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mund.fossum\Documents\Varmelager\"/>
    </mc:Choice>
  </mc:AlternateContent>
  <xr:revisionPtr revIDLastSave="0" documentId="8_{4B400D59-67E6-4EA3-ABC3-8727091010A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d_2023-06-27" sheetId="1" r:id="rId1"/>
    <sheet name="Driftstdata til TRNSYS" sheetId="3" r:id="rId2"/>
    <sheet name="Siste nedlastning" sheetId="2" r:id="rId3"/>
    <sheet name="Eklima" sheetId="4" r:id="rId4"/>
    <sheet name="Eklima -Blindern 2022" sheetId="5" r:id="rId5"/>
    <sheet name="Eklima Blinder 2023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W2" i="1" l="1"/>
  <c r="BA2" i="1"/>
  <c r="AY2" i="1"/>
  <c r="BH2" i="1"/>
  <c r="BI2" i="1" s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U2" i="1" l="1"/>
  <c r="BC2" i="1"/>
  <c r="AW8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V62" i="1" s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1189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6" i="1"/>
  <c r="AY6" i="1"/>
  <c r="AW6" i="1"/>
  <c r="AW4" i="1" s="1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2" i="3"/>
  <c r="BM6" i="1"/>
  <c r="BN6" i="1" s="1"/>
  <c r="BM7" i="1"/>
  <c r="BN7" i="1" s="1"/>
  <c r="BM8" i="1"/>
  <c r="BN8" i="1" s="1"/>
  <c r="BM9" i="1"/>
  <c r="BN9" i="1" s="1"/>
  <c r="BM10" i="1"/>
  <c r="BN10" i="1" s="1"/>
  <c r="BM11" i="1"/>
  <c r="BN11" i="1" s="1"/>
  <c r="BM12" i="1"/>
  <c r="BN12" i="1" s="1"/>
  <c r="BM13" i="1"/>
  <c r="BN13" i="1" s="1"/>
  <c r="BM14" i="1"/>
  <c r="BN14" i="1" s="1"/>
  <c r="BM15" i="1"/>
  <c r="BN15" i="1" s="1"/>
  <c r="BM16" i="1"/>
  <c r="BN16" i="1" s="1"/>
  <c r="BM17" i="1"/>
  <c r="BN17" i="1" s="1"/>
  <c r="BM18" i="1"/>
  <c r="BN18" i="1" s="1"/>
  <c r="BM19" i="1"/>
  <c r="BN19" i="1" s="1"/>
  <c r="BM20" i="1"/>
  <c r="BN20" i="1" s="1"/>
  <c r="BM21" i="1"/>
  <c r="BN21" i="1" s="1"/>
  <c r="BM22" i="1"/>
  <c r="BN22" i="1" s="1"/>
  <c r="BM23" i="1"/>
  <c r="BN23" i="1" s="1"/>
  <c r="BM24" i="1"/>
  <c r="BN24" i="1" s="1"/>
  <c r="BM25" i="1"/>
  <c r="BN25" i="1" s="1"/>
  <c r="BM26" i="1"/>
  <c r="BN26" i="1" s="1"/>
  <c r="BM27" i="1"/>
  <c r="BN27" i="1" s="1"/>
  <c r="BM28" i="1"/>
  <c r="BN28" i="1" s="1"/>
  <c r="BM29" i="1"/>
  <c r="BN29" i="1" s="1"/>
  <c r="BM30" i="1"/>
  <c r="BN30" i="1" s="1"/>
  <c r="BM31" i="1"/>
  <c r="BN31" i="1" s="1"/>
  <c r="BM32" i="1"/>
  <c r="BN32" i="1" s="1"/>
  <c r="BM33" i="1"/>
  <c r="BN33" i="1" s="1"/>
  <c r="BM34" i="1"/>
  <c r="BN34" i="1" s="1"/>
  <c r="BM35" i="1"/>
  <c r="BN35" i="1" s="1"/>
  <c r="BM36" i="1"/>
  <c r="BN36" i="1" s="1"/>
  <c r="BM37" i="1"/>
  <c r="BN37" i="1" s="1"/>
  <c r="BM38" i="1"/>
  <c r="BN38" i="1" s="1"/>
  <c r="BM39" i="1"/>
  <c r="BN39" i="1" s="1"/>
  <c r="BM40" i="1"/>
  <c r="BN40" i="1" s="1"/>
  <c r="BM41" i="1"/>
  <c r="BN41" i="1" s="1"/>
  <c r="BM42" i="1"/>
  <c r="BN42" i="1" s="1"/>
  <c r="BM43" i="1"/>
  <c r="BN43" i="1" s="1"/>
  <c r="BM44" i="1"/>
  <c r="BN44" i="1" s="1"/>
  <c r="BM45" i="1"/>
  <c r="BN45" i="1" s="1"/>
  <c r="BM46" i="1"/>
  <c r="BN46" i="1" s="1"/>
  <c r="BM47" i="1"/>
  <c r="BN47" i="1" s="1"/>
  <c r="BM48" i="1"/>
  <c r="BN48" i="1" s="1"/>
  <c r="BM49" i="1"/>
  <c r="BN49" i="1" s="1"/>
  <c r="BM50" i="1"/>
  <c r="BN50" i="1" s="1"/>
  <c r="BM51" i="1"/>
  <c r="BN51" i="1" s="1"/>
  <c r="BM52" i="1"/>
  <c r="BN52" i="1" s="1"/>
  <c r="BM53" i="1"/>
  <c r="BN53" i="1" s="1"/>
  <c r="BM54" i="1"/>
  <c r="BN54" i="1" s="1"/>
  <c r="BM55" i="1"/>
  <c r="BN55" i="1" s="1"/>
  <c r="BM56" i="1"/>
  <c r="BN56" i="1" s="1"/>
  <c r="BM57" i="1"/>
  <c r="BN57" i="1" s="1"/>
  <c r="BM58" i="1"/>
  <c r="BN58" i="1" s="1"/>
  <c r="BM59" i="1"/>
  <c r="BN59" i="1" s="1"/>
  <c r="BM60" i="1"/>
  <c r="BN60" i="1" s="1"/>
  <c r="BM61" i="1"/>
  <c r="BN61" i="1" s="1"/>
  <c r="BM62" i="1"/>
  <c r="BN62" i="1" s="1"/>
  <c r="BM63" i="1"/>
  <c r="BN63" i="1" s="1"/>
  <c r="BM64" i="1"/>
  <c r="BN64" i="1" s="1"/>
  <c r="BM65" i="1"/>
  <c r="BN65" i="1" s="1"/>
  <c r="BM66" i="1"/>
  <c r="BN66" i="1" s="1"/>
  <c r="BM67" i="1"/>
  <c r="BN67" i="1" s="1"/>
  <c r="BM68" i="1"/>
  <c r="BN68" i="1" s="1"/>
  <c r="BM69" i="1"/>
  <c r="BN69" i="1" s="1"/>
  <c r="BM70" i="1"/>
  <c r="BN70" i="1" s="1"/>
  <c r="BM71" i="1"/>
  <c r="BN71" i="1" s="1"/>
  <c r="BM72" i="1"/>
  <c r="BN72" i="1" s="1"/>
  <c r="BM73" i="1"/>
  <c r="BN73" i="1" s="1"/>
  <c r="BM74" i="1"/>
  <c r="BN74" i="1" s="1"/>
  <c r="BM75" i="1"/>
  <c r="BN75" i="1" s="1"/>
  <c r="BM76" i="1"/>
  <c r="BN76" i="1" s="1"/>
  <c r="BM77" i="1"/>
  <c r="BN77" i="1" s="1"/>
  <c r="BM78" i="1"/>
  <c r="BN78" i="1" s="1"/>
  <c r="BM79" i="1"/>
  <c r="BN79" i="1" s="1"/>
  <c r="BM80" i="1"/>
  <c r="BN80" i="1" s="1"/>
  <c r="BM81" i="1"/>
  <c r="BN81" i="1" s="1"/>
  <c r="BM82" i="1"/>
  <c r="BN82" i="1" s="1"/>
  <c r="BM83" i="1"/>
  <c r="BN83" i="1" s="1"/>
  <c r="BM84" i="1"/>
  <c r="BN84" i="1" s="1"/>
  <c r="BM85" i="1"/>
  <c r="BN85" i="1" s="1"/>
  <c r="BM86" i="1"/>
  <c r="BN86" i="1" s="1"/>
  <c r="BM87" i="1"/>
  <c r="BN87" i="1" s="1"/>
  <c r="BM88" i="1"/>
  <c r="BN88" i="1" s="1"/>
  <c r="BM89" i="1"/>
  <c r="BN89" i="1" s="1"/>
  <c r="BM90" i="1"/>
  <c r="BN90" i="1" s="1"/>
  <c r="BM91" i="1"/>
  <c r="BN91" i="1" s="1"/>
  <c r="BM92" i="1"/>
  <c r="BN92" i="1" s="1"/>
  <c r="BM93" i="1"/>
  <c r="BN93" i="1" s="1"/>
  <c r="BM94" i="1"/>
  <c r="BN94" i="1" s="1"/>
  <c r="BM95" i="1"/>
  <c r="BN95" i="1" s="1"/>
  <c r="BM96" i="1"/>
  <c r="BN96" i="1" s="1"/>
  <c r="BM97" i="1"/>
  <c r="BN97" i="1" s="1"/>
  <c r="BM98" i="1"/>
  <c r="BN98" i="1" s="1"/>
  <c r="BM99" i="1"/>
  <c r="BN99" i="1" s="1"/>
  <c r="BM100" i="1"/>
  <c r="BN100" i="1" s="1"/>
  <c r="BM101" i="1"/>
  <c r="BN101" i="1" s="1"/>
  <c r="BM102" i="1"/>
  <c r="BN102" i="1" s="1"/>
  <c r="BM103" i="1"/>
  <c r="BN103" i="1" s="1"/>
  <c r="BM104" i="1"/>
  <c r="BN104" i="1" s="1"/>
  <c r="BM105" i="1"/>
  <c r="BN105" i="1" s="1"/>
  <c r="BM106" i="1"/>
  <c r="BN106" i="1" s="1"/>
  <c r="BM107" i="1"/>
  <c r="BN107" i="1" s="1"/>
  <c r="BM108" i="1"/>
  <c r="BN108" i="1" s="1"/>
  <c r="BM109" i="1"/>
  <c r="BN109" i="1" s="1"/>
  <c r="BM110" i="1"/>
  <c r="BN110" i="1" s="1"/>
  <c r="BM111" i="1"/>
  <c r="BN111" i="1" s="1"/>
  <c r="BM112" i="1"/>
  <c r="BN112" i="1" s="1"/>
  <c r="BM113" i="1"/>
  <c r="BN113" i="1" s="1"/>
  <c r="BM114" i="1"/>
  <c r="BN114" i="1" s="1"/>
  <c r="BM115" i="1"/>
  <c r="BN115" i="1" s="1"/>
  <c r="BM116" i="1"/>
  <c r="BN116" i="1" s="1"/>
  <c r="BM117" i="1"/>
  <c r="BN117" i="1" s="1"/>
  <c r="BM118" i="1"/>
  <c r="BN118" i="1" s="1"/>
  <c r="BM119" i="1"/>
  <c r="BN119" i="1" s="1"/>
  <c r="BM120" i="1"/>
  <c r="BN120" i="1" s="1"/>
  <c r="BM121" i="1"/>
  <c r="BN121" i="1" s="1"/>
  <c r="BM122" i="1"/>
  <c r="BN122" i="1" s="1"/>
  <c r="BM123" i="1"/>
  <c r="BN123" i="1" s="1"/>
  <c r="BM124" i="1"/>
  <c r="BN124" i="1" s="1"/>
  <c r="BM125" i="1"/>
  <c r="BN125" i="1" s="1"/>
  <c r="BM126" i="1"/>
  <c r="BN126" i="1" s="1"/>
  <c r="BM127" i="1"/>
  <c r="BN127" i="1" s="1"/>
  <c r="BM128" i="1"/>
  <c r="BN128" i="1" s="1"/>
  <c r="BM129" i="1"/>
  <c r="BN129" i="1" s="1"/>
  <c r="BM130" i="1"/>
  <c r="BN130" i="1" s="1"/>
  <c r="BM131" i="1"/>
  <c r="BN131" i="1" s="1"/>
  <c r="BM132" i="1"/>
  <c r="BN132" i="1" s="1"/>
  <c r="BM133" i="1"/>
  <c r="BN133" i="1" s="1"/>
  <c r="BM134" i="1"/>
  <c r="BN134" i="1" s="1"/>
  <c r="BM135" i="1"/>
  <c r="BN135" i="1" s="1"/>
  <c r="BM136" i="1"/>
  <c r="BN136" i="1" s="1"/>
  <c r="BM137" i="1"/>
  <c r="BN137" i="1" s="1"/>
  <c r="BM138" i="1"/>
  <c r="BN138" i="1" s="1"/>
  <c r="BM139" i="1"/>
  <c r="BN139" i="1" s="1"/>
  <c r="BM140" i="1"/>
  <c r="BN140" i="1" s="1"/>
  <c r="BM5" i="1"/>
  <c r="BN5" i="1" s="1"/>
  <c r="AZ66" i="1" l="1"/>
  <c r="AV60" i="1"/>
  <c r="AZ65" i="1"/>
  <c r="AV75" i="1"/>
  <c r="AV59" i="1"/>
  <c r="AZ64" i="1"/>
  <c r="AV74" i="1"/>
  <c r="AV58" i="1"/>
  <c r="AZ63" i="1"/>
  <c r="AV73" i="1"/>
  <c r="AV57" i="1"/>
  <c r="AZ62" i="1"/>
  <c r="AV72" i="1"/>
  <c r="AV56" i="1"/>
  <c r="AZ61" i="1"/>
  <c r="AV71" i="1"/>
  <c r="AV55" i="1"/>
  <c r="AZ60" i="1"/>
  <c r="AV70" i="1"/>
  <c r="AV54" i="1"/>
  <c r="AZ75" i="1"/>
  <c r="AZ59" i="1"/>
  <c r="AV69" i="1"/>
  <c r="AV53" i="1"/>
  <c r="AZ74" i="1"/>
  <c r="AZ58" i="1"/>
  <c r="AV68" i="1"/>
  <c r="AV76" i="1"/>
  <c r="AZ73" i="1"/>
  <c r="AZ57" i="1"/>
  <c r="AV67" i="1"/>
  <c r="AZ72" i="1"/>
  <c r="AZ56" i="1"/>
  <c r="AV66" i="1"/>
  <c r="AZ71" i="1"/>
  <c r="AZ55" i="1"/>
  <c r="AV65" i="1"/>
  <c r="AZ70" i="1"/>
  <c r="AZ54" i="1"/>
  <c r="AV64" i="1"/>
  <c r="AZ69" i="1"/>
  <c r="AZ53" i="1"/>
  <c r="AV63" i="1"/>
  <c r="AZ68" i="1"/>
  <c r="AZ76" i="1"/>
  <c r="AZ67" i="1"/>
  <c r="AV61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AY16" i="1"/>
  <c r="AY17" i="1"/>
  <c r="AY18" i="1"/>
  <c r="AY19" i="1"/>
  <c r="AY20" i="1"/>
  <c r="AY21" i="1"/>
  <c r="AY22" i="1"/>
  <c r="AY23" i="1"/>
  <c r="AY15" i="1"/>
  <c r="AW42" i="1"/>
  <c r="AW43" i="1"/>
  <c r="AW44" i="1"/>
  <c r="AW45" i="1"/>
  <c r="AU16" i="1"/>
  <c r="AU17" i="1"/>
  <c r="AU18" i="1"/>
  <c r="AU19" i="1"/>
  <c r="AU20" i="1"/>
  <c r="AU21" i="1"/>
  <c r="AU22" i="1"/>
  <c r="AU15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K1377" i="1" s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K1393" i="1" s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K1408" i="1" s="1"/>
  <c r="AJ1409" i="1"/>
  <c r="AK1409" i="1" s="1"/>
  <c r="AJ1410" i="1"/>
  <c r="AK1410" i="1" s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K1424" i="1" s="1"/>
  <c r="AJ1425" i="1"/>
  <c r="AK1425" i="1" s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K1471" i="1" s="1"/>
  <c r="AJ1472" i="1"/>
  <c r="AK1472" i="1" s="1"/>
  <c r="AJ1473" i="1"/>
  <c r="AK1473" i="1" s="1"/>
  <c r="AJ1474" i="1"/>
  <c r="AK1474" i="1" s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K1487" i="1" s="1"/>
  <c r="AJ1488" i="1"/>
  <c r="AK1488" i="1" s="1"/>
  <c r="AJ1489" i="1"/>
  <c r="AK1489" i="1" s="1"/>
  <c r="AJ1490" i="1"/>
  <c r="AK1490" i="1" s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K1517" i="1" s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K1533" i="1" s="1"/>
  <c r="AJ1534" i="1"/>
  <c r="AJ1535" i="1"/>
  <c r="AK1535" i="1" s="1"/>
  <c r="AJ1536" i="1"/>
  <c r="AK1536" i="1" s="1"/>
  <c r="AJ1537" i="1"/>
  <c r="AK1537" i="1" s="1"/>
  <c r="AJ1538" i="1"/>
  <c r="AK1538" i="1" s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K1549" i="1" s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K1581" i="1" s="1"/>
  <c r="AJ1582" i="1"/>
  <c r="AJ1583" i="1"/>
  <c r="AK1583" i="1" s="1"/>
  <c r="AJ1584" i="1"/>
  <c r="AK1584" i="1" s="1"/>
  <c r="AJ1585" i="1"/>
  <c r="AK1585" i="1" s="1"/>
  <c r="AJ1586" i="1"/>
  <c r="AJ1587" i="1"/>
  <c r="AJ1588" i="1"/>
  <c r="AJ1589" i="1"/>
  <c r="AK1589" i="1" s="1"/>
  <c r="AJ1590" i="1"/>
  <c r="AJ1591" i="1"/>
  <c r="AJ1592" i="1"/>
  <c r="AJ1593" i="1"/>
  <c r="AK1593" i="1" s="1"/>
  <c r="AJ1594" i="1"/>
  <c r="AK1594" i="1" s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K1609" i="1" s="1"/>
  <c r="AJ1610" i="1"/>
  <c r="AK1610" i="1" s="1"/>
  <c r="AJ1611" i="1"/>
  <c r="AJ1612" i="1"/>
  <c r="AJ1613" i="1"/>
  <c r="AK1613" i="1" s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K1625" i="1" s="1"/>
  <c r="AJ1626" i="1"/>
  <c r="AK1626" i="1" s="1"/>
  <c r="AJ1627" i="1"/>
  <c r="AJ1628" i="1"/>
  <c r="AJ1629" i="1"/>
  <c r="AJ1630" i="1"/>
  <c r="AK1630" i="1" s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K1641" i="1" s="1"/>
  <c r="AJ1642" i="1"/>
  <c r="AK1642" i="1" s="1"/>
  <c r="AJ1643" i="1"/>
  <c r="AJ1644" i="1"/>
  <c r="AK1644" i="1" s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K1660" i="1" s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1189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S1199" i="1" s="1"/>
  <c r="Q1200" i="1"/>
  <c r="R1200" i="1"/>
  <c r="Q1201" i="1"/>
  <c r="S1201" i="1" s="1"/>
  <c r="R1201" i="1"/>
  <c r="Q1202" i="1"/>
  <c r="R1202" i="1"/>
  <c r="Q1203" i="1"/>
  <c r="S1203" i="1" s="1"/>
  <c r="R1203" i="1"/>
  <c r="Q1204" i="1"/>
  <c r="R1204" i="1"/>
  <c r="Q1205" i="1"/>
  <c r="R1205" i="1"/>
  <c r="S1205" i="1" s="1"/>
  <c r="Q1206" i="1"/>
  <c r="S1206" i="1" s="1"/>
  <c r="R1206" i="1"/>
  <c r="Q1207" i="1"/>
  <c r="R1207" i="1"/>
  <c r="S1207" i="1" s="1"/>
  <c r="Q1208" i="1"/>
  <c r="R1208" i="1"/>
  <c r="Q1209" i="1"/>
  <c r="R1209" i="1"/>
  <c r="Q1210" i="1"/>
  <c r="R1210" i="1"/>
  <c r="Q1211" i="1"/>
  <c r="R1211" i="1"/>
  <c r="Q1212" i="1"/>
  <c r="R1212" i="1"/>
  <c r="S1212" i="1" s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S1220" i="1" s="1"/>
  <c r="Q1221" i="1"/>
  <c r="R1221" i="1"/>
  <c r="Q1222" i="1"/>
  <c r="R1222" i="1"/>
  <c r="Q1223" i="1"/>
  <c r="R1223" i="1"/>
  <c r="Q1224" i="1"/>
  <c r="R1224" i="1"/>
  <c r="Q1225" i="1"/>
  <c r="S1225" i="1" s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S1237" i="1" s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S1244" i="1" s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S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S1269" i="1" s="1"/>
  <c r="Q1270" i="1"/>
  <c r="R1270" i="1"/>
  <c r="Q1271" i="1"/>
  <c r="R1271" i="1"/>
  <c r="Q1272" i="1"/>
  <c r="R1272" i="1"/>
  <c r="S1272" i="1" s="1"/>
  <c r="Q1273" i="1"/>
  <c r="R1273" i="1"/>
  <c r="Q1274" i="1"/>
  <c r="R1274" i="1"/>
  <c r="Q1275" i="1"/>
  <c r="R1275" i="1"/>
  <c r="S1275" i="1" s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S1283" i="1" s="1"/>
  <c r="Q1284" i="1"/>
  <c r="R1284" i="1"/>
  <c r="Q1285" i="1"/>
  <c r="R1285" i="1"/>
  <c r="S1285" i="1" s="1"/>
  <c r="Q1286" i="1"/>
  <c r="R1286" i="1"/>
  <c r="Q1287" i="1"/>
  <c r="R1287" i="1"/>
  <c r="Q1288" i="1"/>
  <c r="R1288" i="1"/>
  <c r="Q1289" i="1"/>
  <c r="S1289" i="1" s="1"/>
  <c r="R1289" i="1"/>
  <c r="Q1290" i="1"/>
  <c r="R1290" i="1"/>
  <c r="Q1291" i="1"/>
  <c r="R1291" i="1"/>
  <c r="S1291" i="1" s="1"/>
  <c r="Q1292" i="1"/>
  <c r="S1292" i="1" s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S1299" i="1" s="1"/>
  <c r="Q1300" i="1"/>
  <c r="R1300" i="1"/>
  <c r="Q1301" i="1"/>
  <c r="R1301" i="1"/>
  <c r="S1301" i="1" s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S1307" i="1" s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S1315" i="1" s="1"/>
  <c r="Q1316" i="1"/>
  <c r="R1316" i="1"/>
  <c r="Q1317" i="1"/>
  <c r="R1317" i="1"/>
  <c r="S1317" i="1" s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S1331" i="1" s="1"/>
  <c r="Q1332" i="1"/>
  <c r="R1332" i="1"/>
  <c r="Q1333" i="1"/>
  <c r="R1333" i="1"/>
  <c r="S1333" i="1" s="1"/>
  <c r="Q1334" i="1"/>
  <c r="R1334" i="1"/>
  <c r="S1334" i="1" s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S1342" i="1" s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S1371" i="1" s="1"/>
  <c r="Q1372" i="1"/>
  <c r="R1372" i="1"/>
  <c r="S1372" i="1" s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S1379" i="1" s="1"/>
  <c r="Q1380" i="1"/>
  <c r="R1380" i="1"/>
  <c r="S1380" i="1" s="1"/>
  <c r="Q1381" i="1"/>
  <c r="R1381" i="1"/>
  <c r="Q1382" i="1"/>
  <c r="R1382" i="1"/>
  <c r="S1382" i="1" s="1"/>
  <c r="Q1383" i="1"/>
  <c r="R1383" i="1"/>
  <c r="Q1384" i="1"/>
  <c r="R1384" i="1"/>
  <c r="Q1385" i="1"/>
  <c r="R1385" i="1"/>
  <c r="S1385" i="1" s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S1395" i="1" s="1"/>
  <c r="Q1396" i="1"/>
  <c r="R1396" i="1"/>
  <c r="S1396" i="1" s="1"/>
  <c r="Q1397" i="1"/>
  <c r="R1397" i="1"/>
  <c r="Q1398" i="1"/>
  <c r="R1398" i="1"/>
  <c r="S1398" i="1" s="1"/>
  <c r="Q1399" i="1"/>
  <c r="R1399" i="1"/>
  <c r="Q1400" i="1"/>
  <c r="R1400" i="1"/>
  <c r="Q1401" i="1"/>
  <c r="R1401" i="1"/>
  <c r="Q1402" i="1"/>
  <c r="S1402" i="1" s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S1434" i="1" s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S1445" i="1" s="1"/>
  <c r="R1445" i="1"/>
  <c r="Q1446" i="1"/>
  <c r="R1446" i="1"/>
  <c r="Q1447" i="1"/>
  <c r="S1447" i="1" s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S1462" i="1" s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S1474" i="1" s="1"/>
  <c r="Q1475" i="1"/>
  <c r="R1475" i="1"/>
  <c r="Q1476" i="1"/>
  <c r="R1476" i="1"/>
  <c r="S1476" i="1" s="1"/>
  <c r="Q1477" i="1"/>
  <c r="R1477" i="1"/>
  <c r="S1477" i="1" s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S1493" i="1" s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S1499" i="1" s="1"/>
  <c r="Q1500" i="1"/>
  <c r="R1500" i="1"/>
  <c r="S1500" i="1" s="1"/>
  <c r="Q1501" i="1"/>
  <c r="R1501" i="1"/>
  <c r="S1501" i="1" s="1"/>
  <c r="Q1502" i="1"/>
  <c r="R1502" i="1"/>
  <c r="Q1503" i="1"/>
  <c r="R1503" i="1"/>
  <c r="S1503" i="1" s="1"/>
  <c r="Q1504" i="1"/>
  <c r="R1504" i="1"/>
  <c r="Q1505" i="1"/>
  <c r="R1505" i="1"/>
  <c r="Q1506" i="1"/>
  <c r="R1506" i="1"/>
  <c r="S1506" i="1" s="1"/>
  <c r="Q1507" i="1"/>
  <c r="R1507" i="1"/>
  <c r="Q1508" i="1"/>
  <c r="R1508" i="1"/>
  <c r="S1508" i="1" s="1"/>
  <c r="Q1509" i="1"/>
  <c r="R1509" i="1"/>
  <c r="S1509" i="1" s="1"/>
  <c r="Q1510" i="1"/>
  <c r="S1510" i="1" s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S1516" i="1" s="1"/>
  <c r="Q1517" i="1"/>
  <c r="R1517" i="1"/>
  <c r="Q1518" i="1"/>
  <c r="S1518" i="1" s="1"/>
  <c r="R1518" i="1"/>
  <c r="Q1519" i="1"/>
  <c r="R1519" i="1"/>
  <c r="Q1520" i="1"/>
  <c r="R1520" i="1"/>
  <c r="Q1521" i="1"/>
  <c r="R1521" i="1"/>
  <c r="Q1522" i="1"/>
  <c r="R1522" i="1"/>
  <c r="S1522" i="1" s="1"/>
  <c r="Q1523" i="1"/>
  <c r="R1523" i="1"/>
  <c r="Q1524" i="1"/>
  <c r="R1524" i="1"/>
  <c r="S1524" i="1" s="1"/>
  <c r="Q1525" i="1"/>
  <c r="R1525" i="1"/>
  <c r="S1525" i="1" s="1"/>
  <c r="Q1526" i="1"/>
  <c r="S1526" i="1" s="1"/>
  <c r="R1526" i="1"/>
  <c r="Q1527" i="1"/>
  <c r="R1527" i="1"/>
  <c r="S1527" i="1" s="1"/>
  <c r="Q1528" i="1"/>
  <c r="R1528" i="1"/>
  <c r="Q1529" i="1"/>
  <c r="R1529" i="1"/>
  <c r="Q1530" i="1"/>
  <c r="R1530" i="1"/>
  <c r="Q1531" i="1"/>
  <c r="R1531" i="1"/>
  <c r="Q1532" i="1"/>
  <c r="R1532" i="1"/>
  <c r="S1532" i="1" s="1"/>
  <c r="Q1533" i="1"/>
  <c r="R1533" i="1"/>
  <c r="Q1534" i="1"/>
  <c r="R1534" i="1"/>
  <c r="Q1535" i="1"/>
  <c r="R1535" i="1"/>
  <c r="S1535" i="1" s="1"/>
  <c r="Q1536" i="1"/>
  <c r="R1536" i="1"/>
  <c r="Q1537" i="1"/>
  <c r="R1537" i="1"/>
  <c r="Q1538" i="1"/>
  <c r="R1538" i="1"/>
  <c r="Q1539" i="1"/>
  <c r="R1539" i="1"/>
  <c r="S1539" i="1" s="1"/>
  <c r="Q1540" i="1"/>
  <c r="R1540" i="1"/>
  <c r="S1540" i="1" s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S1555" i="1" s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S1563" i="1" s="1"/>
  <c r="Q1564" i="1"/>
  <c r="R1564" i="1"/>
  <c r="Q1565" i="1"/>
  <c r="R1565" i="1"/>
  <c r="Q1566" i="1"/>
  <c r="R1566" i="1"/>
  <c r="Q1567" i="1"/>
  <c r="R1567" i="1"/>
  <c r="Q1568" i="1"/>
  <c r="R1568" i="1"/>
  <c r="S1568" i="1" s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S1579" i="1" s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S1587" i="1" s="1"/>
  <c r="Q1588" i="1"/>
  <c r="R1588" i="1"/>
  <c r="Q1589" i="1"/>
  <c r="R1589" i="1"/>
  <c r="Q1590" i="1"/>
  <c r="R1590" i="1"/>
  <c r="Q1591" i="1"/>
  <c r="R1591" i="1"/>
  <c r="Q1592" i="1"/>
  <c r="R1592" i="1"/>
  <c r="S1592" i="1" s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S1602" i="1" s="1"/>
  <c r="Q1603" i="1"/>
  <c r="R1603" i="1"/>
  <c r="S1603" i="1" s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S1616" i="1" s="1"/>
  <c r="Q1617" i="1"/>
  <c r="R1617" i="1"/>
  <c r="Q1618" i="1"/>
  <c r="R1618" i="1"/>
  <c r="S1618" i="1" s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S1632" i="1" s="1"/>
  <c r="Q1633" i="1"/>
  <c r="R1633" i="1"/>
  <c r="Q1634" i="1"/>
  <c r="R1634" i="1"/>
  <c r="Q1635" i="1"/>
  <c r="R1635" i="1"/>
  <c r="S1635" i="1" s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S1643" i="1" s="1"/>
  <c r="Q1644" i="1"/>
  <c r="R1644" i="1"/>
  <c r="Q1645" i="1"/>
  <c r="R1645" i="1"/>
  <c r="Q1646" i="1"/>
  <c r="R1646" i="1"/>
  <c r="S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S1654" i="1" s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S1662" i="1" s="1"/>
  <c r="Q1663" i="1"/>
  <c r="R1663" i="1"/>
  <c r="Q1664" i="1"/>
  <c r="R1664" i="1"/>
  <c r="Q1665" i="1"/>
  <c r="R1665" i="1"/>
  <c r="Q1666" i="1"/>
  <c r="R1666" i="1"/>
  <c r="Q1667" i="1"/>
  <c r="R1667" i="1"/>
  <c r="S1667" i="1" s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S1673" i="1" s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S1700" i="1" s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S1712" i="1" s="1"/>
  <c r="Q1713" i="1"/>
  <c r="R1713" i="1"/>
  <c r="Q1714" i="1"/>
  <c r="R1714" i="1"/>
  <c r="S1714" i="1" s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S1720" i="1" s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S1736" i="1" s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S1744" i="1" s="1"/>
  <c r="Q1745" i="1"/>
  <c r="R1745" i="1"/>
  <c r="Q1746" i="1"/>
  <c r="R1746" i="1"/>
  <c r="S1746" i="1" s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S1752" i="1" s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S1760" i="1" s="1"/>
  <c r="Q1761" i="1"/>
  <c r="R1761" i="1"/>
  <c r="S1761" i="1" s="1"/>
  <c r="Q1762" i="1"/>
  <c r="R1762" i="1"/>
  <c r="S1762" i="1" s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S1768" i="1" s="1"/>
  <c r="Q1769" i="1"/>
  <c r="R1769" i="1"/>
  <c r="S1769" i="1" s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S1785" i="1" s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S1792" i="1" s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S1801" i="1" s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S1826" i="1" s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S1859" i="1" s="1"/>
  <c r="Q1860" i="1"/>
  <c r="R1860" i="1"/>
  <c r="Q1861" i="1"/>
  <c r="R1861" i="1"/>
  <c r="Q1862" i="1"/>
  <c r="R1862" i="1"/>
  <c r="Q1863" i="1"/>
  <c r="S1863" i="1" s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S1879" i="1" s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S1893" i="1" s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S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S1918" i="1" s="1"/>
  <c r="Q1919" i="1"/>
  <c r="R1919" i="1"/>
  <c r="Q1920" i="1"/>
  <c r="R1920" i="1"/>
  <c r="Q1921" i="1"/>
  <c r="R1921" i="1"/>
  <c r="Q1922" i="1"/>
  <c r="R1922" i="1"/>
  <c r="Q1923" i="1"/>
  <c r="R1923" i="1"/>
  <c r="S1923" i="1" s="1"/>
  <c r="Q1924" i="1"/>
  <c r="R1924" i="1"/>
  <c r="Q1925" i="1"/>
  <c r="R1925" i="1"/>
  <c r="Q1926" i="1"/>
  <c r="R1926" i="1"/>
  <c r="S1926" i="1" s="1"/>
  <c r="Q1927" i="1"/>
  <c r="R1927" i="1"/>
  <c r="Q1928" i="1"/>
  <c r="R1928" i="1"/>
  <c r="Q1929" i="1"/>
  <c r="R1929" i="1"/>
  <c r="Q1930" i="1"/>
  <c r="R1930" i="1"/>
  <c r="Q1931" i="1"/>
  <c r="R1931" i="1"/>
  <c r="S1931" i="1" s="1"/>
  <c r="Q1932" i="1"/>
  <c r="R1932" i="1"/>
  <c r="Q1933" i="1"/>
  <c r="R1933" i="1"/>
  <c r="Q1934" i="1"/>
  <c r="R1934" i="1"/>
  <c r="S1934" i="1" s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S1942" i="1" s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S1950" i="1" s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S1961" i="1" s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S1974" i="1" s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S1983" i="1" s="1"/>
  <c r="Q1984" i="1"/>
  <c r="R1984" i="1"/>
  <c r="Q1985" i="1"/>
  <c r="R1985" i="1"/>
  <c r="Q1986" i="1"/>
  <c r="R1986" i="1"/>
  <c r="S1986" i="1" s="1"/>
  <c r="Q1987" i="1"/>
  <c r="S1987" i="1" s="1"/>
  <c r="R1987" i="1"/>
  <c r="Q1988" i="1"/>
  <c r="R1988" i="1"/>
  <c r="Q1989" i="1"/>
  <c r="R1989" i="1"/>
  <c r="Q1990" i="1"/>
  <c r="R1990" i="1"/>
  <c r="Q1991" i="1"/>
  <c r="R1991" i="1"/>
  <c r="S1991" i="1" s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S2007" i="1" s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S2023" i="1" s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S2037" i="1" s="1"/>
  <c r="R2037" i="1"/>
  <c r="Q2038" i="1"/>
  <c r="R2038" i="1"/>
  <c r="Q2039" i="1"/>
  <c r="R2039" i="1"/>
  <c r="S2039" i="1" s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S2055" i="1" s="1"/>
  <c r="Q2056" i="1"/>
  <c r="R2056" i="1"/>
  <c r="Q2057" i="1"/>
  <c r="R2057" i="1"/>
  <c r="Q2058" i="1"/>
  <c r="R2058" i="1"/>
  <c r="Q2059" i="1"/>
  <c r="R2059" i="1"/>
  <c r="Q2060" i="1"/>
  <c r="R2060" i="1"/>
  <c r="Q2061" i="1"/>
  <c r="S2061" i="1" s="1"/>
  <c r="R2061" i="1"/>
  <c r="Q2062" i="1"/>
  <c r="R2062" i="1"/>
  <c r="Q2063" i="1"/>
  <c r="R2063" i="1"/>
  <c r="S2063" i="1" s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S2071" i="1" s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S2079" i="1" s="1"/>
  <c r="Q2080" i="1"/>
  <c r="R2080" i="1"/>
  <c r="S2080" i="1" s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S2087" i="1" s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S2108" i="1" s="1"/>
  <c r="Q2109" i="1"/>
  <c r="R2109" i="1"/>
  <c r="Q2110" i="1"/>
  <c r="R2110" i="1"/>
  <c r="Q2111" i="1"/>
  <c r="R2111" i="1"/>
  <c r="S2111" i="1" s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S2119" i="1" s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S2142" i="1" s="1"/>
  <c r="Q2143" i="1"/>
  <c r="R2143" i="1"/>
  <c r="Q2144" i="1"/>
  <c r="R2144" i="1"/>
  <c r="Q2145" i="1"/>
  <c r="S2145" i="1" s="1"/>
  <c r="R2145" i="1"/>
  <c r="Q2146" i="1"/>
  <c r="R2146" i="1"/>
  <c r="Q2147" i="1"/>
  <c r="R2147" i="1"/>
  <c r="Q2148" i="1"/>
  <c r="S2148" i="1" s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S2161" i="1" s="1"/>
  <c r="Q2162" i="1"/>
  <c r="R2162" i="1"/>
  <c r="Q2163" i="1"/>
  <c r="R2163" i="1"/>
  <c r="Q2164" i="1"/>
  <c r="S2164" i="1" s="1"/>
  <c r="R2164" i="1"/>
  <c r="Q2165" i="1"/>
  <c r="R2165" i="1"/>
  <c r="Q2166" i="1"/>
  <c r="R2166" i="1"/>
  <c r="Q2167" i="1"/>
  <c r="R2167" i="1"/>
  <c r="Q2168" i="1"/>
  <c r="R2168" i="1"/>
  <c r="Q2169" i="1"/>
  <c r="R2169" i="1"/>
  <c r="S2169" i="1" s="1"/>
  <c r="Q2170" i="1"/>
  <c r="R2170" i="1"/>
  <c r="Q2171" i="1"/>
  <c r="R2171" i="1"/>
  <c r="Q2172" i="1"/>
  <c r="S2172" i="1" s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S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S2196" i="1" s="1"/>
  <c r="Q2197" i="1"/>
  <c r="R2197" i="1"/>
  <c r="Q2198" i="1"/>
  <c r="S2198" i="1" s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S2212" i="1" s="1"/>
  <c r="Q2213" i="1"/>
  <c r="R2213" i="1"/>
  <c r="S2213" i="1" s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S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S2240" i="1" s="1"/>
  <c r="Q2241" i="1"/>
  <c r="R2241" i="1"/>
  <c r="Q2242" i="1"/>
  <c r="R2242" i="1"/>
  <c r="Q2243" i="1"/>
  <c r="R2243" i="1"/>
  <c r="Q2244" i="1"/>
  <c r="R2244" i="1"/>
  <c r="Q2245" i="1"/>
  <c r="R2245" i="1"/>
  <c r="S2245" i="1" s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S2254" i="1" s="1"/>
  <c r="Q2255" i="1"/>
  <c r="R2255" i="1"/>
  <c r="Q2256" i="1"/>
  <c r="R2256" i="1"/>
  <c r="Q2257" i="1"/>
  <c r="R2257" i="1"/>
  <c r="Q2258" i="1"/>
  <c r="R2258" i="1"/>
  <c r="S2258" i="1" s="1"/>
  <c r="Q2259" i="1"/>
  <c r="R2259" i="1"/>
  <c r="S2259" i="1" s="1"/>
  <c r="Q2260" i="1"/>
  <c r="R2260" i="1"/>
  <c r="Q2261" i="1"/>
  <c r="R2261" i="1"/>
  <c r="S2261" i="1" s="1"/>
  <c r="Q2262" i="1"/>
  <c r="R2262" i="1"/>
  <c r="S2262" i="1" s="1"/>
  <c r="Q2263" i="1"/>
  <c r="R2263" i="1"/>
  <c r="Q2264" i="1"/>
  <c r="R2264" i="1"/>
  <c r="Q2265" i="1"/>
  <c r="R2265" i="1"/>
  <c r="Q2266" i="1"/>
  <c r="R2266" i="1"/>
  <c r="Q2267" i="1"/>
  <c r="R2267" i="1"/>
  <c r="S2267" i="1" s="1"/>
  <c r="Q2268" i="1"/>
  <c r="R2268" i="1"/>
  <c r="Q2269" i="1"/>
  <c r="R2269" i="1"/>
  <c r="Q2270" i="1"/>
  <c r="R2270" i="1"/>
  <c r="S2270" i="1" s="1"/>
  <c r="Q2271" i="1"/>
  <c r="R2271" i="1"/>
  <c r="Q2272" i="1"/>
  <c r="R2272" i="1"/>
  <c r="S2272" i="1" s="1"/>
  <c r="Q2273" i="1"/>
  <c r="R2273" i="1"/>
  <c r="Q2274" i="1"/>
  <c r="R2274" i="1"/>
  <c r="Q2275" i="1"/>
  <c r="R2275" i="1"/>
  <c r="S2275" i="1" s="1"/>
  <c r="Q2276" i="1"/>
  <c r="R2276" i="1"/>
  <c r="Q2277" i="1"/>
  <c r="R2277" i="1"/>
  <c r="S2277" i="1" s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S2286" i="1" s="1"/>
  <c r="Q2287" i="1"/>
  <c r="R2287" i="1"/>
  <c r="Q2288" i="1"/>
  <c r="R2288" i="1"/>
  <c r="Q2289" i="1"/>
  <c r="R2289" i="1"/>
  <c r="Q2290" i="1"/>
  <c r="R2290" i="1"/>
  <c r="Q2291" i="1"/>
  <c r="R2291" i="1"/>
  <c r="Q2292" i="1"/>
  <c r="S2292" i="1" s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S2300" i="1" s="1"/>
  <c r="Q2301" i="1"/>
  <c r="R2301" i="1"/>
  <c r="Q2302" i="1"/>
  <c r="R2302" i="1"/>
  <c r="Q2303" i="1"/>
  <c r="R2303" i="1"/>
  <c r="Q2304" i="1"/>
  <c r="S2304" i="1" s="1"/>
  <c r="R2304" i="1"/>
  <c r="Q2305" i="1"/>
  <c r="R2305" i="1"/>
  <c r="S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S2329" i="1" s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S2336" i="1" s="1"/>
  <c r="Q2337" i="1"/>
  <c r="R2337" i="1"/>
  <c r="Q2338" i="1"/>
  <c r="R2338" i="1"/>
  <c r="Q2339" i="1"/>
  <c r="R2339" i="1"/>
  <c r="Q2340" i="1"/>
  <c r="R2340" i="1"/>
  <c r="Q2341" i="1"/>
  <c r="R2341" i="1"/>
  <c r="S2341" i="1" s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S2357" i="1" s="1"/>
  <c r="Q2358" i="1"/>
  <c r="R2358" i="1"/>
  <c r="Q2359" i="1"/>
  <c r="R2359" i="1"/>
  <c r="S2359" i="1" s="1"/>
  <c r="Q2360" i="1"/>
  <c r="R2360" i="1"/>
  <c r="Q2361" i="1"/>
  <c r="R2361" i="1"/>
  <c r="S2361" i="1" s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S2367" i="1" s="1"/>
  <c r="Q2368" i="1"/>
  <c r="R2368" i="1"/>
  <c r="S2368" i="1" s="1"/>
  <c r="Q2369" i="1"/>
  <c r="R2369" i="1"/>
  <c r="Q2370" i="1"/>
  <c r="R2370" i="1"/>
  <c r="S2370" i="1" s="1"/>
  <c r="Q2371" i="1"/>
  <c r="R2371" i="1"/>
  <c r="Q2372" i="1"/>
  <c r="R2372" i="1"/>
  <c r="Q2373" i="1"/>
  <c r="R2373" i="1"/>
  <c r="S2373" i="1" s="1"/>
  <c r="Q2374" i="1"/>
  <c r="R2374" i="1"/>
  <c r="Q2375" i="1"/>
  <c r="R2375" i="1"/>
  <c r="Q2376" i="1"/>
  <c r="R2376" i="1"/>
  <c r="S2376" i="1" s="1"/>
  <c r="Q2377" i="1"/>
  <c r="R2377" i="1"/>
  <c r="Q2378" i="1"/>
  <c r="R2378" i="1"/>
  <c r="S2378" i="1" s="1"/>
  <c r="Q2379" i="1"/>
  <c r="R2379" i="1"/>
  <c r="Q2380" i="1"/>
  <c r="R2380" i="1"/>
  <c r="Q2381" i="1"/>
  <c r="R2381" i="1"/>
  <c r="S2381" i="1" s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S2388" i="1" s="1"/>
  <c r="R2388" i="1"/>
  <c r="Q2389" i="1"/>
  <c r="R2389" i="1"/>
  <c r="S2389" i="1" s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S2399" i="1" s="1"/>
  <c r="Q2400" i="1"/>
  <c r="R2400" i="1"/>
  <c r="Q2401" i="1"/>
  <c r="R2401" i="1"/>
  <c r="Q2402" i="1"/>
  <c r="R2402" i="1"/>
  <c r="Q2403" i="1"/>
  <c r="S2403" i="1" s="1"/>
  <c r="R2403" i="1"/>
  <c r="Q2404" i="1"/>
  <c r="R2404" i="1"/>
  <c r="S2404" i="1"/>
  <c r="Q2405" i="1"/>
  <c r="R2405" i="1"/>
  <c r="Q2406" i="1"/>
  <c r="R2406" i="1"/>
  <c r="S2406" i="1" s="1"/>
  <c r="Q2407" i="1"/>
  <c r="R2407" i="1"/>
  <c r="S2407" i="1" s="1"/>
  <c r="Q2408" i="1"/>
  <c r="R2408" i="1"/>
  <c r="Q2409" i="1"/>
  <c r="R2409" i="1"/>
  <c r="Q2410" i="1"/>
  <c r="R2410" i="1"/>
  <c r="Q2411" i="1"/>
  <c r="R2411" i="1"/>
  <c r="Q2412" i="1"/>
  <c r="R2412" i="1"/>
  <c r="S2412" i="1" s="1"/>
  <c r="Q2413" i="1"/>
  <c r="R2413" i="1"/>
  <c r="Q2414" i="1"/>
  <c r="R2414" i="1"/>
  <c r="Q2415" i="1"/>
  <c r="R2415" i="1"/>
  <c r="S2415" i="1" s="1"/>
  <c r="Q2416" i="1"/>
  <c r="R2416" i="1"/>
  <c r="S2416" i="1" s="1"/>
  <c r="Q2417" i="1"/>
  <c r="R2417" i="1"/>
  <c r="S2417" i="1" s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S2427" i="1" s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S2436" i="1" s="1"/>
  <c r="Q2437" i="1"/>
  <c r="R2437" i="1"/>
  <c r="Q2438" i="1"/>
  <c r="R2438" i="1"/>
  <c r="Q2439" i="1"/>
  <c r="R2439" i="1"/>
  <c r="Q2440" i="1"/>
  <c r="R2440" i="1"/>
  <c r="Q2441" i="1"/>
  <c r="R2441" i="1"/>
  <c r="S2441" i="1" s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S2452" i="1" s="1"/>
  <c r="Q2453" i="1"/>
  <c r="R2453" i="1"/>
  <c r="Q2454" i="1"/>
  <c r="R2454" i="1"/>
  <c r="Q2455" i="1"/>
  <c r="R2455" i="1"/>
  <c r="Q2456" i="1"/>
  <c r="R2456" i="1"/>
  <c r="Q2457" i="1"/>
  <c r="R2457" i="1"/>
  <c r="S2457" i="1" s="1"/>
  <c r="Q2458" i="1"/>
  <c r="R2458" i="1"/>
  <c r="Q2459" i="1"/>
  <c r="R2459" i="1"/>
  <c r="Q2460" i="1"/>
  <c r="R2460" i="1"/>
  <c r="S2460" i="1" s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S2468" i="1" s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S2479" i="1" s="1"/>
  <c r="Q2480" i="1"/>
  <c r="R2480" i="1"/>
  <c r="Q2481" i="1"/>
  <c r="R2481" i="1"/>
  <c r="Q2482" i="1"/>
  <c r="R2482" i="1"/>
  <c r="Q2483" i="1"/>
  <c r="R2483" i="1"/>
  <c r="Q2484" i="1"/>
  <c r="R2484" i="1"/>
  <c r="S2484" i="1" s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S2491" i="1" s="1"/>
  <c r="R2491" i="1"/>
  <c r="Q2492" i="1"/>
  <c r="R2492" i="1"/>
  <c r="S2492" i="1" s="1"/>
  <c r="Q2493" i="1"/>
  <c r="R2493" i="1"/>
  <c r="Q2494" i="1"/>
  <c r="R2494" i="1"/>
  <c r="S2494" i="1" s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S2517" i="1"/>
  <c r="Q2518" i="1"/>
  <c r="R2518" i="1"/>
  <c r="S2518" i="1"/>
  <c r="Q2519" i="1"/>
  <c r="R2519" i="1"/>
  <c r="Q2520" i="1"/>
  <c r="R2520" i="1"/>
  <c r="Q2521" i="1"/>
  <c r="R2521" i="1"/>
  <c r="S2521" i="1" s="1"/>
  <c r="Q2522" i="1"/>
  <c r="R2522" i="1"/>
  <c r="Q2523" i="1"/>
  <c r="R2523" i="1"/>
  <c r="Q2524" i="1"/>
  <c r="R2524" i="1"/>
  <c r="S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S2533" i="1" s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S2555" i="1" s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S2567" i="1" s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S2577" i="1" s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S2583" i="1" s="1"/>
  <c r="Q2584" i="1"/>
  <c r="R2584" i="1"/>
  <c r="Q2585" i="1"/>
  <c r="R2585" i="1"/>
  <c r="Q2586" i="1"/>
  <c r="R2586" i="1"/>
  <c r="Q2587" i="1"/>
  <c r="R2587" i="1"/>
  <c r="Q2588" i="1"/>
  <c r="R2588" i="1"/>
  <c r="S2588" i="1" s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S2599" i="1" s="1"/>
  <c r="Q2600" i="1"/>
  <c r="R2600" i="1"/>
  <c r="Q2601" i="1"/>
  <c r="R2601" i="1"/>
  <c r="Q2602" i="1"/>
  <c r="R2602" i="1"/>
  <c r="Q2603" i="1"/>
  <c r="R2603" i="1"/>
  <c r="Q2604" i="1"/>
  <c r="R2604" i="1"/>
  <c r="S2604" i="1" s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S2620" i="1" s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S2634" i="1" s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S2641" i="1" s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S2647" i="1" s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S2663" i="1" s="1"/>
  <c r="Q2664" i="1"/>
  <c r="R2664" i="1"/>
  <c r="Q2665" i="1"/>
  <c r="R2665" i="1"/>
  <c r="Q2666" i="1"/>
  <c r="R2666" i="1"/>
  <c r="S2666" i="1" s="1"/>
  <c r="Q2667" i="1"/>
  <c r="R2667" i="1"/>
  <c r="Q2668" i="1"/>
  <c r="R2668" i="1"/>
  <c r="S2668" i="1" s="1"/>
  <c r="Q2669" i="1"/>
  <c r="R2669" i="1"/>
  <c r="Q2670" i="1"/>
  <c r="R2670" i="1"/>
  <c r="Q2671" i="1"/>
  <c r="R2671" i="1"/>
  <c r="Q2672" i="1"/>
  <c r="R2672" i="1"/>
  <c r="Q2673" i="1"/>
  <c r="R2673" i="1"/>
  <c r="S2673" i="1" s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S2681" i="1" s="1"/>
  <c r="Q2682" i="1"/>
  <c r="R2682" i="1"/>
  <c r="S2682" i="1" s="1"/>
  <c r="Q2683" i="1"/>
  <c r="R2683" i="1"/>
  <c r="S2683" i="1" s="1"/>
  <c r="Q2684" i="1"/>
  <c r="R2684" i="1"/>
  <c r="Q2685" i="1"/>
  <c r="R2685" i="1"/>
  <c r="Q2686" i="1"/>
  <c r="R2686" i="1"/>
  <c r="Q2687" i="1"/>
  <c r="R2687" i="1"/>
  <c r="Q2688" i="1"/>
  <c r="R2688" i="1"/>
  <c r="S2688" i="1" s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S2697" i="1" s="1"/>
  <c r="Q2698" i="1"/>
  <c r="R2698" i="1"/>
  <c r="Q2699" i="1"/>
  <c r="R2699" i="1"/>
  <c r="Q2700" i="1"/>
  <c r="R2700" i="1"/>
  <c r="Q2701" i="1"/>
  <c r="R2701" i="1"/>
  <c r="S2701" i="1" s="1"/>
  <c r="Q2702" i="1"/>
  <c r="R2702" i="1"/>
  <c r="Q2703" i="1"/>
  <c r="S2703" i="1" s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S2721" i="1" s="1"/>
  <c r="Q2722" i="1"/>
  <c r="R2722" i="1"/>
  <c r="Q2723" i="1"/>
  <c r="R2723" i="1"/>
  <c r="Q2724" i="1"/>
  <c r="R2724" i="1"/>
  <c r="Q2725" i="1"/>
  <c r="R2725" i="1"/>
  <c r="S2725" i="1" s="1"/>
  <c r="Q2726" i="1"/>
  <c r="R2726" i="1"/>
  <c r="Q2727" i="1"/>
  <c r="R2727" i="1"/>
  <c r="Q2728" i="1"/>
  <c r="R2728" i="1"/>
  <c r="Q2729" i="1"/>
  <c r="R2729" i="1"/>
  <c r="S2729" i="1" s="1"/>
  <c r="Q2730" i="1"/>
  <c r="R2730" i="1"/>
  <c r="S2730" i="1" s="1"/>
  <c r="Q2731" i="1"/>
  <c r="R2731" i="1"/>
  <c r="S2731" i="1"/>
  <c r="Q2732" i="1"/>
  <c r="R2732" i="1"/>
  <c r="Q2733" i="1"/>
  <c r="R2733" i="1"/>
  <c r="Q1189" i="1"/>
  <c r="R1189" i="1"/>
  <c r="S1189" i="1" s="1"/>
  <c r="Q1190" i="1"/>
  <c r="R1190" i="1"/>
  <c r="Q1191" i="1"/>
  <c r="R1191" i="1"/>
  <c r="S2454" i="1" l="1"/>
  <c r="S2327" i="1"/>
  <c r="S1955" i="1"/>
  <c r="S1684" i="1"/>
  <c r="S1645" i="1"/>
  <c r="S1637" i="1"/>
  <c r="S1621" i="1"/>
  <c r="S1581" i="1"/>
  <c r="S1454" i="1"/>
  <c r="S1430" i="1"/>
  <c r="S2651" i="1"/>
  <c r="S2643" i="1"/>
  <c r="S2635" i="1"/>
  <c r="S2627" i="1"/>
  <c r="S2571" i="1"/>
  <c r="S2485" i="1"/>
  <c r="S2469" i="1"/>
  <c r="S2429" i="1"/>
  <c r="S2421" i="1"/>
  <c r="S2366" i="1"/>
  <c r="S2231" i="1"/>
  <c r="S2208" i="1"/>
  <c r="S2200" i="1"/>
  <c r="S1978" i="1"/>
  <c r="S1875" i="1"/>
  <c r="S1843" i="1"/>
  <c r="S1747" i="1"/>
  <c r="S1715" i="1"/>
  <c r="S1699" i="1"/>
  <c r="S1620" i="1"/>
  <c r="S1612" i="1"/>
  <c r="S1564" i="1"/>
  <c r="S1556" i="1"/>
  <c r="S1389" i="1"/>
  <c r="S1310" i="1"/>
  <c r="S1294" i="1"/>
  <c r="S1286" i="1"/>
  <c r="S1246" i="1"/>
  <c r="S1238" i="1"/>
  <c r="S2698" i="1"/>
  <c r="S2294" i="1"/>
  <c r="S2215" i="1"/>
  <c r="S1850" i="1"/>
  <c r="S2586" i="1"/>
  <c r="S2515" i="1"/>
  <c r="S2507" i="1"/>
  <c r="S2420" i="1"/>
  <c r="S1721" i="1"/>
  <c r="S1515" i="1"/>
  <c r="S1444" i="1"/>
  <c r="S2475" i="1"/>
  <c r="S2364" i="1"/>
  <c r="S1960" i="1"/>
  <c r="S1586" i="1"/>
  <c r="S1507" i="1"/>
  <c r="S1363" i="1"/>
  <c r="S1196" i="1"/>
  <c r="S1191" i="1"/>
  <c r="S2592" i="1"/>
  <c r="S2528" i="1"/>
  <c r="S2442" i="1"/>
  <c r="S2426" i="1"/>
  <c r="S2410" i="1"/>
  <c r="S2379" i="1"/>
  <c r="S2371" i="1"/>
  <c r="S2276" i="1"/>
  <c r="S2260" i="1"/>
  <c r="S2252" i="1"/>
  <c r="S2244" i="1"/>
  <c r="S2228" i="1"/>
  <c r="S2221" i="1"/>
  <c r="S1951" i="1"/>
  <c r="S1688" i="1"/>
  <c r="S1633" i="1"/>
  <c r="S1617" i="1"/>
  <c r="S1609" i="1"/>
  <c r="S1601" i="1"/>
  <c r="S1569" i="1"/>
  <c r="S1394" i="1"/>
  <c r="S1378" i="1"/>
  <c r="S2695" i="1"/>
  <c r="S2513" i="1"/>
  <c r="S2299" i="1"/>
  <c r="S2149" i="1"/>
  <c r="S2134" i="1"/>
  <c r="S2126" i="1"/>
  <c r="S2118" i="1"/>
  <c r="S2110" i="1"/>
  <c r="S2102" i="1"/>
  <c r="S2094" i="1"/>
  <c r="S2054" i="1"/>
  <c r="S2046" i="1"/>
  <c r="S2038" i="1"/>
  <c r="S2030" i="1"/>
  <c r="S1990" i="1"/>
  <c r="S1982" i="1"/>
  <c r="S1903" i="1"/>
  <c r="S1831" i="1"/>
  <c r="S1815" i="1"/>
  <c r="S1799" i="1"/>
  <c r="S1791" i="1"/>
  <c r="S1783" i="1"/>
  <c r="S1775" i="1"/>
  <c r="S1727" i="1"/>
  <c r="S1711" i="1"/>
  <c r="S1703" i="1"/>
  <c r="S1664" i="1"/>
  <c r="S1497" i="1"/>
  <c r="S1481" i="1"/>
  <c r="S1465" i="1"/>
  <c r="S1298" i="1"/>
  <c r="S1282" i="1"/>
  <c r="S1266" i="1"/>
  <c r="S2702" i="1"/>
  <c r="S2686" i="1"/>
  <c r="S2678" i="1"/>
  <c r="S2607" i="1"/>
  <c r="S2535" i="1"/>
  <c r="S2362" i="1"/>
  <c r="S2235" i="1"/>
  <c r="S2133" i="1"/>
  <c r="S1989" i="1"/>
  <c r="S1966" i="1"/>
  <c r="S1910" i="1"/>
  <c r="S1902" i="1"/>
  <c r="S1894" i="1"/>
  <c r="S1886" i="1"/>
  <c r="S1878" i="1"/>
  <c r="S1862" i="1"/>
  <c r="S1838" i="1"/>
  <c r="S1822" i="1"/>
  <c r="S1814" i="1"/>
  <c r="S1710" i="1"/>
  <c r="S1528" i="1"/>
  <c r="S1504" i="1"/>
  <c r="S1496" i="1"/>
  <c r="S1480" i="1"/>
  <c r="S1464" i="1"/>
  <c r="S1449" i="1"/>
  <c r="S1401" i="1"/>
  <c r="S1337" i="1"/>
  <c r="S1957" i="1"/>
  <c r="S1941" i="1"/>
  <c r="S1925" i="1"/>
  <c r="S1694" i="1"/>
  <c r="S1639" i="1"/>
  <c r="S1631" i="1"/>
  <c r="S1623" i="1"/>
  <c r="S1591" i="1"/>
  <c r="S1575" i="1"/>
  <c r="S1567" i="1"/>
  <c r="S1559" i="1"/>
  <c r="S1551" i="1"/>
  <c r="S1440" i="1"/>
  <c r="S1424" i="1"/>
  <c r="S1376" i="1"/>
  <c r="S1344" i="1"/>
  <c r="S1336" i="1"/>
  <c r="S2534" i="1"/>
  <c r="S2732" i="1"/>
  <c r="S2320" i="1"/>
  <c r="S2281" i="1"/>
  <c r="S1861" i="1"/>
  <c r="S1797" i="1"/>
  <c r="S1773" i="1"/>
  <c r="S1757" i="1"/>
  <c r="S1685" i="1"/>
  <c r="S1606" i="1"/>
  <c r="S1598" i="1"/>
  <c r="S1590" i="1"/>
  <c r="S1566" i="1"/>
  <c r="S1550" i="1"/>
  <c r="S1542" i="1"/>
  <c r="S1383" i="1"/>
  <c r="S1192" i="1"/>
  <c r="S2700" i="1"/>
  <c r="S2684" i="1"/>
  <c r="S2502" i="1"/>
  <c r="S2225" i="1"/>
  <c r="S1836" i="1"/>
  <c r="S1708" i="1"/>
  <c r="S1653" i="1"/>
  <c r="S1502" i="1"/>
  <c r="S1478" i="1"/>
  <c r="S2727" i="1"/>
  <c r="S2618" i="1"/>
  <c r="S2602" i="1"/>
  <c r="S2486" i="1"/>
  <c r="S2455" i="1"/>
  <c r="S2323" i="1"/>
  <c r="S2315" i="1"/>
  <c r="S2307" i="1"/>
  <c r="S2229" i="1"/>
  <c r="S2167" i="1"/>
  <c r="S2159" i="1"/>
  <c r="S1625" i="1"/>
  <c r="S1491" i="1"/>
  <c r="S2657" i="1"/>
  <c r="S2570" i="1"/>
  <c r="S2501" i="1"/>
  <c r="S2478" i="1"/>
  <c r="S2236" i="1"/>
  <c r="S2064" i="1"/>
  <c r="S2016" i="1"/>
  <c r="S2008" i="1"/>
  <c r="S2000" i="1"/>
  <c r="S1992" i="1"/>
  <c r="S1971" i="1"/>
  <c r="S1846" i="1"/>
  <c r="S1443" i="1"/>
  <c r="S1411" i="1"/>
  <c r="S1325" i="1"/>
  <c r="S1245" i="1"/>
  <c r="S2617" i="1"/>
  <c r="S2601" i="1"/>
  <c r="S2431" i="1"/>
  <c r="S2385" i="1"/>
  <c r="S2369" i="1"/>
  <c r="S2354" i="1"/>
  <c r="S2322" i="1"/>
  <c r="S2306" i="1"/>
  <c r="S2291" i="1"/>
  <c r="S2135" i="1"/>
  <c r="S1985" i="1"/>
  <c r="S1806" i="1"/>
  <c r="S1790" i="1"/>
  <c r="S1766" i="1"/>
  <c r="S1750" i="1"/>
  <c r="S1718" i="1"/>
  <c r="S1687" i="1"/>
  <c r="S1671" i="1"/>
  <c r="S1663" i="1"/>
  <c r="S1442" i="1"/>
  <c r="S1324" i="1"/>
  <c r="S1308" i="1"/>
  <c r="S1300" i="1"/>
  <c r="S1284" i="1"/>
  <c r="S1268" i="1"/>
  <c r="S1260" i="1"/>
  <c r="S1213" i="1"/>
  <c r="S2569" i="1"/>
  <c r="S2243" i="1"/>
  <c r="S1829" i="1"/>
  <c r="S1813" i="1"/>
  <c r="S2189" i="1"/>
  <c r="S1733" i="1"/>
  <c r="S1725" i="1"/>
  <c r="S1686" i="1"/>
  <c r="S1670" i="1"/>
  <c r="S1441" i="1"/>
  <c r="S1425" i="1"/>
  <c r="S1417" i="1"/>
  <c r="S1252" i="1"/>
  <c r="S2445" i="1"/>
  <c r="S1860" i="1"/>
  <c r="S1236" i="1"/>
  <c r="S2476" i="1"/>
  <c r="S2086" i="1"/>
  <c r="S1914" i="1"/>
  <c r="S1891" i="1"/>
  <c r="S1780" i="1"/>
  <c r="S1764" i="1"/>
  <c r="S1732" i="1"/>
  <c r="S1638" i="1"/>
  <c r="S1622" i="1"/>
  <c r="S1574" i="1"/>
  <c r="S1511" i="1"/>
  <c r="S1219" i="1"/>
  <c r="S2664" i="1"/>
  <c r="S2616" i="1"/>
  <c r="S2545" i="1"/>
  <c r="S2677" i="1"/>
  <c r="S2646" i="1"/>
  <c r="S2638" i="1"/>
  <c r="S2413" i="1"/>
  <c r="S2405" i="1"/>
  <c r="S2398" i="1"/>
  <c r="S2382" i="1"/>
  <c r="S2273" i="1"/>
  <c r="S2265" i="1"/>
  <c r="S2257" i="1"/>
  <c r="S2233" i="1"/>
  <c r="S2211" i="1"/>
  <c r="S2195" i="1"/>
  <c r="S2101" i="1"/>
  <c r="S2053" i="1"/>
  <c r="S2021" i="1"/>
  <c r="S2005" i="1"/>
  <c r="S1952" i="1"/>
  <c r="S1827" i="1"/>
  <c r="S1707" i="1"/>
  <c r="S1692" i="1"/>
  <c r="S1668" i="1"/>
  <c r="S1605" i="1"/>
  <c r="S1589" i="1"/>
  <c r="S1541" i="1"/>
  <c r="S1495" i="1"/>
  <c r="S1487" i="1"/>
  <c r="S1479" i="1"/>
  <c r="S1463" i="1"/>
  <c r="S1384" i="1"/>
  <c r="S1377" i="1"/>
  <c r="S1369" i="1"/>
  <c r="S1353" i="1"/>
  <c r="S1250" i="1"/>
  <c r="S1211" i="1"/>
  <c r="S2699" i="1"/>
  <c r="S2582" i="1"/>
  <c r="S2574" i="1"/>
  <c r="S2551" i="1"/>
  <c r="S2490" i="1"/>
  <c r="S2467" i="1"/>
  <c r="S2443" i="1"/>
  <c r="S2343" i="1"/>
  <c r="S2179" i="1"/>
  <c r="S2140" i="1"/>
  <c r="S1967" i="1"/>
  <c r="S1431" i="1"/>
  <c r="S1399" i="1"/>
  <c r="S1321" i="1"/>
  <c r="S1281" i="1"/>
  <c r="S1273" i="1"/>
  <c r="S1257" i="1"/>
  <c r="S2714" i="1"/>
  <c r="S2706" i="1"/>
  <c r="S2581" i="1"/>
  <c r="S2573" i="1"/>
  <c r="S2566" i="1"/>
  <c r="S2558" i="1"/>
  <c r="S2489" i="1"/>
  <c r="S2466" i="1"/>
  <c r="S2076" i="1"/>
  <c r="S2068" i="1"/>
  <c r="S2036" i="1"/>
  <c r="S2020" i="1"/>
  <c r="S1958" i="1"/>
  <c r="S1873" i="1"/>
  <c r="S1865" i="1"/>
  <c r="S1818" i="1"/>
  <c r="S1683" i="1"/>
  <c r="S1572" i="1"/>
  <c r="S1486" i="1"/>
  <c r="S1438" i="1"/>
  <c r="S1406" i="1"/>
  <c r="S1249" i="1"/>
  <c r="S1241" i="1"/>
  <c r="S1210" i="1"/>
  <c r="S1194" i="1"/>
  <c r="S2652" i="1"/>
  <c r="S2636" i="1"/>
  <c r="S2628" i="1"/>
  <c r="S2526" i="1"/>
  <c r="S2512" i="1"/>
  <c r="S2496" i="1"/>
  <c r="S2380" i="1"/>
  <c r="S2263" i="1"/>
  <c r="S2224" i="1"/>
  <c r="S2216" i="1"/>
  <c r="S2201" i="1"/>
  <c r="S2185" i="1"/>
  <c r="S2099" i="1"/>
  <c r="S1935" i="1"/>
  <c r="S1927" i="1"/>
  <c r="S1919" i="1"/>
  <c r="S1904" i="1"/>
  <c r="S1888" i="1"/>
  <c r="S1825" i="1"/>
  <c r="S1745" i="1"/>
  <c r="S1359" i="1"/>
  <c r="S1351" i="1"/>
  <c r="S1343" i="1"/>
  <c r="S1248" i="1"/>
  <c r="S1240" i="1"/>
  <c r="S1209" i="1"/>
  <c r="S1973" i="1"/>
  <c r="S1872" i="1"/>
  <c r="S1864" i="1"/>
  <c r="S1690" i="1"/>
  <c r="S1619" i="1"/>
  <c r="S1571" i="1"/>
  <c r="S1485" i="1"/>
  <c r="S1413" i="1"/>
  <c r="S1319" i="1"/>
  <c r="S1287" i="1"/>
  <c r="S1263" i="1"/>
  <c r="S1255" i="1"/>
  <c r="S1232" i="1"/>
  <c r="S1224" i="1"/>
  <c r="S2713" i="1"/>
  <c r="S2418" i="1"/>
  <c r="S2720" i="1"/>
  <c r="S2611" i="1"/>
  <c r="S2603" i="1"/>
  <c r="S2587" i="1"/>
  <c r="S2556" i="1"/>
  <c r="S2540" i="1"/>
  <c r="S2425" i="1"/>
  <c r="S2348" i="1"/>
  <c r="S2340" i="1"/>
  <c r="S2285" i="1"/>
  <c r="S2230" i="1"/>
  <c r="S2192" i="1"/>
  <c r="S2010" i="1"/>
  <c r="S1994" i="1"/>
  <c r="S1847" i="1"/>
  <c r="S1626" i="1"/>
  <c r="S1594" i="1"/>
  <c r="S1546" i="1"/>
  <c r="S1460" i="1"/>
  <c r="S1452" i="1"/>
  <c r="S1436" i="1"/>
  <c r="S1412" i="1"/>
  <c r="S1358" i="1"/>
  <c r="S1270" i="1"/>
  <c r="S1239" i="1"/>
  <c r="S1231" i="1"/>
  <c r="S1223" i="1"/>
  <c r="S1215" i="1"/>
  <c r="S1190" i="1"/>
  <c r="S2173" i="1"/>
  <c r="S2127" i="1"/>
  <c r="S2035" i="1"/>
  <c r="S2027" i="1"/>
  <c r="S2019" i="1"/>
  <c r="S2003" i="1"/>
  <c r="S1995" i="1"/>
  <c r="S1938" i="1"/>
  <c r="S1899" i="1"/>
  <c r="S1883" i="1"/>
  <c r="S1854" i="1"/>
  <c r="S1824" i="1"/>
  <c r="S1738" i="1"/>
  <c r="S1676" i="1"/>
  <c r="S1669" i="1"/>
  <c r="S1630" i="1"/>
  <c r="S1607" i="1"/>
  <c r="S1600" i="1"/>
  <c r="S1585" i="1"/>
  <c r="S1577" i="1"/>
  <c r="S1554" i="1"/>
  <c r="S1472" i="1"/>
  <c r="S1404" i="1"/>
  <c r="S1397" i="1"/>
  <c r="S1374" i="1"/>
  <c r="S1366" i="1"/>
  <c r="S1320" i="1"/>
  <c r="S1313" i="1"/>
  <c r="S1305" i="1"/>
  <c r="S1297" i="1"/>
  <c r="S1222" i="1"/>
  <c r="S1214" i="1"/>
  <c r="S2346" i="1"/>
  <c r="S2165" i="1"/>
  <c r="S1198" i="1"/>
  <c r="S2728" i="1"/>
  <c r="S2705" i="1"/>
  <c r="S2691" i="1"/>
  <c r="S2654" i="1"/>
  <c r="S2639" i="1"/>
  <c r="S2631" i="1"/>
  <c r="S2608" i="1"/>
  <c r="S2563" i="1"/>
  <c r="S2547" i="1"/>
  <c r="S2539" i="1"/>
  <c r="S2525" i="1"/>
  <c r="S2503" i="1"/>
  <c r="S2488" i="1"/>
  <c r="S2481" i="1"/>
  <c r="S2451" i="1"/>
  <c r="S2428" i="1"/>
  <c r="S2330" i="1"/>
  <c r="S2314" i="1"/>
  <c r="S2284" i="1"/>
  <c r="S2247" i="1"/>
  <c r="S2202" i="1"/>
  <c r="S2156" i="1"/>
  <c r="S2096" i="1"/>
  <c r="S2088" i="1"/>
  <c r="S2041" i="1"/>
  <c r="S2018" i="1"/>
  <c r="S2002" i="1"/>
  <c r="S1944" i="1"/>
  <c r="S1929" i="1"/>
  <c r="S1921" i="1"/>
  <c r="S1913" i="1"/>
  <c r="S1867" i="1"/>
  <c r="S1853" i="1"/>
  <c r="S1845" i="1"/>
  <c r="S1830" i="1"/>
  <c r="S1823" i="1"/>
  <c r="S1808" i="1"/>
  <c r="S1705" i="1"/>
  <c r="S1698" i="1"/>
  <c r="S1675" i="1"/>
  <c r="S1660" i="1"/>
  <c r="S1614" i="1"/>
  <c r="S1599" i="1"/>
  <c r="S1576" i="1"/>
  <c r="S1553" i="1"/>
  <c r="S1545" i="1"/>
  <c r="S1538" i="1"/>
  <c r="S1494" i="1"/>
  <c r="S1471" i="1"/>
  <c r="S1448" i="1"/>
  <c r="S1433" i="1"/>
  <c r="S1381" i="1"/>
  <c r="S1365" i="1"/>
  <c r="S1335" i="1"/>
  <c r="S1327" i="1"/>
  <c r="S1304" i="1"/>
  <c r="S1296" i="1"/>
  <c r="S1267" i="1"/>
  <c r="S1251" i="1"/>
  <c r="S1228" i="1"/>
  <c r="S1221" i="1"/>
  <c r="S2690" i="1"/>
  <c r="S2615" i="1"/>
  <c r="S2600" i="1"/>
  <c r="S2585" i="1"/>
  <c r="S2554" i="1"/>
  <c r="S2546" i="1"/>
  <c r="S2531" i="1"/>
  <c r="S2480" i="1"/>
  <c r="S2473" i="1"/>
  <c r="S2458" i="1"/>
  <c r="S2435" i="1"/>
  <c r="S2419" i="1"/>
  <c r="S2344" i="1"/>
  <c r="S2298" i="1"/>
  <c r="S2283" i="1"/>
  <c r="S2268" i="1"/>
  <c r="S2246" i="1"/>
  <c r="S2238" i="1"/>
  <c r="S2163" i="1"/>
  <c r="S2147" i="1"/>
  <c r="S2040" i="1"/>
  <c r="S2025" i="1"/>
  <c r="S2009" i="1"/>
  <c r="S1943" i="1"/>
  <c r="S1920" i="1"/>
  <c r="S1905" i="1"/>
  <c r="S1889" i="1"/>
  <c r="S1807" i="1"/>
  <c r="S1697" i="1"/>
  <c r="S1689" i="1"/>
  <c r="S1659" i="1"/>
  <c r="S1652" i="1"/>
  <c r="S1644" i="1"/>
  <c r="S1636" i="1"/>
  <c r="S1552" i="1"/>
  <c r="S1529" i="1"/>
  <c r="S1523" i="1"/>
  <c r="S1470" i="1"/>
  <c r="S1455" i="1"/>
  <c r="S1410" i="1"/>
  <c r="S1364" i="1"/>
  <c r="S1350" i="1"/>
  <c r="S1326" i="1"/>
  <c r="S1303" i="1"/>
  <c r="S1288" i="1"/>
  <c r="S1258" i="1"/>
  <c r="S1235" i="1"/>
  <c r="S2719" i="1"/>
  <c r="S2711" i="1"/>
  <c r="S2689" i="1"/>
  <c r="S2667" i="1"/>
  <c r="S2591" i="1"/>
  <c r="S2576" i="1"/>
  <c r="S2553" i="1"/>
  <c r="S2537" i="1"/>
  <c r="S2465" i="1"/>
  <c r="S2434" i="1"/>
  <c r="S2117" i="1"/>
  <c r="S1767" i="1"/>
  <c r="S1751" i="1"/>
  <c r="S1735" i="1"/>
  <c r="S1719" i="1"/>
  <c r="S1651" i="1"/>
  <c r="S1514" i="1"/>
  <c r="S1492" i="1"/>
  <c r="S1484" i="1"/>
  <c r="S1446" i="1"/>
  <c r="S1409" i="1"/>
  <c r="S1386" i="1"/>
  <c r="S1356" i="1"/>
  <c r="S1349" i="1"/>
  <c r="S1265" i="1"/>
  <c r="S1204" i="1"/>
  <c r="S2718" i="1"/>
  <c r="S2659" i="1"/>
  <c r="S2644" i="1"/>
  <c r="S2598" i="1"/>
  <c r="S2590" i="1"/>
  <c r="S2529" i="1"/>
  <c r="S2508" i="1"/>
  <c r="S2464" i="1"/>
  <c r="S2456" i="1"/>
  <c r="S2448" i="1"/>
  <c r="S2433" i="1"/>
  <c r="S2319" i="1"/>
  <c r="S2311" i="1"/>
  <c r="S2289" i="1"/>
  <c r="S2237" i="1"/>
  <c r="S2222" i="1"/>
  <c r="S2207" i="1"/>
  <c r="S2199" i="1"/>
  <c r="S2154" i="1"/>
  <c r="S2139" i="1"/>
  <c r="S2124" i="1"/>
  <c r="S2078" i="1"/>
  <c r="S2070" i="1"/>
  <c r="S2062" i="1"/>
  <c r="S2031" i="1"/>
  <c r="S1911" i="1"/>
  <c r="S1858" i="1"/>
  <c r="S1798" i="1"/>
  <c r="S1782" i="1"/>
  <c r="S1774" i="1"/>
  <c r="S1758" i="1"/>
  <c r="S1742" i="1"/>
  <c r="S1734" i="1"/>
  <c r="S1726" i="1"/>
  <c r="S1604" i="1"/>
  <c r="S1582" i="1"/>
  <c r="S1543" i="1"/>
  <c r="S1521" i="1"/>
  <c r="S1513" i="1"/>
  <c r="S1415" i="1"/>
  <c r="S1348" i="1"/>
  <c r="S1340" i="1"/>
  <c r="S1271" i="1"/>
  <c r="S1256" i="1"/>
  <c r="S1226" i="1"/>
  <c r="S1702" i="1"/>
  <c r="S1680" i="1"/>
  <c r="S1672" i="1"/>
  <c r="S1665" i="1"/>
  <c r="S1634" i="1"/>
  <c r="S1611" i="1"/>
  <c r="S1233" i="1"/>
  <c r="S2575" i="1"/>
  <c r="S2552" i="1"/>
  <c r="S2387" i="1"/>
  <c r="S2342" i="1"/>
  <c r="S2334" i="1"/>
  <c r="S2318" i="1"/>
  <c r="S2295" i="1"/>
  <c r="S2288" i="1"/>
  <c r="S2266" i="1"/>
  <c r="S2214" i="1"/>
  <c r="S2206" i="1"/>
  <c r="S2176" i="1"/>
  <c r="S2131" i="1"/>
  <c r="S2115" i="1"/>
  <c r="S2093" i="1"/>
  <c r="S2085" i="1"/>
  <c r="S2069" i="1"/>
  <c r="S1970" i="1"/>
  <c r="S1956" i="1"/>
  <c r="S1949" i="1"/>
  <c r="S1895" i="1"/>
  <c r="S1857" i="1"/>
  <c r="S1849" i="1"/>
  <c r="S1842" i="1"/>
  <c r="S1820" i="1"/>
  <c r="S1781" i="1"/>
  <c r="S1765" i="1"/>
  <c r="S1749" i="1"/>
  <c r="S1717" i="1"/>
  <c r="S1649" i="1"/>
  <c r="S1596" i="1"/>
  <c r="S1573" i="1"/>
  <c r="S1558" i="1"/>
  <c r="S1520" i="1"/>
  <c r="S1512" i="1"/>
  <c r="S1461" i="1"/>
  <c r="S1422" i="1"/>
  <c r="S1414" i="1"/>
  <c r="S1392" i="1"/>
  <c r="S1370" i="1"/>
  <c r="S1362" i="1"/>
  <c r="S1347" i="1"/>
  <c r="S1332" i="1"/>
  <c r="S1309" i="1"/>
  <c r="S1202" i="1"/>
  <c r="S2447" i="1"/>
  <c r="S1278" i="1"/>
  <c r="S1217" i="1"/>
  <c r="S2724" i="1"/>
  <c r="S2716" i="1"/>
  <c r="S2687" i="1"/>
  <c r="S2665" i="1"/>
  <c r="S2650" i="1"/>
  <c r="S2619" i="1"/>
  <c r="S2596" i="1"/>
  <c r="S2559" i="1"/>
  <c r="S2543" i="1"/>
  <c r="S2514" i="1"/>
  <c r="S2506" i="1"/>
  <c r="S2477" i="1"/>
  <c r="S2462" i="1"/>
  <c r="S2409" i="1"/>
  <c r="S2386" i="1"/>
  <c r="S2325" i="1"/>
  <c r="S2317" i="1"/>
  <c r="S2309" i="1"/>
  <c r="S2302" i="1"/>
  <c r="S2197" i="1"/>
  <c r="S2190" i="1"/>
  <c r="S2100" i="1"/>
  <c r="S2092" i="1"/>
  <c r="S2084" i="1"/>
  <c r="S2045" i="1"/>
  <c r="S2022" i="1"/>
  <c r="S2014" i="1"/>
  <c r="S2006" i="1"/>
  <c r="S1976" i="1"/>
  <c r="S1909" i="1"/>
  <c r="S1848" i="1"/>
  <c r="S1841" i="1"/>
  <c r="S1833" i="1"/>
  <c r="S1804" i="1"/>
  <c r="S1716" i="1"/>
  <c r="S1701" i="1"/>
  <c r="S1648" i="1"/>
  <c r="S1610" i="1"/>
  <c r="S1588" i="1"/>
  <c r="S1565" i="1"/>
  <c r="S1557" i="1"/>
  <c r="S1534" i="1"/>
  <c r="S1519" i="1"/>
  <c r="S1489" i="1"/>
  <c r="S1429" i="1"/>
  <c r="S1391" i="1"/>
  <c r="S1361" i="1"/>
  <c r="S1354" i="1"/>
  <c r="S1316" i="1"/>
  <c r="S1262" i="1"/>
  <c r="S1254" i="1"/>
  <c r="S1247" i="1"/>
  <c r="S1193" i="1"/>
  <c r="S2715" i="1"/>
  <c r="S2679" i="1"/>
  <c r="S2649" i="1"/>
  <c r="S2497" i="1"/>
  <c r="S2453" i="1"/>
  <c r="S2423" i="1"/>
  <c r="S2393" i="1"/>
  <c r="S2324" i="1"/>
  <c r="S2308" i="1"/>
  <c r="S2301" i="1"/>
  <c r="S2293" i="1"/>
  <c r="S2219" i="1"/>
  <c r="S2204" i="1"/>
  <c r="S2181" i="1"/>
  <c r="S2174" i="1"/>
  <c r="S2143" i="1"/>
  <c r="S2136" i="1"/>
  <c r="S2121" i="1"/>
  <c r="S2113" i="1"/>
  <c r="S2083" i="1"/>
  <c r="S2075" i="1"/>
  <c r="S2067" i="1"/>
  <c r="S2059" i="1"/>
  <c r="S2052" i="1"/>
  <c r="S2044" i="1"/>
  <c r="S2029" i="1"/>
  <c r="S2013" i="1"/>
  <c r="S1975" i="1"/>
  <c r="S1954" i="1"/>
  <c r="S1901" i="1"/>
  <c r="S1885" i="1"/>
  <c r="S1870" i="1"/>
  <c r="S1855" i="1"/>
  <c r="S1832" i="1"/>
  <c r="S1811" i="1"/>
  <c r="S1803" i="1"/>
  <c r="S1795" i="1"/>
  <c r="S1787" i="1"/>
  <c r="S1779" i="1"/>
  <c r="S1771" i="1"/>
  <c r="S1763" i="1"/>
  <c r="S1739" i="1"/>
  <c r="S1731" i="1"/>
  <c r="S1723" i="1"/>
  <c r="S1678" i="1"/>
  <c r="S1655" i="1"/>
  <c r="S1647" i="1"/>
  <c r="S1624" i="1"/>
  <c r="S1533" i="1"/>
  <c r="S1488" i="1"/>
  <c r="S1466" i="1"/>
  <c r="S1428" i="1"/>
  <c r="S1390" i="1"/>
  <c r="S1345" i="1"/>
  <c r="S1322" i="1"/>
  <c r="S1276" i="1"/>
  <c r="S2693" i="1"/>
  <c r="S2633" i="1"/>
  <c r="S2572" i="1"/>
  <c r="S2565" i="1"/>
  <c r="S2557" i="1"/>
  <c r="S2549" i="1"/>
  <c r="S2541" i="1"/>
  <c r="S2519" i="1"/>
  <c r="S2430" i="1"/>
  <c r="S2377" i="1"/>
  <c r="S2355" i="1"/>
  <c r="S2339" i="1"/>
  <c r="S2278" i="1"/>
  <c r="S2271" i="1"/>
  <c r="S2249" i="1"/>
  <c r="S2241" i="1"/>
  <c r="S2166" i="1"/>
  <c r="S2158" i="1"/>
  <c r="S2150" i="1"/>
  <c r="S2051" i="1"/>
  <c r="S1473" i="1"/>
  <c r="S1458" i="1"/>
  <c r="S1435" i="1"/>
  <c r="S1367" i="1"/>
  <c r="S1352" i="1"/>
  <c r="S1314" i="1"/>
  <c r="S1230" i="1"/>
  <c r="S2012" i="1"/>
  <c r="S2004" i="1"/>
  <c r="S1892" i="1"/>
  <c r="S1877" i="1"/>
  <c r="S1869" i="1"/>
  <c r="S1677" i="1"/>
  <c r="S1578" i="1"/>
  <c r="S2669" i="1"/>
  <c r="S2656" i="1"/>
  <c r="S2629" i="1"/>
  <c r="S2621" i="1"/>
  <c r="S2594" i="1"/>
  <c r="S2532" i="1"/>
  <c r="S2505" i="1"/>
  <c r="S2444" i="1"/>
  <c r="S2437" i="1"/>
  <c r="S2360" i="1"/>
  <c r="S2279" i="1"/>
  <c r="S2209" i="1"/>
  <c r="S2182" i="1"/>
  <c r="S2128" i="1"/>
  <c r="S2081" i="1"/>
  <c r="S2074" i="1"/>
  <c r="S2060" i="1"/>
  <c r="S2032" i="1"/>
  <c r="S1996" i="1"/>
  <c r="S1968" i="1"/>
  <c r="S2723" i="1"/>
  <c r="S2710" i="1"/>
  <c r="S2676" i="1"/>
  <c r="S2642" i="1"/>
  <c r="S2580" i="1"/>
  <c r="S2538" i="1"/>
  <c r="S2511" i="1"/>
  <c r="S2471" i="1"/>
  <c r="S2411" i="1"/>
  <c r="S2392" i="1"/>
  <c r="S2372" i="1"/>
  <c r="S2353" i="1"/>
  <c r="S2332" i="1"/>
  <c r="S2175" i="1"/>
  <c r="S2168" i="1"/>
  <c r="S2155" i="1"/>
  <c r="S2120" i="1"/>
  <c r="S2114" i="1"/>
  <c r="S2073" i="1"/>
  <c r="S2024" i="1"/>
  <c r="S2017" i="1"/>
  <c r="S1939" i="1"/>
  <c r="S2722" i="1"/>
  <c r="S2709" i="1"/>
  <c r="S2696" i="1"/>
  <c r="S2675" i="1"/>
  <c r="S2662" i="1"/>
  <c r="S2655" i="1"/>
  <c r="S2614" i="1"/>
  <c r="S2606" i="1"/>
  <c r="S2593" i="1"/>
  <c r="S2579" i="1"/>
  <c r="S2544" i="1"/>
  <c r="S2530" i="1"/>
  <c r="S2510" i="1"/>
  <c r="S2470" i="1"/>
  <c r="S2450" i="1"/>
  <c r="S2391" i="1"/>
  <c r="S2384" i="1"/>
  <c r="S2352" i="1"/>
  <c r="S2345" i="1"/>
  <c r="S2331" i="1"/>
  <c r="S2310" i="1"/>
  <c r="S2297" i="1"/>
  <c r="S2253" i="1"/>
  <c r="S2234" i="1"/>
  <c r="S2188" i="1"/>
  <c r="S2141" i="1"/>
  <c r="S2072" i="1"/>
  <c r="S2066" i="1"/>
  <c r="S1959" i="1"/>
  <c r="S1945" i="1"/>
  <c r="S1908" i="1"/>
  <c r="S1900" i="1"/>
  <c r="S1828" i="1"/>
  <c r="S1834" i="1"/>
  <c r="S2708" i="1"/>
  <c r="S2674" i="1"/>
  <c r="S2661" i="1"/>
  <c r="S2648" i="1"/>
  <c r="S2640" i="1"/>
  <c r="S2613" i="1"/>
  <c r="S2605" i="1"/>
  <c r="S2578" i="1"/>
  <c r="S2523" i="1"/>
  <c r="S2516" i="1"/>
  <c r="S2509" i="1"/>
  <c r="S2483" i="1"/>
  <c r="S2449" i="1"/>
  <c r="S2422" i="1"/>
  <c r="S2390" i="1"/>
  <c r="S2383" i="1"/>
  <c r="S2358" i="1"/>
  <c r="S2303" i="1"/>
  <c r="S2296" i="1"/>
  <c r="S2290" i="1"/>
  <c r="S2194" i="1"/>
  <c r="S2187" i="1"/>
  <c r="S2153" i="1"/>
  <c r="S2106" i="1"/>
  <c r="S2065" i="1"/>
  <c r="S2058" i="1"/>
  <c r="S2001" i="1"/>
  <c r="S1993" i="1"/>
  <c r="S1980" i="1"/>
  <c r="S1922" i="1"/>
  <c r="S2653" i="1"/>
  <c r="S2626" i="1"/>
  <c r="S2564" i="1"/>
  <c r="S2550" i="1"/>
  <c r="S2536" i="1"/>
  <c r="S2495" i="1"/>
  <c r="S2482" i="1"/>
  <c r="S2463" i="1"/>
  <c r="S2397" i="1"/>
  <c r="S2337" i="1"/>
  <c r="S2316" i="1"/>
  <c r="S2264" i="1"/>
  <c r="S2232" i="1"/>
  <c r="S2160" i="1"/>
  <c r="S2146" i="1"/>
  <c r="S2112" i="1"/>
  <c r="S2105" i="1"/>
  <c r="S2057" i="1"/>
  <c r="S1979" i="1"/>
  <c r="S2733" i="1"/>
  <c r="S2707" i="1"/>
  <c r="S2694" i="1"/>
  <c r="S2660" i="1"/>
  <c r="S2612" i="1"/>
  <c r="S2542" i="1"/>
  <c r="S2522" i="1"/>
  <c r="S2350" i="1"/>
  <c r="S2251" i="1"/>
  <c r="S2193" i="1"/>
  <c r="S2152" i="1"/>
  <c r="S2186" i="1"/>
  <c r="S2132" i="1"/>
  <c r="S2125" i="1"/>
  <c r="S2104" i="1"/>
  <c r="S2098" i="1"/>
  <c r="S2056" i="1"/>
  <c r="S2050" i="1"/>
  <c r="S1928" i="1"/>
  <c r="S1890" i="1"/>
  <c r="S1876" i="1"/>
  <c r="S2680" i="1"/>
  <c r="S2625" i="1"/>
  <c r="S2584" i="1"/>
  <c r="S2396" i="1"/>
  <c r="S2685" i="1"/>
  <c r="S2672" i="1"/>
  <c r="S2632" i="1"/>
  <c r="S2624" i="1"/>
  <c r="S2597" i="1"/>
  <c r="S2589" i="1"/>
  <c r="S2562" i="1"/>
  <c r="S2548" i="1"/>
  <c r="S2500" i="1"/>
  <c r="S2487" i="1"/>
  <c r="S2461" i="1"/>
  <c r="S2440" i="1"/>
  <c r="S2402" i="1"/>
  <c r="S2395" i="1"/>
  <c r="S2363" i="1"/>
  <c r="S2356" i="1"/>
  <c r="S2328" i="1"/>
  <c r="S2282" i="1"/>
  <c r="S2250" i="1"/>
  <c r="S2218" i="1"/>
  <c r="S2205" i="1"/>
  <c r="S2178" i="1"/>
  <c r="S2151" i="1"/>
  <c r="S2138" i="1"/>
  <c r="S2103" i="1"/>
  <c r="S2097" i="1"/>
  <c r="S2090" i="1"/>
  <c r="S2077" i="1"/>
  <c r="S2049" i="1"/>
  <c r="S2042" i="1"/>
  <c r="S2028" i="1"/>
  <c r="S1852" i="1"/>
  <c r="S1817" i="1"/>
  <c r="S1810" i="1"/>
  <c r="S2726" i="1"/>
  <c r="S2692" i="1"/>
  <c r="S2658" i="1"/>
  <c r="S2645" i="1"/>
  <c r="S2637" i="1"/>
  <c r="S2610" i="1"/>
  <c r="S2527" i="1"/>
  <c r="S2493" i="1"/>
  <c r="S2474" i="1"/>
  <c r="S2432" i="1"/>
  <c r="S2414" i="1"/>
  <c r="S2375" i="1"/>
  <c r="S2335" i="1"/>
  <c r="S2321" i="1"/>
  <c r="S2256" i="1"/>
  <c r="S2217" i="1"/>
  <c r="S2184" i="1"/>
  <c r="S2144" i="1"/>
  <c r="S2137" i="1"/>
  <c r="S2123" i="1"/>
  <c r="S2089" i="1"/>
  <c r="S1998" i="1"/>
  <c r="S1984" i="1"/>
  <c r="S1963" i="1"/>
  <c r="S1896" i="1"/>
  <c r="S2446" i="1"/>
  <c r="S2439" i="1"/>
  <c r="S2401" i="1"/>
  <c r="S2394" i="1"/>
  <c r="S2313" i="1"/>
  <c r="S2191" i="1"/>
  <c r="S2177" i="1"/>
  <c r="S2048" i="1"/>
  <c r="S1866" i="1"/>
  <c r="S1851" i="1"/>
  <c r="S1816" i="1"/>
  <c r="S2712" i="1"/>
  <c r="S2671" i="1"/>
  <c r="S2623" i="1"/>
  <c r="S2561" i="1"/>
  <c r="S2499" i="1"/>
  <c r="S2116" i="1"/>
  <c r="S2717" i="1"/>
  <c r="S2704" i="1"/>
  <c r="S2670" i="1"/>
  <c r="S2630" i="1"/>
  <c r="S2622" i="1"/>
  <c r="S2609" i="1"/>
  <c r="S2595" i="1"/>
  <c r="S2568" i="1"/>
  <c r="S2560" i="1"/>
  <c r="S2498" i="1"/>
  <c r="S2459" i="1"/>
  <c r="S2438" i="1"/>
  <c r="S2400" i="1"/>
  <c r="S2374" i="1"/>
  <c r="S2347" i="1"/>
  <c r="S2326" i="1"/>
  <c r="S2312" i="1"/>
  <c r="S2280" i="1"/>
  <c r="S2248" i="1"/>
  <c r="S2242" i="1"/>
  <c r="S2223" i="1"/>
  <c r="S2210" i="1"/>
  <c r="S2203" i="1"/>
  <c r="S2183" i="1"/>
  <c r="S2170" i="1"/>
  <c r="S2157" i="1"/>
  <c r="S2129" i="1"/>
  <c r="S2122" i="1"/>
  <c r="S2109" i="1"/>
  <c r="S2095" i="1"/>
  <c r="S2082" i="1"/>
  <c r="S2047" i="1"/>
  <c r="S2011" i="1"/>
  <c r="S1997" i="1"/>
  <c r="S1969" i="1"/>
  <c r="S1962" i="1"/>
  <c r="S1948" i="1"/>
  <c r="S1887" i="1"/>
  <c r="S2015" i="1"/>
  <c r="S1988" i="1"/>
  <c r="S1981" i="1"/>
  <c r="S1953" i="1"/>
  <c r="S1946" i="1"/>
  <c r="S1932" i="1"/>
  <c r="S1897" i="1"/>
  <c r="S1884" i="1"/>
  <c r="S1856" i="1"/>
  <c r="S1835" i="1"/>
  <c r="S1800" i="1"/>
  <c r="S1794" i="1"/>
  <c r="S1759" i="1"/>
  <c r="S1704" i="1"/>
  <c r="S1691" i="1"/>
  <c r="S1657" i="1"/>
  <c r="S1584" i="1"/>
  <c r="S1537" i="1"/>
  <c r="S1530" i="1"/>
  <c r="S1517" i="1"/>
  <c r="S1457" i="1"/>
  <c r="S1450" i="1"/>
  <c r="S1423" i="1"/>
  <c r="S1416" i="1"/>
  <c r="S1403" i="1"/>
  <c r="S1338" i="1"/>
  <c r="S1312" i="1"/>
  <c r="S1280" i="1"/>
  <c r="S1261" i="1"/>
  <c r="S1242" i="1"/>
  <c r="S1229" i="1"/>
  <c r="S1197" i="1"/>
  <c r="AK2732" i="1"/>
  <c r="AL2732" i="1" s="1"/>
  <c r="AM2732" i="1" s="1"/>
  <c r="AK2716" i="1"/>
  <c r="AL2716" i="1" s="1"/>
  <c r="AM2716" i="1" s="1"/>
  <c r="AK2700" i="1"/>
  <c r="AL2700" i="1" s="1"/>
  <c r="AM2700" i="1" s="1"/>
  <c r="AK2684" i="1"/>
  <c r="AL2684" i="1" s="1"/>
  <c r="AM2684" i="1" s="1"/>
  <c r="AK2668" i="1"/>
  <c r="AL2668" i="1" s="1"/>
  <c r="AM2668" i="1" s="1"/>
  <c r="AK2652" i="1"/>
  <c r="AL2652" i="1" s="1"/>
  <c r="AM2652" i="1" s="1"/>
  <c r="AK2636" i="1"/>
  <c r="AL2636" i="1" s="1"/>
  <c r="AM2636" i="1" s="1"/>
  <c r="AK2620" i="1"/>
  <c r="AL2620" i="1" s="1"/>
  <c r="AM2620" i="1" s="1"/>
  <c r="AK2604" i="1"/>
  <c r="AL2604" i="1" s="1"/>
  <c r="AM2604" i="1" s="1"/>
  <c r="AK2588" i="1"/>
  <c r="AL2588" i="1" s="1"/>
  <c r="AM2588" i="1" s="1"/>
  <c r="AK2572" i="1"/>
  <c r="AL2572" i="1" s="1"/>
  <c r="AM2572" i="1" s="1"/>
  <c r="AK2556" i="1"/>
  <c r="AL2556" i="1" s="1"/>
  <c r="AM2556" i="1" s="1"/>
  <c r="AK2540" i="1"/>
  <c r="AL2540" i="1" s="1"/>
  <c r="AM2540" i="1" s="1"/>
  <c r="AK2524" i="1"/>
  <c r="AL2524" i="1" s="1"/>
  <c r="AM2524" i="1" s="1"/>
  <c r="AK2508" i="1"/>
  <c r="AL2508" i="1" s="1"/>
  <c r="AM2508" i="1" s="1"/>
  <c r="AK2492" i="1"/>
  <c r="AL2492" i="1" s="1"/>
  <c r="AM2492" i="1" s="1"/>
  <c r="AK2476" i="1"/>
  <c r="AL2476" i="1" s="1"/>
  <c r="AM2476" i="1" s="1"/>
  <c r="AK2460" i="1"/>
  <c r="AL2460" i="1" s="1"/>
  <c r="AM2460" i="1" s="1"/>
  <c r="AK2444" i="1"/>
  <c r="AL2444" i="1" s="1"/>
  <c r="AM2444" i="1" s="1"/>
  <c r="AK2428" i="1"/>
  <c r="AL2428" i="1" s="1"/>
  <c r="AM2428" i="1" s="1"/>
  <c r="AK2412" i="1"/>
  <c r="AL2412" i="1" s="1"/>
  <c r="AM2412" i="1" s="1"/>
  <c r="AK2396" i="1"/>
  <c r="AL2396" i="1" s="1"/>
  <c r="AM2396" i="1" s="1"/>
  <c r="AK2380" i="1"/>
  <c r="AL2380" i="1" s="1"/>
  <c r="AM2380" i="1" s="1"/>
  <c r="AK2364" i="1"/>
  <c r="AL2364" i="1" s="1"/>
  <c r="AM2364" i="1" s="1"/>
  <c r="AK2348" i="1"/>
  <c r="AL2348" i="1" s="1"/>
  <c r="AM2348" i="1" s="1"/>
  <c r="AK2332" i="1"/>
  <c r="AL2332" i="1" s="1"/>
  <c r="AM2332" i="1" s="1"/>
  <c r="AK2316" i="1"/>
  <c r="AL2316" i="1" s="1"/>
  <c r="AM2316" i="1" s="1"/>
  <c r="AK2300" i="1"/>
  <c r="AL2300" i="1" s="1"/>
  <c r="AM2300" i="1" s="1"/>
  <c r="AK2284" i="1"/>
  <c r="AL2284" i="1" s="1"/>
  <c r="AM2284" i="1" s="1"/>
  <c r="AK2268" i="1"/>
  <c r="AL2268" i="1" s="1"/>
  <c r="AM2268" i="1" s="1"/>
  <c r="AK2252" i="1"/>
  <c r="AL2252" i="1" s="1"/>
  <c r="AM2252" i="1" s="1"/>
  <c r="AK2236" i="1"/>
  <c r="AL2236" i="1" s="1"/>
  <c r="AM2236" i="1" s="1"/>
  <c r="AK2220" i="1"/>
  <c r="AL2220" i="1" s="1"/>
  <c r="AM2220" i="1" s="1"/>
  <c r="AK2204" i="1"/>
  <c r="AL2204" i="1" s="1"/>
  <c r="AM2204" i="1" s="1"/>
  <c r="AK2188" i="1"/>
  <c r="AL2188" i="1" s="1"/>
  <c r="AM2188" i="1" s="1"/>
  <c r="AK2172" i="1"/>
  <c r="AL2172" i="1" s="1"/>
  <c r="AM2172" i="1" s="1"/>
  <c r="AK2156" i="1"/>
  <c r="AL2156" i="1" s="1"/>
  <c r="AM2156" i="1" s="1"/>
  <c r="AK2140" i="1"/>
  <c r="AL2140" i="1" s="1"/>
  <c r="AM2140" i="1" s="1"/>
  <c r="AK2124" i="1"/>
  <c r="AL2124" i="1" s="1"/>
  <c r="AM2124" i="1" s="1"/>
  <c r="AK2108" i="1"/>
  <c r="AL2108" i="1" s="1"/>
  <c r="AM2108" i="1" s="1"/>
  <c r="AK2092" i="1"/>
  <c r="AL2092" i="1" s="1"/>
  <c r="AM2092" i="1" s="1"/>
  <c r="AK2076" i="1"/>
  <c r="AL2076" i="1" s="1"/>
  <c r="AM2076" i="1" s="1"/>
  <c r="AK2060" i="1"/>
  <c r="AL2060" i="1" s="1"/>
  <c r="AM2060" i="1" s="1"/>
  <c r="AK2044" i="1"/>
  <c r="AL2044" i="1" s="1"/>
  <c r="AM2044" i="1" s="1"/>
  <c r="AK2028" i="1"/>
  <c r="AL2028" i="1" s="1"/>
  <c r="AM2028" i="1" s="1"/>
  <c r="AK2012" i="1"/>
  <c r="AL2012" i="1" s="1"/>
  <c r="AM2012" i="1" s="1"/>
  <c r="AK1996" i="1"/>
  <c r="AL1996" i="1" s="1"/>
  <c r="AM1996" i="1" s="1"/>
  <c r="AK1980" i="1"/>
  <c r="AL1980" i="1" s="1"/>
  <c r="AM1980" i="1" s="1"/>
  <c r="AK1964" i="1"/>
  <c r="AL1964" i="1" s="1"/>
  <c r="AM1964" i="1" s="1"/>
  <c r="AK1948" i="1"/>
  <c r="AL1948" i="1" s="1"/>
  <c r="AM1948" i="1" s="1"/>
  <c r="AK1932" i="1"/>
  <c r="AL1932" i="1" s="1"/>
  <c r="AM1932" i="1" s="1"/>
  <c r="AK1916" i="1"/>
  <c r="AL1916" i="1" s="1"/>
  <c r="AM1916" i="1" s="1"/>
  <c r="AK1900" i="1"/>
  <c r="AL1900" i="1" s="1"/>
  <c r="AM1900" i="1" s="1"/>
  <c r="AK1884" i="1"/>
  <c r="AL1884" i="1" s="1"/>
  <c r="AM1884" i="1" s="1"/>
  <c r="AK1868" i="1"/>
  <c r="AL1868" i="1" s="1"/>
  <c r="AM1868" i="1" s="1"/>
  <c r="AK1852" i="1"/>
  <c r="AL1852" i="1" s="1"/>
  <c r="AM1852" i="1" s="1"/>
  <c r="AK1836" i="1"/>
  <c r="AL1836" i="1" s="1"/>
  <c r="AM1836" i="1" s="1"/>
  <c r="AK1820" i="1"/>
  <c r="AL1820" i="1" s="1"/>
  <c r="AM1820" i="1" s="1"/>
  <c r="AK1804" i="1"/>
  <c r="AL1804" i="1" s="1"/>
  <c r="AM1804" i="1" s="1"/>
  <c r="AK1788" i="1"/>
  <c r="AL1788" i="1" s="1"/>
  <c r="AM1788" i="1" s="1"/>
  <c r="AK1772" i="1"/>
  <c r="AL1772" i="1" s="1"/>
  <c r="AM1772" i="1" s="1"/>
  <c r="AK1756" i="1"/>
  <c r="AL1756" i="1" s="1"/>
  <c r="AM1756" i="1" s="1"/>
  <c r="AK1740" i="1"/>
  <c r="AL1740" i="1" s="1"/>
  <c r="AK1724" i="1"/>
  <c r="AL1724" i="1" s="1"/>
  <c r="AK1708" i="1"/>
  <c r="AL1708" i="1" s="1"/>
  <c r="AM1708" i="1" s="1"/>
  <c r="AK1692" i="1"/>
  <c r="AL1692" i="1" s="1"/>
  <c r="AM1692" i="1" s="1"/>
  <c r="AK1676" i="1"/>
  <c r="AL1676" i="1" s="1"/>
  <c r="AM1676" i="1" s="1"/>
  <c r="S1483" i="1"/>
  <c r="AK2731" i="1"/>
  <c r="AL2731" i="1" s="1"/>
  <c r="AM2731" i="1" s="1"/>
  <c r="AK2715" i="1"/>
  <c r="AL2715" i="1" s="1"/>
  <c r="AM2715" i="1" s="1"/>
  <c r="AK2699" i="1"/>
  <c r="AL2699" i="1" s="1"/>
  <c r="AM2699" i="1" s="1"/>
  <c r="AK2683" i="1"/>
  <c r="AL2683" i="1" s="1"/>
  <c r="AM2683" i="1" s="1"/>
  <c r="AK2667" i="1"/>
  <c r="AL2667" i="1" s="1"/>
  <c r="AM2667" i="1" s="1"/>
  <c r="AK2651" i="1"/>
  <c r="AL2651" i="1" s="1"/>
  <c r="AM2651" i="1" s="1"/>
  <c r="AK2635" i="1"/>
  <c r="AL2635" i="1" s="1"/>
  <c r="AM2635" i="1" s="1"/>
  <c r="AK2619" i="1"/>
  <c r="AL2619" i="1" s="1"/>
  <c r="AM2619" i="1" s="1"/>
  <c r="AK2603" i="1"/>
  <c r="AL2603" i="1" s="1"/>
  <c r="AM2603" i="1" s="1"/>
  <c r="AK2587" i="1"/>
  <c r="AL2587" i="1" s="1"/>
  <c r="AM2587" i="1" s="1"/>
  <c r="AK2571" i="1"/>
  <c r="AL2571" i="1" s="1"/>
  <c r="AM2571" i="1" s="1"/>
  <c r="AK2555" i="1"/>
  <c r="AL2555" i="1" s="1"/>
  <c r="AM2555" i="1" s="1"/>
  <c r="AK2539" i="1"/>
  <c r="AL2539" i="1" s="1"/>
  <c r="AM2539" i="1" s="1"/>
  <c r="AK2523" i="1"/>
  <c r="AL2523" i="1" s="1"/>
  <c r="AM2523" i="1" s="1"/>
  <c r="AK2507" i="1"/>
  <c r="AL2507" i="1" s="1"/>
  <c r="AM2507" i="1" s="1"/>
  <c r="AK2491" i="1"/>
  <c r="AL2491" i="1" s="1"/>
  <c r="AM2491" i="1" s="1"/>
  <c r="AK2475" i="1"/>
  <c r="AL2475" i="1" s="1"/>
  <c r="AM2475" i="1" s="1"/>
  <c r="AK2459" i="1"/>
  <c r="AL2459" i="1" s="1"/>
  <c r="AM2459" i="1" s="1"/>
  <c r="AK2443" i="1"/>
  <c r="AL2443" i="1" s="1"/>
  <c r="AM2443" i="1" s="1"/>
  <c r="AK2427" i="1"/>
  <c r="AL2427" i="1" s="1"/>
  <c r="AM2427" i="1" s="1"/>
  <c r="AK2411" i="1"/>
  <c r="AL2411" i="1" s="1"/>
  <c r="AM2411" i="1" s="1"/>
  <c r="AK2395" i="1"/>
  <c r="AL2395" i="1" s="1"/>
  <c r="AM2395" i="1" s="1"/>
  <c r="AK2379" i="1"/>
  <c r="AL2379" i="1" s="1"/>
  <c r="AM2379" i="1" s="1"/>
  <c r="AK2363" i="1"/>
  <c r="AL2363" i="1" s="1"/>
  <c r="AM2363" i="1" s="1"/>
  <c r="AK2347" i="1"/>
  <c r="AL2347" i="1" s="1"/>
  <c r="AM2347" i="1" s="1"/>
  <c r="AK2331" i="1"/>
  <c r="AL2331" i="1" s="1"/>
  <c r="AM2331" i="1" s="1"/>
  <c r="AK2315" i="1"/>
  <c r="AL2315" i="1" s="1"/>
  <c r="AM2315" i="1" s="1"/>
  <c r="AK2299" i="1"/>
  <c r="AL2299" i="1" s="1"/>
  <c r="AM2299" i="1" s="1"/>
  <c r="AK2283" i="1"/>
  <c r="AL2283" i="1" s="1"/>
  <c r="AM2283" i="1" s="1"/>
  <c r="AL2267" i="1"/>
  <c r="AM2267" i="1" s="1"/>
  <c r="AK2267" i="1"/>
  <c r="AK2251" i="1"/>
  <c r="AL2251" i="1" s="1"/>
  <c r="AM2251" i="1" s="1"/>
  <c r="AK2235" i="1"/>
  <c r="AL2235" i="1" s="1"/>
  <c r="AM2235" i="1" s="1"/>
  <c r="AK2219" i="1"/>
  <c r="AL2219" i="1" s="1"/>
  <c r="AM2219" i="1" s="1"/>
  <c r="AK2203" i="1"/>
  <c r="AL2203" i="1" s="1"/>
  <c r="AM2203" i="1" s="1"/>
  <c r="AK2187" i="1"/>
  <c r="AL2187" i="1" s="1"/>
  <c r="AM2187" i="1" s="1"/>
  <c r="AK2171" i="1"/>
  <c r="AL2171" i="1" s="1"/>
  <c r="AM2171" i="1" s="1"/>
  <c r="AK2155" i="1"/>
  <c r="AL2155" i="1" s="1"/>
  <c r="AM2155" i="1" s="1"/>
  <c r="AK2139" i="1"/>
  <c r="AL2139" i="1" s="1"/>
  <c r="AM2139" i="1" s="1"/>
  <c r="AK2123" i="1"/>
  <c r="AL2123" i="1" s="1"/>
  <c r="AM2123" i="1" s="1"/>
  <c r="AK2107" i="1"/>
  <c r="AL2107" i="1" s="1"/>
  <c r="AM2107" i="1" s="1"/>
  <c r="AK2091" i="1"/>
  <c r="AL2091" i="1" s="1"/>
  <c r="AM2091" i="1" s="1"/>
  <c r="AK2075" i="1"/>
  <c r="AL2075" i="1" s="1"/>
  <c r="AM2075" i="1" s="1"/>
  <c r="AK2059" i="1"/>
  <c r="AL2059" i="1" s="1"/>
  <c r="AM2059" i="1" s="1"/>
  <c r="AK2043" i="1"/>
  <c r="AL2043" i="1" s="1"/>
  <c r="AM2043" i="1" s="1"/>
  <c r="AK2027" i="1"/>
  <c r="AL2027" i="1" s="1"/>
  <c r="AM2027" i="1" s="1"/>
  <c r="AK2011" i="1"/>
  <c r="AL2011" i="1" s="1"/>
  <c r="AM2011" i="1" s="1"/>
  <c r="AK1995" i="1"/>
  <c r="AL1995" i="1" s="1"/>
  <c r="AM1995" i="1" s="1"/>
  <c r="AK1979" i="1"/>
  <c r="AL1979" i="1" s="1"/>
  <c r="AM1979" i="1" s="1"/>
  <c r="AK1963" i="1"/>
  <c r="AL1963" i="1" s="1"/>
  <c r="AM1963" i="1" s="1"/>
  <c r="AK1947" i="1"/>
  <c r="AL1947" i="1" s="1"/>
  <c r="AM1947" i="1" s="1"/>
  <c r="AK1931" i="1"/>
  <c r="AL1931" i="1" s="1"/>
  <c r="AM1931" i="1" s="1"/>
  <c r="AK1915" i="1"/>
  <c r="AL1915" i="1" s="1"/>
  <c r="AM1915" i="1" s="1"/>
  <c r="AK1899" i="1"/>
  <c r="AL1899" i="1" s="1"/>
  <c r="AM1899" i="1" s="1"/>
  <c r="AK1883" i="1"/>
  <c r="AL1883" i="1" s="1"/>
  <c r="AM1883" i="1" s="1"/>
  <c r="AK1867" i="1"/>
  <c r="AL1867" i="1" s="1"/>
  <c r="AM1867" i="1" s="1"/>
  <c r="AK1851" i="1"/>
  <c r="AL1851" i="1" s="1"/>
  <c r="AM1851" i="1" s="1"/>
  <c r="AK1835" i="1"/>
  <c r="AL1835" i="1" s="1"/>
  <c r="AM1835" i="1" s="1"/>
  <c r="AK1819" i="1"/>
  <c r="AL1819" i="1" s="1"/>
  <c r="AM1819" i="1" s="1"/>
  <c r="AK1803" i="1"/>
  <c r="AL1803" i="1" s="1"/>
  <c r="AM1803" i="1" s="1"/>
  <c r="AK1787" i="1"/>
  <c r="AL1787" i="1" s="1"/>
  <c r="AM1787" i="1" s="1"/>
  <c r="AK1771" i="1"/>
  <c r="AL1771" i="1" s="1"/>
  <c r="AM1771" i="1" s="1"/>
  <c r="AK1755" i="1"/>
  <c r="AL1755" i="1" s="1"/>
  <c r="AM1755" i="1" s="1"/>
  <c r="AK1739" i="1"/>
  <c r="AL1739" i="1" s="1"/>
  <c r="S1821" i="1"/>
  <c r="S1793" i="1"/>
  <c r="S1786" i="1"/>
  <c r="S1772" i="1"/>
  <c r="S1737" i="1"/>
  <c r="S1724" i="1"/>
  <c r="S1656" i="1"/>
  <c r="S1650" i="1"/>
  <c r="S1597" i="1"/>
  <c r="S1583" i="1"/>
  <c r="S1570" i="1"/>
  <c r="S1536" i="1"/>
  <c r="S1490" i="1"/>
  <c r="S1456" i="1"/>
  <c r="S1357" i="1"/>
  <c r="S1318" i="1"/>
  <c r="S1311" i="1"/>
  <c r="S1279" i="1"/>
  <c r="S1216" i="1"/>
  <c r="AK2730" i="1"/>
  <c r="AL2730" i="1" s="1"/>
  <c r="AM2730" i="1" s="1"/>
  <c r="AK2714" i="1"/>
  <c r="AL2714" i="1" s="1"/>
  <c r="AM2714" i="1" s="1"/>
  <c r="AK2698" i="1"/>
  <c r="AL2698" i="1" s="1"/>
  <c r="AM2698" i="1" s="1"/>
  <c r="AK2682" i="1"/>
  <c r="AL2682" i="1" s="1"/>
  <c r="AM2682" i="1" s="1"/>
  <c r="AK2666" i="1"/>
  <c r="AL2666" i="1" s="1"/>
  <c r="AM2666" i="1" s="1"/>
  <c r="AK2650" i="1"/>
  <c r="AL2650" i="1" s="1"/>
  <c r="AM2650" i="1" s="1"/>
  <c r="AK2634" i="1"/>
  <c r="AL2634" i="1" s="1"/>
  <c r="AM2634" i="1" s="1"/>
  <c r="AK2618" i="1"/>
  <c r="AL2618" i="1" s="1"/>
  <c r="AM2618" i="1" s="1"/>
  <c r="AK2602" i="1"/>
  <c r="AL2602" i="1" s="1"/>
  <c r="AM2602" i="1" s="1"/>
  <c r="AK2586" i="1"/>
  <c r="AL2586" i="1" s="1"/>
  <c r="AM2586" i="1" s="1"/>
  <c r="AK2570" i="1"/>
  <c r="AL2570" i="1" s="1"/>
  <c r="AM2570" i="1" s="1"/>
  <c r="AK2554" i="1"/>
  <c r="AL2554" i="1" s="1"/>
  <c r="AM2554" i="1" s="1"/>
  <c r="AK2538" i="1"/>
  <c r="AL2538" i="1" s="1"/>
  <c r="AM2538" i="1" s="1"/>
  <c r="AK2522" i="1"/>
  <c r="AL2522" i="1" s="1"/>
  <c r="AM2522" i="1" s="1"/>
  <c r="AK2506" i="1"/>
  <c r="AL2506" i="1" s="1"/>
  <c r="AM2506" i="1" s="1"/>
  <c r="AK2490" i="1"/>
  <c r="AL2490" i="1" s="1"/>
  <c r="AM2490" i="1" s="1"/>
  <c r="AK2474" i="1"/>
  <c r="AL2474" i="1" s="1"/>
  <c r="AM2474" i="1" s="1"/>
  <c r="AK2458" i="1"/>
  <c r="AL2458" i="1" s="1"/>
  <c r="AM2458" i="1" s="1"/>
  <c r="AK2442" i="1"/>
  <c r="AL2442" i="1" s="1"/>
  <c r="AM2442" i="1" s="1"/>
  <c r="AK2426" i="1"/>
  <c r="AL2426" i="1" s="1"/>
  <c r="AM2426" i="1" s="1"/>
  <c r="AK2410" i="1"/>
  <c r="AL2410" i="1" s="1"/>
  <c r="AM2410" i="1" s="1"/>
  <c r="AK2394" i="1"/>
  <c r="AL2394" i="1" s="1"/>
  <c r="AM2394" i="1" s="1"/>
  <c r="AK2378" i="1"/>
  <c r="AL2378" i="1" s="1"/>
  <c r="AM2378" i="1" s="1"/>
  <c r="AK2362" i="1"/>
  <c r="AL2362" i="1" s="1"/>
  <c r="AM2362" i="1" s="1"/>
  <c r="AK2346" i="1"/>
  <c r="AL2346" i="1" s="1"/>
  <c r="AM2346" i="1" s="1"/>
  <c r="AL2330" i="1"/>
  <c r="AM2330" i="1" s="1"/>
  <c r="AK2330" i="1"/>
  <c r="AK2314" i="1"/>
  <c r="AL2314" i="1" s="1"/>
  <c r="AM2314" i="1" s="1"/>
  <c r="AK2298" i="1"/>
  <c r="AL2298" i="1" s="1"/>
  <c r="AM2298" i="1" s="1"/>
  <c r="AK2282" i="1"/>
  <c r="AL2282" i="1" s="1"/>
  <c r="AM2282" i="1" s="1"/>
  <c r="AK2266" i="1"/>
  <c r="AL2266" i="1" s="1"/>
  <c r="AM2266" i="1" s="1"/>
  <c r="AK2250" i="1"/>
  <c r="AL2250" i="1" s="1"/>
  <c r="AM2250" i="1" s="1"/>
  <c r="AK2234" i="1"/>
  <c r="AL2234" i="1" s="1"/>
  <c r="AM2234" i="1" s="1"/>
  <c r="AK2218" i="1"/>
  <c r="AL2218" i="1" s="1"/>
  <c r="AM2218" i="1" s="1"/>
  <c r="AK2202" i="1"/>
  <c r="AL2202" i="1" s="1"/>
  <c r="AM2202" i="1" s="1"/>
  <c r="AK2186" i="1"/>
  <c r="AL2186" i="1" s="1"/>
  <c r="AM2186" i="1" s="1"/>
  <c r="AK2170" i="1"/>
  <c r="AL2170" i="1" s="1"/>
  <c r="AM2170" i="1" s="1"/>
  <c r="AL2154" i="1"/>
  <c r="AM2154" i="1" s="1"/>
  <c r="AK2154" i="1"/>
  <c r="AK2138" i="1"/>
  <c r="AL2138" i="1" s="1"/>
  <c r="AM2138" i="1" s="1"/>
  <c r="AK2122" i="1"/>
  <c r="AL2122" i="1" s="1"/>
  <c r="AM2122" i="1" s="1"/>
  <c r="AK2106" i="1"/>
  <c r="AL2106" i="1" s="1"/>
  <c r="AM2106" i="1" s="1"/>
  <c r="AK2090" i="1"/>
  <c r="AL2090" i="1" s="1"/>
  <c r="AM2090" i="1" s="1"/>
  <c r="AK2074" i="1"/>
  <c r="AL2074" i="1" s="1"/>
  <c r="AM2074" i="1" s="1"/>
  <c r="AK2058" i="1"/>
  <c r="AL2058" i="1" s="1"/>
  <c r="AM2058" i="1" s="1"/>
  <c r="AK2042" i="1"/>
  <c r="AL2042" i="1" s="1"/>
  <c r="AM2042" i="1" s="1"/>
  <c r="AK2026" i="1"/>
  <c r="AL2026" i="1" s="1"/>
  <c r="AM2026" i="1" s="1"/>
  <c r="AK2010" i="1"/>
  <c r="AL2010" i="1" s="1"/>
  <c r="AM2010" i="1" s="1"/>
  <c r="AK1994" i="1"/>
  <c r="AL1994" i="1" s="1"/>
  <c r="AM1994" i="1" s="1"/>
  <c r="AK1978" i="1"/>
  <c r="AL1978" i="1" s="1"/>
  <c r="AM1978" i="1" s="1"/>
  <c r="AK1962" i="1"/>
  <c r="AL1962" i="1" s="1"/>
  <c r="AM1962" i="1" s="1"/>
  <c r="AK1946" i="1"/>
  <c r="AL1946" i="1" s="1"/>
  <c r="AM1946" i="1" s="1"/>
  <c r="AK1930" i="1"/>
  <c r="AL1930" i="1" s="1"/>
  <c r="AM1930" i="1" s="1"/>
  <c r="AK1914" i="1"/>
  <c r="AL1914" i="1" s="1"/>
  <c r="AM1914" i="1" s="1"/>
  <c r="AK1898" i="1"/>
  <c r="AL1898" i="1" s="1"/>
  <c r="AM1898" i="1" s="1"/>
  <c r="AK1882" i="1"/>
  <c r="AL1882" i="1" s="1"/>
  <c r="AM1882" i="1" s="1"/>
  <c r="AK1866" i="1"/>
  <c r="AL1866" i="1" s="1"/>
  <c r="AM1866" i="1" s="1"/>
  <c r="AK1850" i="1"/>
  <c r="AL1850" i="1" s="1"/>
  <c r="AM1850" i="1" s="1"/>
  <c r="AK1834" i="1"/>
  <c r="AL1834" i="1" s="1"/>
  <c r="AM1834" i="1" s="1"/>
  <c r="AK1818" i="1"/>
  <c r="AL1818" i="1" s="1"/>
  <c r="AM1818" i="1" s="1"/>
  <c r="AK1802" i="1"/>
  <c r="AL1802" i="1" s="1"/>
  <c r="AM1802" i="1" s="1"/>
  <c r="AK1786" i="1"/>
  <c r="AL1786" i="1" s="1"/>
  <c r="AM1786" i="1" s="1"/>
  <c r="AK1770" i="1"/>
  <c r="AL1770" i="1" s="1"/>
  <c r="AM1770" i="1" s="1"/>
  <c r="AK1754" i="1"/>
  <c r="AL1754" i="1" s="1"/>
  <c r="AM1754" i="1" s="1"/>
  <c r="AK1738" i="1"/>
  <c r="AL1738" i="1" s="1"/>
  <c r="AK1722" i="1"/>
  <c r="AL1722" i="1" s="1"/>
  <c r="AK1706" i="1"/>
  <c r="AL1706" i="1" s="1"/>
  <c r="AM1706" i="1" s="1"/>
  <c r="AK1690" i="1"/>
  <c r="AL1690" i="1" s="1"/>
  <c r="AM1690" i="1" s="1"/>
  <c r="AK1674" i="1"/>
  <c r="AL1674" i="1" s="1"/>
  <c r="AM1674" i="1" s="1"/>
  <c r="AK1658" i="1"/>
  <c r="AL1658" i="1" s="1"/>
  <c r="AM1658" i="1" s="1"/>
  <c r="AK2729" i="1"/>
  <c r="AL2729" i="1" s="1"/>
  <c r="AM2729" i="1" s="1"/>
  <c r="AK2713" i="1"/>
  <c r="AL2713" i="1" s="1"/>
  <c r="AM2713" i="1" s="1"/>
  <c r="AK2697" i="1"/>
  <c r="AL2697" i="1" s="1"/>
  <c r="AM2697" i="1" s="1"/>
  <c r="AK2681" i="1"/>
  <c r="AL2681" i="1" s="1"/>
  <c r="AM2681" i="1" s="1"/>
  <c r="AK2665" i="1"/>
  <c r="AL2665" i="1" s="1"/>
  <c r="AM2665" i="1" s="1"/>
  <c r="AK2649" i="1"/>
  <c r="AL2649" i="1" s="1"/>
  <c r="AM2649" i="1" s="1"/>
  <c r="AK2633" i="1"/>
  <c r="AL2633" i="1" s="1"/>
  <c r="AM2633" i="1" s="1"/>
  <c r="AK2617" i="1"/>
  <c r="AL2617" i="1" s="1"/>
  <c r="AM2617" i="1" s="1"/>
  <c r="AK2601" i="1"/>
  <c r="AL2601" i="1" s="1"/>
  <c r="AM2601" i="1" s="1"/>
  <c r="AK2585" i="1"/>
  <c r="AL2585" i="1" s="1"/>
  <c r="AM2585" i="1" s="1"/>
  <c r="AK2569" i="1"/>
  <c r="AL2569" i="1" s="1"/>
  <c r="AM2569" i="1" s="1"/>
  <c r="AK2553" i="1"/>
  <c r="AL2553" i="1" s="1"/>
  <c r="AM2553" i="1" s="1"/>
  <c r="AK2537" i="1"/>
  <c r="AL2537" i="1" s="1"/>
  <c r="AM2537" i="1" s="1"/>
  <c r="AK2521" i="1"/>
  <c r="AL2521" i="1" s="1"/>
  <c r="AM2521" i="1" s="1"/>
  <c r="AK2505" i="1"/>
  <c r="AL2505" i="1" s="1"/>
  <c r="AM2505" i="1" s="1"/>
  <c r="AK2489" i="1"/>
  <c r="AL2489" i="1" s="1"/>
  <c r="AM2489" i="1" s="1"/>
  <c r="AK2473" i="1"/>
  <c r="AL2473" i="1" s="1"/>
  <c r="AM2473" i="1" s="1"/>
  <c r="AK2457" i="1"/>
  <c r="AL2457" i="1" s="1"/>
  <c r="AM2457" i="1" s="1"/>
  <c r="AK2441" i="1"/>
  <c r="AL2441" i="1" s="1"/>
  <c r="AM2441" i="1" s="1"/>
  <c r="AK2425" i="1"/>
  <c r="AL2425" i="1" s="1"/>
  <c r="AM2425" i="1" s="1"/>
  <c r="AK2409" i="1"/>
  <c r="AL2409" i="1" s="1"/>
  <c r="AM2409" i="1" s="1"/>
  <c r="AK2393" i="1"/>
  <c r="AL2393" i="1" s="1"/>
  <c r="AM2393" i="1" s="1"/>
  <c r="AK2377" i="1"/>
  <c r="AL2377" i="1" s="1"/>
  <c r="AM2377" i="1" s="1"/>
  <c r="AK2361" i="1"/>
  <c r="AL2361" i="1" s="1"/>
  <c r="AM2361" i="1" s="1"/>
  <c r="AK2345" i="1"/>
  <c r="AL2345" i="1" s="1"/>
  <c r="AM2345" i="1" s="1"/>
  <c r="AK2329" i="1"/>
  <c r="AL2329" i="1" s="1"/>
  <c r="AM2329" i="1" s="1"/>
  <c r="AL2313" i="1"/>
  <c r="AM2313" i="1" s="1"/>
  <c r="AK2313" i="1"/>
  <c r="AK2297" i="1"/>
  <c r="AL2297" i="1" s="1"/>
  <c r="AM2297" i="1" s="1"/>
  <c r="AK2281" i="1"/>
  <c r="AL2281" i="1" s="1"/>
  <c r="AM2281" i="1" s="1"/>
  <c r="AK2265" i="1"/>
  <c r="AL2265" i="1" s="1"/>
  <c r="AM2265" i="1" s="1"/>
  <c r="AK2249" i="1"/>
  <c r="AL2249" i="1" s="1"/>
  <c r="AM2249" i="1" s="1"/>
  <c r="AK2233" i="1"/>
  <c r="AL2233" i="1" s="1"/>
  <c r="AM2233" i="1" s="1"/>
  <c r="AK2217" i="1"/>
  <c r="AL2217" i="1" s="1"/>
  <c r="AM2217" i="1" s="1"/>
  <c r="AK2201" i="1"/>
  <c r="AL2201" i="1" s="1"/>
  <c r="AM2201" i="1" s="1"/>
  <c r="AK2185" i="1"/>
  <c r="AL2185" i="1" s="1"/>
  <c r="AM2185" i="1" s="1"/>
  <c r="AK2169" i="1"/>
  <c r="AL2169" i="1" s="1"/>
  <c r="AM2169" i="1" s="1"/>
  <c r="AK2153" i="1"/>
  <c r="AL2153" i="1" s="1"/>
  <c r="AM2153" i="1" s="1"/>
  <c r="AK2137" i="1"/>
  <c r="AL2137" i="1" s="1"/>
  <c r="AM2137" i="1" s="1"/>
  <c r="AK2121" i="1"/>
  <c r="AL2121" i="1" s="1"/>
  <c r="AM2121" i="1" s="1"/>
  <c r="AK2105" i="1"/>
  <c r="AL2105" i="1" s="1"/>
  <c r="AM2105" i="1" s="1"/>
  <c r="AK2089" i="1"/>
  <c r="AL2089" i="1" s="1"/>
  <c r="AM2089" i="1" s="1"/>
  <c r="AK2073" i="1"/>
  <c r="AL2073" i="1" s="1"/>
  <c r="AM2073" i="1" s="1"/>
  <c r="AK2057" i="1"/>
  <c r="AL2057" i="1" s="1"/>
  <c r="AM2057" i="1" s="1"/>
  <c r="AK2041" i="1"/>
  <c r="AL2041" i="1" s="1"/>
  <c r="AM2041" i="1" s="1"/>
  <c r="AK2025" i="1"/>
  <c r="AL2025" i="1" s="1"/>
  <c r="AM2025" i="1" s="1"/>
  <c r="AK2009" i="1"/>
  <c r="AL2009" i="1" s="1"/>
  <c r="AM2009" i="1" s="1"/>
  <c r="AK1993" i="1"/>
  <c r="AL1993" i="1" s="1"/>
  <c r="AM1993" i="1" s="1"/>
  <c r="AK1977" i="1"/>
  <c r="AL1977" i="1" s="1"/>
  <c r="AM1977" i="1" s="1"/>
  <c r="AK1961" i="1"/>
  <c r="AL1961" i="1" s="1"/>
  <c r="AM1961" i="1" s="1"/>
  <c r="AK1945" i="1"/>
  <c r="AL1945" i="1" s="1"/>
  <c r="AM1945" i="1" s="1"/>
  <c r="AK1929" i="1"/>
  <c r="AL1929" i="1" s="1"/>
  <c r="AM1929" i="1" s="1"/>
  <c r="AK1913" i="1"/>
  <c r="AL1913" i="1" s="1"/>
  <c r="AM1913" i="1" s="1"/>
  <c r="AK1897" i="1"/>
  <c r="AL1897" i="1" s="1"/>
  <c r="AM1897" i="1" s="1"/>
  <c r="AK1881" i="1"/>
  <c r="AL1881" i="1" s="1"/>
  <c r="AM1881" i="1" s="1"/>
  <c r="AK1865" i="1"/>
  <c r="AL1865" i="1" s="1"/>
  <c r="AM1865" i="1" s="1"/>
  <c r="AK1849" i="1"/>
  <c r="AL1849" i="1" s="1"/>
  <c r="AM1849" i="1" s="1"/>
  <c r="AK1833" i="1"/>
  <c r="AL1833" i="1" s="1"/>
  <c r="AM1833" i="1" s="1"/>
  <c r="AK1817" i="1"/>
  <c r="AL1817" i="1" s="1"/>
  <c r="AM1817" i="1" s="1"/>
  <c r="AK1801" i="1"/>
  <c r="AL1801" i="1" s="1"/>
  <c r="AM1801" i="1" s="1"/>
  <c r="AK1785" i="1"/>
  <c r="AL1785" i="1" s="1"/>
  <c r="AM1785" i="1" s="1"/>
  <c r="AK1769" i="1"/>
  <c r="AL1769" i="1" s="1"/>
  <c r="AM1769" i="1" s="1"/>
  <c r="AK1753" i="1"/>
  <c r="AL1753" i="1" s="1"/>
  <c r="AM1753" i="1" s="1"/>
  <c r="AK1737" i="1"/>
  <c r="AL1737" i="1" s="1"/>
  <c r="AK1721" i="1"/>
  <c r="AL1721" i="1" s="1"/>
  <c r="AK1705" i="1"/>
  <c r="AL1705" i="1" s="1"/>
  <c r="AM1705" i="1" s="1"/>
  <c r="AK1689" i="1"/>
  <c r="AL1689" i="1" s="1"/>
  <c r="AM1689" i="1" s="1"/>
  <c r="AK1673" i="1"/>
  <c r="AL1673" i="1" s="1"/>
  <c r="AM1673" i="1" s="1"/>
  <c r="AK1657" i="1"/>
  <c r="AL1657" i="1" s="1"/>
  <c r="AM1657" i="1" s="1"/>
  <c r="S1924" i="1"/>
  <c r="S1917" i="1"/>
  <c r="S1882" i="1"/>
  <c r="S1642" i="1"/>
  <c r="S1629" i="1"/>
  <c r="S1562" i="1"/>
  <c r="S1549" i="1"/>
  <c r="S1482" i="1"/>
  <c r="S1469" i="1"/>
  <c r="AK2728" i="1"/>
  <c r="AL2728" i="1" s="1"/>
  <c r="AM2728" i="1" s="1"/>
  <c r="AK2712" i="1"/>
  <c r="AL2712" i="1" s="1"/>
  <c r="AM2712" i="1" s="1"/>
  <c r="AK2696" i="1"/>
  <c r="AL2696" i="1" s="1"/>
  <c r="AM2696" i="1" s="1"/>
  <c r="AK2680" i="1"/>
  <c r="AL2680" i="1" s="1"/>
  <c r="AM2680" i="1" s="1"/>
  <c r="AK2664" i="1"/>
  <c r="AL2664" i="1" s="1"/>
  <c r="AM2664" i="1" s="1"/>
  <c r="AK2648" i="1"/>
  <c r="AL2648" i="1" s="1"/>
  <c r="AM2648" i="1" s="1"/>
  <c r="AK2632" i="1"/>
  <c r="AL2632" i="1" s="1"/>
  <c r="AM2632" i="1" s="1"/>
  <c r="AK2616" i="1"/>
  <c r="AL2616" i="1" s="1"/>
  <c r="AM2616" i="1" s="1"/>
  <c r="AK2600" i="1"/>
  <c r="AL2600" i="1" s="1"/>
  <c r="AM2600" i="1" s="1"/>
  <c r="AK2584" i="1"/>
  <c r="AL2584" i="1" s="1"/>
  <c r="AM2584" i="1" s="1"/>
  <c r="AK2568" i="1"/>
  <c r="AL2568" i="1" s="1"/>
  <c r="AM2568" i="1" s="1"/>
  <c r="AK2552" i="1"/>
  <c r="AL2552" i="1" s="1"/>
  <c r="AM2552" i="1" s="1"/>
  <c r="AK2536" i="1"/>
  <c r="AL2536" i="1" s="1"/>
  <c r="AM2536" i="1" s="1"/>
  <c r="AK2520" i="1"/>
  <c r="AL2520" i="1" s="1"/>
  <c r="AM2520" i="1" s="1"/>
  <c r="AK2504" i="1"/>
  <c r="AL2504" i="1" s="1"/>
  <c r="AM2504" i="1" s="1"/>
  <c r="AK2488" i="1"/>
  <c r="AL2488" i="1" s="1"/>
  <c r="AM2488" i="1" s="1"/>
  <c r="AK2472" i="1"/>
  <c r="AL2472" i="1" s="1"/>
  <c r="AM2472" i="1" s="1"/>
  <c r="AK2456" i="1"/>
  <c r="AL2456" i="1" s="1"/>
  <c r="AM2456" i="1" s="1"/>
  <c r="AK2440" i="1"/>
  <c r="AL2440" i="1" s="1"/>
  <c r="AM2440" i="1" s="1"/>
  <c r="AK2424" i="1"/>
  <c r="AL2424" i="1" s="1"/>
  <c r="AM2424" i="1" s="1"/>
  <c r="AK2408" i="1"/>
  <c r="AL2408" i="1" s="1"/>
  <c r="AM2408" i="1" s="1"/>
  <c r="AK2392" i="1"/>
  <c r="AL2392" i="1" s="1"/>
  <c r="AM2392" i="1" s="1"/>
  <c r="AK2376" i="1"/>
  <c r="AL2376" i="1" s="1"/>
  <c r="AM2376" i="1" s="1"/>
  <c r="AK2360" i="1"/>
  <c r="AL2360" i="1" s="1"/>
  <c r="AM2360" i="1" s="1"/>
  <c r="AK2344" i="1"/>
  <c r="AL2344" i="1" s="1"/>
  <c r="AM2344" i="1" s="1"/>
  <c r="AK2328" i="1"/>
  <c r="AL2328" i="1" s="1"/>
  <c r="AM2328" i="1" s="1"/>
  <c r="AK2312" i="1"/>
  <c r="AL2312" i="1" s="1"/>
  <c r="AM2312" i="1" s="1"/>
  <c r="AK2296" i="1"/>
  <c r="AL2296" i="1" s="1"/>
  <c r="AM2296" i="1" s="1"/>
  <c r="AK2280" i="1"/>
  <c r="AL2280" i="1" s="1"/>
  <c r="AM2280" i="1" s="1"/>
  <c r="AK2264" i="1"/>
  <c r="AL2264" i="1" s="1"/>
  <c r="AM2264" i="1" s="1"/>
  <c r="AK2248" i="1"/>
  <c r="AL2248" i="1" s="1"/>
  <c r="AM2248" i="1" s="1"/>
  <c r="AK2232" i="1"/>
  <c r="AL2232" i="1" s="1"/>
  <c r="AM2232" i="1" s="1"/>
  <c r="AK2216" i="1"/>
  <c r="AL2216" i="1" s="1"/>
  <c r="AM2216" i="1" s="1"/>
  <c r="AK2200" i="1"/>
  <c r="AL2200" i="1" s="1"/>
  <c r="AM2200" i="1" s="1"/>
  <c r="AK2184" i="1"/>
  <c r="AL2184" i="1" s="1"/>
  <c r="AM2184" i="1" s="1"/>
  <c r="AK2168" i="1"/>
  <c r="AL2168" i="1" s="1"/>
  <c r="AM2168" i="1" s="1"/>
  <c r="AK2152" i="1"/>
  <c r="AL2152" i="1" s="1"/>
  <c r="AM2152" i="1" s="1"/>
  <c r="AK2136" i="1"/>
  <c r="AL2136" i="1" s="1"/>
  <c r="AM2136" i="1" s="1"/>
  <c r="AK2120" i="1"/>
  <c r="AL2120" i="1" s="1"/>
  <c r="AM2120" i="1" s="1"/>
  <c r="AK2104" i="1"/>
  <c r="AL2104" i="1" s="1"/>
  <c r="AM2104" i="1" s="1"/>
  <c r="AK2088" i="1"/>
  <c r="AL2088" i="1" s="1"/>
  <c r="AM2088" i="1" s="1"/>
  <c r="AK2072" i="1"/>
  <c r="AL2072" i="1" s="1"/>
  <c r="AM2072" i="1" s="1"/>
  <c r="AK2056" i="1"/>
  <c r="AL2056" i="1" s="1"/>
  <c r="AM2056" i="1" s="1"/>
  <c r="AK2040" i="1"/>
  <c r="AL2040" i="1" s="1"/>
  <c r="AM2040" i="1" s="1"/>
  <c r="AK2024" i="1"/>
  <c r="AL2024" i="1" s="1"/>
  <c r="AM2024" i="1" s="1"/>
  <c r="AK2008" i="1"/>
  <c r="AL2008" i="1" s="1"/>
  <c r="AM2008" i="1" s="1"/>
  <c r="AK1992" i="1"/>
  <c r="AL1992" i="1" s="1"/>
  <c r="AM1992" i="1" s="1"/>
  <c r="AK1976" i="1"/>
  <c r="AL1976" i="1" s="1"/>
  <c r="AM1976" i="1" s="1"/>
  <c r="AK1960" i="1"/>
  <c r="AL1960" i="1" s="1"/>
  <c r="AM1960" i="1" s="1"/>
  <c r="AK1944" i="1"/>
  <c r="AL1944" i="1" s="1"/>
  <c r="AM1944" i="1" s="1"/>
  <c r="AK1928" i="1"/>
  <c r="AL1928" i="1" s="1"/>
  <c r="AM1928" i="1" s="1"/>
  <c r="AK1912" i="1"/>
  <c r="AL1912" i="1" s="1"/>
  <c r="AM1912" i="1" s="1"/>
  <c r="AK1896" i="1"/>
  <c r="AL1896" i="1" s="1"/>
  <c r="AM1896" i="1" s="1"/>
  <c r="AK1880" i="1"/>
  <c r="AL1880" i="1" s="1"/>
  <c r="AM1880" i="1" s="1"/>
  <c r="AK1864" i="1"/>
  <c r="AL1864" i="1" s="1"/>
  <c r="AM1864" i="1" s="1"/>
  <c r="AK1848" i="1"/>
  <c r="AL1848" i="1" s="1"/>
  <c r="AM1848" i="1" s="1"/>
  <c r="AK1832" i="1"/>
  <c r="AL1832" i="1" s="1"/>
  <c r="AM1832" i="1" s="1"/>
  <c r="AK1816" i="1"/>
  <c r="AL1816" i="1" s="1"/>
  <c r="AM1816" i="1" s="1"/>
  <c r="AK1800" i="1"/>
  <c r="AL1800" i="1" s="1"/>
  <c r="AM1800" i="1" s="1"/>
  <c r="AK1784" i="1"/>
  <c r="AL1784" i="1" s="1"/>
  <c r="AM1784" i="1" s="1"/>
  <c r="AK1768" i="1"/>
  <c r="AL1768" i="1" s="1"/>
  <c r="AM1768" i="1" s="1"/>
  <c r="AK1752" i="1"/>
  <c r="AL1752" i="1" s="1"/>
  <c r="AM1752" i="1" s="1"/>
  <c r="AK1736" i="1"/>
  <c r="AL1736" i="1" s="1"/>
  <c r="AK1720" i="1"/>
  <c r="AL1720" i="1" s="1"/>
  <c r="AK1704" i="1"/>
  <c r="AL1704" i="1" s="1"/>
  <c r="AM1704" i="1" s="1"/>
  <c r="AK1688" i="1"/>
  <c r="AL1688" i="1" s="1"/>
  <c r="AM1688" i="1" s="1"/>
  <c r="AK1672" i="1"/>
  <c r="AL1672" i="1" s="1"/>
  <c r="AM1672" i="1" s="1"/>
  <c r="AK1656" i="1"/>
  <c r="AL1656" i="1" s="1"/>
  <c r="AM1656" i="1" s="1"/>
  <c r="AK1640" i="1"/>
  <c r="AL1640" i="1" s="1"/>
  <c r="AM1640" i="1" s="1"/>
  <c r="AK1624" i="1"/>
  <c r="AL1624" i="1" s="1"/>
  <c r="AM1624" i="1" s="1"/>
  <c r="S2034" i="1"/>
  <c r="S1999" i="1"/>
  <c r="S1972" i="1"/>
  <c r="S1965" i="1"/>
  <c r="S1937" i="1"/>
  <c r="S1930" i="1"/>
  <c r="S1916" i="1"/>
  <c r="S1881" i="1"/>
  <c r="S1868" i="1"/>
  <c r="S1840" i="1"/>
  <c r="S1819" i="1"/>
  <c r="S1784" i="1"/>
  <c r="S1778" i="1"/>
  <c r="S1743" i="1"/>
  <c r="S1730" i="1"/>
  <c r="S1696" i="1"/>
  <c r="S1641" i="1"/>
  <c r="S1628" i="1"/>
  <c r="S1615" i="1"/>
  <c r="S1608" i="1"/>
  <c r="S1595" i="1"/>
  <c r="S1561" i="1"/>
  <c r="S1548" i="1"/>
  <c r="S1468" i="1"/>
  <c r="S1421" i="1"/>
  <c r="S1408" i="1"/>
  <c r="S1388" i="1"/>
  <c r="S1375" i="1"/>
  <c r="S1368" i="1"/>
  <c r="S1355" i="1"/>
  <c r="S1330" i="1"/>
  <c r="S1323" i="1"/>
  <c r="S1259" i="1"/>
  <c r="S1234" i="1"/>
  <c r="S1227" i="1"/>
  <c r="S1208" i="1"/>
  <c r="S1195" i="1"/>
  <c r="AK2727" i="1"/>
  <c r="AL2727" i="1" s="1"/>
  <c r="AM2727" i="1" s="1"/>
  <c r="AL2711" i="1"/>
  <c r="AM2711" i="1" s="1"/>
  <c r="AK2711" i="1"/>
  <c r="AK2695" i="1"/>
  <c r="AL2695" i="1" s="1"/>
  <c r="AM2695" i="1" s="1"/>
  <c r="AK2679" i="1"/>
  <c r="AL2679" i="1" s="1"/>
  <c r="AM2679" i="1" s="1"/>
  <c r="AK2663" i="1"/>
  <c r="AL2663" i="1" s="1"/>
  <c r="AM2663" i="1" s="1"/>
  <c r="AK2647" i="1"/>
  <c r="AL2647" i="1" s="1"/>
  <c r="AM2647" i="1" s="1"/>
  <c r="AK2631" i="1"/>
  <c r="AL2631" i="1" s="1"/>
  <c r="AM2631" i="1" s="1"/>
  <c r="AK2615" i="1"/>
  <c r="AL2615" i="1" s="1"/>
  <c r="AM2615" i="1" s="1"/>
  <c r="AK2599" i="1"/>
  <c r="AL2599" i="1" s="1"/>
  <c r="AM2599" i="1" s="1"/>
  <c r="AK2583" i="1"/>
  <c r="AL2583" i="1" s="1"/>
  <c r="AM2583" i="1" s="1"/>
  <c r="AK2567" i="1"/>
  <c r="AL2567" i="1" s="1"/>
  <c r="AM2567" i="1" s="1"/>
  <c r="AK2551" i="1"/>
  <c r="AL2551" i="1" s="1"/>
  <c r="AM2551" i="1" s="1"/>
  <c r="AK2535" i="1"/>
  <c r="AL2535" i="1" s="1"/>
  <c r="AM2535" i="1" s="1"/>
  <c r="AK2519" i="1"/>
  <c r="AL2519" i="1" s="1"/>
  <c r="AM2519" i="1" s="1"/>
  <c r="AK2503" i="1"/>
  <c r="AL2503" i="1" s="1"/>
  <c r="AM2503" i="1" s="1"/>
  <c r="AK2487" i="1"/>
  <c r="AL2487" i="1" s="1"/>
  <c r="AM2487" i="1" s="1"/>
  <c r="AK2471" i="1"/>
  <c r="AL2471" i="1" s="1"/>
  <c r="AM2471" i="1" s="1"/>
  <c r="AK2455" i="1"/>
  <c r="AL2455" i="1" s="1"/>
  <c r="AM2455" i="1" s="1"/>
  <c r="AK2439" i="1"/>
  <c r="AL2439" i="1" s="1"/>
  <c r="AM2439" i="1" s="1"/>
  <c r="AK2423" i="1"/>
  <c r="AL2423" i="1" s="1"/>
  <c r="AM2423" i="1" s="1"/>
  <c r="AK2407" i="1"/>
  <c r="AL2407" i="1" s="1"/>
  <c r="AM2407" i="1" s="1"/>
  <c r="AK2391" i="1"/>
  <c r="AL2391" i="1" s="1"/>
  <c r="AM2391" i="1" s="1"/>
  <c r="AK2375" i="1"/>
  <c r="AL2375" i="1" s="1"/>
  <c r="AM2375" i="1" s="1"/>
  <c r="AK2359" i="1"/>
  <c r="AL2359" i="1" s="1"/>
  <c r="AM2359" i="1" s="1"/>
  <c r="AK2343" i="1"/>
  <c r="AL2343" i="1" s="1"/>
  <c r="AM2343" i="1" s="1"/>
  <c r="AK2327" i="1"/>
  <c r="AL2327" i="1" s="1"/>
  <c r="AM2327" i="1" s="1"/>
  <c r="AK2311" i="1"/>
  <c r="AL2311" i="1" s="1"/>
  <c r="AM2311" i="1" s="1"/>
  <c r="AK2295" i="1"/>
  <c r="AL2295" i="1" s="1"/>
  <c r="AM2295" i="1" s="1"/>
  <c r="AK2279" i="1"/>
  <c r="AL2279" i="1" s="1"/>
  <c r="AM2279" i="1" s="1"/>
  <c r="AL2263" i="1"/>
  <c r="AM2263" i="1" s="1"/>
  <c r="AK2263" i="1"/>
  <c r="AK2247" i="1"/>
  <c r="AL2247" i="1" s="1"/>
  <c r="AM2247" i="1" s="1"/>
  <c r="AK2231" i="1"/>
  <c r="AL2231" i="1" s="1"/>
  <c r="AM2231" i="1" s="1"/>
  <c r="AK2215" i="1"/>
  <c r="AL2215" i="1" s="1"/>
  <c r="AM2215" i="1" s="1"/>
  <c r="AK2199" i="1"/>
  <c r="AL2199" i="1" s="1"/>
  <c r="AM2199" i="1" s="1"/>
  <c r="AK2183" i="1"/>
  <c r="AL2183" i="1" s="1"/>
  <c r="AM2183" i="1" s="1"/>
  <c r="AK2167" i="1"/>
  <c r="AL2167" i="1" s="1"/>
  <c r="AM2167" i="1" s="1"/>
  <c r="AK2151" i="1"/>
  <c r="AL2151" i="1" s="1"/>
  <c r="AM2151" i="1" s="1"/>
  <c r="AK2135" i="1"/>
  <c r="AL2135" i="1" s="1"/>
  <c r="AM2135" i="1" s="1"/>
  <c r="AL2119" i="1"/>
  <c r="AM2119" i="1" s="1"/>
  <c r="AK2119" i="1"/>
  <c r="AK2103" i="1"/>
  <c r="AL2103" i="1" s="1"/>
  <c r="AM2103" i="1" s="1"/>
  <c r="AK2087" i="1"/>
  <c r="AL2087" i="1" s="1"/>
  <c r="AM2087" i="1" s="1"/>
  <c r="AK2071" i="1"/>
  <c r="AL2071" i="1" s="1"/>
  <c r="AM2071" i="1" s="1"/>
  <c r="AK2055" i="1"/>
  <c r="AL2055" i="1" s="1"/>
  <c r="AM2055" i="1" s="1"/>
  <c r="AK2039" i="1"/>
  <c r="AL2039" i="1" s="1"/>
  <c r="AM2039" i="1" s="1"/>
  <c r="AK2023" i="1"/>
  <c r="AL2023" i="1" s="1"/>
  <c r="AM2023" i="1" s="1"/>
  <c r="AK2007" i="1"/>
  <c r="AL2007" i="1" s="1"/>
  <c r="AM2007" i="1" s="1"/>
  <c r="AK1991" i="1"/>
  <c r="AL1991" i="1" s="1"/>
  <c r="AM1991" i="1" s="1"/>
  <c r="AK1975" i="1"/>
  <c r="AL1975" i="1" s="1"/>
  <c r="AM1975" i="1" s="1"/>
  <c r="AK1959" i="1"/>
  <c r="AL1959" i="1" s="1"/>
  <c r="AM1959" i="1" s="1"/>
  <c r="AK1943" i="1"/>
  <c r="AL1943" i="1" s="1"/>
  <c r="AM1943" i="1" s="1"/>
  <c r="AK1927" i="1"/>
  <c r="AL1927" i="1" s="1"/>
  <c r="AM1927" i="1" s="1"/>
  <c r="AK1911" i="1"/>
  <c r="AL1911" i="1" s="1"/>
  <c r="AM1911" i="1" s="1"/>
  <c r="AL1895" i="1"/>
  <c r="AM1895" i="1" s="1"/>
  <c r="AK1895" i="1"/>
  <c r="AK1879" i="1"/>
  <c r="AL1879" i="1" s="1"/>
  <c r="AM1879" i="1" s="1"/>
  <c r="AK1863" i="1"/>
  <c r="AL1863" i="1" s="1"/>
  <c r="AM1863" i="1" s="1"/>
  <c r="AK1847" i="1"/>
  <c r="AL1847" i="1" s="1"/>
  <c r="AM1847" i="1" s="1"/>
  <c r="AK1831" i="1"/>
  <c r="AL1831" i="1" s="1"/>
  <c r="AM1831" i="1" s="1"/>
  <c r="AK1815" i="1"/>
  <c r="AL1815" i="1" s="1"/>
  <c r="AM1815" i="1" s="1"/>
  <c r="AK1799" i="1"/>
  <c r="AL1799" i="1" s="1"/>
  <c r="AM1799" i="1" s="1"/>
  <c r="AK1783" i="1"/>
  <c r="AL1783" i="1" s="1"/>
  <c r="AM1783" i="1" s="1"/>
  <c r="AK1767" i="1"/>
  <c r="AL1767" i="1" s="1"/>
  <c r="AM1767" i="1" s="1"/>
  <c r="AK1751" i="1"/>
  <c r="AL1751" i="1" s="1"/>
  <c r="AM1751" i="1" s="1"/>
  <c r="AK1735" i="1"/>
  <c r="AL1735" i="1" s="1"/>
  <c r="AK1719" i="1"/>
  <c r="AL1719" i="1" s="1"/>
  <c r="AK1703" i="1"/>
  <c r="AL1703" i="1" s="1"/>
  <c r="AM1703" i="1" s="1"/>
  <c r="AK1687" i="1"/>
  <c r="AL1687" i="1" s="1"/>
  <c r="AM1687" i="1" s="1"/>
  <c r="AK1671" i="1"/>
  <c r="AL1671" i="1" s="1"/>
  <c r="AM1671" i="1" s="1"/>
  <c r="AK1655" i="1"/>
  <c r="AL1655" i="1" s="1"/>
  <c r="AM1655" i="1" s="1"/>
  <c r="AK1639" i="1"/>
  <c r="AL1639" i="1" s="1"/>
  <c r="AM1639" i="1" s="1"/>
  <c r="AK1623" i="1"/>
  <c r="AL1623" i="1" s="1"/>
  <c r="AM1623" i="1" s="1"/>
  <c r="AL1607" i="1"/>
  <c r="AM1607" i="1" s="1"/>
  <c r="AK1607" i="1"/>
  <c r="AK1591" i="1"/>
  <c r="AL1591" i="1" s="1"/>
  <c r="AM1591" i="1" s="1"/>
  <c r="AK1575" i="1"/>
  <c r="AL1575" i="1" s="1"/>
  <c r="AM1575" i="1" s="1"/>
  <c r="AK1559" i="1"/>
  <c r="AL1559" i="1" s="1"/>
  <c r="AM1559" i="1" s="1"/>
  <c r="AK1543" i="1"/>
  <c r="AL1543" i="1" s="1"/>
  <c r="AM1543" i="1" s="1"/>
  <c r="AL2726" i="1"/>
  <c r="AM2726" i="1" s="1"/>
  <c r="AK2726" i="1"/>
  <c r="AK2710" i="1"/>
  <c r="AL2710" i="1" s="1"/>
  <c r="AM2710" i="1" s="1"/>
  <c r="AK2694" i="1"/>
  <c r="AL2694" i="1" s="1"/>
  <c r="AM2694" i="1" s="1"/>
  <c r="AK2678" i="1"/>
  <c r="AL2678" i="1" s="1"/>
  <c r="AM2678" i="1" s="1"/>
  <c r="AL2662" i="1"/>
  <c r="AM2662" i="1" s="1"/>
  <c r="AK2662" i="1"/>
  <c r="AK2646" i="1"/>
  <c r="AL2646" i="1" s="1"/>
  <c r="AM2646" i="1" s="1"/>
  <c r="AK2630" i="1"/>
  <c r="AL2630" i="1" s="1"/>
  <c r="AM2630" i="1" s="1"/>
  <c r="AK2614" i="1"/>
  <c r="AL2614" i="1" s="1"/>
  <c r="AM2614" i="1" s="1"/>
  <c r="AK2598" i="1"/>
  <c r="AL2598" i="1" s="1"/>
  <c r="AM2598" i="1" s="1"/>
  <c r="AK2582" i="1"/>
  <c r="AL2582" i="1" s="1"/>
  <c r="AM2582" i="1" s="1"/>
  <c r="AK2566" i="1"/>
  <c r="AL2566" i="1" s="1"/>
  <c r="AM2566" i="1" s="1"/>
  <c r="AK2550" i="1"/>
  <c r="AL2550" i="1" s="1"/>
  <c r="AM2550" i="1" s="1"/>
  <c r="AK2534" i="1"/>
  <c r="AL2534" i="1" s="1"/>
  <c r="AM2534" i="1" s="1"/>
  <c r="AK2518" i="1"/>
  <c r="AL2518" i="1" s="1"/>
  <c r="AM2518" i="1" s="1"/>
  <c r="AK2502" i="1"/>
  <c r="AL2502" i="1" s="1"/>
  <c r="AM2502" i="1" s="1"/>
  <c r="AK2486" i="1"/>
  <c r="AL2486" i="1" s="1"/>
  <c r="AM2486" i="1" s="1"/>
  <c r="AK2470" i="1"/>
  <c r="AL2470" i="1" s="1"/>
  <c r="AM2470" i="1" s="1"/>
  <c r="AL2454" i="1"/>
  <c r="AM2454" i="1" s="1"/>
  <c r="AK2454" i="1"/>
  <c r="AK2438" i="1"/>
  <c r="AL2438" i="1" s="1"/>
  <c r="AM2438" i="1" s="1"/>
  <c r="AK2422" i="1"/>
  <c r="AL2422" i="1" s="1"/>
  <c r="AM2422" i="1" s="1"/>
  <c r="AK2406" i="1"/>
  <c r="AL2406" i="1" s="1"/>
  <c r="AM2406" i="1" s="1"/>
  <c r="AK2390" i="1"/>
  <c r="AL2390" i="1" s="1"/>
  <c r="AM2390" i="1" s="1"/>
  <c r="AK2374" i="1"/>
  <c r="AL2374" i="1" s="1"/>
  <c r="AM2374" i="1" s="1"/>
  <c r="AK2358" i="1"/>
  <c r="AL2358" i="1" s="1"/>
  <c r="AM2358" i="1" s="1"/>
  <c r="AK2342" i="1"/>
  <c r="AL2342" i="1" s="1"/>
  <c r="AM2342" i="1" s="1"/>
  <c r="AL2326" i="1"/>
  <c r="AM2326" i="1" s="1"/>
  <c r="AK2326" i="1"/>
  <c r="AK2310" i="1"/>
  <c r="AL2310" i="1" s="1"/>
  <c r="AM2310" i="1" s="1"/>
  <c r="AK2294" i="1"/>
  <c r="AL2294" i="1" s="1"/>
  <c r="AM2294" i="1" s="1"/>
  <c r="AK2278" i="1"/>
  <c r="AL2278" i="1" s="1"/>
  <c r="AM2278" i="1" s="1"/>
  <c r="AK2262" i="1"/>
  <c r="AL2262" i="1" s="1"/>
  <c r="AM2262" i="1" s="1"/>
  <c r="AK2246" i="1"/>
  <c r="AL2246" i="1" s="1"/>
  <c r="AM2246" i="1" s="1"/>
  <c r="AK2230" i="1"/>
  <c r="AL2230" i="1" s="1"/>
  <c r="AM2230" i="1" s="1"/>
  <c r="AK2214" i="1"/>
  <c r="AL2214" i="1" s="1"/>
  <c r="AM2214" i="1" s="1"/>
  <c r="AK2198" i="1"/>
  <c r="AL2198" i="1" s="1"/>
  <c r="AM2198" i="1" s="1"/>
  <c r="AK2182" i="1"/>
  <c r="AL2182" i="1" s="1"/>
  <c r="AM2182" i="1" s="1"/>
  <c r="AK2166" i="1"/>
  <c r="AL2166" i="1" s="1"/>
  <c r="AM2166" i="1" s="1"/>
  <c r="AK2150" i="1"/>
  <c r="AL2150" i="1" s="1"/>
  <c r="AM2150" i="1" s="1"/>
  <c r="AK2134" i="1"/>
  <c r="AL2134" i="1" s="1"/>
  <c r="AM2134" i="1" s="1"/>
  <c r="AK2118" i="1"/>
  <c r="AL2118" i="1" s="1"/>
  <c r="AM2118" i="1" s="1"/>
  <c r="AK2102" i="1"/>
  <c r="AL2102" i="1" s="1"/>
  <c r="AM2102" i="1" s="1"/>
  <c r="AK2086" i="1"/>
  <c r="AL2086" i="1" s="1"/>
  <c r="AM2086" i="1" s="1"/>
  <c r="AK2070" i="1"/>
  <c r="AL2070" i="1" s="1"/>
  <c r="AM2070" i="1" s="1"/>
  <c r="AK2054" i="1"/>
  <c r="AL2054" i="1" s="1"/>
  <c r="AM2054" i="1" s="1"/>
  <c r="AK2038" i="1"/>
  <c r="AL2038" i="1" s="1"/>
  <c r="AM2038" i="1" s="1"/>
  <c r="AK2022" i="1"/>
  <c r="AL2022" i="1" s="1"/>
  <c r="AM2022" i="1" s="1"/>
  <c r="AK2006" i="1"/>
  <c r="AL2006" i="1" s="1"/>
  <c r="AM2006" i="1" s="1"/>
  <c r="AK1990" i="1"/>
  <c r="AL1990" i="1" s="1"/>
  <c r="AM1990" i="1" s="1"/>
  <c r="AK1974" i="1"/>
  <c r="AL1974" i="1" s="1"/>
  <c r="AM1974" i="1" s="1"/>
  <c r="AK1958" i="1"/>
  <c r="AL1958" i="1" s="1"/>
  <c r="AM1958" i="1" s="1"/>
  <c r="AK1942" i="1"/>
  <c r="AL1942" i="1" s="1"/>
  <c r="AM1942" i="1" s="1"/>
  <c r="AK1926" i="1"/>
  <c r="AL1926" i="1" s="1"/>
  <c r="AM1926" i="1" s="1"/>
  <c r="AK1910" i="1"/>
  <c r="AL1910" i="1" s="1"/>
  <c r="AM1910" i="1" s="1"/>
  <c r="AK1894" i="1"/>
  <c r="AL1894" i="1" s="1"/>
  <c r="AM1894" i="1" s="1"/>
  <c r="AK1878" i="1"/>
  <c r="AL1878" i="1" s="1"/>
  <c r="AM1878" i="1" s="1"/>
  <c r="AK1862" i="1"/>
  <c r="AL1862" i="1" s="1"/>
  <c r="AM1862" i="1" s="1"/>
  <c r="AK1846" i="1"/>
  <c r="AL1846" i="1" s="1"/>
  <c r="AM1846" i="1" s="1"/>
  <c r="AK1830" i="1"/>
  <c r="AL1830" i="1" s="1"/>
  <c r="AM1830" i="1" s="1"/>
  <c r="AK1814" i="1"/>
  <c r="AL1814" i="1" s="1"/>
  <c r="AM1814" i="1" s="1"/>
  <c r="AK1798" i="1"/>
  <c r="AL1798" i="1" s="1"/>
  <c r="AM1798" i="1" s="1"/>
  <c r="AK1782" i="1"/>
  <c r="AL1782" i="1" s="1"/>
  <c r="AM1782" i="1" s="1"/>
  <c r="AK1766" i="1"/>
  <c r="AL1766" i="1" s="1"/>
  <c r="AM1766" i="1" s="1"/>
  <c r="AK1750" i="1"/>
  <c r="AL1750" i="1" s="1"/>
  <c r="AM1750" i="1" s="1"/>
  <c r="AK1734" i="1"/>
  <c r="AL1734" i="1" s="1"/>
  <c r="AK1718" i="1"/>
  <c r="AL1718" i="1" s="1"/>
  <c r="AK1702" i="1"/>
  <c r="AL1702" i="1" s="1"/>
  <c r="AM1702" i="1" s="1"/>
  <c r="AK1686" i="1"/>
  <c r="AL1686" i="1" s="1"/>
  <c r="AM1686" i="1" s="1"/>
  <c r="AK1670" i="1"/>
  <c r="AL1670" i="1" s="1"/>
  <c r="AM1670" i="1" s="1"/>
  <c r="AK1654" i="1"/>
  <c r="AL1654" i="1" s="1"/>
  <c r="AM1654" i="1" s="1"/>
  <c r="AK1638" i="1"/>
  <c r="AL1638" i="1" s="1"/>
  <c r="AM1638" i="1" s="1"/>
  <c r="AK1622" i="1"/>
  <c r="AL1622" i="1" s="1"/>
  <c r="AM1622" i="1" s="1"/>
  <c r="AK1606" i="1"/>
  <c r="AL1606" i="1" s="1"/>
  <c r="AM1606" i="1" s="1"/>
  <c r="AK1590" i="1"/>
  <c r="AL1590" i="1" s="1"/>
  <c r="AM1590" i="1" s="1"/>
  <c r="AK1574" i="1"/>
  <c r="AL1574" i="1" s="1"/>
  <c r="AM1574" i="1" s="1"/>
  <c r="AK1558" i="1"/>
  <c r="AL1558" i="1" s="1"/>
  <c r="AM1558" i="1" s="1"/>
  <c r="AK1542" i="1"/>
  <c r="AL1542" i="1" s="1"/>
  <c r="AM1542" i="1" s="1"/>
  <c r="AK1526" i="1"/>
  <c r="AL1526" i="1" s="1"/>
  <c r="AM1526" i="1" s="1"/>
  <c r="S2033" i="1"/>
  <c r="S2026" i="1"/>
  <c r="S1977" i="1"/>
  <c r="S1964" i="1"/>
  <c r="S1936" i="1"/>
  <c r="S1915" i="1"/>
  <c r="S1880" i="1"/>
  <c r="S1874" i="1"/>
  <c r="S1839" i="1"/>
  <c r="S1812" i="1"/>
  <c r="S1805" i="1"/>
  <c r="S1777" i="1"/>
  <c r="S1770" i="1"/>
  <c r="S1756" i="1"/>
  <c r="S1729" i="1"/>
  <c r="S1722" i="1"/>
  <c r="S1709" i="1"/>
  <c r="S1695" i="1"/>
  <c r="S1682" i="1"/>
  <c r="S1640" i="1"/>
  <c r="S1627" i="1"/>
  <c r="S1560" i="1"/>
  <c r="S1547" i="1"/>
  <c r="S1475" i="1"/>
  <c r="S1467" i="1"/>
  <c r="S1420" i="1"/>
  <c r="S1407" i="1"/>
  <c r="S1400" i="1"/>
  <c r="S1387" i="1"/>
  <c r="S1329" i="1"/>
  <c r="S1290" i="1"/>
  <c r="S1277" i="1"/>
  <c r="AK2725" i="1"/>
  <c r="AL2725" i="1" s="1"/>
  <c r="AK2709" i="1"/>
  <c r="AL2709" i="1" s="1"/>
  <c r="AM2709" i="1" s="1"/>
  <c r="AK2693" i="1"/>
  <c r="AL2693" i="1" s="1"/>
  <c r="AM2693" i="1" s="1"/>
  <c r="AK2677" i="1"/>
  <c r="AL2677" i="1" s="1"/>
  <c r="AK2661" i="1"/>
  <c r="AL2661" i="1" s="1"/>
  <c r="AM2661" i="1" s="1"/>
  <c r="AL2645" i="1"/>
  <c r="AM2645" i="1" s="1"/>
  <c r="AK2645" i="1"/>
  <c r="AK2629" i="1"/>
  <c r="AL2629" i="1" s="1"/>
  <c r="AK2613" i="1"/>
  <c r="AL2613" i="1" s="1"/>
  <c r="AM2613" i="1" s="1"/>
  <c r="AK2597" i="1"/>
  <c r="AL2597" i="1" s="1"/>
  <c r="AM2597" i="1" s="1"/>
  <c r="AK2581" i="1"/>
  <c r="AL2581" i="1" s="1"/>
  <c r="AK2565" i="1"/>
  <c r="AL2565" i="1" s="1"/>
  <c r="AM2565" i="1" s="1"/>
  <c r="AK2549" i="1"/>
  <c r="AL2549" i="1" s="1"/>
  <c r="AM2549" i="1" s="1"/>
  <c r="AK2533" i="1"/>
  <c r="AL2533" i="1" s="1"/>
  <c r="AM2533" i="1" s="1"/>
  <c r="AK2517" i="1"/>
  <c r="AL2517" i="1" s="1"/>
  <c r="AM2517" i="1" s="1"/>
  <c r="AK2501" i="1"/>
  <c r="AL2501" i="1" s="1"/>
  <c r="AM2501" i="1" s="1"/>
  <c r="AK2485" i="1"/>
  <c r="AL2485" i="1" s="1"/>
  <c r="AK2469" i="1"/>
  <c r="AL2469" i="1" s="1"/>
  <c r="AM2469" i="1" s="1"/>
  <c r="AK2453" i="1"/>
  <c r="AL2453" i="1" s="1"/>
  <c r="AM2453" i="1" s="1"/>
  <c r="AK2437" i="1"/>
  <c r="AL2437" i="1" s="1"/>
  <c r="AK2421" i="1"/>
  <c r="AL2421" i="1" s="1"/>
  <c r="AM2421" i="1" s="1"/>
  <c r="AK2405" i="1"/>
  <c r="AL2405" i="1" s="1"/>
  <c r="AM2405" i="1" s="1"/>
  <c r="AK2389" i="1"/>
  <c r="AL2389" i="1" s="1"/>
  <c r="AK2373" i="1"/>
  <c r="AL2373" i="1" s="1"/>
  <c r="AM2373" i="1" s="1"/>
  <c r="AK2357" i="1"/>
  <c r="AL2357" i="1" s="1"/>
  <c r="AM2357" i="1" s="1"/>
  <c r="AK2341" i="1"/>
  <c r="AL2341" i="1" s="1"/>
  <c r="AK2325" i="1"/>
  <c r="AL2325" i="1" s="1"/>
  <c r="AM2325" i="1" s="1"/>
  <c r="AK2309" i="1"/>
  <c r="AL2309" i="1" s="1"/>
  <c r="AM2309" i="1" s="1"/>
  <c r="AK2293" i="1"/>
  <c r="AL2293" i="1" s="1"/>
  <c r="AK2277" i="1"/>
  <c r="AL2277" i="1" s="1"/>
  <c r="AM2277" i="1" s="1"/>
  <c r="AK2261" i="1"/>
  <c r="AL2261" i="1" s="1"/>
  <c r="AM2261" i="1" s="1"/>
  <c r="AK2245" i="1"/>
  <c r="AL2245" i="1" s="1"/>
  <c r="AK2229" i="1"/>
  <c r="AL2229" i="1" s="1"/>
  <c r="AM2229" i="1" s="1"/>
  <c r="AK2213" i="1"/>
  <c r="AL2213" i="1" s="1"/>
  <c r="AM2213" i="1" s="1"/>
  <c r="AK2197" i="1"/>
  <c r="AL2197" i="1" s="1"/>
  <c r="AK2181" i="1"/>
  <c r="AL2181" i="1" s="1"/>
  <c r="AM2181" i="1" s="1"/>
  <c r="AK2165" i="1"/>
  <c r="AL2165" i="1" s="1"/>
  <c r="AM2165" i="1" s="1"/>
  <c r="AK2149" i="1"/>
  <c r="AL2149" i="1" s="1"/>
  <c r="AK2133" i="1"/>
  <c r="AL2133" i="1" s="1"/>
  <c r="AM2133" i="1" s="1"/>
  <c r="AK2117" i="1"/>
  <c r="AL2117" i="1" s="1"/>
  <c r="AM2117" i="1" s="1"/>
  <c r="AK2101" i="1"/>
  <c r="AL2101" i="1" s="1"/>
  <c r="AL2085" i="1"/>
  <c r="AM2085" i="1" s="1"/>
  <c r="AK2085" i="1"/>
  <c r="AK2069" i="1"/>
  <c r="AL2069" i="1" s="1"/>
  <c r="AM2069" i="1" s="1"/>
  <c r="AK2053" i="1"/>
  <c r="AL2053" i="1" s="1"/>
  <c r="AK2037" i="1"/>
  <c r="AL2037" i="1" s="1"/>
  <c r="AM2037" i="1" s="1"/>
  <c r="AK2021" i="1"/>
  <c r="AL2021" i="1" s="1"/>
  <c r="AM2021" i="1" s="1"/>
  <c r="AK2005" i="1"/>
  <c r="AL2005" i="1" s="1"/>
  <c r="AK1989" i="1"/>
  <c r="AL1989" i="1" s="1"/>
  <c r="AM1989" i="1" s="1"/>
  <c r="AK1973" i="1"/>
  <c r="AL1973" i="1" s="1"/>
  <c r="AM1973" i="1" s="1"/>
  <c r="AK1957" i="1"/>
  <c r="AL1957" i="1" s="1"/>
  <c r="AK1941" i="1"/>
  <c r="AL1941" i="1" s="1"/>
  <c r="AM1941" i="1" s="1"/>
  <c r="AK1925" i="1"/>
  <c r="AL1925" i="1" s="1"/>
  <c r="AM1925" i="1" s="1"/>
  <c r="AK1909" i="1"/>
  <c r="AL1909" i="1" s="1"/>
  <c r="AK1893" i="1"/>
  <c r="AL1893" i="1" s="1"/>
  <c r="AM1893" i="1" s="1"/>
  <c r="AK1877" i="1"/>
  <c r="AL1877" i="1" s="1"/>
  <c r="AM1877" i="1" s="1"/>
  <c r="AK1861" i="1"/>
  <c r="AL1861" i="1" s="1"/>
  <c r="AK1845" i="1"/>
  <c r="AL1845" i="1" s="1"/>
  <c r="AM1845" i="1" s="1"/>
  <c r="AK1829" i="1"/>
  <c r="AL1829" i="1" s="1"/>
  <c r="AM1829" i="1" s="1"/>
  <c r="AK1813" i="1"/>
  <c r="AL1813" i="1" s="1"/>
  <c r="AL1797" i="1"/>
  <c r="AM1797" i="1" s="1"/>
  <c r="AK1797" i="1"/>
  <c r="AK1781" i="1"/>
  <c r="AL1781" i="1" s="1"/>
  <c r="AM1781" i="1" s="1"/>
  <c r="AK1765" i="1"/>
  <c r="AL1765" i="1" s="1"/>
  <c r="AK1749" i="1"/>
  <c r="AL1749" i="1" s="1"/>
  <c r="AM1749" i="1" s="1"/>
  <c r="AK1733" i="1"/>
  <c r="AL1733" i="1" s="1"/>
  <c r="AK1717" i="1"/>
  <c r="AL1717" i="1" s="1"/>
  <c r="AK1701" i="1"/>
  <c r="AL1701" i="1" s="1"/>
  <c r="AM1701" i="1" s="1"/>
  <c r="AK1685" i="1"/>
  <c r="AL1685" i="1" s="1"/>
  <c r="AM1685" i="1" s="1"/>
  <c r="AK1669" i="1"/>
  <c r="AL1669" i="1" s="1"/>
  <c r="AK1653" i="1"/>
  <c r="AL1653" i="1" s="1"/>
  <c r="AM1653" i="1" s="1"/>
  <c r="AK1637" i="1"/>
  <c r="AL1637" i="1" s="1"/>
  <c r="AM1637" i="1" s="1"/>
  <c r="AK1621" i="1"/>
  <c r="AL1621" i="1" s="1"/>
  <c r="AK2724" i="1"/>
  <c r="AL2724" i="1" s="1"/>
  <c r="AM2724" i="1" s="1"/>
  <c r="AK2708" i="1"/>
  <c r="AL2708" i="1" s="1"/>
  <c r="AM2708" i="1" s="1"/>
  <c r="AK2692" i="1"/>
  <c r="AL2692" i="1" s="1"/>
  <c r="AM2692" i="1" s="1"/>
  <c r="AK2676" i="1"/>
  <c r="AL2676" i="1" s="1"/>
  <c r="AM2676" i="1" s="1"/>
  <c r="AK2660" i="1"/>
  <c r="AL2660" i="1" s="1"/>
  <c r="AM2660" i="1" s="1"/>
  <c r="AK2644" i="1"/>
  <c r="AL2644" i="1" s="1"/>
  <c r="AM2644" i="1" s="1"/>
  <c r="AK2628" i="1"/>
  <c r="AL2628" i="1" s="1"/>
  <c r="AM2628" i="1" s="1"/>
  <c r="AK2612" i="1"/>
  <c r="AL2612" i="1" s="1"/>
  <c r="AM2612" i="1" s="1"/>
  <c r="AK2596" i="1"/>
  <c r="AL2596" i="1" s="1"/>
  <c r="AM2596" i="1" s="1"/>
  <c r="AK2580" i="1"/>
  <c r="AL2580" i="1" s="1"/>
  <c r="AM2580" i="1" s="1"/>
  <c r="AK2564" i="1"/>
  <c r="AL2564" i="1" s="1"/>
  <c r="AM2564" i="1" s="1"/>
  <c r="AK2548" i="1"/>
  <c r="AL2548" i="1" s="1"/>
  <c r="AM2548" i="1" s="1"/>
  <c r="AL2532" i="1"/>
  <c r="AM2532" i="1" s="1"/>
  <c r="AK2532" i="1"/>
  <c r="AK2516" i="1"/>
  <c r="AL2516" i="1" s="1"/>
  <c r="AM2516" i="1" s="1"/>
  <c r="AK2500" i="1"/>
  <c r="AL2500" i="1" s="1"/>
  <c r="AM2500" i="1" s="1"/>
  <c r="AK2484" i="1"/>
  <c r="AL2484" i="1" s="1"/>
  <c r="AM2484" i="1" s="1"/>
  <c r="AL2468" i="1"/>
  <c r="AM2468" i="1" s="1"/>
  <c r="AK2468" i="1"/>
  <c r="AK2452" i="1"/>
  <c r="AL2452" i="1" s="1"/>
  <c r="AM2452" i="1" s="1"/>
  <c r="AK2436" i="1"/>
  <c r="AL2436" i="1" s="1"/>
  <c r="AM2436" i="1" s="1"/>
  <c r="AK2420" i="1"/>
  <c r="AL2420" i="1" s="1"/>
  <c r="AM2420" i="1" s="1"/>
  <c r="AK2404" i="1"/>
  <c r="AL2404" i="1" s="1"/>
  <c r="AM2404" i="1" s="1"/>
  <c r="AK2388" i="1"/>
  <c r="AL2388" i="1" s="1"/>
  <c r="AM2388" i="1" s="1"/>
  <c r="AK2372" i="1"/>
  <c r="AL2372" i="1" s="1"/>
  <c r="AM2372" i="1" s="1"/>
  <c r="AK2356" i="1"/>
  <c r="AL2356" i="1" s="1"/>
  <c r="AM2356" i="1" s="1"/>
  <c r="AK2340" i="1"/>
  <c r="AL2340" i="1" s="1"/>
  <c r="AM2340" i="1" s="1"/>
  <c r="AL2324" i="1"/>
  <c r="AM2324" i="1" s="1"/>
  <c r="AK2324" i="1"/>
  <c r="AL2308" i="1"/>
  <c r="AM2308" i="1" s="1"/>
  <c r="AK2308" i="1"/>
  <c r="AK2292" i="1"/>
  <c r="AL2292" i="1" s="1"/>
  <c r="AM2292" i="1" s="1"/>
  <c r="AK2276" i="1"/>
  <c r="AL2276" i="1" s="1"/>
  <c r="AM2276" i="1" s="1"/>
  <c r="AK2260" i="1"/>
  <c r="AL2260" i="1" s="1"/>
  <c r="AM2260" i="1" s="1"/>
  <c r="AK2244" i="1"/>
  <c r="AL2244" i="1" s="1"/>
  <c r="AM2244" i="1" s="1"/>
  <c r="AK2228" i="1"/>
  <c r="AL2228" i="1" s="1"/>
  <c r="AM2228" i="1" s="1"/>
  <c r="AK2212" i="1"/>
  <c r="AL2212" i="1" s="1"/>
  <c r="AM2212" i="1" s="1"/>
  <c r="AK2196" i="1"/>
  <c r="AL2196" i="1" s="1"/>
  <c r="AM2196" i="1" s="1"/>
  <c r="AK2180" i="1"/>
  <c r="AL2180" i="1" s="1"/>
  <c r="AM2180" i="1" s="1"/>
  <c r="AK2164" i="1"/>
  <c r="AL2164" i="1" s="1"/>
  <c r="AM2164" i="1" s="1"/>
  <c r="AK2148" i="1"/>
  <c r="AL2148" i="1" s="1"/>
  <c r="AM2148" i="1" s="1"/>
  <c r="AK2132" i="1"/>
  <c r="AL2132" i="1" s="1"/>
  <c r="AM2132" i="1" s="1"/>
  <c r="AK2116" i="1"/>
  <c r="AL2116" i="1" s="1"/>
  <c r="AM2116" i="1" s="1"/>
  <c r="AK2100" i="1"/>
  <c r="AL2100" i="1" s="1"/>
  <c r="AM2100" i="1" s="1"/>
  <c r="AK2084" i="1"/>
  <c r="AL2084" i="1" s="1"/>
  <c r="AM2084" i="1" s="1"/>
  <c r="AK2068" i="1"/>
  <c r="AL2068" i="1" s="1"/>
  <c r="AM2068" i="1" s="1"/>
  <c r="AL2052" i="1"/>
  <c r="AM2052" i="1" s="1"/>
  <c r="AK2052" i="1"/>
  <c r="AK2036" i="1"/>
  <c r="AL2036" i="1" s="1"/>
  <c r="AM2036" i="1" s="1"/>
  <c r="AK2020" i="1"/>
  <c r="AL2020" i="1" s="1"/>
  <c r="AM2020" i="1" s="1"/>
  <c r="AK2004" i="1"/>
  <c r="AL2004" i="1" s="1"/>
  <c r="AM2004" i="1" s="1"/>
  <c r="AK1988" i="1"/>
  <c r="AL1988" i="1" s="1"/>
  <c r="AM1988" i="1" s="1"/>
  <c r="AK1972" i="1"/>
  <c r="AL1972" i="1" s="1"/>
  <c r="AM1972" i="1" s="1"/>
  <c r="AK1956" i="1"/>
  <c r="AL1956" i="1" s="1"/>
  <c r="AM1956" i="1" s="1"/>
  <c r="AK1940" i="1"/>
  <c r="AL1940" i="1" s="1"/>
  <c r="AM1940" i="1" s="1"/>
  <c r="AK1924" i="1"/>
  <c r="AL1924" i="1" s="1"/>
  <c r="AM1924" i="1" s="1"/>
  <c r="AK1908" i="1"/>
  <c r="AL1908" i="1" s="1"/>
  <c r="AM1908" i="1" s="1"/>
  <c r="AK1892" i="1"/>
  <c r="AL1892" i="1" s="1"/>
  <c r="AM1892" i="1" s="1"/>
  <c r="AK1876" i="1"/>
  <c r="AL1876" i="1" s="1"/>
  <c r="AM1876" i="1" s="1"/>
  <c r="AK1860" i="1"/>
  <c r="AL1860" i="1" s="1"/>
  <c r="AM1860" i="1" s="1"/>
  <c r="AL1844" i="1"/>
  <c r="AM1844" i="1" s="1"/>
  <c r="AK1844" i="1"/>
  <c r="AK1828" i="1"/>
  <c r="AL1828" i="1" s="1"/>
  <c r="AM1828" i="1" s="1"/>
  <c r="AK1812" i="1"/>
  <c r="AL1812" i="1" s="1"/>
  <c r="AM1812" i="1" s="1"/>
  <c r="AK1796" i="1"/>
  <c r="AL1796" i="1" s="1"/>
  <c r="AM1796" i="1" s="1"/>
  <c r="AK1780" i="1"/>
  <c r="AL1780" i="1" s="1"/>
  <c r="AM1780" i="1" s="1"/>
  <c r="AK1764" i="1"/>
  <c r="AL1764" i="1" s="1"/>
  <c r="AM1764" i="1" s="1"/>
  <c r="AK1748" i="1"/>
  <c r="AL1748" i="1" s="1"/>
  <c r="AM1748" i="1" s="1"/>
  <c r="AK1732" i="1"/>
  <c r="AL1732" i="1" s="1"/>
  <c r="AK1716" i="1"/>
  <c r="AL1716" i="1" s="1"/>
  <c r="AM1716" i="1" s="1"/>
  <c r="AK1700" i="1"/>
  <c r="AL1700" i="1" s="1"/>
  <c r="AM1700" i="1" s="1"/>
  <c r="AK1684" i="1"/>
  <c r="AL1684" i="1" s="1"/>
  <c r="AM1684" i="1" s="1"/>
  <c r="S1776" i="1"/>
  <c r="S1755" i="1"/>
  <c r="S1728" i="1"/>
  <c r="S1681" i="1"/>
  <c r="S1674" i="1"/>
  <c r="S1661" i="1"/>
  <c r="S1593" i="1"/>
  <c r="S1580" i="1"/>
  <c r="S1453" i="1"/>
  <c r="S1427" i="1"/>
  <c r="S1419" i="1"/>
  <c r="S1341" i="1"/>
  <c r="S1328" i="1"/>
  <c r="S1302" i="1"/>
  <c r="S1264" i="1"/>
  <c r="S1200" i="1"/>
  <c r="AK2723" i="1"/>
  <c r="AL2723" i="1" s="1"/>
  <c r="AM2723" i="1" s="1"/>
  <c r="AK2707" i="1"/>
  <c r="AL2707" i="1" s="1"/>
  <c r="AM2707" i="1" s="1"/>
  <c r="AK2691" i="1"/>
  <c r="AL2691" i="1" s="1"/>
  <c r="AM2691" i="1" s="1"/>
  <c r="AK2675" i="1"/>
  <c r="AL2675" i="1" s="1"/>
  <c r="AM2675" i="1" s="1"/>
  <c r="AK2659" i="1"/>
  <c r="AL2659" i="1" s="1"/>
  <c r="AM2659" i="1" s="1"/>
  <c r="AK2643" i="1"/>
  <c r="AL2643" i="1" s="1"/>
  <c r="AM2643" i="1" s="1"/>
  <c r="AK2627" i="1"/>
  <c r="AL2627" i="1" s="1"/>
  <c r="AM2627" i="1" s="1"/>
  <c r="AL2611" i="1"/>
  <c r="AM2611" i="1" s="1"/>
  <c r="AK2611" i="1"/>
  <c r="AK2595" i="1"/>
  <c r="AL2595" i="1" s="1"/>
  <c r="AM2595" i="1" s="1"/>
  <c r="AK2579" i="1"/>
  <c r="AL2579" i="1" s="1"/>
  <c r="AM2579" i="1" s="1"/>
  <c r="AK2563" i="1"/>
  <c r="AL2563" i="1" s="1"/>
  <c r="AM2563" i="1" s="1"/>
  <c r="AK2547" i="1"/>
  <c r="AL2547" i="1" s="1"/>
  <c r="AM2547" i="1" s="1"/>
  <c r="AL2531" i="1"/>
  <c r="AM2531" i="1" s="1"/>
  <c r="AK2531" i="1"/>
  <c r="AL2515" i="1"/>
  <c r="AM2515" i="1" s="1"/>
  <c r="AK2515" i="1"/>
  <c r="AL2499" i="1"/>
  <c r="AM2499" i="1" s="1"/>
  <c r="AK2499" i="1"/>
  <c r="AK2483" i="1"/>
  <c r="AL2483" i="1" s="1"/>
  <c r="AM2483" i="1" s="1"/>
  <c r="AK2467" i="1"/>
  <c r="AL2467" i="1" s="1"/>
  <c r="AM2467" i="1" s="1"/>
  <c r="AK2451" i="1"/>
  <c r="AL2451" i="1" s="1"/>
  <c r="AM2451" i="1" s="1"/>
  <c r="AK2435" i="1"/>
  <c r="AL2435" i="1" s="1"/>
  <c r="AM2435" i="1" s="1"/>
  <c r="AK2419" i="1"/>
  <c r="AL2419" i="1" s="1"/>
  <c r="AM2419" i="1" s="1"/>
  <c r="AK2403" i="1"/>
  <c r="AL2403" i="1" s="1"/>
  <c r="AM2403" i="1" s="1"/>
  <c r="AK2387" i="1"/>
  <c r="AL2387" i="1" s="1"/>
  <c r="AM2387" i="1" s="1"/>
  <c r="AK2371" i="1"/>
  <c r="AL2371" i="1" s="1"/>
  <c r="AM2371" i="1" s="1"/>
  <c r="AL2355" i="1"/>
  <c r="AM2355" i="1" s="1"/>
  <c r="AK2355" i="1"/>
  <c r="AL2339" i="1"/>
  <c r="AM2339" i="1" s="1"/>
  <c r="AK2339" i="1"/>
  <c r="AK2323" i="1"/>
  <c r="AL2323" i="1" s="1"/>
  <c r="AM2323" i="1" s="1"/>
  <c r="AK2307" i="1"/>
  <c r="AL2307" i="1" s="1"/>
  <c r="AM2307" i="1" s="1"/>
  <c r="AK2291" i="1"/>
  <c r="AL2291" i="1" s="1"/>
  <c r="AM2291" i="1" s="1"/>
  <c r="AK2275" i="1"/>
  <c r="AL2275" i="1" s="1"/>
  <c r="AM2275" i="1" s="1"/>
  <c r="AK2259" i="1"/>
  <c r="AL2259" i="1" s="1"/>
  <c r="AM2259" i="1" s="1"/>
  <c r="AK2243" i="1"/>
  <c r="AL2243" i="1" s="1"/>
  <c r="AM2243" i="1" s="1"/>
  <c r="AK2227" i="1"/>
  <c r="AL2227" i="1" s="1"/>
  <c r="AM2227" i="1" s="1"/>
  <c r="AK2211" i="1"/>
  <c r="AL2211" i="1" s="1"/>
  <c r="AM2211" i="1" s="1"/>
  <c r="AK2195" i="1"/>
  <c r="AL2195" i="1" s="1"/>
  <c r="AM2195" i="1" s="1"/>
  <c r="AK2179" i="1"/>
  <c r="AL2179" i="1" s="1"/>
  <c r="AM2179" i="1" s="1"/>
  <c r="AK2163" i="1"/>
  <c r="AL2163" i="1" s="1"/>
  <c r="AM2163" i="1" s="1"/>
  <c r="AK2147" i="1"/>
  <c r="AL2147" i="1" s="1"/>
  <c r="AM2147" i="1" s="1"/>
  <c r="AK2131" i="1"/>
  <c r="AL2131" i="1" s="1"/>
  <c r="AM2131" i="1" s="1"/>
  <c r="AK2115" i="1"/>
  <c r="AL2115" i="1" s="1"/>
  <c r="AM2115" i="1" s="1"/>
  <c r="AL2099" i="1"/>
  <c r="AM2099" i="1" s="1"/>
  <c r="AK2099" i="1"/>
  <c r="AL2083" i="1"/>
  <c r="AM2083" i="1" s="1"/>
  <c r="AK2083" i="1"/>
  <c r="AK2067" i="1"/>
  <c r="AL2067" i="1" s="1"/>
  <c r="AM2067" i="1" s="1"/>
  <c r="AK2051" i="1"/>
  <c r="AL2051" i="1" s="1"/>
  <c r="AM2051" i="1" s="1"/>
  <c r="AK2035" i="1"/>
  <c r="AL2035" i="1" s="1"/>
  <c r="AM2035" i="1" s="1"/>
  <c r="AL2019" i="1"/>
  <c r="AM2019" i="1" s="1"/>
  <c r="AK2019" i="1"/>
  <c r="AK2003" i="1"/>
  <c r="AL2003" i="1" s="1"/>
  <c r="AM2003" i="1" s="1"/>
  <c r="AK1987" i="1"/>
  <c r="AL1987" i="1" s="1"/>
  <c r="AM1987" i="1" s="1"/>
  <c r="AK1971" i="1"/>
  <c r="AL1971" i="1" s="1"/>
  <c r="AM1971" i="1" s="1"/>
  <c r="AK1955" i="1"/>
  <c r="AL1955" i="1" s="1"/>
  <c r="AM1955" i="1" s="1"/>
  <c r="AK1939" i="1"/>
  <c r="AL1939" i="1" s="1"/>
  <c r="AM1939" i="1" s="1"/>
  <c r="AK1923" i="1"/>
  <c r="AL1923" i="1" s="1"/>
  <c r="AM1923" i="1" s="1"/>
  <c r="AK1907" i="1"/>
  <c r="AL1907" i="1" s="1"/>
  <c r="AM1907" i="1" s="1"/>
  <c r="AL1891" i="1"/>
  <c r="AM1891" i="1" s="1"/>
  <c r="AK1891" i="1"/>
  <c r="AL1875" i="1"/>
  <c r="AM1875" i="1" s="1"/>
  <c r="AK1875" i="1"/>
  <c r="AK1859" i="1"/>
  <c r="AL1859" i="1" s="1"/>
  <c r="AM1859" i="1" s="1"/>
  <c r="AK1843" i="1"/>
  <c r="AL1843" i="1" s="1"/>
  <c r="AM1843" i="1" s="1"/>
  <c r="AK1827" i="1"/>
  <c r="AL1827" i="1" s="1"/>
  <c r="AM1827" i="1" s="1"/>
  <c r="AK1811" i="1"/>
  <c r="AL1811" i="1" s="1"/>
  <c r="AM1811" i="1" s="1"/>
  <c r="AK1795" i="1"/>
  <c r="AL1795" i="1" s="1"/>
  <c r="AM1795" i="1" s="1"/>
  <c r="AK1779" i="1"/>
  <c r="AL1779" i="1" s="1"/>
  <c r="AM1779" i="1" s="1"/>
  <c r="AK1763" i="1"/>
  <c r="AL1763" i="1" s="1"/>
  <c r="AM1763" i="1" s="1"/>
  <c r="AK1747" i="1"/>
  <c r="AL1747" i="1" s="1"/>
  <c r="AM1747" i="1" s="1"/>
  <c r="AL1731" i="1"/>
  <c r="AK1731" i="1"/>
  <c r="AK1715" i="1"/>
  <c r="AL1715" i="1" s="1"/>
  <c r="AM1715" i="1" s="1"/>
  <c r="AK1699" i="1"/>
  <c r="AL1699" i="1" s="1"/>
  <c r="AM1699" i="1" s="1"/>
  <c r="AK1683" i="1"/>
  <c r="AL1683" i="1" s="1"/>
  <c r="AM1683" i="1" s="1"/>
  <c r="AK1667" i="1"/>
  <c r="AL1667" i="1" s="1"/>
  <c r="AM1667" i="1" s="1"/>
  <c r="S1439" i="1"/>
  <c r="S1432" i="1"/>
  <c r="S1426" i="1"/>
  <c r="S1393" i="1"/>
  <c r="S1373" i="1"/>
  <c r="S1360" i="1"/>
  <c r="S1295" i="1"/>
  <c r="AK2722" i="1"/>
  <c r="AL2722" i="1" s="1"/>
  <c r="AM2722" i="1" s="1"/>
  <c r="AK2706" i="1"/>
  <c r="AL2706" i="1" s="1"/>
  <c r="AM2706" i="1" s="1"/>
  <c r="AK2690" i="1"/>
  <c r="AL2690" i="1" s="1"/>
  <c r="AM2690" i="1" s="1"/>
  <c r="AK2674" i="1"/>
  <c r="AL2674" i="1" s="1"/>
  <c r="AM2674" i="1" s="1"/>
  <c r="AK2658" i="1"/>
  <c r="AL2658" i="1" s="1"/>
  <c r="AM2658" i="1" s="1"/>
  <c r="AK2642" i="1"/>
  <c r="AL2642" i="1" s="1"/>
  <c r="AM2642" i="1" s="1"/>
  <c r="AK2626" i="1"/>
  <c r="AL2626" i="1" s="1"/>
  <c r="AM2626" i="1" s="1"/>
  <c r="AK2610" i="1"/>
  <c r="AL2610" i="1" s="1"/>
  <c r="AM2610" i="1" s="1"/>
  <c r="AK2594" i="1"/>
  <c r="AL2594" i="1" s="1"/>
  <c r="AM2594" i="1" s="1"/>
  <c r="AK2578" i="1"/>
  <c r="AL2578" i="1" s="1"/>
  <c r="AM2578" i="1" s="1"/>
  <c r="AL2562" i="1"/>
  <c r="AM2562" i="1" s="1"/>
  <c r="AK2562" i="1"/>
  <c r="AK2546" i="1"/>
  <c r="AL2546" i="1" s="1"/>
  <c r="AM2546" i="1" s="1"/>
  <c r="AK2530" i="1"/>
  <c r="AL2530" i="1" s="1"/>
  <c r="AM2530" i="1" s="1"/>
  <c r="AK2514" i="1"/>
  <c r="AL2514" i="1" s="1"/>
  <c r="AM2514" i="1" s="1"/>
  <c r="AK2498" i="1"/>
  <c r="AL2498" i="1" s="1"/>
  <c r="AM2498" i="1" s="1"/>
  <c r="AK2482" i="1"/>
  <c r="AL2482" i="1" s="1"/>
  <c r="AM2482" i="1" s="1"/>
  <c r="AK2466" i="1"/>
  <c r="AL2466" i="1" s="1"/>
  <c r="AM2466" i="1" s="1"/>
  <c r="AK2450" i="1"/>
  <c r="AL2450" i="1" s="1"/>
  <c r="AM2450" i="1" s="1"/>
  <c r="AK2434" i="1"/>
  <c r="AL2434" i="1" s="1"/>
  <c r="AM2434" i="1" s="1"/>
  <c r="AK2418" i="1"/>
  <c r="AL2418" i="1" s="1"/>
  <c r="AM2418" i="1" s="1"/>
  <c r="AK2402" i="1"/>
  <c r="AL2402" i="1" s="1"/>
  <c r="AM2402" i="1" s="1"/>
  <c r="AK2386" i="1"/>
  <c r="AL2386" i="1" s="1"/>
  <c r="AM2386" i="1" s="1"/>
  <c r="AK2370" i="1"/>
  <c r="AL2370" i="1" s="1"/>
  <c r="AM2370" i="1" s="1"/>
  <c r="AK2354" i="1"/>
  <c r="AL2354" i="1" s="1"/>
  <c r="AM2354" i="1" s="1"/>
  <c r="AK2338" i="1"/>
  <c r="AL2338" i="1" s="1"/>
  <c r="AM2338" i="1" s="1"/>
  <c r="AK2322" i="1"/>
  <c r="AL2322" i="1" s="1"/>
  <c r="AM2322" i="1" s="1"/>
  <c r="AK2306" i="1"/>
  <c r="AL2306" i="1" s="1"/>
  <c r="AM2306" i="1" s="1"/>
  <c r="AK2290" i="1"/>
  <c r="AL2290" i="1" s="1"/>
  <c r="AM2290" i="1" s="1"/>
  <c r="AK2274" i="1"/>
  <c r="AL2274" i="1" s="1"/>
  <c r="AM2274" i="1" s="1"/>
  <c r="AK2258" i="1"/>
  <c r="AL2258" i="1" s="1"/>
  <c r="AM2258" i="1" s="1"/>
  <c r="AK2242" i="1"/>
  <c r="AL2242" i="1" s="1"/>
  <c r="AM2242" i="1" s="1"/>
  <c r="AK2226" i="1"/>
  <c r="AL2226" i="1" s="1"/>
  <c r="AM2226" i="1" s="1"/>
  <c r="AK2210" i="1"/>
  <c r="AL2210" i="1" s="1"/>
  <c r="AM2210" i="1" s="1"/>
  <c r="AK2194" i="1"/>
  <c r="AL2194" i="1" s="1"/>
  <c r="AM2194" i="1" s="1"/>
  <c r="AK2178" i="1"/>
  <c r="AL2178" i="1" s="1"/>
  <c r="AM2178" i="1" s="1"/>
  <c r="AK2162" i="1"/>
  <c r="AL2162" i="1" s="1"/>
  <c r="AM2162" i="1" s="1"/>
  <c r="AK2146" i="1"/>
  <c r="AL2146" i="1" s="1"/>
  <c r="AM2146" i="1" s="1"/>
  <c r="AK2130" i="1"/>
  <c r="AL2130" i="1" s="1"/>
  <c r="AM2130" i="1" s="1"/>
  <c r="AK2114" i="1"/>
  <c r="AL2114" i="1" s="1"/>
  <c r="AM2114" i="1" s="1"/>
  <c r="AK2098" i="1"/>
  <c r="AL2098" i="1" s="1"/>
  <c r="AM2098" i="1" s="1"/>
  <c r="AK2082" i="1"/>
  <c r="AL2082" i="1" s="1"/>
  <c r="AM2082" i="1" s="1"/>
  <c r="AK2066" i="1"/>
  <c r="AL2066" i="1" s="1"/>
  <c r="AM2066" i="1" s="1"/>
  <c r="AK2050" i="1"/>
  <c r="AL2050" i="1" s="1"/>
  <c r="AM2050" i="1" s="1"/>
  <c r="AK2034" i="1"/>
  <c r="AL2034" i="1" s="1"/>
  <c r="AM2034" i="1" s="1"/>
  <c r="AK2018" i="1"/>
  <c r="AL2018" i="1" s="1"/>
  <c r="AM2018" i="1" s="1"/>
  <c r="AK2002" i="1"/>
  <c r="AL2002" i="1" s="1"/>
  <c r="AM2002" i="1" s="1"/>
  <c r="AK1986" i="1"/>
  <c r="AL1986" i="1" s="1"/>
  <c r="AM1986" i="1" s="1"/>
  <c r="AK1970" i="1"/>
  <c r="AL1970" i="1" s="1"/>
  <c r="AM1970" i="1" s="1"/>
  <c r="AK1954" i="1"/>
  <c r="AL1954" i="1" s="1"/>
  <c r="AM1954" i="1" s="1"/>
  <c r="AK1938" i="1"/>
  <c r="AL1938" i="1" s="1"/>
  <c r="AM1938" i="1" s="1"/>
  <c r="AL1922" i="1"/>
  <c r="AM1922" i="1" s="1"/>
  <c r="AK1922" i="1"/>
  <c r="AK1906" i="1"/>
  <c r="AL1906" i="1" s="1"/>
  <c r="AM1906" i="1" s="1"/>
  <c r="AK1890" i="1"/>
  <c r="AL1890" i="1" s="1"/>
  <c r="AM1890" i="1" s="1"/>
  <c r="AK1874" i="1"/>
  <c r="AL1874" i="1" s="1"/>
  <c r="AM1874" i="1" s="1"/>
  <c r="AK1858" i="1"/>
  <c r="AL1858" i="1" s="1"/>
  <c r="AM1858" i="1" s="1"/>
  <c r="AK1842" i="1"/>
  <c r="AL1842" i="1" s="1"/>
  <c r="AM1842" i="1" s="1"/>
  <c r="AK1826" i="1"/>
  <c r="AL1826" i="1" s="1"/>
  <c r="AM1826" i="1" s="1"/>
  <c r="AK1810" i="1"/>
  <c r="AL1810" i="1" s="1"/>
  <c r="AM1810" i="1" s="1"/>
  <c r="AK1794" i="1"/>
  <c r="AL1794" i="1" s="1"/>
  <c r="AM1794" i="1" s="1"/>
  <c r="AK1778" i="1"/>
  <c r="AL1778" i="1" s="1"/>
  <c r="AM1778" i="1" s="1"/>
  <c r="AK1762" i="1"/>
  <c r="AL1762" i="1" s="1"/>
  <c r="AM1762" i="1" s="1"/>
  <c r="AK1746" i="1"/>
  <c r="AL1746" i="1" s="1"/>
  <c r="AM1746" i="1" s="1"/>
  <c r="AK1730" i="1"/>
  <c r="AL1730" i="1" s="1"/>
  <c r="AK1714" i="1"/>
  <c r="AL1714" i="1" s="1"/>
  <c r="AM1714" i="1" s="1"/>
  <c r="AK1698" i="1"/>
  <c r="AL1698" i="1" s="1"/>
  <c r="AM1698" i="1" s="1"/>
  <c r="AK1682" i="1"/>
  <c r="AL1682" i="1" s="1"/>
  <c r="AM1682" i="1" s="1"/>
  <c r="AK1666" i="1"/>
  <c r="AL1666" i="1" s="1"/>
  <c r="AM1666" i="1" s="1"/>
  <c r="AK1650" i="1"/>
  <c r="AL1650" i="1" s="1"/>
  <c r="AM1650" i="1" s="1"/>
  <c r="AK1634" i="1"/>
  <c r="AL1634" i="1" s="1"/>
  <c r="AM1634" i="1" s="1"/>
  <c r="AK1618" i="1"/>
  <c r="AL1618" i="1" s="1"/>
  <c r="AM1618" i="1" s="1"/>
  <c r="AK1602" i="1"/>
  <c r="AL1602" i="1" s="1"/>
  <c r="AM1602" i="1" s="1"/>
  <c r="AK1586" i="1"/>
  <c r="AL1586" i="1" s="1"/>
  <c r="AM1586" i="1" s="1"/>
  <c r="AK1570" i="1"/>
  <c r="AL1570" i="1" s="1"/>
  <c r="AM1570" i="1" s="1"/>
  <c r="S1748" i="1"/>
  <c r="S1741" i="1"/>
  <c r="S1613" i="1"/>
  <c r="AK2721" i="1"/>
  <c r="AL2721" i="1" s="1"/>
  <c r="AM2721" i="1" s="1"/>
  <c r="AK2705" i="1"/>
  <c r="AL2705" i="1" s="1"/>
  <c r="AM2705" i="1" s="1"/>
  <c r="AK2689" i="1"/>
  <c r="AL2689" i="1" s="1"/>
  <c r="AM2689" i="1" s="1"/>
  <c r="AK2673" i="1"/>
  <c r="AL2673" i="1" s="1"/>
  <c r="AM2673" i="1" s="1"/>
  <c r="AK2657" i="1"/>
  <c r="AL2657" i="1" s="1"/>
  <c r="AM2657" i="1" s="1"/>
  <c r="AL2641" i="1"/>
  <c r="AM2641" i="1" s="1"/>
  <c r="AK2641" i="1"/>
  <c r="AL2625" i="1"/>
  <c r="AM2625" i="1" s="1"/>
  <c r="AK2625" i="1"/>
  <c r="AL2609" i="1"/>
  <c r="AM2609" i="1" s="1"/>
  <c r="AK2609" i="1"/>
  <c r="AK2593" i="1"/>
  <c r="AL2593" i="1" s="1"/>
  <c r="AM2593" i="1" s="1"/>
  <c r="AK2577" i="1"/>
  <c r="AL2577" i="1" s="1"/>
  <c r="AM2577" i="1" s="1"/>
  <c r="AK2561" i="1"/>
  <c r="AL2561" i="1" s="1"/>
  <c r="AM2561" i="1" s="1"/>
  <c r="AK2545" i="1"/>
  <c r="AL2545" i="1" s="1"/>
  <c r="AM2545" i="1" s="1"/>
  <c r="AK2529" i="1"/>
  <c r="AL2529" i="1" s="1"/>
  <c r="AM2529" i="1" s="1"/>
  <c r="AK2513" i="1"/>
  <c r="AL2513" i="1" s="1"/>
  <c r="AM2513" i="1" s="1"/>
  <c r="AK2497" i="1"/>
  <c r="AL2497" i="1" s="1"/>
  <c r="AM2497" i="1" s="1"/>
  <c r="AK2481" i="1"/>
  <c r="AL2481" i="1" s="1"/>
  <c r="AM2481" i="1" s="1"/>
  <c r="AK2465" i="1"/>
  <c r="AL2465" i="1" s="1"/>
  <c r="AM2465" i="1" s="1"/>
  <c r="AK2449" i="1"/>
  <c r="AL2449" i="1" s="1"/>
  <c r="AM2449" i="1" s="1"/>
  <c r="AK2433" i="1"/>
  <c r="AL2433" i="1" s="1"/>
  <c r="AM2433" i="1" s="1"/>
  <c r="AK2417" i="1"/>
  <c r="AL2417" i="1" s="1"/>
  <c r="AM2417" i="1" s="1"/>
  <c r="AK2401" i="1"/>
  <c r="AL2401" i="1" s="1"/>
  <c r="AM2401" i="1" s="1"/>
  <c r="AK2385" i="1"/>
  <c r="AL2385" i="1" s="1"/>
  <c r="AM2385" i="1" s="1"/>
  <c r="AK2369" i="1"/>
  <c r="AL2369" i="1" s="1"/>
  <c r="AM2369" i="1" s="1"/>
  <c r="AK2353" i="1"/>
  <c r="AL2353" i="1" s="1"/>
  <c r="AM2353" i="1" s="1"/>
  <c r="AK2337" i="1"/>
  <c r="AL2337" i="1" s="1"/>
  <c r="AM2337" i="1" s="1"/>
  <c r="AK2321" i="1"/>
  <c r="AL2321" i="1" s="1"/>
  <c r="AM2321" i="1" s="1"/>
  <c r="AK2305" i="1"/>
  <c r="AL2305" i="1" s="1"/>
  <c r="AM2305" i="1" s="1"/>
  <c r="AK2289" i="1"/>
  <c r="AL2289" i="1" s="1"/>
  <c r="AM2289" i="1" s="1"/>
  <c r="AK2273" i="1"/>
  <c r="AL2273" i="1" s="1"/>
  <c r="AM2273" i="1" s="1"/>
  <c r="AK2257" i="1"/>
  <c r="AL2257" i="1" s="1"/>
  <c r="AM2257" i="1" s="1"/>
  <c r="AK2241" i="1"/>
  <c r="AL2241" i="1" s="1"/>
  <c r="AM2241" i="1" s="1"/>
  <c r="AK2225" i="1"/>
  <c r="AL2225" i="1" s="1"/>
  <c r="AM2225" i="1" s="1"/>
  <c r="AK2209" i="1"/>
  <c r="AL2209" i="1" s="1"/>
  <c r="AM2209" i="1" s="1"/>
  <c r="AK2193" i="1"/>
  <c r="AL2193" i="1" s="1"/>
  <c r="AM2193" i="1" s="1"/>
  <c r="AK2177" i="1"/>
  <c r="AL2177" i="1" s="1"/>
  <c r="AM2177" i="1" s="1"/>
  <c r="AL2161" i="1"/>
  <c r="AM2161" i="1" s="1"/>
  <c r="AK2161" i="1"/>
  <c r="AK2145" i="1"/>
  <c r="AL2145" i="1" s="1"/>
  <c r="AM2145" i="1" s="1"/>
  <c r="AK2129" i="1"/>
  <c r="AL2129" i="1" s="1"/>
  <c r="AM2129" i="1" s="1"/>
  <c r="AK2113" i="1"/>
  <c r="AL2113" i="1" s="1"/>
  <c r="AM2113" i="1" s="1"/>
  <c r="AK2097" i="1"/>
  <c r="AL2097" i="1" s="1"/>
  <c r="AM2097" i="1" s="1"/>
  <c r="AK2081" i="1"/>
  <c r="AL2081" i="1" s="1"/>
  <c r="AM2081" i="1" s="1"/>
  <c r="AK2065" i="1"/>
  <c r="AL2065" i="1" s="1"/>
  <c r="AM2065" i="1" s="1"/>
  <c r="AK2049" i="1"/>
  <c r="AL2049" i="1" s="1"/>
  <c r="AM2049" i="1" s="1"/>
  <c r="AK2033" i="1"/>
  <c r="AL2033" i="1" s="1"/>
  <c r="AM2033" i="1" s="1"/>
  <c r="AK2017" i="1"/>
  <c r="AL2017" i="1" s="1"/>
  <c r="AM2017" i="1" s="1"/>
  <c r="AK2001" i="1"/>
  <c r="AL2001" i="1" s="1"/>
  <c r="AM2001" i="1" s="1"/>
  <c r="AK1985" i="1"/>
  <c r="AL1985" i="1" s="1"/>
  <c r="AM1985" i="1" s="1"/>
  <c r="AK1969" i="1"/>
  <c r="AL1969" i="1" s="1"/>
  <c r="AM1969" i="1" s="1"/>
  <c r="AK1953" i="1"/>
  <c r="AL1953" i="1" s="1"/>
  <c r="AM1953" i="1" s="1"/>
  <c r="AK1937" i="1"/>
  <c r="AL1937" i="1" s="1"/>
  <c r="AM1937" i="1" s="1"/>
  <c r="AK1921" i="1"/>
  <c r="AL1921" i="1" s="1"/>
  <c r="AM1921" i="1" s="1"/>
  <c r="AL1905" i="1"/>
  <c r="AM1905" i="1" s="1"/>
  <c r="AK1905" i="1"/>
  <c r="AK1889" i="1"/>
  <c r="AL1889" i="1" s="1"/>
  <c r="AM1889" i="1" s="1"/>
  <c r="AL1873" i="1"/>
  <c r="AM1873" i="1" s="1"/>
  <c r="AK1873" i="1"/>
  <c r="AK1857" i="1"/>
  <c r="AL1857" i="1" s="1"/>
  <c r="AM1857" i="1" s="1"/>
  <c r="AK1841" i="1"/>
  <c r="AL1841" i="1" s="1"/>
  <c r="AM1841" i="1" s="1"/>
  <c r="AK1825" i="1"/>
  <c r="AL1825" i="1" s="1"/>
  <c r="AM1825" i="1" s="1"/>
  <c r="AK1809" i="1"/>
  <c r="AL1809" i="1" s="1"/>
  <c r="AM1809" i="1" s="1"/>
  <c r="AK1793" i="1"/>
  <c r="AL1793" i="1" s="1"/>
  <c r="AM1793" i="1" s="1"/>
  <c r="AK1777" i="1"/>
  <c r="AL1777" i="1" s="1"/>
  <c r="AM1777" i="1" s="1"/>
  <c r="AK1761" i="1"/>
  <c r="AL1761" i="1" s="1"/>
  <c r="AM1761" i="1" s="1"/>
  <c r="AK1745" i="1"/>
  <c r="AL1745" i="1" s="1"/>
  <c r="AM1745" i="1" s="1"/>
  <c r="AK1729" i="1"/>
  <c r="AL1729" i="1" s="1"/>
  <c r="AK1713" i="1"/>
  <c r="AL1713" i="1" s="1"/>
  <c r="AM1713" i="1" s="1"/>
  <c r="AK1697" i="1"/>
  <c r="AL1697" i="1" s="1"/>
  <c r="AM1697" i="1" s="1"/>
  <c r="AK1681" i="1"/>
  <c r="AL1681" i="1" s="1"/>
  <c r="AM1681" i="1" s="1"/>
  <c r="AK1665" i="1"/>
  <c r="AL1665" i="1" s="1"/>
  <c r="AM1665" i="1" s="1"/>
  <c r="AK1649" i="1"/>
  <c r="AL1649" i="1" s="1"/>
  <c r="AM1649" i="1" s="1"/>
  <c r="AK1633" i="1"/>
  <c r="AL1633" i="1" s="1"/>
  <c r="AM1633" i="1" s="1"/>
  <c r="S1796" i="1"/>
  <c r="S1789" i="1"/>
  <c r="S1754" i="1"/>
  <c r="S1418" i="1"/>
  <c r="AK2720" i="1"/>
  <c r="AL2720" i="1" s="1"/>
  <c r="AM2720" i="1" s="1"/>
  <c r="AK2704" i="1"/>
  <c r="AL2704" i="1" s="1"/>
  <c r="AM2704" i="1" s="1"/>
  <c r="AK2688" i="1"/>
  <c r="AL2688" i="1" s="1"/>
  <c r="AM2688" i="1" s="1"/>
  <c r="AK2672" i="1"/>
  <c r="AL2672" i="1" s="1"/>
  <c r="AM2672" i="1" s="1"/>
  <c r="AK2656" i="1"/>
  <c r="AL2656" i="1" s="1"/>
  <c r="AM2656" i="1" s="1"/>
  <c r="AK2640" i="1"/>
  <c r="AL2640" i="1" s="1"/>
  <c r="AM2640" i="1" s="1"/>
  <c r="AK2624" i="1"/>
  <c r="AL2624" i="1" s="1"/>
  <c r="AM2624" i="1" s="1"/>
  <c r="AK2608" i="1"/>
  <c r="AL2608" i="1" s="1"/>
  <c r="AM2608" i="1" s="1"/>
  <c r="AK2592" i="1"/>
  <c r="AL2592" i="1" s="1"/>
  <c r="AM2592" i="1" s="1"/>
  <c r="AK2576" i="1"/>
  <c r="AL2576" i="1" s="1"/>
  <c r="AM2576" i="1" s="1"/>
  <c r="AK2560" i="1"/>
  <c r="AL2560" i="1" s="1"/>
  <c r="AM2560" i="1" s="1"/>
  <c r="AK2544" i="1"/>
  <c r="AL2544" i="1" s="1"/>
  <c r="AM2544" i="1" s="1"/>
  <c r="AK2528" i="1"/>
  <c r="AL2528" i="1" s="1"/>
  <c r="AM2528" i="1" s="1"/>
  <c r="AK2512" i="1"/>
  <c r="AL2512" i="1" s="1"/>
  <c r="AM2512" i="1" s="1"/>
  <c r="AK2496" i="1"/>
  <c r="AL2496" i="1" s="1"/>
  <c r="AM2496" i="1" s="1"/>
  <c r="AK2480" i="1"/>
  <c r="AL2480" i="1" s="1"/>
  <c r="AM2480" i="1" s="1"/>
  <c r="AL2464" i="1"/>
  <c r="AM2464" i="1" s="1"/>
  <c r="AK2464" i="1"/>
  <c r="AK2448" i="1"/>
  <c r="AL2448" i="1" s="1"/>
  <c r="AM2448" i="1" s="1"/>
  <c r="AK2432" i="1"/>
  <c r="AL2432" i="1" s="1"/>
  <c r="AM2432" i="1" s="1"/>
  <c r="AK2416" i="1"/>
  <c r="AL2416" i="1" s="1"/>
  <c r="AM2416" i="1" s="1"/>
  <c r="AK2400" i="1"/>
  <c r="AL2400" i="1" s="1"/>
  <c r="AM2400" i="1" s="1"/>
  <c r="AK2384" i="1"/>
  <c r="AL2384" i="1" s="1"/>
  <c r="AM2384" i="1" s="1"/>
  <c r="AK2368" i="1"/>
  <c r="AL2368" i="1" s="1"/>
  <c r="AM2368" i="1" s="1"/>
  <c r="AK2352" i="1"/>
  <c r="AL2352" i="1" s="1"/>
  <c r="AM2352" i="1" s="1"/>
  <c r="AK2336" i="1"/>
  <c r="AL2336" i="1" s="1"/>
  <c r="AM2336" i="1" s="1"/>
  <c r="AK2320" i="1"/>
  <c r="AL2320" i="1" s="1"/>
  <c r="AM2320" i="1" s="1"/>
  <c r="AK2304" i="1"/>
  <c r="AL2304" i="1" s="1"/>
  <c r="AM2304" i="1" s="1"/>
  <c r="AK2288" i="1"/>
  <c r="AL2288" i="1" s="1"/>
  <c r="AM2288" i="1" s="1"/>
  <c r="AK2272" i="1"/>
  <c r="AL2272" i="1" s="1"/>
  <c r="AM2272" i="1" s="1"/>
  <c r="AK2256" i="1"/>
  <c r="AL2256" i="1" s="1"/>
  <c r="AM2256" i="1" s="1"/>
  <c r="AK2240" i="1"/>
  <c r="AL2240" i="1" s="1"/>
  <c r="AM2240" i="1" s="1"/>
  <c r="AK2224" i="1"/>
  <c r="AL2224" i="1" s="1"/>
  <c r="AM2224" i="1" s="1"/>
  <c r="AL2208" i="1"/>
  <c r="AM2208" i="1" s="1"/>
  <c r="AK2208" i="1"/>
  <c r="AK2192" i="1"/>
  <c r="AL2192" i="1" s="1"/>
  <c r="AM2192" i="1" s="1"/>
  <c r="AK2176" i="1"/>
  <c r="AL2176" i="1" s="1"/>
  <c r="AM2176" i="1" s="1"/>
  <c r="AK2160" i="1"/>
  <c r="AL2160" i="1" s="1"/>
  <c r="AM2160" i="1" s="1"/>
  <c r="AK2144" i="1"/>
  <c r="AL2144" i="1" s="1"/>
  <c r="AM2144" i="1" s="1"/>
  <c r="AK2128" i="1"/>
  <c r="AL2128" i="1" s="1"/>
  <c r="AM2128" i="1" s="1"/>
  <c r="AK2112" i="1"/>
  <c r="AL2112" i="1" s="1"/>
  <c r="AM2112" i="1" s="1"/>
  <c r="AK2096" i="1"/>
  <c r="AL2096" i="1" s="1"/>
  <c r="AM2096" i="1" s="1"/>
  <c r="AK2080" i="1"/>
  <c r="AL2080" i="1" s="1"/>
  <c r="AM2080" i="1" s="1"/>
  <c r="AK2064" i="1"/>
  <c r="AL2064" i="1" s="1"/>
  <c r="AM2064" i="1" s="1"/>
  <c r="AK2048" i="1"/>
  <c r="AL2048" i="1" s="1"/>
  <c r="AM2048" i="1" s="1"/>
  <c r="AK2032" i="1"/>
  <c r="AL2032" i="1" s="1"/>
  <c r="AM2032" i="1" s="1"/>
  <c r="AL2016" i="1"/>
  <c r="AM2016" i="1" s="1"/>
  <c r="AK2016" i="1"/>
  <c r="AK2000" i="1"/>
  <c r="AL2000" i="1" s="1"/>
  <c r="AM2000" i="1" s="1"/>
  <c r="AK1984" i="1"/>
  <c r="AL1984" i="1" s="1"/>
  <c r="AM1984" i="1" s="1"/>
  <c r="AK1968" i="1"/>
  <c r="AL1968" i="1" s="1"/>
  <c r="AM1968" i="1" s="1"/>
  <c r="AK1952" i="1"/>
  <c r="AL1952" i="1" s="1"/>
  <c r="AM1952" i="1" s="1"/>
  <c r="AK1936" i="1"/>
  <c r="AL1936" i="1" s="1"/>
  <c r="AM1936" i="1" s="1"/>
  <c r="AK1920" i="1"/>
  <c r="AL1920" i="1" s="1"/>
  <c r="AM1920" i="1" s="1"/>
  <c r="AK1904" i="1"/>
  <c r="AL1904" i="1" s="1"/>
  <c r="AM1904" i="1" s="1"/>
  <c r="AK1888" i="1"/>
  <c r="AL1888" i="1" s="1"/>
  <c r="AM1888" i="1" s="1"/>
  <c r="AK1872" i="1"/>
  <c r="AL1872" i="1" s="1"/>
  <c r="AM1872" i="1" s="1"/>
  <c r="AK1856" i="1"/>
  <c r="AL1856" i="1" s="1"/>
  <c r="AM1856" i="1" s="1"/>
  <c r="AK1840" i="1"/>
  <c r="AL1840" i="1" s="1"/>
  <c r="AM1840" i="1" s="1"/>
  <c r="AK1824" i="1"/>
  <c r="AL1824" i="1" s="1"/>
  <c r="AM1824" i="1" s="1"/>
  <c r="AK1808" i="1"/>
  <c r="AL1808" i="1" s="1"/>
  <c r="AM1808" i="1" s="1"/>
  <c r="AK1792" i="1"/>
  <c r="AL1792" i="1" s="1"/>
  <c r="AM1792" i="1" s="1"/>
  <c r="AK1776" i="1"/>
  <c r="AL1776" i="1" s="1"/>
  <c r="AM1776" i="1" s="1"/>
  <c r="AK1760" i="1"/>
  <c r="AL1760" i="1" s="1"/>
  <c r="AM1760" i="1" s="1"/>
  <c r="AL1744" i="1"/>
  <c r="AM1744" i="1" s="1"/>
  <c r="AK1744" i="1"/>
  <c r="AK1728" i="1"/>
  <c r="AL1728" i="1" s="1"/>
  <c r="AK1712" i="1"/>
  <c r="AL1712" i="1" s="1"/>
  <c r="AM1712" i="1" s="1"/>
  <c r="AK1696" i="1"/>
  <c r="AL1696" i="1" s="1"/>
  <c r="AM1696" i="1" s="1"/>
  <c r="AK1680" i="1"/>
  <c r="AL1680" i="1" s="1"/>
  <c r="AM1680" i="1" s="1"/>
  <c r="AK1664" i="1"/>
  <c r="AL1664" i="1" s="1"/>
  <c r="AM1664" i="1" s="1"/>
  <c r="AK1648" i="1"/>
  <c r="AL1648" i="1" s="1"/>
  <c r="AM1648" i="1" s="1"/>
  <c r="S1947" i="1"/>
  <c r="S1912" i="1"/>
  <c r="S1906" i="1"/>
  <c r="S1871" i="1"/>
  <c r="S1844" i="1"/>
  <c r="S1837" i="1"/>
  <c r="S1809" i="1"/>
  <c r="S1802" i="1"/>
  <c r="S1788" i="1"/>
  <c r="S1753" i="1"/>
  <c r="S1740" i="1"/>
  <c r="S1713" i="1"/>
  <c r="S1706" i="1"/>
  <c r="S1693" i="1"/>
  <c r="S1679" i="1"/>
  <c r="S1666" i="1"/>
  <c r="S1544" i="1"/>
  <c r="S1531" i="1"/>
  <c r="S1505" i="1"/>
  <c r="S1498" i="1"/>
  <c r="S1459" i="1"/>
  <c r="S1451" i="1"/>
  <c r="S1405" i="1"/>
  <c r="S1346" i="1"/>
  <c r="S1339" i="1"/>
  <c r="S1243" i="1"/>
  <c r="S1218" i="1"/>
  <c r="AK2719" i="1"/>
  <c r="AL2719" i="1" s="1"/>
  <c r="AM2719" i="1" s="1"/>
  <c r="AK2703" i="1"/>
  <c r="AL2703" i="1" s="1"/>
  <c r="AM2703" i="1" s="1"/>
  <c r="AK2687" i="1"/>
  <c r="AL2687" i="1" s="1"/>
  <c r="AM2687" i="1" s="1"/>
  <c r="AK2671" i="1"/>
  <c r="AL2671" i="1" s="1"/>
  <c r="AM2671" i="1" s="1"/>
  <c r="AK2655" i="1"/>
  <c r="AL2655" i="1" s="1"/>
  <c r="AM2655" i="1" s="1"/>
  <c r="AK2639" i="1"/>
  <c r="AL2639" i="1" s="1"/>
  <c r="AM2639" i="1" s="1"/>
  <c r="AK2623" i="1"/>
  <c r="AL2623" i="1" s="1"/>
  <c r="AM2623" i="1" s="1"/>
  <c r="AK2607" i="1"/>
  <c r="AL2607" i="1" s="1"/>
  <c r="AM2607" i="1" s="1"/>
  <c r="AK2591" i="1"/>
  <c r="AL2591" i="1" s="1"/>
  <c r="AM2591" i="1" s="1"/>
  <c r="AK2575" i="1"/>
  <c r="AL2575" i="1" s="1"/>
  <c r="AM2575" i="1" s="1"/>
  <c r="AK2559" i="1"/>
  <c r="AL2559" i="1" s="1"/>
  <c r="AM2559" i="1" s="1"/>
  <c r="AK2543" i="1"/>
  <c r="AL2543" i="1" s="1"/>
  <c r="AM2543" i="1" s="1"/>
  <c r="AK2527" i="1"/>
  <c r="AL2527" i="1" s="1"/>
  <c r="AM2527" i="1" s="1"/>
  <c r="AK2511" i="1"/>
  <c r="AL2511" i="1" s="1"/>
  <c r="AM2511" i="1" s="1"/>
  <c r="AK2495" i="1"/>
  <c r="AL2495" i="1" s="1"/>
  <c r="AM2495" i="1" s="1"/>
  <c r="AK2479" i="1"/>
  <c r="AL2479" i="1" s="1"/>
  <c r="AM2479" i="1" s="1"/>
  <c r="AK2463" i="1"/>
  <c r="AL2463" i="1" s="1"/>
  <c r="AM2463" i="1" s="1"/>
  <c r="AK2447" i="1"/>
  <c r="AL2447" i="1" s="1"/>
  <c r="AM2447" i="1" s="1"/>
  <c r="AK2431" i="1"/>
  <c r="AL2431" i="1" s="1"/>
  <c r="AM2431" i="1" s="1"/>
  <c r="AK2415" i="1"/>
  <c r="AL2415" i="1" s="1"/>
  <c r="AM2415" i="1" s="1"/>
  <c r="AK2399" i="1"/>
  <c r="AL2399" i="1" s="1"/>
  <c r="AM2399" i="1" s="1"/>
  <c r="AK2383" i="1"/>
  <c r="AL2383" i="1" s="1"/>
  <c r="AM2383" i="1" s="1"/>
  <c r="AL2367" i="1"/>
  <c r="AM2367" i="1" s="1"/>
  <c r="AK2367" i="1"/>
  <c r="AK2351" i="1"/>
  <c r="AL2351" i="1" s="1"/>
  <c r="AM2351" i="1" s="1"/>
  <c r="AK2335" i="1"/>
  <c r="AL2335" i="1" s="1"/>
  <c r="AM2335" i="1" s="1"/>
  <c r="AK2319" i="1"/>
  <c r="AL2319" i="1" s="1"/>
  <c r="AM2319" i="1" s="1"/>
  <c r="AK2303" i="1"/>
  <c r="AL2303" i="1" s="1"/>
  <c r="AM2303" i="1" s="1"/>
  <c r="AK2287" i="1"/>
  <c r="AL2287" i="1" s="1"/>
  <c r="AM2287" i="1" s="1"/>
  <c r="AK2271" i="1"/>
  <c r="AL2271" i="1" s="1"/>
  <c r="AM2271" i="1" s="1"/>
  <c r="AK2255" i="1"/>
  <c r="AL2255" i="1" s="1"/>
  <c r="AM2255" i="1" s="1"/>
  <c r="AK2239" i="1"/>
  <c r="AL2239" i="1" s="1"/>
  <c r="AM2239" i="1" s="1"/>
  <c r="AK2223" i="1"/>
  <c r="AL2223" i="1" s="1"/>
  <c r="AM2223" i="1" s="1"/>
  <c r="AK2207" i="1"/>
  <c r="AL2207" i="1" s="1"/>
  <c r="AM2207" i="1" s="1"/>
  <c r="AK2191" i="1"/>
  <c r="AL2191" i="1" s="1"/>
  <c r="AM2191" i="1" s="1"/>
  <c r="AK2175" i="1"/>
  <c r="AL2175" i="1" s="1"/>
  <c r="AM2175" i="1" s="1"/>
  <c r="AK2159" i="1"/>
  <c r="AL2159" i="1" s="1"/>
  <c r="AM2159" i="1" s="1"/>
  <c r="AK2143" i="1"/>
  <c r="AL2143" i="1" s="1"/>
  <c r="AM2143" i="1" s="1"/>
  <c r="AL2127" i="1"/>
  <c r="AM2127" i="1" s="1"/>
  <c r="AK2127" i="1"/>
  <c r="AK2111" i="1"/>
  <c r="AL2111" i="1" s="1"/>
  <c r="AM2111" i="1" s="1"/>
  <c r="AK2095" i="1"/>
  <c r="AL2095" i="1" s="1"/>
  <c r="AM2095" i="1" s="1"/>
  <c r="AK2079" i="1"/>
  <c r="AL2079" i="1" s="1"/>
  <c r="AM2079" i="1" s="1"/>
  <c r="AK2063" i="1"/>
  <c r="AL2063" i="1" s="1"/>
  <c r="AM2063" i="1" s="1"/>
  <c r="AK2047" i="1"/>
  <c r="AL2047" i="1" s="1"/>
  <c r="AM2047" i="1" s="1"/>
  <c r="AK2031" i="1"/>
  <c r="AL2031" i="1" s="1"/>
  <c r="AM2031" i="1" s="1"/>
  <c r="AK2015" i="1"/>
  <c r="AL2015" i="1" s="1"/>
  <c r="AM2015" i="1" s="1"/>
  <c r="AK1999" i="1"/>
  <c r="AL1999" i="1" s="1"/>
  <c r="AM1999" i="1" s="1"/>
  <c r="AK1983" i="1"/>
  <c r="AL1983" i="1" s="1"/>
  <c r="AM1983" i="1" s="1"/>
  <c r="AK1967" i="1"/>
  <c r="AL1967" i="1" s="1"/>
  <c r="AM1967" i="1" s="1"/>
  <c r="AK1951" i="1"/>
  <c r="AL1951" i="1" s="1"/>
  <c r="AM1951" i="1" s="1"/>
  <c r="AK1935" i="1"/>
  <c r="AL1935" i="1" s="1"/>
  <c r="AM1935" i="1" s="1"/>
  <c r="AK1919" i="1"/>
  <c r="AL1919" i="1" s="1"/>
  <c r="AM1919" i="1" s="1"/>
  <c r="AL1903" i="1"/>
  <c r="AM1903" i="1" s="1"/>
  <c r="AK1903" i="1"/>
  <c r="AK1887" i="1"/>
  <c r="AL1887" i="1" s="1"/>
  <c r="AM1887" i="1" s="1"/>
  <c r="AK1871" i="1"/>
  <c r="AL1871" i="1" s="1"/>
  <c r="AM1871" i="1" s="1"/>
  <c r="AK1855" i="1"/>
  <c r="AL1855" i="1" s="1"/>
  <c r="AM1855" i="1" s="1"/>
  <c r="AK1839" i="1"/>
  <c r="AL1839" i="1" s="1"/>
  <c r="AM1839" i="1" s="1"/>
  <c r="AK1823" i="1"/>
  <c r="AL1823" i="1" s="1"/>
  <c r="AM1823" i="1" s="1"/>
  <c r="AK1807" i="1"/>
  <c r="AL1807" i="1" s="1"/>
  <c r="AM1807" i="1" s="1"/>
  <c r="AK1791" i="1"/>
  <c r="AL1791" i="1" s="1"/>
  <c r="AM1791" i="1" s="1"/>
  <c r="AK1775" i="1"/>
  <c r="AL1775" i="1" s="1"/>
  <c r="AM1775" i="1" s="1"/>
  <c r="AK1759" i="1"/>
  <c r="AL1759" i="1" s="1"/>
  <c r="AM1759" i="1" s="1"/>
  <c r="AK1743" i="1"/>
  <c r="AL1743" i="1" s="1"/>
  <c r="AM1743" i="1" s="1"/>
  <c r="AK1727" i="1"/>
  <c r="AL1727" i="1" s="1"/>
  <c r="AK1711" i="1"/>
  <c r="AL1711" i="1" s="1"/>
  <c r="AM1711" i="1" s="1"/>
  <c r="AK1695" i="1"/>
  <c r="AL1695" i="1" s="1"/>
  <c r="AM1695" i="1" s="1"/>
  <c r="AK1679" i="1"/>
  <c r="AL1679" i="1" s="1"/>
  <c r="AM1679" i="1" s="1"/>
  <c r="AK1663" i="1"/>
  <c r="AL1663" i="1" s="1"/>
  <c r="AM1663" i="1" s="1"/>
  <c r="AK1647" i="1"/>
  <c r="AL1647" i="1" s="1"/>
  <c r="AM1647" i="1" s="1"/>
  <c r="AK1189" i="1"/>
  <c r="AL1189" i="1" s="1"/>
  <c r="AK2718" i="1"/>
  <c r="AL2718" i="1" s="1"/>
  <c r="AM2718" i="1" s="1"/>
  <c r="AK2702" i="1"/>
  <c r="AL2702" i="1" s="1"/>
  <c r="AM2702" i="1" s="1"/>
  <c r="AK2686" i="1"/>
  <c r="AL2686" i="1" s="1"/>
  <c r="AM2686" i="1" s="1"/>
  <c r="AK2670" i="1"/>
  <c r="AL2670" i="1" s="1"/>
  <c r="AM2670" i="1" s="1"/>
  <c r="AK2654" i="1"/>
  <c r="AL2654" i="1" s="1"/>
  <c r="AM2654" i="1" s="1"/>
  <c r="AK2638" i="1"/>
  <c r="AL2638" i="1" s="1"/>
  <c r="AM2638" i="1" s="1"/>
  <c r="AK2622" i="1"/>
  <c r="AL2622" i="1" s="1"/>
  <c r="AM2622" i="1" s="1"/>
  <c r="AK2606" i="1"/>
  <c r="AL2606" i="1" s="1"/>
  <c r="AM2606" i="1" s="1"/>
  <c r="AK2590" i="1"/>
  <c r="AL2590" i="1" s="1"/>
  <c r="AM2590" i="1" s="1"/>
  <c r="AK2574" i="1"/>
  <c r="AL2574" i="1" s="1"/>
  <c r="AM2574" i="1" s="1"/>
  <c r="AK2558" i="1"/>
  <c r="AL2558" i="1" s="1"/>
  <c r="AM2558" i="1" s="1"/>
  <c r="AK2542" i="1"/>
  <c r="AL2542" i="1" s="1"/>
  <c r="AM2542" i="1" s="1"/>
  <c r="AK2526" i="1"/>
  <c r="AL2526" i="1" s="1"/>
  <c r="AM2526" i="1" s="1"/>
  <c r="AK2510" i="1"/>
  <c r="AL2510" i="1" s="1"/>
  <c r="AM2510" i="1" s="1"/>
  <c r="AK2494" i="1"/>
  <c r="AL2494" i="1" s="1"/>
  <c r="AM2494" i="1" s="1"/>
  <c r="AK2478" i="1"/>
  <c r="AL2478" i="1" s="1"/>
  <c r="AM2478" i="1" s="1"/>
  <c r="AK2462" i="1"/>
  <c r="AL2462" i="1" s="1"/>
  <c r="AM2462" i="1" s="1"/>
  <c r="AK2446" i="1"/>
  <c r="AL2446" i="1" s="1"/>
  <c r="AM2446" i="1" s="1"/>
  <c r="AK2430" i="1"/>
  <c r="AL2430" i="1" s="1"/>
  <c r="AM2430" i="1" s="1"/>
  <c r="AK2414" i="1"/>
  <c r="AL2414" i="1" s="1"/>
  <c r="AM2414" i="1" s="1"/>
  <c r="AK2398" i="1"/>
  <c r="AL2398" i="1" s="1"/>
  <c r="AM2398" i="1" s="1"/>
  <c r="AK2382" i="1"/>
  <c r="AL2382" i="1" s="1"/>
  <c r="AM2382" i="1" s="1"/>
  <c r="AK2366" i="1"/>
  <c r="AL2366" i="1" s="1"/>
  <c r="AM2366" i="1" s="1"/>
  <c r="AK2350" i="1"/>
  <c r="AL2350" i="1" s="1"/>
  <c r="AM2350" i="1" s="1"/>
  <c r="AK2334" i="1"/>
  <c r="AL2334" i="1" s="1"/>
  <c r="AM2334" i="1" s="1"/>
  <c r="AK2318" i="1"/>
  <c r="AL2318" i="1" s="1"/>
  <c r="AM2318" i="1" s="1"/>
  <c r="AK2302" i="1"/>
  <c r="AL2302" i="1" s="1"/>
  <c r="AM2302" i="1" s="1"/>
  <c r="AK2286" i="1"/>
  <c r="AL2286" i="1" s="1"/>
  <c r="AM2286" i="1" s="1"/>
  <c r="AK2270" i="1"/>
  <c r="AL2270" i="1" s="1"/>
  <c r="AM2270" i="1" s="1"/>
  <c r="AK2254" i="1"/>
  <c r="AL2254" i="1" s="1"/>
  <c r="AM2254" i="1" s="1"/>
  <c r="AK2238" i="1"/>
  <c r="AL2238" i="1" s="1"/>
  <c r="AM2238" i="1" s="1"/>
  <c r="AK2222" i="1"/>
  <c r="AL2222" i="1" s="1"/>
  <c r="AM2222" i="1" s="1"/>
  <c r="AK2206" i="1"/>
  <c r="AL2206" i="1" s="1"/>
  <c r="AM2206" i="1" s="1"/>
  <c r="AK2190" i="1"/>
  <c r="AL2190" i="1" s="1"/>
  <c r="AM2190" i="1" s="1"/>
  <c r="AK2174" i="1"/>
  <c r="AL2174" i="1" s="1"/>
  <c r="AM2174" i="1" s="1"/>
  <c r="AK2158" i="1"/>
  <c r="AL2158" i="1" s="1"/>
  <c r="AM2158" i="1" s="1"/>
  <c r="AK2142" i="1"/>
  <c r="AL2142" i="1" s="1"/>
  <c r="AM2142" i="1" s="1"/>
  <c r="AK2126" i="1"/>
  <c r="AL2126" i="1" s="1"/>
  <c r="AM2126" i="1" s="1"/>
  <c r="AK2110" i="1"/>
  <c r="AL2110" i="1" s="1"/>
  <c r="AM2110" i="1" s="1"/>
  <c r="AK2094" i="1"/>
  <c r="AL2094" i="1" s="1"/>
  <c r="AM2094" i="1" s="1"/>
  <c r="AK2078" i="1"/>
  <c r="AL2078" i="1" s="1"/>
  <c r="AM2078" i="1" s="1"/>
  <c r="AK2062" i="1"/>
  <c r="AL2062" i="1" s="1"/>
  <c r="AM2062" i="1" s="1"/>
  <c r="AK2046" i="1"/>
  <c r="AL2046" i="1" s="1"/>
  <c r="AM2046" i="1" s="1"/>
  <c r="AK2030" i="1"/>
  <c r="AL2030" i="1" s="1"/>
  <c r="AM2030" i="1" s="1"/>
  <c r="AK2014" i="1"/>
  <c r="AL2014" i="1" s="1"/>
  <c r="AM2014" i="1" s="1"/>
  <c r="AK1998" i="1"/>
  <c r="AL1998" i="1" s="1"/>
  <c r="AM1998" i="1" s="1"/>
  <c r="AK1982" i="1"/>
  <c r="AL1982" i="1" s="1"/>
  <c r="AM1982" i="1" s="1"/>
  <c r="AK1966" i="1"/>
  <c r="AL1966" i="1" s="1"/>
  <c r="AM1966" i="1" s="1"/>
  <c r="AK1950" i="1"/>
  <c r="AL1950" i="1" s="1"/>
  <c r="AM1950" i="1" s="1"/>
  <c r="AK1934" i="1"/>
  <c r="AL1934" i="1" s="1"/>
  <c r="AM1934" i="1" s="1"/>
  <c r="AK1918" i="1"/>
  <c r="AL1918" i="1" s="1"/>
  <c r="AM1918" i="1" s="1"/>
  <c r="AK1902" i="1"/>
  <c r="AL1902" i="1" s="1"/>
  <c r="AM1902" i="1" s="1"/>
  <c r="AK1886" i="1"/>
  <c r="AL1886" i="1" s="1"/>
  <c r="AM1886" i="1" s="1"/>
  <c r="AK1870" i="1"/>
  <c r="AL1870" i="1" s="1"/>
  <c r="AM1870" i="1" s="1"/>
  <c r="AK1854" i="1"/>
  <c r="AL1854" i="1" s="1"/>
  <c r="AM1854" i="1" s="1"/>
  <c r="AK1838" i="1"/>
  <c r="AL1838" i="1" s="1"/>
  <c r="AM1838" i="1" s="1"/>
  <c r="AK1822" i="1"/>
  <c r="AL1822" i="1" s="1"/>
  <c r="AM1822" i="1" s="1"/>
  <c r="AK1806" i="1"/>
  <c r="AL1806" i="1" s="1"/>
  <c r="AM1806" i="1" s="1"/>
  <c r="AK1790" i="1"/>
  <c r="AL1790" i="1" s="1"/>
  <c r="AM1790" i="1" s="1"/>
  <c r="AK1774" i="1"/>
  <c r="AL1774" i="1" s="1"/>
  <c r="AM1774" i="1" s="1"/>
  <c r="AK1758" i="1"/>
  <c r="AL1758" i="1" s="1"/>
  <c r="AM1758" i="1" s="1"/>
  <c r="AK1742" i="1"/>
  <c r="AL1742" i="1" s="1"/>
  <c r="AM1742" i="1" s="1"/>
  <c r="AK1726" i="1"/>
  <c r="AL1726" i="1" s="1"/>
  <c r="AK1710" i="1"/>
  <c r="AL1710" i="1" s="1"/>
  <c r="AM1710" i="1" s="1"/>
  <c r="AK1694" i="1"/>
  <c r="AL1694" i="1" s="1"/>
  <c r="AM1694" i="1" s="1"/>
  <c r="AK1678" i="1"/>
  <c r="AL1678" i="1" s="1"/>
  <c r="AM1678" i="1" s="1"/>
  <c r="AK1662" i="1"/>
  <c r="AL1662" i="1" s="1"/>
  <c r="AM1662" i="1" s="1"/>
  <c r="AK1646" i="1"/>
  <c r="AL1646" i="1" s="1"/>
  <c r="AM1646" i="1" s="1"/>
  <c r="S1940" i="1"/>
  <c r="S1933" i="1"/>
  <c r="S1898" i="1"/>
  <c r="S1658" i="1"/>
  <c r="S1306" i="1"/>
  <c r="S1274" i="1"/>
  <c r="AK2733" i="1"/>
  <c r="AL2733" i="1" s="1"/>
  <c r="AM2733" i="1" s="1"/>
  <c r="AK2717" i="1"/>
  <c r="AL2717" i="1" s="1"/>
  <c r="AM2717" i="1" s="1"/>
  <c r="AK2701" i="1"/>
  <c r="AL2701" i="1" s="1"/>
  <c r="AK2685" i="1"/>
  <c r="AL2685" i="1" s="1"/>
  <c r="AM2685" i="1" s="1"/>
  <c r="AK2669" i="1"/>
  <c r="AL2669" i="1" s="1"/>
  <c r="AM2669" i="1" s="1"/>
  <c r="AK2653" i="1"/>
  <c r="AL2653" i="1" s="1"/>
  <c r="AK2637" i="1"/>
  <c r="AL2637" i="1" s="1"/>
  <c r="AM2637" i="1" s="1"/>
  <c r="AK2621" i="1"/>
  <c r="AL2621" i="1" s="1"/>
  <c r="AM2621" i="1" s="1"/>
  <c r="AK2605" i="1"/>
  <c r="AL2605" i="1" s="1"/>
  <c r="AK2589" i="1"/>
  <c r="AL2589" i="1" s="1"/>
  <c r="AM2589" i="1" s="1"/>
  <c r="AK2573" i="1"/>
  <c r="AL2573" i="1" s="1"/>
  <c r="AM2573" i="1" s="1"/>
  <c r="AK2557" i="1"/>
  <c r="AL2557" i="1" s="1"/>
  <c r="AK2541" i="1"/>
  <c r="AL2541" i="1" s="1"/>
  <c r="AM2541" i="1" s="1"/>
  <c r="AK2525" i="1"/>
  <c r="AL2525" i="1" s="1"/>
  <c r="AM2525" i="1" s="1"/>
  <c r="AK2509" i="1"/>
  <c r="AL2509" i="1" s="1"/>
  <c r="AK2493" i="1"/>
  <c r="AL2493" i="1" s="1"/>
  <c r="AM2493" i="1" s="1"/>
  <c r="AK2477" i="1"/>
  <c r="AL2477" i="1" s="1"/>
  <c r="AM2477" i="1" s="1"/>
  <c r="AK2461" i="1"/>
  <c r="AL2461" i="1" s="1"/>
  <c r="AK2445" i="1"/>
  <c r="AL2445" i="1" s="1"/>
  <c r="AM2445" i="1" s="1"/>
  <c r="AK2429" i="1"/>
  <c r="AL2429" i="1" s="1"/>
  <c r="AM2429" i="1" s="1"/>
  <c r="AK2413" i="1"/>
  <c r="AL2413" i="1" s="1"/>
  <c r="AK2397" i="1"/>
  <c r="AL2397" i="1" s="1"/>
  <c r="AM2397" i="1" s="1"/>
  <c r="AK2381" i="1"/>
  <c r="AL2381" i="1" s="1"/>
  <c r="AM2381" i="1" s="1"/>
  <c r="AK2365" i="1"/>
  <c r="AL2365" i="1" s="1"/>
  <c r="AK2349" i="1"/>
  <c r="AL2349" i="1" s="1"/>
  <c r="AM2349" i="1" s="1"/>
  <c r="AK2333" i="1"/>
  <c r="AL2333" i="1" s="1"/>
  <c r="AM2333" i="1" s="1"/>
  <c r="AK2317" i="1"/>
  <c r="AL2317" i="1" s="1"/>
  <c r="AK2301" i="1"/>
  <c r="AL2301" i="1" s="1"/>
  <c r="AM2301" i="1" s="1"/>
  <c r="AK2285" i="1"/>
  <c r="AL2285" i="1" s="1"/>
  <c r="AM2285" i="1" s="1"/>
  <c r="AK2269" i="1"/>
  <c r="AL2269" i="1" s="1"/>
  <c r="AK2253" i="1"/>
  <c r="AL2253" i="1" s="1"/>
  <c r="AM2253" i="1" s="1"/>
  <c r="AK2237" i="1"/>
  <c r="AL2237" i="1" s="1"/>
  <c r="AM2237" i="1" s="1"/>
  <c r="AK2221" i="1"/>
  <c r="AL2221" i="1" s="1"/>
  <c r="AK2205" i="1"/>
  <c r="AL2205" i="1" s="1"/>
  <c r="AM2205" i="1" s="1"/>
  <c r="AK2189" i="1"/>
  <c r="AL2189" i="1" s="1"/>
  <c r="AM2189" i="1" s="1"/>
  <c r="AK2173" i="1"/>
  <c r="AL2173" i="1" s="1"/>
  <c r="AK2157" i="1"/>
  <c r="AL2157" i="1" s="1"/>
  <c r="AM2157" i="1" s="1"/>
  <c r="AK2141" i="1"/>
  <c r="AL2141" i="1" s="1"/>
  <c r="AM2141" i="1" s="1"/>
  <c r="AK2125" i="1"/>
  <c r="AL2125" i="1" s="1"/>
  <c r="AK2109" i="1"/>
  <c r="AL2109" i="1" s="1"/>
  <c r="AM2109" i="1" s="1"/>
  <c r="AK2093" i="1"/>
  <c r="AL2093" i="1" s="1"/>
  <c r="AM2093" i="1" s="1"/>
  <c r="AK2077" i="1"/>
  <c r="AL2077" i="1" s="1"/>
  <c r="AK2061" i="1"/>
  <c r="AL2061" i="1" s="1"/>
  <c r="AM2061" i="1" s="1"/>
  <c r="AK2045" i="1"/>
  <c r="AL2045" i="1" s="1"/>
  <c r="AM2045" i="1" s="1"/>
  <c r="AK2029" i="1"/>
  <c r="AL2029" i="1" s="1"/>
  <c r="AK2013" i="1"/>
  <c r="AL2013" i="1" s="1"/>
  <c r="AM2013" i="1" s="1"/>
  <c r="AK1997" i="1"/>
  <c r="AL1997" i="1" s="1"/>
  <c r="AM1997" i="1" s="1"/>
  <c r="AK1981" i="1"/>
  <c r="AL1981" i="1" s="1"/>
  <c r="AK1965" i="1"/>
  <c r="AL1965" i="1" s="1"/>
  <c r="AM1965" i="1" s="1"/>
  <c r="AK1949" i="1"/>
  <c r="AL1949" i="1" s="1"/>
  <c r="AM1949" i="1" s="1"/>
  <c r="AK1933" i="1"/>
  <c r="AL1933" i="1" s="1"/>
  <c r="AK1917" i="1"/>
  <c r="AL1917" i="1" s="1"/>
  <c r="AM1917" i="1" s="1"/>
  <c r="AK1901" i="1"/>
  <c r="AL1901" i="1" s="1"/>
  <c r="AM1901" i="1" s="1"/>
  <c r="AK1885" i="1"/>
  <c r="AL1885" i="1" s="1"/>
  <c r="AK1869" i="1"/>
  <c r="AL1869" i="1" s="1"/>
  <c r="AM1869" i="1" s="1"/>
  <c r="AK1853" i="1"/>
  <c r="AL1853" i="1" s="1"/>
  <c r="AM1853" i="1" s="1"/>
  <c r="AK1837" i="1"/>
  <c r="AL1837" i="1" s="1"/>
  <c r="AK1821" i="1"/>
  <c r="AL1821" i="1" s="1"/>
  <c r="AM1821" i="1" s="1"/>
  <c r="AK1805" i="1"/>
  <c r="AL1805" i="1" s="1"/>
  <c r="AM1805" i="1" s="1"/>
  <c r="AK1789" i="1"/>
  <c r="AL1789" i="1" s="1"/>
  <c r="AM1789" i="1" s="1"/>
  <c r="AK1773" i="1"/>
  <c r="AL1773" i="1" s="1"/>
  <c r="AM1773" i="1" s="1"/>
  <c r="AK1757" i="1"/>
  <c r="AL1757" i="1" s="1"/>
  <c r="AM1757" i="1" s="1"/>
  <c r="AK1741" i="1"/>
  <c r="AL1741" i="1" s="1"/>
  <c r="AK1725" i="1"/>
  <c r="AL1725" i="1" s="1"/>
  <c r="AK1709" i="1"/>
  <c r="AL1709" i="1" s="1"/>
  <c r="AM1709" i="1" s="1"/>
  <c r="AK1693" i="1"/>
  <c r="AL1693" i="1" s="1"/>
  <c r="AK1677" i="1"/>
  <c r="AL1677" i="1" s="1"/>
  <c r="AM1677" i="1" s="1"/>
  <c r="AK1661" i="1"/>
  <c r="AL1661" i="1" s="1"/>
  <c r="AM1661" i="1" s="1"/>
  <c r="AK1645" i="1"/>
  <c r="AL1645" i="1" s="1"/>
  <c r="AK1629" i="1"/>
  <c r="AL1629" i="1" s="1"/>
  <c r="AM1629" i="1" s="1"/>
  <c r="AK1576" i="1"/>
  <c r="AL1576" i="1" s="1"/>
  <c r="AM1576" i="1" s="1"/>
  <c r="AK1560" i="1"/>
  <c r="AL1560" i="1" s="1"/>
  <c r="AM1560" i="1" s="1"/>
  <c r="AK1544" i="1"/>
  <c r="AL1544" i="1" s="1"/>
  <c r="AM1544" i="1" s="1"/>
  <c r="AK1528" i="1"/>
  <c r="AL1528" i="1" s="1"/>
  <c r="AM1528" i="1" s="1"/>
  <c r="AK1512" i="1"/>
  <c r="AL1512" i="1" s="1"/>
  <c r="AM1512" i="1" s="1"/>
  <c r="AK1496" i="1"/>
  <c r="AL1496" i="1" s="1"/>
  <c r="AM1496" i="1" s="1"/>
  <c r="AK1480" i="1"/>
  <c r="AL1480" i="1" s="1"/>
  <c r="AM1480" i="1" s="1"/>
  <c r="AK1464" i="1"/>
  <c r="AL1464" i="1" s="1"/>
  <c r="AM1464" i="1" s="1"/>
  <c r="AK1448" i="1"/>
  <c r="AL1448" i="1" s="1"/>
  <c r="AM1448" i="1" s="1"/>
  <c r="AK1432" i="1"/>
  <c r="AL1432" i="1" s="1"/>
  <c r="AM1432" i="1" s="1"/>
  <c r="AK1416" i="1"/>
  <c r="AL1416" i="1" s="1"/>
  <c r="AM1416" i="1" s="1"/>
  <c r="AL1400" i="1"/>
  <c r="AM1400" i="1" s="1"/>
  <c r="AK1400" i="1"/>
  <c r="AK1384" i="1"/>
  <c r="AL1384" i="1" s="1"/>
  <c r="AM1384" i="1" s="1"/>
  <c r="AK1368" i="1"/>
  <c r="AL1368" i="1" s="1"/>
  <c r="AM1368" i="1" s="1"/>
  <c r="AK1352" i="1"/>
  <c r="AL1352" i="1" s="1"/>
  <c r="AM1352" i="1" s="1"/>
  <c r="AK1336" i="1"/>
  <c r="AL1336" i="1" s="1"/>
  <c r="AM1336" i="1" s="1"/>
  <c r="AK1320" i="1"/>
  <c r="AL1320" i="1" s="1"/>
  <c r="AM1320" i="1" s="1"/>
  <c r="AK1304" i="1"/>
  <c r="AL1304" i="1" s="1"/>
  <c r="AM1304" i="1" s="1"/>
  <c r="AK1288" i="1"/>
  <c r="AL1288" i="1" s="1"/>
  <c r="AM1288" i="1" s="1"/>
  <c r="AK1272" i="1"/>
  <c r="AL1272" i="1" s="1"/>
  <c r="AM1272" i="1" s="1"/>
  <c r="AK1256" i="1"/>
  <c r="AL1256" i="1" s="1"/>
  <c r="AM1256" i="1" s="1"/>
  <c r="AK1240" i="1"/>
  <c r="AL1240" i="1" s="1"/>
  <c r="AM1240" i="1" s="1"/>
  <c r="AK1224" i="1"/>
  <c r="AL1224" i="1" s="1"/>
  <c r="AM1224" i="1" s="1"/>
  <c r="AK1208" i="1"/>
  <c r="AL1208" i="1" s="1"/>
  <c r="AM1208" i="1" s="1"/>
  <c r="AK1192" i="1"/>
  <c r="AL1192" i="1" s="1"/>
  <c r="AM1192" i="1" s="1"/>
  <c r="AK1527" i="1"/>
  <c r="AL1527" i="1" s="1"/>
  <c r="AM1527" i="1" s="1"/>
  <c r="AK1511" i="1"/>
  <c r="AL1511" i="1" s="1"/>
  <c r="AM1511" i="1" s="1"/>
  <c r="AL1495" i="1"/>
  <c r="AM1495" i="1" s="1"/>
  <c r="AK1495" i="1"/>
  <c r="AK1479" i="1"/>
  <c r="AL1479" i="1" s="1"/>
  <c r="AM1479" i="1" s="1"/>
  <c r="AK1463" i="1"/>
  <c r="AL1463" i="1" s="1"/>
  <c r="AM1463" i="1" s="1"/>
  <c r="AK1447" i="1"/>
  <c r="AL1447" i="1" s="1"/>
  <c r="AM1447" i="1" s="1"/>
  <c r="AK1431" i="1"/>
  <c r="AL1431" i="1" s="1"/>
  <c r="AM1431" i="1" s="1"/>
  <c r="AK1415" i="1"/>
  <c r="AL1415" i="1" s="1"/>
  <c r="AM1415" i="1" s="1"/>
  <c r="AK1399" i="1"/>
  <c r="AL1399" i="1" s="1"/>
  <c r="AM1399" i="1" s="1"/>
  <c r="AK1383" i="1"/>
  <c r="AL1383" i="1" s="1"/>
  <c r="AM1383" i="1" s="1"/>
  <c r="AK1367" i="1"/>
  <c r="AL1367" i="1" s="1"/>
  <c r="AM1367" i="1" s="1"/>
  <c r="AK1351" i="1"/>
  <c r="AL1351" i="1" s="1"/>
  <c r="AM1351" i="1" s="1"/>
  <c r="AK1335" i="1"/>
  <c r="AL1335" i="1" s="1"/>
  <c r="AM1335" i="1" s="1"/>
  <c r="AK1319" i="1"/>
  <c r="AL1319" i="1" s="1"/>
  <c r="AM1319" i="1" s="1"/>
  <c r="AK1303" i="1"/>
  <c r="AL1303" i="1" s="1"/>
  <c r="AM1303" i="1" s="1"/>
  <c r="AK1287" i="1"/>
  <c r="AL1287" i="1" s="1"/>
  <c r="AM1287" i="1" s="1"/>
  <c r="AK1271" i="1"/>
  <c r="AL1271" i="1" s="1"/>
  <c r="AM1271" i="1" s="1"/>
  <c r="AK1255" i="1"/>
  <c r="AL1255" i="1" s="1"/>
  <c r="AM1255" i="1" s="1"/>
  <c r="AK1239" i="1"/>
  <c r="AL1239" i="1" s="1"/>
  <c r="AM1239" i="1" s="1"/>
  <c r="AK1223" i="1"/>
  <c r="AL1223" i="1" s="1"/>
  <c r="AM1223" i="1" s="1"/>
  <c r="AK1207" i="1"/>
  <c r="AL1207" i="1" s="1"/>
  <c r="AM1207" i="1" s="1"/>
  <c r="AK1191" i="1"/>
  <c r="AL1191" i="1" s="1"/>
  <c r="AM1191" i="1" s="1"/>
  <c r="AK1632" i="1"/>
  <c r="AL1632" i="1" s="1"/>
  <c r="AM1632" i="1" s="1"/>
  <c r="AK1510" i="1"/>
  <c r="AL1510" i="1" s="1"/>
  <c r="AM1510" i="1" s="1"/>
  <c r="AK1494" i="1"/>
  <c r="AL1494" i="1" s="1"/>
  <c r="AM1494" i="1" s="1"/>
  <c r="AL1478" i="1"/>
  <c r="AM1478" i="1" s="1"/>
  <c r="AK1478" i="1"/>
  <c r="AK1462" i="1"/>
  <c r="AL1462" i="1" s="1"/>
  <c r="AM1462" i="1" s="1"/>
  <c r="AK1446" i="1"/>
  <c r="AL1446" i="1" s="1"/>
  <c r="AM1446" i="1" s="1"/>
  <c r="AK1430" i="1"/>
  <c r="AL1430" i="1" s="1"/>
  <c r="AM1430" i="1" s="1"/>
  <c r="AK1414" i="1"/>
  <c r="AL1414" i="1" s="1"/>
  <c r="AM1414" i="1" s="1"/>
  <c r="AL1398" i="1"/>
  <c r="AM1398" i="1" s="1"/>
  <c r="AK1398" i="1"/>
  <c r="AL1382" i="1"/>
  <c r="AM1382" i="1" s="1"/>
  <c r="AK1382" i="1"/>
  <c r="AK1366" i="1"/>
  <c r="AL1366" i="1" s="1"/>
  <c r="AM1366" i="1" s="1"/>
  <c r="AK1350" i="1"/>
  <c r="AL1350" i="1" s="1"/>
  <c r="AM1350" i="1" s="1"/>
  <c r="AK1334" i="1"/>
  <c r="AL1334" i="1" s="1"/>
  <c r="AM1334" i="1" s="1"/>
  <c r="AK1318" i="1"/>
  <c r="AL1318" i="1" s="1"/>
  <c r="AM1318" i="1" s="1"/>
  <c r="AK1302" i="1"/>
  <c r="AL1302" i="1" s="1"/>
  <c r="AM1302" i="1" s="1"/>
  <c r="AK1286" i="1"/>
  <c r="AL1286" i="1" s="1"/>
  <c r="AM1286" i="1" s="1"/>
  <c r="AK1270" i="1"/>
  <c r="AL1270" i="1" s="1"/>
  <c r="AM1270" i="1" s="1"/>
  <c r="AL1254" i="1"/>
  <c r="AM1254" i="1" s="1"/>
  <c r="AK1254" i="1"/>
  <c r="AK1238" i="1"/>
  <c r="AL1238" i="1" s="1"/>
  <c r="AM1238" i="1" s="1"/>
  <c r="AK1222" i="1"/>
  <c r="AL1222" i="1" s="1"/>
  <c r="AM1222" i="1" s="1"/>
  <c r="AK1206" i="1"/>
  <c r="AL1206" i="1" s="1"/>
  <c r="AM1206" i="1" s="1"/>
  <c r="AK1190" i="1"/>
  <c r="AL1190" i="1" s="1"/>
  <c r="AM1190" i="1" s="1"/>
  <c r="AK1631" i="1"/>
  <c r="AL1631" i="1" s="1"/>
  <c r="AM1631" i="1" s="1"/>
  <c r="AL1589" i="1"/>
  <c r="AM1589" i="1" s="1"/>
  <c r="AK1573" i="1"/>
  <c r="AL1573" i="1" s="1"/>
  <c r="AK1557" i="1"/>
  <c r="AL1557" i="1" s="1"/>
  <c r="AM1557" i="1" s="1"/>
  <c r="AK1541" i="1"/>
  <c r="AL1541" i="1" s="1"/>
  <c r="AM1541" i="1" s="1"/>
  <c r="AK1525" i="1"/>
  <c r="AL1525" i="1" s="1"/>
  <c r="AK1509" i="1"/>
  <c r="AL1509" i="1" s="1"/>
  <c r="AM1509" i="1" s="1"/>
  <c r="AK1493" i="1"/>
  <c r="AL1493" i="1" s="1"/>
  <c r="AM1493" i="1" s="1"/>
  <c r="AK1477" i="1"/>
  <c r="AL1477" i="1" s="1"/>
  <c r="AK1461" i="1"/>
  <c r="AL1461" i="1" s="1"/>
  <c r="AM1461" i="1" s="1"/>
  <c r="AK1445" i="1"/>
  <c r="AL1445" i="1" s="1"/>
  <c r="AM1445" i="1" s="1"/>
  <c r="AK1429" i="1"/>
  <c r="AL1429" i="1" s="1"/>
  <c r="AK1413" i="1"/>
  <c r="AL1413" i="1" s="1"/>
  <c r="AM1413" i="1" s="1"/>
  <c r="AK1397" i="1"/>
  <c r="AL1397" i="1" s="1"/>
  <c r="AM1397" i="1" s="1"/>
  <c r="AK1381" i="1"/>
  <c r="AL1381" i="1" s="1"/>
  <c r="AK1365" i="1"/>
  <c r="AL1365" i="1" s="1"/>
  <c r="AM1365" i="1" s="1"/>
  <c r="AK1349" i="1"/>
  <c r="AL1349" i="1" s="1"/>
  <c r="AM1349" i="1" s="1"/>
  <c r="AK1333" i="1"/>
  <c r="AL1333" i="1" s="1"/>
  <c r="AK1317" i="1"/>
  <c r="AL1317" i="1" s="1"/>
  <c r="AM1317" i="1" s="1"/>
  <c r="AK1301" i="1"/>
  <c r="AL1301" i="1" s="1"/>
  <c r="AM1301" i="1" s="1"/>
  <c r="AK1285" i="1"/>
  <c r="AL1285" i="1" s="1"/>
  <c r="AK1269" i="1"/>
  <c r="AL1269" i="1" s="1"/>
  <c r="AM1269" i="1" s="1"/>
  <c r="AK1253" i="1"/>
  <c r="AL1253" i="1" s="1"/>
  <c r="AM1253" i="1" s="1"/>
  <c r="AK1237" i="1"/>
  <c r="AL1237" i="1" s="1"/>
  <c r="AK1221" i="1"/>
  <c r="AL1221" i="1" s="1"/>
  <c r="AM1221" i="1" s="1"/>
  <c r="AK1205" i="1"/>
  <c r="AL1205" i="1" s="1"/>
  <c r="AM1205" i="1" s="1"/>
  <c r="AK1608" i="1"/>
  <c r="AL1608" i="1" s="1"/>
  <c r="AM1608" i="1" s="1"/>
  <c r="AL1668" i="1"/>
  <c r="AM1668" i="1" s="1"/>
  <c r="AK1652" i="1"/>
  <c r="AL1652" i="1" s="1"/>
  <c r="AM1652" i="1" s="1"/>
  <c r="AK1636" i="1"/>
  <c r="AL1636" i="1" s="1"/>
  <c r="AM1636" i="1" s="1"/>
  <c r="AK1620" i="1"/>
  <c r="AL1620" i="1" s="1"/>
  <c r="AM1620" i="1" s="1"/>
  <c r="AK1604" i="1"/>
  <c r="AL1604" i="1" s="1"/>
  <c r="AM1604" i="1" s="1"/>
  <c r="AK1588" i="1"/>
  <c r="AL1588" i="1" s="1"/>
  <c r="AM1588" i="1" s="1"/>
  <c r="AK1572" i="1"/>
  <c r="AL1572" i="1" s="1"/>
  <c r="AM1572" i="1" s="1"/>
  <c r="AK1556" i="1"/>
  <c r="AL1556" i="1" s="1"/>
  <c r="AM1556" i="1" s="1"/>
  <c r="AK1540" i="1"/>
  <c r="AL1540" i="1" s="1"/>
  <c r="AM1540" i="1" s="1"/>
  <c r="AK1524" i="1"/>
  <c r="AL1524" i="1" s="1"/>
  <c r="AM1524" i="1" s="1"/>
  <c r="AK1508" i="1"/>
  <c r="AL1508" i="1" s="1"/>
  <c r="AM1508" i="1" s="1"/>
  <c r="AK1492" i="1"/>
  <c r="AL1492" i="1" s="1"/>
  <c r="AM1492" i="1" s="1"/>
  <c r="AK1476" i="1"/>
  <c r="AL1476" i="1" s="1"/>
  <c r="AM1476" i="1" s="1"/>
  <c r="AK1460" i="1"/>
  <c r="AL1460" i="1" s="1"/>
  <c r="AM1460" i="1" s="1"/>
  <c r="AK1444" i="1"/>
  <c r="AL1444" i="1" s="1"/>
  <c r="AM1444" i="1" s="1"/>
  <c r="AK1428" i="1"/>
  <c r="AL1428" i="1" s="1"/>
  <c r="AM1428" i="1" s="1"/>
  <c r="AK1412" i="1"/>
  <c r="AL1412" i="1" s="1"/>
  <c r="AM1412" i="1" s="1"/>
  <c r="AK1396" i="1"/>
  <c r="AL1396" i="1" s="1"/>
  <c r="AM1396" i="1" s="1"/>
  <c r="AK1380" i="1"/>
  <c r="AL1380" i="1" s="1"/>
  <c r="AM1380" i="1" s="1"/>
  <c r="AK1364" i="1"/>
  <c r="AL1364" i="1" s="1"/>
  <c r="AM1364" i="1" s="1"/>
  <c r="AK1348" i="1"/>
  <c r="AL1348" i="1" s="1"/>
  <c r="AM1348" i="1" s="1"/>
  <c r="AK1332" i="1"/>
  <c r="AL1332" i="1" s="1"/>
  <c r="AM1332" i="1" s="1"/>
  <c r="AK1316" i="1"/>
  <c r="AL1316" i="1" s="1"/>
  <c r="AM1316" i="1" s="1"/>
  <c r="AK1300" i="1"/>
  <c r="AL1300" i="1" s="1"/>
  <c r="AM1300" i="1" s="1"/>
  <c r="AK1284" i="1"/>
  <c r="AL1284" i="1" s="1"/>
  <c r="AM1284" i="1" s="1"/>
  <c r="AK1268" i="1"/>
  <c r="AL1268" i="1" s="1"/>
  <c r="AM1268" i="1" s="1"/>
  <c r="AK1252" i="1"/>
  <c r="AL1252" i="1" s="1"/>
  <c r="AM1252" i="1" s="1"/>
  <c r="AK1236" i="1"/>
  <c r="AL1236" i="1" s="1"/>
  <c r="AM1236" i="1" s="1"/>
  <c r="AK1220" i="1"/>
  <c r="AL1220" i="1" s="1"/>
  <c r="AM1220" i="1" s="1"/>
  <c r="AK1204" i="1"/>
  <c r="AL1204" i="1" s="1"/>
  <c r="AM1204" i="1" s="1"/>
  <c r="AK1668" i="1"/>
  <c r="AL1651" i="1"/>
  <c r="AM1651" i="1" s="1"/>
  <c r="AK1651" i="1"/>
  <c r="AK1635" i="1"/>
  <c r="AL1635" i="1" s="1"/>
  <c r="AM1635" i="1" s="1"/>
  <c r="AK1619" i="1"/>
  <c r="AL1619" i="1" s="1"/>
  <c r="AM1619" i="1" s="1"/>
  <c r="AK1603" i="1"/>
  <c r="AL1603" i="1" s="1"/>
  <c r="AM1603" i="1" s="1"/>
  <c r="AK1587" i="1"/>
  <c r="AL1587" i="1" s="1"/>
  <c r="AM1587" i="1" s="1"/>
  <c r="AK1571" i="1"/>
  <c r="AL1571" i="1" s="1"/>
  <c r="AM1571" i="1" s="1"/>
  <c r="AK1555" i="1"/>
  <c r="AL1555" i="1" s="1"/>
  <c r="AM1555" i="1" s="1"/>
  <c r="AK1539" i="1"/>
  <c r="AL1539" i="1" s="1"/>
  <c r="AM1539" i="1" s="1"/>
  <c r="AK1523" i="1"/>
  <c r="AL1523" i="1" s="1"/>
  <c r="AM1523" i="1" s="1"/>
  <c r="AK1507" i="1"/>
  <c r="AL1507" i="1" s="1"/>
  <c r="AM1507" i="1" s="1"/>
  <c r="AK1491" i="1"/>
  <c r="AL1491" i="1" s="1"/>
  <c r="AM1491" i="1" s="1"/>
  <c r="AK1475" i="1"/>
  <c r="AL1475" i="1" s="1"/>
  <c r="AM1475" i="1" s="1"/>
  <c r="AK1459" i="1"/>
  <c r="AL1459" i="1" s="1"/>
  <c r="AM1459" i="1" s="1"/>
  <c r="AK1443" i="1"/>
  <c r="AL1443" i="1" s="1"/>
  <c r="AM1443" i="1" s="1"/>
  <c r="AL1427" i="1"/>
  <c r="AM1427" i="1" s="1"/>
  <c r="AK1427" i="1"/>
  <c r="AK1411" i="1"/>
  <c r="AL1411" i="1" s="1"/>
  <c r="AM1411" i="1" s="1"/>
  <c r="AL1395" i="1"/>
  <c r="AM1395" i="1" s="1"/>
  <c r="AK1395" i="1"/>
  <c r="AK1379" i="1"/>
  <c r="AL1379" i="1" s="1"/>
  <c r="AM1379" i="1" s="1"/>
  <c r="AK1363" i="1"/>
  <c r="AL1363" i="1" s="1"/>
  <c r="AM1363" i="1" s="1"/>
  <c r="AK1347" i="1"/>
  <c r="AL1347" i="1" s="1"/>
  <c r="AM1347" i="1" s="1"/>
  <c r="AL1331" i="1"/>
  <c r="AM1331" i="1" s="1"/>
  <c r="AK1331" i="1"/>
  <c r="AK1315" i="1"/>
  <c r="AL1315" i="1" s="1"/>
  <c r="AM1315" i="1" s="1"/>
  <c r="AK1299" i="1"/>
  <c r="AL1299" i="1" s="1"/>
  <c r="AM1299" i="1" s="1"/>
  <c r="AK1283" i="1"/>
  <c r="AL1283" i="1" s="1"/>
  <c r="AM1283" i="1" s="1"/>
  <c r="AK1267" i="1"/>
  <c r="AL1267" i="1" s="1"/>
  <c r="AM1267" i="1" s="1"/>
  <c r="AK1251" i="1"/>
  <c r="AL1251" i="1" s="1"/>
  <c r="AM1251" i="1" s="1"/>
  <c r="AK1235" i="1"/>
  <c r="AL1235" i="1" s="1"/>
  <c r="AM1235" i="1" s="1"/>
  <c r="AK1219" i="1"/>
  <c r="AL1219" i="1" s="1"/>
  <c r="AM1219" i="1" s="1"/>
  <c r="AK1203" i="1"/>
  <c r="AL1203" i="1" s="1"/>
  <c r="AM1203" i="1" s="1"/>
  <c r="AL1538" i="1"/>
  <c r="AM1538" i="1" s="1"/>
  <c r="AL1490" i="1"/>
  <c r="AM1490" i="1" s="1"/>
  <c r="AL1474" i="1"/>
  <c r="AM1474" i="1" s="1"/>
  <c r="AL1410" i="1"/>
  <c r="AM1410" i="1" s="1"/>
  <c r="AK1394" i="1"/>
  <c r="AL1394" i="1" s="1"/>
  <c r="AM1394" i="1" s="1"/>
  <c r="AK1378" i="1"/>
  <c r="AL1378" i="1" s="1"/>
  <c r="AM1378" i="1" s="1"/>
  <c r="AK1362" i="1"/>
  <c r="AL1362" i="1" s="1"/>
  <c r="AM1362" i="1" s="1"/>
  <c r="AK1346" i="1"/>
  <c r="AL1346" i="1" s="1"/>
  <c r="AM1346" i="1" s="1"/>
  <c r="AK1330" i="1"/>
  <c r="AL1330" i="1" s="1"/>
  <c r="AM1330" i="1" s="1"/>
  <c r="AK1314" i="1"/>
  <c r="AL1314" i="1" s="1"/>
  <c r="AM1314" i="1" s="1"/>
  <c r="AL1298" i="1"/>
  <c r="AM1298" i="1" s="1"/>
  <c r="AK1298" i="1"/>
  <c r="AK1282" i="1"/>
  <c r="AL1282" i="1" s="1"/>
  <c r="AM1282" i="1" s="1"/>
  <c r="AK1266" i="1"/>
  <c r="AL1266" i="1" s="1"/>
  <c r="AM1266" i="1" s="1"/>
  <c r="AK1250" i="1"/>
  <c r="AL1250" i="1" s="1"/>
  <c r="AM1250" i="1" s="1"/>
  <c r="AK1234" i="1"/>
  <c r="AL1234" i="1" s="1"/>
  <c r="AM1234" i="1" s="1"/>
  <c r="AK1218" i="1"/>
  <c r="AL1218" i="1" s="1"/>
  <c r="AM1218" i="1" s="1"/>
  <c r="AK1202" i="1"/>
  <c r="AL1202" i="1" s="1"/>
  <c r="AM1202" i="1" s="1"/>
  <c r="AK1605" i="1"/>
  <c r="AL1605" i="1" s="1"/>
  <c r="AM1605" i="1" s="1"/>
  <c r="AK1522" i="1"/>
  <c r="AL1522" i="1" s="1"/>
  <c r="AM1522" i="1" s="1"/>
  <c r="AL1585" i="1"/>
  <c r="AM1585" i="1" s="1"/>
  <c r="AL1537" i="1"/>
  <c r="AM1537" i="1" s="1"/>
  <c r="AL1489" i="1"/>
  <c r="AM1489" i="1" s="1"/>
  <c r="AL1473" i="1"/>
  <c r="AM1473" i="1" s="1"/>
  <c r="AL1425" i="1"/>
  <c r="AM1425" i="1" s="1"/>
  <c r="AL1409" i="1"/>
  <c r="AM1409" i="1" s="1"/>
  <c r="AL1393" i="1"/>
  <c r="AM1393" i="1" s="1"/>
  <c r="AL1377" i="1"/>
  <c r="AM1377" i="1" s="1"/>
  <c r="AK1361" i="1"/>
  <c r="AL1361" i="1" s="1"/>
  <c r="AM1361" i="1" s="1"/>
  <c r="AK1345" i="1"/>
  <c r="AL1345" i="1" s="1"/>
  <c r="AM1345" i="1" s="1"/>
  <c r="AK1329" i="1"/>
  <c r="AL1329" i="1" s="1"/>
  <c r="AM1329" i="1" s="1"/>
  <c r="AK1313" i="1"/>
  <c r="AL1313" i="1" s="1"/>
  <c r="AM1313" i="1" s="1"/>
  <c r="AK1297" i="1"/>
  <c r="AL1297" i="1" s="1"/>
  <c r="AM1297" i="1" s="1"/>
  <c r="AL1281" i="1"/>
  <c r="AM1281" i="1" s="1"/>
  <c r="AK1281" i="1"/>
  <c r="AK1265" i="1"/>
  <c r="AL1265" i="1" s="1"/>
  <c r="AM1265" i="1" s="1"/>
  <c r="AK1249" i="1"/>
  <c r="AL1249" i="1" s="1"/>
  <c r="AM1249" i="1" s="1"/>
  <c r="AK1233" i="1"/>
  <c r="AL1233" i="1" s="1"/>
  <c r="AM1233" i="1" s="1"/>
  <c r="AK1217" i="1"/>
  <c r="AL1217" i="1" s="1"/>
  <c r="AM1217" i="1" s="1"/>
  <c r="AK1201" i="1"/>
  <c r="AL1201" i="1" s="1"/>
  <c r="AM1201" i="1" s="1"/>
  <c r="AK1521" i="1"/>
  <c r="AL1521" i="1" s="1"/>
  <c r="AM1521" i="1" s="1"/>
  <c r="AL1584" i="1"/>
  <c r="AM1584" i="1" s="1"/>
  <c r="AL1536" i="1"/>
  <c r="AM1536" i="1" s="1"/>
  <c r="AL1488" i="1"/>
  <c r="AM1488" i="1" s="1"/>
  <c r="AL1472" i="1"/>
  <c r="AM1472" i="1" s="1"/>
  <c r="AL1424" i="1"/>
  <c r="AM1424" i="1" s="1"/>
  <c r="AL1408" i="1"/>
  <c r="AM1408" i="1" s="1"/>
  <c r="AK1392" i="1"/>
  <c r="AL1392" i="1" s="1"/>
  <c r="AM1392" i="1" s="1"/>
  <c r="AK1376" i="1"/>
  <c r="AL1376" i="1" s="1"/>
  <c r="AM1376" i="1" s="1"/>
  <c r="AK1360" i="1"/>
  <c r="AL1360" i="1" s="1"/>
  <c r="AM1360" i="1" s="1"/>
  <c r="AK1344" i="1"/>
  <c r="AL1344" i="1" s="1"/>
  <c r="AM1344" i="1" s="1"/>
  <c r="AK1328" i="1"/>
  <c r="AL1328" i="1" s="1"/>
  <c r="AM1328" i="1" s="1"/>
  <c r="AK1312" i="1"/>
  <c r="AL1312" i="1" s="1"/>
  <c r="AM1312" i="1" s="1"/>
  <c r="AK1296" i="1"/>
  <c r="AL1296" i="1" s="1"/>
  <c r="AM1296" i="1" s="1"/>
  <c r="AK1280" i="1"/>
  <c r="AL1280" i="1" s="1"/>
  <c r="AM1280" i="1" s="1"/>
  <c r="AK1264" i="1"/>
  <c r="AL1264" i="1" s="1"/>
  <c r="AM1264" i="1" s="1"/>
  <c r="AK1248" i="1"/>
  <c r="AL1248" i="1" s="1"/>
  <c r="AM1248" i="1" s="1"/>
  <c r="AK1232" i="1"/>
  <c r="AL1232" i="1" s="1"/>
  <c r="AM1232" i="1" s="1"/>
  <c r="AK1216" i="1"/>
  <c r="AL1216" i="1" s="1"/>
  <c r="AM1216" i="1" s="1"/>
  <c r="AK1200" i="1"/>
  <c r="AL1200" i="1" s="1"/>
  <c r="AM1200" i="1" s="1"/>
  <c r="AK1601" i="1"/>
  <c r="AL1601" i="1" s="1"/>
  <c r="AM1601" i="1" s="1"/>
  <c r="AK1569" i="1"/>
  <c r="AL1569" i="1" s="1"/>
  <c r="AM1569" i="1" s="1"/>
  <c r="AK1520" i="1"/>
  <c r="AL1520" i="1" s="1"/>
  <c r="AM1520" i="1" s="1"/>
  <c r="AK1458" i="1"/>
  <c r="AL1458" i="1" s="1"/>
  <c r="AM1458" i="1" s="1"/>
  <c r="AL1583" i="1"/>
  <c r="AM1583" i="1" s="1"/>
  <c r="AL1535" i="1"/>
  <c r="AM1535" i="1" s="1"/>
  <c r="AL1487" i="1"/>
  <c r="AM1487" i="1" s="1"/>
  <c r="AL1471" i="1"/>
  <c r="AM1471" i="1" s="1"/>
  <c r="AL1455" i="1"/>
  <c r="AM1455" i="1" s="1"/>
  <c r="AK1439" i="1"/>
  <c r="AL1439" i="1" s="1"/>
  <c r="AM1439" i="1" s="1"/>
  <c r="AK1423" i="1"/>
  <c r="AL1423" i="1" s="1"/>
  <c r="AM1423" i="1" s="1"/>
  <c r="AK1407" i="1"/>
  <c r="AL1407" i="1" s="1"/>
  <c r="AM1407" i="1" s="1"/>
  <c r="AK1391" i="1"/>
  <c r="AL1391" i="1" s="1"/>
  <c r="AM1391" i="1" s="1"/>
  <c r="AK1375" i="1"/>
  <c r="AL1375" i="1" s="1"/>
  <c r="AM1375" i="1" s="1"/>
  <c r="AK1359" i="1"/>
  <c r="AL1359" i="1" s="1"/>
  <c r="AM1359" i="1" s="1"/>
  <c r="AK1343" i="1"/>
  <c r="AL1343" i="1" s="1"/>
  <c r="AM1343" i="1" s="1"/>
  <c r="AK1327" i="1"/>
  <c r="AL1327" i="1" s="1"/>
  <c r="AM1327" i="1" s="1"/>
  <c r="AK1311" i="1"/>
  <c r="AL1311" i="1" s="1"/>
  <c r="AM1311" i="1" s="1"/>
  <c r="AK1295" i="1"/>
  <c r="AL1295" i="1" s="1"/>
  <c r="AM1295" i="1" s="1"/>
  <c r="AK1279" i="1"/>
  <c r="AL1279" i="1" s="1"/>
  <c r="AM1279" i="1" s="1"/>
  <c r="AK1263" i="1"/>
  <c r="AL1263" i="1" s="1"/>
  <c r="AM1263" i="1" s="1"/>
  <c r="AK1247" i="1"/>
  <c r="AL1247" i="1" s="1"/>
  <c r="AM1247" i="1" s="1"/>
  <c r="AK1231" i="1"/>
  <c r="AL1231" i="1" s="1"/>
  <c r="AM1231" i="1" s="1"/>
  <c r="AK1215" i="1"/>
  <c r="AL1215" i="1" s="1"/>
  <c r="AM1215" i="1" s="1"/>
  <c r="AL1199" i="1"/>
  <c r="AM1199" i="1" s="1"/>
  <c r="AK1199" i="1"/>
  <c r="AK1600" i="1"/>
  <c r="AL1600" i="1" s="1"/>
  <c r="AM1600" i="1" s="1"/>
  <c r="AK1568" i="1"/>
  <c r="AL1568" i="1" s="1"/>
  <c r="AM1568" i="1" s="1"/>
  <c r="AK1519" i="1"/>
  <c r="AL1519" i="1" s="1"/>
  <c r="AM1519" i="1" s="1"/>
  <c r="AK1457" i="1"/>
  <c r="AL1457" i="1" s="1"/>
  <c r="AM1457" i="1" s="1"/>
  <c r="AL1630" i="1"/>
  <c r="AM1630" i="1" s="1"/>
  <c r="AK1582" i="1"/>
  <c r="AL1582" i="1" s="1"/>
  <c r="AM1582" i="1" s="1"/>
  <c r="AK1566" i="1"/>
  <c r="AL1566" i="1" s="1"/>
  <c r="AM1566" i="1" s="1"/>
  <c r="AK1550" i="1"/>
  <c r="AL1550" i="1" s="1"/>
  <c r="AM1550" i="1" s="1"/>
  <c r="AK1534" i="1"/>
  <c r="AL1534" i="1" s="1"/>
  <c r="AM1534" i="1" s="1"/>
  <c r="AK1518" i="1"/>
  <c r="AL1518" i="1" s="1"/>
  <c r="AM1518" i="1" s="1"/>
  <c r="AK1502" i="1"/>
  <c r="AL1502" i="1" s="1"/>
  <c r="AM1502" i="1" s="1"/>
  <c r="AK1486" i="1"/>
  <c r="AL1486" i="1" s="1"/>
  <c r="AM1486" i="1" s="1"/>
  <c r="AK1470" i="1"/>
  <c r="AL1470" i="1" s="1"/>
  <c r="AM1470" i="1" s="1"/>
  <c r="AK1454" i="1"/>
  <c r="AL1454" i="1" s="1"/>
  <c r="AM1454" i="1" s="1"/>
  <c r="AK1438" i="1"/>
  <c r="AL1438" i="1" s="1"/>
  <c r="AM1438" i="1" s="1"/>
  <c r="AK1422" i="1"/>
  <c r="AL1422" i="1" s="1"/>
  <c r="AM1422" i="1" s="1"/>
  <c r="AK1406" i="1"/>
  <c r="AL1406" i="1" s="1"/>
  <c r="AM1406" i="1" s="1"/>
  <c r="AK1390" i="1"/>
  <c r="AL1390" i="1" s="1"/>
  <c r="AM1390" i="1" s="1"/>
  <c r="AK1374" i="1"/>
  <c r="AL1374" i="1" s="1"/>
  <c r="AM1374" i="1" s="1"/>
  <c r="AK1358" i="1"/>
  <c r="AL1358" i="1" s="1"/>
  <c r="AM1358" i="1" s="1"/>
  <c r="AK1342" i="1"/>
  <c r="AL1342" i="1" s="1"/>
  <c r="AM1342" i="1" s="1"/>
  <c r="AK1326" i="1"/>
  <c r="AL1326" i="1" s="1"/>
  <c r="AM1326" i="1" s="1"/>
  <c r="AK1310" i="1"/>
  <c r="AL1310" i="1" s="1"/>
  <c r="AM1310" i="1" s="1"/>
  <c r="AK1294" i="1"/>
  <c r="AL1294" i="1" s="1"/>
  <c r="AM1294" i="1" s="1"/>
  <c r="AK1278" i="1"/>
  <c r="AL1278" i="1" s="1"/>
  <c r="AM1278" i="1" s="1"/>
  <c r="AK1262" i="1"/>
  <c r="AL1262" i="1" s="1"/>
  <c r="AM1262" i="1" s="1"/>
  <c r="AK1246" i="1"/>
  <c r="AL1246" i="1" s="1"/>
  <c r="AM1246" i="1" s="1"/>
  <c r="AK1230" i="1"/>
  <c r="AL1230" i="1" s="1"/>
  <c r="AM1230" i="1" s="1"/>
  <c r="AK1214" i="1"/>
  <c r="AL1214" i="1" s="1"/>
  <c r="AM1214" i="1" s="1"/>
  <c r="AK1198" i="1"/>
  <c r="AL1198" i="1" s="1"/>
  <c r="AM1198" i="1" s="1"/>
  <c r="AK1599" i="1"/>
  <c r="AL1599" i="1" s="1"/>
  <c r="AM1599" i="1" s="1"/>
  <c r="AK1567" i="1"/>
  <c r="AL1567" i="1" s="1"/>
  <c r="AM1567" i="1" s="1"/>
  <c r="AK1456" i="1"/>
  <c r="AL1456" i="1" s="1"/>
  <c r="AM1456" i="1" s="1"/>
  <c r="AL1613" i="1"/>
  <c r="AM1613" i="1" s="1"/>
  <c r="AL1581" i="1"/>
  <c r="AM1581" i="1" s="1"/>
  <c r="AL1549" i="1"/>
  <c r="AL1533" i="1"/>
  <c r="AM1533" i="1" s="1"/>
  <c r="AL1517" i="1"/>
  <c r="AM1517" i="1" s="1"/>
  <c r="AK1485" i="1"/>
  <c r="AL1485" i="1" s="1"/>
  <c r="AM1485" i="1" s="1"/>
  <c r="AK1469" i="1"/>
  <c r="AL1469" i="1" s="1"/>
  <c r="AM1469" i="1" s="1"/>
  <c r="AK1453" i="1"/>
  <c r="AL1453" i="1" s="1"/>
  <c r="AK1437" i="1"/>
  <c r="AL1437" i="1" s="1"/>
  <c r="AM1437" i="1" s="1"/>
  <c r="AK1421" i="1"/>
  <c r="AL1421" i="1" s="1"/>
  <c r="AM1421" i="1" s="1"/>
  <c r="AK1405" i="1"/>
  <c r="AL1405" i="1" s="1"/>
  <c r="AK1389" i="1"/>
  <c r="AL1389" i="1" s="1"/>
  <c r="AM1389" i="1" s="1"/>
  <c r="AK1373" i="1"/>
  <c r="AL1373" i="1" s="1"/>
  <c r="AM1373" i="1" s="1"/>
  <c r="AK1357" i="1"/>
  <c r="AL1357" i="1" s="1"/>
  <c r="AK1341" i="1"/>
  <c r="AL1341" i="1" s="1"/>
  <c r="AM1341" i="1" s="1"/>
  <c r="AK1325" i="1"/>
  <c r="AL1325" i="1" s="1"/>
  <c r="AM1325" i="1" s="1"/>
  <c r="AL1309" i="1"/>
  <c r="AK1309" i="1"/>
  <c r="AK1293" i="1"/>
  <c r="AL1293" i="1" s="1"/>
  <c r="AM1293" i="1" s="1"/>
  <c r="AK1277" i="1"/>
  <c r="AL1277" i="1" s="1"/>
  <c r="AM1277" i="1" s="1"/>
  <c r="AK1261" i="1"/>
  <c r="AL1261" i="1" s="1"/>
  <c r="AK1245" i="1"/>
  <c r="AL1245" i="1" s="1"/>
  <c r="AM1245" i="1" s="1"/>
  <c r="AK1229" i="1"/>
  <c r="AL1229" i="1" s="1"/>
  <c r="AM1229" i="1" s="1"/>
  <c r="AK1213" i="1"/>
  <c r="AL1213" i="1" s="1"/>
  <c r="AK1197" i="1"/>
  <c r="AL1197" i="1" s="1"/>
  <c r="AM1197" i="1" s="1"/>
  <c r="AK1598" i="1"/>
  <c r="AL1598" i="1" s="1"/>
  <c r="AM1598" i="1" s="1"/>
  <c r="AK1565" i="1"/>
  <c r="AL1565" i="1" s="1"/>
  <c r="AM1565" i="1" s="1"/>
  <c r="AK1506" i="1"/>
  <c r="AL1506" i="1" s="1"/>
  <c r="AM1506" i="1" s="1"/>
  <c r="AK1455" i="1"/>
  <c r="AL1660" i="1"/>
  <c r="AM1660" i="1" s="1"/>
  <c r="AL1644" i="1"/>
  <c r="AM1644" i="1" s="1"/>
  <c r="AK1628" i="1"/>
  <c r="AL1628" i="1" s="1"/>
  <c r="AM1628" i="1" s="1"/>
  <c r="AK1612" i="1"/>
  <c r="AL1612" i="1" s="1"/>
  <c r="AM1612" i="1" s="1"/>
  <c r="AK1596" i="1"/>
  <c r="AL1596" i="1" s="1"/>
  <c r="AM1596" i="1" s="1"/>
  <c r="AK1580" i="1"/>
  <c r="AL1580" i="1" s="1"/>
  <c r="AM1580" i="1" s="1"/>
  <c r="AK1564" i="1"/>
  <c r="AL1564" i="1" s="1"/>
  <c r="AM1564" i="1" s="1"/>
  <c r="AK1548" i="1"/>
  <c r="AL1548" i="1" s="1"/>
  <c r="AM1548" i="1" s="1"/>
  <c r="AK1532" i="1"/>
  <c r="AL1532" i="1" s="1"/>
  <c r="AM1532" i="1" s="1"/>
  <c r="AK1516" i="1"/>
  <c r="AL1516" i="1" s="1"/>
  <c r="AM1516" i="1" s="1"/>
  <c r="AK1500" i="1"/>
  <c r="AL1500" i="1" s="1"/>
  <c r="AM1500" i="1" s="1"/>
  <c r="AK1484" i="1"/>
  <c r="AL1484" i="1" s="1"/>
  <c r="AM1484" i="1" s="1"/>
  <c r="AK1468" i="1"/>
  <c r="AL1468" i="1" s="1"/>
  <c r="AM1468" i="1" s="1"/>
  <c r="AK1452" i="1"/>
  <c r="AL1452" i="1" s="1"/>
  <c r="AM1452" i="1" s="1"/>
  <c r="AK1436" i="1"/>
  <c r="AL1436" i="1" s="1"/>
  <c r="AM1436" i="1" s="1"/>
  <c r="AK1420" i="1"/>
  <c r="AL1420" i="1" s="1"/>
  <c r="AM1420" i="1" s="1"/>
  <c r="AK1404" i="1"/>
  <c r="AL1404" i="1" s="1"/>
  <c r="AM1404" i="1" s="1"/>
  <c r="AK1388" i="1"/>
  <c r="AL1388" i="1" s="1"/>
  <c r="AM1388" i="1" s="1"/>
  <c r="AK1372" i="1"/>
  <c r="AL1372" i="1" s="1"/>
  <c r="AM1372" i="1" s="1"/>
  <c r="AK1356" i="1"/>
  <c r="AL1356" i="1" s="1"/>
  <c r="AM1356" i="1" s="1"/>
  <c r="AK1340" i="1"/>
  <c r="AL1340" i="1" s="1"/>
  <c r="AM1340" i="1" s="1"/>
  <c r="AK1324" i="1"/>
  <c r="AL1324" i="1" s="1"/>
  <c r="AM1324" i="1" s="1"/>
  <c r="AK1308" i="1"/>
  <c r="AL1308" i="1" s="1"/>
  <c r="AM1308" i="1" s="1"/>
  <c r="AK1292" i="1"/>
  <c r="AL1292" i="1" s="1"/>
  <c r="AM1292" i="1" s="1"/>
  <c r="AK1276" i="1"/>
  <c r="AL1276" i="1" s="1"/>
  <c r="AM1276" i="1" s="1"/>
  <c r="AK1260" i="1"/>
  <c r="AL1260" i="1" s="1"/>
  <c r="AM1260" i="1" s="1"/>
  <c r="AK1244" i="1"/>
  <c r="AL1244" i="1" s="1"/>
  <c r="AM1244" i="1" s="1"/>
  <c r="AK1228" i="1"/>
  <c r="AL1228" i="1" s="1"/>
  <c r="AM1228" i="1" s="1"/>
  <c r="AK1212" i="1"/>
  <c r="AL1212" i="1" s="1"/>
  <c r="AM1212" i="1" s="1"/>
  <c r="AK1196" i="1"/>
  <c r="AL1196" i="1" s="1"/>
  <c r="AM1196" i="1" s="1"/>
  <c r="AK1617" i="1"/>
  <c r="AL1617" i="1" s="1"/>
  <c r="AM1617" i="1" s="1"/>
  <c r="AK1597" i="1"/>
  <c r="AL1597" i="1" s="1"/>
  <c r="AK1554" i="1"/>
  <c r="AL1554" i="1" s="1"/>
  <c r="AM1554" i="1" s="1"/>
  <c r="AK1505" i="1"/>
  <c r="AL1505" i="1" s="1"/>
  <c r="AM1505" i="1" s="1"/>
  <c r="AK1442" i="1"/>
  <c r="AL1442" i="1" s="1"/>
  <c r="AM1442" i="1" s="1"/>
  <c r="AK1723" i="1"/>
  <c r="AL1723" i="1" s="1"/>
  <c r="AK1707" i="1"/>
  <c r="AL1707" i="1" s="1"/>
  <c r="AM1707" i="1" s="1"/>
  <c r="AK1691" i="1"/>
  <c r="AL1691" i="1" s="1"/>
  <c r="AM1691" i="1" s="1"/>
  <c r="AK1675" i="1"/>
  <c r="AL1675" i="1" s="1"/>
  <c r="AM1675" i="1" s="1"/>
  <c r="AK1659" i="1"/>
  <c r="AL1659" i="1" s="1"/>
  <c r="AM1659" i="1" s="1"/>
  <c r="AK1643" i="1"/>
  <c r="AL1643" i="1" s="1"/>
  <c r="AM1643" i="1" s="1"/>
  <c r="AK1627" i="1"/>
  <c r="AL1627" i="1" s="1"/>
  <c r="AM1627" i="1" s="1"/>
  <c r="AK1611" i="1"/>
  <c r="AL1611" i="1" s="1"/>
  <c r="AM1611" i="1" s="1"/>
  <c r="AK1595" i="1"/>
  <c r="AL1595" i="1" s="1"/>
  <c r="AM1595" i="1" s="1"/>
  <c r="AL1579" i="1"/>
  <c r="AM1579" i="1" s="1"/>
  <c r="AK1579" i="1"/>
  <c r="AK1563" i="1"/>
  <c r="AL1563" i="1" s="1"/>
  <c r="AM1563" i="1" s="1"/>
  <c r="AK1547" i="1"/>
  <c r="AL1547" i="1" s="1"/>
  <c r="AM1547" i="1" s="1"/>
  <c r="AK1531" i="1"/>
  <c r="AL1531" i="1" s="1"/>
  <c r="AM1531" i="1" s="1"/>
  <c r="AK1515" i="1"/>
  <c r="AL1515" i="1" s="1"/>
  <c r="AM1515" i="1" s="1"/>
  <c r="AK1499" i="1"/>
  <c r="AL1499" i="1" s="1"/>
  <c r="AM1499" i="1" s="1"/>
  <c r="AK1483" i="1"/>
  <c r="AL1483" i="1" s="1"/>
  <c r="AM1483" i="1" s="1"/>
  <c r="AK1467" i="1"/>
  <c r="AL1467" i="1" s="1"/>
  <c r="AM1467" i="1" s="1"/>
  <c r="AK1451" i="1"/>
  <c r="AL1451" i="1" s="1"/>
  <c r="AM1451" i="1" s="1"/>
  <c r="AK1435" i="1"/>
  <c r="AL1435" i="1" s="1"/>
  <c r="AM1435" i="1" s="1"/>
  <c r="AK1419" i="1"/>
  <c r="AL1419" i="1" s="1"/>
  <c r="AM1419" i="1" s="1"/>
  <c r="AK1403" i="1"/>
  <c r="AL1403" i="1" s="1"/>
  <c r="AM1403" i="1" s="1"/>
  <c r="AK1387" i="1"/>
  <c r="AL1387" i="1" s="1"/>
  <c r="AM1387" i="1" s="1"/>
  <c r="AK1371" i="1"/>
  <c r="AL1371" i="1" s="1"/>
  <c r="AM1371" i="1" s="1"/>
  <c r="AK1355" i="1"/>
  <c r="AL1355" i="1" s="1"/>
  <c r="AM1355" i="1" s="1"/>
  <c r="AK1339" i="1"/>
  <c r="AL1339" i="1" s="1"/>
  <c r="AM1339" i="1" s="1"/>
  <c r="AK1323" i="1"/>
  <c r="AL1323" i="1" s="1"/>
  <c r="AM1323" i="1" s="1"/>
  <c r="AK1307" i="1"/>
  <c r="AL1307" i="1" s="1"/>
  <c r="AM1307" i="1" s="1"/>
  <c r="AK1291" i="1"/>
  <c r="AL1291" i="1" s="1"/>
  <c r="AM1291" i="1" s="1"/>
  <c r="AK1275" i="1"/>
  <c r="AL1275" i="1" s="1"/>
  <c r="AM1275" i="1" s="1"/>
  <c r="AK1259" i="1"/>
  <c r="AL1259" i="1" s="1"/>
  <c r="AM1259" i="1" s="1"/>
  <c r="AK1243" i="1"/>
  <c r="AL1243" i="1" s="1"/>
  <c r="AM1243" i="1" s="1"/>
  <c r="AK1227" i="1"/>
  <c r="AL1227" i="1" s="1"/>
  <c r="AM1227" i="1" s="1"/>
  <c r="AK1211" i="1"/>
  <c r="AL1211" i="1" s="1"/>
  <c r="AM1211" i="1" s="1"/>
  <c r="AK1195" i="1"/>
  <c r="AL1195" i="1" s="1"/>
  <c r="AM1195" i="1" s="1"/>
  <c r="AK1616" i="1"/>
  <c r="AL1616" i="1" s="1"/>
  <c r="AM1616" i="1" s="1"/>
  <c r="AK1553" i="1"/>
  <c r="AL1553" i="1" s="1"/>
  <c r="AM1553" i="1" s="1"/>
  <c r="AK1504" i="1"/>
  <c r="AL1504" i="1" s="1"/>
  <c r="AM1504" i="1" s="1"/>
  <c r="AK1441" i="1"/>
  <c r="AL1441" i="1" s="1"/>
  <c r="AM1441" i="1" s="1"/>
  <c r="AL1642" i="1"/>
  <c r="AM1642" i="1" s="1"/>
  <c r="AL1626" i="1"/>
  <c r="AM1626" i="1" s="1"/>
  <c r="AL1610" i="1"/>
  <c r="AM1610" i="1" s="1"/>
  <c r="AL1594" i="1"/>
  <c r="AM1594" i="1" s="1"/>
  <c r="AK1578" i="1"/>
  <c r="AL1578" i="1" s="1"/>
  <c r="AM1578" i="1" s="1"/>
  <c r="AK1562" i="1"/>
  <c r="AL1562" i="1" s="1"/>
  <c r="AM1562" i="1" s="1"/>
  <c r="AK1546" i="1"/>
  <c r="AL1546" i="1" s="1"/>
  <c r="AM1546" i="1" s="1"/>
  <c r="AK1530" i="1"/>
  <c r="AL1530" i="1" s="1"/>
  <c r="AM1530" i="1" s="1"/>
  <c r="AK1514" i="1"/>
  <c r="AL1514" i="1" s="1"/>
  <c r="AM1514" i="1" s="1"/>
  <c r="AK1498" i="1"/>
  <c r="AL1498" i="1" s="1"/>
  <c r="AM1498" i="1" s="1"/>
  <c r="AK1482" i="1"/>
  <c r="AL1482" i="1" s="1"/>
  <c r="AM1482" i="1" s="1"/>
  <c r="AK1466" i="1"/>
  <c r="AL1466" i="1" s="1"/>
  <c r="AM1466" i="1" s="1"/>
  <c r="AK1450" i="1"/>
  <c r="AL1450" i="1" s="1"/>
  <c r="AM1450" i="1" s="1"/>
  <c r="AK1434" i="1"/>
  <c r="AL1434" i="1" s="1"/>
  <c r="AM1434" i="1" s="1"/>
  <c r="AK1418" i="1"/>
  <c r="AL1418" i="1" s="1"/>
  <c r="AM1418" i="1" s="1"/>
  <c r="AK1402" i="1"/>
  <c r="AL1402" i="1" s="1"/>
  <c r="AM1402" i="1" s="1"/>
  <c r="AK1386" i="1"/>
  <c r="AL1386" i="1" s="1"/>
  <c r="AM1386" i="1" s="1"/>
  <c r="AK1370" i="1"/>
  <c r="AL1370" i="1" s="1"/>
  <c r="AM1370" i="1" s="1"/>
  <c r="AK1354" i="1"/>
  <c r="AL1354" i="1" s="1"/>
  <c r="AM1354" i="1" s="1"/>
  <c r="AK1338" i="1"/>
  <c r="AL1338" i="1" s="1"/>
  <c r="AM1338" i="1" s="1"/>
  <c r="AK1322" i="1"/>
  <c r="AL1322" i="1" s="1"/>
  <c r="AM1322" i="1" s="1"/>
  <c r="AK1306" i="1"/>
  <c r="AL1306" i="1" s="1"/>
  <c r="AM1306" i="1" s="1"/>
  <c r="AK1290" i="1"/>
  <c r="AL1290" i="1" s="1"/>
  <c r="AM1290" i="1" s="1"/>
  <c r="AK1274" i="1"/>
  <c r="AL1274" i="1" s="1"/>
  <c r="AM1274" i="1" s="1"/>
  <c r="AK1258" i="1"/>
  <c r="AL1258" i="1" s="1"/>
  <c r="AM1258" i="1" s="1"/>
  <c r="AK1242" i="1"/>
  <c r="AL1242" i="1" s="1"/>
  <c r="AM1242" i="1" s="1"/>
  <c r="AK1226" i="1"/>
  <c r="AL1226" i="1" s="1"/>
  <c r="AM1226" i="1" s="1"/>
  <c r="AK1210" i="1"/>
  <c r="AL1210" i="1" s="1"/>
  <c r="AM1210" i="1" s="1"/>
  <c r="AK1194" i="1"/>
  <c r="AL1194" i="1" s="1"/>
  <c r="AM1194" i="1" s="1"/>
  <c r="AK1615" i="1"/>
  <c r="AL1615" i="1" s="1"/>
  <c r="AM1615" i="1" s="1"/>
  <c r="AK1552" i="1"/>
  <c r="AL1552" i="1" s="1"/>
  <c r="AM1552" i="1" s="1"/>
  <c r="AK1503" i="1"/>
  <c r="AL1503" i="1" s="1"/>
  <c r="AM1503" i="1" s="1"/>
  <c r="AK1440" i="1"/>
  <c r="AL1440" i="1" s="1"/>
  <c r="AM1440" i="1" s="1"/>
  <c r="AL1641" i="1"/>
  <c r="AM1641" i="1" s="1"/>
  <c r="AL1625" i="1"/>
  <c r="AM1625" i="1" s="1"/>
  <c r="AL1609" i="1"/>
  <c r="AM1609" i="1" s="1"/>
  <c r="AL1593" i="1"/>
  <c r="AM1593" i="1" s="1"/>
  <c r="AK1577" i="1"/>
  <c r="AL1577" i="1" s="1"/>
  <c r="AM1577" i="1" s="1"/>
  <c r="AK1561" i="1"/>
  <c r="AL1561" i="1" s="1"/>
  <c r="AM1561" i="1" s="1"/>
  <c r="AK1545" i="1"/>
  <c r="AL1545" i="1" s="1"/>
  <c r="AM1545" i="1" s="1"/>
  <c r="AK1529" i="1"/>
  <c r="AL1529" i="1" s="1"/>
  <c r="AM1529" i="1" s="1"/>
  <c r="AK1513" i="1"/>
  <c r="AL1513" i="1" s="1"/>
  <c r="AM1513" i="1" s="1"/>
  <c r="AK1497" i="1"/>
  <c r="AL1497" i="1" s="1"/>
  <c r="AM1497" i="1" s="1"/>
  <c r="AK1481" i="1"/>
  <c r="AL1481" i="1" s="1"/>
  <c r="AM1481" i="1" s="1"/>
  <c r="AK1465" i="1"/>
  <c r="AL1465" i="1" s="1"/>
  <c r="AM1465" i="1" s="1"/>
  <c r="AK1449" i="1"/>
  <c r="AL1449" i="1" s="1"/>
  <c r="AM1449" i="1" s="1"/>
  <c r="AK1433" i="1"/>
  <c r="AL1433" i="1" s="1"/>
  <c r="AM1433" i="1" s="1"/>
  <c r="AK1417" i="1"/>
  <c r="AL1417" i="1" s="1"/>
  <c r="AM1417" i="1" s="1"/>
  <c r="AK1401" i="1"/>
  <c r="AL1401" i="1" s="1"/>
  <c r="AM1401" i="1" s="1"/>
  <c r="AK1385" i="1"/>
  <c r="AL1385" i="1" s="1"/>
  <c r="AM1385" i="1" s="1"/>
  <c r="AK1369" i="1"/>
  <c r="AL1369" i="1" s="1"/>
  <c r="AM1369" i="1" s="1"/>
  <c r="AK1353" i="1"/>
  <c r="AL1353" i="1" s="1"/>
  <c r="AM1353" i="1" s="1"/>
  <c r="AK1337" i="1"/>
  <c r="AL1337" i="1" s="1"/>
  <c r="AM1337" i="1" s="1"/>
  <c r="AK1321" i="1"/>
  <c r="AL1321" i="1" s="1"/>
  <c r="AM1321" i="1" s="1"/>
  <c r="AK1305" i="1"/>
  <c r="AL1305" i="1" s="1"/>
  <c r="AM1305" i="1" s="1"/>
  <c r="AK1289" i="1"/>
  <c r="AL1289" i="1" s="1"/>
  <c r="AM1289" i="1" s="1"/>
  <c r="AK1273" i="1"/>
  <c r="AL1273" i="1" s="1"/>
  <c r="AM1273" i="1" s="1"/>
  <c r="AK1257" i="1"/>
  <c r="AL1257" i="1" s="1"/>
  <c r="AM1257" i="1" s="1"/>
  <c r="AK1241" i="1"/>
  <c r="AL1241" i="1" s="1"/>
  <c r="AM1241" i="1" s="1"/>
  <c r="AK1225" i="1"/>
  <c r="AL1225" i="1" s="1"/>
  <c r="AM1225" i="1" s="1"/>
  <c r="AK1209" i="1"/>
  <c r="AL1209" i="1" s="1"/>
  <c r="AM1209" i="1" s="1"/>
  <c r="AK1193" i="1"/>
  <c r="AL1193" i="1" s="1"/>
  <c r="AM1193" i="1" s="1"/>
  <c r="AK1614" i="1"/>
  <c r="AL1614" i="1" s="1"/>
  <c r="AM1614" i="1" s="1"/>
  <c r="AK1592" i="1"/>
  <c r="AL1592" i="1" s="1"/>
  <c r="AM1592" i="1" s="1"/>
  <c r="AK1551" i="1"/>
  <c r="AL1551" i="1" s="1"/>
  <c r="AM1551" i="1" s="1"/>
  <c r="AK1501" i="1"/>
  <c r="AL1501" i="1" s="1"/>
  <c r="AK1426" i="1"/>
  <c r="AL1426" i="1" s="1"/>
  <c r="AM1426" i="1" s="1"/>
  <c r="S2220" i="1"/>
  <c r="S2504" i="1"/>
  <c r="S2255" i="1"/>
  <c r="S2091" i="1"/>
  <c r="S2043" i="1"/>
  <c r="S1437" i="1"/>
  <c r="S1293" i="1"/>
  <c r="S2520" i="1"/>
  <c r="S2338" i="1"/>
  <c r="S2130" i="1"/>
  <c r="S2349" i="1"/>
  <c r="S2162" i="1"/>
  <c r="S2365" i="1"/>
  <c r="S2408" i="1"/>
  <c r="S2287" i="1"/>
  <c r="S2269" i="1"/>
  <c r="S2107" i="1"/>
  <c r="S2424" i="1"/>
  <c r="S2239" i="1"/>
  <c r="S2274" i="1"/>
  <c r="S2472" i="1"/>
  <c r="S2351" i="1"/>
  <c r="S2333" i="1"/>
  <c r="S2226" i="1"/>
  <c r="S2171" i="1"/>
  <c r="AM1733" i="1" l="1"/>
  <c r="AU68" i="1"/>
  <c r="AM1721" i="1"/>
  <c r="AU56" i="1"/>
  <c r="AM1734" i="1"/>
  <c r="AU69" i="1"/>
  <c r="AM1738" i="1"/>
  <c r="AU73" i="1"/>
  <c r="AU76" i="1"/>
  <c r="AM1728" i="1"/>
  <c r="AU63" i="1"/>
  <c r="AM1732" i="1"/>
  <c r="AU67" i="1"/>
  <c r="AM1719" i="1"/>
  <c r="AU54" i="1"/>
  <c r="AM1737" i="1"/>
  <c r="AU72" i="1"/>
  <c r="AM1735" i="1"/>
  <c r="AU70" i="1"/>
  <c r="AM1730" i="1"/>
  <c r="AU65" i="1"/>
  <c r="AM1722" i="1"/>
  <c r="AU57" i="1"/>
  <c r="AM1720" i="1"/>
  <c r="AU55" i="1"/>
  <c r="AM1723" i="1"/>
  <c r="AU58" i="1"/>
  <c r="AM1736" i="1"/>
  <c r="AU71" i="1"/>
  <c r="AM1725" i="1"/>
  <c r="AU60" i="1"/>
  <c r="AM1724" i="1"/>
  <c r="AU59" i="1"/>
  <c r="AM1740" i="1"/>
  <c r="AU75" i="1"/>
  <c r="AM1729" i="1"/>
  <c r="AU64" i="1"/>
  <c r="AM1731" i="1"/>
  <c r="AU66" i="1"/>
  <c r="AM1739" i="1"/>
  <c r="AU74" i="1"/>
  <c r="AM1726" i="1"/>
  <c r="AU61" i="1"/>
  <c r="AM1718" i="1"/>
  <c r="AU53" i="1"/>
  <c r="AM1727" i="1"/>
  <c r="AU62" i="1"/>
  <c r="AM2365" i="1"/>
  <c r="BA42" i="1"/>
  <c r="BC20" i="1"/>
  <c r="AM2581" i="1"/>
  <c r="AY34" i="1"/>
  <c r="AM1429" i="1"/>
  <c r="AM1693" i="1"/>
  <c r="AY45" i="1"/>
  <c r="BC21" i="1"/>
  <c r="AM2605" i="1"/>
  <c r="BA39" i="1"/>
  <c r="AM2293" i="1"/>
  <c r="AM1261" i="1"/>
  <c r="AY27" i="1"/>
  <c r="BA34" i="1"/>
  <c r="AM2173" i="1"/>
  <c r="BA44" i="1"/>
  <c r="AM2413" i="1"/>
  <c r="AY37" i="1"/>
  <c r="AM1501" i="1"/>
  <c r="AY36" i="1"/>
  <c r="AM1477" i="1"/>
  <c r="BA16" i="1"/>
  <c r="AM1741" i="1"/>
  <c r="BC23" i="1"/>
  <c r="AM2653" i="1"/>
  <c r="AM1981" i="1"/>
  <c r="BA26" i="1"/>
  <c r="BA36" i="1"/>
  <c r="AM2221" i="1"/>
  <c r="BA35" i="1"/>
  <c r="AM2197" i="1"/>
  <c r="AY28" i="1"/>
  <c r="AM1285" i="1"/>
  <c r="BC15" i="1"/>
  <c r="AM2461" i="1"/>
  <c r="BA23" i="1"/>
  <c r="AM1909" i="1"/>
  <c r="AY38" i="1"/>
  <c r="AM1525" i="1"/>
  <c r="AM2029" i="1"/>
  <c r="BA28" i="1"/>
  <c r="BA38" i="1"/>
  <c r="AM2269" i="1"/>
  <c r="AY30" i="1"/>
  <c r="AM1333" i="1"/>
  <c r="BC17" i="1"/>
  <c r="AM2509" i="1"/>
  <c r="AY40" i="1"/>
  <c r="AM1573" i="1"/>
  <c r="BA20" i="1"/>
  <c r="AM1837" i="1"/>
  <c r="BC24" i="1"/>
  <c r="AM2677" i="1"/>
  <c r="AM1357" i="1"/>
  <c r="AY31" i="1"/>
  <c r="AM2077" i="1"/>
  <c r="BA30" i="1"/>
  <c r="BA18" i="1"/>
  <c r="BA19" i="1"/>
  <c r="AM1813" i="1"/>
  <c r="AM1645" i="1"/>
  <c r="AY43" i="1"/>
  <c r="BC18" i="1"/>
  <c r="BC19" i="1"/>
  <c r="AM2557" i="1"/>
  <c r="AM1213" i="1"/>
  <c r="AY25" i="1"/>
  <c r="AY32" i="1"/>
  <c r="AM1381" i="1"/>
  <c r="BA22" i="1"/>
  <c r="AM1885" i="1"/>
  <c r="AY24" i="1"/>
  <c r="AM1189" i="1"/>
  <c r="BA32" i="1"/>
  <c r="AM2125" i="1"/>
  <c r="AY26" i="1"/>
  <c r="AM1237" i="1"/>
  <c r="AM1933" i="1"/>
  <c r="BA24" i="1"/>
  <c r="AM2317" i="1"/>
  <c r="BA40" i="1"/>
  <c r="BC25" i="1"/>
  <c r="AM2701" i="1"/>
  <c r="BA25" i="1"/>
  <c r="AM1957" i="1"/>
  <c r="BA41" i="1"/>
  <c r="AM2341" i="1"/>
  <c r="BC26" i="1"/>
  <c r="AM2725" i="1"/>
  <c r="AY33" i="1"/>
  <c r="AM1405" i="1"/>
  <c r="AM1597" i="1"/>
  <c r="AY41" i="1"/>
  <c r="BA15" i="1"/>
  <c r="AM1717" i="1"/>
  <c r="BA31" i="1"/>
  <c r="AM2101" i="1"/>
  <c r="BC16" i="1"/>
  <c r="AM2485" i="1"/>
  <c r="BA21" i="1"/>
  <c r="AM1861" i="1"/>
  <c r="BA37" i="1"/>
  <c r="AM2245" i="1"/>
  <c r="BC22" i="1"/>
  <c r="AM2629" i="1"/>
  <c r="AM1309" i="1"/>
  <c r="AY29" i="1"/>
  <c r="AY42" i="1"/>
  <c r="AM1621" i="1"/>
  <c r="BA27" i="1"/>
  <c r="AM2005" i="1"/>
  <c r="BA43" i="1"/>
  <c r="AM2389" i="1"/>
  <c r="BA17" i="1"/>
  <c r="AM1765" i="1"/>
  <c r="BA33" i="1"/>
  <c r="AM2149" i="1"/>
  <c r="AY35" i="1"/>
  <c r="AM1453" i="1"/>
  <c r="AY44" i="1"/>
  <c r="AM1669" i="1"/>
  <c r="BA29" i="1"/>
  <c r="AM2053" i="1"/>
  <c r="BA45" i="1"/>
  <c r="AM2437" i="1"/>
  <c r="AY39" i="1"/>
  <c r="AY12" i="1" s="1"/>
  <c r="AM1549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S180" i="1" s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S342" i="1" s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S436" i="1" s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S598" i="1" s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S692" i="1" s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S854" i="1" s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S948" i="1" s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S1110" i="1" s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6" i="1"/>
  <c r="AJ17" i="1"/>
  <c r="AJ18" i="1"/>
  <c r="AJ19" i="1"/>
  <c r="AJ20" i="1"/>
  <c r="AJ21" i="1"/>
  <c r="AJ22" i="1"/>
  <c r="AJ23" i="1"/>
  <c r="AJ24" i="1"/>
  <c r="AJ25" i="1"/>
  <c r="AJ26" i="1"/>
  <c r="AK26" i="1" s="1"/>
  <c r="AJ27" i="1"/>
  <c r="AJ28" i="1"/>
  <c r="AJ29" i="1"/>
  <c r="AJ30" i="1"/>
  <c r="AK30" i="1" s="1"/>
  <c r="AJ31" i="1"/>
  <c r="AK31" i="1" s="1"/>
  <c r="AJ32" i="1"/>
  <c r="AJ33" i="1"/>
  <c r="AJ34" i="1"/>
  <c r="AK34" i="1" s="1"/>
  <c r="AJ35" i="1"/>
  <c r="AJ36" i="1"/>
  <c r="AJ37" i="1"/>
  <c r="AJ38" i="1"/>
  <c r="AJ39" i="1"/>
  <c r="AJ40" i="1"/>
  <c r="AJ41" i="1"/>
  <c r="AJ42" i="1"/>
  <c r="AK42" i="1" s="1"/>
  <c r="AJ43" i="1"/>
  <c r="AJ44" i="1"/>
  <c r="AJ45" i="1"/>
  <c r="AJ46" i="1"/>
  <c r="AK46" i="1" s="1"/>
  <c r="AJ47" i="1"/>
  <c r="AK47" i="1" s="1"/>
  <c r="AJ48" i="1"/>
  <c r="AJ49" i="1"/>
  <c r="AJ50" i="1"/>
  <c r="AJ51" i="1"/>
  <c r="AJ52" i="1"/>
  <c r="AJ53" i="1"/>
  <c r="AJ54" i="1"/>
  <c r="AJ55" i="1"/>
  <c r="AJ56" i="1"/>
  <c r="AJ57" i="1"/>
  <c r="AJ58" i="1"/>
  <c r="AK58" i="1" s="1"/>
  <c r="AJ59" i="1"/>
  <c r="AJ60" i="1"/>
  <c r="AJ61" i="1"/>
  <c r="AJ62" i="1"/>
  <c r="AK62" i="1" s="1"/>
  <c r="AJ63" i="1"/>
  <c r="AK63" i="1" s="1"/>
  <c r="AJ64" i="1"/>
  <c r="AJ65" i="1"/>
  <c r="AJ66" i="1"/>
  <c r="AJ67" i="1"/>
  <c r="AJ68" i="1"/>
  <c r="AJ69" i="1"/>
  <c r="AJ70" i="1"/>
  <c r="AJ71" i="1"/>
  <c r="AJ72" i="1"/>
  <c r="AJ73" i="1"/>
  <c r="AJ74" i="1"/>
  <c r="AK74" i="1" s="1"/>
  <c r="AJ75" i="1"/>
  <c r="AJ76" i="1"/>
  <c r="AJ77" i="1"/>
  <c r="AJ78" i="1"/>
  <c r="AK78" i="1" s="1"/>
  <c r="AJ79" i="1"/>
  <c r="AK79" i="1" s="1"/>
  <c r="AJ80" i="1"/>
  <c r="AJ81" i="1"/>
  <c r="AJ82" i="1"/>
  <c r="AJ83" i="1"/>
  <c r="AK83" i="1" s="1"/>
  <c r="AJ84" i="1"/>
  <c r="AK84" i="1" s="1"/>
  <c r="AJ85" i="1"/>
  <c r="AJ86" i="1"/>
  <c r="AJ87" i="1"/>
  <c r="AJ88" i="1"/>
  <c r="AJ89" i="1"/>
  <c r="AJ90" i="1"/>
  <c r="AK90" i="1" s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K106" i="1" s="1"/>
  <c r="AJ107" i="1"/>
  <c r="AJ108" i="1"/>
  <c r="AJ109" i="1"/>
  <c r="AJ110" i="1"/>
  <c r="AK110" i="1" s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K122" i="1" s="1"/>
  <c r="AJ123" i="1"/>
  <c r="AJ124" i="1"/>
  <c r="AJ125" i="1"/>
  <c r="AJ126" i="1"/>
  <c r="AK126" i="1" s="1"/>
  <c r="AJ127" i="1"/>
  <c r="AK127" i="1" s="1"/>
  <c r="AJ128" i="1"/>
  <c r="AJ129" i="1"/>
  <c r="AJ130" i="1"/>
  <c r="AJ131" i="1"/>
  <c r="AK131" i="1" s="1"/>
  <c r="AJ132" i="1"/>
  <c r="AJ133" i="1"/>
  <c r="AJ134" i="1"/>
  <c r="AJ135" i="1"/>
  <c r="AJ136" i="1"/>
  <c r="AJ137" i="1"/>
  <c r="AJ138" i="1"/>
  <c r="AK138" i="1" s="1"/>
  <c r="AJ139" i="1"/>
  <c r="AJ140" i="1"/>
  <c r="AJ141" i="1"/>
  <c r="AJ142" i="1"/>
  <c r="AK142" i="1" s="1"/>
  <c r="AJ143" i="1"/>
  <c r="AK143" i="1" s="1"/>
  <c r="AJ144" i="1"/>
  <c r="AJ145" i="1"/>
  <c r="AJ146" i="1"/>
  <c r="AJ147" i="1"/>
  <c r="AJ148" i="1"/>
  <c r="AJ149" i="1"/>
  <c r="AJ150" i="1"/>
  <c r="AJ151" i="1"/>
  <c r="AJ152" i="1"/>
  <c r="AJ153" i="1"/>
  <c r="AJ154" i="1"/>
  <c r="AK154" i="1" s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K170" i="1" s="1"/>
  <c r="AJ171" i="1"/>
  <c r="AJ172" i="1"/>
  <c r="AJ173" i="1"/>
  <c r="AJ174" i="1"/>
  <c r="AK174" i="1" s="1"/>
  <c r="AJ175" i="1"/>
  <c r="AK175" i="1" s="1"/>
  <c r="AJ176" i="1"/>
  <c r="AJ177" i="1"/>
  <c r="AJ178" i="1"/>
  <c r="AK178" i="1" s="1"/>
  <c r="AJ179" i="1"/>
  <c r="AJ180" i="1"/>
  <c r="AJ181" i="1"/>
  <c r="AJ182" i="1"/>
  <c r="AJ183" i="1"/>
  <c r="AJ184" i="1"/>
  <c r="AJ185" i="1"/>
  <c r="AJ186" i="1"/>
  <c r="AK186" i="1" s="1"/>
  <c r="AJ187" i="1"/>
  <c r="AJ188" i="1"/>
  <c r="AJ189" i="1"/>
  <c r="AJ190" i="1"/>
  <c r="AK190" i="1" s="1"/>
  <c r="AJ191" i="1"/>
  <c r="AK191" i="1" s="1"/>
  <c r="AJ192" i="1"/>
  <c r="AJ193" i="1"/>
  <c r="AJ194" i="1"/>
  <c r="AJ195" i="1"/>
  <c r="AJ196" i="1"/>
  <c r="AJ197" i="1"/>
  <c r="AJ198" i="1"/>
  <c r="AK198" i="1" s="1"/>
  <c r="AJ199" i="1"/>
  <c r="AJ200" i="1"/>
  <c r="AJ201" i="1"/>
  <c r="AJ202" i="1"/>
  <c r="AK202" i="1" s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K218" i="1" s="1"/>
  <c r="AJ219" i="1"/>
  <c r="AJ220" i="1"/>
  <c r="AJ221" i="1"/>
  <c r="AJ222" i="1"/>
  <c r="AK222" i="1" s="1"/>
  <c r="AJ223" i="1"/>
  <c r="AJ224" i="1"/>
  <c r="AJ225" i="1"/>
  <c r="AK225" i="1" s="1"/>
  <c r="AJ226" i="1"/>
  <c r="AJ227" i="1"/>
  <c r="AJ228" i="1"/>
  <c r="AJ229" i="1"/>
  <c r="AJ230" i="1"/>
  <c r="AJ231" i="1"/>
  <c r="AJ232" i="1"/>
  <c r="AJ233" i="1"/>
  <c r="AJ234" i="1"/>
  <c r="AK234" i="1" s="1"/>
  <c r="AJ235" i="1"/>
  <c r="AJ236" i="1"/>
  <c r="AJ237" i="1"/>
  <c r="AJ238" i="1"/>
  <c r="AJ239" i="1"/>
  <c r="AJ240" i="1"/>
  <c r="AJ241" i="1"/>
  <c r="AJ242" i="1"/>
  <c r="AJ243" i="1"/>
  <c r="AJ244" i="1"/>
  <c r="AJ245" i="1"/>
  <c r="AK245" i="1" s="1"/>
  <c r="AJ246" i="1"/>
  <c r="AK246" i="1" s="1"/>
  <c r="AJ247" i="1"/>
  <c r="AJ248" i="1"/>
  <c r="AJ249" i="1"/>
  <c r="AJ250" i="1"/>
  <c r="AJ251" i="1"/>
  <c r="AJ252" i="1"/>
  <c r="AK252" i="1" s="1"/>
  <c r="AJ253" i="1"/>
  <c r="AK253" i="1" s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K266" i="1" s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K282" i="1" s="1"/>
  <c r="AJ283" i="1"/>
  <c r="AJ284" i="1"/>
  <c r="AJ285" i="1"/>
  <c r="AJ286" i="1"/>
  <c r="AJ287" i="1"/>
  <c r="AJ288" i="1"/>
  <c r="AJ289" i="1"/>
  <c r="AJ290" i="1"/>
  <c r="AJ291" i="1"/>
  <c r="AJ292" i="1"/>
  <c r="AK292" i="1" s="1"/>
  <c r="AJ293" i="1"/>
  <c r="AK293" i="1" s="1"/>
  <c r="AJ294" i="1"/>
  <c r="AJ295" i="1"/>
  <c r="AJ296" i="1"/>
  <c r="AJ297" i="1"/>
  <c r="AJ298" i="1"/>
  <c r="AK298" i="1" s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K314" i="1" s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K330" i="1" s="1"/>
  <c r="AJ331" i="1"/>
  <c r="AJ332" i="1"/>
  <c r="AJ333" i="1"/>
  <c r="AJ334" i="1"/>
  <c r="AJ335" i="1"/>
  <c r="AJ336" i="1"/>
  <c r="AJ337" i="1"/>
  <c r="AK337" i="1" s="1"/>
  <c r="AJ338" i="1"/>
  <c r="AJ339" i="1"/>
  <c r="AK339" i="1" s="1"/>
  <c r="AJ340" i="1"/>
  <c r="AK340" i="1" s="1"/>
  <c r="AJ341" i="1"/>
  <c r="AJ342" i="1"/>
  <c r="AJ343" i="1"/>
  <c r="AJ344" i="1"/>
  <c r="AJ345" i="1"/>
  <c r="AJ346" i="1"/>
  <c r="AK346" i="1" s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K358" i="1" s="1"/>
  <c r="AJ359" i="1"/>
  <c r="AJ360" i="1"/>
  <c r="AJ361" i="1"/>
  <c r="AJ362" i="1"/>
  <c r="AK362" i="1" s="1"/>
  <c r="AJ363" i="1"/>
  <c r="AJ364" i="1"/>
  <c r="AJ365" i="1"/>
  <c r="AK365" i="1" s="1"/>
  <c r="AJ366" i="1"/>
  <c r="AK366" i="1" s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K378" i="1" s="1"/>
  <c r="AJ379" i="1"/>
  <c r="AJ380" i="1"/>
  <c r="AJ381" i="1"/>
  <c r="AJ382" i="1"/>
  <c r="AJ383" i="1"/>
  <c r="AJ384" i="1"/>
  <c r="AK384" i="1" s="1"/>
  <c r="AJ385" i="1"/>
  <c r="AJ386" i="1"/>
  <c r="AJ387" i="1"/>
  <c r="AJ388" i="1"/>
  <c r="AJ389" i="1"/>
  <c r="AJ390" i="1"/>
  <c r="AJ391" i="1"/>
  <c r="AJ392" i="1"/>
  <c r="AJ393" i="1"/>
  <c r="AJ394" i="1"/>
  <c r="AK394" i="1" s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K410" i="1" s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K426" i="1" s="1"/>
  <c r="AJ427" i="1"/>
  <c r="AJ428" i="1"/>
  <c r="AJ429" i="1"/>
  <c r="AJ430" i="1"/>
  <c r="AJ431" i="1"/>
  <c r="AJ432" i="1"/>
  <c r="AJ433" i="1"/>
  <c r="AK433" i="1" s="1"/>
  <c r="AJ434" i="1"/>
  <c r="AJ435" i="1"/>
  <c r="AJ436" i="1"/>
  <c r="AJ437" i="1"/>
  <c r="AJ438" i="1"/>
  <c r="AJ439" i="1"/>
  <c r="AJ440" i="1"/>
  <c r="AJ441" i="1"/>
  <c r="AJ442" i="1"/>
  <c r="AK442" i="1" s="1"/>
  <c r="AJ443" i="1"/>
  <c r="AJ444" i="1"/>
  <c r="AK444" i="1" s="1"/>
  <c r="AJ445" i="1"/>
  <c r="AK445" i="1" s="1"/>
  <c r="AJ446" i="1"/>
  <c r="AJ447" i="1"/>
  <c r="AJ448" i="1"/>
  <c r="AJ449" i="1"/>
  <c r="AJ450" i="1"/>
  <c r="AJ451" i="1"/>
  <c r="AJ452" i="1"/>
  <c r="AK452" i="1" s="1"/>
  <c r="AJ453" i="1"/>
  <c r="AJ454" i="1"/>
  <c r="AK454" i="1" s="1"/>
  <c r="AJ455" i="1"/>
  <c r="AJ456" i="1"/>
  <c r="AJ457" i="1"/>
  <c r="AJ458" i="1"/>
  <c r="AK458" i="1" s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K474" i="1" s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K490" i="1" s="1"/>
  <c r="AJ491" i="1"/>
  <c r="AK491" i="1" s="1"/>
  <c r="AJ492" i="1"/>
  <c r="AJ493" i="1"/>
  <c r="AJ494" i="1"/>
  <c r="AJ495" i="1"/>
  <c r="AJ496" i="1"/>
  <c r="AJ497" i="1"/>
  <c r="AJ498" i="1"/>
  <c r="AJ499" i="1"/>
  <c r="AK499" i="1" s="1"/>
  <c r="AJ500" i="1"/>
  <c r="AJ501" i="1"/>
  <c r="AK501" i="1" s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K522" i="1" s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K539" i="1" s="1"/>
  <c r="AJ540" i="1"/>
  <c r="AJ541" i="1"/>
  <c r="AJ542" i="1"/>
  <c r="AJ543" i="1"/>
  <c r="AJ544" i="1"/>
  <c r="AJ545" i="1"/>
  <c r="AJ546" i="1"/>
  <c r="AK546" i="1" s="1"/>
  <c r="AJ547" i="1"/>
  <c r="AJ548" i="1"/>
  <c r="AK548" i="1" s="1"/>
  <c r="AJ549" i="1"/>
  <c r="AK549" i="1" s="1"/>
  <c r="AJ550" i="1"/>
  <c r="AJ551" i="1"/>
  <c r="AJ552" i="1"/>
  <c r="AJ553" i="1"/>
  <c r="AJ554" i="1"/>
  <c r="AJ555" i="1"/>
  <c r="AK555" i="1" s="1"/>
  <c r="AJ556" i="1"/>
  <c r="AJ557" i="1"/>
  <c r="AJ558" i="1"/>
  <c r="AJ559" i="1"/>
  <c r="AJ560" i="1"/>
  <c r="AJ561" i="1"/>
  <c r="AK561" i="1" s="1"/>
  <c r="AJ562" i="1"/>
  <c r="AJ563" i="1"/>
  <c r="AJ564" i="1"/>
  <c r="AK564" i="1" s="1"/>
  <c r="AJ565" i="1"/>
  <c r="AJ566" i="1"/>
  <c r="AK566" i="1" s="1"/>
  <c r="AJ567" i="1"/>
  <c r="AJ568" i="1"/>
  <c r="AK568" i="1" s="1"/>
  <c r="AJ569" i="1"/>
  <c r="AJ570" i="1"/>
  <c r="AJ571" i="1"/>
  <c r="AK571" i="1" s="1"/>
  <c r="AJ572" i="1"/>
  <c r="AJ573" i="1"/>
  <c r="AJ574" i="1"/>
  <c r="AJ575" i="1"/>
  <c r="AJ576" i="1"/>
  <c r="AJ577" i="1"/>
  <c r="AJ578" i="1"/>
  <c r="AK578" i="1" s="1"/>
  <c r="AJ579" i="1"/>
  <c r="AJ580" i="1"/>
  <c r="AJ581" i="1"/>
  <c r="AK581" i="1" s="1"/>
  <c r="AJ582" i="1"/>
  <c r="AJ583" i="1"/>
  <c r="AJ584" i="1"/>
  <c r="AK584" i="1" s="1"/>
  <c r="AJ585" i="1"/>
  <c r="AJ586" i="1"/>
  <c r="AJ587" i="1"/>
  <c r="AJ588" i="1"/>
  <c r="AJ589" i="1"/>
  <c r="AJ590" i="1"/>
  <c r="AJ591" i="1"/>
  <c r="AJ592" i="1"/>
  <c r="AJ593" i="1"/>
  <c r="AJ594" i="1"/>
  <c r="AJ595" i="1"/>
  <c r="AK595" i="1" s="1"/>
  <c r="AJ596" i="1"/>
  <c r="AJ597" i="1"/>
  <c r="AJ598" i="1"/>
  <c r="AK598" i="1" s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K612" i="1" s="1"/>
  <c r="AJ613" i="1"/>
  <c r="AJ614" i="1"/>
  <c r="AJ615" i="1"/>
  <c r="AJ616" i="1"/>
  <c r="AK616" i="1" s="1"/>
  <c r="AJ617" i="1"/>
  <c r="AJ618" i="1"/>
  <c r="AK618" i="1" s="1"/>
  <c r="AJ619" i="1"/>
  <c r="AK619" i="1" s="1"/>
  <c r="AJ620" i="1"/>
  <c r="AJ621" i="1"/>
  <c r="AJ622" i="1"/>
  <c r="AJ623" i="1"/>
  <c r="AJ624" i="1"/>
  <c r="AJ625" i="1"/>
  <c r="AJ626" i="1"/>
  <c r="AJ627" i="1"/>
  <c r="AK627" i="1" s="1"/>
  <c r="AJ628" i="1"/>
  <c r="AJ629" i="1"/>
  <c r="AK629" i="1" s="1"/>
  <c r="AJ630" i="1"/>
  <c r="AJ631" i="1"/>
  <c r="AJ632" i="1"/>
  <c r="AK632" i="1" s="1"/>
  <c r="AJ633" i="1"/>
  <c r="AJ634" i="1"/>
  <c r="AJ635" i="1"/>
  <c r="AK635" i="1" s="1"/>
  <c r="AJ636" i="1"/>
  <c r="AK636" i="1" s="1"/>
  <c r="AJ637" i="1"/>
  <c r="AJ638" i="1"/>
  <c r="AJ639" i="1"/>
  <c r="AJ640" i="1"/>
  <c r="AJ641" i="1"/>
  <c r="AJ642" i="1"/>
  <c r="AJ643" i="1"/>
  <c r="AJ644" i="1"/>
  <c r="AK644" i="1" s="1"/>
  <c r="AJ645" i="1"/>
  <c r="AJ646" i="1"/>
  <c r="AJ647" i="1"/>
  <c r="AJ648" i="1"/>
  <c r="AJ649" i="1"/>
  <c r="AJ650" i="1"/>
  <c r="AJ651" i="1"/>
  <c r="AK651" i="1" s="1"/>
  <c r="AJ652" i="1"/>
  <c r="AJ653" i="1"/>
  <c r="AJ654" i="1"/>
  <c r="AJ655" i="1"/>
  <c r="AJ656" i="1"/>
  <c r="AJ657" i="1"/>
  <c r="AJ658" i="1"/>
  <c r="AJ659" i="1"/>
  <c r="AJ660" i="1"/>
  <c r="AJ661" i="1"/>
  <c r="AK661" i="1" s="1"/>
  <c r="AJ662" i="1"/>
  <c r="AK662" i="1" s="1"/>
  <c r="AJ663" i="1"/>
  <c r="AJ664" i="1"/>
  <c r="AK664" i="1" s="1"/>
  <c r="AJ665" i="1"/>
  <c r="AJ666" i="1"/>
  <c r="AJ667" i="1"/>
  <c r="AK667" i="1" s="1"/>
  <c r="AJ668" i="1"/>
  <c r="AJ669" i="1"/>
  <c r="AJ670" i="1"/>
  <c r="AJ671" i="1"/>
  <c r="AJ672" i="1"/>
  <c r="AJ673" i="1"/>
  <c r="AJ674" i="1"/>
  <c r="AJ675" i="1"/>
  <c r="AJ676" i="1"/>
  <c r="AJ677" i="1"/>
  <c r="AK677" i="1" s="1"/>
  <c r="AJ678" i="1"/>
  <c r="AK678" i="1" s="1"/>
  <c r="AJ679" i="1"/>
  <c r="AJ680" i="1"/>
  <c r="AK680" i="1" s="1"/>
  <c r="AJ681" i="1"/>
  <c r="AK681" i="1" s="1"/>
  <c r="AJ682" i="1"/>
  <c r="AJ683" i="1"/>
  <c r="AK683" i="1" s="1"/>
  <c r="AJ684" i="1"/>
  <c r="AK684" i="1" s="1"/>
  <c r="AJ685" i="1"/>
  <c r="AJ686" i="1"/>
  <c r="AJ687" i="1"/>
  <c r="AJ688" i="1"/>
  <c r="AJ689" i="1"/>
  <c r="AJ690" i="1"/>
  <c r="AJ691" i="1"/>
  <c r="AJ692" i="1"/>
  <c r="AJ693" i="1"/>
  <c r="AJ694" i="1"/>
  <c r="AK694" i="1" s="1"/>
  <c r="AJ695" i="1"/>
  <c r="AJ696" i="1"/>
  <c r="AJ697" i="1"/>
  <c r="AJ698" i="1"/>
  <c r="AJ699" i="1"/>
  <c r="AK699" i="1" s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K712" i="1" s="1"/>
  <c r="AJ713" i="1"/>
  <c r="AK713" i="1" s="1"/>
  <c r="AJ714" i="1"/>
  <c r="AK714" i="1" s="1"/>
  <c r="AJ715" i="1"/>
  <c r="AK715" i="1" s="1"/>
  <c r="AJ716" i="1"/>
  <c r="AJ717" i="1"/>
  <c r="AJ718" i="1"/>
  <c r="AK718" i="1" s="1"/>
  <c r="AJ719" i="1"/>
  <c r="AJ720" i="1"/>
  <c r="AK720" i="1" s="1"/>
  <c r="AJ721" i="1"/>
  <c r="AK721" i="1" s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K737" i="1" s="1"/>
  <c r="AJ738" i="1"/>
  <c r="AK738" i="1" s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K754" i="1" s="1"/>
  <c r="AJ755" i="1"/>
  <c r="AK755" i="1" s="1"/>
  <c r="AJ756" i="1"/>
  <c r="AJ757" i="1"/>
  <c r="AJ758" i="1"/>
  <c r="AJ759" i="1"/>
  <c r="AJ760" i="1"/>
  <c r="AJ761" i="1"/>
  <c r="AJ762" i="1"/>
  <c r="AJ763" i="1"/>
  <c r="AK763" i="1" s="1"/>
  <c r="AJ764" i="1"/>
  <c r="AK764" i="1" s="1"/>
  <c r="AJ765" i="1"/>
  <c r="AJ766" i="1"/>
  <c r="AJ767" i="1"/>
  <c r="AJ768" i="1"/>
  <c r="AJ769" i="1"/>
  <c r="AK769" i="1" s="1"/>
  <c r="AJ770" i="1"/>
  <c r="AJ771" i="1"/>
  <c r="AK771" i="1" s="1"/>
  <c r="AJ772" i="1"/>
  <c r="AK772" i="1" s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K786" i="1" s="1"/>
  <c r="AJ787" i="1"/>
  <c r="AJ788" i="1"/>
  <c r="AK788" i="1" s="1"/>
  <c r="AJ789" i="1"/>
  <c r="AK789" i="1" s="1"/>
  <c r="AJ790" i="1"/>
  <c r="AJ791" i="1"/>
  <c r="AJ792" i="1"/>
  <c r="AJ793" i="1"/>
  <c r="AJ794" i="1"/>
  <c r="AK794" i="1" s="1"/>
  <c r="AJ795" i="1"/>
  <c r="AK795" i="1" s="1"/>
  <c r="AJ796" i="1"/>
  <c r="AJ797" i="1"/>
  <c r="AK797" i="1" s="1"/>
  <c r="AJ798" i="1"/>
  <c r="AK798" i="1" s="1"/>
  <c r="AJ799" i="1"/>
  <c r="AK799" i="1" s="1"/>
  <c r="AJ800" i="1"/>
  <c r="AK800" i="1" s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K820" i="1" s="1"/>
  <c r="AJ821" i="1"/>
  <c r="AJ822" i="1"/>
  <c r="AK822" i="1" s="1"/>
  <c r="AJ823" i="1"/>
  <c r="AJ824" i="1"/>
  <c r="AK824" i="1" s="1"/>
  <c r="AJ825" i="1"/>
  <c r="AJ826" i="1"/>
  <c r="AJ827" i="1"/>
  <c r="AJ828" i="1"/>
  <c r="AJ829" i="1"/>
  <c r="AJ830" i="1"/>
  <c r="AJ831" i="1"/>
  <c r="AJ832" i="1"/>
  <c r="AJ833" i="1"/>
  <c r="AJ834" i="1"/>
  <c r="AK834" i="1" s="1"/>
  <c r="AJ835" i="1"/>
  <c r="AJ836" i="1"/>
  <c r="AJ837" i="1"/>
  <c r="AK837" i="1" s="1"/>
  <c r="AJ838" i="1"/>
  <c r="AJ839" i="1"/>
  <c r="AJ840" i="1"/>
  <c r="AK840" i="1" s="1"/>
  <c r="AJ841" i="1"/>
  <c r="AJ842" i="1"/>
  <c r="AJ843" i="1"/>
  <c r="AJ844" i="1"/>
  <c r="AJ845" i="1"/>
  <c r="AJ846" i="1"/>
  <c r="AJ847" i="1"/>
  <c r="AJ848" i="1"/>
  <c r="AJ849" i="1"/>
  <c r="AJ850" i="1"/>
  <c r="AK850" i="1" s="1"/>
  <c r="AJ851" i="1"/>
  <c r="AK851" i="1" s="1"/>
  <c r="AJ852" i="1"/>
  <c r="AJ853" i="1"/>
  <c r="AJ854" i="1"/>
  <c r="AK854" i="1" s="1"/>
  <c r="AJ855" i="1"/>
  <c r="AJ856" i="1"/>
  <c r="AJ857" i="1"/>
  <c r="AK857" i="1" s="1"/>
  <c r="AJ858" i="1"/>
  <c r="AK858" i="1" s="1"/>
  <c r="AJ859" i="1"/>
  <c r="AJ860" i="1"/>
  <c r="AJ861" i="1"/>
  <c r="AJ862" i="1"/>
  <c r="AJ863" i="1"/>
  <c r="AJ864" i="1"/>
  <c r="AJ865" i="1"/>
  <c r="AK865" i="1" s="1"/>
  <c r="AJ866" i="1"/>
  <c r="AK866" i="1" s="1"/>
  <c r="AJ867" i="1"/>
  <c r="AK867" i="1" s="1"/>
  <c r="AJ868" i="1"/>
  <c r="AK868" i="1" s="1"/>
  <c r="AJ869" i="1"/>
  <c r="AJ870" i="1"/>
  <c r="AJ871" i="1"/>
  <c r="AJ872" i="1"/>
  <c r="AK872" i="1" s="1"/>
  <c r="AJ873" i="1"/>
  <c r="AJ874" i="1"/>
  <c r="AK874" i="1" s="1"/>
  <c r="AJ875" i="1"/>
  <c r="AK875" i="1" s="1"/>
  <c r="AJ876" i="1"/>
  <c r="AJ877" i="1"/>
  <c r="AJ878" i="1"/>
  <c r="AJ879" i="1"/>
  <c r="AJ880" i="1"/>
  <c r="AJ881" i="1"/>
  <c r="AJ882" i="1"/>
  <c r="AJ883" i="1"/>
  <c r="AJ884" i="1"/>
  <c r="AJ885" i="1"/>
  <c r="AK885" i="1" s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K899" i="1" s="1"/>
  <c r="AJ900" i="1"/>
  <c r="AK900" i="1" s="1"/>
  <c r="AJ901" i="1"/>
  <c r="AL901" i="1" s="1"/>
  <c r="AJ902" i="1"/>
  <c r="AL902" i="1" s="1"/>
  <c r="AJ903" i="1"/>
  <c r="AJ904" i="1"/>
  <c r="AJ905" i="1"/>
  <c r="AJ906" i="1"/>
  <c r="AL906" i="1" s="1"/>
  <c r="AJ907" i="1"/>
  <c r="AJ908" i="1"/>
  <c r="AK908" i="1" s="1"/>
  <c r="AJ909" i="1"/>
  <c r="AL909" i="1" s="1"/>
  <c r="AJ910" i="1"/>
  <c r="AJ911" i="1"/>
  <c r="AJ912" i="1"/>
  <c r="AJ913" i="1"/>
  <c r="AJ914" i="1"/>
  <c r="AJ915" i="1"/>
  <c r="AJ916" i="1"/>
  <c r="AL916" i="1" s="1"/>
  <c r="AJ917" i="1"/>
  <c r="AL917" i="1" s="1"/>
  <c r="AJ918" i="1"/>
  <c r="AL918" i="1" s="1"/>
  <c r="AJ919" i="1"/>
  <c r="AJ920" i="1"/>
  <c r="AL920" i="1" s="1"/>
  <c r="AJ921" i="1"/>
  <c r="AJ922" i="1"/>
  <c r="AJ923" i="1"/>
  <c r="AL923" i="1" s="1"/>
  <c r="AJ924" i="1"/>
  <c r="AJ925" i="1"/>
  <c r="AL925" i="1" s="1"/>
  <c r="AJ926" i="1"/>
  <c r="AL926" i="1" s="1"/>
  <c r="AJ927" i="1"/>
  <c r="AJ928" i="1"/>
  <c r="AJ929" i="1"/>
  <c r="AJ930" i="1"/>
  <c r="AL930" i="1" s="1"/>
  <c r="AJ931" i="1"/>
  <c r="AJ932" i="1"/>
  <c r="AJ933" i="1"/>
  <c r="AL933" i="1" s="1"/>
  <c r="AJ934" i="1"/>
  <c r="AL934" i="1" s="1"/>
  <c r="AJ935" i="1"/>
  <c r="AJ936" i="1"/>
  <c r="AL936" i="1" s="1"/>
  <c r="AJ937" i="1"/>
  <c r="AL937" i="1" s="1"/>
  <c r="AJ938" i="1"/>
  <c r="AJ939" i="1"/>
  <c r="AJ940" i="1"/>
  <c r="AL940" i="1" s="1"/>
  <c r="AJ941" i="1"/>
  <c r="AJ942" i="1"/>
  <c r="AL942" i="1" s="1"/>
  <c r="AJ943" i="1"/>
  <c r="AL943" i="1" s="1"/>
  <c r="AJ944" i="1"/>
  <c r="AJ945" i="1"/>
  <c r="AJ946" i="1"/>
  <c r="AJ947" i="1"/>
  <c r="AL947" i="1" s="1"/>
  <c r="AJ948" i="1"/>
  <c r="AJ949" i="1"/>
  <c r="AJ950" i="1"/>
  <c r="AL950" i="1" s="1"/>
  <c r="AJ951" i="1"/>
  <c r="AJ952" i="1"/>
  <c r="AK952" i="1" s="1"/>
  <c r="AJ953" i="1"/>
  <c r="AK953" i="1" s="1"/>
  <c r="AJ954" i="1"/>
  <c r="AJ955" i="1"/>
  <c r="AJ956" i="1"/>
  <c r="AJ957" i="1"/>
  <c r="AJ958" i="1"/>
  <c r="AJ959" i="1"/>
  <c r="AJ960" i="1"/>
  <c r="AJ961" i="1"/>
  <c r="AJ962" i="1"/>
  <c r="AJ963" i="1"/>
  <c r="AJ964" i="1"/>
  <c r="AK964" i="1" s="1"/>
  <c r="AJ965" i="1"/>
  <c r="AJ966" i="1"/>
  <c r="AJ967" i="1"/>
  <c r="AJ968" i="1"/>
  <c r="AK968" i="1" s="1"/>
  <c r="AJ969" i="1"/>
  <c r="AK969" i="1" s="1"/>
  <c r="AJ970" i="1"/>
  <c r="AK970" i="1" s="1"/>
  <c r="AJ971" i="1"/>
  <c r="AJ972" i="1"/>
  <c r="AJ973" i="1"/>
  <c r="AJ974" i="1"/>
  <c r="AJ975" i="1"/>
  <c r="AJ976" i="1"/>
  <c r="AJ977" i="1"/>
  <c r="AK977" i="1" s="1"/>
  <c r="AJ978" i="1"/>
  <c r="AJ979" i="1"/>
  <c r="AJ980" i="1"/>
  <c r="AJ981" i="1"/>
  <c r="AK981" i="1" s="1"/>
  <c r="AJ982" i="1"/>
  <c r="AJ983" i="1"/>
  <c r="AJ984" i="1"/>
  <c r="AJ985" i="1"/>
  <c r="AK985" i="1" s="1"/>
  <c r="AJ986" i="1"/>
  <c r="AK986" i="1" s="1"/>
  <c r="AJ987" i="1"/>
  <c r="AK987" i="1" s="1"/>
  <c r="AJ988" i="1"/>
  <c r="AJ989" i="1"/>
  <c r="AJ990" i="1"/>
  <c r="AJ991" i="1"/>
  <c r="AJ992" i="1"/>
  <c r="AJ993" i="1"/>
  <c r="AJ994" i="1"/>
  <c r="AJ995" i="1"/>
  <c r="AJ996" i="1"/>
  <c r="AJ997" i="1"/>
  <c r="AJ998" i="1"/>
  <c r="AK998" i="1" s="1"/>
  <c r="AJ999" i="1"/>
  <c r="AJ1000" i="1"/>
  <c r="AJ1001" i="1"/>
  <c r="AJ1002" i="1"/>
  <c r="AK1002" i="1" s="1"/>
  <c r="AJ1003" i="1"/>
  <c r="AJ1004" i="1"/>
  <c r="AJ1005" i="1"/>
  <c r="AJ1006" i="1"/>
  <c r="AJ1007" i="1"/>
  <c r="AK1007" i="1" s="1"/>
  <c r="AJ1008" i="1"/>
  <c r="AJ1009" i="1"/>
  <c r="AK1009" i="1" s="1"/>
  <c r="AJ1010" i="1"/>
  <c r="AK1010" i="1" s="1"/>
  <c r="AJ1011" i="1"/>
  <c r="AK1011" i="1" s="1"/>
  <c r="AJ1012" i="1"/>
  <c r="AJ1013" i="1"/>
  <c r="AJ1014" i="1"/>
  <c r="AJ1015" i="1"/>
  <c r="AJ1016" i="1"/>
  <c r="AK1016" i="1" s="1"/>
  <c r="AJ1017" i="1"/>
  <c r="AJ1018" i="1"/>
  <c r="AJ1019" i="1"/>
  <c r="AK1019" i="1" s="1"/>
  <c r="AJ1020" i="1"/>
  <c r="AJ1021" i="1"/>
  <c r="AJ1022" i="1"/>
  <c r="AJ1023" i="1"/>
  <c r="AJ1024" i="1"/>
  <c r="AJ1025" i="1"/>
  <c r="AJ1026" i="1"/>
  <c r="AJ1027" i="1"/>
  <c r="AK1027" i="1" s="1"/>
  <c r="AJ1028" i="1"/>
  <c r="AK1028" i="1" s="1"/>
  <c r="AJ1029" i="1"/>
  <c r="AJ1030" i="1"/>
  <c r="AJ1031" i="1"/>
  <c r="AJ1032" i="1"/>
  <c r="AJ1033" i="1"/>
  <c r="AK1033" i="1" s="1"/>
  <c r="AJ1034" i="1"/>
  <c r="AJ1035" i="1"/>
  <c r="AJ1036" i="1"/>
  <c r="AK1036" i="1" s="1"/>
  <c r="AJ1037" i="1"/>
  <c r="AK1037" i="1" s="1"/>
  <c r="AJ1038" i="1"/>
  <c r="AK1038" i="1" s="1"/>
  <c r="AJ1039" i="1"/>
  <c r="AK1039" i="1" s="1"/>
  <c r="AJ1040" i="1"/>
  <c r="AK1040" i="1" s="1"/>
  <c r="AJ1041" i="1"/>
  <c r="AK1041" i="1" s="1"/>
  <c r="AJ1042" i="1"/>
  <c r="AJ1043" i="1"/>
  <c r="AK1043" i="1" s="1"/>
  <c r="AJ1044" i="1"/>
  <c r="AK1044" i="1" s="1"/>
  <c r="AJ1045" i="1"/>
  <c r="AK1045" i="1" s="1"/>
  <c r="AJ1046" i="1"/>
  <c r="AJ1047" i="1"/>
  <c r="AJ1048" i="1"/>
  <c r="AJ1049" i="1"/>
  <c r="AK1049" i="1" s="1"/>
  <c r="AJ1050" i="1"/>
  <c r="AJ1051" i="1"/>
  <c r="AK1051" i="1" s="1"/>
  <c r="AJ1052" i="1"/>
  <c r="AJ1053" i="1"/>
  <c r="AJ1054" i="1"/>
  <c r="AJ1055" i="1"/>
  <c r="AJ1056" i="1"/>
  <c r="AJ1057" i="1"/>
  <c r="AK1057" i="1" s="1"/>
  <c r="AJ1058" i="1"/>
  <c r="AJ1059" i="1"/>
  <c r="AK1059" i="1" s="1"/>
  <c r="AJ1060" i="1"/>
  <c r="AK1060" i="1" s="1"/>
  <c r="AJ1061" i="1"/>
  <c r="AK1061" i="1" s="1"/>
  <c r="AJ1062" i="1"/>
  <c r="AK1062" i="1" s="1"/>
  <c r="AJ1063" i="1"/>
  <c r="AJ1064" i="1"/>
  <c r="AJ1065" i="1"/>
  <c r="AJ1066" i="1"/>
  <c r="AJ1067" i="1"/>
  <c r="AK1067" i="1" s="1"/>
  <c r="AJ1068" i="1"/>
  <c r="AJ1069" i="1"/>
  <c r="AJ1070" i="1"/>
  <c r="AJ1071" i="1"/>
  <c r="AJ1072" i="1"/>
  <c r="AJ1073" i="1"/>
  <c r="AJ1074" i="1"/>
  <c r="AK1074" i="1" s="1"/>
  <c r="AJ1075" i="1"/>
  <c r="AK1075" i="1" s="1"/>
  <c r="AJ1076" i="1"/>
  <c r="AK1076" i="1" s="1"/>
  <c r="AJ1077" i="1"/>
  <c r="AK1077" i="1" s="1"/>
  <c r="AJ1078" i="1"/>
  <c r="AK1078" i="1" s="1"/>
  <c r="AJ1079" i="1"/>
  <c r="AJ1080" i="1"/>
  <c r="AK1080" i="1" s="1"/>
  <c r="AJ1081" i="1"/>
  <c r="AJ1082" i="1"/>
  <c r="AJ1083" i="1"/>
  <c r="AJ1084" i="1"/>
  <c r="AK1084" i="1" s="1"/>
  <c r="AJ1085" i="1"/>
  <c r="AJ1086" i="1"/>
  <c r="AJ1087" i="1"/>
  <c r="AJ1088" i="1"/>
  <c r="AJ1089" i="1"/>
  <c r="AK1089" i="1" s="1"/>
  <c r="AJ1090" i="1"/>
  <c r="AJ1091" i="1"/>
  <c r="AK1091" i="1" s="1"/>
  <c r="AJ1092" i="1"/>
  <c r="AJ1093" i="1"/>
  <c r="AJ1094" i="1"/>
  <c r="AK1094" i="1" s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K1106" i="1" s="1"/>
  <c r="AJ1107" i="1"/>
  <c r="AK1107" i="1" s="1"/>
  <c r="AJ1108" i="1"/>
  <c r="AK1108" i="1" s="1"/>
  <c r="AJ1109" i="1"/>
  <c r="AK1109" i="1" s="1"/>
  <c r="AJ1110" i="1"/>
  <c r="AK1110" i="1" s="1"/>
  <c r="AJ1111" i="1"/>
  <c r="AJ1112" i="1"/>
  <c r="AK1112" i="1" s="1"/>
  <c r="AJ1113" i="1"/>
  <c r="AK1113" i="1" s="1"/>
  <c r="AJ1114" i="1"/>
  <c r="AK1114" i="1" s="1"/>
  <c r="AJ1115" i="1"/>
  <c r="AJ1116" i="1"/>
  <c r="AJ1117" i="1"/>
  <c r="AJ1118" i="1"/>
  <c r="AJ1119" i="1"/>
  <c r="AJ1120" i="1"/>
  <c r="AJ1121" i="1"/>
  <c r="AJ1122" i="1"/>
  <c r="AK1122" i="1" s="1"/>
  <c r="AJ1123" i="1"/>
  <c r="AK1123" i="1" s="1"/>
  <c r="AJ1124" i="1"/>
  <c r="AK1124" i="1" s="1"/>
  <c r="AJ1125" i="1"/>
  <c r="AK1125" i="1" s="1"/>
  <c r="AJ1126" i="1"/>
  <c r="AK1126" i="1" s="1"/>
  <c r="AJ1127" i="1"/>
  <c r="AJ1128" i="1"/>
  <c r="AK1128" i="1" s="1"/>
  <c r="AJ1129" i="1"/>
  <c r="AK1129" i="1" s="1"/>
  <c r="AJ1130" i="1"/>
  <c r="AK1130" i="1" s="1"/>
  <c r="AJ1131" i="1"/>
  <c r="AK1131" i="1" s="1"/>
  <c r="AJ1132" i="1"/>
  <c r="AJ1133" i="1"/>
  <c r="AJ1134" i="1"/>
  <c r="AJ1135" i="1"/>
  <c r="AK1135" i="1" s="1"/>
  <c r="AJ1136" i="1"/>
  <c r="AK1136" i="1" s="1"/>
  <c r="AJ1137" i="1"/>
  <c r="AK1137" i="1" s="1"/>
  <c r="AJ1138" i="1"/>
  <c r="AJ1139" i="1"/>
  <c r="AK1139" i="1" s="1"/>
  <c r="AJ1140" i="1"/>
  <c r="AK1140" i="1" s="1"/>
  <c r="AJ1141" i="1"/>
  <c r="AK1141" i="1" s="1"/>
  <c r="AJ1142" i="1"/>
  <c r="AJ1143" i="1"/>
  <c r="AJ1144" i="1"/>
  <c r="AJ1145" i="1"/>
  <c r="AK1145" i="1" s="1"/>
  <c r="AJ1146" i="1"/>
  <c r="AJ1147" i="1"/>
  <c r="AK1147" i="1" s="1"/>
  <c r="AJ1148" i="1"/>
  <c r="AK1148" i="1" s="1"/>
  <c r="AJ1149" i="1"/>
  <c r="AJ1150" i="1"/>
  <c r="AJ1151" i="1"/>
  <c r="AJ1152" i="1"/>
  <c r="AJ1153" i="1"/>
  <c r="AJ1154" i="1"/>
  <c r="AJ1155" i="1"/>
  <c r="AK1155" i="1" s="1"/>
  <c r="AJ1156" i="1"/>
  <c r="AK1156" i="1" s="1"/>
  <c r="AJ1157" i="1"/>
  <c r="AK1157" i="1" s="1"/>
  <c r="AJ1158" i="1"/>
  <c r="AK1158" i="1" s="1"/>
  <c r="AJ1159" i="1"/>
  <c r="AJ1160" i="1"/>
  <c r="AK1160" i="1" s="1"/>
  <c r="AJ1161" i="1"/>
  <c r="AK1161" i="1" s="1"/>
  <c r="AJ1162" i="1"/>
  <c r="AK1162" i="1" s="1"/>
  <c r="AJ1163" i="1"/>
  <c r="AK1163" i="1" s="1"/>
  <c r="AJ1164" i="1"/>
  <c r="AK1164" i="1" s="1"/>
  <c r="AJ1165" i="1"/>
  <c r="AJ1166" i="1"/>
  <c r="AJ1167" i="1"/>
  <c r="AJ1168" i="1"/>
  <c r="AJ1169" i="1"/>
  <c r="AJ1170" i="1"/>
  <c r="AJ1171" i="1"/>
  <c r="AK1171" i="1" s="1"/>
  <c r="AJ1172" i="1"/>
  <c r="AK1172" i="1" s="1"/>
  <c r="AJ1173" i="1"/>
  <c r="AK1173" i="1" s="1"/>
  <c r="AJ1174" i="1"/>
  <c r="AK1174" i="1" s="1"/>
  <c r="AJ1175" i="1"/>
  <c r="AJ1176" i="1"/>
  <c r="AJ1177" i="1"/>
  <c r="AJ1178" i="1"/>
  <c r="AK1178" i="1" s="1"/>
  <c r="AJ1179" i="1"/>
  <c r="AK1179" i="1" s="1"/>
  <c r="AJ1180" i="1"/>
  <c r="AK1180" i="1" s="1"/>
  <c r="AJ1181" i="1"/>
  <c r="AJ1182" i="1"/>
  <c r="AJ1183" i="1"/>
  <c r="AJ1184" i="1"/>
  <c r="AJ1185" i="1"/>
  <c r="AJ1186" i="1"/>
  <c r="AK1186" i="1" s="1"/>
  <c r="AJ1187" i="1"/>
  <c r="AJ1188" i="1"/>
  <c r="AJ16" i="1"/>
  <c r="AK16" i="1" s="1"/>
  <c r="AM950" i="1" l="1"/>
  <c r="AQ950" i="1"/>
  <c r="AM934" i="1"/>
  <c r="AQ934" i="1"/>
  <c r="AM918" i="1"/>
  <c r="AQ918" i="1"/>
  <c r="AM902" i="1"/>
  <c r="AQ902" i="1"/>
  <c r="AM920" i="1"/>
  <c r="AQ920" i="1"/>
  <c r="AM936" i="1"/>
  <c r="AQ936" i="1"/>
  <c r="AM901" i="1"/>
  <c r="AQ901" i="1"/>
  <c r="AM916" i="1"/>
  <c r="AQ916" i="1"/>
  <c r="AM947" i="1"/>
  <c r="AQ947" i="1"/>
  <c r="AM930" i="1"/>
  <c r="AQ930" i="1"/>
  <c r="AM933" i="1"/>
  <c r="AQ933" i="1"/>
  <c r="AM943" i="1"/>
  <c r="AQ943" i="1"/>
  <c r="AM942" i="1"/>
  <c r="AQ942" i="1"/>
  <c r="AM926" i="1"/>
  <c r="AQ926" i="1"/>
  <c r="AM917" i="1"/>
  <c r="AQ917" i="1"/>
  <c r="AM925" i="1"/>
  <c r="AQ925" i="1"/>
  <c r="AM909" i="1"/>
  <c r="AQ909" i="1"/>
  <c r="AM940" i="1"/>
  <c r="AQ940" i="1"/>
  <c r="AM923" i="1"/>
  <c r="AQ923" i="1"/>
  <c r="AM906" i="1"/>
  <c r="AQ906" i="1"/>
  <c r="AQ937" i="1"/>
  <c r="S1029" i="1"/>
  <c r="S773" i="1"/>
  <c r="S517" i="1"/>
  <c r="S261" i="1"/>
  <c r="BA12" i="1"/>
  <c r="BA8" i="1"/>
  <c r="BA6" i="1" s="1"/>
  <c r="AY8" i="1"/>
  <c r="AM937" i="1"/>
  <c r="BC12" i="1"/>
  <c r="BC8" i="1"/>
  <c r="BC6" i="1" s="1"/>
  <c r="S1185" i="1"/>
  <c r="S1169" i="1"/>
  <c r="S1153" i="1"/>
  <c r="S1184" i="1"/>
  <c r="S1168" i="1"/>
  <c r="S1152" i="1"/>
  <c r="S1183" i="1"/>
  <c r="S1167" i="1"/>
  <c r="S1151" i="1"/>
  <c r="S1182" i="1"/>
  <c r="S1166" i="1"/>
  <c r="S1150" i="1"/>
  <c r="S1181" i="1"/>
  <c r="S1165" i="1"/>
  <c r="S1180" i="1"/>
  <c r="S1164" i="1"/>
  <c r="S1179" i="1"/>
  <c r="S1163" i="1"/>
  <c r="S1178" i="1"/>
  <c r="S1162" i="1"/>
  <c r="S1146" i="1"/>
  <c r="S1177" i="1"/>
  <c r="S1161" i="1"/>
  <c r="S1145" i="1"/>
  <c r="S1176" i="1"/>
  <c r="S1160" i="1"/>
  <c r="S1175" i="1"/>
  <c r="S1159" i="1"/>
  <c r="S1174" i="1"/>
  <c r="S1158" i="1"/>
  <c r="S1142" i="1"/>
  <c r="S1126" i="1"/>
  <c r="S1094" i="1"/>
  <c r="S1078" i="1"/>
  <c r="S1062" i="1"/>
  <c r="S1046" i="1"/>
  <c r="S1030" i="1"/>
  <c r="S1014" i="1"/>
  <c r="S998" i="1"/>
  <c r="S982" i="1"/>
  <c r="S966" i="1"/>
  <c r="S950" i="1"/>
  <c r="S934" i="1"/>
  <c r="S918" i="1"/>
  <c r="S902" i="1"/>
  <c r="S886" i="1"/>
  <c r="S870" i="1"/>
  <c r="S838" i="1"/>
  <c r="S822" i="1"/>
  <c r="S806" i="1"/>
  <c r="S790" i="1"/>
  <c r="S774" i="1"/>
  <c r="S758" i="1"/>
  <c r="S742" i="1"/>
  <c r="S726" i="1"/>
  <c r="S710" i="1"/>
  <c r="S694" i="1"/>
  <c r="S678" i="1"/>
  <c r="S662" i="1"/>
  <c r="S646" i="1"/>
  <c r="S630" i="1"/>
  <c r="S614" i="1"/>
  <c r="S582" i="1"/>
  <c r="S566" i="1"/>
  <c r="S550" i="1"/>
  <c r="S534" i="1"/>
  <c r="S518" i="1"/>
  <c r="S502" i="1"/>
  <c r="S486" i="1"/>
  <c r="S470" i="1"/>
  <c r="S454" i="1"/>
  <c r="S438" i="1"/>
  <c r="S422" i="1"/>
  <c r="S406" i="1"/>
  <c r="S390" i="1"/>
  <c r="S374" i="1"/>
  <c r="S358" i="1"/>
  <c r="S326" i="1"/>
  <c r="S310" i="1"/>
  <c r="S294" i="1"/>
  <c r="S278" i="1"/>
  <c r="S262" i="1"/>
  <c r="S246" i="1"/>
  <c r="S230" i="1"/>
  <c r="S214" i="1"/>
  <c r="S198" i="1"/>
  <c r="S182" i="1"/>
  <c r="S166" i="1"/>
  <c r="S150" i="1"/>
  <c r="S134" i="1"/>
  <c r="S118" i="1"/>
  <c r="S102" i="1"/>
  <c r="S86" i="1"/>
  <c r="S70" i="1"/>
  <c r="S54" i="1"/>
  <c r="S38" i="1"/>
  <c r="S22" i="1"/>
  <c r="S16" i="1"/>
  <c r="S1173" i="1"/>
  <c r="S1157" i="1"/>
  <c r="S1141" i="1"/>
  <c r="S1125" i="1"/>
  <c r="S1109" i="1"/>
  <c r="S1093" i="1"/>
  <c r="S1077" i="1"/>
  <c r="S1061" i="1"/>
  <c r="S1045" i="1"/>
  <c r="S1013" i="1"/>
  <c r="S997" i="1"/>
  <c r="S981" i="1"/>
  <c r="S965" i="1"/>
  <c r="S949" i="1"/>
  <c r="S933" i="1"/>
  <c r="S917" i="1"/>
  <c r="S901" i="1"/>
  <c r="S885" i="1"/>
  <c r="S869" i="1"/>
  <c r="S853" i="1"/>
  <c r="S837" i="1"/>
  <c r="S821" i="1"/>
  <c r="S805" i="1"/>
  <c r="S789" i="1"/>
  <c r="S757" i="1"/>
  <c r="S741" i="1"/>
  <c r="S725" i="1"/>
  <c r="S709" i="1"/>
  <c r="S693" i="1"/>
  <c r="S677" i="1"/>
  <c r="S661" i="1"/>
  <c r="S645" i="1"/>
  <c r="S629" i="1"/>
  <c r="S613" i="1"/>
  <c r="S597" i="1"/>
  <c r="S581" i="1"/>
  <c r="S565" i="1"/>
  <c r="S549" i="1"/>
  <c r="S533" i="1"/>
  <c r="S501" i="1"/>
  <c r="S485" i="1"/>
  <c r="S469" i="1"/>
  <c r="S453" i="1"/>
  <c r="S437" i="1"/>
  <c r="S421" i="1"/>
  <c r="S405" i="1"/>
  <c r="S389" i="1"/>
  <c r="S373" i="1"/>
  <c r="S357" i="1"/>
  <c r="S341" i="1"/>
  <c r="S325" i="1"/>
  <c r="S309" i="1"/>
  <c r="S293" i="1"/>
  <c r="S277" i="1"/>
  <c r="S245" i="1"/>
  <c r="S229" i="1"/>
  <c r="S213" i="1"/>
  <c r="S197" i="1"/>
  <c r="S181" i="1"/>
  <c r="S165" i="1"/>
  <c r="S149" i="1"/>
  <c r="S133" i="1"/>
  <c r="S117" i="1"/>
  <c r="S101" i="1"/>
  <c r="S85" i="1"/>
  <c r="S69" i="1"/>
  <c r="S53" i="1"/>
  <c r="S37" i="1"/>
  <c r="S21" i="1"/>
  <c r="S1188" i="1"/>
  <c r="S1172" i="1"/>
  <c r="S1156" i="1"/>
  <c r="S1140" i="1"/>
  <c r="S1124" i="1"/>
  <c r="S1108" i="1"/>
  <c r="S1092" i="1"/>
  <c r="S1076" i="1"/>
  <c r="S1060" i="1"/>
  <c r="S1044" i="1"/>
  <c r="S1028" i="1"/>
  <c r="S1012" i="1"/>
  <c r="S996" i="1"/>
  <c r="S980" i="1"/>
  <c r="S964" i="1"/>
  <c r="S932" i="1"/>
  <c r="S916" i="1"/>
  <c r="S900" i="1"/>
  <c r="S884" i="1"/>
  <c r="S868" i="1"/>
  <c r="S852" i="1"/>
  <c r="S836" i="1"/>
  <c r="S820" i="1"/>
  <c r="S804" i="1"/>
  <c r="S788" i="1"/>
  <c r="S772" i="1"/>
  <c r="S756" i="1"/>
  <c r="S740" i="1"/>
  <c r="S724" i="1"/>
  <c r="S708" i="1"/>
  <c r="S676" i="1"/>
  <c r="S660" i="1"/>
  <c r="S644" i="1"/>
  <c r="S628" i="1"/>
  <c r="S612" i="1"/>
  <c r="S596" i="1"/>
  <c r="S580" i="1"/>
  <c r="S564" i="1"/>
  <c r="S548" i="1"/>
  <c r="S532" i="1"/>
  <c r="S516" i="1"/>
  <c r="S500" i="1"/>
  <c r="S484" i="1"/>
  <c r="S468" i="1"/>
  <c r="S452" i="1"/>
  <c r="S420" i="1"/>
  <c r="S404" i="1"/>
  <c r="S388" i="1"/>
  <c r="S372" i="1"/>
  <c r="S356" i="1"/>
  <c r="S340" i="1"/>
  <c r="S324" i="1"/>
  <c r="S308" i="1"/>
  <c r="S292" i="1"/>
  <c r="S276" i="1"/>
  <c r="S260" i="1"/>
  <c r="S244" i="1"/>
  <c r="S228" i="1"/>
  <c r="S212" i="1"/>
  <c r="S196" i="1"/>
  <c r="S164" i="1"/>
  <c r="S148" i="1"/>
  <c r="S132" i="1"/>
  <c r="S116" i="1"/>
  <c r="S100" i="1"/>
  <c r="S84" i="1"/>
  <c r="S68" i="1"/>
  <c r="S52" i="1"/>
  <c r="S36" i="1"/>
  <c r="S20" i="1"/>
  <c r="S1187" i="1"/>
  <c r="S1171" i="1"/>
  <c r="S1155" i="1"/>
  <c r="S1186" i="1"/>
  <c r="S1170" i="1"/>
  <c r="S1154" i="1"/>
  <c r="S1138" i="1"/>
  <c r="S1122" i="1"/>
  <c r="S1106" i="1"/>
  <c r="S1090" i="1"/>
  <c r="S1074" i="1"/>
  <c r="S1058" i="1"/>
  <c r="S1042" i="1"/>
  <c r="S1026" i="1"/>
  <c r="S1010" i="1"/>
  <c r="S994" i="1"/>
  <c r="S978" i="1"/>
  <c r="S962" i="1"/>
  <c r="S946" i="1"/>
  <c r="S930" i="1"/>
  <c r="S914" i="1"/>
  <c r="S898" i="1"/>
  <c r="S882" i="1"/>
  <c r="S866" i="1"/>
  <c r="S850" i="1"/>
  <c r="S834" i="1"/>
  <c r="S818" i="1"/>
  <c r="S802" i="1"/>
  <c r="S786" i="1"/>
  <c r="S770" i="1"/>
  <c r="S754" i="1"/>
  <c r="S738" i="1"/>
  <c r="S722" i="1"/>
  <c r="S706" i="1"/>
  <c r="S690" i="1"/>
  <c r="S674" i="1"/>
  <c r="S658" i="1"/>
  <c r="S642" i="1"/>
  <c r="S626" i="1"/>
  <c r="S610" i="1"/>
  <c r="S594" i="1"/>
  <c r="S578" i="1"/>
  <c r="S562" i="1"/>
  <c r="S546" i="1"/>
  <c r="S530" i="1"/>
  <c r="S514" i="1"/>
  <c r="S498" i="1"/>
  <c r="S482" i="1"/>
  <c r="S466" i="1"/>
  <c r="S450" i="1"/>
  <c r="S434" i="1"/>
  <c r="S418" i="1"/>
  <c r="S402" i="1"/>
  <c r="S386" i="1"/>
  <c r="S370" i="1"/>
  <c r="S354" i="1"/>
  <c r="S338" i="1"/>
  <c r="S322" i="1"/>
  <c r="S306" i="1"/>
  <c r="S290" i="1"/>
  <c r="S274" i="1"/>
  <c r="S258" i="1"/>
  <c r="S242" i="1"/>
  <c r="S226" i="1"/>
  <c r="S210" i="1"/>
  <c r="S194" i="1"/>
  <c r="S178" i="1"/>
  <c r="S162" i="1"/>
  <c r="S146" i="1"/>
  <c r="S130" i="1"/>
  <c r="S114" i="1"/>
  <c r="S98" i="1"/>
  <c r="S82" i="1"/>
  <c r="S66" i="1"/>
  <c r="S50" i="1"/>
  <c r="S34" i="1"/>
  <c r="S18" i="1"/>
  <c r="S1135" i="1"/>
  <c r="S1119" i="1"/>
  <c r="S1103" i="1"/>
  <c r="S1087" i="1"/>
  <c r="S1071" i="1"/>
  <c r="S1055" i="1"/>
  <c r="S1039" i="1"/>
  <c r="S1023" i="1"/>
  <c r="S1007" i="1"/>
  <c r="S991" i="1"/>
  <c r="S975" i="1"/>
  <c r="S959" i="1"/>
  <c r="S943" i="1"/>
  <c r="S927" i="1"/>
  <c r="S911" i="1"/>
  <c r="S895" i="1"/>
  <c r="S879" i="1"/>
  <c r="S863" i="1"/>
  <c r="S847" i="1"/>
  <c r="S831" i="1"/>
  <c r="S815" i="1"/>
  <c r="S799" i="1"/>
  <c r="S783" i="1"/>
  <c r="S767" i="1"/>
  <c r="S751" i="1"/>
  <c r="S735" i="1"/>
  <c r="S719" i="1"/>
  <c r="S703" i="1"/>
  <c r="S687" i="1"/>
  <c r="S671" i="1"/>
  <c r="S655" i="1"/>
  <c r="S639" i="1"/>
  <c r="S623" i="1"/>
  <c r="S607" i="1"/>
  <c r="S591" i="1"/>
  <c r="S575" i="1"/>
  <c r="S559" i="1"/>
  <c r="S543" i="1"/>
  <c r="S527" i="1"/>
  <c r="S511" i="1"/>
  <c r="S495" i="1"/>
  <c r="S479" i="1"/>
  <c r="S463" i="1"/>
  <c r="S447" i="1"/>
  <c r="S431" i="1"/>
  <c r="S415" i="1"/>
  <c r="S399" i="1"/>
  <c r="S383" i="1"/>
  <c r="S367" i="1"/>
  <c r="S351" i="1"/>
  <c r="S335" i="1"/>
  <c r="S319" i="1"/>
  <c r="S303" i="1"/>
  <c r="S287" i="1"/>
  <c r="S271" i="1"/>
  <c r="S255" i="1"/>
  <c r="S239" i="1"/>
  <c r="S223" i="1"/>
  <c r="S207" i="1"/>
  <c r="S191" i="1"/>
  <c r="S175" i="1"/>
  <c r="S159" i="1"/>
  <c r="S143" i="1"/>
  <c r="S127" i="1"/>
  <c r="S111" i="1"/>
  <c r="S95" i="1"/>
  <c r="S79" i="1"/>
  <c r="S63" i="1"/>
  <c r="S47" i="1"/>
  <c r="S31" i="1"/>
  <c r="S1134" i="1"/>
  <c r="S1118" i="1"/>
  <c r="S1102" i="1"/>
  <c r="S1086" i="1"/>
  <c r="S1070" i="1"/>
  <c r="S1054" i="1"/>
  <c r="S1038" i="1"/>
  <c r="S1022" i="1"/>
  <c r="S1006" i="1"/>
  <c r="S990" i="1"/>
  <c r="S974" i="1"/>
  <c r="S958" i="1"/>
  <c r="S942" i="1"/>
  <c r="S926" i="1"/>
  <c r="S910" i="1"/>
  <c r="S894" i="1"/>
  <c r="S878" i="1"/>
  <c r="S862" i="1"/>
  <c r="S846" i="1"/>
  <c r="S830" i="1"/>
  <c r="S814" i="1"/>
  <c r="S798" i="1"/>
  <c r="S782" i="1"/>
  <c r="S766" i="1"/>
  <c r="S750" i="1"/>
  <c r="S734" i="1"/>
  <c r="S718" i="1"/>
  <c r="S702" i="1"/>
  <c r="S686" i="1"/>
  <c r="S670" i="1"/>
  <c r="S654" i="1"/>
  <c r="S638" i="1"/>
  <c r="S622" i="1"/>
  <c r="S606" i="1"/>
  <c r="S590" i="1"/>
  <c r="S574" i="1"/>
  <c r="S558" i="1"/>
  <c r="S542" i="1"/>
  <c r="S526" i="1"/>
  <c r="S510" i="1"/>
  <c r="S494" i="1"/>
  <c r="S478" i="1"/>
  <c r="S462" i="1"/>
  <c r="S446" i="1"/>
  <c r="S430" i="1"/>
  <c r="S414" i="1"/>
  <c r="S398" i="1"/>
  <c r="S382" i="1"/>
  <c r="S366" i="1"/>
  <c r="S350" i="1"/>
  <c r="S334" i="1"/>
  <c r="S318" i="1"/>
  <c r="S302" i="1"/>
  <c r="S286" i="1"/>
  <c r="S270" i="1"/>
  <c r="S254" i="1"/>
  <c r="S238" i="1"/>
  <c r="S222" i="1"/>
  <c r="S206" i="1"/>
  <c r="S190" i="1"/>
  <c r="S174" i="1"/>
  <c r="S158" i="1"/>
  <c r="S142" i="1"/>
  <c r="S126" i="1"/>
  <c r="S110" i="1"/>
  <c r="S94" i="1"/>
  <c r="S78" i="1"/>
  <c r="S62" i="1"/>
  <c r="S46" i="1"/>
  <c r="S30" i="1"/>
  <c r="S1149" i="1"/>
  <c r="S1133" i="1"/>
  <c r="S1117" i="1"/>
  <c r="S1101" i="1"/>
  <c r="S1085" i="1"/>
  <c r="S1069" i="1"/>
  <c r="S1053" i="1"/>
  <c r="S1037" i="1"/>
  <c r="S1021" i="1"/>
  <c r="S1005" i="1"/>
  <c r="S989" i="1"/>
  <c r="S973" i="1"/>
  <c r="S957" i="1"/>
  <c r="S941" i="1"/>
  <c r="S925" i="1"/>
  <c r="S909" i="1"/>
  <c r="S893" i="1"/>
  <c r="S877" i="1"/>
  <c r="S861" i="1"/>
  <c r="S845" i="1"/>
  <c r="S829" i="1"/>
  <c r="S813" i="1"/>
  <c r="S797" i="1"/>
  <c r="S781" i="1"/>
  <c r="S765" i="1"/>
  <c r="S749" i="1"/>
  <c r="S733" i="1"/>
  <c r="S717" i="1"/>
  <c r="S701" i="1"/>
  <c r="S685" i="1"/>
  <c r="S669" i="1"/>
  <c r="S653" i="1"/>
  <c r="S637" i="1"/>
  <c r="S621" i="1"/>
  <c r="S605" i="1"/>
  <c r="S589" i="1"/>
  <c r="S573" i="1"/>
  <c r="S557" i="1"/>
  <c r="S541" i="1"/>
  <c r="S525" i="1"/>
  <c r="S509" i="1"/>
  <c r="S493" i="1"/>
  <c r="S477" i="1"/>
  <c r="S461" i="1"/>
  <c r="S445" i="1"/>
  <c r="S429" i="1"/>
  <c r="S413" i="1"/>
  <c r="S397" i="1"/>
  <c r="S381" i="1"/>
  <c r="S365" i="1"/>
  <c r="S349" i="1"/>
  <c r="S333" i="1"/>
  <c r="S317" i="1"/>
  <c r="S301" i="1"/>
  <c r="S285" i="1"/>
  <c r="S269" i="1"/>
  <c r="S253" i="1"/>
  <c r="S237" i="1"/>
  <c r="S221" i="1"/>
  <c r="S205" i="1"/>
  <c r="S189" i="1"/>
  <c r="S173" i="1"/>
  <c r="S157" i="1"/>
  <c r="S141" i="1"/>
  <c r="S125" i="1"/>
  <c r="S109" i="1"/>
  <c r="S93" i="1"/>
  <c r="S77" i="1"/>
  <c r="S61" i="1"/>
  <c r="S45" i="1"/>
  <c r="S29" i="1"/>
  <c r="S1148" i="1"/>
  <c r="S1132" i="1"/>
  <c r="S1116" i="1"/>
  <c r="S1100" i="1"/>
  <c r="S1084" i="1"/>
  <c r="S1068" i="1"/>
  <c r="S1052" i="1"/>
  <c r="S1036" i="1"/>
  <c r="S1020" i="1"/>
  <c r="S1004" i="1"/>
  <c r="S988" i="1"/>
  <c r="S972" i="1"/>
  <c r="S956" i="1"/>
  <c r="S940" i="1"/>
  <c r="S924" i="1"/>
  <c r="S908" i="1"/>
  <c r="S892" i="1"/>
  <c r="S876" i="1"/>
  <c r="S860" i="1"/>
  <c r="S844" i="1"/>
  <c r="S828" i="1"/>
  <c r="S812" i="1"/>
  <c r="S796" i="1"/>
  <c r="S780" i="1"/>
  <c r="S764" i="1"/>
  <c r="S748" i="1"/>
  <c r="S732" i="1"/>
  <c r="S716" i="1"/>
  <c r="S700" i="1"/>
  <c r="S684" i="1"/>
  <c r="S668" i="1"/>
  <c r="S652" i="1"/>
  <c r="S636" i="1"/>
  <c r="S620" i="1"/>
  <c r="S604" i="1"/>
  <c r="S588" i="1"/>
  <c r="S572" i="1"/>
  <c r="S556" i="1"/>
  <c r="S540" i="1"/>
  <c r="S524" i="1"/>
  <c r="S508" i="1"/>
  <c r="S492" i="1"/>
  <c r="S476" i="1"/>
  <c r="S460" i="1"/>
  <c r="S444" i="1"/>
  <c r="S428" i="1"/>
  <c r="S412" i="1"/>
  <c r="S396" i="1"/>
  <c r="S380" i="1"/>
  <c r="S364" i="1"/>
  <c r="S348" i="1"/>
  <c r="S332" i="1"/>
  <c r="S316" i="1"/>
  <c r="S300" i="1"/>
  <c r="S284" i="1"/>
  <c r="S268" i="1"/>
  <c r="S252" i="1"/>
  <c r="S236" i="1"/>
  <c r="S220" i="1"/>
  <c r="S204" i="1"/>
  <c r="S188" i="1"/>
  <c r="S172" i="1"/>
  <c r="S156" i="1"/>
  <c r="S140" i="1"/>
  <c r="S124" i="1"/>
  <c r="S108" i="1"/>
  <c r="S92" i="1"/>
  <c r="S76" i="1"/>
  <c r="S60" i="1"/>
  <c r="S44" i="1"/>
  <c r="S28" i="1"/>
  <c r="S1147" i="1"/>
  <c r="S1131" i="1"/>
  <c r="S1115" i="1"/>
  <c r="S1099" i="1"/>
  <c r="S1083" i="1"/>
  <c r="S1067" i="1"/>
  <c r="S1051" i="1"/>
  <c r="S1035" i="1"/>
  <c r="S1019" i="1"/>
  <c r="S1003" i="1"/>
  <c r="S987" i="1"/>
  <c r="S971" i="1"/>
  <c r="S955" i="1"/>
  <c r="S939" i="1"/>
  <c r="S923" i="1"/>
  <c r="S907" i="1"/>
  <c r="S891" i="1"/>
  <c r="S875" i="1"/>
  <c r="S859" i="1"/>
  <c r="S843" i="1"/>
  <c r="S827" i="1"/>
  <c r="S811" i="1"/>
  <c r="S795" i="1"/>
  <c r="S779" i="1"/>
  <c r="S763" i="1"/>
  <c r="S747" i="1"/>
  <c r="S731" i="1"/>
  <c r="S715" i="1"/>
  <c r="S699" i="1"/>
  <c r="S683" i="1"/>
  <c r="S667" i="1"/>
  <c r="S651" i="1"/>
  <c r="S635" i="1"/>
  <c r="S619" i="1"/>
  <c r="S603" i="1"/>
  <c r="S587" i="1"/>
  <c r="S571" i="1"/>
  <c r="S555" i="1"/>
  <c r="S539" i="1"/>
  <c r="S523" i="1"/>
  <c r="S507" i="1"/>
  <c r="S491" i="1"/>
  <c r="S475" i="1"/>
  <c r="S459" i="1"/>
  <c r="S443" i="1"/>
  <c r="S427" i="1"/>
  <c r="S411" i="1"/>
  <c r="S395" i="1"/>
  <c r="S379" i="1"/>
  <c r="S363" i="1"/>
  <c r="S347" i="1"/>
  <c r="S331" i="1"/>
  <c r="S315" i="1"/>
  <c r="S299" i="1"/>
  <c r="S283" i="1"/>
  <c r="S267" i="1"/>
  <c r="S251" i="1"/>
  <c r="S235" i="1"/>
  <c r="S219" i="1"/>
  <c r="S203" i="1"/>
  <c r="S187" i="1"/>
  <c r="S171" i="1"/>
  <c r="S155" i="1"/>
  <c r="S139" i="1"/>
  <c r="S123" i="1"/>
  <c r="S107" i="1"/>
  <c r="S91" i="1"/>
  <c r="S75" i="1"/>
  <c r="S59" i="1"/>
  <c r="S43" i="1"/>
  <c r="S27" i="1"/>
  <c r="S1130" i="1"/>
  <c r="S1114" i="1"/>
  <c r="S1098" i="1"/>
  <c r="S1082" i="1"/>
  <c r="S1066" i="1"/>
  <c r="S1050" i="1"/>
  <c r="S1034" i="1"/>
  <c r="S1018" i="1"/>
  <c r="S1002" i="1"/>
  <c r="S986" i="1"/>
  <c r="S970" i="1"/>
  <c r="S954" i="1"/>
  <c r="S938" i="1"/>
  <c r="S922" i="1"/>
  <c r="S906" i="1"/>
  <c r="S890" i="1"/>
  <c r="S874" i="1"/>
  <c r="S858" i="1"/>
  <c r="S842" i="1"/>
  <c r="S826" i="1"/>
  <c r="S810" i="1"/>
  <c r="S794" i="1"/>
  <c r="S778" i="1"/>
  <c r="S762" i="1"/>
  <c r="S746" i="1"/>
  <c r="S730" i="1"/>
  <c r="S714" i="1"/>
  <c r="S698" i="1"/>
  <c r="S682" i="1"/>
  <c r="S666" i="1"/>
  <c r="S650" i="1"/>
  <c r="S634" i="1"/>
  <c r="S618" i="1"/>
  <c r="S602" i="1"/>
  <c r="S586" i="1"/>
  <c r="S570" i="1"/>
  <c r="S554" i="1"/>
  <c r="S538" i="1"/>
  <c r="S522" i="1"/>
  <c r="S506" i="1"/>
  <c r="S490" i="1"/>
  <c r="S474" i="1"/>
  <c r="S458" i="1"/>
  <c r="S442" i="1"/>
  <c r="S426" i="1"/>
  <c r="S410" i="1"/>
  <c r="S394" i="1"/>
  <c r="S378" i="1"/>
  <c r="S362" i="1"/>
  <c r="S346" i="1"/>
  <c r="S330" i="1"/>
  <c r="S314" i="1"/>
  <c r="S298" i="1"/>
  <c r="S282" i="1"/>
  <c r="S266" i="1"/>
  <c r="S250" i="1"/>
  <c r="S234" i="1"/>
  <c r="S218" i="1"/>
  <c r="S202" i="1"/>
  <c r="S186" i="1"/>
  <c r="S170" i="1"/>
  <c r="S154" i="1"/>
  <c r="S138" i="1"/>
  <c r="S122" i="1"/>
  <c r="S106" i="1"/>
  <c r="S90" i="1"/>
  <c r="S74" i="1"/>
  <c r="S58" i="1"/>
  <c r="S42" i="1"/>
  <c r="S26" i="1"/>
  <c r="S1129" i="1"/>
  <c r="S1113" i="1"/>
  <c r="S1097" i="1"/>
  <c r="S1081" i="1"/>
  <c r="S1065" i="1"/>
  <c r="S1049" i="1"/>
  <c r="S1033" i="1"/>
  <c r="S1017" i="1"/>
  <c r="S1001" i="1"/>
  <c r="S985" i="1"/>
  <c r="S969" i="1"/>
  <c r="S953" i="1"/>
  <c r="S937" i="1"/>
  <c r="S921" i="1"/>
  <c r="S905" i="1"/>
  <c r="S889" i="1"/>
  <c r="S873" i="1"/>
  <c r="S857" i="1"/>
  <c r="S841" i="1"/>
  <c r="S825" i="1"/>
  <c r="S809" i="1"/>
  <c r="S793" i="1"/>
  <c r="S777" i="1"/>
  <c r="S761" i="1"/>
  <c r="S745" i="1"/>
  <c r="S729" i="1"/>
  <c r="S713" i="1"/>
  <c r="S697" i="1"/>
  <c r="S681" i="1"/>
  <c r="S665" i="1"/>
  <c r="S649" i="1"/>
  <c r="S633" i="1"/>
  <c r="S617" i="1"/>
  <c r="S601" i="1"/>
  <c r="S585" i="1"/>
  <c r="S569" i="1"/>
  <c r="S553" i="1"/>
  <c r="S537" i="1"/>
  <c r="S521" i="1"/>
  <c r="S505" i="1"/>
  <c r="S489" i="1"/>
  <c r="S473" i="1"/>
  <c r="S457" i="1"/>
  <c r="S441" i="1"/>
  <c r="S425" i="1"/>
  <c r="S409" i="1"/>
  <c r="S393" i="1"/>
  <c r="S377" i="1"/>
  <c r="S361" i="1"/>
  <c r="S345" i="1"/>
  <c r="S329" i="1"/>
  <c r="S313" i="1"/>
  <c r="S297" i="1"/>
  <c r="S281" i="1"/>
  <c r="S265" i="1"/>
  <c r="S249" i="1"/>
  <c r="S233" i="1"/>
  <c r="S217" i="1"/>
  <c r="S201" i="1"/>
  <c r="S185" i="1"/>
  <c r="S169" i="1"/>
  <c r="S153" i="1"/>
  <c r="S137" i="1"/>
  <c r="S121" i="1"/>
  <c r="S105" i="1"/>
  <c r="S89" i="1"/>
  <c r="S73" i="1"/>
  <c r="S57" i="1"/>
  <c r="S41" i="1"/>
  <c r="S25" i="1"/>
  <c r="S1144" i="1"/>
  <c r="S1128" i="1"/>
  <c r="S1112" i="1"/>
  <c r="S1096" i="1"/>
  <c r="S1080" i="1"/>
  <c r="S1064" i="1"/>
  <c r="S1048" i="1"/>
  <c r="S1032" i="1"/>
  <c r="S1016" i="1"/>
  <c r="S1000" i="1"/>
  <c r="S984" i="1"/>
  <c r="S968" i="1"/>
  <c r="S952" i="1"/>
  <c r="S936" i="1"/>
  <c r="S920" i="1"/>
  <c r="S904" i="1"/>
  <c r="S888" i="1"/>
  <c r="S872" i="1"/>
  <c r="S856" i="1"/>
  <c r="S840" i="1"/>
  <c r="S824" i="1"/>
  <c r="S808" i="1"/>
  <c r="S792" i="1"/>
  <c r="S776" i="1"/>
  <c r="S760" i="1"/>
  <c r="S744" i="1"/>
  <c r="S728" i="1"/>
  <c r="S712" i="1"/>
  <c r="S696" i="1"/>
  <c r="S680" i="1"/>
  <c r="S664" i="1"/>
  <c r="S648" i="1"/>
  <c r="S632" i="1"/>
  <c r="S616" i="1"/>
  <c r="S600" i="1"/>
  <c r="S584" i="1"/>
  <c r="S568" i="1"/>
  <c r="S552" i="1"/>
  <c r="S536" i="1"/>
  <c r="S520" i="1"/>
  <c r="S504" i="1"/>
  <c r="S488" i="1"/>
  <c r="S472" i="1"/>
  <c r="S456" i="1"/>
  <c r="S440" i="1"/>
  <c r="S424" i="1"/>
  <c r="S408" i="1"/>
  <c r="S392" i="1"/>
  <c r="S376" i="1"/>
  <c r="S360" i="1"/>
  <c r="S344" i="1"/>
  <c r="S328" i="1"/>
  <c r="S312" i="1"/>
  <c r="S296" i="1"/>
  <c r="S280" i="1"/>
  <c r="S264" i="1"/>
  <c r="S248" i="1"/>
  <c r="S232" i="1"/>
  <c r="S216" i="1"/>
  <c r="S200" i="1"/>
  <c r="S184" i="1"/>
  <c r="S168" i="1"/>
  <c r="S152" i="1"/>
  <c r="S136" i="1"/>
  <c r="S120" i="1"/>
  <c r="S104" i="1"/>
  <c r="S88" i="1"/>
  <c r="S72" i="1"/>
  <c r="S56" i="1"/>
  <c r="S40" i="1"/>
  <c r="S24" i="1"/>
  <c r="S1143" i="1"/>
  <c r="S1127" i="1"/>
  <c r="S1111" i="1"/>
  <c r="S1095" i="1"/>
  <c r="S1079" i="1"/>
  <c r="S1063" i="1"/>
  <c r="S1047" i="1"/>
  <c r="S1031" i="1"/>
  <c r="S1015" i="1"/>
  <c r="S999" i="1"/>
  <c r="S983" i="1"/>
  <c r="S967" i="1"/>
  <c r="S951" i="1"/>
  <c r="S935" i="1"/>
  <c r="S919" i="1"/>
  <c r="S903" i="1"/>
  <c r="S887" i="1"/>
  <c r="S871" i="1"/>
  <c r="S855" i="1"/>
  <c r="S839" i="1"/>
  <c r="S823" i="1"/>
  <c r="S807" i="1"/>
  <c r="S791" i="1"/>
  <c r="S775" i="1"/>
  <c r="S759" i="1"/>
  <c r="S743" i="1"/>
  <c r="S727" i="1"/>
  <c r="S711" i="1"/>
  <c r="S695" i="1"/>
  <c r="S679" i="1"/>
  <c r="S663" i="1"/>
  <c r="S647" i="1"/>
  <c r="S631" i="1"/>
  <c r="S615" i="1"/>
  <c r="S599" i="1"/>
  <c r="S583" i="1"/>
  <c r="S567" i="1"/>
  <c r="S551" i="1"/>
  <c r="S535" i="1"/>
  <c r="S519" i="1"/>
  <c r="S503" i="1"/>
  <c r="S487" i="1"/>
  <c r="S471" i="1"/>
  <c r="S455" i="1"/>
  <c r="S439" i="1"/>
  <c r="S423" i="1"/>
  <c r="S407" i="1"/>
  <c r="S391" i="1"/>
  <c r="S375" i="1"/>
  <c r="S359" i="1"/>
  <c r="S343" i="1"/>
  <c r="S327" i="1"/>
  <c r="S311" i="1"/>
  <c r="S295" i="1"/>
  <c r="S279" i="1"/>
  <c r="S263" i="1"/>
  <c r="S247" i="1"/>
  <c r="S231" i="1"/>
  <c r="S215" i="1"/>
  <c r="S199" i="1"/>
  <c r="S183" i="1"/>
  <c r="S167" i="1"/>
  <c r="S151" i="1"/>
  <c r="S135" i="1"/>
  <c r="S119" i="1"/>
  <c r="S103" i="1"/>
  <c r="S87" i="1"/>
  <c r="S71" i="1"/>
  <c r="S55" i="1"/>
  <c r="S39" i="1"/>
  <c r="S23" i="1"/>
  <c r="S1139" i="1"/>
  <c r="S1123" i="1"/>
  <c r="S1107" i="1"/>
  <c r="S1091" i="1"/>
  <c r="S1075" i="1"/>
  <c r="S1059" i="1"/>
  <c r="S1043" i="1"/>
  <c r="S1027" i="1"/>
  <c r="S1011" i="1"/>
  <c r="S995" i="1"/>
  <c r="S979" i="1"/>
  <c r="S963" i="1"/>
  <c r="S947" i="1"/>
  <c r="S931" i="1"/>
  <c r="S915" i="1"/>
  <c r="S899" i="1"/>
  <c r="S883" i="1"/>
  <c r="S867" i="1"/>
  <c r="S851" i="1"/>
  <c r="S835" i="1"/>
  <c r="S819" i="1"/>
  <c r="S803" i="1"/>
  <c r="S787" i="1"/>
  <c r="S771" i="1"/>
  <c r="S755" i="1"/>
  <c r="S739" i="1"/>
  <c r="S723" i="1"/>
  <c r="S707" i="1"/>
  <c r="S691" i="1"/>
  <c r="S675" i="1"/>
  <c r="S659" i="1"/>
  <c r="S643" i="1"/>
  <c r="S627" i="1"/>
  <c r="S611" i="1"/>
  <c r="S595" i="1"/>
  <c r="S579" i="1"/>
  <c r="S563" i="1"/>
  <c r="S547" i="1"/>
  <c r="S531" i="1"/>
  <c r="S515" i="1"/>
  <c r="S499" i="1"/>
  <c r="S483" i="1"/>
  <c r="S467" i="1"/>
  <c r="S451" i="1"/>
  <c r="S435" i="1"/>
  <c r="S419" i="1"/>
  <c r="S403" i="1"/>
  <c r="S387" i="1"/>
  <c r="S371" i="1"/>
  <c r="S355" i="1"/>
  <c r="S339" i="1"/>
  <c r="S323" i="1"/>
  <c r="S307" i="1"/>
  <c r="S291" i="1"/>
  <c r="S275" i="1"/>
  <c r="S259" i="1"/>
  <c r="S243" i="1"/>
  <c r="S227" i="1"/>
  <c r="S211" i="1"/>
  <c r="S195" i="1"/>
  <c r="S179" i="1"/>
  <c r="S163" i="1"/>
  <c r="S147" i="1"/>
  <c r="S131" i="1"/>
  <c r="S115" i="1"/>
  <c r="S99" i="1"/>
  <c r="S83" i="1"/>
  <c r="S67" i="1"/>
  <c r="S51" i="1"/>
  <c r="S35" i="1"/>
  <c r="S19" i="1"/>
  <c r="S1137" i="1"/>
  <c r="S1121" i="1"/>
  <c r="S1105" i="1"/>
  <c r="S1089" i="1"/>
  <c r="S1073" i="1"/>
  <c r="S1057" i="1"/>
  <c r="S1041" i="1"/>
  <c r="S1025" i="1"/>
  <c r="S1009" i="1"/>
  <c r="S993" i="1"/>
  <c r="S977" i="1"/>
  <c r="S961" i="1"/>
  <c r="S945" i="1"/>
  <c r="S929" i="1"/>
  <c r="S913" i="1"/>
  <c r="S897" i="1"/>
  <c r="S881" i="1"/>
  <c r="S865" i="1"/>
  <c r="S849" i="1"/>
  <c r="S833" i="1"/>
  <c r="S817" i="1"/>
  <c r="S801" i="1"/>
  <c r="S785" i="1"/>
  <c r="S769" i="1"/>
  <c r="S753" i="1"/>
  <c r="S737" i="1"/>
  <c r="S721" i="1"/>
  <c r="S705" i="1"/>
  <c r="S689" i="1"/>
  <c r="S673" i="1"/>
  <c r="S657" i="1"/>
  <c r="S641" i="1"/>
  <c r="S625" i="1"/>
  <c r="S609" i="1"/>
  <c r="S593" i="1"/>
  <c r="S577" i="1"/>
  <c r="S561" i="1"/>
  <c r="S545" i="1"/>
  <c r="S529" i="1"/>
  <c r="S513" i="1"/>
  <c r="S497" i="1"/>
  <c r="S481" i="1"/>
  <c r="S465" i="1"/>
  <c r="S449" i="1"/>
  <c r="S433" i="1"/>
  <c r="S417" i="1"/>
  <c r="S401" i="1"/>
  <c r="S385" i="1"/>
  <c r="S369" i="1"/>
  <c r="S353" i="1"/>
  <c r="S337" i="1"/>
  <c r="S321" i="1"/>
  <c r="S305" i="1"/>
  <c r="S289" i="1"/>
  <c r="S273" i="1"/>
  <c r="S257" i="1"/>
  <c r="S241" i="1"/>
  <c r="S225" i="1"/>
  <c r="S209" i="1"/>
  <c r="S193" i="1"/>
  <c r="S177" i="1"/>
  <c r="S161" i="1"/>
  <c r="S145" i="1"/>
  <c r="S129" i="1"/>
  <c r="S113" i="1"/>
  <c r="S97" i="1"/>
  <c r="S81" i="1"/>
  <c r="S65" i="1"/>
  <c r="S49" i="1"/>
  <c r="S33" i="1"/>
  <c r="S17" i="1"/>
  <c r="S1136" i="1"/>
  <c r="S1120" i="1"/>
  <c r="S1104" i="1"/>
  <c r="S1088" i="1"/>
  <c r="S1072" i="1"/>
  <c r="S1056" i="1"/>
  <c r="S1040" i="1"/>
  <c r="S1024" i="1"/>
  <c r="S1008" i="1"/>
  <c r="S992" i="1"/>
  <c r="S976" i="1"/>
  <c r="S960" i="1"/>
  <c r="S944" i="1"/>
  <c r="S928" i="1"/>
  <c r="S912" i="1"/>
  <c r="S896" i="1"/>
  <c r="S880" i="1"/>
  <c r="S864" i="1"/>
  <c r="S848" i="1"/>
  <c r="S832" i="1"/>
  <c r="S816" i="1"/>
  <c r="S800" i="1"/>
  <c r="S784" i="1"/>
  <c r="S768" i="1"/>
  <c r="S752" i="1"/>
  <c r="S736" i="1"/>
  <c r="S720" i="1"/>
  <c r="S704" i="1"/>
  <c r="S688" i="1"/>
  <c r="S672" i="1"/>
  <c r="S656" i="1"/>
  <c r="S640" i="1"/>
  <c r="S624" i="1"/>
  <c r="S608" i="1"/>
  <c r="S592" i="1"/>
  <c r="S576" i="1"/>
  <c r="S560" i="1"/>
  <c r="S544" i="1"/>
  <c r="S528" i="1"/>
  <c r="S512" i="1"/>
  <c r="S496" i="1"/>
  <c r="S480" i="1"/>
  <c r="S464" i="1"/>
  <c r="S448" i="1"/>
  <c r="S432" i="1"/>
  <c r="S416" i="1"/>
  <c r="S400" i="1"/>
  <c r="S384" i="1"/>
  <c r="S368" i="1"/>
  <c r="S352" i="1"/>
  <c r="S336" i="1"/>
  <c r="S320" i="1"/>
  <c r="S304" i="1"/>
  <c r="S288" i="1"/>
  <c r="S272" i="1"/>
  <c r="S256" i="1"/>
  <c r="S240" i="1"/>
  <c r="S224" i="1"/>
  <c r="S208" i="1"/>
  <c r="S192" i="1"/>
  <c r="S176" i="1"/>
  <c r="S160" i="1"/>
  <c r="S144" i="1"/>
  <c r="S128" i="1"/>
  <c r="S112" i="1"/>
  <c r="S96" i="1"/>
  <c r="S80" i="1"/>
  <c r="S64" i="1"/>
  <c r="S48" i="1"/>
  <c r="S32" i="1"/>
  <c r="AK947" i="1"/>
  <c r="AK918" i="1"/>
  <c r="AK917" i="1"/>
  <c r="AL715" i="1"/>
  <c r="AL330" i="1"/>
  <c r="AL1051" i="1"/>
  <c r="AL1049" i="1"/>
  <c r="AL444" i="1"/>
  <c r="AL252" i="1"/>
  <c r="AK978" i="1"/>
  <c r="AL978" i="1" s="1"/>
  <c r="AK818" i="1"/>
  <c r="AL818" i="1" s="1"/>
  <c r="AK466" i="1"/>
  <c r="AL466" i="1" s="1"/>
  <c r="AK274" i="1"/>
  <c r="AL274" i="1" s="1"/>
  <c r="AL945" i="1"/>
  <c r="AK945" i="1"/>
  <c r="AL721" i="1"/>
  <c r="AK657" i="1"/>
  <c r="AL657" i="1" s="1"/>
  <c r="AK577" i="1"/>
  <c r="AL577" i="1" s="1"/>
  <c r="AK417" i="1"/>
  <c r="AL417" i="1" s="1"/>
  <c r="AK385" i="1"/>
  <c r="AL385" i="1" s="1"/>
  <c r="AK369" i="1"/>
  <c r="AL369" i="1" s="1"/>
  <c r="AK353" i="1"/>
  <c r="AL353" i="1" s="1"/>
  <c r="AK321" i="1"/>
  <c r="AL321" i="1" s="1"/>
  <c r="AK257" i="1"/>
  <c r="AL257" i="1" s="1"/>
  <c r="AK193" i="1"/>
  <c r="AL193" i="1" s="1"/>
  <c r="AK161" i="1"/>
  <c r="AL161" i="1" s="1"/>
  <c r="AK145" i="1"/>
  <c r="AL145" i="1" s="1"/>
  <c r="AK129" i="1"/>
  <c r="AL129" i="1" s="1"/>
  <c r="AK113" i="1"/>
  <c r="AL113" i="1" s="1"/>
  <c r="AK97" i="1"/>
  <c r="AL97" i="1" s="1"/>
  <c r="AK81" i="1"/>
  <c r="AL81" i="1" s="1"/>
  <c r="AK65" i="1"/>
  <c r="AL65" i="1" s="1"/>
  <c r="AK49" i="1"/>
  <c r="AL49" i="1" s="1"/>
  <c r="AK33" i="1"/>
  <c r="AL33" i="1" s="1"/>
  <c r="AK17" i="1"/>
  <c r="AL17" i="1" s="1"/>
  <c r="AK1090" i="1"/>
  <c r="AL1090" i="1" s="1"/>
  <c r="AK1184" i="1"/>
  <c r="AL1184" i="1" s="1"/>
  <c r="AK1168" i="1"/>
  <c r="AL1168" i="1" s="1"/>
  <c r="AK1120" i="1"/>
  <c r="AL1120" i="1" s="1"/>
  <c r="AL1040" i="1"/>
  <c r="AK992" i="1"/>
  <c r="AL992" i="1" s="1"/>
  <c r="AL944" i="1"/>
  <c r="AK944" i="1"/>
  <c r="AL928" i="1"/>
  <c r="AK928" i="1"/>
  <c r="AL912" i="1"/>
  <c r="AK912" i="1"/>
  <c r="AK896" i="1"/>
  <c r="AL896" i="1" s="1"/>
  <c r="AK880" i="1"/>
  <c r="AL880" i="1" s="1"/>
  <c r="AK864" i="1"/>
  <c r="AL864" i="1" s="1"/>
  <c r="AL800" i="1"/>
  <c r="AK784" i="1"/>
  <c r="AL784" i="1" s="1"/>
  <c r="AK768" i="1"/>
  <c r="AL768" i="1" s="1"/>
  <c r="AK736" i="1"/>
  <c r="AL736" i="1" s="1"/>
  <c r="AL720" i="1"/>
  <c r="AK688" i="1"/>
  <c r="AL688" i="1" s="1"/>
  <c r="AK672" i="1"/>
  <c r="AL672" i="1" s="1"/>
  <c r="AK656" i="1"/>
  <c r="AL656" i="1" s="1"/>
  <c r="AK640" i="1"/>
  <c r="AL640" i="1" s="1"/>
  <c r="AK624" i="1"/>
  <c r="AL624" i="1" s="1"/>
  <c r="AK608" i="1"/>
  <c r="AL608" i="1" s="1"/>
  <c r="AK592" i="1"/>
  <c r="AL592" i="1" s="1"/>
  <c r="AK576" i="1"/>
  <c r="AL576" i="1" s="1"/>
  <c r="AK560" i="1"/>
  <c r="AL560" i="1" s="1"/>
  <c r="AK544" i="1"/>
  <c r="AL544" i="1" s="1"/>
  <c r="AK512" i="1"/>
  <c r="AL512" i="1" s="1"/>
  <c r="AK496" i="1"/>
  <c r="AL496" i="1" s="1"/>
  <c r="AK464" i="1"/>
  <c r="AL464" i="1" s="1"/>
  <c r="AK448" i="1"/>
  <c r="AL448" i="1" s="1"/>
  <c r="AK432" i="1"/>
  <c r="AL432" i="1" s="1"/>
  <c r="AK416" i="1"/>
  <c r="AL416" i="1" s="1"/>
  <c r="AK400" i="1"/>
  <c r="AL400" i="1" s="1"/>
  <c r="AL384" i="1"/>
  <c r="AK368" i="1"/>
  <c r="AL368" i="1" s="1"/>
  <c r="AK352" i="1"/>
  <c r="AL352" i="1" s="1"/>
  <c r="AK336" i="1"/>
  <c r="AL336" i="1" s="1"/>
  <c r="AK320" i="1"/>
  <c r="AL320" i="1" s="1"/>
  <c r="AK304" i="1"/>
  <c r="AL304" i="1" s="1"/>
  <c r="AK288" i="1"/>
  <c r="AL288" i="1" s="1"/>
  <c r="AK256" i="1"/>
  <c r="AL256" i="1" s="1"/>
  <c r="AK240" i="1"/>
  <c r="AL240" i="1" s="1"/>
  <c r="AK208" i="1"/>
  <c r="AL208" i="1" s="1"/>
  <c r="AK192" i="1"/>
  <c r="AL192" i="1" s="1"/>
  <c r="AK176" i="1"/>
  <c r="AL176" i="1" s="1"/>
  <c r="AK160" i="1"/>
  <c r="AL160" i="1" s="1"/>
  <c r="AK144" i="1"/>
  <c r="AL144" i="1" s="1"/>
  <c r="AK128" i="1"/>
  <c r="AL128" i="1" s="1"/>
  <c r="AK112" i="1"/>
  <c r="AL112" i="1" s="1"/>
  <c r="AK96" i="1"/>
  <c r="AL96" i="1" s="1"/>
  <c r="AK80" i="1"/>
  <c r="AL80" i="1" s="1"/>
  <c r="AK64" i="1"/>
  <c r="AL64" i="1" s="1"/>
  <c r="AK48" i="1"/>
  <c r="AL48" i="1" s="1"/>
  <c r="AK32" i="1"/>
  <c r="AL32" i="1" s="1"/>
  <c r="AK950" i="1"/>
  <c r="AK916" i="1"/>
  <c r="AK481" i="1"/>
  <c r="AL481" i="1" s="1"/>
  <c r="AL1010" i="1"/>
  <c r="AK1154" i="1"/>
  <c r="AL1154" i="1" s="1"/>
  <c r="AK705" i="1"/>
  <c r="AL705" i="1" s="1"/>
  <c r="AK751" i="1"/>
  <c r="AL751" i="1" s="1"/>
  <c r="AK671" i="1"/>
  <c r="AL671" i="1" s="1"/>
  <c r="AK639" i="1"/>
  <c r="AL639" i="1" s="1"/>
  <c r="AK607" i="1"/>
  <c r="AL607" i="1" s="1"/>
  <c r="AK591" i="1"/>
  <c r="AL591" i="1" s="1"/>
  <c r="AK575" i="1"/>
  <c r="AL575" i="1" s="1"/>
  <c r="AK559" i="1"/>
  <c r="AL559" i="1" s="1"/>
  <c r="AK511" i="1"/>
  <c r="AL511" i="1" s="1"/>
  <c r="AK495" i="1"/>
  <c r="AL495" i="1" s="1"/>
  <c r="AK479" i="1"/>
  <c r="AL479" i="1" s="1"/>
  <c r="AK463" i="1"/>
  <c r="AL463" i="1" s="1"/>
  <c r="AK447" i="1"/>
  <c r="AL447" i="1" s="1"/>
  <c r="AK415" i="1"/>
  <c r="AL415" i="1" s="1"/>
  <c r="AK399" i="1"/>
  <c r="AL399" i="1" s="1"/>
  <c r="AK383" i="1"/>
  <c r="AL383" i="1" s="1"/>
  <c r="AK367" i="1"/>
  <c r="AL367" i="1" s="1"/>
  <c r="AK351" i="1"/>
  <c r="AL351" i="1" s="1"/>
  <c r="AK335" i="1"/>
  <c r="AL335" i="1" s="1"/>
  <c r="AK303" i="1"/>
  <c r="AL303" i="1" s="1"/>
  <c r="AK287" i="1"/>
  <c r="AL287" i="1" s="1"/>
  <c r="AK255" i="1"/>
  <c r="AL255" i="1" s="1"/>
  <c r="AK239" i="1"/>
  <c r="AL239" i="1" s="1"/>
  <c r="AK1138" i="1"/>
  <c r="AL1138" i="1" s="1"/>
  <c r="AK1088" i="1"/>
  <c r="AL1088" i="1" s="1"/>
  <c r="AK909" i="1"/>
  <c r="AK833" i="1"/>
  <c r="AL833" i="1" s="1"/>
  <c r="AK633" i="1"/>
  <c r="AL633" i="1" s="1"/>
  <c r="AK480" i="1"/>
  <c r="AL480" i="1" s="1"/>
  <c r="AK224" i="1"/>
  <c r="AL224" i="1" s="1"/>
  <c r="AL1009" i="1"/>
  <c r="AK722" i="1"/>
  <c r="AL722" i="1" s="1"/>
  <c r="AK562" i="1"/>
  <c r="AL562" i="1" s="1"/>
  <c r="AK194" i="1"/>
  <c r="AL194" i="1" s="1"/>
  <c r="AK386" i="1"/>
  <c r="AL386" i="1" s="1"/>
  <c r="AK673" i="1"/>
  <c r="AL673" i="1" s="1"/>
  <c r="AK529" i="1"/>
  <c r="AL529" i="1" s="1"/>
  <c r="AK401" i="1"/>
  <c r="AL401" i="1" s="1"/>
  <c r="AK209" i="1"/>
  <c r="AL209" i="1" s="1"/>
  <c r="AK895" i="1"/>
  <c r="AL895" i="1" s="1"/>
  <c r="AK719" i="1"/>
  <c r="AL719" i="1" s="1"/>
  <c r="AK655" i="1"/>
  <c r="AL655" i="1" s="1"/>
  <c r="AK1166" i="1"/>
  <c r="AL1166" i="1" s="1"/>
  <c r="AK1150" i="1"/>
  <c r="AL1150" i="1" s="1"/>
  <c r="AK1134" i="1"/>
  <c r="AL1134" i="1" s="1"/>
  <c r="AK1102" i="1"/>
  <c r="AL1102" i="1" s="1"/>
  <c r="AK1086" i="1"/>
  <c r="AL1086" i="1" s="1"/>
  <c r="AL1038" i="1"/>
  <c r="AK990" i="1"/>
  <c r="AL990" i="1" s="1"/>
  <c r="AK958" i="1"/>
  <c r="AL958" i="1" s="1"/>
  <c r="AL910" i="1"/>
  <c r="AK910" i="1"/>
  <c r="AK894" i="1"/>
  <c r="AL894" i="1" s="1"/>
  <c r="AK878" i="1"/>
  <c r="AL878" i="1" s="1"/>
  <c r="AK862" i="1"/>
  <c r="AL862" i="1" s="1"/>
  <c r="AK846" i="1"/>
  <c r="AL846" i="1" s="1"/>
  <c r="AK830" i="1"/>
  <c r="AL830" i="1" s="1"/>
  <c r="AL798" i="1"/>
  <c r="AK750" i="1"/>
  <c r="AL750" i="1" s="1"/>
  <c r="AK734" i="1"/>
  <c r="AL734" i="1" s="1"/>
  <c r="AL718" i="1"/>
  <c r="AK702" i="1"/>
  <c r="AL702" i="1" s="1"/>
  <c r="AK654" i="1"/>
  <c r="AL654" i="1" s="1"/>
  <c r="AK638" i="1"/>
  <c r="AL638" i="1" s="1"/>
  <c r="AK622" i="1"/>
  <c r="AL622" i="1" s="1"/>
  <c r="AK606" i="1"/>
  <c r="AL606" i="1" s="1"/>
  <c r="AK590" i="1"/>
  <c r="AL590" i="1" s="1"/>
  <c r="AK574" i="1"/>
  <c r="AL574" i="1" s="1"/>
  <c r="AK558" i="1"/>
  <c r="AL558" i="1" s="1"/>
  <c r="AK542" i="1"/>
  <c r="AL542" i="1" s="1"/>
  <c r="AK526" i="1"/>
  <c r="AL526" i="1" s="1"/>
  <c r="AK510" i="1"/>
  <c r="AL510" i="1" s="1"/>
  <c r="AK494" i="1"/>
  <c r="AL494" i="1" s="1"/>
  <c r="AK462" i="1"/>
  <c r="AL462" i="1" s="1"/>
  <c r="AK446" i="1"/>
  <c r="AL446" i="1" s="1"/>
  <c r="AK430" i="1"/>
  <c r="AL430" i="1" s="1"/>
  <c r="AK414" i="1"/>
  <c r="AL414" i="1" s="1"/>
  <c r="AK398" i="1"/>
  <c r="AL398" i="1" s="1"/>
  <c r="AK382" i="1"/>
  <c r="AL382" i="1" s="1"/>
  <c r="AL366" i="1"/>
  <c r="AK350" i="1"/>
  <c r="AL350" i="1" s="1"/>
  <c r="AK334" i="1"/>
  <c r="AL334" i="1" s="1"/>
  <c r="AK302" i="1"/>
  <c r="AL302" i="1" s="1"/>
  <c r="AK286" i="1"/>
  <c r="AL286" i="1" s="1"/>
  <c r="AK270" i="1"/>
  <c r="AL270" i="1" s="1"/>
  <c r="AK254" i="1"/>
  <c r="AL254" i="1" s="1"/>
  <c r="AK238" i="1"/>
  <c r="AL238" i="1" s="1"/>
  <c r="AK1182" i="1"/>
  <c r="AL1182" i="1" s="1"/>
  <c r="AK1087" i="1"/>
  <c r="AL1087" i="1" s="1"/>
  <c r="AK1008" i="1"/>
  <c r="AL1008" i="1" s="1"/>
  <c r="AK943" i="1"/>
  <c r="AK832" i="1"/>
  <c r="AL832" i="1" s="1"/>
  <c r="AK752" i="1"/>
  <c r="AL752" i="1" s="1"/>
  <c r="AK478" i="1"/>
  <c r="AL478" i="1" s="1"/>
  <c r="AL970" i="1"/>
  <c r="AL914" i="1"/>
  <c r="AK914" i="1"/>
  <c r="AK770" i="1"/>
  <c r="AL770" i="1" s="1"/>
  <c r="AK626" i="1"/>
  <c r="AL626" i="1" s="1"/>
  <c r="AK306" i="1"/>
  <c r="AL306" i="1" s="1"/>
  <c r="AK689" i="1"/>
  <c r="AL689" i="1" s="1"/>
  <c r="AK545" i="1"/>
  <c r="AL545" i="1" s="1"/>
  <c r="AK449" i="1"/>
  <c r="AL449" i="1" s="1"/>
  <c r="AK273" i="1"/>
  <c r="AL273" i="1" s="1"/>
  <c r="AK1183" i="1"/>
  <c r="AL1183" i="1" s="1"/>
  <c r="AK975" i="1"/>
  <c r="AL975" i="1" s="1"/>
  <c r="AK863" i="1"/>
  <c r="AL863" i="1" s="1"/>
  <c r="AK847" i="1"/>
  <c r="AL847" i="1" s="1"/>
  <c r="AL799" i="1"/>
  <c r="AK767" i="1"/>
  <c r="AL767" i="1" s="1"/>
  <c r="AK623" i="1"/>
  <c r="AL623" i="1" s="1"/>
  <c r="AK1149" i="1"/>
  <c r="AL1149" i="1" s="1"/>
  <c r="AK1133" i="1"/>
  <c r="AL1133" i="1" s="1"/>
  <c r="AK1117" i="1"/>
  <c r="AL1117" i="1" s="1"/>
  <c r="AK1085" i="1"/>
  <c r="AL1085" i="1" s="1"/>
  <c r="AK1069" i="1"/>
  <c r="AL1069" i="1" s="1"/>
  <c r="AL1037" i="1"/>
  <c r="AK989" i="1"/>
  <c r="AL989" i="1" s="1"/>
  <c r="AK973" i="1"/>
  <c r="AL973" i="1" s="1"/>
  <c r="AL941" i="1"/>
  <c r="AK941" i="1"/>
  <c r="AK893" i="1"/>
  <c r="AL893" i="1" s="1"/>
  <c r="AK877" i="1"/>
  <c r="AL877" i="1" s="1"/>
  <c r="AK861" i="1"/>
  <c r="AL861" i="1" s="1"/>
  <c r="AK845" i="1"/>
  <c r="AL845" i="1" s="1"/>
  <c r="AK829" i="1"/>
  <c r="AL829" i="1" s="1"/>
  <c r="AK813" i="1"/>
  <c r="AL813" i="1" s="1"/>
  <c r="AL797" i="1"/>
  <c r="AK733" i="1"/>
  <c r="AL733" i="1" s="1"/>
  <c r="AK717" i="1"/>
  <c r="AL717" i="1" s="1"/>
  <c r="AK685" i="1"/>
  <c r="AL685" i="1" s="1"/>
  <c r="AK637" i="1"/>
  <c r="AL637" i="1" s="1"/>
  <c r="AK621" i="1"/>
  <c r="AL621" i="1" s="1"/>
  <c r="AK605" i="1"/>
  <c r="AL605" i="1" s="1"/>
  <c r="AK589" i="1"/>
  <c r="AL589" i="1" s="1"/>
  <c r="AK573" i="1"/>
  <c r="AL573" i="1" s="1"/>
  <c r="AK557" i="1"/>
  <c r="AL557" i="1" s="1"/>
  <c r="AK541" i="1"/>
  <c r="AL541" i="1" s="1"/>
  <c r="AK509" i="1"/>
  <c r="AL509" i="1" s="1"/>
  <c r="AK493" i="1"/>
  <c r="AL493" i="1" s="1"/>
  <c r="AK477" i="1"/>
  <c r="AL477" i="1" s="1"/>
  <c r="AK461" i="1"/>
  <c r="AL461" i="1" s="1"/>
  <c r="AK429" i="1"/>
  <c r="AL429" i="1" s="1"/>
  <c r="AK397" i="1"/>
  <c r="AL397" i="1" s="1"/>
  <c r="AK381" i="1"/>
  <c r="AL381" i="1" s="1"/>
  <c r="AL365" i="1"/>
  <c r="AK349" i="1"/>
  <c r="AL349" i="1" s="1"/>
  <c r="AK333" i="1"/>
  <c r="AL333" i="1" s="1"/>
  <c r="AK317" i="1"/>
  <c r="AL317" i="1" s="1"/>
  <c r="AK301" i="1"/>
  <c r="AL301" i="1" s="1"/>
  <c r="AK285" i="1"/>
  <c r="AL285" i="1" s="1"/>
  <c r="AK269" i="1"/>
  <c r="AL269" i="1" s="1"/>
  <c r="AK237" i="1"/>
  <c r="AL237" i="1" s="1"/>
  <c r="AK221" i="1"/>
  <c r="AL221" i="1" s="1"/>
  <c r="AK205" i="1"/>
  <c r="AL205" i="1" s="1"/>
  <c r="AK189" i="1"/>
  <c r="AL189" i="1" s="1"/>
  <c r="AK173" i="1"/>
  <c r="AL173" i="1" s="1"/>
  <c r="AK141" i="1"/>
  <c r="AL141" i="1" s="1"/>
  <c r="AK125" i="1"/>
  <c r="AL125" i="1" s="1"/>
  <c r="AK93" i="1"/>
  <c r="AL93" i="1" s="1"/>
  <c r="AK77" i="1"/>
  <c r="AL77" i="1" s="1"/>
  <c r="AK61" i="1"/>
  <c r="AL61" i="1" s="1"/>
  <c r="AK45" i="1"/>
  <c r="AL45" i="1" s="1"/>
  <c r="AK29" i="1"/>
  <c r="AL29" i="1" s="1"/>
  <c r="AK1181" i="1"/>
  <c r="AL1181" i="1" s="1"/>
  <c r="AK1058" i="1"/>
  <c r="AL1058" i="1" s="1"/>
  <c r="AK976" i="1"/>
  <c r="AL976" i="1" s="1"/>
  <c r="AK942" i="1"/>
  <c r="AK906" i="1"/>
  <c r="AK831" i="1"/>
  <c r="AL831" i="1" s="1"/>
  <c r="AK749" i="1"/>
  <c r="AL749" i="1" s="1"/>
  <c r="AK670" i="1"/>
  <c r="AL670" i="1" s="1"/>
  <c r="AL969" i="1"/>
  <c r="AL1041" i="1"/>
  <c r="AL1039" i="1"/>
  <c r="AK972" i="1"/>
  <c r="AL972" i="1" s="1"/>
  <c r="AK956" i="1"/>
  <c r="AL956" i="1" s="1"/>
  <c r="AL924" i="1"/>
  <c r="AK924" i="1"/>
  <c r="AL908" i="1"/>
  <c r="AK876" i="1"/>
  <c r="AL876" i="1" s="1"/>
  <c r="AK860" i="1"/>
  <c r="AL860" i="1" s="1"/>
  <c r="AK844" i="1"/>
  <c r="AL844" i="1" s="1"/>
  <c r="AK828" i="1"/>
  <c r="AL828" i="1" s="1"/>
  <c r="AK812" i="1"/>
  <c r="AL812" i="1" s="1"/>
  <c r="AK796" i="1"/>
  <c r="AL796" i="1" s="1"/>
  <c r="AL764" i="1"/>
  <c r="AK716" i="1"/>
  <c r="AL716" i="1" s="1"/>
  <c r="AK700" i="1"/>
  <c r="AL700" i="1" s="1"/>
  <c r="AL684" i="1"/>
  <c r="AK668" i="1"/>
  <c r="AL668" i="1" s="1"/>
  <c r="AL636" i="1"/>
  <c r="AK620" i="1"/>
  <c r="AL620" i="1" s="1"/>
  <c r="AK604" i="1"/>
  <c r="AL604" i="1" s="1"/>
  <c r="AK588" i="1"/>
  <c r="AL588" i="1" s="1"/>
  <c r="AK572" i="1"/>
  <c r="AL572" i="1" s="1"/>
  <c r="AK556" i="1"/>
  <c r="AL556" i="1" s="1"/>
  <c r="AK540" i="1"/>
  <c r="AL540" i="1" s="1"/>
  <c r="AK524" i="1"/>
  <c r="AL524" i="1" s="1"/>
  <c r="AK508" i="1"/>
  <c r="AL508" i="1" s="1"/>
  <c r="AK492" i="1"/>
  <c r="AL492" i="1" s="1"/>
  <c r="AK1006" i="1"/>
  <c r="AL1006" i="1" s="1"/>
  <c r="AK974" i="1"/>
  <c r="AL974" i="1" s="1"/>
  <c r="AK940" i="1"/>
  <c r="AK902" i="1"/>
  <c r="AK748" i="1"/>
  <c r="AL748" i="1" s="1"/>
  <c r="AK669" i="1"/>
  <c r="AL669" i="1" s="1"/>
  <c r="AK162" i="1"/>
  <c r="AL162" i="1" s="1"/>
  <c r="AK1116" i="1"/>
  <c r="AL1116" i="1" s="1"/>
  <c r="AK1099" i="1"/>
  <c r="AL1099" i="1" s="1"/>
  <c r="AK1035" i="1"/>
  <c r="AL1035" i="1" s="1"/>
  <c r="AL1019" i="1"/>
  <c r="AL987" i="1"/>
  <c r="AK955" i="1"/>
  <c r="AL955" i="1" s="1"/>
  <c r="AL939" i="1"/>
  <c r="AK939" i="1"/>
  <c r="AK907" i="1"/>
  <c r="AL907" i="1" s="1"/>
  <c r="AL875" i="1"/>
  <c r="AK859" i="1"/>
  <c r="AL859" i="1" s="1"/>
  <c r="AK843" i="1"/>
  <c r="AL843" i="1" s="1"/>
  <c r="AK827" i="1"/>
  <c r="AL827" i="1" s="1"/>
  <c r="AK811" i="1"/>
  <c r="AL811" i="1" s="1"/>
  <c r="AK779" i="1"/>
  <c r="AL779" i="1" s="1"/>
  <c r="AL763" i="1"/>
  <c r="AK1056" i="1"/>
  <c r="AL1056" i="1" s="1"/>
  <c r="AK1005" i="1"/>
  <c r="AL1005" i="1" s="1"/>
  <c r="AK971" i="1"/>
  <c r="AL971" i="1" s="1"/>
  <c r="AK937" i="1"/>
  <c r="AK901" i="1"/>
  <c r="AK783" i="1"/>
  <c r="AL783" i="1" s="1"/>
  <c r="AK747" i="1"/>
  <c r="AL747" i="1" s="1"/>
  <c r="AK704" i="1"/>
  <c r="AL704" i="1" s="1"/>
  <c r="AK177" i="1"/>
  <c r="AL177" i="1" s="1"/>
  <c r="AL900" i="1"/>
  <c r="AL178" i="1"/>
  <c r="AL1089" i="1"/>
  <c r="AL1135" i="1"/>
  <c r="AK1018" i="1"/>
  <c r="AL1018" i="1" s="1"/>
  <c r="AL874" i="1"/>
  <c r="AK842" i="1"/>
  <c r="AL842" i="1" s="1"/>
  <c r="AL714" i="1"/>
  <c r="AK682" i="1"/>
  <c r="AL682" i="1" s="1"/>
  <c r="AK666" i="1"/>
  <c r="AL666" i="1" s="1"/>
  <c r="AK634" i="1"/>
  <c r="AL634" i="1" s="1"/>
  <c r="AL618" i="1"/>
  <c r="AK586" i="1"/>
  <c r="AL586" i="1" s="1"/>
  <c r="AK570" i="1"/>
  <c r="AL570" i="1" s="1"/>
  <c r="AK554" i="1"/>
  <c r="AL554" i="1" s="1"/>
  <c r="AK538" i="1"/>
  <c r="AL538" i="1" s="1"/>
  <c r="AK1105" i="1"/>
  <c r="AL1105" i="1" s="1"/>
  <c r="AK1055" i="1"/>
  <c r="AL1055" i="1" s="1"/>
  <c r="AK1004" i="1"/>
  <c r="AL1004" i="1" s="1"/>
  <c r="AK936" i="1"/>
  <c r="AK782" i="1"/>
  <c r="AL782" i="1" s="1"/>
  <c r="AK746" i="1"/>
  <c r="AL746" i="1" s="1"/>
  <c r="AK703" i="1"/>
  <c r="AL703" i="1" s="1"/>
  <c r="AK434" i="1"/>
  <c r="AL434" i="1" s="1"/>
  <c r="AL795" i="1"/>
  <c r="AK1170" i="1"/>
  <c r="AL1170" i="1" s="1"/>
  <c r="AL865" i="1"/>
  <c r="AL927" i="1"/>
  <c r="AK927" i="1"/>
  <c r="AK1001" i="1"/>
  <c r="AL1001" i="1" s="1"/>
  <c r="AK873" i="1"/>
  <c r="AL873" i="1" s="1"/>
  <c r="AK569" i="1"/>
  <c r="AL569" i="1" s="1"/>
  <c r="AK537" i="1"/>
  <c r="AL537" i="1" s="1"/>
  <c r="AK505" i="1"/>
  <c r="AL505" i="1" s="1"/>
  <c r="AK489" i="1"/>
  <c r="AL489" i="1" s="1"/>
  <c r="AK473" i="1"/>
  <c r="AL473" i="1" s="1"/>
  <c r="AK457" i="1"/>
  <c r="AL457" i="1" s="1"/>
  <c r="AK441" i="1"/>
  <c r="AL441" i="1" s="1"/>
  <c r="AK425" i="1"/>
  <c r="AL425" i="1" s="1"/>
  <c r="AK409" i="1"/>
  <c r="AL409" i="1" s="1"/>
  <c r="AK393" i="1"/>
  <c r="AL393" i="1" s="1"/>
  <c r="AK377" i="1"/>
  <c r="AL377" i="1" s="1"/>
  <c r="AK361" i="1"/>
  <c r="AL361" i="1" s="1"/>
  <c r="AK345" i="1"/>
  <c r="AL345" i="1" s="1"/>
  <c r="AK329" i="1"/>
  <c r="AL329" i="1" s="1"/>
  <c r="AK313" i="1"/>
  <c r="AL313" i="1" s="1"/>
  <c r="AK297" i="1"/>
  <c r="AL297" i="1" s="1"/>
  <c r="AK281" i="1"/>
  <c r="AL281" i="1" s="1"/>
  <c r="AK265" i="1"/>
  <c r="AL265" i="1" s="1"/>
  <c r="AK249" i="1"/>
  <c r="AL249" i="1" s="1"/>
  <c r="AK233" i="1"/>
  <c r="AL233" i="1" s="1"/>
  <c r="AK217" i="1"/>
  <c r="AL217" i="1" s="1"/>
  <c r="AK201" i="1"/>
  <c r="AL201" i="1" s="1"/>
  <c r="AK185" i="1"/>
  <c r="AL185" i="1" s="1"/>
  <c r="AK169" i="1"/>
  <c r="AL169" i="1" s="1"/>
  <c r="AK153" i="1"/>
  <c r="AL153" i="1" s="1"/>
  <c r="AK137" i="1"/>
  <c r="AL137" i="1" s="1"/>
  <c r="AK121" i="1"/>
  <c r="AL121" i="1" s="1"/>
  <c r="AK105" i="1"/>
  <c r="AL105" i="1" s="1"/>
  <c r="AK89" i="1"/>
  <c r="AL89" i="1" s="1"/>
  <c r="AK73" i="1"/>
  <c r="AL73" i="1" s="1"/>
  <c r="AK57" i="1"/>
  <c r="AL57" i="1" s="1"/>
  <c r="AK41" i="1"/>
  <c r="AL41" i="1" s="1"/>
  <c r="AK25" i="1"/>
  <c r="AL25" i="1" s="1"/>
  <c r="AK1177" i="1"/>
  <c r="AL1177" i="1" s="1"/>
  <c r="AK1152" i="1"/>
  <c r="AL1152" i="1" s="1"/>
  <c r="AK1104" i="1"/>
  <c r="AL1104" i="1" s="1"/>
  <c r="AK1054" i="1"/>
  <c r="AL1054" i="1" s="1"/>
  <c r="AK1026" i="1"/>
  <c r="AL1026" i="1" s="1"/>
  <c r="AK1003" i="1"/>
  <c r="AL1003" i="1" s="1"/>
  <c r="AK934" i="1"/>
  <c r="AK817" i="1"/>
  <c r="AL817" i="1" s="1"/>
  <c r="AK781" i="1"/>
  <c r="AL781" i="1" s="1"/>
  <c r="AK701" i="1"/>
  <c r="AL701" i="1" s="1"/>
  <c r="AK319" i="1"/>
  <c r="AL319" i="1" s="1"/>
  <c r="AK157" i="1"/>
  <c r="AL157" i="1" s="1"/>
  <c r="AL794" i="1"/>
  <c r="AL1106" i="1"/>
  <c r="AL834" i="1"/>
  <c r="AK674" i="1"/>
  <c r="AL674" i="1" s="1"/>
  <c r="AK514" i="1"/>
  <c r="AL514" i="1" s="1"/>
  <c r="AK354" i="1"/>
  <c r="AL354" i="1" s="1"/>
  <c r="AK210" i="1"/>
  <c r="AL210" i="1" s="1"/>
  <c r="AK50" i="1"/>
  <c r="AL50" i="1" s="1"/>
  <c r="AK1185" i="1"/>
  <c r="AL1185" i="1" s="1"/>
  <c r="AL1057" i="1"/>
  <c r="AK897" i="1"/>
  <c r="AL897" i="1" s="1"/>
  <c r="AK785" i="1"/>
  <c r="AL785" i="1" s="1"/>
  <c r="AK609" i="1"/>
  <c r="AL609" i="1" s="1"/>
  <c r="AK465" i="1"/>
  <c r="AL465" i="1" s="1"/>
  <c r="AL225" i="1"/>
  <c r="AL1007" i="1"/>
  <c r="AL1180" i="1"/>
  <c r="AK1068" i="1"/>
  <c r="AL1068" i="1" s="1"/>
  <c r="AL1163" i="1"/>
  <c r="AK1034" i="1"/>
  <c r="AL1034" i="1" s="1"/>
  <c r="AL938" i="1"/>
  <c r="AK938" i="1"/>
  <c r="AK762" i="1"/>
  <c r="AL762" i="1" s="1"/>
  <c r="AL985" i="1"/>
  <c r="AK809" i="1"/>
  <c r="AL809" i="1" s="1"/>
  <c r="AK777" i="1"/>
  <c r="AL777" i="1" s="1"/>
  <c r="AK745" i="1"/>
  <c r="AL745" i="1" s="1"/>
  <c r="AK665" i="1"/>
  <c r="AL665" i="1" s="1"/>
  <c r="AK553" i="1"/>
  <c r="AL553" i="1" s="1"/>
  <c r="AL1112" i="1"/>
  <c r="AL1080" i="1"/>
  <c r="AK1048" i="1"/>
  <c r="AL1048" i="1" s="1"/>
  <c r="AL1016" i="1"/>
  <c r="AK1000" i="1"/>
  <c r="AL1000" i="1" s="1"/>
  <c r="AK984" i="1"/>
  <c r="AL984" i="1" s="1"/>
  <c r="AL952" i="1"/>
  <c r="AL904" i="1"/>
  <c r="AK904" i="1"/>
  <c r="AK888" i="1"/>
  <c r="AL888" i="1" s="1"/>
  <c r="AL872" i="1"/>
  <c r="AK856" i="1"/>
  <c r="AL856" i="1" s="1"/>
  <c r="AL840" i="1"/>
  <c r="AL824" i="1"/>
  <c r="AK808" i="1"/>
  <c r="AL808" i="1" s="1"/>
  <c r="AK792" i="1"/>
  <c r="AL792" i="1" s="1"/>
  <c r="AK776" i="1"/>
  <c r="AL776" i="1" s="1"/>
  <c r="AK760" i="1"/>
  <c r="AL760" i="1" s="1"/>
  <c r="AK744" i="1"/>
  <c r="AL744" i="1" s="1"/>
  <c r="AK728" i="1"/>
  <c r="AL728" i="1" s="1"/>
  <c r="AL712" i="1"/>
  <c r="AL680" i="1"/>
  <c r="AL664" i="1"/>
  <c r="AK648" i="1"/>
  <c r="AL648" i="1" s="1"/>
  <c r="AL616" i="1"/>
  <c r="AK600" i="1"/>
  <c r="AL600" i="1" s="1"/>
  <c r="AL584" i="1"/>
  <c r="AL568" i="1"/>
  <c r="AK552" i="1"/>
  <c r="AL552" i="1" s="1"/>
  <c r="AK536" i="1"/>
  <c r="AL536" i="1" s="1"/>
  <c r="AK520" i="1"/>
  <c r="AL520" i="1" s="1"/>
  <c r="AK504" i="1"/>
  <c r="AL504" i="1" s="1"/>
  <c r="AK488" i="1"/>
  <c r="AL488" i="1" s="1"/>
  <c r="AK472" i="1"/>
  <c r="AL472" i="1" s="1"/>
  <c r="AK456" i="1"/>
  <c r="AL456" i="1" s="1"/>
  <c r="AK440" i="1"/>
  <c r="AL440" i="1" s="1"/>
  <c r="AK424" i="1"/>
  <c r="AL424" i="1" s="1"/>
  <c r="AK408" i="1"/>
  <c r="AL408" i="1" s="1"/>
  <c r="AK392" i="1"/>
  <c r="AL392" i="1" s="1"/>
  <c r="AK376" i="1"/>
  <c r="AL376" i="1" s="1"/>
  <c r="AK360" i="1"/>
  <c r="AL360" i="1" s="1"/>
  <c r="AK344" i="1"/>
  <c r="AL344" i="1" s="1"/>
  <c r="AK328" i="1"/>
  <c r="AL328" i="1" s="1"/>
  <c r="AK312" i="1"/>
  <c r="AL312" i="1" s="1"/>
  <c r="AK296" i="1"/>
  <c r="AL296" i="1" s="1"/>
  <c r="AK280" i="1"/>
  <c r="AL280" i="1" s="1"/>
  <c r="AK264" i="1"/>
  <c r="AL264" i="1" s="1"/>
  <c r="AK248" i="1"/>
  <c r="AL248" i="1" s="1"/>
  <c r="AK232" i="1"/>
  <c r="AL232" i="1" s="1"/>
  <c r="AK216" i="1"/>
  <c r="AL216" i="1" s="1"/>
  <c r="AK200" i="1"/>
  <c r="AL200" i="1" s="1"/>
  <c r="AK184" i="1"/>
  <c r="AL184" i="1" s="1"/>
  <c r="AK168" i="1"/>
  <c r="AL168" i="1" s="1"/>
  <c r="AK152" i="1"/>
  <c r="AL152" i="1" s="1"/>
  <c r="AK136" i="1"/>
  <c r="AL136" i="1" s="1"/>
  <c r="AK120" i="1"/>
  <c r="AL120" i="1" s="1"/>
  <c r="AK104" i="1"/>
  <c r="AL104" i="1" s="1"/>
  <c r="AK88" i="1"/>
  <c r="AL88" i="1" s="1"/>
  <c r="AK72" i="1"/>
  <c r="AL72" i="1" s="1"/>
  <c r="AK56" i="1"/>
  <c r="AL56" i="1" s="1"/>
  <c r="AK40" i="1"/>
  <c r="AL40" i="1" s="1"/>
  <c r="AK24" i="1"/>
  <c r="AL24" i="1" s="1"/>
  <c r="AK1176" i="1"/>
  <c r="AL1176" i="1" s="1"/>
  <c r="AK1101" i="1"/>
  <c r="AL1101" i="1" s="1"/>
  <c r="AK1053" i="1"/>
  <c r="AL1053" i="1" s="1"/>
  <c r="AK1025" i="1"/>
  <c r="AL1025" i="1" s="1"/>
  <c r="AK933" i="1"/>
  <c r="AK892" i="1"/>
  <c r="AL892" i="1" s="1"/>
  <c r="AK816" i="1"/>
  <c r="AL816" i="1" s="1"/>
  <c r="AK780" i="1"/>
  <c r="AL780" i="1" s="1"/>
  <c r="AK698" i="1"/>
  <c r="AL698" i="1" s="1"/>
  <c r="AK610" i="1"/>
  <c r="AL610" i="1" s="1"/>
  <c r="AK543" i="1"/>
  <c r="AL543" i="1" s="1"/>
  <c r="AK431" i="1"/>
  <c r="AL431" i="1" s="1"/>
  <c r="AK318" i="1"/>
  <c r="AL318" i="1" s="1"/>
  <c r="AL1172" i="1"/>
  <c r="AK962" i="1"/>
  <c r="AL962" i="1" s="1"/>
  <c r="AK802" i="1"/>
  <c r="AL802" i="1" s="1"/>
  <c r="AL578" i="1"/>
  <c r="AK418" i="1"/>
  <c r="AL418" i="1" s="1"/>
  <c r="AK258" i="1"/>
  <c r="AL258" i="1" s="1"/>
  <c r="AK82" i="1"/>
  <c r="AL82" i="1" s="1"/>
  <c r="AK881" i="1"/>
  <c r="AL881" i="1" s="1"/>
  <c r="AK753" i="1"/>
  <c r="AL753" i="1" s="1"/>
  <c r="AK593" i="1"/>
  <c r="AL593" i="1" s="1"/>
  <c r="AL433" i="1"/>
  <c r="AK241" i="1"/>
  <c r="AL241" i="1" s="1"/>
  <c r="AK1151" i="1"/>
  <c r="AL1151" i="1" s="1"/>
  <c r="AL1148" i="1"/>
  <c r="AL1084" i="1"/>
  <c r="AK1115" i="1"/>
  <c r="AL1115" i="1" s="1"/>
  <c r="AL1162" i="1"/>
  <c r="AL922" i="1"/>
  <c r="AK922" i="1"/>
  <c r="AK826" i="1"/>
  <c r="AL826" i="1" s="1"/>
  <c r="AL1129" i="1"/>
  <c r="AK1081" i="1"/>
  <c r="AL1081" i="1" s="1"/>
  <c r="AK1017" i="1"/>
  <c r="AL1017" i="1" s="1"/>
  <c r="AL953" i="1"/>
  <c r="AL905" i="1"/>
  <c r="AK905" i="1"/>
  <c r="AL857" i="1"/>
  <c r="AK825" i="1"/>
  <c r="AL825" i="1" s="1"/>
  <c r="AK793" i="1"/>
  <c r="AL793" i="1" s="1"/>
  <c r="AK761" i="1"/>
  <c r="AL761" i="1" s="1"/>
  <c r="AL713" i="1"/>
  <c r="AL681" i="1"/>
  <c r="AK649" i="1"/>
  <c r="AL649" i="1" s="1"/>
  <c r="AK617" i="1"/>
  <c r="AL617" i="1" s="1"/>
  <c r="AK521" i="1"/>
  <c r="AL521" i="1" s="1"/>
  <c r="AL1160" i="1"/>
  <c r="AL1128" i="1"/>
  <c r="AK1064" i="1"/>
  <c r="AL1064" i="1" s="1"/>
  <c r="AK1032" i="1"/>
  <c r="AL1032" i="1" s="1"/>
  <c r="AL968" i="1"/>
  <c r="AK1175" i="1"/>
  <c r="AL1175" i="1" s="1"/>
  <c r="AK1159" i="1"/>
  <c r="AL1159" i="1" s="1"/>
  <c r="AK1143" i="1"/>
  <c r="AL1143" i="1" s="1"/>
  <c r="AK1127" i="1"/>
  <c r="AL1127" i="1" s="1"/>
  <c r="AK1111" i="1"/>
  <c r="AL1111" i="1" s="1"/>
  <c r="AK1095" i="1"/>
  <c r="AL1095" i="1" s="1"/>
  <c r="AK1079" i="1"/>
  <c r="AL1079" i="1" s="1"/>
  <c r="AK1063" i="1"/>
  <c r="AL1063" i="1" s="1"/>
  <c r="AK1047" i="1"/>
  <c r="AL1047" i="1" s="1"/>
  <c r="AK1031" i="1"/>
  <c r="AL1031" i="1" s="1"/>
  <c r="AK1015" i="1"/>
  <c r="AL1015" i="1" s="1"/>
  <c r="AK999" i="1"/>
  <c r="AL999" i="1" s="1"/>
  <c r="AK983" i="1"/>
  <c r="AL983" i="1" s="1"/>
  <c r="AK967" i="1"/>
  <c r="AL967" i="1" s="1"/>
  <c r="AK951" i="1"/>
  <c r="AL951" i="1"/>
  <c r="AK935" i="1"/>
  <c r="AL935" i="1"/>
  <c r="AK919" i="1"/>
  <c r="AL919" i="1"/>
  <c r="AK903" i="1"/>
  <c r="AL903" i="1"/>
  <c r="AK887" i="1"/>
  <c r="AL887" i="1" s="1"/>
  <c r="AK871" i="1"/>
  <c r="AL871" i="1" s="1"/>
  <c r="AK855" i="1"/>
  <c r="AL855" i="1" s="1"/>
  <c r="AK839" i="1"/>
  <c r="AL839" i="1" s="1"/>
  <c r="AK823" i="1"/>
  <c r="AL823" i="1" s="1"/>
  <c r="AK807" i="1"/>
  <c r="AL807" i="1" s="1"/>
  <c r="AK791" i="1"/>
  <c r="AL791" i="1" s="1"/>
  <c r="AK775" i="1"/>
  <c r="AL775" i="1" s="1"/>
  <c r="AK759" i="1"/>
  <c r="AL759" i="1" s="1"/>
  <c r="AK743" i="1"/>
  <c r="AL743" i="1" s="1"/>
  <c r="AK727" i="1"/>
  <c r="AL727" i="1"/>
  <c r="AK711" i="1"/>
  <c r="AL711" i="1" s="1"/>
  <c r="AK695" i="1"/>
  <c r="AL695" i="1" s="1"/>
  <c r="AK679" i="1"/>
  <c r="AL679" i="1" s="1"/>
  <c r="AK663" i="1"/>
  <c r="AL663" i="1" s="1"/>
  <c r="AK647" i="1"/>
  <c r="AL647" i="1" s="1"/>
  <c r="AK631" i="1"/>
  <c r="AL631" i="1" s="1"/>
  <c r="AK615" i="1"/>
  <c r="AL615" i="1" s="1"/>
  <c r="AK599" i="1"/>
  <c r="AL599" i="1" s="1"/>
  <c r="AK583" i="1"/>
  <c r="AL583" i="1" s="1"/>
  <c r="AK567" i="1"/>
  <c r="AL567" i="1" s="1"/>
  <c r="AK551" i="1"/>
  <c r="AL551" i="1" s="1"/>
  <c r="AK535" i="1"/>
  <c r="AL535" i="1" s="1"/>
  <c r="AK519" i="1"/>
  <c r="AL519" i="1" s="1"/>
  <c r="AK503" i="1"/>
  <c r="AL503" i="1" s="1"/>
  <c r="AK487" i="1"/>
  <c r="AL487" i="1" s="1"/>
  <c r="AK471" i="1"/>
  <c r="AL471" i="1" s="1"/>
  <c r="AK455" i="1"/>
  <c r="AL455" i="1" s="1"/>
  <c r="AK439" i="1"/>
  <c r="AL439" i="1" s="1"/>
  <c r="AK423" i="1"/>
  <c r="AL423" i="1" s="1"/>
  <c r="AK407" i="1"/>
  <c r="AL407" i="1" s="1"/>
  <c r="AK391" i="1"/>
  <c r="AL391" i="1" s="1"/>
  <c r="AK375" i="1"/>
  <c r="AL375" i="1" s="1"/>
  <c r="AK359" i="1"/>
  <c r="AL359" i="1" s="1"/>
  <c r="AK343" i="1"/>
  <c r="AL343" i="1" s="1"/>
  <c r="AK327" i="1"/>
  <c r="AL327" i="1" s="1"/>
  <c r="AK311" i="1"/>
  <c r="AL311" i="1" s="1"/>
  <c r="AK295" i="1"/>
  <c r="AL295" i="1" s="1"/>
  <c r="AK279" i="1"/>
  <c r="AL279" i="1" s="1"/>
  <c r="AK263" i="1"/>
  <c r="AL263" i="1" s="1"/>
  <c r="AK247" i="1"/>
  <c r="AL247" i="1" s="1"/>
  <c r="AK231" i="1"/>
  <c r="AL231" i="1" s="1"/>
  <c r="AK215" i="1"/>
  <c r="AL215" i="1" s="1"/>
  <c r="AK199" i="1"/>
  <c r="AL199" i="1" s="1"/>
  <c r="AK183" i="1"/>
  <c r="AL183" i="1" s="1"/>
  <c r="AK167" i="1"/>
  <c r="AL167" i="1" s="1"/>
  <c r="AK151" i="1"/>
  <c r="AL151" i="1" s="1"/>
  <c r="AK135" i="1"/>
  <c r="AL135" i="1" s="1"/>
  <c r="AK119" i="1"/>
  <c r="AL119" i="1" s="1"/>
  <c r="AK103" i="1"/>
  <c r="AL103" i="1" s="1"/>
  <c r="AK87" i="1"/>
  <c r="AL87" i="1" s="1"/>
  <c r="AK71" i="1"/>
  <c r="AL71" i="1" s="1"/>
  <c r="AK55" i="1"/>
  <c r="AL55" i="1" s="1"/>
  <c r="AK39" i="1"/>
  <c r="AL39" i="1" s="1"/>
  <c r="AK23" i="1"/>
  <c r="AL23" i="1" s="1"/>
  <c r="AK1097" i="1"/>
  <c r="AL1097" i="1" s="1"/>
  <c r="AK1050" i="1"/>
  <c r="AL1050" i="1" s="1"/>
  <c r="AK1024" i="1"/>
  <c r="AL1024" i="1" s="1"/>
  <c r="AK930" i="1"/>
  <c r="AK891" i="1"/>
  <c r="AL891" i="1" s="1"/>
  <c r="AK815" i="1"/>
  <c r="AL815" i="1" s="1"/>
  <c r="AK735" i="1"/>
  <c r="AL735" i="1" s="1"/>
  <c r="AK697" i="1"/>
  <c r="AL697" i="1" s="1"/>
  <c r="AK653" i="1"/>
  <c r="AL653" i="1" s="1"/>
  <c r="AK602" i="1"/>
  <c r="AL602" i="1" s="1"/>
  <c r="AK528" i="1"/>
  <c r="AL528" i="1" s="1"/>
  <c r="AL1171" i="1"/>
  <c r="AL632" i="1"/>
  <c r="AK66" i="1"/>
  <c r="AL66" i="1" s="1"/>
  <c r="AL977" i="1"/>
  <c r="AL911" i="1"/>
  <c r="AK911" i="1"/>
  <c r="AL858" i="1"/>
  <c r="AL1161" i="1"/>
  <c r="AL1126" i="1"/>
  <c r="AK966" i="1"/>
  <c r="AL966" i="1" s="1"/>
  <c r="AL678" i="1"/>
  <c r="AL566" i="1"/>
  <c r="AK550" i="1"/>
  <c r="AL550" i="1" s="1"/>
  <c r="AK534" i="1"/>
  <c r="AL534" i="1" s="1"/>
  <c r="AK518" i="1"/>
  <c r="AL518" i="1" s="1"/>
  <c r="AK486" i="1"/>
  <c r="AL486" i="1" s="1"/>
  <c r="AK470" i="1"/>
  <c r="AL470" i="1" s="1"/>
  <c r="AK406" i="1"/>
  <c r="AL406" i="1" s="1"/>
  <c r="AK390" i="1"/>
  <c r="AL390" i="1" s="1"/>
  <c r="AK374" i="1"/>
  <c r="AL374" i="1" s="1"/>
  <c r="AL358" i="1"/>
  <c r="AK342" i="1"/>
  <c r="AL342" i="1" s="1"/>
  <c r="AK326" i="1"/>
  <c r="AL326" i="1" s="1"/>
  <c r="AK310" i="1"/>
  <c r="AL310" i="1" s="1"/>
  <c r="AK294" i="1"/>
  <c r="AL294" i="1" s="1"/>
  <c r="AK278" i="1"/>
  <c r="AL278" i="1" s="1"/>
  <c r="AK262" i="1"/>
  <c r="AL262" i="1" s="1"/>
  <c r="AL246" i="1"/>
  <c r="AK230" i="1"/>
  <c r="AL230" i="1" s="1"/>
  <c r="AK214" i="1"/>
  <c r="AL214" i="1" s="1"/>
  <c r="AL198" i="1"/>
  <c r="AK182" i="1"/>
  <c r="AL182" i="1" s="1"/>
  <c r="AK166" i="1"/>
  <c r="AL166" i="1" s="1"/>
  <c r="AK150" i="1"/>
  <c r="AL150" i="1" s="1"/>
  <c r="AK134" i="1"/>
  <c r="AL134" i="1" s="1"/>
  <c r="AK118" i="1"/>
  <c r="AL118" i="1" s="1"/>
  <c r="AK102" i="1"/>
  <c r="AL102" i="1" s="1"/>
  <c r="AK86" i="1"/>
  <c r="AL86" i="1" s="1"/>
  <c r="AK70" i="1"/>
  <c r="AL70" i="1" s="1"/>
  <c r="AK54" i="1"/>
  <c r="AL54" i="1" s="1"/>
  <c r="AK38" i="1"/>
  <c r="AL38" i="1" s="1"/>
  <c r="AK22" i="1"/>
  <c r="AL22" i="1" s="1"/>
  <c r="AK1146" i="1"/>
  <c r="AL1146" i="1" s="1"/>
  <c r="AK1096" i="1"/>
  <c r="AL1096" i="1" s="1"/>
  <c r="AK1073" i="1"/>
  <c r="AL1073" i="1" s="1"/>
  <c r="AK1023" i="1"/>
  <c r="AL1023" i="1" s="1"/>
  <c r="AK994" i="1"/>
  <c r="AL994" i="1" s="1"/>
  <c r="AK960" i="1"/>
  <c r="AL960" i="1" s="1"/>
  <c r="AK926" i="1"/>
  <c r="AK889" i="1"/>
  <c r="AL889" i="1" s="1"/>
  <c r="AK814" i="1"/>
  <c r="AL814" i="1" s="1"/>
  <c r="AK732" i="1"/>
  <c r="AL732" i="1" s="1"/>
  <c r="AK696" i="1"/>
  <c r="AL696" i="1" s="1"/>
  <c r="AK652" i="1"/>
  <c r="AL652" i="1" s="1"/>
  <c r="AK601" i="1"/>
  <c r="AL601" i="1" s="1"/>
  <c r="AK527" i="1"/>
  <c r="AL527" i="1" s="1"/>
  <c r="AK413" i="1"/>
  <c r="AL413" i="1" s="1"/>
  <c r="AK130" i="1"/>
  <c r="AL130" i="1" s="1"/>
  <c r="AL1137" i="1"/>
  <c r="AL445" i="1"/>
  <c r="AL866" i="1"/>
  <c r="AK706" i="1"/>
  <c r="AL706" i="1" s="1"/>
  <c r="AK482" i="1"/>
  <c r="AL482" i="1" s="1"/>
  <c r="AK338" i="1"/>
  <c r="AL338" i="1" s="1"/>
  <c r="AK242" i="1"/>
  <c r="AL242" i="1" s="1"/>
  <c r="AK98" i="1"/>
  <c r="AL98" i="1" s="1"/>
  <c r="AK1153" i="1"/>
  <c r="AL1153" i="1" s="1"/>
  <c r="AK961" i="1"/>
  <c r="AL961" i="1" s="1"/>
  <c r="AK801" i="1"/>
  <c r="AL801" i="1" s="1"/>
  <c r="AK625" i="1"/>
  <c r="AL625" i="1" s="1"/>
  <c r="AK497" i="1"/>
  <c r="AL497" i="1" s="1"/>
  <c r="AK289" i="1"/>
  <c r="AL289" i="1" s="1"/>
  <c r="AK1167" i="1"/>
  <c r="AL1167" i="1" s="1"/>
  <c r="AL1164" i="1"/>
  <c r="AK1100" i="1"/>
  <c r="AL1100" i="1" s="1"/>
  <c r="AL1179" i="1"/>
  <c r="AL1114" i="1"/>
  <c r="AL986" i="1"/>
  <c r="AK890" i="1"/>
  <c r="AL890" i="1" s="1"/>
  <c r="AK810" i="1"/>
  <c r="AL810" i="1" s="1"/>
  <c r="AL1078" i="1"/>
  <c r="AK1014" i="1"/>
  <c r="AL1014" i="1" s="1"/>
  <c r="AK870" i="1"/>
  <c r="AL870" i="1" s="1"/>
  <c r="AK838" i="1"/>
  <c r="AL838" i="1" s="1"/>
  <c r="AK774" i="1"/>
  <c r="AL774" i="1" s="1"/>
  <c r="AK710" i="1"/>
  <c r="AL710" i="1" s="1"/>
  <c r="AK582" i="1"/>
  <c r="AL582" i="1" s="1"/>
  <c r="AK438" i="1"/>
  <c r="AL438" i="1" s="1"/>
  <c r="AL1125" i="1"/>
  <c r="AL1077" i="1"/>
  <c r="AK1013" i="1"/>
  <c r="AL1013" i="1" s="1"/>
  <c r="AK869" i="1"/>
  <c r="AL869" i="1" s="1"/>
  <c r="AK757" i="1"/>
  <c r="AL757" i="1" s="1"/>
  <c r="AK741" i="1"/>
  <c r="AL741" i="1" s="1"/>
  <c r="AK709" i="1"/>
  <c r="AL709" i="1" s="1"/>
  <c r="AL677" i="1"/>
  <c r="AL661" i="1"/>
  <c r="AL629" i="1"/>
  <c r="AK613" i="1"/>
  <c r="AL613" i="1" s="1"/>
  <c r="AK597" i="1"/>
  <c r="AL597" i="1" s="1"/>
  <c r="AL581" i="1"/>
  <c r="AK565" i="1"/>
  <c r="AL565" i="1" s="1"/>
  <c r="AL549" i="1"/>
  <c r="AK533" i="1"/>
  <c r="AL533" i="1" s="1"/>
  <c r="AL501" i="1"/>
  <c r="AK485" i="1"/>
  <c r="AL485" i="1" s="1"/>
  <c r="AK469" i="1"/>
  <c r="AL469" i="1" s="1"/>
  <c r="AK453" i="1"/>
  <c r="AL453" i="1" s="1"/>
  <c r="AK437" i="1"/>
  <c r="AL437" i="1" s="1"/>
  <c r="AK421" i="1"/>
  <c r="AL421" i="1" s="1"/>
  <c r="AK389" i="1"/>
  <c r="AL389" i="1" s="1"/>
  <c r="AK373" i="1"/>
  <c r="AL373" i="1" s="1"/>
  <c r="AK357" i="1"/>
  <c r="AL357" i="1" s="1"/>
  <c r="AK341" i="1"/>
  <c r="AL341" i="1" s="1"/>
  <c r="AK325" i="1"/>
  <c r="AL325" i="1" s="1"/>
  <c r="AK309" i="1"/>
  <c r="AL309" i="1" s="1"/>
  <c r="AL293" i="1"/>
  <c r="AK277" i="1"/>
  <c r="AL277" i="1" s="1"/>
  <c r="AK261" i="1"/>
  <c r="AL261" i="1" s="1"/>
  <c r="AL245" i="1"/>
  <c r="AK229" i="1"/>
  <c r="AL229" i="1" s="1"/>
  <c r="AK213" i="1"/>
  <c r="AL213" i="1" s="1"/>
  <c r="AK197" i="1"/>
  <c r="AL197" i="1" s="1"/>
  <c r="AK181" i="1"/>
  <c r="AL181" i="1" s="1"/>
  <c r="AK165" i="1"/>
  <c r="AL165" i="1" s="1"/>
  <c r="AK149" i="1"/>
  <c r="AL149" i="1" s="1"/>
  <c r="AK133" i="1"/>
  <c r="AL133" i="1" s="1"/>
  <c r="AK117" i="1"/>
  <c r="AL117" i="1" s="1"/>
  <c r="AK101" i="1"/>
  <c r="AL101" i="1" s="1"/>
  <c r="AK85" i="1"/>
  <c r="AL85" i="1" s="1"/>
  <c r="AK69" i="1"/>
  <c r="AL69" i="1" s="1"/>
  <c r="AK53" i="1"/>
  <c r="AL53" i="1" s="1"/>
  <c r="AK37" i="1"/>
  <c r="AL37" i="1" s="1"/>
  <c r="AK21" i="1"/>
  <c r="AL21" i="1" s="1"/>
  <c r="AK1072" i="1"/>
  <c r="AL1072" i="1" s="1"/>
  <c r="AK1022" i="1"/>
  <c r="AL1022" i="1" s="1"/>
  <c r="AK993" i="1"/>
  <c r="AL993" i="1" s="1"/>
  <c r="AK959" i="1"/>
  <c r="AL959" i="1" s="1"/>
  <c r="AK925" i="1"/>
  <c r="AK849" i="1"/>
  <c r="AL849" i="1" s="1"/>
  <c r="AK806" i="1"/>
  <c r="AL806" i="1" s="1"/>
  <c r="AK731" i="1"/>
  <c r="AL731" i="1" s="1"/>
  <c r="AK650" i="1"/>
  <c r="AL650" i="1" s="1"/>
  <c r="AK525" i="1"/>
  <c r="AL525" i="1" s="1"/>
  <c r="AL1136" i="1"/>
  <c r="AL1122" i="1"/>
  <c r="AK898" i="1"/>
  <c r="AL898" i="1" s="1"/>
  <c r="AL786" i="1"/>
  <c r="AL738" i="1"/>
  <c r="AK658" i="1"/>
  <c r="AL658" i="1" s="1"/>
  <c r="AL546" i="1"/>
  <c r="AK498" i="1"/>
  <c r="AL498" i="1" s="1"/>
  <c r="AK402" i="1"/>
  <c r="AL402" i="1" s="1"/>
  <c r="AK322" i="1"/>
  <c r="AL322" i="1" s="1"/>
  <c r="AK146" i="1"/>
  <c r="AL146" i="1" s="1"/>
  <c r="AL913" i="1"/>
  <c r="AK913" i="1"/>
  <c r="AL737" i="1"/>
  <c r="AL561" i="1"/>
  <c r="AL337" i="1"/>
  <c r="AK1103" i="1"/>
  <c r="AL1103" i="1" s="1"/>
  <c r="AL1036" i="1"/>
  <c r="AL1131" i="1"/>
  <c r="AL1067" i="1"/>
  <c r="AL1130" i="1"/>
  <c r="AK1098" i="1"/>
  <c r="AL1098" i="1" s="1"/>
  <c r="AK1066" i="1"/>
  <c r="AL1066" i="1" s="1"/>
  <c r="AK778" i="1"/>
  <c r="AL778" i="1" s="1"/>
  <c r="AL1145" i="1"/>
  <c r="AK1065" i="1"/>
  <c r="AL1065" i="1" s="1"/>
  <c r="AL1174" i="1"/>
  <c r="AL1110" i="1"/>
  <c r="AL1062" i="1"/>
  <c r="AK1030" i="1"/>
  <c r="AL1030" i="1" s="1"/>
  <c r="AL998" i="1"/>
  <c r="AL854" i="1"/>
  <c r="AK790" i="1"/>
  <c r="AL790" i="1" s="1"/>
  <c r="AK742" i="1"/>
  <c r="AL742" i="1" s="1"/>
  <c r="AL694" i="1"/>
  <c r="AL598" i="1"/>
  <c r="AK422" i="1"/>
  <c r="AL422" i="1" s="1"/>
  <c r="AL1173" i="1"/>
  <c r="AL1141" i="1"/>
  <c r="AL1045" i="1"/>
  <c r="AL981" i="1"/>
  <c r="AL949" i="1"/>
  <c r="AK949" i="1"/>
  <c r="AL885" i="1"/>
  <c r="AK853" i="1"/>
  <c r="AL853" i="1" s="1"/>
  <c r="AL789" i="1"/>
  <c r="AK693" i="1"/>
  <c r="AL693" i="1" s="1"/>
  <c r="AK1188" i="1"/>
  <c r="AL1188" i="1" s="1"/>
  <c r="AL1156" i="1"/>
  <c r="AL1140" i="1"/>
  <c r="AL1124" i="1"/>
  <c r="AL1108" i="1"/>
  <c r="AL1076" i="1"/>
  <c r="AL1060" i="1"/>
  <c r="AL1044" i="1"/>
  <c r="AL1028" i="1"/>
  <c r="AK1012" i="1"/>
  <c r="AL1012" i="1" s="1"/>
  <c r="AK996" i="1"/>
  <c r="AL996" i="1" s="1"/>
  <c r="AK980" i="1"/>
  <c r="AL980" i="1" s="1"/>
  <c r="AL964" i="1"/>
  <c r="AL948" i="1"/>
  <c r="AK948" i="1"/>
  <c r="AL932" i="1"/>
  <c r="AK932" i="1"/>
  <c r="AL868" i="1"/>
  <c r="AK852" i="1"/>
  <c r="AL852" i="1" s="1"/>
  <c r="AK836" i="1"/>
  <c r="AL836" i="1" s="1"/>
  <c r="AL820" i="1"/>
  <c r="AK804" i="1"/>
  <c r="AL804" i="1" s="1"/>
  <c r="AL788" i="1"/>
  <c r="AL772" i="1"/>
  <c r="AK756" i="1"/>
  <c r="AL756" i="1" s="1"/>
  <c r="AK740" i="1"/>
  <c r="AL740" i="1" s="1"/>
  <c r="AK724" i="1"/>
  <c r="AL724" i="1" s="1"/>
  <c r="AK708" i="1"/>
  <c r="AL708" i="1" s="1"/>
  <c r="AK692" i="1"/>
  <c r="AL692" i="1" s="1"/>
  <c r="AK676" i="1"/>
  <c r="AL676" i="1" s="1"/>
  <c r="AK660" i="1"/>
  <c r="AL660" i="1" s="1"/>
  <c r="AL644" i="1"/>
  <c r="AK628" i="1"/>
  <c r="AL628" i="1" s="1"/>
  <c r="AL612" i="1"/>
  <c r="AK596" i="1"/>
  <c r="AL596" i="1" s="1"/>
  <c r="AK580" i="1"/>
  <c r="AL580" i="1" s="1"/>
  <c r="AL564" i="1"/>
  <c r="AL548" i="1"/>
  <c r="AK532" i="1"/>
  <c r="AL532" i="1" s="1"/>
  <c r="AK516" i="1"/>
  <c r="AL516" i="1" s="1"/>
  <c r="AK500" i="1"/>
  <c r="AL500" i="1" s="1"/>
  <c r="AK484" i="1"/>
  <c r="AL484" i="1" s="1"/>
  <c r="AK468" i="1"/>
  <c r="AL468" i="1" s="1"/>
  <c r="AL452" i="1"/>
  <c r="AK436" i="1"/>
  <c r="AL436" i="1" s="1"/>
  <c r="AK420" i="1"/>
  <c r="AL420" i="1" s="1"/>
  <c r="AK404" i="1"/>
  <c r="AL404" i="1" s="1"/>
  <c r="AK388" i="1"/>
  <c r="AL388" i="1" s="1"/>
  <c r="AK372" i="1"/>
  <c r="AL372" i="1" s="1"/>
  <c r="AK356" i="1"/>
  <c r="AL356" i="1" s="1"/>
  <c r="AL340" i="1"/>
  <c r="AK324" i="1"/>
  <c r="AL324" i="1" s="1"/>
  <c r="AK308" i="1"/>
  <c r="AL308" i="1" s="1"/>
  <c r="AL292" i="1"/>
  <c r="AK276" i="1"/>
  <c r="AL276" i="1" s="1"/>
  <c r="AK260" i="1"/>
  <c r="AL260" i="1" s="1"/>
  <c r="AK244" i="1"/>
  <c r="AL244" i="1" s="1"/>
  <c r="AK228" i="1"/>
  <c r="AL228" i="1" s="1"/>
  <c r="AK212" i="1"/>
  <c r="AL212" i="1" s="1"/>
  <c r="AK196" i="1"/>
  <c r="AL196" i="1" s="1"/>
  <c r="AK180" i="1"/>
  <c r="AL180" i="1" s="1"/>
  <c r="AK164" i="1"/>
  <c r="AL164" i="1" s="1"/>
  <c r="AK148" i="1"/>
  <c r="AL148" i="1" s="1"/>
  <c r="AK132" i="1"/>
  <c r="AL132" i="1" s="1"/>
  <c r="AK116" i="1"/>
  <c r="AL116" i="1" s="1"/>
  <c r="AK100" i="1"/>
  <c r="AL100" i="1" s="1"/>
  <c r="AL84" i="1"/>
  <c r="AK68" i="1"/>
  <c r="AL68" i="1" s="1"/>
  <c r="AK52" i="1"/>
  <c r="AL52" i="1" s="1"/>
  <c r="AK36" i="1"/>
  <c r="AL36" i="1" s="1"/>
  <c r="AK20" i="1"/>
  <c r="AL20" i="1" s="1"/>
  <c r="AK1169" i="1"/>
  <c r="AL1169" i="1" s="1"/>
  <c r="AK1144" i="1"/>
  <c r="AL1144" i="1" s="1"/>
  <c r="AK1121" i="1"/>
  <c r="AL1121" i="1" s="1"/>
  <c r="AK1093" i="1"/>
  <c r="AL1093" i="1" s="1"/>
  <c r="AK1071" i="1"/>
  <c r="AL1071" i="1" s="1"/>
  <c r="AK1021" i="1"/>
  <c r="AL1021" i="1" s="1"/>
  <c r="AK991" i="1"/>
  <c r="AL991" i="1" s="1"/>
  <c r="AK957" i="1"/>
  <c r="AL957" i="1" s="1"/>
  <c r="AK923" i="1"/>
  <c r="AK884" i="1"/>
  <c r="AL884" i="1" s="1"/>
  <c r="AK848" i="1"/>
  <c r="AL848" i="1" s="1"/>
  <c r="AK805" i="1"/>
  <c r="AL805" i="1" s="1"/>
  <c r="AK766" i="1"/>
  <c r="AL766" i="1" s="1"/>
  <c r="AK730" i="1"/>
  <c r="AL730" i="1" s="1"/>
  <c r="AK687" i="1"/>
  <c r="AL687" i="1" s="1"/>
  <c r="AK646" i="1"/>
  <c r="AL646" i="1" s="1"/>
  <c r="AK517" i="1"/>
  <c r="AL517" i="1" s="1"/>
  <c r="AK405" i="1"/>
  <c r="AL405" i="1" s="1"/>
  <c r="AK272" i="1"/>
  <c r="AL272" i="1" s="1"/>
  <c r="AL253" i="1"/>
  <c r="AL1186" i="1"/>
  <c r="AL1074" i="1"/>
  <c r="AL946" i="1"/>
  <c r="AK946" i="1"/>
  <c r="AL850" i="1"/>
  <c r="AL754" i="1"/>
  <c r="AK690" i="1"/>
  <c r="AL690" i="1" s="1"/>
  <c r="AK642" i="1"/>
  <c r="AL642" i="1" s="1"/>
  <c r="AK594" i="1"/>
  <c r="AL594" i="1" s="1"/>
  <c r="AK530" i="1"/>
  <c r="AL530" i="1" s="1"/>
  <c r="AK450" i="1"/>
  <c r="AL450" i="1" s="1"/>
  <c r="AK370" i="1"/>
  <c r="AL370" i="1" s="1"/>
  <c r="AK290" i="1"/>
  <c r="AL290" i="1" s="1"/>
  <c r="AK226" i="1"/>
  <c r="AL226" i="1" s="1"/>
  <c r="AK114" i="1"/>
  <c r="AL114" i="1" s="1"/>
  <c r="AK882" i="1"/>
  <c r="AL882" i="1" s="1"/>
  <c r="AL929" i="1"/>
  <c r="AK929" i="1"/>
  <c r="AL769" i="1"/>
  <c r="AK641" i="1"/>
  <c r="AL641" i="1" s="1"/>
  <c r="AK513" i="1"/>
  <c r="AL513" i="1" s="1"/>
  <c r="AK305" i="1"/>
  <c r="AL305" i="1" s="1"/>
  <c r="AK1119" i="1"/>
  <c r="AL1119" i="1" s="1"/>
  <c r="AK879" i="1"/>
  <c r="AL879" i="1" s="1"/>
  <c r="AK1132" i="1"/>
  <c r="AL1132" i="1" s="1"/>
  <c r="AK1052" i="1"/>
  <c r="AL1052" i="1" s="1"/>
  <c r="AL1147" i="1"/>
  <c r="AK1083" i="1"/>
  <c r="AL1083" i="1" s="1"/>
  <c r="AL1178" i="1"/>
  <c r="AK1082" i="1"/>
  <c r="AL1082" i="1" s="1"/>
  <c r="AL1002" i="1"/>
  <c r="AL1113" i="1"/>
  <c r="AL1033" i="1"/>
  <c r="AL921" i="1"/>
  <c r="AK921" i="1"/>
  <c r="AL1158" i="1"/>
  <c r="AL1094" i="1"/>
  <c r="AK1046" i="1"/>
  <c r="AL1046" i="1" s="1"/>
  <c r="AK982" i="1"/>
  <c r="AL982" i="1" s="1"/>
  <c r="AK886" i="1"/>
  <c r="AL886" i="1" s="1"/>
  <c r="AL822" i="1"/>
  <c r="AK758" i="1"/>
  <c r="AL758" i="1" s="1"/>
  <c r="AK726" i="1"/>
  <c r="AL726" i="1" s="1"/>
  <c r="AL662" i="1"/>
  <c r="AK630" i="1"/>
  <c r="AL630" i="1" s="1"/>
  <c r="AK614" i="1"/>
  <c r="AL614" i="1" s="1"/>
  <c r="AL454" i="1"/>
  <c r="AL16" i="1"/>
  <c r="AL1157" i="1"/>
  <c r="AL1109" i="1"/>
  <c r="AL1061" i="1"/>
  <c r="AK1029" i="1"/>
  <c r="AL1029" i="1" s="1"/>
  <c r="AK997" i="1"/>
  <c r="AL997" i="1" s="1"/>
  <c r="AK965" i="1"/>
  <c r="AL965" i="1" s="1"/>
  <c r="AL837" i="1"/>
  <c r="AK821" i="1"/>
  <c r="AL821" i="1" s="1"/>
  <c r="AK773" i="1"/>
  <c r="AL773" i="1" s="1"/>
  <c r="AK725" i="1"/>
  <c r="AL725" i="1" s="1"/>
  <c r="AK1187" i="1"/>
  <c r="AL1187" i="1" s="1"/>
  <c r="AL1155" i="1"/>
  <c r="AL1139" i="1"/>
  <c r="AL1123" i="1"/>
  <c r="AL1107" i="1"/>
  <c r="AL1091" i="1"/>
  <c r="AL1075" i="1"/>
  <c r="AL1059" i="1"/>
  <c r="AL1043" i="1"/>
  <c r="AL1027" i="1"/>
  <c r="AL1011" i="1"/>
  <c r="AK995" i="1"/>
  <c r="AL995" i="1" s="1"/>
  <c r="AK979" i="1"/>
  <c r="AL979" i="1" s="1"/>
  <c r="AK963" i="1"/>
  <c r="AL963" i="1" s="1"/>
  <c r="AL931" i="1"/>
  <c r="AK931" i="1"/>
  <c r="AL915" i="1"/>
  <c r="AK915" i="1"/>
  <c r="AL899" i="1"/>
  <c r="AL867" i="1"/>
  <c r="AL851" i="1"/>
  <c r="AK835" i="1"/>
  <c r="AL835" i="1" s="1"/>
  <c r="AK819" i="1"/>
  <c r="AL819" i="1" s="1"/>
  <c r="AK787" i="1"/>
  <c r="AL787" i="1" s="1"/>
  <c r="AL771" i="1"/>
  <c r="AL755" i="1"/>
  <c r="AK739" i="1"/>
  <c r="AL739" i="1" s="1"/>
  <c r="AK723" i="1"/>
  <c r="AL723" i="1" s="1"/>
  <c r="AK707" i="1"/>
  <c r="AL707" i="1" s="1"/>
  <c r="AK691" i="1"/>
  <c r="AL691" i="1" s="1"/>
  <c r="AK675" i="1"/>
  <c r="AL675" i="1" s="1"/>
  <c r="AK659" i="1"/>
  <c r="AL659" i="1" s="1"/>
  <c r="AK643" i="1"/>
  <c r="AL643" i="1" s="1"/>
  <c r="AL627" i="1"/>
  <c r="AK611" i="1"/>
  <c r="AL611" i="1" s="1"/>
  <c r="AL595" i="1"/>
  <c r="AK579" i="1"/>
  <c r="AL579" i="1" s="1"/>
  <c r="AK563" i="1"/>
  <c r="AL563" i="1" s="1"/>
  <c r="AK547" i="1"/>
  <c r="AL547" i="1" s="1"/>
  <c r="AK531" i="1"/>
  <c r="AL531" i="1" s="1"/>
  <c r="AK515" i="1"/>
  <c r="AL515" i="1" s="1"/>
  <c r="AL499" i="1"/>
  <c r="AK483" i="1"/>
  <c r="AL483" i="1" s="1"/>
  <c r="AK467" i="1"/>
  <c r="AL467" i="1" s="1"/>
  <c r="AK451" i="1"/>
  <c r="AL451" i="1" s="1"/>
  <c r="AK435" i="1"/>
  <c r="AL435" i="1" s="1"/>
  <c r="AK419" i="1"/>
  <c r="AL419" i="1" s="1"/>
  <c r="AK403" i="1"/>
  <c r="AL403" i="1" s="1"/>
  <c r="AK371" i="1"/>
  <c r="AL371" i="1" s="1"/>
  <c r="AK355" i="1"/>
  <c r="AL355" i="1" s="1"/>
  <c r="AL339" i="1"/>
  <c r="AK323" i="1"/>
  <c r="AL323" i="1" s="1"/>
  <c r="AK307" i="1"/>
  <c r="AL307" i="1" s="1"/>
  <c r="AK291" i="1"/>
  <c r="AL291" i="1" s="1"/>
  <c r="AK275" i="1"/>
  <c r="AL275" i="1" s="1"/>
  <c r="AK259" i="1"/>
  <c r="AL259" i="1" s="1"/>
  <c r="AK243" i="1"/>
  <c r="AL243" i="1" s="1"/>
  <c r="AK227" i="1"/>
  <c r="AL227" i="1" s="1"/>
  <c r="AK211" i="1"/>
  <c r="AL211" i="1" s="1"/>
  <c r="AK195" i="1"/>
  <c r="AL195" i="1" s="1"/>
  <c r="AK179" i="1"/>
  <c r="AL179" i="1" s="1"/>
  <c r="AK163" i="1"/>
  <c r="AL163" i="1" s="1"/>
  <c r="AK147" i="1"/>
  <c r="AL147" i="1" s="1"/>
  <c r="AL131" i="1"/>
  <c r="AK115" i="1"/>
  <c r="AL115" i="1" s="1"/>
  <c r="AK99" i="1"/>
  <c r="AL99" i="1" s="1"/>
  <c r="AL83" i="1"/>
  <c r="AK67" i="1"/>
  <c r="AL67" i="1" s="1"/>
  <c r="AK51" i="1"/>
  <c r="AL51" i="1" s="1"/>
  <c r="AK35" i="1"/>
  <c r="AL35" i="1" s="1"/>
  <c r="AK19" i="1"/>
  <c r="AL19" i="1" s="1"/>
  <c r="AK1165" i="1"/>
  <c r="AL1165" i="1" s="1"/>
  <c r="AK1142" i="1"/>
  <c r="AL1142" i="1" s="1"/>
  <c r="AK1118" i="1"/>
  <c r="AL1118" i="1" s="1"/>
  <c r="AK1092" i="1"/>
  <c r="AL1092" i="1" s="1"/>
  <c r="AK1070" i="1"/>
  <c r="AL1070" i="1" s="1"/>
  <c r="AK1042" i="1"/>
  <c r="AL1042" i="1" s="1"/>
  <c r="AK1020" i="1"/>
  <c r="AL1020" i="1" s="1"/>
  <c r="AK988" i="1"/>
  <c r="AL988" i="1" s="1"/>
  <c r="AK954" i="1"/>
  <c r="AL954" i="1" s="1"/>
  <c r="AK920" i="1"/>
  <c r="AK883" i="1"/>
  <c r="AL883" i="1" s="1"/>
  <c r="AK841" i="1"/>
  <c r="AL841" i="1" s="1"/>
  <c r="AK803" i="1"/>
  <c r="AL803" i="1" s="1"/>
  <c r="AK765" i="1"/>
  <c r="AL765" i="1" s="1"/>
  <c r="AK729" i="1"/>
  <c r="AL729" i="1" s="1"/>
  <c r="AK686" i="1"/>
  <c r="AL686" i="1" s="1"/>
  <c r="AK645" i="1"/>
  <c r="AL645" i="1" s="1"/>
  <c r="AK585" i="1"/>
  <c r="AL585" i="1" s="1"/>
  <c r="AK502" i="1"/>
  <c r="AL502" i="1" s="1"/>
  <c r="AK387" i="1"/>
  <c r="AL387" i="1" s="1"/>
  <c r="AK271" i="1"/>
  <c r="AL271" i="1" s="1"/>
  <c r="AK109" i="1"/>
  <c r="AL109" i="1" s="1"/>
  <c r="AK223" i="1"/>
  <c r="AL223" i="1" s="1"/>
  <c r="AL539" i="1"/>
  <c r="AL191" i="1"/>
  <c r="AL175" i="1"/>
  <c r="AL143" i="1"/>
  <c r="AL127" i="1"/>
  <c r="AL79" i="1"/>
  <c r="AL63" i="1"/>
  <c r="AL47" i="1"/>
  <c r="AL31" i="1"/>
  <c r="AK95" i="1"/>
  <c r="AL95" i="1" s="1"/>
  <c r="AL222" i="1"/>
  <c r="AL190" i="1"/>
  <c r="AL174" i="1"/>
  <c r="AL142" i="1"/>
  <c r="AL126" i="1"/>
  <c r="AL110" i="1"/>
  <c r="AL78" i="1"/>
  <c r="AL62" i="1"/>
  <c r="AL46" i="1"/>
  <c r="AL30" i="1"/>
  <c r="AK94" i="1"/>
  <c r="AL94" i="1" s="1"/>
  <c r="AK476" i="1"/>
  <c r="AL476" i="1" s="1"/>
  <c r="AK460" i="1"/>
  <c r="AL460" i="1" s="1"/>
  <c r="AK428" i="1"/>
  <c r="AL428" i="1" s="1"/>
  <c r="AK412" i="1"/>
  <c r="AL412" i="1" s="1"/>
  <c r="AK396" i="1"/>
  <c r="AL396" i="1" s="1"/>
  <c r="AK380" i="1"/>
  <c r="AL380" i="1" s="1"/>
  <c r="AK364" i="1"/>
  <c r="AL364" i="1" s="1"/>
  <c r="AK348" i="1"/>
  <c r="AL348" i="1" s="1"/>
  <c r="AK332" i="1"/>
  <c r="AL332" i="1" s="1"/>
  <c r="AK316" i="1"/>
  <c r="AL316" i="1" s="1"/>
  <c r="AK300" i="1"/>
  <c r="AL300" i="1" s="1"/>
  <c r="AK284" i="1"/>
  <c r="AL284" i="1" s="1"/>
  <c r="AK268" i="1"/>
  <c r="AL268" i="1" s="1"/>
  <c r="AK236" i="1"/>
  <c r="AL236" i="1" s="1"/>
  <c r="AK220" i="1"/>
  <c r="AL220" i="1" s="1"/>
  <c r="AK204" i="1"/>
  <c r="AL204" i="1" s="1"/>
  <c r="AK188" i="1"/>
  <c r="AL188" i="1" s="1"/>
  <c r="AK172" i="1"/>
  <c r="AL172" i="1" s="1"/>
  <c r="AK156" i="1"/>
  <c r="AL156" i="1" s="1"/>
  <c r="AK140" i="1"/>
  <c r="AL140" i="1" s="1"/>
  <c r="AK124" i="1"/>
  <c r="AL124" i="1" s="1"/>
  <c r="AK108" i="1"/>
  <c r="AL108" i="1" s="1"/>
  <c r="AK92" i="1"/>
  <c r="AL92" i="1" s="1"/>
  <c r="AK76" i="1"/>
  <c r="AL76" i="1" s="1"/>
  <c r="AK60" i="1"/>
  <c r="AL60" i="1" s="1"/>
  <c r="AK44" i="1"/>
  <c r="AL44" i="1" s="1"/>
  <c r="AK28" i="1"/>
  <c r="AL28" i="1" s="1"/>
  <c r="AK207" i="1"/>
  <c r="AL207" i="1" s="1"/>
  <c r="AL491" i="1"/>
  <c r="AL699" i="1"/>
  <c r="AL683" i="1"/>
  <c r="AL667" i="1"/>
  <c r="AL651" i="1"/>
  <c r="AL635" i="1"/>
  <c r="AL619" i="1"/>
  <c r="AL571" i="1"/>
  <c r="AL555" i="1"/>
  <c r="AK523" i="1"/>
  <c r="AL523" i="1" s="1"/>
  <c r="AK507" i="1"/>
  <c r="AL507" i="1" s="1"/>
  <c r="AK475" i="1"/>
  <c r="AL475" i="1" s="1"/>
  <c r="AK459" i="1"/>
  <c r="AL459" i="1" s="1"/>
  <c r="AK443" i="1"/>
  <c r="AL443" i="1" s="1"/>
  <c r="AK427" i="1"/>
  <c r="AL427" i="1" s="1"/>
  <c r="AK411" i="1"/>
  <c r="AL411" i="1" s="1"/>
  <c r="AK395" i="1"/>
  <c r="AL395" i="1" s="1"/>
  <c r="AK379" i="1"/>
  <c r="AL379" i="1" s="1"/>
  <c r="AK363" i="1"/>
  <c r="AL363" i="1" s="1"/>
  <c r="AK347" i="1"/>
  <c r="AL347" i="1" s="1"/>
  <c r="AK331" i="1"/>
  <c r="AL331" i="1" s="1"/>
  <c r="AK315" i="1"/>
  <c r="AL315" i="1" s="1"/>
  <c r="AK299" i="1"/>
  <c r="AL299" i="1" s="1"/>
  <c r="AK283" i="1"/>
  <c r="AL283" i="1" s="1"/>
  <c r="AK267" i="1"/>
  <c r="AL267" i="1" s="1"/>
  <c r="AK251" i="1"/>
  <c r="AL251" i="1" s="1"/>
  <c r="AK235" i="1"/>
  <c r="AL235" i="1" s="1"/>
  <c r="AK219" i="1"/>
  <c r="AL219" i="1" s="1"/>
  <c r="AK203" i="1"/>
  <c r="AL203" i="1" s="1"/>
  <c r="AK187" i="1"/>
  <c r="AL187" i="1" s="1"/>
  <c r="AK171" i="1"/>
  <c r="AL171" i="1" s="1"/>
  <c r="AK155" i="1"/>
  <c r="AL155" i="1" s="1"/>
  <c r="AK139" i="1"/>
  <c r="AL139" i="1" s="1"/>
  <c r="AK123" i="1"/>
  <c r="AL123" i="1" s="1"/>
  <c r="AK107" i="1"/>
  <c r="AL107" i="1" s="1"/>
  <c r="AK91" i="1"/>
  <c r="AL91" i="1" s="1"/>
  <c r="AK75" i="1"/>
  <c r="AL75" i="1" s="1"/>
  <c r="AK59" i="1"/>
  <c r="AL59" i="1" s="1"/>
  <c r="AK43" i="1"/>
  <c r="AL43" i="1" s="1"/>
  <c r="AK27" i="1"/>
  <c r="AL27" i="1" s="1"/>
  <c r="AK587" i="1"/>
  <c r="AL587" i="1" s="1"/>
  <c r="AK206" i="1"/>
  <c r="AL206" i="1" s="1"/>
  <c r="AK159" i="1"/>
  <c r="AL159" i="1" s="1"/>
  <c r="AL522" i="1"/>
  <c r="AL490" i="1"/>
  <c r="AL474" i="1"/>
  <c r="AL458" i="1"/>
  <c r="AL442" i="1"/>
  <c r="AL426" i="1"/>
  <c r="AL410" i="1"/>
  <c r="AL394" i="1"/>
  <c r="AL378" i="1"/>
  <c r="AL362" i="1"/>
  <c r="AL346" i="1"/>
  <c r="AL314" i="1"/>
  <c r="AL298" i="1"/>
  <c r="AL282" i="1"/>
  <c r="AL266" i="1"/>
  <c r="AL234" i="1"/>
  <c r="AL218" i="1"/>
  <c r="AL202" i="1"/>
  <c r="AL186" i="1"/>
  <c r="AL170" i="1"/>
  <c r="AL154" i="1"/>
  <c r="AL138" i="1"/>
  <c r="AL122" i="1"/>
  <c r="AL106" i="1"/>
  <c r="AL90" i="1"/>
  <c r="AL74" i="1"/>
  <c r="AL58" i="1"/>
  <c r="AL42" i="1"/>
  <c r="AL26" i="1"/>
  <c r="AK603" i="1"/>
  <c r="AL603" i="1" s="1"/>
  <c r="AK506" i="1"/>
  <c r="AL506" i="1" s="1"/>
  <c r="AK250" i="1"/>
  <c r="AL250" i="1" s="1"/>
  <c r="AK158" i="1"/>
  <c r="AL158" i="1" s="1"/>
  <c r="AK111" i="1"/>
  <c r="AL111" i="1" s="1"/>
  <c r="AK18" i="1"/>
  <c r="AL18" i="1" s="1"/>
  <c r="AL34" i="1"/>
  <c r="AM235" i="1" l="1"/>
  <c r="AM755" i="1"/>
  <c r="AQ755" i="1"/>
  <c r="AM534" i="1"/>
  <c r="AQ534" i="1"/>
  <c r="AM88" i="1"/>
  <c r="AM233" i="1"/>
  <c r="AM189" i="1"/>
  <c r="AM266" i="1"/>
  <c r="AM251" i="1"/>
  <c r="AM523" i="1"/>
  <c r="AM380" i="1"/>
  <c r="AM222" i="1"/>
  <c r="AM585" i="1"/>
  <c r="AQ585" i="1"/>
  <c r="AM1142" i="1"/>
  <c r="AQ1142" i="1"/>
  <c r="AM243" i="1"/>
  <c r="AM515" i="1"/>
  <c r="AM771" i="1"/>
  <c r="AQ771" i="1"/>
  <c r="AM1043" i="1"/>
  <c r="AQ1043" i="1"/>
  <c r="AM1061" i="1"/>
  <c r="AQ1061" i="1"/>
  <c r="AQ769" i="1"/>
  <c r="AM946" i="1"/>
  <c r="AQ946" i="1"/>
  <c r="AM991" i="1"/>
  <c r="AQ991" i="1"/>
  <c r="AM164" i="1"/>
  <c r="AM420" i="1"/>
  <c r="AM676" i="1"/>
  <c r="AQ676" i="1"/>
  <c r="AM948" i="1"/>
  <c r="AQ948" i="1"/>
  <c r="AM853" i="1"/>
  <c r="AQ853" i="1"/>
  <c r="AM1062" i="1"/>
  <c r="AQ1062" i="1"/>
  <c r="AM806" i="1"/>
  <c r="AQ806" i="1"/>
  <c r="AM165" i="1"/>
  <c r="AM437" i="1"/>
  <c r="AM757" i="1"/>
  <c r="AQ757" i="1"/>
  <c r="AM1114" i="1"/>
  <c r="AQ1114" i="1"/>
  <c r="AM866" i="1"/>
  <c r="AQ866" i="1"/>
  <c r="AM1073" i="1"/>
  <c r="AQ1073" i="1"/>
  <c r="AM230" i="1"/>
  <c r="AM550" i="1"/>
  <c r="AQ550" i="1"/>
  <c r="AQ697" i="1"/>
  <c r="AM151" i="1"/>
  <c r="AM407" i="1"/>
  <c r="AM663" i="1"/>
  <c r="AQ663" i="1"/>
  <c r="AM903" i="1"/>
  <c r="AQ903" i="1"/>
  <c r="AM1095" i="1"/>
  <c r="AQ1095" i="1"/>
  <c r="AM761" i="1"/>
  <c r="AQ761" i="1"/>
  <c r="AM1148" i="1"/>
  <c r="AQ1148" i="1"/>
  <c r="AM543" i="1"/>
  <c r="AQ543" i="1"/>
  <c r="AM104" i="1"/>
  <c r="AM360" i="1"/>
  <c r="AM616" i="1"/>
  <c r="AQ616" i="1"/>
  <c r="AM354" i="1"/>
  <c r="AM1152" i="1"/>
  <c r="AQ1152" i="1"/>
  <c r="AM249" i="1"/>
  <c r="AM1055" i="1"/>
  <c r="AQ1055" i="1"/>
  <c r="AM178" i="1"/>
  <c r="AM859" i="1"/>
  <c r="AQ859" i="1"/>
  <c r="AM974" i="1"/>
  <c r="AQ974" i="1"/>
  <c r="AM764" i="1"/>
  <c r="AQ764" i="1"/>
  <c r="AM749" i="1"/>
  <c r="AQ749" i="1"/>
  <c r="AM205" i="1"/>
  <c r="AM509" i="1"/>
  <c r="AM877" i="1"/>
  <c r="AQ877" i="1"/>
  <c r="AM863" i="1"/>
  <c r="AQ863" i="1"/>
  <c r="AM446" i="1"/>
  <c r="AM750" i="1"/>
  <c r="AQ750" i="1"/>
  <c r="AM1166" i="1"/>
  <c r="AQ1166" i="1"/>
  <c r="AM833" i="1"/>
  <c r="AQ833" i="1"/>
  <c r="AM479" i="1"/>
  <c r="AM32" i="1"/>
  <c r="AM320" i="1"/>
  <c r="AY59" i="1"/>
  <c r="AM608" i="1"/>
  <c r="AQ608" i="1"/>
  <c r="AM945" i="1"/>
  <c r="AQ945" i="1"/>
  <c r="AM364" i="1"/>
  <c r="AM149" i="1"/>
  <c r="AM887" i="1"/>
  <c r="AQ887" i="1"/>
  <c r="AM762" i="1"/>
  <c r="AQ762" i="1"/>
  <c r="AM843" i="1"/>
  <c r="AQ843" i="1"/>
  <c r="AM633" i="1"/>
  <c r="AQ633" i="1"/>
  <c r="AM506" i="1"/>
  <c r="AM206" i="1"/>
  <c r="AM108" i="1"/>
  <c r="AM603" i="1"/>
  <c r="AQ603" i="1"/>
  <c r="AM282" i="1"/>
  <c r="AM587" i="1"/>
  <c r="AQ587" i="1"/>
  <c r="AM267" i="1"/>
  <c r="AM555" i="1"/>
  <c r="AQ555" i="1"/>
  <c r="AM124" i="1"/>
  <c r="AM396" i="1"/>
  <c r="AM95" i="1"/>
  <c r="AM645" i="1"/>
  <c r="AQ645" i="1"/>
  <c r="AM1165" i="1"/>
  <c r="AQ1165" i="1"/>
  <c r="AM259" i="1"/>
  <c r="AM531" i="1"/>
  <c r="AQ531" i="1"/>
  <c r="AM787" i="1"/>
  <c r="AQ787" i="1"/>
  <c r="AM1059" i="1"/>
  <c r="AQ1059" i="1"/>
  <c r="AM1109" i="1"/>
  <c r="AQ1109" i="1"/>
  <c r="AM921" i="1"/>
  <c r="AQ921" i="1"/>
  <c r="AM1074" i="1"/>
  <c r="AQ1074" i="1"/>
  <c r="AM1021" i="1"/>
  <c r="AQ1021" i="1"/>
  <c r="AM180" i="1"/>
  <c r="AM436" i="1"/>
  <c r="AM692" i="1"/>
  <c r="AQ692" i="1"/>
  <c r="AM964" i="1"/>
  <c r="AQ964" i="1"/>
  <c r="AM885" i="1"/>
  <c r="AQ885" i="1"/>
  <c r="AM1110" i="1"/>
  <c r="AQ1110" i="1"/>
  <c r="AQ913" i="1"/>
  <c r="AM849" i="1"/>
  <c r="AQ849" i="1"/>
  <c r="AM181" i="1"/>
  <c r="AM453" i="1"/>
  <c r="AM869" i="1"/>
  <c r="AQ869" i="1"/>
  <c r="AM1179" i="1"/>
  <c r="AQ1179" i="1"/>
  <c r="AM445" i="1"/>
  <c r="AM1096" i="1"/>
  <c r="AQ1096" i="1"/>
  <c r="AM246" i="1"/>
  <c r="AM566" i="1"/>
  <c r="AQ566" i="1"/>
  <c r="AM735" i="1"/>
  <c r="AQ735" i="1"/>
  <c r="AM167" i="1"/>
  <c r="AM423" i="1"/>
  <c r="AM679" i="1"/>
  <c r="AQ679" i="1"/>
  <c r="AM1111" i="1"/>
  <c r="AQ1111" i="1"/>
  <c r="AQ793" i="1"/>
  <c r="AM1151" i="1"/>
  <c r="AQ1151" i="1"/>
  <c r="AM610" i="1"/>
  <c r="AQ610" i="1"/>
  <c r="AM120" i="1"/>
  <c r="AM376" i="1"/>
  <c r="AM648" i="1"/>
  <c r="AQ648" i="1"/>
  <c r="AM904" i="1"/>
  <c r="AQ904" i="1"/>
  <c r="AM938" i="1"/>
  <c r="AQ938" i="1"/>
  <c r="AM514" i="1"/>
  <c r="AQ1177" i="1"/>
  <c r="AM537" i="1"/>
  <c r="AQ537" i="1"/>
  <c r="AQ1105" i="1"/>
  <c r="AM900" i="1"/>
  <c r="AQ900" i="1"/>
  <c r="AM875" i="1"/>
  <c r="AQ875" i="1"/>
  <c r="AM1006" i="1"/>
  <c r="AQ1006" i="1"/>
  <c r="AM796" i="1"/>
  <c r="AQ796" i="1"/>
  <c r="AM831" i="1"/>
  <c r="AQ831" i="1"/>
  <c r="AM221" i="1"/>
  <c r="AM541" i="1"/>
  <c r="AQ541" i="1"/>
  <c r="AM893" i="1"/>
  <c r="AQ893" i="1"/>
  <c r="AM975" i="1"/>
  <c r="AQ975" i="1"/>
  <c r="AM1008" i="1"/>
  <c r="AQ1008" i="1"/>
  <c r="AM462" i="1"/>
  <c r="AM798" i="1"/>
  <c r="AQ798" i="1"/>
  <c r="AM655" i="1"/>
  <c r="AQ655" i="1"/>
  <c r="AM495" i="1"/>
  <c r="AM48" i="1"/>
  <c r="AM336" i="1"/>
  <c r="AY75" i="1"/>
  <c r="AM624" i="1"/>
  <c r="AQ624" i="1"/>
  <c r="AM928" i="1"/>
  <c r="AQ928" i="1"/>
  <c r="AM113" i="1"/>
  <c r="AM274" i="1"/>
  <c r="AM159" i="1"/>
  <c r="AM641" i="1"/>
  <c r="AQ641" i="1"/>
  <c r="AM731" i="1"/>
  <c r="AQ731" i="1"/>
  <c r="AM391" i="1"/>
  <c r="AM600" i="1"/>
  <c r="AQ600" i="1"/>
  <c r="AM1089" i="1"/>
  <c r="AQ1089" i="1"/>
  <c r="AM734" i="1"/>
  <c r="AQ734" i="1"/>
  <c r="AM686" i="1"/>
  <c r="AQ686" i="1"/>
  <c r="AM196" i="1"/>
  <c r="AM980" i="1"/>
  <c r="AQ980" i="1"/>
  <c r="AM1174" i="1"/>
  <c r="AQ1174" i="1"/>
  <c r="AM146" i="1"/>
  <c r="AM197" i="1"/>
  <c r="AM469" i="1"/>
  <c r="AM1013" i="1"/>
  <c r="AQ1013" i="1"/>
  <c r="AM1100" i="1"/>
  <c r="AQ1100" i="1"/>
  <c r="AM1137" i="1"/>
  <c r="AQ1137" i="1"/>
  <c r="AM1146" i="1"/>
  <c r="AQ1146" i="1"/>
  <c r="AM262" i="1"/>
  <c r="AM678" i="1"/>
  <c r="AQ678" i="1"/>
  <c r="AM815" i="1"/>
  <c r="AQ815" i="1"/>
  <c r="AM183" i="1"/>
  <c r="AM439" i="1"/>
  <c r="AM695" i="1"/>
  <c r="AQ695" i="1"/>
  <c r="AM919" i="1"/>
  <c r="AQ919" i="1"/>
  <c r="AM1127" i="1"/>
  <c r="AQ1127" i="1"/>
  <c r="AM825" i="1"/>
  <c r="AQ825" i="1"/>
  <c r="AM698" i="1"/>
  <c r="AQ698" i="1"/>
  <c r="AM136" i="1"/>
  <c r="AM392" i="1"/>
  <c r="AM664" i="1"/>
  <c r="AQ664" i="1"/>
  <c r="AM952" i="1"/>
  <c r="AQ952" i="1"/>
  <c r="AM1034" i="1"/>
  <c r="AQ1034" i="1"/>
  <c r="AM674" i="1"/>
  <c r="AQ674" i="1"/>
  <c r="AM281" i="1"/>
  <c r="AM569" i="1"/>
  <c r="AQ569" i="1"/>
  <c r="AM538" i="1"/>
  <c r="AQ538" i="1"/>
  <c r="AM177" i="1"/>
  <c r="AM907" i="1"/>
  <c r="AQ907" i="1"/>
  <c r="AM492" i="1"/>
  <c r="AM812" i="1"/>
  <c r="AQ812" i="1"/>
  <c r="AM237" i="1"/>
  <c r="AM557" i="1"/>
  <c r="AQ557" i="1"/>
  <c r="AM1183" i="1"/>
  <c r="AQ1183" i="1"/>
  <c r="AM1087" i="1"/>
  <c r="AQ1087" i="1"/>
  <c r="AM494" i="1"/>
  <c r="AM830" i="1"/>
  <c r="AQ830" i="1"/>
  <c r="AM719" i="1"/>
  <c r="AQ719" i="1"/>
  <c r="AM1088" i="1"/>
  <c r="AQ1088" i="1"/>
  <c r="AM511" i="1"/>
  <c r="AM64" i="1"/>
  <c r="AM352" i="1"/>
  <c r="AM640" i="1"/>
  <c r="AQ640" i="1"/>
  <c r="AM129" i="1"/>
  <c r="AM466" i="1"/>
  <c r="AM250" i="1"/>
  <c r="AM1118" i="1"/>
  <c r="AQ1118" i="1"/>
  <c r="AM957" i="1"/>
  <c r="AQ957" i="1"/>
  <c r="AM737" i="1"/>
  <c r="AQ737" i="1"/>
  <c r="AM214" i="1"/>
  <c r="AM431" i="1"/>
  <c r="AM1104" i="1"/>
  <c r="AQ1104" i="1"/>
  <c r="AM716" i="1"/>
  <c r="AQ716" i="1"/>
  <c r="AM463" i="1"/>
  <c r="AM412" i="1"/>
  <c r="AM1157" i="1"/>
  <c r="AQ1157" i="1"/>
  <c r="AM47" i="1"/>
  <c r="AM1113" i="1"/>
  <c r="AQ1113" i="1"/>
  <c r="AM212" i="1"/>
  <c r="AM468" i="1"/>
  <c r="AM724" i="1"/>
  <c r="AQ724" i="1"/>
  <c r="AM996" i="1"/>
  <c r="AQ996" i="1"/>
  <c r="AM949" i="1"/>
  <c r="AQ949" i="1"/>
  <c r="AM1065" i="1"/>
  <c r="AQ1065" i="1"/>
  <c r="AM322" i="1"/>
  <c r="AY61" i="1"/>
  <c r="AM959" i="1"/>
  <c r="AQ959" i="1"/>
  <c r="AM213" i="1"/>
  <c r="AM485" i="1"/>
  <c r="AM1077" i="1"/>
  <c r="AQ1077" i="1"/>
  <c r="AM1164" i="1"/>
  <c r="AQ1164" i="1"/>
  <c r="AM130" i="1"/>
  <c r="AM22" i="1"/>
  <c r="AM278" i="1"/>
  <c r="AM966" i="1"/>
  <c r="AQ966" i="1"/>
  <c r="AM891" i="1"/>
  <c r="AQ891" i="1"/>
  <c r="AM199" i="1"/>
  <c r="AM455" i="1"/>
  <c r="AM711" i="1"/>
  <c r="AQ711" i="1"/>
  <c r="AM1143" i="1"/>
  <c r="AQ1143" i="1"/>
  <c r="AM857" i="1"/>
  <c r="AQ857" i="1"/>
  <c r="AM780" i="1"/>
  <c r="AQ780" i="1"/>
  <c r="AM152" i="1"/>
  <c r="AM408" i="1"/>
  <c r="AM680" i="1"/>
  <c r="AQ680" i="1"/>
  <c r="AM984" i="1"/>
  <c r="AQ984" i="1"/>
  <c r="AM1163" i="1"/>
  <c r="AQ1163" i="1"/>
  <c r="AM834" i="1"/>
  <c r="AQ834" i="1"/>
  <c r="AM41" i="1"/>
  <c r="AM297" i="1"/>
  <c r="AM873" i="1"/>
  <c r="AQ873" i="1"/>
  <c r="AM554" i="1"/>
  <c r="AQ554" i="1"/>
  <c r="AM704" i="1"/>
  <c r="AQ704" i="1"/>
  <c r="AM508" i="1"/>
  <c r="AM828" i="1"/>
  <c r="AQ828" i="1"/>
  <c r="AM269" i="1"/>
  <c r="AM573" i="1"/>
  <c r="AQ573" i="1"/>
  <c r="AM941" i="1"/>
  <c r="AQ941" i="1"/>
  <c r="AM273" i="1"/>
  <c r="AM1182" i="1"/>
  <c r="AQ1182" i="1"/>
  <c r="AM510" i="1"/>
  <c r="AM846" i="1"/>
  <c r="AQ846" i="1"/>
  <c r="AM895" i="1"/>
  <c r="AQ895" i="1"/>
  <c r="AM1138" i="1"/>
  <c r="AQ1138" i="1"/>
  <c r="AM559" i="1"/>
  <c r="AQ559" i="1"/>
  <c r="AM80" i="1"/>
  <c r="AM368" i="1"/>
  <c r="AM656" i="1"/>
  <c r="AQ656" i="1"/>
  <c r="AM944" i="1"/>
  <c r="AQ944" i="1"/>
  <c r="AM818" i="1"/>
  <c r="AQ818" i="1"/>
  <c r="AM234" i="1"/>
  <c r="AM499" i="1"/>
  <c r="AM1030" i="1"/>
  <c r="AQ1030" i="1"/>
  <c r="AM653" i="1"/>
  <c r="AQ653" i="1"/>
  <c r="AM344" i="1"/>
  <c r="AM489" i="1"/>
  <c r="AM430" i="1"/>
  <c r="AM452" i="1"/>
  <c r="AM299" i="1"/>
  <c r="AM63" i="1"/>
  <c r="AM307" i="1"/>
  <c r="AM579" i="1"/>
  <c r="AQ579" i="1"/>
  <c r="AM851" i="1"/>
  <c r="AQ851" i="1"/>
  <c r="AM1107" i="1"/>
  <c r="AQ1107" i="1"/>
  <c r="AM454" i="1"/>
  <c r="AM1002" i="1"/>
  <c r="AQ1002" i="1"/>
  <c r="AM114" i="1"/>
  <c r="AM272" i="1"/>
  <c r="AM1121" i="1"/>
  <c r="AQ1121" i="1"/>
  <c r="AM228" i="1"/>
  <c r="AM484" i="1"/>
  <c r="AM740" i="1"/>
  <c r="AQ740" i="1"/>
  <c r="AM1012" i="1"/>
  <c r="AQ1012" i="1"/>
  <c r="AM981" i="1"/>
  <c r="AQ981" i="1"/>
  <c r="AM1145" i="1"/>
  <c r="AQ1145" i="1"/>
  <c r="AM402" i="1"/>
  <c r="AM993" i="1"/>
  <c r="AQ993" i="1"/>
  <c r="AM229" i="1"/>
  <c r="AM501" i="1"/>
  <c r="AM1125" i="1"/>
  <c r="AQ1125" i="1"/>
  <c r="AM1167" i="1"/>
  <c r="AQ1167" i="1"/>
  <c r="AM413" i="1"/>
  <c r="AM38" i="1"/>
  <c r="AM294" i="1"/>
  <c r="AM1126" i="1"/>
  <c r="AQ1126" i="1"/>
  <c r="AM215" i="1"/>
  <c r="AM471" i="1"/>
  <c r="AM727" i="1"/>
  <c r="AQ727" i="1"/>
  <c r="AM935" i="1"/>
  <c r="AQ935" i="1"/>
  <c r="AM1159" i="1"/>
  <c r="AQ1159" i="1"/>
  <c r="AM593" i="1"/>
  <c r="AQ593" i="1"/>
  <c r="AM816" i="1"/>
  <c r="AQ816" i="1"/>
  <c r="AM168" i="1"/>
  <c r="AM424" i="1"/>
  <c r="AM712" i="1"/>
  <c r="AQ712" i="1"/>
  <c r="AM1000" i="1"/>
  <c r="AQ1000" i="1"/>
  <c r="AM1068" i="1"/>
  <c r="AQ1068" i="1"/>
  <c r="AM1106" i="1"/>
  <c r="AQ1106" i="1"/>
  <c r="AM57" i="1"/>
  <c r="AY76" i="1"/>
  <c r="AM1001" i="1"/>
  <c r="AQ1001" i="1"/>
  <c r="AM570" i="1"/>
  <c r="AQ570" i="1"/>
  <c r="AM747" i="1"/>
  <c r="AQ747" i="1"/>
  <c r="AM939" i="1"/>
  <c r="AQ939" i="1"/>
  <c r="AM524" i="1"/>
  <c r="AM844" i="1"/>
  <c r="AQ844" i="1"/>
  <c r="AM976" i="1"/>
  <c r="AQ976" i="1"/>
  <c r="AM285" i="1"/>
  <c r="AM589" i="1"/>
  <c r="AQ589" i="1"/>
  <c r="AM973" i="1"/>
  <c r="AQ973" i="1"/>
  <c r="AM449" i="1"/>
  <c r="AM238" i="1"/>
  <c r="AM526" i="1"/>
  <c r="AQ526" i="1"/>
  <c r="AM862" i="1"/>
  <c r="AQ862" i="1"/>
  <c r="AM209" i="1"/>
  <c r="AM239" i="1"/>
  <c r="AM575" i="1"/>
  <c r="AQ575" i="1"/>
  <c r="AM96" i="1"/>
  <c r="AM384" i="1"/>
  <c r="AM672" i="1"/>
  <c r="AQ672" i="1"/>
  <c r="AM992" i="1"/>
  <c r="AQ992" i="1"/>
  <c r="AM161" i="1"/>
  <c r="AM978" i="1"/>
  <c r="AQ978" i="1"/>
  <c r="AM1029" i="1"/>
  <c r="AQ1029" i="1"/>
  <c r="AM647" i="1"/>
  <c r="AQ647" i="1"/>
  <c r="AM832" i="1"/>
  <c r="AQ832" i="1"/>
  <c r="AM283" i="1"/>
  <c r="AM275" i="1"/>
  <c r="AM1093" i="1"/>
  <c r="AQ1093" i="1"/>
  <c r="AM331" i="1"/>
  <c r="AY70" i="1"/>
  <c r="AM79" i="1"/>
  <c r="AM803" i="1"/>
  <c r="AQ803" i="1"/>
  <c r="AM67" i="1"/>
  <c r="AM323" i="1"/>
  <c r="AY62" i="1"/>
  <c r="AM595" i="1"/>
  <c r="AQ595" i="1"/>
  <c r="AM867" i="1"/>
  <c r="AQ867" i="1"/>
  <c r="AM1123" i="1"/>
  <c r="AQ1123" i="1"/>
  <c r="AM614" i="1"/>
  <c r="AQ614" i="1"/>
  <c r="AM1082" i="1"/>
  <c r="AQ1082" i="1"/>
  <c r="AM226" i="1"/>
  <c r="AM405" i="1"/>
  <c r="AM1144" i="1"/>
  <c r="AQ1144" i="1"/>
  <c r="AM244" i="1"/>
  <c r="AM500" i="1"/>
  <c r="AM756" i="1"/>
  <c r="AQ756" i="1"/>
  <c r="AM1028" i="1"/>
  <c r="AQ1028" i="1"/>
  <c r="AM1045" i="1"/>
  <c r="AQ1045" i="1"/>
  <c r="AM778" i="1"/>
  <c r="AQ778" i="1"/>
  <c r="AM498" i="1"/>
  <c r="AM1022" i="1"/>
  <c r="AQ1022" i="1"/>
  <c r="AM245" i="1"/>
  <c r="AM533" i="1"/>
  <c r="AQ533" i="1"/>
  <c r="AM438" i="1"/>
  <c r="AM527" i="1"/>
  <c r="AQ527" i="1"/>
  <c r="AM54" i="1"/>
  <c r="AM310" i="1"/>
  <c r="AM1161" i="1"/>
  <c r="AQ1161" i="1"/>
  <c r="AM1024" i="1"/>
  <c r="AQ1024" i="1"/>
  <c r="AM231" i="1"/>
  <c r="AM487" i="1"/>
  <c r="AM1175" i="1"/>
  <c r="AQ1175" i="1"/>
  <c r="AM905" i="1"/>
  <c r="AQ905" i="1"/>
  <c r="AM753" i="1"/>
  <c r="AQ753" i="1"/>
  <c r="AM892" i="1"/>
  <c r="AQ892" i="1"/>
  <c r="AM184" i="1"/>
  <c r="AM440" i="1"/>
  <c r="AM728" i="1"/>
  <c r="AQ728" i="1"/>
  <c r="AM1016" i="1"/>
  <c r="AQ1016" i="1"/>
  <c r="AM1180" i="1"/>
  <c r="AQ1180" i="1"/>
  <c r="AM794" i="1"/>
  <c r="AQ794" i="1"/>
  <c r="AM329" i="1"/>
  <c r="AY68" i="1"/>
  <c r="AM586" i="1"/>
  <c r="AQ586" i="1"/>
  <c r="AM783" i="1"/>
  <c r="AQ783" i="1"/>
  <c r="AM955" i="1"/>
  <c r="AQ955" i="1"/>
  <c r="AM540" i="1"/>
  <c r="AQ540" i="1"/>
  <c r="AM860" i="1"/>
  <c r="AQ860" i="1"/>
  <c r="AM1058" i="1"/>
  <c r="AQ1058" i="1"/>
  <c r="AM301" i="1"/>
  <c r="AM605" i="1"/>
  <c r="AQ605" i="1"/>
  <c r="AM989" i="1"/>
  <c r="AQ989" i="1"/>
  <c r="AM545" i="1"/>
  <c r="AQ545" i="1"/>
  <c r="AM254" i="1"/>
  <c r="AM542" i="1"/>
  <c r="AQ542" i="1"/>
  <c r="AM878" i="1"/>
  <c r="AQ878" i="1"/>
  <c r="AM401" i="1"/>
  <c r="AM255" i="1"/>
  <c r="AM591" i="1"/>
  <c r="AQ591" i="1"/>
  <c r="AM112" i="1"/>
  <c r="AM400" i="1"/>
  <c r="AM688" i="1"/>
  <c r="AQ688" i="1"/>
  <c r="AM1040" i="1"/>
  <c r="AQ1040" i="1"/>
  <c r="AM252" i="1"/>
  <c r="AM190" i="1"/>
  <c r="AM706" i="1"/>
  <c r="AQ706" i="1"/>
  <c r="AM493" i="1"/>
  <c r="AM27" i="1"/>
  <c r="AQ1033" i="1"/>
  <c r="AM156" i="1"/>
  <c r="AM1091" i="1"/>
  <c r="AQ1091" i="1"/>
  <c r="AM315" i="1"/>
  <c r="AY54" i="1"/>
  <c r="AM362" i="1"/>
  <c r="AM667" i="1"/>
  <c r="AQ667" i="1"/>
  <c r="AQ841" i="1"/>
  <c r="AM339" i="1"/>
  <c r="AM611" i="1"/>
  <c r="AQ611" i="1"/>
  <c r="AM899" i="1"/>
  <c r="AQ899" i="1"/>
  <c r="AM1139" i="1"/>
  <c r="AQ1139" i="1"/>
  <c r="AM630" i="1"/>
  <c r="AQ630" i="1"/>
  <c r="AM1178" i="1"/>
  <c r="AQ1178" i="1"/>
  <c r="AM290" i="1"/>
  <c r="AM517" i="1"/>
  <c r="AM1169" i="1"/>
  <c r="AQ1169" i="1"/>
  <c r="AM260" i="1"/>
  <c r="AM516" i="1"/>
  <c r="AM772" i="1"/>
  <c r="AQ772" i="1"/>
  <c r="AM1044" i="1"/>
  <c r="AQ1044" i="1"/>
  <c r="AM1141" i="1"/>
  <c r="AQ1141" i="1"/>
  <c r="AM1066" i="1"/>
  <c r="AQ1066" i="1"/>
  <c r="AM546" i="1"/>
  <c r="AQ546" i="1"/>
  <c r="AM1072" i="1"/>
  <c r="AQ1072" i="1"/>
  <c r="AM261" i="1"/>
  <c r="AM549" i="1"/>
  <c r="AQ549" i="1"/>
  <c r="AM582" i="1"/>
  <c r="AQ582" i="1"/>
  <c r="AM497" i="1"/>
  <c r="AQ601" i="1"/>
  <c r="AM70" i="1"/>
  <c r="AM326" i="1"/>
  <c r="AY65" i="1"/>
  <c r="AM858" i="1"/>
  <c r="AQ858" i="1"/>
  <c r="AM1050" i="1"/>
  <c r="AQ1050" i="1"/>
  <c r="AM247" i="1"/>
  <c r="AM503" i="1"/>
  <c r="AM743" i="1"/>
  <c r="AQ743" i="1"/>
  <c r="AM951" i="1"/>
  <c r="AQ951" i="1"/>
  <c r="AM968" i="1"/>
  <c r="AQ968" i="1"/>
  <c r="AM953" i="1"/>
  <c r="AQ953" i="1"/>
  <c r="AM881" i="1"/>
  <c r="AQ881" i="1"/>
  <c r="AM200" i="1"/>
  <c r="AM456" i="1"/>
  <c r="AM744" i="1"/>
  <c r="AQ744" i="1"/>
  <c r="AM1048" i="1"/>
  <c r="AQ1048" i="1"/>
  <c r="AM1007" i="1"/>
  <c r="AQ1007" i="1"/>
  <c r="AM157" i="1"/>
  <c r="AM89" i="1"/>
  <c r="AM345" i="1"/>
  <c r="AM927" i="1"/>
  <c r="AQ927" i="1"/>
  <c r="AM618" i="1"/>
  <c r="AQ618" i="1"/>
  <c r="AM987" i="1"/>
  <c r="AQ987" i="1"/>
  <c r="AM556" i="1"/>
  <c r="AQ556" i="1"/>
  <c r="AM876" i="1"/>
  <c r="AQ876" i="1"/>
  <c r="AM1181" i="1"/>
  <c r="AQ1181" i="1"/>
  <c r="AM317" i="1"/>
  <c r="AY56" i="1"/>
  <c r="AM621" i="1"/>
  <c r="AQ621" i="1"/>
  <c r="AM1037" i="1"/>
  <c r="AQ1037" i="1"/>
  <c r="AM689" i="1"/>
  <c r="AQ689" i="1"/>
  <c r="AM270" i="1"/>
  <c r="AM558" i="1"/>
  <c r="AQ558" i="1"/>
  <c r="AM894" i="1"/>
  <c r="AQ894" i="1"/>
  <c r="AQ529" i="1"/>
  <c r="AM287" i="1"/>
  <c r="AM607" i="1"/>
  <c r="AQ607" i="1"/>
  <c r="AM128" i="1"/>
  <c r="AM416" i="1"/>
  <c r="AM720" i="1"/>
  <c r="AQ720" i="1"/>
  <c r="AM1120" i="1"/>
  <c r="AQ1120" i="1"/>
  <c r="AM257" i="1"/>
  <c r="AM444" i="1"/>
  <c r="AM1023" i="1"/>
  <c r="AQ1023" i="1"/>
  <c r="AM81" i="1"/>
  <c r="AM1071" i="1"/>
  <c r="AQ1071" i="1"/>
  <c r="AM314" i="1"/>
  <c r="AY53" i="1"/>
  <c r="AM729" i="1"/>
  <c r="AQ729" i="1"/>
  <c r="AM765" i="1"/>
  <c r="AQ765" i="1"/>
  <c r="AM83" i="1"/>
  <c r="AM106" i="1"/>
  <c r="AM394" i="1"/>
  <c r="AM107" i="1"/>
  <c r="AM363" i="1"/>
  <c r="AM683" i="1"/>
  <c r="AQ683" i="1"/>
  <c r="AM220" i="1"/>
  <c r="AM30" i="1"/>
  <c r="AM143" i="1"/>
  <c r="AM883" i="1"/>
  <c r="AQ883" i="1"/>
  <c r="AM99" i="1"/>
  <c r="AM355" i="1"/>
  <c r="AM627" i="1"/>
  <c r="AQ627" i="1"/>
  <c r="AM1155" i="1"/>
  <c r="AQ1155" i="1"/>
  <c r="AM662" i="1"/>
  <c r="AQ662" i="1"/>
  <c r="AM1083" i="1"/>
  <c r="AQ1083" i="1"/>
  <c r="AM370" i="1"/>
  <c r="AM646" i="1"/>
  <c r="AQ646" i="1"/>
  <c r="AM20" i="1"/>
  <c r="AM276" i="1"/>
  <c r="AM532" i="1"/>
  <c r="AQ532" i="1"/>
  <c r="AM788" i="1"/>
  <c r="AQ788" i="1"/>
  <c r="AM1060" i="1"/>
  <c r="AQ1060" i="1"/>
  <c r="AM1173" i="1"/>
  <c r="AQ1173" i="1"/>
  <c r="AM1098" i="1"/>
  <c r="AQ1098" i="1"/>
  <c r="AM658" i="1"/>
  <c r="AQ658" i="1"/>
  <c r="AM21" i="1"/>
  <c r="AM277" i="1"/>
  <c r="AM565" i="1"/>
  <c r="AQ565" i="1"/>
  <c r="AM710" i="1"/>
  <c r="AQ710" i="1"/>
  <c r="AM625" i="1"/>
  <c r="AQ625" i="1"/>
  <c r="AM652" i="1"/>
  <c r="AQ652" i="1"/>
  <c r="AM86" i="1"/>
  <c r="AM342" i="1"/>
  <c r="AM1097" i="1"/>
  <c r="AQ1097" i="1"/>
  <c r="AM263" i="1"/>
  <c r="AM519" i="1"/>
  <c r="AM759" i="1"/>
  <c r="AQ759" i="1"/>
  <c r="AM1032" i="1"/>
  <c r="AQ1032" i="1"/>
  <c r="AM1017" i="1"/>
  <c r="AQ1017" i="1"/>
  <c r="AM82" i="1"/>
  <c r="AM1025" i="1"/>
  <c r="AQ1025" i="1"/>
  <c r="AM216" i="1"/>
  <c r="AM472" i="1"/>
  <c r="AM760" i="1"/>
  <c r="AQ760" i="1"/>
  <c r="AM1080" i="1"/>
  <c r="AQ1080" i="1"/>
  <c r="AM225" i="1"/>
  <c r="AM319" i="1"/>
  <c r="AY58" i="1"/>
  <c r="AM105" i="1"/>
  <c r="AQ865" i="1"/>
  <c r="AM634" i="1"/>
  <c r="AQ634" i="1"/>
  <c r="AM1019" i="1"/>
  <c r="AQ1019" i="1"/>
  <c r="AM572" i="1"/>
  <c r="AQ572" i="1"/>
  <c r="AM908" i="1"/>
  <c r="AQ908" i="1"/>
  <c r="AM29" i="1"/>
  <c r="AM333" i="1"/>
  <c r="AY72" i="1"/>
  <c r="AM637" i="1"/>
  <c r="AQ637" i="1"/>
  <c r="AM1069" i="1"/>
  <c r="AQ1069" i="1"/>
  <c r="AM306" i="1"/>
  <c r="AM286" i="1"/>
  <c r="AM574" i="1"/>
  <c r="AQ574" i="1"/>
  <c r="AQ673" i="1"/>
  <c r="AM303" i="1"/>
  <c r="AM639" i="1"/>
  <c r="AQ639" i="1"/>
  <c r="AM144" i="1"/>
  <c r="AM432" i="1"/>
  <c r="AM736" i="1"/>
  <c r="AQ736" i="1"/>
  <c r="AM1168" i="1"/>
  <c r="AQ1168" i="1"/>
  <c r="AM321" i="1"/>
  <c r="AY60" i="1"/>
  <c r="AM1049" i="1"/>
  <c r="AQ1049" i="1"/>
  <c r="AM789" i="1"/>
  <c r="AQ789" i="1"/>
  <c r="AM592" i="1"/>
  <c r="AQ592" i="1"/>
  <c r="AM26" i="1"/>
  <c r="AM1186" i="1"/>
  <c r="AQ1186" i="1"/>
  <c r="AM428" i="1"/>
  <c r="AM291" i="1"/>
  <c r="AM460" i="1"/>
  <c r="AM94" i="1"/>
  <c r="AM410" i="1"/>
  <c r="AM123" i="1"/>
  <c r="AM379" i="1"/>
  <c r="AM699" i="1"/>
  <c r="AQ699" i="1"/>
  <c r="AM236" i="1"/>
  <c r="AM46" i="1"/>
  <c r="AM175" i="1"/>
  <c r="AM115" i="1"/>
  <c r="AM371" i="1"/>
  <c r="AM643" i="1"/>
  <c r="AQ643" i="1"/>
  <c r="AM915" i="1"/>
  <c r="AQ915" i="1"/>
  <c r="AM1187" i="1"/>
  <c r="AQ1187" i="1"/>
  <c r="AM726" i="1"/>
  <c r="AQ726" i="1"/>
  <c r="AM1147" i="1"/>
  <c r="AQ1147" i="1"/>
  <c r="AM450" i="1"/>
  <c r="AM687" i="1"/>
  <c r="AQ687" i="1"/>
  <c r="AM36" i="1"/>
  <c r="AM292" i="1"/>
  <c r="AM548" i="1"/>
  <c r="AQ548" i="1"/>
  <c r="AM804" i="1"/>
  <c r="AQ804" i="1"/>
  <c r="AM1076" i="1"/>
  <c r="AQ1076" i="1"/>
  <c r="AM422" i="1"/>
  <c r="AM1130" i="1"/>
  <c r="AQ1130" i="1"/>
  <c r="AM738" i="1"/>
  <c r="AQ738" i="1"/>
  <c r="AM37" i="1"/>
  <c r="AM293" i="1"/>
  <c r="AM581" i="1"/>
  <c r="AQ581" i="1"/>
  <c r="AM774" i="1"/>
  <c r="AQ774" i="1"/>
  <c r="AM801" i="1"/>
  <c r="AQ801" i="1"/>
  <c r="AM696" i="1"/>
  <c r="AQ696" i="1"/>
  <c r="AM102" i="1"/>
  <c r="AM358" i="1"/>
  <c r="AM911" i="1"/>
  <c r="AQ911" i="1"/>
  <c r="AM23" i="1"/>
  <c r="AM279" i="1"/>
  <c r="AM535" i="1"/>
  <c r="AQ535" i="1"/>
  <c r="AM775" i="1"/>
  <c r="AQ775" i="1"/>
  <c r="AM967" i="1"/>
  <c r="AQ967" i="1"/>
  <c r="AM1064" i="1"/>
  <c r="AQ1064" i="1"/>
  <c r="AQ1081" i="1"/>
  <c r="AM258" i="1"/>
  <c r="AM1053" i="1"/>
  <c r="AQ1053" i="1"/>
  <c r="AM232" i="1"/>
  <c r="AM488" i="1"/>
  <c r="AM776" i="1"/>
  <c r="AQ776" i="1"/>
  <c r="AM1112" i="1"/>
  <c r="AQ1112" i="1"/>
  <c r="AM465" i="1"/>
  <c r="AM701" i="1"/>
  <c r="AQ701" i="1"/>
  <c r="AM377" i="1"/>
  <c r="AM1170" i="1"/>
  <c r="AQ1170" i="1"/>
  <c r="AM666" i="1"/>
  <c r="AQ666" i="1"/>
  <c r="AM971" i="1"/>
  <c r="AQ971" i="1"/>
  <c r="AM1035" i="1"/>
  <c r="AQ1035" i="1"/>
  <c r="AM588" i="1"/>
  <c r="AQ588" i="1"/>
  <c r="AM45" i="1"/>
  <c r="AM349" i="1"/>
  <c r="AM685" i="1"/>
  <c r="AQ685" i="1"/>
  <c r="AM1085" i="1"/>
  <c r="AQ1085" i="1"/>
  <c r="AM626" i="1"/>
  <c r="AQ626" i="1"/>
  <c r="AM302" i="1"/>
  <c r="AM590" i="1"/>
  <c r="AQ590" i="1"/>
  <c r="AM910" i="1"/>
  <c r="AQ910" i="1"/>
  <c r="AM386" i="1"/>
  <c r="AM335" i="1"/>
  <c r="AY74" i="1"/>
  <c r="AM671" i="1"/>
  <c r="AQ671" i="1"/>
  <c r="AM160" i="1"/>
  <c r="AM448" i="1"/>
  <c r="AM768" i="1"/>
  <c r="AQ768" i="1"/>
  <c r="AM1184" i="1"/>
  <c r="AQ1184" i="1"/>
  <c r="AM353" i="1"/>
  <c r="AM1051" i="1"/>
  <c r="AQ1051" i="1"/>
  <c r="AM227" i="1"/>
  <c r="AM1084" i="1"/>
  <c r="AQ1084" i="1"/>
  <c r="AM708" i="1"/>
  <c r="AQ708" i="1"/>
  <c r="AM35" i="1"/>
  <c r="AM51" i="1"/>
  <c r="AM347" i="1"/>
  <c r="AM127" i="1"/>
  <c r="AM122" i="1"/>
  <c r="AM138" i="1"/>
  <c r="AM426" i="1"/>
  <c r="AM139" i="1"/>
  <c r="AM395" i="1"/>
  <c r="AM491" i="1"/>
  <c r="AM268" i="1"/>
  <c r="AM62" i="1"/>
  <c r="AM191" i="1"/>
  <c r="AM954" i="1"/>
  <c r="AQ954" i="1"/>
  <c r="AM131" i="1"/>
  <c r="AM403" i="1"/>
  <c r="AM659" i="1"/>
  <c r="AQ659" i="1"/>
  <c r="AM725" i="1"/>
  <c r="AQ725" i="1"/>
  <c r="AM758" i="1"/>
  <c r="AQ758" i="1"/>
  <c r="AM1052" i="1"/>
  <c r="AQ1052" i="1"/>
  <c r="AM530" i="1"/>
  <c r="AQ530" i="1"/>
  <c r="AM730" i="1"/>
  <c r="AQ730" i="1"/>
  <c r="AM52" i="1"/>
  <c r="AM308" i="1"/>
  <c r="AM564" i="1"/>
  <c r="AQ564" i="1"/>
  <c r="AM820" i="1"/>
  <c r="AQ820" i="1"/>
  <c r="AM1108" i="1"/>
  <c r="AQ1108" i="1"/>
  <c r="AM598" i="1"/>
  <c r="AQ598" i="1"/>
  <c r="AM1067" i="1"/>
  <c r="AQ1067" i="1"/>
  <c r="AM786" i="1"/>
  <c r="AQ786" i="1"/>
  <c r="AM53" i="1"/>
  <c r="AM309" i="1"/>
  <c r="AM597" i="1"/>
  <c r="AQ597" i="1"/>
  <c r="AM838" i="1"/>
  <c r="AQ838" i="1"/>
  <c r="AQ961" i="1"/>
  <c r="AM732" i="1"/>
  <c r="AQ732" i="1"/>
  <c r="AM118" i="1"/>
  <c r="AM374" i="1"/>
  <c r="AM977" i="1"/>
  <c r="AQ977" i="1"/>
  <c r="AM39" i="1"/>
  <c r="AM295" i="1"/>
  <c r="AM551" i="1"/>
  <c r="AQ551" i="1"/>
  <c r="AM791" i="1"/>
  <c r="AQ791" i="1"/>
  <c r="AM983" i="1"/>
  <c r="AQ983" i="1"/>
  <c r="AM1128" i="1"/>
  <c r="AQ1128" i="1"/>
  <c r="AQ1129" i="1"/>
  <c r="AM418" i="1"/>
  <c r="AM1101" i="1"/>
  <c r="AQ1101" i="1"/>
  <c r="AM248" i="1"/>
  <c r="AM504" i="1"/>
  <c r="AM792" i="1"/>
  <c r="AQ792" i="1"/>
  <c r="AQ553" i="1"/>
  <c r="AM609" i="1"/>
  <c r="AQ609" i="1"/>
  <c r="AM781" i="1"/>
  <c r="AQ781" i="1"/>
  <c r="AM137" i="1"/>
  <c r="AM393" i="1"/>
  <c r="AM795" i="1"/>
  <c r="AQ795" i="1"/>
  <c r="AM682" i="1"/>
  <c r="AQ682" i="1"/>
  <c r="AM1005" i="1"/>
  <c r="AQ1005" i="1"/>
  <c r="AM1099" i="1"/>
  <c r="AQ1099" i="1"/>
  <c r="AM604" i="1"/>
  <c r="AQ604" i="1"/>
  <c r="AM924" i="1"/>
  <c r="AQ924" i="1"/>
  <c r="AM61" i="1"/>
  <c r="AM365" i="1"/>
  <c r="AM717" i="1"/>
  <c r="AQ717" i="1"/>
  <c r="AM1117" i="1"/>
  <c r="AQ1117" i="1"/>
  <c r="AM770" i="1"/>
  <c r="AQ770" i="1"/>
  <c r="AM334" i="1"/>
  <c r="AY73" i="1"/>
  <c r="AM606" i="1"/>
  <c r="AQ606" i="1"/>
  <c r="AM958" i="1"/>
  <c r="AQ958" i="1"/>
  <c r="AM194" i="1"/>
  <c r="AM351" i="1"/>
  <c r="AM751" i="1"/>
  <c r="AQ751" i="1"/>
  <c r="AM176" i="1"/>
  <c r="AM464" i="1"/>
  <c r="AM784" i="1"/>
  <c r="AQ784" i="1"/>
  <c r="AM1090" i="1"/>
  <c r="AQ1090" i="1"/>
  <c r="AM369" i="1"/>
  <c r="AM330" i="1"/>
  <c r="AY69" i="1"/>
  <c r="AM404" i="1"/>
  <c r="AM1150" i="1"/>
  <c r="AQ1150" i="1"/>
  <c r="AM571" i="1"/>
  <c r="AQ571" i="1"/>
  <c r="AM819" i="1"/>
  <c r="AQ819" i="1"/>
  <c r="AM43" i="1"/>
  <c r="AM563" i="1"/>
  <c r="AQ563" i="1"/>
  <c r="AM172" i="1"/>
  <c r="AM74" i="1"/>
  <c r="AM204" i="1"/>
  <c r="AM154" i="1"/>
  <c r="AM442" i="1"/>
  <c r="AM155" i="1"/>
  <c r="AM411" i="1"/>
  <c r="AM207" i="1"/>
  <c r="AM284" i="1"/>
  <c r="AM78" i="1"/>
  <c r="AM539" i="1"/>
  <c r="AQ539" i="1"/>
  <c r="AM988" i="1"/>
  <c r="AQ988" i="1"/>
  <c r="AM147" i="1"/>
  <c r="AM419" i="1"/>
  <c r="AM675" i="1"/>
  <c r="AQ675" i="1"/>
  <c r="AM931" i="1"/>
  <c r="AQ931" i="1"/>
  <c r="AM773" i="1"/>
  <c r="AQ773" i="1"/>
  <c r="AM822" i="1"/>
  <c r="AQ822" i="1"/>
  <c r="AM1132" i="1"/>
  <c r="AQ1132" i="1"/>
  <c r="AM594" i="1"/>
  <c r="AQ594" i="1"/>
  <c r="AM766" i="1"/>
  <c r="AQ766" i="1"/>
  <c r="AM68" i="1"/>
  <c r="AM324" i="1"/>
  <c r="AY63" i="1"/>
  <c r="AM580" i="1"/>
  <c r="AQ580" i="1"/>
  <c r="AM836" i="1"/>
  <c r="AQ836" i="1"/>
  <c r="AM1124" i="1"/>
  <c r="AQ1124" i="1"/>
  <c r="AM694" i="1"/>
  <c r="AQ694" i="1"/>
  <c r="AM1131" i="1"/>
  <c r="AQ1131" i="1"/>
  <c r="AM898" i="1"/>
  <c r="AQ898" i="1"/>
  <c r="AM69" i="1"/>
  <c r="AM325" i="1"/>
  <c r="AY64" i="1"/>
  <c r="AM613" i="1"/>
  <c r="AQ613" i="1"/>
  <c r="AM870" i="1"/>
  <c r="AQ870" i="1"/>
  <c r="AQ1153" i="1"/>
  <c r="AM814" i="1"/>
  <c r="AQ814" i="1"/>
  <c r="AM134" i="1"/>
  <c r="AM390" i="1"/>
  <c r="AM66" i="1"/>
  <c r="AM55" i="1"/>
  <c r="AM311" i="1"/>
  <c r="AM567" i="1"/>
  <c r="AQ567" i="1"/>
  <c r="AM807" i="1"/>
  <c r="AQ807" i="1"/>
  <c r="AM999" i="1"/>
  <c r="AQ999" i="1"/>
  <c r="AM1160" i="1"/>
  <c r="AQ1160" i="1"/>
  <c r="AM826" i="1"/>
  <c r="AQ826" i="1"/>
  <c r="AM578" i="1"/>
  <c r="AQ578" i="1"/>
  <c r="AM1176" i="1"/>
  <c r="AQ1176" i="1"/>
  <c r="AM264" i="1"/>
  <c r="AM520" i="1"/>
  <c r="AM808" i="1"/>
  <c r="AQ808" i="1"/>
  <c r="AM665" i="1"/>
  <c r="AQ665" i="1"/>
  <c r="AM785" i="1"/>
  <c r="AQ785" i="1"/>
  <c r="AQ817" i="1"/>
  <c r="AM153" i="1"/>
  <c r="AM434" i="1"/>
  <c r="AM714" i="1"/>
  <c r="AQ714" i="1"/>
  <c r="AM1056" i="1"/>
  <c r="AQ1056" i="1"/>
  <c r="AM1116" i="1"/>
  <c r="AQ1116" i="1"/>
  <c r="AM620" i="1"/>
  <c r="AQ620" i="1"/>
  <c r="AM956" i="1"/>
  <c r="AQ956" i="1"/>
  <c r="AM77" i="1"/>
  <c r="AM381" i="1"/>
  <c r="AM733" i="1"/>
  <c r="AQ733" i="1"/>
  <c r="AM1133" i="1"/>
  <c r="AQ1133" i="1"/>
  <c r="AM350" i="1"/>
  <c r="AM622" i="1"/>
  <c r="AQ622" i="1"/>
  <c r="AM990" i="1"/>
  <c r="AQ990" i="1"/>
  <c r="AM562" i="1"/>
  <c r="AQ562" i="1"/>
  <c r="AM367" i="1"/>
  <c r="AM705" i="1"/>
  <c r="AQ705" i="1"/>
  <c r="AM192" i="1"/>
  <c r="AM496" i="1"/>
  <c r="AM800" i="1"/>
  <c r="AQ800" i="1"/>
  <c r="AM17" i="1"/>
  <c r="AM715" i="1"/>
  <c r="AQ715" i="1"/>
  <c r="AM502" i="1"/>
  <c r="AM148" i="1"/>
  <c r="AM421" i="1"/>
  <c r="AM713" i="1"/>
  <c r="AQ713" i="1"/>
  <c r="AM210" i="1"/>
  <c r="AM670" i="1"/>
  <c r="AQ670" i="1"/>
  <c r="AM304" i="1"/>
  <c r="AM547" i="1"/>
  <c r="AQ547" i="1"/>
  <c r="AM42" i="1"/>
  <c r="AL13" i="1"/>
  <c r="AP16" i="1"/>
  <c r="AM58" i="1"/>
  <c r="AM476" i="1"/>
  <c r="AM458" i="1"/>
  <c r="AM110" i="1"/>
  <c r="AM435" i="1"/>
  <c r="AM691" i="1"/>
  <c r="AQ691" i="1"/>
  <c r="AM886" i="1"/>
  <c r="AQ886" i="1"/>
  <c r="AM642" i="1"/>
  <c r="AQ642" i="1"/>
  <c r="AM805" i="1"/>
  <c r="AQ805" i="1"/>
  <c r="AM84" i="1"/>
  <c r="AM340" i="1"/>
  <c r="AM596" i="1"/>
  <c r="AQ596" i="1"/>
  <c r="AM852" i="1"/>
  <c r="AQ852" i="1"/>
  <c r="AM1140" i="1"/>
  <c r="AQ1140" i="1"/>
  <c r="AM742" i="1"/>
  <c r="AQ742" i="1"/>
  <c r="AM1036" i="1"/>
  <c r="AQ1036" i="1"/>
  <c r="AM1122" i="1"/>
  <c r="AQ1122" i="1"/>
  <c r="AM85" i="1"/>
  <c r="AM341" i="1"/>
  <c r="AM629" i="1"/>
  <c r="AQ629" i="1"/>
  <c r="AM1014" i="1"/>
  <c r="AQ1014" i="1"/>
  <c r="AM98" i="1"/>
  <c r="AQ889" i="1"/>
  <c r="AM150" i="1"/>
  <c r="AM406" i="1"/>
  <c r="AM632" i="1"/>
  <c r="AQ632" i="1"/>
  <c r="AM71" i="1"/>
  <c r="AM327" i="1"/>
  <c r="AY66" i="1"/>
  <c r="AM583" i="1"/>
  <c r="AQ583" i="1"/>
  <c r="AM823" i="1"/>
  <c r="AQ823" i="1"/>
  <c r="AM1015" i="1"/>
  <c r="AQ1015" i="1"/>
  <c r="AM521" i="1"/>
  <c r="AM802" i="1"/>
  <c r="AQ802" i="1"/>
  <c r="AM24" i="1"/>
  <c r="AM280" i="1"/>
  <c r="AM536" i="1"/>
  <c r="AQ536" i="1"/>
  <c r="AM824" i="1"/>
  <c r="AQ824" i="1"/>
  <c r="AQ745" i="1"/>
  <c r="AM897" i="1"/>
  <c r="AQ897" i="1"/>
  <c r="AM425" i="1"/>
  <c r="AM703" i="1"/>
  <c r="AQ703" i="1"/>
  <c r="AM842" i="1"/>
  <c r="AQ842" i="1"/>
  <c r="AM763" i="1"/>
  <c r="AQ763" i="1"/>
  <c r="AM162" i="1"/>
  <c r="AM636" i="1"/>
  <c r="AQ636" i="1"/>
  <c r="AM972" i="1"/>
  <c r="AQ972" i="1"/>
  <c r="AM93" i="1"/>
  <c r="AM397" i="1"/>
  <c r="AM797" i="1"/>
  <c r="AQ797" i="1"/>
  <c r="AM1149" i="1"/>
  <c r="AQ1149" i="1"/>
  <c r="AM914" i="1"/>
  <c r="AQ914" i="1"/>
  <c r="AM366" i="1"/>
  <c r="AM638" i="1"/>
  <c r="AQ638" i="1"/>
  <c r="AM1038" i="1"/>
  <c r="AQ1038" i="1"/>
  <c r="AM722" i="1"/>
  <c r="AQ722" i="1"/>
  <c r="AM383" i="1"/>
  <c r="AM1154" i="1"/>
  <c r="AQ1154" i="1"/>
  <c r="AM208" i="1"/>
  <c r="AM512" i="1"/>
  <c r="AM864" i="1"/>
  <c r="AQ864" i="1"/>
  <c r="AM33" i="1"/>
  <c r="AM417" i="1"/>
  <c r="AM92" i="1"/>
  <c r="AM1158" i="1"/>
  <c r="AQ1158" i="1"/>
  <c r="AM660" i="1"/>
  <c r="AQ660" i="1"/>
  <c r="AM986" i="1"/>
  <c r="AQ986" i="1"/>
  <c r="AM1079" i="1"/>
  <c r="AQ1079" i="1"/>
  <c r="AM888" i="1"/>
  <c r="AQ888" i="1"/>
  <c r="AM1004" i="1"/>
  <c r="AQ1004" i="1"/>
  <c r="AM847" i="1"/>
  <c r="AQ847" i="1"/>
  <c r="AM912" i="1"/>
  <c r="AQ912" i="1"/>
  <c r="AM31" i="1"/>
  <c r="AM1075" i="1"/>
  <c r="AQ1075" i="1"/>
  <c r="AM882" i="1"/>
  <c r="AQ882" i="1"/>
  <c r="AM635" i="1"/>
  <c r="AQ635" i="1"/>
  <c r="AM651" i="1"/>
  <c r="AQ651" i="1"/>
  <c r="AM90" i="1"/>
  <c r="AM34" i="1"/>
  <c r="AM171" i="1"/>
  <c r="AM300" i="1"/>
  <c r="AM1020" i="1"/>
  <c r="AQ1020" i="1"/>
  <c r="AM963" i="1"/>
  <c r="AQ963" i="1"/>
  <c r="AM18" i="1"/>
  <c r="AM186" i="1"/>
  <c r="AM474" i="1"/>
  <c r="AM187" i="1"/>
  <c r="AM443" i="1"/>
  <c r="AM44" i="1"/>
  <c r="AM316" i="1"/>
  <c r="AY55" i="1"/>
  <c r="AM126" i="1"/>
  <c r="AM109" i="1"/>
  <c r="AM1042" i="1"/>
  <c r="AQ1042" i="1"/>
  <c r="AM179" i="1"/>
  <c r="AM451" i="1"/>
  <c r="AM707" i="1"/>
  <c r="AQ707" i="1"/>
  <c r="AM979" i="1"/>
  <c r="AQ979" i="1"/>
  <c r="AM837" i="1"/>
  <c r="AQ837" i="1"/>
  <c r="AM982" i="1"/>
  <c r="AQ982" i="1"/>
  <c r="AM1119" i="1"/>
  <c r="AQ1119" i="1"/>
  <c r="AM690" i="1"/>
  <c r="AQ690" i="1"/>
  <c r="AM848" i="1"/>
  <c r="AQ848" i="1"/>
  <c r="AM100" i="1"/>
  <c r="AM356" i="1"/>
  <c r="AM612" i="1"/>
  <c r="AQ612" i="1"/>
  <c r="AM868" i="1"/>
  <c r="AQ868" i="1"/>
  <c r="AM1156" i="1"/>
  <c r="AQ1156" i="1"/>
  <c r="AM790" i="1"/>
  <c r="AQ790" i="1"/>
  <c r="AM1103" i="1"/>
  <c r="AQ1103" i="1"/>
  <c r="AM1136" i="1"/>
  <c r="AQ1136" i="1"/>
  <c r="AM101" i="1"/>
  <c r="AM357" i="1"/>
  <c r="AM661" i="1"/>
  <c r="AQ661" i="1"/>
  <c r="AM1078" i="1"/>
  <c r="AQ1078" i="1"/>
  <c r="AM242" i="1"/>
  <c r="AM166" i="1"/>
  <c r="AM470" i="1"/>
  <c r="AM1171" i="1"/>
  <c r="AQ1171" i="1"/>
  <c r="AM87" i="1"/>
  <c r="AM343" i="1"/>
  <c r="AM599" i="1"/>
  <c r="AQ599" i="1"/>
  <c r="AM839" i="1"/>
  <c r="AQ839" i="1"/>
  <c r="AM1031" i="1"/>
  <c r="AQ1031" i="1"/>
  <c r="AM617" i="1"/>
  <c r="AQ617" i="1"/>
  <c r="AM922" i="1"/>
  <c r="AQ922" i="1"/>
  <c r="AM962" i="1"/>
  <c r="AQ962" i="1"/>
  <c r="AM40" i="1"/>
  <c r="AM296" i="1"/>
  <c r="AM552" i="1"/>
  <c r="AQ552" i="1"/>
  <c r="AM840" i="1"/>
  <c r="AQ840" i="1"/>
  <c r="AM777" i="1"/>
  <c r="AQ777" i="1"/>
  <c r="AQ1057" i="1"/>
  <c r="AM1003" i="1"/>
  <c r="AQ1003" i="1"/>
  <c r="AM185" i="1"/>
  <c r="AM441" i="1"/>
  <c r="AM746" i="1"/>
  <c r="AQ746" i="1"/>
  <c r="AM874" i="1"/>
  <c r="AQ874" i="1"/>
  <c r="AM779" i="1"/>
  <c r="AQ779" i="1"/>
  <c r="AM669" i="1"/>
  <c r="AQ669" i="1"/>
  <c r="AM668" i="1"/>
  <c r="AQ668" i="1"/>
  <c r="AM1039" i="1"/>
  <c r="AQ1039" i="1"/>
  <c r="AM125" i="1"/>
  <c r="AM429" i="1"/>
  <c r="AM813" i="1"/>
  <c r="AQ813" i="1"/>
  <c r="AM623" i="1"/>
  <c r="AQ623" i="1"/>
  <c r="AM970" i="1"/>
  <c r="AQ970" i="1"/>
  <c r="AM382" i="1"/>
  <c r="AM654" i="1"/>
  <c r="AQ654" i="1"/>
  <c r="AM1086" i="1"/>
  <c r="AQ1086" i="1"/>
  <c r="AQ1009" i="1"/>
  <c r="AM399" i="1"/>
  <c r="AM1010" i="1"/>
  <c r="AQ1010" i="1"/>
  <c r="AM240" i="1"/>
  <c r="AM544" i="1"/>
  <c r="AQ544" i="1"/>
  <c r="AM880" i="1"/>
  <c r="AQ880" i="1"/>
  <c r="AQ577" i="1"/>
  <c r="AM1027" i="1"/>
  <c r="AQ1027" i="1"/>
  <c r="AM135" i="1"/>
  <c r="AM861" i="1"/>
  <c r="AQ861" i="1"/>
  <c r="AM140" i="1"/>
  <c r="AM19" i="1"/>
  <c r="AM253" i="1"/>
  <c r="AM346" i="1"/>
  <c r="AM188" i="1"/>
  <c r="AM378" i="1"/>
  <c r="AM427" i="1"/>
  <c r="AM223" i="1"/>
  <c r="AM879" i="1"/>
  <c r="AQ879" i="1"/>
  <c r="AM202" i="1"/>
  <c r="AM203" i="1"/>
  <c r="AM60" i="1"/>
  <c r="AM142" i="1"/>
  <c r="AM1070" i="1"/>
  <c r="AQ1070" i="1"/>
  <c r="AM467" i="1"/>
  <c r="AM995" i="1"/>
  <c r="AQ995" i="1"/>
  <c r="AM965" i="1"/>
  <c r="AQ965" i="1"/>
  <c r="AM1046" i="1"/>
  <c r="AQ1046" i="1"/>
  <c r="AM305" i="1"/>
  <c r="AM754" i="1"/>
  <c r="AQ754" i="1"/>
  <c r="AM884" i="1"/>
  <c r="AQ884" i="1"/>
  <c r="AM116" i="1"/>
  <c r="AM372" i="1"/>
  <c r="AM628" i="1"/>
  <c r="AQ628" i="1"/>
  <c r="AM1188" i="1"/>
  <c r="AQ1188" i="1"/>
  <c r="AM854" i="1"/>
  <c r="AQ854" i="1"/>
  <c r="AM525" i="1"/>
  <c r="AM117" i="1"/>
  <c r="AM373" i="1"/>
  <c r="AM677" i="1"/>
  <c r="AQ677" i="1"/>
  <c r="AM810" i="1"/>
  <c r="AQ810" i="1"/>
  <c r="AM338" i="1"/>
  <c r="AM960" i="1"/>
  <c r="AQ960" i="1"/>
  <c r="AM182" i="1"/>
  <c r="AM486" i="1"/>
  <c r="AM528" i="1"/>
  <c r="AQ528" i="1"/>
  <c r="AM103" i="1"/>
  <c r="AM359" i="1"/>
  <c r="AM615" i="1"/>
  <c r="AQ615" i="1"/>
  <c r="AM855" i="1"/>
  <c r="AQ855" i="1"/>
  <c r="AM1047" i="1"/>
  <c r="AQ1047" i="1"/>
  <c r="AQ649" i="1"/>
  <c r="AM1162" i="1"/>
  <c r="AQ1162" i="1"/>
  <c r="AM1172" i="1"/>
  <c r="AQ1172" i="1"/>
  <c r="AM56" i="1"/>
  <c r="AM312" i="1"/>
  <c r="AM568" i="1"/>
  <c r="AQ568" i="1"/>
  <c r="AM856" i="1"/>
  <c r="AQ856" i="1"/>
  <c r="AM809" i="1"/>
  <c r="AQ809" i="1"/>
  <c r="AM1185" i="1"/>
  <c r="AQ1185" i="1"/>
  <c r="AM1026" i="1"/>
  <c r="AQ1026" i="1"/>
  <c r="AM201" i="1"/>
  <c r="AM782" i="1"/>
  <c r="AQ782" i="1"/>
  <c r="AM1018" i="1"/>
  <c r="AQ1018" i="1"/>
  <c r="AM811" i="1"/>
  <c r="AQ811" i="1"/>
  <c r="AM748" i="1"/>
  <c r="AQ748" i="1"/>
  <c r="AM684" i="1"/>
  <c r="AQ684" i="1"/>
  <c r="AM1041" i="1"/>
  <c r="AQ1041" i="1"/>
  <c r="AM141" i="1"/>
  <c r="AM461" i="1"/>
  <c r="AM829" i="1"/>
  <c r="AQ829" i="1"/>
  <c r="AM767" i="1"/>
  <c r="AQ767" i="1"/>
  <c r="AM478" i="1"/>
  <c r="AM398" i="1"/>
  <c r="AM702" i="1"/>
  <c r="AQ702" i="1"/>
  <c r="AM1102" i="1"/>
  <c r="AQ1102" i="1"/>
  <c r="AM224" i="1"/>
  <c r="AM415" i="1"/>
  <c r="AM256" i="1"/>
  <c r="AM560" i="1"/>
  <c r="AQ560" i="1"/>
  <c r="AM896" i="1"/>
  <c r="AQ896" i="1"/>
  <c r="AM657" i="1"/>
  <c r="AQ657" i="1"/>
  <c r="AM507" i="1"/>
  <c r="AM741" i="1"/>
  <c r="AQ741" i="1"/>
  <c r="AM298" i="1"/>
  <c r="AM929" i="1"/>
  <c r="AQ929" i="1"/>
  <c r="AM619" i="1"/>
  <c r="AQ619" i="1"/>
  <c r="AM835" i="1"/>
  <c r="AQ835" i="1"/>
  <c r="AM59" i="1"/>
  <c r="AM75" i="1"/>
  <c r="AM91" i="1"/>
  <c r="AM170" i="1"/>
  <c r="AM28" i="1"/>
  <c r="AM163" i="1"/>
  <c r="AM821" i="1"/>
  <c r="AQ821" i="1"/>
  <c r="AM111" i="1"/>
  <c r="AM490" i="1"/>
  <c r="AM459" i="1"/>
  <c r="AM332" i="1"/>
  <c r="AY71" i="1"/>
  <c r="AM271" i="1"/>
  <c r="AM195" i="1"/>
  <c r="AM723" i="1"/>
  <c r="AQ723" i="1"/>
  <c r="AM158" i="1"/>
  <c r="AM218" i="1"/>
  <c r="AM522" i="1"/>
  <c r="AM219" i="1"/>
  <c r="AM475" i="1"/>
  <c r="AM76" i="1"/>
  <c r="AM348" i="1"/>
  <c r="AM174" i="1"/>
  <c r="AM387" i="1"/>
  <c r="AM1092" i="1"/>
  <c r="AQ1092" i="1"/>
  <c r="AM211" i="1"/>
  <c r="AM483" i="1"/>
  <c r="AM739" i="1"/>
  <c r="AQ739" i="1"/>
  <c r="AM1011" i="1"/>
  <c r="AQ1011" i="1"/>
  <c r="AM997" i="1"/>
  <c r="AQ997" i="1"/>
  <c r="AM1094" i="1"/>
  <c r="AQ1094" i="1"/>
  <c r="AM513" i="1"/>
  <c r="AM850" i="1"/>
  <c r="AQ850" i="1"/>
  <c r="AM132" i="1"/>
  <c r="AM388" i="1"/>
  <c r="AM644" i="1"/>
  <c r="AQ644" i="1"/>
  <c r="AM932" i="1"/>
  <c r="AQ932" i="1"/>
  <c r="AM693" i="1"/>
  <c r="AQ693" i="1"/>
  <c r="AM998" i="1"/>
  <c r="AQ998" i="1"/>
  <c r="AM561" i="1"/>
  <c r="AQ561" i="1"/>
  <c r="AM650" i="1"/>
  <c r="AQ650" i="1"/>
  <c r="AM133" i="1"/>
  <c r="AM389" i="1"/>
  <c r="AM709" i="1"/>
  <c r="AQ709" i="1"/>
  <c r="AM890" i="1"/>
  <c r="AQ890" i="1"/>
  <c r="AM482" i="1"/>
  <c r="AM994" i="1"/>
  <c r="AQ994" i="1"/>
  <c r="AM198" i="1"/>
  <c r="AM518" i="1"/>
  <c r="AM602" i="1"/>
  <c r="AQ602" i="1"/>
  <c r="AM119" i="1"/>
  <c r="AM375" i="1"/>
  <c r="AM631" i="1"/>
  <c r="AQ631" i="1"/>
  <c r="AM871" i="1"/>
  <c r="AQ871" i="1"/>
  <c r="AM1063" i="1"/>
  <c r="AQ1063" i="1"/>
  <c r="AM681" i="1"/>
  <c r="AQ681" i="1"/>
  <c r="AM1115" i="1"/>
  <c r="AQ1115" i="1"/>
  <c r="AM318" i="1"/>
  <c r="AY57" i="1"/>
  <c r="AM72" i="1"/>
  <c r="AM328" i="1"/>
  <c r="AY67" i="1"/>
  <c r="AM584" i="1"/>
  <c r="AQ584" i="1"/>
  <c r="AM872" i="1"/>
  <c r="AQ872" i="1"/>
  <c r="AQ985" i="1"/>
  <c r="AM50" i="1"/>
  <c r="AM1054" i="1"/>
  <c r="AQ1054" i="1"/>
  <c r="AM473" i="1"/>
  <c r="AM1135" i="1"/>
  <c r="AQ1135" i="1"/>
  <c r="AM827" i="1"/>
  <c r="AQ827" i="1"/>
  <c r="AM700" i="1"/>
  <c r="AQ700" i="1"/>
  <c r="AM969" i="1"/>
  <c r="AQ969" i="1"/>
  <c r="AM173" i="1"/>
  <c r="AM477" i="1"/>
  <c r="AM845" i="1"/>
  <c r="AQ845" i="1"/>
  <c r="AM799" i="1"/>
  <c r="AQ799" i="1"/>
  <c r="AM752" i="1"/>
  <c r="AQ752" i="1"/>
  <c r="AM414" i="1"/>
  <c r="AM718" i="1"/>
  <c r="AQ718" i="1"/>
  <c r="AM1134" i="1"/>
  <c r="AQ1134" i="1"/>
  <c r="AM480" i="1"/>
  <c r="AM447" i="1"/>
  <c r="AM288" i="1"/>
  <c r="AM576" i="1"/>
  <c r="AQ576" i="1"/>
  <c r="AM65" i="1"/>
  <c r="AQ721" i="1"/>
  <c r="AU42" i="1"/>
  <c r="AM769" i="1"/>
  <c r="AW24" i="1"/>
  <c r="AM697" i="1"/>
  <c r="AW21" i="1"/>
  <c r="AM505" i="1"/>
  <c r="AU44" i="1"/>
  <c r="AM913" i="1"/>
  <c r="AW30" i="1"/>
  <c r="AM793" i="1"/>
  <c r="AW25" i="1"/>
  <c r="AM1177" i="1"/>
  <c r="AW41" i="1"/>
  <c r="AM265" i="1"/>
  <c r="AU34" i="1"/>
  <c r="AM1105" i="1"/>
  <c r="AW38" i="1"/>
  <c r="AM97" i="1"/>
  <c r="AU27" i="1"/>
  <c r="AM1033" i="1"/>
  <c r="AW35" i="1"/>
  <c r="AM241" i="1"/>
  <c r="AU33" i="1"/>
  <c r="AM25" i="1"/>
  <c r="AU24" i="1"/>
  <c r="AU23" i="1"/>
  <c r="AM433" i="1"/>
  <c r="AU41" i="1"/>
  <c r="AM313" i="1"/>
  <c r="AU36" i="1"/>
  <c r="AM145" i="1"/>
  <c r="AU29" i="1"/>
  <c r="AM289" i="1"/>
  <c r="AU35" i="1"/>
  <c r="AM73" i="1"/>
  <c r="AU26" i="1"/>
  <c r="AM841" i="1"/>
  <c r="AW27" i="1"/>
  <c r="AM601" i="1"/>
  <c r="AW17" i="1"/>
  <c r="AM529" i="1"/>
  <c r="AU45" i="1"/>
  <c r="AM193" i="1"/>
  <c r="AU31" i="1"/>
  <c r="AM361" i="1"/>
  <c r="AU38" i="1"/>
  <c r="AM865" i="1"/>
  <c r="AW28" i="1"/>
  <c r="AM673" i="1"/>
  <c r="AW20" i="1"/>
  <c r="AM1081" i="1"/>
  <c r="AW37" i="1"/>
  <c r="AM121" i="1"/>
  <c r="AU28" i="1"/>
  <c r="AM961" i="1"/>
  <c r="AW32" i="1"/>
  <c r="AM1129" i="1"/>
  <c r="AW39" i="1"/>
  <c r="AM553" i="1"/>
  <c r="AW15" i="1"/>
  <c r="AM1153" i="1"/>
  <c r="AW40" i="1"/>
  <c r="AM817" i="1"/>
  <c r="AW26" i="1"/>
  <c r="AM409" i="1"/>
  <c r="AU40" i="1"/>
  <c r="AW31" i="1"/>
  <c r="AM889" i="1"/>
  <c r="AW29" i="1"/>
  <c r="AM745" i="1"/>
  <c r="AW23" i="1"/>
  <c r="AM169" i="1"/>
  <c r="AU30" i="1"/>
  <c r="AM385" i="1"/>
  <c r="AU39" i="1"/>
  <c r="AM1057" i="1"/>
  <c r="AW36" i="1"/>
  <c r="AM1009" i="1"/>
  <c r="AW34" i="1"/>
  <c r="AM337" i="1"/>
  <c r="AU37" i="1"/>
  <c r="AM649" i="1"/>
  <c r="AW18" i="1"/>
  <c r="AW19" i="1"/>
  <c r="AM457" i="1"/>
  <c r="AM49" i="1"/>
  <c r="AU25" i="1"/>
  <c r="AM577" i="1"/>
  <c r="AW16" i="1"/>
  <c r="AM985" i="1"/>
  <c r="AW33" i="1"/>
  <c r="AM217" i="1"/>
  <c r="AU32" i="1"/>
  <c r="AM481" i="1"/>
  <c r="AU43" i="1"/>
  <c r="AM721" i="1"/>
  <c r="AW22" i="1"/>
  <c r="AK13" i="1"/>
  <c r="AM16" i="1"/>
  <c r="AM15" i="1" l="1"/>
  <c r="AW12" i="1"/>
  <c r="AU12" i="1"/>
  <c r="BE12" i="1" s="1"/>
  <c r="AO13" i="1"/>
  <c r="AU8" i="1"/>
  <c r="AU6" i="1" s="1"/>
  <c r="BH6" i="1" s="1"/>
</calcChain>
</file>

<file path=xl/sharedStrings.xml><?xml version="1.0" encoding="utf-8"?>
<sst xmlns="http://schemas.openxmlformats.org/spreadsheetml/2006/main" count="56882" uniqueCount="15134">
  <si>
    <t>#!SbcSavedTrendFile</t>
  </si>
  <si>
    <t>Version_4</t>
  </si>
  <si>
    <t>Html5Runtime_V3.0</t>
  </si>
  <si>
    <t>#!SBC trends log file generated on: 27.06.2023 08:17:37</t>
  </si>
  <si>
    <t>3202-RT401	-20	50	255,0,0</t>
  </si>
  <si>
    <t>3202-RT501	-20	50	0,64,0</t>
  </si>
  <si>
    <t>3203-RT401	-20	50	0,0,128</t>
  </si>
  <si>
    <t>3203-RT501	-20	50	128,0,128</t>
  </si>
  <si>
    <t>3201.RT402	-20	50	255,255,0</t>
  </si>
  <si>
    <t>3201.RT502	-20	50	255,128,128</t>
  </si>
  <si>
    <t>3501-RT403	-20	50	0,255,0</t>
  </si>
  <si>
    <t>3501-RT501	-20	50	0,0,255</t>
  </si>
  <si>
    <t>3501-RT404	-20	50	255,128,192</t>
  </si>
  <si>
    <t>3501-RT502	-20	50	255,255,128</t>
  </si>
  <si>
    <t>#!(s)</t>
  </si>
  <si>
    <t>Date</t>
  </si>
  <si>
    <t>Time</t>
  </si>
  <si>
    <t>3202-RT401</t>
  </si>
  <si>
    <t>3202-RT501</t>
  </si>
  <si>
    <t>3203-RT401</t>
  </si>
  <si>
    <t>3203-RT501</t>
  </si>
  <si>
    <t>3201.RT402</t>
  </si>
  <si>
    <t>3201.RT502</t>
  </si>
  <si>
    <t>3501-RT403</t>
  </si>
  <si>
    <t>3501-RT501</t>
  </si>
  <si>
    <t>3501-RT404</t>
  </si>
  <si>
    <t>3501-RT502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</si>
  <si>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</si>
  <si>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</si>
  <si>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</si>
  <si>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</si>
  <si>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</si>
  <si>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</si>
  <si>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</si>
  <si>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</si>
  <si>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</si>
  <si>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</si>
  <si>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</si>
  <si>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</si>
  <si>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</si>
  <si>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</si>
  <si>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</si>
  <si>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</si>
  <si>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</si>
  <si>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</si>
  <si>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</si>
  <si>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</si>
  <si>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</si>
  <si>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</si>
  <si>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</si>
  <si>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</si>
  <si>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</si>
  <si>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</si>
  <si>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</si>
  <si>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</si>
  <si>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</si>
  <si>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</si>
  <si>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</si>
  <si>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</si>
  <si>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</si>
  <si>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</si>
  <si>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</si>
  <si>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</si>
  <si>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</si>
  <si>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</si>
  <si>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</si>
  <si>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</si>
  <si>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</si>
  <si>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</si>
  <si>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</si>
  <si>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</si>
  <si>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</si>
  <si>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</si>
  <si>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</si>
  <si>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</si>
  <si>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</si>
  <si>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</si>
  <si>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#!SBC trends log file generated on: 27.06.2023 08:18:46</t>
  </si>
  <si>
    <t>3501-RT503	-20	100	255,0,0</t>
  </si>
  <si>
    <t>3201-RT401	-20	100	0,64,0</t>
  </si>
  <si>
    <t>3201-RT501	-20	100	0,0,128</t>
  </si>
  <si>
    <t>3501-RT401	-20	100	128,0,128</t>
  </si>
  <si>
    <t>3501-RT504	-20	100	255,255,0</t>
  </si>
  <si>
    <t>3501-RT001	-20	100	255,128,128</t>
  </si>
  <si>
    <t>3501-RT002	-20	100	0,255,0</t>
  </si>
  <si>
    <t>3501-RP001	-20	100	0,0,255</t>
  </si>
  <si>
    <t>3501-RP002	-20	100	255,128,192</t>
  </si>
  <si>
    <t>BC-RN001	-20	100	255,255,128</t>
  </si>
  <si>
    <t>3501-RT503</t>
  </si>
  <si>
    <t>3201-RT401</t>
  </si>
  <si>
    <t>3201-RT501</t>
  </si>
  <si>
    <t>3501-RT401</t>
  </si>
  <si>
    <t>3501-RT504</t>
  </si>
  <si>
    <t>3501-RT001</t>
  </si>
  <si>
    <t>3501-RT002</t>
  </si>
  <si>
    <t>3501-RP001</t>
  </si>
  <si>
    <t>3501-RP002</t>
  </si>
  <si>
    <t>BC-RN001</t>
  </si>
  <si>
    <t>Til banen</t>
  </si>
  <si>
    <t>Fra banen</t>
  </si>
  <si>
    <t>Til VP</t>
  </si>
  <si>
    <t>Fra VP</t>
  </si>
  <si>
    <t>Til brønner 40</t>
  </si>
  <si>
    <t>Fra brønner 40</t>
  </si>
  <si>
    <t>Til brønner 20</t>
  </si>
  <si>
    <t>Fra brønner 20</t>
  </si>
  <si>
    <t>f</t>
  </si>
  <si>
    <t>T_ut</t>
  </si>
  <si>
    <t>T_in</t>
  </si>
  <si>
    <t>Tf</t>
  </si>
  <si>
    <t>Retur fra brønner</t>
  </si>
  <si>
    <t>Inner sone</t>
  </si>
  <si>
    <t>Yttre ring</t>
  </si>
  <si>
    <t>#!SbcSavedTrendFile;Version_4;Html5Runtime_V3.0;</t>
  </si>
  <si>
    <t>#!SBC trends log file generated on: 12.09.2023 06:53:49;</t>
  </si>
  <si>
    <t>10;</t>
  </si>
  <si>
    <t>0;</t>
  </si>
  <si>
    <t>128;</t>
  </si>
  <si>
    <t>255;</t>
  </si>
  <si>
    <t>192;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</si>
  <si>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</si>
  <si>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</si>
  <si>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</si>
  <si>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</si>
  <si>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</si>
  <si>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</si>
  <si>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</si>
  <si>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</si>
  <si>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</si>
  <si>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</si>
  <si>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</si>
  <si>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</si>
  <si>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</si>
  <si>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</si>
  <si>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</si>
  <si>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</si>
  <si>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</si>
  <si>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</si>
  <si>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</si>
  <si>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</si>
  <si>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</si>
  <si>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</si>
  <si>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</si>
  <si>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</si>
  <si>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</si>
  <si>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</si>
  <si>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</si>
  <si>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</si>
  <si>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</si>
  <si>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</si>
  <si>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</si>
  <si>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</si>
  <si>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</si>
  <si>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</si>
  <si>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</si>
  <si>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</si>
  <si>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</si>
  <si>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</si>
  <si>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</si>
  <si>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</si>
  <si>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</si>
  <si>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</si>
  <si>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</si>
  <si>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</si>
  <si>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</si>
  <si>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</si>
  <si>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</si>
  <si>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</si>
  <si>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</si>
  <si>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</si>
  <si>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</si>
  <si>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</si>
  <si>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</si>
  <si>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</si>
  <si>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</si>
  <si>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</si>
  <si>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</si>
  <si>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</si>
  <si>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</si>
  <si>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</si>
  <si>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</si>
  <si>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</si>
  <si>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</si>
  <si>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</si>
  <si>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</si>
  <si>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#!SBC trends log file generated on: 12.09.2023 06:57:41</t>
  </si>
  <si>
    <t>255,0,0</t>
  </si>
  <si>
    <t>0,64,0</t>
  </si>
  <si>
    <t>0,0,128</t>
  </si>
  <si>
    <t>128,0,128</t>
  </si>
  <si>
    <t>255,255,0</t>
  </si>
  <si>
    <t>255,128,128</t>
  </si>
  <si>
    <t>0,255,0</t>
  </si>
  <si>
    <t>0,0,255</t>
  </si>
  <si>
    <t>255,128,192</t>
  </si>
  <si>
    <t>255,255,128</t>
  </si>
  <si>
    <t>Måned</t>
  </si>
  <si>
    <t>Dag</t>
  </si>
  <si>
    <t xml:space="preserve">Mai </t>
  </si>
  <si>
    <t xml:space="preserve">Juni </t>
  </si>
  <si>
    <t xml:space="preserve">Juli </t>
  </si>
  <si>
    <t xml:space="preserve">August </t>
  </si>
  <si>
    <t>September</t>
  </si>
  <si>
    <t>Snitt</t>
  </si>
  <si>
    <t>Navn</t>
  </si>
  <si>
    <t>Stasjon</t>
  </si>
  <si>
    <t>Tid(norsk normaltid)</t>
  </si>
  <si>
    <t>Middeltemperatur (døgn)</t>
  </si>
  <si>
    <t>E18 Svartskog</t>
  </si>
  <si>
    <t>SN17895</t>
  </si>
  <si>
    <t>13.03.2023</t>
  </si>
  <si>
    <t>14.03.2023</t>
  </si>
  <si>
    <t>17.03.2023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</si>
  <si>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</si>
  <si>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</si>
  <si>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</si>
  <si>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</si>
  <si>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</si>
  <si>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</si>
  <si>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</si>
  <si>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27.03.2023</t>
  </si>
  <si>
    <t>28.03.2023</t>
  </si>
  <si>
    <t>30.03.2023</t>
  </si>
  <si>
    <t>31.03.2023</t>
  </si>
  <si>
    <t>01.04.2023</t>
  </si>
  <si>
    <t>04.04.2023</t>
  </si>
  <si>
    <t>05.04.2023</t>
  </si>
  <si>
    <t>06.04.2023</t>
  </si>
  <si>
    <t>07.04.2023</t>
  </si>
  <si>
    <t>09.04.2023</t>
  </si>
  <si>
    <t>10.04.2023</t>
  </si>
  <si>
    <t>11.04.2023</t>
  </si>
  <si>
    <t>12.04.2023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</si>
  <si>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</si>
  <si>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</si>
  <si>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</si>
  <si>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</si>
  <si>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</si>
  <si>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</si>
  <si>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</si>
  <si>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</si>
  <si>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</si>
  <si>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</si>
  <si>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</si>
  <si>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</si>
  <si>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</si>
  <si>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</si>
  <si>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</si>
  <si>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</si>
  <si>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</si>
  <si>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</si>
  <si>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</si>
  <si>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</si>
  <si>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</si>
  <si>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</si>
  <si>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</si>
  <si>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08.05.2023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</si>
  <si>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</si>
  <si>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</si>
  <si>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</si>
  <si>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</si>
  <si>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</si>
  <si>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</si>
  <si>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</si>
  <si>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06.07.2023</t>
  </si>
  <si>
    <t>07.07.2023</t>
  </si>
  <si>
    <t>08.07.2023</t>
  </si>
  <si>
    <t>E6 Nøstvet</t>
  </si>
  <si>
    <t>SN17820</t>
  </si>
  <si>
    <t>09.07.2023</t>
  </si>
  <si>
    <t>Data er gyldig per 12.09.2023 (CC BY 4.0), Meteorologisk institutt (MET)</t>
  </si>
  <si>
    <t>Døgnsmiddeltemp</t>
  </si>
  <si>
    <t>Lufttemperatur</t>
  </si>
  <si>
    <t>Oslo - Blindern</t>
  </si>
  <si>
    <t>SN18700</t>
  </si>
  <si>
    <t>01.01.2022 01:00</t>
  </si>
  <si>
    <t>01.01.2022 02:00</t>
  </si>
  <si>
    <t>01.01.2022 03:00</t>
  </si>
  <si>
    <t>01.01.2022 04:00</t>
  </si>
  <si>
    <t>01.01.2022 05:00</t>
  </si>
  <si>
    <t>01.01.2022 06:00</t>
  </si>
  <si>
    <t>01.01.2022 07:00</t>
  </si>
  <si>
    <t>01.01.2022 08:00</t>
  </si>
  <si>
    <t>01.01.2022 09:00</t>
  </si>
  <si>
    <t>01.01.2022 10:00</t>
  </si>
  <si>
    <t>01.01.2022 11:00</t>
  </si>
  <si>
    <t>01.01.2022 12:00</t>
  </si>
  <si>
    <t>01.01.2022 13:00</t>
  </si>
  <si>
    <t>01.01.2022 14:00</t>
  </si>
  <si>
    <t>01.01.2022 15:00</t>
  </si>
  <si>
    <t>01.01.2022 16:00</t>
  </si>
  <si>
    <t>01.01.2022 17:00</t>
  </si>
  <si>
    <t>01.01.2022 18:00</t>
  </si>
  <si>
    <t>01.01.2022 19:00</t>
  </si>
  <si>
    <t>01.01.2022 20:00</t>
  </si>
  <si>
    <t>01.01.2022 21:00</t>
  </si>
  <si>
    <t>01.01.2022 22:00</t>
  </si>
  <si>
    <t>01.01.2022 23:00</t>
  </si>
  <si>
    <t>02.01.2022 00:00</t>
  </si>
  <si>
    <t>02.01.2022 01:00</t>
  </si>
  <si>
    <t>02.01.2022 02:00</t>
  </si>
  <si>
    <t>02.01.2022 03:00</t>
  </si>
  <si>
    <t>02.01.2022 04:00</t>
  </si>
  <si>
    <t>02.01.2022 05:00</t>
  </si>
  <si>
    <t>02.01.2022 06:00</t>
  </si>
  <si>
    <t>02.01.2022 07:00</t>
  </si>
  <si>
    <t>02.01.2022 08:00</t>
  </si>
  <si>
    <t>02.01.2022 09:00</t>
  </si>
  <si>
    <t>02.01.2022 10:00</t>
  </si>
  <si>
    <t>02.01.2022 11:00</t>
  </si>
  <si>
    <t>02.01.2022 12:00</t>
  </si>
  <si>
    <t>02.01.2022 13:00</t>
  </si>
  <si>
    <t>02.01.2022 14:00</t>
  </si>
  <si>
    <t>02.01.2022 15:00</t>
  </si>
  <si>
    <t>02.01.2022 16:00</t>
  </si>
  <si>
    <t>02.01.2022 17:00</t>
  </si>
  <si>
    <t>02.01.2022 18:00</t>
  </si>
  <si>
    <t>02.01.2022 19:00</t>
  </si>
  <si>
    <t>02.01.2022 20:00</t>
  </si>
  <si>
    <t>02.01.2022 21:00</t>
  </si>
  <si>
    <t>02.01.2022 22:00</t>
  </si>
  <si>
    <t>02.01.2022 23:00</t>
  </si>
  <si>
    <t>03.01.2022 00:00</t>
  </si>
  <si>
    <t>03.01.2022 01:00</t>
  </si>
  <si>
    <t>03.01.2022 02:00</t>
  </si>
  <si>
    <t>03.01.2022 03:00</t>
  </si>
  <si>
    <t>03.01.2022 04:00</t>
  </si>
  <si>
    <t>03.01.2022 05:00</t>
  </si>
  <si>
    <t>03.01.2022 06:00</t>
  </si>
  <si>
    <t>03.01.2022 07:00</t>
  </si>
  <si>
    <t>03.01.2022 08:00</t>
  </si>
  <si>
    <t>03.01.2022 09:00</t>
  </si>
  <si>
    <t>03.01.2022 10:00</t>
  </si>
  <si>
    <t>03.01.2022 11:00</t>
  </si>
  <si>
    <t>03.01.2022 12:00</t>
  </si>
  <si>
    <t>03.01.2022 13:00</t>
  </si>
  <si>
    <t>03.01.2022 14:00</t>
  </si>
  <si>
    <t>03.01.2022 15:00</t>
  </si>
  <si>
    <t>03.01.2022 16:00</t>
  </si>
  <si>
    <t>03.01.2022 17:00</t>
  </si>
  <si>
    <t>03.01.2022 18:00</t>
  </si>
  <si>
    <t>03.01.2022 19:00</t>
  </si>
  <si>
    <t>03.01.2022 20:00</t>
  </si>
  <si>
    <t>03.01.2022 21:00</t>
  </si>
  <si>
    <t>03.01.2022 22:00</t>
  </si>
  <si>
    <t>03.01.2022 23:00</t>
  </si>
  <si>
    <t>04.01.2022 00:00</t>
  </si>
  <si>
    <t>04.01.2022 01:00</t>
  </si>
  <si>
    <t>04.01.2022 02:00</t>
  </si>
  <si>
    <t>04.01.2022 03:00</t>
  </si>
  <si>
    <t>04.01.2022 04:00</t>
  </si>
  <si>
    <t>04.01.2022 05:00</t>
  </si>
  <si>
    <t>04.01.2022 06:00</t>
  </si>
  <si>
    <t>04.01.2022 07:00</t>
  </si>
  <si>
    <t>04.01.2022 08:00</t>
  </si>
  <si>
    <t>04.01.2022 09:00</t>
  </si>
  <si>
    <t>04.01.2022 10:00</t>
  </si>
  <si>
    <t>04.01.2022 11:00</t>
  </si>
  <si>
    <t>04.01.2022 12:00</t>
  </si>
  <si>
    <t>04.01.2022 13:00</t>
  </si>
  <si>
    <t>04.01.2022 14:00</t>
  </si>
  <si>
    <t>04.01.2022 15:00</t>
  </si>
  <si>
    <t>04.01.2022 16:00</t>
  </si>
  <si>
    <t>04.01.2022 17:00</t>
  </si>
  <si>
    <t>04.01.2022 18:00</t>
  </si>
  <si>
    <t>04.01.2022 19:00</t>
  </si>
  <si>
    <t>04.01.2022 20:00</t>
  </si>
  <si>
    <t>04.01.2022 21:00</t>
  </si>
  <si>
    <t>04.01.2022 22:00</t>
  </si>
  <si>
    <t>04.01.2022 23:00</t>
  </si>
  <si>
    <t>05.01.2022 00:00</t>
  </si>
  <si>
    <t>05.01.2022 01:00</t>
  </si>
  <si>
    <t>05.01.2022 02:00</t>
  </si>
  <si>
    <t>05.01.2022 03:00</t>
  </si>
  <si>
    <t>05.01.2022 04:00</t>
  </si>
  <si>
    <t>05.01.2022 05:00</t>
  </si>
  <si>
    <t>05.01.2022 06:00</t>
  </si>
  <si>
    <t>05.01.2022 07:00</t>
  </si>
  <si>
    <t>05.01.2022 08:00</t>
  </si>
  <si>
    <t>05.01.2022 09:00</t>
  </si>
  <si>
    <t>05.01.2022 10:00</t>
  </si>
  <si>
    <t>05.01.2022 11:00</t>
  </si>
  <si>
    <t>05.01.2022 12:00</t>
  </si>
  <si>
    <t>05.01.2022 13:00</t>
  </si>
  <si>
    <t>05.01.2022 14:00</t>
  </si>
  <si>
    <t>05.01.2022 15:00</t>
  </si>
  <si>
    <t>05.01.2022 16:00</t>
  </si>
  <si>
    <t>05.01.2022 17:00</t>
  </si>
  <si>
    <t>05.01.2022 18:00</t>
  </si>
  <si>
    <t>05.01.2022 19:00</t>
  </si>
  <si>
    <t>05.01.2022 20:00</t>
  </si>
  <si>
    <t>05.01.2022 21:00</t>
  </si>
  <si>
    <t>05.01.2022 22:00</t>
  </si>
  <si>
    <t>05.01.2022 23:00</t>
  </si>
  <si>
    <t>06.01.2022 00:00</t>
  </si>
  <si>
    <t>06.01.2022 01:00</t>
  </si>
  <si>
    <t>06.01.2022 02:00</t>
  </si>
  <si>
    <t>06.01.2022 03:00</t>
  </si>
  <si>
    <t>06.01.2022 04:00</t>
  </si>
  <si>
    <t>06.01.2022 05:00</t>
  </si>
  <si>
    <t>06.01.2022 06:00</t>
  </si>
  <si>
    <t>06.01.2022 07:00</t>
  </si>
  <si>
    <t>06.01.2022 08:00</t>
  </si>
  <si>
    <t>06.01.2022 09:00</t>
  </si>
  <si>
    <t>06.01.2022 10:00</t>
  </si>
  <si>
    <t>06.01.2022 11:00</t>
  </si>
  <si>
    <t>06.01.2022 12:00</t>
  </si>
  <si>
    <t>06.01.2022 13:00</t>
  </si>
  <si>
    <t>06.01.2022 14:00</t>
  </si>
  <si>
    <t>06.01.2022 15:00</t>
  </si>
  <si>
    <t>06.01.2022 16:00</t>
  </si>
  <si>
    <t>06.01.2022 17:00</t>
  </si>
  <si>
    <t>06.01.2022 18:00</t>
  </si>
  <si>
    <t>06.01.2022 19:00</t>
  </si>
  <si>
    <t>06.01.2022 20:00</t>
  </si>
  <si>
    <t>06.01.2022 21:00</t>
  </si>
  <si>
    <t>06.01.2022 22:00</t>
  </si>
  <si>
    <t>06.01.2022 23:00</t>
  </si>
  <si>
    <t>07.01.2022 00:00</t>
  </si>
  <si>
    <t>07.01.2022 01:00</t>
  </si>
  <si>
    <t>07.01.2022 02:00</t>
  </si>
  <si>
    <t>07.01.2022 03:00</t>
  </si>
  <si>
    <t>07.01.2022 04:00</t>
  </si>
  <si>
    <t>07.01.2022 05:00</t>
  </si>
  <si>
    <t>07.01.2022 06:00</t>
  </si>
  <si>
    <t>07.01.2022 07:00</t>
  </si>
  <si>
    <t>07.01.2022 08:00</t>
  </si>
  <si>
    <t>07.01.2022 09:00</t>
  </si>
  <si>
    <t>07.01.2022 10:00</t>
  </si>
  <si>
    <t>07.01.2022 11:00</t>
  </si>
  <si>
    <t>07.01.2022 12:00</t>
  </si>
  <si>
    <t>07.01.2022 13:00</t>
  </si>
  <si>
    <t>07.01.2022 14:00</t>
  </si>
  <si>
    <t>07.01.2022 15:00</t>
  </si>
  <si>
    <t>07.01.2022 16:00</t>
  </si>
  <si>
    <t>07.01.2022 17:00</t>
  </si>
  <si>
    <t>07.01.2022 18:00</t>
  </si>
  <si>
    <t>07.01.2022 19:00</t>
  </si>
  <si>
    <t>07.01.2022 20:00</t>
  </si>
  <si>
    <t>07.01.2022 21:00</t>
  </si>
  <si>
    <t>07.01.2022 22:00</t>
  </si>
  <si>
    <t>07.01.2022 23:00</t>
  </si>
  <si>
    <t>08.01.2022 00:00</t>
  </si>
  <si>
    <t>08.01.2022 01:00</t>
  </si>
  <si>
    <t>08.01.2022 02:00</t>
  </si>
  <si>
    <t>08.01.2022 03:00</t>
  </si>
  <si>
    <t>08.01.2022 04:00</t>
  </si>
  <si>
    <t>08.01.2022 05:00</t>
  </si>
  <si>
    <t>08.01.2022 06:00</t>
  </si>
  <si>
    <t>08.01.2022 07:00</t>
  </si>
  <si>
    <t>08.01.2022 08:00</t>
  </si>
  <si>
    <t>08.01.2022 09:00</t>
  </si>
  <si>
    <t>08.01.2022 10:00</t>
  </si>
  <si>
    <t>08.01.2022 11:00</t>
  </si>
  <si>
    <t>08.01.2022 12:00</t>
  </si>
  <si>
    <t>08.01.2022 13:00</t>
  </si>
  <si>
    <t>08.01.2022 14:00</t>
  </si>
  <si>
    <t>08.01.2022 15:00</t>
  </si>
  <si>
    <t>08.01.2022 16:00</t>
  </si>
  <si>
    <t>08.01.2022 17:00</t>
  </si>
  <si>
    <t>08.01.2022 18:00</t>
  </si>
  <si>
    <t>08.01.2022 19:00</t>
  </si>
  <si>
    <t>08.01.2022 20:00</t>
  </si>
  <si>
    <t>08.01.2022 21:00</t>
  </si>
  <si>
    <t>08.01.2022 22:00</t>
  </si>
  <si>
    <t>08.01.2022 23:00</t>
  </si>
  <si>
    <t>09.01.2022 00:00</t>
  </si>
  <si>
    <t>09.01.2022 01:00</t>
  </si>
  <si>
    <t>09.01.2022 02:00</t>
  </si>
  <si>
    <t>09.01.2022 03:00</t>
  </si>
  <si>
    <t>09.01.2022 04:00</t>
  </si>
  <si>
    <t>09.01.2022 05:00</t>
  </si>
  <si>
    <t>09.01.2022 06:00</t>
  </si>
  <si>
    <t>09.01.2022 07:00</t>
  </si>
  <si>
    <t>09.01.2022 08:00</t>
  </si>
  <si>
    <t>09.01.2022 09:00</t>
  </si>
  <si>
    <t>09.01.2022 10:00</t>
  </si>
  <si>
    <t>09.01.2022 11:00</t>
  </si>
  <si>
    <t>09.01.2022 12:00</t>
  </si>
  <si>
    <t>09.01.2022 13:00</t>
  </si>
  <si>
    <t>09.01.2022 14:00</t>
  </si>
  <si>
    <t>09.01.2022 15:00</t>
  </si>
  <si>
    <t>09.01.2022 16:00</t>
  </si>
  <si>
    <t>09.01.2022 17:00</t>
  </si>
  <si>
    <t>09.01.2022 18:00</t>
  </si>
  <si>
    <t>09.01.2022 19:00</t>
  </si>
  <si>
    <t>09.01.2022 20:00</t>
  </si>
  <si>
    <t>09.01.2022 21:00</t>
  </si>
  <si>
    <t>09.01.2022 22:00</t>
  </si>
  <si>
    <t>09.01.2022 23:00</t>
  </si>
  <si>
    <t>10.01.2022 00:00</t>
  </si>
  <si>
    <t>10.01.2022 01:00</t>
  </si>
  <si>
    <t>10.01.2022 02:00</t>
  </si>
  <si>
    <t>10.01.2022 03:00</t>
  </si>
  <si>
    <t>10.01.2022 04:00</t>
  </si>
  <si>
    <t>10.01.2022 05:00</t>
  </si>
  <si>
    <t>10.01.2022 06:00</t>
  </si>
  <si>
    <t>10.01.2022 07:00</t>
  </si>
  <si>
    <t>10.01.2022 08:00</t>
  </si>
  <si>
    <t>10.01.2022 09:00</t>
  </si>
  <si>
    <t>10.01.2022 10:00</t>
  </si>
  <si>
    <t>10.01.2022 11:00</t>
  </si>
  <si>
    <t>10.01.2022 12:00</t>
  </si>
  <si>
    <t>10.01.2022 13:00</t>
  </si>
  <si>
    <t>10.01.2022 14:00</t>
  </si>
  <si>
    <t>10.01.2022 15:00</t>
  </si>
  <si>
    <t>10.01.2022 16:00</t>
  </si>
  <si>
    <t>10.01.2022 17:00</t>
  </si>
  <si>
    <t>10.01.2022 18:00</t>
  </si>
  <si>
    <t>10.01.2022 19:00</t>
  </si>
  <si>
    <t>10.01.2022 20:00</t>
  </si>
  <si>
    <t>10.01.2022 21:00</t>
  </si>
  <si>
    <t>10.01.2022 22:00</t>
  </si>
  <si>
    <t>10.01.2022 23:00</t>
  </si>
  <si>
    <t>11.01.2022 00:00</t>
  </si>
  <si>
    <t>11.01.2022 01:00</t>
  </si>
  <si>
    <t>11.01.2022 02:00</t>
  </si>
  <si>
    <t>11.01.2022 03:00</t>
  </si>
  <si>
    <t>11.01.2022 04:00</t>
  </si>
  <si>
    <t>11.01.2022 05:00</t>
  </si>
  <si>
    <t>11.01.2022 06:00</t>
  </si>
  <si>
    <t>11.01.2022 07:00</t>
  </si>
  <si>
    <t>11.01.2022 08:00</t>
  </si>
  <si>
    <t>11.01.2022 09:00</t>
  </si>
  <si>
    <t>11.01.2022 10:00</t>
  </si>
  <si>
    <t>11.01.2022 11:00</t>
  </si>
  <si>
    <t>11.01.2022 12:00</t>
  </si>
  <si>
    <t>11.01.2022 13:00</t>
  </si>
  <si>
    <t>11.01.2022 14:00</t>
  </si>
  <si>
    <t>11.01.2022 15:00</t>
  </si>
  <si>
    <t>11.01.2022 16:00</t>
  </si>
  <si>
    <t>11.01.2022 17:00</t>
  </si>
  <si>
    <t>11.01.2022 18:00</t>
  </si>
  <si>
    <t>11.01.2022 19:00</t>
  </si>
  <si>
    <t>11.01.2022 20:00</t>
  </si>
  <si>
    <t>11.01.2022 21:00</t>
  </si>
  <si>
    <t>11.01.2022 22:00</t>
  </si>
  <si>
    <t>11.01.2022 23:00</t>
  </si>
  <si>
    <t>12.01.2022 00:00</t>
  </si>
  <si>
    <t>12.01.2022 01:00</t>
  </si>
  <si>
    <t>12.01.2022 02:00</t>
  </si>
  <si>
    <t>12.01.2022 03:00</t>
  </si>
  <si>
    <t>12.01.2022 04:00</t>
  </si>
  <si>
    <t>12.01.2022 05:00</t>
  </si>
  <si>
    <t>12.01.2022 06:00</t>
  </si>
  <si>
    <t>12.01.2022 07:00</t>
  </si>
  <si>
    <t>12.01.2022 08:00</t>
  </si>
  <si>
    <t>12.01.2022 09:00</t>
  </si>
  <si>
    <t>12.01.2022 10:00</t>
  </si>
  <si>
    <t>12.01.2022 11:00</t>
  </si>
  <si>
    <t>12.01.2022 12:00</t>
  </si>
  <si>
    <t>12.01.2022 13:00</t>
  </si>
  <si>
    <t>12.01.2022 14:00</t>
  </si>
  <si>
    <t>12.01.2022 15:00</t>
  </si>
  <si>
    <t>12.01.2022 16:00</t>
  </si>
  <si>
    <t>12.01.2022 17:00</t>
  </si>
  <si>
    <t>12.01.2022 18:00</t>
  </si>
  <si>
    <t>12.01.2022 19:00</t>
  </si>
  <si>
    <t>12.01.2022 20:00</t>
  </si>
  <si>
    <t>12.01.2022 21:00</t>
  </si>
  <si>
    <t>12.01.2022 22:00</t>
  </si>
  <si>
    <t>12.01.2022 23:00</t>
  </si>
  <si>
    <t>13.01.2022 00:00</t>
  </si>
  <si>
    <t>13.01.2022 01:00</t>
  </si>
  <si>
    <t>13.01.2022 02:00</t>
  </si>
  <si>
    <t>13.01.2022 03:00</t>
  </si>
  <si>
    <t>13.01.2022 04:00</t>
  </si>
  <si>
    <t>13.01.2022 05:00</t>
  </si>
  <si>
    <t>13.01.2022 06:00</t>
  </si>
  <si>
    <t>13.01.2022 07:00</t>
  </si>
  <si>
    <t>13.01.2022 08:00</t>
  </si>
  <si>
    <t>13.01.2022 09:00</t>
  </si>
  <si>
    <t>13.01.2022 10:00</t>
  </si>
  <si>
    <t>13.01.2022 11:00</t>
  </si>
  <si>
    <t>13.01.2022 12:00</t>
  </si>
  <si>
    <t>13.01.2022 13:00</t>
  </si>
  <si>
    <t>13.01.2022 14:00</t>
  </si>
  <si>
    <t>13.01.2022 15:00</t>
  </si>
  <si>
    <t>13.01.2022 16:00</t>
  </si>
  <si>
    <t>13.01.2022 17:00</t>
  </si>
  <si>
    <t>13.01.2022 18:00</t>
  </si>
  <si>
    <t>13.01.2022 19:00</t>
  </si>
  <si>
    <t>13.01.2022 20:00</t>
  </si>
  <si>
    <t>13.01.2022 21:00</t>
  </si>
  <si>
    <t>13.01.2022 22:00</t>
  </si>
  <si>
    <t>13.01.2022 23:00</t>
  </si>
  <si>
    <t>14.01.2022 00:00</t>
  </si>
  <si>
    <t>14.01.2022 01:00</t>
  </si>
  <si>
    <t>14.01.2022 02:00</t>
  </si>
  <si>
    <t>14.01.2022 03:00</t>
  </si>
  <si>
    <t>14.01.2022 04:00</t>
  </si>
  <si>
    <t>14.01.2022 05:00</t>
  </si>
  <si>
    <t>14.01.2022 06:00</t>
  </si>
  <si>
    <t>14.01.2022 07:00</t>
  </si>
  <si>
    <t>14.01.2022 08:00</t>
  </si>
  <si>
    <t>14.01.2022 09:00</t>
  </si>
  <si>
    <t>14.01.2022 10:00</t>
  </si>
  <si>
    <t>14.01.2022 11:00</t>
  </si>
  <si>
    <t>14.01.2022 12:00</t>
  </si>
  <si>
    <t>14.01.2022 13:00</t>
  </si>
  <si>
    <t>14.01.2022 14:00</t>
  </si>
  <si>
    <t>14.01.2022 15:00</t>
  </si>
  <si>
    <t>14.01.2022 16:00</t>
  </si>
  <si>
    <t>14.01.2022 17:00</t>
  </si>
  <si>
    <t>14.01.2022 18:00</t>
  </si>
  <si>
    <t>14.01.2022 19:00</t>
  </si>
  <si>
    <t>14.01.2022 20:00</t>
  </si>
  <si>
    <t>14.01.2022 21:00</t>
  </si>
  <si>
    <t>14.01.2022 22:00</t>
  </si>
  <si>
    <t>14.01.2022 23:00</t>
  </si>
  <si>
    <t>15.01.2022 00:00</t>
  </si>
  <si>
    <t>15.01.2022 01:00</t>
  </si>
  <si>
    <t>15.01.2022 02:00</t>
  </si>
  <si>
    <t>15.01.2022 03:00</t>
  </si>
  <si>
    <t>15.01.2022 04:00</t>
  </si>
  <si>
    <t>15.01.2022 05:00</t>
  </si>
  <si>
    <t>15.01.2022 06:00</t>
  </si>
  <si>
    <t>15.01.2022 07:00</t>
  </si>
  <si>
    <t>15.01.2022 08:00</t>
  </si>
  <si>
    <t>15.01.2022 09:00</t>
  </si>
  <si>
    <t>15.01.2022 10:00</t>
  </si>
  <si>
    <t>15.01.2022 11:00</t>
  </si>
  <si>
    <t>15.01.2022 12:00</t>
  </si>
  <si>
    <t>15.01.2022 13:00</t>
  </si>
  <si>
    <t>15.01.2022 14:00</t>
  </si>
  <si>
    <t>15.01.2022 15:00</t>
  </si>
  <si>
    <t>15.01.2022 16:00</t>
  </si>
  <si>
    <t>15.01.2022 17:00</t>
  </si>
  <si>
    <t>15.01.2022 18:00</t>
  </si>
  <si>
    <t>15.01.2022 19:00</t>
  </si>
  <si>
    <t>15.01.2022 20:00</t>
  </si>
  <si>
    <t>15.01.2022 21:00</t>
  </si>
  <si>
    <t>15.01.2022 22:00</t>
  </si>
  <si>
    <t>15.01.2022 23:00</t>
  </si>
  <si>
    <t>16.01.2022 00:00</t>
  </si>
  <si>
    <t>16.01.2022 01:00</t>
  </si>
  <si>
    <t>16.01.2022 02:00</t>
  </si>
  <si>
    <t>16.01.2022 03:00</t>
  </si>
  <si>
    <t>16.01.2022 04:00</t>
  </si>
  <si>
    <t>16.01.2022 05:00</t>
  </si>
  <si>
    <t>16.01.2022 06:00</t>
  </si>
  <si>
    <t>16.01.2022 07:00</t>
  </si>
  <si>
    <t>16.01.2022 08:00</t>
  </si>
  <si>
    <t>16.01.2022 09:00</t>
  </si>
  <si>
    <t>16.01.2022 10:00</t>
  </si>
  <si>
    <t>16.01.2022 11:00</t>
  </si>
  <si>
    <t>16.01.2022 12:00</t>
  </si>
  <si>
    <t>16.01.2022 13:00</t>
  </si>
  <si>
    <t>16.01.2022 14:00</t>
  </si>
  <si>
    <t>16.01.2022 15:00</t>
  </si>
  <si>
    <t>16.01.2022 16:00</t>
  </si>
  <si>
    <t>16.01.2022 17:00</t>
  </si>
  <si>
    <t>16.01.2022 18:00</t>
  </si>
  <si>
    <t>16.01.2022 19:00</t>
  </si>
  <si>
    <t>16.01.2022 20:00</t>
  </si>
  <si>
    <t>16.01.2022 21:00</t>
  </si>
  <si>
    <t>16.01.2022 22:00</t>
  </si>
  <si>
    <t>16.01.2022 23:00</t>
  </si>
  <si>
    <t>17.01.2022 00:00</t>
  </si>
  <si>
    <t>17.01.2022 01:00</t>
  </si>
  <si>
    <t>17.01.2022 02:00</t>
  </si>
  <si>
    <t>17.01.2022 03:00</t>
  </si>
  <si>
    <t>17.01.2022 04:00</t>
  </si>
  <si>
    <t>17.01.2022 05:00</t>
  </si>
  <si>
    <t>17.01.2022 06:00</t>
  </si>
  <si>
    <t>17.01.2022 07:00</t>
  </si>
  <si>
    <t>17.01.2022 08:00</t>
  </si>
  <si>
    <t>17.01.2022 09:00</t>
  </si>
  <si>
    <t>17.01.2022 10:00</t>
  </si>
  <si>
    <t>17.01.2022 11:00</t>
  </si>
  <si>
    <t>17.01.2022 12:00</t>
  </si>
  <si>
    <t>17.01.2022 13:00</t>
  </si>
  <si>
    <t>17.01.2022 14:00</t>
  </si>
  <si>
    <t>17.01.2022 15:00</t>
  </si>
  <si>
    <t>17.01.2022 16:00</t>
  </si>
  <si>
    <t>17.01.2022 17:00</t>
  </si>
  <si>
    <t>17.01.2022 18:00</t>
  </si>
  <si>
    <t>17.01.2022 19:00</t>
  </si>
  <si>
    <t>17.01.2022 20:00</t>
  </si>
  <si>
    <t>17.01.2022 21:00</t>
  </si>
  <si>
    <t>17.01.2022 22:00</t>
  </si>
  <si>
    <t>17.01.2022 23:00</t>
  </si>
  <si>
    <t>18.01.2022 00:00</t>
  </si>
  <si>
    <t>18.01.2022 01:00</t>
  </si>
  <si>
    <t>18.01.2022 02:00</t>
  </si>
  <si>
    <t>18.01.2022 03:00</t>
  </si>
  <si>
    <t>18.01.2022 04:00</t>
  </si>
  <si>
    <t>18.01.2022 05:00</t>
  </si>
  <si>
    <t>18.01.2022 06:00</t>
  </si>
  <si>
    <t>18.01.2022 07:00</t>
  </si>
  <si>
    <t>18.01.2022 08:00</t>
  </si>
  <si>
    <t>18.01.2022 09:00</t>
  </si>
  <si>
    <t>18.01.2022 10:00</t>
  </si>
  <si>
    <t>18.01.2022 11:00</t>
  </si>
  <si>
    <t>18.01.2022 12:00</t>
  </si>
  <si>
    <t>18.01.2022 13:00</t>
  </si>
  <si>
    <t>18.01.2022 14:00</t>
  </si>
  <si>
    <t>18.01.2022 15:00</t>
  </si>
  <si>
    <t>18.01.2022 16:00</t>
  </si>
  <si>
    <t>18.01.2022 17:00</t>
  </si>
  <si>
    <t>18.01.2022 18:00</t>
  </si>
  <si>
    <t>18.01.2022 19:00</t>
  </si>
  <si>
    <t>18.01.2022 20:00</t>
  </si>
  <si>
    <t>18.01.2022 21:00</t>
  </si>
  <si>
    <t>18.01.2022 22:00</t>
  </si>
  <si>
    <t>18.01.2022 23:00</t>
  </si>
  <si>
    <t>19.01.2022 00:00</t>
  </si>
  <si>
    <t>19.01.2022 01:00</t>
  </si>
  <si>
    <t>19.01.2022 02:00</t>
  </si>
  <si>
    <t>19.01.2022 03:00</t>
  </si>
  <si>
    <t>19.01.2022 04:00</t>
  </si>
  <si>
    <t>19.01.2022 05:00</t>
  </si>
  <si>
    <t>19.01.2022 06:00</t>
  </si>
  <si>
    <t>19.01.2022 07:00</t>
  </si>
  <si>
    <t>19.01.2022 08:00</t>
  </si>
  <si>
    <t>19.01.2022 09:00</t>
  </si>
  <si>
    <t>19.01.2022 10:00</t>
  </si>
  <si>
    <t>19.01.2022 11:00</t>
  </si>
  <si>
    <t>19.01.2022 12:00</t>
  </si>
  <si>
    <t>19.01.2022 13:00</t>
  </si>
  <si>
    <t>19.01.2022 14:00</t>
  </si>
  <si>
    <t>19.01.2022 15:00</t>
  </si>
  <si>
    <t>19.01.2022 16:00</t>
  </si>
  <si>
    <t>19.01.2022 17:00</t>
  </si>
  <si>
    <t>19.01.2022 18:00</t>
  </si>
  <si>
    <t>19.01.2022 19:00</t>
  </si>
  <si>
    <t>19.01.2022 20:00</t>
  </si>
  <si>
    <t>19.01.2022 21:00</t>
  </si>
  <si>
    <t>19.01.2022 22:00</t>
  </si>
  <si>
    <t>19.01.2022 23:00</t>
  </si>
  <si>
    <t>20.01.2022 00:00</t>
  </si>
  <si>
    <t>20.01.2022 01:00</t>
  </si>
  <si>
    <t>20.01.2022 02:00</t>
  </si>
  <si>
    <t>20.01.2022 03:00</t>
  </si>
  <si>
    <t>20.01.2022 04:00</t>
  </si>
  <si>
    <t>20.01.2022 05:00</t>
  </si>
  <si>
    <t>20.01.2022 06:00</t>
  </si>
  <si>
    <t>20.01.2022 07:00</t>
  </si>
  <si>
    <t>20.01.2022 08:00</t>
  </si>
  <si>
    <t>20.01.2022 09:00</t>
  </si>
  <si>
    <t>20.01.2022 10:00</t>
  </si>
  <si>
    <t>20.01.2022 11:00</t>
  </si>
  <si>
    <t>20.01.2022 12:00</t>
  </si>
  <si>
    <t>20.01.2022 13:00</t>
  </si>
  <si>
    <t>20.01.2022 14:00</t>
  </si>
  <si>
    <t>20.01.2022 15:00</t>
  </si>
  <si>
    <t>20.01.2022 16:00</t>
  </si>
  <si>
    <t>20.01.2022 17:00</t>
  </si>
  <si>
    <t>20.01.2022 18:00</t>
  </si>
  <si>
    <t>20.01.2022 19:00</t>
  </si>
  <si>
    <t>20.01.2022 20:00</t>
  </si>
  <si>
    <t>20.01.2022 21:00</t>
  </si>
  <si>
    <t>20.01.2022 22:00</t>
  </si>
  <si>
    <t>20.01.2022 23:00</t>
  </si>
  <si>
    <t>21.01.2022 00:00</t>
  </si>
  <si>
    <t>21.01.2022 01:00</t>
  </si>
  <si>
    <t>21.01.2022 02:00</t>
  </si>
  <si>
    <t>21.01.2022 03:00</t>
  </si>
  <si>
    <t>21.01.2022 04:00</t>
  </si>
  <si>
    <t>21.01.2022 05:00</t>
  </si>
  <si>
    <t>21.01.2022 06:00</t>
  </si>
  <si>
    <t>21.01.2022 07:00</t>
  </si>
  <si>
    <t>21.01.2022 08:00</t>
  </si>
  <si>
    <t>21.01.2022 09:00</t>
  </si>
  <si>
    <t>21.01.2022 10:00</t>
  </si>
  <si>
    <t>21.01.2022 11:00</t>
  </si>
  <si>
    <t>21.01.2022 12:00</t>
  </si>
  <si>
    <t>21.01.2022 13:00</t>
  </si>
  <si>
    <t>21.01.2022 14:00</t>
  </si>
  <si>
    <t>21.01.2022 15:00</t>
  </si>
  <si>
    <t>21.01.2022 16:00</t>
  </si>
  <si>
    <t>21.01.2022 17:00</t>
  </si>
  <si>
    <t>21.01.2022 18:00</t>
  </si>
  <si>
    <t>21.01.2022 19:00</t>
  </si>
  <si>
    <t>21.01.2022 20:00</t>
  </si>
  <si>
    <t>21.01.2022 21:00</t>
  </si>
  <si>
    <t>21.01.2022 22:00</t>
  </si>
  <si>
    <t>21.01.2022 23:00</t>
  </si>
  <si>
    <t>22.01.2022 00:00</t>
  </si>
  <si>
    <t>22.01.2022 01:00</t>
  </si>
  <si>
    <t>22.01.2022 02:00</t>
  </si>
  <si>
    <t>22.01.2022 03:00</t>
  </si>
  <si>
    <t>22.01.2022 04:00</t>
  </si>
  <si>
    <t>22.01.2022 05:00</t>
  </si>
  <si>
    <t>22.01.2022 06:00</t>
  </si>
  <si>
    <t>22.01.2022 07:00</t>
  </si>
  <si>
    <t>22.01.2022 08:00</t>
  </si>
  <si>
    <t>22.01.2022 09:00</t>
  </si>
  <si>
    <t>22.01.2022 10:00</t>
  </si>
  <si>
    <t>22.01.2022 11:00</t>
  </si>
  <si>
    <t>22.01.2022 12:00</t>
  </si>
  <si>
    <t>22.01.2022 13:00</t>
  </si>
  <si>
    <t>22.01.2022 14:00</t>
  </si>
  <si>
    <t>22.01.2022 15:00</t>
  </si>
  <si>
    <t>22.01.2022 16:00</t>
  </si>
  <si>
    <t>22.01.2022 17:00</t>
  </si>
  <si>
    <t>22.01.2022 18:00</t>
  </si>
  <si>
    <t>22.01.2022 19:00</t>
  </si>
  <si>
    <t>22.01.2022 20:00</t>
  </si>
  <si>
    <t>22.01.2022 21:00</t>
  </si>
  <si>
    <t>22.01.2022 22:00</t>
  </si>
  <si>
    <t>22.01.2022 23:00</t>
  </si>
  <si>
    <t>23.01.2022 00:00</t>
  </si>
  <si>
    <t>23.01.2022 01:00</t>
  </si>
  <si>
    <t>23.01.2022 02:00</t>
  </si>
  <si>
    <t>23.01.2022 03:00</t>
  </si>
  <si>
    <t>23.01.2022 04:00</t>
  </si>
  <si>
    <t>23.01.2022 05:00</t>
  </si>
  <si>
    <t>23.01.2022 06:00</t>
  </si>
  <si>
    <t>23.01.2022 07:00</t>
  </si>
  <si>
    <t>23.01.2022 08:00</t>
  </si>
  <si>
    <t>23.01.2022 09:00</t>
  </si>
  <si>
    <t>23.01.2022 10:00</t>
  </si>
  <si>
    <t>23.01.2022 11:00</t>
  </si>
  <si>
    <t>23.01.2022 12:00</t>
  </si>
  <si>
    <t>23.01.2022 13:00</t>
  </si>
  <si>
    <t>23.01.2022 14:00</t>
  </si>
  <si>
    <t>23.01.2022 15:00</t>
  </si>
  <si>
    <t>23.01.2022 16:00</t>
  </si>
  <si>
    <t>23.01.2022 17:00</t>
  </si>
  <si>
    <t>23.01.2022 18:00</t>
  </si>
  <si>
    <t>23.01.2022 19:00</t>
  </si>
  <si>
    <t>23.01.2022 20:00</t>
  </si>
  <si>
    <t>23.01.2022 21:00</t>
  </si>
  <si>
    <t>23.01.2022 22:00</t>
  </si>
  <si>
    <t>23.01.2022 23:00</t>
  </si>
  <si>
    <t>24.01.2022 00:00</t>
  </si>
  <si>
    <t>24.01.2022 01:00</t>
  </si>
  <si>
    <t>24.01.2022 02:00</t>
  </si>
  <si>
    <t>24.01.2022 03:00</t>
  </si>
  <si>
    <t>24.01.2022 04:00</t>
  </si>
  <si>
    <t>24.01.2022 05:00</t>
  </si>
  <si>
    <t>24.01.2022 06:00</t>
  </si>
  <si>
    <t>24.01.2022 07:00</t>
  </si>
  <si>
    <t>24.01.2022 08:00</t>
  </si>
  <si>
    <t>24.01.2022 09:00</t>
  </si>
  <si>
    <t>24.01.2022 10:00</t>
  </si>
  <si>
    <t>24.01.2022 11:00</t>
  </si>
  <si>
    <t>24.01.2022 12:00</t>
  </si>
  <si>
    <t>24.01.2022 13:00</t>
  </si>
  <si>
    <t>24.01.2022 14:00</t>
  </si>
  <si>
    <t>24.01.2022 15:00</t>
  </si>
  <si>
    <t>24.01.2022 16:00</t>
  </si>
  <si>
    <t>24.01.2022 17:00</t>
  </si>
  <si>
    <t>24.01.2022 18:00</t>
  </si>
  <si>
    <t>24.01.2022 19:00</t>
  </si>
  <si>
    <t>24.01.2022 20:00</t>
  </si>
  <si>
    <t>24.01.2022 21:00</t>
  </si>
  <si>
    <t>24.01.2022 22:00</t>
  </si>
  <si>
    <t>24.01.2022 23:00</t>
  </si>
  <si>
    <t>25.01.2022 00:00</t>
  </si>
  <si>
    <t>25.01.2022 01:00</t>
  </si>
  <si>
    <t>25.01.2022 02:00</t>
  </si>
  <si>
    <t>25.01.2022 03:00</t>
  </si>
  <si>
    <t>25.01.2022 04:00</t>
  </si>
  <si>
    <t>25.01.2022 05:00</t>
  </si>
  <si>
    <t>25.01.2022 06:00</t>
  </si>
  <si>
    <t>25.01.2022 07:00</t>
  </si>
  <si>
    <t>25.01.2022 08:00</t>
  </si>
  <si>
    <t>25.01.2022 09:00</t>
  </si>
  <si>
    <t>25.01.2022 10:00</t>
  </si>
  <si>
    <t>25.01.2022 11:00</t>
  </si>
  <si>
    <t>25.01.2022 12:00</t>
  </si>
  <si>
    <t>25.01.2022 13:00</t>
  </si>
  <si>
    <t>25.01.2022 14:00</t>
  </si>
  <si>
    <t>25.01.2022 15:00</t>
  </si>
  <si>
    <t>25.01.2022 16:00</t>
  </si>
  <si>
    <t>25.01.2022 17:00</t>
  </si>
  <si>
    <t>25.01.2022 18:00</t>
  </si>
  <si>
    <t>25.01.2022 19:00</t>
  </si>
  <si>
    <t>25.01.2022 20:00</t>
  </si>
  <si>
    <t>25.01.2022 21:00</t>
  </si>
  <si>
    <t>25.01.2022 22:00</t>
  </si>
  <si>
    <t>25.01.2022 23:00</t>
  </si>
  <si>
    <t>26.01.2022 00:00</t>
  </si>
  <si>
    <t>26.01.2022 01:00</t>
  </si>
  <si>
    <t>26.01.2022 02:00</t>
  </si>
  <si>
    <t>26.01.2022 03:00</t>
  </si>
  <si>
    <t>26.01.2022 04:00</t>
  </si>
  <si>
    <t>26.01.2022 05:00</t>
  </si>
  <si>
    <t>26.01.2022 06:00</t>
  </si>
  <si>
    <t>26.01.2022 07:00</t>
  </si>
  <si>
    <t>26.01.2022 08:00</t>
  </si>
  <si>
    <t>26.01.2022 09:00</t>
  </si>
  <si>
    <t>26.01.2022 10:00</t>
  </si>
  <si>
    <t>26.01.2022 11:00</t>
  </si>
  <si>
    <t>26.01.2022 12:00</t>
  </si>
  <si>
    <t>26.01.2022 13:00</t>
  </si>
  <si>
    <t>26.01.2022 14:00</t>
  </si>
  <si>
    <t>26.01.2022 15:00</t>
  </si>
  <si>
    <t>26.01.2022 16:00</t>
  </si>
  <si>
    <t>26.01.2022 17:00</t>
  </si>
  <si>
    <t>26.01.2022 18:00</t>
  </si>
  <si>
    <t>26.01.2022 19:00</t>
  </si>
  <si>
    <t>26.01.2022 20:00</t>
  </si>
  <si>
    <t>26.01.2022 21:00</t>
  </si>
  <si>
    <t>26.01.2022 22:00</t>
  </si>
  <si>
    <t>26.01.2022 23:00</t>
  </si>
  <si>
    <t>27.01.2022 00:00</t>
  </si>
  <si>
    <t>27.01.2022 01:00</t>
  </si>
  <si>
    <t>27.01.2022 02:00</t>
  </si>
  <si>
    <t>27.01.2022 03:00</t>
  </si>
  <si>
    <t>27.01.2022 04:00</t>
  </si>
  <si>
    <t>27.01.2022 05:00</t>
  </si>
  <si>
    <t>27.01.2022 06:00</t>
  </si>
  <si>
    <t>27.01.2022 07:00</t>
  </si>
  <si>
    <t>27.01.2022 08:00</t>
  </si>
  <si>
    <t>27.01.2022 09:00</t>
  </si>
  <si>
    <t>27.01.2022 10:00</t>
  </si>
  <si>
    <t>27.01.2022 11:00</t>
  </si>
  <si>
    <t>27.01.2022 12:00</t>
  </si>
  <si>
    <t>27.01.2022 13:00</t>
  </si>
  <si>
    <t>27.01.2022 14:00</t>
  </si>
  <si>
    <t>27.01.2022 15:00</t>
  </si>
  <si>
    <t>27.01.2022 16:00</t>
  </si>
  <si>
    <t>27.01.2022 17:00</t>
  </si>
  <si>
    <t>27.01.2022 18:00</t>
  </si>
  <si>
    <t>27.01.2022 19:00</t>
  </si>
  <si>
    <t>27.01.2022 20:00</t>
  </si>
  <si>
    <t>27.01.2022 21:00</t>
  </si>
  <si>
    <t>27.01.2022 22:00</t>
  </si>
  <si>
    <t>27.01.2022 23:00</t>
  </si>
  <si>
    <t>28.01.2022 00:00</t>
  </si>
  <si>
    <t>28.01.2022 01:00</t>
  </si>
  <si>
    <t>28.01.2022 02:00</t>
  </si>
  <si>
    <t>28.01.2022 03:00</t>
  </si>
  <si>
    <t>28.01.2022 04:00</t>
  </si>
  <si>
    <t>28.01.2022 05:00</t>
  </si>
  <si>
    <t>28.01.2022 06:00</t>
  </si>
  <si>
    <t>28.01.2022 07:00</t>
  </si>
  <si>
    <t>28.01.2022 08:00</t>
  </si>
  <si>
    <t>28.01.2022 09:00</t>
  </si>
  <si>
    <t>28.01.2022 10:00</t>
  </si>
  <si>
    <t>28.01.2022 11:00</t>
  </si>
  <si>
    <t>28.01.2022 12:00</t>
  </si>
  <si>
    <t>28.01.2022 13:00</t>
  </si>
  <si>
    <t>28.01.2022 14:00</t>
  </si>
  <si>
    <t>28.01.2022 15:00</t>
  </si>
  <si>
    <t>28.01.2022 16:00</t>
  </si>
  <si>
    <t>28.01.2022 17:00</t>
  </si>
  <si>
    <t>28.01.2022 18:00</t>
  </si>
  <si>
    <t>28.01.2022 19:00</t>
  </si>
  <si>
    <t>28.01.2022 20:00</t>
  </si>
  <si>
    <t>28.01.2022 21:00</t>
  </si>
  <si>
    <t>28.01.2022 22:00</t>
  </si>
  <si>
    <t>28.01.2022 23:00</t>
  </si>
  <si>
    <t>29.01.2022 00:00</t>
  </si>
  <si>
    <t>29.01.2022 01:00</t>
  </si>
  <si>
    <t>29.01.2022 02:00</t>
  </si>
  <si>
    <t>29.01.2022 03:00</t>
  </si>
  <si>
    <t>29.01.2022 04:00</t>
  </si>
  <si>
    <t>29.01.2022 05:00</t>
  </si>
  <si>
    <t>29.01.2022 06:00</t>
  </si>
  <si>
    <t>29.01.2022 07:00</t>
  </si>
  <si>
    <t>29.01.2022 08:00</t>
  </si>
  <si>
    <t>29.01.2022 09:00</t>
  </si>
  <si>
    <t>29.01.2022 10:00</t>
  </si>
  <si>
    <t>29.01.2022 11:00</t>
  </si>
  <si>
    <t>29.01.2022 12:00</t>
  </si>
  <si>
    <t>29.01.2022 13:00</t>
  </si>
  <si>
    <t>29.01.2022 14:00</t>
  </si>
  <si>
    <t>29.01.2022 15:00</t>
  </si>
  <si>
    <t>29.01.2022 16:00</t>
  </si>
  <si>
    <t>29.01.2022 17:00</t>
  </si>
  <si>
    <t>29.01.2022 18:00</t>
  </si>
  <si>
    <t>29.01.2022 19:00</t>
  </si>
  <si>
    <t>29.01.2022 20:00</t>
  </si>
  <si>
    <t>29.01.2022 21:00</t>
  </si>
  <si>
    <t>29.01.2022 22:00</t>
  </si>
  <si>
    <t>29.01.2022 23:00</t>
  </si>
  <si>
    <t>30.01.2022 00:00</t>
  </si>
  <si>
    <t>30.01.2022 01:00</t>
  </si>
  <si>
    <t>30.01.2022 02:00</t>
  </si>
  <si>
    <t>30.01.2022 03:00</t>
  </si>
  <si>
    <t>30.01.2022 04:00</t>
  </si>
  <si>
    <t>30.01.2022 05:00</t>
  </si>
  <si>
    <t>30.01.2022 06:00</t>
  </si>
  <si>
    <t>30.01.2022 07:00</t>
  </si>
  <si>
    <t>30.01.2022 08:00</t>
  </si>
  <si>
    <t>30.01.2022 09:00</t>
  </si>
  <si>
    <t>30.01.2022 10:00</t>
  </si>
  <si>
    <t>30.01.2022 11:00</t>
  </si>
  <si>
    <t>30.01.2022 12:00</t>
  </si>
  <si>
    <t>30.01.2022 13:00</t>
  </si>
  <si>
    <t>30.01.2022 14:00</t>
  </si>
  <si>
    <t>30.01.2022 15:00</t>
  </si>
  <si>
    <t>30.01.2022 16:00</t>
  </si>
  <si>
    <t>30.01.2022 17:00</t>
  </si>
  <si>
    <t>30.01.2022 18:00</t>
  </si>
  <si>
    <t>30.01.2022 19:00</t>
  </si>
  <si>
    <t>30.01.2022 20:00</t>
  </si>
  <si>
    <t>30.01.2022 21:00</t>
  </si>
  <si>
    <t>30.01.2022 22:00</t>
  </si>
  <si>
    <t>30.01.2022 23:00</t>
  </si>
  <si>
    <t>31.01.2022 00:00</t>
  </si>
  <si>
    <t>31.01.2022 01:00</t>
  </si>
  <si>
    <t>31.01.2022 02:00</t>
  </si>
  <si>
    <t>31.01.2022 03:00</t>
  </si>
  <si>
    <t>31.01.2022 04:00</t>
  </si>
  <si>
    <t>31.01.2022 05:00</t>
  </si>
  <si>
    <t>31.01.2022 06:00</t>
  </si>
  <si>
    <t>31.01.2022 07:00</t>
  </si>
  <si>
    <t>31.01.2022 08:00</t>
  </si>
  <si>
    <t>31.01.2022 09:00</t>
  </si>
  <si>
    <t>31.01.2022 10:00</t>
  </si>
  <si>
    <t>31.01.2022 11:00</t>
  </si>
  <si>
    <t>31.01.2022 12:00</t>
  </si>
  <si>
    <t>31.01.2022 13:00</t>
  </si>
  <si>
    <t>31.01.2022 14:00</t>
  </si>
  <si>
    <t>31.01.2022 15:00</t>
  </si>
  <si>
    <t>31.01.2022 16:00</t>
  </si>
  <si>
    <t>31.01.2022 17:00</t>
  </si>
  <si>
    <t>31.01.2022 18:00</t>
  </si>
  <si>
    <t>31.01.2022 19:00</t>
  </si>
  <si>
    <t>31.01.2022 20:00</t>
  </si>
  <si>
    <t>31.01.2022 21:00</t>
  </si>
  <si>
    <t>31.01.2022 22:00</t>
  </si>
  <si>
    <t>31.01.2022 23:00</t>
  </si>
  <si>
    <t>01.02.2022 00:00</t>
  </si>
  <si>
    <t>01.02.2022 01:00</t>
  </si>
  <si>
    <t>01.02.2022 02:00</t>
  </si>
  <si>
    <t>01.02.2022 03:00</t>
  </si>
  <si>
    <t>01.02.2022 04:00</t>
  </si>
  <si>
    <t>01.02.2022 05:00</t>
  </si>
  <si>
    <t>01.02.2022 06:00</t>
  </si>
  <si>
    <t>01.02.2022 07:00</t>
  </si>
  <si>
    <t>01.02.2022 08:00</t>
  </si>
  <si>
    <t>01.02.2022 09:00</t>
  </si>
  <si>
    <t>01.02.2022 10:00</t>
  </si>
  <si>
    <t>01.02.2022 11:00</t>
  </si>
  <si>
    <t>01.02.2022 12:00</t>
  </si>
  <si>
    <t>01.02.2022 13:00</t>
  </si>
  <si>
    <t>01.02.2022 14:00</t>
  </si>
  <si>
    <t>01.02.2022 15:00</t>
  </si>
  <si>
    <t>01.02.2022 16:00</t>
  </si>
  <si>
    <t>01.02.2022 17:00</t>
  </si>
  <si>
    <t>01.02.2022 18:00</t>
  </si>
  <si>
    <t>01.02.2022 19:00</t>
  </si>
  <si>
    <t>01.02.2022 20:00</t>
  </si>
  <si>
    <t>01.02.2022 21:00</t>
  </si>
  <si>
    <t>01.02.2022 22:00</t>
  </si>
  <si>
    <t>01.02.2022 23:00</t>
  </si>
  <si>
    <t>02.02.2022 00:00</t>
  </si>
  <si>
    <t>02.02.2022 01:00</t>
  </si>
  <si>
    <t>02.02.2022 02:00</t>
  </si>
  <si>
    <t>02.02.2022 03:00</t>
  </si>
  <si>
    <t>02.02.2022 04:00</t>
  </si>
  <si>
    <t>02.02.2022 05:00</t>
  </si>
  <si>
    <t>02.02.2022 06:00</t>
  </si>
  <si>
    <t>02.02.2022 07:00</t>
  </si>
  <si>
    <t>02.02.2022 08:00</t>
  </si>
  <si>
    <t>02.02.2022 09:00</t>
  </si>
  <si>
    <t>02.02.2022 10:00</t>
  </si>
  <si>
    <t>02.02.2022 11:00</t>
  </si>
  <si>
    <t>02.02.2022 12:00</t>
  </si>
  <si>
    <t>02.02.2022 13:00</t>
  </si>
  <si>
    <t>02.02.2022 14:00</t>
  </si>
  <si>
    <t>02.02.2022 15:00</t>
  </si>
  <si>
    <t>02.02.2022 16:00</t>
  </si>
  <si>
    <t>02.02.2022 17:00</t>
  </si>
  <si>
    <t>02.02.2022 18:00</t>
  </si>
  <si>
    <t>02.02.2022 19:00</t>
  </si>
  <si>
    <t>02.02.2022 20:00</t>
  </si>
  <si>
    <t>02.02.2022 21:00</t>
  </si>
  <si>
    <t>02.02.2022 22:00</t>
  </si>
  <si>
    <t>02.02.2022 23:00</t>
  </si>
  <si>
    <t>03.02.2022 00:00</t>
  </si>
  <si>
    <t>03.02.2022 01:00</t>
  </si>
  <si>
    <t>03.02.2022 02:00</t>
  </si>
  <si>
    <t>03.02.2022 03:00</t>
  </si>
  <si>
    <t>03.02.2022 04:00</t>
  </si>
  <si>
    <t>03.02.2022 05:00</t>
  </si>
  <si>
    <t>03.02.2022 06:00</t>
  </si>
  <si>
    <t>03.02.2022 07:00</t>
  </si>
  <si>
    <t>03.02.2022 08:00</t>
  </si>
  <si>
    <t>03.02.2022 09:00</t>
  </si>
  <si>
    <t>03.02.2022 10:00</t>
  </si>
  <si>
    <t>03.02.2022 11:00</t>
  </si>
  <si>
    <t>03.02.2022 12:00</t>
  </si>
  <si>
    <t>03.02.2022 13:00</t>
  </si>
  <si>
    <t>03.02.2022 14:00</t>
  </si>
  <si>
    <t>03.02.2022 15:00</t>
  </si>
  <si>
    <t>03.02.2022 16:00</t>
  </si>
  <si>
    <t>03.02.2022 17:00</t>
  </si>
  <si>
    <t>03.02.2022 18:00</t>
  </si>
  <si>
    <t>03.02.2022 19:00</t>
  </si>
  <si>
    <t>03.02.2022 20:00</t>
  </si>
  <si>
    <t>03.02.2022 21:00</t>
  </si>
  <si>
    <t>03.02.2022 22:00</t>
  </si>
  <si>
    <t>03.02.2022 23:00</t>
  </si>
  <si>
    <t>04.02.2022 00:00</t>
  </si>
  <si>
    <t>04.02.2022 01:00</t>
  </si>
  <si>
    <t>04.02.2022 02:00</t>
  </si>
  <si>
    <t>04.02.2022 03:00</t>
  </si>
  <si>
    <t>04.02.2022 04:00</t>
  </si>
  <si>
    <t>04.02.2022 05:00</t>
  </si>
  <si>
    <t>04.02.2022 06:00</t>
  </si>
  <si>
    <t>04.02.2022 07:00</t>
  </si>
  <si>
    <t>04.02.2022 08:00</t>
  </si>
  <si>
    <t>04.02.2022 09:00</t>
  </si>
  <si>
    <t>04.02.2022 10:00</t>
  </si>
  <si>
    <t>04.02.2022 11:00</t>
  </si>
  <si>
    <t>04.02.2022 12:00</t>
  </si>
  <si>
    <t>04.02.2022 13:00</t>
  </si>
  <si>
    <t>04.02.2022 14:00</t>
  </si>
  <si>
    <t>04.02.2022 15:00</t>
  </si>
  <si>
    <t>04.02.2022 16:00</t>
  </si>
  <si>
    <t>04.02.2022 17:00</t>
  </si>
  <si>
    <t>04.02.2022 18:00</t>
  </si>
  <si>
    <t>04.02.2022 19:00</t>
  </si>
  <si>
    <t>04.02.2022 20:00</t>
  </si>
  <si>
    <t>04.02.2022 21:00</t>
  </si>
  <si>
    <t>04.02.2022 22:00</t>
  </si>
  <si>
    <t>04.02.2022 23:00</t>
  </si>
  <si>
    <t>05.02.2022 00:00</t>
  </si>
  <si>
    <t>05.02.2022 01:00</t>
  </si>
  <si>
    <t>05.02.2022 02:00</t>
  </si>
  <si>
    <t>05.02.2022 03:00</t>
  </si>
  <si>
    <t>05.02.2022 04:00</t>
  </si>
  <si>
    <t>05.02.2022 05:00</t>
  </si>
  <si>
    <t>05.02.2022 06:00</t>
  </si>
  <si>
    <t>05.02.2022 07:00</t>
  </si>
  <si>
    <t>05.02.2022 08:00</t>
  </si>
  <si>
    <t>05.02.2022 09:00</t>
  </si>
  <si>
    <t>05.02.2022 10:00</t>
  </si>
  <si>
    <t>05.02.2022 11:00</t>
  </si>
  <si>
    <t>05.02.2022 12:00</t>
  </si>
  <si>
    <t>05.02.2022 13:00</t>
  </si>
  <si>
    <t>05.02.2022 14:00</t>
  </si>
  <si>
    <t>05.02.2022 15:00</t>
  </si>
  <si>
    <t>05.02.2022 16:00</t>
  </si>
  <si>
    <t>05.02.2022 17:00</t>
  </si>
  <si>
    <t>05.02.2022 18:00</t>
  </si>
  <si>
    <t>05.02.2022 19:00</t>
  </si>
  <si>
    <t>05.02.2022 20:00</t>
  </si>
  <si>
    <t>05.02.2022 21:00</t>
  </si>
  <si>
    <t>05.02.2022 22:00</t>
  </si>
  <si>
    <t>05.02.2022 23:00</t>
  </si>
  <si>
    <t>06.02.2022 00:00</t>
  </si>
  <si>
    <t>06.02.2022 01:00</t>
  </si>
  <si>
    <t>06.02.2022 02:00</t>
  </si>
  <si>
    <t>06.02.2022 03:00</t>
  </si>
  <si>
    <t>06.02.2022 04:00</t>
  </si>
  <si>
    <t>06.02.2022 05:00</t>
  </si>
  <si>
    <t>06.02.2022 06:00</t>
  </si>
  <si>
    <t>06.02.2022 07:00</t>
  </si>
  <si>
    <t>06.02.2022 08:00</t>
  </si>
  <si>
    <t>06.02.2022 09:00</t>
  </si>
  <si>
    <t>06.02.2022 10:00</t>
  </si>
  <si>
    <t>06.02.2022 11:00</t>
  </si>
  <si>
    <t>06.02.2022 12:00</t>
  </si>
  <si>
    <t>06.02.2022 13:00</t>
  </si>
  <si>
    <t>06.02.2022 14:00</t>
  </si>
  <si>
    <t>06.02.2022 15:00</t>
  </si>
  <si>
    <t>06.02.2022 16:00</t>
  </si>
  <si>
    <t>06.02.2022 17:00</t>
  </si>
  <si>
    <t>06.02.2022 18:00</t>
  </si>
  <si>
    <t>06.02.2022 19:00</t>
  </si>
  <si>
    <t>06.02.2022 20:00</t>
  </si>
  <si>
    <t>06.02.2022 21:00</t>
  </si>
  <si>
    <t>06.02.2022 22:00</t>
  </si>
  <si>
    <t>06.02.2022 23:00</t>
  </si>
  <si>
    <t>07.02.2022 00:00</t>
  </si>
  <si>
    <t>07.02.2022 01:00</t>
  </si>
  <si>
    <t>07.02.2022 02:00</t>
  </si>
  <si>
    <t>07.02.2022 03:00</t>
  </si>
  <si>
    <t>07.02.2022 04:00</t>
  </si>
  <si>
    <t>07.02.2022 05:00</t>
  </si>
  <si>
    <t>07.02.2022 06:00</t>
  </si>
  <si>
    <t>07.02.2022 07:00</t>
  </si>
  <si>
    <t>07.02.2022 08:00</t>
  </si>
  <si>
    <t>07.02.2022 09:00</t>
  </si>
  <si>
    <t>07.02.2022 10:00</t>
  </si>
  <si>
    <t>07.02.2022 11:00</t>
  </si>
  <si>
    <t>07.02.2022 12:00</t>
  </si>
  <si>
    <t>07.02.2022 13:00</t>
  </si>
  <si>
    <t>07.02.2022 14:00</t>
  </si>
  <si>
    <t>07.02.2022 15:00</t>
  </si>
  <si>
    <t>07.02.2022 16:00</t>
  </si>
  <si>
    <t>07.02.2022 17:00</t>
  </si>
  <si>
    <t>07.02.2022 18:00</t>
  </si>
  <si>
    <t>07.02.2022 19:00</t>
  </si>
  <si>
    <t>07.02.2022 20:00</t>
  </si>
  <si>
    <t>07.02.2022 21:00</t>
  </si>
  <si>
    <t>07.02.2022 22:00</t>
  </si>
  <si>
    <t>07.02.2022 23:00</t>
  </si>
  <si>
    <t>08.02.2022 00:00</t>
  </si>
  <si>
    <t>08.02.2022 01:00</t>
  </si>
  <si>
    <t>08.02.2022 02:00</t>
  </si>
  <si>
    <t>08.02.2022 03:00</t>
  </si>
  <si>
    <t>08.02.2022 04:00</t>
  </si>
  <si>
    <t>08.02.2022 05:00</t>
  </si>
  <si>
    <t>08.02.2022 06:00</t>
  </si>
  <si>
    <t>08.02.2022 07:00</t>
  </si>
  <si>
    <t>08.02.2022 08:00</t>
  </si>
  <si>
    <t>08.02.2022 09:00</t>
  </si>
  <si>
    <t>08.02.2022 10:00</t>
  </si>
  <si>
    <t>08.02.2022 11:00</t>
  </si>
  <si>
    <t>08.02.2022 12:00</t>
  </si>
  <si>
    <t>08.02.2022 13:00</t>
  </si>
  <si>
    <t>08.02.2022 14:00</t>
  </si>
  <si>
    <t>08.02.2022 15:00</t>
  </si>
  <si>
    <t>08.02.2022 16:00</t>
  </si>
  <si>
    <t>08.02.2022 17:00</t>
  </si>
  <si>
    <t>08.02.2022 18:00</t>
  </si>
  <si>
    <t>08.02.2022 19:00</t>
  </si>
  <si>
    <t>08.02.2022 20:00</t>
  </si>
  <si>
    <t>08.02.2022 21:00</t>
  </si>
  <si>
    <t>08.02.2022 22:00</t>
  </si>
  <si>
    <t>08.02.2022 23:00</t>
  </si>
  <si>
    <t>09.02.2022 00:00</t>
  </si>
  <si>
    <t>09.02.2022 01:00</t>
  </si>
  <si>
    <t>09.02.2022 02:00</t>
  </si>
  <si>
    <t>09.02.2022 03:00</t>
  </si>
  <si>
    <t>09.02.2022 04:00</t>
  </si>
  <si>
    <t>09.02.2022 05:00</t>
  </si>
  <si>
    <t>09.02.2022 06:00</t>
  </si>
  <si>
    <t>09.02.2022 07:00</t>
  </si>
  <si>
    <t>09.02.2022 08:00</t>
  </si>
  <si>
    <t>09.02.2022 09:00</t>
  </si>
  <si>
    <t>09.02.2022 10:00</t>
  </si>
  <si>
    <t>09.02.2022 11:00</t>
  </si>
  <si>
    <t>09.02.2022 12:00</t>
  </si>
  <si>
    <t>09.02.2022 13:00</t>
  </si>
  <si>
    <t>09.02.2022 14:00</t>
  </si>
  <si>
    <t>09.02.2022 15:00</t>
  </si>
  <si>
    <t>09.02.2022 16:00</t>
  </si>
  <si>
    <t>09.02.2022 17:00</t>
  </si>
  <si>
    <t>09.02.2022 18:00</t>
  </si>
  <si>
    <t>09.02.2022 19:00</t>
  </si>
  <si>
    <t>09.02.2022 20:00</t>
  </si>
  <si>
    <t>09.02.2022 21:00</t>
  </si>
  <si>
    <t>09.02.2022 22:00</t>
  </si>
  <si>
    <t>09.02.2022 23:00</t>
  </si>
  <si>
    <t>10.02.2022 00:00</t>
  </si>
  <si>
    <t>10.02.2022 01:00</t>
  </si>
  <si>
    <t>10.02.2022 02:00</t>
  </si>
  <si>
    <t>10.02.2022 03:00</t>
  </si>
  <si>
    <t>10.02.2022 04:00</t>
  </si>
  <si>
    <t>10.02.2022 05:00</t>
  </si>
  <si>
    <t>10.02.2022 06:00</t>
  </si>
  <si>
    <t>10.02.2022 07:00</t>
  </si>
  <si>
    <t>10.02.2022 08:00</t>
  </si>
  <si>
    <t>10.02.2022 09:00</t>
  </si>
  <si>
    <t>10.02.2022 10:00</t>
  </si>
  <si>
    <t>10.02.2022 11:00</t>
  </si>
  <si>
    <t>10.02.2022 12:00</t>
  </si>
  <si>
    <t>10.02.2022 13:00</t>
  </si>
  <si>
    <t>10.02.2022 14:00</t>
  </si>
  <si>
    <t>10.02.2022 15:00</t>
  </si>
  <si>
    <t>10.02.2022 16:00</t>
  </si>
  <si>
    <t>10.02.2022 17:00</t>
  </si>
  <si>
    <t>10.02.2022 18:00</t>
  </si>
  <si>
    <t>10.02.2022 19:00</t>
  </si>
  <si>
    <t>10.02.2022 20:00</t>
  </si>
  <si>
    <t>10.02.2022 21:00</t>
  </si>
  <si>
    <t>10.02.2022 22:00</t>
  </si>
  <si>
    <t>10.02.2022 23:00</t>
  </si>
  <si>
    <t>11.02.2022 00:00</t>
  </si>
  <si>
    <t>11.02.2022 01:00</t>
  </si>
  <si>
    <t>11.02.2022 02:00</t>
  </si>
  <si>
    <t>11.02.2022 03:00</t>
  </si>
  <si>
    <t>11.02.2022 04:00</t>
  </si>
  <si>
    <t>11.02.2022 05:00</t>
  </si>
  <si>
    <t>11.02.2022 06:00</t>
  </si>
  <si>
    <t>11.02.2022 07:00</t>
  </si>
  <si>
    <t>11.02.2022 08:00</t>
  </si>
  <si>
    <t>11.02.2022 09:00</t>
  </si>
  <si>
    <t>11.02.2022 10:00</t>
  </si>
  <si>
    <t>11.02.2022 11:00</t>
  </si>
  <si>
    <t>11.02.2022 12:00</t>
  </si>
  <si>
    <t>11.02.2022 13:00</t>
  </si>
  <si>
    <t>11.02.2022 14:00</t>
  </si>
  <si>
    <t>11.02.2022 15:00</t>
  </si>
  <si>
    <t>11.02.2022 16:00</t>
  </si>
  <si>
    <t>11.02.2022 17:00</t>
  </si>
  <si>
    <t>11.02.2022 18:00</t>
  </si>
  <si>
    <t>11.02.2022 19:00</t>
  </si>
  <si>
    <t>11.02.2022 20:00</t>
  </si>
  <si>
    <t>11.02.2022 21:00</t>
  </si>
  <si>
    <t>11.02.2022 22:00</t>
  </si>
  <si>
    <t>11.02.2022 23:00</t>
  </si>
  <si>
    <t>12.02.2022 00:00</t>
  </si>
  <si>
    <t>12.02.2022 01:00</t>
  </si>
  <si>
    <t>12.02.2022 02:00</t>
  </si>
  <si>
    <t>12.02.2022 03:00</t>
  </si>
  <si>
    <t>12.02.2022 04:00</t>
  </si>
  <si>
    <t>12.02.2022 05:00</t>
  </si>
  <si>
    <t>12.02.2022 06:00</t>
  </si>
  <si>
    <t>12.02.2022 07:00</t>
  </si>
  <si>
    <t>12.02.2022 08:00</t>
  </si>
  <si>
    <t>12.02.2022 09:00</t>
  </si>
  <si>
    <t>12.02.2022 10:00</t>
  </si>
  <si>
    <t>12.02.2022 11:00</t>
  </si>
  <si>
    <t>12.02.2022 12:00</t>
  </si>
  <si>
    <t>12.02.2022 13:00</t>
  </si>
  <si>
    <t>12.02.2022 14:00</t>
  </si>
  <si>
    <t>12.02.2022 15:00</t>
  </si>
  <si>
    <t>12.02.2022 16:00</t>
  </si>
  <si>
    <t>12.02.2022 17:00</t>
  </si>
  <si>
    <t>12.02.2022 18:00</t>
  </si>
  <si>
    <t>12.02.2022 19:00</t>
  </si>
  <si>
    <t>12.02.2022 20:00</t>
  </si>
  <si>
    <t>12.02.2022 21:00</t>
  </si>
  <si>
    <t>12.02.2022 22:00</t>
  </si>
  <si>
    <t>12.02.2022 23:00</t>
  </si>
  <si>
    <t>13.02.2022 00:00</t>
  </si>
  <si>
    <t>13.02.2022 01:00</t>
  </si>
  <si>
    <t>13.02.2022 02:00</t>
  </si>
  <si>
    <t>13.02.2022 03:00</t>
  </si>
  <si>
    <t>13.02.2022 04:00</t>
  </si>
  <si>
    <t>13.02.2022 05:00</t>
  </si>
  <si>
    <t>13.02.2022 06:00</t>
  </si>
  <si>
    <t>13.02.2022 07:00</t>
  </si>
  <si>
    <t>13.02.2022 08:00</t>
  </si>
  <si>
    <t>13.02.2022 09:00</t>
  </si>
  <si>
    <t>13.02.2022 10:00</t>
  </si>
  <si>
    <t>13.02.2022 11:00</t>
  </si>
  <si>
    <t>13.02.2022 12:00</t>
  </si>
  <si>
    <t>13.02.2022 13:00</t>
  </si>
  <si>
    <t>13.02.2022 14:00</t>
  </si>
  <si>
    <t>13.02.2022 15:00</t>
  </si>
  <si>
    <t>13.02.2022 16:00</t>
  </si>
  <si>
    <t>13.02.2022 17:00</t>
  </si>
  <si>
    <t>13.02.2022 18:00</t>
  </si>
  <si>
    <t>13.02.2022 19:00</t>
  </si>
  <si>
    <t>13.02.2022 20:00</t>
  </si>
  <si>
    <t>13.02.2022 21:00</t>
  </si>
  <si>
    <t>13.02.2022 22:00</t>
  </si>
  <si>
    <t>13.02.2022 23:00</t>
  </si>
  <si>
    <t>14.02.2022 00:00</t>
  </si>
  <si>
    <t>14.02.2022 01:00</t>
  </si>
  <si>
    <t>14.02.2022 02:00</t>
  </si>
  <si>
    <t>14.02.2022 03:00</t>
  </si>
  <si>
    <t>14.02.2022 04:00</t>
  </si>
  <si>
    <t>14.02.2022 05:00</t>
  </si>
  <si>
    <t>14.02.2022 06:00</t>
  </si>
  <si>
    <t>14.02.2022 07:00</t>
  </si>
  <si>
    <t>14.02.2022 08:00</t>
  </si>
  <si>
    <t>14.02.2022 09:00</t>
  </si>
  <si>
    <t>14.02.2022 10:00</t>
  </si>
  <si>
    <t>14.02.2022 11:00</t>
  </si>
  <si>
    <t>14.02.2022 12:00</t>
  </si>
  <si>
    <t>14.02.2022 13:00</t>
  </si>
  <si>
    <t>14.02.2022 14:00</t>
  </si>
  <si>
    <t>14.02.2022 15:00</t>
  </si>
  <si>
    <t>14.02.2022 16:00</t>
  </si>
  <si>
    <t>14.02.2022 17:00</t>
  </si>
  <si>
    <t>14.02.2022 18:00</t>
  </si>
  <si>
    <t>14.02.2022 19:00</t>
  </si>
  <si>
    <t>14.02.2022 20:00</t>
  </si>
  <si>
    <t>14.02.2022 21:00</t>
  </si>
  <si>
    <t>14.02.2022 22:00</t>
  </si>
  <si>
    <t>14.02.2022 23:00</t>
  </si>
  <si>
    <t>15.02.2022 00:00</t>
  </si>
  <si>
    <t>15.02.2022 01:00</t>
  </si>
  <si>
    <t>15.02.2022 02:00</t>
  </si>
  <si>
    <t>15.02.2022 03:00</t>
  </si>
  <si>
    <t>15.02.2022 04:00</t>
  </si>
  <si>
    <t>15.02.2022 05:00</t>
  </si>
  <si>
    <t>15.02.2022 06:00</t>
  </si>
  <si>
    <t>15.02.2022 07:00</t>
  </si>
  <si>
    <t>15.02.2022 08:00</t>
  </si>
  <si>
    <t>15.02.2022 09:00</t>
  </si>
  <si>
    <t>15.02.2022 10:00</t>
  </si>
  <si>
    <t>15.02.2022 11:00</t>
  </si>
  <si>
    <t>15.02.2022 12:00</t>
  </si>
  <si>
    <t>15.02.2022 13:00</t>
  </si>
  <si>
    <t>15.02.2022 14:00</t>
  </si>
  <si>
    <t>15.02.2022 15:00</t>
  </si>
  <si>
    <t>15.02.2022 16:00</t>
  </si>
  <si>
    <t>15.02.2022 17:00</t>
  </si>
  <si>
    <t>15.02.2022 18:00</t>
  </si>
  <si>
    <t>15.02.2022 19:00</t>
  </si>
  <si>
    <t>15.02.2022 20:00</t>
  </si>
  <si>
    <t>15.02.2022 21:00</t>
  </si>
  <si>
    <t>15.02.2022 22:00</t>
  </si>
  <si>
    <t>15.02.2022 23:00</t>
  </si>
  <si>
    <t>16.02.2022 00:00</t>
  </si>
  <si>
    <t>16.02.2022 01:00</t>
  </si>
  <si>
    <t>16.02.2022 02:00</t>
  </si>
  <si>
    <t>16.02.2022 03:00</t>
  </si>
  <si>
    <t>16.02.2022 04:00</t>
  </si>
  <si>
    <t>16.02.2022 05:00</t>
  </si>
  <si>
    <t>16.02.2022 06:00</t>
  </si>
  <si>
    <t>16.02.2022 07:00</t>
  </si>
  <si>
    <t>16.02.2022 08:00</t>
  </si>
  <si>
    <t>16.02.2022 09:00</t>
  </si>
  <si>
    <t>16.02.2022 10:00</t>
  </si>
  <si>
    <t>16.02.2022 11:00</t>
  </si>
  <si>
    <t>16.02.2022 12:00</t>
  </si>
  <si>
    <t>16.02.2022 13:00</t>
  </si>
  <si>
    <t>16.02.2022 14:00</t>
  </si>
  <si>
    <t>16.02.2022 15:00</t>
  </si>
  <si>
    <t>16.02.2022 16:00</t>
  </si>
  <si>
    <t>16.02.2022 17:00</t>
  </si>
  <si>
    <t>16.02.2022 18:00</t>
  </si>
  <si>
    <t>16.02.2022 19:00</t>
  </si>
  <si>
    <t>16.02.2022 20:00</t>
  </si>
  <si>
    <t>16.02.2022 21:00</t>
  </si>
  <si>
    <t>16.02.2022 22:00</t>
  </si>
  <si>
    <t>16.02.2022 23:00</t>
  </si>
  <si>
    <t>17.02.2022 00:00</t>
  </si>
  <si>
    <t>17.02.2022 01:00</t>
  </si>
  <si>
    <t>17.02.2022 02:00</t>
  </si>
  <si>
    <t>17.02.2022 03:00</t>
  </si>
  <si>
    <t>17.02.2022 04:00</t>
  </si>
  <si>
    <t>17.02.2022 05:00</t>
  </si>
  <si>
    <t>17.02.2022 06:00</t>
  </si>
  <si>
    <t>17.02.2022 07:00</t>
  </si>
  <si>
    <t>17.02.2022 08:00</t>
  </si>
  <si>
    <t>17.02.2022 09:00</t>
  </si>
  <si>
    <t>17.02.2022 10:00</t>
  </si>
  <si>
    <t>17.02.2022 11:00</t>
  </si>
  <si>
    <t>17.02.2022 12:00</t>
  </si>
  <si>
    <t>17.02.2022 13:00</t>
  </si>
  <si>
    <t>17.02.2022 14:00</t>
  </si>
  <si>
    <t>17.02.2022 15:00</t>
  </si>
  <si>
    <t>17.02.2022 16:00</t>
  </si>
  <si>
    <t>17.02.2022 17:00</t>
  </si>
  <si>
    <t>17.02.2022 18:00</t>
  </si>
  <si>
    <t>17.02.2022 19:00</t>
  </si>
  <si>
    <t>17.02.2022 20:00</t>
  </si>
  <si>
    <t>17.02.2022 21:00</t>
  </si>
  <si>
    <t>17.02.2022 22:00</t>
  </si>
  <si>
    <t>17.02.2022 23:00</t>
  </si>
  <si>
    <t>18.02.2022 00:00</t>
  </si>
  <si>
    <t>18.02.2022 01:00</t>
  </si>
  <si>
    <t>18.02.2022 02:00</t>
  </si>
  <si>
    <t>18.02.2022 03:00</t>
  </si>
  <si>
    <t>18.02.2022 04:00</t>
  </si>
  <si>
    <t>18.02.2022 05:00</t>
  </si>
  <si>
    <t>18.02.2022 06:00</t>
  </si>
  <si>
    <t>18.02.2022 07:00</t>
  </si>
  <si>
    <t>18.02.2022 08:00</t>
  </si>
  <si>
    <t>18.02.2022 09:00</t>
  </si>
  <si>
    <t>18.02.2022 10:00</t>
  </si>
  <si>
    <t>18.02.2022 11:00</t>
  </si>
  <si>
    <t>18.02.2022 12:00</t>
  </si>
  <si>
    <t>18.02.2022 13:00</t>
  </si>
  <si>
    <t>18.02.2022 14:00</t>
  </si>
  <si>
    <t>18.02.2022 15:00</t>
  </si>
  <si>
    <t>18.02.2022 16:00</t>
  </si>
  <si>
    <t>18.02.2022 17:00</t>
  </si>
  <si>
    <t>18.02.2022 18:00</t>
  </si>
  <si>
    <t>18.02.2022 19:00</t>
  </si>
  <si>
    <t>18.02.2022 20:00</t>
  </si>
  <si>
    <t>18.02.2022 21:00</t>
  </si>
  <si>
    <t>18.02.2022 22:00</t>
  </si>
  <si>
    <t>18.02.2022 23:00</t>
  </si>
  <si>
    <t>19.02.2022 00:00</t>
  </si>
  <si>
    <t>19.02.2022 01:00</t>
  </si>
  <si>
    <t>19.02.2022 02:00</t>
  </si>
  <si>
    <t>19.02.2022 03:00</t>
  </si>
  <si>
    <t>19.02.2022 04:00</t>
  </si>
  <si>
    <t>19.02.2022 05:00</t>
  </si>
  <si>
    <t>19.02.2022 06:00</t>
  </si>
  <si>
    <t>19.02.2022 07:00</t>
  </si>
  <si>
    <t>19.02.2022 08:00</t>
  </si>
  <si>
    <t>19.02.2022 09:00</t>
  </si>
  <si>
    <t>19.02.2022 10:00</t>
  </si>
  <si>
    <t>19.02.2022 11:00</t>
  </si>
  <si>
    <t>19.02.2022 12:00</t>
  </si>
  <si>
    <t>19.02.2022 13:00</t>
  </si>
  <si>
    <t>19.02.2022 14:00</t>
  </si>
  <si>
    <t>19.02.2022 15:00</t>
  </si>
  <si>
    <t>19.02.2022 16:00</t>
  </si>
  <si>
    <t>19.02.2022 17:00</t>
  </si>
  <si>
    <t>19.02.2022 18:00</t>
  </si>
  <si>
    <t>19.02.2022 19:00</t>
  </si>
  <si>
    <t>19.02.2022 20:00</t>
  </si>
  <si>
    <t>19.02.2022 21:00</t>
  </si>
  <si>
    <t>19.02.2022 22:00</t>
  </si>
  <si>
    <t>19.02.2022 23:00</t>
  </si>
  <si>
    <t>20.02.2022 00:00</t>
  </si>
  <si>
    <t>20.02.2022 01:00</t>
  </si>
  <si>
    <t>20.02.2022 02:00</t>
  </si>
  <si>
    <t>20.02.2022 03:00</t>
  </si>
  <si>
    <t>20.02.2022 04:00</t>
  </si>
  <si>
    <t>20.02.2022 05:00</t>
  </si>
  <si>
    <t>20.02.2022 06:00</t>
  </si>
  <si>
    <t>20.02.2022 07:00</t>
  </si>
  <si>
    <t>20.02.2022 08:00</t>
  </si>
  <si>
    <t>20.02.2022 09:00</t>
  </si>
  <si>
    <t>20.02.2022 10:00</t>
  </si>
  <si>
    <t>20.02.2022 11:00</t>
  </si>
  <si>
    <t>20.02.2022 12:00</t>
  </si>
  <si>
    <t>20.02.2022 13:00</t>
  </si>
  <si>
    <t>20.02.2022 14:00</t>
  </si>
  <si>
    <t>20.02.2022 15:00</t>
  </si>
  <si>
    <t>20.02.2022 16:00</t>
  </si>
  <si>
    <t>20.02.2022 17:00</t>
  </si>
  <si>
    <t>20.02.2022 18:00</t>
  </si>
  <si>
    <t>20.02.2022 19:00</t>
  </si>
  <si>
    <t>20.02.2022 20:00</t>
  </si>
  <si>
    <t>20.02.2022 21:00</t>
  </si>
  <si>
    <t>20.02.2022 22:00</t>
  </si>
  <si>
    <t>20.02.2022 23:00</t>
  </si>
  <si>
    <t>21.02.2022 00:00</t>
  </si>
  <si>
    <t>21.02.2022 01:00</t>
  </si>
  <si>
    <t>21.02.2022 02:00</t>
  </si>
  <si>
    <t>21.02.2022 03:00</t>
  </si>
  <si>
    <t>21.02.2022 04:00</t>
  </si>
  <si>
    <t>21.02.2022 05:00</t>
  </si>
  <si>
    <t>21.02.2022 06:00</t>
  </si>
  <si>
    <t>21.02.2022 07:00</t>
  </si>
  <si>
    <t>21.02.2022 08:00</t>
  </si>
  <si>
    <t>21.02.2022 09:00</t>
  </si>
  <si>
    <t>21.02.2022 10:00</t>
  </si>
  <si>
    <t>21.02.2022 11:00</t>
  </si>
  <si>
    <t>21.02.2022 12:00</t>
  </si>
  <si>
    <t>21.02.2022 13:00</t>
  </si>
  <si>
    <t>21.02.2022 14:00</t>
  </si>
  <si>
    <t>21.02.2022 15:00</t>
  </si>
  <si>
    <t>21.02.2022 16:00</t>
  </si>
  <si>
    <t>21.02.2022 17:00</t>
  </si>
  <si>
    <t>21.02.2022 18:00</t>
  </si>
  <si>
    <t>21.02.2022 19:00</t>
  </si>
  <si>
    <t>21.02.2022 20:00</t>
  </si>
  <si>
    <t>21.02.2022 21:00</t>
  </si>
  <si>
    <t>21.02.2022 22:00</t>
  </si>
  <si>
    <t>21.02.2022 23:00</t>
  </si>
  <si>
    <t>22.02.2022 00:00</t>
  </si>
  <si>
    <t>22.02.2022 01:00</t>
  </si>
  <si>
    <t>22.02.2022 02:00</t>
  </si>
  <si>
    <t>22.02.2022 03:00</t>
  </si>
  <si>
    <t>22.02.2022 04:00</t>
  </si>
  <si>
    <t>22.02.2022 05:00</t>
  </si>
  <si>
    <t>22.02.2022 06:00</t>
  </si>
  <si>
    <t>22.02.2022 07:00</t>
  </si>
  <si>
    <t>22.02.2022 08:00</t>
  </si>
  <si>
    <t>22.02.2022 09:00</t>
  </si>
  <si>
    <t>22.02.2022 10:00</t>
  </si>
  <si>
    <t>22.02.2022 11:00</t>
  </si>
  <si>
    <t>22.02.2022 12:00</t>
  </si>
  <si>
    <t>22.02.2022 13:00</t>
  </si>
  <si>
    <t>22.02.2022 14:00</t>
  </si>
  <si>
    <t>22.02.2022 15:00</t>
  </si>
  <si>
    <t>22.02.2022 16:00</t>
  </si>
  <si>
    <t>22.02.2022 17:00</t>
  </si>
  <si>
    <t>22.02.2022 18:00</t>
  </si>
  <si>
    <t>22.02.2022 19:00</t>
  </si>
  <si>
    <t>22.02.2022 20:00</t>
  </si>
  <si>
    <t>22.02.2022 21:00</t>
  </si>
  <si>
    <t>22.02.2022 22:00</t>
  </si>
  <si>
    <t>22.02.2022 23:00</t>
  </si>
  <si>
    <t>23.02.2022 00:00</t>
  </si>
  <si>
    <t>23.02.2022 01:00</t>
  </si>
  <si>
    <t>23.02.2022 02:00</t>
  </si>
  <si>
    <t>23.02.2022 03:00</t>
  </si>
  <si>
    <t>23.02.2022 04:00</t>
  </si>
  <si>
    <t>23.02.2022 05:00</t>
  </si>
  <si>
    <t>23.02.2022 06:00</t>
  </si>
  <si>
    <t>23.02.2022 07:00</t>
  </si>
  <si>
    <t>23.02.2022 08:00</t>
  </si>
  <si>
    <t>23.02.2022 09:00</t>
  </si>
  <si>
    <t>23.02.2022 10:00</t>
  </si>
  <si>
    <t>23.02.2022 11:00</t>
  </si>
  <si>
    <t>23.02.2022 12:00</t>
  </si>
  <si>
    <t>23.02.2022 13:00</t>
  </si>
  <si>
    <t>23.02.2022 14:00</t>
  </si>
  <si>
    <t>23.02.2022 15:00</t>
  </si>
  <si>
    <t>23.02.2022 16:00</t>
  </si>
  <si>
    <t>23.02.2022 17:00</t>
  </si>
  <si>
    <t>23.02.2022 18:00</t>
  </si>
  <si>
    <t>23.02.2022 19:00</t>
  </si>
  <si>
    <t>23.02.2022 20:00</t>
  </si>
  <si>
    <t>23.02.2022 21:00</t>
  </si>
  <si>
    <t>23.02.2022 22:00</t>
  </si>
  <si>
    <t>23.02.2022 23:00</t>
  </si>
  <si>
    <t>24.02.2022 00:00</t>
  </si>
  <si>
    <t>24.02.2022 01:00</t>
  </si>
  <si>
    <t>24.02.2022 02:00</t>
  </si>
  <si>
    <t>24.02.2022 03:00</t>
  </si>
  <si>
    <t>24.02.2022 04:00</t>
  </si>
  <si>
    <t>24.02.2022 05:00</t>
  </si>
  <si>
    <t>24.02.2022 06:00</t>
  </si>
  <si>
    <t>24.02.2022 07:00</t>
  </si>
  <si>
    <t>24.02.2022 08:00</t>
  </si>
  <si>
    <t>24.02.2022 09:00</t>
  </si>
  <si>
    <t>24.02.2022 10:00</t>
  </si>
  <si>
    <t>24.02.2022 11:00</t>
  </si>
  <si>
    <t>24.02.2022 12:00</t>
  </si>
  <si>
    <t>24.02.2022 13:00</t>
  </si>
  <si>
    <t>24.02.2022 14:00</t>
  </si>
  <si>
    <t>24.02.2022 15:00</t>
  </si>
  <si>
    <t>24.02.2022 16:00</t>
  </si>
  <si>
    <t>24.02.2022 17:00</t>
  </si>
  <si>
    <t>24.02.2022 18:00</t>
  </si>
  <si>
    <t>24.02.2022 19:00</t>
  </si>
  <si>
    <t>24.02.2022 20:00</t>
  </si>
  <si>
    <t>24.02.2022 21:00</t>
  </si>
  <si>
    <t>24.02.2022 22:00</t>
  </si>
  <si>
    <t>24.02.2022 23:00</t>
  </si>
  <si>
    <t>25.02.2022 00:00</t>
  </si>
  <si>
    <t>25.02.2022 01:00</t>
  </si>
  <si>
    <t>25.02.2022 02:00</t>
  </si>
  <si>
    <t>25.02.2022 03:00</t>
  </si>
  <si>
    <t>25.02.2022 04:00</t>
  </si>
  <si>
    <t>25.02.2022 05:00</t>
  </si>
  <si>
    <t>25.02.2022 06:00</t>
  </si>
  <si>
    <t>25.02.2022 07:00</t>
  </si>
  <si>
    <t>25.02.2022 08:00</t>
  </si>
  <si>
    <t>25.02.2022 09:00</t>
  </si>
  <si>
    <t>25.02.2022 10:00</t>
  </si>
  <si>
    <t>25.02.2022 11:00</t>
  </si>
  <si>
    <t>25.02.2022 12:00</t>
  </si>
  <si>
    <t>25.02.2022 13:00</t>
  </si>
  <si>
    <t>25.02.2022 14:00</t>
  </si>
  <si>
    <t>25.02.2022 15:00</t>
  </si>
  <si>
    <t>25.02.2022 16:00</t>
  </si>
  <si>
    <t>25.02.2022 17:00</t>
  </si>
  <si>
    <t>25.02.2022 18:00</t>
  </si>
  <si>
    <t>25.02.2022 19:00</t>
  </si>
  <si>
    <t>25.02.2022 20:00</t>
  </si>
  <si>
    <t>25.02.2022 21:00</t>
  </si>
  <si>
    <t>25.02.2022 22:00</t>
  </si>
  <si>
    <t>25.02.2022 23:00</t>
  </si>
  <si>
    <t>26.02.2022 00:00</t>
  </si>
  <si>
    <t>26.02.2022 01:00</t>
  </si>
  <si>
    <t>26.02.2022 02:00</t>
  </si>
  <si>
    <t>26.02.2022 03:00</t>
  </si>
  <si>
    <t>26.02.2022 04:00</t>
  </si>
  <si>
    <t>26.02.2022 05:00</t>
  </si>
  <si>
    <t>26.02.2022 06:00</t>
  </si>
  <si>
    <t>26.02.2022 07:00</t>
  </si>
  <si>
    <t>26.02.2022 08:00</t>
  </si>
  <si>
    <t>26.02.2022 09:00</t>
  </si>
  <si>
    <t>26.02.2022 10:00</t>
  </si>
  <si>
    <t>26.02.2022 11:00</t>
  </si>
  <si>
    <t>26.02.2022 12:00</t>
  </si>
  <si>
    <t>26.02.2022 13:00</t>
  </si>
  <si>
    <t>26.02.2022 14:00</t>
  </si>
  <si>
    <t>26.02.2022 15:00</t>
  </si>
  <si>
    <t>26.02.2022 16:00</t>
  </si>
  <si>
    <t>26.02.2022 17:00</t>
  </si>
  <si>
    <t>26.02.2022 18:00</t>
  </si>
  <si>
    <t>26.02.2022 19:00</t>
  </si>
  <si>
    <t>26.02.2022 20:00</t>
  </si>
  <si>
    <t>26.02.2022 21:00</t>
  </si>
  <si>
    <t>26.02.2022 22:00</t>
  </si>
  <si>
    <t>26.02.2022 23:00</t>
  </si>
  <si>
    <t>27.02.2022 00:00</t>
  </si>
  <si>
    <t>27.02.2022 01:00</t>
  </si>
  <si>
    <t>27.02.2022 02:00</t>
  </si>
  <si>
    <t>27.02.2022 03:00</t>
  </si>
  <si>
    <t>27.02.2022 04:00</t>
  </si>
  <si>
    <t>27.02.2022 05:00</t>
  </si>
  <si>
    <t>27.02.2022 06:00</t>
  </si>
  <si>
    <t>27.02.2022 07:00</t>
  </si>
  <si>
    <t>27.02.2022 08:00</t>
  </si>
  <si>
    <t>27.02.2022 09:00</t>
  </si>
  <si>
    <t>27.02.2022 10:00</t>
  </si>
  <si>
    <t>27.02.2022 11:00</t>
  </si>
  <si>
    <t>27.02.2022 12:00</t>
  </si>
  <si>
    <t>27.02.2022 13:00</t>
  </si>
  <si>
    <t>27.02.2022 14:00</t>
  </si>
  <si>
    <t>27.02.2022 15:00</t>
  </si>
  <si>
    <t>27.02.2022 16:00</t>
  </si>
  <si>
    <t>27.02.2022 17:00</t>
  </si>
  <si>
    <t>27.02.2022 18:00</t>
  </si>
  <si>
    <t>27.02.2022 19:00</t>
  </si>
  <si>
    <t>27.02.2022 20:00</t>
  </si>
  <si>
    <t>27.02.2022 21:00</t>
  </si>
  <si>
    <t>27.02.2022 22:00</t>
  </si>
  <si>
    <t>27.02.2022 23:00</t>
  </si>
  <si>
    <t>28.02.2022 00:00</t>
  </si>
  <si>
    <t>28.02.2022 01:00</t>
  </si>
  <si>
    <t>28.02.2022 02:00</t>
  </si>
  <si>
    <t>28.02.2022 03:00</t>
  </si>
  <si>
    <t>28.02.2022 04:00</t>
  </si>
  <si>
    <t>28.02.2022 05:00</t>
  </si>
  <si>
    <t>28.02.2022 06:00</t>
  </si>
  <si>
    <t>28.02.2022 07:00</t>
  </si>
  <si>
    <t>28.02.2022 08:00</t>
  </si>
  <si>
    <t>28.02.2022 09:00</t>
  </si>
  <si>
    <t>28.02.2022 10:00</t>
  </si>
  <si>
    <t>28.02.2022 11:00</t>
  </si>
  <si>
    <t>28.02.2022 12:00</t>
  </si>
  <si>
    <t>28.02.2022 13:00</t>
  </si>
  <si>
    <t>28.02.2022 14:00</t>
  </si>
  <si>
    <t>28.02.2022 15:00</t>
  </si>
  <si>
    <t>28.02.2022 16:00</t>
  </si>
  <si>
    <t>28.02.2022 17:00</t>
  </si>
  <si>
    <t>28.02.2022 18:00</t>
  </si>
  <si>
    <t>28.02.2022 19:00</t>
  </si>
  <si>
    <t>28.02.2022 20:00</t>
  </si>
  <si>
    <t>28.02.2022 21:00</t>
  </si>
  <si>
    <t>28.02.2022 22:00</t>
  </si>
  <si>
    <t>28.02.2022 23:00</t>
  </si>
  <si>
    <t>01.03.2022 00:00</t>
  </si>
  <si>
    <t>01.03.2022 01:00</t>
  </si>
  <si>
    <t>01.03.2022 02:00</t>
  </si>
  <si>
    <t>01.03.2022 03:00</t>
  </si>
  <si>
    <t>01.03.2022 04:00</t>
  </si>
  <si>
    <t>01.03.2022 05:00</t>
  </si>
  <si>
    <t>01.03.2022 06:00</t>
  </si>
  <si>
    <t>01.03.2022 07:00</t>
  </si>
  <si>
    <t>01.03.2022 08:00</t>
  </si>
  <si>
    <t>01.03.2022 09:00</t>
  </si>
  <si>
    <t>01.03.2022 10:00</t>
  </si>
  <si>
    <t>01.03.2022 11:00</t>
  </si>
  <si>
    <t>01.03.2022 12:00</t>
  </si>
  <si>
    <t>01.03.2022 13:00</t>
  </si>
  <si>
    <t>01.03.2022 14:00</t>
  </si>
  <si>
    <t>01.03.2022 15:00</t>
  </si>
  <si>
    <t>01.03.2022 16:00</t>
  </si>
  <si>
    <t>01.03.2022 17:00</t>
  </si>
  <si>
    <t>01.03.2022 18:00</t>
  </si>
  <si>
    <t>01.03.2022 19:00</t>
  </si>
  <si>
    <t>01.03.2022 20:00</t>
  </si>
  <si>
    <t>01.03.2022 21:00</t>
  </si>
  <si>
    <t>01.03.2022 22:00</t>
  </si>
  <si>
    <t>01.03.2022 23:00</t>
  </si>
  <si>
    <t>02.03.2022 00:00</t>
  </si>
  <si>
    <t>02.03.2022 01:00</t>
  </si>
  <si>
    <t>02.03.2022 02:00</t>
  </si>
  <si>
    <t>02.03.2022 03:00</t>
  </si>
  <si>
    <t>02.03.2022 04:00</t>
  </si>
  <si>
    <t>02.03.2022 05:00</t>
  </si>
  <si>
    <t>02.03.2022 06:00</t>
  </si>
  <si>
    <t>02.03.2022 07:00</t>
  </si>
  <si>
    <t>02.03.2022 08:00</t>
  </si>
  <si>
    <t>02.03.2022 09:00</t>
  </si>
  <si>
    <t>02.03.2022 10:00</t>
  </si>
  <si>
    <t>02.03.2022 11:00</t>
  </si>
  <si>
    <t>02.03.2022 12:00</t>
  </si>
  <si>
    <t>02.03.2022 13:00</t>
  </si>
  <si>
    <t>02.03.2022 14:00</t>
  </si>
  <si>
    <t>02.03.2022 15:00</t>
  </si>
  <si>
    <t>02.03.2022 16:00</t>
  </si>
  <si>
    <t>02.03.2022 17:00</t>
  </si>
  <si>
    <t>02.03.2022 18:00</t>
  </si>
  <si>
    <t>02.03.2022 19:00</t>
  </si>
  <si>
    <t>02.03.2022 20:00</t>
  </si>
  <si>
    <t>02.03.2022 21:00</t>
  </si>
  <si>
    <t>02.03.2022 22:00</t>
  </si>
  <si>
    <t>02.03.2022 23:00</t>
  </si>
  <si>
    <t>03.03.2022 00:00</t>
  </si>
  <si>
    <t>03.03.2022 01:00</t>
  </si>
  <si>
    <t>03.03.2022 02:00</t>
  </si>
  <si>
    <t>03.03.2022 03:00</t>
  </si>
  <si>
    <t>03.03.2022 04:00</t>
  </si>
  <si>
    <t>03.03.2022 05:00</t>
  </si>
  <si>
    <t>03.03.2022 06:00</t>
  </si>
  <si>
    <t>03.03.2022 07:00</t>
  </si>
  <si>
    <t>03.03.2022 08:00</t>
  </si>
  <si>
    <t>03.03.2022 09:00</t>
  </si>
  <si>
    <t>03.03.2022 10:00</t>
  </si>
  <si>
    <t>03.03.2022 11:00</t>
  </si>
  <si>
    <t>03.03.2022 12:00</t>
  </si>
  <si>
    <t>03.03.2022 13:00</t>
  </si>
  <si>
    <t>03.03.2022 14:00</t>
  </si>
  <si>
    <t>03.03.2022 15:00</t>
  </si>
  <si>
    <t>03.03.2022 16:00</t>
  </si>
  <si>
    <t>03.03.2022 17:00</t>
  </si>
  <si>
    <t>03.03.2022 18:00</t>
  </si>
  <si>
    <t>03.03.2022 19:00</t>
  </si>
  <si>
    <t>03.03.2022 20:00</t>
  </si>
  <si>
    <t>03.03.2022 21:00</t>
  </si>
  <si>
    <t>03.03.2022 22:00</t>
  </si>
  <si>
    <t>03.03.2022 23:00</t>
  </si>
  <si>
    <t>04.03.2022 00:00</t>
  </si>
  <si>
    <t>04.03.2022 01:00</t>
  </si>
  <si>
    <t>04.03.2022 02:00</t>
  </si>
  <si>
    <t>04.03.2022 03:00</t>
  </si>
  <si>
    <t>04.03.2022 04:00</t>
  </si>
  <si>
    <t>04.03.2022 05:00</t>
  </si>
  <si>
    <t>04.03.2022 06:00</t>
  </si>
  <si>
    <t>04.03.2022 07:00</t>
  </si>
  <si>
    <t>04.03.2022 08:00</t>
  </si>
  <si>
    <t>04.03.2022 09:00</t>
  </si>
  <si>
    <t>04.03.2022 10:00</t>
  </si>
  <si>
    <t>04.03.2022 11:00</t>
  </si>
  <si>
    <t>04.03.2022 12:00</t>
  </si>
  <si>
    <t>04.03.2022 13:00</t>
  </si>
  <si>
    <t>04.03.2022 14:00</t>
  </si>
  <si>
    <t>04.03.2022 15:00</t>
  </si>
  <si>
    <t>04.03.2022 16:00</t>
  </si>
  <si>
    <t>04.03.2022 17:00</t>
  </si>
  <si>
    <t>04.03.2022 18:00</t>
  </si>
  <si>
    <t>04.03.2022 19:00</t>
  </si>
  <si>
    <t>04.03.2022 20:00</t>
  </si>
  <si>
    <t>04.03.2022 21:00</t>
  </si>
  <si>
    <t>04.03.2022 22:00</t>
  </si>
  <si>
    <t>04.03.2022 23:00</t>
  </si>
  <si>
    <t>05.03.2022 00:00</t>
  </si>
  <si>
    <t>05.03.2022 01:00</t>
  </si>
  <si>
    <t>05.03.2022 02:00</t>
  </si>
  <si>
    <t>05.03.2022 03:00</t>
  </si>
  <si>
    <t>05.03.2022 04:00</t>
  </si>
  <si>
    <t>05.03.2022 05:00</t>
  </si>
  <si>
    <t>05.03.2022 06:00</t>
  </si>
  <si>
    <t>05.03.2022 07:00</t>
  </si>
  <si>
    <t>05.03.2022 08:00</t>
  </si>
  <si>
    <t>05.03.2022 09:00</t>
  </si>
  <si>
    <t>05.03.2022 10:00</t>
  </si>
  <si>
    <t>05.03.2022 11:00</t>
  </si>
  <si>
    <t>05.03.2022 12:00</t>
  </si>
  <si>
    <t>05.03.2022 13:00</t>
  </si>
  <si>
    <t>05.03.2022 14:00</t>
  </si>
  <si>
    <t>05.03.2022 15:00</t>
  </si>
  <si>
    <t>05.03.2022 16:00</t>
  </si>
  <si>
    <t>05.03.2022 17:00</t>
  </si>
  <si>
    <t>05.03.2022 18:00</t>
  </si>
  <si>
    <t>05.03.2022 19:00</t>
  </si>
  <si>
    <t>05.03.2022 20:00</t>
  </si>
  <si>
    <t>05.03.2022 21:00</t>
  </si>
  <si>
    <t>05.03.2022 22:00</t>
  </si>
  <si>
    <t>05.03.2022 23:00</t>
  </si>
  <si>
    <t>06.03.2022 00:00</t>
  </si>
  <si>
    <t>06.03.2022 01:00</t>
  </si>
  <si>
    <t>06.03.2022 02:00</t>
  </si>
  <si>
    <t>06.03.2022 03:00</t>
  </si>
  <si>
    <t>06.03.2022 04:00</t>
  </si>
  <si>
    <t>06.03.2022 05:00</t>
  </si>
  <si>
    <t>06.03.2022 06:00</t>
  </si>
  <si>
    <t>06.03.2022 07:00</t>
  </si>
  <si>
    <t>06.03.2022 08:00</t>
  </si>
  <si>
    <t>06.03.2022 09:00</t>
  </si>
  <si>
    <t>06.03.2022 10:00</t>
  </si>
  <si>
    <t>06.03.2022 11:00</t>
  </si>
  <si>
    <t>06.03.2022 12:00</t>
  </si>
  <si>
    <t>06.03.2022 13:00</t>
  </si>
  <si>
    <t>06.03.2022 14:00</t>
  </si>
  <si>
    <t>06.03.2022 15:00</t>
  </si>
  <si>
    <t>06.03.2022 16:00</t>
  </si>
  <si>
    <t>06.03.2022 17:00</t>
  </si>
  <si>
    <t>06.03.2022 18:00</t>
  </si>
  <si>
    <t>06.03.2022 19:00</t>
  </si>
  <si>
    <t>06.03.2022 20:00</t>
  </si>
  <si>
    <t>06.03.2022 21:00</t>
  </si>
  <si>
    <t>06.03.2022 22:00</t>
  </si>
  <si>
    <t>06.03.2022 23:00</t>
  </si>
  <si>
    <t>07.03.2022 00:00</t>
  </si>
  <si>
    <t>07.03.2022 01:00</t>
  </si>
  <si>
    <t>07.03.2022 02:00</t>
  </si>
  <si>
    <t>07.03.2022 03:00</t>
  </si>
  <si>
    <t>07.03.2022 04:00</t>
  </si>
  <si>
    <t>07.03.2022 05:00</t>
  </si>
  <si>
    <t>07.03.2022 06:00</t>
  </si>
  <si>
    <t>07.03.2022 07:00</t>
  </si>
  <si>
    <t>07.03.2022 08:00</t>
  </si>
  <si>
    <t>07.03.2022 09:00</t>
  </si>
  <si>
    <t>07.03.2022 10:00</t>
  </si>
  <si>
    <t>07.03.2022 11:00</t>
  </si>
  <si>
    <t>07.03.2022 12:00</t>
  </si>
  <si>
    <t>07.03.2022 13:00</t>
  </si>
  <si>
    <t>07.03.2022 14:00</t>
  </si>
  <si>
    <t>07.03.2022 15:00</t>
  </si>
  <si>
    <t>07.03.2022 16:00</t>
  </si>
  <si>
    <t>07.03.2022 17:00</t>
  </si>
  <si>
    <t>07.03.2022 18:00</t>
  </si>
  <si>
    <t>07.03.2022 19:00</t>
  </si>
  <si>
    <t>07.03.2022 20:00</t>
  </si>
  <si>
    <t>07.03.2022 21:00</t>
  </si>
  <si>
    <t>07.03.2022 22:00</t>
  </si>
  <si>
    <t>07.03.2022 23:00</t>
  </si>
  <si>
    <t>08.03.2022 00:00</t>
  </si>
  <si>
    <t>08.03.2022 01:00</t>
  </si>
  <si>
    <t>08.03.2022 02:00</t>
  </si>
  <si>
    <t>08.03.2022 03:00</t>
  </si>
  <si>
    <t>08.03.2022 04:00</t>
  </si>
  <si>
    <t>08.03.2022 05:00</t>
  </si>
  <si>
    <t>08.03.2022 06:00</t>
  </si>
  <si>
    <t>08.03.2022 07:00</t>
  </si>
  <si>
    <t>08.03.2022 08:00</t>
  </si>
  <si>
    <t>08.03.2022 09:00</t>
  </si>
  <si>
    <t>08.03.2022 10:00</t>
  </si>
  <si>
    <t>08.03.2022 11:00</t>
  </si>
  <si>
    <t>08.03.2022 12:00</t>
  </si>
  <si>
    <t>08.03.2022 13:00</t>
  </si>
  <si>
    <t>08.03.2022 14:00</t>
  </si>
  <si>
    <t>08.03.2022 15:00</t>
  </si>
  <si>
    <t>08.03.2022 16:00</t>
  </si>
  <si>
    <t>08.03.2022 17:00</t>
  </si>
  <si>
    <t>08.03.2022 18:00</t>
  </si>
  <si>
    <t>08.03.2022 19:00</t>
  </si>
  <si>
    <t>08.03.2022 20:00</t>
  </si>
  <si>
    <t>08.03.2022 21:00</t>
  </si>
  <si>
    <t>08.03.2022 22:00</t>
  </si>
  <si>
    <t>08.03.2022 23:00</t>
  </si>
  <si>
    <t>09.03.2022 00:00</t>
  </si>
  <si>
    <t>09.03.2022 01:00</t>
  </si>
  <si>
    <t>09.03.2022 02:00</t>
  </si>
  <si>
    <t>09.03.2022 03:00</t>
  </si>
  <si>
    <t>09.03.2022 04:00</t>
  </si>
  <si>
    <t>09.03.2022 05:00</t>
  </si>
  <si>
    <t>09.03.2022 06:00</t>
  </si>
  <si>
    <t>09.03.2022 07:00</t>
  </si>
  <si>
    <t>09.03.2022 08:00</t>
  </si>
  <si>
    <t>09.03.2022 09:00</t>
  </si>
  <si>
    <t>09.03.2022 10:00</t>
  </si>
  <si>
    <t>09.03.2022 11:00</t>
  </si>
  <si>
    <t>09.03.2022 12:00</t>
  </si>
  <si>
    <t>09.03.2022 13:00</t>
  </si>
  <si>
    <t>09.03.2022 14:00</t>
  </si>
  <si>
    <t>09.03.2022 15:00</t>
  </si>
  <si>
    <t>09.03.2022 16:00</t>
  </si>
  <si>
    <t>09.03.2022 17:00</t>
  </si>
  <si>
    <t>09.03.2022 18:00</t>
  </si>
  <si>
    <t>09.03.2022 19:00</t>
  </si>
  <si>
    <t>09.03.2022 20:00</t>
  </si>
  <si>
    <t>09.03.2022 21:00</t>
  </si>
  <si>
    <t>09.03.2022 22:00</t>
  </si>
  <si>
    <t>09.03.2022 23:00</t>
  </si>
  <si>
    <t>10.03.2022 00:00</t>
  </si>
  <si>
    <t>10.03.2022 01:00</t>
  </si>
  <si>
    <t>10.03.2022 02:00</t>
  </si>
  <si>
    <t>10.03.2022 03:00</t>
  </si>
  <si>
    <t>10.03.2022 04:00</t>
  </si>
  <si>
    <t>10.03.2022 05:00</t>
  </si>
  <si>
    <t>10.03.2022 06:00</t>
  </si>
  <si>
    <t>10.03.2022 07:00</t>
  </si>
  <si>
    <t>10.03.2022 08:00</t>
  </si>
  <si>
    <t>10.03.2022 09:00</t>
  </si>
  <si>
    <t>10.03.2022 10:00</t>
  </si>
  <si>
    <t>10.03.2022 11:00</t>
  </si>
  <si>
    <t>10.03.2022 12:00</t>
  </si>
  <si>
    <t>10.03.2022 13:00</t>
  </si>
  <si>
    <t>10.03.2022 14:00</t>
  </si>
  <si>
    <t>10.03.2022 15:00</t>
  </si>
  <si>
    <t>10.03.2022 16:00</t>
  </si>
  <si>
    <t>10.03.2022 17:00</t>
  </si>
  <si>
    <t>10.03.2022 18:00</t>
  </si>
  <si>
    <t>10.03.2022 19:00</t>
  </si>
  <si>
    <t>10.03.2022 20:00</t>
  </si>
  <si>
    <t>10.03.2022 21:00</t>
  </si>
  <si>
    <t>10.03.2022 22:00</t>
  </si>
  <si>
    <t>10.03.2022 23:00</t>
  </si>
  <si>
    <t>11.03.2022 00:00</t>
  </si>
  <si>
    <t>11.03.2022 01:00</t>
  </si>
  <si>
    <t>11.03.2022 02:00</t>
  </si>
  <si>
    <t>11.03.2022 03:00</t>
  </si>
  <si>
    <t>11.03.2022 04:00</t>
  </si>
  <si>
    <t>11.03.2022 05:00</t>
  </si>
  <si>
    <t>11.03.2022 06:00</t>
  </si>
  <si>
    <t>11.03.2022 07:00</t>
  </si>
  <si>
    <t>11.03.2022 08:00</t>
  </si>
  <si>
    <t>11.03.2022 09:00</t>
  </si>
  <si>
    <t>11.03.2022 10:00</t>
  </si>
  <si>
    <t>11.03.2022 11:00</t>
  </si>
  <si>
    <t>11.03.2022 12:00</t>
  </si>
  <si>
    <t>11.03.2022 13:00</t>
  </si>
  <si>
    <t>11.03.2022 14:00</t>
  </si>
  <si>
    <t>11.03.2022 15:00</t>
  </si>
  <si>
    <t>11.03.2022 16:00</t>
  </si>
  <si>
    <t>11.03.2022 17:00</t>
  </si>
  <si>
    <t>11.03.2022 18:00</t>
  </si>
  <si>
    <t>11.03.2022 19:00</t>
  </si>
  <si>
    <t>11.03.2022 20:00</t>
  </si>
  <si>
    <t>11.03.2022 21:00</t>
  </si>
  <si>
    <t>11.03.2022 22:00</t>
  </si>
  <si>
    <t>11.03.2022 23:00</t>
  </si>
  <si>
    <t>12.03.2022 00:00</t>
  </si>
  <si>
    <t>12.03.2022 01:00</t>
  </si>
  <si>
    <t>12.03.2022 02:00</t>
  </si>
  <si>
    <t>12.03.2022 03:00</t>
  </si>
  <si>
    <t>12.03.2022 04:00</t>
  </si>
  <si>
    <t>12.03.2022 05:00</t>
  </si>
  <si>
    <t>12.03.2022 06:00</t>
  </si>
  <si>
    <t>12.03.2022 07:00</t>
  </si>
  <si>
    <t>12.03.2022 08:00</t>
  </si>
  <si>
    <t>12.03.2022 09:00</t>
  </si>
  <si>
    <t>12.03.2022 10:00</t>
  </si>
  <si>
    <t>12.03.2022 11:00</t>
  </si>
  <si>
    <t>12.03.2022 12:00</t>
  </si>
  <si>
    <t>12.03.2022 13:00</t>
  </si>
  <si>
    <t>12.03.2022 14:00</t>
  </si>
  <si>
    <t>12.03.2022 15:00</t>
  </si>
  <si>
    <t>12.03.2022 16:00</t>
  </si>
  <si>
    <t>12.03.2022 17:00</t>
  </si>
  <si>
    <t>12.03.2022 18:00</t>
  </si>
  <si>
    <t>12.03.2022 19:00</t>
  </si>
  <si>
    <t>12.03.2022 20:00</t>
  </si>
  <si>
    <t>12.03.2022 21:00</t>
  </si>
  <si>
    <t>12.03.2022 22:00</t>
  </si>
  <si>
    <t>12.03.2022 23:00</t>
  </si>
  <si>
    <t>13.03.2022 00:00</t>
  </si>
  <si>
    <t>13.03.2022 01:00</t>
  </si>
  <si>
    <t>13.03.2022 02:00</t>
  </si>
  <si>
    <t>13.03.2022 03:00</t>
  </si>
  <si>
    <t>13.03.2022 04:00</t>
  </si>
  <si>
    <t>13.03.2022 05:00</t>
  </si>
  <si>
    <t>13.03.2022 06:00</t>
  </si>
  <si>
    <t>13.03.2022 07:00</t>
  </si>
  <si>
    <t>13.03.2022 08:00</t>
  </si>
  <si>
    <t>13.03.2022 09:00</t>
  </si>
  <si>
    <t>13.03.2022 10:00</t>
  </si>
  <si>
    <t>13.03.2022 11:00</t>
  </si>
  <si>
    <t>13.03.2022 12:00</t>
  </si>
  <si>
    <t>13.03.2022 13:00</t>
  </si>
  <si>
    <t>13.03.2022 14:00</t>
  </si>
  <si>
    <t>13.03.2022 15:00</t>
  </si>
  <si>
    <t>13.03.2022 16:00</t>
  </si>
  <si>
    <t>13.03.2022 17:00</t>
  </si>
  <si>
    <t>13.03.2022 18:00</t>
  </si>
  <si>
    <t>13.03.2022 19:00</t>
  </si>
  <si>
    <t>13.03.2022 20:00</t>
  </si>
  <si>
    <t>13.03.2022 21:00</t>
  </si>
  <si>
    <t>13.03.2022 22:00</t>
  </si>
  <si>
    <t>13.03.2022 23:00</t>
  </si>
  <si>
    <t>14.03.2022 00:00</t>
  </si>
  <si>
    <t>14.03.2022 01:00</t>
  </si>
  <si>
    <t>14.03.2022 02:00</t>
  </si>
  <si>
    <t>14.03.2022 03:00</t>
  </si>
  <si>
    <t>14.03.2022 04:00</t>
  </si>
  <si>
    <t>14.03.2022 05:00</t>
  </si>
  <si>
    <t>14.03.2022 06:00</t>
  </si>
  <si>
    <t>14.03.2022 07:00</t>
  </si>
  <si>
    <t>14.03.2022 08:00</t>
  </si>
  <si>
    <t>14.03.2022 09:00</t>
  </si>
  <si>
    <t>14.03.2022 10:00</t>
  </si>
  <si>
    <t>14.03.2022 11:00</t>
  </si>
  <si>
    <t>14.03.2022 12:00</t>
  </si>
  <si>
    <t>14.03.2022 13:00</t>
  </si>
  <si>
    <t>14.03.2022 14:00</t>
  </si>
  <si>
    <t>14.03.2022 15:00</t>
  </si>
  <si>
    <t>14.03.2022 16:00</t>
  </si>
  <si>
    <t>14.03.2022 17:00</t>
  </si>
  <si>
    <t>14.03.2022 18:00</t>
  </si>
  <si>
    <t>14.03.2022 19:00</t>
  </si>
  <si>
    <t>14.03.2022 20:00</t>
  </si>
  <si>
    <t>14.03.2022 21:00</t>
  </si>
  <si>
    <t>14.03.2022 22:00</t>
  </si>
  <si>
    <t>14.03.2022 23:00</t>
  </si>
  <si>
    <t>15.03.2022 00:00</t>
  </si>
  <si>
    <t>15.03.2022 01:00</t>
  </si>
  <si>
    <t>15.03.2022 02:00</t>
  </si>
  <si>
    <t>15.03.2022 03:00</t>
  </si>
  <si>
    <t>15.03.2022 04:00</t>
  </si>
  <si>
    <t>15.03.2022 05:00</t>
  </si>
  <si>
    <t>15.03.2022 06:00</t>
  </si>
  <si>
    <t>15.03.2022 07:00</t>
  </si>
  <si>
    <t>15.03.2022 08:00</t>
  </si>
  <si>
    <t>15.03.2022 09:00</t>
  </si>
  <si>
    <t>15.03.2022 10:00</t>
  </si>
  <si>
    <t>15.03.2022 11:00</t>
  </si>
  <si>
    <t>15.03.2022 12:00</t>
  </si>
  <si>
    <t>15.03.2022 13:00</t>
  </si>
  <si>
    <t>15.03.2022 14:00</t>
  </si>
  <si>
    <t>15.03.2022 15:00</t>
  </si>
  <si>
    <t>15.03.2022 16:00</t>
  </si>
  <si>
    <t>15.03.2022 17:00</t>
  </si>
  <si>
    <t>15.03.2022 18:00</t>
  </si>
  <si>
    <t>15.03.2022 19:00</t>
  </si>
  <si>
    <t>15.03.2022 20:00</t>
  </si>
  <si>
    <t>15.03.2022 21:00</t>
  </si>
  <si>
    <t>15.03.2022 22:00</t>
  </si>
  <si>
    <t>15.03.2022 23:00</t>
  </si>
  <si>
    <t>16.03.2022 00:00</t>
  </si>
  <si>
    <t>16.03.2022 01:00</t>
  </si>
  <si>
    <t>16.03.2022 02:00</t>
  </si>
  <si>
    <t>16.03.2022 03:00</t>
  </si>
  <si>
    <t>16.03.2022 04:00</t>
  </si>
  <si>
    <t>16.03.2022 05:00</t>
  </si>
  <si>
    <t>16.03.2022 06:00</t>
  </si>
  <si>
    <t>16.03.2022 07:00</t>
  </si>
  <si>
    <t>16.03.2022 08:00</t>
  </si>
  <si>
    <t>16.03.2022 09:00</t>
  </si>
  <si>
    <t>16.03.2022 10:00</t>
  </si>
  <si>
    <t>16.03.2022 11:00</t>
  </si>
  <si>
    <t>16.03.2022 12:00</t>
  </si>
  <si>
    <t>16.03.2022 13:00</t>
  </si>
  <si>
    <t>16.03.2022 14:00</t>
  </si>
  <si>
    <t>16.03.2022 15:00</t>
  </si>
  <si>
    <t>16.03.2022 16:00</t>
  </si>
  <si>
    <t>16.03.2022 17:00</t>
  </si>
  <si>
    <t>16.03.2022 18:00</t>
  </si>
  <si>
    <t>16.03.2022 19:00</t>
  </si>
  <si>
    <t>16.03.2022 20:00</t>
  </si>
  <si>
    <t>16.03.2022 21:00</t>
  </si>
  <si>
    <t>16.03.2022 22:00</t>
  </si>
  <si>
    <t>16.03.2022 23:00</t>
  </si>
  <si>
    <t>17.03.2022 00:00</t>
  </si>
  <si>
    <t>17.03.2022 01:00</t>
  </si>
  <si>
    <t>17.03.2022 02:00</t>
  </si>
  <si>
    <t>17.03.2022 03:00</t>
  </si>
  <si>
    <t>17.03.2022 04:00</t>
  </si>
  <si>
    <t>17.03.2022 05:00</t>
  </si>
  <si>
    <t>17.03.2022 06:00</t>
  </si>
  <si>
    <t>17.03.2022 07:00</t>
  </si>
  <si>
    <t>17.03.2022 08:00</t>
  </si>
  <si>
    <t>17.03.2022 09:00</t>
  </si>
  <si>
    <t>17.03.2022 10:00</t>
  </si>
  <si>
    <t>17.03.2022 11:00</t>
  </si>
  <si>
    <t>17.03.2022 12:00</t>
  </si>
  <si>
    <t>17.03.2022 13:00</t>
  </si>
  <si>
    <t>17.03.2022 14:00</t>
  </si>
  <si>
    <t>17.03.2022 15:00</t>
  </si>
  <si>
    <t>17.03.2022 16:00</t>
  </si>
  <si>
    <t>17.03.2022 17:00</t>
  </si>
  <si>
    <t>17.03.2022 18:00</t>
  </si>
  <si>
    <t>17.03.2022 19:00</t>
  </si>
  <si>
    <t>17.03.2022 20:00</t>
  </si>
  <si>
    <t>17.03.2022 21:00</t>
  </si>
  <si>
    <t>17.03.2022 22:00</t>
  </si>
  <si>
    <t>17.03.2022 23:00</t>
  </si>
  <si>
    <t>18.03.2022 00:00</t>
  </si>
  <si>
    <t>18.03.2022 01:00</t>
  </si>
  <si>
    <t>18.03.2022 02:00</t>
  </si>
  <si>
    <t>18.03.2022 03:00</t>
  </si>
  <si>
    <t>18.03.2022 04:00</t>
  </si>
  <si>
    <t>18.03.2022 05:00</t>
  </si>
  <si>
    <t>18.03.2022 06:00</t>
  </si>
  <si>
    <t>18.03.2022 07:00</t>
  </si>
  <si>
    <t>18.03.2022 08:00</t>
  </si>
  <si>
    <t>18.03.2022 09:00</t>
  </si>
  <si>
    <t>18.03.2022 10:00</t>
  </si>
  <si>
    <t>18.03.2022 11:00</t>
  </si>
  <si>
    <t>18.03.2022 12:00</t>
  </si>
  <si>
    <t>18.03.2022 13:00</t>
  </si>
  <si>
    <t>18.03.2022 14:00</t>
  </si>
  <si>
    <t>18.03.2022 15:00</t>
  </si>
  <si>
    <t>18.03.2022 16:00</t>
  </si>
  <si>
    <t>18.03.2022 17:00</t>
  </si>
  <si>
    <t>18.03.2022 18:00</t>
  </si>
  <si>
    <t>18.03.2022 19:00</t>
  </si>
  <si>
    <t>18.03.2022 20:00</t>
  </si>
  <si>
    <t>18.03.2022 21:00</t>
  </si>
  <si>
    <t>18.03.2022 22:00</t>
  </si>
  <si>
    <t>18.03.2022 23:00</t>
  </si>
  <si>
    <t>19.03.2022 00:00</t>
  </si>
  <si>
    <t>19.03.2022 01:00</t>
  </si>
  <si>
    <t>19.03.2022 02:00</t>
  </si>
  <si>
    <t>19.03.2022 03:00</t>
  </si>
  <si>
    <t>19.03.2022 04:00</t>
  </si>
  <si>
    <t>19.03.2022 05:00</t>
  </si>
  <si>
    <t>19.03.2022 06:00</t>
  </si>
  <si>
    <t>19.03.2022 07:00</t>
  </si>
  <si>
    <t>19.03.2022 08:00</t>
  </si>
  <si>
    <t>19.03.2022 09:00</t>
  </si>
  <si>
    <t>19.03.2022 10:00</t>
  </si>
  <si>
    <t>19.03.2022 11:00</t>
  </si>
  <si>
    <t>19.03.2022 12:00</t>
  </si>
  <si>
    <t>19.03.2022 13:00</t>
  </si>
  <si>
    <t>19.03.2022 14:00</t>
  </si>
  <si>
    <t>19.03.2022 15:00</t>
  </si>
  <si>
    <t>19.03.2022 16:00</t>
  </si>
  <si>
    <t>19.03.2022 17:00</t>
  </si>
  <si>
    <t>19.03.2022 18:00</t>
  </si>
  <si>
    <t>19.03.2022 19:00</t>
  </si>
  <si>
    <t>19.03.2022 20:00</t>
  </si>
  <si>
    <t>19.03.2022 21:00</t>
  </si>
  <si>
    <t>19.03.2022 22:00</t>
  </si>
  <si>
    <t>19.03.2022 23:00</t>
  </si>
  <si>
    <t>20.03.2022 00:00</t>
  </si>
  <si>
    <t>20.03.2022 01:00</t>
  </si>
  <si>
    <t>20.03.2022 02:00</t>
  </si>
  <si>
    <t>20.03.2022 03:00</t>
  </si>
  <si>
    <t>20.03.2022 04:00</t>
  </si>
  <si>
    <t>20.03.2022 05:00</t>
  </si>
  <si>
    <t>20.03.2022 06:00</t>
  </si>
  <si>
    <t>20.03.2022 07:00</t>
  </si>
  <si>
    <t>20.03.2022 08:00</t>
  </si>
  <si>
    <t>20.03.2022 09:00</t>
  </si>
  <si>
    <t>20.03.2022 10:00</t>
  </si>
  <si>
    <t>20.03.2022 11:00</t>
  </si>
  <si>
    <t>20.03.2022 12:00</t>
  </si>
  <si>
    <t>20.03.2022 13:00</t>
  </si>
  <si>
    <t>20.03.2022 14:00</t>
  </si>
  <si>
    <t>20.03.2022 15:00</t>
  </si>
  <si>
    <t>20.03.2022 16:00</t>
  </si>
  <si>
    <t>20.03.2022 17:00</t>
  </si>
  <si>
    <t>20.03.2022 18:00</t>
  </si>
  <si>
    <t>20.03.2022 19:00</t>
  </si>
  <si>
    <t>20.03.2022 20:00</t>
  </si>
  <si>
    <t>20.03.2022 21:00</t>
  </si>
  <si>
    <t>20.03.2022 22:00</t>
  </si>
  <si>
    <t>20.03.2022 23:00</t>
  </si>
  <si>
    <t>21.03.2022 00:00</t>
  </si>
  <si>
    <t>21.03.2022 01:00</t>
  </si>
  <si>
    <t>21.03.2022 02:00</t>
  </si>
  <si>
    <t>21.03.2022 03:00</t>
  </si>
  <si>
    <t>21.03.2022 04:00</t>
  </si>
  <si>
    <t>21.03.2022 05:00</t>
  </si>
  <si>
    <t>21.03.2022 06:00</t>
  </si>
  <si>
    <t>21.03.2022 07:00</t>
  </si>
  <si>
    <t>21.03.2022 08:00</t>
  </si>
  <si>
    <t>21.03.2022 09:00</t>
  </si>
  <si>
    <t>21.03.2022 10:00</t>
  </si>
  <si>
    <t>21.03.2022 11:00</t>
  </si>
  <si>
    <t>21.03.2022 12:00</t>
  </si>
  <si>
    <t>21.03.2022 13:00</t>
  </si>
  <si>
    <t>21.03.2022 14:00</t>
  </si>
  <si>
    <t>21.03.2022 15:00</t>
  </si>
  <si>
    <t>21.03.2022 16:00</t>
  </si>
  <si>
    <t>21.03.2022 17:00</t>
  </si>
  <si>
    <t>21.03.2022 18:00</t>
  </si>
  <si>
    <t>21.03.2022 19:00</t>
  </si>
  <si>
    <t>21.03.2022 20:00</t>
  </si>
  <si>
    <t>21.03.2022 21:00</t>
  </si>
  <si>
    <t>21.03.2022 22:00</t>
  </si>
  <si>
    <t>21.03.2022 23:00</t>
  </si>
  <si>
    <t>22.03.2022 00:00</t>
  </si>
  <si>
    <t>22.03.2022 01:00</t>
  </si>
  <si>
    <t>22.03.2022 02:00</t>
  </si>
  <si>
    <t>22.03.2022 03:00</t>
  </si>
  <si>
    <t>22.03.2022 04:00</t>
  </si>
  <si>
    <t>22.03.2022 05:00</t>
  </si>
  <si>
    <t>22.03.2022 06:00</t>
  </si>
  <si>
    <t>22.03.2022 07:00</t>
  </si>
  <si>
    <t>22.03.2022 08:00</t>
  </si>
  <si>
    <t>22.03.2022 09:00</t>
  </si>
  <si>
    <t>22.03.2022 10:00</t>
  </si>
  <si>
    <t>22.03.2022 11:00</t>
  </si>
  <si>
    <t>22.03.2022 12:00</t>
  </si>
  <si>
    <t>22.03.2022 13:00</t>
  </si>
  <si>
    <t>22.03.2022 14:00</t>
  </si>
  <si>
    <t>22.03.2022 15:00</t>
  </si>
  <si>
    <t>22.03.2022 16:00</t>
  </si>
  <si>
    <t>22.03.2022 17:00</t>
  </si>
  <si>
    <t>22.03.2022 18:00</t>
  </si>
  <si>
    <t>22.03.2022 19:00</t>
  </si>
  <si>
    <t>22.03.2022 20:00</t>
  </si>
  <si>
    <t>22.03.2022 21:00</t>
  </si>
  <si>
    <t>22.03.2022 22:00</t>
  </si>
  <si>
    <t>22.03.2022 23:00</t>
  </si>
  <si>
    <t>23.03.2022 00:00</t>
  </si>
  <si>
    <t>23.03.2022 01:00</t>
  </si>
  <si>
    <t>23.03.2022 02:00</t>
  </si>
  <si>
    <t>23.03.2022 03:00</t>
  </si>
  <si>
    <t>23.03.2022 04:00</t>
  </si>
  <si>
    <t>23.03.2022 05:00</t>
  </si>
  <si>
    <t>23.03.2022 06:00</t>
  </si>
  <si>
    <t>23.03.2022 07:00</t>
  </si>
  <si>
    <t>23.03.2022 08:00</t>
  </si>
  <si>
    <t>23.03.2022 09:00</t>
  </si>
  <si>
    <t>23.03.2022 10:00</t>
  </si>
  <si>
    <t>23.03.2022 11:00</t>
  </si>
  <si>
    <t>23.03.2022 12:00</t>
  </si>
  <si>
    <t>23.03.2022 13:00</t>
  </si>
  <si>
    <t>23.03.2022 14:00</t>
  </si>
  <si>
    <t>23.03.2022 15:00</t>
  </si>
  <si>
    <t>23.03.2022 16:00</t>
  </si>
  <si>
    <t>23.03.2022 17:00</t>
  </si>
  <si>
    <t>23.03.2022 18:00</t>
  </si>
  <si>
    <t>23.03.2022 19:00</t>
  </si>
  <si>
    <t>23.03.2022 20:00</t>
  </si>
  <si>
    <t>23.03.2022 21:00</t>
  </si>
  <si>
    <t>23.03.2022 22:00</t>
  </si>
  <si>
    <t>23.03.2022 23:00</t>
  </si>
  <si>
    <t>24.03.2022 00:00</t>
  </si>
  <si>
    <t>24.03.2022 01:00</t>
  </si>
  <si>
    <t>24.03.2022 02:00</t>
  </si>
  <si>
    <t>24.03.2022 03:00</t>
  </si>
  <si>
    <t>24.03.2022 04:00</t>
  </si>
  <si>
    <t>24.03.2022 05:00</t>
  </si>
  <si>
    <t>24.03.2022 06:00</t>
  </si>
  <si>
    <t>24.03.2022 07:00</t>
  </si>
  <si>
    <t>24.03.2022 08:00</t>
  </si>
  <si>
    <t>24.03.2022 09:00</t>
  </si>
  <si>
    <t>24.03.2022 10:00</t>
  </si>
  <si>
    <t>24.03.2022 11:00</t>
  </si>
  <si>
    <t>24.03.2022 12:00</t>
  </si>
  <si>
    <t>24.03.2022 13:00</t>
  </si>
  <si>
    <t>24.03.2022 14:00</t>
  </si>
  <si>
    <t>24.03.2022 15:00</t>
  </si>
  <si>
    <t>24.03.2022 16:00</t>
  </si>
  <si>
    <t>24.03.2022 17:00</t>
  </si>
  <si>
    <t>24.03.2022 18:00</t>
  </si>
  <si>
    <t>24.03.2022 19:00</t>
  </si>
  <si>
    <t>24.03.2022 20:00</t>
  </si>
  <si>
    <t>24.03.2022 21:00</t>
  </si>
  <si>
    <t>24.03.2022 22:00</t>
  </si>
  <si>
    <t>24.03.2022 23:00</t>
  </si>
  <si>
    <t>25.03.2022 00:00</t>
  </si>
  <si>
    <t>25.03.2022 01:00</t>
  </si>
  <si>
    <t>25.03.2022 02:00</t>
  </si>
  <si>
    <t>25.03.2022 03:00</t>
  </si>
  <si>
    <t>25.03.2022 04:00</t>
  </si>
  <si>
    <t>25.03.2022 05:00</t>
  </si>
  <si>
    <t>25.03.2022 06:00</t>
  </si>
  <si>
    <t>25.03.2022 07:00</t>
  </si>
  <si>
    <t>25.03.2022 08:00</t>
  </si>
  <si>
    <t>25.03.2022 09:00</t>
  </si>
  <si>
    <t>25.03.2022 10:00</t>
  </si>
  <si>
    <t>25.03.2022 11:00</t>
  </si>
  <si>
    <t>25.03.2022 12:00</t>
  </si>
  <si>
    <t>25.03.2022 13:00</t>
  </si>
  <si>
    <t>25.03.2022 14:00</t>
  </si>
  <si>
    <t>25.03.2022 15:00</t>
  </si>
  <si>
    <t>25.03.2022 16:00</t>
  </si>
  <si>
    <t>25.03.2022 17:00</t>
  </si>
  <si>
    <t>25.03.2022 18:00</t>
  </si>
  <si>
    <t>25.03.2022 19:00</t>
  </si>
  <si>
    <t>25.03.2022 20:00</t>
  </si>
  <si>
    <t>25.03.2022 21:00</t>
  </si>
  <si>
    <t>25.03.2022 22:00</t>
  </si>
  <si>
    <t>25.03.2022 23:00</t>
  </si>
  <si>
    <t>26.03.2022 00:00</t>
  </si>
  <si>
    <t>26.03.2022 01:00</t>
  </si>
  <si>
    <t>26.03.2022 02:00</t>
  </si>
  <si>
    <t>26.03.2022 03:00</t>
  </si>
  <si>
    <t>26.03.2022 04:00</t>
  </si>
  <si>
    <t>26.03.2022 05:00</t>
  </si>
  <si>
    <t>26.03.2022 06:00</t>
  </si>
  <si>
    <t>26.03.2022 07:00</t>
  </si>
  <si>
    <t>26.03.2022 08:00</t>
  </si>
  <si>
    <t>26.03.2022 09:00</t>
  </si>
  <si>
    <t>26.03.2022 10:00</t>
  </si>
  <si>
    <t>26.03.2022 11:00</t>
  </si>
  <si>
    <t>26.03.2022 12:00</t>
  </si>
  <si>
    <t>26.03.2022 13:00</t>
  </si>
  <si>
    <t>26.03.2022 14:00</t>
  </si>
  <si>
    <t>26.03.2022 15:00</t>
  </si>
  <si>
    <t>26.03.2022 16:00</t>
  </si>
  <si>
    <t>26.03.2022 17:00</t>
  </si>
  <si>
    <t>26.03.2022 18:00</t>
  </si>
  <si>
    <t>26.03.2022 19:00</t>
  </si>
  <si>
    <t>26.03.2022 20:00</t>
  </si>
  <si>
    <t>26.03.2022 21:00</t>
  </si>
  <si>
    <t>26.03.2022 22:00</t>
  </si>
  <si>
    <t>26.03.2022 23:00</t>
  </si>
  <si>
    <t>27.03.2022 00:00</t>
  </si>
  <si>
    <t>27.03.2022 01:00</t>
  </si>
  <si>
    <t>27.03.2022 02:00</t>
  </si>
  <si>
    <t>27.03.2022 03:00</t>
  </si>
  <si>
    <t>27.03.2022 04:00</t>
  </si>
  <si>
    <t>27.03.2022 05:00</t>
  </si>
  <si>
    <t>27.03.2022 06:00</t>
  </si>
  <si>
    <t>27.03.2022 07:00</t>
  </si>
  <si>
    <t>27.03.2022 08:00</t>
  </si>
  <si>
    <t>27.03.2022 09:00</t>
  </si>
  <si>
    <t>27.03.2022 10:00</t>
  </si>
  <si>
    <t>27.03.2022 11:00</t>
  </si>
  <si>
    <t>27.03.2022 12:00</t>
  </si>
  <si>
    <t>27.03.2022 13:00</t>
  </si>
  <si>
    <t>27.03.2022 14:00</t>
  </si>
  <si>
    <t>27.03.2022 15:00</t>
  </si>
  <si>
    <t>27.03.2022 16:00</t>
  </si>
  <si>
    <t>27.03.2022 17:00</t>
  </si>
  <si>
    <t>27.03.2022 18:00</t>
  </si>
  <si>
    <t>27.03.2022 19:00</t>
  </si>
  <si>
    <t>27.03.2022 20:00</t>
  </si>
  <si>
    <t>27.03.2022 21:00</t>
  </si>
  <si>
    <t>27.03.2022 22:00</t>
  </si>
  <si>
    <t>27.03.2022 23:00</t>
  </si>
  <si>
    <t>28.03.2022 00:00</t>
  </si>
  <si>
    <t>28.03.2022 01:00</t>
  </si>
  <si>
    <t>28.03.2022 02:00</t>
  </si>
  <si>
    <t>28.03.2022 03:00</t>
  </si>
  <si>
    <t>28.03.2022 04:00</t>
  </si>
  <si>
    <t>28.03.2022 05:00</t>
  </si>
  <si>
    <t>28.03.2022 06:00</t>
  </si>
  <si>
    <t>28.03.2022 07:00</t>
  </si>
  <si>
    <t>28.03.2022 08:00</t>
  </si>
  <si>
    <t>28.03.2022 09:00</t>
  </si>
  <si>
    <t>28.03.2022 10:00</t>
  </si>
  <si>
    <t>28.03.2022 11:00</t>
  </si>
  <si>
    <t>28.03.2022 12:00</t>
  </si>
  <si>
    <t>28.03.2022 13:00</t>
  </si>
  <si>
    <t>28.03.2022 14:00</t>
  </si>
  <si>
    <t>28.03.2022 15:00</t>
  </si>
  <si>
    <t>28.03.2022 16:00</t>
  </si>
  <si>
    <t>28.03.2022 17:00</t>
  </si>
  <si>
    <t>28.03.2022 18:00</t>
  </si>
  <si>
    <t>28.03.2022 19:00</t>
  </si>
  <si>
    <t>28.03.2022 20:00</t>
  </si>
  <si>
    <t>28.03.2022 21:00</t>
  </si>
  <si>
    <t>28.03.2022 22:00</t>
  </si>
  <si>
    <t>28.03.2022 23:00</t>
  </si>
  <si>
    <t>29.03.2022 00:00</t>
  </si>
  <si>
    <t>29.03.2022 01:00</t>
  </si>
  <si>
    <t>29.03.2022 02:00</t>
  </si>
  <si>
    <t>29.03.2022 03:00</t>
  </si>
  <si>
    <t>29.03.2022 04:00</t>
  </si>
  <si>
    <t>29.03.2022 05:00</t>
  </si>
  <si>
    <t>29.03.2022 06:00</t>
  </si>
  <si>
    <t>29.03.2022 07:00</t>
  </si>
  <si>
    <t>29.03.2022 08:00</t>
  </si>
  <si>
    <t>29.03.2022 09:00</t>
  </si>
  <si>
    <t>29.03.2022 10:00</t>
  </si>
  <si>
    <t>29.03.2022 11:00</t>
  </si>
  <si>
    <t>29.03.2022 12:00</t>
  </si>
  <si>
    <t>29.03.2022 13:00</t>
  </si>
  <si>
    <t>29.03.2022 14:00</t>
  </si>
  <si>
    <t>29.03.2022 15:00</t>
  </si>
  <si>
    <t>29.03.2022 16:00</t>
  </si>
  <si>
    <t>29.03.2022 17:00</t>
  </si>
  <si>
    <t>29.03.2022 18:00</t>
  </si>
  <si>
    <t>29.03.2022 19:00</t>
  </si>
  <si>
    <t>29.03.2022 20:00</t>
  </si>
  <si>
    <t>29.03.2022 21:00</t>
  </si>
  <si>
    <t>29.03.2022 22:00</t>
  </si>
  <si>
    <t>29.03.2022 23:00</t>
  </si>
  <si>
    <t>30.03.2022 00:00</t>
  </si>
  <si>
    <t>30.03.2022 01:00</t>
  </si>
  <si>
    <t>30.03.2022 02:00</t>
  </si>
  <si>
    <t>30.03.2022 03:00</t>
  </si>
  <si>
    <t>30.03.2022 04:00</t>
  </si>
  <si>
    <t>30.03.2022 05:00</t>
  </si>
  <si>
    <t>30.03.2022 06:00</t>
  </si>
  <si>
    <t>30.03.2022 07:00</t>
  </si>
  <si>
    <t>30.03.2022 08:00</t>
  </si>
  <si>
    <t>30.03.2022 09:00</t>
  </si>
  <si>
    <t>30.03.2022 10:00</t>
  </si>
  <si>
    <t>30.03.2022 11:00</t>
  </si>
  <si>
    <t>30.03.2022 12:00</t>
  </si>
  <si>
    <t>30.03.2022 13:00</t>
  </si>
  <si>
    <t>30.03.2022 14:00</t>
  </si>
  <si>
    <t>30.03.2022 15:00</t>
  </si>
  <si>
    <t>30.03.2022 16:00</t>
  </si>
  <si>
    <t>30.03.2022 17:00</t>
  </si>
  <si>
    <t>30.03.2022 18:00</t>
  </si>
  <si>
    <t>30.03.2022 19:00</t>
  </si>
  <si>
    <t>30.03.2022 20:00</t>
  </si>
  <si>
    <t>30.03.2022 21:00</t>
  </si>
  <si>
    <t>30.03.2022 22:00</t>
  </si>
  <si>
    <t>30.03.2022 23:00</t>
  </si>
  <si>
    <t>31.03.2022 00:00</t>
  </si>
  <si>
    <t>31.03.2022 01:00</t>
  </si>
  <si>
    <t>31.03.2022 02:00</t>
  </si>
  <si>
    <t>31.03.2022 03:00</t>
  </si>
  <si>
    <t>31.03.2022 04:00</t>
  </si>
  <si>
    <t>31.03.2022 05:00</t>
  </si>
  <si>
    <t>31.03.2022 06:00</t>
  </si>
  <si>
    <t>31.03.2022 07:00</t>
  </si>
  <si>
    <t>31.03.2022 08:00</t>
  </si>
  <si>
    <t>31.03.2022 09:00</t>
  </si>
  <si>
    <t>31.03.2022 10:00</t>
  </si>
  <si>
    <t>31.03.2022 11:00</t>
  </si>
  <si>
    <t>31.03.2022 12:00</t>
  </si>
  <si>
    <t>31.03.2022 13:00</t>
  </si>
  <si>
    <t>31.03.2022 14:00</t>
  </si>
  <si>
    <t>31.03.2022 15:00</t>
  </si>
  <si>
    <t>31.03.2022 16:00</t>
  </si>
  <si>
    <t>31.03.2022 17:00</t>
  </si>
  <si>
    <t>31.03.2022 18:00</t>
  </si>
  <si>
    <t>31.03.2022 19:00</t>
  </si>
  <si>
    <t>31.03.2022 20:00</t>
  </si>
  <si>
    <t>31.03.2022 21:00</t>
  </si>
  <si>
    <t>31.03.2022 22:00</t>
  </si>
  <si>
    <t>31.03.2022 23:00</t>
  </si>
  <si>
    <t>01.04.2022 00:00</t>
  </si>
  <si>
    <t>01.04.2022 01:00</t>
  </si>
  <si>
    <t>01.04.2022 02:00</t>
  </si>
  <si>
    <t>01.04.2022 03:00</t>
  </si>
  <si>
    <t>01.04.2022 04:00</t>
  </si>
  <si>
    <t>01.04.2022 05:00</t>
  </si>
  <si>
    <t>01.04.2022 06:00</t>
  </si>
  <si>
    <t>01.04.2022 07:00</t>
  </si>
  <si>
    <t>01.04.2022 08:00</t>
  </si>
  <si>
    <t>01.04.2022 09:00</t>
  </si>
  <si>
    <t>01.04.2022 10:00</t>
  </si>
  <si>
    <t>01.04.2022 11:00</t>
  </si>
  <si>
    <t>01.04.2022 12:00</t>
  </si>
  <si>
    <t>01.04.2022 13:00</t>
  </si>
  <si>
    <t>01.04.2022 14:00</t>
  </si>
  <si>
    <t>01.04.2022 15:00</t>
  </si>
  <si>
    <t>01.04.2022 16:00</t>
  </si>
  <si>
    <t>01.04.2022 17:00</t>
  </si>
  <si>
    <t>01.04.2022 18:00</t>
  </si>
  <si>
    <t>01.04.2022 19:00</t>
  </si>
  <si>
    <t>01.04.2022 20:00</t>
  </si>
  <si>
    <t>01.04.2022 21:00</t>
  </si>
  <si>
    <t>01.04.2022 22:00</t>
  </si>
  <si>
    <t>01.04.2022 23:00</t>
  </si>
  <si>
    <t>02.04.2022 00:00</t>
  </si>
  <si>
    <t>02.04.2022 01:00</t>
  </si>
  <si>
    <t>02.04.2022 02:00</t>
  </si>
  <si>
    <t>02.04.2022 03:00</t>
  </si>
  <si>
    <t>02.04.2022 04:00</t>
  </si>
  <si>
    <t>02.04.2022 05:00</t>
  </si>
  <si>
    <t>02.04.2022 06:00</t>
  </si>
  <si>
    <t>02.04.2022 07:00</t>
  </si>
  <si>
    <t>02.04.2022 08:00</t>
  </si>
  <si>
    <t>02.04.2022 09:00</t>
  </si>
  <si>
    <t>02.04.2022 10:00</t>
  </si>
  <si>
    <t>02.04.2022 11:00</t>
  </si>
  <si>
    <t>02.04.2022 12:00</t>
  </si>
  <si>
    <t>02.04.2022 13:00</t>
  </si>
  <si>
    <t>02.04.2022 14:00</t>
  </si>
  <si>
    <t>02.04.2022 15:00</t>
  </si>
  <si>
    <t>02.04.2022 16:00</t>
  </si>
  <si>
    <t>02.04.2022 17:00</t>
  </si>
  <si>
    <t>02.04.2022 18:00</t>
  </si>
  <si>
    <t>02.04.2022 19:00</t>
  </si>
  <si>
    <t>02.04.2022 20:00</t>
  </si>
  <si>
    <t>02.04.2022 21:00</t>
  </si>
  <si>
    <t>02.04.2022 22:00</t>
  </si>
  <si>
    <t>02.04.2022 23:00</t>
  </si>
  <si>
    <t>03.04.2022 00:00</t>
  </si>
  <si>
    <t>03.04.2022 01:00</t>
  </si>
  <si>
    <t>03.04.2022 02:00</t>
  </si>
  <si>
    <t>03.04.2022 03:00</t>
  </si>
  <si>
    <t>03.04.2022 04:00</t>
  </si>
  <si>
    <t>03.04.2022 05:00</t>
  </si>
  <si>
    <t>03.04.2022 06:00</t>
  </si>
  <si>
    <t>03.04.2022 07:00</t>
  </si>
  <si>
    <t>03.04.2022 08:00</t>
  </si>
  <si>
    <t>03.04.2022 09:00</t>
  </si>
  <si>
    <t>03.04.2022 10:00</t>
  </si>
  <si>
    <t>03.04.2022 11:00</t>
  </si>
  <si>
    <t>03.04.2022 12:00</t>
  </si>
  <si>
    <t>03.04.2022 13:00</t>
  </si>
  <si>
    <t>03.04.2022 14:00</t>
  </si>
  <si>
    <t>03.04.2022 15:00</t>
  </si>
  <si>
    <t>03.04.2022 16:00</t>
  </si>
  <si>
    <t>03.04.2022 17:00</t>
  </si>
  <si>
    <t>03.04.2022 18:00</t>
  </si>
  <si>
    <t>03.04.2022 19:00</t>
  </si>
  <si>
    <t>03.04.2022 20:00</t>
  </si>
  <si>
    <t>03.04.2022 21:00</t>
  </si>
  <si>
    <t>03.04.2022 22:00</t>
  </si>
  <si>
    <t>03.04.2022 23:00</t>
  </si>
  <si>
    <t>04.04.2022 00:00</t>
  </si>
  <si>
    <t>04.04.2022 01:00</t>
  </si>
  <si>
    <t>04.04.2022 02:00</t>
  </si>
  <si>
    <t>04.04.2022 03:00</t>
  </si>
  <si>
    <t>04.04.2022 04:00</t>
  </si>
  <si>
    <t>04.04.2022 05:00</t>
  </si>
  <si>
    <t>04.04.2022 06:00</t>
  </si>
  <si>
    <t>04.04.2022 07:00</t>
  </si>
  <si>
    <t>04.04.2022 08:00</t>
  </si>
  <si>
    <t>04.04.2022 09:00</t>
  </si>
  <si>
    <t>04.04.2022 10:00</t>
  </si>
  <si>
    <t>04.04.2022 11:00</t>
  </si>
  <si>
    <t>04.04.2022 12:00</t>
  </si>
  <si>
    <t>04.04.2022 13:00</t>
  </si>
  <si>
    <t>04.04.2022 14:00</t>
  </si>
  <si>
    <t>04.04.2022 15:00</t>
  </si>
  <si>
    <t>04.04.2022 16:00</t>
  </si>
  <si>
    <t>04.04.2022 17:00</t>
  </si>
  <si>
    <t>04.04.2022 18:00</t>
  </si>
  <si>
    <t>04.04.2022 19:00</t>
  </si>
  <si>
    <t>04.04.2022 20:00</t>
  </si>
  <si>
    <t>04.04.2022 21:00</t>
  </si>
  <si>
    <t>04.04.2022 22:00</t>
  </si>
  <si>
    <t>04.04.2022 23:00</t>
  </si>
  <si>
    <t>05.04.2022 00:00</t>
  </si>
  <si>
    <t>05.04.2022 01:00</t>
  </si>
  <si>
    <t>05.04.2022 02:00</t>
  </si>
  <si>
    <t>05.04.2022 03:00</t>
  </si>
  <si>
    <t>05.04.2022 04:00</t>
  </si>
  <si>
    <t>05.04.2022 05:00</t>
  </si>
  <si>
    <t>05.04.2022 06:00</t>
  </si>
  <si>
    <t>05.04.2022 07:00</t>
  </si>
  <si>
    <t>05.04.2022 08:00</t>
  </si>
  <si>
    <t>05.04.2022 09:00</t>
  </si>
  <si>
    <t>05.04.2022 10:00</t>
  </si>
  <si>
    <t>05.04.2022 11:00</t>
  </si>
  <si>
    <t>05.04.2022 12:00</t>
  </si>
  <si>
    <t>05.04.2022 13:00</t>
  </si>
  <si>
    <t>05.04.2022 14:00</t>
  </si>
  <si>
    <t>05.04.2022 15:00</t>
  </si>
  <si>
    <t>05.04.2022 16:00</t>
  </si>
  <si>
    <t>05.04.2022 17:00</t>
  </si>
  <si>
    <t>05.04.2022 18:00</t>
  </si>
  <si>
    <t>05.04.2022 19:00</t>
  </si>
  <si>
    <t>05.04.2022 20:00</t>
  </si>
  <si>
    <t>05.04.2022 21:00</t>
  </si>
  <si>
    <t>05.04.2022 22:00</t>
  </si>
  <si>
    <t>05.04.2022 23:00</t>
  </si>
  <si>
    <t>06.04.2022 00:00</t>
  </si>
  <si>
    <t>06.04.2022 01:00</t>
  </si>
  <si>
    <t>06.04.2022 02:00</t>
  </si>
  <si>
    <t>06.04.2022 03:00</t>
  </si>
  <si>
    <t>06.04.2022 04:00</t>
  </si>
  <si>
    <t>06.04.2022 05:00</t>
  </si>
  <si>
    <t>06.04.2022 06:00</t>
  </si>
  <si>
    <t>06.04.2022 07:00</t>
  </si>
  <si>
    <t>06.04.2022 08:00</t>
  </si>
  <si>
    <t>06.04.2022 09:00</t>
  </si>
  <si>
    <t>06.04.2022 10:00</t>
  </si>
  <si>
    <t>06.04.2022 11:00</t>
  </si>
  <si>
    <t>06.04.2022 12:00</t>
  </si>
  <si>
    <t>06.04.2022 13:00</t>
  </si>
  <si>
    <t>06.04.2022 14:00</t>
  </si>
  <si>
    <t>06.04.2022 15:00</t>
  </si>
  <si>
    <t>06.04.2022 16:00</t>
  </si>
  <si>
    <t>06.04.2022 17:00</t>
  </si>
  <si>
    <t>06.04.2022 18:00</t>
  </si>
  <si>
    <t>06.04.2022 19:00</t>
  </si>
  <si>
    <t>06.04.2022 20:00</t>
  </si>
  <si>
    <t>06.04.2022 21:00</t>
  </si>
  <si>
    <t>06.04.2022 22:00</t>
  </si>
  <si>
    <t>06.04.2022 23:00</t>
  </si>
  <si>
    <t>07.04.2022 00:00</t>
  </si>
  <si>
    <t>07.04.2022 01:00</t>
  </si>
  <si>
    <t>07.04.2022 02:00</t>
  </si>
  <si>
    <t>07.04.2022 03:00</t>
  </si>
  <si>
    <t>07.04.2022 04:00</t>
  </si>
  <si>
    <t>07.04.2022 05:00</t>
  </si>
  <si>
    <t>07.04.2022 06:00</t>
  </si>
  <si>
    <t>07.04.2022 07:00</t>
  </si>
  <si>
    <t>07.04.2022 08:00</t>
  </si>
  <si>
    <t>07.04.2022 09:00</t>
  </si>
  <si>
    <t>07.04.2022 10:00</t>
  </si>
  <si>
    <t>07.04.2022 11:00</t>
  </si>
  <si>
    <t>07.04.2022 12:00</t>
  </si>
  <si>
    <t>07.04.2022 13:00</t>
  </si>
  <si>
    <t>07.04.2022 14:00</t>
  </si>
  <si>
    <t>07.04.2022 15:00</t>
  </si>
  <si>
    <t>07.04.2022 16:00</t>
  </si>
  <si>
    <t>07.04.2022 17:00</t>
  </si>
  <si>
    <t>07.04.2022 18:00</t>
  </si>
  <si>
    <t>07.04.2022 19:00</t>
  </si>
  <si>
    <t>07.04.2022 20:00</t>
  </si>
  <si>
    <t>07.04.2022 21:00</t>
  </si>
  <si>
    <t>07.04.2022 22:00</t>
  </si>
  <si>
    <t>07.04.2022 23:00</t>
  </si>
  <si>
    <t>08.04.2022 00:00</t>
  </si>
  <si>
    <t>08.04.2022 01:00</t>
  </si>
  <si>
    <t>08.04.2022 02:00</t>
  </si>
  <si>
    <t>08.04.2022 03:00</t>
  </si>
  <si>
    <t>08.04.2022 04:00</t>
  </si>
  <si>
    <t>08.04.2022 05:00</t>
  </si>
  <si>
    <t>08.04.2022 06:00</t>
  </si>
  <si>
    <t>08.04.2022 07:00</t>
  </si>
  <si>
    <t>08.04.2022 08:00</t>
  </si>
  <si>
    <t>08.04.2022 09:00</t>
  </si>
  <si>
    <t>08.04.2022 10:00</t>
  </si>
  <si>
    <t>08.04.2022 11:00</t>
  </si>
  <si>
    <t>08.04.2022 12:00</t>
  </si>
  <si>
    <t>08.04.2022 13:00</t>
  </si>
  <si>
    <t>08.04.2022 14:00</t>
  </si>
  <si>
    <t>08.04.2022 15:00</t>
  </si>
  <si>
    <t>08.04.2022 16:00</t>
  </si>
  <si>
    <t>08.04.2022 17:00</t>
  </si>
  <si>
    <t>08.04.2022 18:00</t>
  </si>
  <si>
    <t>08.04.2022 19:00</t>
  </si>
  <si>
    <t>08.04.2022 20:00</t>
  </si>
  <si>
    <t>08.04.2022 21:00</t>
  </si>
  <si>
    <t>08.04.2022 22:00</t>
  </si>
  <si>
    <t>08.04.2022 23:00</t>
  </si>
  <si>
    <t>09.04.2022 00:00</t>
  </si>
  <si>
    <t>09.04.2022 01:00</t>
  </si>
  <si>
    <t>09.04.2022 02:00</t>
  </si>
  <si>
    <t>09.04.2022 03:00</t>
  </si>
  <si>
    <t>09.04.2022 04:00</t>
  </si>
  <si>
    <t>09.04.2022 05:00</t>
  </si>
  <si>
    <t>09.04.2022 06:00</t>
  </si>
  <si>
    <t>09.04.2022 07:00</t>
  </si>
  <si>
    <t>09.04.2022 08:00</t>
  </si>
  <si>
    <t>09.04.2022 09:00</t>
  </si>
  <si>
    <t>09.04.2022 10:00</t>
  </si>
  <si>
    <t>09.04.2022 11:00</t>
  </si>
  <si>
    <t>09.04.2022 12:00</t>
  </si>
  <si>
    <t>09.04.2022 13:00</t>
  </si>
  <si>
    <t>09.04.2022 14:00</t>
  </si>
  <si>
    <t>09.04.2022 15:00</t>
  </si>
  <si>
    <t>09.04.2022 16:00</t>
  </si>
  <si>
    <t>09.04.2022 17:00</t>
  </si>
  <si>
    <t>09.04.2022 18:00</t>
  </si>
  <si>
    <t>09.04.2022 19:00</t>
  </si>
  <si>
    <t>09.04.2022 20:00</t>
  </si>
  <si>
    <t>09.04.2022 21:00</t>
  </si>
  <si>
    <t>09.04.2022 22:00</t>
  </si>
  <si>
    <t>09.04.2022 23:00</t>
  </si>
  <si>
    <t>10.04.2022 00:00</t>
  </si>
  <si>
    <t>10.04.2022 01:00</t>
  </si>
  <si>
    <t>10.04.2022 02:00</t>
  </si>
  <si>
    <t>10.04.2022 03:00</t>
  </si>
  <si>
    <t>10.04.2022 04:00</t>
  </si>
  <si>
    <t>10.04.2022 05:00</t>
  </si>
  <si>
    <t>10.04.2022 06:00</t>
  </si>
  <si>
    <t>10.04.2022 07:00</t>
  </si>
  <si>
    <t>10.04.2022 08:00</t>
  </si>
  <si>
    <t>10.04.2022 09:00</t>
  </si>
  <si>
    <t>10.04.2022 10:00</t>
  </si>
  <si>
    <t>10.04.2022 11:00</t>
  </si>
  <si>
    <t>10.04.2022 12:00</t>
  </si>
  <si>
    <t>10.04.2022 13:00</t>
  </si>
  <si>
    <t>10.04.2022 14:00</t>
  </si>
  <si>
    <t>10.04.2022 15:00</t>
  </si>
  <si>
    <t>10.04.2022 16:00</t>
  </si>
  <si>
    <t>10.04.2022 17:00</t>
  </si>
  <si>
    <t>10.04.2022 18:00</t>
  </si>
  <si>
    <t>10.04.2022 19:00</t>
  </si>
  <si>
    <t>10.04.2022 20:00</t>
  </si>
  <si>
    <t>10.04.2022 21:00</t>
  </si>
  <si>
    <t>10.04.2022 22:00</t>
  </si>
  <si>
    <t>10.04.2022 23:00</t>
  </si>
  <si>
    <t>11.04.2022 00:00</t>
  </si>
  <si>
    <t>11.04.2022 01:00</t>
  </si>
  <si>
    <t>11.04.2022 02:00</t>
  </si>
  <si>
    <t>11.04.2022 03:00</t>
  </si>
  <si>
    <t>11.04.2022 04:00</t>
  </si>
  <si>
    <t>11.04.2022 05:00</t>
  </si>
  <si>
    <t>11.04.2022 06:00</t>
  </si>
  <si>
    <t>11.04.2022 07:00</t>
  </si>
  <si>
    <t>11.04.2022 08:00</t>
  </si>
  <si>
    <t>11.04.2022 09:00</t>
  </si>
  <si>
    <t>11.04.2022 10:00</t>
  </si>
  <si>
    <t>11.04.2022 11:00</t>
  </si>
  <si>
    <t>11.04.2022 12:00</t>
  </si>
  <si>
    <t>11.04.2022 13:00</t>
  </si>
  <si>
    <t>11.04.2022 14:00</t>
  </si>
  <si>
    <t>11.04.2022 15:00</t>
  </si>
  <si>
    <t>11.04.2022 16:00</t>
  </si>
  <si>
    <t>11.04.2022 17:00</t>
  </si>
  <si>
    <t>11.04.2022 18:00</t>
  </si>
  <si>
    <t>11.04.2022 19:00</t>
  </si>
  <si>
    <t>11.04.2022 20:00</t>
  </si>
  <si>
    <t>11.04.2022 21:00</t>
  </si>
  <si>
    <t>11.04.2022 22:00</t>
  </si>
  <si>
    <t>11.04.2022 23:00</t>
  </si>
  <si>
    <t>12.04.2022 00:00</t>
  </si>
  <si>
    <t>12.04.2022 01:00</t>
  </si>
  <si>
    <t>12.04.2022 02:00</t>
  </si>
  <si>
    <t>12.04.2022 03:00</t>
  </si>
  <si>
    <t>12.04.2022 04:00</t>
  </si>
  <si>
    <t>12.04.2022 05:00</t>
  </si>
  <si>
    <t>12.04.2022 06:00</t>
  </si>
  <si>
    <t>12.04.2022 07:00</t>
  </si>
  <si>
    <t>12.04.2022 08:00</t>
  </si>
  <si>
    <t>12.04.2022 09:00</t>
  </si>
  <si>
    <t>12.04.2022 10:00</t>
  </si>
  <si>
    <t>12.04.2022 11:00</t>
  </si>
  <si>
    <t>12.04.2022 12:00</t>
  </si>
  <si>
    <t>12.04.2022 13:00</t>
  </si>
  <si>
    <t>12.04.2022 14:00</t>
  </si>
  <si>
    <t>12.04.2022 15:00</t>
  </si>
  <si>
    <t>12.04.2022 16:00</t>
  </si>
  <si>
    <t>12.04.2022 17:00</t>
  </si>
  <si>
    <t>12.04.2022 18:00</t>
  </si>
  <si>
    <t>12.04.2022 19:00</t>
  </si>
  <si>
    <t>12.04.2022 20:00</t>
  </si>
  <si>
    <t>12.04.2022 21:00</t>
  </si>
  <si>
    <t>12.04.2022 22:00</t>
  </si>
  <si>
    <t>12.04.2022 23:00</t>
  </si>
  <si>
    <t>13.04.2022 00:00</t>
  </si>
  <si>
    <t>13.04.2022 01:00</t>
  </si>
  <si>
    <t>13.04.2022 02:00</t>
  </si>
  <si>
    <t>13.04.2022 03:00</t>
  </si>
  <si>
    <t>13.04.2022 04:00</t>
  </si>
  <si>
    <t>13.04.2022 05:00</t>
  </si>
  <si>
    <t>13.04.2022 06:00</t>
  </si>
  <si>
    <t>13.04.2022 07:00</t>
  </si>
  <si>
    <t>13.04.2022 08:00</t>
  </si>
  <si>
    <t>13.04.2022 09:00</t>
  </si>
  <si>
    <t>13.04.2022 10:00</t>
  </si>
  <si>
    <t>13.04.2022 11:00</t>
  </si>
  <si>
    <t>13.04.2022 12:00</t>
  </si>
  <si>
    <t>13.04.2022 13:00</t>
  </si>
  <si>
    <t>13.04.2022 14:00</t>
  </si>
  <si>
    <t>13.04.2022 15:00</t>
  </si>
  <si>
    <t>13.04.2022 16:00</t>
  </si>
  <si>
    <t>13.04.2022 17:00</t>
  </si>
  <si>
    <t>13.04.2022 18:00</t>
  </si>
  <si>
    <t>13.04.2022 19:00</t>
  </si>
  <si>
    <t>13.04.2022 20:00</t>
  </si>
  <si>
    <t>13.04.2022 21:00</t>
  </si>
  <si>
    <t>13.04.2022 22:00</t>
  </si>
  <si>
    <t>13.04.2022 23:00</t>
  </si>
  <si>
    <t>14.04.2022 00:00</t>
  </si>
  <si>
    <t>14.04.2022 01:00</t>
  </si>
  <si>
    <t>14.04.2022 02:00</t>
  </si>
  <si>
    <t>14.04.2022 03:00</t>
  </si>
  <si>
    <t>14.04.2022 04:00</t>
  </si>
  <si>
    <t>14.04.2022 05:00</t>
  </si>
  <si>
    <t>14.04.2022 06:00</t>
  </si>
  <si>
    <t>14.04.2022 07:00</t>
  </si>
  <si>
    <t>14.04.2022 08:00</t>
  </si>
  <si>
    <t>14.04.2022 09:00</t>
  </si>
  <si>
    <t>14.04.2022 10:00</t>
  </si>
  <si>
    <t>14.04.2022 11:00</t>
  </si>
  <si>
    <t>14.04.2022 12:00</t>
  </si>
  <si>
    <t>14.04.2022 13:00</t>
  </si>
  <si>
    <t>14.04.2022 14:00</t>
  </si>
  <si>
    <t>14.04.2022 15:00</t>
  </si>
  <si>
    <t>14.04.2022 16:00</t>
  </si>
  <si>
    <t>14.04.2022 17:00</t>
  </si>
  <si>
    <t>14.04.2022 18:00</t>
  </si>
  <si>
    <t>14.04.2022 19:00</t>
  </si>
  <si>
    <t>14.04.2022 20:00</t>
  </si>
  <si>
    <t>14.04.2022 21:00</t>
  </si>
  <si>
    <t>14.04.2022 22:00</t>
  </si>
  <si>
    <t>14.04.2022 23:00</t>
  </si>
  <si>
    <t>15.04.2022 00:00</t>
  </si>
  <si>
    <t>15.04.2022 01:00</t>
  </si>
  <si>
    <t>15.04.2022 02:00</t>
  </si>
  <si>
    <t>15.04.2022 03:00</t>
  </si>
  <si>
    <t>15.04.2022 04:00</t>
  </si>
  <si>
    <t>15.04.2022 05:00</t>
  </si>
  <si>
    <t>15.04.2022 06:00</t>
  </si>
  <si>
    <t>15.04.2022 07:00</t>
  </si>
  <si>
    <t>15.04.2022 08:00</t>
  </si>
  <si>
    <t>15.04.2022 09:00</t>
  </si>
  <si>
    <t>15.04.2022 10:00</t>
  </si>
  <si>
    <t>15.04.2022 11:00</t>
  </si>
  <si>
    <t>15.04.2022 12:00</t>
  </si>
  <si>
    <t>15.04.2022 13:00</t>
  </si>
  <si>
    <t>15.04.2022 14:00</t>
  </si>
  <si>
    <t>15.04.2022 15:00</t>
  </si>
  <si>
    <t>15.04.2022 16:00</t>
  </si>
  <si>
    <t>15.04.2022 17:00</t>
  </si>
  <si>
    <t>15.04.2022 18:00</t>
  </si>
  <si>
    <t>15.04.2022 19:00</t>
  </si>
  <si>
    <t>15.04.2022 20:00</t>
  </si>
  <si>
    <t>15.04.2022 21:00</t>
  </si>
  <si>
    <t>15.04.2022 22:00</t>
  </si>
  <si>
    <t>15.04.2022 23:00</t>
  </si>
  <si>
    <t>16.04.2022 00:00</t>
  </si>
  <si>
    <t>16.04.2022 01:00</t>
  </si>
  <si>
    <t>16.04.2022 02:00</t>
  </si>
  <si>
    <t>16.04.2022 03:00</t>
  </si>
  <si>
    <t>16.04.2022 04:00</t>
  </si>
  <si>
    <t>16.04.2022 05:00</t>
  </si>
  <si>
    <t>16.04.2022 06:00</t>
  </si>
  <si>
    <t>16.04.2022 07:00</t>
  </si>
  <si>
    <t>16.04.2022 08:00</t>
  </si>
  <si>
    <t>16.04.2022 09:00</t>
  </si>
  <si>
    <t>16.04.2022 10:00</t>
  </si>
  <si>
    <t>16.04.2022 11:00</t>
  </si>
  <si>
    <t>16.04.2022 12:00</t>
  </si>
  <si>
    <t>16.04.2022 13:00</t>
  </si>
  <si>
    <t>16.04.2022 14:00</t>
  </si>
  <si>
    <t>16.04.2022 15:00</t>
  </si>
  <si>
    <t>16.04.2022 16:00</t>
  </si>
  <si>
    <t>16.04.2022 17:00</t>
  </si>
  <si>
    <t>16.04.2022 18:00</t>
  </si>
  <si>
    <t>16.04.2022 19:00</t>
  </si>
  <si>
    <t>16.04.2022 20:00</t>
  </si>
  <si>
    <t>16.04.2022 21:00</t>
  </si>
  <si>
    <t>16.04.2022 22:00</t>
  </si>
  <si>
    <t>16.04.2022 23:00</t>
  </si>
  <si>
    <t>17.04.2022 00:00</t>
  </si>
  <si>
    <t>17.04.2022 01:00</t>
  </si>
  <si>
    <t>17.04.2022 02:00</t>
  </si>
  <si>
    <t>17.04.2022 03:00</t>
  </si>
  <si>
    <t>17.04.2022 04:00</t>
  </si>
  <si>
    <t>17.04.2022 05:00</t>
  </si>
  <si>
    <t>17.04.2022 06:00</t>
  </si>
  <si>
    <t>17.04.2022 07:00</t>
  </si>
  <si>
    <t>17.04.2022 08:00</t>
  </si>
  <si>
    <t>17.04.2022 09:00</t>
  </si>
  <si>
    <t>17.04.2022 10:00</t>
  </si>
  <si>
    <t>17.04.2022 11:00</t>
  </si>
  <si>
    <t>17.04.2022 12:00</t>
  </si>
  <si>
    <t>17.04.2022 13:00</t>
  </si>
  <si>
    <t>17.04.2022 14:00</t>
  </si>
  <si>
    <t>17.04.2022 15:00</t>
  </si>
  <si>
    <t>17.04.2022 16:00</t>
  </si>
  <si>
    <t>17.04.2022 17:00</t>
  </si>
  <si>
    <t>17.04.2022 18:00</t>
  </si>
  <si>
    <t>17.04.2022 19:00</t>
  </si>
  <si>
    <t>17.04.2022 20:00</t>
  </si>
  <si>
    <t>17.04.2022 21:00</t>
  </si>
  <si>
    <t>17.04.2022 22:00</t>
  </si>
  <si>
    <t>17.04.2022 23:00</t>
  </si>
  <si>
    <t>18.04.2022 00:00</t>
  </si>
  <si>
    <t>18.04.2022 01:00</t>
  </si>
  <si>
    <t>18.04.2022 02:00</t>
  </si>
  <si>
    <t>18.04.2022 03:00</t>
  </si>
  <si>
    <t>18.04.2022 04:00</t>
  </si>
  <si>
    <t>18.04.2022 05:00</t>
  </si>
  <si>
    <t>18.04.2022 06:00</t>
  </si>
  <si>
    <t>18.04.2022 07:00</t>
  </si>
  <si>
    <t>18.04.2022 08:00</t>
  </si>
  <si>
    <t>18.04.2022 09:00</t>
  </si>
  <si>
    <t>18.04.2022 10:00</t>
  </si>
  <si>
    <t>18.04.2022 11:00</t>
  </si>
  <si>
    <t>18.04.2022 12:00</t>
  </si>
  <si>
    <t>18.04.2022 13:00</t>
  </si>
  <si>
    <t>18.04.2022 14:00</t>
  </si>
  <si>
    <t>18.04.2022 15:00</t>
  </si>
  <si>
    <t>18.04.2022 16:00</t>
  </si>
  <si>
    <t>18.04.2022 17:00</t>
  </si>
  <si>
    <t>18.04.2022 18:00</t>
  </si>
  <si>
    <t>18.04.2022 19:00</t>
  </si>
  <si>
    <t>18.04.2022 20:00</t>
  </si>
  <si>
    <t>18.04.2022 21:00</t>
  </si>
  <si>
    <t>18.04.2022 22:00</t>
  </si>
  <si>
    <t>18.04.2022 23:00</t>
  </si>
  <si>
    <t>19.04.2022 00:00</t>
  </si>
  <si>
    <t>19.04.2022 01:00</t>
  </si>
  <si>
    <t>19.04.2022 02:00</t>
  </si>
  <si>
    <t>19.04.2022 03:00</t>
  </si>
  <si>
    <t>19.04.2022 04:00</t>
  </si>
  <si>
    <t>19.04.2022 05:00</t>
  </si>
  <si>
    <t>19.04.2022 06:00</t>
  </si>
  <si>
    <t>19.04.2022 07:00</t>
  </si>
  <si>
    <t>19.04.2022 08:00</t>
  </si>
  <si>
    <t>19.04.2022 09:00</t>
  </si>
  <si>
    <t>19.04.2022 10:00</t>
  </si>
  <si>
    <t>19.04.2022 11:00</t>
  </si>
  <si>
    <t>19.04.2022 12:00</t>
  </si>
  <si>
    <t>19.04.2022 13:00</t>
  </si>
  <si>
    <t>19.04.2022 14:00</t>
  </si>
  <si>
    <t>19.04.2022 15:00</t>
  </si>
  <si>
    <t>19.04.2022 16:00</t>
  </si>
  <si>
    <t>19.04.2022 17:00</t>
  </si>
  <si>
    <t>19.04.2022 18:00</t>
  </si>
  <si>
    <t>19.04.2022 19:00</t>
  </si>
  <si>
    <t>19.04.2022 20:00</t>
  </si>
  <si>
    <t>19.04.2022 21:00</t>
  </si>
  <si>
    <t>19.04.2022 22:00</t>
  </si>
  <si>
    <t>19.04.2022 23:00</t>
  </si>
  <si>
    <t>20.04.2022 00:00</t>
  </si>
  <si>
    <t>20.04.2022 01:00</t>
  </si>
  <si>
    <t>20.04.2022 02:00</t>
  </si>
  <si>
    <t>20.04.2022 03:00</t>
  </si>
  <si>
    <t>20.04.2022 04:00</t>
  </si>
  <si>
    <t>20.04.2022 05:00</t>
  </si>
  <si>
    <t>20.04.2022 06:00</t>
  </si>
  <si>
    <t>20.04.2022 07:00</t>
  </si>
  <si>
    <t>20.04.2022 08:00</t>
  </si>
  <si>
    <t>20.04.2022 09:00</t>
  </si>
  <si>
    <t>20.04.2022 10:00</t>
  </si>
  <si>
    <t>20.04.2022 11:00</t>
  </si>
  <si>
    <t>20.04.2022 12:00</t>
  </si>
  <si>
    <t>20.04.2022 13:00</t>
  </si>
  <si>
    <t>20.04.2022 14:00</t>
  </si>
  <si>
    <t>20.04.2022 15:00</t>
  </si>
  <si>
    <t>20.04.2022 16:00</t>
  </si>
  <si>
    <t>20.04.2022 17:00</t>
  </si>
  <si>
    <t>20.04.2022 18:00</t>
  </si>
  <si>
    <t>20.04.2022 19:00</t>
  </si>
  <si>
    <t>20.04.2022 20:00</t>
  </si>
  <si>
    <t>20.04.2022 21:00</t>
  </si>
  <si>
    <t>20.04.2022 22:00</t>
  </si>
  <si>
    <t>20.04.2022 23:00</t>
  </si>
  <si>
    <t>21.04.2022 00:00</t>
  </si>
  <si>
    <t>21.04.2022 01:00</t>
  </si>
  <si>
    <t>21.04.2022 02:00</t>
  </si>
  <si>
    <t>21.04.2022 03:00</t>
  </si>
  <si>
    <t>21.04.2022 04:00</t>
  </si>
  <si>
    <t>21.04.2022 05:00</t>
  </si>
  <si>
    <t>21.04.2022 06:00</t>
  </si>
  <si>
    <t>21.04.2022 07:00</t>
  </si>
  <si>
    <t>21.04.2022 08:00</t>
  </si>
  <si>
    <t>21.04.2022 09:00</t>
  </si>
  <si>
    <t>21.04.2022 10:00</t>
  </si>
  <si>
    <t>21.04.2022 11:00</t>
  </si>
  <si>
    <t>21.04.2022 12:00</t>
  </si>
  <si>
    <t>21.04.2022 13:00</t>
  </si>
  <si>
    <t>21.04.2022 14:00</t>
  </si>
  <si>
    <t>21.04.2022 15:00</t>
  </si>
  <si>
    <t>21.04.2022 16:00</t>
  </si>
  <si>
    <t>21.04.2022 17:00</t>
  </si>
  <si>
    <t>21.04.2022 18:00</t>
  </si>
  <si>
    <t>21.04.2022 19:00</t>
  </si>
  <si>
    <t>21.04.2022 20:00</t>
  </si>
  <si>
    <t>21.04.2022 21:00</t>
  </si>
  <si>
    <t>21.04.2022 22:00</t>
  </si>
  <si>
    <t>21.04.2022 23:00</t>
  </si>
  <si>
    <t>22.04.2022 00:00</t>
  </si>
  <si>
    <t>22.04.2022 01:00</t>
  </si>
  <si>
    <t>22.04.2022 02:00</t>
  </si>
  <si>
    <t>22.04.2022 03:00</t>
  </si>
  <si>
    <t>22.04.2022 04:00</t>
  </si>
  <si>
    <t>22.04.2022 05:00</t>
  </si>
  <si>
    <t>22.04.2022 06:00</t>
  </si>
  <si>
    <t>22.04.2022 07:00</t>
  </si>
  <si>
    <t>22.04.2022 08:00</t>
  </si>
  <si>
    <t>22.04.2022 09:00</t>
  </si>
  <si>
    <t>22.04.2022 10:00</t>
  </si>
  <si>
    <t>22.04.2022 11:00</t>
  </si>
  <si>
    <t>22.04.2022 12:00</t>
  </si>
  <si>
    <t>22.04.2022 13:00</t>
  </si>
  <si>
    <t>22.04.2022 14:00</t>
  </si>
  <si>
    <t>22.04.2022 15:00</t>
  </si>
  <si>
    <t>22.04.2022 16:00</t>
  </si>
  <si>
    <t>22.04.2022 17:00</t>
  </si>
  <si>
    <t>22.04.2022 18:00</t>
  </si>
  <si>
    <t>22.04.2022 19:00</t>
  </si>
  <si>
    <t>22.04.2022 20:00</t>
  </si>
  <si>
    <t>22.04.2022 21:00</t>
  </si>
  <si>
    <t>22.04.2022 22:00</t>
  </si>
  <si>
    <t>22.04.2022 23:00</t>
  </si>
  <si>
    <t>23.04.2022 00:00</t>
  </si>
  <si>
    <t>23.04.2022 01:00</t>
  </si>
  <si>
    <t>23.04.2022 02:00</t>
  </si>
  <si>
    <t>23.04.2022 03:00</t>
  </si>
  <si>
    <t>23.04.2022 04:00</t>
  </si>
  <si>
    <t>23.04.2022 05:00</t>
  </si>
  <si>
    <t>23.04.2022 06:00</t>
  </si>
  <si>
    <t>23.04.2022 07:00</t>
  </si>
  <si>
    <t>23.04.2022 08:00</t>
  </si>
  <si>
    <t>23.04.2022 09:00</t>
  </si>
  <si>
    <t>23.04.2022 10:00</t>
  </si>
  <si>
    <t>23.04.2022 11:00</t>
  </si>
  <si>
    <t>23.04.2022 12:00</t>
  </si>
  <si>
    <t>23.04.2022 13:00</t>
  </si>
  <si>
    <t>23.04.2022 14:00</t>
  </si>
  <si>
    <t>23.04.2022 15:00</t>
  </si>
  <si>
    <t>23.04.2022 16:00</t>
  </si>
  <si>
    <t>23.04.2022 17:00</t>
  </si>
  <si>
    <t>23.04.2022 18:00</t>
  </si>
  <si>
    <t>23.04.2022 19:00</t>
  </si>
  <si>
    <t>23.04.2022 20:00</t>
  </si>
  <si>
    <t>23.04.2022 21:00</t>
  </si>
  <si>
    <t>23.04.2022 22:00</t>
  </si>
  <si>
    <t>23.04.2022 23:00</t>
  </si>
  <si>
    <t>24.04.2022 00:00</t>
  </si>
  <si>
    <t>24.04.2022 01:00</t>
  </si>
  <si>
    <t>24.04.2022 02:00</t>
  </si>
  <si>
    <t>24.04.2022 03:00</t>
  </si>
  <si>
    <t>24.04.2022 04:00</t>
  </si>
  <si>
    <t>24.04.2022 05:00</t>
  </si>
  <si>
    <t>24.04.2022 06:00</t>
  </si>
  <si>
    <t>24.04.2022 07:00</t>
  </si>
  <si>
    <t>24.04.2022 08:00</t>
  </si>
  <si>
    <t>24.04.2022 09:00</t>
  </si>
  <si>
    <t>24.04.2022 10:00</t>
  </si>
  <si>
    <t>24.04.2022 11:00</t>
  </si>
  <si>
    <t>24.04.2022 12:00</t>
  </si>
  <si>
    <t>24.04.2022 13:00</t>
  </si>
  <si>
    <t>24.04.2022 14:00</t>
  </si>
  <si>
    <t>24.04.2022 15:00</t>
  </si>
  <si>
    <t>24.04.2022 16:00</t>
  </si>
  <si>
    <t>24.04.2022 17:00</t>
  </si>
  <si>
    <t>24.04.2022 18:00</t>
  </si>
  <si>
    <t>24.04.2022 19:00</t>
  </si>
  <si>
    <t>24.04.2022 20:00</t>
  </si>
  <si>
    <t>24.04.2022 21:00</t>
  </si>
  <si>
    <t>24.04.2022 22:00</t>
  </si>
  <si>
    <t>24.04.2022 23:00</t>
  </si>
  <si>
    <t>25.04.2022 00:00</t>
  </si>
  <si>
    <t>25.04.2022 01:00</t>
  </si>
  <si>
    <t>25.04.2022 02:00</t>
  </si>
  <si>
    <t>25.04.2022 03:00</t>
  </si>
  <si>
    <t>25.04.2022 04:00</t>
  </si>
  <si>
    <t>25.04.2022 05:00</t>
  </si>
  <si>
    <t>25.04.2022 06:00</t>
  </si>
  <si>
    <t>25.04.2022 07:00</t>
  </si>
  <si>
    <t>25.04.2022 08:00</t>
  </si>
  <si>
    <t>25.04.2022 09:00</t>
  </si>
  <si>
    <t>25.04.2022 10:00</t>
  </si>
  <si>
    <t>25.04.2022 11:00</t>
  </si>
  <si>
    <t>25.04.2022 12:00</t>
  </si>
  <si>
    <t>25.04.2022 13:00</t>
  </si>
  <si>
    <t>25.04.2022 14:00</t>
  </si>
  <si>
    <t>25.04.2022 15:00</t>
  </si>
  <si>
    <t>25.04.2022 16:00</t>
  </si>
  <si>
    <t>25.04.2022 17:00</t>
  </si>
  <si>
    <t>25.04.2022 18:00</t>
  </si>
  <si>
    <t>25.04.2022 19:00</t>
  </si>
  <si>
    <t>25.04.2022 20:00</t>
  </si>
  <si>
    <t>25.04.2022 21:00</t>
  </si>
  <si>
    <t>25.04.2022 22:00</t>
  </si>
  <si>
    <t>25.04.2022 23:00</t>
  </si>
  <si>
    <t>26.04.2022 00:00</t>
  </si>
  <si>
    <t>26.04.2022 01:00</t>
  </si>
  <si>
    <t>26.04.2022 02:00</t>
  </si>
  <si>
    <t>26.04.2022 03:00</t>
  </si>
  <si>
    <t>26.04.2022 04:00</t>
  </si>
  <si>
    <t>26.04.2022 05:00</t>
  </si>
  <si>
    <t>26.04.2022 06:00</t>
  </si>
  <si>
    <t>26.04.2022 07:00</t>
  </si>
  <si>
    <t>26.04.2022 08:00</t>
  </si>
  <si>
    <t>26.04.2022 09:00</t>
  </si>
  <si>
    <t>26.04.2022 10:00</t>
  </si>
  <si>
    <t>26.04.2022 11:00</t>
  </si>
  <si>
    <t>26.04.2022 12:00</t>
  </si>
  <si>
    <t>26.04.2022 13:00</t>
  </si>
  <si>
    <t>26.04.2022 14:00</t>
  </si>
  <si>
    <t>26.04.2022 15:00</t>
  </si>
  <si>
    <t>26.04.2022 16:00</t>
  </si>
  <si>
    <t>26.04.2022 17:00</t>
  </si>
  <si>
    <t>26.04.2022 18:00</t>
  </si>
  <si>
    <t>26.04.2022 19:00</t>
  </si>
  <si>
    <t>26.04.2022 20:00</t>
  </si>
  <si>
    <t>26.04.2022 21:00</t>
  </si>
  <si>
    <t>26.04.2022 22:00</t>
  </si>
  <si>
    <t>26.04.2022 23:00</t>
  </si>
  <si>
    <t>27.04.2022 00:00</t>
  </si>
  <si>
    <t>27.04.2022 01:00</t>
  </si>
  <si>
    <t>27.04.2022 02:00</t>
  </si>
  <si>
    <t>27.04.2022 03:00</t>
  </si>
  <si>
    <t>27.04.2022 04:00</t>
  </si>
  <si>
    <t>27.04.2022 05:00</t>
  </si>
  <si>
    <t>27.04.2022 06:00</t>
  </si>
  <si>
    <t>27.04.2022 07:00</t>
  </si>
  <si>
    <t>27.04.2022 08:00</t>
  </si>
  <si>
    <t>27.04.2022 09:00</t>
  </si>
  <si>
    <t>27.04.2022 10:00</t>
  </si>
  <si>
    <t>27.04.2022 11:00</t>
  </si>
  <si>
    <t>27.04.2022 12:00</t>
  </si>
  <si>
    <t>27.04.2022 13:00</t>
  </si>
  <si>
    <t>27.04.2022 14:00</t>
  </si>
  <si>
    <t>27.04.2022 15:00</t>
  </si>
  <si>
    <t>27.04.2022 16:00</t>
  </si>
  <si>
    <t>27.04.2022 17:00</t>
  </si>
  <si>
    <t>27.04.2022 18:00</t>
  </si>
  <si>
    <t>27.04.2022 19:00</t>
  </si>
  <si>
    <t>27.04.2022 20:00</t>
  </si>
  <si>
    <t>27.04.2022 21:00</t>
  </si>
  <si>
    <t>27.04.2022 22:00</t>
  </si>
  <si>
    <t>27.04.2022 23:00</t>
  </si>
  <si>
    <t>28.04.2022 00:00</t>
  </si>
  <si>
    <t>28.04.2022 01:00</t>
  </si>
  <si>
    <t>28.04.2022 02:00</t>
  </si>
  <si>
    <t>28.04.2022 03:00</t>
  </si>
  <si>
    <t>28.04.2022 04:00</t>
  </si>
  <si>
    <t>28.04.2022 05:00</t>
  </si>
  <si>
    <t>28.04.2022 06:00</t>
  </si>
  <si>
    <t>28.04.2022 07:00</t>
  </si>
  <si>
    <t>28.04.2022 08:00</t>
  </si>
  <si>
    <t>28.04.2022 09:00</t>
  </si>
  <si>
    <t>28.04.2022 10:00</t>
  </si>
  <si>
    <t>28.04.2022 11:00</t>
  </si>
  <si>
    <t>28.04.2022 12:00</t>
  </si>
  <si>
    <t>28.04.2022 13:00</t>
  </si>
  <si>
    <t>28.04.2022 14:00</t>
  </si>
  <si>
    <t>28.04.2022 15:00</t>
  </si>
  <si>
    <t>28.04.2022 16:00</t>
  </si>
  <si>
    <t>28.04.2022 17:00</t>
  </si>
  <si>
    <t>28.04.2022 18:00</t>
  </si>
  <si>
    <t>28.04.2022 19:00</t>
  </si>
  <si>
    <t>28.04.2022 20:00</t>
  </si>
  <si>
    <t>28.04.2022 21:00</t>
  </si>
  <si>
    <t>28.04.2022 22:00</t>
  </si>
  <si>
    <t>28.04.2022 23:00</t>
  </si>
  <si>
    <t>29.04.2022 00:00</t>
  </si>
  <si>
    <t>29.04.2022 01:00</t>
  </si>
  <si>
    <t>29.04.2022 02:00</t>
  </si>
  <si>
    <t>29.04.2022 03:00</t>
  </si>
  <si>
    <t>29.04.2022 04:00</t>
  </si>
  <si>
    <t>29.04.2022 05:00</t>
  </si>
  <si>
    <t>29.04.2022 06:00</t>
  </si>
  <si>
    <t>29.04.2022 07:00</t>
  </si>
  <si>
    <t>29.04.2022 08:00</t>
  </si>
  <si>
    <t>29.04.2022 09:00</t>
  </si>
  <si>
    <t>29.04.2022 10:00</t>
  </si>
  <si>
    <t>29.04.2022 11:00</t>
  </si>
  <si>
    <t>29.04.2022 12:00</t>
  </si>
  <si>
    <t>29.04.2022 13:00</t>
  </si>
  <si>
    <t>29.04.2022 14:00</t>
  </si>
  <si>
    <t>29.04.2022 15:00</t>
  </si>
  <si>
    <t>29.04.2022 16:00</t>
  </si>
  <si>
    <t>29.04.2022 17:00</t>
  </si>
  <si>
    <t>29.04.2022 18:00</t>
  </si>
  <si>
    <t>29.04.2022 19:00</t>
  </si>
  <si>
    <t>29.04.2022 20:00</t>
  </si>
  <si>
    <t>29.04.2022 21:00</t>
  </si>
  <si>
    <t>29.04.2022 22:00</t>
  </si>
  <si>
    <t>29.04.2022 23:00</t>
  </si>
  <si>
    <t>30.04.2022 00:00</t>
  </si>
  <si>
    <t>30.04.2022 01:00</t>
  </si>
  <si>
    <t>30.04.2022 02:00</t>
  </si>
  <si>
    <t>30.04.2022 03:00</t>
  </si>
  <si>
    <t>30.04.2022 04:00</t>
  </si>
  <si>
    <t>30.04.2022 05:00</t>
  </si>
  <si>
    <t>30.04.2022 06:00</t>
  </si>
  <si>
    <t>30.04.2022 07:00</t>
  </si>
  <si>
    <t>30.04.2022 08:00</t>
  </si>
  <si>
    <t>30.04.2022 09:00</t>
  </si>
  <si>
    <t>30.04.2022 10:00</t>
  </si>
  <si>
    <t>30.04.2022 11:00</t>
  </si>
  <si>
    <t>30.04.2022 12:00</t>
  </si>
  <si>
    <t>30.04.2022 13:00</t>
  </si>
  <si>
    <t>30.04.2022 14:00</t>
  </si>
  <si>
    <t>30.04.2022 15:00</t>
  </si>
  <si>
    <t>30.04.2022 16:00</t>
  </si>
  <si>
    <t>30.04.2022 17:00</t>
  </si>
  <si>
    <t>30.04.2022 18:00</t>
  </si>
  <si>
    <t>30.04.2022 19:00</t>
  </si>
  <si>
    <t>30.04.2022 20:00</t>
  </si>
  <si>
    <t>30.04.2022 21:00</t>
  </si>
  <si>
    <t>30.04.2022 22:00</t>
  </si>
  <si>
    <t>30.04.2022 23:00</t>
  </si>
  <si>
    <t>01.05.2022 00:00</t>
  </si>
  <si>
    <t>01.05.2022 01:00</t>
  </si>
  <si>
    <t>01.05.2022 02:00</t>
  </si>
  <si>
    <t>01.05.2022 03:00</t>
  </si>
  <si>
    <t>01.05.2022 04:00</t>
  </si>
  <si>
    <t>01.05.2022 05:00</t>
  </si>
  <si>
    <t>01.05.2022 06:00</t>
  </si>
  <si>
    <t>01.05.2022 07:00</t>
  </si>
  <si>
    <t>01.05.2022 08:00</t>
  </si>
  <si>
    <t>01.05.2022 09:00</t>
  </si>
  <si>
    <t>01.05.2022 10:00</t>
  </si>
  <si>
    <t>01.05.2022 11:00</t>
  </si>
  <si>
    <t>01.05.2022 12:00</t>
  </si>
  <si>
    <t>01.05.2022 13:00</t>
  </si>
  <si>
    <t>01.05.2022 14:00</t>
  </si>
  <si>
    <t>01.05.2022 15:00</t>
  </si>
  <si>
    <t>01.05.2022 16:00</t>
  </si>
  <si>
    <t>01.05.2022 17:00</t>
  </si>
  <si>
    <t>01.05.2022 18:00</t>
  </si>
  <si>
    <t>01.05.2022 19:00</t>
  </si>
  <si>
    <t>01.05.2022 20:00</t>
  </si>
  <si>
    <t>01.05.2022 21:00</t>
  </si>
  <si>
    <t>01.05.2022 22:00</t>
  </si>
  <si>
    <t>01.05.2022 23:00</t>
  </si>
  <si>
    <t>02.05.2022 00:00</t>
  </si>
  <si>
    <t>02.05.2022 01:00</t>
  </si>
  <si>
    <t>02.05.2022 02:00</t>
  </si>
  <si>
    <t>02.05.2022 03:00</t>
  </si>
  <si>
    <t>02.05.2022 04:00</t>
  </si>
  <si>
    <t>02.05.2022 05:00</t>
  </si>
  <si>
    <t>02.05.2022 06:00</t>
  </si>
  <si>
    <t>02.05.2022 07:00</t>
  </si>
  <si>
    <t>02.05.2022 08:00</t>
  </si>
  <si>
    <t>02.05.2022 09:00</t>
  </si>
  <si>
    <t>02.05.2022 10:00</t>
  </si>
  <si>
    <t>02.05.2022 11:00</t>
  </si>
  <si>
    <t>02.05.2022 12:00</t>
  </si>
  <si>
    <t>02.05.2022 13:00</t>
  </si>
  <si>
    <t>02.05.2022 14:00</t>
  </si>
  <si>
    <t>02.05.2022 15:00</t>
  </si>
  <si>
    <t>02.05.2022 16:00</t>
  </si>
  <si>
    <t>02.05.2022 17:00</t>
  </si>
  <si>
    <t>02.05.2022 18:00</t>
  </si>
  <si>
    <t>02.05.2022 19:00</t>
  </si>
  <si>
    <t>02.05.2022 20:00</t>
  </si>
  <si>
    <t>02.05.2022 21:00</t>
  </si>
  <si>
    <t>02.05.2022 22:00</t>
  </si>
  <si>
    <t>02.05.2022 23:00</t>
  </si>
  <si>
    <t>03.05.2022 00:00</t>
  </si>
  <si>
    <t>03.05.2022 01:00</t>
  </si>
  <si>
    <t>03.05.2022 02:00</t>
  </si>
  <si>
    <t>03.05.2022 03:00</t>
  </si>
  <si>
    <t>03.05.2022 04:00</t>
  </si>
  <si>
    <t>03.05.2022 05:00</t>
  </si>
  <si>
    <t>03.05.2022 06:00</t>
  </si>
  <si>
    <t>03.05.2022 07:00</t>
  </si>
  <si>
    <t>03.05.2022 08:00</t>
  </si>
  <si>
    <t>03.05.2022 09:00</t>
  </si>
  <si>
    <t>03.05.2022 10:00</t>
  </si>
  <si>
    <t>03.05.2022 11:00</t>
  </si>
  <si>
    <t>03.05.2022 12:00</t>
  </si>
  <si>
    <t>03.05.2022 13:00</t>
  </si>
  <si>
    <t>03.05.2022 14:00</t>
  </si>
  <si>
    <t>03.05.2022 15:00</t>
  </si>
  <si>
    <t>03.05.2022 16:00</t>
  </si>
  <si>
    <t>03.05.2022 17:00</t>
  </si>
  <si>
    <t>03.05.2022 18:00</t>
  </si>
  <si>
    <t>03.05.2022 19:00</t>
  </si>
  <si>
    <t>03.05.2022 20:00</t>
  </si>
  <si>
    <t>03.05.2022 21:00</t>
  </si>
  <si>
    <t>03.05.2022 22:00</t>
  </si>
  <si>
    <t>03.05.2022 23:00</t>
  </si>
  <si>
    <t>04.05.2022 00:00</t>
  </si>
  <si>
    <t>04.05.2022 01:00</t>
  </si>
  <si>
    <t>04.05.2022 02:00</t>
  </si>
  <si>
    <t>04.05.2022 03:00</t>
  </si>
  <si>
    <t>04.05.2022 04:00</t>
  </si>
  <si>
    <t>04.05.2022 05:00</t>
  </si>
  <si>
    <t>04.05.2022 06:00</t>
  </si>
  <si>
    <t>04.05.2022 07:00</t>
  </si>
  <si>
    <t>04.05.2022 08:00</t>
  </si>
  <si>
    <t>04.05.2022 09:00</t>
  </si>
  <si>
    <t>04.05.2022 10:00</t>
  </si>
  <si>
    <t>04.05.2022 11:00</t>
  </si>
  <si>
    <t>04.05.2022 12:00</t>
  </si>
  <si>
    <t>04.05.2022 13:00</t>
  </si>
  <si>
    <t>04.05.2022 14:00</t>
  </si>
  <si>
    <t>04.05.2022 15:00</t>
  </si>
  <si>
    <t>04.05.2022 16:00</t>
  </si>
  <si>
    <t>04.05.2022 17:00</t>
  </si>
  <si>
    <t>04.05.2022 18:00</t>
  </si>
  <si>
    <t>04.05.2022 19:00</t>
  </si>
  <si>
    <t>04.05.2022 20:00</t>
  </si>
  <si>
    <t>04.05.2022 21:00</t>
  </si>
  <si>
    <t>04.05.2022 22:00</t>
  </si>
  <si>
    <t>04.05.2022 23:00</t>
  </si>
  <si>
    <t>05.05.2022 00:00</t>
  </si>
  <si>
    <t>05.05.2022 01:00</t>
  </si>
  <si>
    <t>05.05.2022 02:00</t>
  </si>
  <si>
    <t>05.05.2022 03:00</t>
  </si>
  <si>
    <t>05.05.2022 04:00</t>
  </si>
  <si>
    <t>05.05.2022 05:00</t>
  </si>
  <si>
    <t>05.05.2022 06:00</t>
  </si>
  <si>
    <t>05.05.2022 07:00</t>
  </si>
  <si>
    <t>05.05.2022 08:00</t>
  </si>
  <si>
    <t>05.05.2022 09:00</t>
  </si>
  <si>
    <t>05.05.2022 10:00</t>
  </si>
  <si>
    <t>05.05.2022 11:00</t>
  </si>
  <si>
    <t>05.05.2022 12:00</t>
  </si>
  <si>
    <t>05.05.2022 13:00</t>
  </si>
  <si>
    <t>05.05.2022 14:00</t>
  </si>
  <si>
    <t>05.05.2022 15:00</t>
  </si>
  <si>
    <t>05.05.2022 16:00</t>
  </si>
  <si>
    <t>05.05.2022 17:00</t>
  </si>
  <si>
    <t>05.05.2022 18:00</t>
  </si>
  <si>
    <t>05.05.2022 19:00</t>
  </si>
  <si>
    <t>05.05.2022 20:00</t>
  </si>
  <si>
    <t>05.05.2022 21:00</t>
  </si>
  <si>
    <t>05.05.2022 22:00</t>
  </si>
  <si>
    <t>05.05.2022 23:00</t>
  </si>
  <si>
    <t>06.05.2022 00:00</t>
  </si>
  <si>
    <t>06.05.2022 01:00</t>
  </si>
  <si>
    <t>06.05.2022 02:00</t>
  </si>
  <si>
    <t>06.05.2022 03:00</t>
  </si>
  <si>
    <t>06.05.2022 04:00</t>
  </si>
  <si>
    <t>06.05.2022 05:00</t>
  </si>
  <si>
    <t>06.05.2022 06:00</t>
  </si>
  <si>
    <t>06.05.2022 07:00</t>
  </si>
  <si>
    <t>06.05.2022 08:00</t>
  </si>
  <si>
    <t>06.05.2022 09:00</t>
  </si>
  <si>
    <t>06.05.2022 10:00</t>
  </si>
  <si>
    <t>06.05.2022 11:00</t>
  </si>
  <si>
    <t>06.05.2022 12:00</t>
  </si>
  <si>
    <t>06.05.2022 13:00</t>
  </si>
  <si>
    <t>06.05.2022 14:00</t>
  </si>
  <si>
    <t>06.05.2022 15:00</t>
  </si>
  <si>
    <t>06.05.2022 16:00</t>
  </si>
  <si>
    <t>06.05.2022 17:00</t>
  </si>
  <si>
    <t>06.05.2022 18:00</t>
  </si>
  <si>
    <t>06.05.2022 19:00</t>
  </si>
  <si>
    <t>06.05.2022 20:00</t>
  </si>
  <si>
    <t>06.05.2022 21:00</t>
  </si>
  <si>
    <t>06.05.2022 22:00</t>
  </si>
  <si>
    <t>06.05.2022 23:00</t>
  </si>
  <si>
    <t>07.05.2022 00:00</t>
  </si>
  <si>
    <t>07.05.2022 01:00</t>
  </si>
  <si>
    <t>07.05.2022 02:00</t>
  </si>
  <si>
    <t>07.05.2022 03:00</t>
  </si>
  <si>
    <t>07.05.2022 04:00</t>
  </si>
  <si>
    <t>07.05.2022 05:00</t>
  </si>
  <si>
    <t>07.05.2022 06:00</t>
  </si>
  <si>
    <t>07.05.2022 07:00</t>
  </si>
  <si>
    <t>07.05.2022 08:00</t>
  </si>
  <si>
    <t>07.05.2022 09:00</t>
  </si>
  <si>
    <t>07.05.2022 10:00</t>
  </si>
  <si>
    <t>07.05.2022 11:00</t>
  </si>
  <si>
    <t>07.05.2022 12:00</t>
  </si>
  <si>
    <t>07.05.2022 13:00</t>
  </si>
  <si>
    <t>07.05.2022 14:00</t>
  </si>
  <si>
    <t>07.05.2022 15:00</t>
  </si>
  <si>
    <t>07.05.2022 16:00</t>
  </si>
  <si>
    <t>07.05.2022 17:00</t>
  </si>
  <si>
    <t>07.05.2022 18:00</t>
  </si>
  <si>
    <t>07.05.2022 19:00</t>
  </si>
  <si>
    <t>07.05.2022 20:00</t>
  </si>
  <si>
    <t>07.05.2022 21:00</t>
  </si>
  <si>
    <t>07.05.2022 22:00</t>
  </si>
  <si>
    <t>07.05.2022 23:00</t>
  </si>
  <si>
    <t>08.05.2022 00:00</t>
  </si>
  <si>
    <t>08.05.2022 01:00</t>
  </si>
  <si>
    <t>08.05.2022 02:00</t>
  </si>
  <si>
    <t>08.05.2022 03:00</t>
  </si>
  <si>
    <t>08.05.2022 04:00</t>
  </si>
  <si>
    <t>08.05.2022 05:00</t>
  </si>
  <si>
    <t>08.05.2022 06:00</t>
  </si>
  <si>
    <t>08.05.2022 07:00</t>
  </si>
  <si>
    <t>08.05.2022 08:00</t>
  </si>
  <si>
    <t>08.05.2022 09:00</t>
  </si>
  <si>
    <t>08.05.2022 10:00</t>
  </si>
  <si>
    <t>08.05.2022 11:00</t>
  </si>
  <si>
    <t>08.05.2022 12:00</t>
  </si>
  <si>
    <t>08.05.2022 13:00</t>
  </si>
  <si>
    <t>08.05.2022 14:00</t>
  </si>
  <si>
    <t>08.05.2022 15:00</t>
  </si>
  <si>
    <t>08.05.2022 16:00</t>
  </si>
  <si>
    <t>08.05.2022 17:00</t>
  </si>
  <si>
    <t>08.05.2022 18:00</t>
  </si>
  <si>
    <t>08.05.2022 19:00</t>
  </si>
  <si>
    <t>08.05.2022 20:00</t>
  </si>
  <si>
    <t>08.05.2022 21:00</t>
  </si>
  <si>
    <t>08.05.2022 22:00</t>
  </si>
  <si>
    <t>08.05.2022 23:00</t>
  </si>
  <si>
    <t>09.05.2022 00:00</t>
  </si>
  <si>
    <t>09.05.2022 01:00</t>
  </si>
  <si>
    <t>09.05.2022 02:00</t>
  </si>
  <si>
    <t>09.05.2022 03:00</t>
  </si>
  <si>
    <t>09.05.2022 04:00</t>
  </si>
  <si>
    <t>09.05.2022 05:00</t>
  </si>
  <si>
    <t>09.05.2022 06:00</t>
  </si>
  <si>
    <t>09.05.2022 07:00</t>
  </si>
  <si>
    <t>09.05.2022 08:00</t>
  </si>
  <si>
    <t>09.05.2022 09:00</t>
  </si>
  <si>
    <t>09.05.2022 10:00</t>
  </si>
  <si>
    <t>09.05.2022 11:00</t>
  </si>
  <si>
    <t>09.05.2022 12:00</t>
  </si>
  <si>
    <t>09.05.2022 13:00</t>
  </si>
  <si>
    <t>09.05.2022 14:00</t>
  </si>
  <si>
    <t>09.05.2022 15:00</t>
  </si>
  <si>
    <t>09.05.2022 16:00</t>
  </si>
  <si>
    <t>09.05.2022 17:00</t>
  </si>
  <si>
    <t>09.05.2022 18:00</t>
  </si>
  <si>
    <t>09.05.2022 19:00</t>
  </si>
  <si>
    <t>09.05.2022 20:00</t>
  </si>
  <si>
    <t>09.05.2022 21:00</t>
  </si>
  <si>
    <t>09.05.2022 22:00</t>
  </si>
  <si>
    <t>09.05.2022 23:00</t>
  </si>
  <si>
    <t>10.05.2022 00:00</t>
  </si>
  <si>
    <t>10.05.2022 01:00</t>
  </si>
  <si>
    <t>10.05.2022 02:00</t>
  </si>
  <si>
    <t>10.05.2022 03:00</t>
  </si>
  <si>
    <t>10.05.2022 04:00</t>
  </si>
  <si>
    <t>10.05.2022 05:00</t>
  </si>
  <si>
    <t>10.05.2022 06:00</t>
  </si>
  <si>
    <t>10.05.2022 07:00</t>
  </si>
  <si>
    <t>10.05.2022 08:00</t>
  </si>
  <si>
    <t>10.05.2022 09:00</t>
  </si>
  <si>
    <t>10.05.2022 10:00</t>
  </si>
  <si>
    <t>10.05.2022 11:00</t>
  </si>
  <si>
    <t>10.05.2022 12:00</t>
  </si>
  <si>
    <t>10.05.2022 13:00</t>
  </si>
  <si>
    <t>10.05.2022 14:00</t>
  </si>
  <si>
    <t>10.05.2022 15:00</t>
  </si>
  <si>
    <t>10.05.2022 16:00</t>
  </si>
  <si>
    <t>10.05.2022 17:00</t>
  </si>
  <si>
    <t>10.05.2022 18:00</t>
  </si>
  <si>
    <t>10.05.2022 19:00</t>
  </si>
  <si>
    <t>10.05.2022 20:00</t>
  </si>
  <si>
    <t>10.05.2022 21:00</t>
  </si>
  <si>
    <t>10.05.2022 22:00</t>
  </si>
  <si>
    <t>10.05.2022 23:00</t>
  </si>
  <si>
    <t>11.05.2022 00:00</t>
  </si>
  <si>
    <t>11.05.2022 01:00</t>
  </si>
  <si>
    <t>11.05.2022 02:00</t>
  </si>
  <si>
    <t>11.05.2022 03:00</t>
  </si>
  <si>
    <t>11.05.2022 04:00</t>
  </si>
  <si>
    <t>11.05.2022 05:00</t>
  </si>
  <si>
    <t>11.05.2022 06:00</t>
  </si>
  <si>
    <t>11.05.2022 07:00</t>
  </si>
  <si>
    <t>11.05.2022 08:00</t>
  </si>
  <si>
    <t>11.05.2022 09:00</t>
  </si>
  <si>
    <t>11.05.2022 10:00</t>
  </si>
  <si>
    <t>11.05.2022 11:00</t>
  </si>
  <si>
    <t>11.05.2022 12:00</t>
  </si>
  <si>
    <t>11.05.2022 13:00</t>
  </si>
  <si>
    <t>11.05.2022 14:00</t>
  </si>
  <si>
    <t>11.05.2022 15:00</t>
  </si>
  <si>
    <t>11.05.2022 16:00</t>
  </si>
  <si>
    <t>11.05.2022 17:00</t>
  </si>
  <si>
    <t>11.05.2022 18:00</t>
  </si>
  <si>
    <t>11.05.2022 19:00</t>
  </si>
  <si>
    <t>11.05.2022 20:00</t>
  </si>
  <si>
    <t>11.05.2022 21:00</t>
  </si>
  <si>
    <t>11.05.2022 22:00</t>
  </si>
  <si>
    <t>11.05.2022 23:00</t>
  </si>
  <si>
    <t>12.05.2022 00:00</t>
  </si>
  <si>
    <t>12.05.2022 01:00</t>
  </si>
  <si>
    <t>12.05.2022 02:00</t>
  </si>
  <si>
    <t>12.05.2022 03:00</t>
  </si>
  <si>
    <t>12.05.2022 04:00</t>
  </si>
  <si>
    <t>12.05.2022 05:00</t>
  </si>
  <si>
    <t>12.05.2022 06:00</t>
  </si>
  <si>
    <t>12.05.2022 07:00</t>
  </si>
  <si>
    <t>12.05.2022 08:00</t>
  </si>
  <si>
    <t>12.05.2022 09:00</t>
  </si>
  <si>
    <t>12.05.2022 10:00</t>
  </si>
  <si>
    <t>12.05.2022 11:00</t>
  </si>
  <si>
    <t>12.05.2022 12:00</t>
  </si>
  <si>
    <t>12.05.2022 13:00</t>
  </si>
  <si>
    <t>12.05.2022 14:00</t>
  </si>
  <si>
    <t>12.05.2022 15:00</t>
  </si>
  <si>
    <t>12.05.2022 16:00</t>
  </si>
  <si>
    <t>12.05.2022 17:00</t>
  </si>
  <si>
    <t>12.05.2022 18:00</t>
  </si>
  <si>
    <t>12.05.2022 19:00</t>
  </si>
  <si>
    <t>12.05.2022 20:00</t>
  </si>
  <si>
    <t>12.05.2022 21:00</t>
  </si>
  <si>
    <t>12.05.2022 22:00</t>
  </si>
  <si>
    <t>12.05.2022 23:00</t>
  </si>
  <si>
    <t>13.05.2022 00:00</t>
  </si>
  <si>
    <t>13.05.2022 01:00</t>
  </si>
  <si>
    <t>13.05.2022 02:00</t>
  </si>
  <si>
    <t>13.05.2022 03:00</t>
  </si>
  <si>
    <t>13.05.2022 04:00</t>
  </si>
  <si>
    <t>13.05.2022 05:00</t>
  </si>
  <si>
    <t>13.05.2022 06:00</t>
  </si>
  <si>
    <t>13.05.2022 07:00</t>
  </si>
  <si>
    <t>13.05.2022 08:00</t>
  </si>
  <si>
    <t>13.05.2022 09:00</t>
  </si>
  <si>
    <t>13.05.2022 10:00</t>
  </si>
  <si>
    <t>13.05.2022 11:00</t>
  </si>
  <si>
    <t>13.05.2022 12:00</t>
  </si>
  <si>
    <t>13.05.2022 13:00</t>
  </si>
  <si>
    <t>13.05.2022 14:00</t>
  </si>
  <si>
    <t>13.05.2022 15:00</t>
  </si>
  <si>
    <t>13.05.2022 16:00</t>
  </si>
  <si>
    <t>13.05.2022 17:00</t>
  </si>
  <si>
    <t>13.05.2022 18:00</t>
  </si>
  <si>
    <t>13.05.2022 19:00</t>
  </si>
  <si>
    <t>13.05.2022 20:00</t>
  </si>
  <si>
    <t>13.05.2022 21:00</t>
  </si>
  <si>
    <t>13.05.2022 22:00</t>
  </si>
  <si>
    <t>13.05.2022 23:00</t>
  </si>
  <si>
    <t>14.05.2022 00:00</t>
  </si>
  <si>
    <t>14.05.2022 01:00</t>
  </si>
  <si>
    <t>14.05.2022 02:00</t>
  </si>
  <si>
    <t>14.05.2022 03:00</t>
  </si>
  <si>
    <t>14.05.2022 04:00</t>
  </si>
  <si>
    <t>14.05.2022 05:00</t>
  </si>
  <si>
    <t>14.05.2022 06:00</t>
  </si>
  <si>
    <t>14.05.2022 07:00</t>
  </si>
  <si>
    <t>14.05.2022 08:00</t>
  </si>
  <si>
    <t>14.05.2022 09:00</t>
  </si>
  <si>
    <t>14.05.2022 10:00</t>
  </si>
  <si>
    <t>14.05.2022 11:00</t>
  </si>
  <si>
    <t>14.05.2022 12:00</t>
  </si>
  <si>
    <t>14.05.2022 13:00</t>
  </si>
  <si>
    <t>14.05.2022 14:00</t>
  </si>
  <si>
    <t>14.05.2022 15:00</t>
  </si>
  <si>
    <t>14.05.2022 16:00</t>
  </si>
  <si>
    <t>14.05.2022 17:00</t>
  </si>
  <si>
    <t>14.05.2022 18:00</t>
  </si>
  <si>
    <t>14.05.2022 19:00</t>
  </si>
  <si>
    <t>14.05.2022 20:00</t>
  </si>
  <si>
    <t>14.05.2022 21:00</t>
  </si>
  <si>
    <t>14.05.2022 22:00</t>
  </si>
  <si>
    <t>14.05.2022 23:00</t>
  </si>
  <si>
    <t>15.05.2022 00:00</t>
  </si>
  <si>
    <t>15.05.2022 01:00</t>
  </si>
  <si>
    <t>15.05.2022 02:00</t>
  </si>
  <si>
    <t>15.05.2022 03:00</t>
  </si>
  <si>
    <t>15.05.2022 04:00</t>
  </si>
  <si>
    <t>15.05.2022 05:00</t>
  </si>
  <si>
    <t>15.05.2022 06:00</t>
  </si>
  <si>
    <t>15.05.2022 07:00</t>
  </si>
  <si>
    <t>15.05.2022 08:00</t>
  </si>
  <si>
    <t>15.05.2022 09:00</t>
  </si>
  <si>
    <t>15.05.2022 10:00</t>
  </si>
  <si>
    <t>15.05.2022 11:00</t>
  </si>
  <si>
    <t>15.05.2022 12:00</t>
  </si>
  <si>
    <t>15.05.2022 13:00</t>
  </si>
  <si>
    <t>15.05.2022 14:00</t>
  </si>
  <si>
    <t>15.05.2022 15:00</t>
  </si>
  <si>
    <t>15.05.2022 16:00</t>
  </si>
  <si>
    <t>15.05.2022 17:00</t>
  </si>
  <si>
    <t>15.05.2022 18:00</t>
  </si>
  <si>
    <t>15.05.2022 19:00</t>
  </si>
  <si>
    <t>15.05.2022 20:00</t>
  </si>
  <si>
    <t>15.05.2022 21:00</t>
  </si>
  <si>
    <t>15.05.2022 22:00</t>
  </si>
  <si>
    <t>15.05.2022 23:00</t>
  </si>
  <si>
    <t>16.05.2022 00:00</t>
  </si>
  <si>
    <t>16.05.2022 01:00</t>
  </si>
  <si>
    <t>16.05.2022 02:00</t>
  </si>
  <si>
    <t>16.05.2022 03:00</t>
  </si>
  <si>
    <t>16.05.2022 04:00</t>
  </si>
  <si>
    <t>16.05.2022 05:00</t>
  </si>
  <si>
    <t>16.05.2022 06:00</t>
  </si>
  <si>
    <t>16.05.2022 07:00</t>
  </si>
  <si>
    <t>16.05.2022 08:00</t>
  </si>
  <si>
    <t>16.05.2022 09:00</t>
  </si>
  <si>
    <t>16.05.2022 10:00</t>
  </si>
  <si>
    <t>16.05.2022 11:00</t>
  </si>
  <si>
    <t>16.05.2022 12:00</t>
  </si>
  <si>
    <t>16.05.2022 13:00</t>
  </si>
  <si>
    <t>16.05.2022 14:00</t>
  </si>
  <si>
    <t>16.05.2022 15:00</t>
  </si>
  <si>
    <t>16.05.2022 16:00</t>
  </si>
  <si>
    <t>16.05.2022 17:00</t>
  </si>
  <si>
    <t>16.05.2022 18:00</t>
  </si>
  <si>
    <t>16.05.2022 19:00</t>
  </si>
  <si>
    <t>16.05.2022 20:00</t>
  </si>
  <si>
    <t>16.05.2022 21:00</t>
  </si>
  <si>
    <t>16.05.2022 22:00</t>
  </si>
  <si>
    <t>16.05.2022 23:00</t>
  </si>
  <si>
    <t>17.05.2022 00:00</t>
  </si>
  <si>
    <t>17.05.2022 01:00</t>
  </si>
  <si>
    <t>17.05.2022 02:00</t>
  </si>
  <si>
    <t>17.05.2022 03:00</t>
  </si>
  <si>
    <t>17.05.2022 04:00</t>
  </si>
  <si>
    <t>17.05.2022 05:00</t>
  </si>
  <si>
    <t>17.05.2022 06:00</t>
  </si>
  <si>
    <t>17.05.2022 07:00</t>
  </si>
  <si>
    <t>17.05.2022 08:00</t>
  </si>
  <si>
    <t>17.05.2022 09:00</t>
  </si>
  <si>
    <t>17.05.2022 10:00</t>
  </si>
  <si>
    <t>17.05.2022 11:00</t>
  </si>
  <si>
    <t>17.05.2022 12:00</t>
  </si>
  <si>
    <t>17.05.2022 13:00</t>
  </si>
  <si>
    <t>17.05.2022 14:00</t>
  </si>
  <si>
    <t>17.05.2022 15:00</t>
  </si>
  <si>
    <t>17.05.2022 16:00</t>
  </si>
  <si>
    <t>17.05.2022 17:00</t>
  </si>
  <si>
    <t>17.05.2022 18:00</t>
  </si>
  <si>
    <t>17.05.2022 19:00</t>
  </si>
  <si>
    <t>17.05.2022 20:00</t>
  </si>
  <si>
    <t>17.05.2022 21:00</t>
  </si>
  <si>
    <t>17.05.2022 22:00</t>
  </si>
  <si>
    <t>17.05.2022 23:00</t>
  </si>
  <si>
    <t>18.05.2022 00:00</t>
  </si>
  <si>
    <t>18.05.2022 01:00</t>
  </si>
  <si>
    <t>18.05.2022 02:00</t>
  </si>
  <si>
    <t>18.05.2022 03:00</t>
  </si>
  <si>
    <t>18.05.2022 04:00</t>
  </si>
  <si>
    <t>18.05.2022 05:00</t>
  </si>
  <si>
    <t>18.05.2022 06:00</t>
  </si>
  <si>
    <t>18.05.2022 07:00</t>
  </si>
  <si>
    <t>18.05.2022 08:00</t>
  </si>
  <si>
    <t>18.05.2022 09:00</t>
  </si>
  <si>
    <t>18.05.2022 10:00</t>
  </si>
  <si>
    <t>18.05.2022 11:00</t>
  </si>
  <si>
    <t>18.05.2022 12:00</t>
  </si>
  <si>
    <t>18.05.2022 13:00</t>
  </si>
  <si>
    <t>18.05.2022 14:00</t>
  </si>
  <si>
    <t>18.05.2022 15:00</t>
  </si>
  <si>
    <t>18.05.2022 16:00</t>
  </si>
  <si>
    <t>18.05.2022 17:00</t>
  </si>
  <si>
    <t>18.05.2022 18:00</t>
  </si>
  <si>
    <t>18.05.2022 19:00</t>
  </si>
  <si>
    <t>18.05.2022 20:00</t>
  </si>
  <si>
    <t>18.05.2022 21:00</t>
  </si>
  <si>
    <t>18.05.2022 22:00</t>
  </si>
  <si>
    <t>18.05.2022 23:00</t>
  </si>
  <si>
    <t>19.05.2022 00:00</t>
  </si>
  <si>
    <t>19.05.2022 01:00</t>
  </si>
  <si>
    <t>19.05.2022 02:00</t>
  </si>
  <si>
    <t>19.05.2022 03:00</t>
  </si>
  <si>
    <t>19.05.2022 04:00</t>
  </si>
  <si>
    <t>19.05.2022 05:00</t>
  </si>
  <si>
    <t>19.05.2022 06:00</t>
  </si>
  <si>
    <t>19.05.2022 07:00</t>
  </si>
  <si>
    <t>19.05.2022 08:00</t>
  </si>
  <si>
    <t>19.05.2022 09:00</t>
  </si>
  <si>
    <t>19.05.2022 10:00</t>
  </si>
  <si>
    <t>19.05.2022 11:00</t>
  </si>
  <si>
    <t>19.05.2022 12:00</t>
  </si>
  <si>
    <t>19.05.2022 13:00</t>
  </si>
  <si>
    <t>19.05.2022 14:00</t>
  </si>
  <si>
    <t>19.05.2022 15:00</t>
  </si>
  <si>
    <t>19.05.2022 16:00</t>
  </si>
  <si>
    <t>19.05.2022 17:00</t>
  </si>
  <si>
    <t>19.05.2022 18:00</t>
  </si>
  <si>
    <t>19.05.2022 19:00</t>
  </si>
  <si>
    <t>19.05.2022 20:00</t>
  </si>
  <si>
    <t>19.05.2022 21:00</t>
  </si>
  <si>
    <t>19.05.2022 22:00</t>
  </si>
  <si>
    <t>19.05.2022 23:00</t>
  </si>
  <si>
    <t>20.05.2022 00:00</t>
  </si>
  <si>
    <t>20.05.2022 01:00</t>
  </si>
  <si>
    <t>20.05.2022 02:00</t>
  </si>
  <si>
    <t>20.05.2022 03:00</t>
  </si>
  <si>
    <t>20.05.2022 04:00</t>
  </si>
  <si>
    <t>20.05.2022 05:00</t>
  </si>
  <si>
    <t>20.05.2022 06:00</t>
  </si>
  <si>
    <t>20.05.2022 07:00</t>
  </si>
  <si>
    <t>20.05.2022 08:00</t>
  </si>
  <si>
    <t>20.05.2022 09:00</t>
  </si>
  <si>
    <t>20.05.2022 10:00</t>
  </si>
  <si>
    <t>20.05.2022 11:00</t>
  </si>
  <si>
    <t>20.05.2022 12:00</t>
  </si>
  <si>
    <t>20.05.2022 13:00</t>
  </si>
  <si>
    <t>20.05.2022 14:00</t>
  </si>
  <si>
    <t>20.05.2022 15:00</t>
  </si>
  <si>
    <t>20.05.2022 16:00</t>
  </si>
  <si>
    <t>20.05.2022 17:00</t>
  </si>
  <si>
    <t>20.05.2022 18:00</t>
  </si>
  <si>
    <t>20.05.2022 19:00</t>
  </si>
  <si>
    <t>20.05.2022 20:00</t>
  </si>
  <si>
    <t>20.05.2022 21:00</t>
  </si>
  <si>
    <t>20.05.2022 22:00</t>
  </si>
  <si>
    <t>20.05.2022 23:00</t>
  </si>
  <si>
    <t>21.05.2022 00:00</t>
  </si>
  <si>
    <t>21.05.2022 01:00</t>
  </si>
  <si>
    <t>21.05.2022 02:00</t>
  </si>
  <si>
    <t>21.05.2022 03:00</t>
  </si>
  <si>
    <t>21.05.2022 04:00</t>
  </si>
  <si>
    <t>21.05.2022 05:00</t>
  </si>
  <si>
    <t>21.05.2022 06:00</t>
  </si>
  <si>
    <t>21.05.2022 07:00</t>
  </si>
  <si>
    <t>21.05.2022 08:00</t>
  </si>
  <si>
    <t>21.05.2022 09:00</t>
  </si>
  <si>
    <t>21.05.2022 10:00</t>
  </si>
  <si>
    <t>21.05.2022 11:00</t>
  </si>
  <si>
    <t>21.05.2022 12:00</t>
  </si>
  <si>
    <t>21.05.2022 13:00</t>
  </si>
  <si>
    <t>21.05.2022 14:00</t>
  </si>
  <si>
    <t>21.05.2022 15:00</t>
  </si>
  <si>
    <t>21.05.2022 16:00</t>
  </si>
  <si>
    <t>21.05.2022 17:00</t>
  </si>
  <si>
    <t>21.05.2022 18:00</t>
  </si>
  <si>
    <t>21.05.2022 19:00</t>
  </si>
  <si>
    <t>21.05.2022 20:00</t>
  </si>
  <si>
    <t>21.05.2022 21:00</t>
  </si>
  <si>
    <t>21.05.2022 22:00</t>
  </si>
  <si>
    <t>21.05.2022 23:00</t>
  </si>
  <si>
    <t>22.05.2022 00:00</t>
  </si>
  <si>
    <t>22.05.2022 01:00</t>
  </si>
  <si>
    <t>22.05.2022 02:00</t>
  </si>
  <si>
    <t>22.05.2022 03:00</t>
  </si>
  <si>
    <t>22.05.2022 04:00</t>
  </si>
  <si>
    <t>22.05.2022 05:00</t>
  </si>
  <si>
    <t>22.05.2022 06:00</t>
  </si>
  <si>
    <t>22.05.2022 07:00</t>
  </si>
  <si>
    <t>22.05.2022 08:00</t>
  </si>
  <si>
    <t>22.05.2022 09:00</t>
  </si>
  <si>
    <t>22.05.2022 10:00</t>
  </si>
  <si>
    <t>22.05.2022 11:00</t>
  </si>
  <si>
    <t>22.05.2022 12:00</t>
  </si>
  <si>
    <t>22.05.2022 13:00</t>
  </si>
  <si>
    <t>22.05.2022 14:00</t>
  </si>
  <si>
    <t>22.05.2022 15:00</t>
  </si>
  <si>
    <t>22.05.2022 16:00</t>
  </si>
  <si>
    <t>22.05.2022 17:00</t>
  </si>
  <si>
    <t>22.05.2022 18:00</t>
  </si>
  <si>
    <t>22.05.2022 19:00</t>
  </si>
  <si>
    <t>22.05.2022 20:00</t>
  </si>
  <si>
    <t>22.05.2022 21:00</t>
  </si>
  <si>
    <t>22.05.2022 22:00</t>
  </si>
  <si>
    <t>22.05.2022 23:00</t>
  </si>
  <si>
    <t>23.05.2022 00:00</t>
  </si>
  <si>
    <t>23.05.2022 01:00</t>
  </si>
  <si>
    <t>23.05.2022 02:00</t>
  </si>
  <si>
    <t>23.05.2022 03:00</t>
  </si>
  <si>
    <t>23.05.2022 04:00</t>
  </si>
  <si>
    <t>23.05.2022 05:00</t>
  </si>
  <si>
    <t>23.05.2022 06:00</t>
  </si>
  <si>
    <t>23.05.2022 07:00</t>
  </si>
  <si>
    <t>23.05.2022 08:00</t>
  </si>
  <si>
    <t>23.05.2022 09:00</t>
  </si>
  <si>
    <t>23.05.2022 10:00</t>
  </si>
  <si>
    <t>23.05.2022 11:00</t>
  </si>
  <si>
    <t>23.05.2022 12:00</t>
  </si>
  <si>
    <t>23.05.2022 13:00</t>
  </si>
  <si>
    <t>23.05.2022 14:00</t>
  </si>
  <si>
    <t>23.05.2022 15:00</t>
  </si>
  <si>
    <t>23.05.2022 16:00</t>
  </si>
  <si>
    <t>23.05.2022 17:00</t>
  </si>
  <si>
    <t>23.05.2022 18:00</t>
  </si>
  <si>
    <t>23.05.2022 19:00</t>
  </si>
  <si>
    <t>23.05.2022 20:00</t>
  </si>
  <si>
    <t>23.05.2022 21:00</t>
  </si>
  <si>
    <t>23.05.2022 22:00</t>
  </si>
  <si>
    <t>23.05.2022 23:00</t>
  </si>
  <si>
    <t>24.05.2022 00:00</t>
  </si>
  <si>
    <t>24.05.2022 01:00</t>
  </si>
  <si>
    <t>24.05.2022 02:00</t>
  </si>
  <si>
    <t>24.05.2022 03:00</t>
  </si>
  <si>
    <t>24.05.2022 04:00</t>
  </si>
  <si>
    <t>24.05.2022 05:00</t>
  </si>
  <si>
    <t>24.05.2022 06:00</t>
  </si>
  <si>
    <t>24.05.2022 07:00</t>
  </si>
  <si>
    <t>24.05.2022 08:00</t>
  </si>
  <si>
    <t>24.05.2022 09:00</t>
  </si>
  <si>
    <t>24.05.2022 10:00</t>
  </si>
  <si>
    <t>24.05.2022 11:00</t>
  </si>
  <si>
    <t>24.05.2022 12:00</t>
  </si>
  <si>
    <t>24.05.2022 13:00</t>
  </si>
  <si>
    <t>24.05.2022 14:00</t>
  </si>
  <si>
    <t>24.05.2022 15:00</t>
  </si>
  <si>
    <t>24.05.2022 16:00</t>
  </si>
  <si>
    <t>24.05.2022 17:00</t>
  </si>
  <si>
    <t>24.05.2022 18:00</t>
  </si>
  <si>
    <t>24.05.2022 19:00</t>
  </si>
  <si>
    <t>24.05.2022 20:00</t>
  </si>
  <si>
    <t>24.05.2022 21:00</t>
  </si>
  <si>
    <t>24.05.2022 22:00</t>
  </si>
  <si>
    <t>24.05.2022 23:00</t>
  </si>
  <si>
    <t>25.05.2022 00:00</t>
  </si>
  <si>
    <t>25.05.2022 01:00</t>
  </si>
  <si>
    <t>25.05.2022 02:00</t>
  </si>
  <si>
    <t>25.05.2022 03:00</t>
  </si>
  <si>
    <t>25.05.2022 04:00</t>
  </si>
  <si>
    <t>25.05.2022 05:00</t>
  </si>
  <si>
    <t>25.05.2022 06:00</t>
  </si>
  <si>
    <t>25.05.2022 07:00</t>
  </si>
  <si>
    <t>25.05.2022 08:00</t>
  </si>
  <si>
    <t>25.05.2022 09:00</t>
  </si>
  <si>
    <t>25.05.2022 10:00</t>
  </si>
  <si>
    <t>25.05.2022 11:00</t>
  </si>
  <si>
    <t>25.05.2022 12:00</t>
  </si>
  <si>
    <t>25.05.2022 13:00</t>
  </si>
  <si>
    <t>25.05.2022 14:00</t>
  </si>
  <si>
    <t>25.05.2022 15:00</t>
  </si>
  <si>
    <t>25.05.2022 16:00</t>
  </si>
  <si>
    <t>25.05.2022 17:00</t>
  </si>
  <si>
    <t>25.05.2022 18:00</t>
  </si>
  <si>
    <t>25.05.2022 19:00</t>
  </si>
  <si>
    <t>25.05.2022 20:00</t>
  </si>
  <si>
    <t>25.05.2022 21:00</t>
  </si>
  <si>
    <t>25.05.2022 22:00</t>
  </si>
  <si>
    <t>25.05.2022 23:00</t>
  </si>
  <si>
    <t>26.05.2022 00:00</t>
  </si>
  <si>
    <t>26.05.2022 01:00</t>
  </si>
  <si>
    <t>26.05.2022 02:00</t>
  </si>
  <si>
    <t>26.05.2022 03:00</t>
  </si>
  <si>
    <t>26.05.2022 04:00</t>
  </si>
  <si>
    <t>26.05.2022 05:00</t>
  </si>
  <si>
    <t>26.05.2022 06:00</t>
  </si>
  <si>
    <t>26.05.2022 07:00</t>
  </si>
  <si>
    <t>26.05.2022 08:00</t>
  </si>
  <si>
    <t>26.05.2022 09:00</t>
  </si>
  <si>
    <t>26.05.2022 10:00</t>
  </si>
  <si>
    <t>26.05.2022 11:00</t>
  </si>
  <si>
    <t>26.05.2022 12:00</t>
  </si>
  <si>
    <t>26.05.2022 13:00</t>
  </si>
  <si>
    <t>26.05.2022 14:00</t>
  </si>
  <si>
    <t>26.05.2022 15:00</t>
  </si>
  <si>
    <t>26.05.2022 16:00</t>
  </si>
  <si>
    <t>26.05.2022 17:00</t>
  </si>
  <si>
    <t>26.05.2022 18:00</t>
  </si>
  <si>
    <t>26.05.2022 19:00</t>
  </si>
  <si>
    <t>26.05.2022 20:00</t>
  </si>
  <si>
    <t>26.05.2022 21:00</t>
  </si>
  <si>
    <t>26.05.2022 22:00</t>
  </si>
  <si>
    <t>26.05.2022 23:00</t>
  </si>
  <si>
    <t>27.05.2022 00:00</t>
  </si>
  <si>
    <t>27.05.2022 01:00</t>
  </si>
  <si>
    <t>27.05.2022 02:00</t>
  </si>
  <si>
    <t>27.05.2022 03:00</t>
  </si>
  <si>
    <t>27.05.2022 04:00</t>
  </si>
  <si>
    <t>27.05.2022 05:00</t>
  </si>
  <si>
    <t>27.05.2022 06:00</t>
  </si>
  <si>
    <t>27.05.2022 07:00</t>
  </si>
  <si>
    <t>27.05.2022 08:00</t>
  </si>
  <si>
    <t>27.05.2022 09:00</t>
  </si>
  <si>
    <t>27.05.2022 10:00</t>
  </si>
  <si>
    <t>27.05.2022 11:00</t>
  </si>
  <si>
    <t>27.05.2022 12:00</t>
  </si>
  <si>
    <t>27.05.2022 13:00</t>
  </si>
  <si>
    <t>27.05.2022 14:00</t>
  </si>
  <si>
    <t>27.05.2022 15:00</t>
  </si>
  <si>
    <t>27.05.2022 16:00</t>
  </si>
  <si>
    <t>27.05.2022 17:00</t>
  </si>
  <si>
    <t>27.05.2022 18:00</t>
  </si>
  <si>
    <t>27.05.2022 19:00</t>
  </si>
  <si>
    <t>27.05.2022 20:00</t>
  </si>
  <si>
    <t>27.05.2022 21:00</t>
  </si>
  <si>
    <t>27.05.2022 22:00</t>
  </si>
  <si>
    <t>27.05.2022 23:00</t>
  </si>
  <si>
    <t>28.05.2022 00:00</t>
  </si>
  <si>
    <t>28.05.2022 01:00</t>
  </si>
  <si>
    <t>28.05.2022 02:00</t>
  </si>
  <si>
    <t>28.05.2022 03:00</t>
  </si>
  <si>
    <t>28.05.2022 04:00</t>
  </si>
  <si>
    <t>28.05.2022 05:00</t>
  </si>
  <si>
    <t>28.05.2022 06:00</t>
  </si>
  <si>
    <t>28.05.2022 07:00</t>
  </si>
  <si>
    <t>28.05.2022 08:00</t>
  </si>
  <si>
    <t>28.05.2022 09:00</t>
  </si>
  <si>
    <t>28.05.2022 10:00</t>
  </si>
  <si>
    <t>28.05.2022 11:00</t>
  </si>
  <si>
    <t>28.05.2022 12:00</t>
  </si>
  <si>
    <t>28.05.2022 13:00</t>
  </si>
  <si>
    <t>28.05.2022 14:00</t>
  </si>
  <si>
    <t>28.05.2022 15:00</t>
  </si>
  <si>
    <t>28.05.2022 16:00</t>
  </si>
  <si>
    <t>28.05.2022 17:00</t>
  </si>
  <si>
    <t>28.05.2022 18:00</t>
  </si>
  <si>
    <t>28.05.2022 19:00</t>
  </si>
  <si>
    <t>28.05.2022 20:00</t>
  </si>
  <si>
    <t>28.05.2022 21:00</t>
  </si>
  <si>
    <t>28.05.2022 22:00</t>
  </si>
  <si>
    <t>28.05.2022 23:00</t>
  </si>
  <si>
    <t>29.05.2022 00:00</t>
  </si>
  <si>
    <t>29.05.2022 01:00</t>
  </si>
  <si>
    <t>29.05.2022 02:00</t>
  </si>
  <si>
    <t>29.05.2022 03:00</t>
  </si>
  <si>
    <t>29.05.2022 04:00</t>
  </si>
  <si>
    <t>29.05.2022 05:00</t>
  </si>
  <si>
    <t>29.05.2022 06:00</t>
  </si>
  <si>
    <t>29.05.2022 07:00</t>
  </si>
  <si>
    <t>29.05.2022 08:00</t>
  </si>
  <si>
    <t>29.05.2022 09:00</t>
  </si>
  <si>
    <t>29.05.2022 10:00</t>
  </si>
  <si>
    <t>29.05.2022 11:00</t>
  </si>
  <si>
    <t>29.05.2022 12:00</t>
  </si>
  <si>
    <t>29.05.2022 13:00</t>
  </si>
  <si>
    <t>29.05.2022 14:00</t>
  </si>
  <si>
    <t>29.05.2022 15:00</t>
  </si>
  <si>
    <t>29.05.2022 16:00</t>
  </si>
  <si>
    <t>29.05.2022 17:00</t>
  </si>
  <si>
    <t>29.05.2022 18:00</t>
  </si>
  <si>
    <t>29.05.2022 19:00</t>
  </si>
  <si>
    <t>29.05.2022 20:00</t>
  </si>
  <si>
    <t>29.05.2022 21:00</t>
  </si>
  <si>
    <t>29.05.2022 22:00</t>
  </si>
  <si>
    <t>29.05.2022 23:00</t>
  </si>
  <si>
    <t>30.05.2022 00:00</t>
  </si>
  <si>
    <t>30.05.2022 01:00</t>
  </si>
  <si>
    <t>30.05.2022 02:00</t>
  </si>
  <si>
    <t>30.05.2022 03:00</t>
  </si>
  <si>
    <t>30.05.2022 04:00</t>
  </si>
  <si>
    <t>30.05.2022 05:00</t>
  </si>
  <si>
    <t>30.05.2022 06:00</t>
  </si>
  <si>
    <t>30.05.2022 07:00</t>
  </si>
  <si>
    <t>30.05.2022 08:00</t>
  </si>
  <si>
    <t>30.05.2022 09:00</t>
  </si>
  <si>
    <t>30.05.2022 10:00</t>
  </si>
  <si>
    <t>30.05.2022 11:00</t>
  </si>
  <si>
    <t>30.05.2022 12:00</t>
  </si>
  <si>
    <t>30.05.2022 13:00</t>
  </si>
  <si>
    <t>30.05.2022 14:00</t>
  </si>
  <si>
    <t>30.05.2022 15:00</t>
  </si>
  <si>
    <t>30.05.2022 16:00</t>
  </si>
  <si>
    <t>30.05.2022 17:00</t>
  </si>
  <si>
    <t>30.05.2022 18:00</t>
  </si>
  <si>
    <t>30.05.2022 19:00</t>
  </si>
  <si>
    <t>30.05.2022 20:00</t>
  </si>
  <si>
    <t>30.05.2022 21:00</t>
  </si>
  <si>
    <t>30.05.2022 22:00</t>
  </si>
  <si>
    <t>30.05.2022 23:00</t>
  </si>
  <si>
    <t>31.05.2022 00:00</t>
  </si>
  <si>
    <t>31.05.2022 01:00</t>
  </si>
  <si>
    <t>31.05.2022 02:00</t>
  </si>
  <si>
    <t>31.05.2022 03:00</t>
  </si>
  <si>
    <t>31.05.2022 04:00</t>
  </si>
  <si>
    <t>31.05.2022 05:00</t>
  </si>
  <si>
    <t>31.05.2022 06:00</t>
  </si>
  <si>
    <t>31.05.2022 07:00</t>
  </si>
  <si>
    <t>31.05.2022 08:00</t>
  </si>
  <si>
    <t>31.05.2022 09:00</t>
  </si>
  <si>
    <t>31.05.2022 10:00</t>
  </si>
  <si>
    <t>31.05.2022 11:00</t>
  </si>
  <si>
    <t>31.05.2022 12:00</t>
  </si>
  <si>
    <t>31.05.2022 13:00</t>
  </si>
  <si>
    <t>31.05.2022 14:00</t>
  </si>
  <si>
    <t>31.05.2022 15:00</t>
  </si>
  <si>
    <t>31.05.2022 16:00</t>
  </si>
  <si>
    <t>31.05.2022 17:00</t>
  </si>
  <si>
    <t>31.05.2022 18:00</t>
  </si>
  <si>
    <t>31.05.2022 19:00</t>
  </si>
  <si>
    <t>31.05.2022 20:00</t>
  </si>
  <si>
    <t>31.05.2022 21:00</t>
  </si>
  <si>
    <t>31.05.2022 22:00</t>
  </si>
  <si>
    <t>31.05.2022 23:00</t>
  </si>
  <si>
    <t>01.06.2022 00:00</t>
  </si>
  <si>
    <t>01.06.2022 01:00</t>
  </si>
  <si>
    <t>01.06.2022 02:00</t>
  </si>
  <si>
    <t>01.06.2022 03:00</t>
  </si>
  <si>
    <t>01.06.2022 04:00</t>
  </si>
  <si>
    <t>01.06.2022 05:00</t>
  </si>
  <si>
    <t>01.06.2022 06:00</t>
  </si>
  <si>
    <t>01.06.2022 07:00</t>
  </si>
  <si>
    <t>01.06.2022 08:00</t>
  </si>
  <si>
    <t>01.06.2022 09:00</t>
  </si>
  <si>
    <t>01.06.2022 10:00</t>
  </si>
  <si>
    <t>01.06.2022 11:00</t>
  </si>
  <si>
    <t>01.06.2022 12:00</t>
  </si>
  <si>
    <t>01.06.2022 13:00</t>
  </si>
  <si>
    <t>01.06.2022 14:00</t>
  </si>
  <si>
    <t>01.06.2022 15:00</t>
  </si>
  <si>
    <t>01.06.2022 16:00</t>
  </si>
  <si>
    <t>01.06.2022 17:00</t>
  </si>
  <si>
    <t>01.06.2022 18:00</t>
  </si>
  <si>
    <t>01.06.2022 19:00</t>
  </si>
  <si>
    <t>01.06.2022 20:00</t>
  </si>
  <si>
    <t>01.06.2022 21:00</t>
  </si>
  <si>
    <t>01.06.2022 22:00</t>
  </si>
  <si>
    <t>01.06.2022 23:00</t>
  </si>
  <si>
    <t>02.06.2022 00:00</t>
  </si>
  <si>
    <t>02.06.2022 01:00</t>
  </si>
  <si>
    <t>02.06.2022 02:00</t>
  </si>
  <si>
    <t>02.06.2022 03:00</t>
  </si>
  <si>
    <t>02.06.2022 04:00</t>
  </si>
  <si>
    <t>02.06.2022 05:00</t>
  </si>
  <si>
    <t>02.06.2022 06:00</t>
  </si>
  <si>
    <t>02.06.2022 07:00</t>
  </si>
  <si>
    <t>02.06.2022 08:00</t>
  </si>
  <si>
    <t>02.06.2022 09:00</t>
  </si>
  <si>
    <t>02.06.2022 10:00</t>
  </si>
  <si>
    <t>02.06.2022 11:00</t>
  </si>
  <si>
    <t>02.06.2022 12:00</t>
  </si>
  <si>
    <t>02.06.2022 13:00</t>
  </si>
  <si>
    <t>02.06.2022 14:00</t>
  </si>
  <si>
    <t>02.06.2022 15:00</t>
  </si>
  <si>
    <t>02.06.2022 16:00</t>
  </si>
  <si>
    <t>02.06.2022 17:00</t>
  </si>
  <si>
    <t>02.06.2022 18:00</t>
  </si>
  <si>
    <t>02.06.2022 19:00</t>
  </si>
  <si>
    <t>02.06.2022 20:00</t>
  </si>
  <si>
    <t>02.06.2022 21:00</t>
  </si>
  <si>
    <t>02.06.2022 22:00</t>
  </si>
  <si>
    <t>02.06.2022 23:00</t>
  </si>
  <si>
    <t>03.06.2022 00:00</t>
  </si>
  <si>
    <t>03.06.2022 01:00</t>
  </si>
  <si>
    <t>03.06.2022 02:00</t>
  </si>
  <si>
    <t>03.06.2022 03:00</t>
  </si>
  <si>
    <t>03.06.2022 04:00</t>
  </si>
  <si>
    <t>03.06.2022 05:00</t>
  </si>
  <si>
    <t>03.06.2022 06:00</t>
  </si>
  <si>
    <t>03.06.2022 07:00</t>
  </si>
  <si>
    <t>03.06.2022 08:00</t>
  </si>
  <si>
    <t>03.06.2022 09:00</t>
  </si>
  <si>
    <t>03.06.2022 10:00</t>
  </si>
  <si>
    <t>03.06.2022 11:00</t>
  </si>
  <si>
    <t>03.06.2022 12:00</t>
  </si>
  <si>
    <t>03.06.2022 13:00</t>
  </si>
  <si>
    <t>03.06.2022 14:00</t>
  </si>
  <si>
    <t>03.06.2022 15:00</t>
  </si>
  <si>
    <t>03.06.2022 16:00</t>
  </si>
  <si>
    <t>03.06.2022 17:00</t>
  </si>
  <si>
    <t>03.06.2022 18:00</t>
  </si>
  <si>
    <t>03.06.2022 19:00</t>
  </si>
  <si>
    <t>03.06.2022 20:00</t>
  </si>
  <si>
    <t>03.06.2022 21:00</t>
  </si>
  <si>
    <t>03.06.2022 22:00</t>
  </si>
  <si>
    <t>03.06.2022 23:00</t>
  </si>
  <si>
    <t>04.06.2022 00:00</t>
  </si>
  <si>
    <t>04.06.2022 01:00</t>
  </si>
  <si>
    <t>04.06.2022 02:00</t>
  </si>
  <si>
    <t>04.06.2022 03:00</t>
  </si>
  <si>
    <t>04.06.2022 04:00</t>
  </si>
  <si>
    <t>04.06.2022 05:00</t>
  </si>
  <si>
    <t>04.06.2022 06:00</t>
  </si>
  <si>
    <t>04.06.2022 07:00</t>
  </si>
  <si>
    <t>04.06.2022 08:00</t>
  </si>
  <si>
    <t>04.06.2022 09:00</t>
  </si>
  <si>
    <t>04.06.2022 10:00</t>
  </si>
  <si>
    <t>04.06.2022 11:00</t>
  </si>
  <si>
    <t>04.06.2022 12:00</t>
  </si>
  <si>
    <t>04.06.2022 13:00</t>
  </si>
  <si>
    <t>04.06.2022 14:00</t>
  </si>
  <si>
    <t>04.06.2022 15:00</t>
  </si>
  <si>
    <t>04.06.2022 16:00</t>
  </si>
  <si>
    <t>04.06.2022 17:00</t>
  </si>
  <si>
    <t>04.06.2022 18:00</t>
  </si>
  <si>
    <t>04.06.2022 19:00</t>
  </si>
  <si>
    <t>04.06.2022 20:00</t>
  </si>
  <si>
    <t>04.06.2022 21:00</t>
  </si>
  <si>
    <t>04.06.2022 22:00</t>
  </si>
  <si>
    <t>04.06.2022 23:00</t>
  </si>
  <si>
    <t>05.06.2022 00:00</t>
  </si>
  <si>
    <t>05.06.2022 01:00</t>
  </si>
  <si>
    <t>05.06.2022 02:00</t>
  </si>
  <si>
    <t>05.06.2022 03:00</t>
  </si>
  <si>
    <t>05.06.2022 04:00</t>
  </si>
  <si>
    <t>05.06.2022 05:00</t>
  </si>
  <si>
    <t>05.06.2022 06:00</t>
  </si>
  <si>
    <t>05.06.2022 07:00</t>
  </si>
  <si>
    <t>05.06.2022 08:00</t>
  </si>
  <si>
    <t>05.06.2022 09:00</t>
  </si>
  <si>
    <t>05.06.2022 10:00</t>
  </si>
  <si>
    <t>05.06.2022 11:00</t>
  </si>
  <si>
    <t>05.06.2022 12:00</t>
  </si>
  <si>
    <t>05.06.2022 13:00</t>
  </si>
  <si>
    <t>05.06.2022 14:00</t>
  </si>
  <si>
    <t>05.06.2022 15:00</t>
  </si>
  <si>
    <t>05.06.2022 16:00</t>
  </si>
  <si>
    <t>05.06.2022 17:00</t>
  </si>
  <si>
    <t>05.06.2022 18:00</t>
  </si>
  <si>
    <t>05.06.2022 19:00</t>
  </si>
  <si>
    <t>05.06.2022 20:00</t>
  </si>
  <si>
    <t>05.06.2022 21:00</t>
  </si>
  <si>
    <t>05.06.2022 22:00</t>
  </si>
  <si>
    <t>05.06.2022 23:00</t>
  </si>
  <si>
    <t>06.06.2022 00:00</t>
  </si>
  <si>
    <t>06.06.2022 01:00</t>
  </si>
  <si>
    <t>06.06.2022 02:00</t>
  </si>
  <si>
    <t>06.06.2022 03:00</t>
  </si>
  <si>
    <t>06.06.2022 04:00</t>
  </si>
  <si>
    <t>06.06.2022 05:00</t>
  </si>
  <si>
    <t>06.06.2022 06:00</t>
  </si>
  <si>
    <t>06.06.2022 07:00</t>
  </si>
  <si>
    <t>06.06.2022 08:00</t>
  </si>
  <si>
    <t>06.06.2022 09:00</t>
  </si>
  <si>
    <t>06.06.2022 10:00</t>
  </si>
  <si>
    <t>06.06.2022 11:00</t>
  </si>
  <si>
    <t>06.06.2022 12:00</t>
  </si>
  <si>
    <t>06.06.2022 13:00</t>
  </si>
  <si>
    <t>06.06.2022 14:00</t>
  </si>
  <si>
    <t>06.06.2022 15:00</t>
  </si>
  <si>
    <t>06.06.2022 16:00</t>
  </si>
  <si>
    <t>06.06.2022 17:00</t>
  </si>
  <si>
    <t>06.06.2022 18:00</t>
  </si>
  <si>
    <t>06.06.2022 19:00</t>
  </si>
  <si>
    <t>06.06.2022 20:00</t>
  </si>
  <si>
    <t>06.06.2022 21:00</t>
  </si>
  <si>
    <t>06.06.2022 22:00</t>
  </si>
  <si>
    <t>06.06.2022 23:00</t>
  </si>
  <si>
    <t>07.06.2022 00:00</t>
  </si>
  <si>
    <t>07.06.2022 01:00</t>
  </si>
  <si>
    <t>07.06.2022 02:00</t>
  </si>
  <si>
    <t>07.06.2022 03:00</t>
  </si>
  <si>
    <t>07.06.2022 04:00</t>
  </si>
  <si>
    <t>07.06.2022 05:00</t>
  </si>
  <si>
    <t>07.06.2022 06:00</t>
  </si>
  <si>
    <t>07.06.2022 07:00</t>
  </si>
  <si>
    <t>07.06.2022 08:00</t>
  </si>
  <si>
    <t>07.06.2022 09:00</t>
  </si>
  <si>
    <t>07.06.2022 10:00</t>
  </si>
  <si>
    <t>07.06.2022 11:00</t>
  </si>
  <si>
    <t>07.06.2022 12:00</t>
  </si>
  <si>
    <t>07.06.2022 13:00</t>
  </si>
  <si>
    <t>07.06.2022 14:00</t>
  </si>
  <si>
    <t>07.06.2022 15:00</t>
  </si>
  <si>
    <t>07.06.2022 16:00</t>
  </si>
  <si>
    <t>07.06.2022 17:00</t>
  </si>
  <si>
    <t>07.06.2022 18:00</t>
  </si>
  <si>
    <t>07.06.2022 19:00</t>
  </si>
  <si>
    <t>07.06.2022 20:00</t>
  </si>
  <si>
    <t>07.06.2022 21:00</t>
  </si>
  <si>
    <t>07.06.2022 22:00</t>
  </si>
  <si>
    <t>07.06.2022 23:00</t>
  </si>
  <si>
    <t>08.06.2022 00:00</t>
  </si>
  <si>
    <t>08.06.2022 01:00</t>
  </si>
  <si>
    <t>08.06.2022 02:00</t>
  </si>
  <si>
    <t>08.06.2022 03:00</t>
  </si>
  <si>
    <t>08.06.2022 04:00</t>
  </si>
  <si>
    <t>08.06.2022 05:00</t>
  </si>
  <si>
    <t>08.06.2022 06:00</t>
  </si>
  <si>
    <t>08.06.2022 07:00</t>
  </si>
  <si>
    <t>08.06.2022 08:00</t>
  </si>
  <si>
    <t>08.06.2022 09:00</t>
  </si>
  <si>
    <t>08.06.2022 10:00</t>
  </si>
  <si>
    <t>08.06.2022 11:00</t>
  </si>
  <si>
    <t>08.06.2022 12:00</t>
  </si>
  <si>
    <t>08.06.2022 13:00</t>
  </si>
  <si>
    <t>08.06.2022 14:00</t>
  </si>
  <si>
    <t>08.06.2022 15:00</t>
  </si>
  <si>
    <t>08.06.2022 16:00</t>
  </si>
  <si>
    <t>08.06.2022 17:00</t>
  </si>
  <si>
    <t>08.06.2022 18:00</t>
  </si>
  <si>
    <t>08.06.2022 19:00</t>
  </si>
  <si>
    <t>08.06.2022 20:00</t>
  </si>
  <si>
    <t>08.06.2022 21:00</t>
  </si>
  <si>
    <t>08.06.2022 22:00</t>
  </si>
  <si>
    <t>08.06.2022 23:00</t>
  </si>
  <si>
    <t>09.06.2022 00:00</t>
  </si>
  <si>
    <t>09.06.2022 01:00</t>
  </si>
  <si>
    <t>09.06.2022 02:00</t>
  </si>
  <si>
    <t>09.06.2022 03:00</t>
  </si>
  <si>
    <t>09.06.2022 04:00</t>
  </si>
  <si>
    <t>09.06.2022 05:00</t>
  </si>
  <si>
    <t>09.06.2022 06:00</t>
  </si>
  <si>
    <t>09.06.2022 07:00</t>
  </si>
  <si>
    <t>09.06.2022 08:00</t>
  </si>
  <si>
    <t>09.06.2022 09:00</t>
  </si>
  <si>
    <t>09.06.2022 10:00</t>
  </si>
  <si>
    <t>09.06.2022 11:00</t>
  </si>
  <si>
    <t>09.06.2022 12:00</t>
  </si>
  <si>
    <t>09.06.2022 13:00</t>
  </si>
  <si>
    <t>09.06.2022 14:00</t>
  </si>
  <si>
    <t>09.06.2022 15:00</t>
  </si>
  <si>
    <t>09.06.2022 16:00</t>
  </si>
  <si>
    <t>09.06.2022 17:00</t>
  </si>
  <si>
    <t>09.06.2022 18:00</t>
  </si>
  <si>
    <t>09.06.2022 19:00</t>
  </si>
  <si>
    <t>09.06.2022 20:00</t>
  </si>
  <si>
    <t>09.06.2022 21:00</t>
  </si>
  <si>
    <t>09.06.2022 22:00</t>
  </si>
  <si>
    <t>09.06.2022 23:00</t>
  </si>
  <si>
    <t>10.06.2022 00:00</t>
  </si>
  <si>
    <t>10.06.2022 01:00</t>
  </si>
  <si>
    <t>10.06.2022 02:00</t>
  </si>
  <si>
    <t>10.06.2022 03:00</t>
  </si>
  <si>
    <t>10.06.2022 04:00</t>
  </si>
  <si>
    <t>10.06.2022 05:00</t>
  </si>
  <si>
    <t>10.06.2022 06:00</t>
  </si>
  <si>
    <t>10.06.2022 07:00</t>
  </si>
  <si>
    <t>10.06.2022 08:00</t>
  </si>
  <si>
    <t>10.06.2022 09:00</t>
  </si>
  <si>
    <t>10.06.2022 10:00</t>
  </si>
  <si>
    <t>10.06.2022 11:00</t>
  </si>
  <si>
    <t>10.06.2022 12:00</t>
  </si>
  <si>
    <t>10.06.2022 13:00</t>
  </si>
  <si>
    <t>10.06.2022 14:00</t>
  </si>
  <si>
    <t>10.06.2022 15:00</t>
  </si>
  <si>
    <t>10.06.2022 16:00</t>
  </si>
  <si>
    <t>10.06.2022 17:00</t>
  </si>
  <si>
    <t>10.06.2022 18:00</t>
  </si>
  <si>
    <t>10.06.2022 19:00</t>
  </si>
  <si>
    <t>10.06.2022 20:00</t>
  </si>
  <si>
    <t>10.06.2022 21:00</t>
  </si>
  <si>
    <t>10.06.2022 22:00</t>
  </si>
  <si>
    <t>10.06.2022 23:00</t>
  </si>
  <si>
    <t>11.06.2022 00:00</t>
  </si>
  <si>
    <t>11.06.2022 01:00</t>
  </si>
  <si>
    <t>11.06.2022 02:00</t>
  </si>
  <si>
    <t>11.06.2022 03:00</t>
  </si>
  <si>
    <t>11.06.2022 04:00</t>
  </si>
  <si>
    <t>11.06.2022 05:00</t>
  </si>
  <si>
    <t>11.06.2022 06:00</t>
  </si>
  <si>
    <t>11.06.2022 07:00</t>
  </si>
  <si>
    <t>11.06.2022 08:00</t>
  </si>
  <si>
    <t>11.06.2022 09:00</t>
  </si>
  <si>
    <t>11.06.2022 10:00</t>
  </si>
  <si>
    <t>11.06.2022 11:00</t>
  </si>
  <si>
    <t>11.06.2022 12:00</t>
  </si>
  <si>
    <t>11.06.2022 13:00</t>
  </si>
  <si>
    <t>11.06.2022 14:00</t>
  </si>
  <si>
    <t>11.06.2022 15:00</t>
  </si>
  <si>
    <t>11.06.2022 16:00</t>
  </si>
  <si>
    <t>11.06.2022 17:00</t>
  </si>
  <si>
    <t>11.06.2022 18:00</t>
  </si>
  <si>
    <t>11.06.2022 19:00</t>
  </si>
  <si>
    <t>11.06.2022 20:00</t>
  </si>
  <si>
    <t>11.06.2022 21:00</t>
  </si>
  <si>
    <t>11.06.2022 22:00</t>
  </si>
  <si>
    <t>11.06.2022 23:00</t>
  </si>
  <si>
    <t>12.06.2022 00:00</t>
  </si>
  <si>
    <t>12.06.2022 01:00</t>
  </si>
  <si>
    <t>12.06.2022 02:00</t>
  </si>
  <si>
    <t>12.06.2022 03:00</t>
  </si>
  <si>
    <t>12.06.2022 04:00</t>
  </si>
  <si>
    <t>12.06.2022 05:00</t>
  </si>
  <si>
    <t>12.06.2022 06:00</t>
  </si>
  <si>
    <t>12.06.2022 07:00</t>
  </si>
  <si>
    <t>12.06.2022 08:00</t>
  </si>
  <si>
    <t>12.06.2022 09:00</t>
  </si>
  <si>
    <t>12.06.2022 10:00</t>
  </si>
  <si>
    <t>12.06.2022 11:00</t>
  </si>
  <si>
    <t>12.06.2022 12:00</t>
  </si>
  <si>
    <t>12.06.2022 13:00</t>
  </si>
  <si>
    <t>12.06.2022 14:00</t>
  </si>
  <si>
    <t>12.06.2022 15:00</t>
  </si>
  <si>
    <t>12.06.2022 16:00</t>
  </si>
  <si>
    <t>12.06.2022 17:00</t>
  </si>
  <si>
    <t>12.06.2022 18:00</t>
  </si>
  <si>
    <t>12.06.2022 19:00</t>
  </si>
  <si>
    <t>12.06.2022 20:00</t>
  </si>
  <si>
    <t>12.06.2022 21:00</t>
  </si>
  <si>
    <t>12.06.2022 22:00</t>
  </si>
  <si>
    <t>12.06.2022 23:00</t>
  </si>
  <si>
    <t>13.06.2022 00:00</t>
  </si>
  <si>
    <t>13.06.2022 01:00</t>
  </si>
  <si>
    <t>13.06.2022 02:00</t>
  </si>
  <si>
    <t>13.06.2022 03:00</t>
  </si>
  <si>
    <t>13.06.2022 04:00</t>
  </si>
  <si>
    <t>13.06.2022 05:00</t>
  </si>
  <si>
    <t>13.06.2022 06:00</t>
  </si>
  <si>
    <t>13.06.2022 07:00</t>
  </si>
  <si>
    <t>13.06.2022 08:00</t>
  </si>
  <si>
    <t>13.06.2022 09:00</t>
  </si>
  <si>
    <t>13.06.2022 10:00</t>
  </si>
  <si>
    <t>13.06.2022 11:00</t>
  </si>
  <si>
    <t>13.06.2022 12:00</t>
  </si>
  <si>
    <t>13.06.2022 13:00</t>
  </si>
  <si>
    <t>13.06.2022 14:00</t>
  </si>
  <si>
    <t>13.06.2022 15:00</t>
  </si>
  <si>
    <t>13.06.2022 16:00</t>
  </si>
  <si>
    <t>13.06.2022 17:00</t>
  </si>
  <si>
    <t>13.06.2022 18:00</t>
  </si>
  <si>
    <t>13.06.2022 19:00</t>
  </si>
  <si>
    <t>13.06.2022 20:00</t>
  </si>
  <si>
    <t>13.06.2022 21:00</t>
  </si>
  <si>
    <t>13.06.2022 22:00</t>
  </si>
  <si>
    <t>13.06.2022 23:00</t>
  </si>
  <si>
    <t>14.06.2022 00:00</t>
  </si>
  <si>
    <t>14.06.2022 01:00</t>
  </si>
  <si>
    <t>14.06.2022 02:00</t>
  </si>
  <si>
    <t>14.06.2022 03:00</t>
  </si>
  <si>
    <t>14.06.2022 04:00</t>
  </si>
  <si>
    <t>14.06.2022 05:00</t>
  </si>
  <si>
    <t>14.06.2022 06:00</t>
  </si>
  <si>
    <t>14.06.2022 07:00</t>
  </si>
  <si>
    <t>14.06.2022 08:00</t>
  </si>
  <si>
    <t>14.06.2022 09:00</t>
  </si>
  <si>
    <t>14.06.2022 10:00</t>
  </si>
  <si>
    <t>14.06.2022 11:00</t>
  </si>
  <si>
    <t>14.06.2022 12:00</t>
  </si>
  <si>
    <t>14.06.2022 13:00</t>
  </si>
  <si>
    <t>14.06.2022 14:00</t>
  </si>
  <si>
    <t>14.06.2022 15:00</t>
  </si>
  <si>
    <t>14.06.2022 16:00</t>
  </si>
  <si>
    <t>14.06.2022 17:00</t>
  </si>
  <si>
    <t>14.06.2022 18:00</t>
  </si>
  <si>
    <t>14.06.2022 19:00</t>
  </si>
  <si>
    <t>14.06.2022 20:00</t>
  </si>
  <si>
    <t>14.06.2022 21:00</t>
  </si>
  <si>
    <t>14.06.2022 22:00</t>
  </si>
  <si>
    <t>14.06.2022 23:00</t>
  </si>
  <si>
    <t>15.06.2022 00:00</t>
  </si>
  <si>
    <t>15.06.2022 01:00</t>
  </si>
  <si>
    <t>15.06.2022 02:00</t>
  </si>
  <si>
    <t>15.06.2022 03:00</t>
  </si>
  <si>
    <t>15.06.2022 04:00</t>
  </si>
  <si>
    <t>15.06.2022 05:00</t>
  </si>
  <si>
    <t>15.06.2022 06:00</t>
  </si>
  <si>
    <t>15.06.2022 07:00</t>
  </si>
  <si>
    <t>15.06.2022 08:00</t>
  </si>
  <si>
    <t>15.06.2022 09:00</t>
  </si>
  <si>
    <t>15.06.2022 10:00</t>
  </si>
  <si>
    <t>15.06.2022 11:00</t>
  </si>
  <si>
    <t>15.06.2022 12:00</t>
  </si>
  <si>
    <t>15.06.2022 13:00</t>
  </si>
  <si>
    <t>15.06.2022 14:00</t>
  </si>
  <si>
    <t>15.06.2022 15:00</t>
  </si>
  <si>
    <t>15.06.2022 16:00</t>
  </si>
  <si>
    <t>15.06.2022 17:00</t>
  </si>
  <si>
    <t>15.06.2022 18:00</t>
  </si>
  <si>
    <t>15.06.2022 19:00</t>
  </si>
  <si>
    <t>15.06.2022 20:00</t>
  </si>
  <si>
    <t>15.06.2022 21:00</t>
  </si>
  <si>
    <t>15.06.2022 22:00</t>
  </si>
  <si>
    <t>15.06.2022 23:00</t>
  </si>
  <si>
    <t>16.06.2022 00:00</t>
  </si>
  <si>
    <t>16.06.2022 01:00</t>
  </si>
  <si>
    <t>16.06.2022 02:00</t>
  </si>
  <si>
    <t>16.06.2022 03:00</t>
  </si>
  <si>
    <t>16.06.2022 04:00</t>
  </si>
  <si>
    <t>16.06.2022 05:00</t>
  </si>
  <si>
    <t>16.06.2022 06:00</t>
  </si>
  <si>
    <t>16.06.2022 07:00</t>
  </si>
  <si>
    <t>16.06.2022 08:00</t>
  </si>
  <si>
    <t>16.06.2022 09:00</t>
  </si>
  <si>
    <t>16.06.2022 10:00</t>
  </si>
  <si>
    <t>16.06.2022 11:00</t>
  </si>
  <si>
    <t>16.06.2022 12:00</t>
  </si>
  <si>
    <t>16.06.2022 13:00</t>
  </si>
  <si>
    <t>16.06.2022 14:00</t>
  </si>
  <si>
    <t>16.06.2022 15:00</t>
  </si>
  <si>
    <t>16.06.2022 16:00</t>
  </si>
  <si>
    <t>16.06.2022 17:00</t>
  </si>
  <si>
    <t>16.06.2022 18:00</t>
  </si>
  <si>
    <t>16.06.2022 19:00</t>
  </si>
  <si>
    <t>16.06.2022 20:00</t>
  </si>
  <si>
    <t>16.06.2022 21:00</t>
  </si>
  <si>
    <t>16.06.2022 22:00</t>
  </si>
  <si>
    <t>16.06.2022 23:00</t>
  </si>
  <si>
    <t>17.06.2022 00:00</t>
  </si>
  <si>
    <t>17.06.2022 01:00</t>
  </si>
  <si>
    <t>17.06.2022 02:00</t>
  </si>
  <si>
    <t>17.06.2022 03:00</t>
  </si>
  <si>
    <t>17.06.2022 04:00</t>
  </si>
  <si>
    <t>17.06.2022 05:00</t>
  </si>
  <si>
    <t>17.06.2022 06:00</t>
  </si>
  <si>
    <t>17.06.2022 07:00</t>
  </si>
  <si>
    <t>17.06.2022 08:00</t>
  </si>
  <si>
    <t>17.06.2022 09:00</t>
  </si>
  <si>
    <t>17.06.2022 10:00</t>
  </si>
  <si>
    <t>17.06.2022 11:00</t>
  </si>
  <si>
    <t>17.06.2022 12:00</t>
  </si>
  <si>
    <t>17.06.2022 13:00</t>
  </si>
  <si>
    <t>17.06.2022 14:00</t>
  </si>
  <si>
    <t>17.06.2022 15:00</t>
  </si>
  <si>
    <t>17.06.2022 16:00</t>
  </si>
  <si>
    <t>17.06.2022 17:00</t>
  </si>
  <si>
    <t>17.06.2022 18:00</t>
  </si>
  <si>
    <t>17.06.2022 19:00</t>
  </si>
  <si>
    <t>17.06.2022 20:00</t>
  </si>
  <si>
    <t>17.06.2022 21:00</t>
  </si>
  <si>
    <t>17.06.2022 22:00</t>
  </si>
  <si>
    <t>17.06.2022 23:00</t>
  </si>
  <si>
    <t>18.06.2022 00:00</t>
  </si>
  <si>
    <t>18.06.2022 01:00</t>
  </si>
  <si>
    <t>18.06.2022 02:00</t>
  </si>
  <si>
    <t>18.06.2022 03:00</t>
  </si>
  <si>
    <t>18.06.2022 04:00</t>
  </si>
  <si>
    <t>18.06.2022 05:00</t>
  </si>
  <si>
    <t>18.06.2022 06:00</t>
  </si>
  <si>
    <t>18.06.2022 07:00</t>
  </si>
  <si>
    <t>18.06.2022 08:00</t>
  </si>
  <si>
    <t>18.06.2022 09:00</t>
  </si>
  <si>
    <t>18.06.2022 10:00</t>
  </si>
  <si>
    <t>18.06.2022 11:00</t>
  </si>
  <si>
    <t>18.06.2022 12:00</t>
  </si>
  <si>
    <t>18.06.2022 13:00</t>
  </si>
  <si>
    <t>18.06.2022 14:00</t>
  </si>
  <si>
    <t>18.06.2022 15:00</t>
  </si>
  <si>
    <t>18.06.2022 16:00</t>
  </si>
  <si>
    <t>18.06.2022 17:00</t>
  </si>
  <si>
    <t>18.06.2022 18:00</t>
  </si>
  <si>
    <t>18.06.2022 19:00</t>
  </si>
  <si>
    <t>18.06.2022 20:00</t>
  </si>
  <si>
    <t>18.06.2022 21:00</t>
  </si>
  <si>
    <t>18.06.2022 22:00</t>
  </si>
  <si>
    <t>18.06.2022 23:00</t>
  </si>
  <si>
    <t>19.06.2022 00:00</t>
  </si>
  <si>
    <t>19.06.2022 01:00</t>
  </si>
  <si>
    <t>19.06.2022 02:00</t>
  </si>
  <si>
    <t>19.06.2022 03:00</t>
  </si>
  <si>
    <t>19.06.2022 04:00</t>
  </si>
  <si>
    <t>19.06.2022 05:00</t>
  </si>
  <si>
    <t>19.06.2022 06:00</t>
  </si>
  <si>
    <t>19.06.2022 07:00</t>
  </si>
  <si>
    <t>19.06.2022 08:00</t>
  </si>
  <si>
    <t>19.06.2022 09:00</t>
  </si>
  <si>
    <t>19.06.2022 10:00</t>
  </si>
  <si>
    <t>19.06.2022 11:00</t>
  </si>
  <si>
    <t>19.06.2022 12:00</t>
  </si>
  <si>
    <t>19.06.2022 13:00</t>
  </si>
  <si>
    <t>19.06.2022 14:00</t>
  </si>
  <si>
    <t>19.06.2022 15:00</t>
  </si>
  <si>
    <t>19.06.2022 16:00</t>
  </si>
  <si>
    <t>19.06.2022 17:00</t>
  </si>
  <si>
    <t>19.06.2022 18:00</t>
  </si>
  <si>
    <t>19.06.2022 19:00</t>
  </si>
  <si>
    <t>19.06.2022 20:00</t>
  </si>
  <si>
    <t>19.06.2022 21:00</t>
  </si>
  <si>
    <t>19.06.2022 22:00</t>
  </si>
  <si>
    <t>19.06.2022 23:00</t>
  </si>
  <si>
    <t>20.06.2022 00:00</t>
  </si>
  <si>
    <t>20.06.2022 01:00</t>
  </si>
  <si>
    <t>20.06.2022 02:00</t>
  </si>
  <si>
    <t>20.06.2022 03:00</t>
  </si>
  <si>
    <t>20.06.2022 04:00</t>
  </si>
  <si>
    <t>20.06.2022 05:00</t>
  </si>
  <si>
    <t>20.06.2022 06:00</t>
  </si>
  <si>
    <t>20.06.2022 07:00</t>
  </si>
  <si>
    <t>20.06.2022 08:00</t>
  </si>
  <si>
    <t>20.06.2022 09:00</t>
  </si>
  <si>
    <t>20.06.2022 10:00</t>
  </si>
  <si>
    <t>20.06.2022 11:00</t>
  </si>
  <si>
    <t>20.06.2022 12:00</t>
  </si>
  <si>
    <t>20.06.2022 13:00</t>
  </si>
  <si>
    <t>20.06.2022 14:00</t>
  </si>
  <si>
    <t>20.06.2022 15:00</t>
  </si>
  <si>
    <t>20.06.2022 16:00</t>
  </si>
  <si>
    <t>20.06.2022 17:00</t>
  </si>
  <si>
    <t>20.06.2022 18:00</t>
  </si>
  <si>
    <t>20.06.2022 19:00</t>
  </si>
  <si>
    <t>20.06.2022 20:00</t>
  </si>
  <si>
    <t>20.06.2022 21:00</t>
  </si>
  <si>
    <t>20.06.2022 22:00</t>
  </si>
  <si>
    <t>20.06.2022 23:00</t>
  </si>
  <si>
    <t>21.06.2022 00:00</t>
  </si>
  <si>
    <t>21.06.2022 01:00</t>
  </si>
  <si>
    <t>21.06.2022 02:00</t>
  </si>
  <si>
    <t>21.06.2022 03:00</t>
  </si>
  <si>
    <t>21.06.2022 04:00</t>
  </si>
  <si>
    <t>21.06.2022 05:00</t>
  </si>
  <si>
    <t>21.06.2022 06:00</t>
  </si>
  <si>
    <t>21.06.2022 07:00</t>
  </si>
  <si>
    <t>21.06.2022 08:00</t>
  </si>
  <si>
    <t>21.06.2022 09:00</t>
  </si>
  <si>
    <t>21.06.2022 10:00</t>
  </si>
  <si>
    <t>21.06.2022 11:00</t>
  </si>
  <si>
    <t>21.06.2022 12:00</t>
  </si>
  <si>
    <t>21.06.2022 13:00</t>
  </si>
  <si>
    <t>21.06.2022 14:00</t>
  </si>
  <si>
    <t>21.06.2022 15:00</t>
  </si>
  <si>
    <t>21.06.2022 16:00</t>
  </si>
  <si>
    <t>21.06.2022 17:00</t>
  </si>
  <si>
    <t>21.06.2022 18:00</t>
  </si>
  <si>
    <t>21.06.2022 19:00</t>
  </si>
  <si>
    <t>21.06.2022 20:00</t>
  </si>
  <si>
    <t>21.06.2022 21:00</t>
  </si>
  <si>
    <t>21.06.2022 22:00</t>
  </si>
  <si>
    <t>21.06.2022 23:00</t>
  </si>
  <si>
    <t>22.06.2022 00:00</t>
  </si>
  <si>
    <t>22.06.2022 01:00</t>
  </si>
  <si>
    <t>22.06.2022 02:00</t>
  </si>
  <si>
    <t>22.06.2022 03:00</t>
  </si>
  <si>
    <t>22.06.2022 04:00</t>
  </si>
  <si>
    <t>22.06.2022 05:00</t>
  </si>
  <si>
    <t>22.06.2022 06:00</t>
  </si>
  <si>
    <t>22.06.2022 07:00</t>
  </si>
  <si>
    <t>22.06.2022 08:00</t>
  </si>
  <si>
    <t>22.06.2022 09:00</t>
  </si>
  <si>
    <t>22.06.2022 10:00</t>
  </si>
  <si>
    <t>22.06.2022 11:00</t>
  </si>
  <si>
    <t>22.06.2022 12:00</t>
  </si>
  <si>
    <t>22.06.2022 13:00</t>
  </si>
  <si>
    <t>22.06.2022 14:00</t>
  </si>
  <si>
    <t>22.06.2022 15:00</t>
  </si>
  <si>
    <t>22.06.2022 16:00</t>
  </si>
  <si>
    <t>22.06.2022 17:00</t>
  </si>
  <si>
    <t>22.06.2022 18:00</t>
  </si>
  <si>
    <t>22.06.2022 19:00</t>
  </si>
  <si>
    <t>22.06.2022 20:00</t>
  </si>
  <si>
    <t>22.06.2022 21:00</t>
  </si>
  <si>
    <t>22.06.2022 22:00</t>
  </si>
  <si>
    <t>22.06.2022 23:00</t>
  </si>
  <si>
    <t>23.06.2022 00:00</t>
  </si>
  <si>
    <t>23.06.2022 01:00</t>
  </si>
  <si>
    <t>23.06.2022 02:00</t>
  </si>
  <si>
    <t>23.06.2022 03:00</t>
  </si>
  <si>
    <t>23.06.2022 04:00</t>
  </si>
  <si>
    <t>23.06.2022 05:00</t>
  </si>
  <si>
    <t>23.06.2022 06:00</t>
  </si>
  <si>
    <t>23.06.2022 07:00</t>
  </si>
  <si>
    <t>23.06.2022 08:00</t>
  </si>
  <si>
    <t>23.06.2022 09:00</t>
  </si>
  <si>
    <t>23.06.2022 10:00</t>
  </si>
  <si>
    <t>23.06.2022 11:00</t>
  </si>
  <si>
    <t>23.06.2022 12:00</t>
  </si>
  <si>
    <t>23.06.2022 13:00</t>
  </si>
  <si>
    <t>23.06.2022 14:00</t>
  </si>
  <si>
    <t>23.06.2022 15:00</t>
  </si>
  <si>
    <t>23.06.2022 16:00</t>
  </si>
  <si>
    <t>23.06.2022 17:00</t>
  </si>
  <si>
    <t>23.06.2022 18:00</t>
  </si>
  <si>
    <t>23.06.2022 19:00</t>
  </si>
  <si>
    <t>23.06.2022 20:00</t>
  </si>
  <si>
    <t>23.06.2022 21:00</t>
  </si>
  <si>
    <t>23.06.2022 22:00</t>
  </si>
  <si>
    <t>23.06.2022 23:00</t>
  </si>
  <si>
    <t>24.06.2022 00:00</t>
  </si>
  <si>
    <t>24.06.2022 01:00</t>
  </si>
  <si>
    <t>24.06.2022 02:00</t>
  </si>
  <si>
    <t>24.06.2022 03:00</t>
  </si>
  <si>
    <t>24.06.2022 04:00</t>
  </si>
  <si>
    <t>24.06.2022 05:00</t>
  </si>
  <si>
    <t>24.06.2022 06:00</t>
  </si>
  <si>
    <t>24.06.2022 07:00</t>
  </si>
  <si>
    <t>24.06.2022 08:00</t>
  </si>
  <si>
    <t>24.06.2022 09:00</t>
  </si>
  <si>
    <t>24.06.2022 10:00</t>
  </si>
  <si>
    <t>24.06.2022 11:00</t>
  </si>
  <si>
    <t>24.06.2022 12:00</t>
  </si>
  <si>
    <t>24.06.2022 13:00</t>
  </si>
  <si>
    <t>24.06.2022 14:00</t>
  </si>
  <si>
    <t>24.06.2022 15:00</t>
  </si>
  <si>
    <t>24.06.2022 16:00</t>
  </si>
  <si>
    <t>24.06.2022 17:00</t>
  </si>
  <si>
    <t>24.06.2022 18:00</t>
  </si>
  <si>
    <t>24.06.2022 19:00</t>
  </si>
  <si>
    <t>24.06.2022 20:00</t>
  </si>
  <si>
    <t>24.06.2022 21:00</t>
  </si>
  <si>
    <t>24.06.2022 22:00</t>
  </si>
  <si>
    <t>24.06.2022 23:00</t>
  </si>
  <si>
    <t>25.06.2022 00:00</t>
  </si>
  <si>
    <t>25.06.2022 01:00</t>
  </si>
  <si>
    <t>25.06.2022 02:00</t>
  </si>
  <si>
    <t>25.06.2022 03:00</t>
  </si>
  <si>
    <t>25.06.2022 04:00</t>
  </si>
  <si>
    <t>25.06.2022 05:00</t>
  </si>
  <si>
    <t>25.06.2022 06:00</t>
  </si>
  <si>
    <t>25.06.2022 07:00</t>
  </si>
  <si>
    <t>25.06.2022 08:00</t>
  </si>
  <si>
    <t>25.06.2022 09:00</t>
  </si>
  <si>
    <t>25.06.2022 10:00</t>
  </si>
  <si>
    <t>25.06.2022 11:00</t>
  </si>
  <si>
    <t>25.06.2022 12:00</t>
  </si>
  <si>
    <t>25.06.2022 13:00</t>
  </si>
  <si>
    <t>25.06.2022 14:00</t>
  </si>
  <si>
    <t>25.06.2022 15:00</t>
  </si>
  <si>
    <t>25.06.2022 16:00</t>
  </si>
  <si>
    <t>25.06.2022 17:00</t>
  </si>
  <si>
    <t>25.06.2022 18:00</t>
  </si>
  <si>
    <t>25.06.2022 19:00</t>
  </si>
  <si>
    <t>25.06.2022 20:00</t>
  </si>
  <si>
    <t>25.06.2022 21:00</t>
  </si>
  <si>
    <t>25.06.2022 22:00</t>
  </si>
  <si>
    <t>25.06.2022 23:00</t>
  </si>
  <si>
    <t>26.06.2022 00:00</t>
  </si>
  <si>
    <t>26.06.2022 01:00</t>
  </si>
  <si>
    <t>26.06.2022 02:00</t>
  </si>
  <si>
    <t>26.06.2022 03:00</t>
  </si>
  <si>
    <t>26.06.2022 04:00</t>
  </si>
  <si>
    <t>26.06.2022 05:00</t>
  </si>
  <si>
    <t>26.06.2022 06:00</t>
  </si>
  <si>
    <t>26.06.2022 07:00</t>
  </si>
  <si>
    <t>26.06.2022 08:00</t>
  </si>
  <si>
    <t>26.06.2022 09:00</t>
  </si>
  <si>
    <t>26.06.2022 10:00</t>
  </si>
  <si>
    <t>26.06.2022 11:00</t>
  </si>
  <si>
    <t>26.06.2022 12:00</t>
  </si>
  <si>
    <t>26.06.2022 13:00</t>
  </si>
  <si>
    <t>26.06.2022 14:00</t>
  </si>
  <si>
    <t>26.06.2022 15:00</t>
  </si>
  <si>
    <t>26.06.2022 16:00</t>
  </si>
  <si>
    <t>26.06.2022 17:00</t>
  </si>
  <si>
    <t>26.06.2022 18:00</t>
  </si>
  <si>
    <t>26.06.2022 19:00</t>
  </si>
  <si>
    <t>26.06.2022 20:00</t>
  </si>
  <si>
    <t>26.06.2022 21:00</t>
  </si>
  <si>
    <t>26.06.2022 22:00</t>
  </si>
  <si>
    <t>26.06.2022 23:00</t>
  </si>
  <si>
    <t>27.06.2022 00:00</t>
  </si>
  <si>
    <t>27.06.2022 01:00</t>
  </si>
  <si>
    <t>27.06.2022 02:00</t>
  </si>
  <si>
    <t>27.06.2022 03:00</t>
  </si>
  <si>
    <t>27.06.2022 04:00</t>
  </si>
  <si>
    <t>27.06.2022 05:00</t>
  </si>
  <si>
    <t>27.06.2022 06:00</t>
  </si>
  <si>
    <t>27.06.2022 07:00</t>
  </si>
  <si>
    <t>27.06.2022 08:00</t>
  </si>
  <si>
    <t>27.06.2022 09:00</t>
  </si>
  <si>
    <t>27.06.2022 10:00</t>
  </si>
  <si>
    <t>27.06.2022 11:00</t>
  </si>
  <si>
    <t>27.06.2022 12:00</t>
  </si>
  <si>
    <t>27.06.2022 13:00</t>
  </si>
  <si>
    <t>27.06.2022 14:00</t>
  </si>
  <si>
    <t>27.06.2022 15:00</t>
  </si>
  <si>
    <t>27.06.2022 16:00</t>
  </si>
  <si>
    <t>27.06.2022 17:00</t>
  </si>
  <si>
    <t>27.06.2022 18:00</t>
  </si>
  <si>
    <t>27.06.2022 19:00</t>
  </si>
  <si>
    <t>27.06.2022 20:00</t>
  </si>
  <si>
    <t>27.06.2022 21:00</t>
  </si>
  <si>
    <t>27.06.2022 22:00</t>
  </si>
  <si>
    <t>27.06.2022 23:00</t>
  </si>
  <si>
    <t>28.06.2022 00:00</t>
  </si>
  <si>
    <t>28.06.2022 01:00</t>
  </si>
  <si>
    <t>28.06.2022 02:00</t>
  </si>
  <si>
    <t>28.06.2022 03:00</t>
  </si>
  <si>
    <t>28.06.2022 04:00</t>
  </si>
  <si>
    <t>28.06.2022 05:00</t>
  </si>
  <si>
    <t>28.06.2022 06:00</t>
  </si>
  <si>
    <t>28.06.2022 07:00</t>
  </si>
  <si>
    <t>28.06.2022 08:00</t>
  </si>
  <si>
    <t>28.06.2022 09:00</t>
  </si>
  <si>
    <t>28.06.2022 10:00</t>
  </si>
  <si>
    <t>28.06.2022 11:00</t>
  </si>
  <si>
    <t>28.06.2022 12:00</t>
  </si>
  <si>
    <t>28.06.2022 13:00</t>
  </si>
  <si>
    <t>28.06.2022 14:00</t>
  </si>
  <si>
    <t>28.06.2022 15:00</t>
  </si>
  <si>
    <t>28.06.2022 16:00</t>
  </si>
  <si>
    <t>28.06.2022 17:00</t>
  </si>
  <si>
    <t>28.06.2022 18:00</t>
  </si>
  <si>
    <t>28.06.2022 19:00</t>
  </si>
  <si>
    <t>28.06.2022 20:00</t>
  </si>
  <si>
    <t>28.06.2022 21:00</t>
  </si>
  <si>
    <t>28.06.2022 22:00</t>
  </si>
  <si>
    <t>28.06.2022 23:00</t>
  </si>
  <si>
    <t>29.06.2022 00:00</t>
  </si>
  <si>
    <t>29.06.2022 01:00</t>
  </si>
  <si>
    <t>29.06.2022 02:00</t>
  </si>
  <si>
    <t>29.06.2022 03:00</t>
  </si>
  <si>
    <t>29.06.2022 04:00</t>
  </si>
  <si>
    <t>29.06.2022 05:00</t>
  </si>
  <si>
    <t>29.06.2022 06:00</t>
  </si>
  <si>
    <t>29.06.2022 07:00</t>
  </si>
  <si>
    <t>29.06.2022 08:00</t>
  </si>
  <si>
    <t>29.06.2022 09:00</t>
  </si>
  <si>
    <t>29.06.2022 10:00</t>
  </si>
  <si>
    <t>29.06.2022 11:00</t>
  </si>
  <si>
    <t>29.06.2022 12:00</t>
  </si>
  <si>
    <t>29.06.2022 13:00</t>
  </si>
  <si>
    <t>29.06.2022 14:00</t>
  </si>
  <si>
    <t>29.06.2022 15:00</t>
  </si>
  <si>
    <t>29.06.2022 16:00</t>
  </si>
  <si>
    <t>29.06.2022 17:00</t>
  </si>
  <si>
    <t>29.06.2022 18:00</t>
  </si>
  <si>
    <t>29.06.2022 19:00</t>
  </si>
  <si>
    <t>29.06.2022 20:00</t>
  </si>
  <si>
    <t>29.06.2022 21:00</t>
  </si>
  <si>
    <t>29.06.2022 22:00</t>
  </si>
  <si>
    <t>29.06.2022 23:00</t>
  </si>
  <si>
    <t>30.06.2022 00:00</t>
  </si>
  <si>
    <t>30.06.2022 01:00</t>
  </si>
  <si>
    <t>30.06.2022 02:00</t>
  </si>
  <si>
    <t>30.06.2022 03:00</t>
  </si>
  <si>
    <t>30.06.2022 04:00</t>
  </si>
  <si>
    <t>30.06.2022 05:00</t>
  </si>
  <si>
    <t>30.06.2022 06:00</t>
  </si>
  <si>
    <t>30.06.2022 07:00</t>
  </si>
  <si>
    <t>30.06.2022 08:00</t>
  </si>
  <si>
    <t>30.06.2022 09:00</t>
  </si>
  <si>
    <t>30.06.2022 10:00</t>
  </si>
  <si>
    <t>30.06.2022 11:00</t>
  </si>
  <si>
    <t>30.06.2022 12:00</t>
  </si>
  <si>
    <t>30.06.2022 13:00</t>
  </si>
  <si>
    <t>30.06.2022 14:00</t>
  </si>
  <si>
    <t>30.06.2022 15:00</t>
  </si>
  <si>
    <t>30.06.2022 16:00</t>
  </si>
  <si>
    <t>30.06.2022 17:00</t>
  </si>
  <si>
    <t>30.06.2022 18:00</t>
  </si>
  <si>
    <t>30.06.2022 19:00</t>
  </si>
  <si>
    <t>30.06.2022 20:00</t>
  </si>
  <si>
    <t>30.06.2022 21:00</t>
  </si>
  <si>
    <t>30.06.2022 22:00</t>
  </si>
  <si>
    <t>30.06.2022 23:00</t>
  </si>
  <si>
    <t>01.07.2022 00:00</t>
  </si>
  <si>
    <t>01.07.2022 01:00</t>
  </si>
  <si>
    <t>01.07.2022 02:00</t>
  </si>
  <si>
    <t>01.07.2022 03:00</t>
  </si>
  <si>
    <t>01.07.2022 04:00</t>
  </si>
  <si>
    <t>01.07.2022 05:00</t>
  </si>
  <si>
    <t>01.07.2022 06:00</t>
  </si>
  <si>
    <t>01.07.2022 07:00</t>
  </si>
  <si>
    <t>01.07.2022 08:00</t>
  </si>
  <si>
    <t>01.07.2022 09:00</t>
  </si>
  <si>
    <t>01.07.2022 10:00</t>
  </si>
  <si>
    <t>01.07.2022 11:00</t>
  </si>
  <si>
    <t>01.07.2022 12:00</t>
  </si>
  <si>
    <t>01.07.2022 13:00</t>
  </si>
  <si>
    <t>01.07.2022 14:00</t>
  </si>
  <si>
    <t>01.07.2022 15:00</t>
  </si>
  <si>
    <t>01.07.2022 16:00</t>
  </si>
  <si>
    <t>01.07.2022 17:00</t>
  </si>
  <si>
    <t>01.07.2022 18:00</t>
  </si>
  <si>
    <t>01.07.2022 19:00</t>
  </si>
  <si>
    <t>01.07.2022 20:00</t>
  </si>
  <si>
    <t>01.07.2022 21:00</t>
  </si>
  <si>
    <t>01.07.2022 22:00</t>
  </si>
  <si>
    <t>01.07.2022 23:00</t>
  </si>
  <si>
    <t>02.07.2022 00:00</t>
  </si>
  <si>
    <t>02.07.2022 01:00</t>
  </si>
  <si>
    <t>02.07.2022 02:00</t>
  </si>
  <si>
    <t>02.07.2022 03:00</t>
  </si>
  <si>
    <t>02.07.2022 04:00</t>
  </si>
  <si>
    <t>02.07.2022 05:00</t>
  </si>
  <si>
    <t>02.07.2022 06:00</t>
  </si>
  <si>
    <t>02.07.2022 07:00</t>
  </si>
  <si>
    <t>02.07.2022 08:00</t>
  </si>
  <si>
    <t>02.07.2022 09:00</t>
  </si>
  <si>
    <t>02.07.2022 10:00</t>
  </si>
  <si>
    <t>02.07.2022 11:00</t>
  </si>
  <si>
    <t>02.07.2022 12:00</t>
  </si>
  <si>
    <t>02.07.2022 13:00</t>
  </si>
  <si>
    <t>02.07.2022 14:00</t>
  </si>
  <si>
    <t>02.07.2022 15:00</t>
  </si>
  <si>
    <t>02.07.2022 16:00</t>
  </si>
  <si>
    <t>02.07.2022 17:00</t>
  </si>
  <si>
    <t>02.07.2022 18:00</t>
  </si>
  <si>
    <t>02.07.2022 19:00</t>
  </si>
  <si>
    <t>02.07.2022 20:00</t>
  </si>
  <si>
    <t>02.07.2022 21:00</t>
  </si>
  <si>
    <t>02.07.2022 22:00</t>
  </si>
  <si>
    <t>02.07.2022 23:00</t>
  </si>
  <si>
    <t>03.07.2022 00:00</t>
  </si>
  <si>
    <t>03.07.2022 01:00</t>
  </si>
  <si>
    <t>03.07.2022 02:00</t>
  </si>
  <si>
    <t>03.07.2022 03:00</t>
  </si>
  <si>
    <t>03.07.2022 04:00</t>
  </si>
  <si>
    <t>03.07.2022 05:00</t>
  </si>
  <si>
    <t>03.07.2022 06:00</t>
  </si>
  <si>
    <t>03.07.2022 07:00</t>
  </si>
  <si>
    <t>03.07.2022 08:00</t>
  </si>
  <si>
    <t>03.07.2022 09:00</t>
  </si>
  <si>
    <t>03.07.2022 10:00</t>
  </si>
  <si>
    <t>03.07.2022 11:00</t>
  </si>
  <si>
    <t>03.07.2022 12:00</t>
  </si>
  <si>
    <t>03.07.2022 13:00</t>
  </si>
  <si>
    <t>03.07.2022 14:00</t>
  </si>
  <si>
    <t>03.07.2022 15:00</t>
  </si>
  <si>
    <t>03.07.2022 16:00</t>
  </si>
  <si>
    <t>03.07.2022 17:00</t>
  </si>
  <si>
    <t>03.07.2022 18:00</t>
  </si>
  <si>
    <t>03.07.2022 19:00</t>
  </si>
  <si>
    <t>03.07.2022 20:00</t>
  </si>
  <si>
    <t>03.07.2022 21:00</t>
  </si>
  <si>
    <t>03.07.2022 22:00</t>
  </si>
  <si>
    <t>03.07.2022 23:00</t>
  </si>
  <si>
    <t>04.07.2022 00:00</t>
  </si>
  <si>
    <t>04.07.2022 01:00</t>
  </si>
  <si>
    <t>04.07.2022 02:00</t>
  </si>
  <si>
    <t>04.07.2022 03:00</t>
  </si>
  <si>
    <t>04.07.2022 04:00</t>
  </si>
  <si>
    <t>04.07.2022 05:00</t>
  </si>
  <si>
    <t>04.07.2022 06:00</t>
  </si>
  <si>
    <t>04.07.2022 07:00</t>
  </si>
  <si>
    <t>04.07.2022 08:00</t>
  </si>
  <si>
    <t>04.07.2022 09:00</t>
  </si>
  <si>
    <t>04.07.2022 10:00</t>
  </si>
  <si>
    <t>04.07.2022 11:00</t>
  </si>
  <si>
    <t>04.07.2022 12:00</t>
  </si>
  <si>
    <t>04.07.2022 13:00</t>
  </si>
  <si>
    <t>04.07.2022 14:00</t>
  </si>
  <si>
    <t>04.07.2022 15:00</t>
  </si>
  <si>
    <t>04.07.2022 16:00</t>
  </si>
  <si>
    <t>04.07.2022 17:00</t>
  </si>
  <si>
    <t>04.07.2022 18:00</t>
  </si>
  <si>
    <t>04.07.2022 19:00</t>
  </si>
  <si>
    <t>04.07.2022 20:00</t>
  </si>
  <si>
    <t>04.07.2022 21:00</t>
  </si>
  <si>
    <t>04.07.2022 22:00</t>
  </si>
  <si>
    <t>04.07.2022 23:00</t>
  </si>
  <si>
    <t>05.07.2022 00:00</t>
  </si>
  <si>
    <t>05.07.2022 01:00</t>
  </si>
  <si>
    <t>05.07.2022 02:00</t>
  </si>
  <si>
    <t>05.07.2022 03:00</t>
  </si>
  <si>
    <t>05.07.2022 04:00</t>
  </si>
  <si>
    <t>05.07.2022 05:00</t>
  </si>
  <si>
    <t>05.07.2022 06:00</t>
  </si>
  <si>
    <t>05.07.2022 07:00</t>
  </si>
  <si>
    <t>05.07.2022 08:00</t>
  </si>
  <si>
    <t>05.07.2022 09:00</t>
  </si>
  <si>
    <t>05.07.2022 10:00</t>
  </si>
  <si>
    <t>05.07.2022 11:00</t>
  </si>
  <si>
    <t>05.07.2022 12:00</t>
  </si>
  <si>
    <t>05.07.2022 13:00</t>
  </si>
  <si>
    <t>05.07.2022 14:00</t>
  </si>
  <si>
    <t>05.07.2022 15:00</t>
  </si>
  <si>
    <t>05.07.2022 16:00</t>
  </si>
  <si>
    <t>05.07.2022 17:00</t>
  </si>
  <si>
    <t>05.07.2022 18:00</t>
  </si>
  <si>
    <t>05.07.2022 19:00</t>
  </si>
  <si>
    <t>05.07.2022 20:00</t>
  </si>
  <si>
    <t>05.07.2022 21:00</t>
  </si>
  <si>
    <t>05.07.2022 22:00</t>
  </si>
  <si>
    <t>05.07.2022 23:00</t>
  </si>
  <si>
    <t>06.07.2022 00:00</t>
  </si>
  <si>
    <t>06.07.2022 01:00</t>
  </si>
  <si>
    <t>06.07.2022 02:00</t>
  </si>
  <si>
    <t>06.07.2022 03:00</t>
  </si>
  <si>
    <t>06.07.2022 04:00</t>
  </si>
  <si>
    <t>06.07.2022 05:00</t>
  </si>
  <si>
    <t>06.07.2022 06:00</t>
  </si>
  <si>
    <t>06.07.2022 07:00</t>
  </si>
  <si>
    <t>06.07.2022 08:00</t>
  </si>
  <si>
    <t>06.07.2022 09:00</t>
  </si>
  <si>
    <t>06.07.2022 10:00</t>
  </si>
  <si>
    <t>06.07.2022 11:00</t>
  </si>
  <si>
    <t>06.07.2022 12:00</t>
  </si>
  <si>
    <t>06.07.2022 13:00</t>
  </si>
  <si>
    <t>06.07.2022 14:00</t>
  </si>
  <si>
    <t>06.07.2022 15:00</t>
  </si>
  <si>
    <t>06.07.2022 16:00</t>
  </si>
  <si>
    <t>06.07.2022 17:00</t>
  </si>
  <si>
    <t>06.07.2022 18:00</t>
  </si>
  <si>
    <t>06.07.2022 19:00</t>
  </si>
  <si>
    <t>06.07.2022 20:00</t>
  </si>
  <si>
    <t>06.07.2022 21:00</t>
  </si>
  <si>
    <t>06.07.2022 22:00</t>
  </si>
  <si>
    <t>06.07.2022 23:00</t>
  </si>
  <si>
    <t>07.07.2022 00:00</t>
  </si>
  <si>
    <t>07.07.2022 01:00</t>
  </si>
  <si>
    <t>07.07.2022 02:00</t>
  </si>
  <si>
    <t>07.07.2022 03:00</t>
  </si>
  <si>
    <t>07.07.2022 04:00</t>
  </si>
  <si>
    <t>07.07.2022 05:00</t>
  </si>
  <si>
    <t>07.07.2022 06:00</t>
  </si>
  <si>
    <t>07.07.2022 07:00</t>
  </si>
  <si>
    <t>07.07.2022 08:00</t>
  </si>
  <si>
    <t>07.07.2022 09:00</t>
  </si>
  <si>
    <t>07.07.2022 10:00</t>
  </si>
  <si>
    <t>07.07.2022 11:00</t>
  </si>
  <si>
    <t>07.07.2022 12:00</t>
  </si>
  <si>
    <t>07.07.2022 13:00</t>
  </si>
  <si>
    <t>07.07.2022 14:00</t>
  </si>
  <si>
    <t>07.07.2022 15:00</t>
  </si>
  <si>
    <t>07.07.2022 16:00</t>
  </si>
  <si>
    <t>07.07.2022 17:00</t>
  </si>
  <si>
    <t>07.07.2022 18:00</t>
  </si>
  <si>
    <t>07.07.2022 19:00</t>
  </si>
  <si>
    <t>07.07.2022 20:00</t>
  </si>
  <si>
    <t>07.07.2022 21:00</t>
  </si>
  <si>
    <t>07.07.2022 22:00</t>
  </si>
  <si>
    <t>07.07.2022 23:00</t>
  </si>
  <si>
    <t>08.07.2022 00:00</t>
  </si>
  <si>
    <t>08.07.2022 01:00</t>
  </si>
  <si>
    <t>08.07.2022 02:00</t>
  </si>
  <si>
    <t>08.07.2022 03:00</t>
  </si>
  <si>
    <t>08.07.2022 04:00</t>
  </si>
  <si>
    <t>08.07.2022 05:00</t>
  </si>
  <si>
    <t>08.07.2022 06:00</t>
  </si>
  <si>
    <t>08.07.2022 07:00</t>
  </si>
  <si>
    <t>08.07.2022 08:00</t>
  </si>
  <si>
    <t>08.07.2022 09:00</t>
  </si>
  <si>
    <t>08.07.2022 10:00</t>
  </si>
  <si>
    <t>08.07.2022 11:00</t>
  </si>
  <si>
    <t>08.07.2022 12:00</t>
  </si>
  <si>
    <t>08.07.2022 13:00</t>
  </si>
  <si>
    <t>08.07.2022 14:00</t>
  </si>
  <si>
    <t>08.07.2022 15:00</t>
  </si>
  <si>
    <t>08.07.2022 16:00</t>
  </si>
  <si>
    <t>08.07.2022 17:00</t>
  </si>
  <si>
    <t>08.07.2022 18:00</t>
  </si>
  <si>
    <t>08.07.2022 19:00</t>
  </si>
  <si>
    <t>08.07.2022 20:00</t>
  </si>
  <si>
    <t>08.07.2022 21:00</t>
  </si>
  <si>
    <t>08.07.2022 22:00</t>
  </si>
  <si>
    <t>08.07.2022 23:00</t>
  </si>
  <si>
    <t>09.07.2022 00:00</t>
  </si>
  <si>
    <t>09.07.2022 01:00</t>
  </si>
  <si>
    <t>09.07.2022 02:00</t>
  </si>
  <si>
    <t>09.07.2022 03:00</t>
  </si>
  <si>
    <t>09.07.2022 04:00</t>
  </si>
  <si>
    <t>09.07.2022 05:00</t>
  </si>
  <si>
    <t>09.07.2022 06:00</t>
  </si>
  <si>
    <t>09.07.2022 07:00</t>
  </si>
  <si>
    <t>09.07.2022 08:00</t>
  </si>
  <si>
    <t>09.07.2022 09:00</t>
  </si>
  <si>
    <t>09.07.2022 10:00</t>
  </si>
  <si>
    <t>09.07.2022 11:00</t>
  </si>
  <si>
    <t>09.07.2022 12:00</t>
  </si>
  <si>
    <t>09.07.2022 13:00</t>
  </si>
  <si>
    <t>09.07.2022 14:00</t>
  </si>
  <si>
    <t>09.07.2022 15:00</t>
  </si>
  <si>
    <t>09.07.2022 16:00</t>
  </si>
  <si>
    <t>09.07.2022 17:00</t>
  </si>
  <si>
    <t>09.07.2022 18:00</t>
  </si>
  <si>
    <t>09.07.2022 19:00</t>
  </si>
  <si>
    <t>09.07.2022 20:00</t>
  </si>
  <si>
    <t>09.07.2022 21:00</t>
  </si>
  <si>
    <t>09.07.2022 22:00</t>
  </si>
  <si>
    <t>09.07.2022 23:00</t>
  </si>
  <si>
    <t>10.07.2022 00:00</t>
  </si>
  <si>
    <t>10.07.2022 01:00</t>
  </si>
  <si>
    <t>10.07.2022 02:00</t>
  </si>
  <si>
    <t>10.07.2022 03:00</t>
  </si>
  <si>
    <t>10.07.2022 04:00</t>
  </si>
  <si>
    <t>10.07.2022 05:00</t>
  </si>
  <si>
    <t>10.07.2022 06:00</t>
  </si>
  <si>
    <t>10.07.2022 07:00</t>
  </si>
  <si>
    <t>10.07.2022 08:00</t>
  </si>
  <si>
    <t>10.07.2022 09:00</t>
  </si>
  <si>
    <t>10.07.2022 10:00</t>
  </si>
  <si>
    <t>10.07.2022 11:00</t>
  </si>
  <si>
    <t>10.07.2022 12:00</t>
  </si>
  <si>
    <t>10.07.2022 13:00</t>
  </si>
  <si>
    <t>10.07.2022 14:00</t>
  </si>
  <si>
    <t>10.07.2022 15:00</t>
  </si>
  <si>
    <t>10.07.2022 16:00</t>
  </si>
  <si>
    <t>10.07.2022 17:00</t>
  </si>
  <si>
    <t>10.07.2022 18:00</t>
  </si>
  <si>
    <t>10.07.2022 19:00</t>
  </si>
  <si>
    <t>10.07.2022 20:00</t>
  </si>
  <si>
    <t>10.07.2022 21:00</t>
  </si>
  <si>
    <t>10.07.2022 22:00</t>
  </si>
  <si>
    <t>10.07.2022 23:00</t>
  </si>
  <si>
    <t>11.07.2022 00:00</t>
  </si>
  <si>
    <t>11.07.2022 01:00</t>
  </si>
  <si>
    <t>11.07.2022 02:00</t>
  </si>
  <si>
    <t>11.07.2022 03:00</t>
  </si>
  <si>
    <t>11.07.2022 04:00</t>
  </si>
  <si>
    <t>11.07.2022 05:00</t>
  </si>
  <si>
    <t>11.07.2022 06:00</t>
  </si>
  <si>
    <t>11.07.2022 07:00</t>
  </si>
  <si>
    <t>11.07.2022 08:00</t>
  </si>
  <si>
    <t>11.07.2022 09:00</t>
  </si>
  <si>
    <t>11.07.2022 10:00</t>
  </si>
  <si>
    <t>11.07.2022 11:00</t>
  </si>
  <si>
    <t>11.07.2022 12:00</t>
  </si>
  <si>
    <t>11.07.2022 13:00</t>
  </si>
  <si>
    <t>11.07.2022 14:00</t>
  </si>
  <si>
    <t>11.07.2022 15:00</t>
  </si>
  <si>
    <t>11.07.2022 16:00</t>
  </si>
  <si>
    <t>11.07.2022 17:00</t>
  </si>
  <si>
    <t>11.07.2022 18:00</t>
  </si>
  <si>
    <t>11.07.2022 19:00</t>
  </si>
  <si>
    <t>11.07.2022 20:00</t>
  </si>
  <si>
    <t>11.07.2022 21:00</t>
  </si>
  <si>
    <t>11.07.2022 22:00</t>
  </si>
  <si>
    <t>11.07.2022 23:00</t>
  </si>
  <si>
    <t>12.07.2022 00:00</t>
  </si>
  <si>
    <t>12.07.2022 01:00</t>
  </si>
  <si>
    <t>12.07.2022 02:00</t>
  </si>
  <si>
    <t>12.07.2022 03:00</t>
  </si>
  <si>
    <t>12.07.2022 04:00</t>
  </si>
  <si>
    <t>12.07.2022 05:00</t>
  </si>
  <si>
    <t>12.07.2022 06:00</t>
  </si>
  <si>
    <t>12.07.2022 07:00</t>
  </si>
  <si>
    <t>12.07.2022 08:00</t>
  </si>
  <si>
    <t>12.07.2022 09:00</t>
  </si>
  <si>
    <t>12.07.2022 10:00</t>
  </si>
  <si>
    <t>12.07.2022 11:00</t>
  </si>
  <si>
    <t>12.07.2022 12:00</t>
  </si>
  <si>
    <t>12.07.2022 13:00</t>
  </si>
  <si>
    <t>12.07.2022 14:00</t>
  </si>
  <si>
    <t>12.07.2022 15:00</t>
  </si>
  <si>
    <t>12.07.2022 16:00</t>
  </si>
  <si>
    <t>12.07.2022 17:00</t>
  </si>
  <si>
    <t>12.07.2022 18:00</t>
  </si>
  <si>
    <t>12.07.2022 19:00</t>
  </si>
  <si>
    <t>12.07.2022 20:00</t>
  </si>
  <si>
    <t>12.07.2022 21:00</t>
  </si>
  <si>
    <t>12.07.2022 22:00</t>
  </si>
  <si>
    <t>12.07.2022 23:00</t>
  </si>
  <si>
    <t>13.07.2022 00:00</t>
  </si>
  <si>
    <t>13.07.2022 01:00</t>
  </si>
  <si>
    <t>13.07.2022 02:00</t>
  </si>
  <si>
    <t>13.07.2022 03:00</t>
  </si>
  <si>
    <t>13.07.2022 04:00</t>
  </si>
  <si>
    <t>13.07.2022 05:00</t>
  </si>
  <si>
    <t>13.07.2022 06:00</t>
  </si>
  <si>
    <t>13.07.2022 07:00</t>
  </si>
  <si>
    <t>13.07.2022 08:00</t>
  </si>
  <si>
    <t>13.07.2022 09:00</t>
  </si>
  <si>
    <t>13.07.2022 10:00</t>
  </si>
  <si>
    <t>13.07.2022 11:00</t>
  </si>
  <si>
    <t>13.07.2022 12:00</t>
  </si>
  <si>
    <t>13.07.2022 13:00</t>
  </si>
  <si>
    <t>13.07.2022 14:00</t>
  </si>
  <si>
    <t>13.07.2022 15:00</t>
  </si>
  <si>
    <t>13.07.2022 16:00</t>
  </si>
  <si>
    <t>13.07.2022 17:00</t>
  </si>
  <si>
    <t>13.07.2022 18:00</t>
  </si>
  <si>
    <t>13.07.2022 19:00</t>
  </si>
  <si>
    <t>13.07.2022 20:00</t>
  </si>
  <si>
    <t>13.07.2022 21:00</t>
  </si>
  <si>
    <t>13.07.2022 22:00</t>
  </si>
  <si>
    <t>13.07.2022 23:00</t>
  </si>
  <si>
    <t>14.07.2022 00:00</t>
  </si>
  <si>
    <t>14.07.2022 01:00</t>
  </si>
  <si>
    <t>14.07.2022 02:00</t>
  </si>
  <si>
    <t>14.07.2022 03:00</t>
  </si>
  <si>
    <t>14.07.2022 04:00</t>
  </si>
  <si>
    <t>14.07.2022 05:00</t>
  </si>
  <si>
    <t>14.07.2022 06:00</t>
  </si>
  <si>
    <t>14.07.2022 07:00</t>
  </si>
  <si>
    <t>14.07.2022 08:00</t>
  </si>
  <si>
    <t>14.07.2022 09:00</t>
  </si>
  <si>
    <t>14.07.2022 10:00</t>
  </si>
  <si>
    <t>14.07.2022 11:00</t>
  </si>
  <si>
    <t>14.07.2022 12:00</t>
  </si>
  <si>
    <t>14.07.2022 13:00</t>
  </si>
  <si>
    <t>14.07.2022 14:00</t>
  </si>
  <si>
    <t>14.07.2022 15:00</t>
  </si>
  <si>
    <t>14.07.2022 16:00</t>
  </si>
  <si>
    <t>14.07.2022 17:00</t>
  </si>
  <si>
    <t>14.07.2022 18:00</t>
  </si>
  <si>
    <t>14.07.2022 19:00</t>
  </si>
  <si>
    <t>14.07.2022 20:00</t>
  </si>
  <si>
    <t>14.07.2022 21:00</t>
  </si>
  <si>
    <t>14.07.2022 22:00</t>
  </si>
  <si>
    <t>14.07.2022 23:00</t>
  </si>
  <si>
    <t>15.07.2022 00:00</t>
  </si>
  <si>
    <t>15.07.2022 01:00</t>
  </si>
  <si>
    <t>15.07.2022 02:00</t>
  </si>
  <si>
    <t>15.07.2022 03:00</t>
  </si>
  <si>
    <t>15.07.2022 04:00</t>
  </si>
  <si>
    <t>15.07.2022 05:00</t>
  </si>
  <si>
    <t>15.07.2022 06:00</t>
  </si>
  <si>
    <t>15.07.2022 07:00</t>
  </si>
  <si>
    <t>15.07.2022 08:00</t>
  </si>
  <si>
    <t>15.07.2022 09:00</t>
  </si>
  <si>
    <t>15.07.2022 10:00</t>
  </si>
  <si>
    <t>15.07.2022 11:00</t>
  </si>
  <si>
    <t>15.07.2022 12:00</t>
  </si>
  <si>
    <t>15.07.2022 13:00</t>
  </si>
  <si>
    <t>15.07.2022 14:00</t>
  </si>
  <si>
    <t>15.07.2022 15:00</t>
  </si>
  <si>
    <t>15.07.2022 16:00</t>
  </si>
  <si>
    <t>15.07.2022 17:00</t>
  </si>
  <si>
    <t>15.07.2022 18:00</t>
  </si>
  <si>
    <t>15.07.2022 19:00</t>
  </si>
  <si>
    <t>15.07.2022 20:00</t>
  </si>
  <si>
    <t>15.07.2022 21:00</t>
  </si>
  <si>
    <t>15.07.2022 22:00</t>
  </si>
  <si>
    <t>15.07.2022 23:00</t>
  </si>
  <si>
    <t>16.07.2022 00:00</t>
  </si>
  <si>
    <t>16.07.2022 01:00</t>
  </si>
  <si>
    <t>16.07.2022 02:00</t>
  </si>
  <si>
    <t>16.07.2022 03:00</t>
  </si>
  <si>
    <t>16.07.2022 04:00</t>
  </si>
  <si>
    <t>16.07.2022 05:00</t>
  </si>
  <si>
    <t>16.07.2022 06:00</t>
  </si>
  <si>
    <t>16.07.2022 07:00</t>
  </si>
  <si>
    <t>16.07.2022 08:00</t>
  </si>
  <si>
    <t>16.07.2022 09:00</t>
  </si>
  <si>
    <t>16.07.2022 10:00</t>
  </si>
  <si>
    <t>16.07.2022 11:00</t>
  </si>
  <si>
    <t>16.07.2022 12:00</t>
  </si>
  <si>
    <t>16.07.2022 13:00</t>
  </si>
  <si>
    <t>16.07.2022 14:00</t>
  </si>
  <si>
    <t>16.07.2022 15:00</t>
  </si>
  <si>
    <t>16.07.2022 16:00</t>
  </si>
  <si>
    <t>16.07.2022 17:00</t>
  </si>
  <si>
    <t>16.07.2022 18:00</t>
  </si>
  <si>
    <t>16.07.2022 19:00</t>
  </si>
  <si>
    <t>16.07.2022 20:00</t>
  </si>
  <si>
    <t>16.07.2022 21:00</t>
  </si>
  <si>
    <t>16.07.2022 22:00</t>
  </si>
  <si>
    <t>16.07.2022 23:00</t>
  </si>
  <si>
    <t>17.07.2022 00:00</t>
  </si>
  <si>
    <t>17.07.2022 01:00</t>
  </si>
  <si>
    <t>17.07.2022 02:00</t>
  </si>
  <si>
    <t>17.07.2022 03:00</t>
  </si>
  <si>
    <t>17.07.2022 04:00</t>
  </si>
  <si>
    <t>17.07.2022 05:00</t>
  </si>
  <si>
    <t>17.07.2022 06:00</t>
  </si>
  <si>
    <t>17.07.2022 07:00</t>
  </si>
  <si>
    <t>17.07.2022 08:00</t>
  </si>
  <si>
    <t>17.07.2022 09:00</t>
  </si>
  <si>
    <t>17.07.2022 10:00</t>
  </si>
  <si>
    <t>17.07.2022 11:00</t>
  </si>
  <si>
    <t>17.07.2022 12:00</t>
  </si>
  <si>
    <t>17.07.2022 13:00</t>
  </si>
  <si>
    <t>17.07.2022 14:00</t>
  </si>
  <si>
    <t>17.07.2022 15:00</t>
  </si>
  <si>
    <t>17.07.2022 16:00</t>
  </si>
  <si>
    <t>17.07.2022 17:00</t>
  </si>
  <si>
    <t>17.07.2022 18:00</t>
  </si>
  <si>
    <t>17.07.2022 19:00</t>
  </si>
  <si>
    <t>17.07.2022 20:00</t>
  </si>
  <si>
    <t>17.07.2022 21:00</t>
  </si>
  <si>
    <t>17.07.2022 22:00</t>
  </si>
  <si>
    <t>17.07.2022 23:00</t>
  </si>
  <si>
    <t>18.07.2022 00:00</t>
  </si>
  <si>
    <t>18.07.2022 01:00</t>
  </si>
  <si>
    <t>18.07.2022 02:00</t>
  </si>
  <si>
    <t>18.07.2022 03:00</t>
  </si>
  <si>
    <t>18.07.2022 04:00</t>
  </si>
  <si>
    <t>18.07.2022 05:00</t>
  </si>
  <si>
    <t>18.07.2022 06:00</t>
  </si>
  <si>
    <t>18.07.2022 07:00</t>
  </si>
  <si>
    <t>18.07.2022 08:00</t>
  </si>
  <si>
    <t>18.07.2022 09:00</t>
  </si>
  <si>
    <t>18.07.2022 10:00</t>
  </si>
  <si>
    <t>18.07.2022 11:00</t>
  </si>
  <si>
    <t>18.07.2022 12:00</t>
  </si>
  <si>
    <t>18.07.2022 13:00</t>
  </si>
  <si>
    <t>18.07.2022 14:00</t>
  </si>
  <si>
    <t>18.07.2022 15:00</t>
  </si>
  <si>
    <t>18.07.2022 16:00</t>
  </si>
  <si>
    <t>18.07.2022 17:00</t>
  </si>
  <si>
    <t>18.07.2022 18:00</t>
  </si>
  <si>
    <t>18.07.2022 19:00</t>
  </si>
  <si>
    <t>18.07.2022 20:00</t>
  </si>
  <si>
    <t>18.07.2022 21:00</t>
  </si>
  <si>
    <t>18.07.2022 22:00</t>
  </si>
  <si>
    <t>18.07.2022 23:00</t>
  </si>
  <si>
    <t>19.07.2022 00:00</t>
  </si>
  <si>
    <t>19.07.2022 01:00</t>
  </si>
  <si>
    <t>19.07.2022 02:00</t>
  </si>
  <si>
    <t>19.07.2022 03:00</t>
  </si>
  <si>
    <t>19.07.2022 04:00</t>
  </si>
  <si>
    <t>19.07.2022 05:00</t>
  </si>
  <si>
    <t>19.07.2022 06:00</t>
  </si>
  <si>
    <t>19.07.2022 07:00</t>
  </si>
  <si>
    <t>19.07.2022 08:00</t>
  </si>
  <si>
    <t>19.07.2022 09:00</t>
  </si>
  <si>
    <t>19.07.2022 10:00</t>
  </si>
  <si>
    <t>19.07.2022 11:00</t>
  </si>
  <si>
    <t>19.07.2022 12:00</t>
  </si>
  <si>
    <t>19.07.2022 13:00</t>
  </si>
  <si>
    <t>19.07.2022 14:00</t>
  </si>
  <si>
    <t>19.07.2022 15:00</t>
  </si>
  <si>
    <t>19.07.2022 16:00</t>
  </si>
  <si>
    <t>19.07.2022 17:00</t>
  </si>
  <si>
    <t>19.07.2022 18:00</t>
  </si>
  <si>
    <t>19.07.2022 19:00</t>
  </si>
  <si>
    <t>19.07.2022 20:00</t>
  </si>
  <si>
    <t>19.07.2022 21:00</t>
  </si>
  <si>
    <t>19.07.2022 22:00</t>
  </si>
  <si>
    <t>19.07.2022 23:00</t>
  </si>
  <si>
    <t>20.07.2022 00:00</t>
  </si>
  <si>
    <t>20.07.2022 01:00</t>
  </si>
  <si>
    <t>20.07.2022 02:00</t>
  </si>
  <si>
    <t>20.07.2022 03:00</t>
  </si>
  <si>
    <t>20.07.2022 04:00</t>
  </si>
  <si>
    <t>20.07.2022 05:00</t>
  </si>
  <si>
    <t>20.07.2022 06:00</t>
  </si>
  <si>
    <t>20.07.2022 07:00</t>
  </si>
  <si>
    <t>20.07.2022 08:00</t>
  </si>
  <si>
    <t>20.07.2022 09:00</t>
  </si>
  <si>
    <t>20.07.2022 10:00</t>
  </si>
  <si>
    <t>20.07.2022 11:00</t>
  </si>
  <si>
    <t>20.07.2022 12:00</t>
  </si>
  <si>
    <t>20.07.2022 13:00</t>
  </si>
  <si>
    <t>20.07.2022 14:00</t>
  </si>
  <si>
    <t>20.07.2022 15:00</t>
  </si>
  <si>
    <t>20.07.2022 16:00</t>
  </si>
  <si>
    <t>20.07.2022 17:00</t>
  </si>
  <si>
    <t>20.07.2022 18:00</t>
  </si>
  <si>
    <t>20.07.2022 19:00</t>
  </si>
  <si>
    <t>20.07.2022 20:00</t>
  </si>
  <si>
    <t>20.07.2022 21:00</t>
  </si>
  <si>
    <t>20.07.2022 22:00</t>
  </si>
  <si>
    <t>20.07.2022 23:00</t>
  </si>
  <si>
    <t>21.07.2022 00:00</t>
  </si>
  <si>
    <t>21.07.2022 01:00</t>
  </si>
  <si>
    <t>21.07.2022 02:00</t>
  </si>
  <si>
    <t>21.07.2022 03:00</t>
  </si>
  <si>
    <t>21.07.2022 04:00</t>
  </si>
  <si>
    <t>21.07.2022 05:00</t>
  </si>
  <si>
    <t>21.07.2022 06:00</t>
  </si>
  <si>
    <t>21.07.2022 07:00</t>
  </si>
  <si>
    <t>21.07.2022 08:00</t>
  </si>
  <si>
    <t>21.07.2022 09:00</t>
  </si>
  <si>
    <t>21.07.2022 10:00</t>
  </si>
  <si>
    <t>21.07.2022 11:00</t>
  </si>
  <si>
    <t>21.07.2022 12:00</t>
  </si>
  <si>
    <t>21.07.2022 13:00</t>
  </si>
  <si>
    <t>21.07.2022 14:00</t>
  </si>
  <si>
    <t>21.07.2022 15:00</t>
  </si>
  <si>
    <t>21.07.2022 16:00</t>
  </si>
  <si>
    <t>21.07.2022 17:00</t>
  </si>
  <si>
    <t>21.07.2022 18:00</t>
  </si>
  <si>
    <t>21.07.2022 19:00</t>
  </si>
  <si>
    <t>21.07.2022 20:00</t>
  </si>
  <si>
    <t>21.07.2022 21:00</t>
  </si>
  <si>
    <t>21.07.2022 22:00</t>
  </si>
  <si>
    <t>21.07.2022 23:00</t>
  </si>
  <si>
    <t>22.07.2022 00:00</t>
  </si>
  <si>
    <t>22.07.2022 01:00</t>
  </si>
  <si>
    <t>22.07.2022 02:00</t>
  </si>
  <si>
    <t>22.07.2022 03:00</t>
  </si>
  <si>
    <t>22.07.2022 04:00</t>
  </si>
  <si>
    <t>22.07.2022 05:00</t>
  </si>
  <si>
    <t>22.07.2022 06:00</t>
  </si>
  <si>
    <t>22.07.2022 07:00</t>
  </si>
  <si>
    <t>22.07.2022 08:00</t>
  </si>
  <si>
    <t>22.07.2022 09:00</t>
  </si>
  <si>
    <t>22.07.2022 10:00</t>
  </si>
  <si>
    <t>22.07.2022 11:00</t>
  </si>
  <si>
    <t>22.07.2022 12:00</t>
  </si>
  <si>
    <t>22.07.2022 13:00</t>
  </si>
  <si>
    <t>22.07.2022 14:00</t>
  </si>
  <si>
    <t>22.07.2022 15:00</t>
  </si>
  <si>
    <t>22.07.2022 16:00</t>
  </si>
  <si>
    <t>22.07.2022 17:00</t>
  </si>
  <si>
    <t>22.07.2022 18:00</t>
  </si>
  <si>
    <t>22.07.2022 19:00</t>
  </si>
  <si>
    <t>22.07.2022 20:00</t>
  </si>
  <si>
    <t>22.07.2022 21:00</t>
  </si>
  <si>
    <t>22.07.2022 22:00</t>
  </si>
  <si>
    <t>22.07.2022 23:00</t>
  </si>
  <si>
    <t>23.07.2022 00:00</t>
  </si>
  <si>
    <t>23.07.2022 01:00</t>
  </si>
  <si>
    <t>23.07.2022 02:00</t>
  </si>
  <si>
    <t>23.07.2022 03:00</t>
  </si>
  <si>
    <t>23.07.2022 04:00</t>
  </si>
  <si>
    <t>23.07.2022 05:00</t>
  </si>
  <si>
    <t>23.07.2022 06:00</t>
  </si>
  <si>
    <t>23.07.2022 07:00</t>
  </si>
  <si>
    <t>23.07.2022 08:00</t>
  </si>
  <si>
    <t>23.07.2022 09:00</t>
  </si>
  <si>
    <t>23.07.2022 10:00</t>
  </si>
  <si>
    <t>23.07.2022 11:00</t>
  </si>
  <si>
    <t>23.07.2022 12:00</t>
  </si>
  <si>
    <t>23.07.2022 13:00</t>
  </si>
  <si>
    <t>23.07.2022 14:00</t>
  </si>
  <si>
    <t>23.07.2022 15:00</t>
  </si>
  <si>
    <t>23.07.2022 16:00</t>
  </si>
  <si>
    <t>23.07.2022 17:00</t>
  </si>
  <si>
    <t>23.07.2022 18:00</t>
  </si>
  <si>
    <t>23.07.2022 19:00</t>
  </si>
  <si>
    <t>23.07.2022 20:00</t>
  </si>
  <si>
    <t>23.07.2022 21:00</t>
  </si>
  <si>
    <t>23.07.2022 22:00</t>
  </si>
  <si>
    <t>23.07.2022 23:00</t>
  </si>
  <si>
    <t>24.07.2022 00:00</t>
  </si>
  <si>
    <t>24.07.2022 01:00</t>
  </si>
  <si>
    <t>24.07.2022 02:00</t>
  </si>
  <si>
    <t>24.07.2022 03:00</t>
  </si>
  <si>
    <t>24.07.2022 04:00</t>
  </si>
  <si>
    <t>24.07.2022 05:00</t>
  </si>
  <si>
    <t>24.07.2022 06:00</t>
  </si>
  <si>
    <t>24.07.2022 07:00</t>
  </si>
  <si>
    <t>24.07.2022 08:00</t>
  </si>
  <si>
    <t>24.07.2022 09:00</t>
  </si>
  <si>
    <t>24.07.2022 10:00</t>
  </si>
  <si>
    <t>24.07.2022 11:00</t>
  </si>
  <si>
    <t>24.07.2022 12:00</t>
  </si>
  <si>
    <t>24.07.2022 13:00</t>
  </si>
  <si>
    <t>24.07.2022 14:00</t>
  </si>
  <si>
    <t>24.07.2022 15:00</t>
  </si>
  <si>
    <t>24.07.2022 16:00</t>
  </si>
  <si>
    <t>24.07.2022 17:00</t>
  </si>
  <si>
    <t>24.07.2022 18:00</t>
  </si>
  <si>
    <t>24.07.2022 19:00</t>
  </si>
  <si>
    <t>24.07.2022 20:00</t>
  </si>
  <si>
    <t>24.07.2022 21:00</t>
  </si>
  <si>
    <t>24.07.2022 22:00</t>
  </si>
  <si>
    <t>24.07.2022 23:00</t>
  </si>
  <si>
    <t>25.07.2022 00:00</t>
  </si>
  <si>
    <t>25.07.2022 01:00</t>
  </si>
  <si>
    <t>25.07.2022 02:00</t>
  </si>
  <si>
    <t>25.07.2022 03:00</t>
  </si>
  <si>
    <t>25.07.2022 04:00</t>
  </si>
  <si>
    <t>25.07.2022 05:00</t>
  </si>
  <si>
    <t>25.07.2022 06:00</t>
  </si>
  <si>
    <t>25.07.2022 07:00</t>
  </si>
  <si>
    <t>25.07.2022 08:00</t>
  </si>
  <si>
    <t>25.07.2022 09:00</t>
  </si>
  <si>
    <t>25.07.2022 10:00</t>
  </si>
  <si>
    <t>25.07.2022 11:00</t>
  </si>
  <si>
    <t>25.07.2022 12:00</t>
  </si>
  <si>
    <t>25.07.2022 13:00</t>
  </si>
  <si>
    <t>25.07.2022 14:00</t>
  </si>
  <si>
    <t>25.07.2022 15:00</t>
  </si>
  <si>
    <t>25.07.2022 16:00</t>
  </si>
  <si>
    <t>25.07.2022 17:00</t>
  </si>
  <si>
    <t>25.07.2022 18:00</t>
  </si>
  <si>
    <t>25.07.2022 19:00</t>
  </si>
  <si>
    <t>25.07.2022 20:00</t>
  </si>
  <si>
    <t>25.07.2022 21:00</t>
  </si>
  <si>
    <t>25.07.2022 22:00</t>
  </si>
  <si>
    <t>25.07.2022 23:00</t>
  </si>
  <si>
    <t>26.07.2022 00:00</t>
  </si>
  <si>
    <t>26.07.2022 01:00</t>
  </si>
  <si>
    <t>26.07.2022 02:00</t>
  </si>
  <si>
    <t>26.07.2022 03:00</t>
  </si>
  <si>
    <t>26.07.2022 04:00</t>
  </si>
  <si>
    <t>26.07.2022 05:00</t>
  </si>
  <si>
    <t>26.07.2022 06:00</t>
  </si>
  <si>
    <t>26.07.2022 07:00</t>
  </si>
  <si>
    <t>26.07.2022 08:00</t>
  </si>
  <si>
    <t>26.07.2022 09:00</t>
  </si>
  <si>
    <t>26.07.2022 10:00</t>
  </si>
  <si>
    <t>26.07.2022 11:00</t>
  </si>
  <si>
    <t>26.07.2022 12:00</t>
  </si>
  <si>
    <t>26.07.2022 13:00</t>
  </si>
  <si>
    <t>26.07.2022 14:00</t>
  </si>
  <si>
    <t>26.07.2022 15:00</t>
  </si>
  <si>
    <t>26.07.2022 16:00</t>
  </si>
  <si>
    <t>26.07.2022 17:00</t>
  </si>
  <si>
    <t>26.07.2022 18:00</t>
  </si>
  <si>
    <t>26.07.2022 19:00</t>
  </si>
  <si>
    <t>26.07.2022 20:00</t>
  </si>
  <si>
    <t>26.07.2022 21:00</t>
  </si>
  <si>
    <t>26.07.2022 22:00</t>
  </si>
  <si>
    <t>26.07.2022 23:00</t>
  </si>
  <si>
    <t>27.07.2022 00:00</t>
  </si>
  <si>
    <t>27.07.2022 01:00</t>
  </si>
  <si>
    <t>27.07.2022 02:00</t>
  </si>
  <si>
    <t>27.07.2022 03:00</t>
  </si>
  <si>
    <t>27.07.2022 04:00</t>
  </si>
  <si>
    <t>27.07.2022 05:00</t>
  </si>
  <si>
    <t>27.07.2022 06:00</t>
  </si>
  <si>
    <t>27.07.2022 07:00</t>
  </si>
  <si>
    <t>27.07.2022 08:00</t>
  </si>
  <si>
    <t>27.07.2022 09:00</t>
  </si>
  <si>
    <t>27.07.2022 10:00</t>
  </si>
  <si>
    <t>27.07.2022 11:00</t>
  </si>
  <si>
    <t>27.07.2022 12:00</t>
  </si>
  <si>
    <t>27.07.2022 13:00</t>
  </si>
  <si>
    <t>27.07.2022 14:00</t>
  </si>
  <si>
    <t>27.07.2022 15:00</t>
  </si>
  <si>
    <t>27.07.2022 16:00</t>
  </si>
  <si>
    <t>27.07.2022 17:00</t>
  </si>
  <si>
    <t>27.07.2022 18:00</t>
  </si>
  <si>
    <t>27.07.2022 19:00</t>
  </si>
  <si>
    <t>27.07.2022 20:00</t>
  </si>
  <si>
    <t>27.07.2022 21:00</t>
  </si>
  <si>
    <t>27.07.2022 22:00</t>
  </si>
  <si>
    <t>27.07.2022 23:00</t>
  </si>
  <si>
    <t>28.07.2022 00:00</t>
  </si>
  <si>
    <t>28.07.2022 01:00</t>
  </si>
  <si>
    <t>28.07.2022 02:00</t>
  </si>
  <si>
    <t>28.07.2022 03:00</t>
  </si>
  <si>
    <t>28.07.2022 04:00</t>
  </si>
  <si>
    <t>28.07.2022 05:00</t>
  </si>
  <si>
    <t>28.07.2022 06:00</t>
  </si>
  <si>
    <t>28.07.2022 07:00</t>
  </si>
  <si>
    <t>28.07.2022 08:00</t>
  </si>
  <si>
    <t>28.07.2022 09:00</t>
  </si>
  <si>
    <t>28.07.2022 10:00</t>
  </si>
  <si>
    <t>28.07.2022 11:00</t>
  </si>
  <si>
    <t>28.07.2022 12:00</t>
  </si>
  <si>
    <t>28.07.2022 13:00</t>
  </si>
  <si>
    <t>28.07.2022 14:00</t>
  </si>
  <si>
    <t>28.07.2022 15:00</t>
  </si>
  <si>
    <t>28.07.2022 16:00</t>
  </si>
  <si>
    <t>28.07.2022 17:00</t>
  </si>
  <si>
    <t>28.07.2022 18:00</t>
  </si>
  <si>
    <t>28.07.2022 19:00</t>
  </si>
  <si>
    <t>28.07.2022 20:00</t>
  </si>
  <si>
    <t>28.07.2022 21:00</t>
  </si>
  <si>
    <t>28.07.2022 22:00</t>
  </si>
  <si>
    <t>28.07.2022 23:00</t>
  </si>
  <si>
    <t>29.07.2022 00:00</t>
  </si>
  <si>
    <t>29.07.2022 01:00</t>
  </si>
  <si>
    <t>29.07.2022 02:00</t>
  </si>
  <si>
    <t>29.07.2022 03:00</t>
  </si>
  <si>
    <t>29.07.2022 04:00</t>
  </si>
  <si>
    <t>29.07.2022 05:00</t>
  </si>
  <si>
    <t>29.07.2022 06:00</t>
  </si>
  <si>
    <t>29.07.2022 07:00</t>
  </si>
  <si>
    <t>29.07.2022 08:00</t>
  </si>
  <si>
    <t>29.07.2022 09:00</t>
  </si>
  <si>
    <t>29.07.2022 10:00</t>
  </si>
  <si>
    <t>29.07.2022 11:00</t>
  </si>
  <si>
    <t>29.07.2022 12:00</t>
  </si>
  <si>
    <t>29.07.2022 13:00</t>
  </si>
  <si>
    <t>29.07.2022 14:00</t>
  </si>
  <si>
    <t>29.07.2022 15:00</t>
  </si>
  <si>
    <t>29.07.2022 16:00</t>
  </si>
  <si>
    <t>29.07.2022 17:00</t>
  </si>
  <si>
    <t>29.07.2022 18:00</t>
  </si>
  <si>
    <t>29.07.2022 19:00</t>
  </si>
  <si>
    <t>29.07.2022 20:00</t>
  </si>
  <si>
    <t>29.07.2022 21:00</t>
  </si>
  <si>
    <t>29.07.2022 22:00</t>
  </si>
  <si>
    <t>29.07.2022 23:00</t>
  </si>
  <si>
    <t>30.07.2022 00:00</t>
  </si>
  <si>
    <t>30.07.2022 01:00</t>
  </si>
  <si>
    <t>30.07.2022 02:00</t>
  </si>
  <si>
    <t>30.07.2022 03:00</t>
  </si>
  <si>
    <t>30.07.2022 04:00</t>
  </si>
  <si>
    <t>30.07.2022 05:00</t>
  </si>
  <si>
    <t>30.07.2022 06:00</t>
  </si>
  <si>
    <t>30.07.2022 07:00</t>
  </si>
  <si>
    <t>30.07.2022 08:00</t>
  </si>
  <si>
    <t>30.07.2022 09:00</t>
  </si>
  <si>
    <t>30.07.2022 10:00</t>
  </si>
  <si>
    <t>30.07.2022 11:00</t>
  </si>
  <si>
    <t>30.07.2022 12:00</t>
  </si>
  <si>
    <t>30.07.2022 13:00</t>
  </si>
  <si>
    <t>30.07.2022 14:00</t>
  </si>
  <si>
    <t>30.07.2022 15:00</t>
  </si>
  <si>
    <t>30.07.2022 16:00</t>
  </si>
  <si>
    <t>30.07.2022 17:00</t>
  </si>
  <si>
    <t>30.07.2022 18:00</t>
  </si>
  <si>
    <t>30.07.2022 19:00</t>
  </si>
  <si>
    <t>30.07.2022 20:00</t>
  </si>
  <si>
    <t>30.07.2022 21:00</t>
  </si>
  <si>
    <t>30.07.2022 22:00</t>
  </si>
  <si>
    <t>30.07.2022 23:00</t>
  </si>
  <si>
    <t>31.07.2022 00:00</t>
  </si>
  <si>
    <t>31.07.2022 01:00</t>
  </si>
  <si>
    <t>31.07.2022 02:00</t>
  </si>
  <si>
    <t>31.07.2022 03:00</t>
  </si>
  <si>
    <t>31.07.2022 04:00</t>
  </si>
  <si>
    <t>31.07.2022 05:00</t>
  </si>
  <si>
    <t>31.07.2022 06:00</t>
  </si>
  <si>
    <t>31.07.2022 07:00</t>
  </si>
  <si>
    <t>31.07.2022 08:00</t>
  </si>
  <si>
    <t>31.07.2022 09:00</t>
  </si>
  <si>
    <t>31.07.2022 10:00</t>
  </si>
  <si>
    <t>31.07.2022 11:00</t>
  </si>
  <si>
    <t>31.07.2022 12:00</t>
  </si>
  <si>
    <t>31.07.2022 13:00</t>
  </si>
  <si>
    <t>31.07.2022 14:00</t>
  </si>
  <si>
    <t>31.07.2022 15:00</t>
  </si>
  <si>
    <t>31.07.2022 16:00</t>
  </si>
  <si>
    <t>31.07.2022 17:00</t>
  </si>
  <si>
    <t>31.07.2022 18:00</t>
  </si>
  <si>
    <t>31.07.2022 19:00</t>
  </si>
  <si>
    <t>31.07.2022 20:00</t>
  </si>
  <si>
    <t>31.07.2022 21:00</t>
  </si>
  <si>
    <t>31.07.2022 22:00</t>
  </si>
  <si>
    <t>31.07.2022 23:00</t>
  </si>
  <si>
    <t>01.08.2022 00:00</t>
  </si>
  <si>
    <t>01.08.2022 01:00</t>
  </si>
  <si>
    <t>01.08.2022 02:00</t>
  </si>
  <si>
    <t>01.08.2022 03:00</t>
  </si>
  <si>
    <t>01.08.2022 04:00</t>
  </si>
  <si>
    <t>01.08.2022 05:00</t>
  </si>
  <si>
    <t>01.08.2022 06:00</t>
  </si>
  <si>
    <t>01.08.2022 07:00</t>
  </si>
  <si>
    <t>01.08.2022 08:00</t>
  </si>
  <si>
    <t>01.08.2022 09:00</t>
  </si>
  <si>
    <t>01.08.2022 10:00</t>
  </si>
  <si>
    <t>01.08.2022 11:00</t>
  </si>
  <si>
    <t>01.08.2022 12:00</t>
  </si>
  <si>
    <t>01.08.2022 13:00</t>
  </si>
  <si>
    <t>01.08.2022 14:00</t>
  </si>
  <si>
    <t>01.08.2022 15:00</t>
  </si>
  <si>
    <t>01.08.2022 16:00</t>
  </si>
  <si>
    <t>01.08.2022 17:00</t>
  </si>
  <si>
    <t>01.08.2022 18:00</t>
  </si>
  <si>
    <t>01.08.2022 19:00</t>
  </si>
  <si>
    <t>01.08.2022 20:00</t>
  </si>
  <si>
    <t>01.08.2022 21:00</t>
  </si>
  <si>
    <t>01.08.2022 22:00</t>
  </si>
  <si>
    <t>01.08.2022 23:00</t>
  </si>
  <si>
    <t>02.08.2022 00:00</t>
  </si>
  <si>
    <t>02.08.2022 01:00</t>
  </si>
  <si>
    <t>02.08.2022 02:00</t>
  </si>
  <si>
    <t>02.08.2022 03:00</t>
  </si>
  <si>
    <t>02.08.2022 04:00</t>
  </si>
  <si>
    <t>02.08.2022 05:00</t>
  </si>
  <si>
    <t>02.08.2022 06:00</t>
  </si>
  <si>
    <t>02.08.2022 07:00</t>
  </si>
  <si>
    <t>02.08.2022 08:00</t>
  </si>
  <si>
    <t>02.08.2022 09:00</t>
  </si>
  <si>
    <t>02.08.2022 10:00</t>
  </si>
  <si>
    <t>02.08.2022 11:00</t>
  </si>
  <si>
    <t>02.08.2022 12:00</t>
  </si>
  <si>
    <t>02.08.2022 13:00</t>
  </si>
  <si>
    <t>02.08.2022 14:00</t>
  </si>
  <si>
    <t>02.08.2022 15:00</t>
  </si>
  <si>
    <t>02.08.2022 16:00</t>
  </si>
  <si>
    <t>02.08.2022 17:00</t>
  </si>
  <si>
    <t>02.08.2022 18:00</t>
  </si>
  <si>
    <t>02.08.2022 19:00</t>
  </si>
  <si>
    <t>02.08.2022 20:00</t>
  </si>
  <si>
    <t>02.08.2022 21:00</t>
  </si>
  <si>
    <t>02.08.2022 22:00</t>
  </si>
  <si>
    <t>02.08.2022 23:00</t>
  </si>
  <si>
    <t>03.08.2022 00:00</t>
  </si>
  <si>
    <t>03.08.2022 01:00</t>
  </si>
  <si>
    <t>03.08.2022 02:00</t>
  </si>
  <si>
    <t>03.08.2022 03:00</t>
  </si>
  <si>
    <t>03.08.2022 04:00</t>
  </si>
  <si>
    <t>03.08.2022 05:00</t>
  </si>
  <si>
    <t>03.08.2022 06:00</t>
  </si>
  <si>
    <t>03.08.2022 07:00</t>
  </si>
  <si>
    <t>03.08.2022 08:00</t>
  </si>
  <si>
    <t>03.08.2022 09:00</t>
  </si>
  <si>
    <t>03.08.2022 10:00</t>
  </si>
  <si>
    <t>03.08.2022 11:00</t>
  </si>
  <si>
    <t>03.08.2022 12:00</t>
  </si>
  <si>
    <t>03.08.2022 13:00</t>
  </si>
  <si>
    <t>03.08.2022 14:00</t>
  </si>
  <si>
    <t>03.08.2022 15:00</t>
  </si>
  <si>
    <t>03.08.2022 16:00</t>
  </si>
  <si>
    <t>03.08.2022 17:00</t>
  </si>
  <si>
    <t>03.08.2022 18:00</t>
  </si>
  <si>
    <t>03.08.2022 19:00</t>
  </si>
  <si>
    <t>03.08.2022 20:00</t>
  </si>
  <si>
    <t>03.08.2022 21:00</t>
  </si>
  <si>
    <t>03.08.2022 22:00</t>
  </si>
  <si>
    <t>03.08.2022 23:00</t>
  </si>
  <si>
    <t>04.08.2022 00:00</t>
  </si>
  <si>
    <t>04.08.2022 01:00</t>
  </si>
  <si>
    <t>04.08.2022 02:00</t>
  </si>
  <si>
    <t>04.08.2022 03:00</t>
  </si>
  <si>
    <t>04.08.2022 04:00</t>
  </si>
  <si>
    <t>04.08.2022 05:00</t>
  </si>
  <si>
    <t>04.08.2022 06:00</t>
  </si>
  <si>
    <t>04.08.2022 07:00</t>
  </si>
  <si>
    <t>04.08.2022 08:00</t>
  </si>
  <si>
    <t>04.08.2022 09:00</t>
  </si>
  <si>
    <t>04.08.2022 10:00</t>
  </si>
  <si>
    <t>04.08.2022 11:00</t>
  </si>
  <si>
    <t>04.08.2022 12:00</t>
  </si>
  <si>
    <t>04.08.2022 13:00</t>
  </si>
  <si>
    <t>04.08.2022 14:00</t>
  </si>
  <si>
    <t>04.08.2022 15:00</t>
  </si>
  <si>
    <t>04.08.2022 16:00</t>
  </si>
  <si>
    <t>04.08.2022 17:00</t>
  </si>
  <si>
    <t>04.08.2022 18:00</t>
  </si>
  <si>
    <t>04.08.2022 19:00</t>
  </si>
  <si>
    <t>04.08.2022 20:00</t>
  </si>
  <si>
    <t>04.08.2022 21:00</t>
  </si>
  <si>
    <t>04.08.2022 22:00</t>
  </si>
  <si>
    <t>04.08.2022 23:00</t>
  </si>
  <si>
    <t>05.08.2022 00:00</t>
  </si>
  <si>
    <t>05.08.2022 01:00</t>
  </si>
  <si>
    <t>05.08.2022 02:00</t>
  </si>
  <si>
    <t>05.08.2022 03:00</t>
  </si>
  <si>
    <t>05.08.2022 04:00</t>
  </si>
  <si>
    <t>05.08.2022 05:00</t>
  </si>
  <si>
    <t>05.08.2022 06:00</t>
  </si>
  <si>
    <t>05.08.2022 07:00</t>
  </si>
  <si>
    <t>05.08.2022 08:00</t>
  </si>
  <si>
    <t>05.08.2022 09:00</t>
  </si>
  <si>
    <t>05.08.2022 10:00</t>
  </si>
  <si>
    <t>05.08.2022 11:00</t>
  </si>
  <si>
    <t>05.08.2022 12:00</t>
  </si>
  <si>
    <t>05.08.2022 13:00</t>
  </si>
  <si>
    <t>05.08.2022 14:00</t>
  </si>
  <si>
    <t>05.08.2022 15:00</t>
  </si>
  <si>
    <t>05.08.2022 16:00</t>
  </si>
  <si>
    <t>05.08.2022 17:00</t>
  </si>
  <si>
    <t>05.08.2022 18:00</t>
  </si>
  <si>
    <t>05.08.2022 19:00</t>
  </si>
  <si>
    <t>05.08.2022 20:00</t>
  </si>
  <si>
    <t>05.08.2022 21:00</t>
  </si>
  <si>
    <t>05.08.2022 22:00</t>
  </si>
  <si>
    <t>05.08.2022 23:00</t>
  </si>
  <si>
    <t>06.08.2022 00:00</t>
  </si>
  <si>
    <t>06.08.2022 01:00</t>
  </si>
  <si>
    <t>06.08.2022 02:00</t>
  </si>
  <si>
    <t>06.08.2022 03:00</t>
  </si>
  <si>
    <t>06.08.2022 04:00</t>
  </si>
  <si>
    <t>06.08.2022 05:00</t>
  </si>
  <si>
    <t>06.08.2022 06:00</t>
  </si>
  <si>
    <t>06.08.2022 07:00</t>
  </si>
  <si>
    <t>06.08.2022 08:00</t>
  </si>
  <si>
    <t>06.08.2022 09:00</t>
  </si>
  <si>
    <t>06.08.2022 10:00</t>
  </si>
  <si>
    <t>06.08.2022 11:00</t>
  </si>
  <si>
    <t>06.08.2022 12:00</t>
  </si>
  <si>
    <t>06.08.2022 13:00</t>
  </si>
  <si>
    <t>06.08.2022 14:00</t>
  </si>
  <si>
    <t>06.08.2022 15:00</t>
  </si>
  <si>
    <t>06.08.2022 16:00</t>
  </si>
  <si>
    <t>06.08.2022 17:00</t>
  </si>
  <si>
    <t>06.08.2022 18:00</t>
  </si>
  <si>
    <t>06.08.2022 19:00</t>
  </si>
  <si>
    <t>06.08.2022 20:00</t>
  </si>
  <si>
    <t>06.08.2022 21:00</t>
  </si>
  <si>
    <t>06.08.2022 22:00</t>
  </si>
  <si>
    <t>06.08.2022 23:00</t>
  </si>
  <si>
    <t>07.08.2022 00:00</t>
  </si>
  <si>
    <t>07.08.2022 01:00</t>
  </si>
  <si>
    <t>07.08.2022 02:00</t>
  </si>
  <si>
    <t>07.08.2022 03:00</t>
  </si>
  <si>
    <t>07.08.2022 04:00</t>
  </si>
  <si>
    <t>07.08.2022 05:00</t>
  </si>
  <si>
    <t>07.08.2022 06:00</t>
  </si>
  <si>
    <t>07.08.2022 07:00</t>
  </si>
  <si>
    <t>07.08.2022 08:00</t>
  </si>
  <si>
    <t>07.08.2022 09:00</t>
  </si>
  <si>
    <t>07.08.2022 10:00</t>
  </si>
  <si>
    <t>07.08.2022 11:00</t>
  </si>
  <si>
    <t>07.08.2022 12:00</t>
  </si>
  <si>
    <t>07.08.2022 13:00</t>
  </si>
  <si>
    <t>07.08.2022 14:00</t>
  </si>
  <si>
    <t>07.08.2022 15:00</t>
  </si>
  <si>
    <t>07.08.2022 16:00</t>
  </si>
  <si>
    <t>07.08.2022 17:00</t>
  </si>
  <si>
    <t>07.08.2022 18:00</t>
  </si>
  <si>
    <t>07.08.2022 19:00</t>
  </si>
  <si>
    <t>07.08.2022 20:00</t>
  </si>
  <si>
    <t>07.08.2022 21:00</t>
  </si>
  <si>
    <t>07.08.2022 22:00</t>
  </si>
  <si>
    <t>07.08.2022 23:00</t>
  </si>
  <si>
    <t>08.08.2022 00:00</t>
  </si>
  <si>
    <t>08.08.2022 01:00</t>
  </si>
  <si>
    <t>08.08.2022 02:00</t>
  </si>
  <si>
    <t>08.08.2022 03:00</t>
  </si>
  <si>
    <t>08.08.2022 04:00</t>
  </si>
  <si>
    <t>08.08.2022 05:00</t>
  </si>
  <si>
    <t>08.08.2022 06:00</t>
  </si>
  <si>
    <t>08.08.2022 07:00</t>
  </si>
  <si>
    <t>08.08.2022 08:00</t>
  </si>
  <si>
    <t>08.08.2022 09:00</t>
  </si>
  <si>
    <t>08.08.2022 10:00</t>
  </si>
  <si>
    <t>08.08.2022 11:00</t>
  </si>
  <si>
    <t>08.08.2022 12:00</t>
  </si>
  <si>
    <t>08.08.2022 13:00</t>
  </si>
  <si>
    <t>08.08.2022 14:00</t>
  </si>
  <si>
    <t>08.08.2022 15:00</t>
  </si>
  <si>
    <t>08.08.2022 16:00</t>
  </si>
  <si>
    <t>08.08.2022 17:00</t>
  </si>
  <si>
    <t>08.08.2022 18:00</t>
  </si>
  <si>
    <t>08.08.2022 19:00</t>
  </si>
  <si>
    <t>08.08.2022 20:00</t>
  </si>
  <si>
    <t>08.08.2022 21:00</t>
  </si>
  <si>
    <t>08.08.2022 22:00</t>
  </si>
  <si>
    <t>08.08.2022 23:00</t>
  </si>
  <si>
    <t>09.08.2022 00:00</t>
  </si>
  <si>
    <t>09.08.2022 01:00</t>
  </si>
  <si>
    <t>09.08.2022 02:00</t>
  </si>
  <si>
    <t>09.08.2022 03:00</t>
  </si>
  <si>
    <t>09.08.2022 04:00</t>
  </si>
  <si>
    <t>09.08.2022 05:00</t>
  </si>
  <si>
    <t>09.08.2022 06:00</t>
  </si>
  <si>
    <t>09.08.2022 07:00</t>
  </si>
  <si>
    <t>09.08.2022 08:00</t>
  </si>
  <si>
    <t>09.08.2022 09:00</t>
  </si>
  <si>
    <t>09.08.2022 10:00</t>
  </si>
  <si>
    <t>09.08.2022 11:00</t>
  </si>
  <si>
    <t>09.08.2022 12:00</t>
  </si>
  <si>
    <t>09.08.2022 13:00</t>
  </si>
  <si>
    <t>09.08.2022 14:00</t>
  </si>
  <si>
    <t>09.08.2022 15:00</t>
  </si>
  <si>
    <t>09.08.2022 16:00</t>
  </si>
  <si>
    <t>09.08.2022 17:00</t>
  </si>
  <si>
    <t>09.08.2022 18:00</t>
  </si>
  <si>
    <t>09.08.2022 19:00</t>
  </si>
  <si>
    <t>09.08.2022 20:00</t>
  </si>
  <si>
    <t>09.08.2022 21:00</t>
  </si>
  <si>
    <t>09.08.2022 22:00</t>
  </si>
  <si>
    <t>09.08.2022 23:00</t>
  </si>
  <si>
    <t>10.08.2022 00:00</t>
  </si>
  <si>
    <t>10.08.2022 01:00</t>
  </si>
  <si>
    <t>10.08.2022 02:00</t>
  </si>
  <si>
    <t>10.08.2022 03:00</t>
  </si>
  <si>
    <t>10.08.2022 04:00</t>
  </si>
  <si>
    <t>10.08.2022 05:00</t>
  </si>
  <si>
    <t>10.08.2022 06:00</t>
  </si>
  <si>
    <t>10.08.2022 07:00</t>
  </si>
  <si>
    <t>10.08.2022 08:00</t>
  </si>
  <si>
    <t>10.08.2022 09:00</t>
  </si>
  <si>
    <t>10.08.2022 10:00</t>
  </si>
  <si>
    <t>10.08.2022 11:00</t>
  </si>
  <si>
    <t>10.08.2022 12:00</t>
  </si>
  <si>
    <t>10.08.2022 13:00</t>
  </si>
  <si>
    <t>10.08.2022 14:00</t>
  </si>
  <si>
    <t>10.08.2022 15:00</t>
  </si>
  <si>
    <t>10.08.2022 16:00</t>
  </si>
  <si>
    <t>10.08.2022 17:00</t>
  </si>
  <si>
    <t>10.08.2022 18:00</t>
  </si>
  <si>
    <t>10.08.2022 19:00</t>
  </si>
  <si>
    <t>10.08.2022 20:00</t>
  </si>
  <si>
    <t>10.08.2022 21:00</t>
  </si>
  <si>
    <t>10.08.2022 22:00</t>
  </si>
  <si>
    <t>10.08.2022 23:00</t>
  </si>
  <si>
    <t>11.08.2022 00:00</t>
  </si>
  <si>
    <t>11.08.2022 01:00</t>
  </si>
  <si>
    <t>11.08.2022 02:00</t>
  </si>
  <si>
    <t>11.08.2022 03:00</t>
  </si>
  <si>
    <t>11.08.2022 04:00</t>
  </si>
  <si>
    <t>11.08.2022 05:00</t>
  </si>
  <si>
    <t>11.08.2022 06:00</t>
  </si>
  <si>
    <t>11.08.2022 07:00</t>
  </si>
  <si>
    <t>11.08.2022 08:00</t>
  </si>
  <si>
    <t>11.08.2022 09:00</t>
  </si>
  <si>
    <t>11.08.2022 10:00</t>
  </si>
  <si>
    <t>11.08.2022 11:00</t>
  </si>
  <si>
    <t>11.08.2022 12:00</t>
  </si>
  <si>
    <t>11.08.2022 13:00</t>
  </si>
  <si>
    <t>11.08.2022 14:00</t>
  </si>
  <si>
    <t>11.08.2022 15:00</t>
  </si>
  <si>
    <t>11.08.2022 16:00</t>
  </si>
  <si>
    <t>11.08.2022 17:00</t>
  </si>
  <si>
    <t>11.08.2022 18:00</t>
  </si>
  <si>
    <t>11.08.2022 19:00</t>
  </si>
  <si>
    <t>11.08.2022 20:00</t>
  </si>
  <si>
    <t>11.08.2022 21:00</t>
  </si>
  <si>
    <t>11.08.2022 22:00</t>
  </si>
  <si>
    <t>11.08.2022 23:00</t>
  </si>
  <si>
    <t>12.08.2022 00:00</t>
  </si>
  <si>
    <t>12.08.2022 01:00</t>
  </si>
  <si>
    <t>12.08.2022 02:00</t>
  </si>
  <si>
    <t>12.08.2022 03:00</t>
  </si>
  <si>
    <t>12.08.2022 04:00</t>
  </si>
  <si>
    <t>12.08.2022 05:00</t>
  </si>
  <si>
    <t>12.08.2022 06:00</t>
  </si>
  <si>
    <t>12.08.2022 07:00</t>
  </si>
  <si>
    <t>12.08.2022 08:00</t>
  </si>
  <si>
    <t>12.08.2022 09:00</t>
  </si>
  <si>
    <t>12.08.2022 10:00</t>
  </si>
  <si>
    <t>12.08.2022 11:00</t>
  </si>
  <si>
    <t>12.08.2022 12:00</t>
  </si>
  <si>
    <t>12.08.2022 13:00</t>
  </si>
  <si>
    <t>12.08.2022 14:00</t>
  </si>
  <si>
    <t>12.08.2022 15:00</t>
  </si>
  <si>
    <t>12.08.2022 16:00</t>
  </si>
  <si>
    <t>12.08.2022 17:00</t>
  </si>
  <si>
    <t>12.08.2022 18:00</t>
  </si>
  <si>
    <t>12.08.2022 19:00</t>
  </si>
  <si>
    <t>12.08.2022 20:00</t>
  </si>
  <si>
    <t>12.08.2022 21:00</t>
  </si>
  <si>
    <t>12.08.2022 22:00</t>
  </si>
  <si>
    <t>12.08.2022 23:00</t>
  </si>
  <si>
    <t>13.08.2022 00:00</t>
  </si>
  <si>
    <t>13.08.2022 01:00</t>
  </si>
  <si>
    <t>13.08.2022 02:00</t>
  </si>
  <si>
    <t>13.08.2022 03:00</t>
  </si>
  <si>
    <t>13.08.2022 04:00</t>
  </si>
  <si>
    <t>13.08.2022 05:00</t>
  </si>
  <si>
    <t>13.08.2022 06:00</t>
  </si>
  <si>
    <t>13.08.2022 07:00</t>
  </si>
  <si>
    <t>13.08.2022 08:00</t>
  </si>
  <si>
    <t>13.08.2022 09:00</t>
  </si>
  <si>
    <t>13.08.2022 10:00</t>
  </si>
  <si>
    <t>13.08.2022 11:00</t>
  </si>
  <si>
    <t>13.08.2022 12:00</t>
  </si>
  <si>
    <t>13.08.2022 13:00</t>
  </si>
  <si>
    <t>13.08.2022 14:00</t>
  </si>
  <si>
    <t>13.08.2022 15:00</t>
  </si>
  <si>
    <t>13.08.2022 16:00</t>
  </si>
  <si>
    <t>13.08.2022 17:00</t>
  </si>
  <si>
    <t>13.08.2022 18:00</t>
  </si>
  <si>
    <t>13.08.2022 19:00</t>
  </si>
  <si>
    <t>13.08.2022 20:00</t>
  </si>
  <si>
    <t>13.08.2022 21:00</t>
  </si>
  <si>
    <t>13.08.2022 22:00</t>
  </si>
  <si>
    <t>13.08.2022 23:00</t>
  </si>
  <si>
    <t>14.08.2022 00:00</t>
  </si>
  <si>
    <t>14.08.2022 01:00</t>
  </si>
  <si>
    <t>14.08.2022 02:00</t>
  </si>
  <si>
    <t>14.08.2022 03:00</t>
  </si>
  <si>
    <t>14.08.2022 04:00</t>
  </si>
  <si>
    <t>14.08.2022 05:00</t>
  </si>
  <si>
    <t>14.08.2022 06:00</t>
  </si>
  <si>
    <t>14.08.2022 07:00</t>
  </si>
  <si>
    <t>14.08.2022 08:00</t>
  </si>
  <si>
    <t>14.08.2022 09:00</t>
  </si>
  <si>
    <t>14.08.2022 10:00</t>
  </si>
  <si>
    <t>14.08.2022 11:00</t>
  </si>
  <si>
    <t>14.08.2022 12:00</t>
  </si>
  <si>
    <t>14.08.2022 13:00</t>
  </si>
  <si>
    <t>14.08.2022 14:00</t>
  </si>
  <si>
    <t>14.08.2022 15:00</t>
  </si>
  <si>
    <t>14.08.2022 16:00</t>
  </si>
  <si>
    <t>14.08.2022 17:00</t>
  </si>
  <si>
    <t>14.08.2022 18:00</t>
  </si>
  <si>
    <t>14.08.2022 19:00</t>
  </si>
  <si>
    <t>14.08.2022 20:00</t>
  </si>
  <si>
    <t>14.08.2022 21:00</t>
  </si>
  <si>
    <t>14.08.2022 22:00</t>
  </si>
  <si>
    <t>14.08.2022 23:00</t>
  </si>
  <si>
    <t>15.08.2022 00:00</t>
  </si>
  <si>
    <t>15.08.2022 01:00</t>
  </si>
  <si>
    <t>15.08.2022 02:00</t>
  </si>
  <si>
    <t>15.08.2022 03:00</t>
  </si>
  <si>
    <t>15.08.2022 04:00</t>
  </si>
  <si>
    <t>15.08.2022 05:00</t>
  </si>
  <si>
    <t>15.08.2022 06:00</t>
  </si>
  <si>
    <t>15.08.2022 07:00</t>
  </si>
  <si>
    <t>15.08.2022 08:00</t>
  </si>
  <si>
    <t>15.08.2022 09:00</t>
  </si>
  <si>
    <t>15.08.2022 10:00</t>
  </si>
  <si>
    <t>15.08.2022 11:00</t>
  </si>
  <si>
    <t>15.08.2022 12:00</t>
  </si>
  <si>
    <t>15.08.2022 13:00</t>
  </si>
  <si>
    <t>15.08.2022 14:00</t>
  </si>
  <si>
    <t>15.08.2022 15:00</t>
  </si>
  <si>
    <t>15.08.2022 16:00</t>
  </si>
  <si>
    <t>15.08.2022 17:00</t>
  </si>
  <si>
    <t>15.08.2022 18:00</t>
  </si>
  <si>
    <t>15.08.2022 19:00</t>
  </si>
  <si>
    <t>15.08.2022 20:00</t>
  </si>
  <si>
    <t>15.08.2022 21:00</t>
  </si>
  <si>
    <t>15.08.2022 22:00</t>
  </si>
  <si>
    <t>15.08.2022 23:00</t>
  </si>
  <si>
    <t>16.08.2022 00:00</t>
  </si>
  <si>
    <t>16.08.2022 01:00</t>
  </si>
  <si>
    <t>16.08.2022 02:00</t>
  </si>
  <si>
    <t>16.08.2022 03:00</t>
  </si>
  <si>
    <t>16.08.2022 04:00</t>
  </si>
  <si>
    <t>16.08.2022 05:00</t>
  </si>
  <si>
    <t>16.08.2022 06:00</t>
  </si>
  <si>
    <t>16.08.2022 07:00</t>
  </si>
  <si>
    <t>16.08.2022 08:00</t>
  </si>
  <si>
    <t>16.08.2022 09:00</t>
  </si>
  <si>
    <t>16.08.2022 10:00</t>
  </si>
  <si>
    <t>16.08.2022 11:00</t>
  </si>
  <si>
    <t>16.08.2022 12:00</t>
  </si>
  <si>
    <t>16.08.2022 13:00</t>
  </si>
  <si>
    <t>16.08.2022 14:00</t>
  </si>
  <si>
    <t>16.08.2022 15:00</t>
  </si>
  <si>
    <t>16.08.2022 16:00</t>
  </si>
  <si>
    <t>16.08.2022 17:00</t>
  </si>
  <si>
    <t>16.08.2022 18:00</t>
  </si>
  <si>
    <t>16.08.2022 19:00</t>
  </si>
  <si>
    <t>16.08.2022 20:00</t>
  </si>
  <si>
    <t>16.08.2022 21:00</t>
  </si>
  <si>
    <t>16.08.2022 22:00</t>
  </si>
  <si>
    <t>16.08.2022 23:00</t>
  </si>
  <si>
    <t>17.08.2022 00:00</t>
  </si>
  <si>
    <t>17.08.2022 01:00</t>
  </si>
  <si>
    <t>17.08.2022 02:00</t>
  </si>
  <si>
    <t>17.08.2022 03:00</t>
  </si>
  <si>
    <t>17.08.2022 04:00</t>
  </si>
  <si>
    <t>17.08.2022 05:00</t>
  </si>
  <si>
    <t>17.08.2022 06:00</t>
  </si>
  <si>
    <t>17.08.2022 07:00</t>
  </si>
  <si>
    <t>17.08.2022 08:00</t>
  </si>
  <si>
    <t>17.08.2022 09:00</t>
  </si>
  <si>
    <t>17.08.2022 10:00</t>
  </si>
  <si>
    <t>17.08.2022 11:00</t>
  </si>
  <si>
    <t>17.08.2022 12:00</t>
  </si>
  <si>
    <t>17.08.2022 13:00</t>
  </si>
  <si>
    <t>17.08.2022 14:00</t>
  </si>
  <si>
    <t>17.08.2022 15:00</t>
  </si>
  <si>
    <t>17.08.2022 16:00</t>
  </si>
  <si>
    <t>17.08.2022 17:00</t>
  </si>
  <si>
    <t>17.08.2022 18:00</t>
  </si>
  <si>
    <t>17.08.2022 19:00</t>
  </si>
  <si>
    <t>17.08.2022 20:00</t>
  </si>
  <si>
    <t>17.08.2022 21:00</t>
  </si>
  <si>
    <t>17.08.2022 22:00</t>
  </si>
  <si>
    <t>17.08.2022 23:00</t>
  </si>
  <si>
    <t>18.08.2022 00:00</t>
  </si>
  <si>
    <t>18.08.2022 01:00</t>
  </si>
  <si>
    <t>18.08.2022 02:00</t>
  </si>
  <si>
    <t>18.08.2022 03:00</t>
  </si>
  <si>
    <t>18.08.2022 04:00</t>
  </si>
  <si>
    <t>18.08.2022 05:00</t>
  </si>
  <si>
    <t>18.08.2022 06:00</t>
  </si>
  <si>
    <t>18.08.2022 07:00</t>
  </si>
  <si>
    <t>18.08.2022 08:00</t>
  </si>
  <si>
    <t>18.08.2022 09:00</t>
  </si>
  <si>
    <t>18.08.2022 10:00</t>
  </si>
  <si>
    <t>18.08.2022 11:00</t>
  </si>
  <si>
    <t>18.08.2022 12:00</t>
  </si>
  <si>
    <t>18.08.2022 13:00</t>
  </si>
  <si>
    <t>18.08.2022 14:00</t>
  </si>
  <si>
    <t>18.08.2022 15:00</t>
  </si>
  <si>
    <t>18.08.2022 16:00</t>
  </si>
  <si>
    <t>18.08.2022 17:00</t>
  </si>
  <si>
    <t>18.08.2022 18:00</t>
  </si>
  <si>
    <t>18.08.2022 19:00</t>
  </si>
  <si>
    <t>18.08.2022 20:00</t>
  </si>
  <si>
    <t>18.08.2022 21:00</t>
  </si>
  <si>
    <t>18.08.2022 22:00</t>
  </si>
  <si>
    <t>18.08.2022 23:00</t>
  </si>
  <si>
    <t>19.08.2022 00:00</t>
  </si>
  <si>
    <t>19.08.2022 01:00</t>
  </si>
  <si>
    <t>19.08.2022 02:00</t>
  </si>
  <si>
    <t>19.08.2022 03:00</t>
  </si>
  <si>
    <t>19.08.2022 04:00</t>
  </si>
  <si>
    <t>19.08.2022 05:00</t>
  </si>
  <si>
    <t>19.08.2022 06:00</t>
  </si>
  <si>
    <t>19.08.2022 07:00</t>
  </si>
  <si>
    <t>19.08.2022 08:00</t>
  </si>
  <si>
    <t>19.08.2022 09:00</t>
  </si>
  <si>
    <t>19.08.2022 10:00</t>
  </si>
  <si>
    <t>19.08.2022 11:00</t>
  </si>
  <si>
    <t>19.08.2022 12:00</t>
  </si>
  <si>
    <t>19.08.2022 13:00</t>
  </si>
  <si>
    <t>19.08.2022 14:00</t>
  </si>
  <si>
    <t>19.08.2022 15:00</t>
  </si>
  <si>
    <t>19.08.2022 16:00</t>
  </si>
  <si>
    <t>19.08.2022 17:00</t>
  </si>
  <si>
    <t>19.08.2022 18:00</t>
  </si>
  <si>
    <t>19.08.2022 19:00</t>
  </si>
  <si>
    <t>19.08.2022 20:00</t>
  </si>
  <si>
    <t>19.08.2022 21:00</t>
  </si>
  <si>
    <t>19.08.2022 22:00</t>
  </si>
  <si>
    <t>19.08.2022 23:00</t>
  </si>
  <si>
    <t>20.08.2022 00:00</t>
  </si>
  <si>
    <t>20.08.2022 01:00</t>
  </si>
  <si>
    <t>20.08.2022 02:00</t>
  </si>
  <si>
    <t>20.08.2022 03:00</t>
  </si>
  <si>
    <t>20.08.2022 04:00</t>
  </si>
  <si>
    <t>20.08.2022 05:00</t>
  </si>
  <si>
    <t>20.08.2022 06:00</t>
  </si>
  <si>
    <t>20.08.2022 07:00</t>
  </si>
  <si>
    <t>20.08.2022 08:00</t>
  </si>
  <si>
    <t>20.08.2022 09:00</t>
  </si>
  <si>
    <t>20.08.2022 10:00</t>
  </si>
  <si>
    <t>20.08.2022 11:00</t>
  </si>
  <si>
    <t>20.08.2022 12:00</t>
  </si>
  <si>
    <t>20.08.2022 13:00</t>
  </si>
  <si>
    <t>20.08.2022 14:00</t>
  </si>
  <si>
    <t>20.08.2022 15:00</t>
  </si>
  <si>
    <t>20.08.2022 16:00</t>
  </si>
  <si>
    <t>20.08.2022 17:00</t>
  </si>
  <si>
    <t>20.08.2022 18:00</t>
  </si>
  <si>
    <t>20.08.2022 19:00</t>
  </si>
  <si>
    <t>20.08.2022 20:00</t>
  </si>
  <si>
    <t>20.08.2022 21:00</t>
  </si>
  <si>
    <t>20.08.2022 22:00</t>
  </si>
  <si>
    <t>20.08.2022 23:00</t>
  </si>
  <si>
    <t>21.08.2022 00:00</t>
  </si>
  <si>
    <t>21.08.2022 01:00</t>
  </si>
  <si>
    <t>21.08.2022 02:00</t>
  </si>
  <si>
    <t>21.08.2022 03:00</t>
  </si>
  <si>
    <t>21.08.2022 04:00</t>
  </si>
  <si>
    <t>21.08.2022 05:00</t>
  </si>
  <si>
    <t>21.08.2022 06:00</t>
  </si>
  <si>
    <t>21.08.2022 07:00</t>
  </si>
  <si>
    <t>21.08.2022 08:00</t>
  </si>
  <si>
    <t>21.08.2022 09:00</t>
  </si>
  <si>
    <t>21.08.2022 10:00</t>
  </si>
  <si>
    <t>21.08.2022 11:00</t>
  </si>
  <si>
    <t>21.08.2022 12:00</t>
  </si>
  <si>
    <t>21.08.2022 13:00</t>
  </si>
  <si>
    <t>21.08.2022 14:00</t>
  </si>
  <si>
    <t>21.08.2022 15:00</t>
  </si>
  <si>
    <t>21.08.2022 16:00</t>
  </si>
  <si>
    <t>21.08.2022 17:00</t>
  </si>
  <si>
    <t>21.08.2022 18:00</t>
  </si>
  <si>
    <t>21.08.2022 19:00</t>
  </si>
  <si>
    <t>21.08.2022 20:00</t>
  </si>
  <si>
    <t>21.08.2022 21:00</t>
  </si>
  <si>
    <t>21.08.2022 22:00</t>
  </si>
  <si>
    <t>21.08.2022 23:00</t>
  </si>
  <si>
    <t>22.08.2022 00:00</t>
  </si>
  <si>
    <t>22.08.2022 01:00</t>
  </si>
  <si>
    <t>22.08.2022 02:00</t>
  </si>
  <si>
    <t>22.08.2022 03:00</t>
  </si>
  <si>
    <t>22.08.2022 04:00</t>
  </si>
  <si>
    <t>22.08.2022 05:00</t>
  </si>
  <si>
    <t>22.08.2022 06:00</t>
  </si>
  <si>
    <t>22.08.2022 07:00</t>
  </si>
  <si>
    <t>22.08.2022 08:00</t>
  </si>
  <si>
    <t>22.08.2022 09:00</t>
  </si>
  <si>
    <t>22.08.2022 10:00</t>
  </si>
  <si>
    <t>22.08.2022 11:00</t>
  </si>
  <si>
    <t>22.08.2022 12:00</t>
  </si>
  <si>
    <t>22.08.2022 13:00</t>
  </si>
  <si>
    <t>22.08.2022 14:00</t>
  </si>
  <si>
    <t>22.08.2022 15:00</t>
  </si>
  <si>
    <t>22.08.2022 16:00</t>
  </si>
  <si>
    <t>22.08.2022 17:00</t>
  </si>
  <si>
    <t>22.08.2022 18:00</t>
  </si>
  <si>
    <t>22.08.2022 19:00</t>
  </si>
  <si>
    <t>22.08.2022 20:00</t>
  </si>
  <si>
    <t>22.08.2022 21:00</t>
  </si>
  <si>
    <t>22.08.2022 22:00</t>
  </si>
  <si>
    <t>22.08.2022 23:00</t>
  </si>
  <si>
    <t>23.08.2022 00:00</t>
  </si>
  <si>
    <t>23.08.2022 01:00</t>
  </si>
  <si>
    <t>23.08.2022 02:00</t>
  </si>
  <si>
    <t>23.08.2022 03:00</t>
  </si>
  <si>
    <t>23.08.2022 04:00</t>
  </si>
  <si>
    <t>23.08.2022 05:00</t>
  </si>
  <si>
    <t>23.08.2022 06:00</t>
  </si>
  <si>
    <t>23.08.2022 07:00</t>
  </si>
  <si>
    <t>23.08.2022 08:00</t>
  </si>
  <si>
    <t>23.08.2022 09:00</t>
  </si>
  <si>
    <t>23.08.2022 10:00</t>
  </si>
  <si>
    <t>23.08.2022 11:00</t>
  </si>
  <si>
    <t>23.08.2022 12:00</t>
  </si>
  <si>
    <t>23.08.2022 13:00</t>
  </si>
  <si>
    <t>23.08.2022 14:00</t>
  </si>
  <si>
    <t>23.08.2022 15:00</t>
  </si>
  <si>
    <t>23.08.2022 16:00</t>
  </si>
  <si>
    <t>23.08.2022 17:00</t>
  </si>
  <si>
    <t>23.08.2022 18:00</t>
  </si>
  <si>
    <t>23.08.2022 19:00</t>
  </si>
  <si>
    <t>23.08.2022 20:00</t>
  </si>
  <si>
    <t>23.08.2022 21:00</t>
  </si>
  <si>
    <t>23.08.2022 22:00</t>
  </si>
  <si>
    <t>23.08.2022 23:00</t>
  </si>
  <si>
    <t>24.08.2022 00:00</t>
  </si>
  <si>
    <t>24.08.2022 01:00</t>
  </si>
  <si>
    <t>24.08.2022 02:00</t>
  </si>
  <si>
    <t>24.08.2022 03:00</t>
  </si>
  <si>
    <t>24.08.2022 04:00</t>
  </si>
  <si>
    <t>24.08.2022 05:00</t>
  </si>
  <si>
    <t>24.08.2022 06:00</t>
  </si>
  <si>
    <t>24.08.2022 07:00</t>
  </si>
  <si>
    <t>24.08.2022 08:00</t>
  </si>
  <si>
    <t>24.08.2022 09:00</t>
  </si>
  <si>
    <t>24.08.2022 10:00</t>
  </si>
  <si>
    <t>24.08.2022 11:00</t>
  </si>
  <si>
    <t>24.08.2022 12:00</t>
  </si>
  <si>
    <t>24.08.2022 13:00</t>
  </si>
  <si>
    <t>24.08.2022 14:00</t>
  </si>
  <si>
    <t>24.08.2022 15:00</t>
  </si>
  <si>
    <t>24.08.2022 16:00</t>
  </si>
  <si>
    <t>24.08.2022 17:00</t>
  </si>
  <si>
    <t>24.08.2022 18:00</t>
  </si>
  <si>
    <t>24.08.2022 19:00</t>
  </si>
  <si>
    <t>24.08.2022 20:00</t>
  </si>
  <si>
    <t>24.08.2022 21:00</t>
  </si>
  <si>
    <t>24.08.2022 22:00</t>
  </si>
  <si>
    <t>24.08.2022 23:00</t>
  </si>
  <si>
    <t>25.08.2022 00:00</t>
  </si>
  <si>
    <t>25.08.2022 01:00</t>
  </si>
  <si>
    <t>25.08.2022 02:00</t>
  </si>
  <si>
    <t>25.08.2022 03:00</t>
  </si>
  <si>
    <t>25.08.2022 04:00</t>
  </si>
  <si>
    <t>25.08.2022 05:00</t>
  </si>
  <si>
    <t>25.08.2022 06:00</t>
  </si>
  <si>
    <t>25.08.2022 07:00</t>
  </si>
  <si>
    <t>25.08.2022 08:00</t>
  </si>
  <si>
    <t>25.08.2022 09:00</t>
  </si>
  <si>
    <t>25.08.2022 10:00</t>
  </si>
  <si>
    <t>25.08.2022 11:00</t>
  </si>
  <si>
    <t>25.08.2022 12:00</t>
  </si>
  <si>
    <t>25.08.2022 13:00</t>
  </si>
  <si>
    <t>25.08.2022 14:00</t>
  </si>
  <si>
    <t>25.08.2022 15:00</t>
  </si>
  <si>
    <t>25.08.2022 16:00</t>
  </si>
  <si>
    <t>25.08.2022 17:00</t>
  </si>
  <si>
    <t>25.08.2022 18:00</t>
  </si>
  <si>
    <t>25.08.2022 19:00</t>
  </si>
  <si>
    <t>25.08.2022 20:00</t>
  </si>
  <si>
    <t>25.08.2022 21:00</t>
  </si>
  <si>
    <t>25.08.2022 22:00</t>
  </si>
  <si>
    <t>25.08.2022 23:00</t>
  </si>
  <si>
    <t>26.08.2022 00:00</t>
  </si>
  <si>
    <t>26.08.2022 01:00</t>
  </si>
  <si>
    <t>26.08.2022 02:00</t>
  </si>
  <si>
    <t>26.08.2022 03:00</t>
  </si>
  <si>
    <t>26.08.2022 04:00</t>
  </si>
  <si>
    <t>26.08.2022 05:00</t>
  </si>
  <si>
    <t>26.08.2022 06:00</t>
  </si>
  <si>
    <t>26.08.2022 07:00</t>
  </si>
  <si>
    <t>26.08.2022 08:00</t>
  </si>
  <si>
    <t>26.08.2022 09:00</t>
  </si>
  <si>
    <t>26.08.2022 10:00</t>
  </si>
  <si>
    <t>26.08.2022 11:00</t>
  </si>
  <si>
    <t>26.08.2022 12:00</t>
  </si>
  <si>
    <t>26.08.2022 13:00</t>
  </si>
  <si>
    <t>26.08.2022 14:00</t>
  </si>
  <si>
    <t>26.08.2022 15:00</t>
  </si>
  <si>
    <t>26.08.2022 16:00</t>
  </si>
  <si>
    <t>26.08.2022 17:00</t>
  </si>
  <si>
    <t>26.08.2022 18:00</t>
  </si>
  <si>
    <t>26.08.2022 19:00</t>
  </si>
  <si>
    <t>26.08.2022 20:00</t>
  </si>
  <si>
    <t>26.08.2022 21:00</t>
  </si>
  <si>
    <t>26.08.2022 22:00</t>
  </si>
  <si>
    <t>26.08.2022 23:00</t>
  </si>
  <si>
    <t>27.08.2022 00:00</t>
  </si>
  <si>
    <t>27.08.2022 01:00</t>
  </si>
  <si>
    <t>27.08.2022 02:00</t>
  </si>
  <si>
    <t>27.08.2022 03:00</t>
  </si>
  <si>
    <t>27.08.2022 04:00</t>
  </si>
  <si>
    <t>27.08.2022 05:00</t>
  </si>
  <si>
    <t>27.08.2022 06:00</t>
  </si>
  <si>
    <t>27.08.2022 07:00</t>
  </si>
  <si>
    <t>27.08.2022 08:00</t>
  </si>
  <si>
    <t>27.08.2022 09:00</t>
  </si>
  <si>
    <t>27.08.2022 10:00</t>
  </si>
  <si>
    <t>27.08.2022 11:00</t>
  </si>
  <si>
    <t>27.08.2022 12:00</t>
  </si>
  <si>
    <t>27.08.2022 13:00</t>
  </si>
  <si>
    <t>27.08.2022 14:00</t>
  </si>
  <si>
    <t>27.08.2022 15:00</t>
  </si>
  <si>
    <t>27.08.2022 16:00</t>
  </si>
  <si>
    <t>27.08.2022 17:00</t>
  </si>
  <si>
    <t>27.08.2022 18:00</t>
  </si>
  <si>
    <t>27.08.2022 19:00</t>
  </si>
  <si>
    <t>27.08.2022 20:00</t>
  </si>
  <si>
    <t>27.08.2022 21:00</t>
  </si>
  <si>
    <t>27.08.2022 22:00</t>
  </si>
  <si>
    <t>27.08.2022 23:00</t>
  </si>
  <si>
    <t>28.08.2022 00:00</t>
  </si>
  <si>
    <t>28.08.2022 01:00</t>
  </si>
  <si>
    <t>28.08.2022 02:00</t>
  </si>
  <si>
    <t>28.08.2022 03:00</t>
  </si>
  <si>
    <t>28.08.2022 04:00</t>
  </si>
  <si>
    <t>28.08.2022 05:00</t>
  </si>
  <si>
    <t>28.08.2022 06:00</t>
  </si>
  <si>
    <t>28.08.2022 07:00</t>
  </si>
  <si>
    <t>28.08.2022 08:00</t>
  </si>
  <si>
    <t>28.08.2022 09:00</t>
  </si>
  <si>
    <t>28.08.2022 10:00</t>
  </si>
  <si>
    <t>28.08.2022 11:00</t>
  </si>
  <si>
    <t>28.08.2022 12:00</t>
  </si>
  <si>
    <t>28.08.2022 13:00</t>
  </si>
  <si>
    <t>28.08.2022 14:00</t>
  </si>
  <si>
    <t>28.08.2022 15:00</t>
  </si>
  <si>
    <t>28.08.2022 16:00</t>
  </si>
  <si>
    <t>28.08.2022 17:00</t>
  </si>
  <si>
    <t>28.08.2022 18:00</t>
  </si>
  <si>
    <t>28.08.2022 19:00</t>
  </si>
  <si>
    <t>28.08.2022 20:00</t>
  </si>
  <si>
    <t>28.08.2022 21:00</t>
  </si>
  <si>
    <t>28.08.2022 22:00</t>
  </si>
  <si>
    <t>28.08.2022 23:00</t>
  </si>
  <si>
    <t>29.08.2022 00:00</t>
  </si>
  <si>
    <t>29.08.2022 01:00</t>
  </si>
  <si>
    <t>29.08.2022 02:00</t>
  </si>
  <si>
    <t>29.08.2022 03:00</t>
  </si>
  <si>
    <t>29.08.2022 04:00</t>
  </si>
  <si>
    <t>29.08.2022 05:00</t>
  </si>
  <si>
    <t>29.08.2022 06:00</t>
  </si>
  <si>
    <t>29.08.2022 07:00</t>
  </si>
  <si>
    <t>29.08.2022 08:00</t>
  </si>
  <si>
    <t>29.08.2022 09:00</t>
  </si>
  <si>
    <t>29.08.2022 10:00</t>
  </si>
  <si>
    <t>29.08.2022 11:00</t>
  </si>
  <si>
    <t>29.08.2022 12:00</t>
  </si>
  <si>
    <t>29.08.2022 13:00</t>
  </si>
  <si>
    <t>29.08.2022 14:00</t>
  </si>
  <si>
    <t>29.08.2022 15:00</t>
  </si>
  <si>
    <t>29.08.2022 16:00</t>
  </si>
  <si>
    <t>29.08.2022 17:00</t>
  </si>
  <si>
    <t>29.08.2022 18:00</t>
  </si>
  <si>
    <t>29.08.2022 19:00</t>
  </si>
  <si>
    <t>29.08.2022 20:00</t>
  </si>
  <si>
    <t>29.08.2022 21:00</t>
  </si>
  <si>
    <t>29.08.2022 22:00</t>
  </si>
  <si>
    <t>29.08.2022 23:00</t>
  </si>
  <si>
    <t>30.08.2022 00:00</t>
  </si>
  <si>
    <t>30.08.2022 01:00</t>
  </si>
  <si>
    <t>30.08.2022 02:00</t>
  </si>
  <si>
    <t>30.08.2022 03:00</t>
  </si>
  <si>
    <t>30.08.2022 04:00</t>
  </si>
  <si>
    <t>30.08.2022 05:00</t>
  </si>
  <si>
    <t>30.08.2022 06:00</t>
  </si>
  <si>
    <t>30.08.2022 07:00</t>
  </si>
  <si>
    <t>30.08.2022 08:00</t>
  </si>
  <si>
    <t>30.08.2022 09:00</t>
  </si>
  <si>
    <t>30.08.2022 10:00</t>
  </si>
  <si>
    <t>30.08.2022 11:00</t>
  </si>
  <si>
    <t>30.08.2022 12:00</t>
  </si>
  <si>
    <t>30.08.2022 13:00</t>
  </si>
  <si>
    <t>30.08.2022 14:00</t>
  </si>
  <si>
    <t>30.08.2022 15:00</t>
  </si>
  <si>
    <t>30.08.2022 16:00</t>
  </si>
  <si>
    <t>30.08.2022 17:00</t>
  </si>
  <si>
    <t>30.08.2022 18:00</t>
  </si>
  <si>
    <t>30.08.2022 19:00</t>
  </si>
  <si>
    <t>30.08.2022 20:00</t>
  </si>
  <si>
    <t>30.08.2022 21:00</t>
  </si>
  <si>
    <t>30.08.2022 22:00</t>
  </si>
  <si>
    <t>30.08.2022 23:00</t>
  </si>
  <si>
    <t>31.08.2022 00:00</t>
  </si>
  <si>
    <t>31.08.2022 01:00</t>
  </si>
  <si>
    <t>31.08.2022 02:00</t>
  </si>
  <si>
    <t>31.08.2022 03:00</t>
  </si>
  <si>
    <t>31.08.2022 04:00</t>
  </si>
  <si>
    <t>31.08.2022 05:00</t>
  </si>
  <si>
    <t>31.08.2022 06:00</t>
  </si>
  <si>
    <t>31.08.2022 07:00</t>
  </si>
  <si>
    <t>31.08.2022 08:00</t>
  </si>
  <si>
    <t>31.08.2022 09:00</t>
  </si>
  <si>
    <t>31.08.2022 10:00</t>
  </si>
  <si>
    <t>31.08.2022 11:00</t>
  </si>
  <si>
    <t>31.08.2022 12:00</t>
  </si>
  <si>
    <t>31.08.2022 13:00</t>
  </si>
  <si>
    <t>31.08.2022 14:00</t>
  </si>
  <si>
    <t>31.08.2022 15:00</t>
  </si>
  <si>
    <t>31.08.2022 16:00</t>
  </si>
  <si>
    <t>31.08.2022 17:00</t>
  </si>
  <si>
    <t>31.08.2022 18:00</t>
  </si>
  <si>
    <t>31.08.2022 19:00</t>
  </si>
  <si>
    <t>31.08.2022 20:00</t>
  </si>
  <si>
    <t>31.08.2022 21:00</t>
  </si>
  <si>
    <t>31.08.2022 22:00</t>
  </si>
  <si>
    <t>31.08.2022 23:00</t>
  </si>
  <si>
    <t>01.09.2022 00:00</t>
  </si>
  <si>
    <t>01.09.2022 01:00</t>
  </si>
  <si>
    <t>01.09.2022 02:00</t>
  </si>
  <si>
    <t>01.09.2022 03:00</t>
  </si>
  <si>
    <t>01.09.2022 04:00</t>
  </si>
  <si>
    <t>01.09.2022 05:00</t>
  </si>
  <si>
    <t>01.09.2022 06:00</t>
  </si>
  <si>
    <t>01.09.2022 07:00</t>
  </si>
  <si>
    <t>01.09.2022 08:00</t>
  </si>
  <si>
    <t>01.09.2022 09:00</t>
  </si>
  <si>
    <t>01.09.2022 10:00</t>
  </si>
  <si>
    <t>01.09.2022 11:00</t>
  </si>
  <si>
    <t>01.09.2022 12:00</t>
  </si>
  <si>
    <t>01.09.2022 13:00</t>
  </si>
  <si>
    <t>01.09.2022 14:00</t>
  </si>
  <si>
    <t>01.09.2022 15:00</t>
  </si>
  <si>
    <t>01.09.2022 16:00</t>
  </si>
  <si>
    <t>01.09.2022 17:00</t>
  </si>
  <si>
    <t>01.09.2022 18:00</t>
  </si>
  <si>
    <t>01.09.2022 19:00</t>
  </si>
  <si>
    <t>01.09.2022 20:00</t>
  </si>
  <si>
    <t>01.09.2022 21:00</t>
  </si>
  <si>
    <t>01.09.2022 22:00</t>
  </si>
  <si>
    <t>01.09.2022 23:00</t>
  </si>
  <si>
    <t>02.09.2022 00:00</t>
  </si>
  <si>
    <t>02.09.2022 01:00</t>
  </si>
  <si>
    <t>02.09.2022 02:00</t>
  </si>
  <si>
    <t>02.09.2022 03:00</t>
  </si>
  <si>
    <t>02.09.2022 04:00</t>
  </si>
  <si>
    <t>02.09.2022 05:00</t>
  </si>
  <si>
    <t>02.09.2022 06:00</t>
  </si>
  <si>
    <t>02.09.2022 07:00</t>
  </si>
  <si>
    <t>02.09.2022 08:00</t>
  </si>
  <si>
    <t>02.09.2022 09:00</t>
  </si>
  <si>
    <t>02.09.2022 10:00</t>
  </si>
  <si>
    <t>02.09.2022 11:00</t>
  </si>
  <si>
    <t>02.09.2022 12:00</t>
  </si>
  <si>
    <t>02.09.2022 13:00</t>
  </si>
  <si>
    <t>02.09.2022 14:00</t>
  </si>
  <si>
    <t>02.09.2022 15:00</t>
  </si>
  <si>
    <t>02.09.2022 16:00</t>
  </si>
  <si>
    <t>02.09.2022 17:00</t>
  </si>
  <si>
    <t>02.09.2022 18:00</t>
  </si>
  <si>
    <t>02.09.2022 19:00</t>
  </si>
  <si>
    <t>02.09.2022 20:00</t>
  </si>
  <si>
    <t>02.09.2022 21:00</t>
  </si>
  <si>
    <t>02.09.2022 22:00</t>
  </si>
  <si>
    <t>02.09.2022 23:00</t>
  </si>
  <si>
    <t>03.09.2022 00:00</t>
  </si>
  <si>
    <t>03.09.2022 01:00</t>
  </si>
  <si>
    <t>03.09.2022 02:00</t>
  </si>
  <si>
    <t>03.09.2022 03:00</t>
  </si>
  <si>
    <t>03.09.2022 04:00</t>
  </si>
  <si>
    <t>03.09.2022 05:00</t>
  </si>
  <si>
    <t>03.09.2022 06:00</t>
  </si>
  <si>
    <t>03.09.2022 07:00</t>
  </si>
  <si>
    <t>03.09.2022 08:00</t>
  </si>
  <si>
    <t>03.09.2022 09:00</t>
  </si>
  <si>
    <t>03.09.2022 10:00</t>
  </si>
  <si>
    <t>03.09.2022 11:00</t>
  </si>
  <si>
    <t>03.09.2022 12:00</t>
  </si>
  <si>
    <t>03.09.2022 13:00</t>
  </si>
  <si>
    <t>03.09.2022 14:00</t>
  </si>
  <si>
    <t>03.09.2022 15:00</t>
  </si>
  <si>
    <t>03.09.2022 16:00</t>
  </si>
  <si>
    <t>03.09.2022 17:00</t>
  </si>
  <si>
    <t>03.09.2022 18:00</t>
  </si>
  <si>
    <t>03.09.2022 19:00</t>
  </si>
  <si>
    <t>03.09.2022 20:00</t>
  </si>
  <si>
    <t>03.09.2022 21:00</t>
  </si>
  <si>
    <t>03.09.2022 22:00</t>
  </si>
  <si>
    <t>03.09.2022 23:00</t>
  </si>
  <si>
    <t>04.09.2022 00:00</t>
  </si>
  <si>
    <t>04.09.2022 01:00</t>
  </si>
  <si>
    <t>04.09.2022 02:00</t>
  </si>
  <si>
    <t>04.09.2022 03:00</t>
  </si>
  <si>
    <t>04.09.2022 04:00</t>
  </si>
  <si>
    <t>04.09.2022 05:00</t>
  </si>
  <si>
    <t>04.09.2022 06:00</t>
  </si>
  <si>
    <t>04.09.2022 07:00</t>
  </si>
  <si>
    <t>04.09.2022 08:00</t>
  </si>
  <si>
    <t>04.09.2022 09:00</t>
  </si>
  <si>
    <t>04.09.2022 10:00</t>
  </si>
  <si>
    <t>04.09.2022 11:00</t>
  </si>
  <si>
    <t>04.09.2022 12:00</t>
  </si>
  <si>
    <t>04.09.2022 13:00</t>
  </si>
  <si>
    <t>04.09.2022 14:00</t>
  </si>
  <si>
    <t>04.09.2022 15:00</t>
  </si>
  <si>
    <t>04.09.2022 16:00</t>
  </si>
  <si>
    <t>04.09.2022 17:00</t>
  </si>
  <si>
    <t>04.09.2022 18:00</t>
  </si>
  <si>
    <t>04.09.2022 19:00</t>
  </si>
  <si>
    <t>04.09.2022 20:00</t>
  </si>
  <si>
    <t>04.09.2022 21:00</t>
  </si>
  <si>
    <t>04.09.2022 22:00</t>
  </si>
  <si>
    <t>04.09.2022 23:00</t>
  </si>
  <si>
    <t>05.09.2022 00:00</t>
  </si>
  <si>
    <t>05.09.2022 01:00</t>
  </si>
  <si>
    <t>05.09.2022 02:00</t>
  </si>
  <si>
    <t>05.09.2022 03:00</t>
  </si>
  <si>
    <t>05.09.2022 04:00</t>
  </si>
  <si>
    <t>05.09.2022 05:00</t>
  </si>
  <si>
    <t>05.09.2022 06:00</t>
  </si>
  <si>
    <t>05.09.2022 07:00</t>
  </si>
  <si>
    <t>05.09.2022 08:00</t>
  </si>
  <si>
    <t>05.09.2022 09:00</t>
  </si>
  <si>
    <t>05.09.2022 10:00</t>
  </si>
  <si>
    <t>05.09.2022 11:00</t>
  </si>
  <si>
    <t>05.09.2022 12:00</t>
  </si>
  <si>
    <t>05.09.2022 13:00</t>
  </si>
  <si>
    <t>05.09.2022 14:00</t>
  </si>
  <si>
    <t>05.09.2022 15:00</t>
  </si>
  <si>
    <t>05.09.2022 16:00</t>
  </si>
  <si>
    <t>05.09.2022 17:00</t>
  </si>
  <si>
    <t>05.09.2022 18:00</t>
  </si>
  <si>
    <t>05.09.2022 19:00</t>
  </si>
  <si>
    <t>05.09.2022 20:00</t>
  </si>
  <si>
    <t>05.09.2022 21:00</t>
  </si>
  <si>
    <t>05.09.2022 22:00</t>
  </si>
  <si>
    <t>05.09.2022 23:00</t>
  </si>
  <si>
    <t>06.09.2022 00:00</t>
  </si>
  <si>
    <t>06.09.2022 01:00</t>
  </si>
  <si>
    <t>06.09.2022 02:00</t>
  </si>
  <si>
    <t>06.09.2022 03:00</t>
  </si>
  <si>
    <t>06.09.2022 04:00</t>
  </si>
  <si>
    <t>06.09.2022 05:00</t>
  </si>
  <si>
    <t>06.09.2022 06:00</t>
  </si>
  <si>
    <t>06.09.2022 07:00</t>
  </si>
  <si>
    <t>06.09.2022 08:00</t>
  </si>
  <si>
    <t>06.09.2022 09:00</t>
  </si>
  <si>
    <t>06.09.2022 10:00</t>
  </si>
  <si>
    <t>06.09.2022 11:00</t>
  </si>
  <si>
    <t>06.09.2022 12:00</t>
  </si>
  <si>
    <t>06.09.2022 13:00</t>
  </si>
  <si>
    <t>06.09.2022 14:00</t>
  </si>
  <si>
    <t>06.09.2022 15:00</t>
  </si>
  <si>
    <t>06.09.2022 16:00</t>
  </si>
  <si>
    <t>06.09.2022 17:00</t>
  </si>
  <si>
    <t>06.09.2022 18:00</t>
  </si>
  <si>
    <t>06.09.2022 19:00</t>
  </si>
  <si>
    <t>06.09.2022 20:00</t>
  </si>
  <si>
    <t>06.09.2022 21:00</t>
  </si>
  <si>
    <t>06.09.2022 22:00</t>
  </si>
  <si>
    <t>06.09.2022 23:00</t>
  </si>
  <si>
    <t>07.09.2022 00:00</t>
  </si>
  <si>
    <t>07.09.2022 01:00</t>
  </si>
  <si>
    <t>07.09.2022 02:00</t>
  </si>
  <si>
    <t>07.09.2022 03:00</t>
  </si>
  <si>
    <t>07.09.2022 04:00</t>
  </si>
  <si>
    <t>07.09.2022 05:00</t>
  </si>
  <si>
    <t>07.09.2022 06:00</t>
  </si>
  <si>
    <t>07.09.2022 07:00</t>
  </si>
  <si>
    <t>07.09.2022 08:00</t>
  </si>
  <si>
    <t>07.09.2022 09:00</t>
  </si>
  <si>
    <t>07.09.2022 10:00</t>
  </si>
  <si>
    <t>07.09.2022 11:00</t>
  </si>
  <si>
    <t>07.09.2022 12:00</t>
  </si>
  <si>
    <t>07.09.2022 13:00</t>
  </si>
  <si>
    <t>07.09.2022 14:00</t>
  </si>
  <si>
    <t>07.09.2022 15:00</t>
  </si>
  <si>
    <t>07.09.2022 16:00</t>
  </si>
  <si>
    <t>07.09.2022 17:00</t>
  </si>
  <si>
    <t>07.09.2022 18:00</t>
  </si>
  <si>
    <t>07.09.2022 19:00</t>
  </si>
  <si>
    <t>07.09.2022 20:00</t>
  </si>
  <si>
    <t>07.09.2022 21:00</t>
  </si>
  <si>
    <t>07.09.2022 22:00</t>
  </si>
  <si>
    <t>07.09.2022 23:00</t>
  </si>
  <si>
    <t>08.09.2022 00:00</t>
  </si>
  <si>
    <t>08.09.2022 01:00</t>
  </si>
  <si>
    <t>08.09.2022 02:00</t>
  </si>
  <si>
    <t>08.09.2022 03:00</t>
  </si>
  <si>
    <t>08.09.2022 04:00</t>
  </si>
  <si>
    <t>08.09.2022 05:00</t>
  </si>
  <si>
    <t>08.09.2022 06:00</t>
  </si>
  <si>
    <t>08.09.2022 07:00</t>
  </si>
  <si>
    <t>08.09.2022 08:00</t>
  </si>
  <si>
    <t>08.09.2022 09:00</t>
  </si>
  <si>
    <t>08.09.2022 10:00</t>
  </si>
  <si>
    <t>08.09.2022 11:00</t>
  </si>
  <si>
    <t>08.09.2022 12:00</t>
  </si>
  <si>
    <t>08.09.2022 13:00</t>
  </si>
  <si>
    <t>08.09.2022 14:00</t>
  </si>
  <si>
    <t>08.09.2022 15:00</t>
  </si>
  <si>
    <t>08.09.2022 16:00</t>
  </si>
  <si>
    <t>08.09.2022 17:00</t>
  </si>
  <si>
    <t>08.09.2022 18:00</t>
  </si>
  <si>
    <t>08.09.2022 19:00</t>
  </si>
  <si>
    <t>08.09.2022 20:00</t>
  </si>
  <si>
    <t>08.09.2022 21:00</t>
  </si>
  <si>
    <t>08.09.2022 22:00</t>
  </si>
  <si>
    <t>08.09.2022 23:00</t>
  </si>
  <si>
    <t>09.09.2022 00:00</t>
  </si>
  <si>
    <t>09.09.2022 01:00</t>
  </si>
  <si>
    <t>09.09.2022 02:00</t>
  </si>
  <si>
    <t>09.09.2022 03:00</t>
  </si>
  <si>
    <t>09.09.2022 04:00</t>
  </si>
  <si>
    <t>09.09.2022 05:00</t>
  </si>
  <si>
    <t>09.09.2022 06:00</t>
  </si>
  <si>
    <t>09.09.2022 07:00</t>
  </si>
  <si>
    <t>09.09.2022 08:00</t>
  </si>
  <si>
    <t>09.09.2022 09:00</t>
  </si>
  <si>
    <t>09.09.2022 10:00</t>
  </si>
  <si>
    <t>09.09.2022 11:00</t>
  </si>
  <si>
    <t>09.09.2022 12:00</t>
  </si>
  <si>
    <t>09.09.2022 13:00</t>
  </si>
  <si>
    <t>09.09.2022 14:00</t>
  </si>
  <si>
    <t>09.09.2022 15:00</t>
  </si>
  <si>
    <t>09.09.2022 16:00</t>
  </si>
  <si>
    <t>09.09.2022 17:00</t>
  </si>
  <si>
    <t>09.09.2022 18:00</t>
  </si>
  <si>
    <t>09.09.2022 19:00</t>
  </si>
  <si>
    <t>09.09.2022 20:00</t>
  </si>
  <si>
    <t>09.09.2022 21:00</t>
  </si>
  <si>
    <t>09.09.2022 22:00</t>
  </si>
  <si>
    <t>09.09.2022 23:00</t>
  </si>
  <si>
    <t>10.09.2022 00:00</t>
  </si>
  <si>
    <t>10.09.2022 01:00</t>
  </si>
  <si>
    <t>10.09.2022 02:00</t>
  </si>
  <si>
    <t>10.09.2022 03:00</t>
  </si>
  <si>
    <t>10.09.2022 04:00</t>
  </si>
  <si>
    <t>10.09.2022 05:00</t>
  </si>
  <si>
    <t>10.09.2022 06:00</t>
  </si>
  <si>
    <t>10.09.2022 07:00</t>
  </si>
  <si>
    <t>10.09.2022 08:00</t>
  </si>
  <si>
    <t>10.09.2022 09:00</t>
  </si>
  <si>
    <t>10.09.2022 10:00</t>
  </si>
  <si>
    <t>10.09.2022 11:00</t>
  </si>
  <si>
    <t>10.09.2022 12:00</t>
  </si>
  <si>
    <t>10.09.2022 13:00</t>
  </si>
  <si>
    <t>10.09.2022 14:00</t>
  </si>
  <si>
    <t>10.09.2022 15:00</t>
  </si>
  <si>
    <t>10.09.2022 16:00</t>
  </si>
  <si>
    <t>10.09.2022 17:00</t>
  </si>
  <si>
    <t>10.09.2022 18:00</t>
  </si>
  <si>
    <t>10.09.2022 19:00</t>
  </si>
  <si>
    <t>10.09.2022 20:00</t>
  </si>
  <si>
    <t>10.09.2022 21:00</t>
  </si>
  <si>
    <t>10.09.2022 22:00</t>
  </si>
  <si>
    <t>10.09.2022 23:00</t>
  </si>
  <si>
    <t>11.09.2022 00:00</t>
  </si>
  <si>
    <t>11.09.2022 01:00</t>
  </si>
  <si>
    <t>11.09.2022 02:00</t>
  </si>
  <si>
    <t>11.09.2022 03:00</t>
  </si>
  <si>
    <t>11.09.2022 04:00</t>
  </si>
  <si>
    <t>11.09.2022 05:00</t>
  </si>
  <si>
    <t>11.09.2022 06:00</t>
  </si>
  <si>
    <t>11.09.2022 07:00</t>
  </si>
  <si>
    <t>11.09.2022 08:00</t>
  </si>
  <si>
    <t>11.09.2022 09:00</t>
  </si>
  <si>
    <t>11.09.2022 10:00</t>
  </si>
  <si>
    <t>11.09.2022 11:00</t>
  </si>
  <si>
    <t>11.09.2022 12:00</t>
  </si>
  <si>
    <t>11.09.2022 13:00</t>
  </si>
  <si>
    <t>11.09.2022 14:00</t>
  </si>
  <si>
    <t>11.09.2022 15:00</t>
  </si>
  <si>
    <t>11.09.2022 16:00</t>
  </si>
  <si>
    <t>11.09.2022 17:00</t>
  </si>
  <si>
    <t>11.09.2022 18:00</t>
  </si>
  <si>
    <t>11.09.2022 19:00</t>
  </si>
  <si>
    <t>11.09.2022 20:00</t>
  </si>
  <si>
    <t>11.09.2022 21:00</t>
  </si>
  <si>
    <t>11.09.2022 22:00</t>
  </si>
  <si>
    <t>11.09.2022 23:00</t>
  </si>
  <si>
    <t>12.09.2022 00:00</t>
  </si>
  <si>
    <t>12.09.2022 01:00</t>
  </si>
  <si>
    <t>12.09.2022 02:00</t>
  </si>
  <si>
    <t>12.09.2022 03:00</t>
  </si>
  <si>
    <t>12.09.2022 04:00</t>
  </si>
  <si>
    <t>12.09.2022 05:00</t>
  </si>
  <si>
    <t>12.09.2022 06:00</t>
  </si>
  <si>
    <t>12.09.2022 07:00</t>
  </si>
  <si>
    <t>12.09.2022 08:00</t>
  </si>
  <si>
    <t>12.09.2022 09:00</t>
  </si>
  <si>
    <t>12.09.2022 10:00</t>
  </si>
  <si>
    <t>12.09.2022 11:00</t>
  </si>
  <si>
    <t>12.09.2022 12:00</t>
  </si>
  <si>
    <t>12.09.2022 13:00</t>
  </si>
  <si>
    <t>12.09.2022 14:00</t>
  </si>
  <si>
    <t>12.09.2022 15:00</t>
  </si>
  <si>
    <t>12.09.2022 16:00</t>
  </si>
  <si>
    <t>12.09.2022 17:00</t>
  </si>
  <si>
    <t>12.09.2022 18:00</t>
  </si>
  <si>
    <t>12.09.2022 19:00</t>
  </si>
  <si>
    <t>12.09.2022 20:00</t>
  </si>
  <si>
    <t>12.09.2022 21:00</t>
  </si>
  <si>
    <t>12.09.2022 22:00</t>
  </si>
  <si>
    <t>12.09.2022 23:00</t>
  </si>
  <si>
    <t>13.09.2022 00:00</t>
  </si>
  <si>
    <t>13.09.2022 01:00</t>
  </si>
  <si>
    <t>13.09.2022 02:00</t>
  </si>
  <si>
    <t>13.09.2022 03:00</t>
  </si>
  <si>
    <t>13.09.2022 04:00</t>
  </si>
  <si>
    <t>13.09.2022 05:00</t>
  </si>
  <si>
    <t>13.09.2022 06:00</t>
  </si>
  <si>
    <t>13.09.2022 07:00</t>
  </si>
  <si>
    <t>13.09.2022 08:00</t>
  </si>
  <si>
    <t>13.09.2022 09:00</t>
  </si>
  <si>
    <t>13.09.2022 10:00</t>
  </si>
  <si>
    <t>13.09.2022 11:00</t>
  </si>
  <si>
    <t>13.09.2022 12:00</t>
  </si>
  <si>
    <t>13.09.2022 13:00</t>
  </si>
  <si>
    <t>13.09.2022 14:00</t>
  </si>
  <si>
    <t>13.09.2022 15:00</t>
  </si>
  <si>
    <t>13.09.2022 16:00</t>
  </si>
  <si>
    <t>13.09.2022 17:00</t>
  </si>
  <si>
    <t>13.09.2022 18:00</t>
  </si>
  <si>
    <t>13.09.2022 19:00</t>
  </si>
  <si>
    <t>13.09.2022 20:00</t>
  </si>
  <si>
    <t>13.09.2022 21:00</t>
  </si>
  <si>
    <t>13.09.2022 22:00</t>
  </si>
  <si>
    <t>13.09.2022 23:00</t>
  </si>
  <si>
    <t>14.09.2022 00:00</t>
  </si>
  <si>
    <t>14.09.2022 01:00</t>
  </si>
  <si>
    <t>14.09.2022 02:00</t>
  </si>
  <si>
    <t>14.09.2022 03:00</t>
  </si>
  <si>
    <t>14.09.2022 04:00</t>
  </si>
  <si>
    <t>14.09.2022 05:00</t>
  </si>
  <si>
    <t>14.09.2022 06:00</t>
  </si>
  <si>
    <t>14.09.2022 07:00</t>
  </si>
  <si>
    <t>14.09.2022 08:00</t>
  </si>
  <si>
    <t>14.09.2022 09:00</t>
  </si>
  <si>
    <t>14.09.2022 10:00</t>
  </si>
  <si>
    <t>14.09.2022 11:00</t>
  </si>
  <si>
    <t>14.09.2022 12:00</t>
  </si>
  <si>
    <t>14.09.2022 13:00</t>
  </si>
  <si>
    <t>14.09.2022 14:00</t>
  </si>
  <si>
    <t>14.09.2022 15:00</t>
  </si>
  <si>
    <t>14.09.2022 16:00</t>
  </si>
  <si>
    <t>14.09.2022 17:00</t>
  </si>
  <si>
    <t>14.09.2022 18:00</t>
  </si>
  <si>
    <t>14.09.2022 19:00</t>
  </si>
  <si>
    <t>14.09.2022 20:00</t>
  </si>
  <si>
    <t>14.09.2022 21:00</t>
  </si>
  <si>
    <t>14.09.2022 22:00</t>
  </si>
  <si>
    <t>14.09.2022 23:00</t>
  </si>
  <si>
    <t>15.09.2022 00:00</t>
  </si>
  <si>
    <t>15.09.2022 01:00</t>
  </si>
  <si>
    <t>15.09.2022 02:00</t>
  </si>
  <si>
    <t>15.09.2022 03:00</t>
  </si>
  <si>
    <t>15.09.2022 04:00</t>
  </si>
  <si>
    <t>15.09.2022 05:00</t>
  </si>
  <si>
    <t>15.09.2022 06:00</t>
  </si>
  <si>
    <t>15.09.2022 07:00</t>
  </si>
  <si>
    <t>15.09.2022 08:00</t>
  </si>
  <si>
    <t>15.09.2022 09:00</t>
  </si>
  <si>
    <t>15.09.2022 10:00</t>
  </si>
  <si>
    <t>15.09.2022 11:00</t>
  </si>
  <si>
    <t>15.09.2022 12:00</t>
  </si>
  <si>
    <t>15.09.2022 13:00</t>
  </si>
  <si>
    <t>15.09.2022 14:00</t>
  </si>
  <si>
    <t>15.09.2022 15:00</t>
  </si>
  <si>
    <t>15.09.2022 16:00</t>
  </si>
  <si>
    <t>15.09.2022 17:00</t>
  </si>
  <si>
    <t>15.09.2022 18:00</t>
  </si>
  <si>
    <t>15.09.2022 19:00</t>
  </si>
  <si>
    <t>15.09.2022 20:00</t>
  </si>
  <si>
    <t>15.09.2022 21:00</t>
  </si>
  <si>
    <t>15.09.2022 22:00</t>
  </si>
  <si>
    <t>15.09.2022 23:00</t>
  </si>
  <si>
    <t>16.09.2022 00:00</t>
  </si>
  <si>
    <t>16.09.2022 01:00</t>
  </si>
  <si>
    <t>16.09.2022 02:00</t>
  </si>
  <si>
    <t>16.09.2022 03:00</t>
  </si>
  <si>
    <t>16.09.2022 04:00</t>
  </si>
  <si>
    <t>16.09.2022 05:00</t>
  </si>
  <si>
    <t>16.09.2022 06:00</t>
  </si>
  <si>
    <t>16.09.2022 07:00</t>
  </si>
  <si>
    <t>16.09.2022 08:00</t>
  </si>
  <si>
    <t>16.09.2022 09:00</t>
  </si>
  <si>
    <t>16.09.2022 10:00</t>
  </si>
  <si>
    <t>16.09.2022 11:00</t>
  </si>
  <si>
    <t>16.09.2022 12:00</t>
  </si>
  <si>
    <t>16.09.2022 13:00</t>
  </si>
  <si>
    <t>16.09.2022 14:00</t>
  </si>
  <si>
    <t>16.09.2022 15:00</t>
  </si>
  <si>
    <t>16.09.2022 16:00</t>
  </si>
  <si>
    <t>16.09.2022 17:00</t>
  </si>
  <si>
    <t>16.09.2022 18:00</t>
  </si>
  <si>
    <t>16.09.2022 19:00</t>
  </si>
  <si>
    <t>16.09.2022 20:00</t>
  </si>
  <si>
    <t>16.09.2022 21:00</t>
  </si>
  <si>
    <t>16.09.2022 22:00</t>
  </si>
  <si>
    <t>16.09.2022 23:00</t>
  </si>
  <si>
    <t>17.09.2022 00:00</t>
  </si>
  <si>
    <t>17.09.2022 01:00</t>
  </si>
  <si>
    <t>17.09.2022 02:00</t>
  </si>
  <si>
    <t>17.09.2022 03:00</t>
  </si>
  <si>
    <t>17.09.2022 04:00</t>
  </si>
  <si>
    <t>17.09.2022 05:00</t>
  </si>
  <si>
    <t>17.09.2022 06:00</t>
  </si>
  <si>
    <t>17.09.2022 07:00</t>
  </si>
  <si>
    <t>17.09.2022 08:00</t>
  </si>
  <si>
    <t>17.09.2022 09:00</t>
  </si>
  <si>
    <t>17.09.2022 10:00</t>
  </si>
  <si>
    <t>17.09.2022 11:00</t>
  </si>
  <si>
    <t>17.09.2022 12:00</t>
  </si>
  <si>
    <t>17.09.2022 13:00</t>
  </si>
  <si>
    <t>17.09.2022 14:00</t>
  </si>
  <si>
    <t>17.09.2022 15:00</t>
  </si>
  <si>
    <t>17.09.2022 16:00</t>
  </si>
  <si>
    <t>17.09.2022 17:00</t>
  </si>
  <si>
    <t>17.09.2022 18:00</t>
  </si>
  <si>
    <t>17.09.2022 19:00</t>
  </si>
  <si>
    <t>17.09.2022 20:00</t>
  </si>
  <si>
    <t>17.09.2022 21:00</t>
  </si>
  <si>
    <t>17.09.2022 22:00</t>
  </si>
  <si>
    <t>17.09.2022 23:00</t>
  </si>
  <si>
    <t>18.09.2022 00:00</t>
  </si>
  <si>
    <t>18.09.2022 01:00</t>
  </si>
  <si>
    <t>18.09.2022 02:00</t>
  </si>
  <si>
    <t>18.09.2022 03:00</t>
  </si>
  <si>
    <t>18.09.2022 04:00</t>
  </si>
  <si>
    <t>18.09.2022 05:00</t>
  </si>
  <si>
    <t>18.09.2022 06:00</t>
  </si>
  <si>
    <t>18.09.2022 07:00</t>
  </si>
  <si>
    <t>18.09.2022 08:00</t>
  </si>
  <si>
    <t>18.09.2022 09:00</t>
  </si>
  <si>
    <t>18.09.2022 10:00</t>
  </si>
  <si>
    <t>18.09.2022 11:00</t>
  </si>
  <si>
    <t>18.09.2022 12:00</t>
  </si>
  <si>
    <t>18.09.2022 13:00</t>
  </si>
  <si>
    <t>18.09.2022 14:00</t>
  </si>
  <si>
    <t>18.09.2022 15:00</t>
  </si>
  <si>
    <t>18.09.2022 16:00</t>
  </si>
  <si>
    <t>18.09.2022 17:00</t>
  </si>
  <si>
    <t>18.09.2022 18:00</t>
  </si>
  <si>
    <t>18.09.2022 19:00</t>
  </si>
  <si>
    <t>18.09.2022 20:00</t>
  </si>
  <si>
    <t>18.09.2022 21:00</t>
  </si>
  <si>
    <t>18.09.2022 22:00</t>
  </si>
  <si>
    <t>18.09.2022 23:00</t>
  </si>
  <si>
    <t>19.09.2022 00:00</t>
  </si>
  <si>
    <t>19.09.2022 01:00</t>
  </si>
  <si>
    <t>19.09.2022 02:00</t>
  </si>
  <si>
    <t>19.09.2022 03:00</t>
  </si>
  <si>
    <t>19.09.2022 04:00</t>
  </si>
  <si>
    <t>19.09.2022 05:00</t>
  </si>
  <si>
    <t>19.09.2022 06:00</t>
  </si>
  <si>
    <t>19.09.2022 07:00</t>
  </si>
  <si>
    <t>19.09.2022 08:00</t>
  </si>
  <si>
    <t>19.09.2022 09:00</t>
  </si>
  <si>
    <t>19.09.2022 10:00</t>
  </si>
  <si>
    <t>19.09.2022 11:00</t>
  </si>
  <si>
    <t>19.09.2022 12:00</t>
  </si>
  <si>
    <t>19.09.2022 13:00</t>
  </si>
  <si>
    <t>19.09.2022 14:00</t>
  </si>
  <si>
    <t>19.09.2022 15:00</t>
  </si>
  <si>
    <t>19.09.2022 16:00</t>
  </si>
  <si>
    <t>19.09.2022 17:00</t>
  </si>
  <si>
    <t>19.09.2022 18:00</t>
  </si>
  <si>
    <t>19.09.2022 19:00</t>
  </si>
  <si>
    <t>19.09.2022 20:00</t>
  </si>
  <si>
    <t>19.09.2022 21:00</t>
  </si>
  <si>
    <t>19.09.2022 22:00</t>
  </si>
  <si>
    <t>19.09.2022 23:00</t>
  </si>
  <si>
    <t>20.09.2022 00:00</t>
  </si>
  <si>
    <t>20.09.2022 01:00</t>
  </si>
  <si>
    <t>20.09.2022 02:00</t>
  </si>
  <si>
    <t>20.09.2022 03:00</t>
  </si>
  <si>
    <t>20.09.2022 04:00</t>
  </si>
  <si>
    <t>20.09.2022 05:00</t>
  </si>
  <si>
    <t>20.09.2022 06:00</t>
  </si>
  <si>
    <t>20.09.2022 07:00</t>
  </si>
  <si>
    <t>20.09.2022 08:00</t>
  </si>
  <si>
    <t>20.09.2022 09:00</t>
  </si>
  <si>
    <t>20.09.2022 10:00</t>
  </si>
  <si>
    <t>20.09.2022 11:00</t>
  </si>
  <si>
    <t>20.09.2022 12:00</t>
  </si>
  <si>
    <t>20.09.2022 13:00</t>
  </si>
  <si>
    <t>20.09.2022 14:00</t>
  </si>
  <si>
    <t>20.09.2022 15:00</t>
  </si>
  <si>
    <t>20.09.2022 16:00</t>
  </si>
  <si>
    <t>20.09.2022 17:00</t>
  </si>
  <si>
    <t>20.09.2022 18:00</t>
  </si>
  <si>
    <t>20.09.2022 19:00</t>
  </si>
  <si>
    <t>20.09.2022 20:00</t>
  </si>
  <si>
    <t>20.09.2022 21:00</t>
  </si>
  <si>
    <t>20.09.2022 22:00</t>
  </si>
  <si>
    <t>20.09.2022 23:00</t>
  </si>
  <si>
    <t>21.09.2022 00:00</t>
  </si>
  <si>
    <t>21.09.2022 01:00</t>
  </si>
  <si>
    <t>21.09.2022 02:00</t>
  </si>
  <si>
    <t>21.09.2022 03:00</t>
  </si>
  <si>
    <t>21.09.2022 04:00</t>
  </si>
  <si>
    <t>21.09.2022 05:00</t>
  </si>
  <si>
    <t>21.09.2022 06:00</t>
  </si>
  <si>
    <t>21.09.2022 07:00</t>
  </si>
  <si>
    <t>21.09.2022 08:00</t>
  </si>
  <si>
    <t>21.09.2022 09:00</t>
  </si>
  <si>
    <t>21.09.2022 10:00</t>
  </si>
  <si>
    <t>21.09.2022 11:00</t>
  </si>
  <si>
    <t>21.09.2022 12:00</t>
  </si>
  <si>
    <t>21.09.2022 13:00</t>
  </si>
  <si>
    <t>21.09.2022 14:00</t>
  </si>
  <si>
    <t>21.09.2022 15:00</t>
  </si>
  <si>
    <t>21.09.2022 16:00</t>
  </si>
  <si>
    <t>21.09.2022 17:00</t>
  </si>
  <si>
    <t>21.09.2022 18:00</t>
  </si>
  <si>
    <t>21.09.2022 19:00</t>
  </si>
  <si>
    <t>21.09.2022 20:00</t>
  </si>
  <si>
    <t>21.09.2022 21:00</t>
  </si>
  <si>
    <t>21.09.2022 22:00</t>
  </si>
  <si>
    <t>21.09.2022 23:00</t>
  </si>
  <si>
    <t>22.09.2022 00:00</t>
  </si>
  <si>
    <t>22.09.2022 01:00</t>
  </si>
  <si>
    <t>22.09.2022 02:00</t>
  </si>
  <si>
    <t>22.09.2022 03:00</t>
  </si>
  <si>
    <t>22.09.2022 04:00</t>
  </si>
  <si>
    <t>22.09.2022 05:00</t>
  </si>
  <si>
    <t>22.09.2022 06:00</t>
  </si>
  <si>
    <t>22.09.2022 07:00</t>
  </si>
  <si>
    <t>22.09.2022 08:00</t>
  </si>
  <si>
    <t>22.09.2022 09:00</t>
  </si>
  <si>
    <t>22.09.2022 10:00</t>
  </si>
  <si>
    <t>22.09.2022 11:00</t>
  </si>
  <si>
    <t>22.09.2022 12:00</t>
  </si>
  <si>
    <t>22.09.2022 13:00</t>
  </si>
  <si>
    <t>22.09.2022 14:00</t>
  </si>
  <si>
    <t>22.09.2022 15:00</t>
  </si>
  <si>
    <t>22.09.2022 16:00</t>
  </si>
  <si>
    <t>22.09.2022 17:00</t>
  </si>
  <si>
    <t>22.09.2022 18:00</t>
  </si>
  <si>
    <t>22.09.2022 19:00</t>
  </si>
  <si>
    <t>22.09.2022 20:00</t>
  </si>
  <si>
    <t>22.09.2022 21:00</t>
  </si>
  <si>
    <t>22.09.2022 22:00</t>
  </si>
  <si>
    <t>22.09.2022 23:00</t>
  </si>
  <si>
    <t>23.09.2022 00:00</t>
  </si>
  <si>
    <t>23.09.2022 01:00</t>
  </si>
  <si>
    <t>23.09.2022 02:00</t>
  </si>
  <si>
    <t>23.09.2022 03:00</t>
  </si>
  <si>
    <t>23.09.2022 04:00</t>
  </si>
  <si>
    <t>23.09.2022 05:00</t>
  </si>
  <si>
    <t>23.09.2022 06:00</t>
  </si>
  <si>
    <t>23.09.2022 07:00</t>
  </si>
  <si>
    <t>23.09.2022 08:00</t>
  </si>
  <si>
    <t>23.09.2022 09:00</t>
  </si>
  <si>
    <t>23.09.2022 10:00</t>
  </si>
  <si>
    <t>23.09.2022 11:00</t>
  </si>
  <si>
    <t>23.09.2022 12:00</t>
  </si>
  <si>
    <t>23.09.2022 13:00</t>
  </si>
  <si>
    <t>23.09.2022 14:00</t>
  </si>
  <si>
    <t>23.09.2022 15:00</t>
  </si>
  <si>
    <t>23.09.2022 16:00</t>
  </si>
  <si>
    <t>23.09.2022 17:00</t>
  </si>
  <si>
    <t>23.09.2022 18:00</t>
  </si>
  <si>
    <t>23.09.2022 19:00</t>
  </si>
  <si>
    <t>23.09.2022 20:00</t>
  </si>
  <si>
    <t>23.09.2022 21:00</t>
  </si>
  <si>
    <t>23.09.2022 22:00</t>
  </si>
  <si>
    <t>23.09.2022 23:00</t>
  </si>
  <si>
    <t>24.09.2022 00:00</t>
  </si>
  <si>
    <t>24.09.2022 01:00</t>
  </si>
  <si>
    <t>24.09.2022 02:00</t>
  </si>
  <si>
    <t>24.09.2022 03:00</t>
  </si>
  <si>
    <t>24.09.2022 04:00</t>
  </si>
  <si>
    <t>24.09.2022 05:00</t>
  </si>
  <si>
    <t>24.09.2022 06:00</t>
  </si>
  <si>
    <t>24.09.2022 07:00</t>
  </si>
  <si>
    <t>24.09.2022 08:00</t>
  </si>
  <si>
    <t>24.09.2022 09:00</t>
  </si>
  <si>
    <t>24.09.2022 10:00</t>
  </si>
  <si>
    <t>24.09.2022 11:00</t>
  </si>
  <si>
    <t>24.09.2022 12:00</t>
  </si>
  <si>
    <t>24.09.2022 13:00</t>
  </si>
  <si>
    <t>24.09.2022 14:00</t>
  </si>
  <si>
    <t>24.09.2022 15:00</t>
  </si>
  <si>
    <t>24.09.2022 16:00</t>
  </si>
  <si>
    <t>24.09.2022 17:00</t>
  </si>
  <si>
    <t>24.09.2022 18:00</t>
  </si>
  <si>
    <t>24.09.2022 19:00</t>
  </si>
  <si>
    <t>24.09.2022 20:00</t>
  </si>
  <si>
    <t>24.09.2022 21:00</t>
  </si>
  <si>
    <t>24.09.2022 22:00</t>
  </si>
  <si>
    <t>24.09.2022 23:00</t>
  </si>
  <si>
    <t>25.09.2022 00:00</t>
  </si>
  <si>
    <t>25.09.2022 01:00</t>
  </si>
  <si>
    <t>25.09.2022 02:00</t>
  </si>
  <si>
    <t>25.09.2022 03:00</t>
  </si>
  <si>
    <t>25.09.2022 04:00</t>
  </si>
  <si>
    <t>25.09.2022 05:00</t>
  </si>
  <si>
    <t>25.09.2022 06:00</t>
  </si>
  <si>
    <t>25.09.2022 07:00</t>
  </si>
  <si>
    <t>25.09.2022 08:00</t>
  </si>
  <si>
    <t>25.09.2022 09:00</t>
  </si>
  <si>
    <t>25.09.2022 10:00</t>
  </si>
  <si>
    <t>25.09.2022 11:00</t>
  </si>
  <si>
    <t>25.09.2022 12:00</t>
  </si>
  <si>
    <t>25.09.2022 13:00</t>
  </si>
  <si>
    <t>25.09.2022 14:00</t>
  </si>
  <si>
    <t>25.09.2022 15:00</t>
  </si>
  <si>
    <t>25.09.2022 16:00</t>
  </si>
  <si>
    <t>25.09.2022 17:00</t>
  </si>
  <si>
    <t>25.09.2022 18:00</t>
  </si>
  <si>
    <t>25.09.2022 19:00</t>
  </si>
  <si>
    <t>25.09.2022 20:00</t>
  </si>
  <si>
    <t>25.09.2022 21:00</t>
  </si>
  <si>
    <t>25.09.2022 22:00</t>
  </si>
  <si>
    <t>25.09.2022 23:00</t>
  </si>
  <si>
    <t>26.09.2022 00:00</t>
  </si>
  <si>
    <t>26.09.2022 01:00</t>
  </si>
  <si>
    <t>26.09.2022 02:00</t>
  </si>
  <si>
    <t>26.09.2022 03:00</t>
  </si>
  <si>
    <t>26.09.2022 04:00</t>
  </si>
  <si>
    <t>26.09.2022 05:00</t>
  </si>
  <si>
    <t>26.09.2022 06:00</t>
  </si>
  <si>
    <t>26.09.2022 07:00</t>
  </si>
  <si>
    <t>26.09.2022 08:00</t>
  </si>
  <si>
    <t>26.09.2022 09:00</t>
  </si>
  <si>
    <t>26.09.2022 10:00</t>
  </si>
  <si>
    <t>26.09.2022 11:00</t>
  </si>
  <si>
    <t>26.09.2022 12:00</t>
  </si>
  <si>
    <t>26.09.2022 13:00</t>
  </si>
  <si>
    <t>26.09.2022 14:00</t>
  </si>
  <si>
    <t>26.09.2022 15:00</t>
  </si>
  <si>
    <t>26.09.2022 16:00</t>
  </si>
  <si>
    <t>26.09.2022 17:00</t>
  </si>
  <si>
    <t>26.09.2022 18:00</t>
  </si>
  <si>
    <t>26.09.2022 19:00</t>
  </si>
  <si>
    <t>26.09.2022 20:00</t>
  </si>
  <si>
    <t>26.09.2022 21:00</t>
  </si>
  <si>
    <t>26.09.2022 22:00</t>
  </si>
  <si>
    <t>26.09.2022 23:00</t>
  </si>
  <si>
    <t>27.09.2022 00:00</t>
  </si>
  <si>
    <t>27.09.2022 01:00</t>
  </si>
  <si>
    <t>27.09.2022 02:00</t>
  </si>
  <si>
    <t>27.09.2022 03:00</t>
  </si>
  <si>
    <t>27.09.2022 04:00</t>
  </si>
  <si>
    <t>27.09.2022 05:00</t>
  </si>
  <si>
    <t>27.09.2022 06:00</t>
  </si>
  <si>
    <t>27.09.2022 07:00</t>
  </si>
  <si>
    <t>27.09.2022 08:00</t>
  </si>
  <si>
    <t>27.09.2022 09:00</t>
  </si>
  <si>
    <t>27.09.2022 10:00</t>
  </si>
  <si>
    <t>27.09.2022 11:00</t>
  </si>
  <si>
    <t>27.09.2022 12:00</t>
  </si>
  <si>
    <t>27.09.2022 13:00</t>
  </si>
  <si>
    <t>27.09.2022 14:00</t>
  </si>
  <si>
    <t>27.09.2022 15:00</t>
  </si>
  <si>
    <t>27.09.2022 16:00</t>
  </si>
  <si>
    <t>27.09.2022 17:00</t>
  </si>
  <si>
    <t>27.09.2022 18:00</t>
  </si>
  <si>
    <t>27.09.2022 19:00</t>
  </si>
  <si>
    <t>27.09.2022 20:00</t>
  </si>
  <si>
    <t>27.09.2022 21:00</t>
  </si>
  <si>
    <t>27.09.2022 22:00</t>
  </si>
  <si>
    <t>27.09.2022 23:00</t>
  </si>
  <si>
    <t>28.09.2022 00:00</t>
  </si>
  <si>
    <t>28.09.2022 01:00</t>
  </si>
  <si>
    <t>28.09.2022 02:00</t>
  </si>
  <si>
    <t>28.09.2022 03:00</t>
  </si>
  <si>
    <t>28.09.2022 04:00</t>
  </si>
  <si>
    <t>28.09.2022 05:00</t>
  </si>
  <si>
    <t>28.09.2022 06:00</t>
  </si>
  <si>
    <t>28.09.2022 07:00</t>
  </si>
  <si>
    <t>28.09.2022 08:00</t>
  </si>
  <si>
    <t>28.09.2022 09:00</t>
  </si>
  <si>
    <t>28.09.2022 10:00</t>
  </si>
  <si>
    <t>28.09.2022 11:00</t>
  </si>
  <si>
    <t>28.09.2022 12:00</t>
  </si>
  <si>
    <t>28.09.2022 13:00</t>
  </si>
  <si>
    <t>28.09.2022 14:00</t>
  </si>
  <si>
    <t>28.09.2022 15:00</t>
  </si>
  <si>
    <t>28.09.2022 16:00</t>
  </si>
  <si>
    <t>28.09.2022 17:00</t>
  </si>
  <si>
    <t>28.09.2022 18:00</t>
  </si>
  <si>
    <t>28.09.2022 19:00</t>
  </si>
  <si>
    <t>28.09.2022 20:00</t>
  </si>
  <si>
    <t>28.09.2022 21:00</t>
  </si>
  <si>
    <t>28.09.2022 22:00</t>
  </si>
  <si>
    <t>28.09.2022 23:00</t>
  </si>
  <si>
    <t>29.09.2022 00:00</t>
  </si>
  <si>
    <t>29.09.2022 01:00</t>
  </si>
  <si>
    <t>29.09.2022 02:00</t>
  </si>
  <si>
    <t>29.09.2022 03:00</t>
  </si>
  <si>
    <t>29.09.2022 04:00</t>
  </si>
  <si>
    <t>29.09.2022 05:00</t>
  </si>
  <si>
    <t>29.09.2022 06:00</t>
  </si>
  <si>
    <t>29.09.2022 07:00</t>
  </si>
  <si>
    <t>29.09.2022 08:00</t>
  </si>
  <si>
    <t>29.09.2022 09:00</t>
  </si>
  <si>
    <t>29.09.2022 10:00</t>
  </si>
  <si>
    <t>29.09.2022 11:00</t>
  </si>
  <si>
    <t>29.09.2022 12:00</t>
  </si>
  <si>
    <t>29.09.2022 13:00</t>
  </si>
  <si>
    <t>29.09.2022 14:00</t>
  </si>
  <si>
    <t>29.09.2022 15:00</t>
  </si>
  <si>
    <t>29.09.2022 16:00</t>
  </si>
  <si>
    <t>29.09.2022 17:00</t>
  </si>
  <si>
    <t>29.09.2022 18:00</t>
  </si>
  <si>
    <t>29.09.2022 19:00</t>
  </si>
  <si>
    <t>29.09.2022 20:00</t>
  </si>
  <si>
    <t>29.09.2022 21:00</t>
  </si>
  <si>
    <t>29.09.2022 22:00</t>
  </si>
  <si>
    <t>29.09.2022 23:00</t>
  </si>
  <si>
    <t>30.09.2022 00:00</t>
  </si>
  <si>
    <t>30.09.2022 01:00</t>
  </si>
  <si>
    <t>30.09.2022 02:00</t>
  </si>
  <si>
    <t>30.09.2022 03:00</t>
  </si>
  <si>
    <t>30.09.2022 04:00</t>
  </si>
  <si>
    <t>30.09.2022 05:00</t>
  </si>
  <si>
    <t>30.09.2022 06:00</t>
  </si>
  <si>
    <t>30.09.2022 07:00</t>
  </si>
  <si>
    <t>30.09.2022 08:00</t>
  </si>
  <si>
    <t>30.09.2022 09:00</t>
  </si>
  <si>
    <t>30.09.2022 10:00</t>
  </si>
  <si>
    <t>30.09.2022 11:00</t>
  </si>
  <si>
    <t>30.09.2022 12:00</t>
  </si>
  <si>
    <t>30.09.2022 13:00</t>
  </si>
  <si>
    <t>30.09.2022 14:00</t>
  </si>
  <si>
    <t>30.09.2022 15:00</t>
  </si>
  <si>
    <t>30.09.2022 16:00</t>
  </si>
  <si>
    <t>30.09.2022 17:00</t>
  </si>
  <si>
    <t>30.09.2022 18:00</t>
  </si>
  <si>
    <t>30.09.2022 19:00</t>
  </si>
  <si>
    <t>30.09.2022 20:00</t>
  </si>
  <si>
    <t>30.09.2022 21:00</t>
  </si>
  <si>
    <t>30.09.2022 22:00</t>
  </si>
  <si>
    <t>30.09.2022 23:00</t>
  </si>
  <si>
    <t>01.10.2022 00:00</t>
  </si>
  <si>
    <t>01.10.2022 01:00</t>
  </si>
  <si>
    <t>01.10.2022 02:00</t>
  </si>
  <si>
    <t>01.10.2022 03:00</t>
  </si>
  <si>
    <t>01.10.2022 04:00</t>
  </si>
  <si>
    <t>01.10.2022 05:00</t>
  </si>
  <si>
    <t>01.10.2022 06:00</t>
  </si>
  <si>
    <t>01.10.2022 07:00</t>
  </si>
  <si>
    <t>01.10.2022 08:00</t>
  </si>
  <si>
    <t>01.10.2022 09:00</t>
  </si>
  <si>
    <t>01.10.2022 10:00</t>
  </si>
  <si>
    <t>01.10.2022 11:00</t>
  </si>
  <si>
    <t>01.10.2022 12:00</t>
  </si>
  <si>
    <t>01.10.2022 13:00</t>
  </si>
  <si>
    <t>01.10.2022 14:00</t>
  </si>
  <si>
    <t>01.10.2022 15:00</t>
  </si>
  <si>
    <t>01.10.2022 16:00</t>
  </si>
  <si>
    <t>01.10.2022 17:00</t>
  </si>
  <si>
    <t>01.10.2022 18:00</t>
  </si>
  <si>
    <t>01.10.2022 19:00</t>
  </si>
  <si>
    <t>01.10.2022 20:00</t>
  </si>
  <si>
    <t>01.10.2022 21:00</t>
  </si>
  <si>
    <t>01.10.2022 22:00</t>
  </si>
  <si>
    <t>01.10.2022 23:00</t>
  </si>
  <si>
    <t>02.10.2022 00:00</t>
  </si>
  <si>
    <t>02.10.2022 01:00</t>
  </si>
  <si>
    <t>02.10.2022 02:00</t>
  </si>
  <si>
    <t>02.10.2022 03:00</t>
  </si>
  <si>
    <t>02.10.2022 04:00</t>
  </si>
  <si>
    <t>02.10.2022 05:00</t>
  </si>
  <si>
    <t>02.10.2022 06:00</t>
  </si>
  <si>
    <t>02.10.2022 07:00</t>
  </si>
  <si>
    <t>02.10.2022 08:00</t>
  </si>
  <si>
    <t>02.10.2022 09:00</t>
  </si>
  <si>
    <t>02.10.2022 10:00</t>
  </si>
  <si>
    <t>02.10.2022 11:00</t>
  </si>
  <si>
    <t>02.10.2022 12:00</t>
  </si>
  <si>
    <t>02.10.2022 13:00</t>
  </si>
  <si>
    <t>02.10.2022 14:00</t>
  </si>
  <si>
    <t>02.10.2022 15:00</t>
  </si>
  <si>
    <t>02.10.2022 16:00</t>
  </si>
  <si>
    <t>02.10.2022 17:00</t>
  </si>
  <si>
    <t>02.10.2022 18:00</t>
  </si>
  <si>
    <t>02.10.2022 19:00</t>
  </si>
  <si>
    <t>02.10.2022 20:00</t>
  </si>
  <si>
    <t>02.10.2022 21:00</t>
  </si>
  <si>
    <t>02.10.2022 22:00</t>
  </si>
  <si>
    <t>02.10.2022 23:00</t>
  </si>
  <si>
    <t>03.10.2022 00:00</t>
  </si>
  <si>
    <t>03.10.2022 01:00</t>
  </si>
  <si>
    <t>03.10.2022 02:00</t>
  </si>
  <si>
    <t>03.10.2022 03:00</t>
  </si>
  <si>
    <t>03.10.2022 04:00</t>
  </si>
  <si>
    <t>03.10.2022 05:00</t>
  </si>
  <si>
    <t>03.10.2022 06:00</t>
  </si>
  <si>
    <t>03.10.2022 07:00</t>
  </si>
  <si>
    <t>03.10.2022 08:00</t>
  </si>
  <si>
    <t>03.10.2022 09:00</t>
  </si>
  <si>
    <t>03.10.2022 10:00</t>
  </si>
  <si>
    <t>03.10.2022 11:00</t>
  </si>
  <si>
    <t>03.10.2022 12:00</t>
  </si>
  <si>
    <t>03.10.2022 13:00</t>
  </si>
  <si>
    <t>03.10.2022 14:00</t>
  </si>
  <si>
    <t>03.10.2022 15:00</t>
  </si>
  <si>
    <t>03.10.2022 16:00</t>
  </si>
  <si>
    <t>03.10.2022 17:00</t>
  </si>
  <si>
    <t>03.10.2022 18:00</t>
  </si>
  <si>
    <t>03.10.2022 19:00</t>
  </si>
  <si>
    <t>03.10.2022 20:00</t>
  </si>
  <si>
    <t>03.10.2022 21:00</t>
  </si>
  <si>
    <t>03.10.2022 22:00</t>
  </si>
  <si>
    <t>03.10.2022 23:00</t>
  </si>
  <si>
    <t>04.10.2022 00:00</t>
  </si>
  <si>
    <t>04.10.2022 01:00</t>
  </si>
  <si>
    <t>04.10.2022 02:00</t>
  </si>
  <si>
    <t>04.10.2022 03:00</t>
  </si>
  <si>
    <t>04.10.2022 04:00</t>
  </si>
  <si>
    <t>04.10.2022 05:00</t>
  </si>
  <si>
    <t>04.10.2022 06:00</t>
  </si>
  <si>
    <t>04.10.2022 07:00</t>
  </si>
  <si>
    <t>04.10.2022 08:00</t>
  </si>
  <si>
    <t>04.10.2022 09:00</t>
  </si>
  <si>
    <t>04.10.2022 10:00</t>
  </si>
  <si>
    <t>04.10.2022 11:00</t>
  </si>
  <si>
    <t>04.10.2022 12:00</t>
  </si>
  <si>
    <t>04.10.2022 13:00</t>
  </si>
  <si>
    <t>04.10.2022 14:00</t>
  </si>
  <si>
    <t>04.10.2022 15:00</t>
  </si>
  <si>
    <t>04.10.2022 16:00</t>
  </si>
  <si>
    <t>04.10.2022 17:00</t>
  </si>
  <si>
    <t>04.10.2022 18:00</t>
  </si>
  <si>
    <t>04.10.2022 19:00</t>
  </si>
  <si>
    <t>04.10.2022 20:00</t>
  </si>
  <si>
    <t>04.10.2022 21:00</t>
  </si>
  <si>
    <t>04.10.2022 22:00</t>
  </si>
  <si>
    <t>04.10.2022 23:00</t>
  </si>
  <si>
    <t>05.10.2022 00:00</t>
  </si>
  <si>
    <t>05.10.2022 01:00</t>
  </si>
  <si>
    <t>05.10.2022 02:00</t>
  </si>
  <si>
    <t>05.10.2022 03:00</t>
  </si>
  <si>
    <t>05.10.2022 04:00</t>
  </si>
  <si>
    <t>05.10.2022 05:00</t>
  </si>
  <si>
    <t>05.10.2022 06:00</t>
  </si>
  <si>
    <t>05.10.2022 07:00</t>
  </si>
  <si>
    <t>05.10.2022 08:00</t>
  </si>
  <si>
    <t>05.10.2022 09:00</t>
  </si>
  <si>
    <t>05.10.2022 10:00</t>
  </si>
  <si>
    <t>05.10.2022 11:00</t>
  </si>
  <si>
    <t>05.10.2022 12:00</t>
  </si>
  <si>
    <t>05.10.2022 13:00</t>
  </si>
  <si>
    <t>05.10.2022 14:00</t>
  </si>
  <si>
    <t>05.10.2022 15:00</t>
  </si>
  <si>
    <t>05.10.2022 16:00</t>
  </si>
  <si>
    <t>05.10.2022 17:00</t>
  </si>
  <si>
    <t>05.10.2022 18:00</t>
  </si>
  <si>
    <t>05.10.2022 19:00</t>
  </si>
  <si>
    <t>05.10.2022 20:00</t>
  </si>
  <si>
    <t>05.10.2022 21:00</t>
  </si>
  <si>
    <t>05.10.2022 22:00</t>
  </si>
  <si>
    <t>05.10.2022 23:00</t>
  </si>
  <si>
    <t>06.10.2022 00:00</t>
  </si>
  <si>
    <t>06.10.2022 01:00</t>
  </si>
  <si>
    <t>06.10.2022 02:00</t>
  </si>
  <si>
    <t>06.10.2022 03:00</t>
  </si>
  <si>
    <t>06.10.2022 04:00</t>
  </si>
  <si>
    <t>06.10.2022 05:00</t>
  </si>
  <si>
    <t>06.10.2022 06:00</t>
  </si>
  <si>
    <t>06.10.2022 07:00</t>
  </si>
  <si>
    <t>06.10.2022 08:00</t>
  </si>
  <si>
    <t>06.10.2022 09:00</t>
  </si>
  <si>
    <t>06.10.2022 10:00</t>
  </si>
  <si>
    <t>06.10.2022 11:00</t>
  </si>
  <si>
    <t>06.10.2022 12:00</t>
  </si>
  <si>
    <t>06.10.2022 13:00</t>
  </si>
  <si>
    <t>06.10.2022 14:00</t>
  </si>
  <si>
    <t>06.10.2022 15:00</t>
  </si>
  <si>
    <t>06.10.2022 16:00</t>
  </si>
  <si>
    <t>06.10.2022 17:00</t>
  </si>
  <si>
    <t>06.10.2022 18:00</t>
  </si>
  <si>
    <t>06.10.2022 19:00</t>
  </si>
  <si>
    <t>06.10.2022 20:00</t>
  </si>
  <si>
    <t>06.10.2022 21:00</t>
  </si>
  <si>
    <t>06.10.2022 22:00</t>
  </si>
  <si>
    <t>06.10.2022 23:00</t>
  </si>
  <si>
    <t>07.10.2022 00:00</t>
  </si>
  <si>
    <t>07.10.2022 01:00</t>
  </si>
  <si>
    <t>07.10.2022 02:00</t>
  </si>
  <si>
    <t>07.10.2022 03:00</t>
  </si>
  <si>
    <t>07.10.2022 04:00</t>
  </si>
  <si>
    <t>07.10.2022 05:00</t>
  </si>
  <si>
    <t>07.10.2022 06:00</t>
  </si>
  <si>
    <t>07.10.2022 07:00</t>
  </si>
  <si>
    <t>07.10.2022 08:00</t>
  </si>
  <si>
    <t>07.10.2022 09:00</t>
  </si>
  <si>
    <t>07.10.2022 10:00</t>
  </si>
  <si>
    <t>07.10.2022 11:00</t>
  </si>
  <si>
    <t>07.10.2022 12:00</t>
  </si>
  <si>
    <t>07.10.2022 13:00</t>
  </si>
  <si>
    <t>07.10.2022 14:00</t>
  </si>
  <si>
    <t>07.10.2022 15:00</t>
  </si>
  <si>
    <t>07.10.2022 16:00</t>
  </si>
  <si>
    <t>07.10.2022 17:00</t>
  </si>
  <si>
    <t>07.10.2022 18:00</t>
  </si>
  <si>
    <t>07.10.2022 19:00</t>
  </si>
  <si>
    <t>07.10.2022 20:00</t>
  </si>
  <si>
    <t>07.10.2022 21:00</t>
  </si>
  <si>
    <t>07.10.2022 22:00</t>
  </si>
  <si>
    <t>07.10.2022 23:00</t>
  </si>
  <si>
    <t>08.10.2022 00:00</t>
  </si>
  <si>
    <t>08.10.2022 01:00</t>
  </si>
  <si>
    <t>08.10.2022 02:00</t>
  </si>
  <si>
    <t>08.10.2022 03:00</t>
  </si>
  <si>
    <t>08.10.2022 04:00</t>
  </si>
  <si>
    <t>08.10.2022 05:00</t>
  </si>
  <si>
    <t>08.10.2022 06:00</t>
  </si>
  <si>
    <t>08.10.2022 07:00</t>
  </si>
  <si>
    <t>08.10.2022 08:00</t>
  </si>
  <si>
    <t>08.10.2022 09:00</t>
  </si>
  <si>
    <t>08.10.2022 10:00</t>
  </si>
  <si>
    <t>08.10.2022 11:00</t>
  </si>
  <si>
    <t>08.10.2022 12:00</t>
  </si>
  <si>
    <t>08.10.2022 13:00</t>
  </si>
  <si>
    <t>08.10.2022 14:00</t>
  </si>
  <si>
    <t>08.10.2022 15:00</t>
  </si>
  <si>
    <t>08.10.2022 16:00</t>
  </si>
  <si>
    <t>08.10.2022 17:00</t>
  </si>
  <si>
    <t>08.10.2022 18:00</t>
  </si>
  <si>
    <t>08.10.2022 19:00</t>
  </si>
  <si>
    <t>08.10.2022 20:00</t>
  </si>
  <si>
    <t>08.10.2022 21:00</t>
  </si>
  <si>
    <t>08.10.2022 22:00</t>
  </si>
  <si>
    <t>08.10.2022 23:00</t>
  </si>
  <si>
    <t>09.10.2022 00:00</t>
  </si>
  <si>
    <t>09.10.2022 01:00</t>
  </si>
  <si>
    <t>09.10.2022 02:00</t>
  </si>
  <si>
    <t>09.10.2022 03:00</t>
  </si>
  <si>
    <t>09.10.2022 04:00</t>
  </si>
  <si>
    <t>09.10.2022 05:00</t>
  </si>
  <si>
    <t>09.10.2022 06:00</t>
  </si>
  <si>
    <t>09.10.2022 07:00</t>
  </si>
  <si>
    <t>09.10.2022 08:00</t>
  </si>
  <si>
    <t>09.10.2022 09:00</t>
  </si>
  <si>
    <t>09.10.2022 10:00</t>
  </si>
  <si>
    <t>09.10.2022 11:00</t>
  </si>
  <si>
    <t>09.10.2022 12:00</t>
  </si>
  <si>
    <t>09.10.2022 13:00</t>
  </si>
  <si>
    <t>09.10.2022 14:00</t>
  </si>
  <si>
    <t>09.10.2022 15:00</t>
  </si>
  <si>
    <t>09.10.2022 16:00</t>
  </si>
  <si>
    <t>09.10.2022 17:00</t>
  </si>
  <si>
    <t>09.10.2022 18:00</t>
  </si>
  <si>
    <t>09.10.2022 19:00</t>
  </si>
  <si>
    <t>09.10.2022 20:00</t>
  </si>
  <si>
    <t>09.10.2022 21:00</t>
  </si>
  <si>
    <t>09.10.2022 22:00</t>
  </si>
  <si>
    <t>09.10.2022 23:00</t>
  </si>
  <si>
    <t>10.10.2022 00:00</t>
  </si>
  <si>
    <t>10.10.2022 01:00</t>
  </si>
  <si>
    <t>10.10.2022 02:00</t>
  </si>
  <si>
    <t>10.10.2022 03:00</t>
  </si>
  <si>
    <t>10.10.2022 04:00</t>
  </si>
  <si>
    <t>10.10.2022 05:00</t>
  </si>
  <si>
    <t>10.10.2022 06:00</t>
  </si>
  <si>
    <t>10.10.2022 07:00</t>
  </si>
  <si>
    <t>10.10.2022 08:00</t>
  </si>
  <si>
    <t>10.10.2022 09:00</t>
  </si>
  <si>
    <t>10.10.2022 10:00</t>
  </si>
  <si>
    <t>10.10.2022 11:00</t>
  </si>
  <si>
    <t>10.10.2022 12:00</t>
  </si>
  <si>
    <t>10.10.2022 13:00</t>
  </si>
  <si>
    <t>10.10.2022 14:00</t>
  </si>
  <si>
    <t>10.10.2022 15:00</t>
  </si>
  <si>
    <t>10.10.2022 16:00</t>
  </si>
  <si>
    <t>10.10.2022 17:00</t>
  </si>
  <si>
    <t>10.10.2022 18:00</t>
  </si>
  <si>
    <t>10.10.2022 19:00</t>
  </si>
  <si>
    <t>10.10.2022 20:00</t>
  </si>
  <si>
    <t>10.10.2022 21:00</t>
  </si>
  <si>
    <t>10.10.2022 22:00</t>
  </si>
  <si>
    <t>10.10.2022 23:00</t>
  </si>
  <si>
    <t>11.10.2022 00:00</t>
  </si>
  <si>
    <t>11.10.2022 01:00</t>
  </si>
  <si>
    <t>11.10.2022 02:00</t>
  </si>
  <si>
    <t>11.10.2022 03:00</t>
  </si>
  <si>
    <t>11.10.2022 04:00</t>
  </si>
  <si>
    <t>11.10.2022 05:00</t>
  </si>
  <si>
    <t>11.10.2022 06:00</t>
  </si>
  <si>
    <t>11.10.2022 07:00</t>
  </si>
  <si>
    <t>11.10.2022 08:00</t>
  </si>
  <si>
    <t>11.10.2022 09:00</t>
  </si>
  <si>
    <t>11.10.2022 10:00</t>
  </si>
  <si>
    <t>11.10.2022 11:00</t>
  </si>
  <si>
    <t>11.10.2022 12:00</t>
  </si>
  <si>
    <t>11.10.2022 13:00</t>
  </si>
  <si>
    <t>11.10.2022 14:00</t>
  </si>
  <si>
    <t>11.10.2022 15:00</t>
  </si>
  <si>
    <t>11.10.2022 16:00</t>
  </si>
  <si>
    <t>11.10.2022 17:00</t>
  </si>
  <si>
    <t>11.10.2022 18:00</t>
  </si>
  <si>
    <t>11.10.2022 19:00</t>
  </si>
  <si>
    <t>11.10.2022 20:00</t>
  </si>
  <si>
    <t>11.10.2022 21:00</t>
  </si>
  <si>
    <t>11.10.2022 22:00</t>
  </si>
  <si>
    <t>11.10.2022 23:00</t>
  </si>
  <si>
    <t>12.10.2022 00:00</t>
  </si>
  <si>
    <t>12.10.2022 01:00</t>
  </si>
  <si>
    <t>12.10.2022 02:00</t>
  </si>
  <si>
    <t>12.10.2022 03:00</t>
  </si>
  <si>
    <t>12.10.2022 04:00</t>
  </si>
  <si>
    <t>12.10.2022 05:00</t>
  </si>
  <si>
    <t>12.10.2022 06:00</t>
  </si>
  <si>
    <t>12.10.2022 07:00</t>
  </si>
  <si>
    <t>12.10.2022 08:00</t>
  </si>
  <si>
    <t>12.10.2022 09:00</t>
  </si>
  <si>
    <t>12.10.2022 10:00</t>
  </si>
  <si>
    <t>12.10.2022 11:00</t>
  </si>
  <si>
    <t>12.10.2022 12:00</t>
  </si>
  <si>
    <t>12.10.2022 13:00</t>
  </si>
  <si>
    <t>12.10.2022 14:00</t>
  </si>
  <si>
    <t>12.10.2022 15:00</t>
  </si>
  <si>
    <t>12.10.2022 16:00</t>
  </si>
  <si>
    <t>12.10.2022 17:00</t>
  </si>
  <si>
    <t>12.10.2022 18:00</t>
  </si>
  <si>
    <t>12.10.2022 19:00</t>
  </si>
  <si>
    <t>12.10.2022 20:00</t>
  </si>
  <si>
    <t>12.10.2022 21:00</t>
  </si>
  <si>
    <t>12.10.2022 22:00</t>
  </si>
  <si>
    <t>12.10.2022 23:00</t>
  </si>
  <si>
    <t>13.10.2022 00:00</t>
  </si>
  <si>
    <t>13.10.2022 01:00</t>
  </si>
  <si>
    <t>13.10.2022 02:00</t>
  </si>
  <si>
    <t>13.10.2022 03:00</t>
  </si>
  <si>
    <t>13.10.2022 04:00</t>
  </si>
  <si>
    <t>13.10.2022 05:00</t>
  </si>
  <si>
    <t>13.10.2022 06:00</t>
  </si>
  <si>
    <t>13.10.2022 07:00</t>
  </si>
  <si>
    <t>13.10.2022 08:00</t>
  </si>
  <si>
    <t>13.10.2022 09:00</t>
  </si>
  <si>
    <t>13.10.2022 10:00</t>
  </si>
  <si>
    <t>13.10.2022 11:00</t>
  </si>
  <si>
    <t>13.10.2022 12:00</t>
  </si>
  <si>
    <t>13.10.2022 13:00</t>
  </si>
  <si>
    <t>13.10.2022 14:00</t>
  </si>
  <si>
    <t>13.10.2022 15:00</t>
  </si>
  <si>
    <t>13.10.2022 16:00</t>
  </si>
  <si>
    <t>13.10.2022 17:00</t>
  </si>
  <si>
    <t>13.10.2022 18:00</t>
  </si>
  <si>
    <t>13.10.2022 19:00</t>
  </si>
  <si>
    <t>13.10.2022 20:00</t>
  </si>
  <si>
    <t>13.10.2022 21:00</t>
  </si>
  <si>
    <t>13.10.2022 22:00</t>
  </si>
  <si>
    <t>13.10.2022 23:00</t>
  </si>
  <si>
    <t>14.10.2022 00:00</t>
  </si>
  <si>
    <t>14.10.2022 01:00</t>
  </si>
  <si>
    <t>14.10.2022 02:00</t>
  </si>
  <si>
    <t>14.10.2022 03:00</t>
  </si>
  <si>
    <t>14.10.2022 04:00</t>
  </si>
  <si>
    <t>14.10.2022 05:00</t>
  </si>
  <si>
    <t>14.10.2022 06:00</t>
  </si>
  <si>
    <t>14.10.2022 07:00</t>
  </si>
  <si>
    <t>14.10.2022 08:00</t>
  </si>
  <si>
    <t>14.10.2022 09:00</t>
  </si>
  <si>
    <t>14.10.2022 10:00</t>
  </si>
  <si>
    <t>14.10.2022 11:00</t>
  </si>
  <si>
    <t>14.10.2022 12:00</t>
  </si>
  <si>
    <t>14.10.2022 13:00</t>
  </si>
  <si>
    <t>14.10.2022 14:00</t>
  </si>
  <si>
    <t>14.10.2022 15:00</t>
  </si>
  <si>
    <t>14.10.2022 16:00</t>
  </si>
  <si>
    <t>14.10.2022 17:00</t>
  </si>
  <si>
    <t>14.10.2022 18:00</t>
  </si>
  <si>
    <t>14.10.2022 19:00</t>
  </si>
  <si>
    <t>14.10.2022 20:00</t>
  </si>
  <si>
    <t>14.10.2022 21:00</t>
  </si>
  <si>
    <t>14.10.2022 22:00</t>
  </si>
  <si>
    <t>14.10.2022 23:00</t>
  </si>
  <si>
    <t>15.10.2022 00:00</t>
  </si>
  <si>
    <t>15.10.2022 01:00</t>
  </si>
  <si>
    <t>15.10.2022 02:00</t>
  </si>
  <si>
    <t>15.10.2022 03:00</t>
  </si>
  <si>
    <t>15.10.2022 04:00</t>
  </si>
  <si>
    <t>15.10.2022 05:00</t>
  </si>
  <si>
    <t>15.10.2022 06:00</t>
  </si>
  <si>
    <t>15.10.2022 07:00</t>
  </si>
  <si>
    <t>15.10.2022 08:00</t>
  </si>
  <si>
    <t>15.10.2022 09:00</t>
  </si>
  <si>
    <t>15.10.2022 10:00</t>
  </si>
  <si>
    <t>15.10.2022 11:00</t>
  </si>
  <si>
    <t>15.10.2022 12:00</t>
  </si>
  <si>
    <t>15.10.2022 13:00</t>
  </si>
  <si>
    <t>15.10.2022 14:00</t>
  </si>
  <si>
    <t>15.10.2022 15:00</t>
  </si>
  <si>
    <t>15.10.2022 16:00</t>
  </si>
  <si>
    <t>15.10.2022 17:00</t>
  </si>
  <si>
    <t>15.10.2022 18:00</t>
  </si>
  <si>
    <t>15.10.2022 19:00</t>
  </si>
  <si>
    <t>15.10.2022 20:00</t>
  </si>
  <si>
    <t>15.10.2022 21:00</t>
  </si>
  <si>
    <t>15.10.2022 22:00</t>
  </si>
  <si>
    <t>15.10.2022 23:00</t>
  </si>
  <si>
    <t>16.10.2022 00:00</t>
  </si>
  <si>
    <t>16.10.2022 01:00</t>
  </si>
  <si>
    <t>16.10.2022 02:00</t>
  </si>
  <si>
    <t>16.10.2022 03:00</t>
  </si>
  <si>
    <t>16.10.2022 04:00</t>
  </si>
  <si>
    <t>16.10.2022 05:00</t>
  </si>
  <si>
    <t>16.10.2022 06:00</t>
  </si>
  <si>
    <t>16.10.2022 07:00</t>
  </si>
  <si>
    <t>16.10.2022 08:00</t>
  </si>
  <si>
    <t>16.10.2022 09:00</t>
  </si>
  <si>
    <t>16.10.2022 10:00</t>
  </si>
  <si>
    <t>16.10.2022 11:00</t>
  </si>
  <si>
    <t>16.10.2022 12:00</t>
  </si>
  <si>
    <t>16.10.2022 13:00</t>
  </si>
  <si>
    <t>16.10.2022 14:00</t>
  </si>
  <si>
    <t>16.10.2022 15:00</t>
  </si>
  <si>
    <t>16.10.2022 16:00</t>
  </si>
  <si>
    <t>16.10.2022 17:00</t>
  </si>
  <si>
    <t>16.10.2022 18:00</t>
  </si>
  <si>
    <t>16.10.2022 19:00</t>
  </si>
  <si>
    <t>16.10.2022 20:00</t>
  </si>
  <si>
    <t>16.10.2022 21:00</t>
  </si>
  <si>
    <t>16.10.2022 22:00</t>
  </si>
  <si>
    <t>16.10.2022 23:00</t>
  </si>
  <si>
    <t>17.10.2022 00:00</t>
  </si>
  <si>
    <t>17.10.2022 01:00</t>
  </si>
  <si>
    <t>17.10.2022 02:00</t>
  </si>
  <si>
    <t>17.10.2022 03:00</t>
  </si>
  <si>
    <t>17.10.2022 04:00</t>
  </si>
  <si>
    <t>17.10.2022 05:00</t>
  </si>
  <si>
    <t>17.10.2022 06:00</t>
  </si>
  <si>
    <t>17.10.2022 07:00</t>
  </si>
  <si>
    <t>17.10.2022 08:00</t>
  </si>
  <si>
    <t>17.10.2022 09:00</t>
  </si>
  <si>
    <t>17.10.2022 10:00</t>
  </si>
  <si>
    <t>17.10.2022 11:00</t>
  </si>
  <si>
    <t>17.10.2022 12:00</t>
  </si>
  <si>
    <t>17.10.2022 13:00</t>
  </si>
  <si>
    <t>17.10.2022 14:00</t>
  </si>
  <si>
    <t>17.10.2022 15:00</t>
  </si>
  <si>
    <t>17.10.2022 16:00</t>
  </si>
  <si>
    <t>17.10.2022 17:00</t>
  </si>
  <si>
    <t>17.10.2022 18:00</t>
  </si>
  <si>
    <t>17.10.2022 19:00</t>
  </si>
  <si>
    <t>17.10.2022 20:00</t>
  </si>
  <si>
    <t>17.10.2022 21:00</t>
  </si>
  <si>
    <t>17.10.2022 22:00</t>
  </si>
  <si>
    <t>17.10.2022 23:00</t>
  </si>
  <si>
    <t>18.10.2022 00:00</t>
  </si>
  <si>
    <t>18.10.2022 01:00</t>
  </si>
  <si>
    <t>18.10.2022 02:00</t>
  </si>
  <si>
    <t>18.10.2022 03:00</t>
  </si>
  <si>
    <t>18.10.2022 04:00</t>
  </si>
  <si>
    <t>18.10.2022 05:00</t>
  </si>
  <si>
    <t>18.10.2022 06:00</t>
  </si>
  <si>
    <t>18.10.2022 07:00</t>
  </si>
  <si>
    <t>18.10.2022 08:00</t>
  </si>
  <si>
    <t>18.10.2022 09:00</t>
  </si>
  <si>
    <t>18.10.2022 10:00</t>
  </si>
  <si>
    <t>18.10.2022 11:00</t>
  </si>
  <si>
    <t>18.10.2022 12:00</t>
  </si>
  <si>
    <t>18.10.2022 13:00</t>
  </si>
  <si>
    <t>18.10.2022 14:00</t>
  </si>
  <si>
    <t>18.10.2022 15:00</t>
  </si>
  <si>
    <t>18.10.2022 16:00</t>
  </si>
  <si>
    <t>18.10.2022 17:00</t>
  </si>
  <si>
    <t>18.10.2022 18:00</t>
  </si>
  <si>
    <t>18.10.2022 19:00</t>
  </si>
  <si>
    <t>18.10.2022 20:00</t>
  </si>
  <si>
    <t>18.10.2022 21:00</t>
  </si>
  <si>
    <t>18.10.2022 22:00</t>
  </si>
  <si>
    <t>18.10.2022 23:00</t>
  </si>
  <si>
    <t>19.10.2022 00:00</t>
  </si>
  <si>
    <t>19.10.2022 01:00</t>
  </si>
  <si>
    <t>19.10.2022 02:00</t>
  </si>
  <si>
    <t>19.10.2022 03:00</t>
  </si>
  <si>
    <t>19.10.2022 04:00</t>
  </si>
  <si>
    <t>19.10.2022 05:00</t>
  </si>
  <si>
    <t>19.10.2022 06:00</t>
  </si>
  <si>
    <t>19.10.2022 07:00</t>
  </si>
  <si>
    <t>19.10.2022 08:00</t>
  </si>
  <si>
    <t>19.10.2022 09:00</t>
  </si>
  <si>
    <t>19.10.2022 10:00</t>
  </si>
  <si>
    <t>19.10.2022 11:00</t>
  </si>
  <si>
    <t>19.10.2022 12:00</t>
  </si>
  <si>
    <t>19.10.2022 13:00</t>
  </si>
  <si>
    <t>19.10.2022 14:00</t>
  </si>
  <si>
    <t>19.10.2022 15:00</t>
  </si>
  <si>
    <t>19.10.2022 16:00</t>
  </si>
  <si>
    <t>19.10.2022 17:00</t>
  </si>
  <si>
    <t>19.10.2022 18:00</t>
  </si>
  <si>
    <t>19.10.2022 19:00</t>
  </si>
  <si>
    <t>19.10.2022 20:00</t>
  </si>
  <si>
    <t>19.10.2022 21:00</t>
  </si>
  <si>
    <t>19.10.2022 22:00</t>
  </si>
  <si>
    <t>19.10.2022 23:00</t>
  </si>
  <si>
    <t>20.10.2022 00:00</t>
  </si>
  <si>
    <t>20.10.2022 01:00</t>
  </si>
  <si>
    <t>20.10.2022 02:00</t>
  </si>
  <si>
    <t>20.10.2022 03:00</t>
  </si>
  <si>
    <t>20.10.2022 04:00</t>
  </si>
  <si>
    <t>20.10.2022 05:00</t>
  </si>
  <si>
    <t>20.10.2022 06:00</t>
  </si>
  <si>
    <t>20.10.2022 07:00</t>
  </si>
  <si>
    <t>20.10.2022 08:00</t>
  </si>
  <si>
    <t>20.10.2022 09:00</t>
  </si>
  <si>
    <t>20.10.2022 10:00</t>
  </si>
  <si>
    <t>20.10.2022 11:00</t>
  </si>
  <si>
    <t>20.10.2022 12:00</t>
  </si>
  <si>
    <t>20.10.2022 13:00</t>
  </si>
  <si>
    <t>20.10.2022 14:00</t>
  </si>
  <si>
    <t>20.10.2022 15:00</t>
  </si>
  <si>
    <t>20.10.2022 16:00</t>
  </si>
  <si>
    <t>20.10.2022 17:00</t>
  </si>
  <si>
    <t>20.10.2022 18:00</t>
  </si>
  <si>
    <t>20.10.2022 19:00</t>
  </si>
  <si>
    <t>20.10.2022 20:00</t>
  </si>
  <si>
    <t>20.10.2022 21:00</t>
  </si>
  <si>
    <t>20.10.2022 22:00</t>
  </si>
  <si>
    <t>20.10.2022 23:00</t>
  </si>
  <si>
    <t>21.10.2022 00:00</t>
  </si>
  <si>
    <t>21.10.2022 01:00</t>
  </si>
  <si>
    <t>21.10.2022 02:00</t>
  </si>
  <si>
    <t>21.10.2022 03:00</t>
  </si>
  <si>
    <t>21.10.2022 04:00</t>
  </si>
  <si>
    <t>21.10.2022 05:00</t>
  </si>
  <si>
    <t>21.10.2022 06:00</t>
  </si>
  <si>
    <t>21.10.2022 07:00</t>
  </si>
  <si>
    <t>21.10.2022 08:00</t>
  </si>
  <si>
    <t>21.10.2022 09:00</t>
  </si>
  <si>
    <t>21.10.2022 10:00</t>
  </si>
  <si>
    <t>21.10.2022 11:00</t>
  </si>
  <si>
    <t>21.10.2022 12:00</t>
  </si>
  <si>
    <t>21.10.2022 13:00</t>
  </si>
  <si>
    <t>21.10.2022 14:00</t>
  </si>
  <si>
    <t>21.10.2022 15:00</t>
  </si>
  <si>
    <t>21.10.2022 16:00</t>
  </si>
  <si>
    <t>21.10.2022 17:00</t>
  </si>
  <si>
    <t>21.10.2022 18:00</t>
  </si>
  <si>
    <t>21.10.2022 19:00</t>
  </si>
  <si>
    <t>21.10.2022 20:00</t>
  </si>
  <si>
    <t>21.10.2022 21:00</t>
  </si>
  <si>
    <t>21.10.2022 22:00</t>
  </si>
  <si>
    <t>21.10.2022 23:00</t>
  </si>
  <si>
    <t>22.10.2022 00:00</t>
  </si>
  <si>
    <t>22.10.2022 01:00</t>
  </si>
  <si>
    <t>22.10.2022 02:00</t>
  </si>
  <si>
    <t>22.10.2022 03:00</t>
  </si>
  <si>
    <t>22.10.2022 04:00</t>
  </si>
  <si>
    <t>22.10.2022 05:00</t>
  </si>
  <si>
    <t>22.10.2022 06:00</t>
  </si>
  <si>
    <t>22.10.2022 07:00</t>
  </si>
  <si>
    <t>22.10.2022 08:00</t>
  </si>
  <si>
    <t>22.10.2022 09:00</t>
  </si>
  <si>
    <t>22.10.2022 10:00</t>
  </si>
  <si>
    <t>22.10.2022 11:00</t>
  </si>
  <si>
    <t>22.10.2022 12:00</t>
  </si>
  <si>
    <t>22.10.2022 13:00</t>
  </si>
  <si>
    <t>22.10.2022 14:00</t>
  </si>
  <si>
    <t>22.10.2022 15:00</t>
  </si>
  <si>
    <t>22.10.2022 16:00</t>
  </si>
  <si>
    <t>22.10.2022 17:00</t>
  </si>
  <si>
    <t>22.10.2022 18:00</t>
  </si>
  <si>
    <t>22.10.2022 19:00</t>
  </si>
  <si>
    <t>22.10.2022 20:00</t>
  </si>
  <si>
    <t>22.10.2022 21:00</t>
  </si>
  <si>
    <t>22.10.2022 22:00</t>
  </si>
  <si>
    <t>22.10.2022 23:00</t>
  </si>
  <si>
    <t>23.10.2022 00:00</t>
  </si>
  <si>
    <t>23.10.2022 01:00</t>
  </si>
  <si>
    <t>23.10.2022 02:00</t>
  </si>
  <si>
    <t>23.10.2022 03:00</t>
  </si>
  <si>
    <t>23.10.2022 04:00</t>
  </si>
  <si>
    <t>23.10.2022 05:00</t>
  </si>
  <si>
    <t>23.10.2022 06:00</t>
  </si>
  <si>
    <t>23.10.2022 07:00</t>
  </si>
  <si>
    <t>23.10.2022 08:00</t>
  </si>
  <si>
    <t>23.10.2022 09:00</t>
  </si>
  <si>
    <t>23.10.2022 10:00</t>
  </si>
  <si>
    <t>23.10.2022 11:00</t>
  </si>
  <si>
    <t>23.10.2022 12:00</t>
  </si>
  <si>
    <t>23.10.2022 13:00</t>
  </si>
  <si>
    <t>23.10.2022 14:00</t>
  </si>
  <si>
    <t>23.10.2022 15:00</t>
  </si>
  <si>
    <t>23.10.2022 16:00</t>
  </si>
  <si>
    <t>23.10.2022 17:00</t>
  </si>
  <si>
    <t>23.10.2022 18:00</t>
  </si>
  <si>
    <t>23.10.2022 19:00</t>
  </si>
  <si>
    <t>23.10.2022 20:00</t>
  </si>
  <si>
    <t>23.10.2022 21:00</t>
  </si>
  <si>
    <t>23.10.2022 22:00</t>
  </si>
  <si>
    <t>23.10.2022 23:00</t>
  </si>
  <si>
    <t>24.10.2022 00:00</t>
  </si>
  <si>
    <t>24.10.2022 01:00</t>
  </si>
  <si>
    <t>24.10.2022 02:00</t>
  </si>
  <si>
    <t>24.10.2022 03:00</t>
  </si>
  <si>
    <t>24.10.2022 04:00</t>
  </si>
  <si>
    <t>24.10.2022 05:00</t>
  </si>
  <si>
    <t>24.10.2022 06:00</t>
  </si>
  <si>
    <t>24.10.2022 07:00</t>
  </si>
  <si>
    <t>24.10.2022 08:00</t>
  </si>
  <si>
    <t>24.10.2022 09:00</t>
  </si>
  <si>
    <t>24.10.2022 10:00</t>
  </si>
  <si>
    <t>24.10.2022 11:00</t>
  </si>
  <si>
    <t>24.10.2022 12:00</t>
  </si>
  <si>
    <t>24.10.2022 13:00</t>
  </si>
  <si>
    <t>24.10.2022 14:00</t>
  </si>
  <si>
    <t>24.10.2022 15:00</t>
  </si>
  <si>
    <t>24.10.2022 16:00</t>
  </si>
  <si>
    <t>24.10.2022 17:00</t>
  </si>
  <si>
    <t>24.10.2022 18:00</t>
  </si>
  <si>
    <t>24.10.2022 19:00</t>
  </si>
  <si>
    <t>24.10.2022 20:00</t>
  </si>
  <si>
    <t>24.10.2022 21:00</t>
  </si>
  <si>
    <t>24.10.2022 22:00</t>
  </si>
  <si>
    <t>24.10.2022 23:00</t>
  </si>
  <si>
    <t>25.10.2022 00:00</t>
  </si>
  <si>
    <t>25.10.2022 01:00</t>
  </si>
  <si>
    <t>25.10.2022 02:00</t>
  </si>
  <si>
    <t>25.10.2022 03:00</t>
  </si>
  <si>
    <t>25.10.2022 04:00</t>
  </si>
  <si>
    <t>25.10.2022 05:00</t>
  </si>
  <si>
    <t>25.10.2022 06:00</t>
  </si>
  <si>
    <t>25.10.2022 07:00</t>
  </si>
  <si>
    <t>25.10.2022 08:00</t>
  </si>
  <si>
    <t>25.10.2022 09:00</t>
  </si>
  <si>
    <t>25.10.2022 10:00</t>
  </si>
  <si>
    <t>25.10.2022 11:00</t>
  </si>
  <si>
    <t>25.10.2022 12:00</t>
  </si>
  <si>
    <t>25.10.2022 13:00</t>
  </si>
  <si>
    <t>25.10.2022 14:00</t>
  </si>
  <si>
    <t>25.10.2022 15:00</t>
  </si>
  <si>
    <t>25.10.2022 16:00</t>
  </si>
  <si>
    <t>25.10.2022 17:00</t>
  </si>
  <si>
    <t>25.10.2022 18:00</t>
  </si>
  <si>
    <t>25.10.2022 19:00</t>
  </si>
  <si>
    <t>25.10.2022 20:00</t>
  </si>
  <si>
    <t>25.10.2022 21:00</t>
  </si>
  <si>
    <t>25.10.2022 22:00</t>
  </si>
  <si>
    <t>25.10.2022 23:00</t>
  </si>
  <si>
    <t>26.10.2022 00:00</t>
  </si>
  <si>
    <t>26.10.2022 01:00</t>
  </si>
  <si>
    <t>26.10.2022 02:00</t>
  </si>
  <si>
    <t>26.10.2022 03:00</t>
  </si>
  <si>
    <t>26.10.2022 04:00</t>
  </si>
  <si>
    <t>26.10.2022 05:00</t>
  </si>
  <si>
    <t>26.10.2022 06:00</t>
  </si>
  <si>
    <t>26.10.2022 07:00</t>
  </si>
  <si>
    <t>26.10.2022 08:00</t>
  </si>
  <si>
    <t>26.10.2022 09:00</t>
  </si>
  <si>
    <t>26.10.2022 10:00</t>
  </si>
  <si>
    <t>26.10.2022 11:00</t>
  </si>
  <si>
    <t>26.10.2022 12:00</t>
  </si>
  <si>
    <t>26.10.2022 13:00</t>
  </si>
  <si>
    <t>26.10.2022 14:00</t>
  </si>
  <si>
    <t>26.10.2022 15:00</t>
  </si>
  <si>
    <t>26.10.2022 16:00</t>
  </si>
  <si>
    <t>26.10.2022 17:00</t>
  </si>
  <si>
    <t>26.10.2022 18:00</t>
  </si>
  <si>
    <t>26.10.2022 19:00</t>
  </si>
  <si>
    <t>26.10.2022 20:00</t>
  </si>
  <si>
    <t>26.10.2022 21:00</t>
  </si>
  <si>
    <t>26.10.2022 22:00</t>
  </si>
  <si>
    <t>26.10.2022 23:00</t>
  </si>
  <si>
    <t>27.10.2022 00:00</t>
  </si>
  <si>
    <t>27.10.2022 01:00</t>
  </si>
  <si>
    <t>27.10.2022 02:00</t>
  </si>
  <si>
    <t>27.10.2022 03:00</t>
  </si>
  <si>
    <t>27.10.2022 04:00</t>
  </si>
  <si>
    <t>27.10.2022 05:00</t>
  </si>
  <si>
    <t>27.10.2022 06:00</t>
  </si>
  <si>
    <t>27.10.2022 07:00</t>
  </si>
  <si>
    <t>27.10.2022 08:00</t>
  </si>
  <si>
    <t>27.10.2022 09:00</t>
  </si>
  <si>
    <t>27.10.2022 10:00</t>
  </si>
  <si>
    <t>27.10.2022 11:00</t>
  </si>
  <si>
    <t>27.10.2022 12:00</t>
  </si>
  <si>
    <t>27.10.2022 13:00</t>
  </si>
  <si>
    <t>27.10.2022 14:00</t>
  </si>
  <si>
    <t>27.10.2022 15:00</t>
  </si>
  <si>
    <t>27.10.2022 16:00</t>
  </si>
  <si>
    <t>27.10.2022 17:00</t>
  </si>
  <si>
    <t>27.10.2022 18:00</t>
  </si>
  <si>
    <t>27.10.2022 19:00</t>
  </si>
  <si>
    <t>27.10.2022 20:00</t>
  </si>
  <si>
    <t>27.10.2022 21:00</t>
  </si>
  <si>
    <t>27.10.2022 22:00</t>
  </si>
  <si>
    <t>27.10.2022 23:00</t>
  </si>
  <si>
    <t>28.10.2022 00:00</t>
  </si>
  <si>
    <t>28.10.2022 01:00</t>
  </si>
  <si>
    <t>28.10.2022 02:00</t>
  </si>
  <si>
    <t>28.10.2022 03:00</t>
  </si>
  <si>
    <t>28.10.2022 04:00</t>
  </si>
  <si>
    <t>28.10.2022 05:00</t>
  </si>
  <si>
    <t>28.10.2022 06:00</t>
  </si>
  <si>
    <t>28.10.2022 07:00</t>
  </si>
  <si>
    <t>28.10.2022 08:00</t>
  </si>
  <si>
    <t>28.10.2022 09:00</t>
  </si>
  <si>
    <t>28.10.2022 10:00</t>
  </si>
  <si>
    <t>28.10.2022 11:00</t>
  </si>
  <si>
    <t>28.10.2022 12:00</t>
  </si>
  <si>
    <t>28.10.2022 13:00</t>
  </si>
  <si>
    <t>28.10.2022 14:00</t>
  </si>
  <si>
    <t>28.10.2022 15:00</t>
  </si>
  <si>
    <t>28.10.2022 16:00</t>
  </si>
  <si>
    <t>28.10.2022 17:00</t>
  </si>
  <si>
    <t>28.10.2022 18:00</t>
  </si>
  <si>
    <t>28.10.2022 19:00</t>
  </si>
  <si>
    <t>28.10.2022 20:00</t>
  </si>
  <si>
    <t>28.10.2022 21:00</t>
  </si>
  <si>
    <t>28.10.2022 22:00</t>
  </si>
  <si>
    <t>28.10.2022 23:00</t>
  </si>
  <si>
    <t>29.10.2022 00:00</t>
  </si>
  <si>
    <t>29.10.2022 01:00</t>
  </si>
  <si>
    <t>29.10.2022 02:00</t>
  </si>
  <si>
    <t>29.10.2022 03:00</t>
  </si>
  <si>
    <t>29.10.2022 04:00</t>
  </si>
  <si>
    <t>29.10.2022 05:00</t>
  </si>
  <si>
    <t>29.10.2022 06:00</t>
  </si>
  <si>
    <t>29.10.2022 07:00</t>
  </si>
  <si>
    <t>29.10.2022 08:00</t>
  </si>
  <si>
    <t>29.10.2022 09:00</t>
  </si>
  <si>
    <t>29.10.2022 10:00</t>
  </si>
  <si>
    <t>29.10.2022 11:00</t>
  </si>
  <si>
    <t>29.10.2022 12:00</t>
  </si>
  <si>
    <t>29.10.2022 13:00</t>
  </si>
  <si>
    <t>29.10.2022 14:00</t>
  </si>
  <si>
    <t>29.10.2022 15:00</t>
  </si>
  <si>
    <t>29.10.2022 16:00</t>
  </si>
  <si>
    <t>29.10.2022 17:00</t>
  </si>
  <si>
    <t>29.10.2022 18:00</t>
  </si>
  <si>
    <t>29.10.2022 19:00</t>
  </si>
  <si>
    <t>29.10.2022 20:00</t>
  </si>
  <si>
    <t>29.10.2022 21:00</t>
  </si>
  <si>
    <t>29.10.2022 22:00</t>
  </si>
  <si>
    <t>29.10.2022 23:00</t>
  </si>
  <si>
    <t>30.10.2022 00:00</t>
  </si>
  <si>
    <t>30.10.2022 01:00</t>
  </si>
  <si>
    <t>30.10.2022 02:00</t>
  </si>
  <si>
    <t>30.10.2022 03:00</t>
  </si>
  <si>
    <t>30.10.2022 04:00</t>
  </si>
  <si>
    <t>30.10.2022 05:00</t>
  </si>
  <si>
    <t>30.10.2022 06:00</t>
  </si>
  <si>
    <t>30.10.2022 07:00</t>
  </si>
  <si>
    <t>30.10.2022 08:00</t>
  </si>
  <si>
    <t>30.10.2022 09:00</t>
  </si>
  <si>
    <t>30.10.2022 10:00</t>
  </si>
  <si>
    <t>30.10.2022 11:00</t>
  </si>
  <si>
    <t>30.10.2022 12:00</t>
  </si>
  <si>
    <t>30.10.2022 13:00</t>
  </si>
  <si>
    <t>30.10.2022 14:00</t>
  </si>
  <si>
    <t>30.10.2022 15:00</t>
  </si>
  <si>
    <t>30.10.2022 16:00</t>
  </si>
  <si>
    <t>30.10.2022 17:00</t>
  </si>
  <si>
    <t>30.10.2022 18:00</t>
  </si>
  <si>
    <t>30.10.2022 19:00</t>
  </si>
  <si>
    <t>30.10.2022 20:00</t>
  </si>
  <si>
    <t>30.10.2022 21:00</t>
  </si>
  <si>
    <t>30.10.2022 22:00</t>
  </si>
  <si>
    <t>30.10.2022 23:00</t>
  </si>
  <si>
    <t>31.10.2022 00:00</t>
  </si>
  <si>
    <t>31.10.2022 01:00</t>
  </si>
  <si>
    <t>31.10.2022 02:00</t>
  </si>
  <si>
    <t>31.10.2022 03:00</t>
  </si>
  <si>
    <t>31.10.2022 04:00</t>
  </si>
  <si>
    <t>31.10.2022 05:00</t>
  </si>
  <si>
    <t>31.10.2022 06:00</t>
  </si>
  <si>
    <t>31.10.2022 07:00</t>
  </si>
  <si>
    <t>31.10.2022 08:00</t>
  </si>
  <si>
    <t>31.10.2022 09:00</t>
  </si>
  <si>
    <t>31.10.2022 10:00</t>
  </si>
  <si>
    <t>31.10.2022 11:00</t>
  </si>
  <si>
    <t>31.10.2022 12:00</t>
  </si>
  <si>
    <t>31.10.2022 13:00</t>
  </si>
  <si>
    <t>31.10.2022 14:00</t>
  </si>
  <si>
    <t>31.10.2022 15:00</t>
  </si>
  <si>
    <t>31.10.2022 16:00</t>
  </si>
  <si>
    <t>31.10.2022 17:00</t>
  </si>
  <si>
    <t>31.10.2022 18:00</t>
  </si>
  <si>
    <t>31.10.2022 19:00</t>
  </si>
  <si>
    <t>31.10.2022 20:00</t>
  </si>
  <si>
    <t>31.10.2022 21:00</t>
  </si>
  <si>
    <t>31.10.2022 22:00</t>
  </si>
  <si>
    <t>31.10.2022 23:00</t>
  </si>
  <si>
    <t>01.11.2022 00:00</t>
  </si>
  <si>
    <t>01.11.2022 01:00</t>
  </si>
  <si>
    <t>01.11.2022 02:00</t>
  </si>
  <si>
    <t>01.11.2022 03:00</t>
  </si>
  <si>
    <t>01.11.2022 04:00</t>
  </si>
  <si>
    <t>01.11.2022 05:00</t>
  </si>
  <si>
    <t>01.11.2022 06:00</t>
  </si>
  <si>
    <t>01.11.2022 07:00</t>
  </si>
  <si>
    <t>01.11.2022 08:00</t>
  </si>
  <si>
    <t>01.11.2022 09:00</t>
  </si>
  <si>
    <t>01.11.2022 10:00</t>
  </si>
  <si>
    <t>01.11.2022 11:00</t>
  </si>
  <si>
    <t>01.11.2022 12:00</t>
  </si>
  <si>
    <t>01.11.2022 13:00</t>
  </si>
  <si>
    <t>01.11.2022 14:00</t>
  </si>
  <si>
    <t>01.11.2022 15:00</t>
  </si>
  <si>
    <t>01.11.2022 16:00</t>
  </si>
  <si>
    <t>01.11.2022 17:00</t>
  </si>
  <si>
    <t>01.11.2022 18:00</t>
  </si>
  <si>
    <t>01.11.2022 19:00</t>
  </si>
  <si>
    <t>01.11.2022 20:00</t>
  </si>
  <si>
    <t>01.11.2022 21:00</t>
  </si>
  <si>
    <t>01.11.2022 22:00</t>
  </si>
  <si>
    <t>01.11.2022 23:00</t>
  </si>
  <si>
    <t>02.11.2022 00:00</t>
  </si>
  <si>
    <t>02.11.2022 01:00</t>
  </si>
  <si>
    <t>02.11.2022 02:00</t>
  </si>
  <si>
    <t>02.11.2022 03:00</t>
  </si>
  <si>
    <t>02.11.2022 04:00</t>
  </si>
  <si>
    <t>02.11.2022 05:00</t>
  </si>
  <si>
    <t>02.11.2022 06:00</t>
  </si>
  <si>
    <t>02.11.2022 07:00</t>
  </si>
  <si>
    <t>02.11.2022 08:00</t>
  </si>
  <si>
    <t>02.11.2022 09:00</t>
  </si>
  <si>
    <t>02.11.2022 10:00</t>
  </si>
  <si>
    <t>02.11.2022 11:00</t>
  </si>
  <si>
    <t>02.11.2022 12:00</t>
  </si>
  <si>
    <t>02.11.2022 13:00</t>
  </si>
  <si>
    <t>02.11.2022 14:00</t>
  </si>
  <si>
    <t>02.11.2022 15:00</t>
  </si>
  <si>
    <t>02.11.2022 16:00</t>
  </si>
  <si>
    <t>02.11.2022 17:00</t>
  </si>
  <si>
    <t>02.11.2022 18:00</t>
  </si>
  <si>
    <t>02.11.2022 19:00</t>
  </si>
  <si>
    <t>02.11.2022 20:00</t>
  </si>
  <si>
    <t>02.11.2022 21:00</t>
  </si>
  <si>
    <t>02.11.2022 22:00</t>
  </si>
  <si>
    <t>02.11.2022 23:00</t>
  </si>
  <si>
    <t>03.11.2022 00:00</t>
  </si>
  <si>
    <t>03.11.2022 01:00</t>
  </si>
  <si>
    <t>03.11.2022 02:00</t>
  </si>
  <si>
    <t>03.11.2022 03:00</t>
  </si>
  <si>
    <t>03.11.2022 04:00</t>
  </si>
  <si>
    <t>03.11.2022 05:00</t>
  </si>
  <si>
    <t>03.11.2022 06:00</t>
  </si>
  <si>
    <t>03.11.2022 07:00</t>
  </si>
  <si>
    <t>03.11.2022 08:00</t>
  </si>
  <si>
    <t>03.11.2022 09:00</t>
  </si>
  <si>
    <t>03.11.2022 10:00</t>
  </si>
  <si>
    <t>03.11.2022 11:00</t>
  </si>
  <si>
    <t>03.11.2022 12:00</t>
  </si>
  <si>
    <t>03.11.2022 13:00</t>
  </si>
  <si>
    <t>03.11.2022 14:00</t>
  </si>
  <si>
    <t>03.11.2022 15:00</t>
  </si>
  <si>
    <t>03.11.2022 16:00</t>
  </si>
  <si>
    <t>03.11.2022 17:00</t>
  </si>
  <si>
    <t>03.11.2022 18:00</t>
  </si>
  <si>
    <t>03.11.2022 19:00</t>
  </si>
  <si>
    <t>03.11.2022 20:00</t>
  </si>
  <si>
    <t>03.11.2022 21:00</t>
  </si>
  <si>
    <t>03.11.2022 22:00</t>
  </si>
  <si>
    <t>03.11.2022 23:00</t>
  </si>
  <si>
    <t>04.11.2022 00:00</t>
  </si>
  <si>
    <t>04.11.2022 01:00</t>
  </si>
  <si>
    <t>04.11.2022 02:00</t>
  </si>
  <si>
    <t>04.11.2022 03:00</t>
  </si>
  <si>
    <t>04.11.2022 04:00</t>
  </si>
  <si>
    <t>04.11.2022 05:00</t>
  </si>
  <si>
    <t>04.11.2022 06:00</t>
  </si>
  <si>
    <t>04.11.2022 07:00</t>
  </si>
  <si>
    <t>04.11.2022 08:00</t>
  </si>
  <si>
    <t>04.11.2022 09:00</t>
  </si>
  <si>
    <t>04.11.2022 10:00</t>
  </si>
  <si>
    <t>04.11.2022 11:00</t>
  </si>
  <si>
    <t>04.11.2022 12:00</t>
  </si>
  <si>
    <t>04.11.2022 13:00</t>
  </si>
  <si>
    <t>04.11.2022 14:00</t>
  </si>
  <si>
    <t>04.11.2022 15:00</t>
  </si>
  <si>
    <t>04.11.2022 16:00</t>
  </si>
  <si>
    <t>04.11.2022 17:00</t>
  </si>
  <si>
    <t>04.11.2022 18:00</t>
  </si>
  <si>
    <t>04.11.2022 19:00</t>
  </si>
  <si>
    <t>04.11.2022 20:00</t>
  </si>
  <si>
    <t>04.11.2022 21:00</t>
  </si>
  <si>
    <t>04.11.2022 22:00</t>
  </si>
  <si>
    <t>04.11.2022 23:00</t>
  </si>
  <si>
    <t>05.11.2022 00:00</t>
  </si>
  <si>
    <t>05.11.2022 01:00</t>
  </si>
  <si>
    <t>05.11.2022 02:00</t>
  </si>
  <si>
    <t>05.11.2022 03:00</t>
  </si>
  <si>
    <t>05.11.2022 04:00</t>
  </si>
  <si>
    <t>05.11.2022 05:00</t>
  </si>
  <si>
    <t>05.11.2022 06:00</t>
  </si>
  <si>
    <t>05.11.2022 07:00</t>
  </si>
  <si>
    <t>05.11.2022 08:00</t>
  </si>
  <si>
    <t>05.11.2022 09:00</t>
  </si>
  <si>
    <t>05.11.2022 10:00</t>
  </si>
  <si>
    <t>05.11.2022 11:00</t>
  </si>
  <si>
    <t>05.11.2022 12:00</t>
  </si>
  <si>
    <t>05.11.2022 13:00</t>
  </si>
  <si>
    <t>05.11.2022 14:00</t>
  </si>
  <si>
    <t>05.11.2022 15:00</t>
  </si>
  <si>
    <t>05.11.2022 16:00</t>
  </si>
  <si>
    <t>05.11.2022 17:00</t>
  </si>
  <si>
    <t>05.11.2022 18:00</t>
  </si>
  <si>
    <t>05.11.2022 19:00</t>
  </si>
  <si>
    <t>05.11.2022 20:00</t>
  </si>
  <si>
    <t>05.11.2022 21:00</t>
  </si>
  <si>
    <t>05.11.2022 22:00</t>
  </si>
  <si>
    <t>05.11.2022 23:00</t>
  </si>
  <si>
    <t>06.11.2022 00:00</t>
  </si>
  <si>
    <t>06.11.2022 01:00</t>
  </si>
  <si>
    <t>06.11.2022 02:00</t>
  </si>
  <si>
    <t>06.11.2022 03:00</t>
  </si>
  <si>
    <t>06.11.2022 04:00</t>
  </si>
  <si>
    <t>06.11.2022 05:00</t>
  </si>
  <si>
    <t>06.11.2022 06:00</t>
  </si>
  <si>
    <t>06.11.2022 07:00</t>
  </si>
  <si>
    <t>06.11.2022 08:00</t>
  </si>
  <si>
    <t>06.11.2022 09:00</t>
  </si>
  <si>
    <t>06.11.2022 10:00</t>
  </si>
  <si>
    <t>06.11.2022 11:00</t>
  </si>
  <si>
    <t>06.11.2022 12:00</t>
  </si>
  <si>
    <t>06.11.2022 13:00</t>
  </si>
  <si>
    <t>06.11.2022 14:00</t>
  </si>
  <si>
    <t>06.11.2022 15:00</t>
  </si>
  <si>
    <t>06.11.2022 16:00</t>
  </si>
  <si>
    <t>06.11.2022 17:00</t>
  </si>
  <si>
    <t>06.11.2022 18:00</t>
  </si>
  <si>
    <t>06.11.2022 19:00</t>
  </si>
  <si>
    <t>06.11.2022 20:00</t>
  </si>
  <si>
    <t>06.11.2022 21:00</t>
  </si>
  <si>
    <t>06.11.2022 22:00</t>
  </si>
  <si>
    <t>06.11.2022 23:00</t>
  </si>
  <si>
    <t>07.11.2022 00:00</t>
  </si>
  <si>
    <t>07.11.2022 01:00</t>
  </si>
  <si>
    <t>07.11.2022 02:00</t>
  </si>
  <si>
    <t>07.11.2022 03:00</t>
  </si>
  <si>
    <t>07.11.2022 04:00</t>
  </si>
  <si>
    <t>07.11.2022 05:00</t>
  </si>
  <si>
    <t>07.11.2022 06:00</t>
  </si>
  <si>
    <t>07.11.2022 07:00</t>
  </si>
  <si>
    <t>07.11.2022 08:00</t>
  </si>
  <si>
    <t>07.11.2022 09:00</t>
  </si>
  <si>
    <t>07.11.2022 10:00</t>
  </si>
  <si>
    <t>07.11.2022 11:00</t>
  </si>
  <si>
    <t>07.11.2022 12:00</t>
  </si>
  <si>
    <t>07.11.2022 13:00</t>
  </si>
  <si>
    <t>07.11.2022 14:00</t>
  </si>
  <si>
    <t>07.11.2022 15:00</t>
  </si>
  <si>
    <t>07.11.2022 16:00</t>
  </si>
  <si>
    <t>07.11.2022 17:00</t>
  </si>
  <si>
    <t>07.11.2022 18:00</t>
  </si>
  <si>
    <t>07.11.2022 19:00</t>
  </si>
  <si>
    <t>07.11.2022 20:00</t>
  </si>
  <si>
    <t>07.11.2022 21:00</t>
  </si>
  <si>
    <t>07.11.2022 22:00</t>
  </si>
  <si>
    <t>07.11.2022 23:00</t>
  </si>
  <si>
    <t>08.11.2022 00:00</t>
  </si>
  <si>
    <t>08.11.2022 01:00</t>
  </si>
  <si>
    <t>08.11.2022 02:00</t>
  </si>
  <si>
    <t>08.11.2022 03:00</t>
  </si>
  <si>
    <t>08.11.2022 04:00</t>
  </si>
  <si>
    <t>08.11.2022 05:00</t>
  </si>
  <si>
    <t>08.11.2022 06:00</t>
  </si>
  <si>
    <t>08.11.2022 07:00</t>
  </si>
  <si>
    <t>08.11.2022 08:00</t>
  </si>
  <si>
    <t>08.11.2022 09:00</t>
  </si>
  <si>
    <t>08.11.2022 10:00</t>
  </si>
  <si>
    <t>08.11.2022 11:00</t>
  </si>
  <si>
    <t>08.11.2022 12:00</t>
  </si>
  <si>
    <t>08.11.2022 13:00</t>
  </si>
  <si>
    <t>08.11.2022 14:00</t>
  </si>
  <si>
    <t>08.11.2022 15:00</t>
  </si>
  <si>
    <t>08.11.2022 16:00</t>
  </si>
  <si>
    <t>08.11.2022 17:00</t>
  </si>
  <si>
    <t>08.11.2022 18:00</t>
  </si>
  <si>
    <t>08.11.2022 19:00</t>
  </si>
  <si>
    <t>08.11.2022 20:00</t>
  </si>
  <si>
    <t>08.11.2022 21:00</t>
  </si>
  <si>
    <t>08.11.2022 22:00</t>
  </si>
  <si>
    <t>08.11.2022 23:00</t>
  </si>
  <si>
    <t>09.11.2022 00:00</t>
  </si>
  <si>
    <t>09.11.2022 01:00</t>
  </si>
  <si>
    <t>09.11.2022 02:00</t>
  </si>
  <si>
    <t>09.11.2022 03:00</t>
  </si>
  <si>
    <t>09.11.2022 04:00</t>
  </si>
  <si>
    <t>09.11.2022 05:00</t>
  </si>
  <si>
    <t>09.11.2022 06:00</t>
  </si>
  <si>
    <t>09.11.2022 07:00</t>
  </si>
  <si>
    <t>09.11.2022 08:00</t>
  </si>
  <si>
    <t>09.11.2022 09:00</t>
  </si>
  <si>
    <t>09.11.2022 10:00</t>
  </si>
  <si>
    <t>09.11.2022 11:00</t>
  </si>
  <si>
    <t>09.11.2022 12:00</t>
  </si>
  <si>
    <t>09.11.2022 13:00</t>
  </si>
  <si>
    <t>09.11.2022 14:00</t>
  </si>
  <si>
    <t>09.11.2022 15:00</t>
  </si>
  <si>
    <t>09.11.2022 16:00</t>
  </si>
  <si>
    <t>09.11.2022 17:00</t>
  </si>
  <si>
    <t>09.11.2022 18:00</t>
  </si>
  <si>
    <t>09.11.2022 19:00</t>
  </si>
  <si>
    <t>09.11.2022 20:00</t>
  </si>
  <si>
    <t>09.11.2022 21:00</t>
  </si>
  <si>
    <t>09.11.2022 22:00</t>
  </si>
  <si>
    <t>09.11.2022 23:00</t>
  </si>
  <si>
    <t>10.11.2022 00:00</t>
  </si>
  <si>
    <t>10.11.2022 01:00</t>
  </si>
  <si>
    <t>10.11.2022 02:00</t>
  </si>
  <si>
    <t>10.11.2022 03:00</t>
  </si>
  <si>
    <t>10.11.2022 04:00</t>
  </si>
  <si>
    <t>10.11.2022 05:00</t>
  </si>
  <si>
    <t>10.11.2022 06:00</t>
  </si>
  <si>
    <t>10.11.2022 07:00</t>
  </si>
  <si>
    <t>10.11.2022 08:00</t>
  </si>
  <si>
    <t>10.11.2022 09:00</t>
  </si>
  <si>
    <t>10.11.2022 10:00</t>
  </si>
  <si>
    <t>10.11.2022 11:00</t>
  </si>
  <si>
    <t>10.11.2022 12:00</t>
  </si>
  <si>
    <t>10.11.2022 13:00</t>
  </si>
  <si>
    <t>10.11.2022 14:00</t>
  </si>
  <si>
    <t>10.11.2022 15:00</t>
  </si>
  <si>
    <t>10.11.2022 16:00</t>
  </si>
  <si>
    <t>10.11.2022 17:00</t>
  </si>
  <si>
    <t>10.11.2022 18:00</t>
  </si>
  <si>
    <t>10.11.2022 19:00</t>
  </si>
  <si>
    <t>10.11.2022 20:00</t>
  </si>
  <si>
    <t>10.11.2022 21:00</t>
  </si>
  <si>
    <t>10.11.2022 22:00</t>
  </si>
  <si>
    <t>10.11.2022 23:00</t>
  </si>
  <si>
    <t>11.11.2022 00:00</t>
  </si>
  <si>
    <t>11.11.2022 01:00</t>
  </si>
  <si>
    <t>11.11.2022 02:00</t>
  </si>
  <si>
    <t>11.11.2022 03:00</t>
  </si>
  <si>
    <t>11.11.2022 04:00</t>
  </si>
  <si>
    <t>11.11.2022 05:00</t>
  </si>
  <si>
    <t>11.11.2022 06:00</t>
  </si>
  <si>
    <t>11.11.2022 07:00</t>
  </si>
  <si>
    <t>11.11.2022 08:00</t>
  </si>
  <si>
    <t>11.11.2022 09:00</t>
  </si>
  <si>
    <t>11.11.2022 10:00</t>
  </si>
  <si>
    <t>11.11.2022 11:00</t>
  </si>
  <si>
    <t>11.11.2022 12:00</t>
  </si>
  <si>
    <t>11.11.2022 13:00</t>
  </si>
  <si>
    <t>11.11.2022 14:00</t>
  </si>
  <si>
    <t>11.11.2022 15:00</t>
  </si>
  <si>
    <t>11.11.2022 16:00</t>
  </si>
  <si>
    <t>11.11.2022 17:00</t>
  </si>
  <si>
    <t>11.11.2022 18:00</t>
  </si>
  <si>
    <t>11.11.2022 19:00</t>
  </si>
  <si>
    <t>11.11.2022 20:00</t>
  </si>
  <si>
    <t>11.11.2022 21:00</t>
  </si>
  <si>
    <t>11.11.2022 22:00</t>
  </si>
  <si>
    <t>11.11.2022 23:00</t>
  </si>
  <si>
    <t>12.11.2022 00:00</t>
  </si>
  <si>
    <t>12.11.2022 01:00</t>
  </si>
  <si>
    <t>12.11.2022 02:00</t>
  </si>
  <si>
    <t>12.11.2022 03:00</t>
  </si>
  <si>
    <t>12.11.2022 04:00</t>
  </si>
  <si>
    <t>12.11.2022 05:00</t>
  </si>
  <si>
    <t>12.11.2022 06:00</t>
  </si>
  <si>
    <t>12.11.2022 07:00</t>
  </si>
  <si>
    <t>12.11.2022 08:00</t>
  </si>
  <si>
    <t>12.11.2022 09:00</t>
  </si>
  <si>
    <t>12.11.2022 10:00</t>
  </si>
  <si>
    <t>12.11.2022 11:00</t>
  </si>
  <si>
    <t>12.11.2022 12:00</t>
  </si>
  <si>
    <t>12.11.2022 13:00</t>
  </si>
  <si>
    <t>12.11.2022 14:00</t>
  </si>
  <si>
    <t>12.11.2022 15:00</t>
  </si>
  <si>
    <t>12.11.2022 16:00</t>
  </si>
  <si>
    <t>12.11.2022 17:00</t>
  </si>
  <si>
    <t>12.11.2022 18:00</t>
  </si>
  <si>
    <t>12.11.2022 19:00</t>
  </si>
  <si>
    <t>12.11.2022 20:00</t>
  </si>
  <si>
    <t>12.11.2022 21:00</t>
  </si>
  <si>
    <t>12.11.2022 22:00</t>
  </si>
  <si>
    <t>12.11.2022 23:00</t>
  </si>
  <si>
    <t>13.11.2022 00:00</t>
  </si>
  <si>
    <t>13.11.2022 01:00</t>
  </si>
  <si>
    <t>13.11.2022 02:00</t>
  </si>
  <si>
    <t>13.11.2022 03:00</t>
  </si>
  <si>
    <t>13.11.2022 04:00</t>
  </si>
  <si>
    <t>13.11.2022 05:00</t>
  </si>
  <si>
    <t>13.11.2022 06:00</t>
  </si>
  <si>
    <t>13.11.2022 07:00</t>
  </si>
  <si>
    <t>13.11.2022 08:00</t>
  </si>
  <si>
    <t>13.11.2022 09:00</t>
  </si>
  <si>
    <t>13.11.2022 10:00</t>
  </si>
  <si>
    <t>13.11.2022 11:00</t>
  </si>
  <si>
    <t>13.11.2022 12:00</t>
  </si>
  <si>
    <t>13.11.2022 13:00</t>
  </si>
  <si>
    <t>13.11.2022 14:00</t>
  </si>
  <si>
    <t>13.11.2022 15:00</t>
  </si>
  <si>
    <t>13.11.2022 16:00</t>
  </si>
  <si>
    <t>13.11.2022 17:00</t>
  </si>
  <si>
    <t>13.11.2022 18:00</t>
  </si>
  <si>
    <t>13.11.2022 19:00</t>
  </si>
  <si>
    <t>13.11.2022 20:00</t>
  </si>
  <si>
    <t>13.11.2022 21:00</t>
  </si>
  <si>
    <t>13.11.2022 22:00</t>
  </si>
  <si>
    <t>13.11.2022 23:00</t>
  </si>
  <si>
    <t>14.11.2022 00:00</t>
  </si>
  <si>
    <t>14.11.2022 01:00</t>
  </si>
  <si>
    <t>14.11.2022 02:00</t>
  </si>
  <si>
    <t>14.11.2022 03:00</t>
  </si>
  <si>
    <t>14.11.2022 04:00</t>
  </si>
  <si>
    <t>14.11.2022 05:00</t>
  </si>
  <si>
    <t>14.11.2022 06:00</t>
  </si>
  <si>
    <t>14.11.2022 07:00</t>
  </si>
  <si>
    <t>14.11.2022 08:00</t>
  </si>
  <si>
    <t>14.11.2022 09:00</t>
  </si>
  <si>
    <t>14.11.2022 10:00</t>
  </si>
  <si>
    <t>14.11.2022 11:00</t>
  </si>
  <si>
    <t>14.11.2022 12:00</t>
  </si>
  <si>
    <t>14.11.2022 13:00</t>
  </si>
  <si>
    <t>14.11.2022 14:00</t>
  </si>
  <si>
    <t>14.11.2022 15:00</t>
  </si>
  <si>
    <t>14.11.2022 16:00</t>
  </si>
  <si>
    <t>14.11.2022 17:00</t>
  </si>
  <si>
    <t>14.11.2022 18:00</t>
  </si>
  <si>
    <t>14.11.2022 19:00</t>
  </si>
  <si>
    <t>14.11.2022 20:00</t>
  </si>
  <si>
    <t>14.11.2022 21:00</t>
  </si>
  <si>
    <t>14.11.2022 22:00</t>
  </si>
  <si>
    <t>14.11.2022 23:00</t>
  </si>
  <si>
    <t>15.11.2022 00:00</t>
  </si>
  <si>
    <t>15.11.2022 01:00</t>
  </si>
  <si>
    <t>15.11.2022 02:00</t>
  </si>
  <si>
    <t>15.11.2022 03:00</t>
  </si>
  <si>
    <t>15.11.2022 04:00</t>
  </si>
  <si>
    <t>15.11.2022 05:00</t>
  </si>
  <si>
    <t>15.11.2022 06:00</t>
  </si>
  <si>
    <t>15.11.2022 07:00</t>
  </si>
  <si>
    <t>15.11.2022 08:00</t>
  </si>
  <si>
    <t>15.11.2022 09:00</t>
  </si>
  <si>
    <t>15.11.2022 10:00</t>
  </si>
  <si>
    <t>15.11.2022 11:00</t>
  </si>
  <si>
    <t>15.11.2022 12:00</t>
  </si>
  <si>
    <t>15.11.2022 13:00</t>
  </si>
  <si>
    <t>15.11.2022 14:00</t>
  </si>
  <si>
    <t>15.11.2022 15:00</t>
  </si>
  <si>
    <t>15.11.2022 16:00</t>
  </si>
  <si>
    <t>15.11.2022 17:00</t>
  </si>
  <si>
    <t>15.11.2022 18:00</t>
  </si>
  <si>
    <t>15.11.2022 19:00</t>
  </si>
  <si>
    <t>15.11.2022 20:00</t>
  </si>
  <si>
    <t>15.11.2022 21:00</t>
  </si>
  <si>
    <t>15.11.2022 22:00</t>
  </si>
  <si>
    <t>15.11.2022 23:00</t>
  </si>
  <si>
    <t>16.11.2022 00:00</t>
  </si>
  <si>
    <t>16.11.2022 01:00</t>
  </si>
  <si>
    <t>16.11.2022 02:00</t>
  </si>
  <si>
    <t>16.11.2022 03:00</t>
  </si>
  <si>
    <t>16.11.2022 04:00</t>
  </si>
  <si>
    <t>16.11.2022 05:00</t>
  </si>
  <si>
    <t>16.11.2022 06:00</t>
  </si>
  <si>
    <t>16.11.2022 07:00</t>
  </si>
  <si>
    <t>16.11.2022 08:00</t>
  </si>
  <si>
    <t>16.11.2022 09:00</t>
  </si>
  <si>
    <t>16.11.2022 10:00</t>
  </si>
  <si>
    <t>16.11.2022 11:00</t>
  </si>
  <si>
    <t>16.11.2022 12:00</t>
  </si>
  <si>
    <t>16.11.2022 13:00</t>
  </si>
  <si>
    <t>16.11.2022 14:00</t>
  </si>
  <si>
    <t>16.11.2022 15:00</t>
  </si>
  <si>
    <t>16.11.2022 16:00</t>
  </si>
  <si>
    <t>16.11.2022 17:00</t>
  </si>
  <si>
    <t>16.11.2022 18:00</t>
  </si>
  <si>
    <t>16.11.2022 19:00</t>
  </si>
  <si>
    <t>16.11.2022 20:00</t>
  </si>
  <si>
    <t>16.11.2022 21:00</t>
  </si>
  <si>
    <t>16.11.2022 22:00</t>
  </si>
  <si>
    <t>16.11.2022 23:00</t>
  </si>
  <si>
    <t>17.11.2022 00:00</t>
  </si>
  <si>
    <t>17.11.2022 01:00</t>
  </si>
  <si>
    <t>17.11.2022 02:00</t>
  </si>
  <si>
    <t>17.11.2022 03:00</t>
  </si>
  <si>
    <t>17.11.2022 04:00</t>
  </si>
  <si>
    <t>17.11.2022 05:00</t>
  </si>
  <si>
    <t>17.11.2022 06:00</t>
  </si>
  <si>
    <t>17.11.2022 07:00</t>
  </si>
  <si>
    <t>17.11.2022 08:00</t>
  </si>
  <si>
    <t>17.11.2022 09:00</t>
  </si>
  <si>
    <t>17.11.2022 10:00</t>
  </si>
  <si>
    <t>17.11.2022 11:00</t>
  </si>
  <si>
    <t>17.11.2022 12:00</t>
  </si>
  <si>
    <t>17.11.2022 13:00</t>
  </si>
  <si>
    <t>17.11.2022 14:00</t>
  </si>
  <si>
    <t>17.11.2022 15:00</t>
  </si>
  <si>
    <t>17.11.2022 16:00</t>
  </si>
  <si>
    <t>17.11.2022 17:00</t>
  </si>
  <si>
    <t>17.11.2022 18:00</t>
  </si>
  <si>
    <t>17.11.2022 19:00</t>
  </si>
  <si>
    <t>17.11.2022 20:00</t>
  </si>
  <si>
    <t>17.11.2022 21:00</t>
  </si>
  <si>
    <t>17.11.2022 22:00</t>
  </si>
  <si>
    <t>17.11.2022 23:00</t>
  </si>
  <si>
    <t>18.11.2022 00:00</t>
  </si>
  <si>
    <t>18.11.2022 01:00</t>
  </si>
  <si>
    <t>18.11.2022 02:00</t>
  </si>
  <si>
    <t>18.11.2022 03:00</t>
  </si>
  <si>
    <t>18.11.2022 04:00</t>
  </si>
  <si>
    <t>18.11.2022 05:00</t>
  </si>
  <si>
    <t>18.11.2022 06:00</t>
  </si>
  <si>
    <t>18.11.2022 07:00</t>
  </si>
  <si>
    <t>18.11.2022 08:00</t>
  </si>
  <si>
    <t>18.11.2022 09:00</t>
  </si>
  <si>
    <t>18.11.2022 10:00</t>
  </si>
  <si>
    <t>18.11.2022 11:00</t>
  </si>
  <si>
    <t>18.11.2022 12:00</t>
  </si>
  <si>
    <t>18.11.2022 13:00</t>
  </si>
  <si>
    <t>18.11.2022 14:00</t>
  </si>
  <si>
    <t>18.11.2022 15:00</t>
  </si>
  <si>
    <t>18.11.2022 16:00</t>
  </si>
  <si>
    <t>18.11.2022 17:00</t>
  </si>
  <si>
    <t>18.11.2022 18:00</t>
  </si>
  <si>
    <t>18.11.2022 19:00</t>
  </si>
  <si>
    <t>18.11.2022 20:00</t>
  </si>
  <si>
    <t>18.11.2022 21:00</t>
  </si>
  <si>
    <t>18.11.2022 22:00</t>
  </si>
  <si>
    <t>18.11.2022 23:00</t>
  </si>
  <si>
    <t>19.11.2022 00:00</t>
  </si>
  <si>
    <t>19.11.2022 01:00</t>
  </si>
  <si>
    <t>19.11.2022 02:00</t>
  </si>
  <si>
    <t>19.11.2022 03:00</t>
  </si>
  <si>
    <t>19.11.2022 04:00</t>
  </si>
  <si>
    <t>19.11.2022 05:00</t>
  </si>
  <si>
    <t>19.11.2022 06:00</t>
  </si>
  <si>
    <t>19.11.2022 07:00</t>
  </si>
  <si>
    <t>19.11.2022 08:00</t>
  </si>
  <si>
    <t>19.11.2022 09:00</t>
  </si>
  <si>
    <t>19.11.2022 10:00</t>
  </si>
  <si>
    <t>19.11.2022 11:00</t>
  </si>
  <si>
    <t>19.11.2022 12:00</t>
  </si>
  <si>
    <t>19.11.2022 13:00</t>
  </si>
  <si>
    <t>19.11.2022 14:00</t>
  </si>
  <si>
    <t>19.11.2022 15:00</t>
  </si>
  <si>
    <t>19.11.2022 16:00</t>
  </si>
  <si>
    <t>19.11.2022 17:00</t>
  </si>
  <si>
    <t>19.11.2022 18:00</t>
  </si>
  <si>
    <t>19.11.2022 19:00</t>
  </si>
  <si>
    <t>19.11.2022 20:00</t>
  </si>
  <si>
    <t>19.11.2022 21:00</t>
  </si>
  <si>
    <t>19.11.2022 22:00</t>
  </si>
  <si>
    <t>19.11.2022 23:00</t>
  </si>
  <si>
    <t>20.11.2022 00:00</t>
  </si>
  <si>
    <t>20.11.2022 01:00</t>
  </si>
  <si>
    <t>20.11.2022 02:00</t>
  </si>
  <si>
    <t>20.11.2022 03:00</t>
  </si>
  <si>
    <t>20.11.2022 04:00</t>
  </si>
  <si>
    <t>20.11.2022 05:00</t>
  </si>
  <si>
    <t>20.11.2022 06:00</t>
  </si>
  <si>
    <t>20.11.2022 07:00</t>
  </si>
  <si>
    <t>20.11.2022 08:00</t>
  </si>
  <si>
    <t>20.11.2022 09:00</t>
  </si>
  <si>
    <t>20.11.2022 10:00</t>
  </si>
  <si>
    <t>20.11.2022 11:00</t>
  </si>
  <si>
    <t>20.11.2022 12:00</t>
  </si>
  <si>
    <t>20.11.2022 13:00</t>
  </si>
  <si>
    <t>20.11.2022 14:00</t>
  </si>
  <si>
    <t>20.11.2022 15:00</t>
  </si>
  <si>
    <t>20.11.2022 16:00</t>
  </si>
  <si>
    <t>20.11.2022 17:00</t>
  </si>
  <si>
    <t>20.11.2022 18:00</t>
  </si>
  <si>
    <t>20.11.2022 19:00</t>
  </si>
  <si>
    <t>20.11.2022 20:00</t>
  </si>
  <si>
    <t>20.11.2022 21:00</t>
  </si>
  <si>
    <t>20.11.2022 22:00</t>
  </si>
  <si>
    <t>20.11.2022 23:00</t>
  </si>
  <si>
    <t>21.11.2022 00:00</t>
  </si>
  <si>
    <t>21.11.2022 01:00</t>
  </si>
  <si>
    <t>21.11.2022 02:00</t>
  </si>
  <si>
    <t>21.11.2022 03:00</t>
  </si>
  <si>
    <t>21.11.2022 04:00</t>
  </si>
  <si>
    <t>21.11.2022 05:00</t>
  </si>
  <si>
    <t>21.11.2022 06:00</t>
  </si>
  <si>
    <t>21.11.2022 07:00</t>
  </si>
  <si>
    <t>21.11.2022 08:00</t>
  </si>
  <si>
    <t>21.11.2022 09:00</t>
  </si>
  <si>
    <t>21.11.2022 10:00</t>
  </si>
  <si>
    <t>21.11.2022 11:00</t>
  </si>
  <si>
    <t>21.11.2022 12:00</t>
  </si>
  <si>
    <t>21.11.2022 13:00</t>
  </si>
  <si>
    <t>21.11.2022 14:00</t>
  </si>
  <si>
    <t>21.11.2022 15:00</t>
  </si>
  <si>
    <t>21.11.2022 16:00</t>
  </si>
  <si>
    <t>21.11.2022 17:00</t>
  </si>
  <si>
    <t>21.11.2022 18:00</t>
  </si>
  <si>
    <t>21.11.2022 19:00</t>
  </si>
  <si>
    <t>21.11.2022 20:00</t>
  </si>
  <si>
    <t>21.11.2022 21:00</t>
  </si>
  <si>
    <t>21.11.2022 22:00</t>
  </si>
  <si>
    <t>21.11.2022 23:00</t>
  </si>
  <si>
    <t>22.11.2022 00:00</t>
  </si>
  <si>
    <t>22.11.2022 01:00</t>
  </si>
  <si>
    <t>22.11.2022 02:00</t>
  </si>
  <si>
    <t>22.11.2022 03:00</t>
  </si>
  <si>
    <t>22.11.2022 04:00</t>
  </si>
  <si>
    <t>22.11.2022 05:00</t>
  </si>
  <si>
    <t>22.11.2022 06:00</t>
  </si>
  <si>
    <t>22.11.2022 07:00</t>
  </si>
  <si>
    <t>22.11.2022 08:00</t>
  </si>
  <si>
    <t>22.11.2022 09:00</t>
  </si>
  <si>
    <t>22.11.2022 10:00</t>
  </si>
  <si>
    <t>22.11.2022 11:00</t>
  </si>
  <si>
    <t>22.11.2022 12:00</t>
  </si>
  <si>
    <t>22.11.2022 13:00</t>
  </si>
  <si>
    <t>22.11.2022 14:00</t>
  </si>
  <si>
    <t>22.11.2022 15:00</t>
  </si>
  <si>
    <t>22.11.2022 16:00</t>
  </si>
  <si>
    <t>22.11.2022 17:00</t>
  </si>
  <si>
    <t>22.11.2022 18:00</t>
  </si>
  <si>
    <t>22.11.2022 19:00</t>
  </si>
  <si>
    <t>22.11.2022 20:00</t>
  </si>
  <si>
    <t>22.11.2022 21:00</t>
  </si>
  <si>
    <t>22.11.2022 22:00</t>
  </si>
  <si>
    <t>22.11.2022 23:00</t>
  </si>
  <si>
    <t>23.11.2022 00:00</t>
  </si>
  <si>
    <t>23.11.2022 01:00</t>
  </si>
  <si>
    <t>23.11.2022 02:00</t>
  </si>
  <si>
    <t>23.11.2022 03:00</t>
  </si>
  <si>
    <t>23.11.2022 04:00</t>
  </si>
  <si>
    <t>23.11.2022 05:00</t>
  </si>
  <si>
    <t>23.11.2022 06:00</t>
  </si>
  <si>
    <t>23.11.2022 07:00</t>
  </si>
  <si>
    <t>23.11.2022 08:00</t>
  </si>
  <si>
    <t>23.11.2022 09:00</t>
  </si>
  <si>
    <t>23.11.2022 10:00</t>
  </si>
  <si>
    <t>23.11.2022 11:00</t>
  </si>
  <si>
    <t>23.11.2022 12:00</t>
  </si>
  <si>
    <t>23.11.2022 13:00</t>
  </si>
  <si>
    <t>23.11.2022 14:00</t>
  </si>
  <si>
    <t>23.11.2022 15:00</t>
  </si>
  <si>
    <t>23.11.2022 16:00</t>
  </si>
  <si>
    <t>23.11.2022 17:00</t>
  </si>
  <si>
    <t>23.11.2022 18:00</t>
  </si>
  <si>
    <t>23.11.2022 19:00</t>
  </si>
  <si>
    <t>23.11.2022 20:00</t>
  </si>
  <si>
    <t>23.11.2022 21:00</t>
  </si>
  <si>
    <t>23.11.2022 22:00</t>
  </si>
  <si>
    <t>23.11.2022 23:00</t>
  </si>
  <si>
    <t>24.11.2022 00:00</t>
  </si>
  <si>
    <t>24.11.2022 01:00</t>
  </si>
  <si>
    <t>24.11.2022 02:00</t>
  </si>
  <si>
    <t>24.11.2022 03:00</t>
  </si>
  <si>
    <t>24.11.2022 04:00</t>
  </si>
  <si>
    <t>24.11.2022 05:00</t>
  </si>
  <si>
    <t>24.11.2022 06:00</t>
  </si>
  <si>
    <t>24.11.2022 07:00</t>
  </si>
  <si>
    <t>24.11.2022 08:00</t>
  </si>
  <si>
    <t>24.11.2022 09:00</t>
  </si>
  <si>
    <t>24.11.2022 10:00</t>
  </si>
  <si>
    <t>24.11.2022 11:00</t>
  </si>
  <si>
    <t>24.11.2022 12:00</t>
  </si>
  <si>
    <t>24.11.2022 13:00</t>
  </si>
  <si>
    <t>24.11.2022 14:00</t>
  </si>
  <si>
    <t>24.11.2022 15:00</t>
  </si>
  <si>
    <t>24.11.2022 16:00</t>
  </si>
  <si>
    <t>24.11.2022 17:00</t>
  </si>
  <si>
    <t>24.11.2022 18:00</t>
  </si>
  <si>
    <t>24.11.2022 19:00</t>
  </si>
  <si>
    <t>24.11.2022 20:00</t>
  </si>
  <si>
    <t>24.11.2022 21:00</t>
  </si>
  <si>
    <t>24.11.2022 22:00</t>
  </si>
  <si>
    <t>24.11.2022 23:00</t>
  </si>
  <si>
    <t>25.11.2022 00:00</t>
  </si>
  <si>
    <t>25.11.2022 01:00</t>
  </si>
  <si>
    <t>25.11.2022 02:00</t>
  </si>
  <si>
    <t>25.11.2022 03:00</t>
  </si>
  <si>
    <t>25.11.2022 04:00</t>
  </si>
  <si>
    <t>25.11.2022 05:00</t>
  </si>
  <si>
    <t>25.11.2022 06:00</t>
  </si>
  <si>
    <t>25.11.2022 07:00</t>
  </si>
  <si>
    <t>25.11.2022 08:00</t>
  </si>
  <si>
    <t>25.11.2022 09:00</t>
  </si>
  <si>
    <t>25.11.2022 10:00</t>
  </si>
  <si>
    <t>25.11.2022 11:00</t>
  </si>
  <si>
    <t>25.11.2022 12:00</t>
  </si>
  <si>
    <t>25.11.2022 13:00</t>
  </si>
  <si>
    <t>25.11.2022 14:00</t>
  </si>
  <si>
    <t>25.11.2022 15:00</t>
  </si>
  <si>
    <t>25.11.2022 16:00</t>
  </si>
  <si>
    <t>25.11.2022 17:00</t>
  </si>
  <si>
    <t>25.11.2022 18:00</t>
  </si>
  <si>
    <t>25.11.2022 19:00</t>
  </si>
  <si>
    <t>25.11.2022 20:00</t>
  </si>
  <si>
    <t>25.11.2022 21:00</t>
  </si>
  <si>
    <t>25.11.2022 22:00</t>
  </si>
  <si>
    <t>25.11.2022 23:00</t>
  </si>
  <si>
    <t>26.11.2022 00:00</t>
  </si>
  <si>
    <t>26.11.2022 01:00</t>
  </si>
  <si>
    <t>26.11.2022 02:00</t>
  </si>
  <si>
    <t>26.11.2022 03:00</t>
  </si>
  <si>
    <t>26.11.2022 04:00</t>
  </si>
  <si>
    <t>26.11.2022 05:00</t>
  </si>
  <si>
    <t>26.11.2022 06:00</t>
  </si>
  <si>
    <t>26.11.2022 07:00</t>
  </si>
  <si>
    <t>26.11.2022 08:00</t>
  </si>
  <si>
    <t>26.11.2022 09:00</t>
  </si>
  <si>
    <t>26.11.2022 10:00</t>
  </si>
  <si>
    <t>26.11.2022 11:00</t>
  </si>
  <si>
    <t>26.11.2022 12:00</t>
  </si>
  <si>
    <t>26.11.2022 13:00</t>
  </si>
  <si>
    <t>26.11.2022 14:00</t>
  </si>
  <si>
    <t>26.11.2022 15:00</t>
  </si>
  <si>
    <t>26.11.2022 16:00</t>
  </si>
  <si>
    <t>26.11.2022 17:00</t>
  </si>
  <si>
    <t>26.11.2022 18:00</t>
  </si>
  <si>
    <t>26.11.2022 19:00</t>
  </si>
  <si>
    <t>26.11.2022 20:00</t>
  </si>
  <si>
    <t>26.11.2022 21:00</t>
  </si>
  <si>
    <t>26.11.2022 22:00</t>
  </si>
  <si>
    <t>26.11.2022 23:00</t>
  </si>
  <si>
    <t>27.11.2022 00:00</t>
  </si>
  <si>
    <t>27.11.2022 01:00</t>
  </si>
  <si>
    <t>27.11.2022 02:00</t>
  </si>
  <si>
    <t>27.11.2022 03:00</t>
  </si>
  <si>
    <t>27.11.2022 04:00</t>
  </si>
  <si>
    <t>27.11.2022 05:00</t>
  </si>
  <si>
    <t>27.11.2022 06:00</t>
  </si>
  <si>
    <t>27.11.2022 07:00</t>
  </si>
  <si>
    <t>27.11.2022 08:00</t>
  </si>
  <si>
    <t>27.11.2022 09:00</t>
  </si>
  <si>
    <t>27.11.2022 10:00</t>
  </si>
  <si>
    <t>27.11.2022 11:00</t>
  </si>
  <si>
    <t>27.11.2022 12:00</t>
  </si>
  <si>
    <t>27.11.2022 13:00</t>
  </si>
  <si>
    <t>27.11.2022 14:00</t>
  </si>
  <si>
    <t>27.11.2022 15:00</t>
  </si>
  <si>
    <t>27.11.2022 16:00</t>
  </si>
  <si>
    <t>27.11.2022 17:00</t>
  </si>
  <si>
    <t>27.11.2022 18:00</t>
  </si>
  <si>
    <t>27.11.2022 19:00</t>
  </si>
  <si>
    <t>27.11.2022 20:00</t>
  </si>
  <si>
    <t>27.11.2022 21:00</t>
  </si>
  <si>
    <t>27.11.2022 22:00</t>
  </si>
  <si>
    <t>27.11.2022 23:00</t>
  </si>
  <si>
    <t>28.11.2022 00:00</t>
  </si>
  <si>
    <t>28.11.2022 01:00</t>
  </si>
  <si>
    <t>28.11.2022 02:00</t>
  </si>
  <si>
    <t>28.11.2022 03:00</t>
  </si>
  <si>
    <t>28.11.2022 04:00</t>
  </si>
  <si>
    <t>28.11.2022 05:00</t>
  </si>
  <si>
    <t>28.11.2022 06:00</t>
  </si>
  <si>
    <t>28.11.2022 07:00</t>
  </si>
  <si>
    <t>28.11.2022 08:00</t>
  </si>
  <si>
    <t>28.11.2022 09:00</t>
  </si>
  <si>
    <t>28.11.2022 10:00</t>
  </si>
  <si>
    <t>28.11.2022 11:00</t>
  </si>
  <si>
    <t>28.11.2022 12:00</t>
  </si>
  <si>
    <t>28.11.2022 13:00</t>
  </si>
  <si>
    <t>28.11.2022 14:00</t>
  </si>
  <si>
    <t>28.11.2022 15:00</t>
  </si>
  <si>
    <t>28.11.2022 16:00</t>
  </si>
  <si>
    <t>28.11.2022 17:00</t>
  </si>
  <si>
    <t>28.11.2022 18:00</t>
  </si>
  <si>
    <t>28.11.2022 19:00</t>
  </si>
  <si>
    <t>28.11.2022 20:00</t>
  </si>
  <si>
    <t>28.11.2022 21:00</t>
  </si>
  <si>
    <t>28.11.2022 22:00</t>
  </si>
  <si>
    <t>28.11.2022 23:00</t>
  </si>
  <si>
    <t>29.11.2022 00:00</t>
  </si>
  <si>
    <t>29.11.2022 01:00</t>
  </si>
  <si>
    <t>29.11.2022 02:00</t>
  </si>
  <si>
    <t>29.11.2022 03:00</t>
  </si>
  <si>
    <t>29.11.2022 04:00</t>
  </si>
  <si>
    <t>29.11.2022 05:00</t>
  </si>
  <si>
    <t>29.11.2022 06:00</t>
  </si>
  <si>
    <t>29.11.2022 07:00</t>
  </si>
  <si>
    <t>29.11.2022 08:00</t>
  </si>
  <si>
    <t>29.11.2022 09:00</t>
  </si>
  <si>
    <t>29.11.2022 10:00</t>
  </si>
  <si>
    <t>29.11.2022 11:00</t>
  </si>
  <si>
    <t>29.11.2022 12:00</t>
  </si>
  <si>
    <t>29.11.2022 13:00</t>
  </si>
  <si>
    <t>29.11.2022 14:00</t>
  </si>
  <si>
    <t>29.11.2022 15:00</t>
  </si>
  <si>
    <t>29.11.2022 16:00</t>
  </si>
  <si>
    <t>29.11.2022 17:00</t>
  </si>
  <si>
    <t>29.11.2022 18:00</t>
  </si>
  <si>
    <t>29.11.2022 19:00</t>
  </si>
  <si>
    <t>29.11.2022 20:00</t>
  </si>
  <si>
    <t>29.11.2022 21:00</t>
  </si>
  <si>
    <t>29.11.2022 22:00</t>
  </si>
  <si>
    <t>29.11.2022 23:00</t>
  </si>
  <si>
    <t>30.11.2022 00:00</t>
  </si>
  <si>
    <t>30.11.2022 01:00</t>
  </si>
  <si>
    <t>30.11.2022 02:00</t>
  </si>
  <si>
    <t>30.11.2022 03:00</t>
  </si>
  <si>
    <t>30.11.2022 04:00</t>
  </si>
  <si>
    <t>30.11.2022 05:00</t>
  </si>
  <si>
    <t>30.11.2022 06:00</t>
  </si>
  <si>
    <t>30.11.2022 07:00</t>
  </si>
  <si>
    <t>30.11.2022 08:00</t>
  </si>
  <si>
    <t>30.11.2022 09:00</t>
  </si>
  <si>
    <t>30.11.2022 10:00</t>
  </si>
  <si>
    <t>30.11.2022 11:00</t>
  </si>
  <si>
    <t>30.11.2022 12:00</t>
  </si>
  <si>
    <t>30.11.2022 13:00</t>
  </si>
  <si>
    <t>30.11.2022 14:00</t>
  </si>
  <si>
    <t>30.11.2022 15:00</t>
  </si>
  <si>
    <t>30.11.2022 16:00</t>
  </si>
  <si>
    <t>30.11.2022 17:00</t>
  </si>
  <si>
    <t>30.11.2022 18:00</t>
  </si>
  <si>
    <t>30.11.2022 19:00</t>
  </si>
  <si>
    <t>30.11.2022 20:00</t>
  </si>
  <si>
    <t>30.11.2022 21:00</t>
  </si>
  <si>
    <t>30.11.2022 22:00</t>
  </si>
  <si>
    <t>30.11.2022 23:00</t>
  </si>
  <si>
    <t>01.12.2022 00:00</t>
  </si>
  <si>
    <t>01.12.2022 01:00</t>
  </si>
  <si>
    <t>01.12.2022 02:00</t>
  </si>
  <si>
    <t>01.12.2022 03:00</t>
  </si>
  <si>
    <t>01.12.2022 04:00</t>
  </si>
  <si>
    <t>01.12.2022 05:00</t>
  </si>
  <si>
    <t>01.12.2022 06:00</t>
  </si>
  <si>
    <t>01.12.2022 07:00</t>
  </si>
  <si>
    <t>01.12.2022 08:00</t>
  </si>
  <si>
    <t>01.12.2022 09:00</t>
  </si>
  <si>
    <t>01.12.2022 10:00</t>
  </si>
  <si>
    <t>01.12.2022 11:00</t>
  </si>
  <si>
    <t>01.12.2022 12:00</t>
  </si>
  <si>
    <t>01.12.2022 13:00</t>
  </si>
  <si>
    <t>01.12.2022 14:00</t>
  </si>
  <si>
    <t>01.12.2022 15:00</t>
  </si>
  <si>
    <t>01.12.2022 16:00</t>
  </si>
  <si>
    <t>01.12.2022 17:00</t>
  </si>
  <si>
    <t>01.12.2022 18:00</t>
  </si>
  <si>
    <t>01.12.2022 19:00</t>
  </si>
  <si>
    <t>01.12.2022 20:00</t>
  </si>
  <si>
    <t>01.12.2022 21:00</t>
  </si>
  <si>
    <t>01.12.2022 22:00</t>
  </si>
  <si>
    <t>01.12.2022 23:00</t>
  </si>
  <si>
    <t>02.12.2022 00:00</t>
  </si>
  <si>
    <t>02.12.2022 01:00</t>
  </si>
  <si>
    <t>02.12.2022 02:00</t>
  </si>
  <si>
    <t>02.12.2022 03:00</t>
  </si>
  <si>
    <t>02.12.2022 04:00</t>
  </si>
  <si>
    <t>02.12.2022 05:00</t>
  </si>
  <si>
    <t>02.12.2022 06:00</t>
  </si>
  <si>
    <t>02.12.2022 07:00</t>
  </si>
  <si>
    <t>02.12.2022 08:00</t>
  </si>
  <si>
    <t>02.12.2022 09:00</t>
  </si>
  <si>
    <t>02.12.2022 10:00</t>
  </si>
  <si>
    <t>02.12.2022 11:00</t>
  </si>
  <si>
    <t>02.12.2022 12:00</t>
  </si>
  <si>
    <t>02.12.2022 13:00</t>
  </si>
  <si>
    <t>02.12.2022 14:00</t>
  </si>
  <si>
    <t>02.12.2022 15:00</t>
  </si>
  <si>
    <t>02.12.2022 16:00</t>
  </si>
  <si>
    <t>02.12.2022 17:00</t>
  </si>
  <si>
    <t>02.12.2022 18:00</t>
  </si>
  <si>
    <t>02.12.2022 19:00</t>
  </si>
  <si>
    <t>02.12.2022 20:00</t>
  </si>
  <si>
    <t>02.12.2022 21:00</t>
  </si>
  <si>
    <t>02.12.2022 22:00</t>
  </si>
  <si>
    <t>02.12.2022 23:00</t>
  </si>
  <si>
    <t>03.12.2022 00:00</t>
  </si>
  <si>
    <t>03.12.2022 01:00</t>
  </si>
  <si>
    <t>03.12.2022 02:00</t>
  </si>
  <si>
    <t>03.12.2022 03:00</t>
  </si>
  <si>
    <t>03.12.2022 04:00</t>
  </si>
  <si>
    <t>03.12.2022 05:00</t>
  </si>
  <si>
    <t>03.12.2022 06:00</t>
  </si>
  <si>
    <t>03.12.2022 07:00</t>
  </si>
  <si>
    <t>03.12.2022 08:00</t>
  </si>
  <si>
    <t>03.12.2022 09:00</t>
  </si>
  <si>
    <t>03.12.2022 10:00</t>
  </si>
  <si>
    <t>03.12.2022 11:00</t>
  </si>
  <si>
    <t>03.12.2022 12:00</t>
  </si>
  <si>
    <t>03.12.2022 13:00</t>
  </si>
  <si>
    <t>03.12.2022 14:00</t>
  </si>
  <si>
    <t>03.12.2022 15:00</t>
  </si>
  <si>
    <t>03.12.2022 16:00</t>
  </si>
  <si>
    <t>03.12.2022 17:00</t>
  </si>
  <si>
    <t>03.12.2022 18:00</t>
  </si>
  <si>
    <t>03.12.2022 19:00</t>
  </si>
  <si>
    <t>03.12.2022 20:00</t>
  </si>
  <si>
    <t>03.12.2022 21:00</t>
  </si>
  <si>
    <t>03.12.2022 22:00</t>
  </si>
  <si>
    <t>03.12.2022 23:00</t>
  </si>
  <si>
    <t>04.12.2022 00:00</t>
  </si>
  <si>
    <t>04.12.2022 01:00</t>
  </si>
  <si>
    <t>04.12.2022 02:00</t>
  </si>
  <si>
    <t>04.12.2022 03:00</t>
  </si>
  <si>
    <t>04.12.2022 04:00</t>
  </si>
  <si>
    <t>04.12.2022 05:00</t>
  </si>
  <si>
    <t>04.12.2022 06:00</t>
  </si>
  <si>
    <t>04.12.2022 07:00</t>
  </si>
  <si>
    <t>04.12.2022 08:00</t>
  </si>
  <si>
    <t>04.12.2022 09:00</t>
  </si>
  <si>
    <t>04.12.2022 10:00</t>
  </si>
  <si>
    <t>04.12.2022 11:00</t>
  </si>
  <si>
    <t>04.12.2022 12:00</t>
  </si>
  <si>
    <t>04.12.2022 13:00</t>
  </si>
  <si>
    <t>04.12.2022 14:00</t>
  </si>
  <si>
    <t>04.12.2022 15:00</t>
  </si>
  <si>
    <t>04.12.2022 16:00</t>
  </si>
  <si>
    <t>04.12.2022 17:00</t>
  </si>
  <si>
    <t>04.12.2022 18:00</t>
  </si>
  <si>
    <t>04.12.2022 19:00</t>
  </si>
  <si>
    <t>04.12.2022 20:00</t>
  </si>
  <si>
    <t>04.12.2022 21:00</t>
  </si>
  <si>
    <t>04.12.2022 22:00</t>
  </si>
  <si>
    <t>04.12.2022 23:00</t>
  </si>
  <si>
    <t>05.12.2022 00:00</t>
  </si>
  <si>
    <t>05.12.2022 01:00</t>
  </si>
  <si>
    <t>05.12.2022 02:00</t>
  </si>
  <si>
    <t>05.12.2022 03:00</t>
  </si>
  <si>
    <t>05.12.2022 04:00</t>
  </si>
  <si>
    <t>05.12.2022 05:00</t>
  </si>
  <si>
    <t>05.12.2022 06:00</t>
  </si>
  <si>
    <t>05.12.2022 07:00</t>
  </si>
  <si>
    <t>05.12.2022 08:00</t>
  </si>
  <si>
    <t>05.12.2022 09:00</t>
  </si>
  <si>
    <t>05.12.2022 10:00</t>
  </si>
  <si>
    <t>05.12.2022 11:00</t>
  </si>
  <si>
    <t>05.12.2022 12:00</t>
  </si>
  <si>
    <t>05.12.2022 13:00</t>
  </si>
  <si>
    <t>05.12.2022 14:00</t>
  </si>
  <si>
    <t>05.12.2022 15:00</t>
  </si>
  <si>
    <t>05.12.2022 16:00</t>
  </si>
  <si>
    <t>05.12.2022 17:00</t>
  </si>
  <si>
    <t>05.12.2022 18:00</t>
  </si>
  <si>
    <t>05.12.2022 19:00</t>
  </si>
  <si>
    <t>05.12.2022 20:00</t>
  </si>
  <si>
    <t>05.12.2022 21:00</t>
  </si>
  <si>
    <t>05.12.2022 22:00</t>
  </si>
  <si>
    <t>05.12.2022 23:00</t>
  </si>
  <si>
    <t>06.12.2022 00:00</t>
  </si>
  <si>
    <t>06.12.2022 01:00</t>
  </si>
  <si>
    <t>06.12.2022 02:00</t>
  </si>
  <si>
    <t>06.12.2022 03:00</t>
  </si>
  <si>
    <t>06.12.2022 04:00</t>
  </si>
  <si>
    <t>06.12.2022 05:00</t>
  </si>
  <si>
    <t>06.12.2022 06:00</t>
  </si>
  <si>
    <t>06.12.2022 07:00</t>
  </si>
  <si>
    <t>06.12.2022 08:00</t>
  </si>
  <si>
    <t>06.12.2022 09:00</t>
  </si>
  <si>
    <t>06.12.2022 10:00</t>
  </si>
  <si>
    <t>06.12.2022 11:00</t>
  </si>
  <si>
    <t>06.12.2022 12:00</t>
  </si>
  <si>
    <t>06.12.2022 13:00</t>
  </si>
  <si>
    <t>06.12.2022 14:00</t>
  </si>
  <si>
    <t>06.12.2022 15:00</t>
  </si>
  <si>
    <t>06.12.2022 16:00</t>
  </si>
  <si>
    <t>06.12.2022 17:00</t>
  </si>
  <si>
    <t>06.12.2022 18:00</t>
  </si>
  <si>
    <t>06.12.2022 19:00</t>
  </si>
  <si>
    <t>06.12.2022 20:00</t>
  </si>
  <si>
    <t>06.12.2022 21:00</t>
  </si>
  <si>
    <t>06.12.2022 22:00</t>
  </si>
  <si>
    <t>06.12.2022 23:00</t>
  </si>
  <si>
    <t>07.12.2022 00:00</t>
  </si>
  <si>
    <t>07.12.2022 01:00</t>
  </si>
  <si>
    <t>07.12.2022 02:00</t>
  </si>
  <si>
    <t>07.12.2022 03:00</t>
  </si>
  <si>
    <t>07.12.2022 04:00</t>
  </si>
  <si>
    <t>07.12.2022 05:00</t>
  </si>
  <si>
    <t>07.12.2022 06:00</t>
  </si>
  <si>
    <t>07.12.2022 07:00</t>
  </si>
  <si>
    <t>07.12.2022 08:00</t>
  </si>
  <si>
    <t>07.12.2022 09:00</t>
  </si>
  <si>
    <t>07.12.2022 10:00</t>
  </si>
  <si>
    <t>07.12.2022 11:00</t>
  </si>
  <si>
    <t>07.12.2022 12:00</t>
  </si>
  <si>
    <t>07.12.2022 13:00</t>
  </si>
  <si>
    <t>07.12.2022 14:00</t>
  </si>
  <si>
    <t>07.12.2022 15:00</t>
  </si>
  <si>
    <t>07.12.2022 16:00</t>
  </si>
  <si>
    <t>07.12.2022 17:00</t>
  </si>
  <si>
    <t>07.12.2022 18:00</t>
  </si>
  <si>
    <t>07.12.2022 19:00</t>
  </si>
  <si>
    <t>07.12.2022 20:00</t>
  </si>
  <si>
    <t>07.12.2022 21:00</t>
  </si>
  <si>
    <t>07.12.2022 22:00</t>
  </si>
  <si>
    <t>07.12.2022 23:00</t>
  </si>
  <si>
    <t>08.12.2022 00:00</t>
  </si>
  <si>
    <t>08.12.2022 01:00</t>
  </si>
  <si>
    <t>08.12.2022 02:00</t>
  </si>
  <si>
    <t>08.12.2022 03:00</t>
  </si>
  <si>
    <t>08.12.2022 04:00</t>
  </si>
  <si>
    <t>08.12.2022 05:00</t>
  </si>
  <si>
    <t>08.12.2022 06:00</t>
  </si>
  <si>
    <t>08.12.2022 07:00</t>
  </si>
  <si>
    <t>08.12.2022 08:00</t>
  </si>
  <si>
    <t>08.12.2022 09:00</t>
  </si>
  <si>
    <t>08.12.2022 10:00</t>
  </si>
  <si>
    <t>08.12.2022 11:00</t>
  </si>
  <si>
    <t>08.12.2022 12:00</t>
  </si>
  <si>
    <t>08.12.2022 13:00</t>
  </si>
  <si>
    <t>08.12.2022 14:00</t>
  </si>
  <si>
    <t>08.12.2022 15:00</t>
  </si>
  <si>
    <t>08.12.2022 16:00</t>
  </si>
  <si>
    <t>08.12.2022 17:00</t>
  </si>
  <si>
    <t>08.12.2022 18:00</t>
  </si>
  <si>
    <t>08.12.2022 19:00</t>
  </si>
  <si>
    <t>08.12.2022 20:00</t>
  </si>
  <si>
    <t>08.12.2022 21:00</t>
  </si>
  <si>
    <t>08.12.2022 22:00</t>
  </si>
  <si>
    <t>08.12.2022 23:00</t>
  </si>
  <si>
    <t>09.12.2022 00:00</t>
  </si>
  <si>
    <t>09.12.2022 01:00</t>
  </si>
  <si>
    <t>09.12.2022 02:00</t>
  </si>
  <si>
    <t>09.12.2022 03:00</t>
  </si>
  <si>
    <t>09.12.2022 04:00</t>
  </si>
  <si>
    <t>09.12.2022 05:00</t>
  </si>
  <si>
    <t>09.12.2022 06:00</t>
  </si>
  <si>
    <t>09.12.2022 07:00</t>
  </si>
  <si>
    <t>09.12.2022 08:00</t>
  </si>
  <si>
    <t>09.12.2022 09:00</t>
  </si>
  <si>
    <t>09.12.2022 10:00</t>
  </si>
  <si>
    <t>09.12.2022 11:00</t>
  </si>
  <si>
    <t>09.12.2022 12:00</t>
  </si>
  <si>
    <t>09.12.2022 13:00</t>
  </si>
  <si>
    <t>09.12.2022 14:00</t>
  </si>
  <si>
    <t>09.12.2022 15:00</t>
  </si>
  <si>
    <t>09.12.2022 16:00</t>
  </si>
  <si>
    <t>09.12.2022 17:00</t>
  </si>
  <si>
    <t>09.12.2022 18:00</t>
  </si>
  <si>
    <t>09.12.2022 19:00</t>
  </si>
  <si>
    <t>09.12.2022 20:00</t>
  </si>
  <si>
    <t>09.12.2022 21:00</t>
  </si>
  <si>
    <t>09.12.2022 22:00</t>
  </si>
  <si>
    <t>09.12.2022 23:00</t>
  </si>
  <si>
    <t>10.12.2022 00:00</t>
  </si>
  <si>
    <t>10.12.2022 01:00</t>
  </si>
  <si>
    <t>10.12.2022 02:00</t>
  </si>
  <si>
    <t>10.12.2022 03:00</t>
  </si>
  <si>
    <t>10.12.2022 04:00</t>
  </si>
  <si>
    <t>10.12.2022 05:00</t>
  </si>
  <si>
    <t>10.12.2022 06:00</t>
  </si>
  <si>
    <t>10.12.2022 07:00</t>
  </si>
  <si>
    <t>10.12.2022 08:00</t>
  </si>
  <si>
    <t>10.12.2022 09:00</t>
  </si>
  <si>
    <t>10.12.2022 10:00</t>
  </si>
  <si>
    <t>10.12.2022 11:00</t>
  </si>
  <si>
    <t>10.12.2022 12:00</t>
  </si>
  <si>
    <t>10.12.2022 13:00</t>
  </si>
  <si>
    <t>10.12.2022 14:00</t>
  </si>
  <si>
    <t>10.12.2022 15:00</t>
  </si>
  <si>
    <t>10.12.2022 16:00</t>
  </si>
  <si>
    <t>10.12.2022 17:00</t>
  </si>
  <si>
    <t>10.12.2022 18:00</t>
  </si>
  <si>
    <t>10.12.2022 19:00</t>
  </si>
  <si>
    <t>10.12.2022 20:00</t>
  </si>
  <si>
    <t>10.12.2022 21:00</t>
  </si>
  <si>
    <t>10.12.2022 22:00</t>
  </si>
  <si>
    <t>10.12.2022 23:00</t>
  </si>
  <si>
    <t>11.12.2022 00:00</t>
  </si>
  <si>
    <t>11.12.2022 01:00</t>
  </si>
  <si>
    <t>11.12.2022 02:00</t>
  </si>
  <si>
    <t>11.12.2022 03:00</t>
  </si>
  <si>
    <t>11.12.2022 04:00</t>
  </si>
  <si>
    <t>11.12.2022 05:00</t>
  </si>
  <si>
    <t>11.12.2022 06:00</t>
  </si>
  <si>
    <t>11.12.2022 07:00</t>
  </si>
  <si>
    <t>11.12.2022 08:00</t>
  </si>
  <si>
    <t>11.12.2022 09:00</t>
  </si>
  <si>
    <t>11.12.2022 10:00</t>
  </si>
  <si>
    <t>11.12.2022 11:00</t>
  </si>
  <si>
    <t>11.12.2022 12:00</t>
  </si>
  <si>
    <t>11.12.2022 13:00</t>
  </si>
  <si>
    <t>11.12.2022 14:00</t>
  </si>
  <si>
    <t>11.12.2022 15:00</t>
  </si>
  <si>
    <t>11.12.2022 16:00</t>
  </si>
  <si>
    <t>11.12.2022 17:00</t>
  </si>
  <si>
    <t>11.12.2022 18:00</t>
  </si>
  <si>
    <t>11.12.2022 19:00</t>
  </si>
  <si>
    <t>11.12.2022 20:00</t>
  </si>
  <si>
    <t>11.12.2022 21:00</t>
  </si>
  <si>
    <t>11.12.2022 22:00</t>
  </si>
  <si>
    <t>11.12.2022 23:00</t>
  </si>
  <si>
    <t>12.12.2022 00:00</t>
  </si>
  <si>
    <t>12.12.2022 01:00</t>
  </si>
  <si>
    <t>12.12.2022 02:00</t>
  </si>
  <si>
    <t>12.12.2022 03:00</t>
  </si>
  <si>
    <t>12.12.2022 04:00</t>
  </si>
  <si>
    <t>12.12.2022 05:00</t>
  </si>
  <si>
    <t>12.12.2022 06:00</t>
  </si>
  <si>
    <t>12.12.2022 07:00</t>
  </si>
  <si>
    <t>12.12.2022 08:00</t>
  </si>
  <si>
    <t>12.12.2022 09:00</t>
  </si>
  <si>
    <t>12.12.2022 10:00</t>
  </si>
  <si>
    <t>12.12.2022 11:00</t>
  </si>
  <si>
    <t>12.12.2022 12:00</t>
  </si>
  <si>
    <t>12.12.2022 13:00</t>
  </si>
  <si>
    <t>12.12.2022 14:00</t>
  </si>
  <si>
    <t>12.12.2022 15:00</t>
  </si>
  <si>
    <t>12.12.2022 16:00</t>
  </si>
  <si>
    <t>12.12.2022 17:00</t>
  </si>
  <si>
    <t>12.12.2022 18:00</t>
  </si>
  <si>
    <t>12.12.2022 19:00</t>
  </si>
  <si>
    <t>12.12.2022 20:00</t>
  </si>
  <si>
    <t>12.12.2022 21:00</t>
  </si>
  <si>
    <t>12.12.2022 22:00</t>
  </si>
  <si>
    <t>12.12.2022 23:00</t>
  </si>
  <si>
    <t>13.12.2022 00:00</t>
  </si>
  <si>
    <t>13.12.2022 01:00</t>
  </si>
  <si>
    <t>13.12.2022 02:00</t>
  </si>
  <si>
    <t>13.12.2022 03:00</t>
  </si>
  <si>
    <t>13.12.2022 04:00</t>
  </si>
  <si>
    <t>13.12.2022 05:00</t>
  </si>
  <si>
    <t>13.12.2022 06:00</t>
  </si>
  <si>
    <t>13.12.2022 07:00</t>
  </si>
  <si>
    <t>13.12.2022 08:00</t>
  </si>
  <si>
    <t>13.12.2022 09:00</t>
  </si>
  <si>
    <t>13.12.2022 10:00</t>
  </si>
  <si>
    <t>13.12.2022 11:00</t>
  </si>
  <si>
    <t>13.12.2022 12:00</t>
  </si>
  <si>
    <t>13.12.2022 13:00</t>
  </si>
  <si>
    <t>13.12.2022 14:00</t>
  </si>
  <si>
    <t>13.12.2022 15:00</t>
  </si>
  <si>
    <t>13.12.2022 16:00</t>
  </si>
  <si>
    <t>13.12.2022 17:00</t>
  </si>
  <si>
    <t>13.12.2022 18:00</t>
  </si>
  <si>
    <t>13.12.2022 19:00</t>
  </si>
  <si>
    <t>13.12.2022 20:00</t>
  </si>
  <si>
    <t>13.12.2022 21:00</t>
  </si>
  <si>
    <t>13.12.2022 22:00</t>
  </si>
  <si>
    <t>13.12.2022 23:00</t>
  </si>
  <si>
    <t>14.12.2022 00:00</t>
  </si>
  <si>
    <t>14.12.2022 01:00</t>
  </si>
  <si>
    <t>14.12.2022 02:00</t>
  </si>
  <si>
    <t>14.12.2022 03:00</t>
  </si>
  <si>
    <t>14.12.2022 04:00</t>
  </si>
  <si>
    <t>14.12.2022 05:00</t>
  </si>
  <si>
    <t>14.12.2022 06:00</t>
  </si>
  <si>
    <t>14.12.2022 07:00</t>
  </si>
  <si>
    <t>14.12.2022 08:00</t>
  </si>
  <si>
    <t>14.12.2022 09:00</t>
  </si>
  <si>
    <t>14.12.2022 10:00</t>
  </si>
  <si>
    <t>14.12.2022 11:00</t>
  </si>
  <si>
    <t>14.12.2022 12:00</t>
  </si>
  <si>
    <t>14.12.2022 13:00</t>
  </si>
  <si>
    <t>14.12.2022 14:00</t>
  </si>
  <si>
    <t>14.12.2022 15:00</t>
  </si>
  <si>
    <t>14.12.2022 16:00</t>
  </si>
  <si>
    <t>14.12.2022 17:00</t>
  </si>
  <si>
    <t>14.12.2022 18:00</t>
  </si>
  <si>
    <t>14.12.2022 19:00</t>
  </si>
  <si>
    <t>14.12.2022 20:00</t>
  </si>
  <si>
    <t>14.12.2022 21:00</t>
  </si>
  <si>
    <t>14.12.2022 22:00</t>
  </si>
  <si>
    <t>14.12.2022 23:00</t>
  </si>
  <si>
    <t>15.12.2022 00:00</t>
  </si>
  <si>
    <t>15.12.2022 01:00</t>
  </si>
  <si>
    <t>15.12.2022 02:00</t>
  </si>
  <si>
    <t>15.12.2022 03:00</t>
  </si>
  <si>
    <t>15.12.2022 04:00</t>
  </si>
  <si>
    <t>15.12.2022 05:00</t>
  </si>
  <si>
    <t>15.12.2022 06:00</t>
  </si>
  <si>
    <t>15.12.2022 07:00</t>
  </si>
  <si>
    <t>15.12.2022 08:00</t>
  </si>
  <si>
    <t>15.12.2022 09:00</t>
  </si>
  <si>
    <t>15.12.2022 10:00</t>
  </si>
  <si>
    <t>15.12.2022 11:00</t>
  </si>
  <si>
    <t>15.12.2022 12:00</t>
  </si>
  <si>
    <t>15.12.2022 13:00</t>
  </si>
  <si>
    <t>15.12.2022 14:00</t>
  </si>
  <si>
    <t>15.12.2022 15:00</t>
  </si>
  <si>
    <t>15.12.2022 16:00</t>
  </si>
  <si>
    <t>15.12.2022 17:00</t>
  </si>
  <si>
    <t>15.12.2022 18:00</t>
  </si>
  <si>
    <t>15.12.2022 19:00</t>
  </si>
  <si>
    <t>15.12.2022 20:00</t>
  </si>
  <si>
    <t>15.12.2022 21:00</t>
  </si>
  <si>
    <t>15.12.2022 22:00</t>
  </si>
  <si>
    <t>15.12.2022 23:00</t>
  </si>
  <si>
    <t>16.12.2022 00:00</t>
  </si>
  <si>
    <t>16.12.2022 01:00</t>
  </si>
  <si>
    <t>16.12.2022 02:00</t>
  </si>
  <si>
    <t>16.12.2022 03:00</t>
  </si>
  <si>
    <t>16.12.2022 04:00</t>
  </si>
  <si>
    <t>16.12.2022 05:00</t>
  </si>
  <si>
    <t>16.12.2022 06:00</t>
  </si>
  <si>
    <t>16.12.2022 07:00</t>
  </si>
  <si>
    <t>16.12.2022 08:00</t>
  </si>
  <si>
    <t>16.12.2022 09:00</t>
  </si>
  <si>
    <t>16.12.2022 10:00</t>
  </si>
  <si>
    <t>16.12.2022 11:00</t>
  </si>
  <si>
    <t>16.12.2022 12:00</t>
  </si>
  <si>
    <t>16.12.2022 13:00</t>
  </si>
  <si>
    <t>16.12.2022 14:00</t>
  </si>
  <si>
    <t>16.12.2022 15:00</t>
  </si>
  <si>
    <t>16.12.2022 16:00</t>
  </si>
  <si>
    <t>16.12.2022 17:00</t>
  </si>
  <si>
    <t>16.12.2022 18:00</t>
  </si>
  <si>
    <t>16.12.2022 19:00</t>
  </si>
  <si>
    <t>16.12.2022 20:00</t>
  </si>
  <si>
    <t>16.12.2022 21:00</t>
  </si>
  <si>
    <t>16.12.2022 22:00</t>
  </si>
  <si>
    <t>16.12.2022 23:00</t>
  </si>
  <si>
    <t>17.12.2022 00:00</t>
  </si>
  <si>
    <t>17.12.2022 01:00</t>
  </si>
  <si>
    <t>17.12.2022 02:00</t>
  </si>
  <si>
    <t>17.12.2022 03:00</t>
  </si>
  <si>
    <t>17.12.2022 04:00</t>
  </si>
  <si>
    <t>17.12.2022 05:00</t>
  </si>
  <si>
    <t>17.12.2022 06:00</t>
  </si>
  <si>
    <t>17.12.2022 07:00</t>
  </si>
  <si>
    <t>17.12.2022 08:00</t>
  </si>
  <si>
    <t>17.12.2022 09:00</t>
  </si>
  <si>
    <t>17.12.2022 10:00</t>
  </si>
  <si>
    <t>17.12.2022 11:00</t>
  </si>
  <si>
    <t>17.12.2022 12:00</t>
  </si>
  <si>
    <t>17.12.2022 13:00</t>
  </si>
  <si>
    <t>17.12.2022 14:00</t>
  </si>
  <si>
    <t>17.12.2022 15:00</t>
  </si>
  <si>
    <t>17.12.2022 16:00</t>
  </si>
  <si>
    <t>17.12.2022 17:00</t>
  </si>
  <si>
    <t>17.12.2022 18:00</t>
  </si>
  <si>
    <t>17.12.2022 19:00</t>
  </si>
  <si>
    <t>17.12.2022 20:00</t>
  </si>
  <si>
    <t>17.12.2022 21:00</t>
  </si>
  <si>
    <t>17.12.2022 22:00</t>
  </si>
  <si>
    <t>17.12.2022 23:00</t>
  </si>
  <si>
    <t>18.12.2022 00:00</t>
  </si>
  <si>
    <t>18.12.2022 01:00</t>
  </si>
  <si>
    <t>18.12.2022 02:00</t>
  </si>
  <si>
    <t>18.12.2022 03:00</t>
  </si>
  <si>
    <t>18.12.2022 04:00</t>
  </si>
  <si>
    <t>18.12.2022 05:00</t>
  </si>
  <si>
    <t>18.12.2022 06:00</t>
  </si>
  <si>
    <t>18.12.2022 07:00</t>
  </si>
  <si>
    <t>18.12.2022 08:00</t>
  </si>
  <si>
    <t>18.12.2022 09:00</t>
  </si>
  <si>
    <t>18.12.2022 10:00</t>
  </si>
  <si>
    <t>18.12.2022 11:00</t>
  </si>
  <si>
    <t>18.12.2022 12:00</t>
  </si>
  <si>
    <t>18.12.2022 13:00</t>
  </si>
  <si>
    <t>18.12.2022 14:00</t>
  </si>
  <si>
    <t>18.12.2022 15:00</t>
  </si>
  <si>
    <t>18.12.2022 16:00</t>
  </si>
  <si>
    <t>18.12.2022 17:00</t>
  </si>
  <si>
    <t>18.12.2022 18:00</t>
  </si>
  <si>
    <t>18.12.2022 19:00</t>
  </si>
  <si>
    <t>18.12.2022 20:00</t>
  </si>
  <si>
    <t>18.12.2022 21:00</t>
  </si>
  <si>
    <t>18.12.2022 22:00</t>
  </si>
  <si>
    <t>18.12.2022 23:00</t>
  </si>
  <si>
    <t>19.12.2022 00:00</t>
  </si>
  <si>
    <t>19.12.2022 01:00</t>
  </si>
  <si>
    <t>19.12.2022 02:00</t>
  </si>
  <si>
    <t>19.12.2022 03:00</t>
  </si>
  <si>
    <t>19.12.2022 04:00</t>
  </si>
  <si>
    <t>19.12.2022 05:00</t>
  </si>
  <si>
    <t>19.12.2022 06:00</t>
  </si>
  <si>
    <t>19.12.2022 07:00</t>
  </si>
  <si>
    <t>19.12.2022 08:00</t>
  </si>
  <si>
    <t>19.12.2022 09:00</t>
  </si>
  <si>
    <t>19.12.2022 10:00</t>
  </si>
  <si>
    <t>19.12.2022 11:00</t>
  </si>
  <si>
    <t>19.12.2022 12:00</t>
  </si>
  <si>
    <t>19.12.2022 13:00</t>
  </si>
  <si>
    <t>19.12.2022 14:00</t>
  </si>
  <si>
    <t>19.12.2022 15:00</t>
  </si>
  <si>
    <t>19.12.2022 16:00</t>
  </si>
  <si>
    <t>19.12.2022 17:00</t>
  </si>
  <si>
    <t>19.12.2022 18:00</t>
  </si>
  <si>
    <t>19.12.2022 19:00</t>
  </si>
  <si>
    <t>19.12.2022 20:00</t>
  </si>
  <si>
    <t>19.12.2022 21:00</t>
  </si>
  <si>
    <t>19.12.2022 22:00</t>
  </si>
  <si>
    <t>19.12.2022 23:00</t>
  </si>
  <si>
    <t>20.12.2022 00:00</t>
  </si>
  <si>
    <t>20.12.2022 01:00</t>
  </si>
  <si>
    <t>20.12.2022 02:00</t>
  </si>
  <si>
    <t>20.12.2022 03:00</t>
  </si>
  <si>
    <t>20.12.2022 04:00</t>
  </si>
  <si>
    <t>20.12.2022 05:00</t>
  </si>
  <si>
    <t>20.12.2022 06:00</t>
  </si>
  <si>
    <t>20.12.2022 07:00</t>
  </si>
  <si>
    <t>20.12.2022 08:00</t>
  </si>
  <si>
    <t>20.12.2022 09:00</t>
  </si>
  <si>
    <t>20.12.2022 10:00</t>
  </si>
  <si>
    <t>20.12.2022 11:00</t>
  </si>
  <si>
    <t>20.12.2022 12:00</t>
  </si>
  <si>
    <t>20.12.2022 13:00</t>
  </si>
  <si>
    <t>20.12.2022 14:00</t>
  </si>
  <si>
    <t>20.12.2022 15:00</t>
  </si>
  <si>
    <t>20.12.2022 16:00</t>
  </si>
  <si>
    <t>20.12.2022 17:00</t>
  </si>
  <si>
    <t>20.12.2022 18:00</t>
  </si>
  <si>
    <t>20.12.2022 19:00</t>
  </si>
  <si>
    <t>20.12.2022 20:00</t>
  </si>
  <si>
    <t>20.12.2022 21:00</t>
  </si>
  <si>
    <t>20.12.2022 22:00</t>
  </si>
  <si>
    <t>20.12.2022 23:00</t>
  </si>
  <si>
    <t>21.12.2022 00:00</t>
  </si>
  <si>
    <t>21.12.2022 01:00</t>
  </si>
  <si>
    <t>21.12.2022 02:00</t>
  </si>
  <si>
    <t>21.12.2022 03:00</t>
  </si>
  <si>
    <t>21.12.2022 04:00</t>
  </si>
  <si>
    <t>21.12.2022 05:00</t>
  </si>
  <si>
    <t>21.12.2022 06:00</t>
  </si>
  <si>
    <t>21.12.2022 07:00</t>
  </si>
  <si>
    <t>21.12.2022 08:00</t>
  </si>
  <si>
    <t>21.12.2022 09:00</t>
  </si>
  <si>
    <t>21.12.2022 10:00</t>
  </si>
  <si>
    <t>21.12.2022 11:00</t>
  </si>
  <si>
    <t>21.12.2022 12:00</t>
  </si>
  <si>
    <t>21.12.2022 13:00</t>
  </si>
  <si>
    <t>21.12.2022 14:00</t>
  </si>
  <si>
    <t>21.12.2022 15:00</t>
  </si>
  <si>
    <t>21.12.2022 16:00</t>
  </si>
  <si>
    <t>21.12.2022 17:00</t>
  </si>
  <si>
    <t>21.12.2022 18:00</t>
  </si>
  <si>
    <t>21.12.2022 19:00</t>
  </si>
  <si>
    <t>21.12.2022 20:00</t>
  </si>
  <si>
    <t>21.12.2022 21:00</t>
  </si>
  <si>
    <t>21.12.2022 22:00</t>
  </si>
  <si>
    <t>21.12.2022 23:00</t>
  </si>
  <si>
    <t>22.12.2022 00:00</t>
  </si>
  <si>
    <t>22.12.2022 01:00</t>
  </si>
  <si>
    <t>22.12.2022 02:00</t>
  </si>
  <si>
    <t>22.12.2022 03:00</t>
  </si>
  <si>
    <t>22.12.2022 04:00</t>
  </si>
  <si>
    <t>22.12.2022 05:00</t>
  </si>
  <si>
    <t>22.12.2022 06:00</t>
  </si>
  <si>
    <t>22.12.2022 07:00</t>
  </si>
  <si>
    <t>22.12.2022 08:00</t>
  </si>
  <si>
    <t>22.12.2022 09:00</t>
  </si>
  <si>
    <t>22.12.2022 10:00</t>
  </si>
  <si>
    <t>22.12.2022 11:00</t>
  </si>
  <si>
    <t>22.12.2022 12:00</t>
  </si>
  <si>
    <t>22.12.2022 13:00</t>
  </si>
  <si>
    <t>22.12.2022 14:00</t>
  </si>
  <si>
    <t>22.12.2022 15:00</t>
  </si>
  <si>
    <t>22.12.2022 16:00</t>
  </si>
  <si>
    <t>22.12.2022 17:00</t>
  </si>
  <si>
    <t>22.12.2022 18:00</t>
  </si>
  <si>
    <t>22.12.2022 19:00</t>
  </si>
  <si>
    <t>22.12.2022 20:00</t>
  </si>
  <si>
    <t>22.12.2022 21:00</t>
  </si>
  <si>
    <t>22.12.2022 22:00</t>
  </si>
  <si>
    <t>22.12.2022 23:00</t>
  </si>
  <si>
    <t>23.12.2022 00:00</t>
  </si>
  <si>
    <t>23.12.2022 01:00</t>
  </si>
  <si>
    <t>23.12.2022 02:00</t>
  </si>
  <si>
    <t>23.12.2022 03:00</t>
  </si>
  <si>
    <t>23.12.2022 04:00</t>
  </si>
  <si>
    <t>23.12.2022 05:00</t>
  </si>
  <si>
    <t>23.12.2022 06:00</t>
  </si>
  <si>
    <t>23.12.2022 07:00</t>
  </si>
  <si>
    <t>23.12.2022 08:00</t>
  </si>
  <si>
    <t>23.12.2022 09:00</t>
  </si>
  <si>
    <t>23.12.2022 10:00</t>
  </si>
  <si>
    <t>23.12.2022 11:00</t>
  </si>
  <si>
    <t>23.12.2022 12:00</t>
  </si>
  <si>
    <t>23.12.2022 13:00</t>
  </si>
  <si>
    <t>23.12.2022 14:00</t>
  </si>
  <si>
    <t>23.12.2022 15:00</t>
  </si>
  <si>
    <t>23.12.2022 16:00</t>
  </si>
  <si>
    <t>23.12.2022 17:00</t>
  </si>
  <si>
    <t>23.12.2022 18:00</t>
  </si>
  <si>
    <t>23.12.2022 19:00</t>
  </si>
  <si>
    <t>23.12.2022 20:00</t>
  </si>
  <si>
    <t>23.12.2022 21:00</t>
  </si>
  <si>
    <t>23.12.2022 22:00</t>
  </si>
  <si>
    <t>23.12.2022 23:00</t>
  </si>
  <si>
    <t>24.12.2022 00:00</t>
  </si>
  <si>
    <t>24.12.2022 01:00</t>
  </si>
  <si>
    <t>24.12.2022 02:00</t>
  </si>
  <si>
    <t>24.12.2022 03:00</t>
  </si>
  <si>
    <t>24.12.2022 04:00</t>
  </si>
  <si>
    <t>24.12.2022 05:00</t>
  </si>
  <si>
    <t>24.12.2022 06:00</t>
  </si>
  <si>
    <t>24.12.2022 07:00</t>
  </si>
  <si>
    <t>24.12.2022 08:00</t>
  </si>
  <si>
    <t>24.12.2022 09:00</t>
  </si>
  <si>
    <t>24.12.2022 10:00</t>
  </si>
  <si>
    <t>24.12.2022 11:00</t>
  </si>
  <si>
    <t>24.12.2022 12:00</t>
  </si>
  <si>
    <t>24.12.2022 13:00</t>
  </si>
  <si>
    <t>24.12.2022 14:00</t>
  </si>
  <si>
    <t>24.12.2022 15:00</t>
  </si>
  <si>
    <t>24.12.2022 16:00</t>
  </si>
  <si>
    <t>24.12.2022 17:00</t>
  </si>
  <si>
    <t>24.12.2022 18:00</t>
  </si>
  <si>
    <t>24.12.2022 19:00</t>
  </si>
  <si>
    <t>24.12.2022 20:00</t>
  </si>
  <si>
    <t>24.12.2022 21:00</t>
  </si>
  <si>
    <t>24.12.2022 22:00</t>
  </si>
  <si>
    <t>24.12.2022 23:00</t>
  </si>
  <si>
    <t>25.12.2022 00:00</t>
  </si>
  <si>
    <t>25.12.2022 01:00</t>
  </si>
  <si>
    <t>25.12.2022 02:00</t>
  </si>
  <si>
    <t>25.12.2022 03:00</t>
  </si>
  <si>
    <t>25.12.2022 04:00</t>
  </si>
  <si>
    <t>25.12.2022 05:00</t>
  </si>
  <si>
    <t>25.12.2022 06:00</t>
  </si>
  <si>
    <t>25.12.2022 07:00</t>
  </si>
  <si>
    <t>25.12.2022 08:00</t>
  </si>
  <si>
    <t>25.12.2022 09:00</t>
  </si>
  <si>
    <t>25.12.2022 10:00</t>
  </si>
  <si>
    <t>25.12.2022 11:00</t>
  </si>
  <si>
    <t>25.12.2022 12:00</t>
  </si>
  <si>
    <t>25.12.2022 13:00</t>
  </si>
  <si>
    <t>25.12.2022 14:00</t>
  </si>
  <si>
    <t>25.12.2022 15:00</t>
  </si>
  <si>
    <t>25.12.2022 16:00</t>
  </si>
  <si>
    <t>25.12.2022 17:00</t>
  </si>
  <si>
    <t>25.12.2022 18:00</t>
  </si>
  <si>
    <t>25.12.2022 19:00</t>
  </si>
  <si>
    <t>25.12.2022 20:00</t>
  </si>
  <si>
    <t>25.12.2022 21:00</t>
  </si>
  <si>
    <t>25.12.2022 22:00</t>
  </si>
  <si>
    <t>25.12.2022 23:00</t>
  </si>
  <si>
    <t>26.12.2022 00:00</t>
  </si>
  <si>
    <t>26.12.2022 01:00</t>
  </si>
  <si>
    <t>26.12.2022 02:00</t>
  </si>
  <si>
    <t>26.12.2022 03:00</t>
  </si>
  <si>
    <t>26.12.2022 04:00</t>
  </si>
  <si>
    <t>26.12.2022 05:00</t>
  </si>
  <si>
    <t>26.12.2022 06:00</t>
  </si>
  <si>
    <t>26.12.2022 07:00</t>
  </si>
  <si>
    <t>26.12.2022 08:00</t>
  </si>
  <si>
    <t>26.12.2022 09:00</t>
  </si>
  <si>
    <t>26.12.2022 10:00</t>
  </si>
  <si>
    <t>26.12.2022 11:00</t>
  </si>
  <si>
    <t>26.12.2022 12:00</t>
  </si>
  <si>
    <t>26.12.2022 13:00</t>
  </si>
  <si>
    <t>26.12.2022 14:00</t>
  </si>
  <si>
    <t>26.12.2022 15:00</t>
  </si>
  <si>
    <t>26.12.2022 16:00</t>
  </si>
  <si>
    <t>26.12.2022 17:00</t>
  </si>
  <si>
    <t>26.12.2022 18:00</t>
  </si>
  <si>
    <t>26.12.2022 19:00</t>
  </si>
  <si>
    <t>26.12.2022 20:00</t>
  </si>
  <si>
    <t>26.12.2022 21:00</t>
  </si>
  <si>
    <t>26.12.2022 22:00</t>
  </si>
  <si>
    <t>26.12.2022 23:00</t>
  </si>
  <si>
    <t>27.12.2022 00:00</t>
  </si>
  <si>
    <t>27.12.2022 01:00</t>
  </si>
  <si>
    <t>27.12.2022 02:00</t>
  </si>
  <si>
    <t>27.12.2022 03:00</t>
  </si>
  <si>
    <t>27.12.2022 04:00</t>
  </si>
  <si>
    <t>27.12.2022 05:00</t>
  </si>
  <si>
    <t>27.12.2022 06:00</t>
  </si>
  <si>
    <t>27.12.2022 07:00</t>
  </si>
  <si>
    <t>27.12.2022 08:00</t>
  </si>
  <si>
    <t>27.12.2022 09:00</t>
  </si>
  <si>
    <t>27.12.2022 10:00</t>
  </si>
  <si>
    <t>27.12.2022 11:00</t>
  </si>
  <si>
    <t>27.12.2022 12:00</t>
  </si>
  <si>
    <t>27.12.2022 13:00</t>
  </si>
  <si>
    <t>27.12.2022 14:00</t>
  </si>
  <si>
    <t>27.12.2022 15:00</t>
  </si>
  <si>
    <t>27.12.2022 16:00</t>
  </si>
  <si>
    <t>27.12.2022 17:00</t>
  </si>
  <si>
    <t>27.12.2022 18:00</t>
  </si>
  <si>
    <t>27.12.2022 19:00</t>
  </si>
  <si>
    <t>27.12.2022 20:00</t>
  </si>
  <si>
    <t>27.12.2022 21:00</t>
  </si>
  <si>
    <t>27.12.2022 22:00</t>
  </si>
  <si>
    <t>27.12.2022 23:00</t>
  </si>
  <si>
    <t>28.12.2022 00:00</t>
  </si>
  <si>
    <t>28.12.2022 01:00</t>
  </si>
  <si>
    <t>28.12.2022 02:00</t>
  </si>
  <si>
    <t>28.12.2022 03:00</t>
  </si>
  <si>
    <t>28.12.2022 04:00</t>
  </si>
  <si>
    <t>28.12.2022 05:00</t>
  </si>
  <si>
    <t>28.12.2022 06:00</t>
  </si>
  <si>
    <t>28.12.2022 07:00</t>
  </si>
  <si>
    <t>28.12.2022 08:00</t>
  </si>
  <si>
    <t>28.12.2022 09:00</t>
  </si>
  <si>
    <t>28.12.2022 10:00</t>
  </si>
  <si>
    <t>28.12.2022 11:00</t>
  </si>
  <si>
    <t>28.12.2022 12:00</t>
  </si>
  <si>
    <t>28.12.2022 13:00</t>
  </si>
  <si>
    <t>28.12.2022 14:00</t>
  </si>
  <si>
    <t>28.12.2022 15:00</t>
  </si>
  <si>
    <t>28.12.2022 16:00</t>
  </si>
  <si>
    <t>28.12.2022 17:00</t>
  </si>
  <si>
    <t>28.12.2022 18:00</t>
  </si>
  <si>
    <t>28.12.2022 19:00</t>
  </si>
  <si>
    <t>28.12.2022 20:00</t>
  </si>
  <si>
    <t>28.12.2022 21:00</t>
  </si>
  <si>
    <t>28.12.2022 22:00</t>
  </si>
  <si>
    <t>28.12.2022 23:00</t>
  </si>
  <si>
    <t>29.12.2022 00:00</t>
  </si>
  <si>
    <t>29.12.2022 01:00</t>
  </si>
  <si>
    <t>29.12.2022 02:00</t>
  </si>
  <si>
    <t>29.12.2022 03:00</t>
  </si>
  <si>
    <t>29.12.2022 04:00</t>
  </si>
  <si>
    <t>29.12.2022 05:00</t>
  </si>
  <si>
    <t>29.12.2022 06:00</t>
  </si>
  <si>
    <t>29.12.2022 07:00</t>
  </si>
  <si>
    <t>29.12.2022 08:00</t>
  </si>
  <si>
    <t>29.12.2022 09:00</t>
  </si>
  <si>
    <t>29.12.2022 10:00</t>
  </si>
  <si>
    <t>29.12.2022 11:00</t>
  </si>
  <si>
    <t>29.12.2022 12:00</t>
  </si>
  <si>
    <t>29.12.2022 13:00</t>
  </si>
  <si>
    <t>29.12.2022 14:00</t>
  </si>
  <si>
    <t>29.12.2022 15:00</t>
  </si>
  <si>
    <t>29.12.2022 16:00</t>
  </si>
  <si>
    <t>29.12.2022 17:00</t>
  </si>
  <si>
    <t>29.12.2022 18:00</t>
  </si>
  <si>
    <t>29.12.2022 19:00</t>
  </si>
  <si>
    <t>29.12.2022 20:00</t>
  </si>
  <si>
    <t>29.12.2022 21:00</t>
  </si>
  <si>
    <t>29.12.2022 22:00</t>
  </si>
  <si>
    <t>29.12.2022 23:00</t>
  </si>
  <si>
    <t>30.12.2022 00:00</t>
  </si>
  <si>
    <t>30.12.2022 01:00</t>
  </si>
  <si>
    <t>30.12.2022 02:00</t>
  </si>
  <si>
    <t>30.12.2022 03:00</t>
  </si>
  <si>
    <t>30.12.2022 04:00</t>
  </si>
  <si>
    <t>30.12.2022 05:00</t>
  </si>
  <si>
    <t>30.12.2022 06:00</t>
  </si>
  <si>
    <t>30.12.2022 07:00</t>
  </si>
  <si>
    <t>30.12.2022 08:00</t>
  </si>
  <si>
    <t>30.12.2022 09:00</t>
  </si>
  <si>
    <t>30.12.2022 10:00</t>
  </si>
  <si>
    <t>30.12.2022 11:00</t>
  </si>
  <si>
    <t>30.12.2022 12:00</t>
  </si>
  <si>
    <t>30.12.2022 13:00</t>
  </si>
  <si>
    <t>30.12.2022 14:00</t>
  </si>
  <si>
    <t>30.12.2022 15:00</t>
  </si>
  <si>
    <t>30.12.2022 16:00</t>
  </si>
  <si>
    <t>30.12.2022 17:00</t>
  </si>
  <si>
    <t>30.12.2022 18:00</t>
  </si>
  <si>
    <t>30.12.2022 19:00</t>
  </si>
  <si>
    <t>30.12.2022 20:00</t>
  </si>
  <si>
    <t>30.12.2022 21:00</t>
  </si>
  <si>
    <t>30.12.2022 22:00</t>
  </si>
  <si>
    <t>30.12.2022 23:00</t>
  </si>
  <si>
    <t>31.12.2022 00:00</t>
  </si>
  <si>
    <t>31.12.2022 01:00</t>
  </si>
  <si>
    <t>31.12.2022 02:00</t>
  </si>
  <si>
    <t>31.12.2022 03:00</t>
  </si>
  <si>
    <t>31.12.2022 04:00</t>
  </si>
  <si>
    <t>31.12.2022 05:00</t>
  </si>
  <si>
    <t>31.12.2022 06:00</t>
  </si>
  <si>
    <t>31.12.2022 07:00</t>
  </si>
  <si>
    <t>31.12.2022 08:00</t>
  </si>
  <si>
    <t>31.12.2022 09:00</t>
  </si>
  <si>
    <t>31.12.2022 10:00</t>
  </si>
  <si>
    <t>31.12.2022 11:00</t>
  </si>
  <si>
    <t>31.12.2022 12:00</t>
  </si>
  <si>
    <t>31.12.2022 13:00</t>
  </si>
  <si>
    <t>31.12.2022 14:00</t>
  </si>
  <si>
    <t>31.12.2022 15:00</t>
  </si>
  <si>
    <t>31.12.2022 16:00</t>
  </si>
  <si>
    <t>31.12.2022 17:00</t>
  </si>
  <si>
    <t>31.12.2022 18:00</t>
  </si>
  <si>
    <t>31.12.2022 19:00</t>
  </si>
  <si>
    <t>31.12.2022 20:00</t>
  </si>
  <si>
    <t>31.12.2022 21:00</t>
  </si>
  <si>
    <t>31.12.2022 22:00</t>
  </si>
  <si>
    <t>31.12.2022 23:00</t>
  </si>
  <si>
    <t>01.01.2023 00:00</t>
  </si>
  <si>
    <t>01.01.2023 01:00</t>
  </si>
  <si>
    <t>01.01.2023 02:00</t>
  </si>
  <si>
    <t>01.01.2023 03:00</t>
  </si>
  <si>
    <t>01.01.2023 04:00</t>
  </si>
  <si>
    <t>01.01.2023 05:00</t>
  </si>
  <si>
    <t>01.01.2023 06:00</t>
  </si>
  <si>
    <t>01.01.2023 07:00</t>
  </si>
  <si>
    <t>01.01.2023 08:00</t>
  </si>
  <si>
    <t>01.01.2023 09:00</t>
  </si>
  <si>
    <t>01.01.2023 10:00</t>
  </si>
  <si>
    <t>01.01.2023 11:00</t>
  </si>
  <si>
    <t>01.01.2023 12:00</t>
  </si>
  <si>
    <t>01.01.2023 13:00</t>
  </si>
  <si>
    <t>01.01.2023 14:00</t>
  </si>
  <si>
    <t>01.01.2023 15:00</t>
  </si>
  <si>
    <t>01.01.2023 16:00</t>
  </si>
  <si>
    <t>01.01.2023 17:00</t>
  </si>
  <si>
    <t>01.01.2023 18:00</t>
  </si>
  <si>
    <t>01.01.2023 19:00</t>
  </si>
  <si>
    <t>01.01.2023 20:00</t>
  </si>
  <si>
    <t>01.01.2023 21:00</t>
  </si>
  <si>
    <t>01.01.2023 22:00</t>
  </si>
  <si>
    <t>01.01.2023 23:00</t>
  </si>
  <si>
    <t>02.01.2023 00:00</t>
  </si>
  <si>
    <t>02.01.2023 01:00</t>
  </si>
  <si>
    <t>02.01.2023 02:00</t>
  </si>
  <si>
    <t>02.01.2023 03:00</t>
  </si>
  <si>
    <t>02.01.2023 04:00</t>
  </si>
  <si>
    <t>02.01.2023 05:00</t>
  </si>
  <si>
    <t>02.01.2023 06:00</t>
  </si>
  <si>
    <t>02.01.2023 07:00</t>
  </si>
  <si>
    <t>02.01.2023 08:00</t>
  </si>
  <si>
    <t>02.01.2023 09:00</t>
  </si>
  <si>
    <t>02.01.2023 10:00</t>
  </si>
  <si>
    <t>02.01.2023 11:00</t>
  </si>
  <si>
    <t>02.01.2023 12:00</t>
  </si>
  <si>
    <t>02.01.2023 13:00</t>
  </si>
  <si>
    <t>02.01.2023 14:00</t>
  </si>
  <si>
    <t>02.01.2023 15:00</t>
  </si>
  <si>
    <t>02.01.2023 16:00</t>
  </si>
  <si>
    <t>02.01.2023 17:00</t>
  </si>
  <si>
    <t>02.01.2023 18:00</t>
  </si>
  <si>
    <t>02.01.2023 19:00</t>
  </si>
  <si>
    <t>02.01.2023 20:00</t>
  </si>
  <si>
    <t>02.01.2023 21:00</t>
  </si>
  <si>
    <t>02.01.2023 22:00</t>
  </si>
  <si>
    <t>02.01.2023 23:00</t>
  </si>
  <si>
    <t>03.01.2023 00:00</t>
  </si>
  <si>
    <t>03.01.2023 01:00</t>
  </si>
  <si>
    <t>03.01.2023 02:00</t>
  </si>
  <si>
    <t>03.01.2023 03:00</t>
  </si>
  <si>
    <t>03.01.2023 04:00</t>
  </si>
  <si>
    <t>03.01.2023 05:00</t>
  </si>
  <si>
    <t>03.01.2023 06:00</t>
  </si>
  <si>
    <t>03.01.2023 07:00</t>
  </si>
  <si>
    <t>03.01.2023 08:00</t>
  </si>
  <si>
    <t>03.01.2023 09:00</t>
  </si>
  <si>
    <t>03.01.2023 10:00</t>
  </si>
  <si>
    <t>03.01.2023 11:00</t>
  </si>
  <si>
    <t>03.01.2023 12:00</t>
  </si>
  <si>
    <t>03.01.2023 13:00</t>
  </si>
  <si>
    <t>03.01.2023 14:00</t>
  </si>
  <si>
    <t>03.01.2023 15:00</t>
  </si>
  <si>
    <t>03.01.2023 16:00</t>
  </si>
  <si>
    <t>03.01.2023 17:00</t>
  </si>
  <si>
    <t>03.01.2023 18:00</t>
  </si>
  <si>
    <t>03.01.2023 19:00</t>
  </si>
  <si>
    <t>03.01.2023 20:00</t>
  </si>
  <si>
    <t>03.01.2023 21:00</t>
  </si>
  <si>
    <t>03.01.2023 22:00</t>
  </si>
  <si>
    <t>03.01.2023 23:00</t>
  </si>
  <si>
    <t>04.01.2023 00:00</t>
  </si>
  <si>
    <t>04.01.2023 01:00</t>
  </si>
  <si>
    <t>04.01.2023 02:00</t>
  </si>
  <si>
    <t>04.01.2023 03:00</t>
  </si>
  <si>
    <t>04.01.2023 04:00</t>
  </si>
  <si>
    <t>04.01.2023 05:00</t>
  </si>
  <si>
    <t>04.01.2023 06:00</t>
  </si>
  <si>
    <t>04.01.2023 07:00</t>
  </si>
  <si>
    <t>04.01.2023 08:00</t>
  </si>
  <si>
    <t>04.01.2023 09:00</t>
  </si>
  <si>
    <t>04.01.2023 10:00</t>
  </si>
  <si>
    <t>04.01.2023 11:00</t>
  </si>
  <si>
    <t>04.01.2023 12:00</t>
  </si>
  <si>
    <t>04.01.2023 13:00</t>
  </si>
  <si>
    <t>04.01.2023 14:00</t>
  </si>
  <si>
    <t>04.01.2023 15:00</t>
  </si>
  <si>
    <t>04.01.2023 16:00</t>
  </si>
  <si>
    <t>04.01.2023 17:00</t>
  </si>
  <si>
    <t>04.01.2023 18:00</t>
  </si>
  <si>
    <t>04.01.2023 19:00</t>
  </si>
  <si>
    <t>04.01.2023 20:00</t>
  </si>
  <si>
    <t>04.01.2023 21:00</t>
  </si>
  <si>
    <t>04.01.2023 22:00</t>
  </si>
  <si>
    <t>04.01.2023 23:00</t>
  </si>
  <si>
    <t>05.01.2023 00:00</t>
  </si>
  <si>
    <t>05.01.2023 01:00</t>
  </si>
  <si>
    <t>05.01.2023 02:00</t>
  </si>
  <si>
    <t>05.01.2023 03:00</t>
  </si>
  <si>
    <t>05.01.2023 04:00</t>
  </si>
  <si>
    <t>05.01.2023 05:00</t>
  </si>
  <si>
    <t>05.01.2023 06:00</t>
  </si>
  <si>
    <t>05.01.2023 07:00</t>
  </si>
  <si>
    <t>05.01.2023 08:00</t>
  </si>
  <si>
    <t>05.01.2023 09:00</t>
  </si>
  <si>
    <t>05.01.2023 10:00</t>
  </si>
  <si>
    <t>05.01.2023 11:00</t>
  </si>
  <si>
    <t>05.01.2023 12:00</t>
  </si>
  <si>
    <t>05.01.2023 13:00</t>
  </si>
  <si>
    <t>05.01.2023 14:00</t>
  </si>
  <si>
    <t>05.01.2023 15:00</t>
  </si>
  <si>
    <t>05.01.2023 16:00</t>
  </si>
  <si>
    <t>05.01.2023 17:00</t>
  </si>
  <si>
    <t>05.01.2023 18:00</t>
  </si>
  <si>
    <t>05.01.2023 19:00</t>
  </si>
  <si>
    <t>05.01.2023 20:00</t>
  </si>
  <si>
    <t>05.01.2023 21:00</t>
  </si>
  <si>
    <t>05.01.2023 22:00</t>
  </si>
  <si>
    <t>05.01.2023 23:00</t>
  </si>
  <si>
    <t>06.01.2023 00:00</t>
  </si>
  <si>
    <t>06.01.2023 01:00</t>
  </si>
  <si>
    <t>06.01.2023 02:00</t>
  </si>
  <si>
    <t>06.01.2023 03:00</t>
  </si>
  <si>
    <t>06.01.2023 04:00</t>
  </si>
  <si>
    <t>06.01.2023 05:00</t>
  </si>
  <si>
    <t>06.01.2023 06:00</t>
  </si>
  <si>
    <t>06.01.2023 07:00</t>
  </si>
  <si>
    <t>06.01.2023 08:00</t>
  </si>
  <si>
    <t>06.01.2023 09:00</t>
  </si>
  <si>
    <t>06.01.2023 10:00</t>
  </si>
  <si>
    <t>06.01.2023 11:00</t>
  </si>
  <si>
    <t>06.01.2023 12:00</t>
  </si>
  <si>
    <t>06.01.2023 13:00</t>
  </si>
  <si>
    <t>06.01.2023 14:00</t>
  </si>
  <si>
    <t>06.01.2023 15:00</t>
  </si>
  <si>
    <t>06.01.2023 16:00</t>
  </si>
  <si>
    <t>06.01.2023 17:00</t>
  </si>
  <si>
    <t>06.01.2023 18:00</t>
  </si>
  <si>
    <t>06.01.2023 19:00</t>
  </si>
  <si>
    <t>06.01.2023 20:00</t>
  </si>
  <si>
    <t>06.01.2023 21:00</t>
  </si>
  <si>
    <t>06.01.2023 22:00</t>
  </si>
  <si>
    <t>06.01.2023 23:00</t>
  </si>
  <si>
    <t>07.01.2023 00:00</t>
  </si>
  <si>
    <t>07.01.2023 01:00</t>
  </si>
  <si>
    <t>07.01.2023 02:00</t>
  </si>
  <si>
    <t>07.01.2023 03:00</t>
  </si>
  <si>
    <t>07.01.2023 04:00</t>
  </si>
  <si>
    <t>07.01.2023 05:00</t>
  </si>
  <si>
    <t>07.01.2023 06:00</t>
  </si>
  <si>
    <t>07.01.2023 07:00</t>
  </si>
  <si>
    <t>07.01.2023 08:00</t>
  </si>
  <si>
    <t>07.01.2023 09:00</t>
  </si>
  <si>
    <t>07.01.2023 10:00</t>
  </si>
  <si>
    <t>07.01.2023 11:00</t>
  </si>
  <si>
    <t>07.01.2023 12:00</t>
  </si>
  <si>
    <t>07.01.2023 13:00</t>
  </si>
  <si>
    <t>07.01.2023 14:00</t>
  </si>
  <si>
    <t>07.01.2023 15:00</t>
  </si>
  <si>
    <t>07.01.2023 16:00</t>
  </si>
  <si>
    <t>07.01.2023 17:00</t>
  </si>
  <si>
    <t>07.01.2023 18:00</t>
  </si>
  <si>
    <t>07.01.2023 19:00</t>
  </si>
  <si>
    <t>07.01.2023 20:00</t>
  </si>
  <si>
    <t>07.01.2023 21:00</t>
  </si>
  <si>
    <t>07.01.2023 22:00</t>
  </si>
  <si>
    <t>07.01.2023 23:00</t>
  </si>
  <si>
    <t>08.01.2023 00:00</t>
  </si>
  <si>
    <t>08.01.2023 01:00</t>
  </si>
  <si>
    <t>08.01.2023 02:00</t>
  </si>
  <si>
    <t>08.01.2023 03:00</t>
  </si>
  <si>
    <t>08.01.2023 04:00</t>
  </si>
  <si>
    <t>08.01.2023 05:00</t>
  </si>
  <si>
    <t>08.01.2023 06:00</t>
  </si>
  <si>
    <t>08.01.2023 07:00</t>
  </si>
  <si>
    <t>08.01.2023 08:00</t>
  </si>
  <si>
    <t>08.01.2023 09:00</t>
  </si>
  <si>
    <t>08.01.2023 10:00</t>
  </si>
  <si>
    <t>08.01.2023 11:00</t>
  </si>
  <si>
    <t>08.01.2023 12:00</t>
  </si>
  <si>
    <t>08.01.2023 13:00</t>
  </si>
  <si>
    <t>08.01.2023 14:00</t>
  </si>
  <si>
    <t>08.01.2023 15:00</t>
  </si>
  <si>
    <t>08.01.2023 16:00</t>
  </si>
  <si>
    <t>08.01.2023 17:00</t>
  </si>
  <si>
    <t>08.01.2023 18:00</t>
  </si>
  <si>
    <t>08.01.2023 19:00</t>
  </si>
  <si>
    <t>08.01.2023 20:00</t>
  </si>
  <si>
    <t>08.01.2023 21:00</t>
  </si>
  <si>
    <t>08.01.2023 22:00</t>
  </si>
  <si>
    <t>08.01.2023 23:00</t>
  </si>
  <si>
    <t>09.01.2023 00:00</t>
  </si>
  <si>
    <t>09.01.2023 01:00</t>
  </si>
  <si>
    <t>09.01.2023 02:00</t>
  </si>
  <si>
    <t>09.01.2023 03:00</t>
  </si>
  <si>
    <t>09.01.2023 04:00</t>
  </si>
  <si>
    <t>09.01.2023 05:00</t>
  </si>
  <si>
    <t>09.01.2023 06:00</t>
  </si>
  <si>
    <t>09.01.2023 07:00</t>
  </si>
  <si>
    <t>09.01.2023 08:00</t>
  </si>
  <si>
    <t>09.01.2023 09:00</t>
  </si>
  <si>
    <t>09.01.2023 10:00</t>
  </si>
  <si>
    <t>09.01.2023 11:00</t>
  </si>
  <si>
    <t>09.01.2023 12:00</t>
  </si>
  <si>
    <t>09.01.2023 13:00</t>
  </si>
  <si>
    <t>09.01.2023 14:00</t>
  </si>
  <si>
    <t>09.01.2023 15:00</t>
  </si>
  <si>
    <t>09.01.2023 16:00</t>
  </si>
  <si>
    <t>09.01.2023 17:00</t>
  </si>
  <si>
    <t>09.01.2023 18:00</t>
  </si>
  <si>
    <t>09.01.2023 19:00</t>
  </si>
  <si>
    <t>09.01.2023 20:00</t>
  </si>
  <si>
    <t>09.01.2023 21:00</t>
  </si>
  <si>
    <t>09.01.2023 22:00</t>
  </si>
  <si>
    <t>09.01.2023 23:00</t>
  </si>
  <si>
    <t>10.01.2023 00:00</t>
  </si>
  <si>
    <t>10.01.2023 01:00</t>
  </si>
  <si>
    <t>10.01.2023 02:00</t>
  </si>
  <si>
    <t>10.01.2023 03:00</t>
  </si>
  <si>
    <t>10.01.2023 04:00</t>
  </si>
  <si>
    <t>10.01.2023 05:00</t>
  </si>
  <si>
    <t>10.01.2023 06:00</t>
  </si>
  <si>
    <t>10.01.2023 07:00</t>
  </si>
  <si>
    <t>10.01.2023 08:00</t>
  </si>
  <si>
    <t>10.01.2023 09:00</t>
  </si>
  <si>
    <t>10.01.2023 10:00</t>
  </si>
  <si>
    <t>10.01.2023 11:00</t>
  </si>
  <si>
    <t>10.01.2023 12:00</t>
  </si>
  <si>
    <t>10.01.2023 13:00</t>
  </si>
  <si>
    <t>10.01.2023 14:00</t>
  </si>
  <si>
    <t>10.01.2023 15:00</t>
  </si>
  <si>
    <t>10.01.2023 16:00</t>
  </si>
  <si>
    <t>10.01.2023 17:00</t>
  </si>
  <si>
    <t>10.01.2023 18:00</t>
  </si>
  <si>
    <t>10.01.2023 19:00</t>
  </si>
  <si>
    <t>10.01.2023 20:00</t>
  </si>
  <si>
    <t>10.01.2023 21:00</t>
  </si>
  <si>
    <t>10.01.2023 22:00</t>
  </si>
  <si>
    <t>10.01.2023 23:00</t>
  </si>
  <si>
    <t>11.01.2023 00:00</t>
  </si>
  <si>
    <t>11.01.2023 01:00</t>
  </si>
  <si>
    <t>11.01.2023 02:00</t>
  </si>
  <si>
    <t>11.01.2023 03:00</t>
  </si>
  <si>
    <t>11.01.2023 04:00</t>
  </si>
  <si>
    <t>11.01.2023 05:00</t>
  </si>
  <si>
    <t>11.01.2023 06:00</t>
  </si>
  <si>
    <t>11.01.2023 07:00</t>
  </si>
  <si>
    <t>11.01.2023 08:00</t>
  </si>
  <si>
    <t>11.01.2023 09:00</t>
  </si>
  <si>
    <t>11.01.2023 10:00</t>
  </si>
  <si>
    <t>11.01.2023 11:00</t>
  </si>
  <si>
    <t>11.01.2023 12:00</t>
  </si>
  <si>
    <t>11.01.2023 13:00</t>
  </si>
  <si>
    <t>11.01.2023 14:00</t>
  </si>
  <si>
    <t>11.01.2023 15:00</t>
  </si>
  <si>
    <t>11.01.2023 16:00</t>
  </si>
  <si>
    <t>11.01.2023 17:00</t>
  </si>
  <si>
    <t>11.01.2023 18:00</t>
  </si>
  <si>
    <t>11.01.2023 19:00</t>
  </si>
  <si>
    <t>11.01.2023 20:00</t>
  </si>
  <si>
    <t>11.01.2023 21:00</t>
  </si>
  <si>
    <t>11.01.2023 22:00</t>
  </si>
  <si>
    <t>11.01.2023 23:00</t>
  </si>
  <si>
    <t>12.01.2023 00:00</t>
  </si>
  <si>
    <t>12.01.2023 01:00</t>
  </si>
  <si>
    <t>12.01.2023 02:00</t>
  </si>
  <si>
    <t>12.01.2023 03:00</t>
  </si>
  <si>
    <t>12.01.2023 04:00</t>
  </si>
  <si>
    <t>12.01.2023 05:00</t>
  </si>
  <si>
    <t>12.01.2023 06:00</t>
  </si>
  <si>
    <t>12.01.2023 07:00</t>
  </si>
  <si>
    <t>12.01.2023 08:00</t>
  </si>
  <si>
    <t>12.01.2023 09:00</t>
  </si>
  <si>
    <t>12.01.2023 10:00</t>
  </si>
  <si>
    <t>12.01.2023 11:00</t>
  </si>
  <si>
    <t>12.01.2023 12:00</t>
  </si>
  <si>
    <t>12.01.2023 13:00</t>
  </si>
  <si>
    <t>12.01.2023 14:00</t>
  </si>
  <si>
    <t>12.01.2023 15:00</t>
  </si>
  <si>
    <t>12.01.2023 16:00</t>
  </si>
  <si>
    <t>12.01.2023 17:00</t>
  </si>
  <si>
    <t>12.01.2023 18:00</t>
  </si>
  <si>
    <t>12.01.2023 19:00</t>
  </si>
  <si>
    <t>12.01.2023 20:00</t>
  </si>
  <si>
    <t>12.01.2023 21:00</t>
  </si>
  <si>
    <t>12.01.2023 22:00</t>
  </si>
  <si>
    <t>12.01.2023 23:00</t>
  </si>
  <si>
    <t>13.01.2023 00:00</t>
  </si>
  <si>
    <t>13.01.2023 01:00</t>
  </si>
  <si>
    <t>13.01.2023 02:00</t>
  </si>
  <si>
    <t>13.01.2023 03:00</t>
  </si>
  <si>
    <t>13.01.2023 04:00</t>
  </si>
  <si>
    <t>13.01.2023 05:00</t>
  </si>
  <si>
    <t>13.01.2023 06:00</t>
  </si>
  <si>
    <t>13.01.2023 07:00</t>
  </si>
  <si>
    <t>13.01.2023 08:00</t>
  </si>
  <si>
    <t>13.01.2023 09:00</t>
  </si>
  <si>
    <t>13.01.2023 10:00</t>
  </si>
  <si>
    <t>13.01.2023 11:00</t>
  </si>
  <si>
    <t>13.01.2023 12:00</t>
  </si>
  <si>
    <t>13.01.2023 13:00</t>
  </si>
  <si>
    <t>13.01.2023 14:00</t>
  </si>
  <si>
    <t>13.01.2023 15:00</t>
  </si>
  <si>
    <t>13.01.2023 16:00</t>
  </si>
  <si>
    <t>13.01.2023 17:00</t>
  </si>
  <si>
    <t>13.01.2023 18:00</t>
  </si>
  <si>
    <t>13.01.2023 19:00</t>
  </si>
  <si>
    <t>13.01.2023 20:00</t>
  </si>
  <si>
    <t>13.01.2023 21:00</t>
  </si>
  <si>
    <t>13.01.2023 22:00</t>
  </si>
  <si>
    <t>13.01.2023 23:00</t>
  </si>
  <si>
    <t>14.01.2023 00:00</t>
  </si>
  <si>
    <t>14.01.2023 01:00</t>
  </si>
  <si>
    <t>14.01.2023 02:00</t>
  </si>
  <si>
    <t>14.01.2023 03:00</t>
  </si>
  <si>
    <t>14.01.2023 04:00</t>
  </si>
  <si>
    <t>14.01.2023 05:00</t>
  </si>
  <si>
    <t>14.01.2023 06:00</t>
  </si>
  <si>
    <t>14.01.2023 07:00</t>
  </si>
  <si>
    <t>14.01.2023 08:00</t>
  </si>
  <si>
    <t>14.01.2023 09:00</t>
  </si>
  <si>
    <t>14.01.2023 10:00</t>
  </si>
  <si>
    <t>14.01.2023 11:00</t>
  </si>
  <si>
    <t>14.01.2023 12:00</t>
  </si>
  <si>
    <t>14.01.2023 13:00</t>
  </si>
  <si>
    <t>14.01.2023 14:00</t>
  </si>
  <si>
    <t>14.01.2023 15:00</t>
  </si>
  <si>
    <t>14.01.2023 16:00</t>
  </si>
  <si>
    <t>14.01.2023 17:00</t>
  </si>
  <si>
    <t>14.01.2023 18:00</t>
  </si>
  <si>
    <t>14.01.2023 19:00</t>
  </si>
  <si>
    <t>14.01.2023 20:00</t>
  </si>
  <si>
    <t>14.01.2023 21:00</t>
  </si>
  <si>
    <t>14.01.2023 22:00</t>
  </si>
  <si>
    <t>14.01.2023 23:00</t>
  </si>
  <si>
    <t>15.01.2023 00:00</t>
  </si>
  <si>
    <t>15.01.2023 01:00</t>
  </si>
  <si>
    <t>15.01.2023 02:00</t>
  </si>
  <si>
    <t>15.01.2023 03:00</t>
  </si>
  <si>
    <t>15.01.2023 04:00</t>
  </si>
  <si>
    <t>15.01.2023 05:00</t>
  </si>
  <si>
    <t>15.01.2023 06:00</t>
  </si>
  <si>
    <t>15.01.2023 07:00</t>
  </si>
  <si>
    <t>15.01.2023 08:00</t>
  </si>
  <si>
    <t>15.01.2023 09:00</t>
  </si>
  <si>
    <t>15.01.2023 10:00</t>
  </si>
  <si>
    <t>15.01.2023 11:00</t>
  </si>
  <si>
    <t>15.01.2023 12:00</t>
  </si>
  <si>
    <t>15.01.2023 13:00</t>
  </si>
  <si>
    <t>15.01.2023 14:00</t>
  </si>
  <si>
    <t>15.01.2023 15:00</t>
  </si>
  <si>
    <t>15.01.2023 16:00</t>
  </si>
  <si>
    <t>15.01.2023 17:00</t>
  </si>
  <si>
    <t>15.01.2023 18:00</t>
  </si>
  <si>
    <t>15.01.2023 19:00</t>
  </si>
  <si>
    <t>15.01.2023 20:00</t>
  </si>
  <si>
    <t>15.01.2023 21:00</t>
  </si>
  <si>
    <t>15.01.2023 22:00</t>
  </si>
  <si>
    <t>15.01.2023 23:00</t>
  </si>
  <si>
    <t>16.01.2023 00:00</t>
  </si>
  <si>
    <t>16.01.2023 01:00</t>
  </si>
  <si>
    <t>16.01.2023 02:00</t>
  </si>
  <si>
    <t>16.01.2023 03:00</t>
  </si>
  <si>
    <t>16.01.2023 04:00</t>
  </si>
  <si>
    <t>16.01.2023 05:00</t>
  </si>
  <si>
    <t>16.01.2023 06:00</t>
  </si>
  <si>
    <t>16.01.2023 07:00</t>
  </si>
  <si>
    <t>16.01.2023 08:00</t>
  </si>
  <si>
    <t>16.01.2023 09:00</t>
  </si>
  <si>
    <t>16.01.2023 10:00</t>
  </si>
  <si>
    <t>16.01.2023 11:00</t>
  </si>
  <si>
    <t>16.01.2023 12:00</t>
  </si>
  <si>
    <t>16.01.2023 13:00</t>
  </si>
  <si>
    <t>16.01.2023 14:00</t>
  </si>
  <si>
    <t>16.01.2023 15:00</t>
  </si>
  <si>
    <t>16.01.2023 16:00</t>
  </si>
  <si>
    <t>16.01.2023 17:00</t>
  </si>
  <si>
    <t>16.01.2023 18:00</t>
  </si>
  <si>
    <t>16.01.2023 19:00</t>
  </si>
  <si>
    <t>16.01.2023 20:00</t>
  </si>
  <si>
    <t>16.01.2023 21:00</t>
  </si>
  <si>
    <t>16.01.2023 22:00</t>
  </si>
  <si>
    <t>16.01.2023 23:00</t>
  </si>
  <si>
    <t>17.01.2023 00:00</t>
  </si>
  <si>
    <t>17.01.2023 01:00</t>
  </si>
  <si>
    <t>17.01.2023 02:00</t>
  </si>
  <si>
    <t>17.01.2023 03:00</t>
  </si>
  <si>
    <t>17.01.2023 04:00</t>
  </si>
  <si>
    <t>17.01.2023 05:00</t>
  </si>
  <si>
    <t>17.01.2023 06:00</t>
  </si>
  <si>
    <t>17.01.2023 07:00</t>
  </si>
  <si>
    <t>17.01.2023 08:00</t>
  </si>
  <si>
    <t>17.01.2023 09:00</t>
  </si>
  <si>
    <t>17.01.2023 10:00</t>
  </si>
  <si>
    <t>17.01.2023 11:00</t>
  </si>
  <si>
    <t>17.01.2023 12:00</t>
  </si>
  <si>
    <t>17.01.2023 13:00</t>
  </si>
  <si>
    <t>17.01.2023 14:00</t>
  </si>
  <si>
    <t>17.01.2023 15:00</t>
  </si>
  <si>
    <t>17.01.2023 16:00</t>
  </si>
  <si>
    <t>17.01.2023 17:00</t>
  </si>
  <si>
    <t>17.01.2023 18:00</t>
  </si>
  <si>
    <t>17.01.2023 19:00</t>
  </si>
  <si>
    <t>17.01.2023 20:00</t>
  </si>
  <si>
    <t>17.01.2023 21:00</t>
  </si>
  <si>
    <t>17.01.2023 22:00</t>
  </si>
  <si>
    <t>17.01.2023 23:00</t>
  </si>
  <si>
    <t>18.01.2023 00:00</t>
  </si>
  <si>
    <t>18.01.2023 01:00</t>
  </si>
  <si>
    <t>18.01.2023 02:00</t>
  </si>
  <si>
    <t>18.01.2023 03:00</t>
  </si>
  <si>
    <t>18.01.2023 04:00</t>
  </si>
  <si>
    <t>18.01.2023 05:00</t>
  </si>
  <si>
    <t>18.01.2023 06:00</t>
  </si>
  <si>
    <t>18.01.2023 07:00</t>
  </si>
  <si>
    <t>18.01.2023 08:00</t>
  </si>
  <si>
    <t>18.01.2023 09:00</t>
  </si>
  <si>
    <t>18.01.2023 10:00</t>
  </si>
  <si>
    <t>18.01.2023 11:00</t>
  </si>
  <si>
    <t>18.01.2023 12:00</t>
  </si>
  <si>
    <t>18.01.2023 13:00</t>
  </si>
  <si>
    <t>18.01.2023 14:00</t>
  </si>
  <si>
    <t>18.01.2023 15:00</t>
  </si>
  <si>
    <t>18.01.2023 16:00</t>
  </si>
  <si>
    <t>18.01.2023 17:00</t>
  </si>
  <si>
    <t>18.01.2023 18:00</t>
  </si>
  <si>
    <t>18.01.2023 19:00</t>
  </si>
  <si>
    <t>18.01.2023 20:00</t>
  </si>
  <si>
    <t>18.01.2023 21:00</t>
  </si>
  <si>
    <t>18.01.2023 22:00</t>
  </si>
  <si>
    <t>18.01.2023 23:00</t>
  </si>
  <si>
    <t>19.01.2023 00:00</t>
  </si>
  <si>
    <t>19.01.2023 01:00</t>
  </si>
  <si>
    <t>19.01.2023 02:00</t>
  </si>
  <si>
    <t>19.01.2023 03:00</t>
  </si>
  <si>
    <t>19.01.2023 04:00</t>
  </si>
  <si>
    <t>19.01.2023 05:00</t>
  </si>
  <si>
    <t>19.01.2023 06:00</t>
  </si>
  <si>
    <t>19.01.2023 07:00</t>
  </si>
  <si>
    <t>19.01.2023 08:00</t>
  </si>
  <si>
    <t>19.01.2023 09:00</t>
  </si>
  <si>
    <t>19.01.2023 10:00</t>
  </si>
  <si>
    <t>19.01.2023 11:00</t>
  </si>
  <si>
    <t>19.01.2023 12:00</t>
  </si>
  <si>
    <t>19.01.2023 13:00</t>
  </si>
  <si>
    <t>19.01.2023 14:00</t>
  </si>
  <si>
    <t>19.01.2023 15:00</t>
  </si>
  <si>
    <t>19.01.2023 16:00</t>
  </si>
  <si>
    <t>19.01.2023 17:00</t>
  </si>
  <si>
    <t>19.01.2023 18:00</t>
  </si>
  <si>
    <t>19.01.2023 19:00</t>
  </si>
  <si>
    <t>19.01.2023 20:00</t>
  </si>
  <si>
    <t>19.01.2023 21:00</t>
  </si>
  <si>
    <t>19.01.2023 22:00</t>
  </si>
  <si>
    <t>19.01.2023 23:00</t>
  </si>
  <si>
    <t>20.01.2023 00:00</t>
  </si>
  <si>
    <t>20.01.2023 01:00</t>
  </si>
  <si>
    <t>20.01.2023 02:00</t>
  </si>
  <si>
    <t>20.01.2023 03:00</t>
  </si>
  <si>
    <t>20.01.2023 04:00</t>
  </si>
  <si>
    <t>20.01.2023 05:00</t>
  </si>
  <si>
    <t>20.01.2023 06:00</t>
  </si>
  <si>
    <t>20.01.2023 07:00</t>
  </si>
  <si>
    <t>20.01.2023 08:00</t>
  </si>
  <si>
    <t>20.01.2023 09:00</t>
  </si>
  <si>
    <t>20.01.2023 10:00</t>
  </si>
  <si>
    <t>20.01.2023 11:00</t>
  </si>
  <si>
    <t>20.01.2023 12:00</t>
  </si>
  <si>
    <t>20.01.2023 13:00</t>
  </si>
  <si>
    <t>20.01.2023 14:00</t>
  </si>
  <si>
    <t>20.01.2023 15:00</t>
  </si>
  <si>
    <t>20.01.2023 16:00</t>
  </si>
  <si>
    <t>20.01.2023 17:00</t>
  </si>
  <si>
    <t>20.01.2023 18:00</t>
  </si>
  <si>
    <t>20.01.2023 19:00</t>
  </si>
  <si>
    <t>20.01.2023 20:00</t>
  </si>
  <si>
    <t>20.01.2023 21:00</t>
  </si>
  <si>
    <t>20.01.2023 22:00</t>
  </si>
  <si>
    <t>20.01.2023 23:00</t>
  </si>
  <si>
    <t>21.01.2023 00:00</t>
  </si>
  <si>
    <t>21.01.2023 01:00</t>
  </si>
  <si>
    <t>21.01.2023 02:00</t>
  </si>
  <si>
    <t>21.01.2023 03:00</t>
  </si>
  <si>
    <t>21.01.2023 04:00</t>
  </si>
  <si>
    <t>21.01.2023 05:00</t>
  </si>
  <si>
    <t>21.01.2023 06:00</t>
  </si>
  <si>
    <t>21.01.2023 07:00</t>
  </si>
  <si>
    <t>21.01.2023 08:00</t>
  </si>
  <si>
    <t>21.01.2023 09:00</t>
  </si>
  <si>
    <t>21.01.2023 10:00</t>
  </si>
  <si>
    <t>21.01.2023 11:00</t>
  </si>
  <si>
    <t>21.01.2023 12:00</t>
  </si>
  <si>
    <t>21.01.2023 13:00</t>
  </si>
  <si>
    <t>21.01.2023 14:00</t>
  </si>
  <si>
    <t>21.01.2023 15:00</t>
  </si>
  <si>
    <t>21.01.2023 16:00</t>
  </si>
  <si>
    <t>21.01.2023 17:00</t>
  </si>
  <si>
    <t>21.01.2023 18:00</t>
  </si>
  <si>
    <t>21.01.2023 19:00</t>
  </si>
  <si>
    <t>21.01.2023 20:00</t>
  </si>
  <si>
    <t>21.01.2023 21:00</t>
  </si>
  <si>
    <t>21.01.2023 22:00</t>
  </si>
  <si>
    <t>21.01.2023 23:00</t>
  </si>
  <si>
    <t>22.01.2023 00:00</t>
  </si>
  <si>
    <t>22.01.2023 01:00</t>
  </si>
  <si>
    <t>22.01.2023 02:00</t>
  </si>
  <si>
    <t>22.01.2023 03:00</t>
  </si>
  <si>
    <t>22.01.2023 04:00</t>
  </si>
  <si>
    <t>22.01.2023 05:00</t>
  </si>
  <si>
    <t>22.01.2023 06:00</t>
  </si>
  <si>
    <t>22.01.2023 07:00</t>
  </si>
  <si>
    <t>22.01.2023 08:00</t>
  </si>
  <si>
    <t>22.01.2023 09:00</t>
  </si>
  <si>
    <t>22.01.2023 10:00</t>
  </si>
  <si>
    <t>22.01.2023 11:00</t>
  </si>
  <si>
    <t>22.01.2023 12:00</t>
  </si>
  <si>
    <t>22.01.2023 13:00</t>
  </si>
  <si>
    <t>22.01.2023 14:00</t>
  </si>
  <si>
    <t>22.01.2023 15:00</t>
  </si>
  <si>
    <t>22.01.2023 16:00</t>
  </si>
  <si>
    <t>22.01.2023 17:00</t>
  </si>
  <si>
    <t>22.01.2023 18:00</t>
  </si>
  <si>
    <t>22.01.2023 19:00</t>
  </si>
  <si>
    <t>22.01.2023 20:00</t>
  </si>
  <si>
    <t>22.01.2023 21:00</t>
  </si>
  <si>
    <t>22.01.2023 22:00</t>
  </si>
  <si>
    <t>22.01.2023 23:00</t>
  </si>
  <si>
    <t>23.01.2023 00:00</t>
  </si>
  <si>
    <t>23.01.2023 01:00</t>
  </si>
  <si>
    <t>23.01.2023 02:00</t>
  </si>
  <si>
    <t>23.01.2023 03:00</t>
  </si>
  <si>
    <t>23.01.2023 04:00</t>
  </si>
  <si>
    <t>23.01.2023 05:00</t>
  </si>
  <si>
    <t>23.01.2023 06:00</t>
  </si>
  <si>
    <t>23.01.2023 07:00</t>
  </si>
  <si>
    <t>23.01.2023 08:00</t>
  </si>
  <si>
    <t>23.01.2023 09:00</t>
  </si>
  <si>
    <t>23.01.2023 10:00</t>
  </si>
  <si>
    <t>23.01.2023 11:00</t>
  </si>
  <si>
    <t>23.01.2023 12:00</t>
  </si>
  <si>
    <t>23.01.2023 13:00</t>
  </si>
  <si>
    <t>23.01.2023 14:00</t>
  </si>
  <si>
    <t>23.01.2023 15:00</t>
  </si>
  <si>
    <t>23.01.2023 16:00</t>
  </si>
  <si>
    <t>23.01.2023 17:00</t>
  </si>
  <si>
    <t>23.01.2023 18:00</t>
  </si>
  <si>
    <t>23.01.2023 19:00</t>
  </si>
  <si>
    <t>23.01.2023 20:00</t>
  </si>
  <si>
    <t>23.01.2023 21:00</t>
  </si>
  <si>
    <t>23.01.2023 22:00</t>
  </si>
  <si>
    <t>23.01.2023 23:00</t>
  </si>
  <si>
    <t>24.01.2023 00:00</t>
  </si>
  <si>
    <t>24.01.2023 01:00</t>
  </si>
  <si>
    <t>24.01.2023 02:00</t>
  </si>
  <si>
    <t>24.01.2023 03:00</t>
  </si>
  <si>
    <t>24.01.2023 04:00</t>
  </si>
  <si>
    <t>24.01.2023 05:00</t>
  </si>
  <si>
    <t>24.01.2023 06:00</t>
  </si>
  <si>
    <t>24.01.2023 07:00</t>
  </si>
  <si>
    <t>24.01.2023 08:00</t>
  </si>
  <si>
    <t>24.01.2023 09:00</t>
  </si>
  <si>
    <t>24.01.2023 10:00</t>
  </si>
  <si>
    <t>24.01.2023 11:00</t>
  </si>
  <si>
    <t>24.01.2023 12:00</t>
  </si>
  <si>
    <t>24.01.2023 13:00</t>
  </si>
  <si>
    <t>24.01.2023 14:00</t>
  </si>
  <si>
    <t>24.01.2023 15:00</t>
  </si>
  <si>
    <t>24.01.2023 16:00</t>
  </si>
  <si>
    <t>24.01.2023 17:00</t>
  </si>
  <si>
    <t>24.01.2023 18:00</t>
  </si>
  <si>
    <t>24.01.2023 19:00</t>
  </si>
  <si>
    <t>24.01.2023 20:00</t>
  </si>
  <si>
    <t>24.01.2023 21:00</t>
  </si>
  <si>
    <t>24.01.2023 22:00</t>
  </si>
  <si>
    <t>24.01.2023 23:00</t>
  </si>
  <si>
    <t>25.01.2023 00:00</t>
  </si>
  <si>
    <t>25.01.2023 01:00</t>
  </si>
  <si>
    <t>25.01.2023 02:00</t>
  </si>
  <si>
    <t>25.01.2023 03:00</t>
  </si>
  <si>
    <t>25.01.2023 04:00</t>
  </si>
  <si>
    <t>25.01.2023 05:00</t>
  </si>
  <si>
    <t>25.01.2023 06:00</t>
  </si>
  <si>
    <t>25.01.2023 07:00</t>
  </si>
  <si>
    <t>25.01.2023 08:00</t>
  </si>
  <si>
    <t>25.01.2023 09:00</t>
  </si>
  <si>
    <t>25.01.2023 10:00</t>
  </si>
  <si>
    <t>25.01.2023 11:00</t>
  </si>
  <si>
    <t>25.01.2023 12:00</t>
  </si>
  <si>
    <t>25.01.2023 13:00</t>
  </si>
  <si>
    <t>25.01.2023 14:00</t>
  </si>
  <si>
    <t>25.01.2023 15:00</t>
  </si>
  <si>
    <t>25.01.2023 16:00</t>
  </si>
  <si>
    <t>25.01.2023 17:00</t>
  </si>
  <si>
    <t>25.01.2023 18:00</t>
  </si>
  <si>
    <t>25.01.2023 19:00</t>
  </si>
  <si>
    <t>25.01.2023 20:00</t>
  </si>
  <si>
    <t>25.01.2023 21:00</t>
  </si>
  <si>
    <t>25.01.2023 22:00</t>
  </si>
  <si>
    <t>25.01.2023 23:00</t>
  </si>
  <si>
    <t>26.01.2023 00:00</t>
  </si>
  <si>
    <t>26.01.2023 01:00</t>
  </si>
  <si>
    <t>26.01.2023 02:00</t>
  </si>
  <si>
    <t>26.01.2023 03:00</t>
  </si>
  <si>
    <t>26.01.2023 04:00</t>
  </si>
  <si>
    <t>26.01.2023 05:00</t>
  </si>
  <si>
    <t>26.01.2023 06:00</t>
  </si>
  <si>
    <t>26.01.2023 07:00</t>
  </si>
  <si>
    <t>26.01.2023 08:00</t>
  </si>
  <si>
    <t>26.01.2023 09:00</t>
  </si>
  <si>
    <t>26.01.2023 10:00</t>
  </si>
  <si>
    <t>26.01.2023 11:00</t>
  </si>
  <si>
    <t>26.01.2023 12:00</t>
  </si>
  <si>
    <t>26.01.2023 13:00</t>
  </si>
  <si>
    <t>26.01.2023 14:00</t>
  </si>
  <si>
    <t>26.01.2023 15:00</t>
  </si>
  <si>
    <t>26.01.2023 16:00</t>
  </si>
  <si>
    <t>26.01.2023 17:00</t>
  </si>
  <si>
    <t>26.01.2023 18:00</t>
  </si>
  <si>
    <t>26.01.2023 19:00</t>
  </si>
  <si>
    <t>26.01.2023 20:00</t>
  </si>
  <si>
    <t>26.01.2023 21:00</t>
  </si>
  <si>
    <t>26.01.2023 22:00</t>
  </si>
  <si>
    <t>26.01.2023 23:00</t>
  </si>
  <si>
    <t>27.01.2023 00:00</t>
  </si>
  <si>
    <t>27.01.2023 01:00</t>
  </si>
  <si>
    <t>27.01.2023 02:00</t>
  </si>
  <si>
    <t>27.01.2023 03:00</t>
  </si>
  <si>
    <t>27.01.2023 04:00</t>
  </si>
  <si>
    <t>27.01.2023 05:00</t>
  </si>
  <si>
    <t>27.01.2023 06:00</t>
  </si>
  <si>
    <t>27.01.2023 07:00</t>
  </si>
  <si>
    <t>27.01.2023 08:00</t>
  </si>
  <si>
    <t>27.01.2023 09:00</t>
  </si>
  <si>
    <t>27.01.2023 10:00</t>
  </si>
  <si>
    <t>27.01.2023 11:00</t>
  </si>
  <si>
    <t>27.01.2023 12:00</t>
  </si>
  <si>
    <t>27.01.2023 13:00</t>
  </si>
  <si>
    <t>27.01.2023 14:00</t>
  </si>
  <si>
    <t>27.01.2023 15:00</t>
  </si>
  <si>
    <t>27.01.2023 16:00</t>
  </si>
  <si>
    <t>27.01.2023 17:00</t>
  </si>
  <si>
    <t>27.01.2023 18:00</t>
  </si>
  <si>
    <t>27.01.2023 19:00</t>
  </si>
  <si>
    <t>27.01.2023 20:00</t>
  </si>
  <si>
    <t>27.01.2023 21:00</t>
  </si>
  <si>
    <t>27.01.2023 22:00</t>
  </si>
  <si>
    <t>27.01.2023 23:00</t>
  </si>
  <si>
    <t>28.01.2023 00:00</t>
  </si>
  <si>
    <t>28.01.2023 01:00</t>
  </si>
  <si>
    <t>28.01.2023 02:00</t>
  </si>
  <si>
    <t>28.01.2023 03:00</t>
  </si>
  <si>
    <t>28.01.2023 04:00</t>
  </si>
  <si>
    <t>28.01.2023 05:00</t>
  </si>
  <si>
    <t>28.01.2023 06:00</t>
  </si>
  <si>
    <t>28.01.2023 07:00</t>
  </si>
  <si>
    <t>28.01.2023 08:00</t>
  </si>
  <si>
    <t>28.01.2023 09:00</t>
  </si>
  <si>
    <t>28.01.2023 10:00</t>
  </si>
  <si>
    <t>28.01.2023 11:00</t>
  </si>
  <si>
    <t>28.01.2023 12:00</t>
  </si>
  <si>
    <t>28.01.2023 13:00</t>
  </si>
  <si>
    <t>28.01.2023 14:00</t>
  </si>
  <si>
    <t>28.01.2023 15:00</t>
  </si>
  <si>
    <t>28.01.2023 16:00</t>
  </si>
  <si>
    <t>28.01.2023 17:00</t>
  </si>
  <si>
    <t>28.01.2023 18:00</t>
  </si>
  <si>
    <t>28.01.2023 19:00</t>
  </si>
  <si>
    <t>28.01.2023 20:00</t>
  </si>
  <si>
    <t>28.01.2023 21:00</t>
  </si>
  <si>
    <t>28.01.2023 22:00</t>
  </si>
  <si>
    <t>28.01.2023 23:00</t>
  </si>
  <si>
    <t>29.01.2023 00:00</t>
  </si>
  <si>
    <t>29.01.2023 01:00</t>
  </si>
  <si>
    <t>29.01.2023 02:00</t>
  </si>
  <si>
    <t>29.01.2023 03:00</t>
  </si>
  <si>
    <t>29.01.2023 04:00</t>
  </si>
  <si>
    <t>29.01.2023 05:00</t>
  </si>
  <si>
    <t>29.01.2023 06:00</t>
  </si>
  <si>
    <t>29.01.2023 07:00</t>
  </si>
  <si>
    <t>29.01.2023 08:00</t>
  </si>
  <si>
    <t>29.01.2023 09:00</t>
  </si>
  <si>
    <t>29.01.2023 10:00</t>
  </si>
  <si>
    <t>29.01.2023 11:00</t>
  </si>
  <si>
    <t>29.01.2023 12:00</t>
  </si>
  <si>
    <t>29.01.2023 13:00</t>
  </si>
  <si>
    <t>29.01.2023 14:00</t>
  </si>
  <si>
    <t>29.01.2023 15:00</t>
  </si>
  <si>
    <t>29.01.2023 16:00</t>
  </si>
  <si>
    <t>29.01.2023 17:00</t>
  </si>
  <si>
    <t>29.01.2023 18:00</t>
  </si>
  <si>
    <t>29.01.2023 19:00</t>
  </si>
  <si>
    <t>29.01.2023 20:00</t>
  </si>
  <si>
    <t>29.01.2023 21:00</t>
  </si>
  <si>
    <t>29.01.2023 22:00</t>
  </si>
  <si>
    <t>29.01.2023 23:00</t>
  </si>
  <si>
    <t>30.01.2023 00:00</t>
  </si>
  <si>
    <t>30.01.2023 01:00</t>
  </si>
  <si>
    <t>30.01.2023 02:00</t>
  </si>
  <si>
    <t>30.01.2023 03:00</t>
  </si>
  <si>
    <t>30.01.2023 04:00</t>
  </si>
  <si>
    <t>30.01.2023 05:00</t>
  </si>
  <si>
    <t>30.01.2023 06:00</t>
  </si>
  <si>
    <t>30.01.2023 07:00</t>
  </si>
  <si>
    <t>30.01.2023 08:00</t>
  </si>
  <si>
    <t>30.01.2023 09:00</t>
  </si>
  <si>
    <t>30.01.2023 10:00</t>
  </si>
  <si>
    <t>30.01.2023 11:00</t>
  </si>
  <si>
    <t>30.01.2023 12:00</t>
  </si>
  <si>
    <t>30.01.2023 13:00</t>
  </si>
  <si>
    <t>30.01.2023 14:00</t>
  </si>
  <si>
    <t>30.01.2023 15:00</t>
  </si>
  <si>
    <t>30.01.2023 16:00</t>
  </si>
  <si>
    <t>30.01.2023 17:00</t>
  </si>
  <si>
    <t>30.01.2023 18:00</t>
  </si>
  <si>
    <t>30.01.2023 19:00</t>
  </si>
  <si>
    <t>30.01.2023 20:00</t>
  </si>
  <si>
    <t>30.01.2023 21:00</t>
  </si>
  <si>
    <t>30.01.2023 22:00</t>
  </si>
  <si>
    <t>30.01.2023 23:00</t>
  </si>
  <si>
    <t>31.01.2023 00:00</t>
  </si>
  <si>
    <t>31.01.2023 01:00</t>
  </si>
  <si>
    <t>31.01.2023 02:00</t>
  </si>
  <si>
    <t>31.01.2023 03:00</t>
  </si>
  <si>
    <t>31.01.2023 04:00</t>
  </si>
  <si>
    <t>31.01.2023 05:00</t>
  </si>
  <si>
    <t>31.01.2023 06:00</t>
  </si>
  <si>
    <t>31.01.2023 07:00</t>
  </si>
  <si>
    <t>31.01.2023 08:00</t>
  </si>
  <si>
    <t>31.01.2023 09:00</t>
  </si>
  <si>
    <t>31.01.2023 10:00</t>
  </si>
  <si>
    <t>31.01.2023 11:00</t>
  </si>
  <si>
    <t>31.01.2023 12:00</t>
  </si>
  <si>
    <t>31.01.2023 13:00</t>
  </si>
  <si>
    <t>31.01.2023 14:00</t>
  </si>
  <si>
    <t>31.01.2023 15:00</t>
  </si>
  <si>
    <t>31.01.2023 16:00</t>
  </si>
  <si>
    <t>31.01.2023 17:00</t>
  </si>
  <si>
    <t>31.01.2023 18:00</t>
  </si>
  <si>
    <t>31.01.2023 19:00</t>
  </si>
  <si>
    <t>31.01.2023 20:00</t>
  </si>
  <si>
    <t>31.01.2023 21:00</t>
  </si>
  <si>
    <t>31.01.2023 22:00</t>
  </si>
  <si>
    <t>31.01.2023 23:00</t>
  </si>
  <si>
    <t>01.02.2023 00:00</t>
  </si>
  <si>
    <t>01.02.2023 01:00</t>
  </si>
  <si>
    <t>01.02.2023 02:00</t>
  </si>
  <si>
    <t>01.02.2023 03:00</t>
  </si>
  <si>
    <t>01.02.2023 04:00</t>
  </si>
  <si>
    <t>01.02.2023 05:00</t>
  </si>
  <si>
    <t>01.02.2023 06:00</t>
  </si>
  <si>
    <t>01.02.2023 07:00</t>
  </si>
  <si>
    <t>01.02.2023 08:00</t>
  </si>
  <si>
    <t>01.02.2023 09:00</t>
  </si>
  <si>
    <t>01.02.2023 10:00</t>
  </si>
  <si>
    <t>01.02.2023 11:00</t>
  </si>
  <si>
    <t>01.02.2023 12:00</t>
  </si>
  <si>
    <t>01.02.2023 13:00</t>
  </si>
  <si>
    <t>01.02.2023 14:00</t>
  </si>
  <si>
    <t>01.02.2023 15:00</t>
  </si>
  <si>
    <t>01.02.2023 16:00</t>
  </si>
  <si>
    <t>01.02.2023 17:00</t>
  </si>
  <si>
    <t>01.02.2023 18:00</t>
  </si>
  <si>
    <t>01.02.2023 19:00</t>
  </si>
  <si>
    <t>01.02.2023 20:00</t>
  </si>
  <si>
    <t>01.02.2023 21:00</t>
  </si>
  <si>
    <t>01.02.2023 22:00</t>
  </si>
  <si>
    <t>01.02.2023 23:00</t>
  </si>
  <si>
    <t>02.02.2023 00:00</t>
  </si>
  <si>
    <t>02.02.2023 01:00</t>
  </si>
  <si>
    <t>02.02.2023 02:00</t>
  </si>
  <si>
    <t>02.02.2023 03:00</t>
  </si>
  <si>
    <t>02.02.2023 04:00</t>
  </si>
  <si>
    <t>02.02.2023 05:00</t>
  </si>
  <si>
    <t>02.02.2023 06:00</t>
  </si>
  <si>
    <t>02.02.2023 07:00</t>
  </si>
  <si>
    <t>02.02.2023 08:00</t>
  </si>
  <si>
    <t>02.02.2023 09:00</t>
  </si>
  <si>
    <t>02.02.2023 10:00</t>
  </si>
  <si>
    <t>02.02.2023 11:00</t>
  </si>
  <si>
    <t>02.02.2023 12:00</t>
  </si>
  <si>
    <t>02.02.2023 13:00</t>
  </si>
  <si>
    <t>02.02.2023 14:00</t>
  </si>
  <si>
    <t>02.02.2023 15:00</t>
  </si>
  <si>
    <t>02.02.2023 16:00</t>
  </si>
  <si>
    <t>02.02.2023 17:00</t>
  </si>
  <si>
    <t>02.02.2023 18:00</t>
  </si>
  <si>
    <t>02.02.2023 19:00</t>
  </si>
  <si>
    <t>02.02.2023 20:00</t>
  </si>
  <si>
    <t>02.02.2023 21:00</t>
  </si>
  <si>
    <t>02.02.2023 22:00</t>
  </si>
  <si>
    <t>02.02.2023 23:00</t>
  </si>
  <si>
    <t>03.02.2023 00:00</t>
  </si>
  <si>
    <t>03.02.2023 01:00</t>
  </si>
  <si>
    <t>03.02.2023 02:00</t>
  </si>
  <si>
    <t>03.02.2023 03:00</t>
  </si>
  <si>
    <t>03.02.2023 04:00</t>
  </si>
  <si>
    <t>03.02.2023 05:00</t>
  </si>
  <si>
    <t>03.02.2023 06:00</t>
  </si>
  <si>
    <t>03.02.2023 07:00</t>
  </si>
  <si>
    <t>03.02.2023 08:00</t>
  </si>
  <si>
    <t>03.02.2023 09:00</t>
  </si>
  <si>
    <t>03.02.2023 10:00</t>
  </si>
  <si>
    <t>03.02.2023 11:00</t>
  </si>
  <si>
    <t>03.02.2023 12:00</t>
  </si>
  <si>
    <t>03.02.2023 13:00</t>
  </si>
  <si>
    <t>03.02.2023 14:00</t>
  </si>
  <si>
    <t>03.02.2023 15:00</t>
  </si>
  <si>
    <t>03.02.2023 16:00</t>
  </si>
  <si>
    <t>03.02.2023 17:00</t>
  </si>
  <si>
    <t>03.02.2023 18:00</t>
  </si>
  <si>
    <t>03.02.2023 19:00</t>
  </si>
  <si>
    <t>03.02.2023 20:00</t>
  </si>
  <si>
    <t>03.02.2023 21:00</t>
  </si>
  <si>
    <t>03.02.2023 22:00</t>
  </si>
  <si>
    <t>03.02.2023 23:00</t>
  </si>
  <si>
    <t>04.02.2023 00:00</t>
  </si>
  <si>
    <t>04.02.2023 01:00</t>
  </si>
  <si>
    <t>04.02.2023 02:00</t>
  </si>
  <si>
    <t>04.02.2023 03:00</t>
  </si>
  <si>
    <t>04.02.2023 04:00</t>
  </si>
  <si>
    <t>04.02.2023 05:00</t>
  </si>
  <si>
    <t>04.02.2023 06:00</t>
  </si>
  <si>
    <t>04.02.2023 07:00</t>
  </si>
  <si>
    <t>04.02.2023 08:00</t>
  </si>
  <si>
    <t>04.02.2023 09:00</t>
  </si>
  <si>
    <t>04.02.2023 10:00</t>
  </si>
  <si>
    <t>04.02.2023 11:00</t>
  </si>
  <si>
    <t>04.02.2023 12:00</t>
  </si>
  <si>
    <t>04.02.2023 13:00</t>
  </si>
  <si>
    <t>04.02.2023 14:00</t>
  </si>
  <si>
    <t>04.02.2023 15:00</t>
  </si>
  <si>
    <t>04.02.2023 16:00</t>
  </si>
  <si>
    <t>04.02.2023 17:00</t>
  </si>
  <si>
    <t>04.02.2023 18:00</t>
  </si>
  <si>
    <t>04.02.2023 19:00</t>
  </si>
  <si>
    <t>04.02.2023 20:00</t>
  </si>
  <si>
    <t>04.02.2023 21:00</t>
  </si>
  <si>
    <t>04.02.2023 22:00</t>
  </si>
  <si>
    <t>04.02.2023 23:00</t>
  </si>
  <si>
    <t>05.02.2023 00:00</t>
  </si>
  <si>
    <t>05.02.2023 01:00</t>
  </si>
  <si>
    <t>05.02.2023 02:00</t>
  </si>
  <si>
    <t>05.02.2023 03:00</t>
  </si>
  <si>
    <t>05.02.2023 04:00</t>
  </si>
  <si>
    <t>05.02.2023 05:00</t>
  </si>
  <si>
    <t>05.02.2023 06:00</t>
  </si>
  <si>
    <t>05.02.2023 07:00</t>
  </si>
  <si>
    <t>05.02.2023 08:00</t>
  </si>
  <si>
    <t>05.02.2023 09:00</t>
  </si>
  <si>
    <t>05.02.2023 10:00</t>
  </si>
  <si>
    <t>05.02.2023 11:00</t>
  </si>
  <si>
    <t>05.02.2023 12:00</t>
  </si>
  <si>
    <t>05.02.2023 13:00</t>
  </si>
  <si>
    <t>05.02.2023 14:00</t>
  </si>
  <si>
    <t>05.02.2023 15:00</t>
  </si>
  <si>
    <t>05.02.2023 16:00</t>
  </si>
  <si>
    <t>05.02.2023 17:00</t>
  </si>
  <si>
    <t>05.02.2023 18:00</t>
  </si>
  <si>
    <t>05.02.2023 19:00</t>
  </si>
  <si>
    <t>05.02.2023 20:00</t>
  </si>
  <si>
    <t>05.02.2023 21:00</t>
  </si>
  <si>
    <t>05.02.2023 22:00</t>
  </si>
  <si>
    <t>05.02.2023 23:00</t>
  </si>
  <si>
    <t>06.02.2023 00:00</t>
  </si>
  <si>
    <t>06.02.2023 01:00</t>
  </si>
  <si>
    <t>06.02.2023 02:00</t>
  </si>
  <si>
    <t>06.02.2023 03:00</t>
  </si>
  <si>
    <t>06.02.2023 04:00</t>
  </si>
  <si>
    <t>06.02.2023 05:00</t>
  </si>
  <si>
    <t>06.02.2023 06:00</t>
  </si>
  <si>
    <t>06.02.2023 07:00</t>
  </si>
  <si>
    <t>06.02.2023 08:00</t>
  </si>
  <si>
    <t>06.02.2023 09:00</t>
  </si>
  <si>
    <t>06.02.2023 10:00</t>
  </si>
  <si>
    <t>06.02.2023 11:00</t>
  </si>
  <si>
    <t>06.02.2023 12:00</t>
  </si>
  <si>
    <t>06.02.2023 13:00</t>
  </si>
  <si>
    <t>06.02.2023 14:00</t>
  </si>
  <si>
    <t>06.02.2023 15:00</t>
  </si>
  <si>
    <t>06.02.2023 16:00</t>
  </si>
  <si>
    <t>06.02.2023 17:00</t>
  </si>
  <si>
    <t>06.02.2023 18:00</t>
  </si>
  <si>
    <t>06.02.2023 19:00</t>
  </si>
  <si>
    <t>06.02.2023 20:00</t>
  </si>
  <si>
    <t>06.02.2023 21:00</t>
  </si>
  <si>
    <t>06.02.2023 22:00</t>
  </si>
  <si>
    <t>06.02.2023 23:00</t>
  </si>
  <si>
    <t>07.02.2023 00:00</t>
  </si>
  <si>
    <t>07.02.2023 01:00</t>
  </si>
  <si>
    <t>07.02.2023 02:00</t>
  </si>
  <si>
    <t>07.02.2023 03:00</t>
  </si>
  <si>
    <t>07.02.2023 04:00</t>
  </si>
  <si>
    <t>07.02.2023 05:00</t>
  </si>
  <si>
    <t>07.02.2023 06:00</t>
  </si>
  <si>
    <t>07.02.2023 07:00</t>
  </si>
  <si>
    <t>07.02.2023 08:00</t>
  </si>
  <si>
    <t>07.02.2023 09:00</t>
  </si>
  <si>
    <t>07.02.2023 10:00</t>
  </si>
  <si>
    <t>07.02.2023 11:00</t>
  </si>
  <si>
    <t>07.02.2023 12:00</t>
  </si>
  <si>
    <t>07.02.2023 13:00</t>
  </si>
  <si>
    <t>07.02.2023 14:00</t>
  </si>
  <si>
    <t>07.02.2023 15:00</t>
  </si>
  <si>
    <t>07.02.2023 16:00</t>
  </si>
  <si>
    <t>07.02.2023 17:00</t>
  </si>
  <si>
    <t>07.02.2023 18:00</t>
  </si>
  <si>
    <t>07.02.2023 19:00</t>
  </si>
  <si>
    <t>07.02.2023 20:00</t>
  </si>
  <si>
    <t>07.02.2023 21:00</t>
  </si>
  <si>
    <t>07.02.2023 22:00</t>
  </si>
  <si>
    <t>07.02.2023 23:00</t>
  </si>
  <si>
    <t>08.02.2023 00:00</t>
  </si>
  <si>
    <t>08.02.2023 01:00</t>
  </si>
  <si>
    <t>08.02.2023 02:00</t>
  </si>
  <si>
    <t>08.02.2023 03:00</t>
  </si>
  <si>
    <t>08.02.2023 04:00</t>
  </si>
  <si>
    <t>08.02.2023 05:00</t>
  </si>
  <si>
    <t>08.02.2023 06:00</t>
  </si>
  <si>
    <t>08.02.2023 07:00</t>
  </si>
  <si>
    <t>08.02.2023 08:00</t>
  </si>
  <si>
    <t>08.02.2023 09:00</t>
  </si>
  <si>
    <t>08.02.2023 10:00</t>
  </si>
  <si>
    <t>08.02.2023 11:00</t>
  </si>
  <si>
    <t>08.02.2023 12:00</t>
  </si>
  <si>
    <t>08.02.2023 13:00</t>
  </si>
  <si>
    <t>08.02.2023 14:00</t>
  </si>
  <si>
    <t>08.02.2023 15:00</t>
  </si>
  <si>
    <t>08.02.2023 16:00</t>
  </si>
  <si>
    <t>08.02.2023 17:00</t>
  </si>
  <si>
    <t>08.02.2023 18:00</t>
  </si>
  <si>
    <t>08.02.2023 19:00</t>
  </si>
  <si>
    <t>08.02.2023 20:00</t>
  </si>
  <si>
    <t>08.02.2023 21:00</t>
  </si>
  <si>
    <t>08.02.2023 22:00</t>
  </si>
  <si>
    <t>08.02.2023 23:00</t>
  </si>
  <si>
    <t>09.02.2023 00:00</t>
  </si>
  <si>
    <t>09.02.2023 01:00</t>
  </si>
  <si>
    <t>09.02.2023 02:00</t>
  </si>
  <si>
    <t>09.02.2023 03:00</t>
  </si>
  <si>
    <t>09.02.2023 04:00</t>
  </si>
  <si>
    <t>09.02.2023 05:00</t>
  </si>
  <si>
    <t>09.02.2023 06:00</t>
  </si>
  <si>
    <t>09.02.2023 07:00</t>
  </si>
  <si>
    <t>09.02.2023 08:00</t>
  </si>
  <si>
    <t>09.02.2023 09:00</t>
  </si>
  <si>
    <t>09.02.2023 10:00</t>
  </si>
  <si>
    <t>09.02.2023 11:00</t>
  </si>
  <si>
    <t>09.02.2023 12:00</t>
  </si>
  <si>
    <t>09.02.2023 13:00</t>
  </si>
  <si>
    <t>09.02.2023 14:00</t>
  </si>
  <si>
    <t>09.02.2023 15:00</t>
  </si>
  <si>
    <t>09.02.2023 16:00</t>
  </si>
  <si>
    <t>09.02.2023 17:00</t>
  </si>
  <si>
    <t>09.02.2023 18:00</t>
  </si>
  <si>
    <t>09.02.2023 19:00</t>
  </si>
  <si>
    <t>09.02.2023 20:00</t>
  </si>
  <si>
    <t>09.02.2023 21:00</t>
  </si>
  <si>
    <t>09.02.2023 22:00</t>
  </si>
  <si>
    <t>09.02.2023 23:00</t>
  </si>
  <si>
    <t>10.02.2023 00:00</t>
  </si>
  <si>
    <t>10.02.2023 01:00</t>
  </si>
  <si>
    <t>10.02.2023 02:00</t>
  </si>
  <si>
    <t>10.02.2023 03:00</t>
  </si>
  <si>
    <t>10.02.2023 04:00</t>
  </si>
  <si>
    <t>10.02.2023 05:00</t>
  </si>
  <si>
    <t>10.02.2023 06:00</t>
  </si>
  <si>
    <t>10.02.2023 07:00</t>
  </si>
  <si>
    <t>10.02.2023 08:00</t>
  </si>
  <si>
    <t>10.02.2023 09:00</t>
  </si>
  <si>
    <t>10.02.2023 10:00</t>
  </si>
  <si>
    <t>10.02.2023 11:00</t>
  </si>
  <si>
    <t>10.02.2023 12:00</t>
  </si>
  <si>
    <t>10.02.2023 13:00</t>
  </si>
  <si>
    <t>10.02.2023 14:00</t>
  </si>
  <si>
    <t>10.02.2023 15:00</t>
  </si>
  <si>
    <t>10.02.2023 16:00</t>
  </si>
  <si>
    <t>10.02.2023 17:00</t>
  </si>
  <si>
    <t>10.02.2023 18:00</t>
  </si>
  <si>
    <t>10.02.2023 19:00</t>
  </si>
  <si>
    <t>10.02.2023 20:00</t>
  </si>
  <si>
    <t>10.02.2023 21:00</t>
  </si>
  <si>
    <t>10.02.2023 22:00</t>
  </si>
  <si>
    <t>10.02.2023 23:00</t>
  </si>
  <si>
    <t>11.02.2023 00:00</t>
  </si>
  <si>
    <t>11.02.2023 01:00</t>
  </si>
  <si>
    <t>11.02.2023 02:00</t>
  </si>
  <si>
    <t>11.02.2023 03:00</t>
  </si>
  <si>
    <t>11.02.2023 04:00</t>
  </si>
  <si>
    <t>11.02.2023 05:00</t>
  </si>
  <si>
    <t>11.02.2023 06:00</t>
  </si>
  <si>
    <t>11.02.2023 07:00</t>
  </si>
  <si>
    <t>11.02.2023 08:00</t>
  </si>
  <si>
    <t>11.02.2023 09:00</t>
  </si>
  <si>
    <t>11.02.2023 10:00</t>
  </si>
  <si>
    <t>11.02.2023 11:00</t>
  </si>
  <si>
    <t>11.02.2023 12:00</t>
  </si>
  <si>
    <t>11.02.2023 13:00</t>
  </si>
  <si>
    <t>11.02.2023 14:00</t>
  </si>
  <si>
    <t>11.02.2023 15:00</t>
  </si>
  <si>
    <t>11.02.2023 16:00</t>
  </si>
  <si>
    <t>11.02.2023 17:00</t>
  </si>
  <si>
    <t>11.02.2023 18:00</t>
  </si>
  <si>
    <t>11.02.2023 19:00</t>
  </si>
  <si>
    <t>11.02.2023 20:00</t>
  </si>
  <si>
    <t>11.02.2023 21:00</t>
  </si>
  <si>
    <t>11.02.2023 22:00</t>
  </si>
  <si>
    <t>11.02.2023 23:00</t>
  </si>
  <si>
    <t>12.02.2023 00:00</t>
  </si>
  <si>
    <t>12.02.2023 01:00</t>
  </si>
  <si>
    <t>12.02.2023 02:00</t>
  </si>
  <si>
    <t>12.02.2023 03:00</t>
  </si>
  <si>
    <t>12.02.2023 04:00</t>
  </si>
  <si>
    <t>12.02.2023 05:00</t>
  </si>
  <si>
    <t>12.02.2023 06:00</t>
  </si>
  <si>
    <t>12.02.2023 07:00</t>
  </si>
  <si>
    <t>12.02.2023 08:00</t>
  </si>
  <si>
    <t>12.02.2023 09:00</t>
  </si>
  <si>
    <t>12.02.2023 10:00</t>
  </si>
  <si>
    <t>12.02.2023 11:00</t>
  </si>
  <si>
    <t>12.02.2023 12:00</t>
  </si>
  <si>
    <t>12.02.2023 13:00</t>
  </si>
  <si>
    <t>12.02.2023 14:00</t>
  </si>
  <si>
    <t>12.02.2023 15:00</t>
  </si>
  <si>
    <t>12.02.2023 16:00</t>
  </si>
  <si>
    <t>12.02.2023 17:00</t>
  </si>
  <si>
    <t>12.02.2023 18:00</t>
  </si>
  <si>
    <t>12.02.2023 19:00</t>
  </si>
  <si>
    <t>12.02.2023 20:00</t>
  </si>
  <si>
    <t>12.02.2023 21:00</t>
  </si>
  <si>
    <t>12.02.2023 22:00</t>
  </si>
  <si>
    <t>12.02.2023 23:00</t>
  </si>
  <si>
    <t>13.02.2023 00:00</t>
  </si>
  <si>
    <t>13.02.2023 01:00</t>
  </si>
  <si>
    <t>13.02.2023 02:00</t>
  </si>
  <si>
    <t>13.02.2023 03:00</t>
  </si>
  <si>
    <t>13.02.2023 04:00</t>
  </si>
  <si>
    <t>13.02.2023 05:00</t>
  </si>
  <si>
    <t>13.02.2023 06:00</t>
  </si>
  <si>
    <t>13.02.2023 07:00</t>
  </si>
  <si>
    <t>13.02.2023 08:00</t>
  </si>
  <si>
    <t>13.02.2023 09:00</t>
  </si>
  <si>
    <t>13.02.2023 10:00</t>
  </si>
  <si>
    <t>13.02.2023 11:00</t>
  </si>
  <si>
    <t>13.02.2023 12:00</t>
  </si>
  <si>
    <t>13.02.2023 13:00</t>
  </si>
  <si>
    <t>13.02.2023 14:00</t>
  </si>
  <si>
    <t>13.02.2023 15:00</t>
  </si>
  <si>
    <t>13.02.2023 16:00</t>
  </si>
  <si>
    <t>13.02.2023 17:00</t>
  </si>
  <si>
    <t>13.02.2023 18:00</t>
  </si>
  <si>
    <t>13.02.2023 19:00</t>
  </si>
  <si>
    <t>13.02.2023 20:00</t>
  </si>
  <si>
    <t>13.02.2023 21:00</t>
  </si>
  <si>
    <t>13.02.2023 22:00</t>
  </si>
  <si>
    <t>13.02.2023 23:00</t>
  </si>
  <si>
    <t>14.02.2023 00:00</t>
  </si>
  <si>
    <t>14.02.2023 01:00</t>
  </si>
  <si>
    <t>14.02.2023 02:00</t>
  </si>
  <si>
    <t>14.02.2023 03:00</t>
  </si>
  <si>
    <t>14.02.2023 04:00</t>
  </si>
  <si>
    <t>14.02.2023 05:00</t>
  </si>
  <si>
    <t>14.02.2023 06:00</t>
  </si>
  <si>
    <t>14.02.2023 07:00</t>
  </si>
  <si>
    <t>14.02.2023 08:00</t>
  </si>
  <si>
    <t>14.02.2023 09:00</t>
  </si>
  <si>
    <t>14.02.2023 10:00</t>
  </si>
  <si>
    <t>14.02.2023 11:00</t>
  </si>
  <si>
    <t>14.02.2023 12:00</t>
  </si>
  <si>
    <t>14.02.2023 13:00</t>
  </si>
  <si>
    <t>14.02.2023 14:00</t>
  </si>
  <si>
    <t>14.02.2023 15:00</t>
  </si>
  <si>
    <t>14.02.2023 16:00</t>
  </si>
  <si>
    <t>14.02.2023 17:00</t>
  </si>
  <si>
    <t>14.02.2023 18:00</t>
  </si>
  <si>
    <t>14.02.2023 19:00</t>
  </si>
  <si>
    <t>14.02.2023 20:00</t>
  </si>
  <si>
    <t>14.02.2023 21:00</t>
  </si>
  <si>
    <t>14.02.2023 22:00</t>
  </si>
  <si>
    <t>14.02.2023 23:00</t>
  </si>
  <si>
    <t>15.02.2023 00:00</t>
  </si>
  <si>
    <t>15.02.2023 01:00</t>
  </si>
  <si>
    <t>15.02.2023 02:00</t>
  </si>
  <si>
    <t>15.02.2023 03:00</t>
  </si>
  <si>
    <t>15.02.2023 04:00</t>
  </si>
  <si>
    <t>15.02.2023 05:00</t>
  </si>
  <si>
    <t>15.02.2023 06:00</t>
  </si>
  <si>
    <t>15.02.2023 07:00</t>
  </si>
  <si>
    <t>15.02.2023 08:00</t>
  </si>
  <si>
    <t>15.02.2023 09:00</t>
  </si>
  <si>
    <t>15.02.2023 10:00</t>
  </si>
  <si>
    <t>15.02.2023 11:00</t>
  </si>
  <si>
    <t>15.02.2023 12:00</t>
  </si>
  <si>
    <t>15.02.2023 13:00</t>
  </si>
  <si>
    <t>15.02.2023 14:00</t>
  </si>
  <si>
    <t>15.02.2023 15:00</t>
  </si>
  <si>
    <t>15.02.2023 16:00</t>
  </si>
  <si>
    <t>15.02.2023 17:00</t>
  </si>
  <si>
    <t>15.02.2023 18:00</t>
  </si>
  <si>
    <t>15.02.2023 19:00</t>
  </si>
  <si>
    <t>15.02.2023 20:00</t>
  </si>
  <si>
    <t>15.02.2023 21:00</t>
  </si>
  <si>
    <t>15.02.2023 22:00</t>
  </si>
  <si>
    <t>15.02.2023 23:00</t>
  </si>
  <si>
    <t>16.02.2023 00:00</t>
  </si>
  <si>
    <t>16.02.2023 01:00</t>
  </si>
  <si>
    <t>16.02.2023 02:00</t>
  </si>
  <si>
    <t>16.02.2023 03:00</t>
  </si>
  <si>
    <t>16.02.2023 04:00</t>
  </si>
  <si>
    <t>16.02.2023 05:00</t>
  </si>
  <si>
    <t>16.02.2023 06:00</t>
  </si>
  <si>
    <t>16.02.2023 07:00</t>
  </si>
  <si>
    <t>16.02.2023 08:00</t>
  </si>
  <si>
    <t>16.02.2023 09:00</t>
  </si>
  <si>
    <t>16.02.2023 10:00</t>
  </si>
  <si>
    <t>16.02.2023 11:00</t>
  </si>
  <si>
    <t>16.02.2023 12:00</t>
  </si>
  <si>
    <t>16.02.2023 13:00</t>
  </si>
  <si>
    <t>16.02.2023 14:00</t>
  </si>
  <si>
    <t>16.02.2023 15:00</t>
  </si>
  <si>
    <t>16.02.2023 16:00</t>
  </si>
  <si>
    <t>16.02.2023 17:00</t>
  </si>
  <si>
    <t>16.02.2023 18:00</t>
  </si>
  <si>
    <t>16.02.2023 19:00</t>
  </si>
  <si>
    <t>16.02.2023 20:00</t>
  </si>
  <si>
    <t>16.02.2023 21:00</t>
  </si>
  <si>
    <t>16.02.2023 22:00</t>
  </si>
  <si>
    <t>16.02.2023 23:00</t>
  </si>
  <si>
    <t>17.02.2023 00:00</t>
  </si>
  <si>
    <t>17.02.2023 01:00</t>
  </si>
  <si>
    <t>17.02.2023 02:00</t>
  </si>
  <si>
    <t>17.02.2023 03:00</t>
  </si>
  <si>
    <t>17.02.2023 04:00</t>
  </si>
  <si>
    <t>17.02.2023 05:00</t>
  </si>
  <si>
    <t>17.02.2023 06:00</t>
  </si>
  <si>
    <t>17.02.2023 07:00</t>
  </si>
  <si>
    <t>17.02.2023 08:00</t>
  </si>
  <si>
    <t>17.02.2023 09:00</t>
  </si>
  <si>
    <t>17.02.2023 10:00</t>
  </si>
  <si>
    <t>17.02.2023 11:00</t>
  </si>
  <si>
    <t>17.02.2023 12:00</t>
  </si>
  <si>
    <t>17.02.2023 13:00</t>
  </si>
  <si>
    <t>17.02.2023 14:00</t>
  </si>
  <si>
    <t>17.02.2023 15:00</t>
  </si>
  <si>
    <t>17.02.2023 16:00</t>
  </si>
  <si>
    <t>17.02.2023 17:00</t>
  </si>
  <si>
    <t>17.02.2023 18:00</t>
  </si>
  <si>
    <t>17.02.2023 19:00</t>
  </si>
  <si>
    <t>17.02.2023 20:00</t>
  </si>
  <si>
    <t>17.02.2023 21:00</t>
  </si>
  <si>
    <t>17.02.2023 22:00</t>
  </si>
  <si>
    <t>17.02.2023 23:00</t>
  </si>
  <si>
    <t>18.02.2023 00:00</t>
  </si>
  <si>
    <t>18.02.2023 01:00</t>
  </si>
  <si>
    <t>18.02.2023 02:00</t>
  </si>
  <si>
    <t>18.02.2023 03:00</t>
  </si>
  <si>
    <t>18.02.2023 04:00</t>
  </si>
  <si>
    <t>18.02.2023 05:00</t>
  </si>
  <si>
    <t>18.02.2023 06:00</t>
  </si>
  <si>
    <t>18.02.2023 07:00</t>
  </si>
  <si>
    <t>18.02.2023 08:00</t>
  </si>
  <si>
    <t>18.02.2023 09:00</t>
  </si>
  <si>
    <t>18.02.2023 10:00</t>
  </si>
  <si>
    <t>18.02.2023 11:00</t>
  </si>
  <si>
    <t>18.02.2023 12:00</t>
  </si>
  <si>
    <t>18.02.2023 13:00</t>
  </si>
  <si>
    <t>18.02.2023 14:00</t>
  </si>
  <si>
    <t>18.02.2023 15:00</t>
  </si>
  <si>
    <t>18.02.2023 16:00</t>
  </si>
  <si>
    <t>18.02.2023 17:00</t>
  </si>
  <si>
    <t>18.02.2023 18:00</t>
  </si>
  <si>
    <t>18.02.2023 19:00</t>
  </si>
  <si>
    <t>18.02.2023 20:00</t>
  </si>
  <si>
    <t>18.02.2023 21:00</t>
  </si>
  <si>
    <t>18.02.2023 22:00</t>
  </si>
  <si>
    <t>18.02.2023 23:00</t>
  </si>
  <si>
    <t>19.02.2023 00:00</t>
  </si>
  <si>
    <t>19.02.2023 01:00</t>
  </si>
  <si>
    <t>19.02.2023 02:00</t>
  </si>
  <si>
    <t>19.02.2023 03:00</t>
  </si>
  <si>
    <t>19.02.2023 04:00</t>
  </si>
  <si>
    <t>19.02.2023 05:00</t>
  </si>
  <si>
    <t>19.02.2023 06:00</t>
  </si>
  <si>
    <t>19.02.2023 07:00</t>
  </si>
  <si>
    <t>19.02.2023 08:00</t>
  </si>
  <si>
    <t>19.02.2023 09:00</t>
  </si>
  <si>
    <t>19.02.2023 10:00</t>
  </si>
  <si>
    <t>19.02.2023 11:00</t>
  </si>
  <si>
    <t>19.02.2023 12:00</t>
  </si>
  <si>
    <t>19.02.2023 13:00</t>
  </si>
  <si>
    <t>19.02.2023 14:00</t>
  </si>
  <si>
    <t>19.02.2023 15:00</t>
  </si>
  <si>
    <t>19.02.2023 16:00</t>
  </si>
  <si>
    <t>19.02.2023 17:00</t>
  </si>
  <si>
    <t>19.02.2023 18:00</t>
  </si>
  <si>
    <t>19.02.2023 19:00</t>
  </si>
  <si>
    <t>19.02.2023 20:00</t>
  </si>
  <si>
    <t>19.02.2023 21:00</t>
  </si>
  <si>
    <t>19.02.2023 22:00</t>
  </si>
  <si>
    <t>19.02.2023 23:00</t>
  </si>
  <si>
    <t>20.02.2023 00:00</t>
  </si>
  <si>
    <t>20.02.2023 01:00</t>
  </si>
  <si>
    <t>20.02.2023 02:00</t>
  </si>
  <si>
    <t>20.02.2023 03:00</t>
  </si>
  <si>
    <t>20.02.2023 04:00</t>
  </si>
  <si>
    <t>20.02.2023 05:00</t>
  </si>
  <si>
    <t>20.02.2023 06:00</t>
  </si>
  <si>
    <t>20.02.2023 07:00</t>
  </si>
  <si>
    <t>20.02.2023 08:00</t>
  </si>
  <si>
    <t>20.02.2023 09:00</t>
  </si>
  <si>
    <t>20.02.2023 10:00</t>
  </si>
  <si>
    <t>20.02.2023 11:00</t>
  </si>
  <si>
    <t>20.02.2023 12:00</t>
  </si>
  <si>
    <t>20.02.2023 13:00</t>
  </si>
  <si>
    <t>20.02.2023 14:00</t>
  </si>
  <si>
    <t>20.02.2023 15:00</t>
  </si>
  <si>
    <t>20.02.2023 16:00</t>
  </si>
  <si>
    <t>20.02.2023 17:00</t>
  </si>
  <si>
    <t>20.02.2023 18:00</t>
  </si>
  <si>
    <t>20.02.2023 19:00</t>
  </si>
  <si>
    <t>20.02.2023 20:00</t>
  </si>
  <si>
    <t>20.02.2023 21:00</t>
  </si>
  <si>
    <t>20.02.2023 22:00</t>
  </si>
  <si>
    <t>20.02.2023 23:00</t>
  </si>
  <si>
    <t>21.02.2023 00:00</t>
  </si>
  <si>
    <t>21.02.2023 01:00</t>
  </si>
  <si>
    <t>21.02.2023 02:00</t>
  </si>
  <si>
    <t>21.02.2023 03:00</t>
  </si>
  <si>
    <t>21.02.2023 04:00</t>
  </si>
  <si>
    <t>21.02.2023 05:00</t>
  </si>
  <si>
    <t>21.02.2023 06:00</t>
  </si>
  <si>
    <t>21.02.2023 07:00</t>
  </si>
  <si>
    <t>21.02.2023 08:00</t>
  </si>
  <si>
    <t>21.02.2023 09:00</t>
  </si>
  <si>
    <t>21.02.2023 10:00</t>
  </si>
  <si>
    <t>21.02.2023 11:00</t>
  </si>
  <si>
    <t>21.02.2023 12:00</t>
  </si>
  <si>
    <t>21.02.2023 13:00</t>
  </si>
  <si>
    <t>21.02.2023 14:00</t>
  </si>
  <si>
    <t>21.02.2023 15:00</t>
  </si>
  <si>
    <t>21.02.2023 16:00</t>
  </si>
  <si>
    <t>21.02.2023 17:00</t>
  </si>
  <si>
    <t>21.02.2023 18:00</t>
  </si>
  <si>
    <t>21.02.2023 19:00</t>
  </si>
  <si>
    <t>21.02.2023 20:00</t>
  </si>
  <si>
    <t>21.02.2023 21:00</t>
  </si>
  <si>
    <t>21.02.2023 22:00</t>
  </si>
  <si>
    <t>21.02.2023 23:00</t>
  </si>
  <si>
    <t>22.02.2023 00:00</t>
  </si>
  <si>
    <t>22.02.2023 01:00</t>
  </si>
  <si>
    <t>22.02.2023 02:00</t>
  </si>
  <si>
    <t>22.02.2023 03:00</t>
  </si>
  <si>
    <t>22.02.2023 04:00</t>
  </si>
  <si>
    <t>22.02.2023 05:00</t>
  </si>
  <si>
    <t>22.02.2023 06:00</t>
  </si>
  <si>
    <t>22.02.2023 07:00</t>
  </si>
  <si>
    <t>22.02.2023 08:00</t>
  </si>
  <si>
    <t>22.02.2023 09:00</t>
  </si>
  <si>
    <t>22.02.2023 10:00</t>
  </si>
  <si>
    <t>22.02.2023 11:00</t>
  </si>
  <si>
    <t>22.02.2023 12:00</t>
  </si>
  <si>
    <t>22.02.2023 13:00</t>
  </si>
  <si>
    <t>22.02.2023 14:00</t>
  </si>
  <si>
    <t>22.02.2023 15:00</t>
  </si>
  <si>
    <t>22.02.2023 16:00</t>
  </si>
  <si>
    <t>22.02.2023 17:00</t>
  </si>
  <si>
    <t>22.02.2023 18:00</t>
  </si>
  <si>
    <t>22.02.2023 19:00</t>
  </si>
  <si>
    <t>22.02.2023 20:00</t>
  </si>
  <si>
    <t>22.02.2023 21:00</t>
  </si>
  <si>
    <t>22.02.2023 22:00</t>
  </si>
  <si>
    <t>22.02.2023 23:00</t>
  </si>
  <si>
    <t>23.02.2023 00:00</t>
  </si>
  <si>
    <t>23.02.2023 01:00</t>
  </si>
  <si>
    <t>23.02.2023 02:00</t>
  </si>
  <si>
    <t>23.02.2023 03:00</t>
  </si>
  <si>
    <t>23.02.2023 04:00</t>
  </si>
  <si>
    <t>23.02.2023 05:00</t>
  </si>
  <si>
    <t>23.02.2023 06:00</t>
  </si>
  <si>
    <t>23.02.2023 07:00</t>
  </si>
  <si>
    <t>23.02.2023 08:00</t>
  </si>
  <si>
    <t>23.02.2023 09:00</t>
  </si>
  <si>
    <t>23.02.2023 10:00</t>
  </si>
  <si>
    <t>23.02.2023 11:00</t>
  </si>
  <si>
    <t>23.02.2023 12:00</t>
  </si>
  <si>
    <t>23.02.2023 13:00</t>
  </si>
  <si>
    <t>23.02.2023 14:00</t>
  </si>
  <si>
    <t>23.02.2023 15:00</t>
  </si>
  <si>
    <t>23.02.2023 16:00</t>
  </si>
  <si>
    <t>23.02.2023 17:00</t>
  </si>
  <si>
    <t>23.02.2023 18:00</t>
  </si>
  <si>
    <t>23.02.2023 19:00</t>
  </si>
  <si>
    <t>23.02.2023 20:00</t>
  </si>
  <si>
    <t>23.02.2023 21:00</t>
  </si>
  <si>
    <t>23.02.2023 22:00</t>
  </si>
  <si>
    <t>23.02.2023 23:00</t>
  </si>
  <si>
    <t>24.02.2023 00:00</t>
  </si>
  <si>
    <t>24.02.2023 01:00</t>
  </si>
  <si>
    <t>24.02.2023 02:00</t>
  </si>
  <si>
    <t>24.02.2023 03:00</t>
  </si>
  <si>
    <t>24.02.2023 04:00</t>
  </si>
  <si>
    <t>24.02.2023 05:00</t>
  </si>
  <si>
    <t>24.02.2023 06:00</t>
  </si>
  <si>
    <t>24.02.2023 07:00</t>
  </si>
  <si>
    <t>24.02.2023 08:00</t>
  </si>
  <si>
    <t>24.02.2023 09:00</t>
  </si>
  <si>
    <t>24.02.2023 10:00</t>
  </si>
  <si>
    <t>24.02.2023 11:00</t>
  </si>
  <si>
    <t>24.02.2023 12:00</t>
  </si>
  <si>
    <t>24.02.2023 13:00</t>
  </si>
  <si>
    <t>24.02.2023 14:00</t>
  </si>
  <si>
    <t>24.02.2023 15:00</t>
  </si>
  <si>
    <t>24.02.2023 16:00</t>
  </si>
  <si>
    <t>24.02.2023 17:00</t>
  </si>
  <si>
    <t>24.02.2023 18:00</t>
  </si>
  <si>
    <t>24.02.2023 19:00</t>
  </si>
  <si>
    <t>24.02.2023 20:00</t>
  </si>
  <si>
    <t>24.02.2023 21:00</t>
  </si>
  <si>
    <t>24.02.2023 22:00</t>
  </si>
  <si>
    <t>24.02.2023 23:00</t>
  </si>
  <si>
    <t>25.02.2023 00:00</t>
  </si>
  <si>
    <t>25.02.2023 01:00</t>
  </si>
  <si>
    <t>25.02.2023 02:00</t>
  </si>
  <si>
    <t>25.02.2023 03:00</t>
  </si>
  <si>
    <t>25.02.2023 04:00</t>
  </si>
  <si>
    <t>25.02.2023 05:00</t>
  </si>
  <si>
    <t>25.02.2023 06:00</t>
  </si>
  <si>
    <t>25.02.2023 07:00</t>
  </si>
  <si>
    <t>25.02.2023 08:00</t>
  </si>
  <si>
    <t>25.02.2023 09:00</t>
  </si>
  <si>
    <t>25.02.2023 10:00</t>
  </si>
  <si>
    <t>25.02.2023 11:00</t>
  </si>
  <si>
    <t>25.02.2023 12:00</t>
  </si>
  <si>
    <t>25.02.2023 13:00</t>
  </si>
  <si>
    <t>25.02.2023 14:00</t>
  </si>
  <si>
    <t>25.02.2023 15:00</t>
  </si>
  <si>
    <t>25.02.2023 16:00</t>
  </si>
  <si>
    <t>25.02.2023 17:00</t>
  </si>
  <si>
    <t>25.02.2023 18:00</t>
  </si>
  <si>
    <t>25.02.2023 19:00</t>
  </si>
  <si>
    <t>25.02.2023 20:00</t>
  </si>
  <si>
    <t>25.02.2023 21:00</t>
  </si>
  <si>
    <t>25.02.2023 22:00</t>
  </si>
  <si>
    <t>25.02.2023 23:00</t>
  </si>
  <si>
    <t>26.02.2023 00:00</t>
  </si>
  <si>
    <t>26.02.2023 01:00</t>
  </si>
  <si>
    <t>26.02.2023 02:00</t>
  </si>
  <si>
    <t>26.02.2023 03:00</t>
  </si>
  <si>
    <t>26.02.2023 04:00</t>
  </si>
  <si>
    <t>26.02.2023 05:00</t>
  </si>
  <si>
    <t>26.02.2023 06:00</t>
  </si>
  <si>
    <t>26.02.2023 07:00</t>
  </si>
  <si>
    <t>26.02.2023 08:00</t>
  </si>
  <si>
    <t>26.02.2023 09:00</t>
  </si>
  <si>
    <t>26.02.2023 10:00</t>
  </si>
  <si>
    <t>26.02.2023 11:00</t>
  </si>
  <si>
    <t>26.02.2023 12:00</t>
  </si>
  <si>
    <t>26.02.2023 13:00</t>
  </si>
  <si>
    <t>26.02.2023 14:00</t>
  </si>
  <si>
    <t>26.02.2023 15:00</t>
  </si>
  <si>
    <t>26.02.2023 16:00</t>
  </si>
  <si>
    <t>26.02.2023 17:00</t>
  </si>
  <si>
    <t>26.02.2023 18:00</t>
  </si>
  <si>
    <t>26.02.2023 19:00</t>
  </si>
  <si>
    <t>26.02.2023 20:00</t>
  </si>
  <si>
    <t>26.02.2023 21:00</t>
  </si>
  <si>
    <t>26.02.2023 22:00</t>
  </si>
  <si>
    <t>26.02.2023 23:00</t>
  </si>
  <si>
    <t>27.02.2023 00:00</t>
  </si>
  <si>
    <t>27.02.2023 01:00</t>
  </si>
  <si>
    <t>27.02.2023 02:00</t>
  </si>
  <si>
    <t>27.02.2023 03:00</t>
  </si>
  <si>
    <t>27.02.2023 04:00</t>
  </si>
  <si>
    <t>27.02.2023 05:00</t>
  </si>
  <si>
    <t>27.02.2023 06:00</t>
  </si>
  <si>
    <t>27.02.2023 07:00</t>
  </si>
  <si>
    <t>27.02.2023 08:00</t>
  </si>
  <si>
    <t>27.02.2023 09:00</t>
  </si>
  <si>
    <t>27.02.2023 10:00</t>
  </si>
  <si>
    <t>27.02.2023 11:00</t>
  </si>
  <si>
    <t>27.02.2023 12:00</t>
  </si>
  <si>
    <t>27.02.2023 13:00</t>
  </si>
  <si>
    <t>27.02.2023 14:00</t>
  </si>
  <si>
    <t>27.02.2023 15:00</t>
  </si>
  <si>
    <t>27.02.2023 16:00</t>
  </si>
  <si>
    <t>27.02.2023 17:00</t>
  </si>
  <si>
    <t>27.02.2023 18:00</t>
  </si>
  <si>
    <t>27.02.2023 19:00</t>
  </si>
  <si>
    <t>27.02.2023 20:00</t>
  </si>
  <si>
    <t>27.02.2023 21:00</t>
  </si>
  <si>
    <t>27.02.2023 22:00</t>
  </si>
  <si>
    <t>27.02.2023 23:00</t>
  </si>
  <si>
    <t>28.02.2023 00:00</t>
  </si>
  <si>
    <t>28.02.2023 01:00</t>
  </si>
  <si>
    <t>28.02.2023 02:00</t>
  </si>
  <si>
    <t>28.02.2023 03:00</t>
  </si>
  <si>
    <t>28.02.2023 04:00</t>
  </si>
  <si>
    <t>28.02.2023 05:00</t>
  </si>
  <si>
    <t>28.02.2023 06:00</t>
  </si>
  <si>
    <t>28.02.2023 07:00</t>
  </si>
  <si>
    <t>28.02.2023 08:00</t>
  </si>
  <si>
    <t>28.02.2023 09:00</t>
  </si>
  <si>
    <t>28.02.2023 10:00</t>
  </si>
  <si>
    <t>28.02.2023 11:00</t>
  </si>
  <si>
    <t>28.02.2023 12:00</t>
  </si>
  <si>
    <t>28.02.2023 13:00</t>
  </si>
  <si>
    <t>28.02.2023 14:00</t>
  </si>
  <si>
    <t>28.02.2023 15:00</t>
  </si>
  <si>
    <t>28.02.2023 16:00</t>
  </si>
  <si>
    <t>28.02.2023 17:00</t>
  </si>
  <si>
    <t>28.02.2023 18:00</t>
  </si>
  <si>
    <t>28.02.2023 19:00</t>
  </si>
  <si>
    <t>28.02.2023 20:00</t>
  </si>
  <si>
    <t>28.02.2023 21:00</t>
  </si>
  <si>
    <t>28.02.2023 22:00</t>
  </si>
  <si>
    <t>28.02.2023 23:00</t>
  </si>
  <si>
    <t>01.03.2023 00:00</t>
  </si>
  <si>
    <t>01.03.2023 01:00</t>
  </si>
  <si>
    <t>01.03.2023 02:00</t>
  </si>
  <si>
    <t>01.03.2023 03:00</t>
  </si>
  <si>
    <t>01.03.2023 04:00</t>
  </si>
  <si>
    <t>01.03.2023 05:00</t>
  </si>
  <si>
    <t>01.03.2023 06:00</t>
  </si>
  <si>
    <t>01.03.2023 07:00</t>
  </si>
  <si>
    <t>01.03.2023 08:00</t>
  </si>
  <si>
    <t>01.03.2023 09:00</t>
  </si>
  <si>
    <t>01.03.2023 10:00</t>
  </si>
  <si>
    <t>01.03.2023 11:00</t>
  </si>
  <si>
    <t>01.03.2023 12:00</t>
  </si>
  <si>
    <t>01.03.2023 13:00</t>
  </si>
  <si>
    <t>01.03.2023 14:00</t>
  </si>
  <si>
    <t>01.03.2023 15:00</t>
  </si>
  <si>
    <t>01.03.2023 16:00</t>
  </si>
  <si>
    <t>01.03.2023 17:00</t>
  </si>
  <si>
    <t>01.03.2023 18:00</t>
  </si>
  <si>
    <t>01.03.2023 19:00</t>
  </si>
  <si>
    <t>01.03.2023 20:00</t>
  </si>
  <si>
    <t>01.03.2023 21:00</t>
  </si>
  <si>
    <t>01.03.2023 22:00</t>
  </si>
  <si>
    <t>01.03.2023 23:00</t>
  </si>
  <si>
    <t>02.03.2023 00:00</t>
  </si>
  <si>
    <t>02.03.2023 01:00</t>
  </si>
  <si>
    <t>02.03.2023 02:00</t>
  </si>
  <si>
    <t>02.03.2023 03:00</t>
  </si>
  <si>
    <t>02.03.2023 04:00</t>
  </si>
  <si>
    <t>02.03.2023 05:00</t>
  </si>
  <si>
    <t>02.03.2023 06:00</t>
  </si>
  <si>
    <t>02.03.2023 07:00</t>
  </si>
  <si>
    <t>02.03.2023 08:00</t>
  </si>
  <si>
    <t>02.03.2023 09:00</t>
  </si>
  <si>
    <t>02.03.2023 10:00</t>
  </si>
  <si>
    <t>02.03.2023 11:00</t>
  </si>
  <si>
    <t>02.03.2023 12:00</t>
  </si>
  <si>
    <t>02.03.2023 13:00</t>
  </si>
  <si>
    <t>02.03.2023 14:00</t>
  </si>
  <si>
    <t>02.03.2023 15:00</t>
  </si>
  <si>
    <t>02.03.2023 16:00</t>
  </si>
  <si>
    <t>02.03.2023 17:00</t>
  </si>
  <si>
    <t>02.03.2023 18:00</t>
  </si>
  <si>
    <t>02.03.2023 19:00</t>
  </si>
  <si>
    <t>02.03.2023 20:00</t>
  </si>
  <si>
    <t>02.03.2023 21:00</t>
  </si>
  <si>
    <t>02.03.2023 22:00</t>
  </si>
  <si>
    <t>02.03.2023 23:00</t>
  </si>
  <si>
    <t>03.03.2023 00:00</t>
  </si>
  <si>
    <t>03.03.2023 01:00</t>
  </si>
  <si>
    <t>03.03.2023 02:00</t>
  </si>
  <si>
    <t>03.03.2023 03:00</t>
  </si>
  <si>
    <t>03.03.2023 04:00</t>
  </si>
  <si>
    <t>03.03.2023 05:00</t>
  </si>
  <si>
    <t>03.03.2023 06:00</t>
  </si>
  <si>
    <t>03.03.2023 07:00</t>
  </si>
  <si>
    <t>03.03.2023 08:00</t>
  </si>
  <si>
    <t>03.03.2023 09:00</t>
  </si>
  <si>
    <t>03.03.2023 10:00</t>
  </si>
  <si>
    <t>03.03.2023 11:00</t>
  </si>
  <si>
    <t>03.03.2023 12:00</t>
  </si>
  <si>
    <t>03.03.2023 13:00</t>
  </si>
  <si>
    <t>03.03.2023 14:00</t>
  </si>
  <si>
    <t>03.03.2023 15:00</t>
  </si>
  <si>
    <t>03.03.2023 16:00</t>
  </si>
  <si>
    <t>03.03.2023 17:00</t>
  </si>
  <si>
    <t>03.03.2023 18:00</t>
  </si>
  <si>
    <t>03.03.2023 19:00</t>
  </si>
  <si>
    <t>03.03.2023 20:00</t>
  </si>
  <si>
    <t>03.03.2023 21:00</t>
  </si>
  <si>
    <t>03.03.2023 22:00</t>
  </si>
  <si>
    <t>03.03.2023 23:00</t>
  </si>
  <si>
    <t>04.03.2023 00:00</t>
  </si>
  <si>
    <t>04.03.2023 01:00</t>
  </si>
  <si>
    <t>04.03.2023 02:00</t>
  </si>
  <si>
    <t>04.03.2023 03:00</t>
  </si>
  <si>
    <t>04.03.2023 04:00</t>
  </si>
  <si>
    <t>04.03.2023 05:00</t>
  </si>
  <si>
    <t>04.03.2023 06:00</t>
  </si>
  <si>
    <t>04.03.2023 07:00</t>
  </si>
  <si>
    <t>04.03.2023 08:00</t>
  </si>
  <si>
    <t>04.03.2023 09:00</t>
  </si>
  <si>
    <t>04.03.2023 10:00</t>
  </si>
  <si>
    <t>04.03.2023 11:00</t>
  </si>
  <si>
    <t>04.03.2023 12:00</t>
  </si>
  <si>
    <t>04.03.2023 13:00</t>
  </si>
  <si>
    <t>04.03.2023 14:00</t>
  </si>
  <si>
    <t>04.03.2023 15:00</t>
  </si>
  <si>
    <t>04.03.2023 16:00</t>
  </si>
  <si>
    <t>04.03.2023 17:00</t>
  </si>
  <si>
    <t>04.03.2023 18:00</t>
  </si>
  <si>
    <t>04.03.2023 19:00</t>
  </si>
  <si>
    <t>04.03.2023 20:00</t>
  </si>
  <si>
    <t>04.03.2023 21:00</t>
  </si>
  <si>
    <t>04.03.2023 22:00</t>
  </si>
  <si>
    <t>04.03.2023 23:00</t>
  </si>
  <si>
    <t>05.03.2023 00:00</t>
  </si>
  <si>
    <t>05.03.2023 01:00</t>
  </si>
  <si>
    <t>05.03.2023 02:00</t>
  </si>
  <si>
    <t>05.03.2023 03:00</t>
  </si>
  <si>
    <t>05.03.2023 04:00</t>
  </si>
  <si>
    <t>05.03.2023 05:00</t>
  </si>
  <si>
    <t>05.03.2023 06:00</t>
  </si>
  <si>
    <t>05.03.2023 07:00</t>
  </si>
  <si>
    <t>05.03.2023 08:00</t>
  </si>
  <si>
    <t>05.03.2023 09:00</t>
  </si>
  <si>
    <t>05.03.2023 10:00</t>
  </si>
  <si>
    <t>05.03.2023 11:00</t>
  </si>
  <si>
    <t>05.03.2023 12:00</t>
  </si>
  <si>
    <t>05.03.2023 13:00</t>
  </si>
  <si>
    <t>05.03.2023 14:00</t>
  </si>
  <si>
    <t>05.03.2023 15:00</t>
  </si>
  <si>
    <t>05.03.2023 16:00</t>
  </si>
  <si>
    <t>05.03.2023 17:00</t>
  </si>
  <si>
    <t>05.03.2023 18:00</t>
  </si>
  <si>
    <t>05.03.2023 19:00</t>
  </si>
  <si>
    <t>05.03.2023 20:00</t>
  </si>
  <si>
    <t>05.03.2023 21:00</t>
  </si>
  <si>
    <t>05.03.2023 22:00</t>
  </si>
  <si>
    <t>05.03.2023 23:00</t>
  </si>
  <si>
    <t>06.03.2023 00:00</t>
  </si>
  <si>
    <t>06.03.2023 01:00</t>
  </si>
  <si>
    <t>06.03.2023 02:00</t>
  </si>
  <si>
    <t>06.03.2023 03:00</t>
  </si>
  <si>
    <t>06.03.2023 04:00</t>
  </si>
  <si>
    <t>06.03.2023 05:00</t>
  </si>
  <si>
    <t>06.03.2023 06:00</t>
  </si>
  <si>
    <t>06.03.2023 07:00</t>
  </si>
  <si>
    <t>06.03.2023 08:00</t>
  </si>
  <si>
    <t>06.03.2023 09:00</t>
  </si>
  <si>
    <t>06.03.2023 10:00</t>
  </si>
  <si>
    <t>06.03.2023 11:00</t>
  </si>
  <si>
    <t>06.03.2023 12:00</t>
  </si>
  <si>
    <t>06.03.2023 13:00</t>
  </si>
  <si>
    <t>06.03.2023 14:00</t>
  </si>
  <si>
    <t>06.03.2023 15:00</t>
  </si>
  <si>
    <t>06.03.2023 16:00</t>
  </si>
  <si>
    <t>06.03.2023 17:00</t>
  </si>
  <si>
    <t>06.03.2023 18:00</t>
  </si>
  <si>
    <t>06.03.2023 19:00</t>
  </si>
  <si>
    <t>06.03.2023 20:00</t>
  </si>
  <si>
    <t>06.03.2023 21:00</t>
  </si>
  <si>
    <t>06.03.2023 22:00</t>
  </si>
  <si>
    <t>06.03.2023 23:00</t>
  </si>
  <si>
    <t>07.03.2023 00:00</t>
  </si>
  <si>
    <t>07.03.2023 01:00</t>
  </si>
  <si>
    <t>07.03.2023 02:00</t>
  </si>
  <si>
    <t>07.03.2023 03:00</t>
  </si>
  <si>
    <t>07.03.2023 04:00</t>
  </si>
  <si>
    <t>07.03.2023 05:00</t>
  </si>
  <si>
    <t>07.03.2023 06:00</t>
  </si>
  <si>
    <t>07.03.2023 07:00</t>
  </si>
  <si>
    <t>07.03.2023 08:00</t>
  </si>
  <si>
    <t>07.03.2023 09:00</t>
  </si>
  <si>
    <t>07.03.2023 10:00</t>
  </si>
  <si>
    <t>07.03.2023 11:00</t>
  </si>
  <si>
    <t>07.03.2023 12:00</t>
  </si>
  <si>
    <t>07.03.2023 13:00</t>
  </si>
  <si>
    <t>07.03.2023 14:00</t>
  </si>
  <si>
    <t>07.03.2023 15:00</t>
  </si>
  <si>
    <t>07.03.2023 16:00</t>
  </si>
  <si>
    <t>07.03.2023 17:00</t>
  </si>
  <si>
    <t>07.03.2023 18:00</t>
  </si>
  <si>
    <t>07.03.2023 19:00</t>
  </si>
  <si>
    <t>07.03.2023 20:00</t>
  </si>
  <si>
    <t>07.03.2023 21:00</t>
  </si>
  <si>
    <t>07.03.2023 22:00</t>
  </si>
  <si>
    <t>07.03.2023 23:00</t>
  </si>
  <si>
    <t>08.03.2023 00:00</t>
  </si>
  <si>
    <t>08.03.2023 01:00</t>
  </si>
  <si>
    <t>08.03.2023 02:00</t>
  </si>
  <si>
    <t>08.03.2023 03:00</t>
  </si>
  <si>
    <t>08.03.2023 04:00</t>
  </si>
  <si>
    <t>08.03.2023 05:00</t>
  </si>
  <si>
    <t>08.03.2023 06:00</t>
  </si>
  <si>
    <t>08.03.2023 07:00</t>
  </si>
  <si>
    <t>08.03.2023 08:00</t>
  </si>
  <si>
    <t>08.03.2023 09:00</t>
  </si>
  <si>
    <t>08.03.2023 10:00</t>
  </si>
  <si>
    <t>08.03.2023 11:00</t>
  </si>
  <si>
    <t>08.03.2023 12:00</t>
  </si>
  <si>
    <t>08.03.2023 13:00</t>
  </si>
  <si>
    <t>08.03.2023 14:00</t>
  </si>
  <si>
    <t>08.03.2023 15:00</t>
  </si>
  <si>
    <t>08.03.2023 16:00</t>
  </si>
  <si>
    <t>08.03.2023 17:00</t>
  </si>
  <si>
    <t>08.03.2023 18:00</t>
  </si>
  <si>
    <t>08.03.2023 19:00</t>
  </si>
  <si>
    <t>08.03.2023 20:00</t>
  </si>
  <si>
    <t>08.03.2023 21:00</t>
  </si>
  <si>
    <t>08.03.2023 22:00</t>
  </si>
  <si>
    <t>08.03.2023 23:00</t>
  </si>
  <si>
    <t>09.03.2023 00:00</t>
  </si>
  <si>
    <t>09.03.2023 01:00</t>
  </si>
  <si>
    <t>09.03.2023 02:00</t>
  </si>
  <si>
    <t>09.03.2023 03:00</t>
  </si>
  <si>
    <t>09.03.2023 04:00</t>
  </si>
  <si>
    <t>09.03.2023 05:00</t>
  </si>
  <si>
    <t>09.03.2023 06:00</t>
  </si>
  <si>
    <t>09.03.2023 07:00</t>
  </si>
  <si>
    <t>09.03.2023 08:00</t>
  </si>
  <si>
    <t>09.03.2023 09:00</t>
  </si>
  <si>
    <t>09.03.2023 10:00</t>
  </si>
  <si>
    <t>09.03.2023 11:00</t>
  </si>
  <si>
    <t>09.03.2023 12:00</t>
  </si>
  <si>
    <t>09.03.2023 13:00</t>
  </si>
  <si>
    <t>09.03.2023 14:00</t>
  </si>
  <si>
    <t>09.03.2023 15:00</t>
  </si>
  <si>
    <t>09.03.2023 16:00</t>
  </si>
  <si>
    <t>09.03.2023 17:00</t>
  </si>
  <si>
    <t>09.03.2023 18:00</t>
  </si>
  <si>
    <t>09.03.2023 19:00</t>
  </si>
  <si>
    <t>09.03.2023 20:00</t>
  </si>
  <si>
    <t>09.03.2023 21:00</t>
  </si>
  <si>
    <t>09.03.2023 22:00</t>
  </si>
  <si>
    <t>09.03.2023 23:00</t>
  </si>
  <si>
    <t>10.03.2023 00:00</t>
  </si>
  <si>
    <t>10.03.2023 01:00</t>
  </si>
  <si>
    <t>10.03.2023 02:00</t>
  </si>
  <si>
    <t>10.03.2023 03:00</t>
  </si>
  <si>
    <t>10.03.2023 04:00</t>
  </si>
  <si>
    <t>10.03.2023 05:00</t>
  </si>
  <si>
    <t>10.03.2023 06:00</t>
  </si>
  <si>
    <t>10.03.2023 07:00</t>
  </si>
  <si>
    <t>10.03.2023 08:00</t>
  </si>
  <si>
    <t>10.03.2023 09:00</t>
  </si>
  <si>
    <t>10.03.2023 10:00</t>
  </si>
  <si>
    <t>10.03.2023 11:00</t>
  </si>
  <si>
    <t>10.03.2023 12:00</t>
  </si>
  <si>
    <t>10.03.2023 13:00</t>
  </si>
  <si>
    <t>10.03.2023 14:00</t>
  </si>
  <si>
    <t>10.03.2023 15:00</t>
  </si>
  <si>
    <t>10.03.2023 16:00</t>
  </si>
  <si>
    <t>10.03.2023 17:00</t>
  </si>
  <si>
    <t>10.03.2023 18:00</t>
  </si>
  <si>
    <t>10.03.2023 19:00</t>
  </si>
  <si>
    <t>10.03.2023 20:00</t>
  </si>
  <si>
    <t>10.03.2023 21:00</t>
  </si>
  <si>
    <t>10.03.2023 22:00</t>
  </si>
  <si>
    <t>10.03.2023 23:00</t>
  </si>
  <si>
    <t>11.03.2023 00:00</t>
  </si>
  <si>
    <t>11.03.2023 01:00</t>
  </si>
  <si>
    <t>11.03.2023 02:00</t>
  </si>
  <si>
    <t>11.03.2023 03:00</t>
  </si>
  <si>
    <t>11.03.2023 04:00</t>
  </si>
  <si>
    <t>11.03.2023 05:00</t>
  </si>
  <si>
    <t>11.03.2023 06:00</t>
  </si>
  <si>
    <t>11.03.2023 07:00</t>
  </si>
  <si>
    <t>11.03.2023 08:00</t>
  </si>
  <si>
    <t>11.03.2023 09:00</t>
  </si>
  <si>
    <t>11.03.2023 10:00</t>
  </si>
  <si>
    <t>11.03.2023 11:00</t>
  </si>
  <si>
    <t>11.03.2023 12:00</t>
  </si>
  <si>
    <t>11.03.2023 13:00</t>
  </si>
  <si>
    <t>11.03.2023 14:00</t>
  </si>
  <si>
    <t>11.03.2023 15:00</t>
  </si>
  <si>
    <t>11.03.2023 16:00</t>
  </si>
  <si>
    <t>11.03.2023 17:00</t>
  </si>
  <si>
    <t>11.03.2023 18:00</t>
  </si>
  <si>
    <t>11.03.2023 19:00</t>
  </si>
  <si>
    <t>11.03.2023 20:00</t>
  </si>
  <si>
    <t>11.03.2023 21:00</t>
  </si>
  <si>
    <t>11.03.2023 22:00</t>
  </si>
  <si>
    <t>11.03.2023 23:00</t>
  </si>
  <si>
    <t>12.03.2023 00:00</t>
  </si>
  <si>
    <t>12.03.2023 01:00</t>
  </si>
  <si>
    <t>12.03.2023 02:00</t>
  </si>
  <si>
    <t>12.03.2023 03:00</t>
  </si>
  <si>
    <t>12.03.2023 04:00</t>
  </si>
  <si>
    <t>12.03.2023 05:00</t>
  </si>
  <si>
    <t>12.03.2023 06:00</t>
  </si>
  <si>
    <t>12.03.2023 07:00</t>
  </si>
  <si>
    <t>12.03.2023 08:00</t>
  </si>
  <si>
    <t>12.03.2023 09:00</t>
  </si>
  <si>
    <t>12.03.2023 10:00</t>
  </si>
  <si>
    <t>12.03.2023 11:00</t>
  </si>
  <si>
    <t>12.03.2023 12:00</t>
  </si>
  <si>
    <t>12.03.2023 13:00</t>
  </si>
  <si>
    <t>12.03.2023 14:00</t>
  </si>
  <si>
    <t>12.03.2023 15:00</t>
  </si>
  <si>
    <t>12.03.2023 16:00</t>
  </si>
  <si>
    <t>12.03.2023 17:00</t>
  </si>
  <si>
    <t>12.03.2023 18:00</t>
  </si>
  <si>
    <t>12.03.2023 19:00</t>
  </si>
  <si>
    <t>12.03.2023 20:00</t>
  </si>
  <si>
    <t>12.03.2023 21:00</t>
  </si>
  <si>
    <t>12.03.2023 22:00</t>
  </si>
  <si>
    <t>12.03.2023 23:00</t>
  </si>
  <si>
    <t>13.03.2023 00:00</t>
  </si>
  <si>
    <t>13.03.2023 01:00</t>
  </si>
  <si>
    <t>13.03.2023 02:00</t>
  </si>
  <si>
    <t>13.03.2023 03:00</t>
  </si>
  <si>
    <t>13.03.2023 04:00</t>
  </si>
  <si>
    <t>13.03.2023 05:00</t>
  </si>
  <si>
    <t>13.03.2023 06:00</t>
  </si>
  <si>
    <t>13.03.2023 07:00</t>
  </si>
  <si>
    <t>13.03.2023 08:00</t>
  </si>
  <si>
    <t>13.03.2023 09:00</t>
  </si>
  <si>
    <t>13.03.2023 10:00</t>
  </si>
  <si>
    <t>13.03.2023 11:00</t>
  </si>
  <si>
    <t>13.03.2023 12:00</t>
  </si>
  <si>
    <t>13.03.2023 13:00</t>
  </si>
  <si>
    <t>13.03.2023 14:00</t>
  </si>
  <si>
    <t>13.03.2023 15:00</t>
  </si>
  <si>
    <t>13.03.2023 16:00</t>
  </si>
  <si>
    <t>13.03.2023 17:00</t>
  </si>
  <si>
    <t>13.03.2023 18:00</t>
  </si>
  <si>
    <t>13.03.2023 19:00</t>
  </si>
  <si>
    <t>13.03.2023 20:00</t>
  </si>
  <si>
    <t>13.03.2023 21:00</t>
  </si>
  <si>
    <t>13.03.2023 22:00</t>
  </si>
  <si>
    <t>13.03.2023 23:00</t>
  </si>
  <si>
    <t>14.03.2023 00:00</t>
  </si>
  <si>
    <t>14.03.2023 01:00</t>
  </si>
  <si>
    <t>14.03.2023 02:00</t>
  </si>
  <si>
    <t>14.03.2023 03:00</t>
  </si>
  <si>
    <t>14.03.2023 04:00</t>
  </si>
  <si>
    <t>14.03.2023 05:00</t>
  </si>
  <si>
    <t>14.03.2023 06:00</t>
  </si>
  <si>
    <t>14.03.2023 07:00</t>
  </si>
  <si>
    <t>14.03.2023 08:00</t>
  </si>
  <si>
    <t>14.03.2023 09:00</t>
  </si>
  <si>
    <t>14.03.2023 10:00</t>
  </si>
  <si>
    <t>14.03.2023 11:00</t>
  </si>
  <si>
    <t>14.03.2023 12:00</t>
  </si>
  <si>
    <t>14.03.2023 13:00</t>
  </si>
  <si>
    <t>14.03.2023 14:00</t>
  </si>
  <si>
    <t>14.03.2023 15:00</t>
  </si>
  <si>
    <t>14.03.2023 16:00</t>
  </si>
  <si>
    <t>14.03.2023 17:00</t>
  </si>
  <si>
    <t>14.03.2023 18:00</t>
  </si>
  <si>
    <t>14.03.2023 19:00</t>
  </si>
  <si>
    <t>14.03.2023 20:00</t>
  </si>
  <si>
    <t>14.03.2023 21:00</t>
  </si>
  <si>
    <t>14.03.2023 22:00</t>
  </si>
  <si>
    <t>14.03.2023 23:00</t>
  </si>
  <si>
    <t>15.03.2023 00:00</t>
  </si>
  <si>
    <t>15.03.2023 01:00</t>
  </si>
  <si>
    <t>15.03.2023 02:00</t>
  </si>
  <si>
    <t>15.03.2023 03:00</t>
  </si>
  <si>
    <t>15.03.2023 04:00</t>
  </si>
  <si>
    <t>15.03.2023 05:00</t>
  </si>
  <si>
    <t>15.03.2023 06:00</t>
  </si>
  <si>
    <t>15.03.2023 07:00</t>
  </si>
  <si>
    <t>15.03.2023 08:00</t>
  </si>
  <si>
    <t>15.03.2023 09:00</t>
  </si>
  <si>
    <t>15.03.2023 10:00</t>
  </si>
  <si>
    <t>15.03.2023 11:00</t>
  </si>
  <si>
    <t>15.03.2023 12:00</t>
  </si>
  <si>
    <t>15.03.2023 13:00</t>
  </si>
  <si>
    <t>15.03.2023 14:00</t>
  </si>
  <si>
    <t>15.03.2023 15:00</t>
  </si>
  <si>
    <t>15.03.2023 16:00</t>
  </si>
  <si>
    <t>15.03.2023 17:00</t>
  </si>
  <si>
    <t>15.03.2023 18:00</t>
  </si>
  <si>
    <t>15.03.2023 19:00</t>
  </si>
  <si>
    <t>15.03.2023 20:00</t>
  </si>
  <si>
    <t>15.03.2023 21:00</t>
  </si>
  <si>
    <t>15.03.2023 22:00</t>
  </si>
  <si>
    <t>15.03.2023 23:00</t>
  </si>
  <si>
    <t>16.03.2023 00:00</t>
  </si>
  <si>
    <t>16.03.2023 01:00</t>
  </si>
  <si>
    <t>16.03.2023 02:00</t>
  </si>
  <si>
    <t>16.03.2023 03:00</t>
  </si>
  <si>
    <t>16.03.2023 04:00</t>
  </si>
  <si>
    <t>16.03.2023 05:00</t>
  </si>
  <si>
    <t>16.03.2023 06:00</t>
  </si>
  <si>
    <t>16.03.2023 07:00</t>
  </si>
  <si>
    <t>16.03.2023 08:00</t>
  </si>
  <si>
    <t>16.03.2023 09:00</t>
  </si>
  <si>
    <t>16.03.2023 10:00</t>
  </si>
  <si>
    <t>16.03.2023 11:00</t>
  </si>
  <si>
    <t>16.03.2023 12:00</t>
  </si>
  <si>
    <t>16.03.2023 13:00</t>
  </si>
  <si>
    <t>16.03.2023 14:00</t>
  </si>
  <si>
    <t>16.03.2023 15:00</t>
  </si>
  <si>
    <t>16.03.2023 16:00</t>
  </si>
  <si>
    <t>16.03.2023 17:00</t>
  </si>
  <si>
    <t>16.03.2023 18:00</t>
  </si>
  <si>
    <t>16.03.2023 19:00</t>
  </si>
  <si>
    <t>16.03.2023 20:00</t>
  </si>
  <si>
    <t>16.03.2023 21:00</t>
  </si>
  <si>
    <t>16.03.2023 22:00</t>
  </si>
  <si>
    <t>16.03.2023 23:00</t>
  </si>
  <si>
    <t>17.03.2023 00:00</t>
  </si>
  <si>
    <t>17.03.2023 01:00</t>
  </si>
  <si>
    <t>17.03.2023 02:00</t>
  </si>
  <si>
    <t>17.03.2023 03:00</t>
  </si>
  <si>
    <t>17.03.2023 04:00</t>
  </si>
  <si>
    <t>17.03.2023 05:00</t>
  </si>
  <si>
    <t>17.03.2023 06:00</t>
  </si>
  <si>
    <t>17.03.2023 07:00</t>
  </si>
  <si>
    <t>17.03.2023 08:00</t>
  </si>
  <si>
    <t>17.03.2023 09:00</t>
  </si>
  <si>
    <t>17.03.2023 10:00</t>
  </si>
  <si>
    <t>17.03.2023 11:00</t>
  </si>
  <si>
    <t>17.03.2023 12:00</t>
  </si>
  <si>
    <t>17.03.2023 13:00</t>
  </si>
  <si>
    <t>17.03.2023 14:00</t>
  </si>
  <si>
    <t>17.03.2023 15:00</t>
  </si>
  <si>
    <t>17.03.2023 16:00</t>
  </si>
  <si>
    <t>17.03.2023 17:00</t>
  </si>
  <si>
    <t>17.03.2023 18:00</t>
  </si>
  <si>
    <t>17.03.2023 19:00</t>
  </si>
  <si>
    <t>17.03.2023 20:00</t>
  </si>
  <si>
    <t>17.03.2023 21:00</t>
  </si>
  <si>
    <t>17.03.2023 22:00</t>
  </si>
  <si>
    <t>17.03.2023 23:00</t>
  </si>
  <si>
    <t>18.03.2023 00:00</t>
  </si>
  <si>
    <t>18.03.2023 01:00</t>
  </si>
  <si>
    <t>18.03.2023 02:00</t>
  </si>
  <si>
    <t>18.03.2023 03:00</t>
  </si>
  <si>
    <t>18.03.2023 04:00</t>
  </si>
  <si>
    <t>18.03.2023 05:00</t>
  </si>
  <si>
    <t>18.03.2023 06:00</t>
  </si>
  <si>
    <t>18.03.2023 07:00</t>
  </si>
  <si>
    <t>18.03.2023 08:00</t>
  </si>
  <si>
    <t>18.03.2023 09:00</t>
  </si>
  <si>
    <t>18.03.2023 10:00</t>
  </si>
  <si>
    <t>18.03.2023 11:00</t>
  </si>
  <si>
    <t>18.03.2023 12:00</t>
  </si>
  <si>
    <t>18.03.2023 13:00</t>
  </si>
  <si>
    <t>18.03.2023 14:00</t>
  </si>
  <si>
    <t>18.03.2023 15:00</t>
  </si>
  <si>
    <t>18.03.2023 16:00</t>
  </si>
  <si>
    <t>18.03.2023 17:00</t>
  </si>
  <si>
    <t>18.03.2023 18:00</t>
  </si>
  <si>
    <t>18.03.2023 19:00</t>
  </si>
  <si>
    <t>18.03.2023 20:00</t>
  </si>
  <si>
    <t>18.03.2023 21:00</t>
  </si>
  <si>
    <t>18.03.2023 22:00</t>
  </si>
  <si>
    <t>18.03.2023 23:00</t>
  </si>
  <si>
    <t>19.03.2023 00:00</t>
  </si>
  <si>
    <t>19.03.2023 01:00</t>
  </si>
  <si>
    <t>19.03.2023 02:00</t>
  </si>
  <si>
    <t>19.03.2023 03:00</t>
  </si>
  <si>
    <t>19.03.2023 04:00</t>
  </si>
  <si>
    <t>19.03.2023 05:00</t>
  </si>
  <si>
    <t>19.03.2023 06:00</t>
  </si>
  <si>
    <t>19.03.2023 07:00</t>
  </si>
  <si>
    <t>19.03.2023 08:00</t>
  </si>
  <si>
    <t>19.03.2023 09:00</t>
  </si>
  <si>
    <t>19.03.2023 10:00</t>
  </si>
  <si>
    <t>19.03.2023 11:00</t>
  </si>
  <si>
    <t>19.03.2023 12:00</t>
  </si>
  <si>
    <t>19.03.2023 13:00</t>
  </si>
  <si>
    <t>19.03.2023 14:00</t>
  </si>
  <si>
    <t>19.03.2023 15:00</t>
  </si>
  <si>
    <t>19.03.2023 16:00</t>
  </si>
  <si>
    <t>19.03.2023 17:00</t>
  </si>
  <si>
    <t>19.03.2023 18:00</t>
  </si>
  <si>
    <t>19.03.2023 19:00</t>
  </si>
  <si>
    <t>19.03.2023 20:00</t>
  </si>
  <si>
    <t>19.03.2023 21:00</t>
  </si>
  <si>
    <t>19.03.2023 22:00</t>
  </si>
  <si>
    <t>19.03.2023 23:00</t>
  </si>
  <si>
    <t>20.03.2023 00:00</t>
  </si>
  <si>
    <t>20.03.2023 01:00</t>
  </si>
  <si>
    <t>20.03.2023 02:00</t>
  </si>
  <si>
    <t>20.03.2023 03:00</t>
  </si>
  <si>
    <t>20.03.2023 04:00</t>
  </si>
  <si>
    <t>20.03.2023 05:00</t>
  </si>
  <si>
    <t>20.03.2023 06:00</t>
  </si>
  <si>
    <t>20.03.2023 07:00</t>
  </si>
  <si>
    <t>20.03.2023 08:00</t>
  </si>
  <si>
    <t>20.03.2023 09:00</t>
  </si>
  <si>
    <t>20.03.2023 10:00</t>
  </si>
  <si>
    <t>20.03.2023 11:00</t>
  </si>
  <si>
    <t>20.03.2023 12:00</t>
  </si>
  <si>
    <t>20.03.2023 13:00</t>
  </si>
  <si>
    <t>20.03.2023 14:00</t>
  </si>
  <si>
    <t>20.03.2023 15:00</t>
  </si>
  <si>
    <t>20.03.2023 16:00</t>
  </si>
  <si>
    <t>20.03.2023 17:00</t>
  </si>
  <si>
    <t>20.03.2023 19:00</t>
  </si>
  <si>
    <t>20.03.2023 20:00</t>
  </si>
  <si>
    <t>20.03.2023 21:00</t>
  </si>
  <si>
    <t>20.03.2023 22:00</t>
  </si>
  <si>
    <t>20.03.2023 23:00</t>
  </si>
  <si>
    <t>21.03.2023 00:00</t>
  </si>
  <si>
    <t>21.03.2023 01:00</t>
  </si>
  <si>
    <t>21.03.2023 02:00</t>
  </si>
  <si>
    <t>21.03.2023 03:00</t>
  </si>
  <si>
    <t>21.03.2023 04:00</t>
  </si>
  <si>
    <t>21.03.2023 05:00</t>
  </si>
  <si>
    <t>21.03.2023 06:00</t>
  </si>
  <si>
    <t>21.03.2023 07:00</t>
  </si>
  <si>
    <t>21.03.2023 08:00</t>
  </si>
  <si>
    <t>21.03.2023 09:00</t>
  </si>
  <si>
    <t>21.03.2023 10:00</t>
  </si>
  <si>
    <t>21.03.2023 11:00</t>
  </si>
  <si>
    <t>21.03.2023 12:00</t>
  </si>
  <si>
    <t>21.03.2023 13:00</t>
  </si>
  <si>
    <t>21.03.2023 14:00</t>
  </si>
  <si>
    <t>21.03.2023 15:00</t>
  </si>
  <si>
    <t>21.03.2023 16:00</t>
  </si>
  <si>
    <t>21.03.2023 17:00</t>
  </si>
  <si>
    <t>21.03.2023 18:00</t>
  </si>
  <si>
    <t>21.03.2023 19:00</t>
  </si>
  <si>
    <t>21.03.2023 20:00</t>
  </si>
  <si>
    <t>21.03.2023 21:00</t>
  </si>
  <si>
    <t>21.03.2023 22:00</t>
  </si>
  <si>
    <t>21.03.2023 23:00</t>
  </si>
  <si>
    <t>22.03.2023 00:00</t>
  </si>
  <si>
    <t>22.03.2023 01:00</t>
  </si>
  <si>
    <t>22.03.2023 02:00</t>
  </si>
  <si>
    <t>22.03.2023 03:00</t>
  </si>
  <si>
    <t>22.03.2023 04:00</t>
  </si>
  <si>
    <t>22.03.2023 05:00</t>
  </si>
  <si>
    <t>22.03.2023 06:00</t>
  </si>
  <si>
    <t>22.03.2023 07:00</t>
  </si>
  <si>
    <t>22.03.2023 08:00</t>
  </si>
  <si>
    <t>22.03.2023 09:00</t>
  </si>
  <si>
    <t>22.03.2023 10:00</t>
  </si>
  <si>
    <t>22.03.2023 11:00</t>
  </si>
  <si>
    <t>22.03.2023 12:00</t>
  </si>
  <si>
    <t>22.03.2023 13:00</t>
  </si>
  <si>
    <t>22.03.2023 14:00</t>
  </si>
  <si>
    <t>22.03.2023 15:00</t>
  </si>
  <si>
    <t>22.03.2023 16:00</t>
  </si>
  <si>
    <t>22.03.2023 17:00</t>
  </si>
  <si>
    <t>22.03.2023 18:00</t>
  </si>
  <si>
    <t>22.03.2023 19:00</t>
  </si>
  <si>
    <t>22.03.2023 20:00</t>
  </si>
  <si>
    <t>22.03.2023 21:00</t>
  </si>
  <si>
    <t>22.03.2023 22:00</t>
  </si>
  <si>
    <t>22.03.2023 23:00</t>
  </si>
  <si>
    <t>23.03.2023 00:00</t>
  </si>
  <si>
    <t>23.03.2023 01:00</t>
  </si>
  <si>
    <t>23.03.2023 02:00</t>
  </si>
  <si>
    <t>23.03.2023 03:00</t>
  </si>
  <si>
    <t>23.03.2023 04:00</t>
  </si>
  <si>
    <t>23.03.2023 05:00</t>
  </si>
  <si>
    <t>23.03.2023 06:00</t>
  </si>
  <si>
    <t>23.03.2023 07:00</t>
  </si>
  <si>
    <t>23.03.2023 08:00</t>
  </si>
  <si>
    <t>23.03.2023 09:00</t>
  </si>
  <si>
    <t>23.03.2023 10:00</t>
  </si>
  <si>
    <t>23.03.2023 11:00</t>
  </si>
  <si>
    <t>23.03.2023 12:00</t>
  </si>
  <si>
    <t>23.03.2023 13:00</t>
  </si>
  <si>
    <t>23.03.2023 14:00</t>
  </si>
  <si>
    <t>23.03.2023 15:00</t>
  </si>
  <si>
    <t>23.03.2023 16:00</t>
  </si>
  <si>
    <t>23.03.2023 17:00</t>
  </si>
  <si>
    <t>23.03.2023 18:00</t>
  </si>
  <si>
    <t>23.03.2023 19:00</t>
  </si>
  <si>
    <t>23.03.2023 20:00</t>
  </si>
  <si>
    <t>23.03.2023 21:00</t>
  </si>
  <si>
    <t>23.03.2023 22:00</t>
  </si>
  <si>
    <t>23.03.2023 23:00</t>
  </si>
  <si>
    <t>24.03.2023 00:00</t>
  </si>
  <si>
    <t>24.03.2023 01:00</t>
  </si>
  <si>
    <t>24.03.2023 02:00</t>
  </si>
  <si>
    <t>24.03.2023 03:00</t>
  </si>
  <si>
    <t>24.03.2023 04:00</t>
  </si>
  <si>
    <t>24.03.2023 05:00</t>
  </si>
  <si>
    <t>24.03.2023 06:00</t>
  </si>
  <si>
    <t>24.03.2023 07:00</t>
  </si>
  <si>
    <t>24.03.2023 08:00</t>
  </si>
  <si>
    <t>24.03.2023 09:00</t>
  </si>
  <si>
    <t>24.03.2023 10:00</t>
  </si>
  <si>
    <t>24.03.2023 11:00</t>
  </si>
  <si>
    <t>24.03.2023 12:00</t>
  </si>
  <si>
    <t>24.03.2023 13:00</t>
  </si>
  <si>
    <t>24.03.2023 14:00</t>
  </si>
  <si>
    <t>24.03.2023 15:00</t>
  </si>
  <si>
    <t>24.03.2023 16:00</t>
  </si>
  <si>
    <t>24.03.2023 17:00</t>
  </si>
  <si>
    <t>24.03.2023 18:00</t>
  </si>
  <si>
    <t>24.03.2023 19:00</t>
  </si>
  <si>
    <t>24.03.2023 20:00</t>
  </si>
  <si>
    <t>24.03.2023 21:00</t>
  </si>
  <si>
    <t>24.03.2023 22:00</t>
  </si>
  <si>
    <t>24.03.2023 23:00</t>
  </si>
  <si>
    <t>25.03.2023 00:00</t>
  </si>
  <si>
    <t>25.03.2023 01:00</t>
  </si>
  <si>
    <t>25.03.2023 02:00</t>
  </si>
  <si>
    <t>25.03.2023 03:00</t>
  </si>
  <si>
    <t>25.03.2023 04:00</t>
  </si>
  <si>
    <t>25.03.2023 05:00</t>
  </si>
  <si>
    <t>25.03.2023 06:00</t>
  </si>
  <si>
    <t>25.03.2023 07:00</t>
  </si>
  <si>
    <t>25.03.2023 08:00</t>
  </si>
  <si>
    <t>25.03.2023 09:00</t>
  </si>
  <si>
    <t>25.03.2023 10:00</t>
  </si>
  <si>
    <t>25.03.2023 11:00</t>
  </si>
  <si>
    <t>25.03.2023 12:00</t>
  </si>
  <si>
    <t>25.03.2023 13:00</t>
  </si>
  <si>
    <t>25.03.2023 14:00</t>
  </si>
  <si>
    <t>25.03.2023 15:00</t>
  </si>
  <si>
    <t>25.03.2023 16:00</t>
  </si>
  <si>
    <t>25.03.2023 17:00</t>
  </si>
  <si>
    <t>25.03.2023 18:00</t>
  </si>
  <si>
    <t>25.03.2023 19:00</t>
  </si>
  <si>
    <t>25.03.2023 20:00</t>
  </si>
  <si>
    <t>25.03.2023 21:00</t>
  </si>
  <si>
    <t>25.03.2023 22:00</t>
  </si>
  <si>
    <t>25.03.2023 23:00</t>
  </si>
  <si>
    <t>26.03.2023 00:00</t>
  </si>
  <si>
    <t>26.03.2023 01:00</t>
  </si>
  <si>
    <t>26.03.2023 02:00</t>
  </si>
  <si>
    <t>26.03.2023 03:00</t>
  </si>
  <si>
    <t>26.03.2023 04:00</t>
  </si>
  <si>
    <t>26.03.2023 05:00</t>
  </si>
  <si>
    <t>26.03.2023 06:00</t>
  </si>
  <si>
    <t>26.03.2023 07:00</t>
  </si>
  <si>
    <t>26.03.2023 08:00</t>
  </si>
  <si>
    <t>26.03.2023 09:00</t>
  </si>
  <si>
    <t>26.03.2023 10:00</t>
  </si>
  <si>
    <t>26.03.2023 11:00</t>
  </si>
  <si>
    <t>26.03.2023 12:00</t>
  </si>
  <si>
    <t>26.03.2023 13:00</t>
  </si>
  <si>
    <t>26.03.2023 14:00</t>
  </si>
  <si>
    <t>26.03.2023 15:00</t>
  </si>
  <si>
    <t>26.03.2023 16:00</t>
  </si>
  <si>
    <t>26.03.2023 17:00</t>
  </si>
  <si>
    <t>26.03.2023 18:00</t>
  </si>
  <si>
    <t>26.03.2023 19:00</t>
  </si>
  <si>
    <t>26.03.2023 20:00</t>
  </si>
  <si>
    <t>26.03.2023 21:00</t>
  </si>
  <si>
    <t>26.03.2023 22:00</t>
  </si>
  <si>
    <t>26.03.2023 23:00</t>
  </si>
  <si>
    <t>27.03.2023 00:00</t>
  </si>
  <si>
    <t>27.03.2023 01:00</t>
  </si>
  <si>
    <t>27.03.2023 02:00</t>
  </si>
  <si>
    <t>27.03.2023 03:00</t>
  </si>
  <si>
    <t>27.03.2023 04:00</t>
  </si>
  <si>
    <t>27.03.2023 05:00</t>
  </si>
  <si>
    <t>27.03.2023 06:00</t>
  </si>
  <si>
    <t>27.03.2023 07:00</t>
  </si>
  <si>
    <t>27.03.2023 08:00</t>
  </si>
  <si>
    <t>27.03.2023 09:00</t>
  </si>
  <si>
    <t>27.03.2023 10:00</t>
  </si>
  <si>
    <t>27.03.2023 11:00</t>
  </si>
  <si>
    <t>27.03.2023 12:00</t>
  </si>
  <si>
    <t>27.03.2023 13:00</t>
  </si>
  <si>
    <t>27.03.2023 14:00</t>
  </si>
  <si>
    <t>27.03.2023 15:00</t>
  </si>
  <si>
    <t>27.03.2023 16:00</t>
  </si>
  <si>
    <t>27.03.2023 17:00</t>
  </si>
  <si>
    <t>27.03.2023 18:00</t>
  </si>
  <si>
    <t>27.03.2023 19:00</t>
  </si>
  <si>
    <t>27.03.2023 20:00</t>
  </si>
  <si>
    <t>27.03.2023 21:00</t>
  </si>
  <si>
    <t>27.03.2023 22:00</t>
  </si>
  <si>
    <t>27.03.2023 23:00</t>
  </si>
  <si>
    <t>28.03.2023 00:00</t>
  </si>
  <si>
    <t>28.03.2023 01:00</t>
  </si>
  <si>
    <t>28.03.2023 02:00</t>
  </si>
  <si>
    <t>28.03.2023 03:00</t>
  </si>
  <si>
    <t>28.03.2023 04:00</t>
  </si>
  <si>
    <t>28.03.2023 05:00</t>
  </si>
  <si>
    <t>28.03.2023 06:00</t>
  </si>
  <si>
    <t>28.03.2023 07:00</t>
  </si>
  <si>
    <t>28.03.2023 08:00</t>
  </si>
  <si>
    <t>28.03.2023 09:00</t>
  </si>
  <si>
    <t>28.03.2023 10:00</t>
  </si>
  <si>
    <t>28.03.2023 11:00</t>
  </si>
  <si>
    <t>28.03.2023 12:00</t>
  </si>
  <si>
    <t>28.03.2023 13:00</t>
  </si>
  <si>
    <t>28.03.2023 14:00</t>
  </si>
  <si>
    <t>28.03.2023 15:00</t>
  </si>
  <si>
    <t>28.03.2023 16:00</t>
  </si>
  <si>
    <t>28.03.2023 17:00</t>
  </si>
  <si>
    <t>28.03.2023 18:00</t>
  </si>
  <si>
    <t>28.03.2023 19:00</t>
  </si>
  <si>
    <t>28.03.2023 20:00</t>
  </si>
  <si>
    <t>28.03.2023 21:00</t>
  </si>
  <si>
    <t>28.03.2023 22:00</t>
  </si>
  <si>
    <t>28.03.2023 23:00</t>
  </si>
  <si>
    <t>29.03.2023 00:00</t>
  </si>
  <si>
    <t>29.03.2023 01:00</t>
  </si>
  <si>
    <t>29.03.2023 02:00</t>
  </si>
  <si>
    <t>29.03.2023 03:00</t>
  </si>
  <si>
    <t>29.03.2023 04:00</t>
  </si>
  <si>
    <t>29.03.2023 05:00</t>
  </si>
  <si>
    <t>29.03.2023 06:00</t>
  </si>
  <si>
    <t>29.03.2023 07:00</t>
  </si>
  <si>
    <t>29.03.2023 08:00</t>
  </si>
  <si>
    <t>29.03.2023 09:00</t>
  </si>
  <si>
    <t>29.03.2023 10:00</t>
  </si>
  <si>
    <t>29.03.2023 11:00</t>
  </si>
  <si>
    <t>29.03.2023 12:00</t>
  </si>
  <si>
    <t>29.03.2023 13:00</t>
  </si>
  <si>
    <t>29.03.2023 14:00</t>
  </si>
  <si>
    <t>29.03.2023 15:00</t>
  </si>
  <si>
    <t>29.03.2023 16:00</t>
  </si>
  <si>
    <t>29.03.2023 17:00</t>
  </si>
  <si>
    <t>29.03.2023 18:00</t>
  </si>
  <si>
    <t>29.03.2023 19:00</t>
  </si>
  <si>
    <t>29.03.2023 20:00</t>
  </si>
  <si>
    <t>29.03.2023 21:00</t>
  </si>
  <si>
    <t>29.03.2023 22:00</t>
  </si>
  <si>
    <t>29.03.2023 23:00</t>
  </si>
  <si>
    <t>30.03.2023 00:00</t>
  </si>
  <si>
    <t>30.03.2023 01:00</t>
  </si>
  <si>
    <t>30.03.2023 02:00</t>
  </si>
  <si>
    <t>30.03.2023 03:00</t>
  </si>
  <si>
    <t>30.03.2023 04:00</t>
  </si>
  <si>
    <t>30.03.2023 05:00</t>
  </si>
  <si>
    <t>30.03.2023 06:00</t>
  </si>
  <si>
    <t>30.03.2023 07:00</t>
  </si>
  <si>
    <t>30.03.2023 08:00</t>
  </si>
  <si>
    <t>30.03.2023 09:00</t>
  </si>
  <si>
    <t>30.03.2023 10:00</t>
  </si>
  <si>
    <t>30.03.2023 11:00</t>
  </si>
  <si>
    <t>30.03.2023 12:00</t>
  </si>
  <si>
    <t>30.03.2023 13:00</t>
  </si>
  <si>
    <t>30.03.2023 14:00</t>
  </si>
  <si>
    <t>30.03.2023 15:00</t>
  </si>
  <si>
    <t>30.03.2023 16:00</t>
  </si>
  <si>
    <t>30.03.2023 17:00</t>
  </si>
  <si>
    <t>30.03.2023 18:00</t>
  </si>
  <si>
    <t>30.03.2023 19:00</t>
  </si>
  <si>
    <t>30.03.2023 20:00</t>
  </si>
  <si>
    <t>30.03.2023 21:00</t>
  </si>
  <si>
    <t>30.03.2023 22:00</t>
  </si>
  <si>
    <t>30.03.2023 23:00</t>
  </si>
  <si>
    <t>31.03.2023 00:00</t>
  </si>
  <si>
    <t>31.03.2023 01:00</t>
  </si>
  <si>
    <t>31.03.2023 02:00</t>
  </si>
  <si>
    <t>31.03.2023 03:00</t>
  </si>
  <si>
    <t>31.03.2023 04:00</t>
  </si>
  <si>
    <t>31.03.2023 05:00</t>
  </si>
  <si>
    <t>31.03.2023 06:00</t>
  </si>
  <si>
    <t>31.03.2023 07:00</t>
  </si>
  <si>
    <t>31.03.2023 08:00</t>
  </si>
  <si>
    <t>31.03.2023 09:00</t>
  </si>
  <si>
    <t>31.03.2023 10:00</t>
  </si>
  <si>
    <t>31.03.2023 11:00</t>
  </si>
  <si>
    <t>31.03.2023 12:00</t>
  </si>
  <si>
    <t>31.03.2023 13:00</t>
  </si>
  <si>
    <t>31.03.2023 14:00</t>
  </si>
  <si>
    <t>31.03.2023 15:00</t>
  </si>
  <si>
    <t>31.03.2023 16:00</t>
  </si>
  <si>
    <t>31.03.2023 17:00</t>
  </si>
  <si>
    <t>31.03.2023 18:00</t>
  </si>
  <si>
    <t>31.03.2023 19:00</t>
  </si>
  <si>
    <t>31.03.2023 20:00</t>
  </si>
  <si>
    <t>31.03.2023 21:00</t>
  </si>
  <si>
    <t>31.03.2023 22:00</t>
  </si>
  <si>
    <t>31.03.2023 23:00</t>
  </si>
  <si>
    <t>01.04.2023 00:00</t>
  </si>
  <si>
    <t>01.04.2023 01:00</t>
  </si>
  <si>
    <t>01.04.2023 02:00</t>
  </si>
  <si>
    <t>01.04.2023 03:00</t>
  </si>
  <si>
    <t>01.04.2023 04:00</t>
  </si>
  <si>
    <t>01.04.2023 05:00</t>
  </si>
  <si>
    <t>01.04.2023 06:00</t>
  </si>
  <si>
    <t>01.04.2023 07:00</t>
  </si>
  <si>
    <t>01.04.2023 08:00</t>
  </si>
  <si>
    <t>01.04.2023 09:00</t>
  </si>
  <si>
    <t>01.04.2023 10:00</t>
  </si>
  <si>
    <t>01.04.2023 11:00</t>
  </si>
  <si>
    <t>01.04.2023 12:00</t>
  </si>
  <si>
    <t>01.04.2023 13:00</t>
  </si>
  <si>
    <t>01.04.2023 14:00</t>
  </si>
  <si>
    <t>01.04.2023 15:00</t>
  </si>
  <si>
    <t>01.04.2023 16:00</t>
  </si>
  <si>
    <t>01.04.2023 17:00</t>
  </si>
  <si>
    <t>01.04.2023 18:00</t>
  </si>
  <si>
    <t>01.04.2023 19:00</t>
  </si>
  <si>
    <t>01.04.2023 20:00</t>
  </si>
  <si>
    <t>01.04.2023 21:00</t>
  </si>
  <si>
    <t>01.04.2023 22:00</t>
  </si>
  <si>
    <t>01.04.2023 23:00</t>
  </si>
  <si>
    <t>02.04.2023 00:00</t>
  </si>
  <si>
    <t>02.04.2023 01:00</t>
  </si>
  <si>
    <t>02.04.2023 02:00</t>
  </si>
  <si>
    <t>02.04.2023 03:00</t>
  </si>
  <si>
    <t>02.04.2023 04:00</t>
  </si>
  <si>
    <t>02.04.2023 05:00</t>
  </si>
  <si>
    <t>02.04.2023 06:00</t>
  </si>
  <si>
    <t>02.04.2023 07:00</t>
  </si>
  <si>
    <t>02.04.2023 08:00</t>
  </si>
  <si>
    <t>02.04.2023 09:00</t>
  </si>
  <si>
    <t>02.04.2023 10:00</t>
  </si>
  <si>
    <t>02.04.2023 11:00</t>
  </si>
  <si>
    <t>02.04.2023 12:00</t>
  </si>
  <si>
    <t>02.04.2023 13:00</t>
  </si>
  <si>
    <t>02.04.2023 14:00</t>
  </si>
  <si>
    <t>02.04.2023 15:00</t>
  </si>
  <si>
    <t>02.04.2023 16:00</t>
  </si>
  <si>
    <t>02.04.2023 17:00</t>
  </si>
  <si>
    <t>02.04.2023 18:00</t>
  </si>
  <si>
    <t>02.04.2023 19:00</t>
  </si>
  <si>
    <t>02.04.2023 20:00</t>
  </si>
  <si>
    <t>02.04.2023 21:00</t>
  </si>
  <si>
    <t>02.04.2023 22:00</t>
  </si>
  <si>
    <t>02.04.2023 23:00</t>
  </si>
  <si>
    <t>03.04.2023 00:00</t>
  </si>
  <si>
    <t>03.04.2023 01:00</t>
  </si>
  <si>
    <t>03.04.2023 02:00</t>
  </si>
  <si>
    <t>03.04.2023 03:00</t>
  </si>
  <si>
    <t>03.04.2023 04:00</t>
  </si>
  <si>
    <t>03.04.2023 05:00</t>
  </si>
  <si>
    <t>03.04.2023 06:00</t>
  </si>
  <si>
    <t>03.04.2023 07:00</t>
  </si>
  <si>
    <t>03.04.2023 08:00</t>
  </si>
  <si>
    <t>03.04.2023 09:00</t>
  </si>
  <si>
    <t>03.04.2023 10:00</t>
  </si>
  <si>
    <t>03.04.2023 11:00</t>
  </si>
  <si>
    <t>03.04.2023 12:00</t>
  </si>
  <si>
    <t>03.04.2023 13:00</t>
  </si>
  <si>
    <t>03.04.2023 14:00</t>
  </si>
  <si>
    <t>03.04.2023 15:00</t>
  </si>
  <si>
    <t>03.04.2023 16:00</t>
  </si>
  <si>
    <t>03.04.2023 17:00</t>
  </si>
  <si>
    <t>03.04.2023 18:00</t>
  </si>
  <si>
    <t>03.04.2023 19:00</t>
  </si>
  <si>
    <t>03.04.2023 20:00</t>
  </si>
  <si>
    <t>03.04.2023 21:00</t>
  </si>
  <si>
    <t>03.04.2023 22:00</t>
  </si>
  <si>
    <t>03.04.2023 23:00</t>
  </si>
  <si>
    <t>04.04.2023 00:00</t>
  </si>
  <si>
    <t>04.04.2023 01:00</t>
  </si>
  <si>
    <t>04.04.2023 02:00</t>
  </si>
  <si>
    <t>04.04.2023 03:00</t>
  </si>
  <si>
    <t>04.04.2023 04:00</t>
  </si>
  <si>
    <t>04.04.2023 05:00</t>
  </si>
  <si>
    <t>04.04.2023 06:00</t>
  </si>
  <si>
    <t>04.04.2023 07:00</t>
  </si>
  <si>
    <t>04.04.2023 08:00</t>
  </si>
  <si>
    <t>04.04.2023 09:00</t>
  </si>
  <si>
    <t>04.04.2023 10:00</t>
  </si>
  <si>
    <t>04.04.2023 11:00</t>
  </si>
  <si>
    <t>04.04.2023 12:00</t>
  </si>
  <si>
    <t>04.04.2023 13:00</t>
  </si>
  <si>
    <t>04.04.2023 14:00</t>
  </si>
  <si>
    <t>04.04.2023 15:00</t>
  </si>
  <si>
    <t>04.04.2023 16:00</t>
  </si>
  <si>
    <t>04.04.2023 17:00</t>
  </si>
  <si>
    <t>04.04.2023 18:00</t>
  </si>
  <si>
    <t>04.04.2023 19:00</t>
  </si>
  <si>
    <t>04.04.2023 20:00</t>
  </si>
  <si>
    <t>04.04.2023 21:00</t>
  </si>
  <si>
    <t>04.04.2023 22:00</t>
  </si>
  <si>
    <t>04.04.2023 23:00</t>
  </si>
  <si>
    <t>05.04.2023 00:00</t>
  </si>
  <si>
    <t>05.04.2023 01:00</t>
  </si>
  <si>
    <t>05.04.2023 02:00</t>
  </si>
  <si>
    <t>05.04.2023 03:00</t>
  </si>
  <si>
    <t>05.04.2023 04:00</t>
  </si>
  <si>
    <t>05.04.2023 05:00</t>
  </si>
  <si>
    <t>05.04.2023 06:00</t>
  </si>
  <si>
    <t>05.04.2023 07:00</t>
  </si>
  <si>
    <t>05.04.2023 08:00</t>
  </si>
  <si>
    <t>05.04.2023 09:00</t>
  </si>
  <si>
    <t>05.04.2023 10:00</t>
  </si>
  <si>
    <t>05.04.2023 11:00</t>
  </si>
  <si>
    <t>05.04.2023 12:00</t>
  </si>
  <si>
    <t>05.04.2023 13:00</t>
  </si>
  <si>
    <t>05.04.2023 14:00</t>
  </si>
  <si>
    <t>05.04.2023 15:00</t>
  </si>
  <si>
    <t>05.04.2023 16:00</t>
  </si>
  <si>
    <t>05.04.2023 17:00</t>
  </si>
  <si>
    <t>05.04.2023 18:00</t>
  </si>
  <si>
    <t>05.04.2023 19:00</t>
  </si>
  <si>
    <t>05.04.2023 20:00</t>
  </si>
  <si>
    <t>05.04.2023 21:00</t>
  </si>
  <si>
    <t>05.04.2023 22:00</t>
  </si>
  <si>
    <t>05.04.2023 23:00</t>
  </si>
  <si>
    <t>06.04.2023 00:00</t>
  </si>
  <si>
    <t>06.04.2023 01:00</t>
  </si>
  <si>
    <t>06.04.2023 02:00</t>
  </si>
  <si>
    <t>06.04.2023 03:00</t>
  </si>
  <si>
    <t>06.04.2023 04:00</t>
  </si>
  <si>
    <t>06.04.2023 05:00</t>
  </si>
  <si>
    <t>06.04.2023 06:00</t>
  </si>
  <si>
    <t>06.04.2023 07:00</t>
  </si>
  <si>
    <t>06.04.2023 08:00</t>
  </si>
  <si>
    <t>06.04.2023 09:00</t>
  </si>
  <si>
    <t>06.04.2023 10:00</t>
  </si>
  <si>
    <t>06.04.2023 11:00</t>
  </si>
  <si>
    <t>06.04.2023 12:00</t>
  </si>
  <si>
    <t>06.04.2023 13:00</t>
  </si>
  <si>
    <t>06.04.2023 14:00</t>
  </si>
  <si>
    <t>06.04.2023 15:00</t>
  </si>
  <si>
    <t>06.04.2023 16:00</t>
  </si>
  <si>
    <t>06.04.2023 17:00</t>
  </si>
  <si>
    <t>06.04.2023 18:00</t>
  </si>
  <si>
    <t>06.04.2023 19:00</t>
  </si>
  <si>
    <t>06.04.2023 20:00</t>
  </si>
  <si>
    <t>06.04.2023 21:00</t>
  </si>
  <si>
    <t>06.04.2023 22:00</t>
  </si>
  <si>
    <t>06.04.2023 23:00</t>
  </si>
  <si>
    <t>07.04.2023 00:00</t>
  </si>
  <si>
    <t>07.04.2023 01:00</t>
  </si>
  <si>
    <t>07.04.2023 02:00</t>
  </si>
  <si>
    <t>07.04.2023 03:00</t>
  </si>
  <si>
    <t>07.04.2023 04:00</t>
  </si>
  <si>
    <t>07.04.2023 05:00</t>
  </si>
  <si>
    <t>07.04.2023 06:00</t>
  </si>
  <si>
    <t>07.04.2023 07:00</t>
  </si>
  <si>
    <t>07.04.2023 08:00</t>
  </si>
  <si>
    <t>07.04.2023 09:00</t>
  </si>
  <si>
    <t>07.04.2023 10:00</t>
  </si>
  <si>
    <t>07.04.2023 11:00</t>
  </si>
  <si>
    <t>07.04.2023 12:00</t>
  </si>
  <si>
    <t>07.04.2023 13:00</t>
  </si>
  <si>
    <t>07.04.2023 14:00</t>
  </si>
  <si>
    <t>07.04.2023 15:00</t>
  </si>
  <si>
    <t>07.04.2023 16:00</t>
  </si>
  <si>
    <t>07.04.2023 17:00</t>
  </si>
  <si>
    <t>07.04.2023 18:00</t>
  </si>
  <si>
    <t>07.04.2023 19:00</t>
  </si>
  <si>
    <t>07.04.2023 20:00</t>
  </si>
  <si>
    <t>07.04.2023 21:00</t>
  </si>
  <si>
    <t>07.04.2023 22:00</t>
  </si>
  <si>
    <t>07.04.2023 23:00</t>
  </si>
  <si>
    <t>08.04.2023 00:00</t>
  </si>
  <si>
    <t>08.04.2023 01:00</t>
  </si>
  <si>
    <t>08.04.2023 02:00</t>
  </si>
  <si>
    <t>08.04.2023 03:00</t>
  </si>
  <si>
    <t>08.04.2023 04:00</t>
  </si>
  <si>
    <t>08.04.2023 05:00</t>
  </si>
  <si>
    <t>08.04.2023 06:00</t>
  </si>
  <si>
    <t>08.04.2023 07:00</t>
  </si>
  <si>
    <t>08.04.2023 08:00</t>
  </si>
  <si>
    <t>08.04.2023 09:00</t>
  </si>
  <si>
    <t>08.04.2023 10:00</t>
  </si>
  <si>
    <t>08.04.2023 11:00</t>
  </si>
  <si>
    <t>08.04.2023 12:00</t>
  </si>
  <si>
    <t>08.04.2023 13:00</t>
  </si>
  <si>
    <t>08.04.2023 14:00</t>
  </si>
  <si>
    <t>08.04.2023 15:00</t>
  </si>
  <si>
    <t>08.04.2023 16:00</t>
  </si>
  <si>
    <t>08.04.2023 17:00</t>
  </si>
  <si>
    <t>08.04.2023 18:00</t>
  </si>
  <si>
    <t>08.04.2023 19:00</t>
  </si>
  <si>
    <t>08.04.2023 20:00</t>
  </si>
  <si>
    <t>08.04.2023 21:00</t>
  </si>
  <si>
    <t>08.04.2023 22:00</t>
  </si>
  <si>
    <t>08.04.2023 23:00</t>
  </si>
  <si>
    <t>09.04.2023 00:00</t>
  </si>
  <si>
    <t>09.04.2023 01:00</t>
  </si>
  <si>
    <t>09.04.2023 02:00</t>
  </si>
  <si>
    <t>09.04.2023 03:00</t>
  </si>
  <si>
    <t>09.04.2023 04:00</t>
  </si>
  <si>
    <t>09.04.2023 05:00</t>
  </si>
  <si>
    <t>09.04.2023 06:00</t>
  </si>
  <si>
    <t>09.04.2023 07:00</t>
  </si>
  <si>
    <t>09.04.2023 08:00</t>
  </si>
  <si>
    <t>09.04.2023 09:00</t>
  </si>
  <si>
    <t>09.04.2023 10:00</t>
  </si>
  <si>
    <t>09.04.2023 11:00</t>
  </si>
  <si>
    <t>09.04.2023 12:00</t>
  </si>
  <si>
    <t>09.04.2023 13:00</t>
  </si>
  <si>
    <t>09.04.2023 14:00</t>
  </si>
  <si>
    <t>09.04.2023 15:00</t>
  </si>
  <si>
    <t>09.04.2023 16:00</t>
  </si>
  <si>
    <t>09.04.2023 17:00</t>
  </si>
  <si>
    <t>09.04.2023 18:00</t>
  </si>
  <si>
    <t>09.04.2023 19:00</t>
  </si>
  <si>
    <t>09.04.2023 20:00</t>
  </si>
  <si>
    <t>09.04.2023 21:00</t>
  </si>
  <si>
    <t>09.04.2023 22:00</t>
  </si>
  <si>
    <t>09.04.2023 23:00</t>
  </si>
  <si>
    <t>10.04.2023 00:00</t>
  </si>
  <si>
    <t>10.04.2023 01:00</t>
  </si>
  <si>
    <t>10.04.2023 02:00</t>
  </si>
  <si>
    <t>10.04.2023 03:00</t>
  </si>
  <si>
    <t>10.04.2023 04:00</t>
  </si>
  <si>
    <t>10.04.2023 05:00</t>
  </si>
  <si>
    <t>10.04.2023 06:00</t>
  </si>
  <si>
    <t>10.04.2023 07:00</t>
  </si>
  <si>
    <t>10.04.2023 08:00</t>
  </si>
  <si>
    <t>10.04.2023 09:00</t>
  </si>
  <si>
    <t>10.04.2023 10:00</t>
  </si>
  <si>
    <t>10.04.2023 11:00</t>
  </si>
  <si>
    <t>10.04.2023 12:00</t>
  </si>
  <si>
    <t>10.04.2023 13:00</t>
  </si>
  <si>
    <t>10.04.2023 14:00</t>
  </si>
  <si>
    <t>10.04.2023 15:00</t>
  </si>
  <si>
    <t>10.04.2023 16:00</t>
  </si>
  <si>
    <t>10.04.2023 17:00</t>
  </si>
  <si>
    <t>10.04.2023 18:00</t>
  </si>
  <si>
    <t>10.04.2023 19:00</t>
  </si>
  <si>
    <t>10.04.2023 20:00</t>
  </si>
  <si>
    <t>10.04.2023 21:00</t>
  </si>
  <si>
    <t>10.04.2023 22:00</t>
  </si>
  <si>
    <t>10.04.2023 23:00</t>
  </si>
  <si>
    <t>11.04.2023 00:00</t>
  </si>
  <si>
    <t>11.04.2023 01:00</t>
  </si>
  <si>
    <t>11.04.2023 02:00</t>
  </si>
  <si>
    <t>11.04.2023 03:00</t>
  </si>
  <si>
    <t>11.04.2023 04:00</t>
  </si>
  <si>
    <t>11.04.2023 05:00</t>
  </si>
  <si>
    <t>11.04.2023 06:00</t>
  </si>
  <si>
    <t>11.04.2023 07:00</t>
  </si>
  <si>
    <t>11.04.2023 08:00</t>
  </si>
  <si>
    <t>11.04.2023 09:00</t>
  </si>
  <si>
    <t>11.04.2023 10:00</t>
  </si>
  <si>
    <t>11.04.2023 11:00</t>
  </si>
  <si>
    <t>11.04.2023 12:00</t>
  </si>
  <si>
    <t>11.04.2023 13:00</t>
  </si>
  <si>
    <t>11.04.2023 14:00</t>
  </si>
  <si>
    <t>11.04.2023 15:00</t>
  </si>
  <si>
    <t>11.04.2023 16:00</t>
  </si>
  <si>
    <t>11.04.2023 17:00</t>
  </si>
  <si>
    <t>11.04.2023 18:00</t>
  </si>
  <si>
    <t>11.04.2023 19:00</t>
  </si>
  <si>
    <t>11.04.2023 20:00</t>
  </si>
  <si>
    <t>11.04.2023 21:00</t>
  </si>
  <si>
    <t>11.04.2023 22:00</t>
  </si>
  <si>
    <t>11.04.2023 23:00</t>
  </si>
  <si>
    <t>12.04.2023 00:00</t>
  </si>
  <si>
    <t>12.04.2023 01:00</t>
  </si>
  <si>
    <t>12.04.2023 02:00</t>
  </si>
  <si>
    <t>12.04.2023 03:00</t>
  </si>
  <si>
    <t>12.04.2023 04:00</t>
  </si>
  <si>
    <t>12.04.2023 05:00</t>
  </si>
  <si>
    <t>12.04.2023 06:00</t>
  </si>
  <si>
    <t>12.04.2023 07:00</t>
  </si>
  <si>
    <t>12.04.2023 08:00</t>
  </si>
  <si>
    <t>12.04.2023 09:00</t>
  </si>
  <si>
    <t>12.04.2023 10:00</t>
  </si>
  <si>
    <t>12.04.2023 11:00</t>
  </si>
  <si>
    <t>12.04.2023 12:00</t>
  </si>
  <si>
    <t>12.04.2023 13:00</t>
  </si>
  <si>
    <t>12.04.2023 14:00</t>
  </si>
  <si>
    <t>12.04.2023 15:00</t>
  </si>
  <si>
    <t>12.04.2023 16:00</t>
  </si>
  <si>
    <t>12.04.2023 17:00</t>
  </si>
  <si>
    <t>12.04.2023 18:00</t>
  </si>
  <si>
    <t>12.04.2023 19:00</t>
  </si>
  <si>
    <t>12.04.2023 20:00</t>
  </si>
  <si>
    <t>12.04.2023 21:00</t>
  </si>
  <si>
    <t>12.04.2023 22:00</t>
  </si>
  <si>
    <t>12.04.2023 23:00</t>
  </si>
  <si>
    <t>13.04.2023 00:00</t>
  </si>
  <si>
    <t>13.04.2023 01:00</t>
  </si>
  <si>
    <t>13.04.2023 02:00</t>
  </si>
  <si>
    <t>13.04.2023 03:00</t>
  </si>
  <si>
    <t>13.04.2023 04:00</t>
  </si>
  <si>
    <t>13.04.2023 05:00</t>
  </si>
  <si>
    <t>13.04.2023 06:00</t>
  </si>
  <si>
    <t>13.04.2023 07:00</t>
  </si>
  <si>
    <t>13.04.2023 08:00</t>
  </si>
  <si>
    <t>13.04.2023 09:00</t>
  </si>
  <si>
    <t>13.04.2023 10:00</t>
  </si>
  <si>
    <t>13.04.2023 11:00</t>
  </si>
  <si>
    <t>13.04.2023 12:00</t>
  </si>
  <si>
    <t>13.04.2023 13:00</t>
  </si>
  <si>
    <t>13.04.2023 14:00</t>
  </si>
  <si>
    <t>13.04.2023 15:00</t>
  </si>
  <si>
    <t>13.04.2023 16:00</t>
  </si>
  <si>
    <t>13.04.2023 17:00</t>
  </si>
  <si>
    <t>13.04.2023 18:00</t>
  </si>
  <si>
    <t>13.04.2023 19:00</t>
  </si>
  <si>
    <t>13.04.2023 20:00</t>
  </si>
  <si>
    <t>13.04.2023 21:00</t>
  </si>
  <si>
    <t>13.04.2023 22:00</t>
  </si>
  <si>
    <t>13.04.2023 23:00</t>
  </si>
  <si>
    <t>14.04.2023 00:00</t>
  </si>
  <si>
    <t>14.04.2023 01:00</t>
  </si>
  <si>
    <t>14.04.2023 02:00</t>
  </si>
  <si>
    <t>14.04.2023 03:00</t>
  </si>
  <si>
    <t>14.04.2023 04:00</t>
  </si>
  <si>
    <t>14.04.2023 05:00</t>
  </si>
  <si>
    <t>14.04.2023 06:00</t>
  </si>
  <si>
    <t>14.04.2023 07:00</t>
  </si>
  <si>
    <t>14.04.2023 08:00</t>
  </si>
  <si>
    <t>14.04.2023 09:00</t>
  </si>
  <si>
    <t>14.04.2023 10:00</t>
  </si>
  <si>
    <t>14.04.2023 11:00</t>
  </si>
  <si>
    <t>14.04.2023 12:00</t>
  </si>
  <si>
    <t>14.04.2023 13:00</t>
  </si>
  <si>
    <t>14.04.2023 14:00</t>
  </si>
  <si>
    <t>14.04.2023 15:00</t>
  </si>
  <si>
    <t>14.04.2023 16:00</t>
  </si>
  <si>
    <t>14.04.2023 17:00</t>
  </si>
  <si>
    <t>14.04.2023 18:00</t>
  </si>
  <si>
    <t>14.04.2023 19:00</t>
  </si>
  <si>
    <t>14.04.2023 20:00</t>
  </si>
  <si>
    <t>14.04.2023 21:00</t>
  </si>
  <si>
    <t>14.04.2023 22:00</t>
  </si>
  <si>
    <t>14.04.2023 23:00</t>
  </si>
  <si>
    <t>15.04.2023 00:00</t>
  </si>
  <si>
    <t>15.04.2023 01:00</t>
  </si>
  <si>
    <t>15.04.2023 02:00</t>
  </si>
  <si>
    <t>15.04.2023 03:00</t>
  </si>
  <si>
    <t>15.04.2023 04:00</t>
  </si>
  <si>
    <t>15.04.2023 05:00</t>
  </si>
  <si>
    <t>15.04.2023 06:00</t>
  </si>
  <si>
    <t>15.04.2023 07:00</t>
  </si>
  <si>
    <t>15.04.2023 08:00</t>
  </si>
  <si>
    <t>15.04.2023 09:00</t>
  </si>
  <si>
    <t>15.04.2023 10:00</t>
  </si>
  <si>
    <t>15.04.2023 11:00</t>
  </si>
  <si>
    <t>15.04.2023 12:00</t>
  </si>
  <si>
    <t>15.04.2023 13:00</t>
  </si>
  <si>
    <t>15.04.2023 14:00</t>
  </si>
  <si>
    <t>15.04.2023 15:00</t>
  </si>
  <si>
    <t>15.04.2023 16:00</t>
  </si>
  <si>
    <t>15.04.2023 17:00</t>
  </si>
  <si>
    <t>15.04.2023 18:00</t>
  </si>
  <si>
    <t>15.04.2023 19:00</t>
  </si>
  <si>
    <t>15.04.2023 20:00</t>
  </si>
  <si>
    <t>15.04.2023 21:00</t>
  </si>
  <si>
    <t>15.04.2023 22:00</t>
  </si>
  <si>
    <t>15.04.2023 23:00</t>
  </si>
  <si>
    <t>16.04.2023 00:00</t>
  </si>
  <si>
    <t>16.04.2023 01:00</t>
  </si>
  <si>
    <t>16.04.2023 02:00</t>
  </si>
  <si>
    <t>16.04.2023 03:00</t>
  </si>
  <si>
    <t>16.04.2023 04:00</t>
  </si>
  <si>
    <t>16.04.2023 05:00</t>
  </si>
  <si>
    <t>16.04.2023 06:00</t>
  </si>
  <si>
    <t>16.04.2023 07:00</t>
  </si>
  <si>
    <t>16.04.2023 08:00</t>
  </si>
  <si>
    <t>16.04.2023 09:00</t>
  </si>
  <si>
    <t>16.04.2023 10:00</t>
  </si>
  <si>
    <t>16.04.2023 11:00</t>
  </si>
  <si>
    <t>16.04.2023 12:00</t>
  </si>
  <si>
    <t>16.04.2023 13:00</t>
  </si>
  <si>
    <t>16.04.2023 14:00</t>
  </si>
  <si>
    <t>16.04.2023 15:00</t>
  </si>
  <si>
    <t>16.04.2023 16:00</t>
  </si>
  <si>
    <t>16.04.2023 17:00</t>
  </si>
  <si>
    <t>16.04.2023 18:00</t>
  </si>
  <si>
    <t>16.04.2023 19:00</t>
  </si>
  <si>
    <t>16.04.2023 20:00</t>
  </si>
  <si>
    <t>16.04.2023 21:00</t>
  </si>
  <si>
    <t>16.04.2023 22:00</t>
  </si>
  <si>
    <t>16.04.2023 23:00</t>
  </si>
  <si>
    <t>17.04.2023 00:00</t>
  </si>
  <si>
    <t>17.04.2023 01:00</t>
  </si>
  <si>
    <t>17.04.2023 02:00</t>
  </si>
  <si>
    <t>17.04.2023 03:00</t>
  </si>
  <si>
    <t>17.04.2023 04:00</t>
  </si>
  <si>
    <t>17.04.2023 05:00</t>
  </si>
  <si>
    <t>17.04.2023 06:00</t>
  </si>
  <si>
    <t>17.04.2023 07:00</t>
  </si>
  <si>
    <t>17.04.2023 08:00</t>
  </si>
  <si>
    <t>17.04.2023 09:00</t>
  </si>
  <si>
    <t>17.04.2023 10:00</t>
  </si>
  <si>
    <t>17.04.2023 11:00</t>
  </si>
  <si>
    <t>17.04.2023 12:00</t>
  </si>
  <si>
    <t>17.04.2023 13:00</t>
  </si>
  <si>
    <t>17.04.2023 14:00</t>
  </si>
  <si>
    <t>17.04.2023 15:00</t>
  </si>
  <si>
    <t>17.04.2023 16:00</t>
  </si>
  <si>
    <t>17.04.2023 17:00</t>
  </si>
  <si>
    <t>17.04.2023 18:00</t>
  </si>
  <si>
    <t>17.04.2023 19:00</t>
  </si>
  <si>
    <t>17.04.2023 20:00</t>
  </si>
  <si>
    <t>17.04.2023 21:00</t>
  </si>
  <si>
    <t>17.04.2023 22:00</t>
  </si>
  <si>
    <t>17.04.2023 23:00</t>
  </si>
  <si>
    <t>18.04.2023 00:00</t>
  </si>
  <si>
    <t>18.04.2023 01:00</t>
  </si>
  <si>
    <t>18.04.2023 02:00</t>
  </si>
  <si>
    <t>18.04.2023 03:00</t>
  </si>
  <si>
    <t>18.04.2023 04:00</t>
  </si>
  <si>
    <t>18.04.2023 05:00</t>
  </si>
  <si>
    <t>18.04.2023 06:00</t>
  </si>
  <si>
    <t>18.04.2023 07:00</t>
  </si>
  <si>
    <t>18.04.2023 08:00</t>
  </si>
  <si>
    <t>18.04.2023 09:00</t>
  </si>
  <si>
    <t>18.04.2023 10:00</t>
  </si>
  <si>
    <t>18.04.2023 11:00</t>
  </si>
  <si>
    <t>18.04.2023 12:00</t>
  </si>
  <si>
    <t>18.04.2023 13:00</t>
  </si>
  <si>
    <t>18.04.2023 14:00</t>
  </si>
  <si>
    <t>18.04.2023 15:00</t>
  </si>
  <si>
    <t>18.04.2023 16:00</t>
  </si>
  <si>
    <t>18.04.2023 17:00</t>
  </si>
  <si>
    <t>18.04.2023 18:00</t>
  </si>
  <si>
    <t>18.04.2023 19:00</t>
  </si>
  <si>
    <t>18.04.2023 20:00</t>
  </si>
  <si>
    <t>18.04.2023 21:00</t>
  </si>
  <si>
    <t>18.04.2023 22:00</t>
  </si>
  <si>
    <t>18.04.2023 23:00</t>
  </si>
  <si>
    <t>19.04.2023 00:00</t>
  </si>
  <si>
    <t>19.04.2023 01:00</t>
  </si>
  <si>
    <t>19.04.2023 02:00</t>
  </si>
  <si>
    <t>19.04.2023 03:00</t>
  </si>
  <si>
    <t>19.04.2023 04:00</t>
  </si>
  <si>
    <t>19.04.2023 05:00</t>
  </si>
  <si>
    <t>19.04.2023 06:00</t>
  </si>
  <si>
    <t>19.04.2023 07:00</t>
  </si>
  <si>
    <t>19.04.2023 08:00</t>
  </si>
  <si>
    <t>19.04.2023 09:00</t>
  </si>
  <si>
    <t>19.04.2023 10:00</t>
  </si>
  <si>
    <t>19.04.2023 11:00</t>
  </si>
  <si>
    <t>19.04.2023 12:00</t>
  </si>
  <si>
    <t>19.04.2023 13:00</t>
  </si>
  <si>
    <t>19.04.2023 14:00</t>
  </si>
  <si>
    <t>19.04.2023 15:00</t>
  </si>
  <si>
    <t>19.04.2023 16:00</t>
  </si>
  <si>
    <t>19.04.2023 17:00</t>
  </si>
  <si>
    <t>19.04.2023 18:00</t>
  </si>
  <si>
    <t>19.04.2023 19:00</t>
  </si>
  <si>
    <t>19.04.2023 20:00</t>
  </si>
  <si>
    <t>19.04.2023 21:00</t>
  </si>
  <si>
    <t>19.04.2023 22:00</t>
  </si>
  <si>
    <t>19.04.2023 23:00</t>
  </si>
  <si>
    <t>20.04.2023 00:00</t>
  </si>
  <si>
    <t>20.04.2023 01:00</t>
  </si>
  <si>
    <t>20.04.2023 02:00</t>
  </si>
  <si>
    <t>20.04.2023 03:00</t>
  </si>
  <si>
    <t>20.04.2023 04:00</t>
  </si>
  <si>
    <t>20.04.2023 05:00</t>
  </si>
  <si>
    <t>20.04.2023 06:00</t>
  </si>
  <si>
    <t>20.04.2023 07:00</t>
  </si>
  <si>
    <t>20.04.2023 08:00</t>
  </si>
  <si>
    <t>20.04.2023 09:00</t>
  </si>
  <si>
    <t>20.04.2023 10:00</t>
  </si>
  <si>
    <t>20.04.2023 11:00</t>
  </si>
  <si>
    <t>20.04.2023 12:00</t>
  </si>
  <si>
    <t>20.04.2023 13:00</t>
  </si>
  <si>
    <t>20.04.2023 14:00</t>
  </si>
  <si>
    <t>20.04.2023 15:00</t>
  </si>
  <si>
    <t>20.04.2023 16:00</t>
  </si>
  <si>
    <t>20.04.2023 17:00</t>
  </si>
  <si>
    <t>20.04.2023 18:00</t>
  </si>
  <si>
    <t>20.04.2023 19:00</t>
  </si>
  <si>
    <t>20.04.2023 20:00</t>
  </si>
  <si>
    <t>20.04.2023 21:00</t>
  </si>
  <si>
    <t>20.04.2023 22:00</t>
  </si>
  <si>
    <t>20.04.2023 23:00</t>
  </si>
  <si>
    <t>21.04.2023 00:00</t>
  </si>
  <si>
    <t>21.04.2023 01:00</t>
  </si>
  <si>
    <t>21.04.2023 02:00</t>
  </si>
  <si>
    <t>21.04.2023 03:00</t>
  </si>
  <si>
    <t>21.04.2023 04:00</t>
  </si>
  <si>
    <t>21.04.2023 05:00</t>
  </si>
  <si>
    <t>21.04.2023 06:00</t>
  </si>
  <si>
    <t>21.04.2023 07:00</t>
  </si>
  <si>
    <t>21.04.2023 08:00</t>
  </si>
  <si>
    <t>21.04.2023 09:00</t>
  </si>
  <si>
    <t>21.04.2023 10:00</t>
  </si>
  <si>
    <t>21.04.2023 11:00</t>
  </si>
  <si>
    <t>21.04.2023 12:00</t>
  </si>
  <si>
    <t>21.04.2023 13:00</t>
  </si>
  <si>
    <t>21.04.2023 14:00</t>
  </si>
  <si>
    <t>21.04.2023 15:00</t>
  </si>
  <si>
    <t>21.04.2023 16:00</t>
  </si>
  <si>
    <t>21.04.2023 17:00</t>
  </si>
  <si>
    <t>21.04.2023 18:00</t>
  </si>
  <si>
    <t>21.04.2023 19:00</t>
  </si>
  <si>
    <t>21.04.2023 20:00</t>
  </si>
  <si>
    <t>21.04.2023 21:00</t>
  </si>
  <si>
    <t>21.04.2023 22:00</t>
  </si>
  <si>
    <t>21.04.2023 23:00</t>
  </si>
  <si>
    <t>22.04.2023 00:00</t>
  </si>
  <si>
    <t>22.04.2023 01:00</t>
  </si>
  <si>
    <t>22.04.2023 02:00</t>
  </si>
  <si>
    <t>22.04.2023 03:00</t>
  </si>
  <si>
    <t>22.04.2023 04:00</t>
  </si>
  <si>
    <t>22.04.2023 05:00</t>
  </si>
  <si>
    <t>22.04.2023 06:00</t>
  </si>
  <si>
    <t>22.04.2023 07:00</t>
  </si>
  <si>
    <t>22.04.2023 08:00</t>
  </si>
  <si>
    <t>22.04.2023 09:00</t>
  </si>
  <si>
    <t>22.04.2023 10:00</t>
  </si>
  <si>
    <t>22.04.2023 11:00</t>
  </si>
  <si>
    <t>22.04.2023 12:00</t>
  </si>
  <si>
    <t>22.04.2023 13:00</t>
  </si>
  <si>
    <t>22.04.2023 14:00</t>
  </si>
  <si>
    <t>22.04.2023 15:00</t>
  </si>
  <si>
    <t>22.04.2023 16:00</t>
  </si>
  <si>
    <t>22.04.2023 17:00</t>
  </si>
  <si>
    <t>22.04.2023 18:00</t>
  </si>
  <si>
    <t>22.04.2023 19:00</t>
  </si>
  <si>
    <t>22.04.2023 20:00</t>
  </si>
  <si>
    <t>22.04.2023 21:00</t>
  </si>
  <si>
    <t>22.04.2023 22:00</t>
  </si>
  <si>
    <t>22.04.2023 23:00</t>
  </si>
  <si>
    <t>23.04.2023 00:00</t>
  </si>
  <si>
    <t>23.04.2023 01:00</t>
  </si>
  <si>
    <t>23.04.2023 02:00</t>
  </si>
  <si>
    <t>23.04.2023 03:00</t>
  </si>
  <si>
    <t>23.04.2023 04:00</t>
  </si>
  <si>
    <t>23.04.2023 05:00</t>
  </si>
  <si>
    <t>23.04.2023 06:00</t>
  </si>
  <si>
    <t>23.04.2023 07:00</t>
  </si>
  <si>
    <t>23.04.2023 08:00</t>
  </si>
  <si>
    <t>23.04.2023 09:00</t>
  </si>
  <si>
    <t>23.04.2023 10:00</t>
  </si>
  <si>
    <t>23.04.2023 11:00</t>
  </si>
  <si>
    <t>23.04.2023 12:00</t>
  </si>
  <si>
    <t>23.04.2023 13:00</t>
  </si>
  <si>
    <t>23.04.2023 14:00</t>
  </si>
  <si>
    <t>23.04.2023 15:00</t>
  </si>
  <si>
    <t>23.04.2023 16:00</t>
  </si>
  <si>
    <t>23.04.2023 17:00</t>
  </si>
  <si>
    <t>23.04.2023 18:00</t>
  </si>
  <si>
    <t>23.04.2023 19:00</t>
  </si>
  <si>
    <t>23.04.2023 20:00</t>
  </si>
  <si>
    <t>23.04.2023 21:00</t>
  </si>
  <si>
    <t>23.04.2023 22:00</t>
  </si>
  <si>
    <t>23.04.2023 23:00</t>
  </si>
  <si>
    <t>24.04.2023 00:00</t>
  </si>
  <si>
    <t>24.04.2023 01:00</t>
  </si>
  <si>
    <t>24.04.2023 02:00</t>
  </si>
  <si>
    <t>24.04.2023 03:00</t>
  </si>
  <si>
    <t>24.04.2023 04:00</t>
  </si>
  <si>
    <t>24.04.2023 05:00</t>
  </si>
  <si>
    <t>24.04.2023 06:00</t>
  </si>
  <si>
    <t>24.04.2023 07:00</t>
  </si>
  <si>
    <t>24.04.2023 08:00</t>
  </si>
  <si>
    <t>24.04.2023 09:00</t>
  </si>
  <si>
    <t>24.04.2023 10:00</t>
  </si>
  <si>
    <t>24.04.2023 11:00</t>
  </si>
  <si>
    <t>24.04.2023 12:00</t>
  </si>
  <si>
    <t>24.04.2023 13:00</t>
  </si>
  <si>
    <t>24.04.2023 14:00</t>
  </si>
  <si>
    <t>24.04.2023 15:00</t>
  </si>
  <si>
    <t>24.04.2023 16:00</t>
  </si>
  <si>
    <t>24.04.2023 17:00</t>
  </si>
  <si>
    <t>24.04.2023 18:00</t>
  </si>
  <si>
    <t>24.04.2023 19:00</t>
  </si>
  <si>
    <t>24.04.2023 20:00</t>
  </si>
  <si>
    <t>24.04.2023 21:00</t>
  </si>
  <si>
    <t>24.04.2023 22:00</t>
  </si>
  <si>
    <t>24.04.2023 23:00</t>
  </si>
  <si>
    <t>25.04.2023 00:00</t>
  </si>
  <si>
    <t>25.04.2023 01:00</t>
  </si>
  <si>
    <t>25.04.2023 02:00</t>
  </si>
  <si>
    <t>25.04.2023 03:00</t>
  </si>
  <si>
    <t>25.04.2023 04:00</t>
  </si>
  <si>
    <t>25.04.2023 05:00</t>
  </si>
  <si>
    <t>25.04.2023 06:00</t>
  </si>
  <si>
    <t>25.04.2023 07:00</t>
  </si>
  <si>
    <t>25.04.2023 08:00</t>
  </si>
  <si>
    <t>25.04.2023 09:00</t>
  </si>
  <si>
    <t>25.04.2023 10:00</t>
  </si>
  <si>
    <t>25.04.2023 11:00</t>
  </si>
  <si>
    <t>25.04.2023 12:00</t>
  </si>
  <si>
    <t>25.04.2023 13:00</t>
  </si>
  <si>
    <t>25.04.2023 14:00</t>
  </si>
  <si>
    <t>25.04.2023 15:00</t>
  </si>
  <si>
    <t>25.04.2023 16:00</t>
  </si>
  <si>
    <t>25.04.2023 17:00</t>
  </si>
  <si>
    <t>25.04.2023 18:00</t>
  </si>
  <si>
    <t>25.04.2023 19:00</t>
  </si>
  <si>
    <t>25.04.2023 20:00</t>
  </si>
  <si>
    <t>25.04.2023 21:00</t>
  </si>
  <si>
    <t>25.04.2023 22:00</t>
  </si>
  <si>
    <t>25.04.2023 23:00</t>
  </si>
  <si>
    <t>26.04.2023 00:00</t>
  </si>
  <si>
    <t>26.04.2023 01:00</t>
  </si>
  <si>
    <t>26.04.2023 02:00</t>
  </si>
  <si>
    <t>26.04.2023 03:00</t>
  </si>
  <si>
    <t>26.04.2023 04:00</t>
  </si>
  <si>
    <t>26.04.2023 05:00</t>
  </si>
  <si>
    <t>26.04.2023 06:00</t>
  </si>
  <si>
    <t>26.04.2023 07:00</t>
  </si>
  <si>
    <t>26.04.2023 08:00</t>
  </si>
  <si>
    <t>26.04.2023 09:00</t>
  </si>
  <si>
    <t>26.04.2023 10:00</t>
  </si>
  <si>
    <t>26.04.2023 11:00</t>
  </si>
  <si>
    <t>26.04.2023 12:00</t>
  </si>
  <si>
    <t>26.04.2023 13:00</t>
  </si>
  <si>
    <t>26.04.2023 14:00</t>
  </si>
  <si>
    <t>26.04.2023 15:00</t>
  </si>
  <si>
    <t>26.04.2023 16:00</t>
  </si>
  <si>
    <t>26.04.2023 17:00</t>
  </si>
  <si>
    <t>26.04.2023 18:00</t>
  </si>
  <si>
    <t>26.04.2023 19:00</t>
  </si>
  <si>
    <t>26.04.2023 20:00</t>
  </si>
  <si>
    <t>26.04.2023 21:00</t>
  </si>
  <si>
    <t>26.04.2023 22:00</t>
  </si>
  <si>
    <t>26.04.2023 23:00</t>
  </si>
  <si>
    <t>27.04.2023 00:00</t>
  </si>
  <si>
    <t>27.04.2023 01:00</t>
  </si>
  <si>
    <t>27.04.2023 02:00</t>
  </si>
  <si>
    <t>27.04.2023 03:00</t>
  </si>
  <si>
    <t>27.04.2023 04:00</t>
  </si>
  <si>
    <t>27.04.2023 05:00</t>
  </si>
  <si>
    <t>27.04.2023 06:00</t>
  </si>
  <si>
    <t>27.04.2023 07:00</t>
  </si>
  <si>
    <t>27.04.2023 08:00</t>
  </si>
  <si>
    <t>27.04.2023 09:00</t>
  </si>
  <si>
    <t>27.04.2023 10:00</t>
  </si>
  <si>
    <t>27.04.2023 11:00</t>
  </si>
  <si>
    <t>27.04.2023 12:00</t>
  </si>
  <si>
    <t>27.04.2023 13:00</t>
  </si>
  <si>
    <t>27.04.2023 14:00</t>
  </si>
  <si>
    <t>27.04.2023 15:00</t>
  </si>
  <si>
    <t>27.04.2023 16:00</t>
  </si>
  <si>
    <t>27.04.2023 17:00</t>
  </si>
  <si>
    <t>27.04.2023 18:00</t>
  </si>
  <si>
    <t>27.04.2023 19:00</t>
  </si>
  <si>
    <t>27.04.2023 20:00</t>
  </si>
  <si>
    <t>27.04.2023 21:00</t>
  </si>
  <si>
    <t>27.04.2023 22:00</t>
  </si>
  <si>
    <t>27.04.2023 23:00</t>
  </si>
  <si>
    <t>28.04.2023 00:00</t>
  </si>
  <si>
    <t>28.04.2023 01:00</t>
  </si>
  <si>
    <t>28.04.2023 02:00</t>
  </si>
  <si>
    <t>28.04.2023 03:00</t>
  </si>
  <si>
    <t>28.04.2023 04:00</t>
  </si>
  <si>
    <t>28.04.2023 05:00</t>
  </si>
  <si>
    <t>28.04.2023 06:00</t>
  </si>
  <si>
    <t>28.04.2023 07:00</t>
  </si>
  <si>
    <t>28.04.2023 08:00</t>
  </si>
  <si>
    <t>28.04.2023 09:00</t>
  </si>
  <si>
    <t>28.04.2023 10:00</t>
  </si>
  <si>
    <t>28.04.2023 11:00</t>
  </si>
  <si>
    <t>28.04.2023 12:00</t>
  </si>
  <si>
    <t>28.04.2023 13:00</t>
  </si>
  <si>
    <t>28.04.2023 14:00</t>
  </si>
  <si>
    <t>28.04.2023 15:00</t>
  </si>
  <si>
    <t>28.04.2023 16:00</t>
  </si>
  <si>
    <t>28.04.2023 17:00</t>
  </si>
  <si>
    <t>28.04.2023 18:00</t>
  </si>
  <si>
    <t>28.04.2023 19:00</t>
  </si>
  <si>
    <t>28.04.2023 20:00</t>
  </si>
  <si>
    <t>28.04.2023 21:00</t>
  </si>
  <si>
    <t>28.04.2023 22:00</t>
  </si>
  <si>
    <t>28.04.2023 23:00</t>
  </si>
  <si>
    <t>29.04.2023 00:00</t>
  </si>
  <si>
    <t>29.04.2023 01:00</t>
  </si>
  <si>
    <t>29.04.2023 02:00</t>
  </si>
  <si>
    <t>29.04.2023 03:00</t>
  </si>
  <si>
    <t>29.04.2023 04:00</t>
  </si>
  <si>
    <t>29.04.2023 05:00</t>
  </si>
  <si>
    <t>29.04.2023 06:00</t>
  </si>
  <si>
    <t>29.04.2023 07:00</t>
  </si>
  <si>
    <t>29.04.2023 08:00</t>
  </si>
  <si>
    <t>29.04.2023 09:00</t>
  </si>
  <si>
    <t>29.04.2023 10:00</t>
  </si>
  <si>
    <t>29.04.2023 11:00</t>
  </si>
  <si>
    <t>29.04.2023 12:00</t>
  </si>
  <si>
    <t>29.04.2023 13:00</t>
  </si>
  <si>
    <t>29.04.2023 14:00</t>
  </si>
  <si>
    <t>29.04.2023 15:00</t>
  </si>
  <si>
    <t>29.04.2023 16:00</t>
  </si>
  <si>
    <t>29.04.2023 17:00</t>
  </si>
  <si>
    <t>29.04.2023 18:00</t>
  </si>
  <si>
    <t>29.04.2023 19:00</t>
  </si>
  <si>
    <t>29.04.2023 20:00</t>
  </si>
  <si>
    <t>29.04.2023 21:00</t>
  </si>
  <si>
    <t>29.04.2023 22:00</t>
  </si>
  <si>
    <t>29.04.2023 23:00</t>
  </si>
  <si>
    <t>30.04.2023 00:00</t>
  </si>
  <si>
    <t>30.04.2023 01:00</t>
  </si>
  <si>
    <t>30.04.2023 02:00</t>
  </si>
  <si>
    <t>30.04.2023 03:00</t>
  </si>
  <si>
    <t>30.04.2023 04:00</t>
  </si>
  <si>
    <t>30.04.2023 05:00</t>
  </si>
  <si>
    <t>30.04.2023 06:00</t>
  </si>
  <si>
    <t>30.04.2023 07:00</t>
  </si>
  <si>
    <t>30.04.2023 08:00</t>
  </si>
  <si>
    <t>30.04.2023 09:00</t>
  </si>
  <si>
    <t>30.04.2023 10:00</t>
  </si>
  <si>
    <t>30.04.2023 11:00</t>
  </si>
  <si>
    <t>30.04.2023 12:00</t>
  </si>
  <si>
    <t>30.04.2023 13:00</t>
  </si>
  <si>
    <t>30.04.2023 14:00</t>
  </si>
  <si>
    <t>30.04.2023 15:00</t>
  </si>
  <si>
    <t>30.04.2023 16:00</t>
  </si>
  <si>
    <t>30.04.2023 17:00</t>
  </si>
  <si>
    <t>30.04.2023 18:00</t>
  </si>
  <si>
    <t>30.04.2023 19:00</t>
  </si>
  <si>
    <t>30.04.2023 20:00</t>
  </si>
  <si>
    <t>30.04.2023 21:00</t>
  </si>
  <si>
    <t>30.04.2023 22:00</t>
  </si>
  <si>
    <t>30.04.2023 23:00</t>
  </si>
  <si>
    <t>01.05.2023 00:00</t>
  </si>
  <si>
    <t>01.05.2023 01:00</t>
  </si>
  <si>
    <t>01.05.2023 02:00</t>
  </si>
  <si>
    <t>01.05.2023 03:00</t>
  </si>
  <si>
    <t>01.05.2023 04:00</t>
  </si>
  <si>
    <t>01.05.2023 05:00</t>
  </si>
  <si>
    <t>01.05.2023 06:00</t>
  </si>
  <si>
    <t>01.05.2023 07:00</t>
  </si>
  <si>
    <t>01.05.2023 08:00</t>
  </si>
  <si>
    <t>01.05.2023 09:00</t>
  </si>
  <si>
    <t>01.05.2023 10:00</t>
  </si>
  <si>
    <t>01.05.2023 11:00</t>
  </si>
  <si>
    <t>01.05.2023 12:00</t>
  </si>
  <si>
    <t>01.05.2023 13:00</t>
  </si>
  <si>
    <t>01.05.2023 14:00</t>
  </si>
  <si>
    <t>01.05.2023 15:00</t>
  </si>
  <si>
    <t>01.05.2023 16:00</t>
  </si>
  <si>
    <t>01.05.2023 17:00</t>
  </si>
  <si>
    <t>01.05.2023 18:00</t>
  </si>
  <si>
    <t>01.05.2023 19:00</t>
  </si>
  <si>
    <t>01.05.2023 20:00</t>
  </si>
  <si>
    <t>01.05.2023 21:00</t>
  </si>
  <si>
    <t>01.05.2023 22:00</t>
  </si>
  <si>
    <t>01.05.2023 23:00</t>
  </si>
  <si>
    <t>02.05.2023 00:00</t>
  </si>
  <si>
    <t>02.05.2023 01:00</t>
  </si>
  <si>
    <t>02.05.2023 02:00</t>
  </si>
  <si>
    <t>02.05.2023 03:00</t>
  </si>
  <si>
    <t>02.05.2023 04:00</t>
  </si>
  <si>
    <t>02.05.2023 05:00</t>
  </si>
  <si>
    <t>02.05.2023 06:00</t>
  </si>
  <si>
    <t>02.05.2023 07:00</t>
  </si>
  <si>
    <t>02.05.2023 08:00</t>
  </si>
  <si>
    <t>02.05.2023 09:00</t>
  </si>
  <si>
    <t>02.05.2023 10:00</t>
  </si>
  <si>
    <t>02.05.2023 11:00</t>
  </si>
  <si>
    <t>02.05.2023 12:00</t>
  </si>
  <si>
    <t>02.05.2023 13:00</t>
  </si>
  <si>
    <t>02.05.2023 14:00</t>
  </si>
  <si>
    <t>02.05.2023 15:00</t>
  </si>
  <si>
    <t>02.05.2023 16:00</t>
  </si>
  <si>
    <t>02.05.2023 17:00</t>
  </si>
  <si>
    <t>02.05.2023 18:00</t>
  </si>
  <si>
    <t>02.05.2023 19:00</t>
  </si>
  <si>
    <t>02.05.2023 20:00</t>
  </si>
  <si>
    <t>02.05.2023 21:00</t>
  </si>
  <si>
    <t>02.05.2023 22:00</t>
  </si>
  <si>
    <t>02.05.2023 23:00</t>
  </si>
  <si>
    <t>03.05.2023 00:00</t>
  </si>
  <si>
    <t>03.05.2023 01:00</t>
  </si>
  <si>
    <t>03.05.2023 02:00</t>
  </si>
  <si>
    <t>03.05.2023 03:00</t>
  </si>
  <si>
    <t>03.05.2023 04:00</t>
  </si>
  <si>
    <t>03.05.2023 05:00</t>
  </si>
  <si>
    <t>03.05.2023 06:00</t>
  </si>
  <si>
    <t>03.05.2023 07:00</t>
  </si>
  <si>
    <t>03.05.2023 08:00</t>
  </si>
  <si>
    <t>03.05.2023 09:00</t>
  </si>
  <si>
    <t>03.05.2023 10:00</t>
  </si>
  <si>
    <t>03.05.2023 11:00</t>
  </si>
  <si>
    <t>03.05.2023 12:00</t>
  </si>
  <si>
    <t>03.05.2023 13:00</t>
  </si>
  <si>
    <t>03.05.2023 14:00</t>
  </si>
  <si>
    <t>03.05.2023 15:00</t>
  </si>
  <si>
    <t>03.05.2023 16:00</t>
  </si>
  <si>
    <t>03.05.2023 17:00</t>
  </si>
  <si>
    <t>03.05.2023 18:00</t>
  </si>
  <si>
    <t>03.05.2023 19:00</t>
  </si>
  <si>
    <t>03.05.2023 20:00</t>
  </si>
  <si>
    <t>03.05.2023 21:00</t>
  </si>
  <si>
    <t>03.05.2023 22:00</t>
  </si>
  <si>
    <t>03.05.2023 23:00</t>
  </si>
  <si>
    <t>04.05.2023 00:00</t>
  </si>
  <si>
    <t>04.05.2023 01:00</t>
  </si>
  <si>
    <t>04.05.2023 02:00</t>
  </si>
  <si>
    <t>04.05.2023 03:00</t>
  </si>
  <si>
    <t>04.05.2023 04:00</t>
  </si>
  <si>
    <t>04.05.2023 05:00</t>
  </si>
  <si>
    <t>04.05.2023 06:00</t>
  </si>
  <si>
    <t>04.05.2023 07:00</t>
  </si>
  <si>
    <t>04.05.2023 08:00</t>
  </si>
  <si>
    <t>04.05.2023 09:00</t>
  </si>
  <si>
    <t>04.05.2023 10:00</t>
  </si>
  <si>
    <t>04.05.2023 11:00</t>
  </si>
  <si>
    <t>04.05.2023 12:00</t>
  </si>
  <si>
    <t>04.05.2023 13:00</t>
  </si>
  <si>
    <t>04.05.2023 14:00</t>
  </si>
  <si>
    <t>04.05.2023 15:00</t>
  </si>
  <si>
    <t>04.05.2023 16:00</t>
  </si>
  <si>
    <t>04.05.2023 17:00</t>
  </si>
  <si>
    <t>04.05.2023 18:00</t>
  </si>
  <si>
    <t>04.05.2023 19:00</t>
  </si>
  <si>
    <t>04.05.2023 20:00</t>
  </si>
  <si>
    <t>04.05.2023 21:00</t>
  </si>
  <si>
    <t>04.05.2023 22:00</t>
  </si>
  <si>
    <t>04.05.2023 23:00</t>
  </si>
  <si>
    <t>05.05.2023 00:00</t>
  </si>
  <si>
    <t>05.05.2023 01:00</t>
  </si>
  <si>
    <t>05.05.2023 02:00</t>
  </si>
  <si>
    <t>05.05.2023 03:00</t>
  </si>
  <si>
    <t>05.05.2023 04:00</t>
  </si>
  <si>
    <t>05.05.2023 05:00</t>
  </si>
  <si>
    <t>05.05.2023 06:00</t>
  </si>
  <si>
    <t>05.05.2023 07:00</t>
  </si>
  <si>
    <t>05.05.2023 08:00</t>
  </si>
  <si>
    <t>05.05.2023 09:00</t>
  </si>
  <si>
    <t>05.05.2023 10:00</t>
  </si>
  <si>
    <t>05.05.2023 11:00</t>
  </si>
  <si>
    <t>05.05.2023 12:00</t>
  </si>
  <si>
    <t>05.05.2023 13:00</t>
  </si>
  <si>
    <t>05.05.2023 14:00</t>
  </si>
  <si>
    <t>05.05.2023 15:00</t>
  </si>
  <si>
    <t>05.05.2023 16:00</t>
  </si>
  <si>
    <t>05.05.2023 17:00</t>
  </si>
  <si>
    <t>05.05.2023 18:00</t>
  </si>
  <si>
    <t>05.05.2023 19:00</t>
  </si>
  <si>
    <t>05.05.2023 20:00</t>
  </si>
  <si>
    <t>05.05.2023 21:00</t>
  </si>
  <si>
    <t>05.05.2023 22:00</t>
  </si>
  <si>
    <t>05.05.2023 23:00</t>
  </si>
  <si>
    <t>06.05.2023 00:00</t>
  </si>
  <si>
    <t>06.05.2023 01:00</t>
  </si>
  <si>
    <t>06.05.2023 02:00</t>
  </si>
  <si>
    <t>06.05.2023 03:00</t>
  </si>
  <si>
    <t>06.05.2023 04:00</t>
  </si>
  <si>
    <t>06.05.2023 05:00</t>
  </si>
  <si>
    <t>06.05.2023 06:00</t>
  </si>
  <si>
    <t>06.05.2023 07:00</t>
  </si>
  <si>
    <t>06.05.2023 08:00</t>
  </si>
  <si>
    <t>06.05.2023 09:00</t>
  </si>
  <si>
    <t>06.05.2023 10:00</t>
  </si>
  <si>
    <t>06.05.2023 11:00</t>
  </si>
  <si>
    <t>06.05.2023 12:00</t>
  </si>
  <si>
    <t>06.05.2023 13:00</t>
  </si>
  <si>
    <t>06.05.2023 14:00</t>
  </si>
  <si>
    <t>06.05.2023 15:00</t>
  </si>
  <si>
    <t>06.05.2023 16:00</t>
  </si>
  <si>
    <t>06.05.2023 17:00</t>
  </si>
  <si>
    <t>06.05.2023 18:00</t>
  </si>
  <si>
    <t>06.05.2023 19:00</t>
  </si>
  <si>
    <t>06.05.2023 20:00</t>
  </si>
  <si>
    <t>06.05.2023 21:00</t>
  </si>
  <si>
    <t>06.05.2023 22:00</t>
  </si>
  <si>
    <t>06.05.2023 23:00</t>
  </si>
  <si>
    <t>07.05.2023 00:00</t>
  </si>
  <si>
    <t>07.05.2023 01:00</t>
  </si>
  <si>
    <t>07.05.2023 02:00</t>
  </si>
  <si>
    <t>07.05.2023 03:00</t>
  </si>
  <si>
    <t>07.05.2023 04:00</t>
  </si>
  <si>
    <t>07.05.2023 05:00</t>
  </si>
  <si>
    <t>07.05.2023 06:00</t>
  </si>
  <si>
    <t>07.05.2023 07:00</t>
  </si>
  <si>
    <t>07.05.2023 08:00</t>
  </si>
  <si>
    <t>07.05.2023 09:00</t>
  </si>
  <si>
    <t>07.05.2023 10:00</t>
  </si>
  <si>
    <t>07.05.2023 11:00</t>
  </si>
  <si>
    <t>07.05.2023 12:00</t>
  </si>
  <si>
    <t>07.05.2023 13:00</t>
  </si>
  <si>
    <t>07.05.2023 14:00</t>
  </si>
  <si>
    <t>07.05.2023 15:00</t>
  </si>
  <si>
    <t>07.05.2023 16:00</t>
  </si>
  <si>
    <t>07.05.2023 17:00</t>
  </si>
  <si>
    <t>07.05.2023 18:00</t>
  </si>
  <si>
    <t>07.05.2023 19:00</t>
  </si>
  <si>
    <t>07.05.2023 20:00</t>
  </si>
  <si>
    <t>07.05.2023 21:00</t>
  </si>
  <si>
    <t>07.05.2023 22:00</t>
  </si>
  <si>
    <t>07.05.2023 23:00</t>
  </si>
  <si>
    <t>08.05.2023 00:00</t>
  </si>
  <si>
    <t>08.05.2023 01:00</t>
  </si>
  <si>
    <t>08.05.2023 02:00</t>
  </si>
  <si>
    <t>08.05.2023 03:00</t>
  </si>
  <si>
    <t>08.05.2023 04:00</t>
  </si>
  <si>
    <t>08.05.2023 05:00</t>
  </si>
  <si>
    <t>08.05.2023 06:00</t>
  </si>
  <si>
    <t>08.05.2023 07:00</t>
  </si>
  <si>
    <t>08.05.2023 08:00</t>
  </si>
  <si>
    <t>08.05.2023 09:00</t>
  </si>
  <si>
    <t>08.05.2023 10:00</t>
  </si>
  <si>
    <t>08.05.2023 11:00</t>
  </si>
  <si>
    <t>08.05.2023 12:00</t>
  </si>
  <si>
    <t>08.05.2023 13:00</t>
  </si>
  <si>
    <t>08.05.2023 14:00</t>
  </si>
  <si>
    <t>08.05.2023 15:00</t>
  </si>
  <si>
    <t>08.05.2023 16:00</t>
  </si>
  <si>
    <t>08.05.2023 17:00</t>
  </si>
  <si>
    <t>08.05.2023 18:00</t>
  </si>
  <si>
    <t>08.05.2023 19:00</t>
  </si>
  <si>
    <t>08.05.2023 20:00</t>
  </si>
  <si>
    <t>08.05.2023 21:00</t>
  </si>
  <si>
    <t>08.05.2023 22:00</t>
  </si>
  <si>
    <t>08.05.2023 23:00</t>
  </si>
  <si>
    <t>09.05.2023 00:00</t>
  </si>
  <si>
    <t>09.05.2023 01:00</t>
  </si>
  <si>
    <t>09.05.2023 02:00</t>
  </si>
  <si>
    <t>09.05.2023 03:00</t>
  </si>
  <si>
    <t>09.05.2023 04:00</t>
  </si>
  <si>
    <t>09.05.2023 05:00</t>
  </si>
  <si>
    <t>09.05.2023 06:00</t>
  </si>
  <si>
    <t>09.05.2023 07:00</t>
  </si>
  <si>
    <t>09.05.2023 08:00</t>
  </si>
  <si>
    <t>09.05.2023 09:00</t>
  </si>
  <si>
    <t>09.05.2023 10:00</t>
  </si>
  <si>
    <t>09.05.2023 11:00</t>
  </si>
  <si>
    <t>09.05.2023 12:00</t>
  </si>
  <si>
    <t>09.05.2023 13:00</t>
  </si>
  <si>
    <t>09.05.2023 14:00</t>
  </si>
  <si>
    <t>09.05.2023 15:00</t>
  </si>
  <si>
    <t>09.05.2023 16:00</t>
  </si>
  <si>
    <t>09.05.2023 17:00</t>
  </si>
  <si>
    <t>09.05.2023 18:00</t>
  </si>
  <si>
    <t>09.05.2023 19:00</t>
  </si>
  <si>
    <t>09.05.2023 20:00</t>
  </si>
  <si>
    <t>09.05.2023 21:00</t>
  </si>
  <si>
    <t>09.05.2023 22:00</t>
  </si>
  <si>
    <t>09.05.2023 23:00</t>
  </si>
  <si>
    <t>10.05.2023 00:00</t>
  </si>
  <si>
    <t>10.05.2023 01:00</t>
  </si>
  <si>
    <t>10.05.2023 02:00</t>
  </si>
  <si>
    <t>10.05.2023 03:00</t>
  </si>
  <si>
    <t>10.05.2023 04:00</t>
  </si>
  <si>
    <t>10.05.2023 05:00</t>
  </si>
  <si>
    <t>10.05.2023 06:00</t>
  </si>
  <si>
    <t>10.05.2023 07:00</t>
  </si>
  <si>
    <t>10.05.2023 08:00</t>
  </si>
  <si>
    <t>10.05.2023 09:00</t>
  </si>
  <si>
    <t>10.05.2023 10:00</t>
  </si>
  <si>
    <t>10.05.2023 11:00</t>
  </si>
  <si>
    <t>10.05.2023 12:00</t>
  </si>
  <si>
    <t>10.05.2023 13:00</t>
  </si>
  <si>
    <t>10.05.2023 14:00</t>
  </si>
  <si>
    <t>10.05.2023 15:00</t>
  </si>
  <si>
    <t>10.05.2023 16:00</t>
  </si>
  <si>
    <t>10.05.2023 17:00</t>
  </si>
  <si>
    <t>10.05.2023 18:00</t>
  </si>
  <si>
    <t>10.05.2023 19:00</t>
  </si>
  <si>
    <t>10.05.2023 20:00</t>
  </si>
  <si>
    <t>10.05.2023 21:00</t>
  </si>
  <si>
    <t>10.05.2023 22:00</t>
  </si>
  <si>
    <t>10.05.2023 23:00</t>
  </si>
  <si>
    <t>11.05.2023 00:00</t>
  </si>
  <si>
    <t>11.05.2023 01:00</t>
  </si>
  <si>
    <t>11.05.2023 02:00</t>
  </si>
  <si>
    <t>11.05.2023 03:00</t>
  </si>
  <si>
    <t>11.05.2023 04:00</t>
  </si>
  <si>
    <t>11.05.2023 05:00</t>
  </si>
  <si>
    <t>11.05.2023 06:00</t>
  </si>
  <si>
    <t>11.05.2023 07:00</t>
  </si>
  <si>
    <t>11.05.2023 08:00</t>
  </si>
  <si>
    <t>11.05.2023 09:00</t>
  </si>
  <si>
    <t>11.05.2023 10:00</t>
  </si>
  <si>
    <t>11.05.2023 11:00</t>
  </si>
  <si>
    <t>11.05.2023 12:00</t>
  </si>
  <si>
    <t>11.05.2023 13:00</t>
  </si>
  <si>
    <t>11.05.2023 14:00</t>
  </si>
  <si>
    <t>11.05.2023 15:00</t>
  </si>
  <si>
    <t>11.05.2023 16:00</t>
  </si>
  <si>
    <t>11.05.2023 17:00</t>
  </si>
  <si>
    <t>11.05.2023 18:00</t>
  </si>
  <si>
    <t>11.05.2023 19:00</t>
  </si>
  <si>
    <t>11.05.2023 20:00</t>
  </si>
  <si>
    <t>11.05.2023 21:00</t>
  </si>
  <si>
    <t>11.05.2023 22:00</t>
  </si>
  <si>
    <t>11.05.2023 23:00</t>
  </si>
  <si>
    <t>12.05.2023 00:00</t>
  </si>
  <si>
    <t>12.05.2023 01:00</t>
  </si>
  <si>
    <t>12.05.2023 02:00</t>
  </si>
  <si>
    <t>12.05.2023 03:00</t>
  </si>
  <si>
    <t>12.05.2023 04:00</t>
  </si>
  <si>
    <t>12.05.2023 05:00</t>
  </si>
  <si>
    <t>12.05.2023 06:00</t>
  </si>
  <si>
    <t>12.05.2023 07:00</t>
  </si>
  <si>
    <t>12.05.2023 08:00</t>
  </si>
  <si>
    <t>12.05.2023 09:00</t>
  </si>
  <si>
    <t>12.05.2023 10:00</t>
  </si>
  <si>
    <t>12.05.2023 11:00</t>
  </si>
  <si>
    <t>12.05.2023 12:00</t>
  </si>
  <si>
    <t>12.05.2023 13:00</t>
  </si>
  <si>
    <t>12.05.2023 14:00</t>
  </si>
  <si>
    <t>12.05.2023 15:00</t>
  </si>
  <si>
    <t>12.05.2023 16:00</t>
  </si>
  <si>
    <t>12.05.2023 17:00</t>
  </si>
  <si>
    <t>12.05.2023 18:00</t>
  </si>
  <si>
    <t>12.05.2023 19:00</t>
  </si>
  <si>
    <t>12.05.2023 20:00</t>
  </si>
  <si>
    <t>12.05.2023 21:00</t>
  </si>
  <si>
    <t>12.05.2023 22:00</t>
  </si>
  <si>
    <t>12.05.2023 23:00</t>
  </si>
  <si>
    <t>13.05.2023 00:00</t>
  </si>
  <si>
    <t>13.05.2023 01:00</t>
  </si>
  <si>
    <t>13.05.2023 02:00</t>
  </si>
  <si>
    <t>13.05.2023 03:00</t>
  </si>
  <si>
    <t>13.05.2023 04:00</t>
  </si>
  <si>
    <t>13.05.2023 05:00</t>
  </si>
  <si>
    <t>13.05.2023 06:00</t>
  </si>
  <si>
    <t>13.05.2023 07:00</t>
  </si>
  <si>
    <t>13.05.2023 08:00</t>
  </si>
  <si>
    <t>13.05.2023 09:00</t>
  </si>
  <si>
    <t>13.05.2023 10:00</t>
  </si>
  <si>
    <t>13.05.2023 11:00</t>
  </si>
  <si>
    <t>13.05.2023 12:00</t>
  </si>
  <si>
    <t>13.05.2023 13:00</t>
  </si>
  <si>
    <t>13.05.2023 14:00</t>
  </si>
  <si>
    <t>13.05.2023 15:00</t>
  </si>
  <si>
    <t>13.05.2023 16:00</t>
  </si>
  <si>
    <t>13.05.2023 17:00</t>
  </si>
  <si>
    <t>13.05.2023 18:00</t>
  </si>
  <si>
    <t>13.05.2023 19:00</t>
  </si>
  <si>
    <t>13.05.2023 20:00</t>
  </si>
  <si>
    <t>13.05.2023 21:00</t>
  </si>
  <si>
    <t>13.05.2023 22:00</t>
  </si>
  <si>
    <t>13.05.2023 23:00</t>
  </si>
  <si>
    <t>14.05.2023 00:00</t>
  </si>
  <si>
    <t>14.05.2023 01:00</t>
  </si>
  <si>
    <t>14.05.2023 02:00</t>
  </si>
  <si>
    <t>14.05.2023 03:00</t>
  </si>
  <si>
    <t>14.05.2023 04:00</t>
  </si>
  <si>
    <t>14.05.2023 05:00</t>
  </si>
  <si>
    <t>14.05.2023 06:00</t>
  </si>
  <si>
    <t>14.05.2023 07:00</t>
  </si>
  <si>
    <t>14.05.2023 08:00</t>
  </si>
  <si>
    <t>14.05.2023 09:00</t>
  </si>
  <si>
    <t>14.05.2023 10:00</t>
  </si>
  <si>
    <t>14.05.2023 11:00</t>
  </si>
  <si>
    <t>14.05.2023 12:00</t>
  </si>
  <si>
    <t>14.05.2023 13:00</t>
  </si>
  <si>
    <t>14.05.2023 14:00</t>
  </si>
  <si>
    <t>14.05.2023 15:00</t>
  </si>
  <si>
    <t>14.05.2023 16:00</t>
  </si>
  <si>
    <t>14.05.2023 17:00</t>
  </si>
  <si>
    <t>14.05.2023 18:00</t>
  </si>
  <si>
    <t>14.05.2023 19:00</t>
  </si>
  <si>
    <t>14.05.2023 20:00</t>
  </si>
  <si>
    <t>14.05.2023 21:00</t>
  </si>
  <si>
    <t>14.05.2023 22:00</t>
  </si>
  <si>
    <t>14.05.2023 23:00</t>
  </si>
  <si>
    <t>15.05.2023 00:00</t>
  </si>
  <si>
    <t>15.05.2023 01:00</t>
  </si>
  <si>
    <t>15.05.2023 02:00</t>
  </si>
  <si>
    <t>15.05.2023 03:00</t>
  </si>
  <si>
    <t>15.05.2023 04:00</t>
  </si>
  <si>
    <t>15.05.2023 05:00</t>
  </si>
  <si>
    <t>15.05.2023 06:00</t>
  </si>
  <si>
    <t>15.05.2023 07:00</t>
  </si>
  <si>
    <t>15.05.2023 08:00</t>
  </si>
  <si>
    <t>15.05.2023 09:00</t>
  </si>
  <si>
    <t>15.05.2023 10:00</t>
  </si>
  <si>
    <t>15.05.2023 11:00</t>
  </si>
  <si>
    <t>15.05.2023 12:00</t>
  </si>
  <si>
    <t>15.05.2023 13:00</t>
  </si>
  <si>
    <t>15.05.2023 14:00</t>
  </si>
  <si>
    <t>15.05.2023 15:00</t>
  </si>
  <si>
    <t>15.05.2023 16:00</t>
  </si>
  <si>
    <t>15.05.2023 17:00</t>
  </si>
  <si>
    <t>15.05.2023 18:00</t>
  </si>
  <si>
    <t>15.05.2023 19:00</t>
  </si>
  <si>
    <t>15.05.2023 20:00</t>
  </si>
  <si>
    <t>15.05.2023 21:00</t>
  </si>
  <si>
    <t>15.05.2023 22:00</t>
  </si>
  <si>
    <t>15.05.2023 23:00</t>
  </si>
  <si>
    <t>16.05.2023 00:00</t>
  </si>
  <si>
    <t>16.05.2023 01:00</t>
  </si>
  <si>
    <t>16.05.2023 02:00</t>
  </si>
  <si>
    <t>16.05.2023 03:00</t>
  </si>
  <si>
    <t>16.05.2023 04:00</t>
  </si>
  <si>
    <t>16.05.2023 05:00</t>
  </si>
  <si>
    <t>16.05.2023 06:00</t>
  </si>
  <si>
    <t>16.05.2023 07:00</t>
  </si>
  <si>
    <t>16.05.2023 08:00</t>
  </si>
  <si>
    <t>16.05.2023 09:00</t>
  </si>
  <si>
    <t>16.05.2023 10:00</t>
  </si>
  <si>
    <t>16.05.2023 11:00</t>
  </si>
  <si>
    <t>16.05.2023 12:00</t>
  </si>
  <si>
    <t>16.05.2023 13:00</t>
  </si>
  <si>
    <t>16.05.2023 14:00</t>
  </si>
  <si>
    <t>16.05.2023 15:00</t>
  </si>
  <si>
    <t>16.05.2023 16:00</t>
  </si>
  <si>
    <t>16.05.2023 17:00</t>
  </si>
  <si>
    <t>16.05.2023 18:00</t>
  </si>
  <si>
    <t>16.05.2023 19:00</t>
  </si>
  <si>
    <t>16.05.2023 20:00</t>
  </si>
  <si>
    <t>16.05.2023 21:00</t>
  </si>
  <si>
    <t>16.05.2023 22:00</t>
  </si>
  <si>
    <t>16.05.2023 23:00</t>
  </si>
  <si>
    <t>17.05.2023 00:00</t>
  </si>
  <si>
    <t>17.05.2023 01:00</t>
  </si>
  <si>
    <t>17.05.2023 02:00</t>
  </si>
  <si>
    <t>17.05.2023 03:00</t>
  </si>
  <si>
    <t>17.05.2023 04:00</t>
  </si>
  <si>
    <t>17.05.2023 05:00</t>
  </si>
  <si>
    <t>17.05.2023 06:00</t>
  </si>
  <si>
    <t>17.05.2023 07:00</t>
  </si>
  <si>
    <t>17.05.2023 08:00</t>
  </si>
  <si>
    <t>17.05.2023 09:00</t>
  </si>
  <si>
    <t>17.05.2023 10:00</t>
  </si>
  <si>
    <t>17.05.2023 11:00</t>
  </si>
  <si>
    <t>17.05.2023 12:00</t>
  </si>
  <si>
    <t>17.05.2023 13:00</t>
  </si>
  <si>
    <t>17.05.2023 14:00</t>
  </si>
  <si>
    <t>17.05.2023 15:00</t>
  </si>
  <si>
    <t>17.05.2023 16:00</t>
  </si>
  <si>
    <t>17.05.2023 17:00</t>
  </si>
  <si>
    <t>17.05.2023 18:00</t>
  </si>
  <si>
    <t>17.05.2023 19:00</t>
  </si>
  <si>
    <t>17.05.2023 20:00</t>
  </si>
  <si>
    <t>17.05.2023 21:00</t>
  </si>
  <si>
    <t>17.05.2023 22:00</t>
  </si>
  <si>
    <t>17.05.2023 23:00</t>
  </si>
  <si>
    <t>18.05.2023 00:00</t>
  </si>
  <si>
    <t>18.05.2023 01:00</t>
  </si>
  <si>
    <t>18.05.2023 02:00</t>
  </si>
  <si>
    <t>18.05.2023 03:00</t>
  </si>
  <si>
    <t>18.05.2023 04:00</t>
  </si>
  <si>
    <t>18.05.2023 05:00</t>
  </si>
  <si>
    <t>18.05.2023 06:00</t>
  </si>
  <si>
    <t>18.05.2023 07:00</t>
  </si>
  <si>
    <t>18.05.2023 08:00</t>
  </si>
  <si>
    <t>18.05.2023 09:00</t>
  </si>
  <si>
    <t>18.05.2023 10:00</t>
  </si>
  <si>
    <t>18.05.2023 11:00</t>
  </si>
  <si>
    <t>18.05.2023 12:00</t>
  </si>
  <si>
    <t>18.05.2023 13:00</t>
  </si>
  <si>
    <t>18.05.2023 14:00</t>
  </si>
  <si>
    <t>18.05.2023 15:00</t>
  </si>
  <si>
    <t>18.05.2023 16:00</t>
  </si>
  <si>
    <t>18.05.2023 17:00</t>
  </si>
  <si>
    <t>18.05.2023 18:00</t>
  </si>
  <si>
    <t>18.05.2023 19:00</t>
  </si>
  <si>
    <t>18.05.2023 20:00</t>
  </si>
  <si>
    <t>18.05.2023 21:00</t>
  </si>
  <si>
    <t>18.05.2023 22:00</t>
  </si>
  <si>
    <t>18.05.2023 23:00</t>
  </si>
  <si>
    <t>19.05.2023 00:00</t>
  </si>
  <si>
    <t>19.05.2023 01:00</t>
  </si>
  <si>
    <t>19.05.2023 02:00</t>
  </si>
  <si>
    <t>19.05.2023 03:00</t>
  </si>
  <si>
    <t>19.05.2023 04:00</t>
  </si>
  <si>
    <t>19.05.2023 05:00</t>
  </si>
  <si>
    <t>19.05.2023 06:00</t>
  </si>
  <si>
    <t>19.05.2023 07:00</t>
  </si>
  <si>
    <t>19.05.2023 08:00</t>
  </si>
  <si>
    <t>19.05.2023 09:00</t>
  </si>
  <si>
    <t>19.05.2023 10:00</t>
  </si>
  <si>
    <t>19.05.2023 11:00</t>
  </si>
  <si>
    <t>19.05.2023 12:00</t>
  </si>
  <si>
    <t>19.05.2023 13:00</t>
  </si>
  <si>
    <t>19.05.2023 14:00</t>
  </si>
  <si>
    <t>19.05.2023 15:00</t>
  </si>
  <si>
    <t>19.05.2023 16:00</t>
  </si>
  <si>
    <t>19.05.2023 17:00</t>
  </si>
  <si>
    <t>19.05.2023 18:00</t>
  </si>
  <si>
    <t>19.05.2023 19:00</t>
  </si>
  <si>
    <t>19.05.2023 20:00</t>
  </si>
  <si>
    <t>19.05.2023 21:00</t>
  </si>
  <si>
    <t>19.05.2023 22:00</t>
  </si>
  <si>
    <t>19.05.2023 23:00</t>
  </si>
  <si>
    <t>20.05.2023 00:00</t>
  </si>
  <si>
    <t>20.05.2023 01:00</t>
  </si>
  <si>
    <t>20.05.2023 02:00</t>
  </si>
  <si>
    <t>20.05.2023 03:00</t>
  </si>
  <si>
    <t>20.05.2023 04:00</t>
  </si>
  <si>
    <t>20.05.2023 05:00</t>
  </si>
  <si>
    <t>20.05.2023 06:00</t>
  </si>
  <si>
    <t>20.05.2023 07:00</t>
  </si>
  <si>
    <t>20.05.2023 08:00</t>
  </si>
  <si>
    <t>20.05.2023 09:00</t>
  </si>
  <si>
    <t>20.05.2023 10:00</t>
  </si>
  <si>
    <t>20.05.2023 11:00</t>
  </si>
  <si>
    <t>20.05.2023 12:00</t>
  </si>
  <si>
    <t>20.05.2023 13:00</t>
  </si>
  <si>
    <t>20.05.2023 14:00</t>
  </si>
  <si>
    <t>20.05.2023 15:00</t>
  </si>
  <si>
    <t>20.05.2023 16:00</t>
  </si>
  <si>
    <t>20.05.2023 17:00</t>
  </si>
  <si>
    <t>20.05.2023 18:00</t>
  </si>
  <si>
    <t>20.05.2023 19:00</t>
  </si>
  <si>
    <t>20.05.2023 20:00</t>
  </si>
  <si>
    <t>20.05.2023 21:00</t>
  </si>
  <si>
    <t>20.05.2023 22:00</t>
  </si>
  <si>
    <t>20.05.2023 23:00</t>
  </si>
  <si>
    <t>21.05.2023 00:00</t>
  </si>
  <si>
    <t>21.05.2023 01:00</t>
  </si>
  <si>
    <t>21.05.2023 02:00</t>
  </si>
  <si>
    <t>21.05.2023 03:00</t>
  </si>
  <si>
    <t>21.05.2023 04:00</t>
  </si>
  <si>
    <t>21.05.2023 05:00</t>
  </si>
  <si>
    <t>21.05.2023 06:00</t>
  </si>
  <si>
    <t>21.05.2023 07:00</t>
  </si>
  <si>
    <t>21.05.2023 08:00</t>
  </si>
  <si>
    <t>21.05.2023 09:00</t>
  </si>
  <si>
    <t>21.05.2023 10:00</t>
  </si>
  <si>
    <t>21.05.2023 11:00</t>
  </si>
  <si>
    <t>21.05.2023 12:00</t>
  </si>
  <si>
    <t>21.05.2023 13:00</t>
  </si>
  <si>
    <t>21.05.2023 14:00</t>
  </si>
  <si>
    <t>21.05.2023 15:00</t>
  </si>
  <si>
    <t>21.05.2023 16:00</t>
  </si>
  <si>
    <t>21.05.2023 17:00</t>
  </si>
  <si>
    <t>21.05.2023 18:00</t>
  </si>
  <si>
    <t>21.05.2023 19:00</t>
  </si>
  <si>
    <t>21.05.2023 20:00</t>
  </si>
  <si>
    <t>21.05.2023 21:00</t>
  </si>
  <si>
    <t>21.05.2023 22:00</t>
  </si>
  <si>
    <t>21.05.2023 23:00</t>
  </si>
  <si>
    <t>22.05.2023 00:00</t>
  </si>
  <si>
    <t>22.05.2023 01:00</t>
  </si>
  <si>
    <t>22.05.2023 02:00</t>
  </si>
  <si>
    <t>22.05.2023 03:00</t>
  </si>
  <si>
    <t>22.05.2023 04:00</t>
  </si>
  <si>
    <t>22.05.2023 05:00</t>
  </si>
  <si>
    <t>22.05.2023 06:00</t>
  </si>
  <si>
    <t>22.05.2023 07:00</t>
  </si>
  <si>
    <t>22.05.2023 08:00</t>
  </si>
  <si>
    <t>22.05.2023 09:00</t>
  </si>
  <si>
    <t>22.05.2023 10:00</t>
  </si>
  <si>
    <t>22.05.2023 11:00</t>
  </si>
  <si>
    <t>22.05.2023 12:00</t>
  </si>
  <si>
    <t>22.05.2023 13:00</t>
  </si>
  <si>
    <t>22.05.2023 14:00</t>
  </si>
  <si>
    <t>22.05.2023 15:00</t>
  </si>
  <si>
    <t>22.05.2023 16:00</t>
  </si>
  <si>
    <t>22.05.2023 17:00</t>
  </si>
  <si>
    <t>22.05.2023 18:00</t>
  </si>
  <si>
    <t>22.05.2023 19:00</t>
  </si>
  <si>
    <t>22.05.2023 20:00</t>
  </si>
  <si>
    <t>22.05.2023 21:00</t>
  </si>
  <si>
    <t>22.05.2023 22:00</t>
  </si>
  <si>
    <t>22.05.2023 23:00</t>
  </si>
  <si>
    <t>23.05.2023 00:00</t>
  </si>
  <si>
    <t>23.05.2023 01:00</t>
  </si>
  <si>
    <t>23.05.2023 02:00</t>
  </si>
  <si>
    <t>23.05.2023 03:00</t>
  </si>
  <si>
    <t>23.05.2023 04:00</t>
  </si>
  <si>
    <t>23.05.2023 05:00</t>
  </si>
  <si>
    <t>23.05.2023 06:00</t>
  </si>
  <si>
    <t>23.05.2023 07:00</t>
  </si>
  <si>
    <t>23.05.2023 08:00</t>
  </si>
  <si>
    <t>23.05.2023 09:00</t>
  </si>
  <si>
    <t>23.05.2023 10:00</t>
  </si>
  <si>
    <t>23.05.2023 11:00</t>
  </si>
  <si>
    <t>23.05.2023 12:00</t>
  </si>
  <si>
    <t>23.05.2023 13:00</t>
  </si>
  <si>
    <t>23.05.2023 14:00</t>
  </si>
  <si>
    <t>23.05.2023 15:00</t>
  </si>
  <si>
    <t>23.05.2023 16:00</t>
  </si>
  <si>
    <t>23.05.2023 17:00</t>
  </si>
  <si>
    <t>23.05.2023 18:00</t>
  </si>
  <si>
    <t>23.05.2023 19:00</t>
  </si>
  <si>
    <t>23.05.2023 20:00</t>
  </si>
  <si>
    <t>23.05.2023 21:00</t>
  </si>
  <si>
    <t>23.05.2023 22:00</t>
  </si>
  <si>
    <t>23.05.2023 23:00</t>
  </si>
  <si>
    <t>24.05.2023 00:00</t>
  </si>
  <si>
    <t>24.05.2023 01:00</t>
  </si>
  <si>
    <t>24.05.2023 02:00</t>
  </si>
  <si>
    <t>24.05.2023 03:00</t>
  </si>
  <si>
    <t>24.05.2023 04:00</t>
  </si>
  <si>
    <t>24.05.2023 05:00</t>
  </si>
  <si>
    <t>24.05.2023 06:00</t>
  </si>
  <si>
    <t>24.05.2023 07:00</t>
  </si>
  <si>
    <t>24.05.2023 08:00</t>
  </si>
  <si>
    <t>24.05.2023 09:00</t>
  </si>
  <si>
    <t>24.05.2023 10:00</t>
  </si>
  <si>
    <t>24.05.2023 11:00</t>
  </si>
  <si>
    <t>24.05.2023 12:00</t>
  </si>
  <si>
    <t>24.05.2023 13:00</t>
  </si>
  <si>
    <t>24.05.2023 14:00</t>
  </si>
  <si>
    <t>24.05.2023 15:00</t>
  </si>
  <si>
    <t>24.05.2023 16:00</t>
  </si>
  <si>
    <t>24.05.2023 17:00</t>
  </si>
  <si>
    <t>24.05.2023 18:00</t>
  </si>
  <si>
    <t>24.05.2023 19:00</t>
  </si>
  <si>
    <t>24.05.2023 20:00</t>
  </si>
  <si>
    <t>24.05.2023 21:00</t>
  </si>
  <si>
    <t>24.05.2023 22:00</t>
  </si>
  <si>
    <t>24.05.2023 23:00</t>
  </si>
  <si>
    <t>25.05.2023 00:00</t>
  </si>
  <si>
    <t>25.05.2023 01:00</t>
  </si>
  <si>
    <t>25.05.2023 02:00</t>
  </si>
  <si>
    <t>25.05.2023 03:00</t>
  </si>
  <si>
    <t>25.05.2023 04:00</t>
  </si>
  <si>
    <t>25.05.2023 05:00</t>
  </si>
  <si>
    <t>25.05.2023 06:00</t>
  </si>
  <si>
    <t>25.05.2023 07:00</t>
  </si>
  <si>
    <t>25.05.2023 08:00</t>
  </si>
  <si>
    <t>25.05.2023 09:00</t>
  </si>
  <si>
    <t>25.05.2023 10:00</t>
  </si>
  <si>
    <t>25.05.2023 11:00</t>
  </si>
  <si>
    <t>25.05.2023 12:00</t>
  </si>
  <si>
    <t>25.05.2023 13:00</t>
  </si>
  <si>
    <t>25.05.2023 14:00</t>
  </si>
  <si>
    <t>25.05.2023 15:00</t>
  </si>
  <si>
    <t>25.05.2023 16:00</t>
  </si>
  <si>
    <t>25.05.2023 17:00</t>
  </si>
  <si>
    <t>25.05.2023 18:00</t>
  </si>
  <si>
    <t>25.05.2023 19:00</t>
  </si>
  <si>
    <t>25.05.2023 20:00</t>
  </si>
  <si>
    <t>25.05.2023 21:00</t>
  </si>
  <si>
    <t>25.05.2023 22:00</t>
  </si>
  <si>
    <t>25.05.2023 23:00</t>
  </si>
  <si>
    <t>26.05.2023 00:00</t>
  </si>
  <si>
    <t>26.05.2023 01:00</t>
  </si>
  <si>
    <t>26.05.2023 02:00</t>
  </si>
  <si>
    <t>26.05.2023 03:00</t>
  </si>
  <si>
    <t>26.05.2023 04:00</t>
  </si>
  <si>
    <t>26.05.2023 05:00</t>
  </si>
  <si>
    <t>26.05.2023 06:00</t>
  </si>
  <si>
    <t>26.05.2023 07:00</t>
  </si>
  <si>
    <t>26.05.2023 08:00</t>
  </si>
  <si>
    <t>26.05.2023 09:00</t>
  </si>
  <si>
    <t>26.05.2023 10:00</t>
  </si>
  <si>
    <t>26.05.2023 11:00</t>
  </si>
  <si>
    <t>26.05.2023 12:00</t>
  </si>
  <si>
    <t>26.05.2023 13:00</t>
  </si>
  <si>
    <t>26.05.2023 14:00</t>
  </si>
  <si>
    <t>26.05.2023 15:00</t>
  </si>
  <si>
    <t>26.05.2023 16:00</t>
  </si>
  <si>
    <t>26.05.2023 17:00</t>
  </si>
  <si>
    <t>26.05.2023 18:00</t>
  </si>
  <si>
    <t>26.05.2023 19:00</t>
  </si>
  <si>
    <t>26.05.2023 20:00</t>
  </si>
  <si>
    <t>26.05.2023 21:00</t>
  </si>
  <si>
    <t>26.05.2023 22:00</t>
  </si>
  <si>
    <t>26.05.2023 23:00</t>
  </si>
  <si>
    <t>27.05.2023 00:00</t>
  </si>
  <si>
    <t>27.05.2023 01:00</t>
  </si>
  <si>
    <t>27.05.2023 02:00</t>
  </si>
  <si>
    <t>27.05.2023 03:00</t>
  </si>
  <si>
    <t>27.05.2023 04:00</t>
  </si>
  <si>
    <t>27.05.2023 05:00</t>
  </si>
  <si>
    <t>27.05.2023 06:00</t>
  </si>
  <si>
    <t>27.05.2023 07:00</t>
  </si>
  <si>
    <t>27.05.2023 08:00</t>
  </si>
  <si>
    <t>27.05.2023 09:00</t>
  </si>
  <si>
    <t>27.05.2023 10:00</t>
  </si>
  <si>
    <t>27.05.2023 11:00</t>
  </si>
  <si>
    <t>27.05.2023 12:00</t>
  </si>
  <si>
    <t>27.05.2023 13:00</t>
  </si>
  <si>
    <t>27.05.2023 14:00</t>
  </si>
  <si>
    <t>27.05.2023 15:00</t>
  </si>
  <si>
    <t>27.05.2023 16:00</t>
  </si>
  <si>
    <t>27.05.2023 17:00</t>
  </si>
  <si>
    <t>27.05.2023 18:00</t>
  </si>
  <si>
    <t>27.05.2023 19:00</t>
  </si>
  <si>
    <t>27.05.2023 20:00</t>
  </si>
  <si>
    <t>27.05.2023 21:00</t>
  </si>
  <si>
    <t>27.05.2023 22:00</t>
  </si>
  <si>
    <t>27.05.2023 23:00</t>
  </si>
  <si>
    <t>28.05.2023 00:00</t>
  </si>
  <si>
    <t>28.05.2023 01:00</t>
  </si>
  <si>
    <t>28.05.2023 02:00</t>
  </si>
  <si>
    <t>28.05.2023 03:00</t>
  </si>
  <si>
    <t>28.05.2023 04:00</t>
  </si>
  <si>
    <t>28.05.2023 05:00</t>
  </si>
  <si>
    <t>28.05.2023 06:00</t>
  </si>
  <si>
    <t>28.05.2023 07:00</t>
  </si>
  <si>
    <t>28.05.2023 08:00</t>
  </si>
  <si>
    <t>28.05.2023 09:00</t>
  </si>
  <si>
    <t>28.05.2023 10:00</t>
  </si>
  <si>
    <t>28.05.2023 11:00</t>
  </si>
  <si>
    <t>28.05.2023 12:00</t>
  </si>
  <si>
    <t>28.05.2023 13:00</t>
  </si>
  <si>
    <t>28.05.2023 14:00</t>
  </si>
  <si>
    <t>28.05.2023 15:00</t>
  </si>
  <si>
    <t>28.05.2023 16:00</t>
  </si>
  <si>
    <t>28.05.2023 17:00</t>
  </si>
  <si>
    <t>28.05.2023 18:00</t>
  </si>
  <si>
    <t>28.05.2023 19:00</t>
  </si>
  <si>
    <t>28.05.2023 20:00</t>
  </si>
  <si>
    <t>28.05.2023 21:00</t>
  </si>
  <si>
    <t>28.05.2023 22:00</t>
  </si>
  <si>
    <t>28.05.2023 23:00</t>
  </si>
  <si>
    <t>29.05.2023 00:00</t>
  </si>
  <si>
    <t>29.05.2023 01:00</t>
  </si>
  <si>
    <t>29.05.2023 02:00</t>
  </si>
  <si>
    <t>29.05.2023 03:00</t>
  </si>
  <si>
    <t>29.05.2023 04:00</t>
  </si>
  <si>
    <t>29.05.2023 05:00</t>
  </si>
  <si>
    <t>29.05.2023 06:00</t>
  </si>
  <si>
    <t>29.05.2023 07:00</t>
  </si>
  <si>
    <t>29.05.2023 08:00</t>
  </si>
  <si>
    <t>29.05.2023 09:00</t>
  </si>
  <si>
    <t>29.05.2023 10:00</t>
  </si>
  <si>
    <t>29.05.2023 11:00</t>
  </si>
  <si>
    <t>29.05.2023 12:00</t>
  </si>
  <si>
    <t>29.05.2023 13:00</t>
  </si>
  <si>
    <t>29.05.2023 14:00</t>
  </si>
  <si>
    <t>29.05.2023 15:00</t>
  </si>
  <si>
    <t>29.05.2023 16:00</t>
  </si>
  <si>
    <t>29.05.2023 17:00</t>
  </si>
  <si>
    <t>29.05.2023 18:00</t>
  </si>
  <si>
    <t>29.05.2023 19:00</t>
  </si>
  <si>
    <t>29.05.2023 20:00</t>
  </si>
  <si>
    <t>29.05.2023 21:00</t>
  </si>
  <si>
    <t>29.05.2023 22:00</t>
  </si>
  <si>
    <t>29.05.2023 23:00</t>
  </si>
  <si>
    <t>30.05.2023 00:00</t>
  </si>
  <si>
    <t>30.05.2023 01:00</t>
  </si>
  <si>
    <t>30.05.2023 02:00</t>
  </si>
  <si>
    <t>30.05.2023 03:00</t>
  </si>
  <si>
    <t>30.05.2023 04:00</t>
  </si>
  <si>
    <t>30.05.2023 05:00</t>
  </si>
  <si>
    <t>30.05.2023 06:00</t>
  </si>
  <si>
    <t>30.05.2023 07:00</t>
  </si>
  <si>
    <t>30.05.2023 08:00</t>
  </si>
  <si>
    <t>30.05.2023 09:00</t>
  </si>
  <si>
    <t>30.05.2023 10:00</t>
  </si>
  <si>
    <t>30.05.2023 11:00</t>
  </si>
  <si>
    <t>30.05.2023 12:00</t>
  </si>
  <si>
    <t>30.05.2023 13:00</t>
  </si>
  <si>
    <t>30.05.2023 14:00</t>
  </si>
  <si>
    <t>30.05.2023 15:00</t>
  </si>
  <si>
    <t>30.05.2023 16:00</t>
  </si>
  <si>
    <t>30.05.2023 17:00</t>
  </si>
  <si>
    <t>30.05.2023 18:00</t>
  </si>
  <si>
    <t>30.05.2023 19:00</t>
  </si>
  <si>
    <t>30.05.2023 20:00</t>
  </si>
  <si>
    <t>30.05.2023 21:00</t>
  </si>
  <si>
    <t>30.05.2023 22:00</t>
  </si>
  <si>
    <t>30.05.2023 23:00</t>
  </si>
  <si>
    <t>31.05.2023 00:00</t>
  </si>
  <si>
    <t>31.05.2023 01:00</t>
  </si>
  <si>
    <t>31.05.2023 02:00</t>
  </si>
  <si>
    <t>31.05.2023 03:00</t>
  </si>
  <si>
    <t>31.05.2023 04:00</t>
  </si>
  <si>
    <t>31.05.2023 05:00</t>
  </si>
  <si>
    <t>31.05.2023 06:00</t>
  </si>
  <si>
    <t>31.05.2023 07:00</t>
  </si>
  <si>
    <t>31.05.2023 08:00</t>
  </si>
  <si>
    <t>31.05.2023 09:00</t>
  </si>
  <si>
    <t>31.05.2023 10:00</t>
  </si>
  <si>
    <t>31.05.2023 11:00</t>
  </si>
  <si>
    <t>31.05.2023 12:00</t>
  </si>
  <si>
    <t>31.05.2023 13:00</t>
  </si>
  <si>
    <t>31.05.2023 14:00</t>
  </si>
  <si>
    <t>31.05.2023 15:00</t>
  </si>
  <si>
    <t>31.05.2023 16:00</t>
  </si>
  <si>
    <t>31.05.2023 17:00</t>
  </si>
  <si>
    <t>31.05.2023 18:00</t>
  </si>
  <si>
    <t>31.05.2023 19:00</t>
  </si>
  <si>
    <t>31.05.2023 20:00</t>
  </si>
  <si>
    <t>31.05.2023 21:00</t>
  </si>
  <si>
    <t>31.05.2023 22:00</t>
  </si>
  <si>
    <t>31.05.2023 23:00</t>
  </si>
  <si>
    <t>01.06.2023 00:00</t>
  </si>
  <si>
    <t>01.06.2023 01:00</t>
  </si>
  <si>
    <t>01.06.2023 02:00</t>
  </si>
  <si>
    <t>01.06.2023 03:00</t>
  </si>
  <si>
    <t>01.06.2023 04:00</t>
  </si>
  <si>
    <t>01.06.2023 05:00</t>
  </si>
  <si>
    <t>01.06.2023 06:00</t>
  </si>
  <si>
    <t>01.06.2023 07:00</t>
  </si>
  <si>
    <t>01.06.2023 08:00</t>
  </si>
  <si>
    <t>01.06.2023 09:00</t>
  </si>
  <si>
    <t>01.06.2023 10:00</t>
  </si>
  <si>
    <t>01.06.2023 11:00</t>
  </si>
  <si>
    <t>01.06.2023 12:00</t>
  </si>
  <si>
    <t>01.06.2023 13:00</t>
  </si>
  <si>
    <t>01.06.2023 14:00</t>
  </si>
  <si>
    <t>01.06.2023 15:00</t>
  </si>
  <si>
    <t>01.06.2023 16:00</t>
  </si>
  <si>
    <t>01.06.2023 17:00</t>
  </si>
  <si>
    <t>01.06.2023 18:00</t>
  </si>
  <si>
    <t>01.06.2023 19:00</t>
  </si>
  <si>
    <t>01.06.2023 20:00</t>
  </si>
  <si>
    <t>01.06.2023 21:00</t>
  </si>
  <si>
    <t>01.06.2023 22:00</t>
  </si>
  <si>
    <t>01.06.2023 23:00</t>
  </si>
  <si>
    <t>02.06.2023 00:00</t>
  </si>
  <si>
    <t>02.06.2023 01:00</t>
  </si>
  <si>
    <t>02.06.2023 02:00</t>
  </si>
  <si>
    <t>02.06.2023 03:00</t>
  </si>
  <si>
    <t>02.06.2023 04:00</t>
  </si>
  <si>
    <t>02.06.2023 05:00</t>
  </si>
  <si>
    <t>02.06.2023 06:00</t>
  </si>
  <si>
    <t>02.06.2023 07:00</t>
  </si>
  <si>
    <t>02.06.2023 08:00</t>
  </si>
  <si>
    <t>02.06.2023 09:00</t>
  </si>
  <si>
    <t>02.06.2023 10:00</t>
  </si>
  <si>
    <t>02.06.2023 11:00</t>
  </si>
  <si>
    <t>02.06.2023 12:00</t>
  </si>
  <si>
    <t>02.06.2023 13:00</t>
  </si>
  <si>
    <t>02.06.2023 14:00</t>
  </si>
  <si>
    <t>02.06.2023 15:00</t>
  </si>
  <si>
    <t>02.06.2023 16:00</t>
  </si>
  <si>
    <t>02.06.2023 17:00</t>
  </si>
  <si>
    <t>02.06.2023 18:00</t>
  </si>
  <si>
    <t>02.06.2023 19:00</t>
  </si>
  <si>
    <t>02.06.2023 20:00</t>
  </si>
  <si>
    <t>02.06.2023 21:00</t>
  </si>
  <si>
    <t>02.06.2023 22:00</t>
  </si>
  <si>
    <t>02.06.2023 23:00</t>
  </si>
  <si>
    <t>03.06.2023 00:00</t>
  </si>
  <si>
    <t>03.06.2023 01:00</t>
  </si>
  <si>
    <t>03.06.2023 02:00</t>
  </si>
  <si>
    <t>03.06.2023 03:00</t>
  </si>
  <si>
    <t>03.06.2023 04:00</t>
  </si>
  <si>
    <t>03.06.2023 05:00</t>
  </si>
  <si>
    <t>03.06.2023 06:00</t>
  </si>
  <si>
    <t>03.06.2023 07:00</t>
  </si>
  <si>
    <t>03.06.2023 08:00</t>
  </si>
  <si>
    <t>03.06.2023 09:00</t>
  </si>
  <si>
    <t>03.06.2023 10:00</t>
  </si>
  <si>
    <t>03.06.2023 11:00</t>
  </si>
  <si>
    <t>03.06.2023 12:00</t>
  </si>
  <si>
    <t>03.06.2023 13:00</t>
  </si>
  <si>
    <t>03.06.2023 14:00</t>
  </si>
  <si>
    <t>03.06.2023 15:00</t>
  </si>
  <si>
    <t>03.06.2023 16:00</t>
  </si>
  <si>
    <t>03.06.2023 17:00</t>
  </si>
  <si>
    <t>03.06.2023 18:00</t>
  </si>
  <si>
    <t>03.06.2023 19:00</t>
  </si>
  <si>
    <t>03.06.2023 20:00</t>
  </si>
  <si>
    <t>03.06.2023 21:00</t>
  </si>
  <si>
    <t>03.06.2023 22:00</t>
  </si>
  <si>
    <t>03.06.2023 23:00</t>
  </si>
  <si>
    <t>04.06.2023 00:00</t>
  </si>
  <si>
    <t>04.06.2023 01:00</t>
  </si>
  <si>
    <t>04.06.2023 02:00</t>
  </si>
  <si>
    <t>04.06.2023 03:00</t>
  </si>
  <si>
    <t>04.06.2023 04:00</t>
  </si>
  <si>
    <t>04.06.2023 05:00</t>
  </si>
  <si>
    <t>04.06.2023 06:00</t>
  </si>
  <si>
    <t>04.06.2023 07:00</t>
  </si>
  <si>
    <t>04.06.2023 08:00</t>
  </si>
  <si>
    <t>04.06.2023 09:00</t>
  </si>
  <si>
    <t>04.06.2023 10:00</t>
  </si>
  <si>
    <t>04.06.2023 11:00</t>
  </si>
  <si>
    <t>04.06.2023 12:00</t>
  </si>
  <si>
    <t>04.06.2023 13:00</t>
  </si>
  <si>
    <t>04.06.2023 14:00</t>
  </si>
  <si>
    <t>04.06.2023 15:00</t>
  </si>
  <si>
    <t>04.06.2023 16:00</t>
  </si>
  <si>
    <t>04.06.2023 17:00</t>
  </si>
  <si>
    <t>04.06.2023 18:00</t>
  </si>
  <si>
    <t>04.06.2023 19:00</t>
  </si>
  <si>
    <t>04.06.2023 20:00</t>
  </si>
  <si>
    <t>04.06.2023 21:00</t>
  </si>
  <si>
    <t>04.06.2023 22:00</t>
  </si>
  <si>
    <t>04.06.2023 23:00</t>
  </si>
  <si>
    <t>05.06.2023 00:00</t>
  </si>
  <si>
    <t>05.06.2023 01:00</t>
  </si>
  <si>
    <t>05.06.2023 02:00</t>
  </si>
  <si>
    <t>05.06.2023 03:00</t>
  </si>
  <si>
    <t>05.06.2023 04:00</t>
  </si>
  <si>
    <t>05.06.2023 05:00</t>
  </si>
  <si>
    <t>05.06.2023 06:00</t>
  </si>
  <si>
    <t>05.06.2023 07:00</t>
  </si>
  <si>
    <t>05.06.2023 08:00</t>
  </si>
  <si>
    <t>05.06.2023 09:00</t>
  </si>
  <si>
    <t>05.06.2023 10:00</t>
  </si>
  <si>
    <t>05.06.2023 11:00</t>
  </si>
  <si>
    <t>05.06.2023 12:00</t>
  </si>
  <si>
    <t>05.06.2023 13:00</t>
  </si>
  <si>
    <t>05.06.2023 14:00</t>
  </si>
  <si>
    <t>05.06.2023 15:00</t>
  </si>
  <si>
    <t>05.06.2023 16:00</t>
  </si>
  <si>
    <t>05.06.2023 17:00</t>
  </si>
  <si>
    <t>05.06.2023 18:00</t>
  </si>
  <si>
    <t>05.06.2023 19:00</t>
  </si>
  <si>
    <t>05.06.2023 20:00</t>
  </si>
  <si>
    <t>05.06.2023 21:00</t>
  </si>
  <si>
    <t>05.06.2023 22:00</t>
  </si>
  <si>
    <t>05.06.2023 23:00</t>
  </si>
  <si>
    <t>06.06.2023 00:00</t>
  </si>
  <si>
    <t>06.06.2023 01:00</t>
  </si>
  <si>
    <t>06.06.2023 02:00</t>
  </si>
  <si>
    <t>06.06.2023 03:00</t>
  </si>
  <si>
    <t>06.06.2023 04:00</t>
  </si>
  <si>
    <t>06.06.2023 05:00</t>
  </si>
  <si>
    <t>06.06.2023 06:00</t>
  </si>
  <si>
    <t>06.06.2023 07:00</t>
  </si>
  <si>
    <t>06.06.2023 08:00</t>
  </si>
  <si>
    <t>06.06.2023 09:00</t>
  </si>
  <si>
    <t>06.06.2023 10:00</t>
  </si>
  <si>
    <t>06.06.2023 11:00</t>
  </si>
  <si>
    <t>06.06.2023 12:00</t>
  </si>
  <si>
    <t>06.06.2023 13:00</t>
  </si>
  <si>
    <t>06.06.2023 14:00</t>
  </si>
  <si>
    <t>06.06.2023 15:00</t>
  </si>
  <si>
    <t>06.06.2023 16:00</t>
  </si>
  <si>
    <t>06.06.2023 17:00</t>
  </si>
  <si>
    <t>06.06.2023 18:00</t>
  </si>
  <si>
    <t>06.06.2023 19:00</t>
  </si>
  <si>
    <t>06.06.2023 20:00</t>
  </si>
  <si>
    <t>06.06.2023 21:00</t>
  </si>
  <si>
    <t>06.06.2023 22:00</t>
  </si>
  <si>
    <t>06.06.2023 23:00</t>
  </si>
  <si>
    <t>07.06.2023 00:00</t>
  </si>
  <si>
    <t>07.06.2023 01:00</t>
  </si>
  <si>
    <t>07.06.2023 02:00</t>
  </si>
  <si>
    <t>07.06.2023 03:00</t>
  </si>
  <si>
    <t>07.06.2023 04:00</t>
  </si>
  <si>
    <t>07.06.2023 05:00</t>
  </si>
  <si>
    <t>07.06.2023 06:00</t>
  </si>
  <si>
    <t>07.06.2023 07:00</t>
  </si>
  <si>
    <t>07.06.2023 08:00</t>
  </si>
  <si>
    <t>07.06.2023 09:00</t>
  </si>
  <si>
    <t>07.06.2023 10:00</t>
  </si>
  <si>
    <t>07.06.2023 11:00</t>
  </si>
  <si>
    <t>07.06.2023 12:00</t>
  </si>
  <si>
    <t>07.06.2023 13:00</t>
  </si>
  <si>
    <t>07.06.2023 14:00</t>
  </si>
  <si>
    <t>07.06.2023 15:00</t>
  </si>
  <si>
    <t>07.06.2023 16:00</t>
  </si>
  <si>
    <t>07.06.2023 17:00</t>
  </si>
  <si>
    <t>07.06.2023 18:00</t>
  </si>
  <si>
    <t>07.06.2023 19:00</t>
  </si>
  <si>
    <t>07.06.2023 20:00</t>
  </si>
  <si>
    <t>07.06.2023 21:00</t>
  </si>
  <si>
    <t>07.06.2023 22:00</t>
  </si>
  <si>
    <t>07.06.2023 23:00</t>
  </si>
  <si>
    <t>08.06.2023 00:00</t>
  </si>
  <si>
    <t>08.06.2023 01:00</t>
  </si>
  <si>
    <t>08.06.2023 02:00</t>
  </si>
  <si>
    <t>08.06.2023 03:00</t>
  </si>
  <si>
    <t>08.06.2023 04:00</t>
  </si>
  <si>
    <t>08.06.2023 05:00</t>
  </si>
  <si>
    <t>08.06.2023 06:00</t>
  </si>
  <si>
    <t>08.06.2023 07:00</t>
  </si>
  <si>
    <t>08.06.2023 08:00</t>
  </si>
  <si>
    <t>08.06.2023 09:00</t>
  </si>
  <si>
    <t>08.06.2023 10:00</t>
  </si>
  <si>
    <t>08.06.2023 11:00</t>
  </si>
  <si>
    <t>08.06.2023 12:00</t>
  </si>
  <si>
    <t>08.06.2023 13:00</t>
  </si>
  <si>
    <t>08.06.2023 14:00</t>
  </si>
  <si>
    <t>08.06.2023 15:00</t>
  </si>
  <si>
    <t>08.06.2023 16:00</t>
  </si>
  <si>
    <t>08.06.2023 17:00</t>
  </si>
  <si>
    <t>08.06.2023 18:00</t>
  </si>
  <si>
    <t>08.06.2023 19:00</t>
  </si>
  <si>
    <t>08.06.2023 20:00</t>
  </si>
  <si>
    <t>08.06.2023 21:00</t>
  </si>
  <si>
    <t>08.06.2023 22:00</t>
  </si>
  <si>
    <t>08.06.2023 23:00</t>
  </si>
  <si>
    <t>09.06.2023 00:00</t>
  </si>
  <si>
    <t>09.06.2023 01:00</t>
  </si>
  <si>
    <t>09.06.2023 02:00</t>
  </si>
  <si>
    <t>09.06.2023 03:00</t>
  </si>
  <si>
    <t>09.06.2023 04:00</t>
  </si>
  <si>
    <t>09.06.2023 05:00</t>
  </si>
  <si>
    <t>09.06.2023 06:00</t>
  </si>
  <si>
    <t>09.06.2023 07:00</t>
  </si>
  <si>
    <t>09.06.2023 08:00</t>
  </si>
  <si>
    <t>09.06.2023 09:00</t>
  </si>
  <si>
    <t>09.06.2023 10:00</t>
  </si>
  <si>
    <t>09.06.2023 11:00</t>
  </si>
  <si>
    <t>09.06.2023 12:00</t>
  </si>
  <si>
    <t>09.06.2023 13:00</t>
  </si>
  <si>
    <t>09.06.2023 14:00</t>
  </si>
  <si>
    <t>09.06.2023 15:00</t>
  </si>
  <si>
    <t>09.06.2023 16:00</t>
  </si>
  <si>
    <t>09.06.2023 17:00</t>
  </si>
  <si>
    <t>09.06.2023 18:00</t>
  </si>
  <si>
    <t>09.06.2023 19:00</t>
  </si>
  <si>
    <t>09.06.2023 20:00</t>
  </si>
  <si>
    <t>09.06.2023 21:00</t>
  </si>
  <si>
    <t>09.06.2023 22:00</t>
  </si>
  <si>
    <t>09.06.2023 23:00</t>
  </si>
  <si>
    <t>10.06.2023 00:00</t>
  </si>
  <si>
    <t>10.06.2023 01:00</t>
  </si>
  <si>
    <t>10.06.2023 02:00</t>
  </si>
  <si>
    <t>10.06.2023 03:00</t>
  </si>
  <si>
    <t>10.06.2023 04:00</t>
  </si>
  <si>
    <t>10.06.2023 05:00</t>
  </si>
  <si>
    <t>10.06.2023 06:00</t>
  </si>
  <si>
    <t>10.06.2023 07:00</t>
  </si>
  <si>
    <t>10.06.2023 08:00</t>
  </si>
  <si>
    <t>10.06.2023 09:00</t>
  </si>
  <si>
    <t>10.06.2023 10:00</t>
  </si>
  <si>
    <t>10.06.2023 11:00</t>
  </si>
  <si>
    <t>10.06.2023 12:00</t>
  </si>
  <si>
    <t>10.06.2023 13:00</t>
  </si>
  <si>
    <t>10.06.2023 14:00</t>
  </si>
  <si>
    <t>10.06.2023 15:00</t>
  </si>
  <si>
    <t>10.06.2023 16:00</t>
  </si>
  <si>
    <t>10.06.2023 17:00</t>
  </si>
  <si>
    <t>10.06.2023 18:00</t>
  </si>
  <si>
    <t>10.06.2023 19:00</t>
  </si>
  <si>
    <t>10.06.2023 20:00</t>
  </si>
  <si>
    <t>10.06.2023 21:00</t>
  </si>
  <si>
    <t>10.06.2023 22:00</t>
  </si>
  <si>
    <t>10.06.2023 23:00</t>
  </si>
  <si>
    <t>11.06.2023 00:00</t>
  </si>
  <si>
    <t>11.06.2023 01:00</t>
  </si>
  <si>
    <t>11.06.2023 02:00</t>
  </si>
  <si>
    <t>11.06.2023 03:00</t>
  </si>
  <si>
    <t>11.06.2023 04:00</t>
  </si>
  <si>
    <t>11.06.2023 05:00</t>
  </si>
  <si>
    <t>11.06.2023 06:00</t>
  </si>
  <si>
    <t>11.06.2023 07:00</t>
  </si>
  <si>
    <t>11.06.2023 08:00</t>
  </si>
  <si>
    <t>11.06.2023 09:00</t>
  </si>
  <si>
    <t>11.06.2023 10:00</t>
  </si>
  <si>
    <t>11.06.2023 11:00</t>
  </si>
  <si>
    <t>11.06.2023 12:00</t>
  </si>
  <si>
    <t>11.06.2023 13:00</t>
  </si>
  <si>
    <t>11.06.2023 14:00</t>
  </si>
  <si>
    <t>11.06.2023 15:00</t>
  </si>
  <si>
    <t>11.06.2023 16:00</t>
  </si>
  <si>
    <t>11.06.2023 17:00</t>
  </si>
  <si>
    <t>11.06.2023 18:00</t>
  </si>
  <si>
    <t>11.06.2023 19:00</t>
  </si>
  <si>
    <t>11.06.2023 20:00</t>
  </si>
  <si>
    <t>11.06.2023 21:00</t>
  </si>
  <si>
    <t>11.06.2023 22:00</t>
  </si>
  <si>
    <t>11.06.2023 23:00</t>
  </si>
  <si>
    <t>12.06.2023 00:00</t>
  </si>
  <si>
    <t>12.06.2023 01:00</t>
  </si>
  <si>
    <t>12.06.2023 02:00</t>
  </si>
  <si>
    <t>12.06.2023 03:00</t>
  </si>
  <si>
    <t>12.06.2023 04:00</t>
  </si>
  <si>
    <t>12.06.2023 05:00</t>
  </si>
  <si>
    <t>12.06.2023 06:00</t>
  </si>
  <si>
    <t>12.06.2023 07:00</t>
  </si>
  <si>
    <t>12.06.2023 08:00</t>
  </si>
  <si>
    <t>12.06.2023 09:00</t>
  </si>
  <si>
    <t>12.06.2023 10:00</t>
  </si>
  <si>
    <t>12.06.2023 11:00</t>
  </si>
  <si>
    <t>12.06.2023 12:00</t>
  </si>
  <si>
    <t>12.06.2023 13:00</t>
  </si>
  <si>
    <t>12.06.2023 14:00</t>
  </si>
  <si>
    <t>12.06.2023 15:00</t>
  </si>
  <si>
    <t>12.06.2023 16:00</t>
  </si>
  <si>
    <t>12.06.2023 17:00</t>
  </si>
  <si>
    <t>12.06.2023 18:00</t>
  </si>
  <si>
    <t>12.06.2023 19:00</t>
  </si>
  <si>
    <t>12.06.2023 20:00</t>
  </si>
  <si>
    <t>12.06.2023 21:00</t>
  </si>
  <si>
    <t>12.06.2023 22:00</t>
  </si>
  <si>
    <t>12.06.2023 23:00</t>
  </si>
  <si>
    <t>13.06.2023 00:00</t>
  </si>
  <si>
    <t>13.06.2023 01:00</t>
  </si>
  <si>
    <t>13.06.2023 02:00</t>
  </si>
  <si>
    <t>13.06.2023 03:00</t>
  </si>
  <si>
    <t>13.06.2023 04:00</t>
  </si>
  <si>
    <t>13.06.2023 05:00</t>
  </si>
  <si>
    <t>13.06.2023 06:00</t>
  </si>
  <si>
    <t>13.06.2023 07:00</t>
  </si>
  <si>
    <t>13.06.2023 08:00</t>
  </si>
  <si>
    <t>13.06.2023 09:00</t>
  </si>
  <si>
    <t>13.06.2023 10:00</t>
  </si>
  <si>
    <t>13.06.2023 11:00</t>
  </si>
  <si>
    <t>13.06.2023 12:00</t>
  </si>
  <si>
    <t>13.06.2023 13:00</t>
  </si>
  <si>
    <t>13.06.2023 14:00</t>
  </si>
  <si>
    <t>13.06.2023 15:00</t>
  </si>
  <si>
    <t>13.06.2023 16:00</t>
  </si>
  <si>
    <t>13.06.2023 17:00</t>
  </si>
  <si>
    <t>13.06.2023 18:00</t>
  </si>
  <si>
    <t>13.06.2023 19:00</t>
  </si>
  <si>
    <t>13.06.2023 20:00</t>
  </si>
  <si>
    <t>13.06.2023 21:00</t>
  </si>
  <si>
    <t>13.06.2023 22:00</t>
  </si>
  <si>
    <t>13.06.2023 23:00</t>
  </si>
  <si>
    <t>14.06.2023 00:00</t>
  </si>
  <si>
    <t>14.06.2023 01:00</t>
  </si>
  <si>
    <t>14.06.2023 02:00</t>
  </si>
  <si>
    <t>14.06.2023 03:00</t>
  </si>
  <si>
    <t>14.06.2023 04:00</t>
  </si>
  <si>
    <t>14.06.2023 05:00</t>
  </si>
  <si>
    <t>14.06.2023 06:00</t>
  </si>
  <si>
    <t>14.06.2023 07:00</t>
  </si>
  <si>
    <t>14.06.2023 08:00</t>
  </si>
  <si>
    <t>14.06.2023 09:00</t>
  </si>
  <si>
    <t>14.06.2023 10:00</t>
  </si>
  <si>
    <t>14.06.2023 11:00</t>
  </si>
  <si>
    <t>14.06.2023 12:00</t>
  </si>
  <si>
    <t>14.06.2023 13:00</t>
  </si>
  <si>
    <t>14.06.2023 14:00</t>
  </si>
  <si>
    <t>14.06.2023 15:00</t>
  </si>
  <si>
    <t>14.06.2023 16:00</t>
  </si>
  <si>
    <t>14.06.2023 17:00</t>
  </si>
  <si>
    <t>14.06.2023 18:00</t>
  </si>
  <si>
    <t>14.06.2023 19:00</t>
  </si>
  <si>
    <t>14.06.2023 20:00</t>
  </si>
  <si>
    <t>14.06.2023 21:00</t>
  </si>
  <si>
    <t>14.06.2023 22:00</t>
  </si>
  <si>
    <t>14.06.2023 23:00</t>
  </si>
  <si>
    <t>15.06.2023 00:00</t>
  </si>
  <si>
    <t>15.06.2023 01:00</t>
  </si>
  <si>
    <t>15.06.2023 02:00</t>
  </si>
  <si>
    <t>15.06.2023 03:00</t>
  </si>
  <si>
    <t>15.06.2023 04:00</t>
  </si>
  <si>
    <t>15.06.2023 05:00</t>
  </si>
  <si>
    <t>15.06.2023 06:00</t>
  </si>
  <si>
    <t>15.06.2023 07:00</t>
  </si>
  <si>
    <t>15.06.2023 08:00</t>
  </si>
  <si>
    <t>15.06.2023 09:00</t>
  </si>
  <si>
    <t>15.06.2023 10:00</t>
  </si>
  <si>
    <t>15.06.2023 11:00</t>
  </si>
  <si>
    <t>15.06.2023 12:00</t>
  </si>
  <si>
    <t>15.06.2023 13:00</t>
  </si>
  <si>
    <t>15.06.2023 14:00</t>
  </si>
  <si>
    <t>15.06.2023 15:00</t>
  </si>
  <si>
    <t>15.06.2023 16:00</t>
  </si>
  <si>
    <t>15.06.2023 17:00</t>
  </si>
  <si>
    <t>15.06.2023 18:00</t>
  </si>
  <si>
    <t>15.06.2023 19:00</t>
  </si>
  <si>
    <t>15.06.2023 20:00</t>
  </si>
  <si>
    <t>15.06.2023 21:00</t>
  </si>
  <si>
    <t>15.06.2023 22:00</t>
  </si>
  <si>
    <t>15.06.2023 23:00</t>
  </si>
  <si>
    <t>16.06.2023 00:00</t>
  </si>
  <si>
    <t>16.06.2023 01:00</t>
  </si>
  <si>
    <t>16.06.2023 02:00</t>
  </si>
  <si>
    <t>16.06.2023 03:00</t>
  </si>
  <si>
    <t>16.06.2023 04:00</t>
  </si>
  <si>
    <t>16.06.2023 05:00</t>
  </si>
  <si>
    <t>16.06.2023 06:00</t>
  </si>
  <si>
    <t>16.06.2023 07:00</t>
  </si>
  <si>
    <t>16.06.2023 08:00</t>
  </si>
  <si>
    <t>16.06.2023 09:00</t>
  </si>
  <si>
    <t>16.06.2023 10:00</t>
  </si>
  <si>
    <t>16.06.2023 11:00</t>
  </si>
  <si>
    <t>16.06.2023 12:00</t>
  </si>
  <si>
    <t>16.06.2023 13:00</t>
  </si>
  <si>
    <t>16.06.2023 14:00</t>
  </si>
  <si>
    <t>16.06.2023 15:00</t>
  </si>
  <si>
    <t>16.06.2023 16:00</t>
  </si>
  <si>
    <t>16.06.2023 17:00</t>
  </si>
  <si>
    <t>16.06.2023 18:00</t>
  </si>
  <si>
    <t>16.06.2023 19:00</t>
  </si>
  <si>
    <t>16.06.2023 20:00</t>
  </si>
  <si>
    <t>16.06.2023 21:00</t>
  </si>
  <si>
    <t>16.06.2023 22:00</t>
  </si>
  <si>
    <t>16.06.2023 23:00</t>
  </si>
  <si>
    <t>17.06.2023 00:00</t>
  </si>
  <si>
    <t>17.06.2023 01:00</t>
  </si>
  <si>
    <t>17.06.2023 02:00</t>
  </si>
  <si>
    <t>17.06.2023 03:00</t>
  </si>
  <si>
    <t>17.06.2023 04:00</t>
  </si>
  <si>
    <t>17.06.2023 05:00</t>
  </si>
  <si>
    <t>17.06.2023 06:00</t>
  </si>
  <si>
    <t>17.06.2023 07:00</t>
  </si>
  <si>
    <t>17.06.2023 08:00</t>
  </si>
  <si>
    <t>17.06.2023 09:00</t>
  </si>
  <si>
    <t>17.06.2023 10:00</t>
  </si>
  <si>
    <t>17.06.2023 11:00</t>
  </si>
  <si>
    <t>17.06.2023 12:00</t>
  </si>
  <si>
    <t>17.06.2023 13:00</t>
  </si>
  <si>
    <t>17.06.2023 14:00</t>
  </si>
  <si>
    <t>17.06.2023 15:00</t>
  </si>
  <si>
    <t>17.06.2023 16:00</t>
  </si>
  <si>
    <t>17.06.2023 17:00</t>
  </si>
  <si>
    <t>17.06.2023 18:00</t>
  </si>
  <si>
    <t>17.06.2023 19:00</t>
  </si>
  <si>
    <t>17.06.2023 20:00</t>
  </si>
  <si>
    <t>17.06.2023 21:00</t>
  </si>
  <si>
    <t>17.06.2023 22:00</t>
  </si>
  <si>
    <t>17.06.2023 23:00</t>
  </si>
  <si>
    <t>18.06.2023 00:00</t>
  </si>
  <si>
    <t>18.06.2023 01:00</t>
  </si>
  <si>
    <t>18.06.2023 02:00</t>
  </si>
  <si>
    <t>18.06.2023 03:00</t>
  </si>
  <si>
    <t>18.06.2023 04:00</t>
  </si>
  <si>
    <t>18.06.2023 05:00</t>
  </si>
  <si>
    <t>18.06.2023 06:00</t>
  </si>
  <si>
    <t>18.06.2023 07:00</t>
  </si>
  <si>
    <t>18.06.2023 08:00</t>
  </si>
  <si>
    <t>18.06.2023 09:00</t>
  </si>
  <si>
    <t>18.06.2023 10:00</t>
  </si>
  <si>
    <t>18.06.2023 11:00</t>
  </si>
  <si>
    <t>18.06.2023 12:00</t>
  </si>
  <si>
    <t>18.06.2023 13:00</t>
  </si>
  <si>
    <t>18.06.2023 14:00</t>
  </si>
  <si>
    <t>18.06.2023 15:00</t>
  </si>
  <si>
    <t>18.06.2023 16:00</t>
  </si>
  <si>
    <t>18.06.2023 17:00</t>
  </si>
  <si>
    <t>18.06.2023 18:00</t>
  </si>
  <si>
    <t>18.06.2023 19:00</t>
  </si>
  <si>
    <t>18.06.2023 20:00</t>
  </si>
  <si>
    <t>18.06.2023 21:00</t>
  </si>
  <si>
    <t>18.06.2023 22:00</t>
  </si>
  <si>
    <t>18.06.2023 23:00</t>
  </si>
  <si>
    <t>19.06.2023 00:00</t>
  </si>
  <si>
    <t>19.06.2023 01:00</t>
  </si>
  <si>
    <t>19.06.2023 02:00</t>
  </si>
  <si>
    <t>19.06.2023 03:00</t>
  </si>
  <si>
    <t>19.06.2023 04:00</t>
  </si>
  <si>
    <t>19.06.2023 05:00</t>
  </si>
  <si>
    <t>19.06.2023 06:00</t>
  </si>
  <si>
    <t>19.06.2023 07:00</t>
  </si>
  <si>
    <t>19.06.2023 08:00</t>
  </si>
  <si>
    <t>19.06.2023 09:00</t>
  </si>
  <si>
    <t>19.06.2023 10:00</t>
  </si>
  <si>
    <t>19.06.2023 11:00</t>
  </si>
  <si>
    <t>19.06.2023 12:00</t>
  </si>
  <si>
    <t>19.06.2023 13:00</t>
  </si>
  <si>
    <t>19.06.2023 14:00</t>
  </si>
  <si>
    <t>19.06.2023 15:00</t>
  </si>
  <si>
    <t>19.06.2023 16:00</t>
  </si>
  <si>
    <t>19.06.2023 17:00</t>
  </si>
  <si>
    <t>19.06.2023 18:00</t>
  </si>
  <si>
    <t>19.06.2023 19:00</t>
  </si>
  <si>
    <t>19.06.2023 20:00</t>
  </si>
  <si>
    <t>19.06.2023 21:00</t>
  </si>
  <si>
    <t>19.06.2023 22:00</t>
  </si>
  <si>
    <t>19.06.2023 23:00</t>
  </si>
  <si>
    <t>20.06.2023 00:00</t>
  </si>
  <si>
    <t>20.06.2023 01:00</t>
  </si>
  <si>
    <t>20.06.2023 02:00</t>
  </si>
  <si>
    <t>20.06.2023 03:00</t>
  </si>
  <si>
    <t>20.06.2023 04:00</t>
  </si>
  <si>
    <t>20.06.2023 05:00</t>
  </si>
  <si>
    <t>20.06.2023 06:00</t>
  </si>
  <si>
    <t>20.06.2023 07:00</t>
  </si>
  <si>
    <t>20.06.2023 08:00</t>
  </si>
  <si>
    <t>20.06.2023 09:00</t>
  </si>
  <si>
    <t>20.06.2023 10:00</t>
  </si>
  <si>
    <t>20.06.2023 11:00</t>
  </si>
  <si>
    <t>20.06.2023 12:00</t>
  </si>
  <si>
    <t>20.06.2023 13:00</t>
  </si>
  <si>
    <t>20.06.2023 14:00</t>
  </si>
  <si>
    <t>20.06.2023 15:00</t>
  </si>
  <si>
    <t>20.06.2023 16:00</t>
  </si>
  <si>
    <t>20.06.2023 17:00</t>
  </si>
  <si>
    <t>20.06.2023 18:00</t>
  </si>
  <si>
    <t>20.06.2023 19:00</t>
  </si>
  <si>
    <t>20.06.2023 20:00</t>
  </si>
  <si>
    <t>20.06.2023 21:00</t>
  </si>
  <si>
    <t>20.06.2023 22:00</t>
  </si>
  <si>
    <t>20.06.2023 23:00</t>
  </si>
  <si>
    <t>21.06.2023 00:00</t>
  </si>
  <si>
    <t>21.06.2023 01:00</t>
  </si>
  <si>
    <t>21.06.2023 02:00</t>
  </si>
  <si>
    <t>21.06.2023 03:00</t>
  </si>
  <si>
    <t>21.06.2023 04:00</t>
  </si>
  <si>
    <t>21.06.2023 05:00</t>
  </si>
  <si>
    <t>21.06.2023 06:00</t>
  </si>
  <si>
    <t>21.06.2023 07:00</t>
  </si>
  <si>
    <t>21.06.2023 08:00</t>
  </si>
  <si>
    <t>21.06.2023 09:00</t>
  </si>
  <si>
    <t>21.06.2023 10:00</t>
  </si>
  <si>
    <t>21.06.2023 11:00</t>
  </si>
  <si>
    <t>21.06.2023 12:00</t>
  </si>
  <si>
    <t>21.06.2023 13:00</t>
  </si>
  <si>
    <t>21.06.2023 14:00</t>
  </si>
  <si>
    <t>21.06.2023 15:00</t>
  </si>
  <si>
    <t>21.06.2023 16:00</t>
  </si>
  <si>
    <t>21.06.2023 17:00</t>
  </si>
  <si>
    <t>21.06.2023 18:00</t>
  </si>
  <si>
    <t>21.06.2023 19:00</t>
  </si>
  <si>
    <t>21.06.2023 20:00</t>
  </si>
  <si>
    <t>21.06.2023 21:00</t>
  </si>
  <si>
    <t>21.06.2023 22:00</t>
  </si>
  <si>
    <t>21.06.2023 23:00</t>
  </si>
  <si>
    <t>22.06.2023 00:00</t>
  </si>
  <si>
    <t>22.06.2023 01:00</t>
  </si>
  <si>
    <t>22.06.2023 02:00</t>
  </si>
  <si>
    <t>22.06.2023 03:00</t>
  </si>
  <si>
    <t>22.06.2023 04:00</t>
  </si>
  <si>
    <t>22.06.2023 05:00</t>
  </si>
  <si>
    <t>22.06.2023 06:00</t>
  </si>
  <si>
    <t>22.06.2023 07:00</t>
  </si>
  <si>
    <t>22.06.2023 08:00</t>
  </si>
  <si>
    <t>22.06.2023 09:00</t>
  </si>
  <si>
    <t>22.06.2023 10:00</t>
  </si>
  <si>
    <t>22.06.2023 11:00</t>
  </si>
  <si>
    <t>22.06.2023 12:00</t>
  </si>
  <si>
    <t>22.06.2023 13:00</t>
  </si>
  <si>
    <t>22.06.2023 14:00</t>
  </si>
  <si>
    <t>22.06.2023 15:00</t>
  </si>
  <si>
    <t>22.06.2023 16:00</t>
  </si>
  <si>
    <t>22.06.2023 17:00</t>
  </si>
  <si>
    <t>22.06.2023 18:00</t>
  </si>
  <si>
    <t>22.06.2023 19:00</t>
  </si>
  <si>
    <t>22.06.2023 20:00</t>
  </si>
  <si>
    <t>22.06.2023 21:00</t>
  </si>
  <si>
    <t>22.06.2023 22:00</t>
  </si>
  <si>
    <t>22.06.2023 23:00</t>
  </si>
  <si>
    <t>23.06.2023 00:00</t>
  </si>
  <si>
    <t>23.06.2023 01:00</t>
  </si>
  <si>
    <t>23.06.2023 02:00</t>
  </si>
  <si>
    <t>23.06.2023 03:00</t>
  </si>
  <si>
    <t>23.06.2023 04:00</t>
  </si>
  <si>
    <t>23.06.2023 05:00</t>
  </si>
  <si>
    <t>23.06.2023 06:00</t>
  </si>
  <si>
    <t>23.06.2023 07:00</t>
  </si>
  <si>
    <t>23.06.2023 08:00</t>
  </si>
  <si>
    <t>23.06.2023 09:00</t>
  </si>
  <si>
    <t>23.06.2023 10:00</t>
  </si>
  <si>
    <t>23.06.2023 11:00</t>
  </si>
  <si>
    <t>23.06.2023 12:00</t>
  </si>
  <si>
    <t>23.06.2023 13:00</t>
  </si>
  <si>
    <t>23.06.2023 14:00</t>
  </si>
  <si>
    <t>23.06.2023 15:00</t>
  </si>
  <si>
    <t>23.06.2023 16:00</t>
  </si>
  <si>
    <t>23.06.2023 17:00</t>
  </si>
  <si>
    <t>23.06.2023 18:00</t>
  </si>
  <si>
    <t>23.06.2023 19:00</t>
  </si>
  <si>
    <t>23.06.2023 20:00</t>
  </si>
  <si>
    <t>23.06.2023 21:00</t>
  </si>
  <si>
    <t>23.06.2023 22:00</t>
  </si>
  <si>
    <t>23.06.2023 23:00</t>
  </si>
  <si>
    <t>24.06.2023 00:00</t>
  </si>
  <si>
    <t>24.06.2023 01:00</t>
  </si>
  <si>
    <t>24.06.2023 02:00</t>
  </si>
  <si>
    <t>24.06.2023 03:00</t>
  </si>
  <si>
    <t>24.06.2023 04:00</t>
  </si>
  <si>
    <t>24.06.2023 05:00</t>
  </si>
  <si>
    <t>24.06.2023 06:00</t>
  </si>
  <si>
    <t>24.06.2023 07:00</t>
  </si>
  <si>
    <t>24.06.2023 08:00</t>
  </si>
  <si>
    <t>24.06.2023 09:00</t>
  </si>
  <si>
    <t>24.06.2023 10:00</t>
  </si>
  <si>
    <t>24.06.2023 11:00</t>
  </si>
  <si>
    <t>24.06.2023 12:00</t>
  </si>
  <si>
    <t>24.06.2023 13:00</t>
  </si>
  <si>
    <t>24.06.2023 14:00</t>
  </si>
  <si>
    <t>24.06.2023 15:00</t>
  </si>
  <si>
    <t>24.06.2023 16:00</t>
  </si>
  <si>
    <t>24.06.2023 17:00</t>
  </si>
  <si>
    <t>24.06.2023 18:00</t>
  </si>
  <si>
    <t>24.06.2023 19:00</t>
  </si>
  <si>
    <t>24.06.2023 20:00</t>
  </si>
  <si>
    <t>24.06.2023 21:00</t>
  </si>
  <si>
    <t>24.06.2023 22:00</t>
  </si>
  <si>
    <t>24.06.2023 23:00</t>
  </si>
  <si>
    <t>25.06.2023 00:00</t>
  </si>
  <si>
    <t>25.06.2023 01:00</t>
  </si>
  <si>
    <t>25.06.2023 02:00</t>
  </si>
  <si>
    <t>25.06.2023 03:00</t>
  </si>
  <si>
    <t>25.06.2023 04:00</t>
  </si>
  <si>
    <t>25.06.2023 05:00</t>
  </si>
  <si>
    <t>25.06.2023 06:00</t>
  </si>
  <si>
    <t>25.06.2023 07:00</t>
  </si>
  <si>
    <t>25.06.2023 08:00</t>
  </si>
  <si>
    <t>25.06.2023 09:00</t>
  </si>
  <si>
    <t>25.06.2023 10:00</t>
  </si>
  <si>
    <t>25.06.2023 11:00</t>
  </si>
  <si>
    <t>25.06.2023 12:00</t>
  </si>
  <si>
    <t>25.06.2023 13:00</t>
  </si>
  <si>
    <t>25.06.2023 14:00</t>
  </si>
  <si>
    <t>25.06.2023 15:00</t>
  </si>
  <si>
    <t>25.06.2023 16:00</t>
  </si>
  <si>
    <t>25.06.2023 17:00</t>
  </si>
  <si>
    <t>25.06.2023 18:00</t>
  </si>
  <si>
    <t>25.06.2023 19:00</t>
  </si>
  <si>
    <t>25.06.2023 20:00</t>
  </si>
  <si>
    <t>25.06.2023 21:00</t>
  </si>
  <si>
    <t>25.06.2023 22:00</t>
  </si>
  <si>
    <t>25.06.2023 23:00</t>
  </si>
  <si>
    <t>26.06.2023 00:00</t>
  </si>
  <si>
    <t>26.06.2023 01:00</t>
  </si>
  <si>
    <t>26.06.2023 02:00</t>
  </si>
  <si>
    <t>26.06.2023 03:00</t>
  </si>
  <si>
    <t>26.06.2023 04:00</t>
  </si>
  <si>
    <t>26.06.2023 05:00</t>
  </si>
  <si>
    <t>26.06.2023 06:00</t>
  </si>
  <si>
    <t>26.06.2023 07:00</t>
  </si>
  <si>
    <t>26.06.2023 08:00</t>
  </si>
  <si>
    <t>26.06.2023 09:00</t>
  </si>
  <si>
    <t>26.06.2023 10:00</t>
  </si>
  <si>
    <t>26.06.2023 11:00</t>
  </si>
  <si>
    <t>26.06.2023 12:00</t>
  </si>
  <si>
    <t>26.06.2023 13:00</t>
  </si>
  <si>
    <t>26.06.2023 14:00</t>
  </si>
  <si>
    <t>26.06.2023 15:00</t>
  </si>
  <si>
    <t>26.06.2023 16:00</t>
  </si>
  <si>
    <t>26.06.2023 17:00</t>
  </si>
  <si>
    <t>26.06.2023 18:00</t>
  </si>
  <si>
    <t>26.06.2023 19:00</t>
  </si>
  <si>
    <t>26.06.2023 20:00</t>
  </si>
  <si>
    <t>26.06.2023 21:00</t>
  </si>
  <si>
    <t>26.06.2023 22:00</t>
  </si>
  <si>
    <t>26.06.2023 23:00</t>
  </si>
  <si>
    <t>27.06.2023 00:00</t>
  </si>
  <si>
    <t>27.06.2023 01:00</t>
  </si>
  <si>
    <t>27.06.2023 02:00</t>
  </si>
  <si>
    <t>27.06.2023 03:00</t>
  </si>
  <si>
    <t>27.06.2023 04:00</t>
  </si>
  <si>
    <t>27.06.2023 05:00</t>
  </si>
  <si>
    <t>27.06.2023 06:00</t>
  </si>
  <si>
    <t>27.06.2023 07:00</t>
  </si>
  <si>
    <t>27.06.2023 08:00</t>
  </si>
  <si>
    <t>27.06.2023 09:00</t>
  </si>
  <si>
    <t>27.06.2023 10:00</t>
  </si>
  <si>
    <t>27.06.2023 11:00</t>
  </si>
  <si>
    <t>27.06.2023 12:00</t>
  </si>
  <si>
    <t>27.06.2023 13:00</t>
  </si>
  <si>
    <t>27.06.2023 14:00</t>
  </si>
  <si>
    <t>27.06.2023 15:00</t>
  </si>
  <si>
    <t>27.06.2023 16:00</t>
  </si>
  <si>
    <t>27.06.2023 17:00</t>
  </si>
  <si>
    <t>27.06.2023 18:00</t>
  </si>
  <si>
    <t>27.06.2023 19:00</t>
  </si>
  <si>
    <t>27.06.2023 20:00</t>
  </si>
  <si>
    <t>27.06.2023 21:00</t>
  </si>
  <si>
    <t>27.06.2023 22:00</t>
  </si>
  <si>
    <t>27.06.2023 23:00</t>
  </si>
  <si>
    <t>28.06.2023 00:00</t>
  </si>
  <si>
    <t>28.06.2023 01:00</t>
  </si>
  <si>
    <t>28.06.2023 02:00</t>
  </si>
  <si>
    <t>28.06.2023 03:00</t>
  </si>
  <si>
    <t>28.06.2023 04:00</t>
  </si>
  <si>
    <t>28.06.2023 05:00</t>
  </si>
  <si>
    <t>28.06.2023 06:00</t>
  </si>
  <si>
    <t>28.06.2023 07:00</t>
  </si>
  <si>
    <t>28.06.2023 08:00</t>
  </si>
  <si>
    <t>28.06.2023 09:00</t>
  </si>
  <si>
    <t>28.06.2023 10:00</t>
  </si>
  <si>
    <t>28.06.2023 11:00</t>
  </si>
  <si>
    <t>28.06.2023 12:00</t>
  </si>
  <si>
    <t>28.06.2023 13:00</t>
  </si>
  <si>
    <t>28.06.2023 14:00</t>
  </si>
  <si>
    <t>28.06.2023 15:00</t>
  </si>
  <si>
    <t>28.06.2023 16:00</t>
  </si>
  <si>
    <t>28.06.2023 17:00</t>
  </si>
  <si>
    <t>28.06.2023 18:00</t>
  </si>
  <si>
    <t>28.06.2023 19:00</t>
  </si>
  <si>
    <t>28.06.2023 20:00</t>
  </si>
  <si>
    <t>28.06.2023 21:00</t>
  </si>
  <si>
    <t>28.06.2023 22:00</t>
  </si>
  <si>
    <t>28.06.2023 23:00</t>
  </si>
  <si>
    <t>29.06.2023 00:00</t>
  </si>
  <si>
    <t>29.06.2023 01:00</t>
  </si>
  <si>
    <t>29.06.2023 02:00</t>
  </si>
  <si>
    <t>29.06.2023 03:00</t>
  </si>
  <si>
    <t>29.06.2023 04:00</t>
  </si>
  <si>
    <t>29.06.2023 05:00</t>
  </si>
  <si>
    <t>29.06.2023 06:00</t>
  </si>
  <si>
    <t>29.06.2023 07:00</t>
  </si>
  <si>
    <t>29.06.2023 08:00</t>
  </si>
  <si>
    <t>29.06.2023 09:00</t>
  </si>
  <si>
    <t>29.06.2023 10:00</t>
  </si>
  <si>
    <t>29.06.2023 11:00</t>
  </si>
  <si>
    <t>29.06.2023 12:00</t>
  </si>
  <si>
    <t>29.06.2023 13:00</t>
  </si>
  <si>
    <t>29.06.2023 14:00</t>
  </si>
  <si>
    <t>29.06.2023 15:00</t>
  </si>
  <si>
    <t>29.06.2023 16:00</t>
  </si>
  <si>
    <t>29.06.2023 17:00</t>
  </si>
  <si>
    <t>29.06.2023 18:00</t>
  </si>
  <si>
    <t>29.06.2023 19:00</t>
  </si>
  <si>
    <t>29.06.2023 20:00</t>
  </si>
  <si>
    <t>29.06.2023 21:00</t>
  </si>
  <si>
    <t>29.06.2023 22:00</t>
  </si>
  <si>
    <t>29.06.2023 23:00</t>
  </si>
  <si>
    <t>30.06.2023 00:00</t>
  </si>
  <si>
    <t>30.06.2023 01:00</t>
  </si>
  <si>
    <t>30.06.2023 02:00</t>
  </si>
  <si>
    <t>30.06.2023 03:00</t>
  </si>
  <si>
    <t>30.06.2023 04:00</t>
  </si>
  <si>
    <t>30.06.2023 05:00</t>
  </si>
  <si>
    <t>30.06.2023 06:00</t>
  </si>
  <si>
    <t>30.06.2023 07:00</t>
  </si>
  <si>
    <t>30.06.2023 08:00</t>
  </si>
  <si>
    <t>30.06.2023 09:00</t>
  </si>
  <si>
    <t>30.06.2023 10:00</t>
  </si>
  <si>
    <t>30.06.2023 11:00</t>
  </si>
  <si>
    <t>30.06.2023 12:00</t>
  </si>
  <si>
    <t>30.06.2023 13:00</t>
  </si>
  <si>
    <t>30.06.2023 14:00</t>
  </si>
  <si>
    <t>30.06.2023 15:00</t>
  </si>
  <si>
    <t>30.06.2023 16:00</t>
  </si>
  <si>
    <t>30.06.2023 17:00</t>
  </si>
  <si>
    <t>30.06.2023 18:00</t>
  </si>
  <si>
    <t>30.06.2023 19:00</t>
  </si>
  <si>
    <t>30.06.2023 20:00</t>
  </si>
  <si>
    <t>30.06.2023 21:00</t>
  </si>
  <si>
    <t>30.06.2023 22:00</t>
  </si>
  <si>
    <t>30.06.2023 23:00</t>
  </si>
  <si>
    <t>01.07.2023 00:00</t>
  </si>
  <si>
    <t>01.07.2023 01:00</t>
  </si>
  <si>
    <t>01.07.2023 02:00</t>
  </si>
  <si>
    <t>01.07.2023 03:00</t>
  </si>
  <si>
    <t>01.07.2023 04:00</t>
  </si>
  <si>
    <t>01.07.2023 05:00</t>
  </si>
  <si>
    <t>01.07.2023 06:00</t>
  </si>
  <si>
    <t>01.07.2023 07:00</t>
  </si>
  <si>
    <t>01.07.2023 08:00</t>
  </si>
  <si>
    <t>01.07.2023 09:00</t>
  </si>
  <si>
    <t>01.07.2023 10:00</t>
  </si>
  <si>
    <t>01.07.2023 11:00</t>
  </si>
  <si>
    <t>01.07.2023 12:00</t>
  </si>
  <si>
    <t>01.07.2023 13:00</t>
  </si>
  <si>
    <t>01.07.2023 14:00</t>
  </si>
  <si>
    <t>01.07.2023 15:00</t>
  </si>
  <si>
    <t>01.07.2023 16:00</t>
  </si>
  <si>
    <t>01.07.2023 17:00</t>
  </si>
  <si>
    <t>01.07.2023 18:00</t>
  </si>
  <si>
    <t>01.07.2023 19:00</t>
  </si>
  <si>
    <t>01.07.2023 20:00</t>
  </si>
  <si>
    <t>01.07.2023 21:00</t>
  </si>
  <si>
    <t>01.07.2023 22:00</t>
  </si>
  <si>
    <t>01.07.2023 23:00</t>
  </si>
  <si>
    <t>02.07.2023 00:00</t>
  </si>
  <si>
    <t>02.07.2023 01:00</t>
  </si>
  <si>
    <t>02.07.2023 02:00</t>
  </si>
  <si>
    <t>02.07.2023 03:00</t>
  </si>
  <si>
    <t>02.07.2023 04:00</t>
  </si>
  <si>
    <t>02.07.2023 05:00</t>
  </si>
  <si>
    <t>02.07.2023 06:00</t>
  </si>
  <si>
    <t>02.07.2023 07:00</t>
  </si>
  <si>
    <t>02.07.2023 08:00</t>
  </si>
  <si>
    <t>02.07.2023 09:00</t>
  </si>
  <si>
    <t>02.07.2023 10:00</t>
  </si>
  <si>
    <t>02.07.2023 11:00</t>
  </si>
  <si>
    <t>02.07.2023 12:00</t>
  </si>
  <si>
    <t>02.07.2023 13:00</t>
  </si>
  <si>
    <t>02.07.2023 14:00</t>
  </si>
  <si>
    <t>02.07.2023 15:00</t>
  </si>
  <si>
    <t>02.07.2023 16:00</t>
  </si>
  <si>
    <t>02.07.2023 17:00</t>
  </si>
  <si>
    <t>02.07.2023 18:00</t>
  </si>
  <si>
    <t>02.07.2023 19:00</t>
  </si>
  <si>
    <t>02.07.2023 20:00</t>
  </si>
  <si>
    <t>02.07.2023 21:00</t>
  </si>
  <si>
    <t>02.07.2023 22:00</t>
  </si>
  <si>
    <t>02.07.2023 23:00</t>
  </si>
  <si>
    <t>03.07.2023 00:00</t>
  </si>
  <si>
    <t>03.07.2023 01:00</t>
  </si>
  <si>
    <t>03.07.2023 02:00</t>
  </si>
  <si>
    <t>03.07.2023 03:00</t>
  </si>
  <si>
    <t>03.07.2023 04:00</t>
  </si>
  <si>
    <t>03.07.2023 05:00</t>
  </si>
  <si>
    <t>03.07.2023 06:00</t>
  </si>
  <si>
    <t>03.07.2023 07:00</t>
  </si>
  <si>
    <t>03.07.2023 08:00</t>
  </si>
  <si>
    <t>03.07.2023 09:00</t>
  </si>
  <si>
    <t>03.07.2023 10:00</t>
  </si>
  <si>
    <t>03.07.2023 11:00</t>
  </si>
  <si>
    <t>03.07.2023 12:00</t>
  </si>
  <si>
    <t>03.07.2023 13:00</t>
  </si>
  <si>
    <t>03.07.2023 14:00</t>
  </si>
  <si>
    <t>03.07.2023 15:00</t>
  </si>
  <si>
    <t>03.07.2023 16:00</t>
  </si>
  <si>
    <t>03.07.2023 17:00</t>
  </si>
  <si>
    <t>03.07.2023 18:00</t>
  </si>
  <si>
    <t>03.07.2023 19:00</t>
  </si>
  <si>
    <t>03.07.2023 20:00</t>
  </si>
  <si>
    <t>03.07.2023 21:00</t>
  </si>
  <si>
    <t>03.07.2023 22:00</t>
  </si>
  <si>
    <t>03.07.2023 23:00</t>
  </si>
  <si>
    <t>04.07.2023 00:00</t>
  </si>
  <si>
    <t>04.07.2023 01:00</t>
  </si>
  <si>
    <t>04.07.2023 02:00</t>
  </si>
  <si>
    <t>04.07.2023 03:00</t>
  </si>
  <si>
    <t>04.07.2023 04:00</t>
  </si>
  <si>
    <t>04.07.2023 05:00</t>
  </si>
  <si>
    <t>04.07.2023 06:00</t>
  </si>
  <si>
    <t>04.07.2023 07:00</t>
  </si>
  <si>
    <t>04.07.2023 08:00</t>
  </si>
  <si>
    <t>04.07.2023 09:00</t>
  </si>
  <si>
    <t>04.07.2023 10:00</t>
  </si>
  <si>
    <t>04.07.2023 11:00</t>
  </si>
  <si>
    <t>04.07.2023 12:00</t>
  </si>
  <si>
    <t>04.07.2023 13:00</t>
  </si>
  <si>
    <t>04.07.2023 14:00</t>
  </si>
  <si>
    <t>04.07.2023 15:00</t>
  </si>
  <si>
    <t>04.07.2023 16:00</t>
  </si>
  <si>
    <t>04.07.2023 17:00</t>
  </si>
  <si>
    <t>04.07.2023 18:00</t>
  </si>
  <si>
    <t>04.07.2023 19:00</t>
  </si>
  <si>
    <t>04.07.2023 20:00</t>
  </si>
  <si>
    <t>04.07.2023 21:00</t>
  </si>
  <si>
    <t>04.07.2023 22:00</t>
  </si>
  <si>
    <t>04.07.2023 23:00</t>
  </si>
  <si>
    <t>05.07.2023 00:00</t>
  </si>
  <si>
    <t>05.07.2023 01:00</t>
  </si>
  <si>
    <t>05.07.2023 02:00</t>
  </si>
  <si>
    <t>05.07.2023 03:00</t>
  </si>
  <si>
    <t>05.07.2023 04:00</t>
  </si>
  <si>
    <t>05.07.2023 05:00</t>
  </si>
  <si>
    <t>05.07.2023 06:00</t>
  </si>
  <si>
    <t>05.07.2023 07:00</t>
  </si>
  <si>
    <t>05.07.2023 08:00</t>
  </si>
  <si>
    <t>05.07.2023 09:00</t>
  </si>
  <si>
    <t>05.07.2023 10:00</t>
  </si>
  <si>
    <t>05.07.2023 11:00</t>
  </si>
  <si>
    <t>05.07.2023 12:00</t>
  </si>
  <si>
    <t>05.07.2023 13:00</t>
  </si>
  <si>
    <t>05.07.2023 14:00</t>
  </si>
  <si>
    <t>05.07.2023 15:00</t>
  </si>
  <si>
    <t>05.07.2023 16:00</t>
  </si>
  <si>
    <t>05.07.2023 17:00</t>
  </si>
  <si>
    <t>05.07.2023 18:00</t>
  </si>
  <si>
    <t>05.07.2023 19:00</t>
  </si>
  <si>
    <t>05.07.2023 20:00</t>
  </si>
  <si>
    <t>05.07.2023 21:00</t>
  </si>
  <si>
    <t>05.07.2023 22:00</t>
  </si>
  <si>
    <t>05.07.2023 23:00</t>
  </si>
  <si>
    <t>06.07.2023 00:00</t>
  </si>
  <si>
    <t>06.07.2023 01:00</t>
  </si>
  <si>
    <t>06.07.2023 02:00</t>
  </si>
  <si>
    <t>06.07.2023 03:00</t>
  </si>
  <si>
    <t>06.07.2023 04:00</t>
  </si>
  <si>
    <t>06.07.2023 05:00</t>
  </si>
  <si>
    <t>06.07.2023 06:00</t>
  </si>
  <si>
    <t>06.07.2023 07:00</t>
  </si>
  <si>
    <t>06.07.2023 08:00</t>
  </si>
  <si>
    <t>06.07.2023 09:00</t>
  </si>
  <si>
    <t>06.07.2023 10:00</t>
  </si>
  <si>
    <t>06.07.2023 11:00</t>
  </si>
  <si>
    <t>06.07.2023 12:00</t>
  </si>
  <si>
    <t>06.07.2023 13:00</t>
  </si>
  <si>
    <t>06.07.2023 14:00</t>
  </si>
  <si>
    <t>06.07.2023 15:00</t>
  </si>
  <si>
    <t>06.07.2023 16:00</t>
  </si>
  <si>
    <t>06.07.2023 17:00</t>
  </si>
  <si>
    <t>06.07.2023 18:00</t>
  </si>
  <si>
    <t>06.07.2023 19:00</t>
  </si>
  <si>
    <t>06.07.2023 20:00</t>
  </si>
  <si>
    <t>06.07.2023 21:00</t>
  </si>
  <si>
    <t>06.07.2023 22:00</t>
  </si>
  <si>
    <t>06.07.2023 23:00</t>
  </si>
  <si>
    <t>07.07.2023 00:00</t>
  </si>
  <si>
    <t>07.07.2023 01:00</t>
  </si>
  <si>
    <t>07.07.2023 02:00</t>
  </si>
  <si>
    <t>07.07.2023 03:00</t>
  </si>
  <si>
    <t>07.07.2023 04:00</t>
  </si>
  <si>
    <t>07.07.2023 05:00</t>
  </si>
  <si>
    <t>07.07.2023 06:00</t>
  </si>
  <si>
    <t>07.07.2023 07:00</t>
  </si>
  <si>
    <t>07.07.2023 08:00</t>
  </si>
  <si>
    <t>07.07.2023 09:00</t>
  </si>
  <si>
    <t>07.07.2023 10:00</t>
  </si>
  <si>
    <t>07.07.2023 11:00</t>
  </si>
  <si>
    <t>07.07.2023 12:00</t>
  </si>
  <si>
    <t>07.07.2023 13:00</t>
  </si>
  <si>
    <t>07.07.2023 14:00</t>
  </si>
  <si>
    <t>07.07.2023 15:00</t>
  </si>
  <si>
    <t>07.07.2023 16:00</t>
  </si>
  <si>
    <t>07.07.2023 17:00</t>
  </si>
  <si>
    <t>07.07.2023 18:00</t>
  </si>
  <si>
    <t>07.07.2023 19:00</t>
  </si>
  <si>
    <t>07.07.2023 20:00</t>
  </si>
  <si>
    <t>07.07.2023 21:00</t>
  </si>
  <si>
    <t>07.07.2023 22:00</t>
  </si>
  <si>
    <t>07.07.2023 23:00</t>
  </si>
  <si>
    <t>08.07.2023 00:00</t>
  </si>
  <si>
    <t>08.07.2023 01:00</t>
  </si>
  <si>
    <t>08.07.2023 02:00</t>
  </si>
  <si>
    <t>08.07.2023 03:00</t>
  </si>
  <si>
    <t>08.07.2023 04:00</t>
  </si>
  <si>
    <t>08.07.2023 05:00</t>
  </si>
  <si>
    <t>08.07.2023 06:00</t>
  </si>
  <si>
    <t>08.07.2023 07:00</t>
  </si>
  <si>
    <t>08.07.2023 08:00</t>
  </si>
  <si>
    <t>08.07.2023 09:00</t>
  </si>
  <si>
    <t>08.07.2023 10:00</t>
  </si>
  <si>
    <t>08.07.2023 11:00</t>
  </si>
  <si>
    <t>08.07.2023 12:00</t>
  </si>
  <si>
    <t>08.07.2023 13:00</t>
  </si>
  <si>
    <t>08.07.2023 14:00</t>
  </si>
  <si>
    <t>08.07.2023 15:00</t>
  </si>
  <si>
    <t>08.07.2023 16:00</t>
  </si>
  <si>
    <t>08.07.2023 17:00</t>
  </si>
  <si>
    <t>08.07.2023 18:00</t>
  </si>
  <si>
    <t>08.07.2023 19:00</t>
  </si>
  <si>
    <t>08.07.2023 20:00</t>
  </si>
  <si>
    <t>08.07.2023 21:00</t>
  </si>
  <si>
    <t>08.07.2023 22:00</t>
  </si>
  <si>
    <t>08.07.2023 23:00</t>
  </si>
  <si>
    <t>09.07.2023 00:00</t>
  </si>
  <si>
    <t>09.07.2023 01:00</t>
  </si>
  <si>
    <t>09.07.2023 02:00</t>
  </si>
  <si>
    <t>09.07.2023 03:00</t>
  </si>
  <si>
    <t>09.07.2023 04:00</t>
  </si>
  <si>
    <t>09.07.2023 05:00</t>
  </si>
  <si>
    <t>09.07.2023 06:00</t>
  </si>
  <si>
    <t>09.07.2023 07:00</t>
  </si>
  <si>
    <t>09.07.2023 08:00</t>
  </si>
  <si>
    <t>09.07.2023 09:00</t>
  </si>
  <si>
    <t>09.07.2023 10:00</t>
  </si>
  <si>
    <t>09.07.2023 11:00</t>
  </si>
  <si>
    <t>09.07.2023 12:00</t>
  </si>
  <si>
    <t>09.07.2023 13:00</t>
  </si>
  <si>
    <t>09.07.2023 14:00</t>
  </si>
  <si>
    <t>09.07.2023 15:00</t>
  </si>
  <si>
    <t>09.07.2023 16:00</t>
  </si>
  <si>
    <t>09.07.2023 17:00</t>
  </si>
  <si>
    <t>09.07.2023 18:00</t>
  </si>
  <si>
    <t>09.07.2023 19:00</t>
  </si>
  <si>
    <t>09.07.2023 20:00</t>
  </si>
  <si>
    <t>09.07.2023 21:00</t>
  </si>
  <si>
    <t>09.07.2023 22:00</t>
  </si>
  <si>
    <t>09.07.2023 23:00</t>
  </si>
  <si>
    <t>10.07.2023 00:00</t>
  </si>
  <si>
    <t>10.07.2023 01:00</t>
  </si>
  <si>
    <t>10.07.2023 02:00</t>
  </si>
  <si>
    <t>10.07.2023 03:00</t>
  </si>
  <si>
    <t>10.07.2023 04:00</t>
  </si>
  <si>
    <t>10.07.2023 05:00</t>
  </si>
  <si>
    <t>10.07.2023 06:00</t>
  </si>
  <si>
    <t>10.07.2023 07:00</t>
  </si>
  <si>
    <t>10.07.2023 08:00</t>
  </si>
  <si>
    <t>10.07.2023 09:00</t>
  </si>
  <si>
    <t>10.07.2023 10:00</t>
  </si>
  <si>
    <t>10.07.2023 11:00</t>
  </si>
  <si>
    <t>10.07.2023 12:00</t>
  </si>
  <si>
    <t>10.07.2023 13:00</t>
  </si>
  <si>
    <t>10.07.2023 14:00</t>
  </si>
  <si>
    <t>10.07.2023 15:00</t>
  </si>
  <si>
    <t>10.07.2023 16:00</t>
  </si>
  <si>
    <t>10.07.2023 17:00</t>
  </si>
  <si>
    <t>10.07.2023 18:00</t>
  </si>
  <si>
    <t>10.07.2023 19:00</t>
  </si>
  <si>
    <t>10.07.2023 20:00</t>
  </si>
  <si>
    <t>10.07.2023 21:00</t>
  </si>
  <si>
    <t>10.07.2023 22:00</t>
  </si>
  <si>
    <t>10.07.2023 23:00</t>
  </si>
  <si>
    <t>11.07.2023 00:00</t>
  </si>
  <si>
    <t>11.07.2023 01:00</t>
  </si>
  <si>
    <t>11.07.2023 02:00</t>
  </si>
  <si>
    <t>11.07.2023 03:00</t>
  </si>
  <si>
    <t>11.07.2023 04:00</t>
  </si>
  <si>
    <t>11.07.2023 05:00</t>
  </si>
  <si>
    <t>11.07.2023 06:00</t>
  </si>
  <si>
    <t>11.07.2023 07:00</t>
  </si>
  <si>
    <t>11.07.2023 08:00</t>
  </si>
  <si>
    <t>11.07.2023 09:00</t>
  </si>
  <si>
    <t>11.07.2023 10:00</t>
  </si>
  <si>
    <t>11.07.2023 11:00</t>
  </si>
  <si>
    <t>11.07.2023 12:00</t>
  </si>
  <si>
    <t>11.07.2023 13:00</t>
  </si>
  <si>
    <t>11.07.2023 14:00</t>
  </si>
  <si>
    <t>11.07.2023 15:00</t>
  </si>
  <si>
    <t>11.07.2023 16:00</t>
  </si>
  <si>
    <t>11.07.2023 17:00</t>
  </si>
  <si>
    <t>11.07.2023 18:00</t>
  </si>
  <si>
    <t>11.07.2023 19:00</t>
  </si>
  <si>
    <t>11.07.2023 20:00</t>
  </si>
  <si>
    <t>11.07.2023 21:00</t>
  </si>
  <si>
    <t>11.07.2023 22:00</t>
  </si>
  <si>
    <t>11.07.2023 23:00</t>
  </si>
  <si>
    <t>12.07.2023 00:00</t>
  </si>
  <si>
    <t>12.07.2023 01:00</t>
  </si>
  <si>
    <t>12.07.2023 02:00</t>
  </si>
  <si>
    <t>12.07.2023 03:00</t>
  </si>
  <si>
    <t>12.07.2023 04:00</t>
  </si>
  <si>
    <t>12.07.2023 05:00</t>
  </si>
  <si>
    <t>12.07.2023 06:00</t>
  </si>
  <si>
    <t>12.07.2023 07:00</t>
  </si>
  <si>
    <t>12.07.2023 08:00</t>
  </si>
  <si>
    <t>12.07.2023 09:00</t>
  </si>
  <si>
    <t>12.07.2023 10:00</t>
  </si>
  <si>
    <t>12.07.2023 11:00</t>
  </si>
  <si>
    <t>12.07.2023 12:00</t>
  </si>
  <si>
    <t>12.07.2023 13:00</t>
  </si>
  <si>
    <t>12.07.2023 14:00</t>
  </si>
  <si>
    <t>12.07.2023 15:00</t>
  </si>
  <si>
    <t>12.07.2023 16:00</t>
  </si>
  <si>
    <t>12.07.2023 17:00</t>
  </si>
  <si>
    <t>12.07.2023 18:00</t>
  </si>
  <si>
    <t>12.07.2023 19:00</t>
  </si>
  <si>
    <t>12.07.2023 20:00</t>
  </si>
  <si>
    <t>12.07.2023 21:00</t>
  </si>
  <si>
    <t>12.07.2023 22:00</t>
  </si>
  <si>
    <t>12.07.2023 23:00</t>
  </si>
  <si>
    <t>13.07.2023 00:00</t>
  </si>
  <si>
    <t>13.07.2023 01:00</t>
  </si>
  <si>
    <t>13.07.2023 02:00</t>
  </si>
  <si>
    <t>13.07.2023 03:00</t>
  </si>
  <si>
    <t>13.07.2023 04:00</t>
  </si>
  <si>
    <t>13.07.2023 05:00</t>
  </si>
  <si>
    <t>13.07.2023 06:00</t>
  </si>
  <si>
    <t>13.07.2023 07:00</t>
  </si>
  <si>
    <t>13.07.2023 08:00</t>
  </si>
  <si>
    <t>13.07.2023 09:00</t>
  </si>
  <si>
    <t>13.07.2023 10:00</t>
  </si>
  <si>
    <t>13.07.2023 11:00</t>
  </si>
  <si>
    <t>13.07.2023 12:00</t>
  </si>
  <si>
    <t>13.07.2023 13:00</t>
  </si>
  <si>
    <t>13.07.2023 14:00</t>
  </si>
  <si>
    <t>13.07.2023 15:00</t>
  </si>
  <si>
    <t>13.07.2023 16:00</t>
  </si>
  <si>
    <t>13.07.2023 17:00</t>
  </si>
  <si>
    <t>13.07.2023 18:00</t>
  </si>
  <si>
    <t>13.07.2023 19:00</t>
  </si>
  <si>
    <t>13.07.2023 20:00</t>
  </si>
  <si>
    <t>13.07.2023 21:00</t>
  </si>
  <si>
    <t>13.07.2023 22:00</t>
  </si>
  <si>
    <t>13.07.2023 23:00</t>
  </si>
  <si>
    <t>14.07.2023 00:00</t>
  </si>
  <si>
    <t>14.07.2023 01:00</t>
  </si>
  <si>
    <t>14.07.2023 02:00</t>
  </si>
  <si>
    <t>14.07.2023 03:00</t>
  </si>
  <si>
    <t>14.07.2023 04:00</t>
  </si>
  <si>
    <t>14.07.2023 05:00</t>
  </si>
  <si>
    <t>14.07.2023 06:00</t>
  </si>
  <si>
    <t>14.07.2023 07:00</t>
  </si>
  <si>
    <t>14.07.2023 08:00</t>
  </si>
  <si>
    <t>14.07.2023 09:00</t>
  </si>
  <si>
    <t>14.07.2023 10:00</t>
  </si>
  <si>
    <t>14.07.2023 11:00</t>
  </si>
  <si>
    <t>14.07.2023 12:00</t>
  </si>
  <si>
    <t>14.07.2023 13:00</t>
  </si>
  <si>
    <t>14.07.2023 14:00</t>
  </si>
  <si>
    <t>14.07.2023 15:00</t>
  </si>
  <si>
    <t>14.07.2023 16:00</t>
  </si>
  <si>
    <t>14.07.2023 17:00</t>
  </si>
  <si>
    <t>14.07.2023 18:00</t>
  </si>
  <si>
    <t>14.07.2023 19:00</t>
  </si>
  <si>
    <t>14.07.2023 20:00</t>
  </si>
  <si>
    <t>14.07.2023 21:00</t>
  </si>
  <si>
    <t>14.07.2023 22:00</t>
  </si>
  <si>
    <t>14.07.2023 23:00</t>
  </si>
  <si>
    <t>15.07.2023 00:00</t>
  </si>
  <si>
    <t>15.07.2023 01:00</t>
  </si>
  <si>
    <t>15.07.2023 02:00</t>
  </si>
  <si>
    <t>15.07.2023 03:00</t>
  </si>
  <si>
    <t>15.07.2023 04:00</t>
  </si>
  <si>
    <t>15.07.2023 05:00</t>
  </si>
  <si>
    <t>15.07.2023 06:00</t>
  </si>
  <si>
    <t>15.07.2023 07:00</t>
  </si>
  <si>
    <t>15.07.2023 08:00</t>
  </si>
  <si>
    <t>15.07.2023 09:00</t>
  </si>
  <si>
    <t>15.07.2023 10:00</t>
  </si>
  <si>
    <t>15.07.2023 11:00</t>
  </si>
  <si>
    <t>15.07.2023 12:00</t>
  </si>
  <si>
    <t>15.07.2023 13:00</t>
  </si>
  <si>
    <t>15.07.2023 14:00</t>
  </si>
  <si>
    <t>15.07.2023 15:00</t>
  </si>
  <si>
    <t>15.07.2023 16:00</t>
  </si>
  <si>
    <t>15.07.2023 17:00</t>
  </si>
  <si>
    <t>15.07.2023 18:00</t>
  </si>
  <si>
    <t>15.07.2023 19:00</t>
  </si>
  <si>
    <t>15.07.2023 20:00</t>
  </si>
  <si>
    <t>15.07.2023 21:00</t>
  </si>
  <si>
    <t>15.07.2023 22:00</t>
  </si>
  <si>
    <t>15.07.2023 23:00</t>
  </si>
  <si>
    <t>16.07.2023 00:00</t>
  </si>
  <si>
    <t>16.07.2023 01:00</t>
  </si>
  <si>
    <t>16.07.2023 02:00</t>
  </si>
  <si>
    <t>16.07.2023 03:00</t>
  </si>
  <si>
    <t>16.07.2023 04:00</t>
  </si>
  <si>
    <t>16.07.2023 05:00</t>
  </si>
  <si>
    <t>16.07.2023 06:00</t>
  </si>
  <si>
    <t>16.07.2023 07:00</t>
  </si>
  <si>
    <t>16.07.2023 08:00</t>
  </si>
  <si>
    <t>16.07.2023 09:00</t>
  </si>
  <si>
    <t>16.07.2023 10:00</t>
  </si>
  <si>
    <t>16.07.2023 11:00</t>
  </si>
  <si>
    <t>16.07.2023 12:00</t>
  </si>
  <si>
    <t>16.07.2023 13:00</t>
  </si>
  <si>
    <t>16.07.2023 14:00</t>
  </si>
  <si>
    <t>16.07.2023 15:00</t>
  </si>
  <si>
    <t>16.07.2023 16:00</t>
  </si>
  <si>
    <t>16.07.2023 17:00</t>
  </si>
  <si>
    <t>16.07.2023 18:00</t>
  </si>
  <si>
    <t>16.07.2023 19:00</t>
  </si>
  <si>
    <t>16.07.2023 20:00</t>
  </si>
  <si>
    <t>16.07.2023 21:00</t>
  </si>
  <si>
    <t>16.07.2023 22:00</t>
  </si>
  <si>
    <t>16.07.2023 23:00</t>
  </si>
  <si>
    <t>17.07.2023 00:00</t>
  </si>
  <si>
    <t>17.07.2023 01:00</t>
  </si>
  <si>
    <t>17.07.2023 02:00</t>
  </si>
  <si>
    <t>17.07.2023 03:00</t>
  </si>
  <si>
    <t>17.07.2023 04:00</t>
  </si>
  <si>
    <t>17.07.2023 05:00</t>
  </si>
  <si>
    <t>17.07.2023 06:00</t>
  </si>
  <si>
    <t>17.07.2023 07:00</t>
  </si>
  <si>
    <t>17.07.2023 08:00</t>
  </si>
  <si>
    <t>17.07.2023 09:00</t>
  </si>
  <si>
    <t>17.07.2023 10:00</t>
  </si>
  <si>
    <t>17.07.2023 11:00</t>
  </si>
  <si>
    <t>17.07.2023 12:00</t>
  </si>
  <si>
    <t>17.07.2023 13:00</t>
  </si>
  <si>
    <t>17.07.2023 14:00</t>
  </si>
  <si>
    <t>17.07.2023 15:00</t>
  </si>
  <si>
    <t>17.07.2023 16:00</t>
  </si>
  <si>
    <t>17.07.2023 17:00</t>
  </si>
  <si>
    <t>17.07.2023 18:00</t>
  </si>
  <si>
    <t>17.07.2023 19:00</t>
  </si>
  <si>
    <t>17.07.2023 20:00</t>
  </si>
  <si>
    <t>17.07.2023 21:00</t>
  </si>
  <si>
    <t>17.07.2023 22:00</t>
  </si>
  <si>
    <t>17.07.2023 23:00</t>
  </si>
  <si>
    <t>18.07.2023 00:00</t>
  </si>
  <si>
    <t>18.07.2023 01:00</t>
  </si>
  <si>
    <t>18.07.2023 02:00</t>
  </si>
  <si>
    <t>18.07.2023 03:00</t>
  </si>
  <si>
    <t>18.07.2023 04:00</t>
  </si>
  <si>
    <t>18.07.2023 05:00</t>
  </si>
  <si>
    <t>18.07.2023 06:00</t>
  </si>
  <si>
    <t>18.07.2023 07:00</t>
  </si>
  <si>
    <t>18.07.2023 08:00</t>
  </si>
  <si>
    <t>18.07.2023 09:00</t>
  </si>
  <si>
    <t>18.07.2023 10:00</t>
  </si>
  <si>
    <t>18.07.2023 11:00</t>
  </si>
  <si>
    <t>18.07.2023 12:00</t>
  </si>
  <si>
    <t>18.07.2023 13:00</t>
  </si>
  <si>
    <t>18.07.2023 14:00</t>
  </si>
  <si>
    <t>18.07.2023 15:00</t>
  </si>
  <si>
    <t>18.07.2023 16:00</t>
  </si>
  <si>
    <t>18.07.2023 17:00</t>
  </si>
  <si>
    <t>18.07.2023 18:00</t>
  </si>
  <si>
    <t>18.07.2023 19:00</t>
  </si>
  <si>
    <t>18.07.2023 20:00</t>
  </si>
  <si>
    <t>18.07.2023 21:00</t>
  </si>
  <si>
    <t>18.07.2023 22:00</t>
  </si>
  <si>
    <t>18.07.2023 23:00</t>
  </si>
  <si>
    <t>19.07.2023 00:00</t>
  </si>
  <si>
    <t>19.07.2023 01:00</t>
  </si>
  <si>
    <t>19.07.2023 02:00</t>
  </si>
  <si>
    <t>19.07.2023 03:00</t>
  </si>
  <si>
    <t>19.07.2023 04:00</t>
  </si>
  <si>
    <t>19.07.2023 05:00</t>
  </si>
  <si>
    <t>19.07.2023 06:00</t>
  </si>
  <si>
    <t>19.07.2023 07:00</t>
  </si>
  <si>
    <t>19.07.2023 08:00</t>
  </si>
  <si>
    <t>19.07.2023 09:00</t>
  </si>
  <si>
    <t>19.07.2023 10:00</t>
  </si>
  <si>
    <t>19.07.2023 11:00</t>
  </si>
  <si>
    <t>19.07.2023 12:00</t>
  </si>
  <si>
    <t>19.07.2023 13:00</t>
  </si>
  <si>
    <t>19.07.2023 14:00</t>
  </si>
  <si>
    <t>19.07.2023 15:00</t>
  </si>
  <si>
    <t>19.07.2023 16:00</t>
  </si>
  <si>
    <t>19.07.2023 17:00</t>
  </si>
  <si>
    <t>19.07.2023 18:00</t>
  </si>
  <si>
    <t>19.07.2023 19:00</t>
  </si>
  <si>
    <t>19.07.2023 20:00</t>
  </si>
  <si>
    <t>19.07.2023 21:00</t>
  </si>
  <si>
    <t>19.07.2023 22:00</t>
  </si>
  <si>
    <t>19.07.2023 23:00</t>
  </si>
  <si>
    <t>20.07.2023 00:00</t>
  </si>
  <si>
    <t>20.07.2023 01:00</t>
  </si>
  <si>
    <t>20.07.2023 02:00</t>
  </si>
  <si>
    <t>20.07.2023 03:00</t>
  </si>
  <si>
    <t>20.07.2023 04:00</t>
  </si>
  <si>
    <t>20.07.2023 05:00</t>
  </si>
  <si>
    <t>20.07.2023 06:00</t>
  </si>
  <si>
    <t>20.07.2023 07:00</t>
  </si>
  <si>
    <t>20.07.2023 08:00</t>
  </si>
  <si>
    <t>20.07.2023 09:00</t>
  </si>
  <si>
    <t>20.07.2023 10:00</t>
  </si>
  <si>
    <t>20.07.2023 11:00</t>
  </si>
  <si>
    <t>20.07.2023 12:00</t>
  </si>
  <si>
    <t>20.07.2023 13:00</t>
  </si>
  <si>
    <t>20.07.2023 14:00</t>
  </si>
  <si>
    <t>20.07.2023 15:00</t>
  </si>
  <si>
    <t>20.07.2023 16:00</t>
  </si>
  <si>
    <t>20.07.2023 17:00</t>
  </si>
  <si>
    <t>20.07.2023 18:00</t>
  </si>
  <si>
    <t>20.07.2023 19:00</t>
  </si>
  <si>
    <t>20.07.2023 20:00</t>
  </si>
  <si>
    <t>20.07.2023 21:00</t>
  </si>
  <si>
    <t>20.07.2023 22:00</t>
  </si>
  <si>
    <t>20.07.2023 23:00</t>
  </si>
  <si>
    <t>21.07.2023 00:00</t>
  </si>
  <si>
    <t>21.07.2023 01:00</t>
  </si>
  <si>
    <t>21.07.2023 02:00</t>
  </si>
  <si>
    <t>21.07.2023 03:00</t>
  </si>
  <si>
    <t>21.07.2023 04:00</t>
  </si>
  <si>
    <t>21.07.2023 05:00</t>
  </si>
  <si>
    <t>21.07.2023 06:00</t>
  </si>
  <si>
    <t>21.07.2023 07:00</t>
  </si>
  <si>
    <t>21.07.2023 08:00</t>
  </si>
  <si>
    <t>21.07.2023 09:00</t>
  </si>
  <si>
    <t>21.07.2023 10:00</t>
  </si>
  <si>
    <t>21.07.2023 11:00</t>
  </si>
  <si>
    <t>21.07.2023 12:00</t>
  </si>
  <si>
    <t>21.07.2023 13:00</t>
  </si>
  <si>
    <t>21.07.2023 14:00</t>
  </si>
  <si>
    <t>21.07.2023 15:00</t>
  </si>
  <si>
    <t>21.07.2023 16:00</t>
  </si>
  <si>
    <t>21.07.2023 17:00</t>
  </si>
  <si>
    <t>21.07.2023 18:00</t>
  </si>
  <si>
    <t>21.07.2023 19:00</t>
  </si>
  <si>
    <t>21.07.2023 20:00</t>
  </si>
  <si>
    <t>21.07.2023 21:00</t>
  </si>
  <si>
    <t>21.07.2023 22:00</t>
  </si>
  <si>
    <t>21.07.2023 23:00</t>
  </si>
  <si>
    <t>22.07.2023 00:00</t>
  </si>
  <si>
    <t>22.07.2023 01:00</t>
  </si>
  <si>
    <t>22.07.2023 02:00</t>
  </si>
  <si>
    <t>22.07.2023 03:00</t>
  </si>
  <si>
    <t>22.07.2023 04:00</t>
  </si>
  <si>
    <t>22.07.2023 05:00</t>
  </si>
  <si>
    <t>22.07.2023 06:00</t>
  </si>
  <si>
    <t>22.07.2023 07:00</t>
  </si>
  <si>
    <t>22.07.2023 08:00</t>
  </si>
  <si>
    <t>22.07.2023 09:00</t>
  </si>
  <si>
    <t>22.07.2023 10:00</t>
  </si>
  <si>
    <t>22.07.2023 11:00</t>
  </si>
  <si>
    <t>22.07.2023 12:00</t>
  </si>
  <si>
    <t>22.07.2023 13:00</t>
  </si>
  <si>
    <t>22.07.2023 14:00</t>
  </si>
  <si>
    <t>22.07.2023 15:00</t>
  </si>
  <si>
    <t>22.07.2023 16:00</t>
  </si>
  <si>
    <t>22.07.2023 17:00</t>
  </si>
  <si>
    <t>22.07.2023 18:00</t>
  </si>
  <si>
    <t>22.07.2023 19:00</t>
  </si>
  <si>
    <t>22.07.2023 20:00</t>
  </si>
  <si>
    <t>22.07.2023 21:00</t>
  </si>
  <si>
    <t>22.07.2023 22:00</t>
  </si>
  <si>
    <t>22.07.2023 23:00</t>
  </si>
  <si>
    <t>23.07.2023 00:00</t>
  </si>
  <si>
    <t>23.07.2023 01:00</t>
  </si>
  <si>
    <t>23.07.2023 02:00</t>
  </si>
  <si>
    <t>23.07.2023 03:00</t>
  </si>
  <si>
    <t>23.07.2023 04:00</t>
  </si>
  <si>
    <t>23.07.2023 05:00</t>
  </si>
  <si>
    <t>23.07.2023 06:00</t>
  </si>
  <si>
    <t>23.07.2023 07:00</t>
  </si>
  <si>
    <t>23.07.2023 08:00</t>
  </si>
  <si>
    <t>23.07.2023 09:00</t>
  </si>
  <si>
    <t>23.07.2023 10:00</t>
  </si>
  <si>
    <t>23.07.2023 11:00</t>
  </si>
  <si>
    <t>23.07.2023 12:00</t>
  </si>
  <si>
    <t>23.07.2023 13:00</t>
  </si>
  <si>
    <t>23.07.2023 14:00</t>
  </si>
  <si>
    <t>23.07.2023 15:00</t>
  </si>
  <si>
    <t>23.07.2023 16:00</t>
  </si>
  <si>
    <t>23.07.2023 17:00</t>
  </si>
  <si>
    <t>23.07.2023 18:00</t>
  </si>
  <si>
    <t>23.07.2023 19:00</t>
  </si>
  <si>
    <t>23.07.2023 20:00</t>
  </si>
  <si>
    <t>23.07.2023 21:00</t>
  </si>
  <si>
    <t>23.07.2023 22:00</t>
  </si>
  <si>
    <t>23.07.2023 23:00</t>
  </si>
  <si>
    <t>24.07.2023 00:00</t>
  </si>
  <si>
    <t>24.07.2023 01:00</t>
  </si>
  <si>
    <t>24.07.2023 02:00</t>
  </si>
  <si>
    <t>24.07.2023 03:00</t>
  </si>
  <si>
    <t>24.07.2023 04:00</t>
  </si>
  <si>
    <t>24.07.2023 05:00</t>
  </si>
  <si>
    <t>24.07.2023 06:00</t>
  </si>
  <si>
    <t>24.07.2023 07:00</t>
  </si>
  <si>
    <t>24.07.2023 08:00</t>
  </si>
  <si>
    <t>24.07.2023 09:00</t>
  </si>
  <si>
    <t>24.07.2023 10:00</t>
  </si>
  <si>
    <t>24.07.2023 11:00</t>
  </si>
  <si>
    <t>24.07.2023 12:00</t>
  </si>
  <si>
    <t>24.07.2023 13:00</t>
  </si>
  <si>
    <t>24.07.2023 14:00</t>
  </si>
  <si>
    <t>24.07.2023 15:00</t>
  </si>
  <si>
    <t>24.07.2023 16:00</t>
  </si>
  <si>
    <t>24.07.2023 17:00</t>
  </si>
  <si>
    <t>24.07.2023 18:00</t>
  </si>
  <si>
    <t>24.07.2023 19:00</t>
  </si>
  <si>
    <t>24.07.2023 20:00</t>
  </si>
  <si>
    <t>24.07.2023 21:00</t>
  </si>
  <si>
    <t>24.07.2023 22:00</t>
  </si>
  <si>
    <t>24.07.2023 23:00</t>
  </si>
  <si>
    <t>25.07.2023 00:00</t>
  </si>
  <si>
    <t>25.07.2023 01:00</t>
  </si>
  <si>
    <t>25.07.2023 02:00</t>
  </si>
  <si>
    <t>25.07.2023 03:00</t>
  </si>
  <si>
    <t>25.07.2023 04:00</t>
  </si>
  <si>
    <t>25.07.2023 05:00</t>
  </si>
  <si>
    <t>25.07.2023 06:00</t>
  </si>
  <si>
    <t>25.07.2023 07:00</t>
  </si>
  <si>
    <t>25.07.2023 08:00</t>
  </si>
  <si>
    <t>25.07.2023 09:00</t>
  </si>
  <si>
    <t>25.07.2023 10:00</t>
  </si>
  <si>
    <t>25.07.2023 11:00</t>
  </si>
  <si>
    <t>25.07.2023 12:00</t>
  </si>
  <si>
    <t>25.07.2023 13:00</t>
  </si>
  <si>
    <t>25.07.2023 14:00</t>
  </si>
  <si>
    <t>25.07.2023 15:00</t>
  </si>
  <si>
    <t>25.07.2023 16:00</t>
  </si>
  <si>
    <t>25.07.2023 17:00</t>
  </si>
  <si>
    <t>25.07.2023 18:00</t>
  </si>
  <si>
    <t>25.07.2023 19:00</t>
  </si>
  <si>
    <t>25.07.2023 20:00</t>
  </si>
  <si>
    <t>25.07.2023 21:00</t>
  </si>
  <si>
    <t>25.07.2023 22:00</t>
  </si>
  <si>
    <t>25.07.2023 23:00</t>
  </si>
  <si>
    <t>26.07.2023 00:00</t>
  </si>
  <si>
    <t>26.07.2023 01:00</t>
  </si>
  <si>
    <t>26.07.2023 02:00</t>
  </si>
  <si>
    <t>26.07.2023 03:00</t>
  </si>
  <si>
    <t>26.07.2023 04:00</t>
  </si>
  <si>
    <t>26.07.2023 05:00</t>
  </si>
  <si>
    <t>26.07.2023 06:00</t>
  </si>
  <si>
    <t>26.07.2023 07:00</t>
  </si>
  <si>
    <t>26.07.2023 08:00</t>
  </si>
  <si>
    <t>26.07.2023 09:00</t>
  </si>
  <si>
    <t>26.07.2023 10:00</t>
  </si>
  <si>
    <t>26.07.2023 11:00</t>
  </si>
  <si>
    <t>26.07.2023 12:00</t>
  </si>
  <si>
    <t>26.07.2023 13:00</t>
  </si>
  <si>
    <t>26.07.2023 14:00</t>
  </si>
  <si>
    <t>26.07.2023 15:00</t>
  </si>
  <si>
    <t>26.07.2023 16:00</t>
  </si>
  <si>
    <t>26.07.2023 17:00</t>
  </si>
  <si>
    <t>26.07.2023 18:00</t>
  </si>
  <si>
    <t>26.07.2023 19:00</t>
  </si>
  <si>
    <t>26.07.2023 20:00</t>
  </si>
  <si>
    <t>26.07.2023 21:00</t>
  </si>
  <si>
    <t>26.07.2023 22:00</t>
  </si>
  <si>
    <t>26.07.2023 23:00</t>
  </si>
  <si>
    <t>27.07.2023 00:00</t>
  </si>
  <si>
    <t>27.07.2023 01:00</t>
  </si>
  <si>
    <t>27.07.2023 02:00</t>
  </si>
  <si>
    <t>27.07.2023 03:00</t>
  </si>
  <si>
    <t>27.07.2023 04:00</t>
  </si>
  <si>
    <t>27.07.2023 05:00</t>
  </si>
  <si>
    <t>27.07.2023 06:00</t>
  </si>
  <si>
    <t>27.07.2023 07:00</t>
  </si>
  <si>
    <t>27.07.2023 08:00</t>
  </si>
  <si>
    <t>27.07.2023 09:00</t>
  </si>
  <si>
    <t>27.07.2023 10:00</t>
  </si>
  <si>
    <t>27.07.2023 11:00</t>
  </si>
  <si>
    <t>27.07.2023 12:00</t>
  </si>
  <si>
    <t>27.07.2023 13:00</t>
  </si>
  <si>
    <t>27.07.2023 14:00</t>
  </si>
  <si>
    <t>27.07.2023 15:00</t>
  </si>
  <si>
    <t>27.07.2023 16:00</t>
  </si>
  <si>
    <t>27.07.2023 17:00</t>
  </si>
  <si>
    <t>27.07.2023 18:00</t>
  </si>
  <si>
    <t>27.07.2023 19:00</t>
  </si>
  <si>
    <t>27.07.2023 20:00</t>
  </si>
  <si>
    <t>27.07.2023 21:00</t>
  </si>
  <si>
    <t>27.07.2023 22:00</t>
  </si>
  <si>
    <t>27.07.2023 23:00</t>
  </si>
  <si>
    <t>28.07.2023 00:00</t>
  </si>
  <si>
    <t>28.07.2023 01:00</t>
  </si>
  <si>
    <t>28.07.2023 02:00</t>
  </si>
  <si>
    <t>28.07.2023 03:00</t>
  </si>
  <si>
    <t>28.07.2023 04:00</t>
  </si>
  <si>
    <t>28.07.2023 05:00</t>
  </si>
  <si>
    <t>28.07.2023 06:00</t>
  </si>
  <si>
    <t>28.07.2023 07:00</t>
  </si>
  <si>
    <t>28.07.2023 08:00</t>
  </si>
  <si>
    <t>28.07.2023 09:00</t>
  </si>
  <si>
    <t>28.07.2023 10:00</t>
  </si>
  <si>
    <t>28.07.2023 11:00</t>
  </si>
  <si>
    <t>28.07.2023 12:00</t>
  </si>
  <si>
    <t>28.07.2023 13:00</t>
  </si>
  <si>
    <t>28.07.2023 14:00</t>
  </si>
  <si>
    <t>28.07.2023 15:00</t>
  </si>
  <si>
    <t>28.07.2023 16:00</t>
  </si>
  <si>
    <t>28.07.2023 17:00</t>
  </si>
  <si>
    <t>28.07.2023 18:00</t>
  </si>
  <si>
    <t>28.07.2023 19:00</t>
  </si>
  <si>
    <t>28.07.2023 20:00</t>
  </si>
  <si>
    <t>28.07.2023 21:00</t>
  </si>
  <si>
    <t>28.07.2023 22:00</t>
  </si>
  <si>
    <t>28.07.2023 23:00</t>
  </si>
  <si>
    <t>29.07.2023 00:00</t>
  </si>
  <si>
    <t>29.07.2023 01:00</t>
  </si>
  <si>
    <t>29.07.2023 02:00</t>
  </si>
  <si>
    <t>29.07.2023 03:00</t>
  </si>
  <si>
    <t>29.07.2023 04:00</t>
  </si>
  <si>
    <t>29.07.2023 05:00</t>
  </si>
  <si>
    <t>29.07.2023 06:00</t>
  </si>
  <si>
    <t>29.07.2023 07:00</t>
  </si>
  <si>
    <t>29.07.2023 08:00</t>
  </si>
  <si>
    <t>29.07.2023 09:00</t>
  </si>
  <si>
    <t>29.07.2023 10:00</t>
  </si>
  <si>
    <t>29.07.2023 11:00</t>
  </si>
  <si>
    <t>29.07.2023 12:00</t>
  </si>
  <si>
    <t>29.07.2023 13:00</t>
  </si>
  <si>
    <t>29.07.2023 14:00</t>
  </si>
  <si>
    <t>29.07.2023 15:00</t>
  </si>
  <si>
    <t>29.07.2023 16:00</t>
  </si>
  <si>
    <t>29.07.2023 17:00</t>
  </si>
  <si>
    <t>29.07.2023 18:00</t>
  </si>
  <si>
    <t>29.07.2023 19:00</t>
  </si>
  <si>
    <t>29.07.2023 20:00</t>
  </si>
  <si>
    <t>29.07.2023 21:00</t>
  </si>
  <si>
    <t>29.07.2023 22:00</t>
  </si>
  <si>
    <t>29.07.2023 23:00</t>
  </si>
  <si>
    <t>30.07.2023 00:00</t>
  </si>
  <si>
    <t>30.07.2023 01:00</t>
  </si>
  <si>
    <t>30.07.2023 02:00</t>
  </si>
  <si>
    <t>30.07.2023 03:00</t>
  </si>
  <si>
    <t>30.07.2023 04:00</t>
  </si>
  <si>
    <t>30.07.2023 05:00</t>
  </si>
  <si>
    <t>30.07.2023 06:00</t>
  </si>
  <si>
    <t>30.07.2023 07:00</t>
  </si>
  <si>
    <t>30.07.2023 08:00</t>
  </si>
  <si>
    <t>30.07.2023 09:00</t>
  </si>
  <si>
    <t>30.07.2023 10:00</t>
  </si>
  <si>
    <t>30.07.2023 11:00</t>
  </si>
  <si>
    <t>30.07.2023 12:00</t>
  </si>
  <si>
    <t>30.07.2023 13:00</t>
  </si>
  <si>
    <t>30.07.2023 14:00</t>
  </si>
  <si>
    <t>30.07.2023 15:00</t>
  </si>
  <si>
    <t>30.07.2023 16:00</t>
  </si>
  <si>
    <t>30.07.2023 17:00</t>
  </si>
  <si>
    <t>30.07.2023 18:00</t>
  </si>
  <si>
    <t>30.07.2023 19:00</t>
  </si>
  <si>
    <t>30.07.2023 20:00</t>
  </si>
  <si>
    <t>30.07.2023 21:00</t>
  </si>
  <si>
    <t>30.07.2023 22:00</t>
  </si>
  <si>
    <t>30.07.2023 23:00</t>
  </si>
  <si>
    <t>31.07.2023 00:00</t>
  </si>
  <si>
    <t>31.07.2023 01:00</t>
  </si>
  <si>
    <t>31.07.2023 02:00</t>
  </si>
  <si>
    <t>31.07.2023 03:00</t>
  </si>
  <si>
    <t>31.07.2023 04:00</t>
  </si>
  <si>
    <t>31.07.2023 05:00</t>
  </si>
  <si>
    <t>31.07.2023 06:00</t>
  </si>
  <si>
    <t>31.07.2023 07:00</t>
  </si>
  <si>
    <t>31.07.2023 08:00</t>
  </si>
  <si>
    <t>31.07.2023 09:00</t>
  </si>
  <si>
    <t>31.07.2023 10:00</t>
  </si>
  <si>
    <t>31.07.2023 11:00</t>
  </si>
  <si>
    <t>31.07.2023 12:00</t>
  </si>
  <si>
    <t>31.07.2023 13:00</t>
  </si>
  <si>
    <t>31.07.2023 14:00</t>
  </si>
  <si>
    <t>31.07.2023 15:00</t>
  </si>
  <si>
    <t>31.07.2023 16:00</t>
  </si>
  <si>
    <t>31.07.2023 17:00</t>
  </si>
  <si>
    <t>31.07.2023 18:00</t>
  </si>
  <si>
    <t>31.07.2023 19:00</t>
  </si>
  <si>
    <t>31.07.2023 20:00</t>
  </si>
  <si>
    <t>31.07.2023 21:00</t>
  </si>
  <si>
    <t>31.07.2023 22:00</t>
  </si>
  <si>
    <t>31.07.2023 23:00</t>
  </si>
  <si>
    <t>01.08.2023 00:00</t>
  </si>
  <si>
    <t>01.08.2023 01:00</t>
  </si>
  <si>
    <t>01.08.2023 02:00</t>
  </si>
  <si>
    <t>01.08.2023 03:00</t>
  </si>
  <si>
    <t>01.08.2023 04:00</t>
  </si>
  <si>
    <t>01.08.2023 05:00</t>
  </si>
  <si>
    <t>01.08.2023 06:00</t>
  </si>
  <si>
    <t>01.08.2023 07:00</t>
  </si>
  <si>
    <t>01.08.2023 08:00</t>
  </si>
  <si>
    <t>01.08.2023 09:00</t>
  </si>
  <si>
    <t>01.08.2023 10:00</t>
  </si>
  <si>
    <t>01.08.2023 11:00</t>
  </si>
  <si>
    <t>01.08.2023 12:00</t>
  </si>
  <si>
    <t>01.08.2023 13:00</t>
  </si>
  <si>
    <t>01.08.2023 14:00</t>
  </si>
  <si>
    <t>01.08.2023 15:00</t>
  </si>
  <si>
    <t>01.08.2023 16:00</t>
  </si>
  <si>
    <t>01.08.2023 17:00</t>
  </si>
  <si>
    <t>01.08.2023 18:00</t>
  </si>
  <si>
    <t>01.08.2023 19:00</t>
  </si>
  <si>
    <t>01.08.2023 20:00</t>
  </si>
  <si>
    <t>01.08.2023 21:00</t>
  </si>
  <si>
    <t>01.08.2023 22:00</t>
  </si>
  <si>
    <t>01.08.2023 23:00</t>
  </si>
  <si>
    <t>02.08.2023 00:00</t>
  </si>
  <si>
    <t>02.08.2023 01:00</t>
  </si>
  <si>
    <t>02.08.2023 02:00</t>
  </si>
  <si>
    <t>02.08.2023 03:00</t>
  </si>
  <si>
    <t>02.08.2023 04:00</t>
  </si>
  <si>
    <t>02.08.2023 05:00</t>
  </si>
  <si>
    <t>02.08.2023 06:00</t>
  </si>
  <si>
    <t>02.08.2023 07:00</t>
  </si>
  <si>
    <t>02.08.2023 08:00</t>
  </si>
  <si>
    <t>02.08.2023 09:00</t>
  </si>
  <si>
    <t>02.08.2023 10:00</t>
  </si>
  <si>
    <t>02.08.2023 11:00</t>
  </si>
  <si>
    <t>02.08.2023 12:00</t>
  </si>
  <si>
    <t>02.08.2023 13:00</t>
  </si>
  <si>
    <t>02.08.2023 14:00</t>
  </si>
  <si>
    <t>02.08.2023 15:00</t>
  </si>
  <si>
    <t>02.08.2023 16:00</t>
  </si>
  <si>
    <t>02.08.2023 17:00</t>
  </si>
  <si>
    <t>02.08.2023 18:00</t>
  </si>
  <si>
    <t>02.08.2023 19:00</t>
  </si>
  <si>
    <t>02.08.2023 20:00</t>
  </si>
  <si>
    <t>02.08.2023 21:00</t>
  </si>
  <si>
    <t>02.08.2023 22:00</t>
  </si>
  <si>
    <t>02.08.2023 23:00</t>
  </si>
  <si>
    <t>03.08.2023 00:00</t>
  </si>
  <si>
    <t>03.08.2023 01:00</t>
  </si>
  <si>
    <t>03.08.2023 02:00</t>
  </si>
  <si>
    <t>03.08.2023 03:00</t>
  </si>
  <si>
    <t>03.08.2023 04:00</t>
  </si>
  <si>
    <t>03.08.2023 05:00</t>
  </si>
  <si>
    <t>03.08.2023 06:00</t>
  </si>
  <si>
    <t>03.08.2023 07:00</t>
  </si>
  <si>
    <t>03.08.2023 08:00</t>
  </si>
  <si>
    <t>03.08.2023 09:00</t>
  </si>
  <si>
    <t>03.08.2023 10:00</t>
  </si>
  <si>
    <t>03.08.2023 11:00</t>
  </si>
  <si>
    <t>03.08.2023 12:00</t>
  </si>
  <si>
    <t>03.08.2023 13:00</t>
  </si>
  <si>
    <t>03.08.2023 14:00</t>
  </si>
  <si>
    <t>03.08.2023 15:00</t>
  </si>
  <si>
    <t>03.08.2023 16:00</t>
  </si>
  <si>
    <t>03.08.2023 17:00</t>
  </si>
  <si>
    <t>03.08.2023 18:00</t>
  </si>
  <si>
    <t>03.08.2023 19:00</t>
  </si>
  <si>
    <t>03.08.2023 20:00</t>
  </si>
  <si>
    <t>03.08.2023 21:00</t>
  </si>
  <si>
    <t>03.08.2023 22:00</t>
  </si>
  <si>
    <t>03.08.2023 23:00</t>
  </si>
  <si>
    <t>04.08.2023 00:00</t>
  </si>
  <si>
    <t>04.08.2023 01:00</t>
  </si>
  <si>
    <t>04.08.2023 02:00</t>
  </si>
  <si>
    <t>04.08.2023 03:00</t>
  </si>
  <si>
    <t>04.08.2023 04:00</t>
  </si>
  <si>
    <t>04.08.2023 05:00</t>
  </si>
  <si>
    <t>04.08.2023 06:00</t>
  </si>
  <si>
    <t>04.08.2023 07:00</t>
  </si>
  <si>
    <t>04.08.2023 08:00</t>
  </si>
  <si>
    <t>04.08.2023 09:00</t>
  </si>
  <si>
    <t>04.08.2023 10:00</t>
  </si>
  <si>
    <t>04.08.2023 11:00</t>
  </si>
  <si>
    <t>04.08.2023 12:00</t>
  </si>
  <si>
    <t>04.08.2023 13:00</t>
  </si>
  <si>
    <t>04.08.2023 14:00</t>
  </si>
  <si>
    <t>04.08.2023 15:00</t>
  </si>
  <si>
    <t>04.08.2023 16:00</t>
  </si>
  <si>
    <t>04.08.2023 17:00</t>
  </si>
  <si>
    <t>04.08.2023 18:00</t>
  </si>
  <si>
    <t>04.08.2023 19:00</t>
  </si>
  <si>
    <t>04.08.2023 20:00</t>
  </si>
  <si>
    <t>04.08.2023 21:00</t>
  </si>
  <si>
    <t>04.08.2023 22:00</t>
  </si>
  <si>
    <t>04.08.2023 23:00</t>
  </si>
  <si>
    <t>05.08.2023 00:00</t>
  </si>
  <si>
    <t>05.08.2023 01:00</t>
  </si>
  <si>
    <t>05.08.2023 02:00</t>
  </si>
  <si>
    <t>05.08.2023 03:00</t>
  </si>
  <si>
    <t>05.08.2023 04:00</t>
  </si>
  <si>
    <t>05.08.2023 05:00</t>
  </si>
  <si>
    <t>05.08.2023 06:00</t>
  </si>
  <si>
    <t>05.08.2023 07:00</t>
  </si>
  <si>
    <t>05.08.2023 08:00</t>
  </si>
  <si>
    <t>05.08.2023 09:00</t>
  </si>
  <si>
    <t>05.08.2023 10:00</t>
  </si>
  <si>
    <t>05.08.2023 11:00</t>
  </si>
  <si>
    <t>05.08.2023 12:00</t>
  </si>
  <si>
    <t>05.08.2023 13:00</t>
  </si>
  <si>
    <t>05.08.2023 14:00</t>
  </si>
  <si>
    <t>05.08.2023 15:00</t>
  </si>
  <si>
    <t>05.08.2023 16:00</t>
  </si>
  <si>
    <t>05.08.2023 17:00</t>
  </si>
  <si>
    <t>05.08.2023 18:00</t>
  </si>
  <si>
    <t>05.08.2023 19:00</t>
  </si>
  <si>
    <t>05.08.2023 20:00</t>
  </si>
  <si>
    <t>05.08.2023 21:00</t>
  </si>
  <si>
    <t>05.08.2023 22:00</t>
  </si>
  <si>
    <t>05.08.2023 23:00</t>
  </si>
  <si>
    <t>06.08.2023 00:00</t>
  </si>
  <si>
    <t>06.08.2023 01:00</t>
  </si>
  <si>
    <t>06.08.2023 02:00</t>
  </si>
  <si>
    <t>06.08.2023 03:00</t>
  </si>
  <si>
    <t>06.08.2023 04:00</t>
  </si>
  <si>
    <t>06.08.2023 05:00</t>
  </si>
  <si>
    <t>06.08.2023 06:00</t>
  </si>
  <si>
    <t>06.08.2023 07:00</t>
  </si>
  <si>
    <t>06.08.2023 08:00</t>
  </si>
  <si>
    <t>06.08.2023 09:00</t>
  </si>
  <si>
    <t>06.08.2023 10:00</t>
  </si>
  <si>
    <t>06.08.2023 11:00</t>
  </si>
  <si>
    <t>06.08.2023 12:00</t>
  </si>
  <si>
    <t>06.08.2023 13:00</t>
  </si>
  <si>
    <t>06.08.2023 14:00</t>
  </si>
  <si>
    <t>06.08.2023 15:00</t>
  </si>
  <si>
    <t>06.08.2023 16:00</t>
  </si>
  <si>
    <t>06.08.2023 17:00</t>
  </si>
  <si>
    <t>06.08.2023 18:00</t>
  </si>
  <si>
    <t>06.08.2023 19:00</t>
  </si>
  <si>
    <t>06.08.2023 20:00</t>
  </si>
  <si>
    <t>06.08.2023 21:00</t>
  </si>
  <si>
    <t>06.08.2023 22:00</t>
  </si>
  <si>
    <t>06.08.2023 23:00</t>
  </si>
  <si>
    <t>07.08.2023 00:00</t>
  </si>
  <si>
    <t>07.08.2023 01:00</t>
  </si>
  <si>
    <t>07.08.2023 02:00</t>
  </si>
  <si>
    <t>07.08.2023 03:00</t>
  </si>
  <si>
    <t>07.08.2023 04:00</t>
  </si>
  <si>
    <t>07.08.2023 05:00</t>
  </si>
  <si>
    <t>07.08.2023 06:00</t>
  </si>
  <si>
    <t>07.08.2023 07:00</t>
  </si>
  <si>
    <t>07.08.2023 08:00</t>
  </si>
  <si>
    <t>07.08.2023 09:00</t>
  </si>
  <si>
    <t>07.08.2023 10:00</t>
  </si>
  <si>
    <t>07.08.2023 11:00</t>
  </si>
  <si>
    <t>07.08.2023 12:00</t>
  </si>
  <si>
    <t>07.08.2023 13:00</t>
  </si>
  <si>
    <t>07.08.2023 14:00</t>
  </si>
  <si>
    <t>07.08.2023 15:00</t>
  </si>
  <si>
    <t>07.08.2023 16:00</t>
  </si>
  <si>
    <t>07.08.2023 17:00</t>
  </si>
  <si>
    <t>07.08.2023 18:00</t>
  </si>
  <si>
    <t>07.08.2023 19:00</t>
  </si>
  <si>
    <t>07.08.2023 20:00</t>
  </si>
  <si>
    <t>07.08.2023 21:00</t>
  </si>
  <si>
    <t>07.08.2023 22:00</t>
  </si>
  <si>
    <t>07.08.2023 23:00</t>
  </si>
  <si>
    <t>08.08.2023 00:00</t>
  </si>
  <si>
    <t>08.08.2023 01:00</t>
  </si>
  <si>
    <t>08.08.2023 02:00</t>
  </si>
  <si>
    <t>08.08.2023 03:00</t>
  </si>
  <si>
    <t>08.08.2023 04:00</t>
  </si>
  <si>
    <t>08.08.2023 05:00</t>
  </si>
  <si>
    <t>08.08.2023 06:00</t>
  </si>
  <si>
    <t>08.08.2023 07:00</t>
  </si>
  <si>
    <t>08.08.2023 08:00</t>
  </si>
  <si>
    <t>08.08.2023 09:00</t>
  </si>
  <si>
    <t>08.08.2023 10:00</t>
  </si>
  <si>
    <t>08.08.2023 11:00</t>
  </si>
  <si>
    <t>08.08.2023 12:00</t>
  </si>
  <si>
    <t>08.08.2023 13:00</t>
  </si>
  <si>
    <t>08.08.2023 14:00</t>
  </si>
  <si>
    <t>08.08.2023 15:00</t>
  </si>
  <si>
    <t>08.08.2023 16:00</t>
  </si>
  <si>
    <t>08.08.2023 17:00</t>
  </si>
  <si>
    <t>08.08.2023 18:00</t>
  </si>
  <si>
    <t>08.08.2023 19:00</t>
  </si>
  <si>
    <t>08.08.2023 20:00</t>
  </si>
  <si>
    <t>08.08.2023 21:00</t>
  </si>
  <si>
    <t>08.08.2023 22:00</t>
  </si>
  <si>
    <t>08.08.2023 23:00</t>
  </si>
  <si>
    <t>09.08.2023 00:00</t>
  </si>
  <si>
    <t>09.08.2023 01:00</t>
  </si>
  <si>
    <t>09.08.2023 02:00</t>
  </si>
  <si>
    <t>09.08.2023 03:00</t>
  </si>
  <si>
    <t>09.08.2023 04:00</t>
  </si>
  <si>
    <t>09.08.2023 05:00</t>
  </si>
  <si>
    <t>09.08.2023 06:00</t>
  </si>
  <si>
    <t>09.08.2023 07:00</t>
  </si>
  <si>
    <t>09.08.2023 08:00</t>
  </si>
  <si>
    <t>09.08.2023 09:00</t>
  </si>
  <si>
    <t>09.08.2023 10:00</t>
  </si>
  <si>
    <t>09.08.2023 11:00</t>
  </si>
  <si>
    <t>09.08.2023 12:00</t>
  </si>
  <si>
    <t>09.08.2023 13:00</t>
  </si>
  <si>
    <t>09.08.2023 14:00</t>
  </si>
  <si>
    <t>09.08.2023 15:00</t>
  </si>
  <si>
    <t>09.08.2023 16:00</t>
  </si>
  <si>
    <t>09.08.2023 17:00</t>
  </si>
  <si>
    <t>09.08.2023 18:00</t>
  </si>
  <si>
    <t>09.08.2023 19:00</t>
  </si>
  <si>
    <t>09.08.2023 20:00</t>
  </si>
  <si>
    <t>09.08.2023 21:00</t>
  </si>
  <si>
    <t>09.08.2023 22:00</t>
  </si>
  <si>
    <t>09.08.2023 23:00</t>
  </si>
  <si>
    <t>10.08.2023 00:00</t>
  </si>
  <si>
    <t>10.08.2023 01:00</t>
  </si>
  <si>
    <t>10.08.2023 02:00</t>
  </si>
  <si>
    <t>10.08.2023 03:00</t>
  </si>
  <si>
    <t>10.08.2023 04:00</t>
  </si>
  <si>
    <t>10.08.2023 05:00</t>
  </si>
  <si>
    <t>10.08.2023 06:00</t>
  </si>
  <si>
    <t>10.08.2023 07:00</t>
  </si>
  <si>
    <t>10.08.2023 08:00</t>
  </si>
  <si>
    <t>10.08.2023 09:00</t>
  </si>
  <si>
    <t>10.08.2023 10:00</t>
  </si>
  <si>
    <t>10.08.2023 11:00</t>
  </si>
  <si>
    <t>10.08.2023 12:00</t>
  </si>
  <si>
    <t>10.08.2023 13:00</t>
  </si>
  <si>
    <t>10.08.2023 14:00</t>
  </si>
  <si>
    <t>10.08.2023 15:00</t>
  </si>
  <si>
    <t>10.08.2023 16:00</t>
  </si>
  <si>
    <t>10.08.2023 17:00</t>
  </si>
  <si>
    <t>10.08.2023 18:00</t>
  </si>
  <si>
    <t>10.08.2023 19:00</t>
  </si>
  <si>
    <t>10.08.2023 20:00</t>
  </si>
  <si>
    <t>10.08.2023 21:00</t>
  </si>
  <si>
    <t>10.08.2023 22:00</t>
  </si>
  <si>
    <t>10.08.2023 23:00</t>
  </si>
  <si>
    <t>11.08.2023 00:00</t>
  </si>
  <si>
    <t>11.08.2023 01:00</t>
  </si>
  <si>
    <t>11.08.2023 02:00</t>
  </si>
  <si>
    <t>11.08.2023 03:00</t>
  </si>
  <si>
    <t>11.08.2023 04:00</t>
  </si>
  <si>
    <t>11.08.2023 05:00</t>
  </si>
  <si>
    <t>11.08.2023 06:00</t>
  </si>
  <si>
    <t>11.08.2023 07:00</t>
  </si>
  <si>
    <t>11.08.2023 08:00</t>
  </si>
  <si>
    <t>11.08.2023 09:00</t>
  </si>
  <si>
    <t>11.08.2023 10:00</t>
  </si>
  <si>
    <t>11.08.2023 11:00</t>
  </si>
  <si>
    <t>11.08.2023 12:00</t>
  </si>
  <si>
    <t>11.08.2023 13:00</t>
  </si>
  <si>
    <t>11.08.2023 14:00</t>
  </si>
  <si>
    <t>11.08.2023 15:00</t>
  </si>
  <si>
    <t>11.08.2023 16:00</t>
  </si>
  <si>
    <t>11.08.2023 17:00</t>
  </si>
  <si>
    <t>11.08.2023 18:00</t>
  </si>
  <si>
    <t>11.08.2023 19:00</t>
  </si>
  <si>
    <t>11.08.2023 20:00</t>
  </si>
  <si>
    <t>11.08.2023 21:00</t>
  </si>
  <si>
    <t>11.08.2023 22:00</t>
  </si>
  <si>
    <t>11.08.2023 23:00</t>
  </si>
  <si>
    <t>12.08.2023 00:00</t>
  </si>
  <si>
    <t>12.08.2023 01:00</t>
  </si>
  <si>
    <t>12.08.2023 02:00</t>
  </si>
  <si>
    <t>12.08.2023 03:00</t>
  </si>
  <si>
    <t>12.08.2023 04:00</t>
  </si>
  <si>
    <t>12.08.2023 05:00</t>
  </si>
  <si>
    <t>12.08.2023 06:00</t>
  </si>
  <si>
    <t>12.08.2023 07:00</t>
  </si>
  <si>
    <t>12.08.2023 08:00</t>
  </si>
  <si>
    <t>12.08.2023 09:00</t>
  </si>
  <si>
    <t>12.08.2023 10:00</t>
  </si>
  <si>
    <t>12.08.2023 11:00</t>
  </si>
  <si>
    <t>12.08.2023 12:00</t>
  </si>
  <si>
    <t>12.08.2023 13:00</t>
  </si>
  <si>
    <t>12.08.2023 14:00</t>
  </si>
  <si>
    <t>12.08.2023 15:00</t>
  </si>
  <si>
    <t>12.08.2023 16:00</t>
  </si>
  <si>
    <t>12.08.2023 17:00</t>
  </si>
  <si>
    <t>12.08.2023 18:00</t>
  </si>
  <si>
    <t>12.08.2023 19:00</t>
  </si>
  <si>
    <t>12.08.2023 20:00</t>
  </si>
  <si>
    <t>12.08.2023 21:00</t>
  </si>
  <si>
    <t>12.08.2023 22:00</t>
  </si>
  <si>
    <t>12.08.2023 23:00</t>
  </si>
  <si>
    <t>13.08.2023 00:00</t>
  </si>
  <si>
    <t>13.08.2023 01:00</t>
  </si>
  <si>
    <t>13.08.2023 02:00</t>
  </si>
  <si>
    <t>13.08.2023 03:00</t>
  </si>
  <si>
    <t>13.08.2023 04:00</t>
  </si>
  <si>
    <t>13.08.2023 05:00</t>
  </si>
  <si>
    <t>13.08.2023 06:00</t>
  </si>
  <si>
    <t>13.08.2023 07:00</t>
  </si>
  <si>
    <t>13.08.2023 08:00</t>
  </si>
  <si>
    <t>13.08.2023 09:00</t>
  </si>
  <si>
    <t>13.08.2023 10:00</t>
  </si>
  <si>
    <t>13.08.2023 11:00</t>
  </si>
  <si>
    <t>13.08.2023 12:00</t>
  </si>
  <si>
    <t>13.08.2023 13:00</t>
  </si>
  <si>
    <t>13.08.2023 14:00</t>
  </si>
  <si>
    <t>13.08.2023 15:00</t>
  </si>
  <si>
    <t>13.08.2023 16:00</t>
  </si>
  <si>
    <t>13.08.2023 17:00</t>
  </si>
  <si>
    <t>13.08.2023 18:00</t>
  </si>
  <si>
    <t>13.08.2023 19:00</t>
  </si>
  <si>
    <t>13.08.2023 20:00</t>
  </si>
  <si>
    <t>13.08.2023 21:00</t>
  </si>
  <si>
    <t>13.08.2023 22:00</t>
  </si>
  <si>
    <t>13.08.2023 23:00</t>
  </si>
  <si>
    <t>14.08.2023 00:00</t>
  </si>
  <si>
    <t>14.08.2023 01:00</t>
  </si>
  <si>
    <t>14.08.2023 02:00</t>
  </si>
  <si>
    <t>14.08.2023 03:00</t>
  </si>
  <si>
    <t>14.08.2023 04:00</t>
  </si>
  <si>
    <t>14.08.2023 05:00</t>
  </si>
  <si>
    <t>14.08.2023 06:00</t>
  </si>
  <si>
    <t>14.08.2023 07:00</t>
  </si>
  <si>
    <t>14.08.2023 08:00</t>
  </si>
  <si>
    <t>14.08.2023 09:00</t>
  </si>
  <si>
    <t>14.08.2023 10:00</t>
  </si>
  <si>
    <t>14.08.2023 11:00</t>
  </si>
  <si>
    <t>14.08.2023 12:00</t>
  </si>
  <si>
    <t>14.08.2023 13:00</t>
  </si>
  <si>
    <t>14.08.2023 14:00</t>
  </si>
  <si>
    <t>14.08.2023 15:00</t>
  </si>
  <si>
    <t>14.08.2023 16:00</t>
  </si>
  <si>
    <t>14.08.2023 17:00</t>
  </si>
  <si>
    <t>14.08.2023 18:00</t>
  </si>
  <si>
    <t>14.08.2023 19:00</t>
  </si>
  <si>
    <t>14.08.2023 20:00</t>
  </si>
  <si>
    <t>14.08.2023 21:00</t>
  </si>
  <si>
    <t>14.08.2023 22:00</t>
  </si>
  <si>
    <t>14.08.2023 23:00</t>
  </si>
  <si>
    <t>15.08.2023 00:00</t>
  </si>
  <si>
    <t>15.08.2023 01:00</t>
  </si>
  <si>
    <t>15.08.2023 02:00</t>
  </si>
  <si>
    <t>15.08.2023 03:00</t>
  </si>
  <si>
    <t>15.08.2023 04:00</t>
  </si>
  <si>
    <t>15.08.2023 05:00</t>
  </si>
  <si>
    <t>15.08.2023 06:00</t>
  </si>
  <si>
    <t>15.08.2023 07:00</t>
  </si>
  <si>
    <t>15.08.2023 08:00</t>
  </si>
  <si>
    <t>15.08.2023 09:00</t>
  </si>
  <si>
    <t>15.08.2023 10:00</t>
  </si>
  <si>
    <t>15.08.2023 11:00</t>
  </si>
  <si>
    <t>15.08.2023 12:00</t>
  </si>
  <si>
    <t>15.08.2023 13:00</t>
  </si>
  <si>
    <t>15.08.2023 14:00</t>
  </si>
  <si>
    <t>15.08.2023 15:00</t>
  </si>
  <si>
    <t>15.08.2023 16:00</t>
  </si>
  <si>
    <t>15.08.2023 17:00</t>
  </si>
  <si>
    <t>15.08.2023 18:00</t>
  </si>
  <si>
    <t>15.08.2023 19:00</t>
  </si>
  <si>
    <t>15.08.2023 20:00</t>
  </si>
  <si>
    <t>15.08.2023 21:00</t>
  </si>
  <si>
    <t>15.08.2023 22:00</t>
  </si>
  <si>
    <t>15.08.2023 23:00</t>
  </si>
  <si>
    <t>16.08.2023 00:00</t>
  </si>
  <si>
    <t>16.08.2023 01:00</t>
  </si>
  <si>
    <t>16.08.2023 02:00</t>
  </si>
  <si>
    <t>16.08.2023 03:00</t>
  </si>
  <si>
    <t>16.08.2023 04:00</t>
  </si>
  <si>
    <t>16.08.2023 05:00</t>
  </si>
  <si>
    <t>16.08.2023 06:00</t>
  </si>
  <si>
    <t>16.08.2023 07:00</t>
  </si>
  <si>
    <t>16.08.2023 08:00</t>
  </si>
  <si>
    <t>16.08.2023 09:00</t>
  </si>
  <si>
    <t>16.08.2023 10:00</t>
  </si>
  <si>
    <t>16.08.2023 11:00</t>
  </si>
  <si>
    <t>16.08.2023 12:00</t>
  </si>
  <si>
    <t>16.08.2023 13:00</t>
  </si>
  <si>
    <t>16.08.2023 14:00</t>
  </si>
  <si>
    <t>16.08.2023 15:00</t>
  </si>
  <si>
    <t>16.08.2023 16:00</t>
  </si>
  <si>
    <t>16.08.2023 17:00</t>
  </si>
  <si>
    <t>16.08.2023 18:00</t>
  </si>
  <si>
    <t>16.08.2023 19:00</t>
  </si>
  <si>
    <t>16.08.2023 20:00</t>
  </si>
  <si>
    <t>16.08.2023 21:00</t>
  </si>
  <si>
    <t>16.08.2023 22:00</t>
  </si>
  <si>
    <t>16.08.2023 23:00</t>
  </si>
  <si>
    <t>17.08.2023 00:00</t>
  </si>
  <si>
    <t>17.08.2023 01:00</t>
  </si>
  <si>
    <t>17.08.2023 02:00</t>
  </si>
  <si>
    <t>17.08.2023 03:00</t>
  </si>
  <si>
    <t>17.08.2023 04:00</t>
  </si>
  <si>
    <t>17.08.2023 05:00</t>
  </si>
  <si>
    <t>17.08.2023 06:00</t>
  </si>
  <si>
    <t>17.08.2023 07:00</t>
  </si>
  <si>
    <t>17.08.2023 08:00</t>
  </si>
  <si>
    <t>17.08.2023 09:00</t>
  </si>
  <si>
    <t>17.08.2023 10:00</t>
  </si>
  <si>
    <t>17.08.2023 11:00</t>
  </si>
  <si>
    <t>17.08.2023 12:00</t>
  </si>
  <si>
    <t>17.08.2023 13:00</t>
  </si>
  <si>
    <t>17.08.2023 14:00</t>
  </si>
  <si>
    <t>17.08.2023 15:00</t>
  </si>
  <si>
    <t>17.08.2023 16:00</t>
  </si>
  <si>
    <t>17.08.2023 17:00</t>
  </si>
  <si>
    <t>17.08.2023 18:00</t>
  </si>
  <si>
    <t>17.08.2023 19:00</t>
  </si>
  <si>
    <t>17.08.2023 20:00</t>
  </si>
  <si>
    <t>17.08.2023 21:00</t>
  </si>
  <si>
    <t>17.08.2023 22:00</t>
  </si>
  <si>
    <t>17.08.2023 23:00</t>
  </si>
  <si>
    <t>18.08.2023 00:00</t>
  </si>
  <si>
    <t>18.08.2023 01:00</t>
  </si>
  <si>
    <t>18.08.2023 02:00</t>
  </si>
  <si>
    <t>18.08.2023 03:00</t>
  </si>
  <si>
    <t>18.08.2023 04:00</t>
  </si>
  <si>
    <t>18.08.2023 05:00</t>
  </si>
  <si>
    <t>18.08.2023 06:00</t>
  </si>
  <si>
    <t>18.08.2023 07:00</t>
  </si>
  <si>
    <t>18.08.2023 08:00</t>
  </si>
  <si>
    <t>18.08.2023 09:00</t>
  </si>
  <si>
    <t>18.08.2023 10:00</t>
  </si>
  <si>
    <t>18.08.2023 11:00</t>
  </si>
  <si>
    <t>18.08.2023 12:00</t>
  </si>
  <si>
    <t>18.08.2023 13:00</t>
  </si>
  <si>
    <t>18.08.2023 14:00</t>
  </si>
  <si>
    <t>18.08.2023 15:00</t>
  </si>
  <si>
    <t>18.08.2023 16:00</t>
  </si>
  <si>
    <t>18.08.2023 17:00</t>
  </si>
  <si>
    <t>18.08.2023 18:00</t>
  </si>
  <si>
    <t>18.08.2023 19:00</t>
  </si>
  <si>
    <t>18.08.2023 20:00</t>
  </si>
  <si>
    <t>18.08.2023 21:00</t>
  </si>
  <si>
    <t>18.08.2023 22:00</t>
  </si>
  <si>
    <t>18.08.2023 23:00</t>
  </si>
  <si>
    <t>19.08.2023 00:00</t>
  </si>
  <si>
    <t>19.08.2023 01:00</t>
  </si>
  <si>
    <t>19.08.2023 02:00</t>
  </si>
  <si>
    <t>19.08.2023 03:00</t>
  </si>
  <si>
    <t>19.08.2023 04:00</t>
  </si>
  <si>
    <t>19.08.2023 05:00</t>
  </si>
  <si>
    <t>19.08.2023 06:00</t>
  </si>
  <si>
    <t>19.08.2023 07:00</t>
  </si>
  <si>
    <t>19.08.2023 08:00</t>
  </si>
  <si>
    <t>19.08.2023 09:00</t>
  </si>
  <si>
    <t>19.08.2023 10:00</t>
  </si>
  <si>
    <t>19.08.2023 11:00</t>
  </si>
  <si>
    <t>19.08.2023 12:00</t>
  </si>
  <si>
    <t>19.08.2023 13:00</t>
  </si>
  <si>
    <t>19.08.2023 14:00</t>
  </si>
  <si>
    <t>19.08.2023 15:00</t>
  </si>
  <si>
    <t>19.08.2023 16:00</t>
  </si>
  <si>
    <t>19.08.2023 17:00</t>
  </si>
  <si>
    <t>19.08.2023 18:00</t>
  </si>
  <si>
    <t>19.08.2023 19:00</t>
  </si>
  <si>
    <t>19.08.2023 20:00</t>
  </si>
  <si>
    <t>19.08.2023 21:00</t>
  </si>
  <si>
    <t>19.08.2023 22:00</t>
  </si>
  <si>
    <t>19.08.2023 23:00</t>
  </si>
  <si>
    <t>20.08.2023 00:00</t>
  </si>
  <si>
    <t>20.08.2023 01:00</t>
  </si>
  <si>
    <t>20.08.2023 02:00</t>
  </si>
  <si>
    <t>20.08.2023 03:00</t>
  </si>
  <si>
    <t>20.08.2023 04:00</t>
  </si>
  <si>
    <t>20.08.2023 05:00</t>
  </si>
  <si>
    <t>20.08.2023 06:00</t>
  </si>
  <si>
    <t>20.08.2023 07:00</t>
  </si>
  <si>
    <t>20.08.2023 08:00</t>
  </si>
  <si>
    <t>20.08.2023 09:00</t>
  </si>
  <si>
    <t>20.08.2023 10:00</t>
  </si>
  <si>
    <t>20.08.2023 11:00</t>
  </si>
  <si>
    <t>20.08.2023 12:00</t>
  </si>
  <si>
    <t>20.08.2023 13:00</t>
  </si>
  <si>
    <t>20.08.2023 14:00</t>
  </si>
  <si>
    <t>20.08.2023 15:00</t>
  </si>
  <si>
    <t>20.08.2023 16:00</t>
  </si>
  <si>
    <t>20.08.2023 17:00</t>
  </si>
  <si>
    <t>20.08.2023 18:00</t>
  </si>
  <si>
    <t>20.08.2023 19:00</t>
  </si>
  <si>
    <t>20.08.2023 20:00</t>
  </si>
  <si>
    <t>20.08.2023 21:00</t>
  </si>
  <si>
    <t>20.08.2023 22:00</t>
  </si>
  <si>
    <t>20.08.2023 23:00</t>
  </si>
  <si>
    <t>21.08.2023 00:00</t>
  </si>
  <si>
    <t>21.08.2023 01:00</t>
  </si>
  <si>
    <t>21.08.2023 02:00</t>
  </si>
  <si>
    <t>21.08.2023 03:00</t>
  </si>
  <si>
    <t>21.08.2023 04:00</t>
  </si>
  <si>
    <t>21.08.2023 05:00</t>
  </si>
  <si>
    <t>21.08.2023 06:00</t>
  </si>
  <si>
    <t>21.08.2023 07:00</t>
  </si>
  <si>
    <t>21.08.2023 08:00</t>
  </si>
  <si>
    <t>21.08.2023 09:00</t>
  </si>
  <si>
    <t>21.08.2023 10:00</t>
  </si>
  <si>
    <t>21.08.2023 11:00</t>
  </si>
  <si>
    <t>21.08.2023 12:00</t>
  </si>
  <si>
    <t>21.08.2023 13:00</t>
  </si>
  <si>
    <t>21.08.2023 14:00</t>
  </si>
  <si>
    <t>21.08.2023 15:00</t>
  </si>
  <si>
    <t>21.08.2023 16:00</t>
  </si>
  <si>
    <t>21.08.2023 17:00</t>
  </si>
  <si>
    <t>21.08.2023 18:00</t>
  </si>
  <si>
    <t>21.08.2023 19:00</t>
  </si>
  <si>
    <t>21.08.2023 20:00</t>
  </si>
  <si>
    <t>21.08.2023 21:00</t>
  </si>
  <si>
    <t>21.08.2023 22:00</t>
  </si>
  <si>
    <t>21.08.2023 23:00</t>
  </si>
  <si>
    <t>22.08.2023 00:00</t>
  </si>
  <si>
    <t>22.08.2023 01:00</t>
  </si>
  <si>
    <t>22.08.2023 02:00</t>
  </si>
  <si>
    <t>22.08.2023 03:00</t>
  </si>
  <si>
    <t>22.08.2023 04:00</t>
  </si>
  <si>
    <t>22.08.2023 05:00</t>
  </si>
  <si>
    <t>22.08.2023 06:00</t>
  </si>
  <si>
    <t>22.08.2023 07:00</t>
  </si>
  <si>
    <t>22.08.2023 08:00</t>
  </si>
  <si>
    <t>22.08.2023 09:00</t>
  </si>
  <si>
    <t>22.08.2023 10:00</t>
  </si>
  <si>
    <t>22.08.2023 11:00</t>
  </si>
  <si>
    <t>22.08.2023 12:00</t>
  </si>
  <si>
    <t>22.08.2023 13:00</t>
  </si>
  <si>
    <t>22.08.2023 14:00</t>
  </si>
  <si>
    <t>22.08.2023 15:00</t>
  </si>
  <si>
    <t>22.08.2023 16:00</t>
  </si>
  <si>
    <t>22.08.2023 17:00</t>
  </si>
  <si>
    <t>22.08.2023 18:00</t>
  </si>
  <si>
    <t>22.08.2023 19:00</t>
  </si>
  <si>
    <t>22.08.2023 20:00</t>
  </si>
  <si>
    <t>22.08.2023 21:00</t>
  </si>
  <si>
    <t>22.08.2023 22:00</t>
  </si>
  <si>
    <t>22.08.2023 23:00</t>
  </si>
  <si>
    <t>23.08.2023 00:00</t>
  </si>
  <si>
    <t>23.08.2023 01:00</t>
  </si>
  <si>
    <t>23.08.2023 02:00</t>
  </si>
  <si>
    <t>23.08.2023 03:00</t>
  </si>
  <si>
    <t>23.08.2023 04:00</t>
  </si>
  <si>
    <t>23.08.2023 05:00</t>
  </si>
  <si>
    <t>23.08.2023 06:00</t>
  </si>
  <si>
    <t>23.08.2023 07:00</t>
  </si>
  <si>
    <t>23.08.2023 08:00</t>
  </si>
  <si>
    <t>23.08.2023 09:00</t>
  </si>
  <si>
    <t>23.08.2023 10:00</t>
  </si>
  <si>
    <t>23.08.2023 11:00</t>
  </si>
  <si>
    <t>23.08.2023 12:00</t>
  </si>
  <si>
    <t>23.08.2023 13:00</t>
  </si>
  <si>
    <t>23.08.2023 14:00</t>
  </si>
  <si>
    <t>23.08.2023 15:00</t>
  </si>
  <si>
    <t>23.08.2023 16:00</t>
  </si>
  <si>
    <t>23.08.2023 17:00</t>
  </si>
  <si>
    <t>23.08.2023 18:00</t>
  </si>
  <si>
    <t>23.08.2023 19:00</t>
  </si>
  <si>
    <t>23.08.2023 20:00</t>
  </si>
  <si>
    <t>23.08.2023 21:00</t>
  </si>
  <si>
    <t>23.08.2023 22:00</t>
  </si>
  <si>
    <t>23.08.2023 23:00</t>
  </si>
  <si>
    <t>24.08.2023 00:00</t>
  </si>
  <si>
    <t>24.08.2023 01:00</t>
  </si>
  <si>
    <t>24.08.2023 02:00</t>
  </si>
  <si>
    <t>24.08.2023 03:00</t>
  </si>
  <si>
    <t>24.08.2023 04:00</t>
  </si>
  <si>
    <t>24.08.2023 05:00</t>
  </si>
  <si>
    <t>24.08.2023 06:00</t>
  </si>
  <si>
    <t>24.08.2023 07:00</t>
  </si>
  <si>
    <t>24.08.2023 08:00</t>
  </si>
  <si>
    <t>24.08.2023 09:00</t>
  </si>
  <si>
    <t>24.08.2023 10:00</t>
  </si>
  <si>
    <t>24.08.2023 11:00</t>
  </si>
  <si>
    <t>24.08.2023 12:00</t>
  </si>
  <si>
    <t>24.08.2023 13:00</t>
  </si>
  <si>
    <t>24.08.2023 14:00</t>
  </si>
  <si>
    <t>24.08.2023 15:00</t>
  </si>
  <si>
    <t>24.08.2023 16:00</t>
  </si>
  <si>
    <t>24.08.2023 17:00</t>
  </si>
  <si>
    <t>24.08.2023 18:00</t>
  </si>
  <si>
    <t>24.08.2023 19:00</t>
  </si>
  <si>
    <t>24.08.2023 20:00</t>
  </si>
  <si>
    <t>24.08.2023 21:00</t>
  </si>
  <si>
    <t>24.08.2023 22:00</t>
  </si>
  <si>
    <t>24.08.2023 23:00</t>
  </si>
  <si>
    <t>25.08.2023 00:00</t>
  </si>
  <si>
    <t>25.08.2023 01:00</t>
  </si>
  <si>
    <t>25.08.2023 02:00</t>
  </si>
  <si>
    <t>25.08.2023 03:00</t>
  </si>
  <si>
    <t>25.08.2023 04:00</t>
  </si>
  <si>
    <t>25.08.2023 05:00</t>
  </si>
  <si>
    <t>25.08.2023 06:00</t>
  </si>
  <si>
    <t>25.08.2023 07:00</t>
  </si>
  <si>
    <t>25.08.2023 08:00</t>
  </si>
  <si>
    <t>25.08.2023 09:00</t>
  </si>
  <si>
    <t>25.08.2023 10:00</t>
  </si>
  <si>
    <t>25.08.2023 11:00</t>
  </si>
  <si>
    <t>25.08.2023 12:00</t>
  </si>
  <si>
    <t>25.08.2023 13:00</t>
  </si>
  <si>
    <t>25.08.2023 14:00</t>
  </si>
  <si>
    <t>25.08.2023 15:00</t>
  </si>
  <si>
    <t>25.08.2023 16:00</t>
  </si>
  <si>
    <t>25.08.2023 17:00</t>
  </si>
  <si>
    <t>25.08.2023 18:00</t>
  </si>
  <si>
    <t>25.08.2023 19:00</t>
  </si>
  <si>
    <t>25.08.2023 20:00</t>
  </si>
  <si>
    <t>25.08.2023 21:00</t>
  </si>
  <si>
    <t>25.08.2023 22:00</t>
  </si>
  <si>
    <t>25.08.2023 23:00</t>
  </si>
  <si>
    <t>26.08.2023 00:00</t>
  </si>
  <si>
    <t>26.08.2023 01:00</t>
  </si>
  <si>
    <t>26.08.2023 02:00</t>
  </si>
  <si>
    <t>26.08.2023 03:00</t>
  </si>
  <si>
    <t>26.08.2023 04:00</t>
  </si>
  <si>
    <t>26.08.2023 05:00</t>
  </si>
  <si>
    <t>26.08.2023 06:00</t>
  </si>
  <si>
    <t>26.08.2023 07:00</t>
  </si>
  <si>
    <t>26.08.2023 08:00</t>
  </si>
  <si>
    <t>26.08.2023 09:00</t>
  </si>
  <si>
    <t>26.08.2023 10:00</t>
  </si>
  <si>
    <t>26.08.2023 11:00</t>
  </si>
  <si>
    <t>26.08.2023 12:00</t>
  </si>
  <si>
    <t>26.08.2023 13:00</t>
  </si>
  <si>
    <t>26.08.2023 14:00</t>
  </si>
  <si>
    <t>26.08.2023 15:00</t>
  </si>
  <si>
    <t>26.08.2023 16:00</t>
  </si>
  <si>
    <t>26.08.2023 17:00</t>
  </si>
  <si>
    <t>26.08.2023 18:00</t>
  </si>
  <si>
    <t>26.08.2023 19:00</t>
  </si>
  <si>
    <t>26.08.2023 20:00</t>
  </si>
  <si>
    <t>26.08.2023 21:00</t>
  </si>
  <si>
    <t>26.08.2023 22:00</t>
  </si>
  <si>
    <t>26.08.2023 23:00</t>
  </si>
  <si>
    <t>27.08.2023 00:00</t>
  </si>
  <si>
    <t>27.08.2023 01:00</t>
  </si>
  <si>
    <t>27.08.2023 02:00</t>
  </si>
  <si>
    <t>27.08.2023 03:00</t>
  </si>
  <si>
    <t>27.08.2023 04:00</t>
  </si>
  <si>
    <t>27.08.2023 05:00</t>
  </si>
  <si>
    <t>27.08.2023 06:00</t>
  </si>
  <si>
    <t>27.08.2023 07:00</t>
  </si>
  <si>
    <t>27.08.2023 08:00</t>
  </si>
  <si>
    <t>27.08.2023 09:00</t>
  </si>
  <si>
    <t>27.08.2023 10:00</t>
  </si>
  <si>
    <t>27.08.2023 11:00</t>
  </si>
  <si>
    <t>27.08.2023 12:00</t>
  </si>
  <si>
    <t>27.08.2023 13:00</t>
  </si>
  <si>
    <t>27.08.2023 14:00</t>
  </si>
  <si>
    <t>27.08.2023 15:00</t>
  </si>
  <si>
    <t>27.08.2023 16:00</t>
  </si>
  <si>
    <t>27.08.2023 17:00</t>
  </si>
  <si>
    <t>27.08.2023 18:00</t>
  </si>
  <si>
    <t>27.08.2023 19:00</t>
  </si>
  <si>
    <t>27.08.2023 20:00</t>
  </si>
  <si>
    <t>27.08.2023 21:00</t>
  </si>
  <si>
    <t>27.08.2023 22:00</t>
  </si>
  <si>
    <t>27.08.2023 23:00</t>
  </si>
  <si>
    <t>28.08.2023 00:00</t>
  </si>
  <si>
    <t>28.08.2023 01:00</t>
  </si>
  <si>
    <t>28.08.2023 02:00</t>
  </si>
  <si>
    <t>28.08.2023 03:00</t>
  </si>
  <si>
    <t>28.08.2023 04:00</t>
  </si>
  <si>
    <t>28.08.2023 05:00</t>
  </si>
  <si>
    <t>28.08.2023 06:00</t>
  </si>
  <si>
    <t>28.08.2023 07:00</t>
  </si>
  <si>
    <t>28.08.2023 08:00</t>
  </si>
  <si>
    <t>28.08.2023 09:00</t>
  </si>
  <si>
    <t>28.08.2023 10:00</t>
  </si>
  <si>
    <t>28.08.2023 11:00</t>
  </si>
  <si>
    <t>28.08.2023 12:00</t>
  </si>
  <si>
    <t>28.08.2023 13:00</t>
  </si>
  <si>
    <t>28.08.2023 14:00</t>
  </si>
  <si>
    <t>28.08.2023 15:00</t>
  </si>
  <si>
    <t>28.08.2023 16:00</t>
  </si>
  <si>
    <t>28.08.2023 17:00</t>
  </si>
  <si>
    <t>28.08.2023 18:00</t>
  </si>
  <si>
    <t>28.08.2023 19:00</t>
  </si>
  <si>
    <t>28.08.2023 20:00</t>
  </si>
  <si>
    <t>28.08.2023 21:00</t>
  </si>
  <si>
    <t>28.08.2023 22:00</t>
  </si>
  <si>
    <t>28.08.2023 23:00</t>
  </si>
  <si>
    <t>29.08.2023 00:00</t>
  </si>
  <si>
    <t>29.08.2023 01:00</t>
  </si>
  <si>
    <t>29.08.2023 02:00</t>
  </si>
  <si>
    <t>29.08.2023 03:00</t>
  </si>
  <si>
    <t>29.08.2023 04:00</t>
  </si>
  <si>
    <t>29.08.2023 05:00</t>
  </si>
  <si>
    <t>29.08.2023 06:00</t>
  </si>
  <si>
    <t>29.08.2023 07:00</t>
  </si>
  <si>
    <t>29.08.2023 08:00</t>
  </si>
  <si>
    <t>29.08.2023 09:00</t>
  </si>
  <si>
    <t>29.08.2023 10:00</t>
  </si>
  <si>
    <t>29.08.2023 11:00</t>
  </si>
  <si>
    <t>29.08.2023 12:00</t>
  </si>
  <si>
    <t>29.08.2023 13:00</t>
  </si>
  <si>
    <t>29.08.2023 14:00</t>
  </si>
  <si>
    <t>29.08.2023 15:00</t>
  </si>
  <si>
    <t>29.08.2023 16:00</t>
  </si>
  <si>
    <t>29.08.2023 17:00</t>
  </si>
  <si>
    <t>29.08.2023 18:00</t>
  </si>
  <si>
    <t>29.08.2023 19:00</t>
  </si>
  <si>
    <t>29.08.2023 20:00</t>
  </si>
  <si>
    <t>29.08.2023 21:00</t>
  </si>
  <si>
    <t>29.08.2023 22:00</t>
  </si>
  <si>
    <t>29.08.2023 23:00</t>
  </si>
  <si>
    <t>30.08.2023 00:00</t>
  </si>
  <si>
    <t>30.08.2023 01:00</t>
  </si>
  <si>
    <t>30.08.2023 02:00</t>
  </si>
  <si>
    <t>30.08.2023 03:00</t>
  </si>
  <si>
    <t>30.08.2023 04:00</t>
  </si>
  <si>
    <t>30.08.2023 05:00</t>
  </si>
  <si>
    <t>30.08.2023 06:00</t>
  </si>
  <si>
    <t>30.08.2023 07:00</t>
  </si>
  <si>
    <t>30.08.2023 08:00</t>
  </si>
  <si>
    <t>30.08.2023 09:00</t>
  </si>
  <si>
    <t>30.08.2023 10:00</t>
  </si>
  <si>
    <t>30.08.2023 11:00</t>
  </si>
  <si>
    <t>30.08.2023 12:00</t>
  </si>
  <si>
    <t>30.08.2023 13:00</t>
  </si>
  <si>
    <t>30.08.2023 14:00</t>
  </si>
  <si>
    <t>30.08.2023 15:00</t>
  </si>
  <si>
    <t>30.08.2023 16:00</t>
  </si>
  <si>
    <t>30.08.2023 17:00</t>
  </si>
  <si>
    <t>30.08.2023 18:00</t>
  </si>
  <si>
    <t>30.08.2023 19:00</t>
  </si>
  <si>
    <t>30.08.2023 20:00</t>
  </si>
  <si>
    <t>30.08.2023 21:00</t>
  </si>
  <si>
    <t>30.08.2023 22:00</t>
  </si>
  <si>
    <t>30.08.2023 23:00</t>
  </si>
  <si>
    <t>31.08.2023 00:00</t>
  </si>
  <si>
    <t>31.08.2023 01:00</t>
  </si>
  <si>
    <t>31.08.2023 02:00</t>
  </si>
  <si>
    <t>31.08.2023 03:00</t>
  </si>
  <si>
    <t>31.08.2023 04:00</t>
  </si>
  <si>
    <t>31.08.2023 05:00</t>
  </si>
  <si>
    <t>31.08.2023 06:00</t>
  </si>
  <si>
    <t>31.08.2023 07:00</t>
  </si>
  <si>
    <t>31.08.2023 08:00</t>
  </si>
  <si>
    <t>31.08.2023 09:00</t>
  </si>
  <si>
    <t>31.08.2023 10:00</t>
  </si>
  <si>
    <t>31.08.2023 11:00</t>
  </si>
  <si>
    <t>31.08.2023 12:00</t>
  </si>
  <si>
    <t>31.08.2023 13:00</t>
  </si>
  <si>
    <t>31.08.2023 14:00</t>
  </si>
  <si>
    <t>31.08.2023 15:00</t>
  </si>
  <si>
    <t>31.08.2023 16:00</t>
  </si>
  <si>
    <t>31.08.2023 17:00</t>
  </si>
  <si>
    <t>31.08.2023 18:00</t>
  </si>
  <si>
    <t>31.08.2023 19:00</t>
  </si>
  <si>
    <t>31.08.2023 20:00</t>
  </si>
  <si>
    <t>31.08.2023 21:00</t>
  </si>
  <si>
    <t>31.08.2023 22:00</t>
  </si>
  <si>
    <t>31.08.2023 23:00</t>
  </si>
  <si>
    <t>01.09.2023 00:00</t>
  </si>
  <si>
    <t>01.09.2023 01:00</t>
  </si>
  <si>
    <t>01.09.2023 02:00</t>
  </si>
  <si>
    <t>01.09.2023 03:00</t>
  </si>
  <si>
    <t>01.09.2023 04:00</t>
  </si>
  <si>
    <t>01.09.2023 05:00</t>
  </si>
  <si>
    <t>01.09.2023 06:00</t>
  </si>
  <si>
    <t>01.09.2023 07:00</t>
  </si>
  <si>
    <t>01.09.2023 08:00</t>
  </si>
  <si>
    <t>01.09.2023 09:00</t>
  </si>
  <si>
    <t>01.09.2023 10:00</t>
  </si>
  <si>
    <t>01.09.2023 11:00</t>
  </si>
  <si>
    <t>01.09.2023 12:00</t>
  </si>
  <si>
    <t>01.09.2023 13:00</t>
  </si>
  <si>
    <t>01.09.2023 14:00</t>
  </si>
  <si>
    <t>01.09.2023 15:00</t>
  </si>
  <si>
    <t>01.09.2023 16:00</t>
  </si>
  <si>
    <t>01.09.2023 17:00</t>
  </si>
  <si>
    <t>01.09.2023 18:00</t>
  </si>
  <si>
    <t>01.09.2023 19:00</t>
  </si>
  <si>
    <t>01.09.2023 20:00</t>
  </si>
  <si>
    <t>01.09.2023 21:00</t>
  </si>
  <si>
    <t>01.09.2023 22:00</t>
  </si>
  <si>
    <t>01.09.2023 23:00</t>
  </si>
  <si>
    <t>02.09.2023 00:00</t>
  </si>
  <si>
    <t>02.09.2023 01:00</t>
  </si>
  <si>
    <t>02.09.2023 02:00</t>
  </si>
  <si>
    <t>02.09.2023 03:00</t>
  </si>
  <si>
    <t>02.09.2023 04:00</t>
  </si>
  <si>
    <t>02.09.2023 05:00</t>
  </si>
  <si>
    <t>02.09.2023 06:00</t>
  </si>
  <si>
    <t>02.09.2023 07:00</t>
  </si>
  <si>
    <t>02.09.2023 08:00</t>
  </si>
  <si>
    <t>02.09.2023 09:00</t>
  </si>
  <si>
    <t>02.09.2023 10:00</t>
  </si>
  <si>
    <t>02.09.2023 11:00</t>
  </si>
  <si>
    <t>02.09.2023 12:00</t>
  </si>
  <si>
    <t>02.09.2023 13:00</t>
  </si>
  <si>
    <t>02.09.2023 14:00</t>
  </si>
  <si>
    <t>02.09.2023 15:00</t>
  </si>
  <si>
    <t>02.09.2023 16:00</t>
  </si>
  <si>
    <t>02.09.2023 17:00</t>
  </si>
  <si>
    <t>02.09.2023 18:00</t>
  </si>
  <si>
    <t>02.09.2023 19:00</t>
  </si>
  <si>
    <t>02.09.2023 20:00</t>
  </si>
  <si>
    <t>02.09.2023 21:00</t>
  </si>
  <si>
    <t>02.09.2023 22:00</t>
  </si>
  <si>
    <t>02.09.2023 23:00</t>
  </si>
  <si>
    <t>03.09.2023 00:00</t>
  </si>
  <si>
    <t>03.09.2023 01:00</t>
  </si>
  <si>
    <t>03.09.2023 02:00</t>
  </si>
  <si>
    <t>03.09.2023 03:00</t>
  </si>
  <si>
    <t>03.09.2023 04:00</t>
  </si>
  <si>
    <t>03.09.2023 05:00</t>
  </si>
  <si>
    <t>03.09.2023 06:00</t>
  </si>
  <si>
    <t>03.09.2023 07:00</t>
  </si>
  <si>
    <t>03.09.2023 08:00</t>
  </si>
  <si>
    <t>03.09.2023 09:00</t>
  </si>
  <si>
    <t>03.09.2023 10:00</t>
  </si>
  <si>
    <t>03.09.2023 11:00</t>
  </si>
  <si>
    <t>03.09.2023 12:00</t>
  </si>
  <si>
    <t>03.09.2023 13:00</t>
  </si>
  <si>
    <t>03.09.2023 14:00</t>
  </si>
  <si>
    <t>03.09.2023 15:00</t>
  </si>
  <si>
    <t>03.09.2023 16:00</t>
  </si>
  <si>
    <t>03.09.2023 17:00</t>
  </si>
  <si>
    <t>03.09.2023 18:00</t>
  </si>
  <si>
    <t>03.09.2023 19:00</t>
  </si>
  <si>
    <t>03.09.2023 20:00</t>
  </si>
  <si>
    <t>03.09.2023 21:00</t>
  </si>
  <si>
    <t>03.09.2023 22:00</t>
  </si>
  <si>
    <t>03.09.2023 23:00</t>
  </si>
  <si>
    <t>04.09.2023 00:00</t>
  </si>
  <si>
    <t>04.09.2023 01:00</t>
  </si>
  <si>
    <t>04.09.2023 02:00</t>
  </si>
  <si>
    <t>04.09.2023 03:00</t>
  </si>
  <si>
    <t>04.09.2023 04:00</t>
  </si>
  <si>
    <t>04.09.2023 05:00</t>
  </si>
  <si>
    <t>04.09.2023 06:00</t>
  </si>
  <si>
    <t>04.09.2023 07:00</t>
  </si>
  <si>
    <t>04.09.2023 08:00</t>
  </si>
  <si>
    <t>04.09.2023 09:00</t>
  </si>
  <si>
    <t>04.09.2023 10:00</t>
  </si>
  <si>
    <t>04.09.2023 11:00</t>
  </si>
  <si>
    <t>04.09.2023 12:00</t>
  </si>
  <si>
    <t>04.09.2023 13:00</t>
  </si>
  <si>
    <t>04.09.2023 14:00</t>
  </si>
  <si>
    <t>04.09.2023 15:00</t>
  </si>
  <si>
    <t>04.09.2023 16:00</t>
  </si>
  <si>
    <t>04.09.2023 17:00</t>
  </si>
  <si>
    <t>04.09.2023 18:00</t>
  </si>
  <si>
    <t>04.09.2023 19:00</t>
  </si>
  <si>
    <t>04.09.2023 20:00</t>
  </si>
  <si>
    <t>04.09.2023 21:00</t>
  </si>
  <si>
    <t>04.09.2023 22:00</t>
  </si>
  <si>
    <t>04.09.2023 23:00</t>
  </si>
  <si>
    <t>05.09.2023 00:00</t>
  </si>
  <si>
    <t>05.09.2023 01:00</t>
  </si>
  <si>
    <t>05.09.2023 02:00</t>
  </si>
  <si>
    <t>05.09.2023 03:00</t>
  </si>
  <si>
    <t>05.09.2023 04:00</t>
  </si>
  <si>
    <t>05.09.2023 05:00</t>
  </si>
  <si>
    <t>05.09.2023 06:00</t>
  </si>
  <si>
    <t>05.09.2023 07:00</t>
  </si>
  <si>
    <t>05.09.2023 08:00</t>
  </si>
  <si>
    <t>05.09.2023 09:00</t>
  </si>
  <si>
    <t>05.09.2023 10:00</t>
  </si>
  <si>
    <t>05.09.2023 11:00</t>
  </si>
  <si>
    <t>05.09.2023 12:00</t>
  </si>
  <si>
    <t>05.09.2023 13:00</t>
  </si>
  <si>
    <t>05.09.2023 14:00</t>
  </si>
  <si>
    <t>05.09.2023 15:00</t>
  </si>
  <si>
    <t>05.09.2023 16:00</t>
  </si>
  <si>
    <t>05.09.2023 17:00</t>
  </si>
  <si>
    <t>05.09.2023 18:00</t>
  </si>
  <si>
    <t>05.09.2023 19:00</t>
  </si>
  <si>
    <t>05.09.2023 20:00</t>
  </si>
  <si>
    <t>05.09.2023 21:00</t>
  </si>
  <si>
    <t>05.09.2023 22:00</t>
  </si>
  <si>
    <t>05.09.2023 23:00</t>
  </si>
  <si>
    <t>06.09.2023 00:00</t>
  </si>
  <si>
    <t>06.09.2023 01:00</t>
  </si>
  <si>
    <t>06.09.2023 02:00</t>
  </si>
  <si>
    <t>06.09.2023 03:00</t>
  </si>
  <si>
    <t>06.09.2023 04:00</t>
  </si>
  <si>
    <t>06.09.2023 05:00</t>
  </si>
  <si>
    <t>06.09.2023 06:00</t>
  </si>
  <si>
    <t>06.09.2023 07:00</t>
  </si>
  <si>
    <t>06.09.2023 08:00</t>
  </si>
  <si>
    <t>06.09.2023 09:00</t>
  </si>
  <si>
    <t>06.09.2023 10:00</t>
  </si>
  <si>
    <t>06.09.2023 11:00</t>
  </si>
  <si>
    <t>06.09.2023 12:00</t>
  </si>
  <si>
    <t>06.09.2023 13:00</t>
  </si>
  <si>
    <t>06.09.2023 14:00</t>
  </si>
  <si>
    <t>06.09.2023 15:00</t>
  </si>
  <si>
    <t>06.09.2023 16:00</t>
  </si>
  <si>
    <t>06.09.2023 17:00</t>
  </si>
  <si>
    <t>06.09.2023 18:00</t>
  </si>
  <si>
    <t>06.09.2023 19:00</t>
  </si>
  <si>
    <t>06.09.2023 20:00</t>
  </si>
  <si>
    <t>06.09.2023 21:00</t>
  </si>
  <si>
    <t>06.09.2023 22:00</t>
  </si>
  <si>
    <t>06.09.2023 23:00</t>
  </si>
  <si>
    <t>07.09.2023 00:00</t>
  </si>
  <si>
    <t>07.09.2023 01:00</t>
  </si>
  <si>
    <t>07.09.2023 02:00</t>
  </si>
  <si>
    <t>07.09.2023 03:00</t>
  </si>
  <si>
    <t>07.09.2023 04:00</t>
  </si>
  <si>
    <t>07.09.2023 05:00</t>
  </si>
  <si>
    <t>07.09.2023 06:00</t>
  </si>
  <si>
    <t>07.09.2023 07:00</t>
  </si>
  <si>
    <t>07.09.2023 08:00</t>
  </si>
  <si>
    <t>07.09.2023 09:00</t>
  </si>
  <si>
    <t>07.09.2023 10:00</t>
  </si>
  <si>
    <t>07.09.2023 11:00</t>
  </si>
  <si>
    <t>07.09.2023 12:00</t>
  </si>
  <si>
    <t>07.09.2023 13:00</t>
  </si>
  <si>
    <t>07.09.2023 14:00</t>
  </si>
  <si>
    <t>07.09.2023 15:00</t>
  </si>
  <si>
    <t>07.09.2023 16:00</t>
  </si>
  <si>
    <t>07.09.2023 17:00</t>
  </si>
  <si>
    <t>07.09.2023 18:00</t>
  </si>
  <si>
    <t>07.09.2023 19:00</t>
  </si>
  <si>
    <t>07.09.2023 20:00</t>
  </si>
  <si>
    <t>07.09.2023 21:00</t>
  </si>
  <si>
    <t>07.09.2023 22:00</t>
  </si>
  <si>
    <t>07.09.2023 23:00</t>
  </si>
  <si>
    <t>08.09.2023 00:00</t>
  </si>
  <si>
    <t>08.09.2023 01:00</t>
  </si>
  <si>
    <t>08.09.2023 02:00</t>
  </si>
  <si>
    <t>08.09.2023 03:00</t>
  </si>
  <si>
    <t>08.09.2023 04:00</t>
  </si>
  <si>
    <t>08.09.2023 05:00</t>
  </si>
  <si>
    <t>08.09.2023 06:00</t>
  </si>
  <si>
    <t>08.09.2023 07:00</t>
  </si>
  <si>
    <t>08.09.2023 08:00</t>
  </si>
  <si>
    <t>08.09.2023 09:00</t>
  </si>
  <si>
    <t>08.09.2023 10:00</t>
  </si>
  <si>
    <t>08.09.2023 11:00</t>
  </si>
  <si>
    <t>08.09.2023 12:00</t>
  </si>
  <si>
    <t>08.09.2023 13:00</t>
  </si>
  <si>
    <t>08.09.2023 14:00</t>
  </si>
  <si>
    <t>08.09.2023 15:00</t>
  </si>
  <si>
    <t>08.09.2023 16:00</t>
  </si>
  <si>
    <t>08.09.2023 17:00</t>
  </si>
  <si>
    <t>08.09.2023 18:00</t>
  </si>
  <si>
    <t>08.09.2023 19:00</t>
  </si>
  <si>
    <t>08.09.2023 20:00</t>
  </si>
  <si>
    <t>08.09.2023 21:00</t>
  </si>
  <si>
    <t>08.09.2023 22:00</t>
  </si>
  <si>
    <t>08.09.2023 23:00</t>
  </si>
  <si>
    <t>09.09.2023 00:00</t>
  </si>
  <si>
    <t>09.09.2023 01:00</t>
  </si>
  <si>
    <t>09.09.2023 02:00</t>
  </si>
  <si>
    <t>09.09.2023 03:00</t>
  </si>
  <si>
    <t>09.09.2023 04:00</t>
  </si>
  <si>
    <t>09.09.2023 05:00</t>
  </si>
  <si>
    <t>09.09.2023 06:00</t>
  </si>
  <si>
    <t>09.09.2023 07:00</t>
  </si>
  <si>
    <t>09.09.2023 08:00</t>
  </si>
  <si>
    <t>09.09.2023 09:00</t>
  </si>
  <si>
    <t>09.09.2023 10:00</t>
  </si>
  <si>
    <t>09.09.2023 11:00</t>
  </si>
  <si>
    <t>09.09.2023 12:00</t>
  </si>
  <si>
    <t>09.09.2023 13:00</t>
  </si>
  <si>
    <t>09.09.2023 14:00</t>
  </si>
  <si>
    <t>09.09.2023 15:00</t>
  </si>
  <si>
    <t>09.09.2023 16:00</t>
  </si>
  <si>
    <t>09.09.2023 17:00</t>
  </si>
  <si>
    <t>09.09.2023 18:00</t>
  </si>
  <si>
    <t>09.09.2023 19:00</t>
  </si>
  <si>
    <t>09.09.2023 20:00</t>
  </si>
  <si>
    <t>09.09.2023 21:00</t>
  </si>
  <si>
    <t>09.09.2023 22:00</t>
  </si>
  <si>
    <t>09.09.2023 23:00</t>
  </si>
  <si>
    <t>10.09.2023 00:00</t>
  </si>
  <si>
    <t>10.09.2023 01:00</t>
  </si>
  <si>
    <t>10.09.2023 02:00</t>
  </si>
  <si>
    <t>10.09.2023 03:00</t>
  </si>
  <si>
    <t>10.09.2023 04:00</t>
  </si>
  <si>
    <t>10.09.2023 05:00</t>
  </si>
  <si>
    <t>10.09.2023 06:00</t>
  </si>
  <si>
    <t>10.09.2023 07:00</t>
  </si>
  <si>
    <t>10.09.2023 08:00</t>
  </si>
  <si>
    <t>10.09.2023 09:00</t>
  </si>
  <si>
    <t>10.09.2023 10:00</t>
  </si>
  <si>
    <t>10.09.2023 11:00</t>
  </si>
  <si>
    <t>10.09.2023 12:00</t>
  </si>
  <si>
    <t>10.09.2023 13:00</t>
  </si>
  <si>
    <t>10.09.2023 14:00</t>
  </si>
  <si>
    <t>10.09.2023 15:00</t>
  </si>
  <si>
    <t>10.09.2023 16:00</t>
  </si>
  <si>
    <t>10.09.2023 17:00</t>
  </si>
  <si>
    <t>10.09.2023 18:00</t>
  </si>
  <si>
    <t>10.09.2023 19:00</t>
  </si>
  <si>
    <t>10.09.2023 20:00</t>
  </si>
  <si>
    <t>10.09.2023 21:00</t>
  </si>
  <si>
    <t>10.09.2023 22:00</t>
  </si>
  <si>
    <t>10.09.2023 23:00</t>
  </si>
  <si>
    <t>11.09.2023 00:00</t>
  </si>
  <si>
    <t>11.09.2023 01:00</t>
  </si>
  <si>
    <t>11.09.2023 02:00</t>
  </si>
  <si>
    <t>11.09.2023 03:00</t>
  </si>
  <si>
    <t>11.09.2023 04:00</t>
  </si>
  <si>
    <t>11.09.2023 05:00</t>
  </si>
  <si>
    <t>11.09.2023 06:00</t>
  </si>
  <si>
    <t>11.09.2023 07:00</t>
  </si>
  <si>
    <t>11.09.2023 08:00</t>
  </si>
  <si>
    <t>11.09.2023 09:00</t>
  </si>
  <si>
    <t>11.09.2023 10:00</t>
  </si>
  <si>
    <t>11.09.2023 11:00</t>
  </si>
  <si>
    <t>11.09.2023 12:00</t>
  </si>
  <si>
    <t>11.09.2023 13:00</t>
  </si>
  <si>
    <t>11.09.2023 14:00</t>
  </si>
  <si>
    <t>11.09.2023 15:00</t>
  </si>
  <si>
    <t>11.09.2023 16:00</t>
  </si>
  <si>
    <t>11.09.2023 17:00</t>
  </si>
  <si>
    <t>11.09.2023 18:00</t>
  </si>
  <si>
    <t>11.09.2023 19:00</t>
  </si>
  <si>
    <t>11.09.2023 20:00</t>
  </si>
  <si>
    <t>11.09.2023 21:00</t>
  </si>
  <si>
    <t>11.09.2023 22:00</t>
  </si>
  <si>
    <t>11.09.2023 23:00</t>
  </si>
  <si>
    <t>12.09.2023 00:00</t>
  </si>
  <si>
    <t xml:space="preserve">April </t>
  </si>
  <si>
    <t>Oktober</t>
  </si>
  <si>
    <t xml:space="preserve">Augusti </t>
  </si>
  <si>
    <t>Temperaturføler i brønn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</si>
</sst>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48">
    <xf numFmtId="0" fontId="0" fillId="0" borderId="0" xfId="0"/>
    <xf numFmtId="2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164" fontId="0" fillId="0" borderId="0" xfId="0" applyNumberFormat="1"/>
    <xf numFmtId="164" fontId="0" fillId="35" borderId="0" xfId="0" applyNumberFormat="1" applyFill="1"/>
    <xf numFmtId="164" fontId="0" fillId="33" borderId="0" xfId="0" applyNumberFormat="1" applyFill="1"/>
    <xf numFmtId="164" fontId="0" fillId="34" borderId="0" xfId="0" applyNumberFormat="1" applyFill="1"/>
    <xf numFmtId="0" fontId="0" fillId="36" borderId="0" xfId="0" applyFill="1"/>
    <xf numFmtId="0" fontId="0" fillId="37" borderId="0" xfId="0" applyFill="1"/>
    <xf numFmtId="21" fontId="0" fillId="37" borderId="0" xfId="0" applyNumberFormat="1" applyFill="1"/>
    <xf numFmtId="164" fontId="0" fillId="37" borderId="0" xfId="0" applyNumberFormat="1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1" fontId="0" fillId="0" borderId="0" xfId="0" applyNumberFormat="1"/>
    <xf numFmtId="1" fontId="0" fillId="0" borderId="0" xfId="0" applyNumberFormat="1"/>
    <xf numFmtId="0" fontId="0" fillId="0" borderId="0" xfId="0" applyBorder="1"/>
    <xf numFmtId="0" fontId="16" fillId="0" borderId="0" xfId="0" applyFont="1"/>
    <xf numFmtId="0" fontId="18" fillId="0" borderId="0" xfId="42" applyNumberFormat="1"/>
    <xf numFmtId="0" fontId="0" fillId="38" borderId="0" xfId="0" applyFill="1"/>
    <xf numFmtId="0" fontId="18" fillId="38" borderId="0" xfId="42" applyNumberFormat="1" applyFill="1"/>
    <xf numFmtId="0" fontId="16" fillId="0" borderId="15" xfId="0" applyFont="1" applyBorder="1"/>
    <xf numFmtId="0" fontId="16" fillId="0" borderId="16" xfId="0" applyFont="1" applyBorder="1"/>
    <xf numFmtId="0" fontId="0" fillId="0" borderId="17" xfId="0" applyBorder="1"/>
    <xf numFmtId="0" fontId="0" fillId="0" borderId="18" xfId="0" applyBorder="1"/>
    <xf numFmtId="1" fontId="0" fillId="0" borderId="17" xfId="0" applyNumberFormat="1" applyBorder="1"/>
    <xf numFmtId="0" fontId="18" fillId="38" borderId="0" xfId="42" applyNumberFormat="1" applyFill="1" applyBorder="1"/>
    <xf numFmtId="1" fontId="0" fillId="0" borderId="18" xfId="0" applyNumberFormat="1" applyBorder="1"/>
    <xf numFmtId="0" fontId="0" fillId="38" borderId="0" xfId="0" applyFill="1" applyBorder="1"/>
    <xf numFmtId="1" fontId="0" fillId="0" borderId="19" xfId="0" applyNumberFormat="1" applyBorder="1"/>
    <xf numFmtId="0" fontId="0" fillId="38" borderId="20" xfId="0" applyFill="1" applyBorder="1"/>
    <xf numFmtId="1" fontId="0" fillId="0" borderId="21" xfId="0" applyNumberFormat="1" applyBorder="1"/>
    <xf numFmtId="0" fontId="19" fillId="0" borderId="0" xfId="0" applyFont="1"/>
    <xf numFmtId="21" fontId="0" fillId="38" borderId="0" xfId="0" applyNumberFormat="1" applyFill="1"/>
    <xf numFmtId="0" fontId="18" fillId="0" borderId="0" xfId="42" applyNumberFormat="1"/>
    <xf numFmtId="0" fontId="18" fillId="0" borderId="0" xfId="42" applyNumberFormat="1"/>
    <xf numFmtId="164" fontId="0" fillId="38" borderId="0" xfId="0" applyNumberFormat="1" applyFill="1"/>
    <xf numFmtId="164" fontId="0" fillId="39" borderId="0" xfId="0" applyNumberFormat="1" applyFill="1"/>
    <xf numFmtId="0" fontId="0" fillId="40" borderId="0" xfId="0" applyFill="1"/>
    <xf numFmtId="21" fontId="0" fillId="40" borderId="0" xfId="0" applyNumberFormat="1" applyFill="1"/>
    <xf numFmtId="164" fontId="0" fillId="40" borderId="0" xfId="0" applyNumberFormat="1" applyFill="1"/>
    <xf numFmtId="164" fontId="0" fillId="41" borderId="0" xfId="0" applyNumberFormat="1" applyFill="1"/>
    <xf numFmtId="0" fontId="0" fillId="41" borderId="0" xfId="0" applyFill="1"/>
    <xf numFmtId="21" fontId="0" fillId="41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425C6DBE-AFF2-46B5-A5A2-C430B91CD2C3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8705373763544181E-2"/>
          <c:y val="5.6558719032072213E-2"/>
          <c:w val="0.94784285392573298"/>
          <c:h val="0.90432806798540422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'Trd_2023-06-27'!$AL$16:$AL$1188</c:f>
              <c:numCache>
                <c:formatCode>0.0</c:formatCode>
                <c:ptCount val="1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428.40000000000003</c:v>
                </c:pt>
                <c:pt idx="63">
                  <c:v>352.8</c:v>
                </c:pt>
                <c:pt idx="64">
                  <c:v>302.40000000000003</c:v>
                </c:pt>
                <c:pt idx="65">
                  <c:v>75.600000000000009</c:v>
                </c:pt>
                <c:pt idx="66">
                  <c:v>50.400000000000006</c:v>
                </c:pt>
                <c:pt idx="67">
                  <c:v>50.400000000000006</c:v>
                </c:pt>
                <c:pt idx="68">
                  <c:v>25.200000000000003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453.6</c:v>
                </c:pt>
                <c:pt idx="208">
                  <c:v>378</c:v>
                </c:pt>
                <c:pt idx="209">
                  <c:v>75.600000000000009</c:v>
                </c:pt>
                <c:pt idx="210">
                  <c:v>50.400000000000006</c:v>
                </c:pt>
                <c:pt idx="211">
                  <c:v>25.200000000000003</c:v>
                </c:pt>
                <c:pt idx="212">
                  <c:v>25.200000000000003</c:v>
                </c:pt>
                <c:pt idx="213">
                  <c:v>25.200000000000003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252</c:v>
                </c:pt>
                <c:pt idx="310">
                  <c:v>403.20000000000005</c:v>
                </c:pt>
                <c:pt idx="311">
                  <c:v>403.20000000000005</c:v>
                </c:pt>
                <c:pt idx="312">
                  <c:v>478.8</c:v>
                </c:pt>
                <c:pt idx="313">
                  <c:v>378</c:v>
                </c:pt>
                <c:pt idx="314">
                  <c:v>302.40000000000003</c:v>
                </c:pt>
                <c:pt idx="315">
                  <c:v>403.20000000000005</c:v>
                </c:pt>
                <c:pt idx="316">
                  <c:v>378</c:v>
                </c:pt>
                <c:pt idx="317">
                  <c:v>378</c:v>
                </c:pt>
                <c:pt idx="318">
                  <c:v>302.40000000000003</c:v>
                </c:pt>
                <c:pt idx="319">
                  <c:v>327.60000000000002</c:v>
                </c:pt>
                <c:pt idx="320">
                  <c:v>277.2</c:v>
                </c:pt>
                <c:pt idx="321">
                  <c:v>327.60000000000002</c:v>
                </c:pt>
                <c:pt idx="322">
                  <c:v>277.2</c:v>
                </c:pt>
                <c:pt idx="323">
                  <c:v>277.2</c:v>
                </c:pt>
                <c:pt idx="324">
                  <c:v>327.60000000000002</c:v>
                </c:pt>
                <c:pt idx="325">
                  <c:v>277.2</c:v>
                </c:pt>
                <c:pt idx="326">
                  <c:v>327.60000000000002</c:v>
                </c:pt>
                <c:pt idx="327">
                  <c:v>252</c:v>
                </c:pt>
                <c:pt idx="328">
                  <c:v>277.2</c:v>
                </c:pt>
                <c:pt idx="329">
                  <c:v>277.2</c:v>
                </c:pt>
                <c:pt idx="330">
                  <c:v>252</c:v>
                </c:pt>
                <c:pt idx="331">
                  <c:v>302.40000000000003</c:v>
                </c:pt>
                <c:pt idx="332">
                  <c:v>277.2</c:v>
                </c:pt>
                <c:pt idx="333">
                  <c:v>327.60000000000002</c:v>
                </c:pt>
                <c:pt idx="334">
                  <c:v>302.40000000000003</c:v>
                </c:pt>
                <c:pt idx="335">
                  <c:v>176.4</c:v>
                </c:pt>
                <c:pt idx="336">
                  <c:v>327.60000000000002</c:v>
                </c:pt>
                <c:pt idx="337">
                  <c:v>352.8</c:v>
                </c:pt>
                <c:pt idx="338">
                  <c:v>277.2</c:v>
                </c:pt>
                <c:pt idx="339">
                  <c:v>302.40000000000003</c:v>
                </c:pt>
                <c:pt idx="340">
                  <c:v>302.40000000000003</c:v>
                </c:pt>
                <c:pt idx="341">
                  <c:v>352.8</c:v>
                </c:pt>
                <c:pt idx="342">
                  <c:v>352.8</c:v>
                </c:pt>
                <c:pt idx="343">
                  <c:v>352.8</c:v>
                </c:pt>
                <c:pt idx="344">
                  <c:v>277.2</c:v>
                </c:pt>
                <c:pt idx="345">
                  <c:v>277.2</c:v>
                </c:pt>
                <c:pt idx="346">
                  <c:v>252</c:v>
                </c:pt>
                <c:pt idx="347">
                  <c:v>302.40000000000003</c:v>
                </c:pt>
                <c:pt idx="348">
                  <c:v>151.20000000000002</c:v>
                </c:pt>
                <c:pt idx="349">
                  <c:v>151.20000000000002</c:v>
                </c:pt>
                <c:pt idx="350">
                  <c:v>126</c:v>
                </c:pt>
                <c:pt idx="351">
                  <c:v>151.20000000000002</c:v>
                </c:pt>
                <c:pt idx="352">
                  <c:v>0</c:v>
                </c:pt>
                <c:pt idx="353">
                  <c:v>151.20000000000002</c:v>
                </c:pt>
                <c:pt idx="354">
                  <c:v>151.20000000000002</c:v>
                </c:pt>
                <c:pt idx="355">
                  <c:v>126</c:v>
                </c:pt>
                <c:pt idx="356">
                  <c:v>352.8</c:v>
                </c:pt>
                <c:pt idx="357">
                  <c:v>151.20000000000002</c:v>
                </c:pt>
                <c:pt idx="358">
                  <c:v>277.2</c:v>
                </c:pt>
                <c:pt idx="359">
                  <c:v>302.40000000000003</c:v>
                </c:pt>
                <c:pt idx="360">
                  <c:v>327.60000000000002</c:v>
                </c:pt>
                <c:pt idx="361">
                  <c:v>352.8</c:v>
                </c:pt>
                <c:pt idx="362">
                  <c:v>327.60000000000002</c:v>
                </c:pt>
                <c:pt idx="363">
                  <c:v>302.40000000000003</c:v>
                </c:pt>
                <c:pt idx="364">
                  <c:v>277.2</c:v>
                </c:pt>
                <c:pt idx="365">
                  <c:v>378</c:v>
                </c:pt>
                <c:pt idx="366">
                  <c:v>277.2</c:v>
                </c:pt>
                <c:pt idx="367">
                  <c:v>277.2</c:v>
                </c:pt>
                <c:pt idx="368">
                  <c:v>277.2</c:v>
                </c:pt>
                <c:pt idx="369">
                  <c:v>327.60000000000002</c:v>
                </c:pt>
                <c:pt idx="370">
                  <c:v>277.2</c:v>
                </c:pt>
                <c:pt idx="371">
                  <c:v>302.40000000000003</c:v>
                </c:pt>
                <c:pt idx="372">
                  <c:v>126</c:v>
                </c:pt>
                <c:pt idx="373">
                  <c:v>126</c:v>
                </c:pt>
                <c:pt idx="374">
                  <c:v>126</c:v>
                </c:pt>
                <c:pt idx="375">
                  <c:v>126</c:v>
                </c:pt>
                <c:pt idx="376">
                  <c:v>0</c:v>
                </c:pt>
                <c:pt idx="377">
                  <c:v>126</c:v>
                </c:pt>
                <c:pt idx="378">
                  <c:v>151.20000000000002</c:v>
                </c:pt>
                <c:pt idx="379">
                  <c:v>126</c:v>
                </c:pt>
                <c:pt idx="380">
                  <c:v>252</c:v>
                </c:pt>
                <c:pt idx="381">
                  <c:v>302.40000000000003</c:v>
                </c:pt>
                <c:pt idx="382">
                  <c:v>352.8</c:v>
                </c:pt>
                <c:pt idx="383">
                  <c:v>302.40000000000003</c:v>
                </c:pt>
                <c:pt idx="384">
                  <c:v>302.40000000000003</c:v>
                </c:pt>
                <c:pt idx="385">
                  <c:v>302.40000000000003</c:v>
                </c:pt>
                <c:pt idx="386">
                  <c:v>378</c:v>
                </c:pt>
                <c:pt idx="387">
                  <c:v>403.20000000000005</c:v>
                </c:pt>
                <c:pt idx="388">
                  <c:v>378</c:v>
                </c:pt>
                <c:pt idx="389">
                  <c:v>277.2</c:v>
                </c:pt>
                <c:pt idx="390">
                  <c:v>327.60000000000002</c:v>
                </c:pt>
                <c:pt idx="391">
                  <c:v>302.40000000000003</c:v>
                </c:pt>
                <c:pt idx="392">
                  <c:v>277.2</c:v>
                </c:pt>
                <c:pt idx="393">
                  <c:v>252</c:v>
                </c:pt>
                <c:pt idx="394">
                  <c:v>277.2</c:v>
                </c:pt>
                <c:pt idx="395">
                  <c:v>151.20000000000002</c:v>
                </c:pt>
                <c:pt idx="396">
                  <c:v>126</c:v>
                </c:pt>
                <c:pt idx="397">
                  <c:v>151.20000000000002</c:v>
                </c:pt>
                <c:pt idx="398">
                  <c:v>126</c:v>
                </c:pt>
                <c:pt idx="399">
                  <c:v>126</c:v>
                </c:pt>
                <c:pt idx="400">
                  <c:v>0</c:v>
                </c:pt>
                <c:pt idx="401">
                  <c:v>126</c:v>
                </c:pt>
                <c:pt idx="402">
                  <c:v>126</c:v>
                </c:pt>
                <c:pt idx="403">
                  <c:v>151.20000000000002</c:v>
                </c:pt>
                <c:pt idx="404">
                  <c:v>302.40000000000003</c:v>
                </c:pt>
                <c:pt idx="405">
                  <c:v>378</c:v>
                </c:pt>
                <c:pt idx="406">
                  <c:v>378</c:v>
                </c:pt>
                <c:pt idx="407">
                  <c:v>302.40000000000003</c:v>
                </c:pt>
                <c:pt idx="408">
                  <c:v>277.2</c:v>
                </c:pt>
                <c:pt idx="409">
                  <c:v>302.40000000000003</c:v>
                </c:pt>
                <c:pt idx="410">
                  <c:v>403.20000000000005</c:v>
                </c:pt>
                <c:pt idx="411">
                  <c:v>378</c:v>
                </c:pt>
                <c:pt idx="412">
                  <c:v>378</c:v>
                </c:pt>
                <c:pt idx="413">
                  <c:v>327.60000000000002</c:v>
                </c:pt>
                <c:pt idx="414">
                  <c:v>302.40000000000003</c:v>
                </c:pt>
                <c:pt idx="415">
                  <c:v>327.60000000000002</c:v>
                </c:pt>
                <c:pt idx="416">
                  <c:v>277.2</c:v>
                </c:pt>
                <c:pt idx="417">
                  <c:v>327.60000000000002</c:v>
                </c:pt>
                <c:pt idx="418">
                  <c:v>277.2</c:v>
                </c:pt>
                <c:pt idx="419">
                  <c:v>126</c:v>
                </c:pt>
                <c:pt idx="420">
                  <c:v>126</c:v>
                </c:pt>
                <c:pt idx="421">
                  <c:v>126</c:v>
                </c:pt>
                <c:pt idx="422">
                  <c:v>126</c:v>
                </c:pt>
                <c:pt idx="423">
                  <c:v>100.80000000000001</c:v>
                </c:pt>
                <c:pt idx="424">
                  <c:v>0</c:v>
                </c:pt>
                <c:pt idx="425">
                  <c:v>126</c:v>
                </c:pt>
                <c:pt idx="426">
                  <c:v>151.20000000000002</c:v>
                </c:pt>
                <c:pt idx="427">
                  <c:v>151.20000000000002</c:v>
                </c:pt>
                <c:pt idx="428">
                  <c:v>302.40000000000003</c:v>
                </c:pt>
                <c:pt idx="429">
                  <c:v>277.2</c:v>
                </c:pt>
                <c:pt idx="430">
                  <c:v>277.2</c:v>
                </c:pt>
                <c:pt idx="431">
                  <c:v>378</c:v>
                </c:pt>
                <c:pt idx="432">
                  <c:v>403.20000000000005</c:v>
                </c:pt>
                <c:pt idx="433">
                  <c:v>403.20000000000005</c:v>
                </c:pt>
                <c:pt idx="434">
                  <c:v>378</c:v>
                </c:pt>
                <c:pt idx="435">
                  <c:v>302.40000000000003</c:v>
                </c:pt>
                <c:pt idx="436">
                  <c:v>302.40000000000003</c:v>
                </c:pt>
                <c:pt idx="437">
                  <c:v>352.8</c:v>
                </c:pt>
                <c:pt idx="438">
                  <c:v>277.2</c:v>
                </c:pt>
                <c:pt idx="439">
                  <c:v>302.40000000000003</c:v>
                </c:pt>
                <c:pt idx="440">
                  <c:v>277.2</c:v>
                </c:pt>
                <c:pt idx="441">
                  <c:v>252</c:v>
                </c:pt>
                <c:pt idx="442">
                  <c:v>277.2</c:v>
                </c:pt>
                <c:pt idx="443">
                  <c:v>277.2</c:v>
                </c:pt>
                <c:pt idx="444">
                  <c:v>126</c:v>
                </c:pt>
                <c:pt idx="445">
                  <c:v>126</c:v>
                </c:pt>
                <c:pt idx="446">
                  <c:v>151.20000000000002</c:v>
                </c:pt>
                <c:pt idx="447">
                  <c:v>25.200000000000003</c:v>
                </c:pt>
                <c:pt idx="448">
                  <c:v>0</c:v>
                </c:pt>
                <c:pt idx="449">
                  <c:v>126</c:v>
                </c:pt>
                <c:pt idx="450">
                  <c:v>126</c:v>
                </c:pt>
                <c:pt idx="451">
                  <c:v>151.20000000000002</c:v>
                </c:pt>
                <c:pt idx="452">
                  <c:v>277.2</c:v>
                </c:pt>
                <c:pt idx="453">
                  <c:v>327.60000000000002</c:v>
                </c:pt>
                <c:pt idx="454">
                  <c:v>302.40000000000003</c:v>
                </c:pt>
                <c:pt idx="455">
                  <c:v>378</c:v>
                </c:pt>
                <c:pt idx="456">
                  <c:v>352.8</c:v>
                </c:pt>
                <c:pt idx="457">
                  <c:v>352.8</c:v>
                </c:pt>
                <c:pt idx="458">
                  <c:v>327.60000000000002</c:v>
                </c:pt>
                <c:pt idx="459">
                  <c:v>302.40000000000003</c:v>
                </c:pt>
                <c:pt idx="460">
                  <c:v>378</c:v>
                </c:pt>
                <c:pt idx="461">
                  <c:v>327.60000000000002</c:v>
                </c:pt>
                <c:pt idx="462">
                  <c:v>327.60000000000002</c:v>
                </c:pt>
                <c:pt idx="463">
                  <c:v>277.2</c:v>
                </c:pt>
                <c:pt idx="464">
                  <c:v>302.40000000000003</c:v>
                </c:pt>
                <c:pt idx="465">
                  <c:v>252</c:v>
                </c:pt>
                <c:pt idx="466">
                  <c:v>252</c:v>
                </c:pt>
                <c:pt idx="467">
                  <c:v>151.20000000000002</c:v>
                </c:pt>
                <c:pt idx="468">
                  <c:v>151.20000000000002</c:v>
                </c:pt>
                <c:pt idx="469">
                  <c:v>100.80000000000001</c:v>
                </c:pt>
                <c:pt idx="470">
                  <c:v>126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126</c:v>
                </c:pt>
                <c:pt idx="475">
                  <c:v>151.20000000000002</c:v>
                </c:pt>
                <c:pt idx="476">
                  <c:v>277.2</c:v>
                </c:pt>
                <c:pt idx="477">
                  <c:v>352.8</c:v>
                </c:pt>
                <c:pt idx="478">
                  <c:v>352.8</c:v>
                </c:pt>
                <c:pt idx="479">
                  <c:v>378</c:v>
                </c:pt>
                <c:pt idx="480">
                  <c:v>302.40000000000003</c:v>
                </c:pt>
                <c:pt idx="481">
                  <c:v>327.60000000000002</c:v>
                </c:pt>
                <c:pt idx="482">
                  <c:v>378</c:v>
                </c:pt>
                <c:pt idx="483">
                  <c:v>352.8</c:v>
                </c:pt>
                <c:pt idx="484">
                  <c:v>302.40000000000003</c:v>
                </c:pt>
                <c:pt idx="485">
                  <c:v>277.2</c:v>
                </c:pt>
                <c:pt idx="486">
                  <c:v>277.2</c:v>
                </c:pt>
                <c:pt idx="487">
                  <c:v>327.60000000000002</c:v>
                </c:pt>
                <c:pt idx="488">
                  <c:v>302.40000000000003</c:v>
                </c:pt>
                <c:pt idx="489">
                  <c:v>277.2</c:v>
                </c:pt>
                <c:pt idx="490">
                  <c:v>151.20000000000002</c:v>
                </c:pt>
                <c:pt idx="491">
                  <c:v>151.20000000000002</c:v>
                </c:pt>
                <c:pt idx="492">
                  <c:v>151.20000000000002</c:v>
                </c:pt>
                <c:pt idx="493">
                  <c:v>126</c:v>
                </c:pt>
                <c:pt idx="494">
                  <c:v>126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126</c:v>
                </c:pt>
                <c:pt idx="499">
                  <c:v>277.2</c:v>
                </c:pt>
                <c:pt idx="500">
                  <c:v>352.8</c:v>
                </c:pt>
                <c:pt idx="501">
                  <c:v>252</c:v>
                </c:pt>
                <c:pt idx="502">
                  <c:v>277.2</c:v>
                </c:pt>
                <c:pt idx="503">
                  <c:v>403.20000000000005</c:v>
                </c:pt>
                <c:pt idx="504">
                  <c:v>403.20000000000005</c:v>
                </c:pt>
                <c:pt idx="505">
                  <c:v>428.40000000000003</c:v>
                </c:pt>
                <c:pt idx="506">
                  <c:v>403.20000000000005</c:v>
                </c:pt>
                <c:pt idx="507">
                  <c:v>403.20000000000005</c:v>
                </c:pt>
                <c:pt idx="508">
                  <c:v>352.8</c:v>
                </c:pt>
                <c:pt idx="509">
                  <c:v>378</c:v>
                </c:pt>
                <c:pt idx="510">
                  <c:v>327.60000000000002</c:v>
                </c:pt>
                <c:pt idx="511">
                  <c:v>327.60000000000002</c:v>
                </c:pt>
                <c:pt idx="512">
                  <c:v>352.8</c:v>
                </c:pt>
                <c:pt idx="513">
                  <c:v>302.40000000000003</c:v>
                </c:pt>
                <c:pt idx="514">
                  <c:v>277.2</c:v>
                </c:pt>
                <c:pt idx="515">
                  <c:v>302.40000000000003</c:v>
                </c:pt>
                <c:pt idx="516">
                  <c:v>252</c:v>
                </c:pt>
                <c:pt idx="517">
                  <c:v>126</c:v>
                </c:pt>
                <c:pt idx="518">
                  <c:v>151.20000000000002</c:v>
                </c:pt>
                <c:pt idx="519">
                  <c:v>126</c:v>
                </c:pt>
                <c:pt idx="520">
                  <c:v>126</c:v>
                </c:pt>
                <c:pt idx="521">
                  <c:v>126</c:v>
                </c:pt>
                <c:pt idx="522">
                  <c:v>277.2</c:v>
                </c:pt>
                <c:pt idx="523">
                  <c:v>252</c:v>
                </c:pt>
                <c:pt idx="524">
                  <c:v>302.40000000000003</c:v>
                </c:pt>
                <c:pt idx="525">
                  <c:v>277.2</c:v>
                </c:pt>
                <c:pt idx="526">
                  <c:v>352.8</c:v>
                </c:pt>
                <c:pt idx="527">
                  <c:v>327.60000000000002</c:v>
                </c:pt>
                <c:pt idx="528">
                  <c:v>403.20000000000005</c:v>
                </c:pt>
                <c:pt idx="529">
                  <c:v>403.20000000000005</c:v>
                </c:pt>
                <c:pt idx="530">
                  <c:v>403.20000000000005</c:v>
                </c:pt>
                <c:pt idx="531">
                  <c:v>378</c:v>
                </c:pt>
                <c:pt idx="532">
                  <c:v>352.8</c:v>
                </c:pt>
                <c:pt idx="533">
                  <c:v>352.8</c:v>
                </c:pt>
                <c:pt idx="534">
                  <c:v>352.8</c:v>
                </c:pt>
                <c:pt idx="535">
                  <c:v>352.8</c:v>
                </c:pt>
                <c:pt idx="536">
                  <c:v>327.60000000000002</c:v>
                </c:pt>
                <c:pt idx="537">
                  <c:v>302.40000000000003</c:v>
                </c:pt>
                <c:pt idx="538">
                  <c:v>327.60000000000002</c:v>
                </c:pt>
                <c:pt idx="539">
                  <c:v>327.60000000000002</c:v>
                </c:pt>
                <c:pt idx="540">
                  <c:v>252</c:v>
                </c:pt>
                <c:pt idx="541">
                  <c:v>252</c:v>
                </c:pt>
                <c:pt idx="542">
                  <c:v>126</c:v>
                </c:pt>
                <c:pt idx="543">
                  <c:v>126</c:v>
                </c:pt>
                <c:pt idx="544">
                  <c:v>151.20000000000002</c:v>
                </c:pt>
                <c:pt idx="545">
                  <c:v>126</c:v>
                </c:pt>
                <c:pt idx="546">
                  <c:v>151.20000000000002</c:v>
                </c:pt>
                <c:pt idx="547">
                  <c:v>252</c:v>
                </c:pt>
                <c:pt idx="548">
                  <c:v>277.2</c:v>
                </c:pt>
                <c:pt idx="549">
                  <c:v>327.60000000000002</c:v>
                </c:pt>
                <c:pt idx="550">
                  <c:v>277.2</c:v>
                </c:pt>
                <c:pt idx="551">
                  <c:v>302.40000000000003</c:v>
                </c:pt>
                <c:pt idx="552">
                  <c:v>302.40000000000003</c:v>
                </c:pt>
                <c:pt idx="553">
                  <c:v>327.60000000000002</c:v>
                </c:pt>
                <c:pt idx="554">
                  <c:v>327.60000000000002</c:v>
                </c:pt>
                <c:pt idx="555">
                  <c:v>327.60000000000002</c:v>
                </c:pt>
                <c:pt idx="556">
                  <c:v>378</c:v>
                </c:pt>
                <c:pt idx="557">
                  <c:v>327.60000000000002</c:v>
                </c:pt>
                <c:pt idx="558">
                  <c:v>302.40000000000003</c:v>
                </c:pt>
                <c:pt idx="559">
                  <c:v>327.60000000000002</c:v>
                </c:pt>
                <c:pt idx="560">
                  <c:v>302.40000000000003</c:v>
                </c:pt>
                <c:pt idx="561">
                  <c:v>277.2</c:v>
                </c:pt>
                <c:pt idx="562">
                  <c:v>302.40000000000003</c:v>
                </c:pt>
                <c:pt idx="563">
                  <c:v>151.20000000000002</c:v>
                </c:pt>
                <c:pt idx="564">
                  <c:v>151.20000000000002</c:v>
                </c:pt>
                <c:pt idx="565">
                  <c:v>126</c:v>
                </c:pt>
                <c:pt idx="566">
                  <c:v>126</c:v>
                </c:pt>
                <c:pt idx="567">
                  <c:v>0</c:v>
                </c:pt>
                <c:pt idx="568">
                  <c:v>0</c:v>
                </c:pt>
                <c:pt idx="569">
                  <c:v>126</c:v>
                </c:pt>
                <c:pt idx="570">
                  <c:v>126</c:v>
                </c:pt>
                <c:pt idx="571">
                  <c:v>126</c:v>
                </c:pt>
                <c:pt idx="572">
                  <c:v>302.40000000000003</c:v>
                </c:pt>
                <c:pt idx="573">
                  <c:v>327.60000000000002</c:v>
                </c:pt>
                <c:pt idx="574">
                  <c:v>302.40000000000003</c:v>
                </c:pt>
                <c:pt idx="575">
                  <c:v>403.20000000000005</c:v>
                </c:pt>
                <c:pt idx="576">
                  <c:v>352.8</c:v>
                </c:pt>
                <c:pt idx="577">
                  <c:v>378</c:v>
                </c:pt>
                <c:pt idx="578">
                  <c:v>403.20000000000005</c:v>
                </c:pt>
                <c:pt idx="579">
                  <c:v>378</c:v>
                </c:pt>
                <c:pt idx="580">
                  <c:v>352.8</c:v>
                </c:pt>
                <c:pt idx="581">
                  <c:v>378</c:v>
                </c:pt>
                <c:pt idx="582">
                  <c:v>352.8</c:v>
                </c:pt>
                <c:pt idx="583">
                  <c:v>352.8</c:v>
                </c:pt>
                <c:pt idx="584">
                  <c:v>302.40000000000003</c:v>
                </c:pt>
                <c:pt idx="585">
                  <c:v>277.2</c:v>
                </c:pt>
                <c:pt idx="586">
                  <c:v>302.40000000000003</c:v>
                </c:pt>
                <c:pt idx="587">
                  <c:v>302.40000000000003</c:v>
                </c:pt>
                <c:pt idx="588">
                  <c:v>126</c:v>
                </c:pt>
                <c:pt idx="589">
                  <c:v>151.20000000000002</c:v>
                </c:pt>
                <c:pt idx="590">
                  <c:v>151.20000000000002</c:v>
                </c:pt>
                <c:pt idx="591">
                  <c:v>126</c:v>
                </c:pt>
                <c:pt idx="592">
                  <c:v>151.20000000000002</c:v>
                </c:pt>
                <c:pt idx="593">
                  <c:v>126</c:v>
                </c:pt>
                <c:pt idx="594">
                  <c:v>252</c:v>
                </c:pt>
                <c:pt idx="595">
                  <c:v>302.40000000000003</c:v>
                </c:pt>
                <c:pt idx="596">
                  <c:v>302.40000000000003</c:v>
                </c:pt>
                <c:pt idx="597">
                  <c:v>352.8</c:v>
                </c:pt>
                <c:pt idx="598">
                  <c:v>352.8</c:v>
                </c:pt>
                <c:pt idx="599">
                  <c:v>327.60000000000002</c:v>
                </c:pt>
                <c:pt idx="600">
                  <c:v>352.8</c:v>
                </c:pt>
                <c:pt idx="601">
                  <c:v>403.20000000000005</c:v>
                </c:pt>
                <c:pt idx="602">
                  <c:v>403.20000000000005</c:v>
                </c:pt>
                <c:pt idx="603">
                  <c:v>403.20000000000005</c:v>
                </c:pt>
                <c:pt idx="604">
                  <c:v>352.8</c:v>
                </c:pt>
                <c:pt idx="605">
                  <c:v>378</c:v>
                </c:pt>
                <c:pt idx="606">
                  <c:v>327.60000000000002</c:v>
                </c:pt>
                <c:pt idx="607">
                  <c:v>302.40000000000003</c:v>
                </c:pt>
                <c:pt idx="608">
                  <c:v>302.40000000000003</c:v>
                </c:pt>
                <c:pt idx="609">
                  <c:v>302.40000000000003</c:v>
                </c:pt>
                <c:pt idx="610">
                  <c:v>302.40000000000003</c:v>
                </c:pt>
                <c:pt idx="611">
                  <c:v>302.40000000000003</c:v>
                </c:pt>
                <c:pt idx="612">
                  <c:v>277.2</c:v>
                </c:pt>
                <c:pt idx="613">
                  <c:v>126</c:v>
                </c:pt>
                <c:pt idx="614">
                  <c:v>126</c:v>
                </c:pt>
                <c:pt idx="615">
                  <c:v>151.20000000000002</c:v>
                </c:pt>
                <c:pt idx="616">
                  <c:v>126</c:v>
                </c:pt>
                <c:pt idx="617">
                  <c:v>151.20000000000002</c:v>
                </c:pt>
                <c:pt idx="618">
                  <c:v>151.20000000000002</c:v>
                </c:pt>
                <c:pt idx="619">
                  <c:v>277.2</c:v>
                </c:pt>
                <c:pt idx="620">
                  <c:v>302.40000000000003</c:v>
                </c:pt>
                <c:pt idx="621">
                  <c:v>302.40000000000003</c:v>
                </c:pt>
                <c:pt idx="622">
                  <c:v>302.40000000000003</c:v>
                </c:pt>
                <c:pt idx="623">
                  <c:v>378</c:v>
                </c:pt>
                <c:pt idx="624">
                  <c:v>403.20000000000005</c:v>
                </c:pt>
                <c:pt idx="625">
                  <c:v>428.40000000000003</c:v>
                </c:pt>
                <c:pt idx="626">
                  <c:v>403.20000000000005</c:v>
                </c:pt>
                <c:pt idx="627">
                  <c:v>378</c:v>
                </c:pt>
                <c:pt idx="628">
                  <c:v>403.20000000000005</c:v>
                </c:pt>
                <c:pt idx="629">
                  <c:v>352.8</c:v>
                </c:pt>
                <c:pt idx="630">
                  <c:v>378</c:v>
                </c:pt>
                <c:pt idx="631">
                  <c:v>327.60000000000002</c:v>
                </c:pt>
                <c:pt idx="632">
                  <c:v>302.40000000000003</c:v>
                </c:pt>
                <c:pt idx="633">
                  <c:v>277.2</c:v>
                </c:pt>
                <c:pt idx="634">
                  <c:v>327.60000000000002</c:v>
                </c:pt>
                <c:pt idx="635">
                  <c:v>302.40000000000003</c:v>
                </c:pt>
                <c:pt idx="636">
                  <c:v>302.40000000000003</c:v>
                </c:pt>
                <c:pt idx="637">
                  <c:v>277.2</c:v>
                </c:pt>
                <c:pt idx="638">
                  <c:v>151.20000000000002</c:v>
                </c:pt>
                <c:pt idx="639">
                  <c:v>151.20000000000002</c:v>
                </c:pt>
                <c:pt idx="640">
                  <c:v>151.20000000000002</c:v>
                </c:pt>
                <c:pt idx="641">
                  <c:v>151.20000000000002</c:v>
                </c:pt>
                <c:pt idx="642">
                  <c:v>252</c:v>
                </c:pt>
                <c:pt idx="643">
                  <c:v>302.40000000000003</c:v>
                </c:pt>
                <c:pt idx="644">
                  <c:v>277.2</c:v>
                </c:pt>
                <c:pt idx="645">
                  <c:v>302.40000000000003</c:v>
                </c:pt>
                <c:pt idx="646">
                  <c:v>378</c:v>
                </c:pt>
                <c:pt idx="647">
                  <c:v>403.20000000000005</c:v>
                </c:pt>
                <c:pt idx="648">
                  <c:v>403.20000000000005</c:v>
                </c:pt>
                <c:pt idx="649">
                  <c:v>378</c:v>
                </c:pt>
                <c:pt idx="650">
                  <c:v>378</c:v>
                </c:pt>
                <c:pt idx="651">
                  <c:v>403.20000000000005</c:v>
                </c:pt>
                <c:pt idx="652">
                  <c:v>378</c:v>
                </c:pt>
                <c:pt idx="653">
                  <c:v>378</c:v>
                </c:pt>
                <c:pt idx="654">
                  <c:v>352.8</c:v>
                </c:pt>
                <c:pt idx="655">
                  <c:v>327.60000000000002</c:v>
                </c:pt>
                <c:pt idx="656">
                  <c:v>327.60000000000002</c:v>
                </c:pt>
                <c:pt idx="657">
                  <c:v>302.40000000000003</c:v>
                </c:pt>
                <c:pt idx="658">
                  <c:v>327.60000000000002</c:v>
                </c:pt>
                <c:pt idx="659">
                  <c:v>277.2</c:v>
                </c:pt>
                <c:pt idx="660">
                  <c:v>302.40000000000003</c:v>
                </c:pt>
                <c:pt idx="661">
                  <c:v>277.2</c:v>
                </c:pt>
                <c:pt idx="662">
                  <c:v>277.2</c:v>
                </c:pt>
                <c:pt idx="663">
                  <c:v>277.2</c:v>
                </c:pt>
                <c:pt idx="664">
                  <c:v>277.2</c:v>
                </c:pt>
                <c:pt idx="665">
                  <c:v>277.2</c:v>
                </c:pt>
                <c:pt idx="666">
                  <c:v>252</c:v>
                </c:pt>
                <c:pt idx="667">
                  <c:v>302.40000000000003</c:v>
                </c:pt>
                <c:pt idx="668">
                  <c:v>302.40000000000003</c:v>
                </c:pt>
                <c:pt idx="669">
                  <c:v>327.60000000000002</c:v>
                </c:pt>
                <c:pt idx="670">
                  <c:v>327.60000000000002</c:v>
                </c:pt>
                <c:pt idx="671">
                  <c:v>378</c:v>
                </c:pt>
                <c:pt idx="672">
                  <c:v>378</c:v>
                </c:pt>
                <c:pt idx="673">
                  <c:v>378</c:v>
                </c:pt>
                <c:pt idx="674">
                  <c:v>403.20000000000005</c:v>
                </c:pt>
                <c:pt idx="675">
                  <c:v>403.20000000000005</c:v>
                </c:pt>
                <c:pt idx="676">
                  <c:v>378</c:v>
                </c:pt>
                <c:pt idx="677">
                  <c:v>378</c:v>
                </c:pt>
                <c:pt idx="678">
                  <c:v>352.8</c:v>
                </c:pt>
                <c:pt idx="679">
                  <c:v>327.60000000000002</c:v>
                </c:pt>
                <c:pt idx="680">
                  <c:v>327.60000000000002</c:v>
                </c:pt>
                <c:pt idx="681">
                  <c:v>302.40000000000003</c:v>
                </c:pt>
                <c:pt idx="682">
                  <c:v>327.60000000000002</c:v>
                </c:pt>
                <c:pt idx="683">
                  <c:v>327.60000000000002</c:v>
                </c:pt>
                <c:pt idx="684">
                  <c:v>302.40000000000003</c:v>
                </c:pt>
                <c:pt idx="685">
                  <c:v>277.2</c:v>
                </c:pt>
                <c:pt idx="686">
                  <c:v>277.2</c:v>
                </c:pt>
                <c:pt idx="687">
                  <c:v>151.20000000000002</c:v>
                </c:pt>
                <c:pt idx="688">
                  <c:v>126</c:v>
                </c:pt>
                <c:pt idx="689">
                  <c:v>277.2</c:v>
                </c:pt>
                <c:pt idx="690">
                  <c:v>277.2</c:v>
                </c:pt>
                <c:pt idx="691">
                  <c:v>302.40000000000003</c:v>
                </c:pt>
                <c:pt idx="692">
                  <c:v>277.2</c:v>
                </c:pt>
                <c:pt idx="693">
                  <c:v>327.60000000000002</c:v>
                </c:pt>
                <c:pt idx="694">
                  <c:v>352.8</c:v>
                </c:pt>
                <c:pt idx="695">
                  <c:v>378</c:v>
                </c:pt>
                <c:pt idx="696">
                  <c:v>403.20000000000005</c:v>
                </c:pt>
                <c:pt idx="697">
                  <c:v>378</c:v>
                </c:pt>
                <c:pt idx="698">
                  <c:v>403.20000000000005</c:v>
                </c:pt>
                <c:pt idx="699">
                  <c:v>403.20000000000005</c:v>
                </c:pt>
                <c:pt idx="700">
                  <c:v>378</c:v>
                </c:pt>
                <c:pt idx="701">
                  <c:v>378</c:v>
                </c:pt>
                <c:pt idx="702">
                  <c:v>378</c:v>
                </c:pt>
                <c:pt idx="703">
                  <c:v>327.60000000000002</c:v>
                </c:pt>
                <c:pt idx="704">
                  <c:v>327.60000000000002</c:v>
                </c:pt>
                <c:pt idx="705">
                  <c:v>302.40000000000003</c:v>
                </c:pt>
                <c:pt idx="706">
                  <c:v>302.40000000000003</c:v>
                </c:pt>
                <c:pt idx="707">
                  <c:v>277.2</c:v>
                </c:pt>
                <c:pt idx="708">
                  <c:v>277.2</c:v>
                </c:pt>
                <c:pt idx="709">
                  <c:v>277.2</c:v>
                </c:pt>
                <c:pt idx="710">
                  <c:v>277.2</c:v>
                </c:pt>
                <c:pt idx="711">
                  <c:v>277.2</c:v>
                </c:pt>
                <c:pt idx="712">
                  <c:v>277.2</c:v>
                </c:pt>
                <c:pt idx="713">
                  <c:v>252</c:v>
                </c:pt>
                <c:pt idx="714">
                  <c:v>302.40000000000003</c:v>
                </c:pt>
                <c:pt idx="715">
                  <c:v>277.2</c:v>
                </c:pt>
                <c:pt idx="716">
                  <c:v>302.40000000000003</c:v>
                </c:pt>
                <c:pt idx="717">
                  <c:v>327.60000000000002</c:v>
                </c:pt>
                <c:pt idx="718">
                  <c:v>352.8</c:v>
                </c:pt>
                <c:pt idx="719">
                  <c:v>352.8</c:v>
                </c:pt>
                <c:pt idx="720">
                  <c:v>378</c:v>
                </c:pt>
                <c:pt idx="721">
                  <c:v>403.20000000000005</c:v>
                </c:pt>
                <c:pt idx="722">
                  <c:v>403.20000000000005</c:v>
                </c:pt>
                <c:pt idx="723">
                  <c:v>378</c:v>
                </c:pt>
                <c:pt idx="724">
                  <c:v>378</c:v>
                </c:pt>
                <c:pt idx="725">
                  <c:v>352.8</c:v>
                </c:pt>
                <c:pt idx="726">
                  <c:v>352.8</c:v>
                </c:pt>
                <c:pt idx="727">
                  <c:v>352.8</c:v>
                </c:pt>
                <c:pt idx="728">
                  <c:v>327.60000000000002</c:v>
                </c:pt>
                <c:pt idx="729">
                  <c:v>327.60000000000002</c:v>
                </c:pt>
                <c:pt idx="730">
                  <c:v>302.40000000000003</c:v>
                </c:pt>
                <c:pt idx="731">
                  <c:v>302.40000000000003</c:v>
                </c:pt>
                <c:pt idx="732">
                  <c:v>302.40000000000003</c:v>
                </c:pt>
                <c:pt idx="733">
                  <c:v>277.2</c:v>
                </c:pt>
                <c:pt idx="734">
                  <c:v>252</c:v>
                </c:pt>
                <c:pt idx="735">
                  <c:v>151.20000000000002</c:v>
                </c:pt>
                <c:pt idx="736">
                  <c:v>151.20000000000002</c:v>
                </c:pt>
                <c:pt idx="737">
                  <c:v>277.2</c:v>
                </c:pt>
                <c:pt idx="738">
                  <c:v>277.2</c:v>
                </c:pt>
                <c:pt idx="739">
                  <c:v>302.40000000000003</c:v>
                </c:pt>
                <c:pt idx="740">
                  <c:v>302.40000000000003</c:v>
                </c:pt>
                <c:pt idx="741">
                  <c:v>352.8</c:v>
                </c:pt>
                <c:pt idx="742">
                  <c:v>352.8</c:v>
                </c:pt>
                <c:pt idx="743">
                  <c:v>378</c:v>
                </c:pt>
                <c:pt idx="744">
                  <c:v>403.20000000000005</c:v>
                </c:pt>
                <c:pt idx="745">
                  <c:v>428.40000000000003</c:v>
                </c:pt>
                <c:pt idx="746">
                  <c:v>403.20000000000005</c:v>
                </c:pt>
                <c:pt idx="747">
                  <c:v>403.20000000000005</c:v>
                </c:pt>
                <c:pt idx="748">
                  <c:v>403.20000000000005</c:v>
                </c:pt>
                <c:pt idx="749">
                  <c:v>378</c:v>
                </c:pt>
                <c:pt idx="750">
                  <c:v>378</c:v>
                </c:pt>
                <c:pt idx="751">
                  <c:v>352.8</c:v>
                </c:pt>
                <c:pt idx="752">
                  <c:v>327.60000000000002</c:v>
                </c:pt>
                <c:pt idx="753">
                  <c:v>327.60000000000002</c:v>
                </c:pt>
                <c:pt idx="754">
                  <c:v>302.40000000000003</c:v>
                </c:pt>
                <c:pt idx="755">
                  <c:v>302.40000000000003</c:v>
                </c:pt>
                <c:pt idx="756">
                  <c:v>277.2</c:v>
                </c:pt>
                <c:pt idx="757">
                  <c:v>151.20000000000002</c:v>
                </c:pt>
                <c:pt idx="758">
                  <c:v>151.20000000000002</c:v>
                </c:pt>
                <c:pt idx="759">
                  <c:v>151.20000000000002</c:v>
                </c:pt>
                <c:pt idx="760">
                  <c:v>151.20000000000002</c:v>
                </c:pt>
                <c:pt idx="761">
                  <c:v>151.20000000000002</c:v>
                </c:pt>
                <c:pt idx="762">
                  <c:v>277.2</c:v>
                </c:pt>
                <c:pt idx="763">
                  <c:v>302.40000000000003</c:v>
                </c:pt>
                <c:pt idx="764">
                  <c:v>277.2</c:v>
                </c:pt>
                <c:pt idx="765">
                  <c:v>327.60000000000002</c:v>
                </c:pt>
                <c:pt idx="766">
                  <c:v>352.8</c:v>
                </c:pt>
                <c:pt idx="767">
                  <c:v>378</c:v>
                </c:pt>
                <c:pt idx="768">
                  <c:v>403.20000000000005</c:v>
                </c:pt>
                <c:pt idx="769">
                  <c:v>428.40000000000003</c:v>
                </c:pt>
                <c:pt idx="770">
                  <c:v>403.20000000000005</c:v>
                </c:pt>
                <c:pt idx="771">
                  <c:v>403.20000000000005</c:v>
                </c:pt>
                <c:pt idx="772">
                  <c:v>403.20000000000005</c:v>
                </c:pt>
                <c:pt idx="773">
                  <c:v>378</c:v>
                </c:pt>
                <c:pt idx="774">
                  <c:v>352.8</c:v>
                </c:pt>
                <c:pt idx="775">
                  <c:v>352.8</c:v>
                </c:pt>
                <c:pt idx="776">
                  <c:v>327.60000000000002</c:v>
                </c:pt>
                <c:pt idx="777">
                  <c:v>327.60000000000002</c:v>
                </c:pt>
                <c:pt idx="778">
                  <c:v>302.40000000000003</c:v>
                </c:pt>
                <c:pt idx="779">
                  <c:v>302.40000000000003</c:v>
                </c:pt>
                <c:pt idx="780">
                  <c:v>277.2</c:v>
                </c:pt>
                <c:pt idx="781">
                  <c:v>151.20000000000002</c:v>
                </c:pt>
                <c:pt idx="782">
                  <c:v>151.20000000000002</c:v>
                </c:pt>
                <c:pt idx="783">
                  <c:v>151.20000000000002</c:v>
                </c:pt>
                <c:pt idx="784">
                  <c:v>151.20000000000002</c:v>
                </c:pt>
                <c:pt idx="785">
                  <c:v>151.20000000000002</c:v>
                </c:pt>
                <c:pt idx="786">
                  <c:v>277.2</c:v>
                </c:pt>
                <c:pt idx="787">
                  <c:v>277.2</c:v>
                </c:pt>
                <c:pt idx="788">
                  <c:v>302.40000000000003</c:v>
                </c:pt>
                <c:pt idx="789">
                  <c:v>327.60000000000002</c:v>
                </c:pt>
                <c:pt idx="790">
                  <c:v>352.8</c:v>
                </c:pt>
                <c:pt idx="791">
                  <c:v>378</c:v>
                </c:pt>
                <c:pt idx="792">
                  <c:v>403.20000000000005</c:v>
                </c:pt>
                <c:pt idx="793">
                  <c:v>403.20000000000005</c:v>
                </c:pt>
                <c:pt idx="794">
                  <c:v>403.20000000000005</c:v>
                </c:pt>
                <c:pt idx="795">
                  <c:v>403.20000000000005</c:v>
                </c:pt>
                <c:pt idx="796">
                  <c:v>378</c:v>
                </c:pt>
                <c:pt idx="797">
                  <c:v>378</c:v>
                </c:pt>
                <c:pt idx="798">
                  <c:v>352.8</c:v>
                </c:pt>
                <c:pt idx="799">
                  <c:v>352.8</c:v>
                </c:pt>
                <c:pt idx="800">
                  <c:v>327.60000000000002</c:v>
                </c:pt>
                <c:pt idx="801">
                  <c:v>327.60000000000002</c:v>
                </c:pt>
                <c:pt idx="802">
                  <c:v>302.40000000000003</c:v>
                </c:pt>
                <c:pt idx="803">
                  <c:v>302.40000000000003</c:v>
                </c:pt>
                <c:pt idx="804">
                  <c:v>277.2</c:v>
                </c:pt>
                <c:pt idx="805">
                  <c:v>151.20000000000002</c:v>
                </c:pt>
                <c:pt idx="806">
                  <c:v>151.20000000000002</c:v>
                </c:pt>
                <c:pt idx="807">
                  <c:v>151.20000000000002</c:v>
                </c:pt>
                <c:pt idx="808">
                  <c:v>126</c:v>
                </c:pt>
                <c:pt idx="809">
                  <c:v>126</c:v>
                </c:pt>
                <c:pt idx="810">
                  <c:v>126</c:v>
                </c:pt>
                <c:pt idx="811">
                  <c:v>277.2</c:v>
                </c:pt>
                <c:pt idx="812">
                  <c:v>277.2</c:v>
                </c:pt>
                <c:pt idx="813">
                  <c:v>327.60000000000002</c:v>
                </c:pt>
                <c:pt idx="814">
                  <c:v>352.8</c:v>
                </c:pt>
                <c:pt idx="815">
                  <c:v>378</c:v>
                </c:pt>
                <c:pt idx="816">
                  <c:v>403.20000000000005</c:v>
                </c:pt>
                <c:pt idx="817">
                  <c:v>428.40000000000003</c:v>
                </c:pt>
                <c:pt idx="818">
                  <c:v>403.20000000000005</c:v>
                </c:pt>
                <c:pt idx="819">
                  <c:v>403.20000000000005</c:v>
                </c:pt>
                <c:pt idx="820">
                  <c:v>403.20000000000005</c:v>
                </c:pt>
                <c:pt idx="821">
                  <c:v>378</c:v>
                </c:pt>
                <c:pt idx="822">
                  <c:v>352.8</c:v>
                </c:pt>
                <c:pt idx="823">
                  <c:v>352.8</c:v>
                </c:pt>
                <c:pt idx="824">
                  <c:v>327.60000000000002</c:v>
                </c:pt>
                <c:pt idx="825">
                  <c:v>327.60000000000002</c:v>
                </c:pt>
                <c:pt idx="826">
                  <c:v>327.60000000000002</c:v>
                </c:pt>
                <c:pt idx="827">
                  <c:v>327.60000000000002</c:v>
                </c:pt>
                <c:pt idx="828">
                  <c:v>302.40000000000003</c:v>
                </c:pt>
                <c:pt idx="829">
                  <c:v>302.40000000000003</c:v>
                </c:pt>
                <c:pt idx="830">
                  <c:v>302.40000000000003</c:v>
                </c:pt>
                <c:pt idx="831">
                  <c:v>277.2</c:v>
                </c:pt>
                <c:pt idx="832">
                  <c:v>277.2</c:v>
                </c:pt>
                <c:pt idx="833">
                  <c:v>277.2</c:v>
                </c:pt>
                <c:pt idx="834">
                  <c:v>277.2</c:v>
                </c:pt>
                <c:pt idx="835">
                  <c:v>277.2</c:v>
                </c:pt>
                <c:pt idx="836">
                  <c:v>327.60000000000002</c:v>
                </c:pt>
                <c:pt idx="837">
                  <c:v>352.8</c:v>
                </c:pt>
                <c:pt idx="838">
                  <c:v>352.8</c:v>
                </c:pt>
                <c:pt idx="839">
                  <c:v>378</c:v>
                </c:pt>
                <c:pt idx="840">
                  <c:v>352.8</c:v>
                </c:pt>
                <c:pt idx="841">
                  <c:v>403.20000000000005</c:v>
                </c:pt>
                <c:pt idx="842">
                  <c:v>403.20000000000005</c:v>
                </c:pt>
                <c:pt idx="843">
                  <c:v>403.20000000000005</c:v>
                </c:pt>
                <c:pt idx="844">
                  <c:v>403.20000000000005</c:v>
                </c:pt>
                <c:pt idx="845">
                  <c:v>403.20000000000005</c:v>
                </c:pt>
                <c:pt idx="846">
                  <c:v>378</c:v>
                </c:pt>
                <c:pt idx="847">
                  <c:v>352.8</c:v>
                </c:pt>
                <c:pt idx="848">
                  <c:v>352.8</c:v>
                </c:pt>
                <c:pt idx="849">
                  <c:v>327.60000000000002</c:v>
                </c:pt>
                <c:pt idx="850">
                  <c:v>327.60000000000002</c:v>
                </c:pt>
                <c:pt idx="851">
                  <c:v>302.40000000000003</c:v>
                </c:pt>
                <c:pt idx="852">
                  <c:v>302.40000000000003</c:v>
                </c:pt>
                <c:pt idx="853">
                  <c:v>327.60000000000002</c:v>
                </c:pt>
                <c:pt idx="854">
                  <c:v>302.40000000000003</c:v>
                </c:pt>
                <c:pt idx="855">
                  <c:v>302.40000000000003</c:v>
                </c:pt>
                <c:pt idx="856">
                  <c:v>302.40000000000003</c:v>
                </c:pt>
                <c:pt idx="857">
                  <c:v>302.40000000000003</c:v>
                </c:pt>
                <c:pt idx="858">
                  <c:v>302.40000000000003</c:v>
                </c:pt>
                <c:pt idx="859">
                  <c:v>302.40000000000003</c:v>
                </c:pt>
                <c:pt idx="860">
                  <c:v>327.60000000000002</c:v>
                </c:pt>
                <c:pt idx="861">
                  <c:v>352.8</c:v>
                </c:pt>
                <c:pt idx="862">
                  <c:v>352.8</c:v>
                </c:pt>
                <c:pt idx="863">
                  <c:v>378</c:v>
                </c:pt>
                <c:pt idx="864">
                  <c:v>403.20000000000005</c:v>
                </c:pt>
                <c:pt idx="865">
                  <c:v>428.40000000000003</c:v>
                </c:pt>
                <c:pt idx="866">
                  <c:v>403.20000000000005</c:v>
                </c:pt>
                <c:pt idx="867">
                  <c:v>428.40000000000003</c:v>
                </c:pt>
                <c:pt idx="868">
                  <c:v>403.20000000000005</c:v>
                </c:pt>
                <c:pt idx="869">
                  <c:v>403.20000000000005</c:v>
                </c:pt>
                <c:pt idx="870">
                  <c:v>378</c:v>
                </c:pt>
                <c:pt idx="871">
                  <c:v>378</c:v>
                </c:pt>
                <c:pt idx="872">
                  <c:v>352.8</c:v>
                </c:pt>
                <c:pt idx="873">
                  <c:v>352.8</c:v>
                </c:pt>
                <c:pt idx="874">
                  <c:v>352.8</c:v>
                </c:pt>
                <c:pt idx="875">
                  <c:v>327.60000000000002</c:v>
                </c:pt>
                <c:pt idx="876">
                  <c:v>327.60000000000002</c:v>
                </c:pt>
                <c:pt idx="877">
                  <c:v>302.40000000000003</c:v>
                </c:pt>
                <c:pt idx="878">
                  <c:v>302.40000000000003</c:v>
                </c:pt>
                <c:pt idx="879">
                  <c:v>277.2</c:v>
                </c:pt>
                <c:pt idx="880">
                  <c:v>302.40000000000003</c:v>
                </c:pt>
                <c:pt idx="881">
                  <c:v>302.40000000000003</c:v>
                </c:pt>
                <c:pt idx="882">
                  <c:v>327.60000000000002</c:v>
                </c:pt>
                <c:pt idx="883">
                  <c:v>327.60000000000002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176.4</c:v>
                </c:pt>
                <c:pt idx="892">
                  <c:v>126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428.40000000000003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25.200000000000003</c:v>
                </c:pt>
                <c:pt idx="941">
                  <c:v>0</c:v>
                </c:pt>
                <c:pt idx="942">
                  <c:v>25.200000000000003</c:v>
                </c:pt>
                <c:pt idx="943">
                  <c:v>25.200000000000003</c:v>
                </c:pt>
                <c:pt idx="944">
                  <c:v>25.200000000000003</c:v>
                </c:pt>
                <c:pt idx="945">
                  <c:v>25.200000000000003</c:v>
                </c:pt>
                <c:pt idx="946">
                  <c:v>25.200000000000003</c:v>
                </c:pt>
                <c:pt idx="947">
                  <c:v>25.200000000000003</c:v>
                </c:pt>
                <c:pt idx="948">
                  <c:v>50.400000000000006</c:v>
                </c:pt>
                <c:pt idx="949">
                  <c:v>25.200000000000003</c:v>
                </c:pt>
                <c:pt idx="950">
                  <c:v>50.400000000000006</c:v>
                </c:pt>
                <c:pt idx="951">
                  <c:v>25.200000000000003</c:v>
                </c:pt>
                <c:pt idx="952">
                  <c:v>50.400000000000006</c:v>
                </c:pt>
                <c:pt idx="953">
                  <c:v>25.200000000000003</c:v>
                </c:pt>
                <c:pt idx="954">
                  <c:v>50.400000000000006</c:v>
                </c:pt>
                <c:pt idx="955">
                  <c:v>25.200000000000003</c:v>
                </c:pt>
                <c:pt idx="956">
                  <c:v>50.400000000000006</c:v>
                </c:pt>
                <c:pt idx="957">
                  <c:v>25.200000000000003</c:v>
                </c:pt>
                <c:pt idx="958">
                  <c:v>25.200000000000003</c:v>
                </c:pt>
                <c:pt idx="959">
                  <c:v>50.400000000000006</c:v>
                </c:pt>
                <c:pt idx="960">
                  <c:v>25.200000000000003</c:v>
                </c:pt>
                <c:pt idx="961">
                  <c:v>25.200000000000003</c:v>
                </c:pt>
                <c:pt idx="962">
                  <c:v>50.400000000000006</c:v>
                </c:pt>
                <c:pt idx="963">
                  <c:v>50.400000000000006</c:v>
                </c:pt>
                <c:pt idx="964">
                  <c:v>25.200000000000003</c:v>
                </c:pt>
                <c:pt idx="965">
                  <c:v>25.200000000000003</c:v>
                </c:pt>
                <c:pt idx="966">
                  <c:v>50.400000000000006</c:v>
                </c:pt>
                <c:pt idx="967">
                  <c:v>25.200000000000003</c:v>
                </c:pt>
                <c:pt idx="968">
                  <c:v>25.200000000000003</c:v>
                </c:pt>
                <c:pt idx="969">
                  <c:v>25.200000000000003</c:v>
                </c:pt>
                <c:pt idx="970">
                  <c:v>50.400000000000006</c:v>
                </c:pt>
                <c:pt idx="971">
                  <c:v>25.200000000000003</c:v>
                </c:pt>
                <c:pt idx="972">
                  <c:v>25.200000000000003</c:v>
                </c:pt>
                <c:pt idx="973">
                  <c:v>25.200000000000003</c:v>
                </c:pt>
                <c:pt idx="974">
                  <c:v>50.400000000000006</c:v>
                </c:pt>
                <c:pt idx="975">
                  <c:v>25.200000000000003</c:v>
                </c:pt>
                <c:pt idx="976">
                  <c:v>25.200000000000003</c:v>
                </c:pt>
                <c:pt idx="977">
                  <c:v>25.200000000000003</c:v>
                </c:pt>
                <c:pt idx="978">
                  <c:v>50.400000000000006</c:v>
                </c:pt>
                <c:pt idx="979">
                  <c:v>25.200000000000003</c:v>
                </c:pt>
                <c:pt idx="980">
                  <c:v>50.400000000000006</c:v>
                </c:pt>
                <c:pt idx="981">
                  <c:v>25.200000000000003</c:v>
                </c:pt>
                <c:pt idx="982">
                  <c:v>50.400000000000006</c:v>
                </c:pt>
                <c:pt idx="983">
                  <c:v>100.80000000000001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403.20000000000005</c:v>
                </c:pt>
                <c:pt idx="988">
                  <c:v>378</c:v>
                </c:pt>
                <c:pt idx="989">
                  <c:v>352.8</c:v>
                </c:pt>
                <c:pt idx="990">
                  <c:v>352.8</c:v>
                </c:pt>
                <c:pt idx="991">
                  <c:v>352.8</c:v>
                </c:pt>
                <c:pt idx="992">
                  <c:v>352.8</c:v>
                </c:pt>
                <c:pt idx="993">
                  <c:v>352.8</c:v>
                </c:pt>
                <c:pt idx="994">
                  <c:v>302.40000000000003</c:v>
                </c:pt>
                <c:pt idx="995">
                  <c:v>302.40000000000003</c:v>
                </c:pt>
                <c:pt idx="996">
                  <c:v>176.4</c:v>
                </c:pt>
                <c:pt idx="997">
                  <c:v>151.20000000000002</c:v>
                </c:pt>
                <c:pt idx="998">
                  <c:v>176.4</c:v>
                </c:pt>
                <c:pt idx="999">
                  <c:v>176.4</c:v>
                </c:pt>
                <c:pt idx="1000">
                  <c:v>176.4</c:v>
                </c:pt>
                <c:pt idx="1001">
                  <c:v>151.20000000000002</c:v>
                </c:pt>
                <c:pt idx="1002">
                  <c:v>0</c:v>
                </c:pt>
                <c:pt idx="1003">
                  <c:v>352.8</c:v>
                </c:pt>
                <c:pt idx="1004">
                  <c:v>327.60000000000002</c:v>
                </c:pt>
                <c:pt idx="1005">
                  <c:v>327.60000000000002</c:v>
                </c:pt>
                <c:pt idx="1006">
                  <c:v>327.60000000000002</c:v>
                </c:pt>
                <c:pt idx="1007">
                  <c:v>327.60000000000002</c:v>
                </c:pt>
                <c:pt idx="1008">
                  <c:v>327.60000000000002</c:v>
                </c:pt>
                <c:pt idx="1009">
                  <c:v>302.40000000000003</c:v>
                </c:pt>
                <c:pt idx="1010">
                  <c:v>327.60000000000002</c:v>
                </c:pt>
                <c:pt idx="1011">
                  <c:v>327.60000000000002</c:v>
                </c:pt>
                <c:pt idx="1012">
                  <c:v>327.60000000000002</c:v>
                </c:pt>
                <c:pt idx="1013">
                  <c:v>327.60000000000002</c:v>
                </c:pt>
                <c:pt idx="1014">
                  <c:v>327.60000000000002</c:v>
                </c:pt>
                <c:pt idx="1015">
                  <c:v>327.60000000000002</c:v>
                </c:pt>
                <c:pt idx="1016">
                  <c:v>327.60000000000002</c:v>
                </c:pt>
                <c:pt idx="1017">
                  <c:v>302.40000000000003</c:v>
                </c:pt>
                <c:pt idx="1018">
                  <c:v>302.40000000000003</c:v>
                </c:pt>
                <c:pt idx="1019">
                  <c:v>302.40000000000003</c:v>
                </c:pt>
                <c:pt idx="1020">
                  <c:v>302.40000000000003</c:v>
                </c:pt>
                <c:pt idx="1021">
                  <c:v>277.2</c:v>
                </c:pt>
                <c:pt idx="1022">
                  <c:v>277.2</c:v>
                </c:pt>
                <c:pt idx="1023">
                  <c:v>277.2</c:v>
                </c:pt>
                <c:pt idx="1024">
                  <c:v>277.2</c:v>
                </c:pt>
                <c:pt idx="1025">
                  <c:v>277.2</c:v>
                </c:pt>
                <c:pt idx="1026">
                  <c:v>277.2</c:v>
                </c:pt>
                <c:pt idx="1027">
                  <c:v>277.2</c:v>
                </c:pt>
                <c:pt idx="1028">
                  <c:v>302.40000000000003</c:v>
                </c:pt>
                <c:pt idx="1029">
                  <c:v>302.40000000000003</c:v>
                </c:pt>
                <c:pt idx="1030">
                  <c:v>327.60000000000002</c:v>
                </c:pt>
                <c:pt idx="1031">
                  <c:v>327.60000000000002</c:v>
                </c:pt>
                <c:pt idx="1032">
                  <c:v>302.40000000000003</c:v>
                </c:pt>
                <c:pt idx="1033">
                  <c:v>302.40000000000003</c:v>
                </c:pt>
                <c:pt idx="1034">
                  <c:v>302.40000000000003</c:v>
                </c:pt>
                <c:pt idx="1035">
                  <c:v>327.60000000000002</c:v>
                </c:pt>
                <c:pt idx="1036">
                  <c:v>327.60000000000002</c:v>
                </c:pt>
                <c:pt idx="1037">
                  <c:v>327.60000000000002</c:v>
                </c:pt>
                <c:pt idx="1038">
                  <c:v>327.60000000000002</c:v>
                </c:pt>
                <c:pt idx="1039">
                  <c:v>327.60000000000002</c:v>
                </c:pt>
                <c:pt idx="1040">
                  <c:v>302.40000000000003</c:v>
                </c:pt>
                <c:pt idx="1041">
                  <c:v>302.40000000000003</c:v>
                </c:pt>
                <c:pt idx="1042">
                  <c:v>302.40000000000003</c:v>
                </c:pt>
                <c:pt idx="1043">
                  <c:v>302.40000000000003</c:v>
                </c:pt>
                <c:pt idx="1044">
                  <c:v>302.40000000000003</c:v>
                </c:pt>
                <c:pt idx="1045">
                  <c:v>277.2</c:v>
                </c:pt>
                <c:pt idx="1046">
                  <c:v>277.2</c:v>
                </c:pt>
                <c:pt idx="1047">
                  <c:v>277.2</c:v>
                </c:pt>
                <c:pt idx="1048">
                  <c:v>252</c:v>
                </c:pt>
                <c:pt idx="1049">
                  <c:v>252</c:v>
                </c:pt>
                <c:pt idx="1050">
                  <c:v>252</c:v>
                </c:pt>
                <c:pt idx="1051">
                  <c:v>252</c:v>
                </c:pt>
                <c:pt idx="1052">
                  <c:v>277.2</c:v>
                </c:pt>
                <c:pt idx="1053">
                  <c:v>302.40000000000003</c:v>
                </c:pt>
                <c:pt idx="1054">
                  <c:v>327.60000000000002</c:v>
                </c:pt>
                <c:pt idx="1055">
                  <c:v>352.8</c:v>
                </c:pt>
                <c:pt idx="1056">
                  <c:v>327.60000000000002</c:v>
                </c:pt>
                <c:pt idx="1057">
                  <c:v>352.8</c:v>
                </c:pt>
                <c:pt idx="1058">
                  <c:v>378</c:v>
                </c:pt>
                <c:pt idx="1059">
                  <c:v>378</c:v>
                </c:pt>
                <c:pt idx="1060">
                  <c:v>378</c:v>
                </c:pt>
                <c:pt idx="1061">
                  <c:v>378</c:v>
                </c:pt>
                <c:pt idx="1062">
                  <c:v>378</c:v>
                </c:pt>
                <c:pt idx="1063">
                  <c:v>352.8</c:v>
                </c:pt>
                <c:pt idx="1064">
                  <c:v>327.60000000000002</c:v>
                </c:pt>
                <c:pt idx="1065">
                  <c:v>327.60000000000002</c:v>
                </c:pt>
                <c:pt idx="1066">
                  <c:v>302.40000000000003</c:v>
                </c:pt>
                <c:pt idx="1067">
                  <c:v>302.40000000000003</c:v>
                </c:pt>
                <c:pt idx="1068">
                  <c:v>277.2</c:v>
                </c:pt>
                <c:pt idx="1069">
                  <c:v>277.2</c:v>
                </c:pt>
                <c:pt idx="1070">
                  <c:v>252</c:v>
                </c:pt>
                <c:pt idx="1071">
                  <c:v>277.2</c:v>
                </c:pt>
                <c:pt idx="1072">
                  <c:v>252</c:v>
                </c:pt>
                <c:pt idx="1073">
                  <c:v>126</c:v>
                </c:pt>
                <c:pt idx="1074">
                  <c:v>252</c:v>
                </c:pt>
                <c:pt idx="1075">
                  <c:v>277.2</c:v>
                </c:pt>
                <c:pt idx="1076">
                  <c:v>277.2</c:v>
                </c:pt>
                <c:pt idx="1077">
                  <c:v>302.40000000000003</c:v>
                </c:pt>
                <c:pt idx="1078">
                  <c:v>327.60000000000002</c:v>
                </c:pt>
                <c:pt idx="1079">
                  <c:v>327.60000000000002</c:v>
                </c:pt>
                <c:pt idx="1080">
                  <c:v>352.8</c:v>
                </c:pt>
                <c:pt idx="1081">
                  <c:v>378</c:v>
                </c:pt>
                <c:pt idx="1082">
                  <c:v>403.20000000000005</c:v>
                </c:pt>
                <c:pt idx="1083">
                  <c:v>378</c:v>
                </c:pt>
                <c:pt idx="1084">
                  <c:v>378</c:v>
                </c:pt>
                <c:pt idx="1085">
                  <c:v>378</c:v>
                </c:pt>
                <c:pt idx="1086">
                  <c:v>378</c:v>
                </c:pt>
                <c:pt idx="1087">
                  <c:v>352.8</c:v>
                </c:pt>
                <c:pt idx="1088">
                  <c:v>327.60000000000002</c:v>
                </c:pt>
                <c:pt idx="1089">
                  <c:v>327.60000000000002</c:v>
                </c:pt>
                <c:pt idx="1090">
                  <c:v>327.60000000000002</c:v>
                </c:pt>
                <c:pt idx="1091">
                  <c:v>302.40000000000003</c:v>
                </c:pt>
                <c:pt idx="1092">
                  <c:v>302.40000000000003</c:v>
                </c:pt>
                <c:pt idx="1093">
                  <c:v>277.2</c:v>
                </c:pt>
                <c:pt idx="1094">
                  <c:v>277.2</c:v>
                </c:pt>
                <c:pt idx="1095">
                  <c:v>277.2</c:v>
                </c:pt>
                <c:pt idx="1096">
                  <c:v>277.2</c:v>
                </c:pt>
                <c:pt idx="1097">
                  <c:v>252</c:v>
                </c:pt>
                <c:pt idx="1098">
                  <c:v>277.2</c:v>
                </c:pt>
                <c:pt idx="1099">
                  <c:v>277.2</c:v>
                </c:pt>
                <c:pt idx="1100">
                  <c:v>277.2</c:v>
                </c:pt>
                <c:pt idx="1101">
                  <c:v>302.40000000000003</c:v>
                </c:pt>
                <c:pt idx="1102">
                  <c:v>302.40000000000003</c:v>
                </c:pt>
                <c:pt idx="1103">
                  <c:v>327.60000000000002</c:v>
                </c:pt>
                <c:pt idx="1104">
                  <c:v>352.8</c:v>
                </c:pt>
                <c:pt idx="1105">
                  <c:v>378</c:v>
                </c:pt>
                <c:pt idx="1106">
                  <c:v>378</c:v>
                </c:pt>
                <c:pt idx="1107">
                  <c:v>403.20000000000005</c:v>
                </c:pt>
                <c:pt idx="1108">
                  <c:v>403.20000000000005</c:v>
                </c:pt>
                <c:pt idx="1109">
                  <c:v>403.20000000000005</c:v>
                </c:pt>
                <c:pt idx="1110">
                  <c:v>378</c:v>
                </c:pt>
                <c:pt idx="1111">
                  <c:v>352.8</c:v>
                </c:pt>
                <c:pt idx="1112">
                  <c:v>352.8</c:v>
                </c:pt>
                <c:pt idx="1113">
                  <c:v>327.60000000000002</c:v>
                </c:pt>
                <c:pt idx="1114">
                  <c:v>302.40000000000003</c:v>
                </c:pt>
                <c:pt idx="1115">
                  <c:v>327.60000000000002</c:v>
                </c:pt>
                <c:pt idx="1116">
                  <c:v>302.40000000000003</c:v>
                </c:pt>
                <c:pt idx="1117">
                  <c:v>302.40000000000003</c:v>
                </c:pt>
                <c:pt idx="1118">
                  <c:v>277.2</c:v>
                </c:pt>
                <c:pt idx="1119">
                  <c:v>277.2</c:v>
                </c:pt>
                <c:pt idx="1120">
                  <c:v>277.2</c:v>
                </c:pt>
                <c:pt idx="1121">
                  <c:v>277.2</c:v>
                </c:pt>
                <c:pt idx="1122">
                  <c:v>277.2</c:v>
                </c:pt>
                <c:pt idx="1123">
                  <c:v>277.2</c:v>
                </c:pt>
                <c:pt idx="1124">
                  <c:v>302.40000000000003</c:v>
                </c:pt>
                <c:pt idx="1125">
                  <c:v>302.40000000000003</c:v>
                </c:pt>
                <c:pt idx="1126">
                  <c:v>327.60000000000002</c:v>
                </c:pt>
                <c:pt idx="1127">
                  <c:v>352.8</c:v>
                </c:pt>
                <c:pt idx="1128">
                  <c:v>378</c:v>
                </c:pt>
                <c:pt idx="1129">
                  <c:v>378</c:v>
                </c:pt>
                <c:pt idx="1130">
                  <c:v>403.20000000000005</c:v>
                </c:pt>
                <c:pt idx="1131">
                  <c:v>403.20000000000005</c:v>
                </c:pt>
                <c:pt idx="1132">
                  <c:v>403.20000000000005</c:v>
                </c:pt>
                <c:pt idx="1133">
                  <c:v>403.20000000000005</c:v>
                </c:pt>
                <c:pt idx="1134">
                  <c:v>378</c:v>
                </c:pt>
                <c:pt idx="1135">
                  <c:v>378</c:v>
                </c:pt>
                <c:pt idx="1136">
                  <c:v>352.8</c:v>
                </c:pt>
                <c:pt idx="1137">
                  <c:v>327.60000000000002</c:v>
                </c:pt>
                <c:pt idx="1138">
                  <c:v>327.60000000000002</c:v>
                </c:pt>
                <c:pt idx="1139">
                  <c:v>302.40000000000003</c:v>
                </c:pt>
                <c:pt idx="1140">
                  <c:v>302.40000000000003</c:v>
                </c:pt>
                <c:pt idx="1141">
                  <c:v>302.40000000000003</c:v>
                </c:pt>
                <c:pt idx="1142">
                  <c:v>302.40000000000003</c:v>
                </c:pt>
                <c:pt idx="1143">
                  <c:v>302.40000000000003</c:v>
                </c:pt>
                <c:pt idx="1144">
                  <c:v>302.40000000000003</c:v>
                </c:pt>
                <c:pt idx="1145">
                  <c:v>277.2</c:v>
                </c:pt>
                <c:pt idx="1146">
                  <c:v>302.40000000000003</c:v>
                </c:pt>
                <c:pt idx="1147">
                  <c:v>302.40000000000003</c:v>
                </c:pt>
                <c:pt idx="1148">
                  <c:v>302.40000000000003</c:v>
                </c:pt>
                <c:pt idx="1149">
                  <c:v>327.60000000000002</c:v>
                </c:pt>
                <c:pt idx="1150">
                  <c:v>352.8</c:v>
                </c:pt>
                <c:pt idx="1151">
                  <c:v>352.8</c:v>
                </c:pt>
                <c:pt idx="1152">
                  <c:v>352.8</c:v>
                </c:pt>
                <c:pt idx="1153">
                  <c:v>378</c:v>
                </c:pt>
                <c:pt idx="1154">
                  <c:v>378</c:v>
                </c:pt>
                <c:pt idx="1155">
                  <c:v>378</c:v>
                </c:pt>
                <c:pt idx="1156">
                  <c:v>378</c:v>
                </c:pt>
                <c:pt idx="1157">
                  <c:v>352.8</c:v>
                </c:pt>
                <c:pt idx="1158">
                  <c:v>352.8</c:v>
                </c:pt>
                <c:pt idx="1159">
                  <c:v>327.60000000000002</c:v>
                </c:pt>
                <c:pt idx="1160">
                  <c:v>327.60000000000002</c:v>
                </c:pt>
                <c:pt idx="1161">
                  <c:v>302.40000000000003</c:v>
                </c:pt>
                <c:pt idx="1162">
                  <c:v>302.40000000000003</c:v>
                </c:pt>
                <c:pt idx="1163">
                  <c:v>302.40000000000003</c:v>
                </c:pt>
                <c:pt idx="1164">
                  <c:v>302.40000000000003</c:v>
                </c:pt>
                <c:pt idx="1165">
                  <c:v>302.40000000000003</c:v>
                </c:pt>
                <c:pt idx="1166">
                  <c:v>302.40000000000003</c:v>
                </c:pt>
                <c:pt idx="1167">
                  <c:v>302.40000000000003</c:v>
                </c:pt>
                <c:pt idx="1168">
                  <c:v>302.40000000000003</c:v>
                </c:pt>
                <c:pt idx="1169">
                  <c:v>302.40000000000003</c:v>
                </c:pt>
                <c:pt idx="1170">
                  <c:v>302.40000000000003</c:v>
                </c:pt>
                <c:pt idx="1171">
                  <c:v>302.40000000000003</c:v>
                </c:pt>
                <c:pt idx="1172">
                  <c:v>302.40000000000003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5-4BA1-8938-D78223501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02918607"/>
        <c:axId val="902919023"/>
      </c:barChart>
      <c:lineChart>
        <c:grouping val="standard"/>
        <c:varyColors val="0"/>
        <c:ser>
          <c:idx val="2"/>
          <c:order val="1"/>
          <c:spPr>
            <a:effectLst/>
          </c:spPr>
          <c:marker>
            <c:symbol val="none"/>
          </c:marker>
          <c:val>
            <c:numRef>
              <c:f>'Trd_2023-06-27'!$H$16:$H$1188</c:f>
              <c:numCache>
                <c:formatCode>0.0</c:formatCode>
                <c:ptCount val="1173"/>
                <c:pt idx="0">
                  <c:v>13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13</c:v>
                </c:pt>
                <c:pt idx="5">
                  <c:v>13</c:v>
                </c:pt>
                <c:pt idx="6">
                  <c:v>12</c:v>
                </c:pt>
                <c:pt idx="7">
                  <c:v>11</c:v>
                </c:pt>
                <c:pt idx="8">
                  <c:v>10</c:v>
                </c:pt>
                <c:pt idx="9">
                  <c:v>9</c:v>
                </c:pt>
                <c:pt idx="10">
                  <c:v>9</c:v>
                </c:pt>
                <c:pt idx="11">
                  <c:v>8</c:v>
                </c:pt>
                <c:pt idx="12">
                  <c:v>8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12</c:v>
                </c:pt>
                <c:pt idx="22">
                  <c:v>13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15</c:v>
                </c:pt>
                <c:pt idx="29">
                  <c:v>14</c:v>
                </c:pt>
                <c:pt idx="30">
                  <c:v>13</c:v>
                </c:pt>
                <c:pt idx="31">
                  <c:v>12</c:v>
                </c:pt>
                <c:pt idx="32">
                  <c:v>11</c:v>
                </c:pt>
                <c:pt idx="33">
                  <c:v>10</c:v>
                </c:pt>
                <c:pt idx="34">
                  <c:v>9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8</c:v>
                </c:pt>
                <c:pt idx="42">
                  <c:v>8</c:v>
                </c:pt>
                <c:pt idx="43">
                  <c:v>9</c:v>
                </c:pt>
                <c:pt idx="44">
                  <c:v>10</c:v>
                </c:pt>
                <c:pt idx="45">
                  <c:v>10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9</c:v>
                </c:pt>
                <c:pt idx="58">
                  <c:v>8</c:v>
                </c:pt>
                <c:pt idx="59">
                  <c:v>8</c:v>
                </c:pt>
                <c:pt idx="60">
                  <c:v>7</c:v>
                </c:pt>
                <c:pt idx="61">
                  <c:v>7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7</c:v>
                </c:pt>
                <c:pt idx="66">
                  <c:v>7</c:v>
                </c:pt>
                <c:pt idx="67">
                  <c:v>8</c:v>
                </c:pt>
                <c:pt idx="68">
                  <c:v>10</c:v>
                </c:pt>
                <c:pt idx="69">
                  <c:v>12</c:v>
                </c:pt>
                <c:pt idx="70">
                  <c:v>14</c:v>
                </c:pt>
                <c:pt idx="71">
                  <c:v>16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16</c:v>
                </c:pt>
                <c:pt idx="77">
                  <c:v>15</c:v>
                </c:pt>
                <c:pt idx="78">
                  <c:v>14</c:v>
                </c:pt>
                <c:pt idx="79">
                  <c:v>13</c:v>
                </c:pt>
                <c:pt idx="80">
                  <c:v>12</c:v>
                </c:pt>
                <c:pt idx="81">
                  <c:v>11</c:v>
                </c:pt>
                <c:pt idx="82">
                  <c:v>10</c:v>
                </c:pt>
                <c:pt idx="83">
                  <c:v>10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10</c:v>
                </c:pt>
                <c:pt idx="91">
                  <c:v>10</c:v>
                </c:pt>
                <c:pt idx="92">
                  <c:v>12</c:v>
                </c:pt>
                <c:pt idx="93">
                  <c:v>13</c:v>
                </c:pt>
                <c:pt idx="94">
                  <c:v>15</c:v>
                </c:pt>
                <c:pt idx="95">
                  <c:v>15</c:v>
                </c:pt>
                <c:pt idx="96">
                  <c:v>16</c:v>
                </c:pt>
                <c:pt idx="97">
                  <c:v>17</c:v>
                </c:pt>
                <c:pt idx="98">
                  <c:v>17</c:v>
                </c:pt>
                <c:pt idx="99">
                  <c:v>17</c:v>
                </c:pt>
                <c:pt idx="100">
                  <c:v>17</c:v>
                </c:pt>
                <c:pt idx="101">
                  <c:v>15</c:v>
                </c:pt>
                <c:pt idx="102">
                  <c:v>14</c:v>
                </c:pt>
                <c:pt idx="103">
                  <c:v>13</c:v>
                </c:pt>
                <c:pt idx="104">
                  <c:v>12</c:v>
                </c:pt>
                <c:pt idx="105">
                  <c:v>11</c:v>
                </c:pt>
                <c:pt idx="106">
                  <c:v>10</c:v>
                </c:pt>
                <c:pt idx="107">
                  <c:v>10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9</c:v>
                </c:pt>
                <c:pt idx="115">
                  <c:v>10</c:v>
                </c:pt>
                <c:pt idx="116">
                  <c:v>11</c:v>
                </c:pt>
                <c:pt idx="117">
                  <c:v>13</c:v>
                </c:pt>
                <c:pt idx="118">
                  <c:v>14</c:v>
                </c:pt>
                <c:pt idx="119">
                  <c:v>15</c:v>
                </c:pt>
                <c:pt idx="120">
                  <c:v>16</c:v>
                </c:pt>
                <c:pt idx="121">
                  <c:v>17</c:v>
                </c:pt>
                <c:pt idx="122">
                  <c:v>18</c:v>
                </c:pt>
                <c:pt idx="123">
                  <c:v>18</c:v>
                </c:pt>
                <c:pt idx="124">
                  <c:v>17</c:v>
                </c:pt>
                <c:pt idx="125">
                  <c:v>16</c:v>
                </c:pt>
                <c:pt idx="126">
                  <c:v>15</c:v>
                </c:pt>
                <c:pt idx="127">
                  <c:v>14</c:v>
                </c:pt>
                <c:pt idx="128">
                  <c:v>12</c:v>
                </c:pt>
                <c:pt idx="129">
                  <c:v>11</c:v>
                </c:pt>
                <c:pt idx="130">
                  <c:v>11</c:v>
                </c:pt>
                <c:pt idx="131">
                  <c:v>10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10</c:v>
                </c:pt>
                <c:pt idx="140">
                  <c:v>12</c:v>
                </c:pt>
                <c:pt idx="141">
                  <c:v>13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15</c:v>
                </c:pt>
                <c:pt idx="149">
                  <c:v>15</c:v>
                </c:pt>
                <c:pt idx="150">
                  <c:v>14</c:v>
                </c:pt>
                <c:pt idx="151">
                  <c:v>13</c:v>
                </c:pt>
                <c:pt idx="152">
                  <c:v>12</c:v>
                </c:pt>
                <c:pt idx="153">
                  <c:v>12</c:v>
                </c:pt>
                <c:pt idx="154">
                  <c:v>11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9</c:v>
                </c:pt>
                <c:pt idx="160">
                  <c:v>9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11</c:v>
                </c:pt>
                <c:pt idx="168">
                  <c:v>12</c:v>
                </c:pt>
                <c:pt idx="169">
                  <c:v>13</c:v>
                </c:pt>
                <c:pt idx="170">
                  <c:v>13</c:v>
                </c:pt>
                <c:pt idx="171">
                  <c:v>14</c:v>
                </c:pt>
                <c:pt idx="172">
                  <c:v>13</c:v>
                </c:pt>
                <c:pt idx="173">
                  <c:v>13</c:v>
                </c:pt>
                <c:pt idx="174">
                  <c:v>12</c:v>
                </c:pt>
                <c:pt idx="175">
                  <c:v>11</c:v>
                </c:pt>
                <c:pt idx="176">
                  <c:v>10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8</c:v>
                </c:pt>
                <c:pt idx="187">
                  <c:v>9</c:v>
                </c:pt>
                <c:pt idx="188">
                  <c:v>10</c:v>
                </c:pt>
                <c:pt idx="189">
                  <c:v>11</c:v>
                </c:pt>
                <c:pt idx="190">
                  <c:v>12</c:v>
                </c:pt>
                <c:pt idx="191">
                  <c:v>12</c:v>
                </c:pt>
                <c:pt idx="192">
                  <c:v>13</c:v>
                </c:pt>
                <c:pt idx="193">
                  <c:v>14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13</c:v>
                </c:pt>
                <c:pt idx="198">
                  <c:v>12</c:v>
                </c:pt>
                <c:pt idx="199">
                  <c:v>11</c:v>
                </c:pt>
                <c:pt idx="200">
                  <c:v>10</c:v>
                </c:pt>
                <c:pt idx="201">
                  <c:v>9</c:v>
                </c:pt>
                <c:pt idx="202">
                  <c:v>9</c:v>
                </c:pt>
                <c:pt idx="203">
                  <c:v>8</c:v>
                </c:pt>
                <c:pt idx="204">
                  <c:v>7</c:v>
                </c:pt>
                <c:pt idx="205">
                  <c:v>7</c:v>
                </c:pt>
                <c:pt idx="206">
                  <c:v>6</c:v>
                </c:pt>
                <c:pt idx="207">
                  <c:v>5</c:v>
                </c:pt>
                <c:pt idx="208">
                  <c:v>5</c:v>
                </c:pt>
                <c:pt idx="209">
                  <c:v>6</c:v>
                </c:pt>
                <c:pt idx="210">
                  <c:v>7</c:v>
                </c:pt>
                <c:pt idx="211">
                  <c:v>8</c:v>
                </c:pt>
                <c:pt idx="212">
                  <c:v>9</c:v>
                </c:pt>
                <c:pt idx="213">
                  <c:v>11</c:v>
                </c:pt>
                <c:pt idx="214">
                  <c:v>13</c:v>
                </c:pt>
                <c:pt idx="215">
                  <c:v>15</c:v>
                </c:pt>
                <c:pt idx="216">
                  <c:v>16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16</c:v>
                </c:pt>
                <c:pt idx="221">
                  <c:v>15</c:v>
                </c:pt>
                <c:pt idx="222">
                  <c:v>13</c:v>
                </c:pt>
                <c:pt idx="223">
                  <c:v>12</c:v>
                </c:pt>
                <c:pt idx="224">
                  <c:v>11</c:v>
                </c:pt>
                <c:pt idx="225">
                  <c:v>10</c:v>
                </c:pt>
                <c:pt idx="226">
                  <c:v>9</c:v>
                </c:pt>
                <c:pt idx="227">
                  <c:v>9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9</c:v>
                </c:pt>
                <c:pt idx="234">
                  <c:v>9</c:v>
                </c:pt>
                <c:pt idx="235">
                  <c:v>10</c:v>
                </c:pt>
                <c:pt idx="236">
                  <c:v>11</c:v>
                </c:pt>
                <c:pt idx="237">
                  <c:v>12</c:v>
                </c:pt>
                <c:pt idx="238">
                  <c:v>13</c:v>
                </c:pt>
                <c:pt idx="239">
                  <c:v>14</c:v>
                </c:pt>
                <c:pt idx="240">
                  <c:v>16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16</c:v>
                </c:pt>
                <c:pt idx="245">
                  <c:v>15</c:v>
                </c:pt>
                <c:pt idx="246">
                  <c:v>13</c:v>
                </c:pt>
                <c:pt idx="247">
                  <c:v>12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11</c:v>
                </c:pt>
                <c:pt idx="260">
                  <c:v>12</c:v>
                </c:pt>
                <c:pt idx="261">
                  <c:v>14</c:v>
                </c:pt>
                <c:pt idx="262">
                  <c:v>15</c:v>
                </c:pt>
                <c:pt idx="263">
                  <c:v>17</c:v>
                </c:pt>
                <c:pt idx="264">
                  <c:v>18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18</c:v>
                </c:pt>
                <c:pt idx="269">
                  <c:v>17</c:v>
                </c:pt>
                <c:pt idx="270">
                  <c:v>15</c:v>
                </c:pt>
                <c:pt idx="271">
                  <c:v>14</c:v>
                </c:pt>
                <c:pt idx="272">
                  <c:v>13</c:v>
                </c:pt>
                <c:pt idx="273">
                  <c:v>12</c:v>
                </c:pt>
                <c:pt idx="274">
                  <c:v>11</c:v>
                </c:pt>
                <c:pt idx="275">
                  <c:v>10</c:v>
                </c:pt>
                <c:pt idx="276">
                  <c:v>10</c:v>
                </c:pt>
                <c:pt idx="277">
                  <c:v>9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9</c:v>
                </c:pt>
                <c:pt idx="283">
                  <c:v>11</c:v>
                </c:pt>
                <c:pt idx="284">
                  <c:v>12</c:v>
                </c:pt>
                <c:pt idx="285">
                  <c:v>14</c:v>
                </c:pt>
                <c:pt idx="286">
                  <c:v>16</c:v>
                </c:pt>
                <c:pt idx="287">
                  <c:v>17</c:v>
                </c:pt>
                <c:pt idx="288">
                  <c:v>19</c:v>
                </c:pt>
                <c:pt idx="289">
                  <c:v>20</c:v>
                </c:pt>
                <c:pt idx="290">
                  <c:v>20</c:v>
                </c:pt>
                <c:pt idx="291">
                  <c:v>19</c:v>
                </c:pt>
                <c:pt idx="292">
                  <c:v>19</c:v>
                </c:pt>
                <c:pt idx="293">
                  <c:v>17</c:v>
                </c:pt>
                <c:pt idx="294">
                  <c:v>16</c:v>
                </c:pt>
                <c:pt idx="295">
                  <c:v>15</c:v>
                </c:pt>
                <c:pt idx="296">
                  <c:v>14</c:v>
                </c:pt>
                <c:pt idx="297">
                  <c:v>13</c:v>
                </c:pt>
                <c:pt idx="298">
                  <c:v>12</c:v>
                </c:pt>
                <c:pt idx="299">
                  <c:v>11</c:v>
                </c:pt>
                <c:pt idx="300">
                  <c:v>10</c:v>
                </c:pt>
                <c:pt idx="301">
                  <c:v>10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10</c:v>
                </c:pt>
                <c:pt idx="307">
                  <c:v>12</c:v>
                </c:pt>
                <c:pt idx="308">
                  <c:v>12</c:v>
                </c:pt>
                <c:pt idx="309">
                  <c:v>15</c:v>
                </c:pt>
                <c:pt idx="310">
                  <c:v>15</c:v>
                </c:pt>
                <c:pt idx="311">
                  <c:v>16</c:v>
                </c:pt>
                <c:pt idx="312">
                  <c:v>18</c:v>
                </c:pt>
                <c:pt idx="313">
                  <c:v>19</c:v>
                </c:pt>
                <c:pt idx="314">
                  <c:v>20</c:v>
                </c:pt>
                <c:pt idx="315">
                  <c:v>19</c:v>
                </c:pt>
                <c:pt idx="316">
                  <c:v>18</c:v>
                </c:pt>
                <c:pt idx="317">
                  <c:v>17</c:v>
                </c:pt>
                <c:pt idx="318">
                  <c:v>15</c:v>
                </c:pt>
                <c:pt idx="319">
                  <c:v>14</c:v>
                </c:pt>
                <c:pt idx="320">
                  <c:v>12</c:v>
                </c:pt>
                <c:pt idx="321">
                  <c:v>11</c:v>
                </c:pt>
                <c:pt idx="322">
                  <c:v>10</c:v>
                </c:pt>
                <c:pt idx="323">
                  <c:v>9</c:v>
                </c:pt>
                <c:pt idx="324">
                  <c:v>8</c:v>
                </c:pt>
                <c:pt idx="325">
                  <c:v>8</c:v>
                </c:pt>
                <c:pt idx="326">
                  <c:v>7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7</c:v>
                </c:pt>
                <c:pt idx="331">
                  <c:v>8</c:v>
                </c:pt>
                <c:pt idx="332">
                  <c:v>8</c:v>
                </c:pt>
                <c:pt idx="333">
                  <c:v>9</c:v>
                </c:pt>
                <c:pt idx="334">
                  <c:v>10</c:v>
                </c:pt>
                <c:pt idx="335">
                  <c:v>10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11</c:v>
                </c:pt>
                <c:pt idx="341">
                  <c:v>11</c:v>
                </c:pt>
                <c:pt idx="342">
                  <c:v>10</c:v>
                </c:pt>
                <c:pt idx="343">
                  <c:v>9</c:v>
                </c:pt>
                <c:pt idx="344">
                  <c:v>8</c:v>
                </c:pt>
                <c:pt idx="345">
                  <c:v>7</c:v>
                </c:pt>
                <c:pt idx="346">
                  <c:v>6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4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8</c:v>
                </c:pt>
                <c:pt idx="356">
                  <c:v>10</c:v>
                </c:pt>
                <c:pt idx="357">
                  <c:v>11</c:v>
                </c:pt>
                <c:pt idx="358">
                  <c:v>13</c:v>
                </c:pt>
                <c:pt idx="359">
                  <c:v>13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13</c:v>
                </c:pt>
                <c:pt idx="365">
                  <c:v>12</c:v>
                </c:pt>
                <c:pt idx="366">
                  <c:v>11</c:v>
                </c:pt>
                <c:pt idx="367">
                  <c:v>10</c:v>
                </c:pt>
                <c:pt idx="368">
                  <c:v>8</c:v>
                </c:pt>
                <c:pt idx="369">
                  <c:v>7</c:v>
                </c:pt>
                <c:pt idx="370">
                  <c:v>6</c:v>
                </c:pt>
                <c:pt idx="371">
                  <c:v>5</c:v>
                </c:pt>
                <c:pt idx="372">
                  <c:v>5</c:v>
                </c:pt>
                <c:pt idx="373">
                  <c:v>4</c:v>
                </c:pt>
                <c:pt idx="374">
                  <c:v>4</c:v>
                </c:pt>
                <c:pt idx="375">
                  <c:v>3</c:v>
                </c:pt>
                <c:pt idx="376">
                  <c:v>4</c:v>
                </c:pt>
                <c:pt idx="377">
                  <c:v>5</c:v>
                </c:pt>
                <c:pt idx="378">
                  <c:v>5</c:v>
                </c:pt>
                <c:pt idx="379">
                  <c:v>6</c:v>
                </c:pt>
                <c:pt idx="380">
                  <c:v>7</c:v>
                </c:pt>
                <c:pt idx="381">
                  <c:v>9</c:v>
                </c:pt>
                <c:pt idx="382">
                  <c:v>11</c:v>
                </c:pt>
                <c:pt idx="383">
                  <c:v>13</c:v>
                </c:pt>
                <c:pt idx="384">
                  <c:v>15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15</c:v>
                </c:pt>
                <c:pt idx="389">
                  <c:v>13</c:v>
                </c:pt>
                <c:pt idx="390">
                  <c:v>12</c:v>
                </c:pt>
                <c:pt idx="391">
                  <c:v>10</c:v>
                </c:pt>
                <c:pt idx="392">
                  <c:v>8</c:v>
                </c:pt>
                <c:pt idx="393">
                  <c:v>7</c:v>
                </c:pt>
                <c:pt idx="394">
                  <c:v>6</c:v>
                </c:pt>
                <c:pt idx="395">
                  <c:v>5</c:v>
                </c:pt>
                <c:pt idx="396">
                  <c:v>5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5</c:v>
                </c:pt>
                <c:pt idx="402">
                  <c:v>5</c:v>
                </c:pt>
                <c:pt idx="403">
                  <c:v>6</c:v>
                </c:pt>
                <c:pt idx="404">
                  <c:v>7</c:v>
                </c:pt>
                <c:pt idx="405">
                  <c:v>9</c:v>
                </c:pt>
                <c:pt idx="406">
                  <c:v>11</c:v>
                </c:pt>
                <c:pt idx="407">
                  <c:v>13</c:v>
                </c:pt>
                <c:pt idx="408">
                  <c:v>15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16</c:v>
                </c:pt>
                <c:pt idx="413">
                  <c:v>14</c:v>
                </c:pt>
                <c:pt idx="414">
                  <c:v>12</c:v>
                </c:pt>
                <c:pt idx="415">
                  <c:v>10</c:v>
                </c:pt>
                <c:pt idx="416">
                  <c:v>9</c:v>
                </c:pt>
                <c:pt idx="417">
                  <c:v>7</c:v>
                </c:pt>
                <c:pt idx="418">
                  <c:v>6</c:v>
                </c:pt>
                <c:pt idx="419">
                  <c:v>5</c:v>
                </c:pt>
                <c:pt idx="420">
                  <c:v>4</c:v>
                </c:pt>
                <c:pt idx="421">
                  <c:v>4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5</c:v>
                </c:pt>
                <c:pt idx="426">
                  <c:v>5</c:v>
                </c:pt>
                <c:pt idx="427">
                  <c:v>6</c:v>
                </c:pt>
                <c:pt idx="428">
                  <c:v>7</c:v>
                </c:pt>
                <c:pt idx="429">
                  <c:v>9</c:v>
                </c:pt>
                <c:pt idx="430">
                  <c:v>11</c:v>
                </c:pt>
                <c:pt idx="431">
                  <c:v>14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14</c:v>
                </c:pt>
                <c:pt idx="436">
                  <c:v>13</c:v>
                </c:pt>
                <c:pt idx="437">
                  <c:v>11</c:v>
                </c:pt>
                <c:pt idx="438">
                  <c:v>10</c:v>
                </c:pt>
                <c:pt idx="439">
                  <c:v>9</c:v>
                </c:pt>
                <c:pt idx="440">
                  <c:v>8</c:v>
                </c:pt>
                <c:pt idx="441">
                  <c:v>7</c:v>
                </c:pt>
                <c:pt idx="442">
                  <c:v>6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4</c:v>
                </c:pt>
                <c:pt idx="447">
                  <c:v>4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6</c:v>
                </c:pt>
                <c:pt idx="452">
                  <c:v>7</c:v>
                </c:pt>
                <c:pt idx="453">
                  <c:v>8</c:v>
                </c:pt>
                <c:pt idx="454">
                  <c:v>10</c:v>
                </c:pt>
                <c:pt idx="455">
                  <c:v>13</c:v>
                </c:pt>
                <c:pt idx="456">
                  <c:v>15</c:v>
                </c:pt>
                <c:pt idx="457">
                  <c:v>16</c:v>
                </c:pt>
                <c:pt idx="458">
                  <c:v>17</c:v>
                </c:pt>
                <c:pt idx="459">
                  <c:v>16</c:v>
                </c:pt>
                <c:pt idx="460">
                  <c:v>15</c:v>
                </c:pt>
                <c:pt idx="461">
                  <c:v>13</c:v>
                </c:pt>
                <c:pt idx="462">
                  <c:v>12</c:v>
                </c:pt>
                <c:pt idx="463">
                  <c:v>10</c:v>
                </c:pt>
                <c:pt idx="464">
                  <c:v>8</c:v>
                </c:pt>
                <c:pt idx="465">
                  <c:v>6</c:v>
                </c:pt>
                <c:pt idx="466">
                  <c:v>5</c:v>
                </c:pt>
                <c:pt idx="467">
                  <c:v>5</c:v>
                </c:pt>
                <c:pt idx="468">
                  <c:v>4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4</c:v>
                </c:pt>
                <c:pt idx="474">
                  <c:v>5</c:v>
                </c:pt>
                <c:pt idx="475">
                  <c:v>5</c:v>
                </c:pt>
                <c:pt idx="476">
                  <c:v>7</c:v>
                </c:pt>
                <c:pt idx="477">
                  <c:v>8</c:v>
                </c:pt>
                <c:pt idx="478">
                  <c:v>11</c:v>
                </c:pt>
                <c:pt idx="479">
                  <c:v>11</c:v>
                </c:pt>
                <c:pt idx="480">
                  <c:v>12</c:v>
                </c:pt>
                <c:pt idx="481">
                  <c:v>13</c:v>
                </c:pt>
                <c:pt idx="482">
                  <c:v>13</c:v>
                </c:pt>
                <c:pt idx="483">
                  <c:v>12</c:v>
                </c:pt>
                <c:pt idx="484">
                  <c:v>12</c:v>
                </c:pt>
                <c:pt idx="485">
                  <c:v>11</c:v>
                </c:pt>
                <c:pt idx="486">
                  <c:v>9</c:v>
                </c:pt>
                <c:pt idx="487">
                  <c:v>8</c:v>
                </c:pt>
                <c:pt idx="488">
                  <c:v>7</c:v>
                </c:pt>
                <c:pt idx="489">
                  <c:v>5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3</c:v>
                </c:pt>
                <c:pt idx="495">
                  <c:v>3</c:v>
                </c:pt>
                <c:pt idx="496">
                  <c:v>4</c:v>
                </c:pt>
                <c:pt idx="497">
                  <c:v>5</c:v>
                </c:pt>
                <c:pt idx="498">
                  <c:v>5</c:v>
                </c:pt>
                <c:pt idx="499">
                  <c:v>6</c:v>
                </c:pt>
                <c:pt idx="500">
                  <c:v>7</c:v>
                </c:pt>
                <c:pt idx="501">
                  <c:v>10</c:v>
                </c:pt>
                <c:pt idx="502">
                  <c:v>12</c:v>
                </c:pt>
                <c:pt idx="503">
                  <c:v>15</c:v>
                </c:pt>
                <c:pt idx="504">
                  <c:v>17</c:v>
                </c:pt>
                <c:pt idx="505">
                  <c:v>18</c:v>
                </c:pt>
                <c:pt idx="506">
                  <c:v>19</c:v>
                </c:pt>
                <c:pt idx="507">
                  <c:v>18</c:v>
                </c:pt>
                <c:pt idx="508">
                  <c:v>17</c:v>
                </c:pt>
                <c:pt idx="509">
                  <c:v>15</c:v>
                </c:pt>
                <c:pt idx="510">
                  <c:v>14</c:v>
                </c:pt>
                <c:pt idx="511">
                  <c:v>12</c:v>
                </c:pt>
                <c:pt idx="512">
                  <c:v>10</c:v>
                </c:pt>
                <c:pt idx="513">
                  <c:v>8</c:v>
                </c:pt>
                <c:pt idx="514">
                  <c:v>7</c:v>
                </c:pt>
                <c:pt idx="515">
                  <c:v>6</c:v>
                </c:pt>
                <c:pt idx="516">
                  <c:v>5</c:v>
                </c:pt>
                <c:pt idx="517">
                  <c:v>5</c:v>
                </c:pt>
                <c:pt idx="518">
                  <c:v>4</c:v>
                </c:pt>
                <c:pt idx="519">
                  <c:v>5</c:v>
                </c:pt>
                <c:pt idx="520">
                  <c:v>5</c:v>
                </c:pt>
                <c:pt idx="521">
                  <c:v>6</c:v>
                </c:pt>
                <c:pt idx="522">
                  <c:v>6</c:v>
                </c:pt>
                <c:pt idx="523">
                  <c:v>7</c:v>
                </c:pt>
                <c:pt idx="524">
                  <c:v>8</c:v>
                </c:pt>
                <c:pt idx="525">
                  <c:v>11</c:v>
                </c:pt>
                <c:pt idx="526">
                  <c:v>13</c:v>
                </c:pt>
                <c:pt idx="527">
                  <c:v>16</c:v>
                </c:pt>
                <c:pt idx="528">
                  <c:v>18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19</c:v>
                </c:pt>
                <c:pt idx="533">
                  <c:v>17</c:v>
                </c:pt>
                <c:pt idx="534">
                  <c:v>15</c:v>
                </c:pt>
                <c:pt idx="535">
                  <c:v>13</c:v>
                </c:pt>
                <c:pt idx="536">
                  <c:v>11</c:v>
                </c:pt>
                <c:pt idx="537">
                  <c:v>10</c:v>
                </c:pt>
                <c:pt idx="538">
                  <c:v>8</c:v>
                </c:pt>
                <c:pt idx="539">
                  <c:v>7</c:v>
                </c:pt>
                <c:pt idx="540">
                  <c:v>6</c:v>
                </c:pt>
                <c:pt idx="541">
                  <c:v>5</c:v>
                </c:pt>
                <c:pt idx="542">
                  <c:v>5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5</c:v>
                </c:pt>
                <c:pt idx="547">
                  <c:v>6</c:v>
                </c:pt>
                <c:pt idx="548">
                  <c:v>7</c:v>
                </c:pt>
                <c:pt idx="549">
                  <c:v>8</c:v>
                </c:pt>
                <c:pt idx="550">
                  <c:v>10</c:v>
                </c:pt>
                <c:pt idx="551">
                  <c:v>12</c:v>
                </c:pt>
                <c:pt idx="552">
                  <c:v>13</c:v>
                </c:pt>
                <c:pt idx="553">
                  <c:v>15</c:v>
                </c:pt>
                <c:pt idx="554">
                  <c:v>16</c:v>
                </c:pt>
                <c:pt idx="555">
                  <c:v>16</c:v>
                </c:pt>
                <c:pt idx="556">
                  <c:v>15</c:v>
                </c:pt>
                <c:pt idx="557">
                  <c:v>13</c:v>
                </c:pt>
                <c:pt idx="558">
                  <c:v>12</c:v>
                </c:pt>
                <c:pt idx="559">
                  <c:v>10</c:v>
                </c:pt>
                <c:pt idx="560">
                  <c:v>8</c:v>
                </c:pt>
                <c:pt idx="561">
                  <c:v>7</c:v>
                </c:pt>
                <c:pt idx="562">
                  <c:v>6</c:v>
                </c:pt>
                <c:pt idx="563">
                  <c:v>5</c:v>
                </c:pt>
                <c:pt idx="564">
                  <c:v>4</c:v>
                </c:pt>
                <c:pt idx="565">
                  <c:v>4</c:v>
                </c:pt>
                <c:pt idx="566">
                  <c:v>3</c:v>
                </c:pt>
                <c:pt idx="567">
                  <c:v>2</c:v>
                </c:pt>
                <c:pt idx="568">
                  <c:v>3</c:v>
                </c:pt>
                <c:pt idx="569">
                  <c:v>4</c:v>
                </c:pt>
                <c:pt idx="570">
                  <c:v>4</c:v>
                </c:pt>
                <c:pt idx="571">
                  <c:v>5</c:v>
                </c:pt>
                <c:pt idx="572">
                  <c:v>7</c:v>
                </c:pt>
                <c:pt idx="573">
                  <c:v>9</c:v>
                </c:pt>
                <c:pt idx="574">
                  <c:v>12</c:v>
                </c:pt>
                <c:pt idx="575">
                  <c:v>14</c:v>
                </c:pt>
                <c:pt idx="576">
                  <c:v>17</c:v>
                </c:pt>
                <c:pt idx="577">
                  <c:v>18</c:v>
                </c:pt>
                <c:pt idx="578">
                  <c:v>19</c:v>
                </c:pt>
                <c:pt idx="579">
                  <c:v>18</c:v>
                </c:pt>
                <c:pt idx="580">
                  <c:v>17</c:v>
                </c:pt>
                <c:pt idx="581">
                  <c:v>16</c:v>
                </c:pt>
                <c:pt idx="582">
                  <c:v>14</c:v>
                </c:pt>
                <c:pt idx="583">
                  <c:v>11</c:v>
                </c:pt>
                <c:pt idx="584">
                  <c:v>10</c:v>
                </c:pt>
                <c:pt idx="585">
                  <c:v>8</c:v>
                </c:pt>
                <c:pt idx="586">
                  <c:v>6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4</c:v>
                </c:pt>
                <c:pt idx="592">
                  <c:v>5</c:v>
                </c:pt>
                <c:pt idx="593">
                  <c:v>5</c:v>
                </c:pt>
                <c:pt idx="594">
                  <c:v>6</c:v>
                </c:pt>
                <c:pt idx="595">
                  <c:v>7</c:v>
                </c:pt>
                <c:pt idx="596">
                  <c:v>8</c:v>
                </c:pt>
                <c:pt idx="597">
                  <c:v>11</c:v>
                </c:pt>
                <c:pt idx="598">
                  <c:v>13</c:v>
                </c:pt>
                <c:pt idx="599">
                  <c:v>15</c:v>
                </c:pt>
                <c:pt idx="600">
                  <c:v>17</c:v>
                </c:pt>
                <c:pt idx="601">
                  <c:v>18</c:v>
                </c:pt>
                <c:pt idx="602">
                  <c:v>19</c:v>
                </c:pt>
                <c:pt idx="603">
                  <c:v>19</c:v>
                </c:pt>
                <c:pt idx="604">
                  <c:v>18</c:v>
                </c:pt>
                <c:pt idx="605">
                  <c:v>16</c:v>
                </c:pt>
                <c:pt idx="606">
                  <c:v>14</c:v>
                </c:pt>
                <c:pt idx="607">
                  <c:v>12</c:v>
                </c:pt>
                <c:pt idx="608">
                  <c:v>10</c:v>
                </c:pt>
                <c:pt idx="609">
                  <c:v>9</c:v>
                </c:pt>
                <c:pt idx="610">
                  <c:v>7</c:v>
                </c:pt>
                <c:pt idx="611">
                  <c:v>6</c:v>
                </c:pt>
                <c:pt idx="612">
                  <c:v>5</c:v>
                </c:pt>
                <c:pt idx="613">
                  <c:v>5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5</c:v>
                </c:pt>
                <c:pt idx="618">
                  <c:v>6</c:v>
                </c:pt>
                <c:pt idx="619">
                  <c:v>6</c:v>
                </c:pt>
                <c:pt idx="620">
                  <c:v>8</c:v>
                </c:pt>
                <c:pt idx="621">
                  <c:v>10</c:v>
                </c:pt>
                <c:pt idx="622">
                  <c:v>13</c:v>
                </c:pt>
                <c:pt idx="623">
                  <c:v>16</c:v>
                </c:pt>
                <c:pt idx="624">
                  <c:v>18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19</c:v>
                </c:pt>
                <c:pt idx="629">
                  <c:v>18</c:v>
                </c:pt>
                <c:pt idx="630">
                  <c:v>16</c:v>
                </c:pt>
                <c:pt idx="631">
                  <c:v>14</c:v>
                </c:pt>
                <c:pt idx="632">
                  <c:v>12</c:v>
                </c:pt>
                <c:pt idx="633">
                  <c:v>10</c:v>
                </c:pt>
                <c:pt idx="634">
                  <c:v>9</c:v>
                </c:pt>
                <c:pt idx="635">
                  <c:v>7</c:v>
                </c:pt>
                <c:pt idx="636">
                  <c:v>6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6</c:v>
                </c:pt>
                <c:pt idx="643">
                  <c:v>7</c:v>
                </c:pt>
                <c:pt idx="644">
                  <c:v>9</c:v>
                </c:pt>
                <c:pt idx="645">
                  <c:v>12</c:v>
                </c:pt>
                <c:pt idx="646">
                  <c:v>14</c:v>
                </c:pt>
                <c:pt idx="647">
                  <c:v>17</c:v>
                </c:pt>
                <c:pt idx="648">
                  <c:v>19</c:v>
                </c:pt>
                <c:pt idx="649">
                  <c:v>20</c:v>
                </c:pt>
                <c:pt idx="650">
                  <c:v>21</c:v>
                </c:pt>
                <c:pt idx="651">
                  <c:v>20</c:v>
                </c:pt>
                <c:pt idx="652">
                  <c:v>19</c:v>
                </c:pt>
                <c:pt idx="653">
                  <c:v>17</c:v>
                </c:pt>
                <c:pt idx="654">
                  <c:v>15</c:v>
                </c:pt>
                <c:pt idx="655">
                  <c:v>13</c:v>
                </c:pt>
                <c:pt idx="656">
                  <c:v>11</c:v>
                </c:pt>
                <c:pt idx="657">
                  <c:v>10</c:v>
                </c:pt>
                <c:pt idx="658">
                  <c:v>9</c:v>
                </c:pt>
                <c:pt idx="659">
                  <c:v>8</c:v>
                </c:pt>
                <c:pt idx="660">
                  <c:v>7</c:v>
                </c:pt>
                <c:pt idx="661">
                  <c:v>7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7</c:v>
                </c:pt>
                <c:pt idx="668">
                  <c:v>9</c:v>
                </c:pt>
                <c:pt idx="669">
                  <c:v>11</c:v>
                </c:pt>
                <c:pt idx="670">
                  <c:v>14</c:v>
                </c:pt>
                <c:pt idx="671">
                  <c:v>17</c:v>
                </c:pt>
                <c:pt idx="672">
                  <c:v>19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20</c:v>
                </c:pt>
                <c:pt idx="677">
                  <c:v>19</c:v>
                </c:pt>
                <c:pt idx="678">
                  <c:v>17</c:v>
                </c:pt>
                <c:pt idx="679">
                  <c:v>15</c:v>
                </c:pt>
                <c:pt idx="680">
                  <c:v>13</c:v>
                </c:pt>
                <c:pt idx="681">
                  <c:v>11</c:v>
                </c:pt>
                <c:pt idx="682">
                  <c:v>9</c:v>
                </c:pt>
                <c:pt idx="683">
                  <c:v>8</c:v>
                </c:pt>
                <c:pt idx="684">
                  <c:v>7</c:v>
                </c:pt>
                <c:pt idx="685">
                  <c:v>6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6</c:v>
                </c:pt>
                <c:pt idx="690">
                  <c:v>6</c:v>
                </c:pt>
                <c:pt idx="691">
                  <c:v>7</c:v>
                </c:pt>
                <c:pt idx="692">
                  <c:v>10</c:v>
                </c:pt>
                <c:pt idx="693">
                  <c:v>12</c:v>
                </c:pt>
                <c:pt idx="694">
                  <c:v>15</c:v>
                </c:pt>
                <c:pt idx="695">
                  <c:v>18</c:v>
                </c:pt>
                <c:pt idx="696">
                  <c:v>20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20</c:v>
                </c:pt>
                <c:pt idx="701">
                  <c:v>18</c:v>
                </c:pt>
                <c:pt idx="702">
                  <c:v>16</c:v>
                </c:pt>
                <c:pt idx="703">
                  <c:v>14</c:v>
                </c:pt>
                <c:pt idx="704">
                  <c:v>13</c:v>
                </c:pt>
                <c:pt idx="705">
                  <c:v>11</c:v>
                </c:pt>
                <c:pt idx="706">
                  <c:v>9</c:v>
                </c:pt>
                <c:pt idx="707">
                  <c:v>8</c:v>
                </c:pt>
                <c:pt idx="708">
                  <c:v>7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6</c:v>
                </c:pt>
                <c:pt idx="715">
                  <c:v>7</c:v>
                </c:pt>
                <c:pt idx="716">
                  <c:v>8</c:v>
                </c:pt>
                <c:pt idx="717">
                  <c:v>10</c:v>
                </c:pt>
                <c:pt idx="718">
                  <c:v>13</c:v>
                </c:pt>
                <c:pt idx="719">
                  <c:v>15</c:v>
                </c:pt>
                <c:pt idx="720">
                  <c:v>17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18</c:v>
                </c:pt>
                <c:pt idx="725">
                  <c:v>17</c:v>
                </c:pt>
                <c:pt idx="726">
                  <c:v>15</c:v>
                </c:pt>
                <c:pt idx="727">
                  <c:v>13</c:v>
                </c:pt>
                <c:pt idx="728">
                  <c:v>11</c:v>
                </c:pt>
                <c:pt idx="729">
                  <c:v>10</c:v>
                </c:pt>
                <c:pt idx="730">
                  <c:v>9</c:v>
                </c:pt>
                <c:pt idx="731">
                  <c:v>8</c:v>
                </c:pt>
                <c:pt idx="732">
                  <c:v>7</c:v>
                </c:pt>
                <c:pt idx="733">
                  <c:v>6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6</c:v>
                </c:pt>
                <c:pt idx="739">
                  <c:v>7</c:v>
                </c:pt>
                <c:pt idx="740">
                  <c:v>9</c:v>
                </c:pt>
                <c:pt idx="741">
                  <c:v>11</c:v>
                </c:pt>
                <c:pt idx="742">
                  <c:v>14</c:v>
                </c:pt>
                <c:pt idx="743">
                  <c:v>17</c:v>
                </c:pt>
                <c:pt idx="744">
                  <c:v>19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20</c:v>
                </c:pt>
                <c:pt idx="749">
                  <c:v>18</c:v>
                </c:pt>
                <c:pt idx="750">
                  <c:v>16</c:v>
                </c:pt>
                <c:pt idx="751">
                  <c:v>14</c:v>
                </c:pt>
                <c:pt idx="752">
                  <c:v>12</c:v>
                </c:pt>
                <c:pt idx="753">
                  <c:v>10</c:v>
                </c:pt>
                <c:pt idx="754">
                  <c:v>8</c:v>
                </c:pt>
                <c:pt idx="755">
                  <c:v>7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4</c:v>
                </c:pt>
                <c:pt idx="760">
                  <c:v>4</c:v>
                </c:pt>
                <c:pt idx="761">
                  <c:v>5</c:v>
                </c:pt>
                <c:pt idx="762">
                  <c:v>6</c:v>
                </c:pt>
                <c:pt idx="763">
                  <c:v>7</c:v>
                </c:pt>
                <c:pt idx="764">
                  <c:v>8</c:v>
                </c:pt>
                <c:pt idx="765">
                  <c:v>11</c:v>
                </c:pt>
                <c:pt idx="766">
                  <c:v>14</c:v>
                </c:pt>
                <c:pt idx="767">
                  <c:v>17</c:v>
                </c:pt>
                <c:pt idx="768">
                  <c:v>19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20</c:v>
                </c:pt>
                <c:pt idx="773">
                  <c:v>18</c:v>
                </c:pt>
                <c:pt idx="774">
                  <c:v>16</c:v>
                </c:pt>
                <c:pt idx="775">
                  <c:v>14</c:v>
                </c:pt>
                <c:pt idx="776">
                  <c:v>12</c:v>
                </c:pt>
                <c:pt idx="777">
                  <c:v>10</c:v>
                </c:pt>
                <c:pt idx="778">
                  <c:v>8</c:v>
                </c:pt>
                <c:pt idx="779">
                  <c:v>7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4</c:v>
                </c:pt>
                <c:pt idx="784">
                  <c:v>5</c:v>
                </c:pt>
                <c:pt idx="785">
                  <c:v>5</c:v>
                </c:pt>
                <c:pt idx="786">
                  <c:v>6</c:v>
                </c:pt>
                <c:pt idx="787">
                  <c:v>7</c:v>
                </c:pt>
                <c:pt idx="788">
                  <c:v>9</c:v>
                </c:pt>
                <c:pt idx="789">
                  <c:v>11</c:v>
                </c:pt>
                <c:pt idx="790">
                  <c:v>14</c:v>
                </c:pt>
                <c:pt idx="791">
                  <c:v>17</c:v>
                </c:pt>
                <c:pt idx="792">
                  <c:v>19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19</c:v>
                </c:pt>
                <c:pt idx="797">
                  <c:v>17</c:v>
                </c:pt>
                <c:pt idx="798">
                  <c:v>15</c:v>
                </c:pt>
                <c:pt idx="799">
                  <c:v>13</c:v>
                </c:pt>
                <c:pt idx="800">
                  <c:v>11</c:v>
                </c:pt>
                <c:pt idx="801">
                  <c:v>9</c:v>
                </c:pt>
                <c:pt idx="802">
                  <c:v>8</c:v>
                </c:pt>
                <c:pt idx="803">
                  <c:v>6</c:v>
                </c:pt>
                <c:pt idx="804">
                  <c:v>5</c:v>
                </c:pt>
                <c:pt idx="805">
                  <c:v>5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5</c:v>
                </c:pt>
                <c:pt idx="810">
                  <c:v>6</c:v>
                </c:pt>
                <c:pt idx="811">
                  <c:v>7</c:v>
                </c:pt>
                <c:pt idx="812">
                  <c:v>9</c:v>
                </c:pt>
                <c:pt idx="813">
                  <c:v>12</c:v>
                </c:pt>
                <c:pt idx="814">
                  <c:v>14</c:v>
                </c:pt>
                <c:pt idx="815">
                  <c:v>17</c:v>
                </c:pt>
                <c:pt idx="816">
                  <c:v>19</c:v>
                </c:pt>
                <c:pt idx="817">
                  <c:v>20</c:v>
                </c:pt>
                <c:pt idx="818">
                  <c:v>21</c:v>
                </c:pt>
                <c:pt idx="819">
                  <c:v>20</c:v>
                </c:pt>
                <c:pt idx="820">
                  <c:v>19</c:v>
                </c:pt>
                <c:pt idx="821">
                  <c:v>18</c:v>
                </c:pt>
                <c:pt idx="822">
                  <c:v>16</c:v>
                </c:pt>
                <c:pt idx="823">
                  <c:v>14</c:v>
                </c:pt>
                <c:pt idx="824">
                  <c:v>12</c:v>
                </c:pt>
                <c:pt idx="825">
                  <c:v>11</c:v>
                </c:pt>
                <c:pt idx="826">
                  <c:v>9</c:v>
                </c:pt>
                <c:pt idx="827">
                  <c:v>8</c:v>
                </c:pt>
                <c:pt idx="828">
                  <c:v>7</c:v>
                </c:pt>
                <c:pt idx="829">
                  <c:v>7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7</c:v>
                </c:pt>
                <c:pt idx="835">
                  <c:v>8</c:v>
                </c:pt>
                <c:pt idx="836">
                  <c:v>10</c:v>
                </c:pt>
                <c:pt idx="837">
                  <c:v>12</c:v>
                </c:pt>
                <c:pt idx="838">
                  <c:v>14</c:v>
                </c:pt>
                <c:pt idx="839">
                  <c:v>14</c:v>
                </c:pt>
                <c:pt idx="840">
                  <c:v>17</c:v>
                </c:pt>
                <c:pt idx="841">
                  <c:v>19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18</c:v>
                </c:pt>
                <c:pt idx="846">
                  <c:v>16</c:v>
                </c:pt>
                <c:pt idx="847">
                  <c:v>15</c:v>
                </c:pt>
                <c:pt idx="848">
                  <c:v>13</c:v>
                </c:pt>
                <c:pt idx="849">
                  <c:v>12</c:v>
                </c:pt>
                <c:pt idx="850">
                  <c:v>11</c:v>
                </c:pt>
                <c:pt idx="851">
                  <c:v>10</c:v>
                </c:pt>
                <c:pt idx="852">
                  <c:v>9</c:v>
                </c:pt>
                <c:pt idx="853">
                  <c:v>8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8</c:v>
                </c:pt>
                <c:pt idx="860">
                  <c:v>10</c:v>
                </c:pt>
                <c:pt idx="861">
                  <c:v>12</c:v>
                </c:pt>
                <c:pt idx="862">
                  <c:v>15</c:v>
                </c:pt>
                <c:pt idx="863">
                  <c:v>18</c:v>
                </c:pt>
                <c:pt idx="864">
                  <c:v>20</c:v>
                </c:pt>
                <c:pt idx="865">
                  <c:v>22</c:v>
                </c:pt>
                <c:pt idx="866">
                  <c:v>23</c:v>
                </c:pt>
                <c:pt idx="867">
                  <c:v>22</c:v>
                </c:pt>
                <c:pt idx="868">
                  <c:v>22</c:v>
                </c:pt>
                <c:pt idx="869">
                  <c:v>20</c:v>
                </c:pt>
                <c:pt idx="870">
                  <c:v>19</c:v>
                </c:pt>
                <c:pt idx="871">
                  <c:v>17</c:v>
                </c:pt>
                <c:pt idx="872">
                  <c:v>15</c:v>
                </c:pt>
                <c:pt idx="873">
                  <c:v>14</c:v>
                </c:pt>
                <c:pt idx="874">
                  <c:v>12</c:v>
                </c:pt>
                <c:pt idx="875">
                  <c:v>11</c:v>
                </c:pt>
                <c:pt idx="876">
                  <c:v>9</c:v>
                </c:pt>
                <c:pt idx="877">
                  <c:v>8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8</c:v>
                </c:pt>
                <c:pt idx="883">
                  <c:v>9</c:v>
                </c:pt>
                <c:pt idx="884">
                  <c:v>13</c:v>
                </c:pt>
                <c:pt idx="885">
                  <c:v>16</c:v>
                </c:pt>
                <c:pt idx="886">
                  <c:v>19</c:v>
                </c:pt>
                <c:pt idx="887">
                  <c:v>21</c:v>
                </c:pt>
                <c:pt idx="888">
                  <c:v>22</c:v>
                </c:pt>
                <c:pt idx="889">
                  <c:v>23</c:v>
                </c:pt>
                <c:pt idx="890">
                  <c:v>22</c:v>
                </c:pt>
                <c:pt idx="891">
                  <c:v>21</c:v>
                </c:pt>
                <c:pt idx="892">
                  <c:v>20</c:v>
                </c:pt>
                <c:pt idx="893">
                  <c:v>19</c:v>
                </c:pt>
                <c:pt idx="894">
                  <c:v>18</c:v>
                </c:pt>
                <c:pt idx="895">
                  <c:v>17</c:v>
                </c:pt>
                <c:pt idx="896">
                  <c:v>16</c:v>
                </c:pt>
                <c:pt idx="897">
                  <c:v>15</c:v>
                </c:pt>
                <c:pt idx="898">
                  <c:v>13</c:v>
                </c:pt>
                <c:pt idx="899">
                  <c:v>12</c:v>
                </c:pt>
                <c:pt idx="900">
                  <c:v>11</c:v>
                </c:pt>
                <c:pt idx="901">
                  <c:v>11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11</c:v>
                </c:pt>
                <c:pt idx="906">
                  <c:v>12</c:v>
                </c:pt>
                <c:pt idx="907">
                  <c:v>13</c:v>
                </c:pt>
                <c:pt idx="908">
                  <c:v>15</c:v>
                </c:pt>
                <c:pt idx="909">
                  <c:v>18</c:v>
                </c:pt>
                <c:pt idx="910">
                  <c:v>20</c:v>
                </c:pt>
                <c:pt idx="911">
                  <c:v>20</c:v>
                </c:pt>
                <c:pt idx="912">
                  <c:v>22</c:v>
                </c:pt>
                <c:pt idx="913">
                  <c:v>23</c:v>
                </c:pt>
                <c:pt idx="914">
                  <c:v>24</c:v>
                </c:pt>
                <c:pt idx="915">
                  <c:v>25</c:v>
                </c:pt>
                <c:pt idx="916">
                  <c:v>25</c:v>
                </c:pt>
                <c:pt idx="917">
                  <c:v>24</c:v>
                </c:pt>
                <c:pt idx="918">
                  <c:v>23</c:v>
                </c:pt>
                <c:pt idx="919">
                  <c:v>21</c:v>
                </c:pt>
                <c:pt idx="920">
                  <c:v>19</c:v>
                </c:pt>
                <c:pt idx="921">
                  <c:v>18</c:v>
                </c:pt>
                <c:pt idx="922">
                  <c:v>17</c:v>
                </c:pt>
                <c:pt idx="923">
                  <c:v>15</c:v>
                </c:pt>
                <c:pt idx="924">
                  <c:v>14</c:v>
                </c:pt>
                <c:pt idx="925">
                  <c:v>13</c:v>
                </c:pt>
                <c:pt idx="926">
                  <c:v>12</c:v>
                </c:pt>
                <c:pt idx="927">
                  <c:v>12</c:v>
                </c:pt>
                <c:pt idx="928">
                  <c:v>11</c:v>
                </c:pt>
                <c:pt idx="929">
                  <c:v>11</c:v>
                </c:pt>
                <c:pt idx="930">
                  <c:v>12</c:v>
                </c:pt>
                <c:pt idx="931">
                  <c:v>14</c:v>
                </c:pt>
                <c:pt idx="932">
                  <c:v>16</c:v>
                </c:pt>
                <c:pt idx="933">
                  <c:v>18</c:v>
                </c:pt>
                <c:pt idx="934">
                  <c:v>21</c:v>
                </c:pt>
                <c:pt idx="935">
                  <c:v>23</c:v>
                </c:pt>
                <c:pt idx="936">
                  <c:v>25</c:v>
                </c:pt>
                <c:pt idx="937">
                  <c:v>27</c:v>
                </c:pt>
                <c:pt idx="938">
                  <c:v>28</c:v>
                </c:pt>
                <c:pt idx="939">
                  <c:v>29</c:v>
                </c:pt>
                <c:pt idx="940">
                  <c:v>29</c:v>
                </c:pt>
                <c:pt idx="941">
                  <c:v>28</c:v>
                </c:pt>
                <c:pt idx="942">
                  <c:v>27</c:v>
                </c:pt>
                <c:pt idx="943">
                  <c:v>25</c:v>
                </c:pt>
                <c:pt idx="944">
                  <c:v>24</c:v>
                </c:pt>
                <c:pt idx="945">
                  <c:v>22</c:v>
                </c:pt>
                <c:pt idx="946">
                  <c:v>21</c:v>
                </c:pt>
                <c:pt idx="947">
                  <c:v>20</c:v>
                </c:pt>
                <c:pt idx="948">
                  <c:v>19</c:v>
                </c:pt>
                <c:pt idx="949">
                  <c:v>18</c:v>
                </c:pt>
                <c:pt idx="950">
                  <c:v>18</c:v>
                </c:pt>
                <c:pt idx="951">
                  <c:v>17</c:v>
                </c:pt>
                <c:pt idx="952">
                  <c:v>17</c:v>
                </c:pt>
                <c:pt idx="953">
                  <c:v>18</c:v>
                </c:pt>
                <c:pt idx="954">
                  <c:v>18</c:v>
                </c:pt>
                <c:pt idx="955">
                  <c:v>19</c:v>
                </c:pt>
                <c:pt idx="956">
                  <c:v>19</c:v>
                </c:pt>
                <c:pt idx="957">
                  <c:v>20</c:v>
                </c:pt>
                <c:pt idx="958">
                  <c:v>21</c:v>
                </c:pt>
                <c:pt idx="959">
                  <c:v>22</c:v>
                </c:pt>
                <c:pt idx="960">
                  <c:v>21</c:v>
                </c:pt>
                <c:pt idx="961">
                  <c:v>21</c:v>
                </c:pt>
                <c:pt idx="962">
                  <c:v>20</c:v>
                </c:pt>
                <c:pt idx="963">
                  <c:v>20</c:v>
                </c:pt>
                <c:pt idx="964">
                  <c:v>19</c:v>
                </c:pt>
                <c:pt idx="965">
                  <c:v>19</c:v>
                </c:pt>
                <c:pt idx="966">
                  <c:v>18</c:v>
                </c:pt>
                <c:pt idx="967">
                  <c:v>18</c:v>
                </c:pt>
                <c:pt idx="968">
                  <c:v>17</c:v>
                </c:pt>
                <c:pt idx="969">
                  <c:v>17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17</c:v>
                </c:pt>
                <c:pt idx="979">
                  <c:v>17</c:v>
                </c:pt>
                <c:pt idx="980">
                  <c:v>18</c:v>
                </c:pt>
                <c:pt idx="981">
                  <c:v>19</c:v>
                </c:pt>
                <c:pt idx="982">
                  <c:v>20</c:v>
                </c:pt>
                <c:pt idx="983">
                  <c:v>19</c:v>
                </c:pt>
                <c:pt idx="984">
                  <c:v>20</c:v>
                </c:pt>
                <c:pt idx="985">
                  <c:v>19</c:v>
                </c:pt>
                <c:pt idx="986">
                  <c:v>19</c:v>
                </c:pt>
                <c:pt idx="987">
                  <c:v>21</c:v>
                </c:pt>
                <c:pt idx="988">
                  <c:v>19</c:v>
                </c:pt>
                <c:pt idx="989">
                  <c:v>19</c:v>
                </c:pt>
                <c:pt idx="990">
                  <c:v>18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14</c:v>
                </c:pt>
                <c:pt idx="995">
                  <c:v>13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13</c:v>
                </c:pt>
                <c:pt idx="1003">
                  <c:v>14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13</c:v>
                </c:pt>
                <c:pt idx="1010">
                  <c:v>13</c:v>
                </c:pt>
                <c:pt idx="1011">
                  <c:v>13</c:v>
                </c:pt>
                <c:pt idx="1012">
                  <c:v>14</c:v>
                </c:pt>
                <c:pt idx="1013">
                  <c:v>14</c:v>
                </c:pt>
                <c:pt idx="1014">
                  <c:v>14</c:v>
                </c:pt>
                <c:pt idx="1015">
                  <c:v>13</c:v>
                </c:pt>
                <c:pt idx="1016">
                  <c:v>12</c:v>
                </c:pt>
                <c:pt idx="1017">
                  <c:v>11</c:v>
                </c:pt>
                <c:pt idx="1018">
                  <c:v>10</c:v>
                </c:pt>
                <c:pt idx="1019">
                  <c:v>9</c:v>
                </c:pt>
                <c:pt idx="1020">
                  <c:v>9</c:v>
                </c:pt>
                <c:pt idx="1021">
                  <c:v>8</c:v>
                </c:pt>
                <c:pt idx="1022">
                  <c:v>8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8</c:v>
                </c:pt>
                <c:pt idx="1028">
                  <c:v>9</c:v>
                </c:pt>
                <c:pt idx="1029">
                  <c:v>11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10</c:v>
                </c:pt>
                <c:pt idx="1041">
                  <c:v>10</c:v>
                </c:pt>
                <c:pt idx="1042">
                  <c:v>9</c:v>
                </c:pt>
                <c:pt idx="1043">
                  <c:v>8</c:v>
                </c:pt>
                <c:pt idx="1044">
                  <c:v>8</c:v>
                </c:pt>
                <c:pt idx="1045">
                  <c:v>7</c:v>
                </c:pt>
                <c:pt idx="1046">
                  <c:v>7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7</c:v>
                </c:pt>
                <c:pt idx="1052">
                  <c:v>8</c:v>
                </c:pt>
                <c:pt idx="1053">
                  <c:v>10</c:v>
                </c:pt>
                <c:pt idx="1054">
                  <c:v>12</c:v>
                </c:pt>
                <c:pt idx="1055">
                  <c:v>14</c:v>
                </c:pt>
                <c:pt idx="1056">
                  <c:v>16</c:v>
                </c:pt>
                <c:pt idx="1057">
                  <c:v>18</c:v>
                </c:pt>
                <c:pt idx="1058">
                  <c:v>19</c:v>
                </c:pt>
                <c:pt idx="1059">
                  <c:v>20</c:v>
                </c:pt>
                <c:pt idx="1060">
                  <c:v>20</c:v>
                </c:pt>
                <c:pt idx="1061">
                  <c:v>19</c:v>
                </c:pt>
                <c:pt idx="1062">
                  <c:v>18</c:v>
                </c:pt>
                <c:pt idx="1063">
                  <c:v>16</c:v>
                </c:pt>
                <c:pt idx="1064">
                  <c:v>14</c:v>
                </c:pt>
                <c:pt idx="1065">
                  <c:v>12</c:v>
                </c:pt>
                <c:pt idx="1066">
                  <c:v>11</c:v>
                </c:pt>
                <c:pt idx="1067">
                  <c:v>9</c:v>
                </c:pt>
                <c:pt idx="1068">
                  <c:v>8</c:v>
                </c:pt>
                <c:pt idx="1069">
                  <c:v>7</c:v>
                </c:pt>
                <c:pt idx="1070">
                  <c:v>6</c:v>
                </c:pt>
                <c:pt idx="1071">
                  <c:v>6</c:v>
                </c:pt>
                <c:pt idx="1072">
                  <c:v>5</c:v>
                </c:pt>
                <c:pt idx="1073">
                  <c:v>6</c:v>
                </c:pt>
                <c:pt idx="1074">
                  <c:v>6</c:v>
                </c:pt>
                <c:pt idx="1075">
                  <c:v>7</c:v>
                </c:pt>
                <c:pt idx="1076">
                  <c:v>8</c:v>
                </c:pt>
                <c:pt idx="1077">
                  <c:v>10</c:v>
                </c:pt>
                <c:pt idx="1078">
                  <c:v>12</c:v>
                </c:pt>
                <c:pt idx="1079">
                  <c:v>15</c:v>
                </c:pt>
                <c:pt idx="1080">
                  <c:v>18</c:v>
                </c:pt>
                <c:pt idx="1081">
                  <c:v>20</c:v>
                </c:pt>
                <c:pt idx="1082">
                  <c:v>21</c:v>
                </c:pt>
                <c:pt idx="1083">
                  <c:v>22</c:v>
                </c:pt>
                <c:pt idx="1084">
                  <c:v>22</c:v>
                </c:pt>
                <c:pt idx="1085">
                  <c:v>21</c:v>
                </c:pt>
                <c:pt idx="1086">
                  <c:v>19</c:v>
                </c:pt>
                <c:pt idx="1087">
                  <c:v>17</c:v>
                </c:pt>
                <c:pt idx="1088">
                  <c:v>15</c:v>
                </c:pt>
                <c:pt idx="1089">
                  <c:v>14</c:v>
                </c:pt>
                <c:pt idx="1090">
                  <c:v>12</c:v>
                </c:pt>
                <c:pt idx="1091">
                  <c:v>11</c:v>
                </c:pt>
                <c:pt idx="1092">
                  <c:v>9</c:v>
                </c:pt>
                <c:pt idx="1093">
                  <c:v>8</c:v>
                </c:pt>
                <c:pt idx="1094">
                  <c:v>7</c:v>
                </c:pt>
                <c:pt idx="1095">
                  <c:v>7</c:v>
                </c:pt>
                <c:pt idx="1096">
                  <c:v>6</c:v>
                </c:pt>
                <c:pt idx="1097">
                  <c:v>6</c:v>
                </c:pt>
                <c:pt idx="1098">
                  <c:v>7</c:v>
                </c:pt>
                <c:pt idx="1099">
                  <c:v>7</c:v>
                </c:pt>
                <c:pt idx="1100">
                  <c:v>8</c:v>
                </c:pt>
                <c:pt idx="1101">
                  <c:v>10</c:v>
                </c:pt>
                <c:pt idx="1102">
                  <c:v>12</c:v>
                </c:pt>
                <c:pt idx="1103">
                  <c:v>15</c:v>
                </c:pt>
                <c:pt idx="1104">
                  <c:v>18</c:v>
                </c:pt>
                <c:pt idx="1105">
                  <c:v>20</c:v>
                </c:pt>
                <c:pt idx="1106">
                  <c:v>22</c:v>
                </c:pt>
                <c:pt idx="1107">
                  <c:v>23</c:v>
                </c:pt>
                <c:pt idx="1108">
                  <c:v>22</c:v>
                </c:pt>
                <c:pt idx="1109">
                  <c:v>21</c:v>
                </c:pt>
                <c:pt idx="1110">
                  <c:v>20</c:v>
                </c:pt>
                <c:pt idx="1111">
                  <c:v>18</c:v>
                </c:pt>
                <c:pt idx="1112">
                  <c:v>16</c:v>
                </c:pt>
                <c:pt idx="1113">
                  <c:v>14</c:v>
                </c:pt>
                <c:pt idx="1114">
                  <c:v>12</c:v>
                </c:pt>
                <c:pt idx="1115">
                  <c:v>11</c:v>
                </c:pt>
                <c:pt idx="1116">
                  <c:v>10</c:v>
                </c:pt>
                <c:pt idx="1117">
                  <c:v>8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8</c:v>
                </c:pt>
                <c:pt idx="1123">
                  <c:v>8</c:v>
                </c:pt>
                <c:pt idx="1124">
                  <c:v>10</c:v>
                </c:pt>
                <c:pt idx="1125">
                  <c:v>11</c:v>
                </c:pt>
                <c:pt idx="1126">
                  <c:v>14</c:v>
                </c:pt>
                <c:pt idx="1127">
                  <c:v>17</c:v>
                </c:pt>
                <c:pt idx="1128">
                  <c:v>19</c:v>
                </c:pt>
                <c:pt idx="1129">
                  <c:v>21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22</c:v>
                </c:pt>
                <c:pt idx="1134">
                  <c:v>20</c:v>
                </c:pt>
                <c:pt idx="1135">
                  <c:v>18</c:v>
                </c:pt>
                <c:pt idx="1136">
                  <c:v>17</c:v>
                </c:pt>
                <c:pt idx="1137">
                  <c:v>15</c:v>
                </c:pt>
                <c:pt idx="1138">
                  <c:v>13</c:v>
                </c:pt>
                <c:pt idx="1139">
                  <c:v>12</c:v>
                </c:pt>
                <c:pt idx="1140">
                  <c:v>10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8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11</c:v>
                </c:pt>
                <c:pt idx="1149">
                  <c:v>12</c:v>
                </c:pt>
                <c:pt idx="1150">
                  <c:v>15</c:v>
                </c:pt>
                <c:pt idx="1151">
                  <c:v>17</c:v>
                </c:pt>
                <c:pt idx="1152">
                  <c:v>19</c:v>
                </c:pt>
                <c:pt idx="1153">
                  <c:v>20</c:v>
                </c:pt>
                <c:pt idx="1154">
                  <c:v>21</c:v>
                </c:pt>
                <c:pt idx="1155">
                  <c:v>20</c:v>
                </c:pt>
                <c:pt idx="1156">
                  <c:v>18</c:v>
                </c:pt>
                <c:pt idx="1157">
                  <c:v>16</c:v>
                </c:pt>
                <c:pt idx="1158">
                  <c:v>15</c:v>
                </c:pt>
                <c:pt idx="1159">
                  <c:v>14</c:v>
                </c:pt>
                <c:pt idx="1160">
                  <c:v>13</c:v>
                </c:pt>
                <c:pt idx="1161">
                  <c:v>12</c:v>
                </c:pt>
                <c:pt idx="1162">
                  <c:v>11</c:v>
                </c:pt>
                <c:pt idx="1163">
                  <c:v>11</c:v>
                </c:pt>
                <c:pt idx="1164">
                  <c:v>10</c:v>
                </c:pt>
                <c:pt idx="1165">
                  <c:v>9</c:v>
                </c:pt>
                <c:pt idx="1166">
                  <c:v>9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9</c:v>
                </c:pt>
                <c:pt idx="1172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5-4BA1-8938-D7822350154D}"/>
            </c:ext>
          </c:extLst>
        </c:ser>
        <c:ser>
          <c:idx val="0"/>
          <c:order val="2"/>
          <c:spPr>
            <a:effectLst/>
          </c:spPr>
          <c:marker>
            <c:symbol val="none"/>
          </c:marker>
          <c:val>
            <c:numRef>
              <c:f>'Trd_2023-06-27'!$G$16:$G$1188</c:f>
              <c:numCache>
                <c:formatCode>0.0</c:formatCode>
                <c:ptCount val="1173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10</c:v>
                </c:pt>
                <c:pt idx="7">
                  <c:v>10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10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12</c:v>
                </c:pt>
                <c:pt idx="30">
                  <c:v>11</c:v>
                </c:pt>
                <c:pt idx="31">
                  <c:v>11</c:v>
                </c:pt>
                <c:pt idx="32">
                  <c:v>10</c:v>
                </c:pt>
                <c:pt idx="33">
                  <c:v>10</c:v>
                </c:pt>
                <c:pt idx="34">
                  <c:v>9</c:v>
                </c:pt>
                <c:pt idx="35">
                  <c:v>9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7</c:v>
                </c:pt>
                <c:pt idx="40">
                  <c:v>7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10</c:v>
                </c:pt>
                <c:pt idx="51">
                  <c:v>10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7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7</c:v>
                </c:pt>
                <c:pt idx="66">
                  <c:v>7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11</c:v>
                </c:pt>
                <c:pt idx="71">
                  <c:v>12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14</c:v>
                </c:pt>
                <c:pt idx="76">
                  <c:v>13</c:v>
                </c:pt>
                <c:pt idx="77">
                  <c:v>13</c:v>
                </c:pt>
                <c:pt idx="78">
                  <c:v>12</c:v>
                </c:pt>
                <c:pt idx="79">
                  <c:v>12</c:v>
                </c:pt>
                <c:pt idx="80">
                  <c:v>11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10</c:v>
                </c:pt>
                <c:pt idx="94">
                  <c:v>12</c:v>
                </c:pt>
                <c:pt idx="95">
                  <c:v>12</c:v>
                </c:pt>
                <c:pt idx="96">
                  <c:v>13</c:v>
                </c:pt>
                <c:pt idx="97">
                  <c:v>13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13</c:v>
                </c:pt>
                <c:pt idx="102">
                  <c:v>13</c:v>
                </c:pt>
                <c:pt idx="103">
                  <c:v>12</c:v>
                </c:pt>
                <c:pt idx="104">
                  <c:v>11</c:v>
                </c:pt>
                <c:pt idx="105">
                  <c:v>10</c:v>
                </c:pt>
                <c:pt idx="106">
                  <c:v>10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9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12</c:v>
                </c:pt>
                <c:pt idx="120">
                  <c:v>13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13</c:v>
                </c:pt>
                <c:pt idx="127">
                  <c:v>12</c:v>
                </c:pt>
                <c:pt idx="128">
                  <c:v>11</c:v>
                </c:pt>
                <c:pt idx="129">
                  <c:v>11</c:v>
                </c:pt>
                <c:pt idx="130">
                  <c:v>10</c:v>
                </c:pt>
                <c:pt idx="131">
                  <c:v>10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10</c:v>
                </c:pt>
                <c:pt idx="141">
                  <c:v>10</c:v>
                </c:pt>
                <c:pt idx="142">
                  <c:v>12</c:v>
                </c:pt>
                <c:pt idx="143">
                  <c:v>12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12</c:v>
                </c:pt>
                <c:pt idx="151">
                  <c:v>12</c:v>
                </c:pt>
                <c:pt idx="152">
                  <c:v>11</c:v>
                </c:pt>
                <c:pt idx="153">
                  <c:v>11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10</c:v>
                </c:pt>
                <c:pt idx="169">
                  <c:v>10</c:v>
                </c:pt>
                <c:pt idx="170">
                  <c:v>11</c:v>
                </c:pt>
                <c:pt idx="171">
                  <c:v>12</c:v>
                </c:pt>
                <c:pt idx="172">
                  <c:v>12</c:v>
                </c:pt>
                <c:pt idx="173">
                  <c:v>11</c:v>
                </c:pt>
                <c:pt idx="174">
                  <c:v>11</c:v>
                </c:pt>
                <c:pt idx="175">
                  <c:v>10</c:v>
                </c:pt>
                <c:pt idx="176">
                  <c:v>10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7</c:v>
                </c:pt>
                <c:pt idx="186">
                  <c:v>8</c:v>
                </c:pt>
                <c:pt idx="187">
                  <c:v>8</c:v>
                </c:pt>
                <c:pt idx="188">
                  <c:v>9</c:v>
                </c:pt>
                <c:pt idx="189">
                  <c:v>9</c:v>
                </c:pt>
                <c:pt idx="190">
                  <c:v>10</c:v>
                </c:pt>
                <c:pt idx="191">
                  <c:v>10</c:v>
                </c:pt>
                <c:pt idx="192">
                  <c:v>11</c:v>
                </c:pt>
                <c:pt idx="193">
                  <c:v>12</c:v>
                </c:pt>
                <c:pt idx="194">
                  <c:v>12</c:v>
                </c:pt>
                <c:pt idx="195">
                  <c:v>13</c:v>
                </c:pt>
                <c:pt idx="196">
                  <c:v>12</c:v>
                </c:pt>
                <c:pt idx="197">
                  <c:v>12</c:v>
                </c:pt>
                <c:pt idx="198">
                  <c:v>11</c:v>
                </c:pt>
                <c:pt idx="199">
                  <c:v>11</c:v>
                </c:pt>
                <c:pt idx="200">
                  <c:v>10</c:v>
                </c:pt>
                <c:pt idx="201">
                  <c:v>9</c:v>
                </c:pt>
                <c:pt idx="202">
                  <c:v>9</c:v>
                </c:pt>
                <c:pt idx="203">
                  <c:v>8</c:v>
                </c:pt>
                <c:pt idx="204">
                  <c:v>8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9</c:v>
                </c:pt>
                <c:pt idx="214">
                  <c:v>10</c:v>
                </c:pt>
                <c:pt idx="215">
                  <c:v>12</c:v>
                </c:pt>
                <c:pt idx="216">
                  <c:v>12</c:v>
                </c:pt>
                <c:pt idx="217">
                  <c:v>13</c:v>
                </c:pt>
                <c:pt idx="218">
                  <c:v>13</c:v>
                </c:pt>
                <c:pt idx="219">
                  <c:v>14</c:v>
                </c:pt>
                <c:pt idx="220">
                  <c:v>13</c:v>
                </c:pt>
                <c:pt idx="221">
                  <c:v>13</c:v>
                </c:pt>
                <c:pt idx="222">
                  <c:v>12</c:v>
                </c:pt>
                <c:pt idx="223">
                  <c:v>11</c:v>
                </c:pt>
                <c:pt idx="224">
                  <c:v>11</c:v>
                </c:pt>
                <c:pt idx="225">
                  <c:v>10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9</c:v>
                </c:pt>
                <c:pt idx="236">
                  <c:v>9</c:v>
                </c:pt>
                <c:pt idx="237">
                  <c:v>10</c:v>
                </c:pt>
                <c:pt idx="238">
                  <c:v>10</c:v>
                </c:pt>
                <c:pt idx="239">
                  <c:v>11</c:v>
                </c:pt>
                <c:pt idx="240">
                  <c:v>12</c:v>
                </c:pt>
                <c:pt idx="241">
                  <c:v>13</c:v>
                </c:pt>
                <c:pt idx="242">
                  <c:v>14</c:v>
                </c:pt>
                <c:pt idx="243">
                  <c:v>14</c:v>
                </c:pt>
                <c:pt idx="244">
                  <c:v>13</c:v>
                </c:pt>
                <c:pt idx="245">
                  <c:v>13</c:v>
                </c:pt>
                <c:pt idx="246">
                  <c:v>12</c:v>
                </c:pt>
                <c:pt idx="247">
                  <c:v>11</c:v>
                </c:pt>
                <c:pt idx="248">
                  <c:v>11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10</c:v>
                </c:pt>
                <c:pt idx="261">
                  <c:v>11</c:v>
                </c:pt>
                <c:pt idx="262">
                  <c:v>12</c:v>
                </c:pt>
                <c:pt idx="263">
                  <c:v>13</c:v>
                </c:pt>
                <c:pt idx="264">
                  <c:v>14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14</c:v>
                </c:pt>
                <c:pt idx="270">
                  <c:v>14</c:v>
                </c:pt>
                <c:pt idx="271">
                  <c:v>13</c:v>
                </c:pt>
                <c:pt idx="272">
                  <c:v>12</c:v>
                </c:pt>
                <c:pt idx="273">
                  <c:v>11</c:v>
                </c:pt>
                <c:pt idx="274">
                  <c:v>11</c:v>
                </c:pt>
                <c:pt idx="275">
                  <c:v>10</c:v>
                </c:pt>
                <c:pt idx="276">
                  <c:v>10</c:v>
                </c:pt>
                <c:pt idx="277">
                  <c:v>9</c:v>
                </c:pt>
                <c:pt idx="278">
                  <c:v>9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9</c:v>
                </c:pt>
                <c:pt idx="283">
                  <c:v>9</c:v>
                </c:pt>
                <c:pt idx="284">
                  <c:v>10</c:v>
                </c:pt>
                <c:pt idx="285">
                  <c:v>11</c:v>
                </c:pt>
                <c:pt idx="286">
                  <c:v>12</c:v>
                </c:pt>
                <c:pt idx="287">
                  <c:v>13</c:v>
                </c:pt>
                <c:pt idx="288">
                  <c:v>14</c:v>
                </c:pt>
                <c:pt idx="289">
                  <c:v>15</c:v>
                </c:pt>
                <c:pt idx="290">
                  <c:v>15</c:v>
                </c:pt>
                <c:pt idx="291">
                  <c:v>16</c:v>
                </c:pt>
                <c:pt idx="292">
                  <c:v>15</c:v>
                </c:pt>
                <c:pt idx="293">
                  <c:v>15</c:v>
                </c:pt>
                <c:pt idx="294">
                  <c:v>14</c:v>
                </c:pt>
                <c:pt idx="295">
                  <c:v>13</c:v>
                </c:pt>
                <c:pt idx="296">
                  <c:v>12</c:v>
                </c:pt>
                <c:pt idx="297">
                  <c:v>12</c:v>
                </c:pt>
                <c:pt idx="298">
                  <c:v>11</c:v>
                </c:pt>
                <c:pt idx="299">
                  <c:v>11</c:v>
                </c:pt>
                <c:pt idx="300">
                  <c:v>10</c:v>
                </c:pt>
                <c:pt idx="301">
                  <c:v>10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10</c:v>
                </c:pt>
                <c:pt idx="307">
                  <c:v>9</c:v>
                </c:pt>
                <c:pt idx="308">
                  <c:v>10</c:v>
                </c:pt>
                <c:pt idx="309">
                  <c:v>12</c:v>
                </c:pt>
                <c:pt idx="310">
                  <c:v>13</c:v>
                </c:pt>
                <c:pt idx="311">
                  <c:v>14</c:v>
                </c:pt>
                <c:pt idx="312">
                  <c:v>16</c:v>
                </c:pt>
                <c:pt idx="313">
                  <c:v>17</c:v>
                </c:pt>
                <c:pt idx="314">
                  <c:v>18</c:v>
                </c:pt>
                <c:pt idx="315">
                  <c:v>17</c:v>
                </c:pt>
                <c:pt idx="316">
                  <c:v>16</c:v>
                </c:pt>
                <c:pt idx="317">
                  <c:v>15</c:v>
                </c:pt>
                <c:pt idx="318">
                  <c:v>13</c:v>
                </c:pt>
                <c:pt idx="319">
                  <c:v>12</c:v>
                </c:pt>
                <c:pt idx="320">
                  <c:v>11</c:v>
                </c:pt>
                <c:pt idx="321">
                  <c:v>9</c:v>
                </c:pt>
                <c:pt idx="322">
                  <c:v>8</c:v>
                </c:pt>
                <c:pt idx="323">
                  <c:v>7</c:v>
                </c:pt>
                <c:pt idx="324">
                  <c:v>7</c:v>
                </c:pt>
                <c:pt idx="325">
                  <c:v>6</c:v>
                </c:pt>
                <c:pt idx="326">
                  <c:v>5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5</c:v>
                </c:pt>
                <c:pt idx="331">
                  <c:v>6</c:v>
                </c:pt>
                <c:pt idx="332">
                  <c:v>6</c:v>
                </c:pt>
                <c:pt idx="333">
                  <c:v>7</c:v>
                </c:pt>
                <c:pt idx="334">
                  <c:v>8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8</c:v>
                </c:pt>
                <c:pt idx="341">
                  <c:v>8</c:v>
                </c:pt>
                <c:pt idx="342">
                  <c:v>7</c:v>
                </c:pt>
                <c:pt idx="343">
                  <c:v>6</c:v>
                </c:pt>
                <c:pt idx="344">
                  <c:v>5</c:v>
                </c:pt>
                <c:pt idx="345">
                  <c:v>5</c:v>
                </c:pt>
                <c:pt idx="346">
                  <c:v>4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7</c:v>
                </c:pt>
                <c:pt idx="356">
                  <c:v>7</c:v>
                </c:pt>
                <c:pt idx="357">
                  <c:v>9</c:v>
                </c:pt>
                <c:pt idx="358">
                  <c:v>10</c:v>
                </c:pt>
                <c:pt idx="359">
                  <c:v>11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11</c:v>
                </c:pt>
                <c:pt idx="365">
                  <c:v>10</c:v>
                </c:pt>
                <c:pt idx="366">
                  <c:v>9</c:v>
                </c:pt>
                <c:pt idx="367">
                  <c:v>8</c:v>
                </c:pt>
                <c:pt idx="368">
                  <c:v>7</c:v>
                </c:pt>
                <c:pt idx="369">
                  <c:v>5</c:v>
                </c:pt>
                <c:pt idx="370">
                  <c:v>4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2</c:v>
                </c:pt>
                <c:pt idx="375">
                  <c:v>2</c:v>
                </c:pt>
                <c:pt idx="376">
                  <c:v>4</c:v>
                </c:pt>
                <c:pt idx="377">
                  <c:v>3</c:v>
                </c:pt>
                <c:pt idx="378">
                  <c:v>4</c:v>
                </c:pt>
                <c:pt idx="379">
                  <c:v>5</c:v>
                </c:pt>
                <c:pt idx="380">
                  <c:v>5</c:v>
                </c:pt>
                <c:pt idx="381">
                  <c:v>7</c:v>
                </c:pt>
                <c:pt idx="382">
                  <c:v>9</c:v>
                </c:pt>
                <c:pt idx="383">
                  <c:v>11</c:v>
                </c:pt>
                <c:pt idx="384">
                  <c:v>13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13</c:v>
                </c:pt>
                <c:pt idx="389">
                  <c:v>11</c:v>
                </c:pt>
                <c:pt idx="390">
                  <c:v>10</c:v>
                </c:pt>
                <c:pt idx="391">
                  <c:v>8</c:v>
                </c:pt>
                <c:pt idx="392">
                  <c:v>6</c:v>
                </c:pt>
                <c:pt idx="393">
                  <c:v>5</c:v>
                </c:pt>
                <c:pt idx="394">
                  <c:v>4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2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5</c:v>
                </c:pt>
                <c:pt idx="404">
                  <c:v>5</c:v>
                </c:pt>
                <c:pt idx="405">
                  <c:v>7</c:v>
                </c:pt>
                <c:pt idx="406">
                  <c:v>9</c:v>
                </c:pt>
                <c:pt idx="407">
                  <c:v>11</c:v>
                </c:pt>
                <c:pt idx="408">
                  <c:v>13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14</c:v>
                </c:pt>
                <c:pt idx="413">
                  <c:v>12</c:v>
                </c:pt>
                <c:pt idx="414">
                  <c:v>10</c:v>
                </c:pt>
                <c:pt idx="415">
                  <c:v>8</c:v>
                </c:pt>
                <c:pt idx="416">
                  <c:v>7</c:v>
                </c:pt>
                <c:pt idx="417">
                  <c:v>5</c:v>
                </c:pt>
                <c:pt idx="418">
                  <c:v>4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2</c:v>
                </c:pt>
                <c:pt idx="423">
                  <c:v>2</c:v>
                </c:pt>
                <c:pt idx="424">
                  <c:v>3</c:v>
                </c:pt>
                <c:pt idx="425">
                  <c:v>3</c:v>
                </c:pt>
                <c:pt idx="426">
                  <c:v>4</c:v>
                </c:pt>
                <c:pt idx="427">
                  <c:v>5</c:v>
                </c:pt>
                <c:pt idx="428">
                  <c:v>5</c:v>
                </c:pt>
                <c:pt idx="429">
                  <c:v>7</c:v>
                </c:pt>
                <c:pt idx="430">
                  <c:v>9</c:v>
                </c:pt>
                <c:pt idx="431">
                  <c:v>12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12</c:v>
                </c:pt>
                <c:pt idx="436">
                  <c:v>11</c:v>
                </c:pt>
                <c:pt idx="437">
                  <c:v>9</c:v>
                </c:pt>
                <c:pt idx="438">
                  <c:v>8</c:v>
                </c:pt>
                <c:pt idx="439">
                  <c:v>7</c:v>
                </c:pt>
                <c:pt idx="440">
                  <c:v>6</c:v>
                </c:pt>
                <c:pt idx="441">
                  <c:v>5</c:v>
                </c:pt>
                <c:pt idx="442">
                  <c:v>4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5</c:v>
                </c:pt>
                <c:pt idx="449">
                  <c:v>4</c:v>
                </c:pt>
                <c:pt idx="450">
                  <c:v>4</c:v>
                </c:pt>
                <c:pt idx="451">
                  <c:v>5</c:v>
                </c:pt>
                <c:pt idx="452">
                  <c:v>5</c:v>
                </c:pt>
                <c:pt idx="453">
                  <c:v>6</c:v>
                </c:pt>
                <c:pt idx="454">
                  <c:v>8</c:v>
                </c:pt>
                <c:pt idx="455">
                  <c:v>11</c:v>
                </c:pt>
                <c:pt idx="456">
                  <c:v>13</c:v>
                </c:pt>
                <c:pt idx="457">
                  <c:v>14</c:v>
                </c:pt>
                <c:pt idx="458">
                  <c:v>15</c:v>
                </c:pt>
                <c:pt idx="459">
                  <c:v>14</c:v>
                </c:pt>
                <c:pt idx="460">
                  <c:v>13</c:v>
                </c:pt>
                <c:pt idx="461">
                  <c:v>11</c:v>
                </c:pt>
                <c:pt idx="462">
                  <c:v>10</c:v>
                </c:pt>
                <c:pt idx="463">
                  <c:v>8</c:v>
                </c:pt>
                <c:pt idx="464">
                  <c:v>6</c:v>
                </c:pt>
                <c:pt idx="465">
                  <c:v>4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2</c:v>
                </c:pt>
                <c:pt idx="470">
                  <c:v>2</c:v>
                </c:pt>
                <c:pt idx="471">
                  <c:v>3</c:v>
                </c:pt>
                <c:pt idx="472">
                  <c:v>3</c:v>
                </c:pt>
                <c:pt idx="473">
                  <c:v>4</c:v>
                </c:pt>
                <c:pt idx="474">
                  <c:v>3</c:v>
                </c:pt>
                <c:pt idx="475">
                  <c:v>4</c:v>
                </c:pt>
                <c:pt idx="476">
                  <c:v>4</c:v>
                </c:pt>
                <c:pt idx="477">
                  <c:v>6</c:v>
                </c:pt>
                <c:pt idx="478">
                  <c:v>9</c:v>
                </c:pt>
                <c:pt idx="479">
                  <c:v>9</c:v>
                </c:pt>
                <c:pt idx="480">
                  <c:v>10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10</c:v>
                </c:pt>
                <c:pt idx="485">
                  <c:v>9</c:v>
                </c:pt>
                <c:pt idx="486">
                  <c:v>8</c:v>
                </c:pt>
                <c:pt idx="487">
                  <c:v>6</c:v>
                </c:pt>
                <c:pt idx="488">
                  <c:v>5</c:v>
                </c:pt>
                <c:pt idx="489">
                  <c:v>4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2</c:v>
                </c:pt>
                <c:pt idx="494">
                  <c:v>2</c:v>
                </c:pt>
                <c:pt idx="495">
                  <c:v>4</c:v>
                </c:pt>
                <c:pt idx="496">
                  <c:v>4</c:v>
                </c:pt>
                <c:pt idx="497">
                  <c:v>5</c:v>
                </c:pt>
                <c:pt idx="498">
                  <c:v>4</c:v>
                </c:pt>
                <c:pt idx="499">
                  <c:v>4</c:v>
                </c:pt>
                <c:pt idx="500">
                  <c:v>5</c:v>
                </c:pt>
                <c:pt idx="501">
                  <c:v>8</c:v>
                </c:pt>
                <c:pt idx="502">
                  <c:v>10</c:v>
                </c:pt>
                <c:pt idx="503">
                  <c:v>13</c:v>
                </c:pt>
                <c:pt idx="504">
                  <c:v>15</c:v>
                </c:pt>
                <c:pt idx="505">
                  <c:v>16</c:v>
                </c:pt>
                <c:pt idx="506">
                  <c:v>17</c:v>
                </c:pt>
                <c:pt idx="507">
                  <c:v>16</c:v>
                </c:pt>
                <c:pt idx="508">
                  <c:v>15</c:v>
                </c:pt>
                <c:pt idx="509">
                  <c:v>14</c:v>
                </c:pt>
                <c:pt idx="510">
                  <c:v>12</c:v>
                </c:pt>
                <c:pt idx="511">
                  <c:v>10</c:v>
                </c:pt>
                <c:pt idx="512">
                  <c:v>8</c:v>
                </c:pt>
                <c:pt idx="513">
                  <c:v>6</c:v>
                </c:pt>
                <c:pt idx="514">
                  <c:v>5</c:v>
                </c:pt>
                <c:pt idx="515">
                  <c:v>4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4</c:v>
                </c:pt>
                <c:pt idx="522">
                  <c:v>4</c:v>
                </c:pt>
                <c:pt idx="523">
                  <c:v>5</c:v>
                </c:pt>
                <c:pt idx="524">
                  <c:v>6</c:v>
                </c:pt>
                <c:pt idx="525">
                  <c:v>9</c:v>
                </c:pt>
                <c:pt idx="526">
                  <c:v>11</c:v>
                </c:pt>
                <c:pt idx="527">
                  <c:v>14</c:v>
                </c:pt>
                <c:pt idx="528">
                  <c:v>16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17</c:v>
                </c:pt>
                <c:pt idx="533">
                  <c:v>15</c:v>
                </c:pt>
                <c:pt idx="534">
                  <c:v>13</c:v>
                </c:pt>
                <c:pt idx="535">
                  <c:v>11</c:v>
                </c:pt>
                <c:pt idx="536">
                  <c:v>9</c:v>
                </c:pt>
                <c:pt idx="537">
                  <c:v>8</c:v>
                </c:pt>
                <c:pt idx="538">
                  <c:v>7</c:v>
                </c:pt>
                <c:pt idx="539">
                  <c:v>5</c:v>
                </c:pt>
                <c:pt idx="540">
                  <c:v>4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4</c:v>
                </c:pt>
                <c:pt idx="547">
                  <c:v>4</c:v>
                </c:pt>
                <c:pt idx="548">
                  <c:v>5</c:v>
                </c:pt>
                <c:pt idx="549">
                  <c:v>6</c:v>
                </c:pt>
                <c:pt idx="550">
                  <c:v>8</c:v>
                </c:pt>
                <c:pt idx="551">
                  <c:v>10</c:v>
                </c:pt>
                <c:pt idx="552">
                  <c:v>11</c:v>
                </c:pt>
                <c:pt idx="553">
                  <c:v>13</c:v>
                </c:pt>
                <c:pt idx="554">
                  <c:v>14</c:v>
                </c:pt>
                <c:pt idx="555">
                  <c:v>14</c:v>
                </c:pt>
                <c:pt idx="556">
                  <c:v>13</c:v>
                </c:pt>
                <c:pt idx="557">
                  <c:v>12</c:v>
                </c:pt>
                <c:pt idx="558">
                  <c:v>10</c:v>
                </c:pt>
                <c:pt idx="559">
                  <c:v>8</c:v>
                </c:pt>
                <c:pt idx="560">
                  <c:v>7</c:v>
                </c:pt>
                <c:pt idx="561">
                  <c:v>5</c:v>
                </c:pt>
                <c:pt idx="562">
                  <c:v>4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2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3</c:v>
                </c:pt>
                <c:pt idx="571">
                  <c:v>4</c:v>
                </c:pt>
                <c:pt idx="572">
                  <c:v>5</c:v>
                </c:pt>
                <c:pt idx="573">
                  <c:v>7</c:v>
                </c:pt>
                <c:pt idx="574">
                  <c:v>9</c:v>
                </c:pt>
                <c:pt idx="575">
                  <c:v>12</c:v>
                </c:pt>
                <c:pt idx="576">
                  <c:v>14</c:v>
                </c:pt>
                <c:pt idx="577">
                  <c:v>16</c:v>
                </c:pt>
                <c:pt idx="578">
                  <c:v>17</c:v>
                </c:pt>
                <c:pt idx="579">
                  <c:v>17</c:v>
                </c:pt>
                <c:pt idx="580">
                  <c:v>15</c:v>
                </c:pt>
                <c:pt idx="581">
                  <c:v>14</c:v>
                </c:pt>
                <c:pt idx="582">
                  <c:v>12</c:v>
                </c:pt>
                <c:pt idx="583">
                  <c:v>10</c:v>
                </c:pt>
                <c:pt idx="584">
                  <c:v>8</c:v>
                </c:pt>
                <c:pt idx="585">
                  <c:v>6</c:v>
                </c:pt>
                <c:pt idx="586">
                  <c:v>4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4</c:v>
                </c:pt>
                <c:pt idx="596">
                  <c:v>5</c:v>
                </c:pt>
                <c:pt idx="597">
                  <c:v>8</c:v>
                </c:pt>
                <c:pt idx="598">
                  <c:v>10</c:v>
                </c:pt>
                <c:pt idx="599">
                  <c:v>12</c:v>
                </c:pt>
                <c:pt idx="600">
                  <c:v>14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14</c:v>
                </c:pt>
                <c:pt idx="605">
                  <c:v>12</c:v>
                </c:pt>
                <c:pt idx="606">
                  <c:v>11</c:v>
                </c:pt>
                <c:pt idx="607">
                  <c:v>9</c:v>
                </c:pt>
                <c:pt idx="608">
                  <c:v>7</c:v>
                </c:pt>
                <c:pt idx="609">
                  <c:v>6</c:v>
                </c:pt>
                <c:pt idx="610">
                  <c:v>4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2</c:v>
                </c:pt>
                <c:pt idx="616">
                  <c:v>2</c:v>
                </c:pt>
                <c:pt idx="617">
                  <c:v>3</c:v>
                </c:pt>
                <c:pt idx="618">
                  <c:v>4</c:v>
                </c:pt>
                <c:pt idx="619">
                  <c:v>4</c:v>
                </c:pt>
                <c:pt idx="620">
                  <c:v>5</c:v>
                </c:pt>
                <c:pt idx="621">
                  <c:v>7</c:v>
                </c:pt>
                <c:pt idx="622">
                  <c:v>10</c:v>
                </c:pt>
                <c:pt idx="623">
                  <c:v>12</c:v>
                </c:pt>
                <c:pt idx="624">
                  <c:v>15</c:v>
                </c:pt>
                <c:pt idx="625">
                  <c:v>16</c:v>
                </c:pt>
                <c:pt idx="626">
                  <c:v>17</c:v>
                </c:pt>
                <c:pt idx="627">
                  <c:v>17</c:v>
                </c:pt>
                <c:pt idx="628">
                  <c:v>16</c:v>
                </c:pt>
                <c:pt idx="629">
                  <c:v>14</c:v>
                </c:pt>
                <c:pt idx="630">
                  <c:v>12</c:v>
                </c:pt>
                <c:pt idx="631">
                  <c:v>11</c:v>
                </c:pt>
                <c:pt idx="632">
                  <c:v>9</c:v>
                </c:pt>
                <c:pt idx="633">
                  <c:v>7</c:v>
                </c:pt>
                <c:pt idx="634">
                  <c:v>6</c:v>
                </c:pt>
                <c:pt idx="635">
                  <c:v>5</c:v>
                </c:pt>
                <c:pt idx="636">
                  <c:v>3</c:v>
                </c:pt>
                <c:pt idx="637">
                  <c:v>3</c:v>
                </c:pt>
                <c:pt idx="638">
                  <c:v>4</c:v>
                </c:pt>
                <c:pt idx="639">
                  <c:v>3</c:v>
                </c:pt>
                <c:pt idx="640">
                  <c:v>3</c:v>
                </c:pt>
                <c:pt idx="641">
                  <c:v>4</c:v>
                </c:pt>
                <c:pt idx="642">
                  <c:v>4</c:v>
                </c:pt>
                <c:pt idx="643">
                  <c:v>5</c:v>
                </c:pt>
                <c:pt idx="644">
                  <c:v>7</c:v>
                </c:pt>
                <c:pt idx="645">
                  <c:v>9</c:v>
                </c:pt>
                <c:pt idx="646">
                  <c:v>12</c:v>
                </c:pt>
                <c:pt idx="647">
                  <c:v>15</c:v>
                </c:pt>
                <c:pt idx="648">
                  <c:v>17</c:v>
                </c:pt>
                <c:pt idx="649">
                  <c:v>18</c:v>
                </c:pt>
                <c:pt idx="650">
                  <c:v>19</c:v>
                </c:pt>
                <c:pt idx="651">
                  <c:v>18</c:v>
                </c:pt>
                <c:pt idx="652">
                  <c:v>17</c:v>
                </c:pt>
                <c:pt idx="653">
                  <c:v>15</c:v>
                </c:pt>
                <c:pt idx="654">
                  <c:v>13</c:v>
                </c:pt>
                <c:pt idx="655">
                  <c:v>11</c:v>
                </c:pt>
                <c:pt idx="656">
                  <c:v>10</c:v>
                </c:pt>
                <c:pt idx="657">
                  <c:v>8</c:v>
                </c:pt>
                <c:pt idx="658">
                  <c:v>7</c:v>
                </c:pt>
                <c:pt idx="659">
                  <c:v>6</c:v>
                </c:pt>
                <c:pt idx="660">
                  <c:v>5</c:v>
                </c:pt>
                <c:pt idx="661">
                  <c:v>5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5</c:v>
                </c:pt>
                <c:pt idx="668">
                  <c:v>7</c:v>
                </c:pt>
                <c:pt idx="669">
                  <c:v>9</c:v>
                </c:pt>
                <c:pt idx="670">
                  <c:v>12</c:v>
                </c:pt>
                <c:pt idx="671">
                  <c:v>15</c:v>
                </c:pt>
                <c:pt idx="672">
                  <c:v>17</c:v>
                </c:pt>
                <c:pt idx="673">
                  <c:v>18</c:v>
                </c:pt>
                <c:pt idx="674">
                  <c:v>19</c:v>
                </c:pt>
                <c:pt idx="675">
                  <c:v>19</c:v>
                </c:pt>
                <c:pt idx="676">
                  <c:v>18</c:v>
                </c:pt>
                <c:pt idx="677">
                  <c:v>17</c:v>
                </c:pt>
                <c:pt idx="678">
                  <c:v>15</c:v>
                </c:pt>
                <c:pt idx="679">
                  <c:v>13</c:v>
                </c:pt>
                <c:pt idx="680">
                  <c:v>11</c:v>
                </c:pt>
                <c:pt idx="681">
                  <c:v>9</c:v>
                </c:pt>
                <c:pt idx="682">
                  <c:v>7</c:v>
                </c:pt>
                <c:pt idx="683">
                  <c:v>6</c:v>
                </c:pt>
                <c:pt idx="684">
                  <c:v>5</c:v>
                </c:pt>
                <c:pt idx="685">
                  <c:v>4</c:v>
                </c:pt>
                <c:pt idx="686">
                  <c:v>3</c:v>
                </c:pt>
                <c:pt idx="687">
                  <c:v>3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5</c:v>
                </c:pt>
                <c:pt idx="692">
                  <c:v>8</c:v>
                </c:pt>
                <c:pt idx="693">
                  <c:v>9</c:v>
                </c:pt>
                <c:pt idx="694">
                  <c:v>12</c:v>
                </c:pt>
                <c:pt idx="695">
                  <c:v>14</c:v>
                </c:pt>
                <c:pt idx="696">
                  <c:v>16</c:v>
                </c:pt>
                <c:pt idx="697">
                  <c:v>17</c:v>
                </c:pt>
                <c:pt idx="698">
                  <c:v>18</c:v>
                </c:pt>
                <c:pt idx="699">
                  <c:v>17</c:v>
                </c:pt>
                <c:pt idx="700">
                  <c:v>16</c:v>
                </c:pt>
                <c:pt idx="701">
                  <c:v>15</c:v>
                </c:pt>
                <c:pt idx="702">
                  <c:v>13</c:v>
                </c:pt>
                <c:pt idx="703">
                  <c:v>11</c:v>
                </c:pt>
                <c:pt idx="704">
                  <c:v>9</c:v>
                </c:pt>
                <c:pt idx="705">
                  <c:v>8</c:v>
                </c:pt>
                <c:pt idx="706">
                  <c:v>7</c:v>
                </c:pt>
                <c:pt idx="707">
                  <c:v>5</c:v>
                </c:pt>
                <c:pt idx="708">
                  <c:v>4</c:v>
                </c:pt>
                <c:pt idx="709">
                  <c:v>4</c:v>
                </c:pt>
                <c:pt idx="710">
                  <c:v>3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3</c:v>
                </c:pt>
                <c:pt idx="715">
                  <c:v>4</c:v>
                </c:pt>
                <c:pt idx="716">
                  <c:v>5</c:v>
                </c:pt>
                <c:pt idx="717">
                  <c:v>7</c:v>
                </c:pt>
                <c:pt idx="718">
                  <c:v>10</c:v>
                </c:pt>
                <c:pt idx="719">
                  <c:v>12</c:v>
                </c:pt>
                <c:pt idx="720">
                  <c:v>13</c:v>
                </c:pt>
                <c:pt idx="721">
                  <c:v>15</c:v>
                </c:pt>
                <c:pt idx="722">
                  <c:v>15</c:v>
                </c:pt>
                <c:pt idx="723">
                  <c:v>16</c:v>
                </c:pt>
                <c:pt idx="724">
                  <c:v>14</c:v>
                </c:pt>
                <c:pt idx="725">
                  <c:v>13</c:v>
                </c:pt>
                <c:pt idx="726">
                  <c:v>11</c:v>
                </c:pt>
                <c:pt idx="727">
                  <c:v>10</c:v>
                </c:pt>
                <c:pt idx="728">
                  <c:v>8</c:v>
                </c:pt>
                <c:pt idx="729">
                  <c:v>7</c:v>
                </c:pt>
                <c:pt idx="730">
                  <c:v>6</c:v>
                </c:pt>
                <c:pt idx="731">
                  <c:v>5</c:v>
                </c:pt>
                <c:pt idx="732">
                  <c:v>4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4</c:v>
                </c:pt>
                <c:pt idx="737">
                  <c:v>3</c:v>
                </c:pt>
                <c:pt idx="738">
                  <c:v>3</c:v>
                </c:pt>
                <c:pt idx="739">
                  <c:v>4</c:v>
                </c:pt>
                <c:pt idx="740">
                  <c:v>6</c:v>
                </c:pt>
                <c:pt idx="741">
                  <c:v>9</c:v>
                </c:pt>
                <c:pt idx="742">
                  <c:v>11</c:v>
                </c:pt>
                <c:pt idx="743">
                  <c:v>13</c:v>
                </c:pt>
                <c:pt idx="744">
                  <c:v>15</c:v>
                </c:pt>
                <c:pt idx="745">
                  <c:v>17</c:v>
                </c:pt>
                <c:pt idx="746">
                  <c:v>17</c:v>
                </c:pt>
                <c:pt idx="747">
                  <c:v>17</c:v>
                </c:pt>
                <c:pt idx="748">
                  <c:v>16</c:v>
                </c:pt>
                <c:pt idx="749">
                  <c:v>15</c:v>
                </c:pt>
                <c:pt idx="750">
                  <c:v>13</c:v>
                </c:pt>
                <c:pt idx="751">
                  <c:v>11</c:v>
                </c:pt>
                <c:pt idx="752">
                  <c:v>9</c:v>
                </c:pt>
                <c:pt idx="753">
                  <c:v>7</c:v>
                </c:pt>
                <c:pt idx="754">
                  <c:v>5</c:v>
                </c:pt>
                <c:pt idx="755">
                  <c:v>4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4</c:v>
                </c:pt>
                <c:pt idx="764">
                  <c:v>6</c:v>
                </c:pt>
                <c:pt idx="765">
                  <c:v>9</c:v>
                </c:pt>
                <c:pt idx="766">
                  <c:v>11</c:v>
                </c:pt>
                <c:pt idx="767">
                  <c:v>13</c:v>
                </c:pt>
                <c:pt idx="768">
                  <c:v>15</c:v>
                </c:pt>
                <c:pt idx="769">
                  <c:v>17</c:v>
                </c:pt>
                <c:pt idx="770">
                  <c:v>17</c:v>
                </c:pt>
                <c:pt idx="771">
                  <c:v>17</c:v>
                </c:pt>
                <c:pt idx="772">
                  <c:v>16</c:v>
                </c:pt>
                <c:pt idx="773">
                  <c:v>14</c:v>
                </c:pt>
                <c:pt idx="774">
                  <c:v>12</c:v>
                </c:pt>
                <c:pt idx="775">
                  <c:v>10</c:v>
                </c:pt>
                <c:pt idx="776">
                  <c:v>8</c:v>
                </c:pt>
                <c:pt idx="777">
                  <c:v>7</c:v>
                </c:pt>
                <c:pt idx="778">
                  <c:v>6</c:v>
                </c:pt>
                <c:pt idx="779">
                  <c:v>5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7</c:v>
                </c:pt>
                <c:pt idx="789">
                  <c:v>9</c:v>
                </c:pt>
                <c:pt idx="790">
                  <c:v>12</c:v>
                </c:pt>
                <c:pt idx="791">
                  <c:v>14</c:v>
                </c:pt>
                <c:pt idx="792">
                  <c:v>17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17</c:v>
                </c:pt>
                <c:pt idx="797">
                  <c:v>15</c:v>
                </c:pt>
                <c:pt idx="798">
                  <c:v>13</c:v>
                </c:pt>
                <c:pt idx="799">
                  <c:v>11</c:v>
                </c:pt>
                <c:pt idx="800">
                  <c:v>9</c:v>
                </c:pt>
                <c:pt idx="801">
                  <c:v>7</c:v>
                </c:pt>
                <c:pt idx="802">
                  <c:v>6</c:v>
                </c:pt>
                <c:pt idx="803">
                  <c:v>4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2</c:v>
                </c:pt>
                <c:pt idx="808">
                  <c:v>3</c:v>
                </c:pt>
                <c:pt idx="809">
                  <c:v>3</c:v>
                </c:pt>
                <c:pt idx="810">
                  <c:v>4</c:v>
                </c:pt>
                <c:pt idx="811">
                  <c:v>5</c:v>
                </c:pt>
                <c:pt idx="812">
                  <c:v>7</c:v>
                </c:pt>
                <c:pt idx="813">
                  <c:v>9</c:v>
                </c:pt>
                <c:pt idx="814">
                  <c:v>12</c:v>
                </c:pt>
                <c:pt idx="815">
                  <c:v>15</c:v>
                </c:pt>
                <c:pt idx="816">
                  <c:v>17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17</c:v>
                </c:pt>
                <c:pt idx="821">
                  <c:v>16</c:v>
                </c:pt>
                <c:pt idx="822">
                  <c:v>14</c:v>
                </c:pt>
                <c:pt idx="823">
                  <c:v>12</c:v>
                </c:pt>
                <c:pt idx="824">
                  <c:v>11</c:v>
                </c:pt>
                <c:pt idx="825">
                  <c:v>9</c:v>
                </c:pt>
                <c:pt idx="826">
                  <c:v>8</c:v>
                </c:pt>
                <c:pt idx="827">
                  <c:v>6</c:v>
                </c:pt>
                <c:pt idx="828">
                  <c:v>5</c:v>
                </c:pt>
                <c:pt idx="829">
                  <c:v>5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5</c:v>
                </c:pt>
                <c:pt idx="835">
                  <c:v>6</c:v>
                </c:pt>
                <c:pt idx="836">
                  <c:v>8</c:v>
                </c:pt>
                <c:pt idx="837">
                  <c:v>10</c:v>
                </c:pt>
                <c:pt idx="838">
                  <c:v>11</c:v>
                </c:pt>
                <c:pt idx="839">
                  <c:v>12</c:v>
                </c:pt>
                <c:pt idx="840">
                  <c:v>15</c:v>
                </c:pt>
                <c:pt idx="841">
                  <c:v>17</c:v>
                </c:pt>
                <c:pt idx="842">
                  <c:v>18</c:v>
                </c:pt>
                <c:pt idx="843">
                  <c:v>18</c:v>
                </c:pt>
                <c:pt idx="844">
                  <c:v>17</c:v>
                </c:pt>
                <c:pt idx="845">
                  <c:v>16</c:v>
                </c:pt>
                <c:pt idx="846">
                  <c:v>14</c:v>
                </c:pt>
                <c:pt idx="847">
                  <c:v>13</c:v>
                </c:pt>
                <c:pt idx="848">
                  <c:v>11</c:v>
                </c:pt>
                <c:pt idx="849">
                  <c:v>10</c:v>
                </c:pt>
                <c:pt idx="850">
                  <c:v>9</c:v>
                </c:pt>
                <c:pt idx="851">
                  <c:v>8</c:v>
                </c:pt>
                <c:pt idx="852">
                  <c:v>7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6</c:v>
                </c:pt>
                <c:pt idx="860">
                  <c:v>8</c:v>
                </c:pt>
                <c:pt idx="861">
                  <c:v>10</c:v>
                </c:pt>
                <c:pt idx="862">
                  <c:v>13</c:v>
                </c:pt>
                <c:pt idx="863">
                  <c:v>16</c:v>
                </c:pt>
                <c:pt idx="864">
                  <c:v>18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18</c:v>
                </c:pt>
                <c:pt idx="870">
                  <c:v>17</c:v>
                </c:pt>
                <c:pt idx="871">
                  <c:v>15</c:v>
                </c:pt>
                <c:pt idx="872">
                  <c:v>14</c:v>
                </c:pt>
                <c:pt idx="873">
                  <c:v>12</c:v>
                </c:pt>
                <c:pt idx="874">
                  <c:v>10</c:v>
                </c:pt>
                <c:pt idx="875">
                  <c:v>9</c:v>
                </c:pt>
                <c:pt idx="876">
                  <c:v>7</c:v>
                </c:pt>
                <c:pt idx="877">
                  <c:v>6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6</c:v>
                </c:pt>
                <c:pt idx="883">
                  <c:v>7</c:v>
                </c:pt>
                <c:pt idx="884">
                  <c:v>11</c:v>
                </c:pt>
                <c:pt idx="885">
                  <c:v>14</c:v>
                </c:pt>
                <c:pt idx="886">
                  <c:v>18</c:v>
                </c:pt>
                <c:pt idx="887">
                  <c:v>19</c:v>
                </c:pt>
                <c:pt idx="888">
                  <c:v>20</c:v>
                </c:pt>
                <c:pt idx="889">
                  <c:v>22</c:v>
                </c:pt>
                <c:pt idx="890">
                  <c:v>20</c:v>
                </c:pt>
                <c:pt idx="891">
                  <c:v>21</c:v>
                </c:pt>
                <c:pt idx="892">
                  <c:v>20</c:v>
                </c:pt>
                <c:pt idx="893">
                  <c:v>17</c:v>
                </c:pt>
                <c:pt idx="894">
                  <c:v>16</c:v>
                </c:pt>
                <c:pt idx="895">
                  <c:v>15</c:v>
                </c:pt>
                <c:pt idx="896">
                  <c:v>14</c:v>
                </c:pt>
                <c:pt idx="897">
                  <c:v>13</c:v>
                </c:pt>
                <c:pt idx="898">
                  <c:v>12</c:v>
                </c:pt>
                <c:pt idx="899">
                  <c:v>11</c:v>
                </c:pt>
                <c:pt idx="900">
                  <c:v>10</c:v>
                </c:pt>
                <c:pt idx="901">
                  <c:v>9</c:v>
                </c:pt>
                <c:pt idx="902">
                  <c:v>9</c:v>
                </c:pt>
                <c:pt idx="903">
                  <c:v>8</c:v>
                </c:pt>
                <c:pt idx="904">
                  <c:v>8</c:v>
                </c:pt>
                <c:pt idx="905">
                  <c:v>9</c:v>
                </c:pt>
                <c:pt idx="906">
                  <c:v>10</c:v>
                </c:pt>
                <c:pt idx="907">
                  <c:v>12</c:v>
                </c:pt>
                <c:pt idx="908">
                  <c:v>14</c:v>
                </c:pt>
                <c:pt idx="909">
                  <c:v>16</c:v>
                </c:pt>
                <c:pt idx="910">
                  <c:v>18</c:v>
                </c:pt>
                <c:pt idx="911">
                  <c:v>18</c:v>
                </c:pt>
                <c:pt idx="912">
                  <c:v>20</c:v>
                </c:pt>
                <c:pt idx="913">
                  <c:v>21</c:v>
                </c:pt>
                <c:pt idx="914">
                  <c:v>22</c:v>
                </c:pt>
                <c:pt idx="915">
                  <c:v>22</c:v>
                </c:pt>
                <c:pt idx="916">
                  <c:v>23</c:v>
                </c:pt>
                <c:pt idx="917">
                  <c:v>22</c:v>
                </c:pt>
                <c:pt idx="918">
                  <c:v>20</c:v>
                </c:pt>
                <c:pt idx="919">
                  <c:v>19</c:v>
                </c:pt>
                <c:pt idx="920">
                  <c:v>18</c:v>
                </c:pt>
                <c:pt idx="921">
                  <c:v>16</c:v>
                </c:pt>
                <c:pt idx="922">
                  <c:v>15</c:v>
                </c:pt>
                <c:pt idx="923">
                  <c:v>14</c:v>
                </c:pt>
                <c:pt idx="924">
                  <c:v>12</c:v>
                </c:pt>
                <c:pt idx="925">
                  <c:v>11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11</c:v>
                </c:pt>
                <c:pt idx="931">
                  <c:v>12</c:v>
                </c:pt>
                <c:pt idx="932">
                  <c:v>14</c:v>
                </c:pt>
                <c:pt idx="933">
                  <c:v>17</c:v>
                </c:pt>
                <c:pt idx="934">
                  <c:v>19</c:v>
                </c:pt>
                <c:pt idx="935">
                  <c:v>21</c:v>
                </c:pt>
                <c:pt idx="936">
                  <c:v>25</c:v>
                </c:pt>
                <c:pt idx="937">
                  <c:v>27</c:v>
                </c:pt>
                <c:pt idx="938">
                  <c:v>28</c:v>
                </c:pt>
                <c:pt idx="939">
                  <c:v>28</c:v>
                </c:pt>
                <c:pt idx="940">
                  <c:v>29</c:v>
                </c:pt>
                <c:pt idx="941">
                  <c:v>28</c:v>
                </c:pt>
                <c:pt idx="942">
                  <c:v>27</c:v>
                </c:pt>
                <c:pt idx="943">
                  <c:v>25</c:v>
                </c:pt>
                <c:pt idx="944">
                  <c:v>23</c:v>
                </c:pt>
                <c:pt idx="945">
                  <c:v>22</c:v>
                </c:pt>
                <c:pt idx="946">
                  <c:v>21</c:v>
                </c:pt>
                <c:pt idx="947">
                  <c:v>20</c:v>
                </c:pt>
                <c:pt idx="948">
                  <c:v>19</c:v>
                </c:pt>
                <c:pt idx="949">
                  <c:v>18</c:v>
                </c:pt>
                <c:pt idx="950">
                  <c:v>18</c:v>
                </c:pt>
                <c:pt idx="951">
                  <c:v>17</c:v>
                </c:pt>
                <c:pt idx="952">
                  <c:v>17</c:v>
                </c:pt>
                <c:pt idx="953">
                  <c:v>18</c:v>
                </c:pt>
                <c:pt idx="954">
                  <c:v>18</c:v>
                </c:pt>
                <c:pt idx="955">
                  <c:v>19</c:v>
                </c:pt>
                <c:pt idx="956">
                  <c:v>19</c:v>
                </c:pt>
                <c:pt idx="957">
                  <c:v>20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20</c:v>
                </c:pt>
                <c:pt idx="963">
                  <c:v>20</c:v>
                </c:pt>
                <c:pt idx="964">
                  <c:v>19</c:v>
                </c:pt>
                <c:pt idx="965">
                  <c:v>19</c:v>
                </c:pt>
                <c:pt idx="966">
                  <c:v>18</c:v>
                </c:pt>
                <c:pt idx="967">
                  <c:v>18</c:v>
                </c:pt>
                <c:pt idx="968">
                  <c:v>17</c:v>
                </c:pt>
                <c:pt idx="969">
                  <c:v>17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15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17</c:v>
                </c:pt>
                <c:pt idx="980">
                  <c:v>18</c:v>
                </c:pt>
                <c:pt idx="981">
                  <c:v>19</c:v>
                </c:pt>
                <c:pt idx="982">
                  <c:v>12</c:v>
                </c:pt>
                <c:pt idx="983">
                  <c:v>19</c:v>
                </c:pt>
                <c:pt idx="984">
                  <c:v>19</c:v>
                </c:pt>
                <c:pt idx="985">
                  <c:v>15</c:v>
                </c:pt>
                <c:pt idx="986">
                  <c:v>15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16</c:v>
                </c:pt>
                <c:pt idx="991">
                  <c:v>15</c:v>
                </c:pt>
                <c:pt idx="992">
                  <c:v>14</c:v>
                </c:pt>
                <c:pt idx="993">
                  <c:v>13</c:v>
                </c:pt>
                <c:pt idx="994">
                  <c:v>12</c:v>
                </c:pt>
                <c:pt idx="995">
                  <c:v>11</c:v>
                </c:pt>
                <c:pt idx="996">
                  <c:v>11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9</c:v>
                </c:pt>
                <c:pt idx="1001">
                  <c:v>10</c:v>
                </c:pt>
                <c:pt idx="1002">
                  <c:v>13</c:v>
                </c:pt>
                <c:pt idx="1003">
                  <c:v>11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11</c:v>
                </c:pt>
                <c:pt idx="1014">
                  <c:v>10</c:v>
                </c:pt>
                <c:pt idx="1015">
                  <c:v>10</c:v>
                </c:pt>
                <c:pt idx="1016">
                  <c:v>9</c:v>
                </c:pt>
                <c:pt idx="1017">
                  <c:v>8</c:v>
                </c:pt>
                <c:pt idx="1018">
                  <c:v>7</c:v>
                </c:pt>
                <c:pt idx="1019">
                  <c:v>6</c:v>
                </c:pt>
                <c:pt idx="1020">
                  <c:v>6</c:v>
                </c:pt>
                <c:pt idx="1021">
                  <c:v>5</c:v>
                </c:pt>
                <c:pt idx="1022">
                  <c:v>5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5</c:v>
                </c:pt>
                <c:pt idx="1028">
                  <c:v>7</c:v>
                </c:pt>
                <c:pt idx="1029">
                  <c:v>8</c:v>
                </c:pt>
                <c:pt idx="1030">
                  <c:v>9</c:v>
                </c:pt>
                <c:pt idx="1031">
                  <c:v>9</c:v>
                </c:pt>
                <c:pt idx="1032">
                  <c:v>9</c:v>
                </c:pt>
                <c:pt idx="1033">
                  <c:v>9</c:v>
                </c:pt>
                <c:pt idx="1034">
                  <c:v>9</c:v>
                </c:pt>
                <c:pt idx="1035">
                  <c:v>9</c:v>
                </c:pt>
                <c:pt idx="1036">
                  <c:v>9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7</c:v>
                </c:pt>
                <c:pt idx="1042">
                  <c:v>6</c:v>
                </c:pt>
                <c:pt idx="1043">
                  <c:v>6</c:v>
                </c:pt>
                <c:pt idx="1044">
                  <c:v>5</c:v>
                </c:pt>
                <c:pt idx="1045">
                  <c:v>5</c:v>
                </c:pt>
                <c:pt idx="1046">
                  <c:v>4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4</c:v>
                </c:pt>
                <c:pt idx="1052">
                  <c:v>6</c:v>
                </c:pt>
                <c:pt idx="1053">
                  <c:v>7</c:v>
                </c:pt>
                <c:pt idx="1054">
                  <c:v>9</c:v>
                </c:pt>
                <c:pt idx="1055">
                  <c:v>11</c:v>
                </c:pt>
                <c:pt idx="1056">
                  <c:v>12</c:v>
                </c:pt>
                <c:pt idx="1057">
                  <c:v>14</c:v>
                </c:pt>
                <c:pt idx="1058">
                  <c:v>15</c:v>
                </c:pt>
                <c:pt idx="1059">
                  <c:v>16</c:v>
                </c:pt>
                <c:pt idx="1060">
                  <c:v>16</c:v>
                </c:pt>
                <c:pt idx="1061">
                  <c:v>15</c:v>
                </c:pt>
                <c:pt idx="1062">
                  <c:v>14</c:v>
                </c:pt>
                <c:pt idx="1063">
                  <c:v>12</c:v>
                </c:pt>
                <c:pt idx="1064">
                  <c:v>11</c:v>
                </c:pt>
                <c:pt idx="1065">
                  <c:v>9</c:v>
                </c:pt>
                <c:pt idx="1066">
                  <c:v>8</c:v>
                </c:pt>
                <c:pt idx="1067">
                  <c:v>7</c:v>
                </c:pt>
                <c:pt idx="1068">
                  <c:v>5</c:v>
                </c:pt>
                <c:pt idx="1069">
                  <c:v>5</c:v>
                </c:pt>
                <c:pt idx="1070">
                  <c:v>4</c:v>
                </c:pt>
                <c:pt idx="1071">
                  <c:v>3</c:v>
                </c:pt>
                <c:pt idx="1072">
                  <c:v>2</c:v>
                </c:pt>
                <c:pt idx="1073">
                  <c:v>4</c:v>
                </c:pt>
                <c:pt idx="1074">
                  <c:v>3</c:v>
                </c:pt>
                <c:pt idx="1075">
                  <c:v>4</c:v>
                </c:pt>
                <c:pt idx="1076">
                  <c:v>5</c:v>
                </c:pt>
                <c:pt idx="1077">
                  <c:v>7</c:v>
                </c:pt>
                <c:pt idx="1078">
                  <c:v>9</c:v>
                </c:pt>
                <c:pt idx="1079">
                  <c:v>12</c:v>
                </c:pt>
                <c:pt idx="1080">
                  <c:v>14</c:v>
                </c:pt>
                <c:pt idx="1081">
                  <c:v>16</c:v>
                </c:pt>
                <c:pt idx="1082">
                  <c:v>17</c:v>
                </c:pt>
                <c:pt idx="1083">
                  <c:v>18</c:v>
                </c:pt>
                <c:pt idx="1084">
                  <c:v>18</c:v>
                </c:pt>
                <c:pt idx="1085">
                  <c:v>17</c:v>
                </c:pt>
                <c:pt idx="1086">
                  <c:v>15</c:v>
                </c:pt>
                <c:pt idx="1087">
                  <c:v>14</c:v>
                </c:pt>
                <c:pt idx="1088">
                  <c:v>12</c:v>
                </c:pt>
                <c:pt idx="1089">
                  <c:v>11</c:v>
                </c:pt>
                <c:pt idx="1090">
                  <c:v>9</c:v>
                </c:pt>
                <c:pt idx="1091">
                  <c:v>8</c:v>
                </c:pt>
                <c:pt idx="1092">
                  <c:v>7</c:v>
                </c:pt>
                <c:pt idx="1093">
                  <c:v>5</c:v>
                </c:pt>
                <c:pt idx="1094">
                  <c:v>5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5</c:v>
                </c:pt>
                <c:pt idx="1100">
                  <c:v>6</c:v>
                </c:pt>
                <c:pt idx="1101">
                  <c:v>7</c:v>
                </c:pt>
                <c:pt idx="1102">
                  <c:v>9</c:v>
                </c:pt>
                <c:pt idx="1103">
                  <c:v>12</c:v>
                </c:pt>
                <c:pt idx="1104">
                  <c:v>14</c:v>
                </c:pt>
                <c:pt idx="1105">
                  <c:v>16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16</c:v>
                </c:pt>
                <c:pt idx="1111">
                  <c:v>14</c:v>
                </c:pt>
                <c:pt idx="1112">
                  <c:v>13</c:v>
                </c:pt>
                <c:pt idx="1113">
                  <c:v>11</c:v>
                </c:pt>
                <c:pt idx="1114">
                  <c:v>9</c:v>
                </c:pt>
                <c:pt idx="1115">
                  <c:v>8</c:v>
                </c:pt>
                <c:pt idx="1116">
                  <c:v>7</c:v>
                </c:pt>
                <c:pt idx="1117">
                  <c:v>6</c:v>
                </c:pt>
                <c:pt idx="1118">
                  <c:v>5</c:v>
                </c:pt>
                <c:pt idx="1119">
                  <c:v>4</c:v>
                </c:pt>
                <c:pt idx="1120">
                  <c:v>4</c:v>
                </c:pt>
                <c:pt idx="1121">
                  <c:v>5</c:v>
                </c:pt>
                <c:pt idx="1122">
                  <c:v>5</c:v>
                </c:pt>
                <c:pt idx="1123">
                  <c:v>6</c:v>
                </c:pt>
                <c:pt idx="1124">
                  <c:v>7</c:v>
                </c:pt>
                <c:pt idx="1125">
                  <c:v>8</c:v>
                </c:pt>
                <c:pt idx="1126">
                  <c:v>11</c:v>
                </c:pt>
                <c:pt idx="1127">
                  <c:v>13</c:v>
                </c:pt>
                <c:pt idx="1128">
                  <c:v>15</c:v>
                </c:pt>
                <c:pt idx="1129">
                  <c:v>18</c:v>
                </c:pt>
                <c:pt idx="1130">
                  <c:v>19</c:v>
                </c:pt>
                <c:pt idx="1131">
                  <c:v>19</c:v>
                </c:pt>
                <c:pt idx="1132">
                  <c:v>19</c:v>
                </c:pt>
                <c:pt idx="1133">
                  <c:v>18</c:v>
                </c:pt>
                <c:pt idx="1134">
                  <c:v>17</c:v>
                </c:pt>
                <c:pt idx="1135">
                  <c:v>15</c:v>
                </c:pt>
                <c:pt idx="1136">
                  <c:v>13</c:v>
                </c:pt>
                <c:pt idx="1137">
                  <c:v>12</c:v>
                </c:pt>
                <c:pt idx="1138">
                  <c:v>10</c:v>
                </c:pt>
                <c:pt idx="1139">
                  <c:v>9</c:v>
                </c:pt>
                <c:pt idx="1140">
                  <c:v>7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8</c:v>
                </c:pt>
                <c:pt idx="1149">
                  <c:v>9</c:v>
                </c:pt>
                <c:pt idx="1150">
                  <c:v>11</c:v>
                </c:pt>
                <c:pt idx="1151">
                  <c:v>14</c:v>
                </c:pt>
                <c:pt idx="1152">
                  <c:v>15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15</c:v>
                </c:pt>
                <c:pt idx="1157">
                  <c:v>13</c:v>
                </c:pt>
                <c:pt idx="1158">
                  <c:v>12</c:v>
                </c:pt>
                <c:pt idx="1159">
                  <c:v>11</c:v>
                </c:pt>
                <c:pt idx="1160">
                  <c:v>10</c:v>
                </c:pt>
                <c:pt idx="1161">
                  <c:v>9</c:v>
                </c:pt>
                <c:pt idx="1162">
                  <c:v>8</c:v>
                </c:pt>
                <c:pt idx="1163">
                  <c:v>8</c:v>
                </c:pt>
                <c:pt idx="1164">
                  <c:v>7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5</c:v>
                </c:pt>
                <c:pt idx="1169">
                  <c:v>5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5-4BA1-8938-D78223501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469087"/>
        <c:axId val="1795464927"/>
      </c:lineChart>
      <c:catAx>
        <c:axId val="902918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9023"/>
        <c:crosses val="autoZero"/>
        <c:auto val="1"/>
        <c:lblAlgn val="ctr"/>
        <c:lblOffset val="100"/>
        <c:noMultiLvlLbl val="0"/>
      </c:catAx>
      <c:valAx>
        <c:axId val="902919023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,kW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8607"/>
        <c:crosses val="autoZero"/>
        <c:crossBetween val="between"/>
      </c:valAx>
      <c:valAx>
        <c:axId val="1795464927"/>
        <c:scaling>
          <c:orientation val="minMax"/>
          <c:max val="30"/>
        </c:scaling>
        <c:delete val="0"/>
        <c:axPos val="r"/>
        <c:title>
          <c:overlay val="0"/>
        </c:title>
        <c:numFmt formatCode="0.0" sourceLinked="1"/>
        <c:majorTickMark val="out"/>
        <c:minorTickMark val="none"/>
        <c:tickLblPos val="nextTo"/>
        <c:crossAx val="1795469087"/>
        <c:crosses val="max"/>
        <c:crossBetween val="between"/>
      </c:valAx>
      <c:catAx>
        <c:axId val="1795469087"/>
        <c:scaling>
          <c:orientation val="minMax"/>
        </c:scaling>
        <c:delete val="1"/>
        <c:axPos val="b"/>
        <c:majorTickMark val="out"/>
        <c:minorTickMark val="none"/>
        <c:tickLblPos val="nextTo"/>
        <c:crossAx val="1795464927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ln>
              <a:solidFill>
                <a:schemeClr val="accent6"/>
              </a:solidFill>
            </a:ln>
          </c:spPr>
          <c:invertIfNegative val="0"/>
          <c:val>
            <c:numRef>
              <c:f>'Trd_2023-06-27'!$AL$1000:$AL$1188</c:f>
              <c:numCache>
                <c:formatCode>0.0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403.20000000000005</c:v>
                </c:pt>
                <c:pt idx="4">
                  <c:v>378</c:v>
                </c:pt>
                <c:pt idx="5">
                  <c:v>352.8</c:v>
                </c:pt>
                <c:pt idx="6">
                  <c:v>352.8</c:v>
                </c:pt>
                <c:pt idx="7">
                  <c:v>352.8</c:v>
                </c:pt>
                <c:pt idx="8">
                  <c:v>352.8</c:v>
                </c:pt>
                <c:pt idx="9">
                  <c:v>352.8</c:v>
                </c:pt>
                <c:pt idx="10">
                  <c:v>302.40000000000003</c:v>
                </c:pt>
                <c:pt idx="11">
                  <c:v>302.40000000000003</c:v>
                </c:pt>
                <c:pt idx="12">
                  <c:v>176.4</c:v>
                </c:pt>
                <c:pt idx="13">
                  <c:v>151.20000000000002</c:v>
                </c:pt>
                <c:pt idx="14">
                  <c:v>176.4</c:v>
                </c:pt>
                <c:pt idx="15">
                  <c:v>176.4</c:v>
                </c:pt>
                <c:pt idx="16">
                  <c:v>176.4</c:v>
                </c:pt>
                <c:pt idx="17">
                  <c:v>151.20000000000002</c:v>
                </c:pt>
                <c:pt idx="18">
                  <c:v>0</c:v>
                </c:pt>
                <c:pt idx="19">
                  <c:v>352.8</c:v>
                </c:pt>
                <c:pt idx="20">
                  <c:v>327.60000000000002</c:v>
                </c:pt>
                <c:pt idx="21">
                  <c:v>327.60000000000002</c:v>
                </c:pt>
                <c:pt idx="22">
                  <c:v>327.60000000000002</c:v>
                </c:pt>
                <c:pt idx="23">
                  <c:v>327.60000000000002</c:v>
                </c:pt>
                <c:pt idx="24">
                  <c:v>327.60000000000002</c:v>
                </c:pt>
                <c:pt idx="25">
                  <c:v>302.40000000000003</c:v>
                </c:pt>
                <c:pt idx="26">
                  <c:v>327.60000000000002</c:v>
                </c:pt>
                <c:pt idx="27">
                  <c:v>327.60000000000002</c:v>
                </c:pt>
                <c:pt idx="28">
                  <c:v>327.60000000000002</c:v>
                </c:pt>
                <c:pt idx="29">
                  <c:v>327.60000000000002</c:v>
                </c:pt>
                <c:pt idx="30">
                  <c:v>327.60000000000002</c:v>
                </c:pt>
                <c:pt idx="31">
                  <c:v>327.60000000000002</c:v>
                </c:pt>
                <c:pt idx="32">
                  <c:v>327.60000000000002</c:v>
                </c:pt>
                <c:pt idx="33">
                  <c:v>302.40000000000003</c:v>
                </c:pt>
                <c:pt idx="34">
                  <c:v>302.40000000000003</c:v>
                </c:pt>
                <c:pt idx="35">
                  <c:v>302.40000000000003</c:v>
                </c:pt>
                <c:pt idx="36">
                  <c:v>302.40000000000003</c:v>
                </c:pt>
                <c:pt idx="37">
                  <c:v>277.2</c:v>
                </c:pt>
                <c:pt idx="38">
                  <c:v>277.2</c:v>
                </c:pt>
                <c:pt idx="39">
                  <c:v>277.2</c:v>
                </c:pt>
                <c:pt idx="40">
                  <c:v>277.2</c:v>
                </c:pt>
                <c:pt idx="41">
                  <c:v>277.2</c:v>
                </c:pt>
                <c:pt idx="42">
                  <c:v>277.2</c:v>
                </c:pt>
                <c:pt idx="43">
                  <c:v>277.2</c:v>
                </c:pt>
                <c:pt idx="44">
                  <c:v>302.40000000000003</c:v>
                </c:pt>
                <c:pt idx="45">
                  <c:v>302.40000000000003</c:v>
                </c:pt>
                <c:pt idx="46">
                  <c:v>327.60000000000002</c:v>
                </c:pt>
                <c:pt idx="47">
                  <c:v>327.60000000000002</c:v>
                </c:pt>
                <c:pt idx="48">
                  <c:v>302.40000000000003</c:v>
                </c:pt>
                <c:pt idx="49">
                  <c:v>302.40000000000003</c:v>
                </c:pt>
                <c:pt idx="50">
                  <c:v>302.40000000000003</c:v>
                </c:pt>
                <c:pt idx="51">
                  <c:v>327.60000000000002</c:v>
                </c:pt>
                <c:pt idx="52">
                  <c:v>327.60000000000002</c:v>
                </c:pt>
                <c:pt idx="53">
                  <c:v>327.60000000000002</c:v>
                </c:pt>
                <c:pt idx="54">
                  <c:v>327.60000000000002</c:v>
                </c:pt>
                <c:pt idx="55">
                  <c:v>327.60000000000002</c:v>
                </c:pt>
                <c:pt idx="56">
                  <c:v>302.40000000000003</c:v>
                </c:pt>
                <c:pt idx="57">
                  <c:v>302.40000000000003</c:v>
                </c:pt>
                <c:pt idx="58">
                  <c:v>302.40000000000003</c:v>
                </c:pt>
                <c:pt idx="59">
                  <c:v>302.40000000000003</c:v>
                </c:pt>
                <c:pt idx="60">
                  <c:v>302.40000000000003</c:v>
                </c:pt>
                <c:pt idx="61">
                  <c:v>277.2</c:v>
                </c:pt>
                <c:pt idx="62">
                  <c:v>277.2</c:v>
                </c:pt>
                <c:pt idx="63">
                  <c:v>277.2</c:v>
                </c:pt>
                <c:pt idx="64">
                  <c:v>252</c:v>
                </c:pt>
                <c:pt idx="65">
                  <c:v>252</c:v>
                </c:pt>
                <c:pt idx="66">
                  <c:v>252</c:v>
                </c:pt>
                <c:pt idx="67">
                  <c:v>252</c:v>
                </c:pt>
                <c:pt idx="68">
                  <c:v>277.2</c:v>
                </c:pt>
                <c:pt idx="69">
                  <c:v>302.40000000000003</c:v>
                </c:pt>
                <c:pt idx="70">
                  <c:v>327.60000000000002</c:v>
                </c:pt>
                <c:pt idx="71">
                  <c:v>352.8</c:v>
                </c:pt>
                <c:pt idx="72">
                  <c:v>327.60000000000002</c:v>
                </c:pt>
                <c:pt idx="73">
                  <c:v>352.8</c:v>
                </c:pt>
                <c:pt idx="74">
                  <c:v>378</c:v>
                </c:pt>
                <c:pt idx="75">
                  <c:v>378</c:v>
                </c:pt>
                <c:pt idx="76">
                  <c:v>378</c:v>
                </c:pt>
                <c:pt idx="77">
                  <c:v>378</c:v>
                </c:pt>
                <c:pt idx="78">
                  <c:v>378</c:v>
                </c:pt>
                <c:pt idx="79">
                  <c:v>352.8</c:v>
                </c:pt>
                <c:pt idx="80">
                  <c:v>327.60000000000002</c:v>
                </c:pt>
                <c:pt idx="81">
                  <c:v>327.60000000000002</c:v>
                </c:pt>
                <c:pt idx="82">
                  <c:v>302.40000000000003</c:v>
                </c:pt>
                <c:pt idx="83">
                  <c:v>302.40000000000003</c:v>
                </c:pt>
                <c:pt idx="84">
                  <c:v>277.2</c:v>
                </c:pt>
                <c:pt idx="85">
                  <c:v>277.2</c:v>
                </c:pt>
                <c:pt idx="86">
                  <c:v>252</c:v>
                </c:pt>
                <c:pt idx="87">
                  <c:v>277.2</c:v>
                </c:pt>
                <c:pt idx="88">
                  <c:v>252</c:v>
                </c:pt>
                <c:pt idx="89">
                  <c:v>126</c:v>
                </c:pt>
                <c:pt idx="90">
                  <c:v>252</c:v>
                </c:pt>
                <c:pt idx="91">
                  <c:v>277.2</c:v>
                </c:pt>
                <c:pt idx="92">
                  <c:v>277.2</c:v>
                </c:pt>
                <c:pt idx="93">
                  <c:v>302.40000000000003</c:v>
                </c:pt>
                <c:pt idx="94">
                  <c:v>327.60000000000002</c:v>
                </c:pt>
                <c:pt idx="95">
                  <c:v>327.60000000000002</c:v>
                </c:pt>
                <c:pt idx="96">
                  <c:v>352.8</c:v>
                </c:pt>
                <c:pt idx="97">
                  <c:v>378</c:v>
                </c:pt>
                <c:pt idx="98">
                  <c:v>403.20000000000005</c:v>
                </c:pt>
                <c:pt idx="99">
                  <c:v>378</c:v>
                </c:pt>
                <c:pt idx="100">
                  <c:v>378</c:v>
                </c:pt>
                <c:pt idx="101">
                  <c:v>378</c:v>
                </c:pt>
                <c:pt idx="102">
                  <c:v>378</c:v>
                </c:pt>
                <c:pt idx="103">
                  <c:v>352.8</c:v>
                </c:pt>
                <c:pt idx="104">
                  <c:v>327.60000000000002</c:v>
                </c:pt>
                <c:pt idx="105">
                  <c:v>327.60000000000002</c:v>
                </c:pt>
                <c:pt idx="106">
                  <c:v>327.60000000000002</c:v>
                </c:pt>
                <c:pt idx="107">
                  <c:v>302.40000000000003</c:v>
                </c:pt>
                <c:pt idx="108">
                  <c:v>302.40000000000003</c:v>
                </c:pt>
                <c:pt idx="109">
                  <c:v>277.2</c:v>
                </c:pt>
                <c:pt idx="110">
                  <c:v>277.2</c:v>
                </c:pt>
                <c:pt idx="111">
                  <c:v>277.2</c:v>
                </c:pt>
                <c:pt idx="112">
                  <c:v>277.2</c:v>
                </c:pt>
                <c:pt idx="113">
                  <c:v>252</c:v>
                </c:pt>
                <c:pt idx="114">
                  <c:v>277.2</c:v>
                </c:pt>
                <c:pt idx="115">
                  <c:v>277.2</c:v>
                </c:pt>
                <c:pt idx="116">
                  <c:v>277.2</c:v>
                </c:pt>
                <c:pt idx="117">
                  <c:v>302.40000000000003</c:v>
                </c:pt>
                <c:pt idx="118">
                  <c:v>302.40000000000003</c:v>
                </c:pt>
                <c:pt idx="119">
                  <c:v>327.60000000000002</c:v>
                </c:pt>
                <c:pt idx="120">
                  <c:v>352.8</c:v>
                </c:pt>
                <c:pt idx="121">
                  <c:v>378</c:v>
                </c:pt>
                <c:pt idx="122">
                  <c:v>378</c:v>
                </c:pt>
                <c:pt idx="123">
                  <c:v>403.20000000000005</c:v>
                </c:pt>
                <c:pt idx="124">
                  <c:v>403.20000000000005</c:v>
                </c:pt>
                <c:pt idx="125">
                  <c:v>403.20000000000005</c:v>
                </c:pt>
                <c:pt idx="126">
                  <c:v>378</c:v>
                </c:pt>
                <c:pt idx="127">
                  <c:v>352.8</c:v>
                </c:pt>
                <c:pt idx="128">
                  <c:v>352.8</c:v>
                </c:pt>
                <c:pt idx="129">
                  <c:v>327.60000000000002</c:v>
                </c:pt>
                <c:pt idx="130">
                  <c:v>302.40000000000003</c:v>
                </c:pt>
                <c:pt idx="131">
                  <c:v>327.60000000000002</c:v>
                </c:pt>
                <c:pt idx="132">
                  <c:v>302.40000000000003</c:v>
                </c:pt>
                <c:pt idx="133">
                  <c:v>302.40000000000003</c:v>
                </c:pt>
                <c:pt idx="134">
                  <c:v>277.2</c:v>
                </c:pt>
                <c:pt idx="135">
                  <c:v>277.2</c:v>
                </c:pt>
                <c:pt idx="136">
                  <c:v>277.2</c:v>
                </c:pt>
                <c:pt idx="137">
                  <c:v>277.2</c:v>
                </c:pt>
                <c:pt idx="138">
                  <c:v>277.2</c:v>
                </c:pt>
                <c:pt idx="139">
                  <c:v>277.2</c:v>
                </c:pt>
                <c:pt idx="140">
                  <c:v>302.40000000000003</c:v>
                </c:pt>
                <c:pt idx="141">
                  <c:v>302.40000000000003</c:v>
                </c:pt>
                <c:pt idx="142">
                  <c:v>327.60000000000002</c:v>
                </c:pt>
                <c:pt idx="143">
                  <c:v>352.8</c:v>
                </c:pt>
                <c:pt idx="144">
                  <c:v>378</c:v>
                </c:pt>
                <c:pt idx="145">
                  <c:v>378</c:v>
                </c:pt>
                <c:pt idx="146">
                  <c:v>403.20000000000005</c:v>
                </c:pt>
                <c:pt idx="147">
                  <c:v>403.20000000000005</c:v>
                </c:pt>
                <c:pt idx="148">
                  <c:v>403.20000000000005</c:v>
                </c:pt>
                <c:pt idx="149">
                  <c:v>403.20000000000005</c:v>
                </c:pt>
                <c:pt idx="150">
                  <c:v>378</c:v>
                </c:pt>
                <c:pt idx="151">
                  <c:v>378</c:v>
                </c:pt>
                <c:pt idx="152">
                  <c:v>352.8</c:v>
                </c:pt>
                <c:pt idx="153">
                  <c:v>327.60000000000002</c:v>
                </c:pt>
                <c:pt idx="154">
                  <c:v>327.60000000000002</c:v>
                </c:pt>
                <c:pt idx="155">
                  <c:v>302.40000000000003</c:v>
                </c:pt>
                <c:pt idx="156">
                  <c:v>302.40000000000003</c:v>
                </c:pt>
                <c:pt idx="157">
                  <c:v>302.40000000000003</c:v>
                </c:pt>
                <c:pt idx="158">
                  <c:v>302.40000000000003</c:v>
                </c:pt>
                <c:pt idx="159">
                  <c:v>302.40000000000003</c:v>
                </c:pt>
                <c:pt idx="160">
                  <c:v>302.40000000000003</c:v>
                </c:pt>
                <c:pt idx="161">
                  <c:v>277.2</c:v>
                </c:pt>
                <c:pt idx="162">
                  <c:v>302.40000000000003</c:v>
                </c:pt>
                <c:pt idx="163">
                  <c:v>302.40000000000003</c:v>
                </c:pt>
                <c:pt idx="164">
                  <c:v>302.40000000000003</c:v>
                </c:pt>
                <c:pt idx="165">
                  <c:v>327.60000000000002</c:v>
                </c:pt>
                <c:pt idx="166">
                  <c:v>352.8</c:v>
                </c:pt>
                <c:pt idx="167">
                  <c:v>352.8</c:v>
                </c:pt>
                <c:pt idx="168">
                  <c:v>352.8</c:v>
                </c:pt>
                <c:pt idx="169">
                  <c:v>378</c:v>
                </c:pt>
                <c:pt idx="170">
                  <c:v>378</c:v>
                </c:pt>
                <c:pt idx="171">
                  <c:v>378</c:v>
                </c:pt>
                <c:pt idx="172">
                  <c:v>378</c:v>
                </c:pt>
                <c:pt idx="173">
                  <c:v>352.8</c:v>
                </c:pt>
                <c:pt idx="174">
                  <c:v>352.8</c:v>
                </c:pt>
                <c:pt idx="175">
                  <c:v>327.60000000000002</c:v>
                </c:pt>
                <c:pt idx="176">
                  <c:v>327.60000000000002</c:v>
                </c:pt>
                <c:pt idx="177">
                  <c:v>302.40000000000003</c:v>
                </c:pt>
                <c:pt idx="178">
                  <c:v>302.40000000000003</c:v>
                </c:pt>
                <c:pt idx="179">
                  <c:v>302.40000000000003</c:v>
                </c:pt>
                <c:pt idx="180">
                  <c:v>302.40000000000003</c:v>
                </c:pt>
                <c:pt idx="181">
                  <c:v>302.40000000000003</c:v>
                </c:pt>
                <c:pt idx="182">
                  <c:v>302.40000000000003</c:v>
                </c:pt>
                <c:pt idx="183">
                  <c:v>302.40000000000003</c:v>
                </c:pt>
                <c:pt idx="184">
                  <c:v>302.40000000000003</c:v>
                </c:pt>
                <c:pt idx="185">
                  <c:v>302.40000000000003</c:v>
                </c:pt>
                <c:pt idx="186">
                  <c:v>302.40000000000003</c:v>
                </c:pt>
                <c:pt idx="187">
                  <c:v>302.40000000000003</c:v>
                </c:pt>
                <c:pt idx="188">
                  <c:v>302.40000000000003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9-44C0-B713-B710E0028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02918607"/>
        <c:axId val="902919023"/>
      </c:barChart>
      <c:lineChart>
        <c:grouping val="standard"/>
        <c:varyColors val="0"/>
        <c:ser>
          <c:idx val="2"/>
          <c:order val="1"/>
          <c:spPr>
            <a:effectLst/>
          </c:spPr>
          <c:marker>
            <c:symbol val="none"/>
          </c:marker>
          <c:val>
            <c:numRef>
              <c:f>'Trd_2023-06-27'!$H$1000:$H$1188</c:f>
              <c:numCache>
                <c:formatCode>0.0</c:formatCode>
                <c:ptCount val="189"/>
                <c:pt idx="0">
                  <c:v>20</c:v>
                </c:pt>
                <c:pt idx="1">
                  <c:v>19</c:v>
                </c:pt>
                <c:pt idx="2">
                  <c:v>19</c:v>
                </c:pt>
                <c:pt idx="3">
                  <c:v>21</c:v>
                </c:pt>
                <c:pt idx="4">
                  <c:v>19</c:v>
                </c:pt>
                <c:pt idx="5">
                  <c:v>19</c:v>
                </c:pt>
                <c:pt idx="6">
                  <c:v>18</c:v>
                </c:pt>
                <c:pt idx="7">
                  <c:v>17</c:v>
                </c:pt>
                <c:pt idx="8">
                  <c:v>16</c:v>
                </c:pt>
                <c:pt idx="9">
                  <c:v>15</c:v>
                </c:pt>
                <c:pt idx="10">
                  <c:v>14</c:v>
                </c:pt>
                <c:pt idx="11">
                  <c:v>13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13</c:v>
                </c:pt>
                <c:pt idx="19">
                  <c:v>14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13</c:v>
                </c:pt>
                <c:pt idx="32">
                  <c:v>12</c:v>
                </c:pt>
                <c:pt idx="33">
                  <c:v>11</c:v>
                </c:pt>
                <c:pt idx="34">
                  <c:v>10</c:v>
                </c:pt>
                <c:pt idx="35">
                  <c:v>9</c:v>
                </c:pt>
                <c:pt idx="36">
                  <c:v>9</c:v>
                </c:pt>
                <c:pt idx="37">
                  <c:v>8</c:v>
                </c:pt>
                <c:pt idx="38">
                  <c:v>8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11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10</c:v>
                </c:pt>
                <c:pt idx="57">
                  <c:v>10</c:v>
                </c:pt>
                <c:pt idx="58">
                  <c:v>9</c:v>
                </c:pt>
                <c:pt idx="59">
                  <c:v>8</c:v>
                </c:pt>
                <c:pt idx="60">
                  <c:v>8</c:v>
                </c:pt>
                <c:pt idx="61">
                  <c:v>7</c:v>
                </c:pt>
                <c:pt idx="62">
                  <c:v>7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10</c:v>
                </c:pt>
                <c:pt idx="70">
                  <c:v>12</c:v>
                </c:pt>
                <c:pt idx="71">
                  <c:v>14</c:v>
                </c:pt>
                <c:pt idx="72">
                  <c:v>16</c:v>
                </c:pt>
                <c:pt idx="73">
                  <c:v>18</c:v>
                </c:pt>
                <c:pt idx="74">
                  <c:v>19</c:v>
                </c:pt>
                <c:pt idx="75">
                  <c:v>20</c:v>
                </c:pt>
                <c:pt idx="76">
                  <c:v>20</c:v>
                </c:pt>
                <c:pt idx="77">
                  <c:v>19</c:v>
                </c:pt>
                <c:pt idx="78">
                  <c:v>18</c:v>
                </c:pt>
                <c:pt idx="79">
                  <c:v>16</c:v>
                </c:pt>
                <c:pt idx="80">
                  <c:v>14</c:v>
                </c:pt>
                <c:pt idx="81">
                  <c:v>12</c:v>
                </c:pt>
                <c:pt idx="82">
                  <c:v>11</c:v>
                </c:pt>
                <c:pt idx="83">
                  <c:v>9</c:v>
                </c:pt>
                <c:pt idx="84">
                  <c:v>8</c:v>
                </c:pt>
                <c:pt idx="85">
                  <c:v>7</c:v>
                </c:pt>
                <c:pt idx="86">
                  <c:v>6</c:v>
                </c:pt>
                <c:pt idx="87">
                  <c:v>6</c:v>
                </c:pt>
                <c:pt idx="88">
                  <c:v>5</c:v>
                </c:pt>
                <c:pt idx="89">
                  <c:v>6</c:v>
                </c:pt>
                <c:pt idx="90">
                  <c:v>6</c:v>
                </c:pt>
                <c:pt idx="91">
                  <c:v>7</c:v>
                </c:pt>
                <c:pt idx="92">
                  <c:v>8</c:v>
                </c:pt>
                <c:pt idx="93">
                  <c:v>10</c:v>
                </c:pt>
                <c:pt idx="94">
                  <c:v>12</c:v>
                </c:pt>
                <c:pt idx="95">
                  <c:v>15</c:v>
                </c:pt>
                <c:pt idx="96">
                  <c:v>18</c:v>
                </c:pt>
                <c:pt idx="97">
                  <c:v>20</c:v>
                </c:pt>
                <c:pt idx="98">
                  <c:v>21</c:v>
                </c:pt>
                <c:pt idx="99">
                  <c:v>22</c:v>
                </c:pt>
                <c:pt idx="100">
                  <c:v>22</c:v>
                </c:pt>
                <c:pt idx="101">
                  <c:v>21</c:v>
                </c:pt>
                <c:pt idx="102">
                  <c:v>19</c:v>
                </c:pt>
                <c:pt idx="103">
                  <c:v>17</c:v>
                </c:pt>
                <c:pt idx="104">
                  <c:v>15</c:v>
                </c:pt>
                <c:pt idx="105">
                  <c:v>14</c:v>
                </c:pt>
                <c:pt idx="106">
                  <c:v>12</c:v>
                </c:pt>
                <c:pt idx="107">
                  <c:v>11</c:v>
                </c:pt>
                <c:pt idx="108">
                  <c:v>9</c:v>
                </c:pt>
                <c:pt idx="109">
                  <c:v>8</c:v>
                </c:pt>
                <c:pt idx="110">
                  <c:v>7</c:v>
                </c:pt>
                <c:pt idx="111">
                  <c:v>7</c:v>
                </c:pt>
                <c:pt idx="112">
                  <c:v>6</c:v>
                </c:pt>
                <c:pt idx="113">
                  <c:v>6</c:v>
                </c:pt>
                <c:pt idx="114">
                  <c:v>7</c:v>
                </c:pt>
                <c:pt idx="115">
                  <c:v>7</c:v>
                </c:pt>
                <c:pt idx="116">
                  <c:v>8</c:v>
                </c:pt>
                <c:pt idx="117">
                  <c:v>10</c:v>
                </c:pt>
                <c:pt idx="118">
                  <c:v>12</c:v>
                </c:pt>
                <c:pt idx="119">
                  <c:v>15</c:v>
                </c:pt>
                <c:pt idx="120">
                  <c:v>18</c:v>
                </c:pt>
                <c:pt idx="121">
                  <c:v>20</c:v>
                </c:pt>
                <c:pt idx="122">
                  <c:v>22</c:v>
                </c:pt>
                <c:pt idx="123">
                  <c:v>23</c:v>
                </c:pt>
                <c:pt idx="124">
                  <c:v>22</c:v>
                </c:pt>
                <c:pt idx="125">
                  <c:v>21</c:v>
                </c:pt>
                <c:pt idx="126">
                  <c:v>20</c:v>
                </c:pt>
                <c:pt idx="127">
                  <c:v>18</c:v>
                </c:pt>
                <c:pt idx="128">
                  <c:v>16</c:v>
                </c:pt>
                <c:pt idx="129">
                  <c:v>14</c:v>
                </c:pt>
                <c:pt idx="130">
                  <c:v>12</c:v>
                </c:pt>
                <c:pt idx="131">
                  <c:v>11</c:v>
                </c:pt>
                <c:pt idx="132">
                  <c:v>10</c:v>
                </c:pt>
                <c:pt idx="133">
                  <c:v>8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8</c:v>
                </c:pt>
                <c:pt idx="139">
                  <c:v>8</c:v>
                </c:pt>
                <c:pt idx="140">
                  <c:v>10</c:v>
                </c:pt>
                <c:pt idx="141">
                  <c:v>11</c:v>
                </c:pt>
                <c:pt idx="142">
                  <c:v>14</c:v>
                </c:pt>
                <c:pt idx="143">
                  <c:v>17</c:v>
                </c:pt>
                <c:pt idx="144">
                  <c:v>19</c:v>
                </c:pt>
                <c:pt idx="145">
                  <c:v>21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22</c:v>
                </c:pt>
                <c:pt idx="150">
                  <c:v>20</c:v>
                </c:pt>
                <c:pt idx="151">
                  <c:v>18</c:v>
                </c:pt>
                <c:pt idx="152">
                  <c:v>17</c:v>
                </c:pt>
                <c:pt idx="153">
                  <c:v>15</c:v>
                </c:pt>
                <c:pt idx="154">
                  <c:v>13</c:v>
                </c:pt>
                <c:pt idx="155">
                  <c:v>12</c:v>
                </c:pt>
                <c:pt idx="156">
                  <c:v>10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8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11</c:v>
                </c:pt>
                <c:pt idx="165">
                  <c:v>12</c:v>
                </c:pt>
                <c:pt idx="166">
                  <c:v>15</c:v>
                </c:pt>
                <c:pt idx="167">
                  <c:v>17</c:v>
                </c:pt>
                <c:pt idx="168">
                  <c:v>19</c:v>
                </c:pt>
                <c:pt idx="169">
                  <c:v>20</c:v>
                </c:pt>
                <c:pt idx="170">
                  <c:v>21</c:v>
                </c:pt>
                <c:pt idx="171">
                  <c:v>20</c:v>
                </c:pt>
                <c:pt idx="172">
                  <c:v>18</c:v>
                </c:pt>
                <c:pt idx="173">
                  <c:v>16</c:v>
                </c:pt>
                <c:pt idx="174">
                  <c:v>15</c:v>
                </c:pt>
                <c:pt idx="175">
                  <c:v>14</c:v>
                </c:pt>
                <c:pt idx="176">
                  <c:v>13</c:v>
                </c:pt>
                <c:pt idx="177">
                  <c:v>12</c:v>
                </c:pt>
                <c:pt idx="178">
                  <c:v>11</c:v>
                </c:pt>
                <c:pt idx="179">
                  <c:v>11</c:v>
                </c:pt>
                <c:pt idx="180">
                  <c:v>10</c:v>
                </c:pt>
                <c:pt idx="181">
                  <c:v>9</c:v>
                </c:pt>
                <c:pt idx="182">
                  <c:v>9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9</c:v>
                </c:pt>
                <c:pt idx="18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9-44C0-B713-B710E0028498}"/>
            </c:ext>
          </c:extLst>
        </c:ser>
        <c:ser>
          <c:idx val="0"/>
          <c:order val="2"/>
          <c:spPr>
            <a:effectLst/>
          </c:spPr>
          <c:marker>
            <c:symbol val="none"/>
          </c:marker>
          <c:val>
            <c:numRef>
              <c:f>'Trd_2023-06-27'!$G$1000:$G$1188</c:f>
              <c:numCache>
                <c:formatCode>0.0</c:formatCode>
                <c:ptCount val="189"/>
                <c:pt idx="0">
                  <c:v>19</c:v>
                </c:pt>
                <c:pt idx="1">
                  <c:v>15</c:v>
                </c:pt>
                <c:pt idx="2">
                  <c:v>15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16</c:v>
                </c:pt>
                <c:pt idx="7">
                  <c:v>15</c:v>
                </c:pt>
                <c:pt idx="8">
                  <c:v>14</c:v>
                </c:pt>
                <c:pt idx="9">
                  <c:v>13</c:v>
                </c:pt>
                <c:pt idx="10">
                  <c:v>12</c:v>
                </c:pt>
                <c:pt idx="11">
                  <c:v>11</c:v>
                </c:pt>
                <c:pt idx="12">
                  <c:v>11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9</c:v>
                </c:pt>
                <c:pt idx="17">
                  <c:v>10</c:v>
                </c:pt>
                <c:pt idx="18">
                  <c:v>13</c:v>
                </c:pt>
                <c:pt idx="19">
                  <c:v>11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11</c:v>
                </c:pt>
                <c:pt idx="30">
                  <c:v>10</c:v>
                </c:pt>
                <c:pt idx="31">
                  <c:v>10</c:v>
                </c:pt>
                <c:pt idx="32">
                  <c:v>9</c:v>
                </c:pt>
                <c:pt idx="33">
                  <c:v>8</c:v>
                </c:pt>
                <c:pt idx="34">
                  <c:v>7</c:v>
                </c:pt>
                <c:pt idx="35">
                  <c:v>6</c:v>
                </c:pt>
                <c:pt idx="36">
                  <c:v>6</c:v>
                </c:pt>
                <c:pt idx="37">
                  <c:v>5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5</c:v>
                </c:pt>
                <c:pt idx="44">
                  <c:v>7</c:v>
                </c:pt>
                <c:pt idx="45">
                  <c:v>8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7</c:v>
                </c:pt>
                <c:pt idx="58">
                  <c:v>6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4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6</c:v>
                </c:pt>
                <c:pt idx="69">
                  <c:v>7</c:v>
                </c:pt>
                <c:pt idx="70">
                  <c:v>9</c:v>
                </c:pt>
                <c:pt idx="71">
                  <c:v>11</c:v>
                </c:pt>
                <c:pt idx="72">
                  <c:v>12</c:v>
                </c:pt>
                <c:pt idx="73">
                  <c:v>14</c:v>
                </c:pt>
                <c:pt idx="74">
                  <c:v>15</c:v>
                </c:pt>
                <c:pt idx="75">
                  <c:v>16</c:v>
                </c:pt>
                <c:pt idx="76">
                  <c:v>16</c:v>
                </c:pt>
                <c:pt idx="77">
                  <c:v>15</c:v>
                </c:pt>
                <c:pt idx="78">
                  <c:v>14</c:v>
                </c:pt>
                <c:pt idx="79">
                  <c:v>12</c:v>
                </c:pt>
                <c:pt idx="80">
                  <c:v>11</c:v>
                </c:pt>
                <c:pt idx="81">
                  <c:v>9</c:v>
                </c:pt>
                <c:pt idx="82">
                  <c:v>8</c:v>
                </c:pt>
                <c:pt idx="83">
                  <c:v>7</c:v>
                </c:pt>
                <c:pt idx="84">
                  <c:v>5</c:v>
                </c:pt>
                <c:pt idx="85">
                  <c:v>5</c:v>
                </c:pt>
                <c:pt idx="86">
                  <c:v>4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3</c:v>
                </c:pt>
                <c:pt idx="91">
                  <c:v>4</c:v>
                </c:pt>
                <c:pt idx="92">
                  <c:v>5</c:v>
                </c:pt>
                <c:pt idx="93">
                  <c:v>7</c:v>
                </c:pt>
                <c:pt idx="94">
                  <c:v>9</c:v>
                </c:pt>
                <c:pt idx="95">
                  <c:v>12</c:v>
                </c:pt>
                <c:pt idx="96">
                  <c:v>14</c:v>
                </c:pt>
                <c:pt idx="97">
                  <c:v>16</c:v>
                </c:pt>
                <c:pt idx="98">
                  <c:v>17</c:v>
                </c:pt>
                <c:pt idx="99">
                  <c:v>18</c:v>
                </c:pt>
                <c:pt idx="100">
                  <c:v>18</c:v>
                </c:pt>
                <c:pt idx="101">
                  <c:v>17</c:v>
                </c:pt>
                <c:pt idx="102">
                  <c:v>15</c:v>
                </c:pt>
                <c:pt idx="103">
                  <c:v>14</c:v>
                </c:pt>
                <c:pt idx="104">
                  <c:v>12</c:v>
                </c:pt>
                <c:pt idx="105">
                  <c:v>11</c:v>
                </c:pt>
                <c:pt idx="106">
                  <c:v>9</c:v>
                </c:pt>
                <c:pt idx="107">
                  <c:v>8</c:v>
                </c:pt>
                <c:pt idx="108">
                  <c:v>7</c:v>
                </c:pt>
                <c:pt idx="109">
                  <c:v>5</c:v>
                </c:pt>
                <c:pt idx="110">
                  <c:v>5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6</c:v>
                </c:pt>
                <c:pt idx="117">
                  <c:v>7</c:v>
                </c:pt>
                <c:pt idx="118">
                  <c:v>9</c:v>
                </c:pt>
                <c:pt idx="119">
                  <c:v>12</c:v>
                </c:pt>
                <c:pt idx="120">
                  <c:v>14</c:v>
                </c:pt>
                <c:pt idx="121">
                  <c:v>16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16</c:v>
                </c:pt>
                <c:pt idx="127">
                  <c:v>14</c:v>
                </c:pt>
                <c:pt idx="128">
                  <c:v>13</c:v>
                </c:pt>
                <c:pt idx="129">
                  <c:v>11</c:v>
                </c:pt>
                <c:pt idx="130">
                  <c:v>9</c:v>
                </c:pt>
                <c:pt idx="131">
                  <c:v>8</c:v>
                </c:pt>
                <c:pt idx="132">
                  <c:v>7</c:v>
                </c:pt>
                <c:pt idx="133">
                  <c:v>6</c:v>
                </c:pt>
                <c:pt idx="134">
                  <c:v>5</c:v>
                </c:pt>
                <c:pt idx="135">
                  <c:v>4</c:v>
                </c:pt>
                <c:pt idx="136">
                  <c:v>4</c:v>
                </c:pt>
                <c:pt idx="137">
                  <c:v>5</c:v>
                </c:pt>
                <c:pt idx="138">
                  <c:v>5</c:v>
                </c:pt>
                <c:pt idx="139">
                  <c:v>6</c:v>
                </c:pt>
                <c:pt idx="140">
                  <c:v>7</c:v>
                </c:pt>
                <c:pt idx="141">
                  <c:v>8</c:v>
                </c:pt>
                <c:pt idx="142">
                  <c:v>11</c:v>
                </c:pt>
                <c:pt idx="143">
                  <c:v>13</c:v>
                </c:pt>
                <c:pt idx="144">
                  <c:v>15</c:v>
                </c:pt>
                <c:pt idx="145">
                  <c:v>18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18</c:v>
                </c:pt>
                <c:pt idx="150">
                  <c:v>17</c:v>
                </c:pt>
                <c:pt idx="151">
                  <c:v>15</c:v>
                </c:pt>
                <c:pt idx="152">
                  <c:v>13</c:v>
                </c:pt>
                <c:pt idx="153">
                  <c:v>12</c:v>
                </c:pt>
                <c:pt idx="154">
                  <c:v>10</c:v>
                </c:pt>
                <c:pt idx="155">
                  <c:v>9</c:v>
                </c:pt>
                <c:pt idx="156">
                  <c:v>7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7</c:v>
                </c:pt>
                <c:pt idx="164">
                  <c:v>8</c:v>
                </c:pt>
                <c:pt idx="165">
                  <c:v>9</c:v>
                </c:pt>
                <c:pt idx="166">
                  <c:v>11</c:v>
                </c:pt>
                <c:pt idx="167">
                  <c:v>14</c:v>
                </c:pt>
                <c:pt idx="168">
                  <c:v>15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15</c:v>
                </c:pt>
                <c:pt idx="173">
                  <c:v>13</c:v>
                </c:pt>
                <c:pt idx="174">
                  <c:v>12</c:v>
                </c:pt>
                <c:pt idx="175">
                  <c:v>11</c:v>
                </c:pt>
                <c:pt idx="176">
                  <c:v>10</c:v>
                </c:pt>
                <c:pt idx="177">
                  <c:v>9</c:v>
                </c:pt>
                <c:pt idx="178">
                  <c:v>8</c:v>
                </c:pt>
                <c:pt idx="179">
                  <c:v>8</c:v>
                </c:pt>
                <c:pt idx="180">
                  <c:v>7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59-44C0-B713-B710E0028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469087"/>
        <c:axId val="1795464927"/>
      </c:lineChart>
      <c:catAx>
        <c:axId val="902918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nb-NO" sz="1600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9023"/>
        <c:crosses val="autoZero"/>
        <c:auto val="1"/>
        <c:lblAlgn val="ctr"/>
        <c:lblOffset val="100"/>
        <c:noMultiLvlLbl val="0"/>
      </c:catAx>
      <c:valAx>
        <c:axId val="902919023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nb-NO" sz="1400"/>
                  <a:t>,kW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8607"/>
        <c:crosses val="autoZero"/>
        <c:crossBetween val="between"/>
      </c:valAx>
      <c:valAx>
        <c:axId val="1795464927"/>
        <c:scaling>
          <c:orientation val="minMax"/>
          <c:max val="30"/>
        </c:scaling>
        <c:delete val="0"/>
        <c:axPos val="r"/>
        <c:title>
          <c:overlay val="0"/>
        </c:title>
        <c:numFmt formatCode="0.0" sourceLinked="1"/>
        <c:majorTickMark val="out"/>
        <c:minorTickMark val="none"/>
        <c:tickLblPos val="nextTo"/>
        <c:crossAx val="1795469087"/>
        <c:crosses val="max"/>
        <c:crossBetween val="between"/>
      </c:valAx>
      <c:catAx>
        <c:axId val="1795469087"/>
        <c:scaling>
          <c:orientation val="minMax"/>
        </c:scaling>
        <c:delete val="1"/>
        <c:axPos val="b"/>
        <c:majorTickMark val="out"/>
        <c:minorTickMark val="none"/>
        <c:tickLblPos val="nextTo"/>
        <c:crossAx val="1795464927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0546993882574014E-2"/>
          <c:y val="4.5636555578154207E-2"/>
          <c:w val="0.91398710132050609"/>
          <c:h val="0.86796945836315909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'Trd_2023-06-27'!$AL$16:$AL$1188</c:f>
              <c:numCache>
                <c:formatCode>0.0</c:formatCode>
                <c:ptCount val="1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428.40000000000003</c:v>
                </c:pt>
                <c:pt idx="63">
                  <c:v>352.8</c:v>
                </c:pt>
                <c:pt idx="64">
                  <c:v>302.40000000000003</c:v>
                </c:pt>
                <c:pt idx="65">
                  <c:v>75.600000000000009</c:v>
                </c:pt>
                <c:pt idx="66">
                  <c:v>50.400000000000006</c:v>
                </c:pt>
                <c:pt idx="67">
                  <c:v>50.400000000000006</c:v>
                </c:pt>
                <c:pt idx="68">
                  <c:v>25.200000000000003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453.6</c:v>
                </c:pt>
                <c:pt idx="208">
                  <c:v>378</c:v>
                </c:pt>
                <c:pt idx="209">
                  <c:v>75.600000000000009</c:v>
                </c:pt>
                <c:pt idx="210">
                  <c:v>50.400000000000006</c:v>
                </c:pt>
                <c:pt idx="211">
                  <c:v>25.200000000000003</c:v>
                </c:pt>
                <c:pt idx="212">
                  <c:v>25.200000000000003</c:v>
                </c:pt>
                <c:pt idx="213">
                  <c:v>25.200000000000003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252</c:v>
                </c:pt>
                <c:pt idx="310">
                  <c:v>403.20000000000005</c:v>
                </c:pt>
                <c:pt idx="311">
                  <c:v>403.20000000000005</c:v>
                </c:pt>
                <c:pt idx="312">
                  <c:v>478.8</c:v>
                </c:pt>
                <c:pt idx="313">
                  <c:v>378</c:v>
                </c:pt>
                <c:pt idx="314">
                  <c:v>302.40000000000003</c:v>
                </c:pt>
                <c:pt idx="315">
                  <c:v>403.20000000000005</c:v>
                </c:pt>
                <c:pt idx="316">
                  <c:v>378</c:v>
                </c:pt>
                <c:pt idx="317">
                  <c:v>378</c:v>
                </c:pt>
                <c:pt idx="318">
                  <c:v>302.40000000000003</c:v>
                </c:pt>
                <c:pt idx="319">
                  <c:v>327.60000000000002</c:v>
                </c:pt>
                <c:pt idx="320">
                  <c:v>277.2</c:v>
                </c:pt>
                <c:pt idx="321">
                  <c:v>327.60000000000002</c:v>
                </c:pt>
                <c:pt idx="322">
                  <c:v>277.2</c:v>
                </c:pt>
                <c:pt idx="323">
                  <c:v>277.2</c:v>
                </c:pt>
                <c:pt idx="324">
                  <c:v>327.60000000000002</c:v>
                </c:pt>
                <c:pt idx="325">
                  <c:v>277.2</c:v>
                </c:pt>
                <c:pt idx="326">
                  <c:v>327.60000000000002</c:v>
                </c:pt>
                <c:pt idx="327">
                  <c:v>252</c:v>
                </c:pt>
                <c:pt idx="328">
                  <c:v>277.2</c:v>
                </c:pt>
                <c:pt idx="329">
                  <c:v>277.2</c:v>
                </c:pt>
                <c:pt idx="330">
                  <c:v>252</c:v>
                </c:pt>
                <c:pt idx="331">
                  <c:v>302.40000000000003</c:v>
                </c:pt>
                <c:pt idx="332">
                  <c:v>277.2</c:v>
                </c:pt>
                <c:pt idx="333">
                  <c:v>327.60000000000002</c:v>
                </c:pt>
                <c:pt idx="334">
                  <c:v>302.40000000000003</c:v>
                </c:pt>
                <c:pt idx="335">
                  <c:v>176.4</c:v>
                </c:pt>
                <c:pt idx="336">
                  <c:v>327.60000000000002</c:v>
                </c:pt>
                <c:pt idx="337">
                  <c:v>352.8</c:v>
                </c:pt>
                <c:pt idx="338">
                  <c:v>277.2</c:v>
                </c:pt>
                <c:pt idx="339">
                  <c:v>302.40000000000003</c:v>
                </c:pt>
                <c:pt idx="340">
                  <c:v>302.40000000000003</c:v>
                </c:pt>
                <c:pt idx="341">
                  <c:v>352.8</c:v>
                </c:pt>
                <c:pt idx="342">
                  <c:v>352.8</c:v>
                </c:pt>
                <c:pt idx="343">
                  <c:v>352.8</c:v>
                </c:pt>
                <c:pt idx="344">
                  <c:v>277.2</c:v>
                </c:pt>
                <c:pt idx="345">
                  <c:v>277.2</c:v>
                </c:pt>
                <c:pt idx="346">
                  <c:v>252</c:v>
                </c:pt>
                <c:pt idx="347">
                  <c:v>302.40000000000003</c:v>
                </c:pt>
                <c:pt idx="348">
                  <c:v>151.20000000000002</c:v>
                </c:pt>
                <c:pt idx="349">
                  <c:v>151.20000000000002</c:v>
                </c:pt>
                <c:pt idx="350">
                  <c:v>126</c:v>
                </c:pt>
                <c:pt idx="351">
                  <c:v>151.20000000000002</c:v>
                </c:pt>
                <c:pt idx="352">
                  <c:v>0</c:v>
                </c:pt>
                <c:pt idx="353">
                  <c:v>151.20000000000002</c:v>
                </c:pt>
                <c:pt idx="354">
                  <c:v>151.20000000000002</c:v>
                </c:pt>
                <c:pt idx="355">
                  <c:v>126</c:v>
                </c:pt>
                <c:pt idx="356">
                  <c:v>352.8</c:v>
                </c:pt>
                <c:pt idx="357">
                  <c:v>151.20000000000002</c:v>
                </c:pt>
                <c:pt idx="358">
                  <c:v>277.2</c:v>
                </c:pt>
                <c:pt idx="359">
                  <c:v>302.40000000000003</c:v>
                </c:pt>
                <c:pt idx="360">
                  <c:v>327.60000000000002</c:v>
                </c:pt>
                <c:pt idx="361">
                  <c:v>352.8</c:v>
                </c:pt>
                <c:pt idx="362">
                  <c:v>327.60000000000002</c:v>
                </c:pt>
                <c:pt idx="363">
                  <c:v>302.40000000000003</c:v>
                </c:pt>
                <c:pt idx="364">
                  <c:v>277.2</c:v>
                </c:pt>
                <c:pt idx="365">
                  <c:v>378</c:v>
                </c:pt>
                <c:pt idx="366">
                  <c:v>277.2</c:v>
                </c:pt>
                <c:pt idx="367">
                  <c:v>277.2</c:v>
                </c:pt>
                <c:pt idx="368">
                  <c:v>277.2</c:v>
                </c:pt>
                <c:pt idx="369">
                  <c:v>327.60000000000002</c:v>
                </c:pt>
                <c:pt idx="370">
                  <c:v>277.2</c:v>
                </c:pt>
                <c:pt idx="371">
                  <c:v>302.40000000000003</c:v>
                </c:pt>
                <c:pt idx="372">
                  <c:v>126</c:v>
                </c:pt>
                <c:pt idx="373">
                  <c:v>126</c:v>
                </c:pt>
                <c:pt idx="374">
                  <c:v>126</c:v>
                </c:pt>
                <c:pt idx="375">
                  <c:v>126</c:v>
                </c:pt>
                <c:pt idx="376">
                  <c:v>0</c:v>
                </c:pt>
                <c:pt idx="377">
                  <c:v>126</c:v>
                </c:pt>
                <c:pt idx="378">
                  <c:v>151.20000000000002</c:v>
                </c:pt>
                <c:pt idx="379">
                  <c:v>126</c:v>
                </c:pt>
                <c:pt idx="380">
                  <c:v>252</c:v>
                </c:pt>
                <c:pt idx="381">
                  <c:v>302.40000000000003</c:v>
                </c:pt>
                <c:pt idx="382">
                  <c:v>352.8</c:v>
                </c:pt>
                <c:pt idx="383">
                  <c:v>302.40000000000003</c:v>
                </c:pt>
                <c:pt idx="384">
                  <c:v>302.40000000000003</c:v>
                </c:pt>
                <c:pt idx="385">
                  <c:v>302.40000000000003</c:v>
                </c:pt>
                <c:pt idx="386">
                  <c:v>378</c:v>
                </c:pt>
                <c:pt idx="387">
                  <c:v>403.20000000000005</c:v>
                </c:pt>
                <c:pt idx="388">
                  <c:v>378</c:v>
                </c:pt>
                <c:pt idx="389">
                  <c:v>277.2</c:v>
                </c:pt>
                <c:pt idx="390">
                  <c:v>327.60000000000002</c:v>
                </c:pt>
                <c:pt idx="391">
                  <c:v>302.40000000000003</c:v>
                </c:pt>
                <c:pt idx="392">
                  <c:v>277.2</c:v>
                </c:pt>
                <c:pt idx="393">
                  <c:v>252</c:v>
                </c:pt>
                <c:pt idx="394">
                  <c:v>277.2</c:v>
                </c:pt>
                <c:pt idx="395">
                  <c:v>151.20000000000002</c:v>
                </c:pt>
                <c:pt idx="396">
                  <c:v>126</c:v>
                </c:pt>
                <c:pt idx="397">
                  <c:v>151.20000000000002</c:v>
                </c:pt>
                <c:pt idx="398">
                  <c:v>126</c:v>
                </c:pt>
                <c:pt idx="399">
                  <c:v>126</c:v>
                </c:pt>
                <c:pt idx="400">
                  <c:v>0</c:v>
                </c:pt>
                <c:pt idx="401">
                  <c:v>126</c:v>
                </c:pt>
                <c:pt idx="402">
                  <c:v>126</c:v>
                </c:pt>
                <c:pt idx="403">
                  <c:v>151.20000000000002</c:v>
                </c:pt>
                <c:pt idx="404">
                  <c:v>302.40000000000003</c:v>
                </c:pt>
                <c:pt idx="405">
                  <c:v>378</c:v>
                </c:pt>
                <c:pt idx="406">
                  <c:v>378</c:v>
                </c:pt>
                <c:pt idx="407">
                  <c:v>302.40000000000003</c:v>
                </c:pt>
                <c:pt idx="408">
                  <c:v>277.2</c:v>
                </c:pt>
                <c:pt idx="409">
                  <c:v>302.40000000000003</c:v>
                </c:pt>
                <c:pt idx="410">
                  <c:v>403.20000000000005</c:v>
                </c:pt>
                <c:pt idx="411">
                  <c:v>378</c:v>
                </c:pt>
                <c:pt idx="412">
                  <c:v>378</c:v>
                </c:pt>
                <c:pt idx="413">
                  <c:v>327.60000000000002</c:v>
                </c:pt>
                <c:pt idx="414">
                  <c:v>302.40000000000003</c:v>
                </c:pt>
                <c:pt idx="415">
                  <c:v>327.60000000000002</c:v>
                </c:pt>
                <c:pt idx="416">
                  <c:v>277.2</c:v>
                </c:pt>
                <c:pt idx="417">
                  <c:v>327.60000000000002</c:v>
                </c:pt>
                <c:pt idx="418">
                  <c:v>277.2</c:v>
                </c:pt>
                <c:pt idx="419">
                  <c:v>126</c:v>
                </c:pt>
                <c:pt idx="420">
                  <c:v>126</c:v>
                </c:pt>
                <c:pt idx="421">
                  <c:v>126</c:v>
                </c:pt>
                <c:pt idx="422">
                  <c:v>126</c:v>
                </c:pt>
                <c:pt idx="423">
                  <c:v>100.80000000000001</c:v>
                </c:pt>
                <c:pt idx="424">
                  <c:v>0</c:v>
                </c:pt>
                <c:pt idx="425">
                  <c:v>126</c:v>
                </c:pt>
                <c:pt idx="426">
                  <c:v>151.20000000000002</c:v>
                </c:pt>
                <c:pt idx="427">
                  <c:v>151.20000000000002</c:v>
                </c:pt>
                <c:pt idx="428">
                  <c:v>302.40000000000003</c:v>
                </c:pt>
                <c:pt idx="429">
                  <c:v>277.2</c:v>
                </c:pt>
                <c:pt idx="430">
                  <c:v>277.2</c:v>
                </c:pt>
                <c:pt idx="431">
                  <c:v>378</c:v>
                </c:pt>
                <c:pt idx="432">
                  <c:v>403.20000000000005</c:v>
                </c:pt>
                <c:pt idx="433">
                  <c:v>403.20000000000005</c:v>
                </c:pt>
                <c:pt idx="434">
                  <c:v>378</c:v>
                </c:pt>
                <c:pt idx="435">
                  <c:v>302.40000000000003</c:v>
                </c:pt>
                <c:pt idx="436">
                  <c:v>302.40000000000003</c:v>
                </c:pt>
                <c:pt idx="437">
                  <c:v>352.8</c:v>
                </c:pt>
                <c:pt idx="438">
                  <c:v>277.2</c:v>
                </c:pt>
                <c:pt idx="439">
                  <c:v>302.40000000000003</c:v>
                </c:pt>
                <c:pt idx="440">
                  <c:v>277.2</c:v>
                </c:pt>
                <c:pt idx="441">
                  <c:v>252</c:v>
                </c:pt>
                <c:pt idx="442">
                  <c:v>277.2</c:v>
                </c:pt>
                <c:pt idx="443">
                  <c:v>277.2</c:v>
                </c:pt>
                <c:pt idx="444">
                  <c:v>126</c:v>
                </c:pt>
                <c:pt idx="445">
                  <c:v>126</c:v>
                </c:pt>
                <c:pt idx="446">
                  <c:v>151.20000000000002</c:v>
                </c:pt>
                <c:pt idx="447">
                  <c:v>25.200000000000003</c:v>
                </c:pt>
                <c:pt idx="448">
                  <c:v>0</c:v>
                </c:pt>
                <c:pt idx="449">
                  <c:v>126</c:v>
                </c:pt>
                <c:pt idx="450">
                  <c:v>126</c:v>
                </c:pt>
                <c:pt idx="451">
                  <c:v>151.20000000000002</c:v>
                </c:pt>
                <c:pt idx="452">
                  <c:v>277.2</c:v>
                </c:pt>
                <c:pt idx="453">
                  <c:v>327.60000000000002</c:v>
                </c:pt>
                <c:pt idx="454">
                  <c:v>302.40000000000003</c:v>
                </c:pt>
                <c:pt idx="455">
                  <c:v>378</c:v>
                </c:pt>
                <c:pt idx="456">
                  <c:v>352.8</c:v>
                </c:pt>
                <c:pt idx="457">
                  <c:v>352.8</c:v>
                </c:pt>
                <c:pt idx="458">
                  <c:v>327.60000000000002</c:v>
                </c:pt>
                <c:pt idx="459">
                  <c:v>302.40000000000003</c:v>
                </c:pt>
                <c:pt idx="460">
                  <c:v>378</c:v>
                </c:pt>
                <c:pt idx="461">
                  <c:v>327.60000000000002</c:v>
                </c:pt>
                <c:pt idx="462">
                  <c:v>327.60000000000002</c:v>
                </c:pt>
                <c:pt idx="463">
                  <c:v>277.2</c:v>
                </c:pt>
                <c:pt idx="464">
                  <c:v>302.40000000000003</c:v>
                </c:pt>
                <c:pt idx="465">
                  <c:v>252</c:v>
                </c:pt>
                <c:pt idx="466">
                  <c:v>252</c:v>
                </c:pt>
                <c:pt idx="467">
                  <c:v>151.20000000000002</c:v>
                </c:pt>
                <c:pt idx="468">
                  <c:v>151.20000000000002</c:v>
                </c:pt>
                <c:pt idx="469">
                  <c:v>100.80000000000001</c:v>
                </c:pt>
                <c:pt idx="470">
                  <c:v>126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126</c:v>
                </c:pt>
                <c:pt idx="475">
                  <c:v>151.20000000000002</c:v>
                </c:pt>
                <c:pt idx="476">
                  <c:v>277.2</c:v>
                </c:pt>
                <c:pt idx="477">
                  <c:v>352.8</c:v>
                </c:pt>
                <c:pt idx="478">
                  <c:v>352.8</c:v>
                </c:pt>
                <c:pt idx="479">
                  <c:v>378</c:v>
                </c:pt>
                <c:pt idx="480">
                  <c:v>302.40000000000003</c:v>
                </c:pt>
                <c:pt idx="481">
                  <c:v>327.60000000000002</c:v>
                </c:pt>
                <c:pt idx="482">
                  <c:v>378</c:v>
                </c:pt>
                <c:pt idx="483">
                  <c:v>352.8</c:v>
                </c:pt>
                <c:pt idx="484">
                  <c:v>302.40000000000003</c:v>
                </c:pt>
                <c:pt idx="485">
                  <c:v>277.2</c:v>
                </c:pt>
                <c:pt idx="486">
                  <c:v>277.2</c:v>
                </c:pt>
                <c:pt idx="487">
                  <c:v>327.60000000000002</c:v>
                </c:pt>
                <c:pt idx="488">
                  <c:v>302.40000000000003</c:v>
                </c:pt>
                <c:pt idx="489">
                  <c:v>277.2</c:v>
                </c:pt>
                <c:pt idx="490">
                  <c:v>151.20000000000002</c:v>
                </c:pt>
                <c:pt idx="491">
                  <c:v>151.20000000000002</c:v>
                </c:pt>
                <c:pt idx="492">
                  <c:v>151.20000000000002</c:v>
                </c:pt>
                <c:pt idx="493">
                  <c:v>126</c:v>
                </c:pt>
                <c:pt idx="494">
                  <c:v>126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126</c:v>
                </c:pt>
                <c:pt idx="499">
                  <c:v>277.2</c:v>
                </c:pt>
                <c:pt idx="500">
                  <c:v>352.8</c:v>
                </c:pt>
                <c:pt idx="501">
                  <c:v>252</c:v>
                </c:pt>
                <c:pt idx="502">
                  <c:v>277.2</c:v>
                </c:pt>
                <c:pt idx="503">
                  <c:v>403.20000000000005</c:v>
                </c:pt>
                <c:pt idx="504">
                  <c:v>403.20000000000005</c:v>
                </c:pt>
                <c:pt idx="505">
                  <c:v>428.40000000000003</c:v>
                </c:pt>
                <c:pt idx="506">
                  <c:v>403.20000000000005</c:v>
                </c:pt>
                <c:pt idx="507">
                  <c:v>403.20000000000005</c:v>
                </c:pt>
                <c:pt idx="508">
                  <c:v>352.8</c:v>
                </c:pt>
                <c:pt idx="509">
                  <c:v>378</c:v>
                </c:pt>
                <c:pt idx="510">
                  <c:v>327.60000000000002</c:v>
                </c:pt>
                <c:pt idx="511">
                  <c:v>327.60000000000002</c:v>
                </c:pt>
                <c:pt idx="512">
                  <c:v>352.8</c:v>
                </c:pt>
                <c:pt idx="513">
                  <c:v>302.40000000000003</c:v>
                </c:pt>
                <c:pt idx="514">
                  <c:v>277.2</c:v>
                </c:pt>
                <c:pt idx="515">
                  <c:v>302.40000000000003</c:v>
                </c:pt>
                <c:pt idx="516">
                  <c:v>252</c:v>
                </c:pt>
                <c:pt idx="517">
                  <c:v>126</c:v>
                </c:pt>
                <c:pt idx="518">
                  <c:v>151.20000000000002</c:v>
                </c:pt>
                <c:pt idx="519">
                  <c:v>126</c:v>
                </c:pt>
                <c:pt idx="520">
                  <c:v>126</c:v>
                </c:pt>
                <c:pt idx="521">
                  <c:v>126</c:v>
                </c:pt>
                <c:pt idx="522">
                  <c:v>277.2</c:v>
                </c:pt>
                <c:pt idx="523">
                  <c:v>252</c:v>
                </c:pt>
                <c:pt idx="524">
                  <c:v>302.40000000000003</c:v>
                </c:pt>
                <c:pt idx="525">
                  <c:v>277.2</c:v>
                </c:pt>
                <c:pt idx="526">
                  <c:v>352.8</c:v>
                </c:pt>
                <c:pt idx="527">
                  <c:v>327.60000000000002</c:v>
                </c:pt>
                <c:pt idx="528">
                  <c:v>403.20000000000005</c:v>
                </c:pt>
                <c:pt idx="529">
                  <c:v>403.20000000000005</c:v>
                </c:pt>
                <c:pt idx="530">
                  <c:v>403.20000000000005</c:v>
                </c:pt>
                <c:pt idx="531">
                  <c:v>378</c:v>
                </c:pt>
                <c:pt idx="532">
                  <c:v>352.8</c:v>
                </c:pt>
                <c:pt idx="533">
                  <c:v>352.8</c:v>
                </c:pt>
                <c:pt idx="534">
                  <c:v>352.8</c:v>
                </c:pt>
                <c:pt idx="535">
                  <c:v>352.8</c:v>
                </c:pt>
                <c:pt idx="536">
                  <c:v>327.60000000000002</c:v>
                </c:pt>
                <c:pt idx="537">
                  <c:v>302.40000000000003</c:v>
                </c:pt>
                <c:pt idx="538">
                  <c:v>327.60000000000002</c:v>
                </c:pt>
                <c:pt idx="539">
                  <c:v>327.60000000000002</c:v>
                </c:pt>
                <c:pt idx="540">
                  <c:v>252</c:v>
                </c:pt>
                <c:pt idx="541">
                  <c:v>252</c:v>
                </c:pt>
                <c:pt idx="542">
                  <c:v>126</c:v>
                </c:pt>
                <c:pt idx="543">
                  <c:v>126</c:v>
                </c:pt>
                <c:pt idx="544">
                  <c:v>151.20000000000002</c:v>
                </c:pt>
                <c:pt idx="545">
                  <c:v>126</c:v>
                </c:pt>
                <c:pt idx="546">
                  <c:v>151.20000000000002</c:v>
                </c:pt>
                <c:pt idx="547">
                  <c:v>252</c:v>
                </c:pt>
                <c:pt idx="548">
                  <c:v>277.2</c:v>
                </c:pt>
                <c:pt idx="549">
                  <c:v>327.60000000000002</c:v>
                </c:pt>
                <c:pt idx="550">
                  <c:v>277.2</c:v>
                </c:pt>
                <c:pt idx="551">
                  <c:v>302.40000000000003</c:v>
                </c:pt>
                <c:pt idx="552">
                  <c:v>302.40000000000003</c:v>
                </c:pt>
                <c:pt idx="553">
                  <c:v>327.60000000000002</c:v>
                </c:pt>
                <c:pt idx="554">
                  <c:v>327.60000000000002</c:v>
                </c:pt>
                <c:pt idx="555">
                  <c:v>327.60000000000002</c:v>
                </c:pt>
                <c:pt idx="556">
                  <c:v>378</c:v>
                </c:pt>
                <c:pt idx="557">
                  <c:v>327.60000000000002</c:v>
                </c:pt>
                <c:pt idx="558">
                  <c:v>302.40000000000003</c:v>
                </c:pt>
                <c:pt idx="559">
                  <c:v>327.60000000000002</c:v>
                </c:pt>
                <c:pt idx="560">
                  <c:v>302.40000000000003</c:v>
                </c:pt>
                <c:pt idx="561">
                  <c:v>277.2</c:v>
                </c:pt>
                <c:pt idx="562">
                  <c:v>302.40000000000003</c:v>
                </c:pt>
                <c:pt idx="563">
                  <c:v>151.20000000000002</c:v>
                </c:pt>
                <c:pt idx="564">
                  <c:v>151.20000000000002</c:v>
                </c:pt>
                <c:pt idx="565">
                  <c:v>126</c:v>
                </c:pt>
                <c:pt idx="566">
                  <c:v>126</c:v>
                </c:pt>
                <c:pt idx="567">
                  <c:v>0</c:v>
                </c:pt>
                <c:pt idx="568">
                  <c:v>0</c:v>
                </c:pt>
                <c:pt idx="569">
                  <c:v>126</c:v>
                </c:pt>
                <c:pt idx="570">
                  <c:v>126</c:v>
                </c:pt>
                <c:pt idx="571">
                  <c:v>126</c:v>
                </c:pt>
                <c:pt idx="572">
                  <c:v>302.40000000000003</c:v>
                </c:pt>
                <c:pt idx="573">
                  <c:v>327.60000000000002</c:v>
                </c:pt>
                <c:pt idx="574">
                  <c:v>302.40000000000003</c:v>
                </c:pt>
                <c:pt idx="575">
                  <c:v>403.20000000000005</c:v>
                </c:pt>
                <c:pt idx="576">
                  <c:v>352.8</c:v>
                </c:pt>
                <c:pt idx="577">
                  <c:v>378</c:v>
                </c:pt>
                <c:pt idx="578">
                  <c:v>403.20000000000005</c:v>
                </c:pt>
                <c:pt idx="579">
                  <c:v>378</c:v>
                </c:pt>
                <c:pt idx="580">
                  <c:v>352.8</c:v>
                </c:pt>
                <c:pt idx="581">
                  <c:v>378</c:v>
                </c:pt>
                <c:pt idx="582">
                  <c:v>352.8</c:v>
                </c:pt>
                <c:pt idx="583">
                  <c:v>352.8</c:v>
                </c:pt>
                <c:pt idx="584">
                  <c:v>302.40000000000003</c:v>
                </c:pt>
                <c:pt idx="585">
                  <c:v>277.2</c:v>
                </c:pt>
                <c:pt idx="586">
                  <c:v>302.40000000000003</c:v>
                </c:pt>
                <c:pt idx="587">
                  <c:v>302.40000000000003</c:v>
                </c:pt>
                <c:pt idx="588">
                  <c:v>126</c:v>
                </c:pt>
                <c:pt idx="589">
                  <c:v>151.20000000000002</c:v>
                </c:pt>
                <c:pt idx="590">
                  <c:v>151.20000000000002</c:v>
                </c:pt>
                <c:pt idx="591">
                  <c:v>126</c:v>
                </c:pt>
                <c:pt idx="592">
                  <c:v>151.20000000000002</c:v>
                </c:pt>
                <c:pt idx="593">
                  <c:v>126</c:v>
                </c:pt>
                <c:pt idx="594">
                  <c:v>252</c:v>
                </c:pt>
                <c:pt idx="595">
                  <c:v>302.40000000000003</c:v>
                </c:pt>
                <c:pt idx="596">
                  <c:v>302.40000000000003</c:v>
                </c:pt>
                <c:pt idx="597">
                  <c:v>352.8</c:v>
                </c:pt>
                <c:pt idx="598">
                  <c:v>352.8</c:v>
                </c:pt>
                <c:pt idx="599">
                  <c:v>327.60000000000002</c:v>
                </c:pt>
                <c:pt idx="600">
                  <c:v>352.8</c:v>
                </c:pt>
                <c:pt idx="601">
                  <c:v>403.20000000000005</c:v>
                </c:pt>
                <c:pt idx="602">
                  <c:v>403.20000000000005</c:v>
                </c:pt>
                <c:pt idx="603">
                  <c:v>403.20000000000005</c:v>
                </c:pt>
                <c:pt idx="604">
                  <c:v>352.8</c:v>
                </c:pt>
                <c:pt idx="605">
                  <c:v>378</c:v>
                </c:pt>
                <c:pt idx="606">
                  <c:v>327.60000000000002</c:v>
                </c:pt>
                <c:pt idx="607">
                  <c:v>302.40000000000003</c:v>
                </c:pt>
                <c:pt idx="608">
                  <c:v>302.40000000000003</c:v>
                </c:pt>
                <c:pt idx="609">
                  <c:v>302.40000000000003</c:v>
                </c:pt>
                <c:pt idx="610">
                  <c:v>302.40000000000003</c:v>
                </c:pt>
                <c:pt idx="611">
                  <c:v>302.40000000000003</c:v>
                </c:pt>
                <c:pt idx="612">
                  <c:v>277.2</c:v>
                </c:pt>
                <c:pt idx="613">
                  <c:v>126</c:v>
                </c:pt>
                <c:pt idx="614">
                  <c:v>126</c:v>
                </c:pt>
                <c:pt idx="615">
                  <c:v>151.20000000000002</c:v>
                </c:pt>
                <c:pt idx="616">
                  <c:v>126</c:v>
                </c:pt>
                <c:pt idx="617">
                  <c:v>151.20000000000002</c:v>
                </c:pt>
                <c:pt idx="618">
                  <c:v>151.20000000000002</c:v>
                </c:pt>
                <c:pt idx="619">
                  <c:v>277.2</c:v>
                </c:pt>
                <c:pt idx="620">
                  <c:v>302.40000000000003</c:v>
                </c:pt>
                <c:pt idx="621">
                  <c:v>302.40000000000003</c:v>
                </c:pt>
                <c:pt idx="622">
                  <c:v>302.40000000000003</c:v>
                </c:pt>
                <c:pt idx="623">
                  <c:v>378</c:v>
                </c:pt>
                <c:pt idx="624">
                  <c:v>403.20000000000005</c:v>
                </c:pt>
                <c:pt idx="625">
                  <c:v>428.40000000000003</c:v>
                </c:pt>
                <c:pt idx="626">
                  <c:v>403.20000000000005</c:v>
                </c:pt>
                <c:pt idx="627">
                  <c:v>378</c:v>
                </c:pt>
                <c:pt idx="628">
                  <c:v>403.20000000000005</c:v>
                </c:pt>
                <c:pt idx="629">
                  <c:v>352.8</c:v>
                </c:pt>
                <c:pt idx="630">
                  <c:v>378</c:v>
                </c:pt>
                <c:pt idx="631">
                  <c:v>327.60000000000002</c:v>
                </c:pt>
                <c:pt idx="632">
                  <c:v>302.40000000000003</c:v>
                </c:pt>
                <c:pt idx="633">
                  <c:v>277.2</c:v>
                </c:pt>
                <c:pt idx="634">
                  <c:v>327.60000000000002</c:v>
                </c:pt>
                <c:pt idx="635">
                  <c:v>302.40000000000003</c:v>
                </c:pt>
                <c:pt idx="636">
                  <c:v>302.40000000000003</c:v>
                </c:pt>
                <c:pt idx="637">
                  <c:v>277.2</c:v>
                </c:pt>
                <c:pt idx="638">
                  <c:v>151.20000000000002</c:v>
                </c:pt>
                <c:pt idx="639">
                  <c:v>151.20000000000002</c:v>
                </c:pt>
                <c:pt idx="640">
                  <c:v>151.20000000000002</c:v>
                </c:pt>
                <c:pt idx="641">
                  <c:v>151.20000000000002</c:v>
                </c:pt>
                <c:pt idx="642">
                  <c:v>252</c:v>
                </c:pt>
                <c:pt idx="643">
                  <c:v>302.40000000000003</c:v>
                </c:pt>
                <c:pt idx="644">
                  <c:v>277.2</c:v>
                </c:pt>
                <c:pt idx="645">
                  <c:v>302.40000000000003</c:v>
                </c:pt>
                <c:pt idx="646">
                  <c:v>378</c:v>
                </c:pt>
                <c:pt idx="647">
                  <c:v>403.20000000000005</c:v>
                </c:pt>
                <c:pt idx="648">
                  <c:v>403.20000000000005</c:v>
                </c:pt>
                <c:pt idx="649">
                  <c:v>378</c:v>
                </c:pt>
                <c:pt idx="650">
                  <c:v>378</c:v>
                </c:pt>
                <c:pt idx="651">
                  <c:v>403.20000000000005</c:v>
                </c:pt>
                <c:pt idx="652">
                  <c:v>378</c:v>
                </c:pt>
                <c:pt idx="653">
                  <c:v>378</c:v>
                </c:pt>
                <c:pt idx="654">
                  <c:v>352.8</c:v>
                </c:pt>
                <c:pt idx="655">
                  <c:v>327.60000000000002</c:v>
                </c:pt>
                <c:pt idx="656">
                  <c:v>327.60000000000002</c:v>
                </c:pt>
                <c:pt idx="657">
                  <c:v>302.40000000000003</c:v>
                </c:pt>
                <c:pt idx="658">
                  <c:v>327.60000000000002</c:v>
                </c:pt>
                <c:pt idx="659">
                  <c:v>277.2</c:v>
                </c:pt>
                <c:pt idx="660">
                  <c:v>302.40000000000003</c:v>
                </c:pt>
                <c:pt idx="661">
                  <c:v>277.2</c:v>
                </c:pt>
                <c:pt idx="662">
                  <c:v>277.2</c:v>
                </c:pt>
                <c:pt idx="663">
                  <c:v>277.2</c:v>
                </c:pt>
                <c:pt idx="664">
                  <c:v>277.2</c:v>
                </c:pt>
                <c:pt idx="665">
                  <c:v>277.2</c:v>
                </c:pt>
                <c:pt idx="666">
                  <c:v>252</c:v>
                </c:pt>
                <c:pt idx="667">
                  <c:v>302.40000000000003</c:v>
                </c:pt>
                <c:pt idx="668">
                  <c:v>302.40000000000003</c:v>
                </c:pt>
                <c:pt idx="669">
                  <c:v>327.60000000000002</c:v>
                </c:pt>
                <c:pt idx="670">
                  <c:v>327.60000000000002</c:v>
                </c:pt>
                <c:pt idx="671">
                  <c:v>378</c:v>
                </c:pt>
                <c:pt idx="672">
                  <c:v>378</c:v>
                </c:pt>
                <c:pt idx="673">
                  <c:v>378</c:v>
                </c:pt>
                <c:pt idx="674">
                  <c:v>403.20000000000005</c:v>
                </c:pt>
                <c:pt idx="675">
                  <c:v>403.20000000000005</c:v>
                </c:pt>
                <c:pt idx="676">
                  <c:v>378</c:v>
                </c:pt>
                <c:pt idx="677">
                  <c:v>378</c:v>
                </c:pt>
                <c:pt idx="678">
                  <c:v>352.8</c:v>
                </c:pt>
                <c:pt idx="679">
                  <c:v>327.60000000000002</c:v>
                </c:pt>
                <c:pt idx="680">
                  <c:v>327.60000000000002</c:v>
                </c:pt>
                <c:pt idx="681">
                  <c:v>302.40000000000003</c:v>
                </c:pt>
                <c:pt idx="682">
                  <c:v>327.60000000000002</c:v>
                </c:pt>
                <c:pt idx="683">
                  <c:v>327.60000000000002</c:v>
                </c:pt>
                <c:pt idx="684">
                  <c:v>302.40000000000003</c:v>
                </c:pt>
                <c:pt idx="685">
                  <c:v>277.2</c:v>
                </c:pt>
                <c:pt idx="686">
                  <c:v>277.2</c:v>
                </c:pt>
                <c:pt idx="687">
                  <c:v>151.20000000000002</c:v>
                </c:pt>
                <c:pt idx="688">
                  <c:v>126</c:v>
                </c:pt>
                <c:pt idx="689">
                  <c:v>277.2</c:v>
                </c:pt>
                <c:pt idx="690">
                  <c:v>277.2</c:v>
                </c:pt>
                <c:pt idx="691">
                  <c:v>302.40000000000003</c:v>
                </c:pt>
                <c:pt idx="692">
                  <c:v>277.2</c:v>
                </c:pt>
                <c:pt idx="693">
                  <c:v>327.60000000000002</c:v>
                </c:pt>
                <c:pt idx="694">
                  <c:v>352.8</c:v>
                </c:pt>
                <c:pt idx="695">
                  <c:v>378</c:v>
                </c:pt>
                <c:pt idx="696">
                  <c:v>403.20000000000005</c:v>
                </c:pt>
                <c:pt idx="697">
                  <c:v>378</c:v>
                </c:pt>
                <c:pt idx="698">
                  <c:v>403.20000000000005</c:v>
                </c:pt>
                <c:pt idx="699">
                  <c:v>403.20000000000005</c:v>
                </c:pt>
                <c:pt idx="700">
                  <c:v>378</c:v>
                </c:pt>
                <c:pt idx="701">
                  <c:v>378</c:v>
                </c:pt>
                <c:pt idx="702">
                  <c:v>378</c:v>
                </c:pt>
                <c:pt idx="703">
                  <c:v>327.60000000000002</c:v>
                </c:pt>
                <c:pt idx="704">
                  <c:v>327.60000000000002</c:v>
                </c:pt>
                <c:pt idx="705">
                  <c:v>302.40000000000003</c:v>
                </c:pt>
                <c:pt idx="706">
                  <c:v>302.40000000000003</c:v>
                </c:pt>
                <c:pt idx="707">
                  <c:v>277.2</c:v>
                </c:pt>
                <c:pt idx="708">
                  <c:v>277.2</c:v>
                </c:pt>
                <c:pt idx="709">
                  <c:v>277.2</c:v>
                </c:pt>
                <c:pt idx="710">
                  <c:v>277.2</c:v>
                </c:pt>
                <c:pt idx="711">
                  <c:v>277.2</c:v>
                </c:pt>
                <c:pt idx="712">
                  <c:v>277.2</c:v>
                </c:pt>
                <c:pt idx="713">
                  <c:v>252</c:v>
                </c:pt>
                <c:pt idx="714">
                  <c:v>302.40000000000003</c:v>
                </c:pt>
                <c:pt idx="715">
                  <c:v>277.2</c:v>
                </c:pt>
                <c:pt idx="716">
                  <c:v>302.40000000000003</c:v>
                </c:pt>
                <c:pt idx="717">
                  <c:v>327.60000000000002</c:v>
                </c:pt>
                <c:pt idx="718">
                  <c:v>352.8</c:v>
                </c:pt>
                <c:pt idx="719">
                  <c:v>352.8</c:v>
                </c:pt>
                <c:pt idx="720">
                  <c:v>378</c:v>
                </c:pt>
                <c:pt idx="721">
                  <c:v>403.20000000000005</c:v>
                </c:pt>
                <c:pt idx="722">
                  <c:v>403.20000000000005</c:v>
                </c:pt>
                <c:pt idx="723">
                  <c:v>378</c:v>
                </c:pt>
                <c:pt idx="724">
                  <c:v>378</c:v>
                </c:pt>
                <c:pt idx="725">
                  <c:v>352.8</c:v>
                </c:pt>
                <c:pt idx="726">
                  <c:v>352.8</c:v>
                </c:pt>
                <c:pt idx="727">
                  <c:v>352.8</c:v>
                </c:pt>
                <c:pt idx="728">
                  <c:v>327.60000000000002</c:v>
                </c:pt>
                <c:pt idx="729">
                  <c:v>327.60000000000002</c:v>
                </c:pt>
                <c:pt idx="730">
                  <c:v>302.40000000000003</c:v>
                </c:pt>
                <c:pt idx="731">
                  <c:v>302.40000000000003</c:v>
                </c:pt>
                <c:pt idx="732">
                  <c:v>302.40000000000003</c:v>
                </c:pt>
                <c:pt idx="733">
                  <c:v>277.2</c:v>
                </c:pt>
                <c:pt idx="734">
                  <c:v>252</c:v>
                </c:pt>
                <c:pt idx="735">
                  <c:v>151.20000000000002</c:v>
                </c:pt>
                <c:pt idx="736">
                  <c:v>151.20000000000002</c:v>
                </c:pt>
                <c:pt idx="737">
                  <c:v>277.2</c:v>
                </c:pt>
                <c:pt idx="738">
                  <c:v>277.2</c:v>
                </c:pt>
                <c:pt idx="739">
                  <c:v>302.40000000000003</c:v>
                </c:pt>
                <c:pt idx="740">
                  <c:v>302.40000000000003</c:v>
                </c:pt>
                <c:pt idx="741">
                  <c:v>352.8</c:v>
                </c:pt>
                <c:pt idx="742">
                  <c:v>352.8</c:v>
                </c:pt>
                <c:pt idx="743">
                  <c:v>378</c:v>
                </c:pt>
                <c:pt idx="744">
                  <c:v>403.20000000000005</c:v>
                </c:pt>
                <c:pt idx="745">
                  <c:v>428.40000000000003</c:v>
                </c:pt>
                <c:pt idx="746">
                  <c:v>403.20000000000005</c:v>
                </c:pt>
                <c:pt idx="747">
                  <c:v>403.20000000000005</c:v>
                </c:pt>
                <c:pt idx="748">
                  <c:v>403.20000000000005</c:v>
                </c:pt>
                <c:pt idx="749">
                  <c:v>378</c:v>
                </c:pt>
                <c:pt idx="750">
                  <c:v>378</c:v>
                </c:pt>
                <c:pt idx="751">
                  <c:v>352.8</c:v>
                </c:pt>
                <c:pt idx="752">
                  <c:v>327.60000000000002</c:v>
                </c:pt>
                <c:pt idx="753">
                  <c:v>327.60000000000002</c:v>
                </c:pt>
                <c:pt idx="754">
                  <c:v>302.40000000000003</c:v>
                </c:pt>
                <c:pt idx="755">
                  <c:v>302.40000000000003</c:v>
                </c:pt>
                <c:pt idx="756">
                  <c:v>277.2</c:v>
                </c:pt>
                <c:pt idx="757">
                  <c:v>151.20000000000002</c:v>
                </c:pt>
                <c:pt idx="758">
                  <c:v>151.20000000000002</c:v>
                </c:pt>
                <c:pt idx="759">
                  <c:v>151.20000000000002</c:v>
                </c:pt>
                <c:pt idx="760">
                  <c:v>151.20000000000002</c:v>
                </c:pt>
                <c:pt idx="761">
                  <c:v>151.20000000000002</c:v>
                </c:pt>
                <c:pt idx="762">
                  <c:v>277.2</c:v>
                </c:pt>
                <c:pt idx="763">
                  <c:v>302.40000000000003</c:v>
                </c:pt>
                <c:pt idx="764">
                  <c:v>277.2</c:v>
                </c:pt>
                <c:pt idx="765">
                  <c:v>327.60000000000002</c:v>
                </c:pt>
                <c:pt idx="766">
                  <c:v>352.8</c:v>
                </c:pt>
                <c:pt idx="767">
                  <c:v>378</c:v>
                </c:pt>
                <c:pt idx="768">
                  <c:v>403.20000000000005</c:v>
                </c:pt>
                <c:pt idx="769">
                  <c:v>428.40000000000003</c:v>
                </c:pt>
                <c:pt idx="770">
                  <c:v>403.20000000000005</c:v>
                </c:pt>
                <c:pt idx="771">
                  <c:v>403.20000000000005</c:v>
                </c:pt>
                <c:pt idx="772">
                  <c:v>403.20000000000005</c:v>
                </c:pt>
                <c:pt idx="773">
                  <c:v>378</c:v>
                </c:pt>
                <c:pt idx="774">
                  <c:v>352.8</c:v>
                </c:pt>
                <c:pt idx="775">
                  <c:v>352.8</c:v>
                </c:pt>
                <c:pt idx="776">
                  <c:v>327.60000000000002</c:v>
                </c:pt>
                <c:pt idx="777">
                  <c:v>327.60000000000002</c:v>
                </c:pt>
                <c:pt idx="778">
                  <c:v>302.40000000000003</c:v>
                </c:pt>
                <c:pt idx="779">
                  <c:v>302.40000000000003</c:v>
                </c:pt>
                <c:pt idx="780">
                  <c:v>277.2</c:v>
                </c:pt>
                <c:pt idx="781">
                  <c:v>151.20000000000002</c:v>
                </c:pt>
                <c:pt idx="782">
                  <c:v>151.20000000000002</c:v>
                </c:pt>
                <c:pt idx="783">
                  <c:v>151.20000000000002</c:v>
                </c:pt>
                <c:pt idx="784">
                  <c:v>151.20000000000002</c:v>
                </c:pt>
                <c:pt idx="785">
                  <c:v>151.20000000000002</c:v>
                </c:pt>
                <c:pt idx="786">
                  <c:v>277.2</c:v>
                </c:pt>
                <c:pt idx="787">
                  <c:v>277.2</c:v>
                </c:pt>
                <c:pt idx="788">
                  <c:v>302.40000000000003</c:v>
                </c:pt>
                <c:pt idx="789">
                  <c:v>327.60000000000002</c:v>
                </c:pt>
                <c:pt idx="790">
                  <c:v>352.8</c:v>
                </c:pt>
                <c:pt idx="791">
                  <c:v>378</c:v>
                </c:pt>
                <c:pt idx="792">
                  <c:v>403.20000000000005</c:v>
                </c:pt>
                <c:pt idx="793">
                  <c:v>403.20000000000005</c:v>
                </c:pt>
                <c:pt idx="794">
                  <c:v>403.20000000000005</c:v>
                </c:pt>
                <c:pt idx="795">
                  <c:v>403.20000000000005</c:v>
                </c:pt>
                <c:pt idx="796">
                  <c:v>378</c:v>
                </c:pt>
                <c:pt idx="797">
                  <c:v>378</c:v>
                </c:pt>
                <c:pt idx="798">
                  <c:v>352.8</c:v>
                </c:pt>
                <c:pt idx="799">
                  <c:v>352.8</c:v>
                </c:pt>
                <c:pt idx="800">
                  <c:v>327.60000000000002</c:v>
                </c:pt>
                <c:pt idx="801">
                  <c:v>327.60000000000002</c:v>
                </c:pt>
                <c:pt idx="802">
                  <c:v>302.40000000000003</c:v>
                </c:pt>
                <c:pt idx="803">
                  <c:v>302.40000000000003</c:v>
                </c:pt>
                <c:pt idx="804">
                  <c:v>277.2</c:v>
                </c:pt>
                <c:pt idx="805">
                  <c:v>151.20000000000002</c:v>
                </c:pt>
                <c:pt idx="806">
                  <c:v>151.20000000000002</c:v>
                </c:pt>
                <c:pt idx="807">
                  <c:v>151.20000000000002</c:v>
                </c:pt>
                <c:pt idx="808">
                  <c:v>126</c:v>
                </c:pt>
                <c:pt idx="809">
                  <c:v>126</c:v>
                </c:pt>
                <c:pt idx="810">
                  <c:v>126</c:v>
                </c:pt>
                <c:pt idx="811">
                  <c:v>277.2</c:v>
                </c:pt>
                <c:pt idx="812">
                  <c:v>277.2</c:v>
                </c:pt>
                <c:pt idx="813">
                  <c:v>327.60000000000002</c:v>
                </c:pt>
                <c:pt idx="814">
                  <c:v>352.8</c:v>
                </c:pt>
                <c:pt idx="815">
                  <c:v>378</c:v>
                </c:pt>
                <c:pt idx="816">
                  <c:v>403.20000000000005</c:v>
                </c:pt>
                <c:pt idx="817">
                  <c:v>428.40000000000003</c:v>
                </c:pt>
                <c:pt idx="818">
                  <c:v>403.20000000000005</c:v>
                </c:pt>
                <c:pt idx="819">
                  <c:v>403.20000000000005</c:v>
                </c:pt>
                <c:pt idx="820">
                  <c:v>403.20000000000005</c:v>
                </c:pt>
                <c:pt idx="821">
                  <c:v>378</c:v>
                </c:pt>
                <c:pt idx="822">
                  <c:v>352.8</c:v>
                </c:pt>
                <c:pt idx="823">
                  <c:v>352.8</c:v>
                </c:pt>
                <c:pt idx="824">
                  <c:v>327.60000000000002</c:v>
                </c:pt>
                <c:pt idx="825">
                  <c:v>327.60000000000002</c:v>
                </c:pt>
                <c:pt idx="826">
                  <c:v>327.60000000000002</c:v>
                </c:pt>
                <c:pt idx="827">
                  <c:v>327.60000000000002</c:v>
                </c:pt>
                <c:pt idx="828">
                  <c:v>302.40000000000003</c:v>
                </c:pt>
                <c:pt idx="829">
                  <c:v>302.40000000000003</c:v>
                </c:pt>
                <c:pt idx="830">
                  <c:v>302.40000000000003</c:v>
                </c:pt>
                <c:pt idx="831">
                  <c:v>277.2</c:v>
                </c:pt>
                <c:pt idx="832">
                  <c:v>277.2</c:v>
                </c:pt>
                <c:pt idx="833">
                  <c:v>277.2</c:v>
                </c:pt>
                <c:pt idx="834">
                  <c:v>277.2</c:v>
                </c:pt>
                <c:pt idx="835">
                  <c:v>277.2</c:v>
                </c:pt>
                <c:pt idx="836">
                  <c:v>327.60000000000002</c:v>
                </c:pt>
                <c:pt idx="837">
                  <c:v>352.8</c:v>
                </c:pt>
                <c:pt idx="838">
                  <c:v>352.8</c:v>
                </c:pt>
                <c:pt idx="839">
                  <c:v>378</c:v>
                </c:pt>
                <c:pt idx="840">
                  <c:v>352.8</c:v>
                </c:pt>
                <c:pt idx="841">
                  <c:v>403.20000000000005</c:v>
                </c:pt>
                <c:pt idx="842">
                  <c:v>403.20000000000005</c:v>
                </c:pt>
                <c:pt idx="843">
                  <c:v>403.20000000000005</c:v>
                </c:pt>
                <c:pt idx="844">
                  <c:v>403.20000000000005</c:v>
                </c:pt>
                <c:pt idx="845">
                  <c:v>403.20000000000005</c:v>
                </c:pt>
                <c:pt idx="846">
                  <c:v>378</c:v>
                </c:pt>
                <c:pt idx="847">
                  <c:v>352.8</c:v>
                </c:pt>
                <c:pt idx="848">
                  <c:v>352.8</c:v>
                </c:pt>
                <c:pt idx="849">
                  <c:v>327.60000000000002</c:v>
                </c:pt>
                <c:pt idx="850">
                  <c:v>327.60000000000002</c:v>
                </c:pt>
                <c:pt idx="851">
                  <c:v>302.40000000000003</c:v>
                </c:pt>
                <c:pt idx="852">
                  <c:v>302.40000000000003</c:v>
                </c:pt>
                <c:pt idx="853">
                  <c:v>327.60000000000002</c:v>
                </c:pt>
                <c:pt idx="854">
                  <c:v>302.40000000000003</c:v>
                </c:pt>
                <c:pt idx="855">
                  <c:v>302.40000000000003</c:v>
                </c:pt>
                <c:pt idx="856">
                  <c:v>302.40000000000003</c:v>
                </c:pt>
                <c:pt idx="857">
                  <c:v>302.40000000000003</c:v>
                </c:pt>
                <c:pt idx="858">
                  <c:v>302.40000000000003</c:v>
                </c:pt>
                <c:pt idx="859">
                  <c:v>302.40000000000003</c:v>
                </c:pt>
                <c:pt idx="860">
                  <c:v>327.60000000000002</c:v>
                </c:pt>
                <c:pt idx="861">
                  <c:v>352.8</c:v>
                </c:pt>
                <c:pt idx="862">
                  <c:v>352.8</c:v>
                </c:pt>
                <c:pt idx="863">
                  <c:v>378</c:v>
                </c:pt>
                <c:pt idx="864">
                  <c:v>403.20000000000005</c:v>
                </c:pt>
                <c:pt idx="865">
                  <c:v>428.40000000000003</c:v>
                </c:pt>
                <c:pt idx="866">
                  <c:v>403.20000000000005</c:v>
                </c:pt>
                <c:pt idx="867">
                  <c:v>428.40000000000003</c:v>
                </c:pt>
                <c:pt idx="868">
                  <c:v>403.20000000000005</c:v>
                </c:pt>
                <c:pt idx="869">
                  <c:v>403.20000000000005</c:v>
                </c:pt>
                <c:pt idx="870">
                  <c:v>378</c:v>
                </c:pt>
                <c:pt idx="871">
                  <c:v>378</c:v>
                </c:pt>
                <c:pt idx="872">
                  <c:v>352.8</c:v>
                </c:pt>
                <c:pt idx="873">
                  <c:v>352.8</c:v>
                </c:pt>
                <c:pt idx="874">
                  <c:v>352.8</c:v>
                </c:pt>
                <c:pt idx="875">
                  <c:v>327.60000000000002</c:v>
                </c:pt>
                <c:pt idx="876">
                  <c:v>327.60000000000002</c:v>
                </c:pt>
                <c:pt idx="877">
                  <c:v>302.40000000000003</c:v>
                </c:pt>
                <c:pt idx="878">
                  <c:v>302.40000000000003</c:v>
                </c:pt>
                <c:pt idx="879">
                  <c:v>277.2</c:v>
                </c:pt>
                <c:pt idx="880">
                  <c:v>302.40000000000003</c:v>
                </c:pt>
                <c:pt idx="881">
                  <c:v>302.40000000000003</c:v>
                </c:pt>
                <c:pt idx="882">
                  <c:v>327.60000000000002</c:v>
                </c:pt>
                <c:pt idx="883">
                  <c:v>327.60000000000002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176.4</c:v>
                </c:pt>
                <c:pt idx="892">
                  <c:v>126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428.40000000000003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25.200000000000003</c:v>
                </c:pt>
                <c:pt idx="941">
                  <c:v>0</c:v>
                </c:pt>
                <c:pt idx="942">
                  <c:v>25.200000000000003</c:v>
                </c:pt>
                <c:pt idx="943">
                  <c:v>25.200000000000003</c:v>
                </c:pt>
                <c:pt idx="944">
                  <c:v>25.200000000000003</c:v>
                </c:pt>
                <c:pt idx="945">
                  <c:v>25.200000000000003</c:v>
                </c:pt>
                <c:pt idx="946">
                  <c:v>25.200000000000003</c:v>
                </c:pt>
                <c:pt idx="947">
                  <c:v>25.200000000000003</c:v>
                </c:pt>
                <c:pt idx="948">
                  <c:v>50.400000000000006</c:v>
                </c:pt>
                <c:pt idx="949">
                  <c:v>25.200000000000003</c:v>
                </c:pt>
                <c:pt idx="950">
                  <c:v>50.400000000000006</c:v>
                </c:pt>
                <c:pt idx="951">
                  <c:v>25.200000000000003</c:v>
                </c:pt>
                <c:pt idx="952">
                  <c:v>50.400000000000006</c:v>
                </c:pt>
                <c:pt idx="953">
                  <c:v>25.200000000000003</c:v>
                </c:pt>
                <c:pt idx="954">
                  <c:v>50.400000000000006</c:v>
                </c:pt>
                <c:pt idx="955">
                  <c:v>25.200000000000003</c:v>
                </c:pt>
                <c:pt idx="956">
                  <c:v>50.400000000000006</c:v>
                </c:pt>
                <c:pt idx="957">
                  <c:v>25.200000000000003</c:v>
                </c:pt>
                <c:pt idx="958">
                  <c:v>25.200000000000003</c:v>
                </c:pt>
                <c:pt idx="959">
                  <c:v>50.400000000000006</c:v>
                </c:pt>
                <c:pt idx="960">
                  <c:v>25.200000000000003</c:v>
                </c:pt>
                <c:pt idx="961">
                  <c:v>25.200000000000003</c:v>
                </c:pt>
                <c:pt idx="962">
                  <c:v>50.400000000000006</c:v>
                </c:pt>
                <c:pt idx="963">
                  <c:v>50.400000000000006</c:v>
                </c:pt>
                <c:pt idx="964">
                  <c:v>25.200000000000003</c:v>
                </c:pt>
                <c:pt idx="965">
                  <c:v>25.200000000000003</c:v>
                </c:pt>
                <c:pt idx="966">
                  <c:v>50.400000000000006</c:v>
                </c:pt>
                <c:pt idx="967">
                  <c:v>25.200000000000003</c:v>
                </c:pt>
                <c:pt idx="968">
                  <c:v>25.200000000000003</c:v>
                </c:pt>
                <c:pt idx="969">
                  <c:v>25.200000000000003</c:v>
                </c:pt>
                <c:pt idx="970">
                  <c:v>50.400000000000006</c:v>
                </c:pt>
                <c:pt idx="971">
                  <c:v>25.200000000000003</c:v>
                </c:pt>
                <c:pt idx="972">
                  <c:v>25.200000000000003</c:v>
                </c:pt>
                <c:pt idx="973">
                  <c:v>25.200000000000003</c:v>
                </c:pt>
                <c:pt idx="974">
                  <c:v>50.400000000000006</c:v>
                </c:pt>
                <c:pt idx="975">
                  <c:v>25.200000000000003</c:v>
                </c:pt>
                <c:pt idx="976">
                  <c:v>25.200000000000003</c:v>
                </c:pt>
                <c:pt idx="977">
                  <c:v>25.200000000000003</c:v>
                </c:pt>
                <c:pt idx="978">
                  <c:v>50.400000000000006</c:v>
                </c:pt>
                <c:pt idx="979">
                  <c:v>25.200000000000003</c:v>
                </c:pt>
                <c:pt idx="980">
                  <c:v>50.400000000000006</c:v>
                </c:pt>
                <c:pt idx="981">
                  <c:v>25.200000000000003</c:v>
                </c:pt>
                <c:pt idx="982">
                  <c:v>50.400000000000006</c:v>
                </c:pt>
                <c:pt idx="983">
                  <c:v>100.80000000000001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403.20000000000005</c:v>
                </c:pt>
                <c:pt idx="988">
                  <c:v>378</c:v>
                </c:pt>
                <c:pt idx="989">
                  <c:v>352.8</c:v>
                </c:pt>
                <c:pt idx="990">
                  <c:v>352.8</c:v>
                </c:pt>
                <c:pt idx="991">
                  <c:v>352.8</c:v>
                </c:pt>
                <c:pt idx="992">
                  <c:v>352.8</c:v>
                </c:pt>
                <c:pt idx="993">
                  <c:v>352.8</c:v>
                </c:pt>
                <c:pt idx="994">
                  <c:v>302.40000000000003</c:v>
                </c:pt>
                <c:pt idx="995">
                  <c:v>302.40000000000003</c:v>
                </c:pt>
                <c:pt idx="996">
                  <c:v>176.4</c:v>
                </c:pt>
                <c:pt idx="997">
                  <c:v>151.20000000000002</c:v>
                </c:pt>
                <c:pt idx="998">
                  <c:v>176.4</c:v>
                </c:pt>
                <c:pt idx="999">
                  <c:v>176.4</c:v>
                </c:pt>
                <c:pt idx="1000">
                  <c:v>176.4</c:v>
                </c:pt>
                <c:pt idx="1001">
                  <c:v>151.20000000000002</c:v>
                </c:pt>
                <c:pt idx="1002">
                  <c:v>0</c:v>
                </c:pt>
                <c:pt idx="1003">
                  <c:v>352.8</c:v>
                </c:pt>
                <c:pt idx="1004">
                  <c:v>327.60000000000002</c:v>
                </c:pt>
                <c:pt idx="1005">
                  <c:v>327.60000000000002</c:v>
                </c:pt>
                <c:pt idx="1006">
                  <c:v>327.60000000000002</c:v>
                </c:pt>
                <c:pt idx="1007">
                  <c:v>327.60000000000002</c:v>
                </c:pt>
                <c:pt idx="1008">
                  <c:v>327.60000000000002</c:v>
                </c:pt>
                <c:pt idx="1009">
                  <c:v>302.40000000000003</c:v>
                </c:pt>
                <c:pt idx="1010">
                  <c:v>327.60000000000002</c:v>
                </c:pt>
                <c:pt idx="1011">
                  <c:v>327.60000000000002</c:v>
                </c:pt>
                <c:pt idx="1012">
                  <c:v>327.60000000000002</c:v>
                </c:pt>
                <c:pt idx="1013">
                  <c:v>327.60000000000002</c:v>
                </c:pt>
                <c:pt idx="1014">
                  <c:v>327.60000000000002</c:v>
                </c:pt>
                <c:pt idx="1015">
                  <c:v>327.60000000000002</c:v>
                </c:pt>
                <c:pt idx="1016">
                  <c:v>327.60000000000002</c:v>
                </c:pt>
                <c:pt idx="1017">
                  <c:v>302.40000000000003</c:v>
                </c:pt>
                <c:pt idx="1018">
                  <c:v>302.40000000000003</c:v>
                </c:pt>
                <c:pt idx="1019">
                  <c:v>302.40000000000003</c:v>
                </c:pt>
                <c:pt idx="1020">
                  <c:v>302.40000000000003</c:v>
                </c:pt>
                <c:pt idx="1021">
                  <c:v>277.2</c:v>
                </c:pt>
                <c:pt idx="1022">
                  <c:v>277.2</c:v>
                </c:pt>
                <c:pt idx="1023">
                  <c:v>277.2</c:v>
                </c:pt>
                <c:pt idx="1024">
                  <c:v>277.2</c:v>
                </c:pt>
                <c:pt idx="1025">
                  <c:v>277.2</c:v>
                </c:pt>
                <c:pt idx="1026">
                  <c:v>277.2</c:v>
                </c:pt>
                <c:pt idx="1027">
                  <c:v>277.2</c:v>
                </c:pt>
                <c:pt idx="1028">
                  <c:v>302.40000000000003</c:v>
                </c:pt>
                <c:pt idx="1029">
                  <c:v>302.40000000000003</c:v>
                </c:pt>
                <c:pt idx="1030">
                  <c:v>327.60000000000002</c:v>
                </c:pt>
                <c:pt idx="1031">
                  <c:v>327.60000000000002</c:v>
                </c:pt>
                <c:pt idx="1032">
                  <c:v>302.40000000000003</c:v>
                </c:pt>
                <c:pt idx="1033">
                  <c:v>302.40000000000003</c:v>
                </c:pt>
                <c:pt idx="1034">
                  <c:v>302.40000000000003</c:v>
                </c:pt>
                <c:pt idx="1035">
                  <c:v>327.60000000000002</c:v>
                </c:pt>
                <c:pt idx="1036">
                  <c:v>327.60000000000002</c:v>
                </c:pt>
                <c:pt idx="1037">
                  <c:v>327.60000000000002</c:v>
                </c:pt>
                <c:pt idx="1038">
                  <c:v>327.60000000000002</c:v>
                </c:pt>
                <c:pt idx="1039">
                  <c:v>327.60000000000002</c:v>
                </c:pt>
                <c:pt idx="1040">
                  <c:v>302.40000000000003</c:v>
                </c:pt>
                <c:pt idx="1041">
                  <c:v>302.40000000000003</c:v>
                </c:pt>
                <c:pt idx="1042">
                  <c:v>302.40000000000003</c:v>
                </c:pt>
                <c:pt idx="1043">
                  <c:v>302.40000000000003</c:v>
                </c:pt>
                <c:pt idx="1044">
                  <c:v>302.40000000000003</c:v>
                </c:pt>
                <c:pt idx="1045">
                  <c:v>277.2</c:v>
                </c:pt>
                <c:pt idx="1046">
                  <c:v>277.2</c:v>
                </c:pt>
                <c:pt idx="1047">
                  <c:v>277.2</c:v>
                </c:pt>
                <c:pt idx="1048">
                  <c:v>252</c:v>
                </c:pt>
                <c:pt idx="1049">
                  <c:v>252</c:v>
                </c:pt>
                <c:pt idx="1050">
                  <c:v>252</c:v>
                </c:pt>
                <c:pt idx="1051">
                  <c:v>252</c:v>
                </c:pt>
                <c:pt idx="1052">
                  <c:v>277.2</c:v>
                </c:pt>
                <c:pt idx="1053">
                  <c:v>302.40000000000003</c:v>
                </c:pt>
                <c:pt idx="1054">
                  <c:v>327.60000000000002</c:v>
                </c:pt>
                <c:pt idx="1055">
                  <c:v>352.8</c:v>
                </c:pt>
                <c:pt idx="1056">
                  <c:v>327.60000000000002</c:v>
                </c:pt>
                <c:pt idx="1057">
                  <c:v>352.8</c:v>
                </c:pt>
                <c:pt idx="1058">
                  <c:v>378</c:v>
                </c:pt>
                <c:pt idx="1059">
                  <c:v>378</c:v>
                </c:pt>
                <c:pt idx="1060">
                  <c:v>378</c:v>
                </c:pt>
                <c:pt idx="1061">
                  <c:v>378</c:v>
                </c:pt>
                <c:pt idx="1062">
                  <c:v>378</c:v>
                </c:pt>
                <c:pt idx="1063">
                  <c:v>352.8</c:v>
                </c:pt>
                <c:pt idx="1064">
                  <c:v>327.60000000000002</c:v>
                </c:pt>
                <c:pt idx="1065">
                  <c:v>327.60000000000002</c:v>
                </c:pt>
                <c:pt idx="1066">
                  <c:v>302.40000000000003</c:v>
                </c:pt>
                <c:pt idx="1067">
                  <c:v>302.40000000000003</c:v>
                </c:pt>
                <c:pt idx="1068">
                  <c:v>277.2</c:v>
                </c:pt>
                <c:pt idx="1069">
                  <c:v>277.2</c:v>
                </c:pt>
                <c:pt idx="1070">
                  <c:v>252</c:v>
                </c:pt>
                <c:pt idx="1071">
                  <c:v>277.2</c:v>
                </c:pt>
                <c:pt idx="1072">
                  <c:v>252</c:v>
                </c:pt>
                <c:pt idx="1073">
                  <c:v>126</c:v>
                </c:pt>
                <c:pt idx="1074">
                  <c:v>252</c:v>
                </c:pt>
                <c:pt idx="1075">
                  <c:v>277.2</c:v>
                </c:pt>
                <c:pt idx="1076">
                  <c:v>277.2</c:v>
                </c:pt>
                <c:pt idx="1077">
                  <c:v>302.40000000000003</c:v>
                </c:pt>
                <c:pt idx="1078">
                  <c:v>327.60000000000002</c:v>
                </c:pt>
                <c:pt idx="1079">
                  <c:v>327.60000000000002</c:v>
                </c:pt>
                <c:pt idx="1080">
                  <c:v>352.8</c:v>
                </c:pt>
                <c:pt idx="1081">
                  <c:v>378</c:v>
                </c:pt>
                <c:pt idx="1082">
                  <c:v>403.20000000000005</c:v>
                </c:pt>
                <c:pt idx="1083">
                  <c:v>378</c:v>
                </c:pt>
                <c:pt idx="1084">
                  <c:v>378</c:v>
                </c:pt>
                <c:pt idx="1085">
                  <c:v>378</c:v>
                </c:pt>
                <c:pt idx="1086">
                  <c:v>378</c:v>
                </c:pt>
                <c:pt idx="1087">
                  <c:v>352.8</c:v>
                </c:pt>
                <c:pt idx="1088">
                  <c:v>327.60000000000002</c:v>
                </c:pt>
                <c:pt idx="1089">
                  <c:v>327.60000000000002</c:v>
                </c:pt>
                <c:pt idx="1090">
                  <c:v>327.60000000000002</c:v>
                </c:pt>
                <c:pt idx="1091">
                  <c:v>302.40000000000003</c:v>
                </c:pt>
                <c:pt idx="1092">
                  <c:v>302.40000000000003</c:v>
                </c:pt>
                <c:pt idx="1093">
                  <c:v>277.2</c:v>
                </c:pt>
                <c:pt idx="1094">
                  <c:v>277.2</c:v>
                </c:pt>
                <c:pt idx="1095">
                  <c:v>277.2</c:v>
                </c:pt>
                <c:pt idx="1096">
                  <c:v>277.2</c:v>
                </c:pt>
                <c:pt idx="1097">
                  <c:v>252</c:v>
                </c:pt>
                <c:pt idx="1098">
                  <c:v>277.2</c:v>
                </c:pt>
                <c:pt idx="1099">
                  <c:v>277.2</c:v>
                </c:pt>
                <c:pt idx="1100">
                  <c:v>277.2</c:v>
                </c:pt>
                <c:pt idx="1101">
                  <c:v>302.40000000000003</c:v>
                </c:pt>
                <c:pt idx="1102">
                  <c:v>302.40000000000003</c:v>
                </c:pt>
                <c:pt idx="1103">
                  <c:v>327.60000000000002</c:v>
                </c:pt>
                <c:pt idx="1104">
                  <c:v>352.8</c:v>
                </c:pt>
                <c:pt idx="1105">
                  <c:v>378</c:v>
                </c:pt>
                <c:pt idx="1106">
                  <c:v>378</c:v>
                </c:pt>
                <c:pt idx="1107">
                  <c:v>403.20000000000005</c:v>
                </c:pt>
                <c:pt idx="1108">
                  <c:v>403.20000000000005</c:v>
                </c:pt>
                <c:pt idx="1109">
                  <c:v>403.20000000000005</c:v>
                </c:pt>
                <c:pt idx="1110">
                  <c:v>378</c:v>
                </c:pt>
                <c:pt idx="1111">
                  <c:v>352.8</c:v>
                </c:pt>
                <c:pt idx="1112">
                  <c:v>352.8</c:v>
                </c:pt>
                <c:pt idx="1113">
                  <c:v>327.60000000000002</c:v>
                </c:pt>
                <c:pt idx="1114">
                  <c:v>302.40000000000003</c:v>
                </c:pt>
                <c:pt idx="1115">
                  <c:v>327.60000000000002</c:v>
                </c:pt>
                <c:pt idx="1116">
                  <c:v>302.40000000000003</c:v>
                </c:pt>
                <c:pt idx="1117">
                  <c:v>302.40000000000003</c:v>
                </c:pt>
                <c:pt idx="1118">
                  <c:v>277.2</c:v>
                </c:pt>
                <c:pt idx="1119">
                  <c:v>277.2</c:v>
                </c:pt>
                <c:pt idx="1120">
                  <c:v>277.2</c:v>
                </c:pt>
                <c:pt idx="1121">
                  <c:v>277.2</c:v>
                </c:pt>
                <c:pt idx="1122">
                  <c:v>277.2</c:v>
                </c:pt>
                <c:pt idx="1123">
                  <c:v>277.2</c:v>
                </c:pt>
                <c:pt idx="1124">
                  <c:v>302.40000000000003</c:v>
                </c:pt>
                <c:pt idx="1125">
                  <c:v>302.40000000000003</c:v>
                </c:pt>
                <c:pt idx="1126">
                  <c:v>327.60000000000002</c:v>
                </c:pt>
                <c:pt idx="1127">
                  <c:v>352.8</c:v>
                </c:pt>
                <c:pt idx="1128">
                  <c:v>378</c:v>
                </c:pt>
                <c:pt idx="1129">
                  <c:v>378</c:v>
                </c:pt>
                <c:pt idx="1130">
                  <c:v>403.20000000000005</c:v>
                </c:pt>
                <c:pt idx="1131">
                  <c:v>403.20000000000005</c:v>
                </c:pt>
                <c:pt idx="1132">
                  <c:v>403.20000000000005</c:v>
                </c:pt>
                <c:pt idx="1133">
                  <c:v>403.20000000000005</c:v>
                </c:pt>
                <c:pt idx="1134">
                  <c:v>378</c:v>
                </c:pt>
                <c:pt idx="1135">
                  <c:v>378</c:v>
                </c:pt>
                <c:pt idx="1136">
                  <c:v>352.8</c:v>
                </c:pt>
                <c:pt idx="1137">
                  <c:v>327.60000000000002</c:v>
                </c:pt>
                <c:pt idx="1138">
                  <c:v>327.60000000000002</c:v>
                </c:pt>
                <c:pt idx="1139">
                  <c:v>302.40000000000003</c:v>
                </c:pt>
                <c:pt idx="1140">
                  <c:v>302.40000000000003</c:v>
                </c:pt>
                <c:pt idx="1141">
                  <c:v>302.40000000000003</c:v>
                </c:pt>
                <c:pt idx="1142">
                  <c:v>302.40000000000003</c:v>
                </c:pt>
                <c:pt idx="1143">
                  <c:v>302.40000000000003</c:v>
                </c:pt>
                <c:pt idx="1144">
                  <c:v>302.40000000000003</c:v>
                </c:pt>
                <c:pt idx="1145">
                  <c:v>277.2</c:v>
                </c:pt>
                <c:pt idx="1146">
                  <c:v>302.40000000000003</c:v>
                </c:pt>
                <c:pt idx="1147">
                  <c:v>302.40000000000003</c:v>
                </c:pt>
                <c:pt idx="1148">
                  <c:v>302.40000000000003</c:v>
                </c:pt>
                <c:pt idx="1149">
                  <c:v>327.60000000000002</c:v>
                </c:pt>
                <c:pt idx="1150">
                  <c:v>352.8</c:v>
                </c:pt>
                <c:pt idx="1151">
                  <c:v>352.8</c:v>
                </c:pt>
                <c:pt idx="1152">
                  <c:v>352.8</c:v>
                </c:pt>
                <c:pt idx="1153">
                  <c:v>378</c:v>
                </c:pt>
                <c:pt idx="1154">
                  <c:v>378</c:v>
                </c:pt>
                <c:pt idx="1155">
                  <c:v>378</c:v>
                </c:pt>
                <c:pt idx="1156">
                  <c:v>378</c:v>
                </c:pt>
                <c:pt idx="1157">
                  <c:v>352.8</c:v>
                </c:pt>
                <c:pt idx="1158">
                  <c:v>352.8</c:v>
                </c:pt>
                <c:pt idx="1159">
                  <c:v>327.60000000000002</c:v>
                </c:pt>
                <c:pt idx="1160">
                  <c:v>327.60000000000002</c:v>
                </c:pt>
                <c:pt idx="1161">
                  <c:v>302.40000000000003</c:v>
                </c:pt>
                <c:pt idx="1162">
                  <c:v>302.40000000000003</c:v>
                </c:pt>
                <c:pt idx="1163">
                  <c:v>302.40000000000003</c:v>
                </c:pt>
                <c:pt idx="1164">
                  <c:v>302.40000000000003</c:v>
                </c:pt>
                <c:pt idx="1165">
                  <c:v>302.40000000000003</c:v>
                </c:pt>
                <c:pt idx="1166">
                  <c:v>302.40000000000003</c:v>
                </c:pt>
                <c:pt idx="1167">
                  <c:v>302.40000000000003</c:v>
                </c:pt>
                <c:pt idx="1168">
                  <c:v>302.40000000000003</c:v>
                </c:pt>
                <c:pt idx="1169">
                  <c:v>302.40000000000003</c:v>
                </c:pt>
                <c:pt idx="1170">
                  <c:v>302.40000000000003</c:v>
                </c:pt>
                <c:pt idx="1171">
                  <c:v>302.40000000000003</c:v>
                </c:pt>
                <c:pt idx="1172">
                  <c:v>302.40000000000003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5-43A8-8A27-BFF5FC663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02918607"/>
        <c:axId val="902919023"/>
      </c:barChart>
      <c:lineChart>
        <c:grouping val="standard"/>
        <c:varyColors val="0"/>
        <c:ser>
          <c:idx val="0"/>
          <c:order val="1"/>
          <c:spPr>
            <a:ln>
              <a:solidFill>
                <a:schemeClr val="accent6">
                  <a:lumMod val="50000"/>
                </a:schemeClr>
              </a:solidFill>
            </a:ln>
            <a:effectLst/>
          </c:spPr>
          <c:marker>
            <c:symbol val="none"/>
          </c:marker>
          <c:val>
            <c:numRef>
              <c:f>'Trd_2023-06-27'!$S$16:$S$1188</c:f>
              <c:numCache>
                <c:formatCode>0.0</c:formatCode>
                <c:ptCount val="1173"/>
                <c:pt idx="0">
                  <c:v>11.833333333333332</c:v>
                </c:pt>
                <c:pt idx="1">
                  <c:v>12.083333333333332</c:v>
                </c:pt>
                <c:pt idx="2">
                  <c:v>12.333333333333332</c:v>
                </c:pt>
                <c:pt idx="3">
                  <c:v>11.833333333333332</c:v>
                </c:pt>
                <c:pt idx="4">
                  <c:v>11.833333333333332</c:v>
                </c:pt>
                <c:pt idx="5">
                  <c:v>11.333333333333332</c:v>
                </c:pt>
                <c:pt idx="6">
                  <c:v>10.75</c:v>
                </c:pt>
                <c:pt idx="7">
                  <c:v>10.333333333333334</c:v>
                </c:pt>
                <c:pt idx="8">
                  <c:v>9.5</c:v>
                </c:pt>
                <c:pt idx="9">
                  <c:v>9</c:v>
                </c:pt>
                <c:pt idx="10">
                  <c:v>8.5</c:v>
                </c:pt>
                <c:pt idx="11">
                  <c:v>8</c:v>
                </c:pt>
                <c:pt idx="12">
                  <c:v>8</c:v>
                </c:pt>
                <c:pt idx="13">
                  <c:v>7.25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7.5</c:v>
                </c:pt>
                <c:pt idx="19">
                  <c:v>8.0833333333333321</c:v>
                </c:pt>
                <c:pt idx="20">
                  <c:v>8.75</c:v>
                </c:pt>
                <c:pt idx="21">
                  <c:v>9.8333333333333321</c:v>
                </c:pt>
                <c:pt idx="22">
                  <c:v>11.333333333333334</c:v>
                </c:pt>
                <c:pt idx="23">
                  <c:v>12.333333333333332</c:v>
                </c:pt>
                <c:pt idx="24">
                  <c:v>13.333333333333332</c:v>
                </c:pt>
                <c:pt idx="25">
                  <c:v>13.833333333333332</c:v>
                </c:pt>
                <c:pt idx="26">
                  <c:v>14.333333333333332</c:v>
                </c:pt>
                <c:pt idx="27">
                  <c:v>14.333333333333332</c:v>
                </c:pt>
                <c:pt idx="28">
                  <c:v>13.833333333333332</c:v>
                </c:pt>
                <c:pt idx="29">
                  <c:v>12.833333333333332</c:v>
                </c:pt>
                <c:pt idx="30">
                  <c:v>12</c:v>
                </c:pt>
                <c:pt idx="31">
                  <c:v>11.333333333333332</c:v>
                </c:pt>
                <c:pt idx="32">
                  <c:v>10.5</c:v>
                </c:pt>
                <c:pt idx="33">
                  <c:v>9.5</c:v>
                </c:pt>
                <c:pt idx="34">
                  <c:v>9</c:v>
                </c:pt>
                <c:pt idx="35">
                  <c:v>8.25</c:v>
                </c:pt>
                <c:pt idx="36">
                  <c:v>8</c:v>
                </c:pt>
                <c:pt idx="37">
                  <c:v>8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7.5</c:v>
                </c:pt>
                <c:pt idx="42">
                  <c:v>8</c:v>
                </c:pt>
                <c:pt idx="43">
                  <c:v>8.5</c:v>
                </c:pt>
                <c:pt idx="44">
                  <c:v>8.5</c:v>
                </c:pt>
                <c:pt idx="45">
                  <c:v>9.0833333333333321</c:v>
                </c:pt>
                <c:pt idx="46">
                  <c:v>9.5</c:v>
                </c:pt>
                <c:pt idx="47">
                  <c:v>9.75</c:v>
                </c:pt>
                <c:pt idx="48">
                  <c:v>9.75</c:v>
                </c:pt>
                <c:pt idx="49">
                  <c:v>10</c:v>
                </c:pt>
                <c:pt idx="50">
                  <c:v>10</c:v>
                </c:pt>
                <c:pt idx="51">
                  <c:v>9.75</c:v>
                </c:pt>
                <c:pt idx="52">
                  <c:v>9.75</c:v>
                </c:pt>
                <c:pt idx="53">
                  <c:v>9.5</c:v>
                </c:pt>
                <c:pt idx="54">
                  <c:v>9.5</c:v>
                </c:pt>
                <c:pt idx="55">
                  <c:v>9.25</c:v>
                </c:pt>
                <c:pt idx="56">
                  <c:v>8.8333333333333321</c:v>
                </c:pt>
                <c:pt idx="57">
                  <c:v>8.5</c:v>
                </c:pt>
                <c:pt idx="58">
                  <c:v>8</c:v>
                </c:pt>
                <c:pt idx="59">
                  <c:v>8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7.5</c:v>
                </c:pt>
                <c:pt idx="68">
                  <c:v>8.75</c:v>
                </c:pt>
                <c:pt idx="69">
                  <c:v>10</c:v>
                </c:pt>
                <c:pt idx="70">
                  <c:v>12.083333333333332</c:v>
                </c:pt>
                <c:pt idx="71">
                  <c:v>13.333333333333332</c:v>
                </c:pt>
                <c:pt idx="72">
                  <c:v>14.833333333333332</c:v>
                </c:pt>
                <c:pt idx="73">
                  <c:v>14.833333333333332</c:v>
                </c:pt>
                <c:pt idx="74">
                  <c:v>15.166666666666668</c:v>
                </c:pt>
                <c:pt idx="75">
                  <c:v>15.166666666666668</c:v>
                </c:pt>
                <c:pt idx="76">
                  <c:v>14.333333333333332</c:v>
                </c:pt>
                <c:pt idx="77">
                  <c:v>13.833333333333332</c:v>
                </c:pt>
                <c:pt idx="78">
                  <c:v>13</c:v>
                </c:pt>
                <c:pt idx="79">
                  <c:v>12.333333333333332</c:v>
                </c:pt>
                <c:pt idx="80">
                  <c:v>11.333333333333332</c:v>
                </c:pt>
                <c:pt idx="81">
                  <c:v>10.5</c:v>
                </c:pt>
                <c:pt idx="82">
                  <c:v>9.8333333333333339</c:v>
                </c:pt>
                <c:pt idx="83">
                  <c:v>9.5</c:v>
                </c:pt>
                <c:pt idx="84">
                  <c:v>9</c:v>
                </c:pt>
                <c:pt idx="85">
                  <c:v>9</c:v>
                </c:pt>
                <c:pt idx="86">
                  <c:v>8.5</c:v>
                </c:pt>
                <c:pt idx="87">
                  <c:v>8.5</c:v>
                </c:pt>
                <c:pt idx="88">
                  <c:v>8.25</c:v>
                </c:pt>
                <c:pt idx="89">
                  <c:v>8.5</c:v>
                </c:pt>
                <c:pt idx="90">
                  <c:v>8.5</c:v>
                </c:pt>
                <c:pt idx="91">
                  <c:v>9.5</c:v>
                </c:pt>
                <c:pt idx="92">
                  <c:v>10</c:v>
                </c:pt>
                <c:pt idx="93">
                  <c:v>11.25</c:v>
                </c:pt>
                <c:pt idx="94">
                  <c:v>12.333333333333332</c:v>
                </c:pt>
                <c:pt idx="95">
                  <c:v>13.333333333333332</c:v>
                </c:pt>
                <c:pt idx="96">
                  <c:v>14.166666666666666</c:v>
                </c:pt>
                <c:pt idx="97">
                  <c:v>14.583333333333332</c:v>
                </c:pt>
                <c:pt idx="98">
                  <c:v>15.166666666666668</c:v>
                </c:pt>
                <c:pt idx="99">
                  <c:v>15.333333333333334</c:v>
                </c:pt>
                <c:pt idx="100">
                  <c:v>15.083333333333334</c:v>
                </c:pt>
                <c:pt idx="101">
                  <c:v>13.833333333333332</c:v>
                </c:pt>
                <c:pt idx="102">
                  <c:v>13.333333333333332</c:v>
                </c:pt>
                <c:pt idx="103">
                  <c:v>12.333333333333332</c:v>
                </c:pt>
                <c:pt idx="104">
                  <c:v>11.5</c:v>
                </c:pt>
                <c:pt idx="105">
                  <c:v>10.5</c:v>
                </c:pt>
                <c:pt idx="106">
                  <c:v>10</c:v>
                </c:pt>
                <c:pt idx="107">
                  <c:v>9.5</c:v>
                </c:pt>
                <c:pt idx="108">
                  <c:v>9</c:v>
                </c:pt>
                <c:pt idx="109">
                  <c:v>9</c:v>
                </c:pt>
                <c:pt idx="110">
                  <c:v>8.25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8.25</c:v>
                </c:pt>
                <c:pt idx="115">
                  <c:v>9.0833333333333321</c:v>
                </c:pt>
                <c:pt idx="116">
                  <c:v>10</c:v>
                </c:pt>
                <c:pt idx="117">
                  <c:v>10.833333333333334</c:v>
                </c:pt>
                <c:pt idx="118">
                  <c:v>12.083333333333332</c:v>
                </c:pt>
                <c:pt idx="119">
                  <c:v>13.333333333333332</c:v>
                </c:pt>
                <c:pt idx="120">
                  <c:v>14.333333333333332</c:v>
                </c:pt>
                <c:pt idx="121">
                  <c:v>14.833333333333332</c:v>
                </c:pt>
                <c:pt idx="122">
                  <c:v>15.833333333333334</c:v>
                </c:pt>
                <c:pt idx="123">
                  <c:v>15.583333333333334</c:v>
                </c:pt>
                <c:pt idx="124">
                  <c:v>15.333333333333334</c:v>
                </c:pt>
                <c:pt idx="125">
                  <c:v>14.333333333333332</c:v>
                </c:pt>
                <c:pt idx="126">
                  <c:v>13.833333333333332</c:v>
                </c:pt>
                <c:pt idx="127">
                  <c:v>12.75</c:v>
                </c:pt>
                <c:pt idx="128">
                  <c:v>11.5</c:v>
                </c:pt>
                <c:pt idx="129">
                  <c:v>10.833333333333332</c:v>
                </c:pt>
                <c:pt idx="130">
                  <c:v>10.25</c:v>
                </c:pt>
                <c:pt idx="131">
                  <c:v>9.8333333333333339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8.5</c:v>
                </c:pt>
                <c:pt idx="136">
                  <c:v>8.5</c:v>
                </c:pt>
                <c:pt idx="137">
                  <c:v>8.5</c:v>
                </c:pt>
                <c:pt idx="138">
                  <c:v>8.8333333333333321</c:v>
                </c:pt>
                <c:pt idx="139">
                  <c:v>9.5</c:v>
                </c:pt>
                <c:pt idx="140">
                  <c:v>10</c:v>
                </c:pt>
                <c:pt idx="141">
                  <c:v>11.5</c:v>
                </c:pt>
                <c:pt idx="142">
                  <c:v>13.083333333333332</c:v>
                </c:pt>
                <c:pt idx="143">
                  <c:v>13.333333333333332</c:v>
                </c:pt>
                <c:pt idx="144">
                  <c:v>13.333333333333332</c:v>
                </c:pt>
                <c:pt idx="145">
                  <c:v>14.333333333333332</c:v>
                </c:pt>
                <c:pt idx="146">
                  <c:v>14.333333333333332</c:v>
                </c:pt>
                <c:pt idx="147">
                  <c:v>14.333333333333332</c:v>
                </c:pt>
                <c:pt idx="148">
                  <c:v>13.833333333333332</c:v>
                </c:pt>
                <c:pt idx="149">
                  <c:v>13.583333333333332</c:v>
                </c:pt>
                <c:pt idx="150">
                  <c:v>13</c:v>
                </c:pt>
                <c:pt idx="151">
                  <c:v>12.333333333333332</c:v>
                </c:pt>
                <c:pt idx="152">
                  <c:v>11.5</c:v>
                </c:pt>
                <c:pt idx="153">
                  <c:v>10.833333333333332</c:v>
                </c:pt>
                <c:pt idx="154">
                  <c:v>10.5</c:v>
                </c:pt>
                <c:pt idx="155">
                  <c:v>10</c:v>
                </c:pt>
                <c:pt idx="156">
                  <c:v>9.5</c:v>
                </c:pt>
                <c:pt idx="157">
                  <c:v>9.5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9.5</c:v>
                </c:pt>
                <c:pt idx="163">
                  <c:v>9.5</c:v>
                </c:pt>
                <c:pt idx="164">
                  <c:v>9.5</c:v>
                </c:pt>
                <c:pt idx="165">
                  <c:v>9.5</c:v>
                </c:pt>
                <c:pt idx="166">
                  <c:v>9.5</c:v>
                </c:pt>
                <c:pt idx="167">
                  <c:v>9.75</c:v>
                </c:pt>
                <c:pt idx="168">
                  <c:v>10.333333333333334</c:v>
                </c:pt>
                <c:pt idx="169">
                  <c:v>11</c:v>
                </c:pt>
                <c:pt idx="170">
                  <c:v>11.833333333333332</c:v>
                </c:pt>
                <c:pt idx="171">
                  <c:v>12.25</c:v>
                </c:pt>
                <c:pt idx="172">
                  <c:v>12.333333333333332</c:v>
                </c:pt>
                <c:pt idx="173">
                  <c:v>12</c:v>
                </c:pt>
                <c:pt idx="174">
                  <c:v>11.083333333333332</c:v>
                </c:pt>
                <c:pt idx="175">
                  <c:v>10.5</c:v>
                </c:pt>
                <c:pt idx="176">
                  <c:v>9.8333333333333339</c:v>
                </c:pt>
                <c:pt idx="177">
                  <c:v>9</c:v>
                </c:pt>
                <c:pt idx="178">
                  <c:v>9</c:v>
                </c:pt>
                <c:pt idx="179">
                  <c:v>8.25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7.75</c:v>
                </c:pt>
                <c:pt idx="184">
                  <c:v>7</c:v>
                </c:pt>
                <c:pt idx="185">
                  <c:v>7</c:v>
                </c:pt>
                <c:pt idx="186">
                  <c:v>7.5</c:v>
                </c:pt>
                <c:pt idx="187">
                  <c:v>8</c:v>
                </c:pt>
                <c:pt idx="188">
                  <c:v>8.5</c:v>
                </c:pt>
                <c:pt idx="189">
                  <c:v>10</c:v>
                </c:pt>
                <c:pt idx="190">
                  <c:v>10.833333333333334</c:v>
                </c:pt>
                <c:pt idx="191">
                  <c:v>11</c:v>
                </c:pt>
                <c:pt idx="192">
                  <c:v>11.833333333333332</c:v>
                </c:pt>
                <c:pt idx="193">
                  <c:v>12.833333333333332</c:v>
                </c:pt>
                <c:pt idx="194">
                  <c:v>13.333333333333332</c:v>
                </c:pt>
                <c:pt idx="195">
                  <c:v>13.5</c:v>
                </c:pt>
                <c:pt idx="196">
                  <c:v>13.083333333333332</c:v>
                </c:pt>
                <c:pt idx="197">
                  <c:v>12.333333333333332</c:v>
                </c:pt>
                <c:pt idx="198">
                  <c:v>11.5</c:v>
                </c:pt>
                <c:pt idx="199">
                  <c:v>10.5</c:v>
                </c:pt>
                <c:pt idx="200">
                  <c:v>10</c:v>
                </c:pt>
                <c:pt idx="201">
                  <c:v>9</c:v>
                </c:pt>
                <c:pt idx="202">
                  <c:v>9</c:v>
                </c:pt>
                <c:pt idx="203">
                  <c:v>8</c:v>
                </c:pt>
                <c:pt idx="204">
                  <c:v>7.5</c:v>
                </c:pt>
                <c:pt idx="205">
                  <c:v>7</c:v>
                </c:pt>
                <c:pt idx="206">
                  <c:v>6.75</c:v>
                </c:pt>
                <c:pt idx="207">
                  <c:v>7.25</c:v>
                </c:pt>
                <c:pt idx="208">
                  <c:v>7.5</c:v>
                </c:pt>
                <c:pt idx="209">
                  <c:v>6.5</c:v>
                </c:pt>
                <c:pt idx="210">
                  <c:v>7</c:v>
                </c:pt>
                <c:pt idx="211">
                  <c:v>7.5</c:v>
                </c:pt>
                <c:pt idx="212">
                  <c:v>8.5</c:v>
                </c:pt>
                <c:pt idx="213">
                  <c:v>9.5833333333333321</c:v>
                </c:pt>
                <c:pt idx="214">
                  <c:v>11.333333333333334</c:v>
                </c:pt>
                <c:pt idx="215">
                  <c:v>12.333333333333332</c:v>
                </c:pt>
                <c:pt idx="216">
                  <c:v>13.833333333333332</c:v>
                </c:pt>
                <c:pt idx="217">
                  <c:v>14.583333333333332</c:v>
                </c:pt>
                <c:pt idx="218">
                  <c:v>14.833333333333332</c:v>
                </c:pt>
                <c:pt idx="219">
                  <c:v>14.333333333333332</c:v>
                </c:pt>
                <c:pt idx="220">
                  <c:v>14.083333333333332</c:v>
                </c:pt>
                <c:pt idx="221">
                  <c:v>13.583333333333332</c:v>
                </c:pt>
                <c:pt idx="222">
                  <c:v>12.333333333333332</c:v>
                </c:pt>
                <c:pt idx="223">
                  <c:v>11.5</c:v>
                </c:pt>
                <c:pt idx="224">
                  <c:v>10.5</c:v>
                </c:pt>
                <c:pt idx="225">
                  <c:v>10</c:v>
                </c:pt>
                <c:pt idx="226">
                  <c:v>9</c:v>
                </c:pt>
                <c:pt idx="227">
                  <c:v>9</c:v>
                </c:pt>
                <c:pt idx="228">
                  <c:v>8.25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8.25</c:v>
                </c:pt>
                <c:pt idx="234">
                  <c:v>8.5</c:v>
                </c:pt>
                <c:pt idx="235">
                  <c:v>8.8333333333333321</c:v>
                </c:pt>
                <c:pt idx="236">
                  <c:v>9.5</c:v>
                </c:pt>
                <c:pt idx="237">
                  <c:v>10.333333333333334</c:v>
                </c:pt>
                <c:pt idx="238">
                  <c:v>11</c:v>
                </c:pt>
                <c:pt idx="239">
                  <c:v>12.333333333333332</c:v>
                </c:pt>
                <c:pt idx="240">
                  <c:v>13.333333333333332</c:v>
                </c:pt>
                <c:pt idx="241">
                  <c:v>14.333333333333332</c:v>
                </c:pt>
                <c:pt idx="242">
                  <c:v>14.833333333333332</c:v>
                </c:pt>
                <c:pt idx="243">
                  <c:v>14.333333333333332</c:v>
                </c:pt>
                <c:pt idx="244">
                  <c:v>14.083333333333332</c:v>
                </c:pt>
                <c:pt idx="245">
                  <c:v>13.583333333333332</c:v>
                </c:pt>
                <c:pt idx="246">
                  <c:v>12.333333333333332</c:v>
                </c:pt>
                <c:pt idx="247">
                  <c:v>11.5</c:v>
                </c:pt>
                <c:pt idx="248">
                  <c:v>10.833333333333332</c:v>
                </c:pt>
                <c:pt idx="249">
                  <c:v>10.5</c:v>
                </c:pt>
                <c:pt idx="250">
                  <c:v>10</c:v>
                </c:pt>
                <c:pt idx="251">
                  <c:v>9.8333333333333339</c:v>
                </c:pt>
                <c:pt idx="252">
                  <c:v>9.5</c:v>
                </c:pt>
                <c:pt idx="253">
                  <c:v>9.5</c:v>
                </c:pt>
                <c:pt idx="254">
                  <c:v>9.25</c:v>
                </c:pt>
                <c:pt idx="255">
                  <c:v>9.25</c:v>
                </c:pt>
                <c:pt idx="256">
                  <c:v>9</c:v>
                </c:pt>
                <c:pt idx="257">
                  <c:v>9.25</c:v>
                </c:pt>
                <c:pt idx="258">
                  <c:v>9.5</c:v>
                </c:pt>
                <c:pt idx="259">
                  <c:v>9.5</c:v>
                </c:pt>
                <c:pt idx="260">
                  <c:v>10.333333333333334</c:v>
                </c:pt>
                <c:pt idx="261">
                  <c:v>11.833333333333332</c:v>
                </c:pt>
                <c:pt idx="262">
                  <c:v>13.333333333333332</c:v>
                </c:pt>
                <c:pt idx="263">
                  <c:v>14.583333333333332</c:v>
                </c:pt>
                <c:pt idx="264">
                  <c:v>15.833333333333334</c:v>
                </c:pt>
                <c:pt idx="265">
                  <c:v>16.666666666666664</c:v>
                </c:pt>
                <c:pt idx="266">
                  <c:v>16.833333333333336</c:v>
                </c:pt>
                <c:pt idx="267">
                  <c:v>16.583333333333336</c:v>
                </c:pt>
                <c:pt idx="268">
                  <c:v>16.333333333333336</c:v>
                </c:pt>
                <c:pt idx="269">
                  <c:v>15.083333333333334</c:v>
                </c:pt>
                <c:pt idx="270">
                  <c:v>14</c:v>
                </c:pt>
                <c:pt idx="271">
                  <c:v>13.333333333333332</c:v>
                </c:pt>
                <c:pt idx="272">
                  <c:v>12.083333333333332</c:v>
                </c:pt>
                <c:pt idx="273">
                  <c:v>11.25</c:v>
                </c:pt>
                <c:pt idx="274">
                  <c:v>10.5</c:v>
                </c:pt>
                <c:pt idx="275">
                  <c:v>10</c:v>
                </c:pt>
                <c:pt idx="276">
                  <c:v>9.25</c:v>
                </c:pt>
                <c:pt idx="277">
                  <c:v>9</c:v>
                </c:pt>
                <c:pt idx="278">
                  <c:v>9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8.5</c:v>
                </c:pt>
                <c:pt idx="283">
                  <c:v>9.5</c:v>
                </c:pt>
                <c:pt idx="284">
                  <c:v>10.333333333333334</c:v>
                </c:pt>
                <c:pt idx="285">
                  <c:v>12.083333333333332</c:v>
                </c:pt>
                <c:pt idx="286">
                  <c:v>13.333333333333332</c:v>
                </c:pt>
                <c:pt idx="287">
                  <c:v>14.833333333333332</c:v>
                </c:pt>
                <c:pt idx="288">
                  <c:v>15.833333333333334</c:v>
                </c:pt>
                <c:pt idx="289">
                  <c:v>16.833333333333336</c:v>
                </c:pt>
                <c:pt idx="290">
                  <c:v>17.083333333333336</c:v>
                </c:pt>
                <c:pt idx="291">
                  <c:v>16.833333333333336</c:v>
                </c:pt>
                <c:pt idx="292">
                  <c:v>16.333333333333336</c:v>
                </c:pt>
                <c:pt idx="293">
                  <c:v>15.833333333333334</c:v>
                </c:pt>
                <c:pt idx="294">
                  <c:v>14.833333333333334</c:v>
                </c:pt>
                <c:pt idx="295">
                  <c:v>14</c:v>
                </c:pt>
                <c:pt idx="296">
                  <c:v>12.5</c:v>
                </c:pt>
                <c:pt idx="297">
                  <c:v>11.833333333333332</c:v>
                </c:pt>
                <c:pt idx="298">
                  <c:v>11.25</c:v>
                </c:pt>
                <c:pt idx="299">
                  <c:v>10.5</c:v>
                </c:pt>
                <c:pt idx="300">
                  <c:v>10</c:v>
                </c:pt>
                <c:pt idx="301">
                  <c:v>10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9.5</c:v>
                </c:pt>
                <c:pt idx="307">
                  <c:v>9.5</c:v>
                </c:pt>
                <c:pt idx="308">
                  <c:v>11</c:v>
                </c:pt>
                <c:pt idx="309">
                  <c:v>11.833333333333334</c:v>
                </c:pt>
                <c:pt idx="310">
                  <c:v>13.833333333333332</c:v>
                </c:pt>
                <c:pt idx="311">
                  <c:v>14.833333333333332</c:v>
                </c:pt>
                <c:pt idx="312">
                  <c:v>15.833333333333334</c:v>
                </c:pt>
                <c:pt idx="313">
                  <c:v>15.833333333333334</c:v>
                </c:pt>
                <c:pt idx="314">
                  <c:v>16.833333333333336</c:v>
                </c:pt>
                <c:pt idx="315">
                  <c:v>16.833333333333336</c:v>
                </c:pt>
                <c:pt idx="316">
                  <c:v>16.833333333333336</c:v>
                </c:pt>
                <c:pt idx="317">
                  <c:v>16.833333333333336</c:v>
                </c:pt>
                <c:pt idx="318">
                  <c:v>16.833333333333336</c:v>
                </c:pt>
                <c:pt idx="319">
                  <c:v>16.833333333333336</c:v>
                </c:pt>
                <c:pt idx="320">
                  <c:v>16.583333333333336</c:v>
                </c:pt>
                <c:pt idx="321">
                  <c:v>16.583333333333336</c:v>
                </c:pt>
                <c:pt idx="322">
                  <c:v>16.333333333333336</c:v>
                </c:pt>
                <c:pt idx="323">
                  <c:v>16.333333333333336</c:v>
                </c:pt>
                <c:pt idx="324">
                  <c:v>16.333333333333336</c:v>
                </c:pt>
                <c:pt idx="325">
                  <c:v>16.333333333333336</c:v>
                </c:pt>
                <c:pt idx="326">
                  <c:v>16.333333333333336</c:v>
                </c:pt>
                <c:pt idx="327">
                  <c:v>16.333333333333336</c:v>
                </c:pt>
                <c:pt idx="328">
                  <c:v>16.333333333333336</c:v>
                </c:pt>
                <c:pt idx="329">
                  <c:v>16.083333333333336</c:v>
                </c:pt>
                <c:pt idx="330">
                  <c:v>15.75</c:v>
                </c:pt>
                <c:pt idx="331">
                  <c:v>16.333333333333336</c:v>
                </c:pt>
                <c:pt idx="332">
                  <c:v>16.333333333333336</c:v>
                </c:pt>
                <c:pt idx="333">
                  <c:v>16.333333333333336</c:v>
                </c:pt>
                <c:pt idx="334">
                  <c:v>16.333333333333336</c:v>
                </c:pt>
                <c:pt idx="335">
                  <c:v>15</c:v>
                </c:pt>
                <c:pt idx="336">
                  <c:v>15.833333333333334</c:v>
                </c:pt>
                <c:pt idx="337">
                  <c:v>16.333333333333336</c:v>
                </c:pt>
                <c:pt idx="338">
                  <c:v>16.333333333333336</c:v>
                </c:pt>
                <c:pt idx="339">
                  <c:v>16.833333333333336</c:v>
                </c:pt>
                <c:pt idx="340">
                  <c:v>16.583333333333336</c:v>
                </c:pt>
                <c:pt idx="341">
                  <c:v>16.833333333333336</c:v>
                </c:pt>
                <c:pt idx="342">
                  <c:v>16.833333333333336</c:v>
                </c:pt>
                <c:pt idx="343">
                  <c:v>16.583333333333336</c:v>
                </c:pt>
                <c:pt idx="344">
                  <c:v>16.333333333333336</c:v>
                </c:pt>
                <c:pt idx="345">
                  <c:v>16.333333333333336</c:v>
                </c:pt>
                <c:pt idx="346">
                  <c:v>16.333333333333336</c:v>
                </c:pt>
                <c:pt idx="347">
                  <c:v>16.333333333333336</c:v>
                </c:pt>
                <c:pt idx="348">
                  <c:v>14.583333333333334</c:v>
                </c:pt>
                <c:pt idx="349">
                  <c:v>14</c:v>
                </c:pt>
                <c:pt idx="350">
                  <c:v>13.75</c:v>
                </c:pt>
                <c:pt idx="351">
                  <c:v>13.333333333333332</c:v>
                </c:pt>
                <c:pt idx="352">
                  <c:v>11.833333333333332</c:v>
                </c:pt>
                <c:pt idx="353">
                  <c:v>12</c:v>
                </c:pt>
                <c:pt idx="354">
                  <c:v>12.583333333333332</c:v>
                </c:pt>
                <c:pt idx="355">
                  <c:v>13</c:v>
                </c:pt>
                <c:pt idx="356">
                  <c:v>14.333333333333332</c:v>
                </c:pt>
                <c:pt idx="357">
                  <c:v>13.333333333333332</c:v>
                </c:pt>
                <c:pt idx="358">
                  <c:v>15.333333333333334</c:v>
                </c:pt>
                <c:pt idx="359">
                  <c:v>15.833333333333334</c:v>
                </c:pt>
                <c:pt idx="360">
                  <c:v>16.333333333333336</c:v>
                </c:pt>
                <c:pt idx="361">
                  <c:v>16.583333333333336</c:v>
                </c:pt>
                <c:pt idx="362">
                  <c:v>16.833333333333336</c:v>
                </c:pt>
                <c:pt idx="363">
                  <c:v>16.833333333333336</c:v>
                </c:pt>
                <c:pt idx="364">
                  <c:v>16.833333333333336</c:v>
                </c:pt>
                <c:pt idx="365">
                  <c:v>16.833333333333336</c:v>
                </c:pt>
                <c:pt idx="366">
                  <c:v>16.833333333333336</c:v>
                </c:pt>
                <c:pt idx="367">
                  <c:v>16.583333333333336</c:v>
                </c:pt>
                <c:pt idx="368">
                  <c:v>16.833333333333336</c:v>
                </c:pt>
                <c:pt idx="369">
                  <c:v>16.333333333333336</c:v>
                </c:pt>
                <c:pt idx="370">
                  <c:v>16.333333333333336</c:v>
                </c:pt>
                <c:pt idx="371">
                  <c:v>16.333333333333336</c:v>
                </c:pt>
                <c:pt idx="372">
                  <c:v>15</c:v>
                </c:pt>
                <c:pt idx="373">
                  <c:v>14</c:v>
                </c:pt>
                <c:pt idx="374">
                  <c:v>13.75</c:v>
                </c:pt>
                <c:pt idx="375">
                  <c:v>13.333333333333332</c:v>
                </c:pt>
                <c:pt idx="376">
                  <c:v>12</c:v>
                </c:pt>
                <c:pt idx="377">
                  <c:v>11.5</c:v>
                </c:pt>
                <c:pt idx="378">
                  <c:v>12.333333333333332</c:v>
                </c:pt>
                <c:pt idx="379">
                  <c:v>13</c:v>
                </c:pt>
                <c:pt idx="380">
                  <c:v>14.333333333333332</c:v>
                </c:pt>
                <c:pt idx="381">
                  <c:v>15.333333333333334</c:v>
                </c:pt>
                <c:pt idx="382">
                  <c:v>15.833333333333334</c:v>
                </c:pt>
                <c:pt idx="383">
                  <c:v>16.333333333333336</c:v>
                </c:pt>
                <c:pt idx="384">
                  <c:v>16.833333333333336</c:v>
                </c:pt>
                <c:pt idx="385">
                  <c:v>16.833333333333336</c:v>
                </c:pt>
                <c:pt idx="386">
                  <c:v>17.333333333333332</c:v>
                </c:pt>
                <c:pt idx="387">
                  <c:v>17.583333333333332</c:v>
                </c:pt>
                <c:pt idx="388">
                  <c:v>17.583333333333332</c:v>
                </c:pt>
                <c:pt idx="389">
                  <c:v>17.333333333333332</c:v>
                </c:pt>
                <c:pt idx="390">
                  <c:v>17.333333333333332</c:v>
                </c:pt>
                <c:pt idx="391">
                  <c:v>17.333333333333332</c:v>
                </c:pt>
                <c:pt idx="392">
                  <c:v>17.333333333333332</c:v>
                </c:pt>
                <c:pt idx="393">
                  <c:v>16.75</c:v>
                </c:pt>
                <c:pt idx="394">
                  <c:v>16.333333333333336</c:v>
                </c:pt>
                <c:pt idx="395">
                  <c:v>15.583333333333334</c:v>
                </c:pt>
                <c:pt idx="396">
                  <c:v>14.583333333333334</c:v>
                </c:pt>
                <c:pt idx="397">
                  <c:v>14</c:v>
                </c:pt>
                <c:pt idx="398">
                  <c:v>13.75</c:v>
                </c:pt>
                <c:pt idx="399">
                  <c:v>13.333333333333332</c:v>
                </c:pt>
                <c:pt idx="400">
                  <c:v>12</c:v>
                </c:pt>
                <c:pt idx="401">
                  <c:v>12</c:v>
                </c:pt>
                <c:pt idx="402">
                  <c:v>12.75</c:v>
                </c:pt>
                <c:pt idx="403">
                  <c:v>13</c:v>
                </c:pt>
                <c:pt idx="404">
                  <c:v>14.5</c:v>
                </c:pt>
                <c:pt idx="405">
                  <c:v>15.333333333333334</c:v>
                </c:pt>
                <c:pt idx="406">
                  <c:v>16</c:v>
                </c:pt>
                <c:pt idx="407">
                  <c:v>16.333333333333336</c:v>
                </c:pt>
                <c:pt idx="408">
                  <c:v>16.833333333333336</c:v>
                </c:pt>
                <c:pt idx="409">
                  <c:v>17.333333333333332</c:v>
                </c:pt>
                <c:pt idx="410">
                  <c:v>17.833333333333332</c:v>
                </c:pt>
                <c:pt idx="411">
                  <c:v>17.833333333333332</c:v>
                </c:pt>
                <c:pt idx="412">
                  <c:v>17.833333333333332</c:v>
                </c:pt>
                <c:pt idx="413">
                  <c:v>17.833333333333332</c:v>
                </c:pt>
                <c:pt idx="414">
                  <c:v>17.583333333333332</c:v>
                </c:pt>
                <c:pt idx="415">
                  <c:v>17.333333333333332</c:v>
                </c:pt>
                <c:pt idx="416">
                  <c:v>17.333333333333332</c:v>
                </c:pt>
                <c:pt idx="417">
                  <c:v>17.333333333333332</c:v>
                </c:pt>
                <c:pt idx="418">
                  <c:v>17.083333333333332</c:v>
                </c:pt>
                <c:pt idx="419">
                  <c:v>16</c:v>
                </c:pt>
                <c:pt idx="420">
                  <c:v>15</c:v>
                </c:pt>
                <c:pt idx="421">
                  <c:v>14.333333333333334</c:v>
                </c:pt>
                <c:pt idx="422">
                  <c:v>13.75</c:v>
                </c:pt>
                <c:pt idx="423">
                  <c:v>13.5</c:v>
                </c:pt>
                <c:pt idx="424">
                  <c:v>12</c:v>
                </c:pt>
                <c:pt idx="425">
                  <c:v>12</c:v>
                </c:pt>
                <c:pt idx="426">
                  <c:v>13</c:v>
                </c:pt>
                <c:pt idx="427">
                  <c:v>13</c:v>
                </c:pt>
                <c:pt idx="428">
                  <c:v>14.5</c:v>
                </c:pt>
                <c:pt idx="429">
                  <c:v>15.333333333333334</c:v>
                </c:pt>
                <c:pt idx="430">
                  <c:v>16.333333333333336</c:v>
                </c:pt>
                <c:pt idx="431">
                  <c:v>16.833333333333336</c:v>
                </c:pt>
                <c:pt idx="432">
                  <c:v>16.833333333333336</c:v>
                </c:pt>
                <c:pt idx="433">
                  <c:v>17.333333333333332</c:v>
                </c:pt>
                <c:pt idx="434">
                  <c:v>17.333333333333332</c:v>
                </c:pt>
                <c:pt idx="435">
                  <c:v>17.583333333333332</c:v>
                </c:pt>
                <c:pt idx="436">
                  <c:v>17.333333333333332</c:v>
                </c:pt>
                <c:pt idx="437">
                  <c:v>17.333333333333332</c:v>
                </c:pt>
                <c:pt idx="438">
                  <c:v>17.333333333333332</c:v>
                </c:pt>
                <c:pt idx="439">
                  <c:v>17.333333333333332</c:v>
                </c:pt>
                <c:pt idx="440">
                  <c:v>17.333333333333332</c:v>
                </c:pt>
                <c:pt idx="441">
                  <c:v>17.333333333333332</c:v>
                </c:pt>
                <c:pt idx="442">
                  <c:v>17.083333333333332</c:v>
                </c:pt>
                <c:pt idx="443">
                  <c:v>16.5</c:v>
                </c:pt>
                <c:pt idx="444">
                  <c:v>15.333333333333334</c:v>
                </c:pt>
                <c:pt idx="445">
                  <c:v>14.333333333333334</c:v>
                </c:pt>
                <c:pt idx="446">
                  <c:v>14.333333333333334</c:v>
                </c:pt>
                <c:pt idx="447">
                  <c:v>13.25</c:v>
                </c:pt>
                <c:pt idx="448">
                  <c:v>12</c:v>
                </c:pt>
                <c:pt idx="449">
                  <c:v>12</c:v>
                </c:pt>
                <c:pt idx="450">
                  <c:v>13</c:v>
                </c:pt>
                <c:pt idx="451">
                  <c:v>13</c:v>
                </c:pt>
                <c:pt idx="452">
                  <c:v>14.5</c:v>
                </c:pt>
                <c:pt idx="453">
                  <c:v>15.333333333333334</c:v>
                </c:pt>
                <c:pt idx="454">
                  <c:v>16.333333333333336</c:v>
                </c:pt>
                <c:pt idx="455">
                  <c:v>16.833333333333336</c:v>
                </c:pt>
                <c:pt idx="456">
                  <c:v>16.833333333333336</c:v>
                </c:pt>
                <c:pt idx="457">
                  <c:v>17.583333333333332</c:v>
                </c:pt>
                <c:pt idx="458">
                  <c:v>17.833333333333332</c:v>
                </c:pt>
                <c:pt idx="459">
                  <c:v>17.833333333333332</c:v>
                </c:pt>
                <c:pt idx="460">
                  <c:v>17.833333333333332</c:v>
                </c:pt>
                <c:pt idx="461">
                  <c:v>17.833333333333332</c:v>
                </c:pt>
                <c:pt idx="462">
                  <c:v>17.833333333333332</c:v>
                </c:pt>
                <c:pt idx="463">
                  <c:v>17.333333333333332</c:v>
                </c:pt>
                <c:pt idx="464">
                  <c:v>17.333333333333332</c:v>
                </c:pt>
                <c:pt idx="465">
                  <c:v>17.333333333333332</c:v>
                </c:pt>
                <c:pt idx="466">
                  <c:v>17.083333333333332</c:v>
                </c:pt>
                <c:pt idx="467">
                  <c:v>15.333333333333334</c:v>
                </c:pt>
                <c:pt idx="468">
                  <c:v>14.75</c:v>
                </c:pt>
                <c:pt idx="469">
                  <c:v>14.333333333333334</c:v>
                </c:pt>
                <c:pt idx="470">
                  <c:v>13.75</c:v>
                </c:pt>
                <c:pt idx="471">
                  <c:v>12</c:v>
                </c:pt>
                <c:pt idx="472">
                  <c:v>11.25</c:v>
                </c:pt>
                <c:pt idx="473">
                  <c:v>11</c:v>
                </c:pt>
                <c:pt idx="474">
                  <c:v>12.333333333333332</c:v>
                </c:pt>
                <c:pt idx="475">
                  <c:v>13</c:v>
                </c:pt>
                <c:pt idx="476">
                  <c:v>13.5</c:v>
                </c:pt>
                <c:pt idx="477">
                  <c:v>15.333333333333334</c:v>
                </c:pt>
                <c:pt idx="478">
                  <c:v>16</c:v>
                </c:pt>
                <c:pt idx="479">
                  <c:v>16.333333333333336</c:v>
                </c:pt>
                <c:pt idx="480">
                  <c:v>16.833333333333336</c:v>
                </c:pt>
                <c:pt idx="481">
                  <c:v>16.833333333333336</c:v>
                </c:pt>
                <c:pt idx="482">
                  <c:v>17.333333333333332</c:v>
                </c:pt>
                <c:pt idx="483">
                  <c:v>17.333333333333332</c:v>
                </c:pt>
                <c:pt idx="484">
                  <c:v>17.333333333333332</c:v>
                </c:pt>
                <c:pt idx="485">
                  <c:v>17.333333333333332</c:v>
                </c:pt>
                <c:pt idx="486">
                  <c:v>17.333333333333332</c:v>
                </c:pt>
                <c:pt idx="487">
                  <c:v>17.333333333333332</c:v>
                </c:pt>
                <c:pt idx="488">
                  <c:v>17.333333333333332</c:v>
                </c:pt>
                <c:pt idx="489">
                  <c:v>16.5</c:v>
                </c:pt>
                <c:pt idx="490">
                  <c:v>15.833333333333334</c:v>
                </c:pt>
                <c:pt idx="491">
                  <c:v>15</c:v>
                </c:pt>
                <c:pt idx="492">
                  <c:v>14.333333333333334</c:v>
                </c:pt>
                <c:pt idx="493">
                  <c:v>14</c:v>
                </c:pt>
                <c:pt idx="494">
                  <c:v>13.75</c:v>
                </c:pt>
                <c:pt idx="495">
                  <c:v>12</c:v>
                </c:pt>
                <c:pt idx="496">
                  <c:v>11.25</c:v>
                </c:pt>
                <c:pt idx="497">
                  <c:v>11</c:v>
                </c:pt>
                <c:pt idx="498">
                  <c:v>12</c:v>
                </c:pt>
                <c:pt idx="499">
                  <c:v>13.75</c:v>
                </c:pt>
                <c:pt idx="500">
                  <c:v>15.333333333333334</c:v>
                </c:pt>
                <c:pt idx="501">
                  <c:v>15.583333333333334</c:v>
                </c:pt>
                <c:pt idx="502">
                  <c:v>16.333333333333336</c:v>
                </c:pt>
                <c:pt idx="503">
                  <c:v>16.833333333333336</c:v>
                </c:pt>
                <c:pt idx="504">
                  <c:v>17.583333333333332</c:v>
                </c:pt>
                <c:pt idx="505">
                  <c:v>17.833333333333332</c:v>
                </c:pt>
                <c:pt idx="506">
                  <c:v>17.833333333333332</c:v>
                </c:pt>
                <c:pt idx="507">
                  <c:v>18.166666666666668</c:v>
                </c:pt>
                <c:pt idx="508">
                  <c:v>18.416666666666668</c:v>
                </c:pt>
                <c:pt idx="509">
                  <c:v>18.333333333333336</c:v>
                </c:pt>
                <c:pt idx="510">
                  <c:v>18.166666666666668</c:v>
                </c:pt>
                <c:pt idx="511">
                  <c:v>17.833333333333332</c:v>
                </c:pt>
                <c:pt idx="512">
                  <c:v>17.833333333333332</c:v>
                </c:pt>
                <c:pt idx="513">
                  <c:v>17.333333333333332</c:v>
                </c:pt>
                <c:pt idx="514">
                  <c:v>17.333333333333332</c:v>
                </c:pt>
                <c:pt idx="515">
                  <c:v>17.333333333333332</c:v>
                </c:pt>
                <c:pt idx="516">
                  <c:v>17.083333333333332</c:v>
                </c:pt>
                <c:pt idx="517">
                  <c:v>15.333333333333334</c:v>
                </c:pt>
                <c:pt idx="518">
                  <c:v>15</c:v>
                </c:pt>
                <c:pt idx="519">
                  <c:v>14.583333333333334</c:v>
                </c:pt>
                <c:pt idx="520">
                  <c:v>14.333333333333334</c:v>
                </c:pt>
                <c:pt idx="521">
                  <c:v>14.333333333333334</c:v>
                </c:pt>
                <c:pt idx="522">
                  <c:v>15.5</c:v>
                </c:pt>
                <c:pt idx="523">
                  <c:v>16.333333333333336</c:v>
                </c:pt>
                <c:pt idx="524">
                  <c:v>16.333333333333336</c:v>
                </c:pt>
                <c:pt idx="525">
                  <c:v>17</c:v>
                </c:pt>
                <c:pt idx="526">
                  <c:v>17.583333333333332</c:v>
                </c:pt>
                <c:pt idx="527">
                  <c:v>17.833333333333332</c:v>
                </c:pt>
                <c:pt idx="528">
                  <c:v>18.083333333333332</c:v>
                </c:pt>
                <c:pt idx="529">
                  <c:v>18.833333333333336</c:v>
                </c:pt>
                <c:pt idx="530">
                  <c:v>18.833333333333336</c:v>
                </c:pt>
                <c:pt idx="531">
                  <c:v>18.833333333333336</c:v>
                </c:pt>
                <c:pt idx="532">
                  <c:v>18.833333333333336</c:v>
                </c:pt>
                <c:pt idx="533">
                  <c:v>18.833333333333336</c:v>
                </c:pt>
                <c:pt idx="534">
                  <c:v>18.833333333333336</c:v>
                </c:pt>
                <c:pt idx="535">
                  <c:v>18.583333333333336</c:v>
                </c:pt>
                <c:pt idx="536">
                  <c:v>18.333333333333336</c:v>
                </c:pt>
                <c:pt idx="537">
                  <c:v>18.333333333333336</c:v>
                </c:pt>
                <c:pt idx="538">
                  <c:v>18.333333333333336</c:v>
                </c:pt>
                <c:pt idx="539">
                  <c:v>17.75</c:v>
                </c:pt>
                <c:pt idx="540">
                  <c:v>17.333333333333332</c:v>
                </c:pt>
                <c:pt idx="541">
                  <c:v>17.333333333333332</c:v>
                </c:pt>
                <c:pt idx="542">
                  <c:v>16</c:v>
                </c:pt>
                <c:pt idx="543">
                  <c:v>15.333333333333334</c:v>
                </c:pt>
                <c:pt idx="544">
                  <c:v>15</c:v>
                </c:pt>
                <c:pt idx="545">
                  <c:v>15</c:v>
                </c:pt>
                <c:pt idx="546">
                  <c:v>14.583333333333334</c:v>
                </c:pt>
                <c:pt idx="547">
                  <c:v>16.333333333333336</c:v>
                </c:pt>
                <c:pt idx="548">
                  <c:v>16.333333333333336</c:v>
                </c:pt>
                <c:pt idx="549">
                  <c:v>17</c:v>
                </c:pt>
                <c:pt idx="550">
                  <c:v>17.333333333333332</c:v>
                </c:pt>
                <c:pt idx="551">
                  <c:v>17.583333333333332</c:v>
                </c:pt>
                <c:pt idx="552">
                  <c:v>17.833333333333332</c:v>
                </c:pt>
                <c:pt idx="553">
                  <c:v>17.833333333333332</c:v>
                </c:pt>
                <c:pt idx="554">
                  <c:v>18.583333333333336</c:v>
                </c:pt>
                <c:pt idx="555">
                  <c:v>18.833333333333336</c:v>
                </c:pt>
                <c:pt idx="556">
                  <c:v>18.833333333333336</c:v>
                </c:pt>
                <c:pt idx="557">
                  <c:v>18.583333333333336</c:v>
                </c:pt>
                <c:pt idx="558">
                  <c:v>18.333333333333336</c:v>
                </c:pt>
                <c:pt idx="559">
                  <c:v>18.333333333333336</c:v>
                </c:pt>
                <c:pt idx="560">
                  <c:v>18.333333333333336</c:v>
                </c:pt>
                <c:pt idx="561">
                  <c:v>18.083333333333336</c:v>
                </c:pt>
                <c:pt idx="562">
                  <c:v>17.333333333333332</c:v>
                </c:pt>
                <c:pt idx="563">
                  <c:v>16.333333333333332</c:v>
                </c:pt>
                <c:pt idx="564">
                  <c:v>15.333333333333334</c:v>
                </c:pt>
                <c:pt idx="565">
                  <c:v>15</c:v>
                </c:pt>
                <c:pt idx="566">
                  <c:v>14.5</c:v>
                </c:pt>
                <c:pt idx="567">
                  <c:v>13.583333333333334</c:v>
                </c:pt>
                <c:pt idx="568">
                  <c:v>12</c:v>
                </c:pt>
                <c:pt idx="569">
                  <c:v>13</c:v>
                </c:pt>
                <c:pt idx="570">
                  <c:v>13.333333333333332</c:v>
                </c:pt>
                <c:pt idx="571">
                  <c:v>14</c:v>
                </c:pt>
                <c:pt idx="572">
                  <c:v>15.333333333333334</c:v>
                </c:pt>
                <c:pt idx="573">
                  <c:v>16.333333333333336</c:v>
                </c:pt>
                <c:pt idx="574">
                  <c:v>16.833333333333336</c:v>
                </c:pt>
                <c:pt idx="575">
                  <c:v>17.583333333333332</c:v>
                </c:pt>
                <c:pt idx="576">
                  <c:v>17.833333333333332</c:v>
                </c:pt>
                <c:pt idx="577">
                  <c:v>18.416666666666668</c:v>
                </c:pt>
                <c:pt idx="578">
                  <c:v>18.833333333333336</c:v>
                </c:pt>
                <c:pt idx="579">
                  <c:v>18.833333333333336</c:v>
                </c:pt>
                <c:pt idx="580">
                  <c:v>18.833333333333336</c:v>
                </c:pt>
                <c:pt idx="581">
                  <c:v>18.833333333333336</c:v>
                </c:pt>
                <c:pt idx="582">
                  <c:v>18.833333333333336</c:v>
                </c:pt>
                <c:pt idx="583">
                  <c:v>18.333333333333336</c:v>
                </c:pt>
                <c:pt idx="584">
                  <c:v>18.333333333333336</c:v>
                </c:pt>
                <c:pt idx="585">
                  <c:v>18.333333333333336</c:v>
                </c:pt>
                <c:pt idx="586">
                  <c:v>17.75</c:v>
                </c:pt>
                <c:pt idx="587">
                  <c:v>17.333333333333332</c:v>
                </c:pt>
                <c:pt idx="588">
                  <c:v>16.333333333333332</c:v>
                </c:pt>
                <c:pt idx="589">
                  <c:v>15.333333333333334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15.5</c:v>
                </c:pt>
                <c:pt idx="595">
                  <c:v>16.333333333333336</c:v>
                </c:pt>
                <c:pt idx="596">
                  <c:v>17</c:v>
                </c:pt>
                <c:pt idx="597">
                  <c:v>17.333333333333332</c:v>
                </c:pt>
                <c:pt idx="598">
                  <c:v>17.833333333333332</c:v>
                </c:pt>
                <c:pt idx="599">
                  <c:v>17.833333333333332</c:v>
                </c:pt>
                <c:pt idx="600">
                  <c:v>18.833333333333336</c:v>
                </c:pt>
                <c:pt idx="601">
                  <c:v>18.833333333333336</c:v>
                </c:pt>
                <c:pt idx="602">
                  <c:v>18.833333333333336</c:v>
                </c:pt>
                <c:pt idx="603">
                  <c:v>19.083333333333336</c:v>
                </c:pt>
                <c:pt idx="604">
                  <c:v>18.833333333333336</c:v>
                </c:pt>
                <c:pt idx="605">
                  <c:v>18.833333333333336</c:v>
                </c:pt>
                <c:pt idx="606">
                  <c:v>18.833333333333336</c:v>
                </c:pt>
                <c:pt idx="607">
                  <c:v>18.833333333333336</c:v>
                </c:pt>
                <c:pt idx="608">
                  <c:v>18.333333333333336</c:v>
                </c:pt>
                <c:pt idx="609">
                  <c:v>18.333333333333336</c:v>
                </c:pt>
                <c:pt idx="610">
                  <c:v>18.333333333333336</c:v>
                </c:pt>
                <c:pt idx="611">
                  <c:v>18.333333333333336</c:v>
                </c:pt>
                <c:pt idx="612">
                  <c:v>17.5</c:v>
                </c:pt>
                <c:pt idx="613">
                  <c:v>16</c:v>
                </c:pt>
                <c:pt idx="614">
                  <c:v>15.333333333333334</c:v>
                </c:pt>
                <c:pt idx="615">
                  <c:v>15.333333333333334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16.333333333333336</c:v>
                </c:pt>
                <c:pt idx="620">
                  <c:v>17</c:v>
                </c:pt>
                <c:pt idx="621">
                  <c:v>17.333333333333332</c:v>
                </c:pt>
                <c:pt idx="622">
                  <c:v>17.833333333333332</c:v>
                </c:pt>
                <c:pt idx="623">
                  <c:v>18.333333333333336</c:v>
                </c:pt>
                <c:pt idx="624">
                  <c:v>18.833333333333336</c:v>
                </c:pt>
                <c:pt idx="625">
                  <c:v>18.833333333333336</c:v>
                </c:pt>
                <c:pt idx="626">
                  <c:v>19.333333333333336</c:v>
                </c:pt>
                <c:pt idx="627">
                  <c:v>19.666666666666664</c:v>
                </c:pt>
                <c:pt idx="628">
                  <c:v>19.833333333333336</c:v>
                </c:pt>
                <c:pt idx="629">
                  <c:v>19.833333333333336</c:v>
                </c:pt>
                <c:pt idx="630">
                  <c:v>19.583333333333336</c:v>
                </c:pt>
                <c:pt idx="631">
                  <c:v>19.333333333333336</c:v>
                </c:pt>
                <c:pt idx="632">
                  <c:v>18.833333333333336</c:v>
                </c:pt>
                <c:pt idx="633">
                  <c:v>18.833333333333336</c:v>
                </c:pt>
                <c:pt idx="634">
                  <c:v>18.333333333333336</c:v>
                </c:pt>
                <c:pt idx="635">
                  <c:v>18.333333333333336</c:v>
                </c:pt>
                <c:pt idx="636">
                  <c:v>18.333333333333336</c:v>
                </c:pt>
                <c:pt idx="637">
                  <c:v>18.083333333333336</c:v>
                </c:pt>
                <c:pt idx="638">
                  <c:v>16.333333333333332</c:v>
                </c:pt>
                <c:pt idx="639">
                  <c:v>16</c:v>
                </c:pt>
                <c:pt idx="640">
                  <c:v>15.333333333333334</c:v>
                </c:pt>
                <c:pt idx="641">
                  <c:v>15</c:v>
                </c:pt>
                <c:pt idx="642">
                  <c:v>16.333333333333336</c:v>
                </c:pt>
                <c:pt idx="643">
                  <c:v>17.333333333333332</c:v>
                </c:pt>
                <c:pt idx="644">
                  <c:v>17.333333333333332</c:v>
                </c:pt>
                <c:pt idx="645">
                  <c:v>17.583333333333332</c:v>
                </c:pt>
                <c:pt idx="646">
                  <c:v>18.333333333333336</c:v>
                </c:pt>
                <c:pt idx="647">
                  <c:v>18.833333333333336</c:v>
                </c:pt>
                <c:pt idx="648">
                  <c:v>19.083333333333336</c:v>
                </c:pt>
                <c:pt idx="649">
                  <c:v>19.666666666666664</c:v>
                </c:pt>
                <c:pt idx="650">
                  <c:v>19.833333333333336</c:v>
                </c:pt>
                <c:pt idx="651">
                  <c:v>19.833333333333336</c:v>
                </c:pt>
                <c:pt idx="652">
                  <c:v>19.833333333333336</c:v>
                </c:pt>
                <c:pt idx="653">
                  <c:v>19.833333333333336</c:v>
                </c:pt>
                <c:pt idx="654">
                  <c:v>19.833333333333336</c:v>
                </c:pt>
                <c:pt idx="655">
                  <c:v>19.333333333333336</c:v>
                </c:pt>
                <c:pt idx="656">
                  <c:v>19.333333333333336</c:v>
                </c:pt>
                <c:pt idx="657">
                  <c:v>18.833333333333336</c:v>
                </c:pt>
                <c:pt idx="658">
                  <c:v>18.583333333333336</c:v>
                </c:pt>
                <c:pt idx="659">
                  <c:v>18.333333333333336</c:v>
                </c:pt>
                <c:pt idx="660">
                  <c:v>18.333333333333336</c:v>
                </c:pt>
                <c:pt idx="661">
                  <c:v>18.333333333333336</c:v>
                </c:pt>
                <c:pt idx="662">
                  <c:v>18.333333333333336</c:v>
                </c:pt>
                <c:pt idx="663">
                  <c:v>18.333333333333336</c:v>
                </c:pt>
                <c:pt idx="664">
                  <c:v>18.333333333333336</c:v>
                </c:pt>
                <c:pt idx="665">
                  <c:v>18.333333333333336</c:v>
                </c:pt>
                <c:pt idx="666">
                  <c:v>18.333333333333336</c:v>
                </c:pt>
                <c:pt idx="667">
                  <c:v>18.333333333333336</c:v>
                </c:pt>
                <c:pt idx="668">
                  <c:v>18.333333333333336</c:v>
                </c:pt>
                <c:pt idx="669">
                  <c:v>18.333333333333336</c:v>
                </c:pt>
                <c:pt idx="670">
                  <c:v>18.833333333333336</c:v>
                </c:pt>
                <c:pt idx="671">
                  <c:v>18.833333333333336</c:v>
                </c:pt>
                <c:pt idx="672">
                  <c:v>19.833333333333336</c:v>
                </c:pt>
                <c:pt idx="673">
                  <c:v>19.833333333333336</c:v>
                </c:pt>
                <c:pt idx="674">
                  <c:v>20.083333333333336</c:v>
                </c:pt>
                <c:pt idx="675">
                  <c:v>20.333333333333336</c:v>
                </c:pt>
                <c:pt idx="676">
                  <c:v>20.333333333333336</c:v>
                </c:pt>
                <c:pt idx="677">
                  <c:v>20.083333333333336</c:v>
                </c:pt>
                <c:pt idx="678">
                  <c:v>19.833333333333336</c:v>
                </c:pt>
                <c:pt idx="679">
                  <c:v>19.833333333333336</c:v>
                </c:pt>
                <c:pt idx="680">
                  <c:v>19.583333333333336</c:v>
                </c:pt>
                <c:pt idx="681">
                  <c:v>19.333333333333336</c:v>
                </c:pt>
                <c:pt idx="682">
                  <c:v>19.333333333333336</c:v>
                </c:pt>
                <c:pt idx="683">
                  <c:v>19</c:v>
                </c:pt>
                <c:pt idx="684">
                  <c:v>18.333333333333336</c:v>
                </c:pt>
                <c:pt idx="685">
                  <c:v>18.333333333333336</c:v>
                </c:pt>
                <c:pt idx="686">
                  <c:v>18.333333333333336</c:v>
                </c:pt>
                <c:pt idx="687">
                  <c:v>17.333333333333336</c:v>
                </c:pt>
                <c:pt idx="688">
                  <c:v>16.333333333333332</c:v>
                </c:pt>
                <c:pt idx="689">
                  <c:v>17.333333333333332</c:v>
                </c:pt>
                <c:pt idx="690">
                  <c:v>17.333333333333332</c:v>
                </c:pt>
                <c:pt idx="691">
                  <c:v>18.333333333333336</c:v>
                </c:pt>
                <c:pt idx="692">
                  <c:v>18.333333333333336</c:v>
                </c:pt>
                <c:pt idx="693">
                  <c:v>18.583333333333336</c:v>
                </c:pt>
                <c:pt idx="694">
                  <c:v>18.833333333333336</c:v>
                </c:pt>
                <c:pt idx="695">
                  <c:v>19.25</c:v>
                </c:pt>
                <c:pt idx="696">
                  <c:v>19.833333333333336</c:v>
                </c:pt>
                <c:pt idx="697">
                  <c:v>20.083333333333336</c:v>
                </c:pt>
                <c:pt idx="698">
                  <c:v>20.333333333333336</c:v>
                </c:pt>
                <c:pt idx="699">
                  <c:v>20.333333333333336</c:v>
                </c:pt>
                <c:pt idx="700">
                  <c:v>20.333333333333336</c:v>
                </c:pt>
                <c:pt idx="701">
                  <c:v>20.416666666666664</c:v>
                </c:pt>
                <c:pt idx="702">
                  <c:v>19.833333333333336</c:v>
                </c:pt>
                <c:pt idx="703">
                  <c:v>19.833333333333336</c:v>
                </c:pt>
                <c:pt idx="704">
                  <c:v>19.833333333333336</c:v>
                </c:pt>
                <c:pt idx="705">
                  <c:v>19.333333333333336</c:v>
                </c:pt>
                <c:pt idx="706">
                  <c:v>19.333333333333336</c:v>
                </c:pt>
                <c:pt idx="707">
                  <c:v>19.333333333333336</c:v>
                </c:pt>
                <c:pt idx="708">
                  <c:v>19</c:v>
                </c:pt>
                <c:pt idx="709">
                  <c:v>18.75</c:v>
                </c:pt>
                <c:pt idx="710">
                  <c:v>18.333333333333336</c:v>
                </c:pt>
                <c:pt idx="711">
                  <c:v>18.333333333333336</c:v>
                </c:pt>
                <c:pt idx="712">
                  <c:v>18.333333333333336</c:v>
                </c:pt>
                <c:pt idx="713">
                  <c:v>18.333333333333336</c:v>
                </c:pt>
                <c:pt idx="714">
                  <c:v>18.333333333333336</c:v>
                </c:pt>
                <c:pt idx="715">
                  <c:v>18.333333333333336</c:v>
                </c:pt>
                <c:pt idx="716">
                  <c:v>18.333333333333336</c:v>
                </c:pt>
                <c:pt idx="717">
                  <c:v>18.583333333333336</c:v>
                </c:pt>
                <c:pt idx="718">
                  <c:v>18.833333333333336</c:v>
                </c:pt>
                <c:pt idx="719">
                  <c:v>19.333333333333336</c:v>
                </c:pt>
                <c:pt idx="720">
                  <c:v>19.833333333333336</c:v>
                </c:pt>
                <c:pt idx="721">
                  <c:v>20.083333333333336</c:v>
                </c:pt>
                <c:pt idx="722">
                  <c:v>20.333333333333336</c:v>
                </c:pt>
                <c:pt idx="723">
                  <c:v>20.666666666666664</c:v>
                </c:pt>
                <c:pt idx="724">
                  <c:v>20.833333333333332</c:v>
                </c:pt>
                <c:pt idx="725">
                  <c:v>20.666666666666664</c:v>
                </c:pt>
                <c:pt idx="726">
                  <c:v>20.166666666666664</c:v>
                </c:pt>
                <c:pt idx="727">
                  <c:v>19.833333333333336</c:v>
                </c:pt>
                <c:pt idx="728">
                  <c:v>19.833333333333336</c:v>
                </c:pt>
                <c:pt idx="729">
                  <c:v>19.583333333333336</c:v>
                </c:pt>
                <c:pt idx="730">
                  <c:v>19.333333333333336</c:v>
                </c:pt>
                <c:pt idx="731">
                  <c:v>19.333333333333336</c:v>
                </c:pt>
                <c:pt idx="732">
                  <c:v>19.333333333333336</c:v>
                </c:pt>
                <c:pt idx="733">
                  <c:v>18.75</c:v>
                </c:pt>
                <c:pt idx="734">
                  <c:v>18.5</c:v>
                </c:pt>
                <c:pt idx="735">
                  <c:v>17</c:v>
                </c:pt>
                <c:pt idx="736">
                  <c:v>16.583333333333332</c:v>
                </c:pt>
                <c:pt idx="737">
                  <c:v>16.833333333333332</c:v>
                </c:pt>
                <c:pt idx="738">
                  <c:v>17.75</c:v>
                </c:pt>
                <c:pt idx="739">
                  <c:v>18.333333333333336</c:v>
                </c:pt>
                <c:pt idx="740">
                  <c:v>18.333333333333336</c:v>
                </c:pt>
                <c:pt idx="741">
                  <c:v>18.833333333333336</c:v>
                </c:pt>
                <c:pt idx="742">
                  <c:v>19</c:v>
                </c:pt>
                <c:pt idx="743">
                  <c:v>19.833333333333336</c:v>
                </c:pt>
                <c:pt idx="744">
                  <c:v>19.833333333333336</c:v>
                </c:pt>
                <c:pt idx="745">
                  <c:v>20.333333333333336</c:v>
                </c:pt>
                <c:pt idx="746">
                  <c:v>20.833333333333332</c:v>
                </c:pt>
                <c:pt idx="747">
                  <c:v>20.833333333333332</c:v>
                </c:pt>
                <c:pt idx="748">
                  <c:v>20.833333333333332</c:v>
                </c:pt>
                <c:pt idx="749">
                  <c:v>20.833333333333332</c:v>
                </c:pt>
                <c:pt idx="750">
                  <c:v>20.833333333333332</c:v>
                </c:pt>
                <c:pt idx="751">
                  <c:v>20.583333333333332</c:v>
                </c:pt>
                <c:pt idx="752">
                  <c:v>20</c:v>
                </c:pt>
                <c:pt idx="753">
                  <c:v>19.833333333333336</c:v>
                </c:pt>
                <c:pt idx="754">
                  <c:v>19.333333333333336</c:v>
                </c:pt>
                <c:pt idx="755">
                  <c:v>19.333333333333336</c:v>
                </c:pt>
                <c:pt idx="756">
                  <c:v>19.333333333333336</c:v>
                </c:pt>
                <c:pt idx="757">
                  <c:v>17.833333333333336</c:v>
                </c:pt>
                <c:pt idx="758">
                  <c:v>17</c:v>
                </c:pt>
                <c:pt idx="759">
                  <c:v>16.583333333333332</c:v>
                </c:pt>
                <c:pt idx="760">
                  <c:v>16.333333333333332</c:v>
                </c:pt>
                <c:pt idx="761">
                  <c:v>16</c:v>
                </c:pt>
                <c:pt idx="762">
                  <c:v>16.5</c:v>
                </c:pt>
                <c:pt idx="763">
                  <c:v>17.333333333333332</c:v>
                </c:pt>
                <c:pt idx="764">
                  <c:v>18.333333333333336</c:v>
                </c:pt>
                <c:pt idx="765">
                  <c:v>18.333333333333336</c:v>
                </c:pt>
                <c:pt idx="766">
                  <c:v>18.833333333333336</c:v>
                </c:pt>
                <c:pt idx="767">
                  <c:v>19.833333333333336</c:v>
                </c:pt>
                <c:pt idx="768">
                  <c:v>19.833333333333336</c:v>
                </c:pt>
                <c:pt idx="769">
                  <c:v>20.333333333333336</c:v>
                </c:pt>
                <c:pt idx="770">
                  <c:v>20.833333333333332</c:v>
                </c:pt>
                <c:pt idx="771">
                  <c:v>20.833333333333332</c:v>
                </c:pt>
                <c:pt idx="772">
                  <c:v>20.833333333333332</c:v>
                </c:pt>
                <c:pt idx="773">
                  <c:v>20.833333333333332</c:v>
                </c:pt>
                <c:pt idx="774">
                  <c:v>20.833333333333332</c:v>
                </c:pt>
                <c:pt idx="775">
                  <c:v>20.583333333333332</c:v>
                </c:pt>
                <c:pt idx="776">
                  <c:v>19.833333333333336</c:v>
                </c:pt>
                <c:pt idx="777">
                  <c:v>19.833333333333336</c:v>
                </c:pt>
                <c:pt idx="778">
                  <c:v>19.333333333333336</c:v>
                </c:pt>
                <c:pt idx="779">
                  <c:v>19.333333333333336</c:v>
                </c:pt>
                <c:pt idx="780">
                  <c:v>19.333333333333336</c:v>
                </c:pt>
                <c:pt idx="781">
                  <c:v>18</c:v>
                </c:pt>
                <c:pt idx="782">
                  <c:v>17</c:v>
                </c:pt>
                <c:pt idx="783">
                  <c:v>16.583333333333332</c:v>
                </c:pt>
                <c:pt idx="784">
                  <c:v>16.333333333333332</c:v>
                </c:pt>
                <c:pt idx="785">
                  <c:v>16</c:v>
                </c:pt>
                <c:pt idx="786">
                  <c:v>17.333333333333332</c:v>
                </c:pt>
                <c:pt idx="787">
                  <c:v>17.5</c:v>
                </c:pt>
                <c:pt idx="788">
                  <c:v>18.333333333333336</c:v>
                </c:pt>
                <c:pt idx="789">
                  <c:v>18.583333333333336</c:v>
                </c:pt>
                <c:pt idx="790">
                  <c:v>18.833333333333336</c:v>
                </c:pt>
                <c:pt idx="791">
                  <c:v>19.833333333333336</c:v>
                </c:pt>
                <c:pt idx="792">
                  <c:v>19.833333333333336</c:v>
                </c:pt>
                <c:pt idx="793">
                  <c:v>20.333333333333336</c:v>
                </c:pt>
                <c:pt idx="794">
                  <c:v>20.666666666666664</c:v>
                </c:pt>
                <c:pt idx="795">
                  <c:v>20.833333333333332</c:v>
                </c:pt>
                <c:pt idx="796">
                  <c:v>20.833333333333332</c:v>
                </c:pt>
                <c:pt idx="797">
                  <c:v>20.833333333333332</c:v>
                </c:pt>
                <c:pt idx="798">
                  <c:v>20.833333333333332</c:v>
                </c:pt>
                <c:pt idx="799">
                  <c:v>20.333333333333332</c:v>
                </c:pt>
                <c:pt idx="800">
                  <c:v>19.833333333333336</c:v>
                </c:pt>
                <c:pt idx="801">
                  <c:v>19.833333333333336</c:v>
                </c:pt>
                <c:pt idx="802">
                  <c:v>19.333333333333336</c:v>
                </c:pt>
                <c:pt idx="803">
                  <c:v>19.333333333333336</c:v>
                </c:pt>
                <c:pt idx="804">
                  <c:v>19.333333333333336</c:v>
                </c:pt>
                <c:pt idx="805">
                  <c:v>17.333333333333336</c:v>
                </c:pt>
                <c:pt idx="806">
                  <c:v>17</c:v>
                </c:pt>
                <c:pt idx="807">
                  <c:v>16.333333333333332</c:v>
                </c:pt>
                <c:pt idx="808">
                  <c:v>16</c:v>
                </c:pt>
                <c:pt idx="809">
                  <c:v>16</c:v>
                </c:pt>
                <c:pt idx="810">
                  <c:v>16</c:v>
                </c:pt>
                <c:pt idx="811">
                  <c:v>17.333333333333332</c:v>
                </c:pt>
                <c:pt idx="812">
                  <c:v>18</c:v>
                </c:pt>
                <c:pt idx="813">
                  <c:v>18.583333333333336</c:v>
                </c:pt>
                <c:pt idx="814">
                  <c:v>18.833333333333336</c:v>
                </c:pt>
                <c:pt idx="815">
                  <c:v>19.833333333333336</c:v>
                </c:pt>
                <c:pt idx="816">
                  <c:v>19.833333333333336</c:v>
                </c:pt>
                <c:pt idx="817">
                  <c:v>20.333333333333336</c:v>
                </c:pt>
                <c:pt idx="818">
                  <c:v>20.833333333333332</c:v>
                </c:pt>
                <c:pt idx="819">
                  <c:v>20.833333333333332</c:v>
                </c:pt>
                <c:pt idx="820">
                  <c:v>20.833333333333332</c:v>
                </c:pt>
                <c:pt idx="821">
                  <c:v>20.833333333333332</c:v>
                </c:pt>
                <c:pt idx="822">
                  <c:v>20.833333333333332</c:v>
                </c:pt>
                <c:pt idx="823">
                  <c:v>20.583333333333332</c:v>
                </c:pt>
                <c:pt idx="824">
                  <c:v>20.333333333333332</c:v>
                </c:pt>
                <c:pt idx="825">
                  <c:v>20</c:v>
                </c:pt>
                <c:pt idx="826">
                  <c:v>19.833333333333336</c:v>
                </c:pt>
                <c:pt idx="827">
                  <c:v>19.583333333333336</c:v>
                </c:pt>
                <c:pt idx="828">
                  <c:v>19.333333333333336</c:v>
                </c:pt>
                <c:pt idx="829">
                  <c:v>19.333333333333336</c:v>
                </c:pt>
                <c:pt idx="830">
                  <c:v>19.333333333333336</c:v>
                </c:pt>
                <c:pt idx="831">
                  <c:v>19.333333333333336</c:v>
                </c:pt>
                <c:pt idx="832">
                  <c:v>19.333333333333336</c:v>
                </c:pt>
                <c:pt idx="833">
                  <c:v>19.333333333333336</c:v>
                </c:pt>
                <c:pt idx="834">
                  <c:v>18.75</c:v>
                </c:pt>
                <c:pt idx="835">
                  <c:v>18.75</c:v>
                </c:pt>
                <c:pt idx="836">
                  <c:v>19.333333333333336</c:v>
                </c:pt>
                <c:pt idx="837">
                  <c:v>19.583333333333336</c:v>
                </c:pt>
                <c:pt idx="838">
                  <c:v>19.833333333333336</c:v>
                </c:pt>
                <c:pt idx="839">
                  <c:v>19.833333333333336</c:v>
                </c:pt>
                <c:pt idx="840">
                  <c:v>20.083333333333336</c:v>
                </c:pt>
                <c:pt idx="841">
                  <c:v>20.833333333333332</c:v>
                </c:pt>
                <c:pt idx="842">
                  <c:v>20.833333333333332</c:v>
                </c:pt>
                <c:pt idx="843">
                  <c:v>21.083333333333332</c:v>
                </c:pt>
                <c:pt idx="844">
                  <c:v>21.083333333333332</c:v>
                </c:pt>
                <c:pt idx="845">
                  <c:v>21.083333333333332</c:v>
                </c:pt>
                <c:pt idx="846">
                  <c:v>20.833333333333332</c:v>
                </c:pt>
                <c:pt idx="847">
                  <c:v>20.833333333333332</c:v>
                </c:pt>
                <c:pt idx="848">
                  <c:v>20.833333333333332</c:v>
                </c:pt>
                <c:pt idx="849">
                  <c:v>20.333333333333332</c:v>
                </c:pt>
                <c:pt idx="850">
                  <c:v>20.333333333333332</c:v>
                </c:pt>
                <c:pt idx="851">
                  <c:v>20</c:v>
                </c:pt>
                <c:pt idx="852">
                  <c:v>19.833333333333336</c:v>
                </c:pt>
                <c:pt idx="853">
                  <c:v>19.583333333333336</c:v>
                </c:pt>
                <c:pt idx="854">
                  <c:v>19.333333333333336</c:v>
                </c:pt>
                <c:pt idx="855">
                  <c:v>19.333333333333336</c:v>
                </c:pt>
                <c:pt idx="856">
                  <c:v>19.333333333333336</c:v>
                </c:pt>
                <c:pt idx="857">
                  <c:v>19.333333333333336</c:v>
                </c:pt>
                <c:pt idx="858">
                  <c:v>19.333333333333336</c:v>
                </c:pt>
                <c:pt idx="859">
                  <c:v>19.333333333333336</c:v>
                </c:pt>
                <c:pt idx="860">
                  <c:v>19.583333333333336</c:v>
                </c:pt>
                <c:pt idx="861">
                  <c:v>19.833333333333336</c:v>
                </c:pt>
                <c:pt idx="862">
                  <c:v>19.833333333333336</c:v>
                </c:pt>
                <c:pt idx="863">
                  <c:v>20.833333333333332</c:v>
                </c:pt>
                <c:pt idx="864">
                  <c:v>21.083333333333332</c:v>
                </c:pt>
                <c:pt idx="865">
                  <c:v>21.333333333333332</c:v>
                </c:pt>
                <c:pt idx="866">
                  <c:v>21.333333333333332</c:v>
                </c:pt>
                <c:pt idx="867">
                  <c:v>21.666666666666668</c:v>
                </c:pt>
                <c:pt idx="868">
                  <c:v>21.833333333333336</c:v>
                </c:pt>
                <c:pt idx="869">
                  <c:v>21.833333333333336</c:v>
                </c:pt>
                <c:pt idx="870">
                  <c:v>21.833333333333336</c:v>
                </c:pt>
                <c:pt idx="871">
                  <c:v>21.666666666666668</c:v>
                </c:pt>
                <c:pt idx="872">
                  <c:v>20.833333333333332</c:v>
                </c:pt>
                <c:pt idx="873">
                  <c:v>20.833333333333332</c:v>
                </c:pt>
                <c:pt idx="874">
                  <c:v>20.833333333333332</c:v>
                </c:pt>
                <c:pt idx="875">
                  <c:v>20.583333333333332</c:v>
                </c:pt>
                <c:pt idx="876">
                  <c:v>20.333333333333332</c:v>
                </c:pt>
                <c:pt idx="877">
                  <c:v>20.333333333333332</c:v>
                </c:pt>
                <c:pt idx="878">
                  <c:v>20</c:v>
                </c:pt>
                <c:pt idx="879">
                  <c:v>19.583333333333336</c:v>
                </c:pt>
                <c:pt idx="880">
                  <c:v>19.583333333333336</c:v>
                </c:pt>
                <c:pt idx="881">
                  <c:v>19.583333333333336</c:v>
                </c:pt>
                <c:pt idx="882">
                  <c:v>19.583333333333336</c:v>
                </c:pt>
                <c:pt idx="883">
                  <c:v>19.833333333333336</c:v>
                </c:pt>
                <c:pt idx="884">
                  <c:v>18</c:v>
                </c:pt>
                <c:pt idx="885">
                  <c:v>17.833333333333336</c:v>
                </c:pt>
                <c:pt idx="886">
                  <c:v>17.833333333333336</c:v>
                </c:pt>
                <c:pt idx="887">
                  <c:v>17.25</c:v>
                </c:pt>
                <c:pt idx="888">
                  <c:v>16.5</c:v>
                </c:pt>
                <c:pt idx="889">
                  <c:v>17</c:v>
                </c:pt>
                <c:pt idx="890">
                  <c:v>16.833333333333332</c:v>
                </c:pt>
                <c:pt idx="891">
                  <c:v>16.833333333333332</c:v>
                </c:pt>
                <c:pt idx="892">
                  <c:v>16.333333333333332</c:v>
                </c:pt>
                <c:pt idx="893">
                  <c:v>16.833333333333332</c:v>
                </c:pt>
                <c:pt idx="894">
                  <c:v>16.833333333333332</c:v>
                </c:pt>
                <c:pt idx="895">
                  <c:v>16.833333333333332</c:v>
                </c:pt>
                <c:pt idx="896">
                  <c:v>16.833333333333332</c:v>
                </c:pt>
                <c:pt idx="897">
                  <c:v>16.833333333333332</c:v>
                </c:pt>
                <c:pt idx="898">
                  <c:v>16.833333333333332</c:v>
                </c:pt>
                <c:pt idx="899">
                  <c:v>16.833333333333332</c:v>
                </c:pt>
                <c:pt idx="900">
                  <c:v>16.833333333333332</c:v>
                </c:pt>
                <c:pt idx="901">
                  <c:v>16.583333333333332</c:v>
                </c:pt>
                <c:pt idx="902">
                  <c:v>16.25</c:v>
                </c:pt>
                <c:pt idx="903">
                  <c:v>16</c:v>
                </c:pt>
                <c:pt idx="904">
                  <c:v>16</c:v>
                </c:pt>
                <c:pt idx="905">
                  <c:v>16</c:v>
                </c:pt>
                <c:pt idx="906">
                  <c:v>16</c:v>
                </c:pt>
                <c:pt idx="907">
                  <c:v>16.25</c:v>
                </c:pt>
                <c:pt idx="908">
                  <c:v>16.5</c:v>
                </c:pt>
                <c:pt idx="909">
                  <c:v>16.833333333333332</c:v>
                </c:pt>
                <c:pt idx="910">
                  <c:v>16.833333333333332</c:v>
                </c:pt>
                <c:pt idx="911">
                  <c:v>16.833333333333332</c:v>
                </c:pt>
                <c:pt idx="912">
                  <c:v>16.833333333333332</c:v>
                </c:pt>
                <c:pt idx="913">
                  <c:v>16.833333333333332</c:v>
                </c:pt>
                <c:pt idx="914">
                  <c:v>16</c:v>
                </c:pt>
                <c:pt idx="915">
                  <c:v>16.5</c:v>
                </c:pt>
                <c:pt idx="916">
                  <c:v>15.5</c:v>
                </c:pt>
                <c:pt idx="917">
                  <c:v>15.583333333333334</c:v>
                </c:pt>
                <c:pt idx="918">
                  <c:v>16.25</c:v>
                </c:pt>
                <c:pt idx="919">
                  <c:v>16.5</c:v>
                </c:pt>
                <c:pt idx="920">
                  <c:v>16.833333333333332</c:v>
                </c:pt>
                <c:pt idx="921">
                  <c:v>16.833333333333332</c:v>
                </c:pt>
                <c:pt idx="922">
                  <c:v>16.833333333333332</c:v>
                </c:pt>
                <c:pt idx="923">
                  <c:v>16.833333333333332</c:v>
                </c:pt>
                <c:pt idx="924">
                  <c:v>16.5</c:v>
                </c:pt>
                <c:pt idx="925">
                  <c:v>16.25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16.25</c:v>
                </c:pt>
                <c:pt idx="933">
                  <c:v>16.5</c:v>
                </c:pt>
                <c:pt idx="934">
                  <c:v>16.5</c:v>
                </c:pt>
                <c:pt idx="935">
                  <c:v>16.5</c:v>
                </c:pt>
                <c:pt idx="936">
                  <c:v>16.25</c:v>
                </c:pt>
                <c:pt idx="937">
                  <c:v>14.25</c:v>
                </c:pt>
                <c:pt idx="938">
                  <c:v>13.5</c:v>
                </c:pt>
                <c:pt idx="939">
                  <c:v>13</c:v>
                </c:pt>
                <c:pt idx="940">
                  <c:v>13</c:v>
                </c:pt>
                <c:pt idx="941">
                  <c:v>12.833333333333332</c:v>
                </c:pt>
                <c:pt idx="942">
                  <c:v>12.5</c:v>
                </c:pt>
                <c:pt idx="943">
                  <c:v>12.25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11.5</c:v>
                </c:pt>
                <c:pt idx="951">
                  <c:v>11.5</c:v>
                </c:pt>
                <c:pt idx="952">
                  <c:v>11.5</c:v>
                </c:pt>
                <c:pt idx="953">
                  <c:v>11.25</c:v>
                </c:pt>
                <c:pt idx="954">
                  <c:v>11</c:v>
                </c:pt>
                <c:pt idx="955">
                  <c:v>11</c:v>
                </c:pt>
                <c:pt idx="956">
                  <c:v>11</c:v>
                </c:pt>
                <c:pt idx="957">
                  <c:v>11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10.666666666666668</c:v>
                </c:pt>
                <c:pt idx="975">
                  <c:v>11</c:v>
                </c:pt>
                <c:pt idx="976">
                  <c:v>10.5</c:v>
                </c:pt>
                <c:pt idx="977">
                  <c:v>10.5</c:v>
                </c:pt>
                <c:pt idx="978">
                  <c:v>10.5</c:v>
                </c:pt>
                <c:pt idx="979">
                  <c:v>10.5</c:v>
                </c:pt>
                <c:pt idx="980">
                  <c:v>10.5</c:v>
                </c:pt>
                <c:pt idx="981">
                  <c:v>10.666666666666668</c:v>
                </c:pt>
                <c:pt idx="982">
                  <c:v>15.333333333333332</c:v>
                </c:pt>
                <c:pt idx="983">
                  <c:v>12.833333333333332</c:v>
                </c:pt>
                <c:pt idx="984">
                  <c:v>12.583333333333332</c:v>
                </c:pt>
                <c:pt idx="985">
                  <c:v>16.333333333333336</c:v>
                </c:pt>
                <c:pt idx="986">
                  <c:v>16.333333333333336</c:v>
                </c:pt>
                <c:pt idx="987">
                  <c:v>15.833333333333332</c:v>
                </c:pt>
                <c:pt idx="988">
                  <c:v>17.833333333333336</c:v>
                </c:pt>
                <c:pt idx="989">
                  <c:v>18.416666666666664</c:v>
                </c:pt>
                <c:pt idx="990">
                  <c:v>18.833333333333332</c:v>
                </c:pt>
                <c:pt idx="991">
                  <c:v>18.833333333333332</c:v>
                </c:pt>
                <c:pt idx="992">
                  <c:v>18.583333333333332</c:v>
                </c:pt>
                <c:pt idx="993">
                  <c:v>18.916666666666668</c:v>
                </c:pt>
                <c:pt idx="994">
                  <c:v>18.666666666666668</c:v>
                </c:pt>
                <c:pt idx="995">
                  <c:v>18.666666666666668</c:v>
                </c:pt>
                <c:pt idx="996">
                  <c:v>17.333333333333332</c:v>
                </c:pt>
                <c:pt idx="997">
                  <c:v>16.5</c:v>
                </c:pt>
                <c:pt idx="998">
                  <c:v>16.333333333333336</c:v>
                </c:pt>
                <c:pt idx="999">
                  <c:v>16.083333333333336</c:v>
                </c:pt>
                <c:pt idx="1000">
                  <c:v>15.833333333333334</c:v>
                </c:pt>
                <c:pt idx="1001">
                  <c:v>15.833333333333334</c:v>
                </c:pt>
                <c:pt idx="1002">
                  <c:v>13.25</c:v>
                </c:pt>
                <c:pt idx="1003">
                  <c:v>15.75</c:v>
                </c:pt>
                <c:pt idx="1004">
                  <c:v>17.333333333333336</c:v>
                </c:pt>
                <c:pt idx="1005">
                  <c:v>18.333333333333332</c:v>
                </c:pt>
                <c:pt idx="1006">
                  <c:v>18.333333333333332</c:v>
                </c:pt>
                <c:pt idx="1007">
                  <c:v>18.333333333333332</c:v>
                </c:pt>
                <c:pt idx="1008">
                  <c:v>18.333333333333332</c:v>
                </c:pt>
                <c:pt idx="1009">
                  <c:v>18.666666666666668</c:v>
                </c:pt>
                <c:pt idx="1010">
                  <c:v>19.333333333333336</c:v>
                </c:pt>
                <c:pt idx="1011">
                  <c:v>19.333333333333336</c:v>
                </c:pt>
                <c:pt idx="1012">
                  <c:v>19.333333333333336</c:v>
                </c:pt>
                <c:pt idx="1013">
                  <c:v>19.333333333333336</c:v>
                </c:pt>
                <c:pt idx="1014">
                  <c:v>19.333333333333336</c:v>
                </c:pt>
                <c:pt idx="1015">
                  <c:v>19.333333333333336</c:v>
                </c:pt>
                <c:pt idx="1016">
                  <c:v>19.333333333333336</c:v>
                </c:pt>
                <c:pt idx="1017">
                  <c:v>19.333333333333336</c:v>
                </c:pt>
                <c:pt idx="1018">
                  <c:v>19.083333333333336</c:v>
                </c:pt>
                <c:pt idx="1019">
                  <c:v>18.833333333333336</c:v>
                </c:pt>
                <c:pt idx="1020">
                  <c:v>18.833333333333336</c:v>
                </c:pt>
                <c:pt idx="1021">
                  <c:v>18.833333333333336</c:v>
                </c:pt>
                <c:pt idx="1022">
                  <c:v>18.833333333333336</c:v>
                </c:pt>
                <c:pt idx="1023">
                  <c:v>18.833333333333336</c:v>
                </c:pt>
                <c:pt idx="1024">
                  <c:v>18.833333333333336</c:v>
                </c:pt>
                <c:pt idx="1025">
                  <c:v>18.833333333333336</c:v>
                </c:pt>
                <c:pt idx="1026">
                  <c:v>18.833333333333336</c:v>
                </c:pt>
                <c:pt idx="1027">
                  <c:v>18.333333333333336</c:v>
                </c:pt>
                <c:pt idx="1028">
                  <c:v>18.583333333333336</c:v>
                </c:pt>
                <c:pt idx="1029">
                  <c:v>19</c:v>
                </c:pt>
                <c:pt idx="1030">
                  <c:v>19</c:v>
                </c:pt>
                <c:pt idx="1031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19.333333333333336</c:v>
                </c:pt>
                <c:pt idx="1036">
                  <c:v>19.333333333333336</c:v>
                </c:pt>
                <c:pt idx="1037">
                  <c:v>19.333333333333336</c:v>
                </c:pt>
                <c:pt idx="1038">
                  <c:v>19.333333333333336</c:v>
                </c:pt>
                <c:pt idx="1039">
                  <c:v>19.333333333333336</c:v>
                </c:pt>
                <c:pt idx="1040">
                  <c:v>19.333333333333336</c:v>
                </c:pt>
                <c:pt idx="1041">
                  <c:v>19.333333333333336</c:v>
                </c:pt>
                <c:pt idx="1042">
                  <c:v>19.333333333333336</c:v>
                </c:pt>
                <c:pt idx="1043">
                  <c:v>19.333333333333336</c:v>
                </c:pt>
                <c:pt idx="1044">
                  <c:v>19.083333333333336</c:v>
                </c:pt>
                <c:pt idx="1045">
                  <c:v>19.083333333333336</c:v>
                </c:pt>
                <c:pt idx="1046">
                  <c:v>18.833333333333336</c:v>
                </c:pt>
                <c:pt idx="1047">
                  <c:v>18.833333333333336</c:v>
                </c:pt>
                <c:pt idx="1048">
                  <c:v>18.833333333333336</c:v>
                </c:pt>
                <c:pt idx="1049">
                  <c:v>18.833333333333336</c:v>
                </c:pt>
                <c:pt idx="1050">
                  <c:v>18.833333333333336</c:v>
                </c:pt>
                <c:pt idx="1051">
                  <c:v>18.833333333333336</c:v>
                </c:pt>
                <c:pt idx="1052">
                  <c:v>18.833333333333336</c:v>
                </c:pt>
                <c:pt idx="1053">
                  <c:v>19.333333333333336</c:v>
                </c:pt>
                <c:pt idx="1054">
                  <c:v>19.333333333333336</c:v>
                </c:pt>
                <c:pt idx="1055">
                  <c:v>19.833333333333336</c:v>
                </c:pt>
                <c:pt idx="1056">
                  <c:v>19.833333333333336</c:v>
                </c:pt>
                <c:pt idx="1057">
                  <c:v>20.583333333333336</c:v>
                </c:pt>
                <c:pt idx="1058">
                  <c:v>20.833333333333336</c:v>
                </c:pt>
                <c:pt idx="1059">
                  <c:v>20.833333333333336</c:v>
                </c:pt>
                <c:pt idx="1060">
                  <c:v>20.833333333333336</c:v>
                </c:pt>
                <c:pt idx="1061">
                  <c:v>20.833333333333336</c:v>
                </c:pt>
                <c:pt idx="1062">
                  <c:v>20.833333333333336</c:v>
                </c:pt>
                <c:pt idx="1063">
                  <c:v>20.833333333333336</c:v>
                </c:pt>
                <c:pt idx="1064">
                  <c:v>20.583333333333336</c:v>
                </c:pt>
                <c:pt idx="1065">
                  <c:v>20.333333333333336</c:v>
                </c:pt>
                <c:pt idx="1066">
                  <c:v>20.333333333333336</c:v>
                </c:pt>
                <c:pt idx="1067">
                  <c:v>20.083333333333336</c:v>
                </c:pt>
                <c:pt idx="1068">
                  <c:v>19.833333333333336</c:v>
                </c:pt>
                <c:pt idx="1069">
                  <c:v>19.5</c:v>
                </c:pt>
                <c:pt idx="1070">
                  <c:v>19.333333333333336</c:v>
                </c:pt>
                <c:pt idx="1071">
                  <c:v>18.833333333333336</c:v>
                </c:pt>
                <c:pt idx="1072">
                  <c:v>18.833333333333336</c:v>
                </c:pt>
                <c:pt idx="1073">
                  <c:v>17.25</c:v>
                </c:pt>
                <c:pt idx="1074">
                  <c:v>18.25</c:v>
                </c:pt>
                <c:pt idx="1075">
                  <c:v>18.833333333333336</c:v>
                </c:pt>
                <c:pt idx="1076">
                  <c:v>18.833333333333336</c:v>
                </c:pt>
                <c:pt idx="1077">
                  <c:v>19.333333333333336</c:v>
                </c:pt>
                <c:pt idx="1078">
                  <c:v>19.333333333333336</c:v>
                </c:pt>
                <c:pt idx="1079">
                  <c:v>20.166666666666664</c:v>
                </c:pt>
                <c:pt idx="1080">
                  <c:v>20.583333333333336</c:v>
                </c:pt>
                <c:pt idx="1081">
                  <c:v>20.833333333333336</c:v>
                </c:pt>
                <c:pt idx="1082">
                  <c:v>21.333333333333336</c:v>
                </c:pt>
                <c:pt idx="1083">
                  <c:v>21.666666666666664</c:v>
                </c:pt>
                <c:pt idx="1084">
                  <c:v>21.666666666666664</c:v>
                </c:pt>
                <c:pt idx="1085">
                  <c:v>21.833333333333332</c:v>
                </c:pt>
                <c:pt idx="1086">
                  <c:v>21.833333333333332</c:v>
                </c:pt>
                <c:pt idx="1087">
                  <c:v>21.416666666666664</c:v>
                </c:pt>
                <c:pt idx="1088">
                  <c:v>21.166666666666664</c:v>
                </c:pt>
                <c:pt idx="1089">
                  <c:v>20.833333333333336</c:v>
                </c:pt>
                <c:pt idx="1090">
                  <c:v>20.333333333333336</c:v>
                </c:pt>
                <c:pt idx="1091">
                  <c:v>20.333333333333336</c:v>
                </c:pt>
                <c:pt idx="1092">
                  <c:v>20.333333333333336</c:v>
                </c:pt>
                <c:pt idx="1093">
                  <c:v>19.833333333333336</c:v>
                </c:pt>
                <c:pt idx="1094">
                  <c:v>19.833333333333336</c:v>
                </c:pt>
                <c:pt idx="1095">
                  <c:v>19.833333333333336</c:v>
                </c:pt>
                <c:pt idx="1096">
                  <c:v>19.833333333333336</c:v>
                </c:pt>
                <c:pt idx="1097">
                  <c:v>19.5</c:v>
                </c:pt>
                <c:pt idx="1098">
                  <c:v>19.5</c:v>
                </c:pt>
                <c:pt idx="1099">
                  <c:v>19.333333333333336</c:v>
                </c:pt>
                <c:pt idx="1100">
                  <c:v>19.5</c:v>
                </c:pt>
                <c:pt idx="1101">
                  <c:v>19.833333333333336</c:v>
                </c:pt>
                <c:pt idx="1102">
                  <c:v>20.333333333333336</c:v>
                </c:pt>
                <c:pt idx="1103">
                  <c:v>20.333333333333336</c:v>
                </c:pt>
                <c:pt idx="1104">
                  <c:v>20.833333333333336</c:v>
                </c:pt>
                <c:pt idx="1105">
                  <c:v>21.083333333333336</c:v>
                </c:pt>
                <c:pt idx="1106">
                  <c:v>21.666666666666664</c:v>
                </c:pt>
                <c:pt idx="1107">
                  <c:v>21.833333333333332</c:v>
                </c:pt>
                <c:pt idx="1108">
                  <c:v>22.083333333333332</c:v>
                </c:pt>
                <c:pt idx="1109">
                  <c:v>22.083333333333332</c:v>
                </c:pt>
                <c:pt idx="1110">
                  <c:v>21.833333333333332</c:v>
                </c:pt>
                <c:pt idx="1111">
                  <c:v>21.833333333333332</c:v>
                </c:pt>
                <c:pt idx="1112">
                  <c:v>21.583333333333332</c:v>
                </c:pt>
                <c:pt idx="1113">
                  <c:v>21.333333333333332</c:v>
                </c:pt>
                <c:pt idx="1114">
                  <c:v>21.333333333333332</c:v>
                </c:pt>
                <c:pt idx="1115">
                  <c:v>20.333333333333336</c:v>
                </c:pt>
                <c:pt idx="1116">
                  <c:v>20.333333333333336</c:v>
                </c:pt>
                <c:pt idx="1117">
                  <c:v>20.333333333333336</c:v>
                </c:pt>
                <c:pt idx="1118">
                  <c:v>20.083333333333336</c:v>
                </c:pt>
                <c:pt idx="1119">
                  <c:v>19.833333333333336</c:v>
                </c:pt>
                <c:pt idx="1120">
                  <c:v>19.833333333333336</c:v>
                </c:pt>
                <c:pt idx="1121">
                  <c:v>19.833333333333336</c:v>
                </c:pt>
                <c:pt idx="1122">
                  <c:v>19.833333333333336</c:v>
                </c:pt>
                <c:pt idx="1123">
                  <c:v>19.833333333333336</c:v>
                </c:pt>
                <c:pt idx="1124">
                  <c:v>20.083333333333336</c:v>
                </c:pt>
                <c:pt idx="1125">
                  <c:v>20.333333333333336</c:v>
                </c:pt>
                <c:pt idx="1126">
                  <c:v>20.333333333333336</c:v>
                </c:pt>
                <c:pt idx="1127">
                  <c:v>20.833333333333336</c:v>
                </c:pt>
                <c:pt idx="1128">
                  <c:v>21.416666666666664</c:v>
                </c:pt>
                <c:pt idx="1129">
                  <c:v>21.833333333333332</c:v>
                </c:pt>
                <c:pt idx="1130">
                  <c:v>22.083333333333332</c:v>
                </c:pt>
                <c:pt idx="1131">
                  <c:v>22.333333333333332</c:v>
                </c:pt>
                <c:pt idx="1132">
                  <c:v>22.333333333333332</c:v>
                </c:pt>
                <c:pt idx="1133">
                  <c:v>22.666666666666668</c:v>
                </c:pt>
                <c:pt idx="1134">
                  <c:v>22.083333333333332</c:v>
                </c:pt>
                <c:pt idx="1135">
                  <c:v>21.833333333333332</c:v>
                </c:pt>
                <c:pt idx="1136">
                  <c:v>21.833333333333332</c:v>
                </c:pt>
                <c:pt idx="1137">
                  <c:v>21.333333333333332</c:v>
                </c:pt>
                <c:pt idx="1138">
                  <c:v>21.333333333333332</c:v>
                </c:pt>
                <c:pt idx="1139">
                  <c:v>21.333333333333332</c:v>
                </c:pt>
                <c:pt idx="1140">
                  <c:v>20.833333333333332</c:v>
                </c:pt>
                <c:pt idx="1141">
                  <c:v>20.333333333333336</c:v>
                </c:pt>
                <c:pt idx="1142">
                  <c:v>20.333333333333336</c:v>
                </c:pt>
                <c:pt idx="1143">
                  <c:v>20.333333333333336</c:v>
                </c:pt>
                <c:pt idx="1144">
                  <c:v>20.333333333333336</c:v>
                </c:pt>
                <c:pt idx="1145">
                  <c:v>19.5</c:v>
                </c:pt>
                <c:pt idx="1146">
                  <c:v>20.083333333333336</c:v>
                </c:pt>
                <c:pt idx="1147">
                  <c:v>20.083333333333336</c:v>
                </c:pt>
                <c:pt idx="1148">
                  <c:v>20.333333333333336</c:v>
                </c:pt>
                <c:pt idx="1149">
                  <c:v>20.333333333333336</c:v>
                </c:pt>
                <c:pt idx="1150">
                  <c:v>20.833333333333336</c:v>
                </c:pt>
                <c:pt idx="1151">
                  <c:v>20.833333333333336</c:v>
                </c:pt>
                <c:pt idx="1152">
                  <c:v>21.833333333333332</c:v>
                </c:pt>
                <c:pt idx="1153">
                  <c:v>21.833333333333332</c:v>
                </c:pt>
                <c:pt idx="1154">
                  <c:v>21.833333333333332</c:v>
                </c:pt>
                <c:pt idx="1155">
                  <c:v>21.833333333333332</c:v>
                </c:pt>
                <c:pt idx="1156">
                  <c:v>21.833333333333332</c:v>
                </c:pt>
                <c:pt idx="1157">
                  <c:v>21.833333333333332</c:v>
                </c:pt>
                <c:pt idx="1158">
                  <c:v>21.583333333333332</c:v>
                </c:pt>
                <c:pt idx="1159">
                  <c:v>21.333333333333332</c:v>
                </c:pt>
                <c:pt idx="1160">
                  <c:v>21.333333333333332</c:v>
                </c:pt>
                <c:pt idx="1161">
                  <c:v>21.333333333333332</c:v>
                </c:pt>
                <c:pt idx="1162">
                  <c:v>21.083333333333332</c:v>
                </c:pt>
                <c:pt idx="1163">
                  <c:v>20.833333333333332</c:v>
                </c:pt>
                <c:pt idx="1164">
                  <c:v>20.333333333333336</c:v>
                </c:pt>
                <c:pt idx="1165">
                  <c:v>20.333333333333336</c:v>
                </c:pt>
                <c:pt idx="1166">
                  <c:v>20.333333333333336</c:v>
                </c:pt>
                <c:pt idx="1167">
                  <c:v>20.333333333333336</c:v>
                </c:pt>
                <c:pt idx="1168">
                  <c:v>20.333333333333336</c:v>
                </c:pt>
                <c:pt idx="1169">
                  <c:v>20.333333333333336</c:v>
                </c:pt>
                <c:pt idx="1170">
                  <c:v>20.333333333333336</c:v>
                </c:pt>
                <c:pt idx="1171">
                  <c:v>20.333333333333336</c:v>
                </c:pt>
                <c:pt idx="1172">
                  <c:v>20.333333333333336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E5-43A8-8A27-BFF5FC663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469087"/>
        <c:axId val="1795464927"/>
      </c:lineChart>
      <c:catAx>
        <c:axId val="902918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9023"/>
        <c:crosses val="autoZero"/>
        <c:auto val="1"/>
        <c:lblAlgn val="ctr"/>
        <c:lblOffset val="100"/>
        <c:noMultiLvlLbl val="0"/>
      </c:catAx>
      <c:valAx>
        <c:axId val="902919023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600"/>
                </a:pPr>
                <a:r>
                  <a:rPr lang="nb-NO" sz="1600"/>
                  <a:t>kW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02918607"/>
        <c:crosses val="autoZero"/>
        <c:crossBetween val="between"/>
      </c:valAx>
      <c:valAx>
        <c:axId val="1795464927"/>
        <c:scaling>
          <c:orientation val="minMax"/>
          <c:max val="30"/>
        </c:scaling>
        <c:delete val="0"/>
        <c:axPos val="r"/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nb-NO"/>
          </a:p>
        </c:txPr>
        <c:crossAx val="1795469087"/>
        <c:crosses val="max"/>
        <c:crossBetween val="between"/>
      </c:valAx>
      <c:catAx>
        <c:axId val="1795469087"/>
        <c:scaling>
          <c:orientation val="minMax"/>
        </c:scaling>
        <c:delete val="1"/>
        <c:axPos val="b"/>
        <c:majorTickMark val="out"/>
        <c:minorTickMark val="none"/>
        <c:tickLblPos val="nextTo"/>
        <c:crossAx val="1795464927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'Trd_2023-06-27'!$AU$13</c:f>
              <c:strCache>
                <c:ptCount val="1"/>
                <c:pt idx="0">
                  <c:v>Mai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'Trd_2023-06-27'!$AU$14:$AU$45</c:f>
              <c:numCache>
                <c:formatCode>0</c:formatCode>
                <c:ptCount val="3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1285.2000000000003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1033.2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4284</c:v>
                </c:pt>
                <c:pt idx="23">
                  <c:v>7156.7999999999993</c:v>
                </c:pt>
                <c:pt idx="24">
                  <c:v>5720.4</c:v>
                </c:pt>
                <c:pt idx="25">
                  <c:v>5972.4000000000005</c:v>
                </c:pt>
                <c:pt idx="26">
                  <c:v>5947.2000000000007</c:v>
                </c:pt>
                <c:pt idx="27">
                  <c:v>5871.5999999999985</c:v>
                </c:pt>
                <c:pt idx="28">
                  <c:v>5871.6</c:v>
                </c:pt>
                <c:pt idx="29">
                  <c:v>5518.8</c:v>
                </c:pt>
                <c:pt idx="30">
                  <c:v>6048.0000000000009</c:v>
                </c:pt>
                <c:pt idx="31">
                  <c:v>6904.8000000000011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D-4D35-8F15-C0D1B9A26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7049616"/>
        <c:axId val="330491760"/>
      </c:barChart>
      <c:catAx>
        <c:axId val="102704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0491760"/>
        <c:crosses val="autoZero"/>
        <c:auto val="1"/>
        <c:lblAlgn val="ctr"/>
        <c:lblOffset val="100"/>
        <c:noMultiLvlLbl val="0"/>
      </c:catAx>
      <c:valAx>
        <c:axId val="3304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2704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>
        <c:manualLayout>
          <c:layoutTarget val="inner"/>
          <c:xMode val="edge"/>
          <c:yMode val="edge"/>
          <c:x val="5.8204281193083053E-2"/>
          <c:y val="0.13738064330090005"/>
          <c:w val="0.92244655433901901"/>
          <c:h val="0.803220693694594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'Trd_2023-06-27'!$AW$13</c:f>
              <c:strCache>
                <c:ptCount val="1"/>
                <c:pt idx="0">
                  <c:v>Juni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'Trd_2023-06-27'!$AW$14:$AW$45</c:f>
              <c:numCache>
                <c:formatCode>0</c:formatCode>
                <c:ptCount val="32"/>
                <c:pt idx="1">
                  <c:v>6501.6</c:v>
                </c:pt>
                <c:pt idx="2">
                  <c:v>6098.4000000000005</c:v>
                </c:pt>
                <c:pt idx="3">
                  <c:v>6829.2</c:v>
                </c:pt>
                <c:pt idx="4">
                  <c:v>7333.2000000000007</c:v>
                </c:pt>
                <c:pt idx="5">
                  <c:v>7333.2000000000007</c:v>
                </c:pt>
                <c:pt idx="6">
                  <c:v>7812.0000000000009</c:v>
                </c:pt>
                <c:pt idx="7">
                  <c:v>7660.8</c:v>
                </c:pt>
                <c:pt idx="8">
                  <c:v>7761.6</c:v>
                </c:pt>
                <c:pt idx="9">
                  <c:v>7786.8</c:v>
                </c:pt>
                <c:pt idx="10">
                  <c:v>7333.2</c:v>
                </c:pt>
                <c:pt idx="11">
                  <c:v>7282.8</c:v>
                </c:pt>
                <c:pt idx="12">
                  <c:v>7106.4</c:v>
                </c:pt>
                <c:pt idx="13">
                  <c:v>8139.5999999999995</c:v>
                </c:pt>
                <c:pt idx="14">
                  <c:v>8391.5999999999985</c:v>
                </c:pt>
                <c:pt idx="15">
                  <c:v>3805.2000000000003</c:v>
                </c:pt>
                <c:pt idx="16">
                  <c:v>0</c:v>
                </c:pt>
                <c:pt idx="17">
                  <c:v>529.20000000000005</c:v>
                </c:pt>
                <c:pt idx="18">
                  <c:v>831.60000000000025</c:v>
                </c:pt>
                <c:pt idx="19">
                  <c:v>2772.0000000000005</c:v>
                </c:pt>
                <c:pt idx="20">
                  <c:v>6552.0000000000027</c:v>
                </c:pt>
                <c:pt idx="21">
                  <c:v>7257.6</c:v>
                </c:pt>
                <c:pt idx="22">
                  <c:v>7560.0000000000009</c:v>
                </c:pt>
                <c:pt idx="23">
                  <c:v>7484.4000000000005</c:v>
                </c:pt>
                <c:pt idx="24">
                  <c:v>7786.8</c:v>
                </c:pt>
                <c:pt idx="25">
                  <c:v>7988.4</c:v>
                </c:pt>
                <c:pt idx="26">
                  <c:v>7912.800000000002</c:v>
                </c:pt>
                <c:pt idx="27">
                  <c:v>3628.8000000000006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2-4C05-B43B-7DD1BE8B6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7049616"/>
        <c:axId val="330491760"/>
      </c:barChart>
      <c:catAx>
        <c:axId val="102704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0491760"/>
        <c:crosses val="autoZero"/>
        <c:auto val="1"/>
        <c:lblAlgn val="ctr"/>
        <c:lblOffset val="100"/>
        <c:noMultiLvlLbl val="0"/>
      </c:catAx>
      <c:valAx>
        <c:axId val="3304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2704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'Trd_2023-06-27'!$AY$13</c:f>
              <c:strCache>
                <c:ptCount val="1"/>
                <c:pt idx="0">
                  <c:v>Juli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'Trd_2023-06-27'!$AY$14:$AY$45</c:f>
              <c:numCache>
                <c:formatCode>0</c:formatCode>
                <c:ptCount val="3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75.600000000000009</c:v>
                </c:pt>
                <c:pt idx="17">
                  <c:v>302.39999999999998</c:v>
                </c:pt>
                <c:pt idx="18">
                  <c:v>453.59999999999991</c:v>
                </c:pt>
                <c:pt idx="19">
                  <c:v>0</c:v>
                </c:pt>
                <c:pt idx="20">
                  <c:v>50.400000000000006</c:v>
                </c:pt>
                <c:pt idx="21">
                  <c:v>277.2</c:v>
                </c:pt>
                <c:pt idx="22">
                  <c:v>151.20000000000002</c:v>
                </c:pt>
                <c:pt idx="23">
                  <c:v>302.39999999999998</c:v>
                </c:pt>
                <c:pt idx="24">
                  <c:v>0</c:v>
                </c:pt>
                <c:pt idx="25">
                  <c:v>3099.5999999999995</c:v>
                </c:pt>
                <c:pt idx="26">
                  <c:v>7257.6</c:v>
                </c:pt>
                <c:pt idx="27">
                  <c:v>7005.6</c:v>
                </c:pt>
                <c:pt idx="28">
                  <c:v>6526.8000000000011</c:v>
                </c:pt>
                <c:pt idx="29">
                  <c:v>7131.6000000000013</c:v>
                </c:pt>
                <c:pt idx="30">
                  <c:v>7081.2000000000007</c:v>
                </c:pt>
                <c:pt idx="31">
                  <c:v>7030.7999999999984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F-4A73-8A2D-3B7DA259B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7049616"/>
        <c:axId val="330491760"/>
      </c:barChart>
      <c:catAx>
        <c:axId val="102704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0491760"/>
        <c:crosses val="autoZero"/>
        <c:auto val="1"/>
        <c:lblAlgn val="ctr"/>
        <c:lblOffset val="100"/>
        <c:noMultiLvlLbl val="0"/>
      </c:catAx>
      <c:valAx>
        <c:axId val="3304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2704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'Trd_2023-06-27'!$BA$13</c:f>
              <c:strCache>
                <c:ptCount val="1"/>
                <c:pt idx="0">
                  <c:v>August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'Trd_2023-06-27'!$BA$15:$BA$46</c:f>
              <c:numCache>
                <c:formatCode>0</c:formatCode>
                <c:ptCount val="32"/>
                <c:pt idx="0">
                  <c:v>6325.2000000000007</c:v>
                </c:pt>
                <c:pt idx="1">
                  <c:v>7106.4000000000015</c:v>
                </c:pt>
                <c:pt idx="2">
                  <c:v>7056</c:v>
                </c:pt>
                <c:pt idx="3">
                  <c:v>6829.199999999998</c:v>
                </c:pt>
                <c:pt idx="4">
                  <c:v>6829.199999999998</c:v>
                </c:pt>
                <c:pt idx="5">
                  <c:v>5846.3999999999978</c:v>
                </c:pt>
                <c:pt idx="6">
                  <c:v>6854.399999999996</c:v>
                </c:pt>
                <c:pt idx="7">
                  <c:v>6778.7999999999965</c:v>
                </c:pt>
                <c:pt idx="8">
                  <c:v>6854.3999999999969</c:v>
                </c:pt>
                <c:pt idx="9">
                  <c:v>6425.9999999999973</c:v>
                </c:pt>
                <c:pt idx="10">
                  <c:v>6325.2000000000007</c:v>
                </c:pt>
                <c:pt idx="11">
                  <c:v>6930.0000000000009</c:v>
                </c:pt>
                <c:pt idx="12">
                  <c:v>6879.5999999999985</c:v>
                </c:pt>
                <c:pt idx="13">
                  <c:v>7030.7999999999984</c:v>
                </c:pt>
                <c:pt idx="14">
                  <c:v>6929.9999999999955</c:v>
                </c:pt>
                <c:pt idx="15">
                  <c:v>7131.6</c:v>
                </c:pt>
                <c:pt idx="16">
                  <c:v>7056.0000000000009</c:v>
                </c:pt>
                <c:pt idx="17">
                  <c:v>6652.8000000000011</c:v>
                </c:pt>
                <c:pt idx="18">
                  <c:v>6929.9999999999973</c:v>
                </c:pt>
                <c:pt idx="19">
                  <c:v>6929.9999999999964</c:v>
                </c:pt>
                <c:pt idx="20">
                  <c:v>7106.4000000000005</c:v>
                </c:pt>
                <c:pt idx="21">
                  <c:v>6148.8</c:v>
                </c:pt>
                <c:pt idx="22">
                  <c:v>6929.9999999999982</c:v>
                </c:pt>
                <c:pt idx="23">
                  <c:v>6148.8</c:v>
                </c:pt>
                <c:pt idx="24">
                  <c:v>6551.9999999999982</c:v>
                </c:pt>
                <c:pt idx="25">
                  <c:v>6425.9999999999973</c:v>
                </c:pt>
                <c:pt idx="26">
                  <c:v>6879.5999999999958</c:v>
                </c:pt>
                <c:pt idx="27">
                  <c:v>6652.8000000000011</c:v>
                </c:pt>
                <c:pt idx="28">
                  <c:v>6703.1999999999971</c:v>
                </c:pt>
                <c:pt idx="29">
                  <c:v>5518.7999999999993</c:v>
                </c:pt>
                <c:pt idx="30">
                  <c:v>5417.9999999999991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6-48DB-A564-DA706C6B2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7049616"/>
        <c:axId val="330491760"/>
      </c:barChart>
      <c:catAx>
        <c:axId val="102704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0491760"/>
        <c:crosses val="autoZero"/>
        <c:auto val="1"/>
        <c:lblAlgn val="ctr"/>
        <c:lblOffset val="100"/>
        <c:noMultiLvlLbl val="0"/>
      </c:catAx>
      <c:valAx>
        <c:axId val="3304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2704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'Trd_2023-06-27'!$BC$13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'Trd_2023-06-27'!$BC$15:$BC$45</c:f>
              <c:numCache>
                <c:formatCode>0</c:formatCode>
                <c:ptCount val="31"/>
                <c:pt idx="0">
                  <c:v>5846.3999999999987</c:v>
                </c:pt>
                <c:pt idx="1">
                  <c:v>6173.9999999999982</c:v>
                </c:pt>
                <c:pt idx="2">
                  <c:v>6098.3999999999987</c:v>
                </c:pt>
                <c:pt idx="3">
                  <c:v>6174</c:v>
                </c:pt>
                <c:pt idx="4">
                  <c:v>6174</c:v>
                </c:pt>
                <c:pt idx="5">
                  <c:v>5846.3999999999987</c:v>
                </c:pt>
                <c:pt idx="6">
                  <c:v>6577.1999999999971</c:v>
                </c:pt>
                <c:pt idx="7">
                  <c:v>6803.9999999999964</c:v>
                </c:pt>
                <c:pt idx="8">
                  <c:v>6728.3999999999969</c:v>
                </c:pt>
                <c:pt idx="9">
                  <c:v>6829.1999999999962</c:v>
                </c:pt>
                <c:pt idx="10">
                  <c:v>6904.7999999999975</c:v>
                </c:pt>
                <c:pt idx="11">
                  <c:v>2520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7-4C84-B732-F730FA9A7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7049616"/>
        <c:axId val="330491760"/>
      </c:barChart>
      <c:catAx>
        <c:axId val="102704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0491760"/>
        <c:crosses val="autoZero"/>
        <c:auto val="1"/>
        <c:lblAlgn val="ctr"/>
        <c:lblOffset val="100"/>
        <c:noMultiLvlLbl val="0"/>
      </c:catAx>
      <c:valAx>
        <c:axId val="3304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2704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Levert varme</a:t>
            </a:r>
            <a:r>
              <a:rPr lang="nb-NO" baseline="0"/>
              <a:t> (kWh/døgn)</a:t>
            </a:r>
            <a:r>
              <a:rPr lang="nb-NO"/>
              <a:t>  - Kolbotn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'Trd_2023-06-27'!$BK$5:$BK$140</c:f>
              <c:numCache>
                <c:formatCode>General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1285.2000000000003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1033.2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4284</c:v>
                </c:pt>
                <c:pt idx="22">
                  <c:v>7156.7999999999993</c:v>
                </c:pt>
                <c:pt idx="23">
                  <c:v>5720.4</c:v>
                </c:pt>
                <c:pt idx="24">
                  <c:v>5972.4000000000005</c:v>
                </c:pt>
                <c:pt idx="25">
                  <c:v>5947.2000000000007</c:v>
                </c:pt>
                <c:pt idx="26">
                  <c:v>5871.5999999999985</c:v>
                </c:pt>
                <c:pt idx="27">
                  <c:v>5871.6</c:v>
                </c:pt>
                <c:pt idx="28">
                  <c:v>5518.8</c:v>
                </c:pt>
                <c:pt idx="29">
                  <c:v>6048.0000000000009</c:v>
                </c:pt>
                <c:pt idx="30">
                  <c:v>6904.8000000000011</c:v>
                </c:pt>
                <c:pt idx="31">
                  <c:v>6501.6</c:v>
                </c:pt>
                <c:pt idx="32">
                  <c:v>6098.4000000000005</c:v>
                </c:pt>
                <c:pt idx="33">
                  <c:v>6829.2</c:v>
                </c:pt>
                <c:pt idx="34">
                  <c:v>7333.2000000000007</c:v>
                </c:pt>
                <c:pt idx="35">
                  <c:v>7333.2000000000007</c:v>
                </c:pt>
                <c:pt idx="36">
                  <c:v>7812.0000000000009</c:v>
                </c:pt>
                <c:pt idx="37">
                  <c:v>7660.8</c:v>
                </c:pt>
                <c:pt idx="38">
                  <c:v>7761.6</c:v>
                </c:pt>
                <c:pt idx="39">
                  <c:v>7786.8</c:v>
                </c:pt>
                <c:pt idx="40">
                  <c:v>7333.2</c:v>
                </c:pt>
                <c:pt idx="41">
                  <c:v>7282.8</c:v>
                </c:pt>
                <c:pt idx="42">
                  <c:v>7106.4</c:v>
                </c:pt>
                <c:pt idx="43">
                  <c:v>8139.5999999999995</c:v>
                </c:pt>
                <c:pt idx="44">
                  <c:v>8391.5999999999985</c:v>
                </c:pt>
                <c:pt idx="45">
                  <c:v>3805.2000000000003</c:v>
                </c:pt>
                <c:pt idx="46">
                  <c:v>0</c:v>
                </c:pt>
                <c:pt idx="47">
                  <c:v>529.20000000000005</c:v>
                </c:pt>
                <c:pt idx="48">
                  <c:v>831.60000000000025</c:v>
                </c:pt>
                <c:pt idx="49">
                  <c:v>2772.0000000000005</c:v>
                </c:pt>
                <c:pt idx="50">
                  <c:v>6552.0000000000027</c:v>
                </c:pt>
                <c:pt idx="51">
                  <c:v>7257.6</c:v>
                </c:pt>
                <c:pt idx="52">
                  <c:v>7560.0000000000009</c:v>
                </c:pt>
                <c:pt idx="53">
                  <c:v>7484.4000000000005</c:v>
                </c:pt>
                <c:pt idx="54">
                  <c:v>7786.8</c:v>
                </c:pt>
                <c:pt idx="55">
                  <c:v>7988.4</c:v>
                </c:pt>
                <c:pt idx="56">
                  <c:v>7912.800000000002</c:v>
                </c:pt>
                <c:pt idx="57">
                  <c:v>3628.8000000000006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75.600000000000009</c:v>
                </c:pt>
                <c:pt idx="78">
                  <c:v>302.39999999999998</c:v>
                </c:pt>
                <c:pt idx="79">
                  <c:v>453.59999999999991</c:v>
                </c:pt>
                <c:pt idx="80">
                  <c:v>0</c:v>
                </c:pt>
                <c:pt idx="81">
                  <c:v>50.400000000000006</c:v>
                </c:pt>
                <c:pt idx="82">
                  <c:v>277.2</c:v>
                </c:pt>
                <c:pt idx="83">
                  <c:v>151.20000000000002</c:v>
                </c:pt>
                <c:pt idx="84">
                  <c:v>302.39999999999998</c:v>
                </c:pt>
                <c:pt idx="85">
                  <c:v>0</c:v>
                </c:pt>
                <c:pt idx="86">
                  <c:v>3099.5999999999995</c:v>
                </c:pt>
                <c:pt idx="87">
                  <c:v>7257.6</c:v>
                </c:pt>
                <c:pt idx="88">
                  <c:v>7005.6</c:v>
                </c:pt>
                <c:pt idx="89">
                  <c:v>6526.8000000000011</c:v>
                </c:pt>
                <c:pt idx="90">
                  <c:v>7131.6000000000013</c:v>
                </c:pt>
                <c:pt idx="91">
                  <c:v>7081.2000000000007</c:v>
                </c:pt>
                <c:pt idx="92">
                  <c:v>7030.7999999999984</c:v>
                </c:pt>
                <c:pt idx="93">
                  <c:v>6325.2000000000007</c:v>
                </c:pt>
                <c:pt idx="94">
                  <c:v>7106.4000000000015</c:v>
                </c:pt>
                <c:pt idx="95">
                  <c:v>7056</c:v>
                </c:pt>
                <c:pt idx="96">
                  <c:v>6829.199999999998</c:v>
                </c:pt>
                <c:pt idx="97">
                  <c:v>6829.199999999998</c:v>
                </c:pt>
                <c:pt idx="98">
                  <c:v>5846.3999999999978</c:v>
                </c:pt>
                <c:pt idx="99">
                  <c:v>6854.399999999996</c:v>
                </c:pt>
                <c:pt idx="100">
                  <c:v>6778.7999999999965</c:v>
                </c:pt>
                <c:pt idx="101">
                  <c:v>6854.3999999999969</c:v>
                </c:pt>
                <c:pt idx="102">
                  <c:v>6425.9999999999973</c:v>
                </c:pt>
                <c:pt idx="103">
                  <c:v>6325.2000000000007</c:v>
                </c:pt>
                <c:pt idx="104">
                  <c:v>6930.0000000000009</c:v>
                </c:pt>
                <c:pt idx="105">
                  <c:v>6879.5999999999985</c:v>
                </c:pt>
                <c:pt idx="106">
                  <c:v>7030.7999999999984</c:v>
                </c:pt>
                <c:pt idx="107">
                  <c:v>6929.9999999999955</c:v>
                </c:pt>
                <c:pt idx="108">
                  <c:v>7131.6</c:v>
                </c:pt>
                <c:pt idx="109">
                  <c:v>7056.0000000000009</c:v>
                </c:pt>
                <c:pt idx="110">
                  <c:v>6652.8000000000011</c:v>
                </c:pt>
                <c:pt idx="111">
                  <c:v>6929.9999999999973</c:v>
                </c:pt>
                <c:pt idx="112">
                  <c:v>6929.9999999999964</c:v>
                </c:pt>
                <c:pt idx="113">
                  <c:v>7106.4000000000005</c:v>
                </c:pt>
                <c:pt idx="114">
                  <c:v>6148.8</c:v>
                </c:pt>
                <c:pt idx="115">
                  <c:v>6929.9999999999982</c:v>
                </c:pt>
                <c:pt idx="116">
                  <c:v>6148.8</c:v>
                </c:pt>
                <c:pt idx="117">
                  <c:v>6551.9999999999982</c:v>
                </c:pt>
                <c:pt idx="118">
                  <c:v>6425.9999999999973</c:v>
                </c:pt>
                <c:pt idx="119">
                  <c:v>6879.5999999999958</c:v>
                </c:pt>
                <c:pt idx="120">
                  <c:v>6652.8000000000011</c:v>
                </c:pt>
                <c:pt idx="121">
                  <c:v>6703.1999999999971</c:v>
                </c:pt>
                <c:pt idx="122">
                  <c:v>5518.7999999999993</c:v>
                </c:pt>
                <c:pt idx="123">
                  <c:v>5417.9999999999991</c:v>
                </c:pt>
                <c:pt idx="124">
                  <c:v>5846.3999999999987</c:v>
                </c:pt>
                <c:pt idx="125">
                  <c:v>6173.9999999999982</c:v>
                </c:pt>
                <c:pt idx="126">
                  <c:v>6098.3999999999987</c:v>
                </c:pt>
                <c:pt idx="127">
                  <c:v>6174</c:v>
                </c:pt>
                <c:pt idx="128">
                  <c:v>6174</c:v>
                </c:pt>
                <c:pt idx="129">
                  <c:v>5846.3999999999987</c:v>
                </c:pt>
                <c:pt idx="130">
                  <c:v>6577.1999999999971</c:v>
                </c:pt>
                <c:pt idx="131">
                  <c:v>6803.9999999999964</c:v>
                </c:pt>
                <c:pt idx="132">
                  <c:v>6728.3999999999969</c:v>
                </c:pt>
                <c:pt idx="133">
                  <c:v>6829.1999999999962</c:v>
                </c:pt>
                <c:pt idx="134">
                  <c:v>6904.7999999999975</c:v>
                </c:pt>
                <c:pt idx="135">
                  <c:v>2520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0B-4092-A3DF-BBAD89A42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34096032"/>
        <c:axId val="1605062064"/>
      </c:barChart>
      <c:scatterChart>
        <c:scatterStyle val="lineMarker"/>
        <c:varyColors val="0"/>
        <c:ser>
          <c:idx val="0"/>
          <c:order val="1"/>
          <c:spPr>
            <a:effectLst/>
          </c:spPr>
          <c:yVal>
            <c:numRef>
              <c:f>'Trd_2023-06-27'!$BL$5:$BL$140</c:f>
              <c:numCache>
                <c:formatCode>General</c:formatCode>
                <c:ptCount val="136"/>
                <c:pt idx="0">
                  <c:v>2.6</c:v>
                </c:pt>
                <c:pt idx="1">
                  <c:v>6.1</c:v>
                </c:pt>
                <c:pt idx="2">
                  <c:v>6.5</c:v>
                </c:pt>
                <c:pt idx="3">
                  <c:v>5.4</c:v>
                </c:pt>
                <c:pt idx="4">
                  <c:v>5.8</c:v>
                </c:pt>
                <c:pt idx="5">
                  <c:v>6.2</c:v>
                </c:pt>
                <c:pt idx="7">
                  <c:v>8.6</c:v>
                </c:pt>
                <c:pt idx="8">
                  <c:v>10.7</c:v>
                </c:pt>
                <c:pt idx="9">
                  <c:v>12.3</c:v>
                </c:pt>
                <c:pt idx="10">
                  <c:v>10.4</c:v>
                </c:pt>
                <c:pt idx="11">
                  <c:v>13.6</c:v>
                </c:pt>
                <c:pt idx="12">
                  <c:v>14.3</c:v>
                </c:pt>
                <c:pt idx="13">
                  <c:v>14.6</c:v>
                </c:pt>
                <c:pt idx="14">
                  <c:v>14.7</c:v>
                </c:pt>
                <c:pt idx="15">
                  <c:v>11.6</c:v>
                </c:pt>
                <c:pt idx="16">
                  <c:v>9.9</c:v>
                </c:pt>
                <c:pt idx="17">
                  <c:v>9.1999999999999993</c:v>
                </c:pt>
                <c:pt idx="18">
                  <c:v>11.1</c:v>
                </c:pt>
                <c:pt idx="19">
                  <c:v>13.7</c:v>
                </c:pt>
                <c:pt idx="20">
                  <c:v>15.1</c:v>
                </c:pt>
                <c:pt idx="21">
                  <c:v>16.8</c:v>
                </c:pt>
                <c:pt idx="22">
                  <c:v>14.6</c:v>
                </c:pt>
                <c:pt idx="23">
                  <c:v>15.8</c:v>
                </c:pt>
                <c:pt idx="24">
                  <c:v>13.4</c:v>
                </c:pt>
                <c:pt idx="25">
                  <c:v>12.9</c:v>
                </c:pt>
                <c:pt idx="28">
                  <c:v>11.3</c:v>
                </c:pt>
                <c:pt idx="29">
                  <c:v>14.7</c:v>
                </c:pt>
                <c:pt idx="30">
                  <c:v>17</c:v>
                </c:pt>
                <c:pt idx="31">
                  <c:v>3</c:v>
                </c:pt>
                <c:pt idx="32">
                  <c:v>6.9</c:v>
                </c:pt>
                <c:pt idx="33">
                  <c:v>7.1</c:v>
                </c:pt>
                <c:pt idx="34">
                  <c:v>5.7</c:v>
                </c:pt>
                <c:pt idx="35">
                  <c:v>7</c:v>
                </c:pt>
                <c:pt idx="36">
                  <c:v>7</c:v>
                </c:pt>
                <c:pt idx="38">
                  <c:v>9.6999999999999993</c:v>
                </c:pt>
                <c:pt idx="39">
                  <c:v>12</c:v>
                </c:pt>
                <c:pt idx="40">
                  <c:v>13.4</c:v>
                </c:pt>
                <c:pt idx="41">
                  <c:v>11.8</c:v>
                </c:pt>
                <c:pt idx="42">
                  <c:v>14.2</c:v>
                </c:pt>
                <c:pt idx="43">
                  <c:v>14.8</c:v>
                </c:pt>
                <c:pt idx="44">
                  <c:v>14.9</c:v>
                </c:pt>
                <c:pt idx="45">
                  <c:v>15.2</c:v>
                </c:pt>
                <c:pt idx="46">
                  <c:v>12.5</c:v>
                </c:pt>
                <c:pt idx="47">
                  <c:v>10.4</c:v>
                </c:pt>
                <c:pt idx="48">
                  <c:v>10.1</c:v>
                </c:pt>
                <c:pt idx="49">
                  <c:v>12.4</c:v>
                </c:pt>
                <c:pt idx="50">
                  <c:v>13.9</c:v>
                </c:pt>
                <c:pt idx="51">
                  <c:v>15.1</c:v>
                </c:pt>
                <c:pt idx="52">
                  <c:v>16.8</c:v>
                </c:pt>
                <c:pt idx="53">
                  <c:v>14.6</c:v>
                </c:pt>
                <c:pt idx="54">
                  <c:v>15.8</c:v>
                </c:pt>
                <c:pt idx="55">
                  <c:v>13.4</c:v>
                </c:pt>
                <c:pt idx="56">
                  <c:v>12.9</c:v>
                </c:pt>
                <c:pt idx="59">
                  <c:v>11.3</c:v>
                </c:pt>
                <c:pt idx="60">
                  <c:v>14.7</c:v>
                </c:pt>
                <c:pt idx="61">
                  <c:v>17</c:v>
                </c:pt>
                <c:pt idx="62">
                  <c:v>17.3</c:v>
                </c:pt>
                <c:pt idx="63">
                  <c:v>15.4</c:v>
                </c:pt>
                <c:pt idx="64">
                  <c:v>15.6</c:v>
                </c:pt>
                <c:pt idx="65">
                  <c:v>16.3</c:v>
                </c:pt>
                <c:pt idx="67">
                  <c:v>14.8</c:v>
                </c:pt>
                <c:pt idx="68">
                  <c:v>17.5</c:v>
                </c:pt>
                <c:pt idx="69">
                  <c:v>19.3</c:v>
                </c:pt>
                <c:pt idx="70">
                  <c:v>20.7</c:v>
                </c:pt>
                <c:pt idx="71">
                  <c:v>20</c:v>
                </c:pt>
                <c:pt idx="72">
                  <c:v>17.600000000000001</c:v>
                </c:pt>
                <c:pt idx="73">
                  <c:v>17.100000000000001</c:v>
                </c:pt>
                <c:pt idx="75">
                  <c:v>17.5</c:v>
                </c:pt>
                <c:pt idx="76">
                  <c:v>15.6</c:v>
                </c:pt>
                <c:pt idx="77">
                  <c:v>16.8</c:v>
                </c:pt>
                <c:pt idx="78">
                  <c:v>17.3</c:v>
                </c:pt>
                <c:pt idx="79">
                  <c:v>16.8</c:v>
                </c:pt>
                <c:pt idx="80">
                  <c:v>14.7</c:v>
                </c:pt>
                <c:pt idx="81">
                  <c:v>15</c:v>
                </c:pt>
                <c:pt idx="82">
                  <c:v>13.7</c:v>
                </c:pt>
                <c:pt idx="83">
                  <c:v>12.9</c:v>
                </c:pt>
                <c:pt idx="84">
                  <c:v>14.7</c:v>
                </c:pt>
                <c:pt idx="86">
                  <c:v>16.399999999999999</c:v>
                </c:pt>
                <c:pt idx="87">
                  <c:v>15.6</c:v>
                </c:pt>
                <c:pt idx="88">
                  <c:v>15</c:v>
                </c:pt>
                <c:pt idx="89">
                  <c:v>15.7</c:v>
                </c:pt>
                <c:pt idx="90">
                  <c:v>17.7</c:v>
                </c:pt>
                <c:pt idx="91">
                  <c:v>17.2</c:v>
                </c:pt>
                <c:pt idx="92">
                  <c:v>16</c:v>
                </c:pt>
                <c:pt idx="93">
                  <c:v>16</c:v>
                </c:pt>
                <c:pt idx="94">
                  <c:v>17.3</c:v>
                </c:pt>
                <c:pt idx="95">
                  <c:v>16.899999999999999</c:v>
                </c:pt>
                <c:pt idx="96">
                  <c:v>16.2</c:v>
                </c:pt>
                <c:pt idx="97">
                  <c:v>14.8</c:v>
                </c:pt>
                <c:pt idx="98">
                  <c:v>14.9</c:v>
                </c:pt>
                <c:pt idx="99">
                  <c:v>15</c:v>
                </c:pt>
                <c:pt idx="100">
                  <c:v>16.2</c:v>
                </c:pt>
                <c:pt idx="101">
                  <c:v>13.7</c:v>
                </c:pt>
                <c:pt idx="105">
                  <c:v>15.9</c:v>
                </c:pt>
                <c:pt idx="107">
                  <c:v>17.3</c:v>
                </c:pt>
                <c:pt idx="112">
                  <c:v>18.100000000000001</c:v>
                </c:pt>
                <c:pt idx="113">
                  <c:v>18.399999999999999</c:v>
                </c:pt>
                <c:pt idx="114">
                  <c:v>17.100000000000001</c:v>
                </c:pt>
                <c:pt idx="115">
                  <c:v>17.7</c:v>
                </c:pt>
                <c:pt idx="116">
                  <c:v>16.8</c:v>
                </c:pt>
                <c:pt idx="117">
                  <c:v>15</c:v>
                </c:pt>
                <c:pt idx="118">
                  <c:v>14.6</c:v>
                </c:pt>
                <c:pt idx="119">
                  <c:v>15.5</c:v>
                </c:pt>
                <c:pt idx="120">
                  <c:v>16</c:v>
                </c:pt>
                <c:pt idx="121">
                  <c:v>15.4</c:v>
                </c:pt>
                <c:pt idx="122">
                  <c:v>14.1</c:v>
                </c:pt>
                <c:pt idx="123">
                  <c:v>14.7</c:v>
                </c:pt>
                <c:pt idx="124">
                  <c:v>15.9</c:v>
                </c:pt>
                <c:pt idx="125">
                  <c:v>15.5</c:v>
                </c:pt>
                <c:pt idx="126">
                  <c:v>18.5</c:v>
                </c:pt>
                <c:pt idx="127">
                  <c:v>17.8</c:v>
                </c:pt>
                <c:pt idx="128">
                  <c:v>15.1</c:v>
                </c:pt>
                <c:pt idx="129">
                  <c:v>17.600000000000001</c:v>
                </c:pt>
                <c:pt idx="130">
                  <c:v>17.8</c:v>
                </c:pt>
                <c:pt idx="131">
                  <c:v>17.3</c:v>
                </c:pt>
                <c:pt idx="132">
                  <c:v>17.899999999999999</c:v>
                </c:pt>
                <c:pt idx="133">
                  <c:v>18.100000000000001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0B-4092-A3DF-BBAD89A42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712912"/>
        <c:axId val="2059712432"/>
      </c:scatterChart>
      <c:catAx>
        <c:axId val="1734096032"/>
        <c:scaling>
          <c:orientation val="minMax"/>
        </c:scaling>
        <c:delete val="0"/>
        <c:axPos val="b"/>
        <c:title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605062064"/>
        <c:crosses val="autoZero"/>
        <c:auto val="1"/>
        <c:lblAlgn val="ctr"/>
        <c:lblOffset val="100"/>
        <c:noMultiLvlLbl val="0"/>
      </c:catAx>
      <c:valAx>
        <c:axId val="160506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b-NO" sz="1800"/>
                  <a:t>kWh/ døgn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734096032"/>
        <c:crosses val="autoZero"/>
        <c:crossBetween val="between"/>
      </c:valAx>
      <c:valAx>
        <c:axId val="20597124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Døgnsmiddeltemperatur</a:t>
                </a:r>
                <a:r>
                  <a:rPr lang="nb-NO" baseline="0"/>
                  <a:t> °C</a:t>
                </a:r>
                <a:endParaRPr lang="nb-NO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712912"/>
        <c:crosses val="max"/>
        <c:crossBetween val="midCat"/>
      </c:valAx>
      <c:valAx>
        <c:axId val="2059712912"/>
        <c:scaling>
          <c:orientation val="minMax"/>
        </c:scaling>
        <c:delete val="1"/>
        <c:axPos val="b"/>
        <c:majorTickMark val="out"/>
        <c:minorTickMark val="none"/>
        <c:tickLblPos val="nextTo"/>
        <c:crossAx val="205971243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sz="2800"/>
              <a:t>5</a:t>
            </a:r>
            <a:r>
              <a:rPr lang="nb-NO" sz="2800" baseline="0"/>
              <a:t> september</a:t>
            </a:r>
            <a:endParaRPr lang="nb-NO" sz="28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invertIfNegative val="0"/>
          <c:val>
            <c:numRef>
              <c:f>'Trd_2023-06-27'!$AK$2557:$AK$2580</c:f>
              <c:numCache>
                <c:formatCode>0.0</c:formatCode>
                <c:ptCount val="24"/>
                <c:pt idx="0">
                  <c:v>277.2</c:v>
                </c:pt>
                <c:pt idx="1">
                  <c:v>277.2</c:v>
                </c:pt>
                <c:pt idx="2">
                  <c:v>277.2</c:v>
                </c:pt>
                <c:pt idx="3">
                  <c:v>252</c:v>
                </c:pt>
                <c:pt idx="4">
                  <c:v>252</c:v>
                </c:pt>
                <c:pt idx="5">
                  <c:v>151.20000000000002</c:v>
                </c:pt>
                <c:pt idx="6">
                  <c:v>126</c:v>
                </c:pt>
                <c:pt idx="7">
                  <c:v>151.20000000000002</c:v>
                </c:pt>
                <c:pt idx="8">
                  <c:v>151.20000000000002</c:v>
                </c:pt>
                <c:pt idx="9">
                  <c:v>151.20000000000002</c:v>
                </c:pt>
                <c:pt idx="10">
                  <c:v>151.20000000000002</c:v>
                </c:pt>
                <c:pt idx="11">
                  <c:v>252</c:v>
                </c:pt>
                <c:pt idx="12">
                  <c:v>277.2</c:v>
                </c:pt>
                <c:pt idx="13">
                  <c:v>302.40000000000003</c:v>
                </c:pt>
                <c:pt idx="14">
                  <c:v>302.40000000000003</c:v>
                </c:pt>
                <c:pt idx="15">
                  <c:v>302.40000000000003</c:v>
                </c:pt>
                <c:pt idx="16">
                  <c:v>327.60000000000002</c:v>
                </c:pt>
                <c:pt idx="17">
                  <c:v>327.60000000000002</c:v>
                </c:pt>
                <c:pt idx="18">
                  <c:v>327.60000000000002</c:v>
                </c:pt>
                <c:pt idx="19">
                  <c:v>327.60000000000002</c:v>
                </c:pt>
                <c:pt idx="20">
                  <c:v>327.60000000000002</c:v>
                </c:pt>
                <c:pt idx="21">
                  <c:v>302.40000000000003</c:v>
                </c:pt>
                <c:pt idx="22">
                  <c:v>302.40000000000003</c:v>
                </c:pt>
                <c:pt idx="23">
                  <c:v>277.2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D-4C69-B335-4F38C230F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92863199"/>
        <c:axId val="1676116416"/>
      </c:barChart>
      <c:lineChart>
        <c:grouping val="standard"/>
        <c:varyColors val="0"/>
        <c:ser>
          <c:idx val="3"/>
          <c:order val="0"/>
          <c:spPr>
            <a:effectLst/>
          </c:spPr>
          <c:marker>
            <c:symbol val="none"/>
          </c:marker>
          <c:val>
            <c:numRef>
              <c:f>'Trd_2023-06-27'!$G$2557:$G$2580</c:f>
              <c:numCache>
                <c:formatCode>0.0</c:formatCode>
                <c:ptCount val="24"/>
                <c:pt idx="0">
                  <c:v>6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7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10</c:v>
                </c:pt>
                <c:pt idx="20">
                  <c:v>9</c:v>
                </c:pt>
                <c:pt idx="21">
                  <c:v>7</c:v>
                </c:pt>
                <c:pt idx="22">
                  <c:v>6</c:v>
                </c:pt>
                <c:pt idx="2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BD-4C69-B335-4F38C230FB75}"/>
            </c:ext>
          </c:extLst>
        </c:ser>
        <c:ser>
          <c:idx val="0"/>
          <c:order val="2"/>
          <c:spPr>
            <a:effectLst/>
          </c:spPr>
          <c:marker>
            <c:symbol val="none"/>
          </c:marker>
          <c:val>
            <c:numRef>
              <c:f>'Trd_2023-06-27'!$H$2557:$H$2580</c:f>
              <c:numCache>
                <c:formatCode>0.0</c:formatCode>
                <c:ptCount val="24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8</c:v>
                </c:pt>
                <c:pt idx="13">
                  <c:v>10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14</c:v>
                </c:pt>
                <c:pt idx="19">
                  <c:v>13</c:v>
                </c:pt>
                <c:pt idx="20">
                  <c:v>12</c:v>
                </c:pt>
                <c:pt idx="21">
                  <c:v>10</c:v>
                </c:pt>
                <c:pt idx="22">
                  <c:v>9</c:v>
                </c:pt>
                <c:pt idx="23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BD-4C69-B335-4F38C230F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571808"/>
        <c:axId val="528909120"/>
      </c:lineChart>
      <c:catAx>
        <c:axId val="392863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 sz="1200"/>
                  <a:t>Time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676116416"/>
        <c:crosses val="autoZero"/>
        <c:auto val="1"/>
        <c:lblAlgn val="ctr"/>
        <c:lblOffset val="100"/>
        <c:noMultiLvlLbl val="0"/>
      </c:catAx>
      <c:valAx>
        <c:axId val="167611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b-NO" sz="1400"/>
                  <a:t>kW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92863199"/>
        <c:crosses val="autoZero"/>
        <c:crossBetween val="between"/>
      </c:valAx>
      <c:valAx>
        <c:axId val="528909120"/>
        <c:scaling>
          <c:orientation val="minMax"/>
        </c:scaling>
        <c:delete val="0"/>
        <c:axPos val="r"/>
        <c:title>
          <c:overlay val="0"/>
        </c:title>
        <c:numFmt formatCode="0.0" sourceLinked="1"/>
        <c:majorTickMark val="out"/>
        <c:minorTickMark val="none"/>
        <c:tickLblPos val="nextTo"/>
        <c:crossAx val="1599571808"/>
        <c:crosses val="max"/>
        <c:crossBetween val="between"/>
      </c:valAx>
      <c:catAx>
        <c:axId val="1599571808"/>
        <c:scaling>
          <c:orientation val="minMax"/>
        </c:scaling>
        <c:delete val="1"/>
        <c:axPos val="b"/>
        <c:majorTickMark val="out"/>
        <c:minorTickMark val="none"/>
        <c:tickLblPos val="nextTo"/>
        <c:crossAx val="52890912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sz="2400"/>
              <a:t>1 - 7 Juni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'Trd_2023-06-27'!$AL$533:$AL$720</c:f>
              <c:numCache>
                <c:formatCode>0.0</c:formatCode>
                <c:ptCount val="188"/>
                <c:pt idx="0">
                  <c:v>126</c:v>
                </c:pt>
                <c:pt idx="1">
                  <c:v>151.20000000000002</c:v>
                </c:pt>
                <c:pt idx="2">
                  <c:v>126</c:v>
                </c:pt>
                <c:pt idx="3">
                  <c:v>126</c:v>
                </c:pt>
                <c:pt idx="4">
                  <c:v>126</c:v>
                </c:pt>
                <c:pt idx="5">
                  <c:v>277.2</c:v>
                </c:pt>
                <c:pt idx="6">
                  <c:v>252</c:v>
                </c:pt>
                <c:pt idx="7">
                  <c:v>302.40000000000003</c:v>
                </c:pt>
                <c:pt idx="8">
                  <c:v>277.2</c:v>
                </c:pt>
                <c:pt idx="9">
                  <c:v>352.8</c:v>
                </c:pt>
                <c:pt idx="10">
                  <c:v>327.60000000000002</c:v>
                </c:pt>
                <c:pt idx="11">
                  <c:v>403.20000000000005</c:v>
                </c:pt>
                <c:pt idx="12">
                  <c:v>403.20000000000005</c:v>
                </c:pt>
                <c:pt idx="13">
                  <c:v>403.20000000000005</c:v>
                </c:pt>
                <c:pt idx="14">
                  <c:v>378</c:v>
                </c:pt>
                <c:pt idx="15">
                  <c:v>352.8</c:v>
                </c:pt>
                <c:pt idx="16">
                  <c:v>352.8</c:v>
                </c:pt>
                <c:pt idx="17">
                  <c:v>352.8</c:v>
                </c:pt>
                <c:pt idx="18">
                  <c:v>352.8</c:v>
                </c:pt>
                <c:pt idx="19">
                  <c:v>327.60000000000002</c:v>
                </c:pt>
                <c:pt idx="20">
                  <c:v>302.40000000000003</c:v>
                </c:pt>
                <c:pt idx="21">
                  <c:v>327.60000000000002</c:v>
                </c:pt>
                <c:pt idx="22">
                  <c:v>327.60000000000002</c:v>
                </c:pt>
                <c:pt idx="23">
                  <c:v>252</c:v>
                </c:pt>
                <c:pt idx="24">
                  <c:v>252</c:v>
                </c:pt>
                <c:pt idx="25">
                  <c:v>126</c:v>
                </c:pt>
                <c:pt idx="26">
                  <c:v>126</c:v>
                </c:pt>
                <c:pt idx="27">
                  <c:v>151.20000000000002</c:v>
                </c:pt>
                <c:pt idx="28">
                  <c:v>126</c:v>
                </c:pt>
                <c:pt idx="29">
                  <c:v>151.20000000000002</c:v>
                </c:pt>
                <c:pt idx="30">
                  <c:v>252</c:v>
                </c:pt>
                <c:pt idx="31">
                  <c:v>277.2</c:v>
                </c:pt>
                <c:pt idx="32">
                  <c:v>327.60000000000002</c:v>
                </c:pt>
                <c:pt idx="33">
                  <c:v>277.2</c:v>
                </c:pt>
                <c:pt idx="34">
                  <c:v>302.40000000000003</c:v>
                </c:pt>
                <c:pt idx="35">
                  <c:v>302.40000000000003</c:v>
                </c:pt>
                <c:pt idx="36">
                  <c:v>327.60000000000002</c:v>
                </c:pt>
                <c:pt idx="37">
                  <c:v>327.60000000000002</c:v>
                </c:pt>
                <c:pt idx="38">
                  <c:v>327.60000000000002</c:v>
                </c:pt>
                <c:pt idx="39">
                  <c:v>378</c:v>
                </c:pt>
                <c:pt idx="40">
                  <c:v>327.60000000000002</c:v>
                </c:pt>
                <c:pt idx="41">
                  <c:v>302.40000000000003</c:v>
                </c:pt>
                <c:pt idx="42">
                  <c:v>327.60000000000002</c:v>
                </c:pt>
                <c:pt idx="43">
                  <c:v>302.40000000000003</c:v>
                </c:pt>
                <c:pt idx="44">
                  <c:v>277.2</c:v>
                </c:pt>
                <c:pt idx="45">
                  <c:v>302.40000000000003</c:v>
                </c:pt>
                <c:pt idx="46">
                  <c:v>151.20000000000002</c:v>
                </c:pt>
                <c:pt idx="47">
                  <c:v>151.20000000000002</c:v>
                </c:pt>
                <c:pt idx="48">
                  <c:v>126</c:v>
                </c:pt>
                <c:pt idx="49">
                  <c:v>126</c:v>
                </c:pt>
                <c:pt idx="50">
                  <c:v>0</c:v>
                </c:pt>
                <c:pt idx="51">
                  <c:v>0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302.40000000000003</c:v>
                </c:pt>
                <c:pt idx="56">
                  <c:v>327.60000000000002</c:v>
                </c:pt>
                <c:pt idx="57">
                  <c:v>302.40000000000003</c:v>
                </c:pt>
                <c:pt idx="58">
                  <c:v>403.20000000000005</c:v>
                </c:pt>
                <c:pt idx="59">
                  <c:v>352.8</c:v>
                </c:pt>
                <c:pt idx="60">
                  <c:v>378</c:v>
                </c:pt>
                <c:pt idx="61">
                  <c:v>403.20000000000005</c:v>
                </c:pt>
                <c:pt idx="62">
                  <c:v>378</c:v>
                </c:pt>
                <c:pt idx="63">
                  <c:v>352.8</c:v>
                </c:pt>
                <c:pt idx="64">
                  <c:v>378</c:v>
                </c:pt>
                <c:pt idx="65">
                  <c:v>352.8</c:v>
                </c:pt>
                <c:pt idx="66">
                  <c:v>352.8</c:v>
                </c:pt>
                <c:pt idx="67">
                  <c:v>302.40000000000003</c:v>
                </c:pt>
                <c:pt idx="68">
                  <c:v>277.2</c:v>
                </c:pt>
                <c:pt idx="69">
                  <c:v>302.40000000000003</c:v>
                </c:pt>
                <c:pt idx="70">
                  <c:v>302.40000000000003</c:v>
                </c:pt>
                <c:pt idx="71">
                  <c:v>126</c:v>
                </c:pt>
                <c:pt idx="72">
                  <c:v>151.20000000000002</c:v>
                </c:pt>
                <c:pt idx="73">
                  <c:v>151.20000000000002</c:v>
                </c:pt>
                <c:pt idx="74">
                  <c:v>126</c:v>
                </c:pt>
                <c:pt idx="75">
                  <c:v>151.20000000000002</c:v>
                </c:pt>
                <c:pt idx="76">
                  <c:v>126</c:v>
                </c:pt>
                <c:pt idx="77">
                  <c:v>252</c:v>
                </c:pt>
                <c:pt idx="78">
                  <c:v>302.40000000000003</c:v>
                </c:pt>
                <c:pt idx="79">
                  <c:v>302.40000000000003</c:v>
                </c:pt>
                <c:pt idx="80">
                  <c:v>352.8</c:v>
                </c:pt>
                <c:pt idx="81">
                  <c:v>352.8</c:v>
                </c:pt>
                <c:pt idx="82">
                  <c:v>327.60000000000002</c:v>
                </c:pt>
                <c:pt idx="83">
                  <c:v>352.8</c:v>
                </c:pt>
                <c:pt idx="84">
                  <c:v>403.20000000000005</c:v>
                </c:pt>
                <c:pt idx="85">
                  <c:v>403.20000000000005</c:v>
                </c:pt>
                <c:pt idx="86">
                  <c:v>403.20000000000005</c:v>
                </c:pt>
                <c:pt idx="87">
                  <c:v>352.8</c:v>
                </c:pt>
                <c:pt idx="88">
                  <c:v>378</c:v>
                </c:pt>
                <c:pt idx="89">
                  <c:v>327.60000000000002</c:v>
                </c:pt>
                <c:pt idx="90">
                  <c:v>302.40000000000003</c:v>
                </c:pt>
                <c:pt idx="91">
                  <c:v>302.40000000000003</c:v>
                </c:pt>
                <c:pt idx="92">
                  <c:v>302.40000000000003</c:v>
                </c:pt>
                <c:pt idx="93">
                  <c:v>302.40000000000003</c:v>
                </c:pt>
                <c:pt idx="94">
                  <c:v>302.40000000000003</c:v>
                </c:pt>
                <c:pt idx="95">
                  <c:v>277.2</c:v>
                </c:pt>
                <c:pt idx="96">
                  <c:v>126</c:v>
                </c:pt>
                <c:pt idx="97">
                  <c:v>126</c:v>
                </c:pt>
                <c:pt idx="98">
                  <c:v>151.20000000000002</c:v>
                </c:pt>
                <c:pt idx="99">
                  <c:v>126</c:v>
                </c:pt>
                <c:pt idx="100">
                  <c:v>151.20000000000002</c:v>
                </c:pt>
                <c:pt idx="101">
                  <c:v>151.20000000000002</c:v>
                </c:pt>
                <c:pt idx="102">
                  <c:v>277.2</c:v>
                </c:pt>
                <c:pt idx="103">
                  <c:v>302.40000000000003</c:v>
                </c:pt>
                <c:pt idx="104">
                  <c:v>302.40000000000003</c:v>
                </c:pt>
                <c:pt idx="105">
                  <c:v>302.40000000000003</c:v>
                </c:pt>
                <c:pt idx="106">
                  <c:v>378</c:v>
                </c:pt>
                <c:pt idx="107">
                  <c:v>403.20000000000005</c:v>
                </c:pt>
                <c:pt idx="108">
                  <c:v>428.40000000000003</c:v>
                </c:pt>
                <c:pt idx="109">
                  <c:v>403.20000000000005</c:v>
                </c:pt>
                <c:pt idx="110">
                  <c:v>378</c:v>
                </c:pt>
                <c:pt idx="111">
                  <c:v>403.20000000000005</c:v>
                </c:pt>
                <c:pt idx="112">
                  <c:v>352.8</c:v>
                </c:pt>
                <c:pt idx="113">
                  <c:v>378</c:v>
                </c:pt>
                <c:pt idx="114">
                  <c:v>327.60000000000002</c:v>
                </c:pt>
                <c:pt idx="115">
                  <c:v>302.40000000000003</c:v>
                </c:pt>
                <c:pt idx="116">
                  <c:v>277.2</c:v>
                </c:pt>
                <c:pt idx="117">
                  <c:v>327.60000000000002</c:v>
                </c:pt>
                <c:pt idx="118">
                  <c:v>302.40000000000003</c:v>
                </c:pt>
                <c:pt idx="119">
                  <c:v>302.40000000000003</c:v>
                </c:pt>
                <c:pt idx="120">
                  <c:v>277.2</c:v>
                </c:pt>
                <c:pt idx="121">
                  <c:v>151.20000000000002</c:v>
                </c:pt>
                <c:pt idx="122">
                  <c:v>151.20000000000002</c:v>
                </c:pt>
                <c:pt idx="123">
                  <c:v>151.20000000000002</c:v>
                </c:pt>
                <c:pt idx="124">
                  <c:v>151.20000000000002</c:v>
                </c:pt>
                <c:pt idx="125">
                  <c:v>252</c:v>
                </c:pt>
                <c:pt idx="126">
                  <c:v>302.40000000000003</c:v>
                </c:pt>
                <c:pt idx="127">
                  <c:v>277.2</c:v>
                </c:pt>
                <c:pt idx="128">
                  <c:v>302.40000000000003</c:v>
                </c:pt>
                <c:pt idx="129">
                  <c:v>378</c:v>
                </c:pt>
                <c:pt idx="130">
                  <c:v>403.20000000000005</c:v>
                </c:pt>
                <c:pt idx="131">
                  <c:v>403.20000000000005</c:v>
                </c:pt>
                <c:pt idx="132">
                  <c:v>378</c:v>
                </c:pt>
                <c:pt idx="133">
                  <c:v>378</c:v>
                </c:pt>
                <c:pt idx="134">
                  <c:v>403.20000000000005</c:v>
                </c:pt>
                <c:pt idx="135">
                  <c:v>378</c:v>
                </c:pt>
                <c:pt idx="136">
                  <c:v>378</c:v>
                </c:pt>
                <c:pt idx="137">
                  <c:v>352.8</c:v>
                </c:pt>
                <c:pt idx="138">
                  <c:v>327.60000000000002</c:v>
                </c:pt>
                <c:pt idx="139">
                  <c:v>327.60000000000002</c:v>
                </c:pt>
                <c:pt idx="140">
                  <c:v>302.40000000000003</c:v>
                </c:pt>
                <c:pt idx="141">
                  <c:v>327.60000000000002</c:v>
                </c:pt>
                <c:pt idx="142">
                  <c:v>277.2</c:v>
                </c:pt>
                <c:pt idx="143">
                  <c:v>302.40000000000003</c:v>
                </c:pt>
                <c:pt idx="144">
                  <c:v>277.2</c:v>
                </c:pt>
                <c:pt idx="145">
                  <c:v>277.2</c:v>
                </c:pt>
                <c:pt idx="146">
                  <c:v>277.2</c:v>
                </c:pt>
                <c:pt idx="147">
                  <c:v>277.2</c:v>
                </c:pt>
                <c:pt idx="148">
                  <c:v>277.2</c:v>
                </c:pt>
                <c:pt idx="149">
                  <c:v>252</c:v>
                </c:pt>
                <c:pt idx="150">
                  <c:v>302.40000000000003</c:v>
                </c:pt>
                <c:pt idx="151">
                  <c:v>302.40000000000003</c:v>
                </c:pt>
                <c:pt idx="152">
                  <c:v>327.60000000000002</c:v>
                </c:pt>
                <c:pt idx="153">
                  <c:v>327.60000000000002</c:v>
                </c:pt>
                <c:pt idx="154">
                  <c:v>378</c:v>
                </c:pt>
                <c:pt idx="155">
                  <c:v>378</c:v>
                </c:pt>
                <c:pt idx="156">
                  <c:v>378</c:v>
                </c:pt>
                <c:pt idx="157">
                  <c:v>403.20000000000005</c:v>
                </c:pt>
                <c:pt idx="158">
                  <c:v>403.20000000000005</c:v>
                </c:pt>
                <c:pt idx="159">
                  <c:v>378</c:v>
                </c:pt>
                <c:pt idx="160">
                  <c:v>378</c:v>
                </c:pt>
                <c:pt idx="161">
                  <c:v>352.8</c:v>
                </c:pt>
                <c:pt idx="162">
                  <c:v>327.60000000000002</c:v>
                </c:pt>
                <c:pt idx="163">
                  <c:v>327.60000000000002</c:v>
                </c:pt>
                <c:pt idx="164">
                  <c:v>302.40000000000003</c:v>
                </c:pt>
                <c:pt idx="165">
                  <c:v>327.60000000000002</c:v>
                </c:pt>
                <c:pt idx="166">
                  <c:v>327.60000000000002</c:v>
                </c:pt>
                <c:pt idx="167">
                  <c:v>302.40000000000003</c:v>
                </c:pt>
                <c:pt idx="168">
                  <c:v>277.2</c:v>
                </c:pt>
                <c:pt idx="169">
                  <c:v>277.2</c:v>
                </c:pt>
                <c:pt idx="170">
                  <c:v>151.20000000000002</c:v>
                </c:pt>
                <c:pt idx="171">
                  <c:v>126</c:v>
                </c:pt>
                <c:pt idx="172">
                  <c:v>277.2</c:v>
                </c:pt>
                <c:pt idx="173">
                  <c:v>277.2</c:v>
                </c:pt>
                <c:pt idx="174">
                  <c:v>302.40000000000003</c:v>
                </c:pt>
                <c:pt idx="175">
                  <c:v>277.2</c:v>
                </c:pt>
                <c:pt idx="176">
                  <c:v>327.60000000000002</c:v>
                </c:pt>
                <c:pt idx="177">
                  <c:v>352.8</c:v>
                </c:pt>
                <c:pt idx="178">
                  <c:v>378</c:v>
                </c:pt>
                <c:pt idx="179">
                  <c:v>403.20000000000005</c:v>
                </c:pt>
                <c:pt idx="180">
                  <c:v>378</c:v>
                </c:pt>
                <c:pt idx="181">
                  <c:v>403.20000000000005</c:v>
                </c:pt>
                <c:pt idx="182">
                  <c:v>403.20000000000005</c:v>
                </c:pt>
                <c:pt idx="183">
                  <c:v>378</c:v>
                </c:pt>
                <c:pt idx="184">
                  <c:v>378</c:v>
                </c:pt>
                <c:pt idx="185">
                  <c:v>378</c:v>
                </c:pt>
                <c:pt idx="186">
                  <c:v>327.60000000000002</c:v>
                </c:pt>
                <c:pt idx="187">
                  <c:v>327.60000000000002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F2B-49AD-A7BA-7A2311EDD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34091856"/>
        <c:axId val="322453264"/>
      </c:barChart>
      <c:lineChart>
        <c:grouping val="standard"/>
        <c:varyColors val="0"/>
        <c:ser>
          <c:idx val="4"/>
          <c:order val="1"/>
          <c:spPr>
            <a:effectLst/>
          </c:spPr>
          <c:val>
            <c:numRef>
              <c:f>'Trd_2023-06-27'!$G$533:$G$720</c:f>
              <c:numCache>
                <c:formatCode>0.0</c:formatCode>
                <c:ptCount val="18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17</c:v>
                </c:pt>
                <c:pt idx="16">
                  <c:v>15</c:v>
                </c:pt>
                <c:pt idx="17">
                  <c:v>13</c:v>
                </c:pt>
                <c:pt idx="18">
                  <c:v>11</c:v>
                </c:pt>
                <c:pt idx="19">
                  <c:v>9</c:v>
                </c:pt>
                <c:pt idx="20">
                  <c:v>8</c:v>
                </c:pt>
                <c:pt idx="21">
                  <c:v>7</c:v>
                </c:pt>
                <c:pt idx="22">
                  <c:v>5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8</c:v>
                </c:pt>
                <c:pt idx="34">
                  <c:v>10</c:v>
                </c:pt>
                <c:pt idx="35">
                  <c:v>11</c:v>
                </c:pt>
                <c:pt idx="36">
                  <c:v>13</c:v>
                </c:pt>
                <c:pt idx="37">
                  <c:v>14</c:v>
                </c:pt>
                <c:pt idx="38">
                  <c:v>14</c:v>
                </c:pt>
                <c:pt idx="39">
                  <c:v>13</c:v>
                </c:pt>
                <c:pt idx="40">
                  <c:v>12</c:v>
                </c:pt>
                <c:pt idx="41">
                  <c:v>10</c:v>
                </c:pt>
                <c:pt idx="42">
                  <c:v>8</c:v>
                </c:pt>
                <c:pt idx="43">
                  <c:v>7</c:v>
                </c:pt>
                <c:pt idx="44">
                  <c:v>5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12</c:v>
                </c:pt>
                <c:pt idx="59">
                  <c:v>14</c:v>
                </c:pt>
                <c:pt idx="60">
                  <c:v>16</c:v>
                </c:pt>
                <c:pt idx="61">
                  <c:v>17</c:v>
                </c:pt>
                <c:pt idx="62">
                  <c:v>17</c:v>
                </c:pt>
                <c:pt idx="63">
                  <c:v>15</c:v>
                </c:pt>
                <c:pt idx="64">
                  <c:v>14</c:v>
                </c:pt>
                <c:pt idx="65">
                  <c:v>12</c:v>
                </c:pt>
                <c:pt idx="66">
                  <c:v>10</c:v>
                </c:pt>
                <c:pt idx="67">
                  <c:v>8</c:v>
                </c:pt>
                <c:pt idx="68">
                  <c:v>6</c:v>
                </c:pt>
                <c:pt idx="69">
                  <c:v>4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5</c:v>
                </c:pt>
                <c:pt idx="80">
                  <c:v>8</c:v>
                </c:pt>
                <c:pt idx="81">
                  <c:v>10</c:v>
                </c:pt>
                <c:pt idx="82">
                  <c:v>12</c:v>
                </c:pt>
                <c:pt idx="83">
                  <c:v>14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14</c:v>
                </c:pt>
                <c:pt idx="88">
                  <c:v>12</c:v>
                </c:pt>
                <c:pt idx="89">
                  <c:v>11</c:v>
                </c:pt>
                <c:pt idx="90">
                  <c:v>9</c:v>
                </c:pt>
                <c:pt idx="91">
                  <c:v>7</c:v>
                </c:pt>
                <c:pt idx="92">
                  <c:v>6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5</c:v>
                </c:pt>
                <c:pt idx="104">
                  <c:v>7</c:v>
                </c:pt>
                <c:pt idx="105">
                  <c:v>10</c:v>
                </c:pt>
                <c:pt idx="106">
                  <c:v>12</c:v>
                </c:pt>
                <c:pt idx="107">
                  <c:v>15</c:v>
                </c:pt>
                <c:pt idx="108">
                  <c:v>16</c:v>
                </c:pt>
                <c:pt idx="109">
                  <c:v>17</c:v>
                </c:pt>
                <c:pt idx="110">
                  <c:v>17</c:v>
                </c:pt>
                <c:pt idx="111">
                  <c:v>16</c:v>
                </c:pt>
                <c:pt idx="112">
                  <c:v>14</c:v>
                </c:pt>
                <c:pt idx="113">
                  <c:v>12</c:v>
                </c:pt>
                <c:pt idx="114">
                  <c:v>11</c:v>
                </c:pt>
                <c:pt idx="115">
                  <c:v>9</c:v>
                </c:pt>
                <c:pt idx="116">
                  <c:v>7</c:v>
                </c:pt>
                <c:pt idx="117">
                  <c:v>6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4</c:v>
                </c:pt>
                <c:pt idx="122">
                  <c:v>3</c:v>
                </c:pt>
                <c:pt idx="123">
                  <c:v>3</c:v>
                </c:pt>
                <c:pt idx="124">
                  <c:v>4</c:v>
                </c:pt>
                <c:pt idx="125">
                  <c:v>4</c:v>
                </c:pt>
                <c:pt idx="126">
                  <c:v>5</c:v>
                </c:pt>
                <c:pt idx="127">
                  <c:v>7</c:v>
                </c:pt>
                <c:pt idx="128">
                  <c:v>9</c:v>
                </c:pt>
                <c:pt idx="129">
                  <c:v>12</c:v>
                </c:pt>
                <c:pt idx="130">
                  <c:v>15</c:v>
                </c:pt>
                <c:pt idx="131">
                  <c:v>17</c:v>
                </c:pt>
                <c:pt idx="132">
                  <c:v>18</c:v>
                </c:pt>
                <c:pt idx="133">
                  <c:v>19</c:v>
                </c:pt>
                <c:pt idx="134">
                  <c:v>18</c:v>
                </c:pt>
                <c:pt idx="135">
                  <c:v>17</c:v>
                </c:pt>
                <c:pt idx="136">
                  <c:v>15</c:v>
                </c:pt>
                <c:pt idx="137">
                  <c:v>13</c:v>
                </c:pt>
                <c:pt idx="138">
                  <c:v>11</c:v>
                </c:pt>
                <c:pt idx="139">
                  <c:v>10</c:v>
                </c:pt>
                <c:pt idx="140">
                  <c:v>8</c:v>
                </c:pt>
                <c:pt idx="141">
                  <c:v>7</c:v>
                </c:pt>
                <c:pt idx="142">
                  <c:v>6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7</c:v>
                </c:pt>
                <c:pt idx="152">
                  <c:v>9</c:v>
                </c:pt>
                <c:pt idx="153">
                  <c:v>12</c:v>
                </c:pt>
                <c:pt idx="154">
                  <c:v>15</c:v>
                </c:pt>
                <c:pt idx="155">
                  <c:v>17</c:v>
                </c:pt>
                <c:pt idx="156">
                  <c:v>18</c:v>
                </c:pt>
                <c:pt idx="157">
                  <c:v>19</c:v>
                </c:pt>
                <c:pt idx="158">
                  <c:v>19</c:v>
                </c:pt>
                <c:pt idx="159">
                  <c:v>18</c:v>
                </c:pt>
                <c:pt idx="160">
                  <c:v>17</c:v>
                </c:pt>
                <c:pt idx="161">
                  <c:v>15</c:v>
                </c:pt>
                <c:pt idx="162">
                  <c:v>13</c:v>
                </c:pt>
                <c:pt idx="163">
                  <c:v>11</c:v>
                </c:pt>
                <c:pt idx="164">
                  <c:v>9</c:v>
                </c:pt>
                <c:pt idx="165">
                  <c:v>7</c:v>
                </c:pt>
                <c:pt idx="166">
                  <c:v>6</c:v>
                </c:pt>
                <c:pt idx="167">
                  <c:v>5</c:v>
                </c:pt>
                <c:pt idx="168">
                  <c:v>4</c:v>
                </c:pt>
                <c:pt idx="169">
                  <c:v>3</c:v>
                </c:pt>
                <c:pt idx="170">
                  <c:v>3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8</c:v>
                </c:pt>
                <c:pt idx="176">
                  <c:v>9</c:v>
                </c:pt>
                <c:pt idx="177">
                  <c:v>12</c:v>
                </c:pt>
                <c:pt idx="178">
                  <c:v>14</c:v>
                </c:pt>
                <c:pt idx="179">
                  <c:v>16</c:v>
                </c:pt>
                <c:pt idx="180">
                  <c:v>17</c:v>
                </c:pt>
                <c:pt idx="181">
                  <c:v>18</c:v>
                </c:pt>
                <c:pt idx="182">
                  <c:v>17</c:v>
                </c:pt>
                <c:pt idx="183">
                  <c:v>16</c:v>
                </c:pt>
                <c:pt idx="184">
                  <c:v>15</c:v>
                </c:pt>
                <c:pt idx="185">
                  <c:v>13</c:v>
                </c:pt>
                <c:pt idx="186">
                  <c:v>11</c:v>
                </c:pt>
                <c:pt idx="18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F2B-49AD-A7BA-7A2311EDDCB0}"/>
            </c:ext>
          </c:extLst>
        </c:ser>
        <c:ser>
          <c:idx val="3"/>
          <c:order val="2"/>
          <c:spPr>
            <a:effectLst/>
          </c:spPr>
          <c:val>
            <c:numRef>
              <c:f>'Trd_2023-06-27'!$H$533:$H$720</c:f>
              <c:numCache>
                <c:formatCode>0.0</c:formatCode>
                <c:ptCount val="188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11</c:v>
                </c:pt>
                <c:pt idx="9">
                  <c:v>13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19</c:v>
                </c:pt>
                <c:pt idx="16">
                  <c:v>17</c:v>
                </c:pt>
                <c:pt idx="17">
                  <c:v>15</c:v>
                </c:pt>
                <c:pt idx="18">
                  <c:v>13</c:v>
                </c:pt>
                <c:pt idx="19">
                  <c:v>11</c:v>
                </c:pt>
                <c:pt idx="20">
                  <c:v>10</c:v>
                </c:pt>
                <c:pt idx="21">
                  <c:v>8</c:v>
                </c:pt>
                <c:pt idx="22">
                  <c:v>7</c:v>
                </c:pt>
                <c:pt idx="23">
                  <c:v>6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10</c:v>
                </c:pt>
                <c:pt idx="34">
                  <c:v>12</c:v>
                </c:pt>
                <c:pt idx="35">
                  <c:v>13</c:v>
                </c:pt>
                <c:pt idx="36">
                  <c:v>15</c:v>
                </c:pt>
                <c:pt idx="37">
                  <c:v>16</c:v>
                </c:pt>
                <c:pt idx="38">
                  <c:v>16</c:v>
                </c:pt>
                <c:pt idx="39">
                  <c:v>15</c:v>
                </c:pt>
                <c:pt idx="40">
                  <c:v>13</c:v>
                </c:pt>
                <c:pt idx="41">
                  <c:v>12</c:v>
                </c:pt>
                <c:pt idx="42">
                  <c:v>10</c:v>
                </c:pt>
                <c:pt idx="43">
                  <c:v>8</c:v>
                </c:pt>
                <c:pt idx="44">
                  <c:v>7</c:v>
                </c:pt>
                <c:pt idx="45">
                  <c:v>6</c:v>
                </c:pt>
                <c:pt idx="46">
                  <c:v>5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5</c:v>
                </c:pt>
                <c:pt idx="55">
                  <c:v>7</c:v>
                </c:pt>
                <c:pt idx="56">
                  <c:v>9</c:v>
                </c:pt>
                <c:pt idx="57">
                  <c:v>12</c:v>
                </c:pt>
                <c:pt idx="58">
                  <c:v>14</c:v>
                </c:pt>
                <c:pt idx="59">
                  <c:v>17</c:v>
                </c:pt>
                <c:pt idx="60">
                  <c:v>18</c:v>
                </c:pt>
                <c:pt idx="61">
                  <c:v>19</c:v>
                </c:pt>
                <c:pt idx="62">
                  <c:v>18</c:v>
                </c:pt>
                <c:pt idx="63">
                  <c:v>17</c:v>
                </c:pt>
                <c:pt idx="64">
                  <c:v>16</c:v>
                </c:pt>
                <c:pt idx="65">
                  <c:v>14</c:v>
                </c:pt>
                <c:pt idx="66">
                  <c:v>11</c:v>
                </c:pt>
                <c:pt idx="67">
                  <c:v>10</c:v>
                </c:pt>
                <c:pt idx="68">
                  <c:v>8</c:v>
                </c:pt>
                <c:pt idx="69">
                  <c:v>6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4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8</c:v>
                </c:pt>
                <c:pt idx="80">
                  <c:v>11</c:v>
                </c:pt>
                <c:pt idx="81">
                  <c:v>13</c:v>
                </c:pt>
                <c:pt idx="82">
                  <c:v>15</c:v>
                </c:pt>
                <c:pt idx="83">
                  <c:v>17</c:v>
                </c:pt>
                <c:pt idx="84">
                  <c:v>18</c:v>
                </c:pt>
                <c:pt idx="85">
                  <c:v>19</c:v>
                </c:pt>
                <c:pt idx="86">
                  <c:v>19</c:v>
                </c:pt>
                <c:pt idx="87">
                  <c:v>18</c:v>
                </c:pt>
                <c:pt idx="88">
                  <c:v>16</c:v>
                </c:pt>
                <c:pt idx="89">
                  <c:v>14</c:v>
                </c:pt>
                <c:pt idx="90">
                  <c:v>12</c:v>
                </c:pt>
                <c:pt idx="91">
                  <c:v>10</c:v>
                </c:pt>
                <c:pt idx="92">
                  <c:v>9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5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6</c:v>
                </c:pt>
                <c:pt idx="103">
                  <c:v>8</c:v>
                </c:pt>
                <c:pt idx="104">
                  <c:v>10</c:v>
                </c:pt>
                <c:pt idx="105">
                  <c:v>13</c:v>
                </c:pt>
                <c:pt idx="106">
                  <c:v>16</c:v>
                </c:pt>
                <c:pt idx="107">
                  <c:v>18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19</c:v>
                </c:pt>
                <c:pt idx="112">
                  <c:v>18</c:v>
                </c:pt>
                <c:pt idx="113">
                  <c:v>16</c:v>
                </c:pt>
                <c:pt idx="114">
                  <c:v>14</c:v>
                </c:pt>
                <c:pt idx="115">
                  <c:v>12</c:v>
                </c:pt>
                <c:pt idx="116">
                  <c:v>10</c:v>
                </c:pt>
                <c:pt idx="117">
                  <c:v>9</c:v>
                </c:pt>
                <c:pt idx="118">
                  <c:v>7</c:v>
                </c:pt>
                <c:pt idx="119">
                  <c:v>6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6</c:v>
                </c:pt>
                <c:pt idx="126">
                  <c:v>7</c:v>
                </c:pt>
                <c:pt idx="127">
                  <c:v>9</c:v>
                </c:pt>
                <c:pt idx="128">
                  <c:v>12</c:v>
                </c:pt>
                <c:pt idx="129">
                  <c:v>14</c:v>
                </c:pt>
                <c:pt idx="130">
                  <c:v>17</c:v>
                </c:pt>
                <c:pt idx="131">
                  <c:v>19</c:v>
                </c:pt>
                <c:pt idx="132">
                  <c:v>20</c:v>
                </c:pt>
                <c:pt idx="133">
                  <c:v>21</c:v>
                </c:pt>
                <c:pt idx="134">
                  <c:v>20</c:v>
                </c:pt>
                <c:pt idx="135">
                  <c:v>19</c:v>
                </c:pt>
                <c:pt idx="136">
                  <c:v>17</c:v>
                </c:pt>
                <c:pt idx="137">
                  <c:v>15</c:v>
                </c:pt>
                <c:pt idx="138">
                  <c:v>13</c:v>
                </c:pt>
                <c:pt idx="139">
                  <c:v>11</c:v>
                </c:pt>
                <c:pt idx="140">
                  <c:v>10</c:v>
                </c:pt>
                <c:pt idx="141">
                  <c:v>9</c:v>
                </c:pt>
                <c:pt idx="142">
                  <c:v>8</c:v>
                </c:pt>
                <c:pt idx="143">
                  <c:v>7</c:v>
                </c:pt>
                <c:pt idx="144">
                  <c:v>7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7</c:v>
                </c:pt>
                <c:pt idx="151">
                  <c:v>9</c:v>
                </c:pt>
                <c:pt idx="152">
                  <c:v>11</c:v>
                </c:pt>
                <c:pt idx="153">
                  <c:v>14</c:v>
                </c:pt>
                <c:pt idx="154">
                  <c:v>17</c:v>
                </c:pt>
                <c:pt idx="155">
                  <c:v>19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20</c:v>
                </c:pt>
                <c:pt idx="160">
                  <c:v>19</c:v>
                </c:pt>
                <c:pt idx="161">
                  <c:v>17</c:v>
                </c:pt>
                <c:pt idx="162">
                  <c:v>15</c:v>
                </c:pt>
                <c:pt idx="163">
                  <c:v>13</c:v>
                </c:pt>
                <c:pt idx="164">
                  <c:v>11</c:v>
                </c:pt>
                <c:pt idx="165">
                  <c:v>9</c:v>
                </c:pt>
                <c:pt idx="166">
                  <c:v>8</c:v>
                </c:pt>
                <c:pt idx="167">
                  <c:v>7</c:v>
                </c:pt>
                <c:pt idx="168">
                  <c:v>6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6</c:v>
                </c:pt>
                <c:pt idx="173">
                  <c:v>6</c:v>
                </c:pt>
                <c:pt idx="174">
                  <c:v>7</c:v>
                </c:pt>
                <c:pt idx="175">
                  <c:v>10</c:v>
                </c:pt>
                <c:pt idx="176">
                  <c:v>12</c:v>
                </c:pt>
                <c:pt idx="177">
                  <c:v>15</c:v>
                </c:pt>
                <c:pt idx="178">
                  <c:v>18</c:v>
                </c:pt>
                <c:pt idx="179">
                  <c:v>20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20</c:v>
                </c:pt>
                <c:pt idx="184">
                  <c:v>18</c:v>
                </c:pt>
                <c:pt idx="185">
                  <c:v>16</c:v>
                </c:pt>
                <c:pt idx="186">
                  <c:v>14</c:v>
                </c:pt>
                <c:pt idx="18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F2B-49AD-A7BA-7A2311EDDCB0}"/>
            </c:ext>
          </c:extLst>
        </c:ser>
        <c:ser>
          <c:idx val="0"/>
          <c:order val="3"/>
          <c:spPr>
            <a:effectLst/>
          </c:spPr>
          <c:marker>
            <c:symbol val="none"/>
          </c:marker>
          <c:val>
            <c:numRef>
              <c:f>'Trd_2023-06-27'!$AO$533:$AO$720</c:f>
              <c:numCache>
                <c:formatCode>General</c:formatCode>
                <c:ptCount val="188"/>
                <c:pt idx="0">
                  <c:v>10.4</c:v>
                </c:pt>
                <c:pt idx="1">
                  <c:v>11</c:v>
                </c:pt>
                <c:pt idx="2">
                  <c:v>14.2</c:v>
                </c:pt>
                <c:pt idx="3">
                  <c:v>15.9</c:v>
                </c:pt>
                <c:pt idx="4">
                  <c:v>16.5</c:v>
                </c:pt>
                <c:pt idx="5">
                  <c:v>18.8</c:v>
                </c:pt>
                <c:pt idx="6">
                  <c:v>20.2</c:v>
                </c:pt>
                <c:pt idx="7">
                  <c:v>21.2</c:v>
                </c:pt>
                <c:pt idx="8">
                  <c:v>21.9</c:v>
                </c:pt>
                <c:pt idx="9">
                  <c:v>23.2</c:v>
                </c:pt>
                <c:pt idx="10">
                  <c:v>23.4</c:v>
                </c:pt>
                <c:pt idx="11">
                  <c:v>22.8</c:v>
                </c:pt>
                <c:pt idx="12">
                  <c:v>22.3</c:v>
                </c:pt>
                <c:pt idx="13">
                  <c:v>22</c:v>
                </c:pt>
                <c:pt idx="14">
                  <c:v>20.9</c:v>
                </c:pt>
                <c:pt idx="15">
                  <c:v>19.8</c:v>
                </c:pt>
                <c:pt idx="16">
                  <c:v>17.899999999999999</c:v>
                </c:pt>
                <c:pt idx="17">
                  <c:v>15.7</c:v>
                </c:pt>
                <c:pt idx="18">
                  <c:v>14.1</c:v>
                </c:pt>
                <c:pt idx="19">
                  <c:v>12.4</c:v>
                </c:pt>
                <c:pt idx="20">
                  <c:v>11.3</c:v>
                </c:pt>
                <c:pt idx="21">
                  <c:v>10.5</c:v>
                </c:pt>
                <c:pt idx="22">
                  <c:v>10</c:v>
                </c:pt>
                <c:pt idx="23">
                  <c:v>10.199999999999999</c:v>
                </c:pt>
                <c:pt idx="24">
                  <c:v>9.3000000000000007</c:v>
                </c:pt>
                <c:pt idx="25">
                  <c:v>9.6999999999999993</c:v>
                </c:pt>
                <c:pt idx="26">
                  <c:v>11.3</c:v>
                </c:pt>
                <c:pt idx="27">
                  <c:v>11.9</c:v>
                </c:pt>
                <c:pt idx="28">
                  <c:v>13.4</c:v>
                </c:pt>
                <c:pt idx="29">
                  <c:v>12.3</c:v>
                </c:pt>
                <c:pt idx="30">
                  <c:v>13.3</c:v>
                </c:pt>
                <c:pt idx="31">
                  <c:v>13.9</c:v>
                </c:pt>
                <c:pt idx="32">
                  <c:v>14.4</c:v>
                </c:pt>
                <c:pt idx="33">
                  <c:v>14.8</c:v>
                </c:pt>
                <c:pt idx="34">
                  <c:v>16.399999999999999</c:v>
                </c:pt>
                <c:pt idx="35">
                  <c:v>17.100000000000001</c:v>
                </c:pt>
                <c:pt idx="36">
                  <c:v>16.8</c:v>
                </c:pt>
                <c:pt idx="37">
                  <c:v>16.7</c:v>
                </c:pt>
                <c:pt idx="38">
                  <c:v>16.3</c:v>
                </c:pt>
                <c:pt idx="39">
                  <c:v>15.6</c:v>
                </c:pt>
                <c:pt idx="40">
                  <c:v>14</c:v>
                </c:pt>
                <c:pt idx="41">
                  <c:v>12.2</c:v>
                </c:pt>
                <c:pt idx="42">
                  <c:v>11</c:v>
                </c:pt>
                <c:pt idx="43">
                  <c:v>10</c:v>
                </c:pt>
                <c:pt idx="44">
                  <c:v>9</c:v>
                </c:pt>
                <c:pt idx="45">
                  <c:v>7.9</c:v>
                </c:pt>
                <c:pt idx="46">
                  <c:v>6.3</c:v>
                </c:pt>
                <c:pt idx="47">
                  <c:v>5.4</c:v>
                </c:pt>
                <c:pt idx="48">
                  <c:v>5.0999999999999996</c:v>
                </c:pt>
                <c:pt idx="49">
                  <c:v>6.4</c:v>
                </c:pt>
                <c:pt idx="50">
                  <c:v>8.4</c:v>
                </c:pt>
                <c:pt idx="51">
                  <c:v>9.9</c:v>
                </c:pt>
                <c:pt idx="52">
                  <c:v>11.5</c:v>
                </c:pt>
                <c:pt idx="53">
                  <c:v>12</c:v>
                </c:pt>
                <c:pt idx="54">
                  <c:v>13.6</c:v>
                </c:pt>
                <c:pt idx="55">
                  <c:v>14.7</c:v>
                </c:pt>
                <c:pt idx="56">
                  <c:v>15.8</c:v>
                </c:pt>
                <c:pt idx="57">
                  <c:v>16.100000000000001</c:v>
                </c:pt>
                <c:pt idx="58">
                  <c:v>17.5</c:v>
                </c:pt>
                <c:pt idx="59">
                  <c:v>17.600000000000001</c:v>
                </c:pt>
                <c:pt idx="60">
                  <c:v>18.100000000000001</c:v>
                </c:pt>
                <c:pt idx="61">
                  <c:v>17.899999999999999</c:v>
                </c:pt>
                <c:pt idx="62">
                  <c:v>16.399999999999999</c:v>
                </c:pt>
                <c:pt idx="63">
                  <c:v>15.1</c:v>
                </c:pt>
                <c:pt idx="64">
                  <c:v>13.4</c:v>
                </c:pt>
                <c:pt idx="65">
                  <c:v>12.5</c:v>
                </c:pt>
                <c:pt idx="66">
                  <c:v>11</c:v>
                </c:pt>
                <c:pt idx="67">
                  <c:v>10.4</c:v>
                </c:pt>
                <c:pt idx="68">
                  <c:v>9.6999999999999993</c:v>
                </c:pt>
                <c:pt idx="69">
                  <c:v>8.6999999999999993</c:v>
                </c:pt>
                <c:pt idx="70">
                  <c:v>8.6</c:v>
                </c:pt>
                <c:pt idx="71">
                  <c:v>8.6</c:v>
                </c:pt>
                <c:pt idx="72">
                  <c:v>8.6</c:v>
                </c:pt>
                <c:pt idx="73">
                  <c:v>9.6</c:v>
                </c:pt>
                <c:pt idx="74">
                  <c:v>10.9</c:v>
                </c:pt>
                <c:pt idx="75">
                  <c:v>11.5</c:v>
                </c:pt>
                <c:pt idx="76">
                  <c:v>14.2</c:v>
                </c:pt>
                <c:pt idx="77">
                  <c:v>15.9</c:v>
                </c:pt>
                <c:pt idx="78">
                  <c:v>18.2</c:v>
                </c:pt>
                <c:pt idx="79">
                  <c:v>18.5</c:v>
                </c:pt>
                <c:pt idx="80">
                  <c:v>18.600000000000001</c:v>
                </c:pt>
                <c:pt idx="81">
                  <c:v>19</c:v>
                </c:pt>
                <c:pt idx="82">
                  <c:v>20.3</c:v>
                </c:pt>
                <c:pt idx="83">
                  <c:v>20.3</c:v>
                </c:pt>
                <c:pt idx="84">
                  <c:v>20.399999999999999</c:v>
                </c:pt>
                <c:pt idx="85">
                  <c:v>18.7</c:v>
                </c:pt>
                <c:pt idx="86">
                  <c:v>16.3</c:v>
                </c:pt>
                <c:pt idx="87">
                  <c:v>15</c:v>
                </c:pt>
                <c:pt idx="88">
                  <c:v>14</c:v>
                </c:pt>
                <c:pt idx="89">
                  <c:v>13</c:v>
                </c:pt>
                <c:pt idx="90">
                  <c:v>11.7</c:v>
                </c:pt>
                <c:pt idx="91">
                  <c:v>10.6</c:v>
                </c:pt>
                <c:pt idx="92">
                  <c:v>9.1</c:v>
                </c:pt>
                <c:pt idx="93">
                  <c:v>8.6999999999999993</c:v>
                </c:pt>
                <c:pt idx="94">
                  <c:v>8.8000000000000007</c:v>
                </c:pt>
                <c:pt idx="95">
                  <c:v>11.8</c:v>
                </c:pt>
                <c:pt idx="96">
                  <c:v>11.2</c:v>
                </c:pt>
                <c:pt idx="97">
                  <c:v>12.2</c:v>
                </c:pt>
                <c:pt idx="98">
                  <c:v>12.8</c:v>
                </c:pt>
                <c:pt idx="99">
                  <c:v>13.3</c:v>
                </c:pt>
                <c:pt idx="100">
                  <c:v>14.5</c:v>
                </c:pt>
                <c:pt idx="101">
                  <c:v>15.9</c:v>
                </c:pt>
                <c:pt idx="102">
                  <c:v>17.7</c:v>
                </c:pt>
                <c:pt idx="103">
                  <c:v>19.399999999999999</c:v>
                </c:pt>
                <c:pt idx="104">
                  <c:v>19.8</c:v>
                </c:pt>
                <c:pt idx="105">
                  <c:v>20.6</c:v>
                </c:pt>
                <c:pt idx="106">
                  <c:v>21.5</c:v>
                </c:pt>
                <c:pt idx="107">
                  <c:v>22.1</c:v>
                </c:pt>
                <c:pt idx="108">
                  <c:v>22.5</c:v>
                </c:pt>
                <c:pt idx="109">
                  <c:v>22</c:v>
                </c:pt>
                <c:pt idx="110">
                  <c:v>21.5</c:v>
                </c:pt>
                <c:pt idx="111">
                  <c:v>20.3</c:v>
                </c:pt>
                <c:pt idx="112">
                  <c:v>18.2</c:v>
                </c:pt>
                <c:pt idx="113">
                  <c:v>16.399999999999999</c:v>
                </c:pt>
                <c:pt idx="114">
                  <c:v>15.8</c:v>
                </c:pt>
                <c:pt idx="115">
                  <c:v>14.7</c:v>
                </c:pt>
                <c:pt idx="116">
                  <c:v>11.9</c:v>
                </c:pt>
                <c:pt idx="117">
                  <c:v>10.7</c:v>
                </c:pt>
                <c:pt idx="118">
                  <c:v>9.9</c:v>
                </c:pt>
                <c:pt idx="119">
                  <c:v>8.9</c:v>
                </c:pt>
                <c:pt idx="120">
                  <c:v>8.8000000000000007</c:v>
                </c:pt>
                <c:pt idx="121">
                  <c:v>10.5</c:v>
                </c:pt>
                <c:pt idx="122">
                  <c:v>13.4</c:v>
                </c:pt>
                <c:pt idx="123">
                  <c:v>14.7</c:v>
                </c:pt>
                <c:pt idx="124">
                  <c:v>16.5</c:v>
                </c:pt>
                <c:pt idx="125">
                  <c:v>17.399999999999999</c:v>
                </c:pt>
                <c:pt idx="126">
                  <c:v>19.600000000000001</c:v>
                </c:pt>
                <c:pt idx="127">
                  <c:v>21.3</c:v>
                </c:pt>
                <c:pt idx="128">
                  <c:v>22.4</c:v>
                </c:pt>
                <c:pt idx="129">
                  <c:v>23</c:v>
                </c:pt>
                <c:pt idx="130">
                  <c:v>23.3</c:v>
                </c:pt>
                <c:pt idx="131">
                  <c:v>22.9</c:v>
                </c:pt>
                <c:pt idx="132">
                  <c:v>21.8</c:v>
                </c:pt>
                <c:pt idx="133">
                  <c:v>21.5</c:v>
                </c:pt>
                <c:pt idx="134">
                  <c:v>20.100000000000001</c:v>
                </c:pt>
                <c:pt idx="135">
                  <c:v>18.399999999999999</c:v>
                </c:pt>
                <c:pt idx="136">
                  <c:v>16.8</c:v>
                </c:pt>
                <c:pt idx="137">
                  <c:v>15.1</c:v>
                </c:pt>
                <c:pt idx="138">
                  <c:v>13.7</c:v>
                </c:pt>
                <c:pt idx="139">
                  <c:v>12.7</c:v>
                </c:pt>
                <c:pt idx="140">
                  <c:v>12.8</c:v>
                </c:pt>
                <c:pt idx="141">
                  <c:v>12.8</c:v>
                </c:pt>
                <c:pt idx="142">
                  <c:v>12.8</c:v>
                </c:pt>
                <c:pt idx="143">
                  <c:v>12.3</c:v>
                </c:pt>
                <c:pt idx="144">
                  <c:v>10.6</c:v>
                </c:pt>
                <c:pt idx="145">
                  <c:v>12</c:v>
                </c:pt>
                <c:pt idx="146">
                  <c:v>13.8</c:v>
                </c:pt>
                <c:pt idx="147">
                  <c:v>15.4</c:v>
                </c:pt>
                <c:pt idx="148">
                  <c:v>16.2</c:v>
                </c:pt>
                <c:pt idx="149">
                  <c:v>17.3</c:v>
                </c:pt>
                <c:pt idx="150">
                  <c:v>18.3</c:v>
                </c:pt>
                <c:pt idx="151">
                  <c:v>19.899999999999999</c:v>
                </c:pt>
                <c:pt idx="152">
                  <c:v>21.1</c:v>
                </c:pt>
                <c:pt idx="153">
                  <c:v>22.9</c:v>
                </c:pt>
                <c:pt idx="154">
                  <c:v>23.4</c:v>
                </c:pt>
                <c:pt idx="155">
                  <c:v>23.9</c:v>
                </c:pt>
                <c:pt idx="156">
                  <c:v>24.3</c:v>
                </c:pt>
                <c:pt idx="157">
                  <c:v>23.6</c:v>
                </c:pt>
                <c:pt idx="158">
                  <c:v>22.7</c:v>
                </c:pt>
                <c:pt idx="159">
                  <c:v>22.2</c:v>
                </c:pt>
                <c:pt idx="160">
                  <c:v>21.1</c:v>
                </c:pt>
                <c:pt idx="161">
                  <c:v>18.5</c:v>
                </c:pt>
                <c:pt idx="162">
                  <c:v>16.2</c:v>
                </c:pt>
                <c:pt idx="163">
                  <c:v>14.1</c:v>
                </c:pt>
                <c:pt idx="164">
                  <c:v>12.7</c:v>
                </c:pt>
                <c:pt idx="165">
                  <c:v>13.7</c:v>
                </c:pt>
                <c:pt idx="166">
                  <c:v>14.5</c:v>
                </c:pt>
                <c:pt idx="167">
                  <c:v>14.2</c:v>
                </c:pt>
                <c:pt idx="168">
                  <c:v>13.6</c:v>
                </c:pt>
                <c:pt idx="169">
                  <c:v>14.1</c:v>
                </c:pt>
                <c:pt idx="170">
                  <c:v>14.8</c:v>
                </c:pt>
                <c:pt idx="171">
                  <c:v>16.100000000000001</c:v>
                </c:pt>
                <c:pt idx="172">
                  <c:v>17.8</c:v>
                </c:pt>
                <c:pt idx="173">
                  <c:v>18.7</c:v>
                </c:pt>
                <c:pt idx="174">
                  <c:v>20.3</c:v>
                </c:pt>
                <c:pt idx="175">
                  <c:v>22.2</c:v>
                </c:pt>
                <c:pt idx="176">
                  <c:v>22.7</c:v>
                </c:pt>
                <c:pt idx="177">
                  <c:v>24.2</c:v>
                </c:pt>
                <c:pt idx="178">
                  <c:v>24.7</c:v>
                </c:pt>
                <c:pt idx="179">
                  <c:v>24</c:v>
                </c:pt>
                <c:pt idx="180">
                  <c:v>23.9</c:v>
                </c:pt>
                <c:pt idx="181">
                  <c:v>23.4</c:v>
                </c:pt>
                <c:pt idx="182">
                  <c:v>23</c:v>
                </c:pt>
                <c:pt idx="183">
                  <c:v>21.9</c:v>
                </c:pt>
                <c:pt idx="184">
                  <c:v>20.3</c:v>
                </c:pt>
                <c:pt idx="185">
                  <c:v>18.2</c:v>
                </c:pt>
                <c:pt idx="186">
                  <c:v>16.8</c:v>
                </c:pt>
                <c:pt idx="187">
                  <c:v>15.1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F2B-49AD-A7BA-7A2311EDD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843152"/>
        <c:axId val="305622400"/>
      </c:lineChart>
      <c:catAx>
        <c:axId val="173409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2453264"/>
        <c:crosses val="autoZero"/>
        <c:auto val="1"/>
        <c:lblAlgn val="ctr"/>
        <c:lblOffset val="100"/>
        <c:noMultiLvlLbl val="0"/>
      </c:catAx>
      <c:valAx>
        <c:axId val="32245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kW 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734091856"/>
        <c:crosses val="autoZero"/>
        <c:crossBetween val="between"/>
      </c:valAx>
      <c:valAx>
        <c:axId val="3056224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Lufttemperatur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nb-NO"/>
          </a:p>
        </c:txPr>
        <c:crossAx val="703843152"/>
        <c:crosses val="max"/>
        <c:crossBetween val="between"/>
      </c:valAx>
      <c:catAx>
        <c:axId val="703843152"/>
        <c:scaling>
          <c:orientation val="minMax"/>
        </c:scaling>
        <c:delete val="1"/>
        <c:axPos val="b"/>
        <c:majorTickMark val="out"/>
        <c:minorTickMark val="none"/>
        <c:tickLblPos val="nextTo"/>
        <c:crossAx val="30562240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'Trd_2023-06-27'!$AU$53:$AU$76</c:f>
              <c:numCache>
                <c:formatCode>0.0</c:formatCode>
                <c:ptCount val="24"/>
                <c:pt idx="0">
                  <c:v>268.25806451612891</c:v>
                </c:pt>
                <c:pt idx="1">
                  <c:v>260.94193548387085</c:v>
                </c:pt>
                <c:pt idx="2">
                  <c:v>257.6903225806451</c:v>
                </c:pt>
                <c:pt idx="3">
                  <c:v>243.87096774193543</c:v>
                </c:pt>
                <c:pt idx="4">
                  <c:v>234.11612903225799</c:v>
                </c:pt>
                <c:pt idx="5">
                  <c:v>230.86451612903218</c:v>
                </c:pt>
                <c:pt idx="6">
                  <c:v>226.79999999999993</c:v>
                </c:pt>
                <c:pt idx="7">
                  <c:v>227.61290322580641</c:v>
                </c:pt>
                <c:pt idx="8">
                  <c:v>249.56129032258056</c:v>
                </c:pt>
                <c:pt idx="9">
                  <c:v>256.87741935483865</c:v>
                </c:pt>
                <c:pt idx="10">
                  <c:v>277.19999999999993</c:v>
                </c:pt>
                <c:pt idx="11">
                  <c:v>284.51612903225799</c:v>
                </c:pt>
                <c:pt idx="12">
                  <c:v>295.89677419354831</c:v>
                </c:pt>
                <c:pt idx="13">
                  <c:v>305.65161290322578</c:v>
                </c:pt>
                <c:pt idx="14">
                  <c:v>311.341935483871</c:v>
                </c:pt>
                <c:pt idx="15">
                  <c:v>315.40645161290325</c:v>
                </c:pt>
                <c:pt idx="16">
                  <c:v>317.84516129032266</c:v>
                </c:pt>
                <c:pt idx="17">
                  <c:v>313.78064516129035</c:v>
                </c:pt>
                <c:pt idx="18">
                  <c:v>312.15483870967745</c:v>
                </c:pt>
                <c:pt idx="19">
                  <c:v>308.90322580645159</c:v>
                </c:pt>
                <c:pt idx="20">
                  <c:v>298.33548387096761</c:v>
                </c:pt>
                <c:pt idx="21">
                  <c:v>293.45806451612901</c:v>
                </c:pt>
                <c:pt idx="22">
                  <c:v>285.3290322580645</c:v>
                </c:pt>
                <c:pt idx="23">
                  <c:v>278.01290322580638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16-4441-ADD6-D2BF52CCC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4596272"/>
        <c:axId val="87751599"/>
      </c:barChart>
      <c:lineChart>
        <c:grouping val="standard"/>
        <c:varyColors val="0"/>
        <c:ser>
          <c:idx val="0"/>
          <c:order val="1"/>
          <c:spPr>
            <a:effectLst/>
          </c:spPr>
          <c:val>
            <c:numRef>
              <c:f>'Trd_2023-06-27'!$AV$53:$AV$76</c:f>
              <c:numCache>
                <c:formatCode>0.0</c:formatCode>
                <c:ptCount val="24"/>
                <c:pt idx="0">
                  <c:v>14.306451612903221</c:v>
                </c:pt>
                <c:pt idx="1">
                  <c:v>14.096774193548388</c:v>
                </c:pt>
                <c:pt idx="2">
                  <c:v>14.058064516129029</c:v>
                </c:pt>
                <c:pt idx="3">
                  <c:v>13.91935483870968</c:v>
                </c:pt>
                <c:pt idx="4">
                  <c:v>13.816129032258067</c:v>
                </c:pt>
                <c:pt idx="5">
                  <c:v>14.048387096774194</c:v>
                </c:pt>
                <c:pt idx="6">
                  <c:v>14.651612903225804</c:v>
                </c:pt>
                <c:pt idx="7">
                  <c:v>15.296774193548387</c:v>
                </c:pt>
                <c:pt idx="8">
                  <c:v>16.109677419354835</c:v>
                </c:pt>
                <c:pt idx="9">
                  <c:v>17.035483870967742</c:v>
                </c:pt>
                <c:pt idx="10">
                  <c:v>17.851612903225806</c:v>
                </c:pt>
                <c:pt idx="11">
                  <c:v>18.570967741935483</c:v>
                </c:pt>
                <c:pt idx="12">
                  <c:v>18.92258064516129</c:v>
                </c:pt>
                <c:pt idx="13">
                  <c:v>19.28709677419355</c:v>
                </c:pt>
                <c:pt idx="14">
                  <c:v>19.21290322580645</c:v>
                </c:pt>
                <c:pt idx="15">
                  <c:v>18.700000000000003</c:v>
                </c:pt>
                <c:pt idx="16">
                  <c:v>18.170967741935481</c:v>
                </c:pt>
                <c:pt idx="17">
                  <c:v>17.570967741935487</c:v>
                </c:pt>
                <c:pt idx="18">
                  <c:v>17</c:v>
                </c:pt>
                <c:pt idx="19">
                  <c:v>15.990322580645161</c:v>
                </c:pt>
                <c:pt idx="20">
                  <c:v>15.425806451612903</c:v>
                </c:pt>
                <c:pt idx="21">
                  <c:v>15.051612903225809</c:v>
                </c:pt>
                <c:pt idx="22">
                  <c:v>14.587096774193544</c:v>
                </c:pt>
                <c:pt idx="23">
                  <c:v>14.451612903225804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16-4441-ADD6-D2BF52CCC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595456"/>
        <c:axId val="514407776"/>
      </c:lineChart>
      <c:catAx>
        <c:axId val="1614596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7751599"/>
        <c:crosses val="autoZero"/>
        <c:auto val="1"/>
        <c:lblAlgn val="ctr"/>
        <c:lblOffset val="100"/>
        <c:noMultiLvlLbl val="0"/>
      </c:catAx>
      <c:valAx>
        <c:axId val="8775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614596272"/>
        <c:crosses val="autoZero"/>
        <c:crossBetween val="between"/>
      </c:valAx>
      <c:valAx>
        <c:axId val="514407776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crossAx val="301595456"/>
        <c:crosses val="max"/>
        <c:crossBetween val="between"/>
      </c:valAx>
      <c:catAx>
        <c:axId val="301595456"/>
        <c:scaling>
          <c:orientation val="minMax"/>
        </c:scaling>
        <c:delete val="1"/>
        <c:axPos val="b"/>
        <c:majorTickMark val="out"/>
        <c:minorTickMark val="none"/>
        <c:tickLblPos val="nextTo"/>
        <c:crossAx val="514407776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>
        <c:manualLayout>
          <c:layoutTarget val="inner"/>
          <c:xMode val="edge"/>
          <c:yMode val="edge"/>
          <c:x val="4.7178141193889224E-2"/>
          <c:y val="0.10389048636556725"/>
          <c:w val="0.89297591297591294"/>
          <c:h val="0.85129998582725497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'Trd_2023-06-27'!$AY$53:$AY$76</c:f>
              <c:numCache>
                <c:formatCode>0.0</c:formatCode>
                <c:ptCount val="24"/>
                <c:pt idx="0">
                  <c:v>231.84</c:v>
                </c:pt>
                <c:pt idx="1">
                  <c:v>204.12000000000003</c:v>
                </c:pt>
                <c:pt idx="2">
                  <c:v>153.72</c:v>
                </c:pt>
                <c:pt idx="3">
                  <c:v>131.04000000000002</c:v>
                </c:pt>
                <c:pt idx="4">
                  <c:v>138.60000000000002</c:v>
                </c:pt>
                <c:pt idx="5">
                  <c:v>90.72</c:v>
                </c:pt>
                <c:pt idx="6">
                  <c:v>40.32</c:v>
                </c:pt>
                <c:pt idx="7">
                  <c:v>105.84</c:v>
                </c:pt>
                <c:pt idx="8">
                  <c:v>148.68</c:v>
                </c:pt>
                <c:pt idx="9">
                  <c:v>168.84000000000003</c:v>
                </c:pt>
                <c:pt idx="10">
                  <c:v>269.64000000000004</c:v>
                </c:pt>
                <c:pt idx="11">
                  <c:v>289.8</c:v>
                </c:pt>
                <c:pt idx="12">
                  <c:v>327.60000000000002</c:v>
                </c:pt>
                <c:pt idx="13">
                  <c:v>335.15999999999997</c:v>
                </c:pt>
                <c:pt idx="14">
                  <c:v>357.84000000000003</c:v>
                </c:pt>
                <c:pt idx="15">
                  <c:v>360.36</c:v>
                </c:pt>
                <c:pt idx="16">
                  <c:v>357.84</c:v>
                </c:pt>
                <c:pt idx="17">
                  <c:v>352.80000000000007</c:v>
                </c:pt>
                <c:pt idx="18">
                  <c:v>340.20000000000005</c:v>
                </c:pt>
                <c:pt idx="19">
                  <c:v>340.2</c:v>
                </c:pt>
                <c:pt idx="20">
                  <c:v>312.48</c:v>
                </c:pt>
                <c:pt idx="21">
                  <c:v>317.52000000000004</c:v>
                </c:pt>
                <c:pt idx="22">
                  <c:v>294.84000000000003</c:v>
                </c:pt>
                <c:pt idx="23">
                  <c:v>259.56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51-419C-972F-7C8F9DBB1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4596272"/>
        <c:axId val="87751599"/>
      </c:barChart>
      <c:lineChart>
        <c:grouping val="standard"/>
        <c:varyColors val="0"/>
        <c:ser>
          <c:idx val="0"/>
          <c:order val="1"/>
          <c:spPr>
            <a:effectLst/>
          </c:spPr>
          <c:val>
            <c:numRef>
              <c:f>'Trd_2023-06-27'!$AZ$53:$AZ$76</c:f>
              <c:numCache>
                <c:formatCode>0.0</c:formatCode>
                <c:ptCount val="24"/>
                <c:pt idx="0">
                  <c:v>9.48</c:v>
                </c:pt>
                <c:pt idx="1">
                  <c:v>9.1999999999999993</c:v>
                </c:pt>
                <c:pt idx="2">
                  <c:v>8.48</c:v>
                </c:pt>
                <c:pt idx="3">
                  <c:v>8.3899999999999988</c:v>
                </c:pt>
                <c:pt idx="4">
                  <c:v>9.0599999999999987</c:v>
                </c:pt>
                <c:pt idx="5">
                  <c:v>11.060000000000002</c:v>
                </c:pt>
                <c:pt idx="6">
                  <c:v>12.85</c:v>
                </c:pt>
                <c:pt idx="7">
                  <c:v>13.9</c:v>
                </c:pt>
                <c:pt idx="8">
                  <c:v>15.16</c:v>
                </c:pt>
                <c:pt idx="9">
                  <c:v>16.47</c:v>
                </c:pt>
                <c:pt idx="10">
                  <c:v>16.559999999999999</c:v>
                </c:pt>
                <c:pt idx="11">
                  <c:v>17.600000000000001</c:v>
                </c:pt>
                <c:pt idx="12">
                  <c:v>18.439999999999998</c:v>
                </c:pt>
                <c:pt idx="13">
                  <c:v>19.110000000000003</c:v>
                </c:pt>
                <c:pt idx="14">
                  <c:v>18.2</c:v>
                </c:pt>
                <c:pt idx="15">
                  <c:v>18.160000000000004</c:v>
                </c:pt>
                <c:pt idx="16">
                  <c:v>17.399999999999999</c:v>
                </c:pt>
                <c:pt idx="17">
                  <c:v>16.7</c:v>
                </c:pt>
                <c:pt idx="18">
                  <c:v>15.800000000000002</c:v>
                </c:pt>
                <c:pt idx="19">
                  <c:v>14.440000000000001</c:v>
                </c:pt>
                <c:pt idx="20">
                  <c:v>12.84</c:v>
                </c:pt>
                <c:pt idx="21">
                  <c:v>12.13</c:v>
                </c:pt>
                <c:pt idx="22">
                  <c:v>11.06</c:v>
                </c:pt>
                <c:pt idx="23">
                  <c:v>10.290000000000001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51-419C-972F-7C8F9DBB1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595456"/>
        <c:axId val="514407776"/>
      </c:lineChart>
      <c:catAx>
        <c:axId val="1614596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7751599"/>
        <c:crosses val="autoZero"/>
        <c:auto val="1"/>
        <c:lblAlgn val="ctr"/>
        <c:lblOffset val="100"/>
        <c:noMultiLvlLbl val="0"/>
      </c:catAx>
      <c:valAx>
        <c:axId val="8775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614596272"/>
        <c:crosses val="autoZero"/>
        <c:crossBetween val="between"/>
      </c:valAx>
      <c:valAx>
        <c:axId val="514407776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crossAx val="301595456"/>
        <c:crosses val="max"/>
        <c:crossBetween val="between"/>
      </c:valAx>
      <c:catAx>
        <c:axId val="301595456"/>
        <c:scaling>
          <c:orientation val="minMax"/>
        </c:scaling>
        <c:delete val="1"/>
        <c:axPos val="b"/>
        <c:majorTickMark val="out"/>
        <c:minorTickMark val="none"/>
        <c:tickLblPos val="nextTo"/>
        <c:crossAx val="514407776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sz="2400"/>
              <a:t>1 - 7 september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'Trd_2023-06-27'!$AL$2461:$AL$2628</c:f>
              <c:numCache>
                <c:formatCode>0.0</c:formatCode>
                <c:ptCount val="168"/>
                <c:pt idx="0">
                  <c:v>277.2</c:v>
                </c:pt>
                <c:pt idx="1">
                  <c:v>252</c:v>
                </c:pt>
                <c:pt idx="2">
                  <c:v>252</c:v>
                </c:pt>
                <c:pt idx="3">
                  <c:v>151.20000000000002</c:v>
                </c:pt>
                <c:pt idx="4">
                  <c:v>126</c:v>
                </c:pt>
                <c:pt idx="5">
                  <c:v>151.20000000000002</c:v>
                </c:pt>
                <c:pt idx="6">
                  <c:v>151.20000000000002</c:v>
                </c:pt>
                <c:pt idx="7">
                  <c:v>126</c:v>
                </c:pt>
                <c:pt idx="8">
                  <c:v>126</c:v>
                </c:pt>
                <c:pt idx="9">
                  <c:v>126</c:v>
                </c:pt>
                <c:pt idx="10">
                  <c:v>126</c:v>
                </c:pt>
                <c:pt idx="11">
                  <c:v>277.2</c:v>
                </c:pt>
                <c:pt idx="12">
                  <c:v>277.2</c:v>
                </c:pt>
                <c:pt idx="13">
                  <c:v>302.40000000000003</c:v>
                </c:pt>
                <c:pt idx="14">
                  <c:v>302.40000000000003</c:v>
                </c:pt>
                <c:pt idx="15">
                  <c:v>327.60000000000002</c:v>
                </c:pt>
                <c:pt idx="16">
                  <c:v>327.60000000000002</c:v>
                </c:pt>
                <c:pt idx="17">
                  <c:v>327.60000000000002</c:v>
                </c:pt>
                <c:pt idx="18">
                  <c:v>327.60000000000002</c:v>
                </c:pt>
                <c:pt idx="19">
                  <c:v>327.60000000000002</c:v>
                </c:pt>
                <c:pt idx="20">
                  <c:v>302.40000000000003</c:v>
                </c:pt>
                <c:pt idx="21">
                  <c:v>302.40000000000003</c:v>
                </c:pt>
                <c:pt idx="22">
                  <c:v>302.40000000000003</c:v>
                </c:pt>
                <c:pt idx="23">
                  <c:v>277.2</c:v>
                </c:pt>
                <c:pt idx="24">
                  <c:v>277.2</c:v>
                </c:pt>
                <c:pt idx="25">
                  <c:v>277.2</c:v>
                </c:pt>
                <c:pt idx="26">
                  <c:v>277.2</c:v>
                </c:pt>
                <c:pt idx="27">
                  <c:v>252</c:v>
                </c:pt>
                <c:pt idx="28">
                  <c:v>252</c:v>
                </c:pt>
                <c:pt idx="29">
                  <c:v>252</c:v>
                </c:pt>
                <c:pt idx="30">
                  <c:v>151.20000000000002</c:v>
                </c:pt>
                <c:pt idx="31">
                  <c:v>126</c:v>
                </c:pt>
                <c:pt idx="32">
                  <c:v>151.20000000000002</c:v>
                </c:pt>
                <c:pt idx="33">
                  <c:v>151.20000000000002</c:v>
                </c:pt>
                <c:pt idx="34">
                  <c:v>151.20000000000002</c:v>
                </c:pt>
                <c:pt idx="35">
                  <c:v>277.2</c:v>
                </c:pt>
                <c:pt idx="36">
                  <c:v>277.2</c:v>
                </c:pt>
                <c:pt idx="37">
                  <c:v>302.40000000000003</c:v>
                </c:pt>
                <c:pt idx="38">
                  <c:v>302.40000000000003</c:v>
                </c:pt>
                <c:pt idx="39">
                  <c:v>302.40000000000003</c:v>
                </c:pt>
                <c:pt idx="40">
                  <c:v>302.40000000000003</c:v>
                </c:pt>
                <c:pt idx="41">
                  <c:v>327.60000000000002</c:v>
                </c:pt>
                <c:pt idx="42">
                  <c:v>302.40000000000003</c:v>
                </c:pt>
                <c:pt idx="43">
                  <c:v>302.40000000000003</c:v>
                </c:pt>
                <c:pt idx="44">
                  <c:v>302.40000000000003</c:v>
                </c:pt>
                <c:pt idx="45">
                  <c:v>302.40000000000003</c:v>
                </c:pt>
                <c:pt idx="46">
                  <c:v>277.2</c:v>
                </c:pt>
                <c:pt idx="47">
                  <c:v>277.2</c:v>
                </c:pt>
                <c:pt idx="48">
                  <c:v>277.2</c:v>
                </c:pt>
                <c:pt idx="49">
                  <c:v>277.2</c:v>
                </c:pt>
                <c:pt idx="50">
                  <c:v>252</c:v>
                </c:pt>
                <c:pt idx="51">
                  <c:v>252</c:v>
                </c:pt>
                <c:pt idx="52">
                  <c:v>252</c:v>
                </c:pt>
                <c:pt idx="53">
                  <c:v>151.20000000000002</c:v>
                </c:pt>
                <c:pt idx="54">
                  <c:v>126</c:v>
                </c:pt>
                <c:pt idx="55">
                  <c:v>151.20000000000002</c:v>
                </c:pt>
                <c:pt idx="56">
                  <c:v>151.20000000000002</c:v>
                </c:pt>
                <c:pt idx="57">
                  <c:v>151.20000000000002</c:v>
                </c:pt>
                <c:pt idx="58">
                  <c:v>277.2</c:v>
                </c:pt>
                <c:pt idx="59">
                  <c:v>252</c:v>
                </c:pt>
                <c:pt idx="60">
                  <c:v>277.2</c:v>
                </c:pt>
                <c:pt idx="61">
                  <c:v>302.40000000000003</c:v>
                </c:pt>
                <c:pt idx="62">
                  <c:v>302.40000000000003</c:v>
                </c:pt>
                <c:pt idx="63">
                  <c:v>302.40000000000003</c:v>
                </c:pt>
                <c:pt idx="64">
                  <c:v>302.40000000000003</c:v>
                </c:pt>
                <c:pt idx="65">
                  <c:v>302.40000000000003</c:v>
                </c:pt>
                <c:pt idx="66">
                  <c:v>302.40000000000003</c:v>
                </c:pt>
                <c:pt idx="67">
                  <c:v>302.40000000000003</c:v>
                </c:pt>
                <c:pt idx="68">
                  <c:v>302.40000000000003</c:v>
                </c:pt>
                <c:pt idx="69">
                  <c:v>277.2</c:v>
                </c:pt>
                <c:pt idx="70">
                  <c:v>277.2</c:v>
                </c:pt>
                <c:pt idx="71">
                  <c:v>277.2</c:v>
                </c:pt>
                <c:pt idx="72">
                  <c:v>277.2</c:v>
                </c:pt>
                <c:pt idx="73">
                  <c:v>277.2</c:v>
                </c:pt>
                <c:pt idx="74">
                  <c:v>252</c:v>
                </c:pt>
                <c:pt idx="75">
                  <c:v>252</c:v>
                </c:pt>
                <c:pt idx="76">
                  <c:v>151.20000000000002</c:v>
                </c:pt>
                <c:pt idx="77">
                  <c:v>126</c:v>
                </c:pt>
                <c:pt idx="78">
                  <c:v>151.20000000000002</c:v>
                </c:pt>
                <c:pt idx="79">
                  <c:v>151.20000000000002</c:v>
                </c:pt>
                <c:pt idx="80">
                  <c:v>151.20000000000002</c:v>
                </c:pt>
                <c:pt idx="81">
                  <c:v>151.20000000000002</c:v>
                </c:pt>
                <c:pt idx="82">
                  <c:v>277.2</c:v>
                </c:pt>
                <c:pt idx="83">
                  <c:v>252</c:v>
                </c:pt>
                <c:pt idx="84">
                  <c:v>277.2</c:v>
                </c:pt>
                <c:pt idx="85">
                  <c:v>302.40000000000003</c:v>
                </c:pt>
                <c:pt idx="86">
                  <c:v>302.40000000000003</c:v>
                </c:pt>
                <c:pt idx="87">
                  <c:v>302.40000000000003</c:v>
                </c:pt>
                <c:pt idx="88">
                  <c:v>327.60000000000002</c:v>
                </c:pt>
                <c:pt idx="89">
                  <c:v>327.60000000000002</c:v>
                </c:pt>
                <c:pt idx="90">
                  <c:v>327.60000000000002</c:v>
                </c:pt>
                <c:pt idx="91">
                  <c:v>327.60000000000002</c:v>
                </c:pt>
                <c:pt idx="92">
                  <c:v>327.60000000000002</c:v>
                </c:pt>
                <c:pt idx="93">
                  <c:v>302.40000000000003</c:v>
                </c:pt>
                <c:pt idx="94">
                  <c:v>302.40000000000003</c:v>
                </c:pt>
                <c:pt idx="95">
                  <c:v>302.40000000000003</c:v>
                </c:pt>
                <c:pt idx="96">
                  <c:v>277.2</c:v>
                </c:pt>
                <c:pt idx="97">
                  <c:v>277.2</c:v>
                </c:pt>
                <c:pt idx="98">
                  <c:v>277.2</c:v>
                </c:pt>
                <c:pt idx="99">
                  <c:v>252</c:v>
                </c:pt>
                <c:pt idx="100">
                  <c:v>252</c:v>
                </c:pt>
                <c:pt idx="101">
                  <c:v>151.20000000000002</c:v>
                </c:pt>
                <c:pt idx="102">
                  <c:v>126</c:v>
                </c:pt>
                <c:pt idx="103">
                  <c:v>151.20000000000002</c:v>
                </c:pt>
                <c:pt idx="104">
                  <c:v>151.20000000000002</c:v>
                </c:pt>
                <c:pt idx="105">
                  <c:v>151.20000000000002</c:v>
                </c:pt>
                <c:pt idx="106">
                  <c:v>151.20000000000002</c:v>
                </c:pt>
                <c:pt idx="107">
                  <c:v>252</c:v>
                </c:pt>
                <c:pt idx="108">
                  <c:v>277.2</c:v>
                </c:pt>
                <c:pt idx="109">
                  <c:v>302.40000000000003</c:v>
                </c:pt>
                <c:pt idx="110">
                  <c:v>302.40000000000003</c:v>
                </c:pt>
                <c:pt idx="111">
                  <c:v>302.40000000000003</c:v>
                </c:pt>
                <c:pt idx="112">
                  <c:v>327.60000000000002</c:v>
                </c:pt>
                <c:pt idx="113">
                  <c:v>327.60000000000002</c:v>
                </c:pt>
                <c:pt idx="114">
                  <c:v>327.60000000000002</c:v>
                </c:pt>
                <c:pt idx="115">
                  <c:v>327.60000000000002</c:v>
                </c:pt>
                <c:pt idx="116">
                  <c:v>327.60000000000002</c:v>
                </c:pt>
                <c:pt idx="117">
                  <c:v>302.40000000000003</c:v>
                </c:pt>
                <c:pt idx="118">
                  <c:v>302.40000000000003</c:v>
                </c:pt>
                <c:pt idx="119">
                  <c:v>277.2</c:v>
                </c:pt>
                <c:pt idx="120">
                  <c:v>277.2</c:v>
                </c:pt>
                <c:pt idx="121">
                  <c:v>277.2</c:v>
                </c:pt>
                <c:pt idx="122">
                  <c:v>252</c:v>
                </c:pt>
                <c:pt idx="123">
                  <c:v>252</c:v>
                </c:pt>
                <c:pt idx="124">
                  <c:v>151.20000000000002</c:v>
                </c:pt>
                <c:pt idx="125">
                  <c:v>126</c:v>
                </c:pt>
                <c:pt idx="126">
                  <c:v>126</c:v>
                </c:pt>
                <c:pt idx="127">
                  <c:v>151.20000000000002</c:v>
                </c:pt>
                <c:pt idx="128">
                  <c:v>151.20000000000002</c:v>
                </c:pt>
                <c:pt idx="129">
                  <c:v>151.20000000000002</c:v>
                </c:pt>
                <c:pt idx="130">
                  <c:v>126</c:v>
                </c:pt>
                <c:pt idx="131">
                  <c:v>252</c:v>
                </c:pt>
                <c:pt idx="132">
                  <c:v>252</c:v>
                </c:pt>
                <c:pt idx="133">
                  <c:v>277.2</c:v>
                </c:pt>
                <c:pt idx="134">
                  <c:v>302.40000000000003</c:v>
                </c:pt>
                <c:pt idx="135">
                  <c:v>302.40000000000003</c:v>
                </c:pt>
                <c:pt idx="136">
                  <c:v>302.40000000000003</c:v>
                </c:pt>
                <c:pt idx="137">
                  <c:v>327.60000000000002</c:v>
                </c:pt>
                <c:pt idx="138">
                  <c:v>327.60000000000002</c:v>
                </c:pt>
                <c:pt idx="139">
                  <c:v>302.40000000000003</c:v>
                </c:pt>
                <c:pt idx="140">
                  <c:v>302.40000000000003</c:v>
                </c:pt>
                <c:pt idx="141">
                  <c:v>302.40000000000003</c:v>
                </c:pt>
                <c:pt idx="142">
                  <c:v>277.2</c:v>
                </c:pt>
                <c:pt idx="143">
                  <c:v>277.2</c:v>
                </c:pt>
                <c:pt idx="144">
                  <c:v>277.2</c:v>
                </c:pt>
                <c:pt idx="145">
                  <c:v>277.2</c:v>
                </c:pt>
                <c:pt idx="146">
                  <c:v>252</c:v>
                </c:pt>
                <c:pt idx="147">
                  <c:v>252</c:v>
                </c:pt>
                <c:pt idx="148">
                  <c:v>252</c:v>
                </c:pt>
                <c:pt idx="149">
                  <c:v>252</c:v>
                </c:pt>
                <c:pt idx="150">
                  <c:v>252</c:v>
                </c:pt>
                <c:pt idx="151">
                  <c:v>252</c:v>
                </c:pt>
                <c:pt idx="152">
                  <c:v>252</c:v>
                </c:pt>
                <c:pt idx="153">
                  <c:v>252</c:v>
                </c:pt>
                <c:pt idx="154">
                  <c:v>252</c:v>
                </c:pt>
                <c:pt idx="155">
                  <c:v>252</c:v>
                </c:pt>
                <c:pt idx="156">
                  <c:v>277.2</c:v>
                </c:pt>
                <c:pt idx="157">
                  <c:v>277.2</c:v>
                </c:pt>
                <c:pt idx="158">
                  <c:v>277.2</c:v>
                </c:pt>
                <c:pt idx="159">
                  <c:v>302.40000000000003</c:v>
                </c:pt>
                <c:pt idx="160">
                  <c:v>302.40000000000003</c:v>
                </c:pt>
                <c:pt idx="161">
                  <c:v>302.40000000000003</c:v>
                </c:pt>
                <c:pt idx="162">
                  <c:v>302.40000000000003</c:v>
                </c:pt>
                <c:pt idx="163">
                  <c:v>302.40000000000003</c:v>
                </c:pt>
                <c:pt idx="164">
                  <c:v>302.40000000000003</c:v>
                </c:pt>
                <c:pt idx="165">
                  <c:v>302.40000000000003</c:v>
                </c:pt>
                <c:pt idx="166">
                  <c:v>277.2</c:v>
                </c:pt>
                <c:pt idx="167">
                  <c:v>277.2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4-424D-A9C1-5DDC71208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34091856"/>
        <c:axId val="322453264"/>
      </c:barChart>
      <c:lineChart>
        <c:grouping val="standard"/>
        <c:varyColors val="0"/>
        <c:ser>
          <c:idx val="4"/>
          <c:order val="1"/>
          <c:spPr>
            <a:effectLst/>
          </c:spPr>
          <c:val>
            <c:numRef>
              <c:f>'Trd_2023-06-27'!$G$2461:$G$2628</c:f>
              <c:numCache>
                <c:formatCode>0.0</c:formatCode>
                <c:ptCount val="168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6</c:v>
                </c:pt>
                <c:pt idx="14">
                  <c:v>8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11</c:v>
                </c:pt>
                <c:pt idx="20">
                  <c:v>9</c:v>
                </c:pt>
                <c:pt idx="21">
                  <c:v>8</c:v>
                </c:pt>
                <c:pt idx="22">
                  <c:v>6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5</c:v>
                </c:pt>
                <c:pt idx="37">
                  <c:v>6</c:v>
                </c:pt>
                <c:pt idx="38">
                  <c:v>8</c:v>
                </c:pt>
                <c:pt idx="39">
                  <c:v>9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9</c:v>
                </c:pt>
                <c:pt idx="44">
                  <c:v>8</c:v>
                </c:pt>
                <c:pt idx="45">
                  <c:v>7</c:v>
                </c:pt>
                <c:pt idx="46">
                  <c:v>6</c:v>
                </c:pt>
                <c:pt idx="47">
                  <c:v>5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6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7</c:v>
                </c:pt>
                <c:pt idx="69">
                  <c:v>6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4</c:v>
                </c:pt>
                <c:pt idx="74">
                  <c:v>3</c:v>
                </c:pt>
                <c:pt idx="75">
                  <c:v>2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3</c:v>
                </c:pt>
                <c:pt idx="83">
                  <c:v>4</c:v>
                </c:pt>
                <c:pt idx="84">
                  <c:v>5</c:v>
                </c:pt>
                <c:pt idx="85">
                  <c:v>7</c:v>
                </c:pt>
                <c:pt idx="86">
                  <c:v>9</c:v>
                </c:pt>
                <c:pt idx="87">
                  <c:v>10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10</c:v>
                </c:pt>
                <c:pt idx="92">
                  <c:v>9</c:v>
                </c:pt>
                <c:pt idx="93">
                  <c:v>8</c:v>
                </c:pt>
                <c:pt idx="94">
                  <c:v>7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4</c:v>
                </c:pt>
                <c:pt idx="99">
                  <c:v>3</c:v>
                </c:pt>
                <c:pt idx="100">
                  <c:v>2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4</c:v>
                </c:pt>
                <c:pt idx="107">
                  <c:v>4</c:v>
                </c:pt>
                <c:pt idx="108">
                  <c:v>5</c:v>
                </c:pt>
                <c:pt idx="109">
                  <c:v>7</c:v>
                </c:pt>
                <c:pt idx="110">
                  <c:v>9</c:v>
                </c:pt>
                <c:pt idx="111">
                  <c:v>10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10</c:v>
                </c:pt>
                <c:pt idx="116">
                  <c:v>9</c:v>
                </c:pt>
                <c:pt idx="117">
                  <c:v>7</c:v>
                </c:pt>
                <c:pt idx="118">
                  <c:v>6</c:v>
                </c:pt>
                <c:pt idx="119">
                  <c:v>5</c:v>
                </c:pt>
                <c:pt idx="120">
                  <c:v>4</c:v>
                </c:pt>
                <c:pt idx="121">
                  <c:v>3</c:v>
                </c:pt>
                <c:pt idx="122">
                  <c:v>3</c:v>
                </c:pt>
                <c:pt idx="123">
                  <c:v>2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4</c:v>
                </c:pt>
                <c:pt idx="133">
                  <c:v>5</c:v>
                </c:pt>
                <c:pt idx="134">
                  <c:v>7</c:v>
                </c:pt>
                <c:pt idx="135">
                  <c:v>8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9</c:v>
                </c:pt>
                <c:pt idx="140">
                  <c:v>7</c:v>
                </c:pt>
                <c:pt idx="141">
                  <c:v>6</c:v>
                </c:pt>
                <c:pt idx="142">
                  <c:v>5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2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6</c:v>
                </c:pt>
                <c:pt idx="159">
                  <c:v>7</c:v>
                </c:pt>
                <c:pt idx="160">
                  <c:v>7</c:v>
                </c:pt>
                <c:pt idx="161">
                  <c:v>8</c:v>
                </c:pt>
                <c:pt idx="162">
                  <c:v>8</c:v>
                </c:pt>
                <c:pt idx="163">
                  <c:v>7</c:v>
                </c:pt>
                <c:pt idx="164">
                  <c:v>7</c:v>
                </c:pt>
                <c:pt idx="165">
                  <c:v>6</c:v>
                </c:pt>
                <c:pt idx="166">
                  <c:v>6</c:v>
                </c:pt>
                <c:pt idx="16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4-424D-A9C1-5DDC71208A49}"/>
            </c:ext>
          </c:extLst>
        </c:ser>
        <c:ser>
          <c:idx val="3"/>
          <c:order val="2"/>
          <c:spPr>
            <a:effectLst/>
          </c:spPr>
          <c:val>
            <c:numRef>
              <c:f>'Trd_2023-06-27'!$H$2461:$H$2628</c:f>
              <c:numCache>
                <c:formatCode>0.0</c:formatCode>
                <c:ptCount val="168"/>
                <c:pt idx="0">
                  <c:v>6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9</c:v>
                </c:pt>
                <c:pt idx="14">
                  <c:v>11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15</c:v>
                </c:pt>
                <c:pt idx="19">
                  <c:v>14</c:v>
                </c:pt>
                <c:pt idx="20">
                  <c:v>12</c:v>
                </c:pt>
                <c:pt idx="21">
                  <c:v>11</c:v>
                </c:pt>
                <c:pt idx="22">
                  <c:v>9</c:v>
                </c:pt>
                <c:pt idx="23">
                  <c:v>8</c:v>
                </c:pt>
                <c:pt idx="24">
                  <c:v>7</c:v>
                </c:pt>
                <c:pt idx="25">
                  <c:v>7</c:v>
                </c:pt>
                <c:pt idx="26">
                  <c:v>6</c:v>
                </c:pt>
                <c:pt idx="27">
                  <c:v>6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  <c:pt idx="36">
                  <c:v>7</c:v>
                </c:pt>
                <c:pt idx="37">
                  <c:v>9</c:v>
                </c:pt>
                <c:pt idx="38">
                  <c:v>10</c:v>
                </c:pt>
                <c:pt idx="39">
                  <c:v>12</c:v>
                </c:pt>
                <c:pt idx="40">
                  <c:v>12</c:v>
                </c:pt>
                <c:pt idx="41">
                  <c:v>13</c:v>
                </c:pt>
                <c:pt idx="42">
                  <c:v>13</c:v>
                </c:pt>
                <c:pt idx="43">
                  <c:v>12</c:v>
                </c:pt>
                <c:pt idx="44">
                  <c:v>11</c:v>
                </c:pt>
                <c:pt idx="45">
                  <c:v>10</c:v>
                </c:pt>
                <c:pt idx="46">
                  <c:v>8</c:v>
                </c:pt>
                <c:pt idx="47">
                  <c:v>7</c:v>
                </c:pt>
                <c:pt idx="48">
                  <c:v>6</c:v>
                </c:pt>
                <c:pt idx="49">
                  <c:v>6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6</c:v>
                </c:pt>
                <c:pt idx="59">
                  <c:v>6</c:v>
                </c:pt>
                <c:pt idx="60">
                  <c:v>7</c:v>
                </c:pt>
                <c:pt idx="61">
                  <c:v>8</c:v>
                </c:pt>
                <c:pt idx="62">
                  <c:v>10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10</c:v>
                </c:pt>
                <c:pt idx="68">
                  <c:v>9</c:v>
                </c:pt>
                <c:pt idx="69">
                  <c:v>8</c:v>
                </c:pt>
                <c:pt idx="70">
                  <c:v>8</c:v>
                </c:pt>
                <c:pt idx="71">
                  <c:v>7</c:v>
                </c:pt>
                <c:pt idx="72">
                  <c:v>7</c:v>
                </c:pt>
                <c:pt idx="73">
                  <c:v>6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6</c:v>
                </c:pt>
                <c:pt idx="83">
                  <c:v>7</c:v>
                </c:pt>
                <c:pt idx="84">
                  <c:v>8</c:v>
                </c:pt>
                <c:pt idx="85">
                  <c:v>10</c:v>
                </c:pt>
                <c:pt idx="86">
                  <c:v>12</c:v>
                </c:pt>
                <c:pt idx="87">
                  <c:v>13</c:v>
                </c:pt>
                <c:pt idx="88">
                  <c:v>14</c:v>
                </c:pt>
                <c:pt idx="89">
                  <c:v>15</c:v>
                </c:pt>
                <c:pt idx="90">
                  <c:v>14</c:v>
                </c:pt>
                <c:pt idx="91">
                  <c:v>13</c:v>
                </c:pt>
                <c:pt idx="92">
                  <c:v>12</c:v>
                </c:pt>
                <c:pt idx="93">
                  <c:v>11</c:v>
                </c:pt>
                <c:pt idx="94">
                  <c:v>10</c:v>
                </c:pt>
                <c:pt idx="95">
                  <c:v>9</c:v>
                </c:pt>
                <c:pt idx="96">
                  <c:v>8</c:v>
                </c:pt>
                <c:pt idx="97">
                  <c:v>7</c:v>
                </c:pt>
                <c:pt idx="98">
                  <c:v>6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5</c:v>
                </c:pt>
                <c:pt idx="107">
                  <c:v>6</c:v>
                </c:pt>
                <c:pt idx="108">
                  <c:v>8</c:v>
                </c:pt>
                <c:pt idx="109">
                  <c:v>10</c:v>
                </c:pt>
                <c:pt idx="110">
                  <c:v>12</c:v>
                </c:pt>
                <c:pt idx="111">
                  <c:v>13</c:v>
                </c:pt>
                <c:pt idx="112">
                  <c:v>14</c:v>
                </c:pt>
                <c:pt idx="113">
                  <c:v>15</c:v>
                </c:pt>
                <c:pt idx="114">
                  <c:v>14</c:v>
                </c:pt>
                <c:pt idx="115">
                  <c:v>13</c:v>
                </c:pt>
                <c:pt idx="116">
                  <c:v>12</c:v>
                </c:pt>
                <c:pt idx="117">
                  <c:v>10</c:v>
                </c:pt>
                <c:pt idx="118">
                  <c:v>9</c:v>
                </c:pt>
                <c:pt idx="119">
                  <c:v>8</c:v>
                </c:pt>
                <c:pt idx="120">
                  <c:v>7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6</c:v>
                </c:pt>
                <c:pt idx="132">
                  <c:v>7</c:v>
                </c:pt>
                <c:pt idx="133">
                  <c:v>8</c:v>
                </c:pt>
                <c:pt idx="134">
                  <c:v>10</c:v>
                </c:pt>
                <c:pt idx="135">
                  <c:v>11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12</c:v>
                </c:pt>
                <c:pt idx="140">
                  <c:v>10</c:v>
                </c:pt>
                <c:pt idx="141">
                  <c:v>9</c:v>
                </c:pt>
                <c:pt idx="142">
                  <c:v>7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6</c:v>
                </c:pt>
                <c:pt idx="156">
                  <c:v>7</c:v>
                </c:pt>
                <c:pt idx="157">
                  <c:v>8</c:v>
                </c:pt>
                <c:pt idx="158">
                  <c:v>9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9</c:v>
                </c:pt>
                <c:pt idx="165">
                  <c:v>9</c:v>
                </c:pt>
                <c:pt idx="166">
                  <c:v>8</c:v>
                </c:pt>
                <c:pt idx="16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4-424D-A9C1-5DDC71208A49}"/>
            </c:ext>
          </c:extLst>
        </c:ser>
        <c:ser>
          <c:idx val="0"/>
          <c:order val="3"/>
          <c:spPr>
            <a:effectLst/>
          </c:spPr>
          <c:marker>
            <c:symbol val="none"/>
          </c:marker>
          <c:val>
            <c:numRef>
              <c:f>'Trd_2023-06-27'!$AO$2461:$AO$2628</c:f>
              <c:numCache>
                <c:formatCode>General</c:formatCode>
                <c:ptCount val="168"/>
                <c:pt idx="0">
                  <c:v>12.5</c:v>
                </c:pt>
                <c:pt idx="1">
                  <c:v>12.7</c:v>
                </c:pt>
                <c:pt idx="2">
                  <c:v>12.7</c:v>
                </c:pt>
                <c:pt idx="3">
                  <c:v>12.3</c:v>
                </c:pt>
                <c:pt idx="4">
                  <c:v>12.8</c:v>
                </c:pt>
                <c:pt idx="5">
                  <c:v>12</c:v>
                </c:pt>
                <c:pt idx="6">
                  <c:v>12.3</c:v>
                </c:pt>
                <c:pt idx="7">
                  <c:v>13.6</c:v>
                </c:pt>
                <c:pt idx="8">
                  <c:v>16.8</c:v>
                </c:pt>
                <c:pt idx="9">
                  <c:v>18.2</c:v>
                </c:pt>
                <c:pt idx="10">
                  <c:v>19.100000000000001</c:v>
                </c:pt>
                <c:pt idx="11">
                  <c:v>19.899999999999999</c:v>
                </c:pt>
                <c:pt idx="12">
                  <c:v>21.1</c:v>
                </c:pt>
                <c:pt idx="13">
                  <c:v>21.8</c:v>
                </c:pt>
                <c:pt idx="14">
                  <c:v>21.5</c:v>
                </c:pt>
                <c:pt idx="15">
                  <c:v>20.2</c:v>
                </c:pt>
                <c:pt idx="16">
                  <c:v>22.5</c:v>
                </c:pt>
                <c:pt idx="17">
                  <c:v>21.3</c:v>
                </c:pt>
                <c:pt idx="18">
                  <c:v>19.8</c:v>
                </c:pt>
                <c:pt idx="19">
                  <c:v>18.100000000000001</c:v>
                </c:pt>
                <c:pt idx="20">
                  <c:v>15.4</c:v>
                </c:pt>
                <c:pt idx="21">
                  <c:v>14.9</c:v>
                </c:pt>
                <c:pt idx="22">
                  <c:v>14.6</c:v>
                </c:pt>
                <c:pt idx="23">
                  <c:v>14.9</c:v>
                </c:pt>
                <c:pt idx="24">
                  <c:v>14.9</c:v>
                </c:pt>
                <c:pt idx="25">
                  <c:v>14.8</c:v>
                </c:pt>
                <c:pt idx="26">
                  <c:v>14.8</c:v>
                </c:pt>
                <c:pt idx="27">
                  <c:v>14</c:v>
                </c:pt>
                <c:pt idx="28">
                  <c:v>13.8</c:v>
                </c:pt>
                <c:pt idx="29">
                  <c:v>13.1</c:v>
                </c:pt>
                <c:pt idx="30">
                  <c:v>13.5</c:v>
                </c:pt>
                <c:pt idx="31">
                  <c:v>14.6</c:v>
                </c:pt>
                <c:pt idx="32">
                  <c:v>16.600000000000001</c:v>
                </c:pt>
                <c:pt idx="33">
                  <c:v>17.5</c:v>
                </c:pt>
                <c:pt idx="34">
                  <c:v>18.7</c:v>
                </c:pt>
                <c:pt idx="35">
                  <c:v>19.899999999999999</c:v>
                </c:pt>
                <c:pt idx="36">
                  <c:v>20.100000000000001</c:v>
                </c:pt>
                <c:pt idx="37">
                  <c:v>19.5</c:v>
                </c:pt>
                <c:pt idx="38">
                  <c:v>20.9</c:v>
                </c:pt>
                <c:pt idx="39">
                  <c:v>20.3</c:v>
                </c:pt>
                <c:pt idx="40">
                  <c:v>19.600000000000001</c:v>
                </c:pt>
                <c:pt idx="41">
                  <c:v>18.8</c:v>
                </c:pt>
                <c:pt idx="42">
                  <c:v>17.7</c:v>
                </c:pt>
                <c:pt idx="43">
                  <c:v>16.899999999999999</c:v>
                </c:pt>
                <c:pt idx="44">
                  <c:v>15.5</c:v>
                </c:pt>
                <c:pt idx="45">
                  <c:v>14.7</c:v>
                </c:pt>
                <c:pt idx="46">
                  <c:v>14.8</c:v>
                </c:pt>
                <c:pt idx="47">
                  <c:v>14.8</c:v>
                </c:pt>
                <c:pt idx="48">
                  <c:v>14.5</c:v>
                </c:pt>
                <c:pt idx="49">
                  <c:v>14.2</c:v>
                </c:pt>
                <c:pt idx="50">
                  <c:v>14.2</c:v>
                </c:pt>
                <c:pt idx="51">
                  <c:v>14</c:v>
                </c:pt>
                <c:pt idx="52">
                  <c:v>13.2</c:v>
                </c:pt>
                <c:pt idx="53">
                  <c:v>12.4</c:v>
                </c:pt>
                <c:pt idx="54">
                  <c:v>12.5</c:v>
                </c:pt>
                <c:pt idx="55">
                  <c:v>12.6</c:v>
                </c:pt>
                <c:pt idx="56">
                  <c:v>13.4</c:v>
                </c:pt>
                <c:pt idx="57">
                  <c:v>14.9</c:v>
                </c:pt>
                <c:pt idx="58">
                  <c:v>15.6</c:v>
                </c:pt>
                <c:pt idx="59">
                  <c:v>16.100000000000001</c:v>
                </c:pt>
                <c:pt idx="60">
                  <c:v>17.3</c:v>
                </c:pt>
                <c:pt idx="61">
                  <c:v>18</c:v>
                </c:pt>
                <c:pt idx="62">
                  <c:v>17.7</c:v>
                </c:pt>
                <c:pt idx="63">
                  <c:v>17.8</c:v>
                </c:pt>
                <c:pt idx="64">
                  <c:v>17.3</c:v>
                </c:pt>
                <c:pt idx="65">
                  <c:v>16.600000000000001</c:v>
                </c:pt>
                <c:pt idx="66">
                  <c:v>16</c:v>
                </c:pt>
                <c:pt idx="67">
                  <c:v>15.7</c:v>
                </c:pt>
                <c:pt idx="68">
                  <c:v>15.2</c:v>
                </c:pt>
                <c:pt idx="69">
                  <c:v>14.9</c:v>
                </c:pt>
                <c:pt idx="70">
                  <c:v>14.5</c:v>
                </c:pt>
                <c:pt idx="71">
                  <c:v>14.1</c:v>
                </c:pt>
                <c:pt idx="72">
                  <c:v>13</c:v>
                </c:pt>
                <c:pt idx="73">
                  <c:v>12.5</c:v>
                </c:pt>
                <c:pt idx="74">
                  <c:v>12.3</c:v>
                </c:pt>
                <c:pt idx="75">
                  <c:v>12</c:v>
                </c:pt>
                <c:pt idx="76">
                  <c:v>12.2</c:v>
                </c:pt>
                <c:pt idx="77">
                  <c:v>12.5</c:v>
                </c:pt>
                <c:pt idx="78">
                  <c:v>12.9</c:v>
                </c:pt>
                <c:pt idx="79">
                  <c:v>13.7</c:v>
                </c:pt>
                <c:pt idx="80">
                  <c:v>16.2</c:v>
                </c:pt>
                <c:pt idx="81">
                  <c:v>16.5</c:v>
                </c:pt>
                <c:pt idx="82">
                  <c:v>19.3</c:v>
                </c:pt>
                <c:pt idx="83">
                  <c:v>19.899999999999999</c:v>
                </c:pt>
                <c:pt idx="84">
                  <c:v>23.1</c:v>
                </c:pt>
                <c:pt idx="85">
                  <c:v>23.7</c:v>
                </c:pt>
                <c:pt idx="86">
                  <c:v>24.2</c:v>
                </c:pt>
                <c:pt idx="87">
                  <c:v>24.7</c:v>
                </c:pt>
                <c:pt idx="88">
                  <c:v>24.6</c:v>
                </c:pt>
                <c:pt idx="89">
                  <c:v>22.9</c:v>
                </c:pt>
                <c:pt idx="90">
                  <c:v>21.2</c:v>
                </c:pt>
                <c:pt idx="91">
                  <c:v>19.600000000000001</c:v>
                </c:pt>
                <c:pt idx="92">
                  <c:v>18.3</c:v>
                </c:pt>
                <c:pt idx="93">
                  <c:v>17.399999999999999</c:v>
                </c:pt>
                <c:pt idx="94">
                  <c:v>16.7</c:v>
                </c:pt>
                <c:pt idx="95">
                  <c:v>15.5</c:v>
                </c:pt>
                <c:pt idx="96">
                  <c:v>14.5</c:v>
                </c:pt>
                <c:pt idx="97">
                  <c:v>13.9</c:v>
                </c:pt>
                <c:pt idx="98">
                  <c:v>13.3</c:v>
                </c:pt>
                <c:pt idx="99">
                  <c:v>12.8</c:v>
                </c:pt>
                <c:pt idx="100">
                  <c:v>12.5</c:v>
                </c:pt>
                <c:pt idx="101">
                  <c:v>12.3</c:v>
                </c:pt>
                <c:pt idx="102">
                  <c:v>12.4</c:v>
                </c:pt>
                <c:pt idx="103">
                  <c:v>13.9</c:v>
                </c:pt>
                <c:pt idx="104">
                  <c:v>16.600000000000001</c:v>
                </c:pt>
                <c:pt idx="105">
                  <c:v>17.3</c:v>
                </c:pt>
                <c:pt idx="106">
                  <c:v>20</c:v>
                </c:pt>
                <c:pt idx="107">
                  <c:v>21.8</c:v>
                </c:pt>
                <c:pt idx="108">
                  <c:v>23</c:v>
                </c:pt>
                <c:pt idx="109">
                  <c:v>23.6</c:v>
                </c:pt>
                <c:pt idx="110">
                  <c:v>24.9</c:v>
                </c:pt>
                <c:pt idx="111">
                  <c:v>24.6</c:v>
                </c:pt>
                <c:pt idx="112">
                  <c:v>24.6</c:v>
                </c:pt>
                <c:pt idx="113">
                  <c:v>23</c:v>
                </c:pt>
                <c:pt idx="114">
                  <c:v>21.7</c:v>
                </c:pt>
                <c:pt idx="115">
                  <c:v>20.3</c:v>
                </c:pt>
                <c:pt idx="116">
                  <c:v>18.2</c:v>
                </c:pt>
                <c:pt idx="117">
                  <c:v>18.600000000000001</c:v>
                </c:pt>
                <c:pt idx="118">
                  <c:v>17.399999999999999</c:v>
                </c:pt>
                <c:pt idx="119">
                  <c:v>17.399999999999999</c:v>
                </c:pt>
                <c:pt idx="120">
                  <c:v>16.5</c:v>
                </c:pt>
                <c:pt idx="121">
                  <c:v>15.9</c:v>
                </c:pt>
                <c:pt idx="122">
                  <c:v>14.9</c:v>
                </c:pt>
                <c:pt idx="123">
                  <c:v>14.1</c:v>
                </c:pt>
                <c:pt idx="124">
                  <c:v>13.4</c:v>
                </c:pt>
                <c:pt idx="125">
                  <c:v>12.4</c:v>
                </c:pt>
                <c:pt idx="126">
                  <c:v>12.2</c:v>
                </c:pt>
                <c:pt idx="127">
                  <c:v>13.2</c:v>
                </c:pt>
                <c:pt idx="128">
                  <c:v>14.3</c:v>
                </c:pt>
                <c:pt idx="129">
                  <c:v>15.5</c:v>
                </c:pt>
                <c:pt idx="130">
                  <c:v>15.8</c:v>
                </c:pt>
                <c:pt idx="131">
                  <c:v>16.7</c:v>
                </c:pt>
                <c:pt idx="132">
                  <c:v>17.600000000000001</c:v>
                </c:pt>
                <c:pt idx="133">
                  <c:v>19</c:v>
                </c:pt>
                <c:pt idx="134">
                  <c:v>19.600000000000001</c:v>
                </c:pt>
                <c:pt idx="135">
                  <c:v>19.100000000000001</c:v>
                </c:pt>
                <c:pt idx="136">
                  <c:v>19.2</c:v>
                </c:pt>
                <c:pt idx="137">
                  <c:v>18.399999999999999</c:v>
                </c:pt>
                <c:pt idx="138">
                  <c:v>17.3</c:v>
                </c:pt>
                <c:pt idx="139">
                  <c:v>15.7</c:v>
                </c:pt>
                <c:pt idx="140">
                  <c:v>13.7</c:v>
                </c:pt>
                <c:pt idx="141">
                  <c:v>12.6</c:v>
                </c:pt>
                <c:pt idx="142">
                  <c:v>12.7</c:v>
                </c:pt>
                <c:pt idx="143">
                  <c:v>13.6</c:v>
                </c:pt>
                <c:pt idx="144">
                  <c:v>13.9</c:v>
                </c:pt>
                <c:pt idx="145">
                  <c:v>13.9</c:v>
                </c:pt>
                <c:pt idx="146">
                  <c:v>14.1</c:v>
                </c:pt>
                <c:pt idx="147">
                  <c:v>14.2</c:v>
                </c:pt>
                <c:pt idx="148">
                  <c:v>14.4</c:v>
                </c:pt>
                <c:pt idx="149">
                  <c:v>14.5</c:v>
                </c:pt>
                <c:pt idx="150">
                  <c:v>14.5</c:v>
                </c:pt>
                <c:pt idx="151">
                  <c:v>14.8</c:v>
                </c:pt>
                <c:pt idx="152">
                  <c:v>16.100000000000001</c:v>
                </c:pt>
                <c:pt idx="153">
                  <c:v>15.8</c:v>
                </c:pt>
                <c:pt idx="154">
                  <c:v>16.600000000000001</c:v>
                </c:pt>
                <c:pt idx="155">
                  <c:v>17.3</c:v>
                </c:pt>
                <c:pt idx="156">
                  <c:v>18.2</c:v>
                </c:pt>
                <c:pt idx="157">
                  <c:v>18.600000000000001</c:v>
                </c:pt>
                <c:pt idx="158">
                  <c:v>18.8</c:v>
                </c:pt>
                <c:pt idx="159">
                  <c:v>18.600000000000001</c:v>
                </c:pt>
                <c:pt idx="160">
                  <c:v>18.3</c:v>
                </c:pt>
                <c:pt idx="161">
                  <c:v>18</c:v>
                </c:pt>
                <c:pt idx="162">
                  <c:v>17.399999999999999</c:v>
                </c:pt>
                <c:pt idx="163">
                  <c:v>16.7</c:v>
                </c:pt>
                <c:pt idx="164">
                  <c:v>16.3</c:v>
                </c:pt>
                <c:pt idx="165">
                  <c:v>16.2</c:v>
                </c:pt>
                <c:pt idx="166">
                  <c:v>16</c:v>
                </c:pt>
                <c:pt idx="167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4-424D-A9C1-5DDC71208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843152"/>
        <c:axId val="305622400"/>
      </c:lineChart>
      <c:catAx>
        <c:axId val="173409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2453264"/>
        <c:crosses val="autoZero"/>
        <c:auto val="1"/>
        <c:lblAlgn val="ctr"/>
        <c:lblOffset val="100"/>
        <c:noMultiLvlLbl val="0"/>
      </c:catAx>
      <c:valAx>
        <c:axId val="32245326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kW 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734091856"/>
        <c:crosses val="autoZero"/>
        <c:crossBetween val="between"/>
      </c:valAx>
      <c:valAx>
        <c:axId val="3056224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Lufttemperatur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nb-NO"/>
          </a:p>
        </c:txPr>
        <c:crossAx val="703843152"/>
        <c:crosses val="max"/>
        <c:crossBetween val="between"/>
      </c:valAx>
      <c:catAx>
        <c:axId val="703843152"/>
        <c:scaling>
          <c:orientation val="minMax"/>
        </c:scaling>
        <c:delete val="1"/>
        <c:axPos val="b"/>
        <c:majorTickMark val="out"/>
        <c:minorTickMark val="none"/>
        <c:tickLblPos val="nextTo"/>
        <c:crossAx val="30562240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 sz="2400"/>
              <a:t>22 - 31 mai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0168601806130163E-2"/>
          <c:y val="6.6214911206842406E-2"/>
          <c:w val="0.90118959918145825"/>
          <c:h val="0.86404548379551038"/>
        </c:manualLayout>
      </c:layout>
      <c:barChart>
        <c:barDir val="col"/>
        <c:grouping val="clustered"/>
        <c:varyColors val="0"/>
        <c:ser>
          <c:idx val="1"/>
          <c:order val="0"/>
          <c:invertIfNegative val="0"/>
          <c:val>
            <c:numRef>
              <c:f>'Trd_2023-06-27'!$AL$337:$AL$524</c:f>
              <c:numCache>
                <c:formatCode>0.0</c:formatCode>
                <c:ptCount val="188"/>
                <c:pt idx="0">
                  <c:v>327.60000000000002</c:v>
                </c:pt>
                <c:pt idx="1">
                  <c:v>277.2</c:v>
                </c:pt>
                <c:pt idx="2">
                  <c:v>277.2</c:v>
                </c:pt>
                <c:pt idx="3">
                  <c:v>327.60000000000002</c:v>
                </c:pt>
                <c:pt idx="4">
                  <c:v>277.2</c:v>
                </c:pt>
                <c:pt idx="5">
                  <c:v>327.60000000000002</c:v>
                </c:pt>
                <c:pt idx="6">
                  <c:v>252</c:v>
                </c:pt>
                <c:pt idx="7">
                  <c:v>277.2</c:v>
                </c:pt>
                <c:pt idx="8">
                  <c:v>277.2</c:v>
                </c:pt>
                <c:pt idx="9">
                  <c:v>252</c:v>
                </c:pt>
                <c:pt idx="10">
                  <c:v>302.40000000000003</c:v>
                </c:pt>
                <c:pt idx="11">
                  <c:v>277.2</c:v>
                </c:pt>
                <c:pt idx="12">
                  <c:v>327.60000000000002</c:v>
                </c:pt>
                <c:pt idx="13">
                  <c:v>302.40000000000003</c:v>
                </c:pt>
                <c:pt idx="14">
                  <c:v>176.4</c:v>
                </c:pt>
                <c:pt idx="15">
                  <c:v>327.60000000000002</c:v>
                </c:pt>
                <c:pt idx="16">
                  <c:v>352.8</c:v>
                </c:pt>
                <c:pt idx="17">
                  <c:v>277.2</c:v>
                </c:pt>
                <c:pt idx="18">
                  <c:v>302.40000000000003</c:v>
                </c:pt>
                <c:pt idx="19">
                  <c:v>302.40000000000003</c:v>
                </c:pt>
                <c:pt idx="20">
                  <c:v>352.8</c:v>
                </c:pt>
                <c:pt idx="21">
                  <c:v>352.8</c:v>
                </c:pt>
                <c:pt idx="22">
                  <c:v>352.8</c:v>
                </c:pt>
                <c:pt idx="23">
                  <c:v>277.2</c:v>
                </c:pt>
                <c:pt idx="24">
                  <c:v>277.2</c:v>
                </c:pt>
                <c:pt idx="25">
                  <c:v>252</c:v>
                </c:pt>
                <c:pt idx="26">
                  <c:v>302.40000000000003</c:v>
                </c:pt>
                <c:pt idx="27">
                  <c:v>151.20000000000002</c:v>
                </c:pt>
                <c:pt idx="28">
                  <c:v>151.20000000000002</c:v>
                </c:pt>
                <c:pt idx="29">
                  <c:v>126</c:v>
                </c:pt>
                <c:pt idx="30">
                  <c:v>151.20000000000002</c:v>
                </c:pt>
                <c:pt idx="31">
                  <c:v>0</c:v>
                </c:pt>
                <c:pt idx="32">
                  <c:v>151.20000000000002</c:v>
                </c:pt>
                <c:pt idx="33">
                  <c:v>151.20000000000002</c:v>
                </c:pt>
                <c:pt idx="34">
                  <c:v>126</c:v>
                </c:pt>
                <c:pt idx="35">
                  <c:v>352.8</c:v>
                </c:pt>
                <c:pt idx="36">
                  <c:v>151.20000000000002</c:v>
                </c:pt>
                <c:pt idx="37">
                  <c:v>277.2</c:v>
                </c:pt>
                <c:pt idx="38">
                  <c:v>302.40000000000003</c:v>
                </c:pt>
                <c:pt idx="39">
                  <c:v>327.60000000000002</c:v>
                </c:pt>
                <c:pt idx="40">
                  <c:v>352.8</c:v>
                </c:pt>
                <c:pt idx="41">
                  <c:v>327.60000000000002</c:v>
                </c:pt>
                <c:pt idx="42">
                  <c:v>302.40000000000003</c:v>
                </c:pt>
                <c:pt idx="43">
                  <c:v>277.2</c:v>
                </c:pt>
                <c:pt idx="44">
                  <c:v>378</c:v>
                </c:pt>
                <c:pt idx="45">
                  <c:v>277.2</c:v>
                </c:pt>
                <c:pt idx="46">
                  <c:v>277.2</c:v>
                </c:pt>
                <c:pt idx="47">
                  <c:v>277.2</c:v>
                </c:pt>
                <c:pt idx="48">
                  <c:v>327.60000000000002</c:v>
                </c:pt>
                <c:pt idx="49">
                  <c:v>277.2</c:v>
                </c:pt>
                <c:pt idx="50">
                  <c:v>302.40000000000003</c:v>
                </c:pt>
                <c:pt idx="51">
                  <c:v>126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0</c:v>
                </c:pt>
                <c:pt idx="56">
                  <c:v>126</c:v>
                </c:pt>
                <c:pt idx="57">
                  <c:v>151.20000000000002</c:v>
                </c:pt>
                <c:pt idx="58">
                  <c:v>126</c:v>
                </c:pt>
                <c:pt idx="59">
                  <c:v>252</c:v>
                </c:pt>
                <c:pt idx="60">
                  <c:v>302.40000000000003</c:v>
                </c:pt>
                <c:pt idx="61">
                  <c:v>352.8</c:v>
                </c:pt>
                <c:pt idx="62">
                  <c:v>302.40000000000003</c:v>
                </c:pt>
                <c:pt idx="63">
                  <c:v>302.40000000000003</c:v>
                </c:pt>
                <c:pt idx="64">
                  <c:v>302.40000000000003</c:v>
                </c:pt>
                <c:pt idx="65">
                  <c:v>378</c:v>
                </c:pt>
                <c:pt idx="66">
                  <c:v>403.20000000000005</c:v>
                </c:pt>
                <c:pt idx="67">
                  <c:v>378</c:v>
                </c:pt>
                <c:pt idx="68">
                  <c:v>277.2</c:v>
                </c:pt>
                <c:pt idx="69">
                  <c:v>327.60000000000002</c:v>
                </c:pt>
                <c:pt idx="70">
                  <c:v>302.40000000000003</c:v>
                </c:pt>
                <c:pt idx="71">
                  <c:v>277.2</c:v>
                </c:pt>
                <c:pt idx="72">
                  <c:v>252</c:v>
                </c:pt>
                <c:pt idx="73">
                  <c:v>277.2</c:v>
                </c:pt>
                <c:pt idx="74">
                  <c:v>151.20000000000002</c:v>
                </c:pt>
                <c:pt idx="75">
                  <c:v>126</c:v>
                </c:pt>
                <c:pt idx="76">
                  <c:v>151.20000000000002</c:v>
                </c:pt>
                <c:pt idx="77">
                  <c:v>126</c:v>
                </c:pt>
                <c:pt idx="78">
                  <c:v>126</c:v>
                </c:pt>
                <c:pt idx="79">
                  <c:v>0</c:v>
                </c:pt>
                <c:pt idx="80">
                  <c:v>126</c:v>
                </c:pt>
                <c:pt idx="81">
                  <c:v>126</c:v>
                </c:pt>
                <c:pt idx="82">
                  <c:v>151.20000000000002</c:v>
                </c:pt>
                <c:pt idx="83">
                  <c:v>302.40000000000003</c:v>
                </c:pt>
                <c:pt idx="84">
                  <c:v>378</c:v>
                </c:pt>
                <c:pt idx="85">
                  <c:v>378</c:v>
                </c:pt>
                <c:pt idx="86">
                  <c:v>302.40000000000003</c:v>
                </c:pt>
                <c:pt idx="87">
                  <c:v>277.2</c:v>
                </c:pt>
                <c:pt idx="88">
                  <c:v>302.40000000000003</c:v>
                </c:pt>
                <c:pt idx="89">
                  <c:v>403.20000000000005</c:v>
                </c:pt>
                <c:pt idx="90">
                  <c:v>378</c:v>
                </c:pt>
                <c:pt idx="91">
                  <c:v>378</c:v>
                </c:pt>
                <c:pt idx="92">
                  <c:v>327.60000000000002</c:v>
                </c:pt>
                <c:pt idx="93">
                  <c:v>302.40000000000003</c:v>
                </c:pt>
                <c:pt idx="94">
                  <c:v>327.60000000000002</c:v>
                </c:pt>
                <c:pt idx="95">
                  <c:v>277.2</c:v>
                </c:pt>
                <c:pt idx="96">
                  <c:v>327.60000000000002</c:v>
                </c:pt>
                <c:pt idx="97">
                  <c:v>277.2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126</c:v>
                </c:pt>
                <c:pt idx="102">
                  <c:v>100.80000000000001</c:v>
                </c:pt>
                <c:pt idx="103">
                  <c:v>0</c:v>
                </c:pt>
                <c:pt idx="104">
                  <c:v>126</c:v>
                </c:pt>
                <c:pt idx="105">
                  <c:v>151.20000000000002</c:v>
                </c:pt>
                <c:pt idx="106">
                  <c:v>151.20000000000002</c:v>
                </c:pt>
                <c:pt idx="107">
                  <c:v>302.40000000000003</c:v>
                </c:pt>
                <c:pt idx="108">
                  <c:v>277.2</c:v>
                </c:pt>
                <c:pt idx="109">
                  <c:v>277.2</c:v>
                </c:pt>
                <c:pt idx="110">
                  <c:v>378</c:v>
                </c:pt>
                <c:pt idx="111">
                  <c:v>403.20000000000005</c:v>
                </c:pt>
                <c:pt idx="112">
                  <c:v>403.20000000000005</c:v>
                </c:pt>
                <c:pt idx="113">
                  <c:v>378</c:v>
                </c:pt>
                <c:pt idx="114">
                  <c:v>302.40000000000003</c:v>
                </c:pt>
                <c:pt idx="115">
                  <c:v>302.40000000000003</c:v>
                </c:pt>
                <c:pt idx="116">
                  <c:v>352.8</c:v>
                </c:pt>
                <c:pt idx="117">
                  <c:v>277.2</c:v>
                </c:pt>
                <c:pt idx="118">
                  <c:v>302.40000000000003</c:v>
                </c:pt>
                <c:pt idx="119">
                  <c:v>277.2</c:v>
                </c:pt>
                <c:pt idx="120">
                  <c:v>252</c:v>
                </c:pt>
                <c:pt idx="121">
                  <c:v>277.2</c:v>
                </c:pt>
                <c:pt idx="122">
                  <c:v>277.2</c:v>
                </c:pt>
                <c:pt idx="123">
                  <c:v>126</c:v>
                </c:pt>
                <c:pt idx="124">
                  <c:v>126</c:v>
                </c:pt>
                <c:pt idx="125">
                  <c:v>151.20000000000002</c:v>
                </c:pt>
                <c:pt idx="126">
                  <c:v>25.200000000000003</c:v>
                </c:pt>
                <c:pt idx="127">
                  <c:v>0</c:v>
                </c:pt>
                <c:pt idx="128">
                  <c:v>126</c:v>
                </c:pt>
                <c:pt idx="129">
                  <c:v>126</c:v>
                </c:pt>
                <c:pt idx="130">
                  <c:v>151.20000000000002</c:v>
                </c:pt>
                <c:pt idx="131">
                  <c:v>277.2</c:v>
                </c:pt>
                <c:pt idx="132">
                  <c:v>327.60000000000002</c:v>
                </c:pt>
                <c:pt idx="133">
                  <c:v>302.40000000000003</c:v>
                </c:pt>
                <c:pt idx="134">
                  <c:v>378</c:v>
                </c:pt>
                <c:pt idx="135">
                  <c:v>352.8</c:v>
                </c:pt>
                <c:pt idx="136">
                  <c:v>352.8</c:v>
                </c:pt>
                <c:pt idx="137">
                  <c:v>327.60000000000002</c:v>
                </c:pt>
                <c:pt idx="138">
                  <c:v>302.40000000000003</c:v>
                </c:pt>
                <c:pt idx="139">
                  <c:v>378</c:v>
                </c:pt>
                <c:pt idx="140">
                  <c:v>327.60000000000002</c:v>
                </c:pt>
                <c:pt idx="141">
                  <c:v>327.60000000000002</c:v>
                </c:pt>
                <c:pt idx="142">
                  <c:v>277.2</c:v>
                </c:pt>
                <c:pt idx="143">
                  <c:v>302.40000000000003</c:v>
                </c:pt>
                <c:pt idx="144">
                  <c:v>252</c:v>
                </c:pt>
                <c:pt idx="145">
                  <c:v>252</c:v>
                </c:pt>
                <c:pt idx="146">
                  <c:v>151.20000000000002</c:v>
                </c:pt>
                <c:pt idx="147">
                  <c:v>151.20000000000002</c:v>
                </c:pt>
                <c:pt idx="148">
                  <c:v>100.80000000000001</c:v>
                </c:pt>
                <c:pt idx="149">
                  <c:v>126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126</c:v>
                </c:pt>
                <c:pt idx="154">
                  <c:v>151.20000000000002</c:v>
                </c:pt>
                <c:pt idx="155">
                  <c:v>277.2</c:v>
                </c:pt>
                <c:pt idx="156">
                  <c:v>352.8</c:v>
                </c:pt>
                <c:pt idx="157">
                  <c:v>352.8</c:v>
                </c:pt>
                <c:pt idx="158">
                  <c:v>378</c:v>
                </c:pt>
                <c:pt idx="159">
                  <c:v>302.40000000000003</c:v>
                </c:pt>
                <c:pt idx="160">
                  <c:v>327.60000000000002</c:v>
                </c:pt>
                <c:pt idx="161">
                  <c:v>378</c:v>
                </c:pt>
                <c:pt idx="162">
                  <c:v>352.8</c:v>
                </c:pt>
                <c:pt idx="163">
                  <c:v>302.40000000000003</c:v>
                </c:pt>
                <c:pt idx="164">
                  <c:v>277.2</c:v>
                </c:pt>
                <c:pt idx="165">
                  <c:v>277.2</c:v>
                </c:pt>
                <c:pt idx="166">
                  <c:v>327.60000000000002</c:v>
                </c:pt>
                <c:pt idx="167">
                  <c:v>302.40000000000003</c:v>
                </c:pt>
                <c:pt idx="168">
                  <c:v>277.2</c:v>
                </c:pt>
                <c:pt idx="169">
                  <c:v>151.20000000000002</c:v>
                </c:pt>
                <c:pt idx="170">
                  <c:v>151.20000000000002</c:v>
                </c:pt>
                <c:pt idx="171">
                  <c:v>151.20000000000002</c:v>
                </c:pt>
                <c:pt idx="172">
                  <c:v>126</c:v>
                </c:pt>
                <c:pt idx="173">
                  <c:v>126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126</c:v>
                </c:pt>
                <c:pt idx="178">
                  <c:v>277.2</c:v>
                </c:pt>
                <c:pt idx="179">
                  <c:v>352.8</c:v>
                </c:pt>
                <c:pt idx="180">
                  <c:v>252</c:v>
                </c:pt>
                <c:pt idx="181">
                  <c:v>277.2</c:v>
                </c:pt>
                <c:pt idx="182">
                  <c:v>403.20000000000005</c:v>
                </c:pt>
                <c:pt idx="183">
                  <c:v>403.20000000000005</c:v>
                </c:pt>
                <c:pt idx="184">
                  <c:v>428.40000000000003</c:v>
                </c:pt>
                <c:pt idx="185">
                  <c:v>403.20000000000005</c:v>
                </c:pt>
                <c:pt idx="186">
                  <c:v>403.20000000000005</c:v>
                </c:pt>
                <c:pt idx="187">
                  <c:v>352.8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5C-4BF7-A85B-8B8BF66D3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34091856"/>
        <c:axId val="322453264"/>
      </c:barChart>
      <c:lineChart>
        <c:grouping val="standard"/>
        <c:varyColors val="0"/>
        <c:ser>
          <c:idx val="4"/>
          <c:order val="1"/>
          <c:spPr>
            <a:effectLst/>
          </c:spPr>
          <c:val>
            <c:numRef>
              <c:f>'Trd_2023-06-27'!$G$337:$G$524</c:f>
              <c:numCache>
                <c:formatCode>0.0</c:formatCode>
                <c:ptCount val="188"/>
                <c:pt idx="0">
                  <c:v>9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8</c:v>
                </c:pt>
                <c:pt idx="20">
                  <c:v>8</c:v>
                </c:pt>
                <c:pt idx="21">
                  <c:v>7</c:v>
                </c:pt>
                <c:pt idx="22">
                  <c:v>6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7</c:v>
                </c:pt>
                <c:pt idx="35">
                  <c:v>7</c:v>
                </c:pt>
                <c:pt idx="36">
                  <c:v>9</c:v>
                </c:pt>
                <c:pt idx="37">
                  <c:v>10</c:v>
                </c:pt>
                <c:pt idx="38">
                  <c:v>11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11</c:v>
                </c:pt>
                <c:pt idx="44">
                  <c:v>10</c:v>
                </c:pt>
                <c:pt idx="45">
                  <c:v>9</c:v>
                </c:pt>
                <c:pt idx="46">
                  <c:v>8</c:v>
                </c:pt>
                <c:pt idx="47">
                  <c:v>7</c:v>
                </c:pt>
                <c:pt idx="48">
                  <c:v>5</c:v>
                </c:pt>
                <c:pt idx="49">
                  <c:v>4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5</c:v>
                </c:pt>
                <c:pt idx="60">
                  <c:v>7</c:v>
                </c:pt>
                <c:pt idx="61">
                  <c:v>9</c:v>
                </c:pt>
                <c:pt idx="62">
                  <c:v>11</c:v>
                </c:pt>
                <c:pt idx="63">
                  <c:v>13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13</c:v>
                </c:pt>
                <c:pt idx="68">
                  <c:v>11</c:v>
                </c:pt>
                <c:pt idx="69">
                  <c:v>10</c:v>
                </c:pt>
                <c:pt idx="70">
                  <c:v>8</c:v>
                </c:pt>
                <c:pt idx="71">
                  <c:v>6</c:v>
                </c:pt>
                <c:pt idx="72">
                  <c:v>5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7</c:v>
                </c:pt>
                <c:pt idx="85">
                  <c:v>9</c:v>
                </c:pt>
                <c:pt idx="86">
                  <c:v>11</c:v>
                </c:pt>
                <c:pt idx="87">
                  <c:v>13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14</c:v>
                </c:pt>
                <c:pt idx="92">
                  <c:v>12</c:v>
                </c:pt>
                <c:pt idx="93">
                  <c:v>10</c:v>
                </c:pt>
                <c:pt idx="94">
                  <c:v>8</c:v>
                </c:pt>
                <c:pt idx="95">
                  <c:v>7</c:v>
                </c:pt>
                <c:pt idx="96">
                  <c:v>5</c:v>
                </c:pt>
                <c:pt idx="97">
                  <c:v>4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5</c:v>
                </c:pt>
                <c:pt idx="107">
                  <c:v>5</c:v>
                </c:pt>
                <c:pt idx="108">
                  <c:v>7</c:v>
                </c:pt>
                <c:pt idx="109">
                  <c:v>9</c:v>
                </c:pt>
                <c:pt idx="110">
                  <c:v>12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12</c:v>
                </c:pt>
                <c:pt idx="115">
                  <c:v>11</c:v>
                </c:pt>
                <c:pt idx="116">
                  <c:v>9</c:v>
                </c:pt>
                <c:pt idx="117">
                  <c:v>8</c:v>
                </c:pt>
                <c:pt idx="118">
                  <c:v>7</c:v>
                </c:pt>
                <c:pt idx="119">
                  <c:v>6</c:v>
                </c:pt>
                <c:pt idx="120">
                  <c:v>5</c:v>
                </c:pt>
                <c:pt idx="121">
                  <c:v>4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4</c:v>
                </c:pt>
                <c:pt idx="127">
                  <c:v>5</c:v>
                </c:pt>
                <c:pt idx="128">
                  <c:v>4</c:v>
                </c:pt>
                <c:pt idx="129">
                  <c:v>4</c:v>
                </c:pt>
                <c:pt idx="130">
                  <c:v>5</c:v>
                </c:pt>
                <c:pt idx="131">
                  <c:v>5</c:v>
                </c:pt>
                <c:pt idx="132">
                  <c:v>6</c:v>
                </c:pt>
                <c:pt idx="133">
                  <c:v>8</c:v>
                </c:pt>
                <c:pt idx="134">
                  <c:v>11</c:v>
                </c:pt>
                <c:pt idx="135">
                  <c:v>13</c:v>
                </c:pt>
                <c:pt idx="136">
                  <c:v>14</c:v>
                </c:pt>
                <c:pt idx="137">
                  <c:v>15</c:v>
                </c:pt>
                <c:pt idx="138">
                  <c:v>14</c:v>
                </c:pt>
                <c:pt idx="139">
                  <c:v>13</c:v>
                </c:pt>
                <c:pt idx="140">
                  <c:v>11</c:v>
                </c:pt>
                <c:pt idx="141">
                  <c:v>10</c:v>
                </c:pt>
                <c:pt idx="142">
                  <c:v>8</c:v>
                </c:pt>
                <c:pt idx="143">
                  <c:v>6</c:v>
                </c:pt>
                <c:pt idx="144">
                  <c:v>4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3</c:v>
                </c:pt>
                <c:pt idx="154">
                  <c:v>4</c:v>
                </c:pt>
                <c:pt idx="155">
                  <c:v>4</c:v>
                </c:pt>
                <c:pt idx="156">
                  <c:v>6</c:v>
                </c:pt>
                <c:pt idx="157">
                  <c:v>9</c:v>
                </c:pt>
                <c:pt idx="158">
                  <c:v>9</c:v>
                </c:pt>
                <c:pt idx="159">
                  <c:v>10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10</c:v>
                </c:pt>
                <c:pt idx="164">
                  <c:v>9</c:v>
                </c:pt>
                <c:pt idx="165">
                  <c:v>8</c:v>
                </c:pt>
                <c:pt idx="166">
                  <c:v>6</c:v>
                </c:pt>
                <c:pt idx="167">
                  <c:v>5</c:v>
                </c:pt>
                <c:pt idx="168">
                  <c:v>4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2</c:v>
                </c:pt>
                <c:pt idx="173">
                  <c:v>2</c:v>
                </c:pt>
                <c:pt idx="174">
                  <c:v>4</c:v>
                </c:pt>
                <c:pt idx="175">
                  <c:v>4</c:v>
                </c:pt>
                <c:pt idx="176">
                  <c:v>5</c:v>
                </c:pt>
                <c:pt idx="177">
                  <c:v>4</c:v>
                </c:pt>
                <c:pt idx="178">
                  <c:v>4</c:v>
                </c:pt>
                <c:pt idx="179">
                  <c:v>5</c:v>
                </c:pt>
                <c:pt idx="180">
                  <c:v>8</c:v>
                </c:pt>
                <c:pt idx="181">
                  <c:v>10</c:v>
                </c:pt>
                <c:pt idx="182">
                  <c:v>13</c:v>
                </c:pt>
                <c:pt idx="183">
                  <c:v>15</c:v>
                </c:pt>
                <c:pt idx="184">
                  <c:v>16</c:v>
                </c:pt>
                <c:pt idx="185">
                  <c:v>17</c:v>
                </c:pt>
                <c:pt idx="186">
                  <c:v>16</c:v>
                </c:pt>
                <c:pt idx="18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C-4BF7-A85B-8B8BF66D3C46}"/>
            </c:ext>
          </c:extLst>
        </c:ser>
        <c:ser>
          <c:idx val="3"/>
          <c:order val="2"/>
          <c:spPr>
            <a:effectLst/>
          </c:spPr>
          <c:val>
            <c:numRef>
              <c:f>'Trd_2023-06-27'!$H$337:$H$524</c:f>
              <c:numCache>
                <c:formatCode>0.0</c:formatCode>
                <c:ptCount val="188"/>
                <c:pt idx="0">
                  <c:v>11</c:v>
                </c:pt>
                <c:pt idx="1">
                  <c:v>10</c:v>
                </c:pt>
                <c:pt idx="2">
                  <c:v>9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10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11</c:v>
                </c:pt>
                <c:pt idx="20">
                  <c:v>11</c:v>
                </c:pt>
                <c:pt idx="21">
                  <c:v>10</c:v>
                </c:pt>
                <c:pt idx="22">
                  <c:v>9</c:v>
                </c:pt>
                <c:pt idx="23">
                  <c:v>8</c:v>
                </c:pt>
                <c:pt idx="24">
                  <c:v>7</c:v>
                </c:pt>
                <c:pt idx="25">
                  <c:v>6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6</c:v>
                </c:pt>
                <c:pt idx="34">
                  <c:v>8</c:v>
                </c:pt>
                <c:pt idx="35">
                  <c:v>10</c:v>
                </c:pt>
                <c:pt idx="36">
                  <c:v>11</c:v>
                </c:pt>
                <c:pt idx="37">
                  <c:v>13</c:v>
                </c:pt>
                <c:pt idx="38">
                  <c:v>13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13</c:v>
                </c:pt>
                <c:pt idx="44">
                  <c:v>12</c:v>
                </c:pt>
                <c:pt idx="45">
                  <c:v>11</c:v>
                </c:pt>
                <c:pt idx="46">
                  <c:v>10</c:v>
                </c:pt>
                <c:pt idx="47">
                  <c:v>8</c:v>
                </c:pt>
                <c:pt idx="48">
                  <c:v>7</c:v>
                </c:pt>
                <c:pt idx="49">
                  <c:v>6</c:v>
                </c:pt>
                <c:pt idx="50">
                  <c:v>5</c:v>
                </c:pt>
                <c:pt idx="51">
                  <c:v>5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4</c:v>
                </c:pt>
                <c:pt idx="56">
                  <c:v>5</c:v>
                </c:pt>
                <c:pt idx="57">
                  <c:v>5</c:v>
                </c:pt>
                <c:pt idx="58">
                  <c:v>6</c:v>
                </c:pt>
                <c:pt idx="59">
                  <c:v>7</c:v>
                </c:pt>
                <c:pt idx="60">
                  <c:v>9</c:v>
                </c:pt>
                <c:pt idx="61">
                  <c:v>11</c:v>
                </c:pt>
                <c:pt idx="62">
                  <c:v>13</c:v>
                </c:pt>
                <c:pt idx="63">
                  <c:v>15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15</c:v>
                </c:pt>
                <c:pt idx="68">
                  <c:v>13</c:v>
                </c:pt>
                <c:pt idx="69">
                  <c:v>12</c:v>
                </c:pt>
                <c:pt idx="70">
                  <c:v>10</c:v>
                </c:pt>
                <c:pt idx="71">
                  <c:v>8</c:v>
                </c:pt>
                <c:pt idx="72">
                  <c:v>7</c:v>
                </c:pt>
                <c:pt idx="73">
                  <c:v>6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6</c:v>
                </c:pt>
                <c:pt idx="83">
                  <c:v>7</c:v>
                </c:pt>
                <c:pt idx="84">
                  <c:v>9</c:v>
                </c:pt>
                <c:pt idx="85">
                  <c:v>11</c:v>
                </c:pt>
                <c:pt idx="86">
                  <c:v>13</c:v>
                </c:pt>
                <c:pt idx="87">
                  <c:v>15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16</c:v>
                </c:pt>
                <c:pt idx="92">
                  <c:v>14</c:v>
                </c:pt>
                <c:pt idx="93">
                  <c:v>12</c:v>
                </c:pt>
                <c:pt idx="94">
                  <c:v>10</c:v>
                </c:pt>
                <c:pt idx="95">
                  <c:v>9</c:v>
                </c:pt>
                <c:pt idx="96">
                  <c:v>7</c:v>
                </c:pt>
                <c:pt idx="97">
                  <c:v>6</c:v>
                </c:pt>
                <c:pt idx="98">
                  <c:v>5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5</c:v>
                </c:pt>
                <c:pt idx="105">
                  <c:v>5</c:v>
                </c:pt>
                <c:pt idx="106">
                  <c:v>6</c:v>
                </c:pt>
                <c:pt idx="107">
                  <c:v>7</c:v>
                </c:pt>
                <c:pt idx="108">
                  <c:v>9</c:v>
                </c:pt>
                <c:pt idx="109">
                  <c:v>11</c:v>
                </c:pt>
                <c:pt idx="110">
                  <c:v>14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14</c:v>
                </c:pt>
                <c:pt idx="115">
                  <c:v>13</c:v>
                </c:pt>
                <c:pt idx="116">
                  <c:v>11</c:v>
                </c:pt>
                <c:pt idx="117">
                  <c:v>10</c:v>
                </c:pt>
                <c:pt idx="118">
                  <c:v>9</c:v>
                </c:pt>
                <c:pt idx="119">
                  <c:v>8</c:v>
                </c:pt>
                <c:pt idx="120">
                  <c:v>7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6</c:v>
                </c:pt>
                <c:pt idx="131">
                  <c:v>7</c:v>
                </c:pt>
                <c:pt idx="132">
                  <c:v>8</c:v>
                </c:pt>
                <c:pt idx="133">
                  <c:v>10</c:v>
                </c:pt>
                <c:pt idx="134">
                  <c:v>13</c:v>
                </c:pt>
                <c:pt idx="135">
                  <c:v>15</c:v>
                </c:pt>
                <c:pt idx="136">
                  <c:v>16</c:v>
                </c:pt>
                <c:pt idx="137">
                  <c:v>17</c:v>
                </c:pt>
                <c:pt idx="138">
                  <c:v>16</c:v>
                </c:pt>
                <c:pt idx="139">
                  <c:v>15</c:v>
                </c:pt>
                <c:pt idx="140">
                  <c:v>13</c:v>
                </c:pt>
                <c:pt idx="141">
                  <c:v>12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5</c:v>
                </c:pt>
                <c:pt idx="154">
                  <c:v>5</c:v>
                </c:pt>
                <c:pt idx="155">
                  <c:v>7</c:v>
                </c:pt>
                <c:pt idx="156">
                  <c:v>8</c:v>
                </c:pt>
                <c:pt idx="157">
                  <c:v>11</c:v>
                </c:pt>
                <c:pt idx="158">
                  <c:v>11</c:v>
                </c:pt>
                <c:pt idx="159">
                  <c:v>12</c:v>
                </c:pt>
                <c:pt idx="160">
                  <c:v>13</c:v>
                </c:pt>
                <c:pt idx="161">
                  <c:v>13</c:v>
                </c:pt>
                <c:pt idx="162">
                  <c:v>12</c:v>
                </c:pt>
                <c:pt idx="163">
                  <c:v>12</c:v>
                </c:pt>
                <c:pt idx="164">
                  <c:v>11</c:v>
                </c:pt>
                <c:pt idx="165">
                  <c:v>9</c:v>
                </c:pt>
                <c:pt idx="166">
                  <c:v>8</c:v>
                </c:pt>
                <c:pt idx="167">
                  <c:v>7</c:v>
                </c:pt>
                <c:pt idx="168">
                  <c:v>5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3</c:v>
                </c:pt>
                <c:pt idx="174">
                  <c:v>3</c:v>
                </c:pt>
                <c:pt idx="175">
                  <c:v>4</c:v>
                </c:pt>
                <c:pt idx="176">
                  <c:v>5</c:v>
                </c:pt>
                <c:pt idx="177">
                  <c:v>5</c:v>
                </c:pt>
                <c:pt idx="178">
                  <c:v>6</c:v>
                </c:pt>
                <c:pt idx="179">
                  <c:v>7</c:v>
                </c:pt>
                <c:pt idx="180">
                  <c:v>10</c:v>
                </c:pt>
                <c:pt idx="181">
                  <c:v>12</c:v>
                </c:pt>
                <c:pt idx="182">
                  <c:v>15</c:v>
                </c:pt>
                <c:pt idx="183">
                  <c:v>17</c:v>
                </c:pt>
                <c:pt idx="184">
                  <c:v>18</c:v>
                </c:pt>
                <c:pt idx="185">
                  <c:v>19</c:v>
                </c:pt>
                <c:pt idx="186">
                  <c:v>18</c:v>
                </c:pt>
                <c:pt idx="187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C-4BF7-A85B-8B8BF66D3C46}"/>
            </c:ext>
          </c:extLst>
        </c:ser>
        <c:ser>
          <c:idx val="0"/>
          <c:order val="3"/>
          <c:spPr>
            <a:effectLst/>
          </c:spPr>
          <c:marker>
            <c:symbol val="none"/>
          </c:marker>
          <c:val>
            <c:numRef>
              <c:f>'Trd_2023-06-27'!$AO$337:$AO$524</c:f>
              <c:numCache>
                <c:formatCode>General</c:formatCode>
                <c:ptCount val="188"/>
                <c:pt idx="0">
                  <c:v>14.3</c:v>
                </c:pt>
                <c:pt idx="1">
                  <c:v>13.9</c:v>
                </c:pt>
                <c:pt idx="2">
                  <c:v>13.3</c:v>
                </c:pt>
                <c:pt idx="3">
                  <c:v>13</c:v>
                </c:pt>
                <c:pt idx="4">
                  <c:v>12.7</c:v>
                </c:pt>
                <c:pt idx="5">
                  <c:v>12.9</c:v>
                </c:pt>
                <c:pt idx="6">
                  <c:v>13</c:v>
                </c:pt>
                <c:pt idx="7">
                  <c:v>13.5</c:v>
                </c:pt>
                <c:pt idx="8">
                  <c:v>14.3</c:v>
                </c:pt>
                <c:pt idx="9">
                  <c:v>15.1</c:v>
                </c:pt>
                <c:pt idx="10">
                  <c:v>16.100000000000001</c:v>
                </c:pt>
                <c:pt idx="11">
                  <c:v>13.7</c:v>
                </c:pt>
                <c:pt idx="12">
                  <c:v>15.7</c:v>
                </c:pt>
                <c:pt idx="13">
                  <c:v>16.2</c:v>
                </c:pt>
                <c:pt idx="14">
                  <c:v>17.3</c:v>
                </c:pt>
                <c:pt idx="15">
                  <c:v>13</c:v>
                </c:pt>
                <c:pt idx="16">
                  <c:v>14.7</c:v>
                </c:pt>
                <c:pt idx="17">
                  <c:v>13.6</c:v>
                </c:pt>
                <c:pt idx="18">
                  <c:v>13.8</c:v>
                </c:pt>
                <c:pt idx="19">
                  <c:v>13.4</c:v>
                </c:pt>
                <c:pt idx="20">
                  <c:v>12.9</c:v>
                </c:pt>
                <c:pt idx="21">
                  <c:v>12.2</c:v>
                </c:pt>
                <c:pt idx="22">
                  <c:v>11.2</c:v>
                </c:pt>
                <c:pt idx="23">
                  <c:v>9.9</c:v>
                </c:pt>
                <c:pt idx="24">
                  <c:v>9.6</c:v>
                </c:pt>
                <c:pt idx="25">
                  <c:v>9.4</c:v>
                </c:pt>
                <c:pt idx="26">
                  <c:v>9.5</c:v>
                </c:pt>
                <c:pt idx="27">
                  <c:v>9.6999999999999993</c:v>
                </c:pt>
                <c:pt idx="28">
                  <c:v>9.8000000000000007</c:v>
                </c:pt>
                <c:pt idx="29">
                  <c:v>10.7</c:v>
                </c:pt>
                <c:pt idx="30">
                  <c:v>11.4</c:v>
                </c:pt>
                <c:pt idx="31">
                  <c:v>14</c:v>
                </c:pt>
                <c:pt idx="32">
                  <c:v>14.8</c:v>
                </c:pt>
                <c:pt idx="33">
                  <c:v>16.600000000000001</c:v>
                </c:pt>
                <c:pt idx="34">
                  <c:v>18.600000000000001</c:v>
                </c:pt>
                <c:pt idx="35">
                  <c:v>18.100000000000001</c:v>
                </c:pt>
                <c:pt idx="36">
                  <c:v>18.899999999999999</c:v>
                </c:pt>
                <c:pt idx="37">
                  <c:v>18.8</c:v>
                </c:pt>
                <c:pt idx="38">
                  <c:v>19.5</c:v>
                </c:pt>
                <c:pt idx="39">
                  <c:v>19.399999999999999</c:v>
                </c:pt>
                <c:pt idx="40">
                  <c:v>17.7</c:v>
                </c:pt>
                <c:pt idx="41">
                  <c:v>18.899999999999999</c:v>
                </c:pt>
                <c:pt idx="42">
                  <c:v>19.5</c:v>
                </c:pt>
                <c:pt idx="43">
                  <c:v>17.600000000000001</c:v>
                </c:pt>
                <c:pt idx="44">
                  <c:v>15.7</c:v>
                </c:pt>
                <c:pt idx="45">
                  <c:v>14.4</c:v>
                </c:pt>
                <c:pt idx="46">
                  <c:v>13.2</c:v>
                </c:pt>
                <c:pt idx="47">
                  <c:v>10.9</c:v>
                </c:pt>
                <c:pt idx="48">
                  <c:v>8.9</c:v>
                </c:pt>
                <c:pt idx="49">
                  <c:v>7.6</c:v>
                </c:pt>
                <c:pt idx="50">
                  <c:v>8.1</c:v>
                </c:pt>
                <c:pt idx="51">
                  <c:v>7.2</c:v>
                </c:pt>
                <c:pt idx="52">
                  <c:v>6.8</c:v>
                </c:pt>
                <c:pt idx="53">
                  <c:v>9</c:v>
                </c:pt>
                <c:pt idx="54">
                  <c:v>9.6</c:v>
                </c:pt>
                <c:pt idx="55">
                  <c:v>11.1</c:v>
                </c:pt>
                <c:pt idx="56">
                  <c:v>12.8</c:v>
                </c:pt>
                <c:pt idx="57">
                  <c:v>14</c:v>
                </c:pt>
                <c:pt idx="58">
                  <c:v>14.4</c:v>
                </c:pt>
                <c:pt idx="59">
                  <c:v>15.7</c:v>
                </c:pt>
                <c:pt idx="60">
                  <c:v>16.3</c:v>
                </c:pt>
                <c:pt idx="61">
                  <c:v>17.8</c:v>
                </c:pt>
                <c:pt idx="62">
                  <c:v>17.5</c:v>
                </c:pt>
                <c:pt idx="63">
                  <c:v>16.899999999999999</c:v>
                </c:pt>
                <c:pt idx="64">
                  <c:v>17.100000000000001</c:v>
                </c:pt>
                <c:pt idx="65">
                  <c:v>16.3</c:v>
                </c:pt>
                <c:pt idx="66">
                  <c:v>15</c:v>
                </c:pt>
                <c:pt idx="67">
                  <c:v>13.9</c:v>
                </c:pt>
                <c:pt idx="68">
                  <c:v>12.2</c:v>
                </c:pt>
                <c:pt idx="69">
                  <c:v>11</c:v>
                </c:pt>
                <c:pt idx="70">
                  <c:v>9.6999999999999993</c:v>
                </c:pt>
                <c:pt idx="71">
                  <c:v>9</c:v>
                </c:pt>
                <c:pt idx="72">
                  <c:v>8.4</c:v>
                </c:pt>
                <c:pt idx="73">
                  <c:v>7.5</c:v>
                </c:pt>
                <c:pt idx="74">
                  <c:v>7.2</c:v>
                </c:pt>
                <c:pt idx="75">
                  <c:v>6.5</c:v>
                </c:pt>
                <c:pt idx="76">
                  <c:v>5.8</c:v>
                </c:pt>
                <c:pt idx="77">
                  <c:v>6.6</c:v>
                </c:pt>
                <c:pt idx="78">
                  <c:v>10.199999999999999</c:v>
                </c:pt>
                <c:pt idx="79">
                  <c:v>11.9</c:v>
                </c:pt>
                <c:pt idx="80">
                  <c:v>12.9</c:v>
                </c:pt>
                <c:pt idx="81">
                  <c:v>13.8</c:v>
                </c:pt>
                <c:pt idx="82">
                  <c:v>14.5</c:v>
                </c:pt>
                <c:pt idx="83">
                  <c:v>14.4</c:v>
                </c:pt>
                <c:pt idx="84">
                  <c:v>15.1</c:v>
                </c:pt>
                <c:pt idx="85">
                  <c:v>17</c:v>
                </c:pt>
                <c:pt idx="86">
                  <c:v>17.100000000000001</c:v>
                </c:pt>
                <c:pt idx="87">
                  <c:v>17.7</c:v>
                </c:pt>
                <c:pt idx="88">
                  <c:v>17.2</c:v>
                </c:pt>
                <c:pt idx="89">
                  <c:v>16.7</c:v>
                </c:pt>
                <c:pt idx="90">
                  <c:v>15.9</c:v>
                </c:pt>
                <c:pt idx="91">
                  <c:v>15</c:v>
                </c:pt>
                <c:pt idx="92">
                  <c:v>13.6</c:v>
                </c:pt>
                <c:pt idx="93">
                  <c:v>10.4</c:v>
                </c:pt>
                <c:pt idx="94">
                  <c:v>10.4</c:v>
                </c:pt>
                <c:pt idx="95">
                  <c:v>10.3</c:v>
                </c:pt>
                <c:pt idx="96">
                  <c:v>9.1</c:v>
                </c:pt>
                <c:pt idx="97">
                  <c:v>7.9</c:v>
                </c:pt>
                <c:pt idx="98">
                  <c:v>7.2</c:v>
                </c:pt>
                <c:pt idx="99">
                  <c:v>6.7</c:v>
                </c:pt>
                <c:pt idx="100">
                  <c:v>6.5</c:v>
                </c:pt>
                <c:pt idx="101">
                  <c:v>6.9</c:v>
                </c:pt>
                <c:pt idx="102">
                  <c:v>8.9</c:v>
                </c:pt>
                <c:pt idx="103">
                  <c:v>10.9</c:v>
                </c:pt>
                <c:pt idx="104">
                  <c:v>11.6</c:v>
                </c:pt>
                <c:pt idx="105">
                  <c:v>13.6</c:v>
                </c:pt>
                <c:pt idx="106">
                  <c:v>15.6</c:v>
                </c:pt>
                <c:pt idx="107">
                  <c:v>16</c:v>
                </c:pt>
                <c:pt idx="108">
                  <c:v>16.899999999999999</c:v>
                </c:pt>
                <c:pt idx="109">
                  <c:v>17.8</c:v>
                </c:pt>
                <c:pt idx="110">
                  <c:v>19.100000000000001</c:v>
                </c:pt>
                <c:pt idx="111">
                  <c:v>15.6</c:v>
                </c:pt>
                <c:pt idx="112">
                  <c:v>15.4</c:v>
                </c:pt>
                <c:pt idx="113">
                  <c:v>14</c:v>
                </c:pt>
                <c:pt idx="114">
                  <c:v>13.1</c:v>
                </c:pt>
                <c:pt idx="115">
                  <c:v>11.8</c:v>
                </c:pt>
                <c:pt idx="116">
                  <c:v>11.5</c:v>
                </c:pt>
                <c:pt idx="117">
                  <c:v>11.1</c:v>
                </c:pt>
                <c:pt idx="118">
                  <c:v>11</c:v>
                </c:pt>
                <c:pt idx="119">
                  <c:v>10.4</c:v>
                </c:pt>
                <c:pt idx="120">
                  <c:v>10.199999999999999</c:v>
                </c:pt>
                <c:pt idx="121">
                  <c:v>9.4</c:v>
                </c:pt>
                <c:pt idx="122">
                  <c:v>8.5</c:v>
                </c:pt>
                <c:pt idx="123">
                  <c:v>7.7</c:v>
                </c:pt>
                <c:pt idx="124">
                  <c:v>7.5</c:v>
                </c:pt>
                <c:pt idx="125">
                  <c:v>7.5</c:v>
                </c:pt>
                <c:pt idx="126">
                  <c:v>10.199999999999999</c:v>
                </c:pt>
                <c:pt idx="127">
                  <c:v>12.1</c:v>
                </c:pt>
                <c:pt idx="128">
                  <c:v>13.3</c:v>
                </c:pt>
                <c:pt idx="129">
                  <c:v>13.2</c:v>
                </c:pt>
                <c:pt idx="130">
                  <c:v>15.3</c:v>
                </c:pt>
                <c:pt idx="131">
                  <c:v>15.7</c:v>
                </c:pt>
                <c:pt idx="132">
                  <c:v>16.600000000000001</c:v>
                </c:pt>
                <c:pt idx="133">
                  <c:v>17.600000000000001</c:v>
                </c:pt>
                <c:pt idx="134">
                  <c:v>17.399999999999999</c:v>
                </c:pt>
                <c:pt idx="135">
                  <c:v>17.600000000000001</c:v>
                </c:pt>
                <c:pt idx="136">
                  <c:v>17</c:v>
                </c:pt>
                <c:pt idx="137">
                  <c:v>15.1</c:v>
                </c:pt>
                <c:pt idx="138">
                  <c:v>13.4</c:v>
                </c:pt>
                <c:pt idx="139">
                  <c:v>13.7</c:v>
                </c:pt>
                <c:pt idx="140">
                  <c:v>12.9</c:v>
                </c:pt>
                <c:pt idx="141">
                  <c:v>11.7</c:v>
                </c:pt>
                <c:pt idx="142">
                  <c:v>10.7</c:v>
                </c:pt>
                <c:pt idx="143">
                  <c:v>9.8000000000000007</c:v>
                </c:pt>
                <c:pt idx="144">
                  <c:v>8.6999999999999993</c:v>
                </c:pt>
                <c:pt idx="145">
                  <c:v>6.6</c:v>
                </c:pt>
                <c:pt idx="146">
                  <c:v>7.3</c:v>
                </c:pt>
                <c:pt idx="147">
                  <c:v>5.7</c:v>
                </c:pt>
                <c:pt idx="148">
                  <c:v>5.6</c:v>
                </c:pt>
                <c:pt idx="149">
                  <c:v>6.1</c:v>
                </c:pt>
                <c:pt idx="150">
                  <c:v>7.7</c:v>
                </c:pt>
                <c:pt idx="151">
                  <c:v>9.8000000000000007</c:v>
                </c:pt>
                <c:pt idx="152">
                  <c:v>10.3</c:v>
                </c:pt>
                <c:pt idx="153">
                  <c:v>11.5</c:v>
                </c:pt>
                <c:pt idx="154">
                  <c:v>12.9</c:v>
                </c:pt>
                <c:pt idx="155">
                  <c:v>13.2</c:v>
                </c:pt>
                <c:pt idx="156">
                  <c:v>14.2</c:v>
                </c:pt>
                <c:pt idx="157">
                  <c:v>13.9</c:v>
                </c:pt>
                <c:pt idx="158">
                  <c:v>15</c:v>
                </c:pt>
                <c:pt idx="159">
                  <c:v>14.5</c:v>
                </c:pt>
                <c:pt idx="160">
                  <c:v>16.7</c:v>
                </c:pt>
                <c:pt idx="161">
                  <c:v>16</c:v>
                </c:pt>
                <c:pt idx="162">
                  <c:v>16.2</c:v>
                </c:pt>
                <c:pt idx="163">
                  <c:v>16</c:v>
                </c:pt>
                <c:pt idx="164">
                  <c:v>14.5</c:v>
                </c:pt>
                <c:pt idx="165">
                  <c:v>12.2</c:v>
                </c:pt>
                <c:pt idx="166">
                  <c:v>13.4</c:v>
                </c:pt>
                <c:pt idx="167">
                  <c:v>11.6</c:v>
                </c:pt>
                <c:pt idx="168">
                  <c:v>11.2</c:v>
                </c:pt>
                <c:pt idx="169">
                  <c:v>11.1</c:v>
                </c:pt>
                <c:pt idx="170">
                  <c:v>10</c:v>
                </c:pt>
                <c:pt idx="171">
                  <c:v>9.3000000000000007</c:v>
                </c:pt>
                <c:pt idx="172">
                  <c:v>8.6999999999999993</c:v>
                </c:pt>
                <c:pt idx="173">
                  <c:v>9.5</c:v>
                </c:pt>
                <c:pt idx="174">
                  <c:v>11.9</c:v>
                </c:pt>
                <c:pt idx="175">
                  <c:v>13.1</c:v>
                </c:pt>
                <c:pt idx="176">
                  <c:v>14.5</c:v>
                </c:pt>
                <c:pt idx="177">
                  <c:v>15.2</c:v>
                </c:pt>
                <c:pt idx="178">
                  <c:v>16.399999999999999</c:v>
                </c:pt>
                <c:pt idx="179">
                  <c:v>16.8</c:v>
                </c:pt>
                <c:pt idx="180">
                  <c:v>18.3</c:v>
                </c:pt>
                <c:pt idx="181">
                  <c:v>19.7</c:v>
                </c:pt>
                <c:pt idx="182">
                  <c:v>20.8</c:v>
                </c:pt>
                <c:pt idx="183">
                  <c:v>20.6</c:v>
                </c:pt>
                <c:pt idx="184">
                  <c:v>20.7</c:v>
                </c:pt>
                <c:pt idx="185">
                  <c:v>19.3</c:v>
                </c:pt>
                <c:pt idx="186">
                  <c:v>18.7</c:v>
                </c:pt>
                <c:pt idx="187">
                  <c:v>17.600000000000001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C-4BF7-A85B-8B8BF66D3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843152"/>
        <c:axId val="305622400"/>
      </c:lineChart>
      <c:catAx>
        <c:axId val="173409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Timer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2453264"/>
        <c:crosses val="autoZero"/>
        <c:auto val="1"/>
        <c:lblAlgn val="ctr"/>
        <c:lblOffset val="100"/>
        <c:noMultiLvlLbl val="0"/>
      </c:catAx>
      <c:valAx>
        <c:axId val="32245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kW 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734091856"/>
        <c:crosses val="autoZero"/>
        <c:crossBetween val="between"/>
      </c:valAx>
      <c:valAx>
        <c:axId val="3056224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1800"/>
                </a:pPr>
                <a:r>
                  <a:rPr lang="nb-NO" sz="1800"/>
                  <a:t>Lufttemperatur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nb-NO"/>
          </a:p>
        </c:txPr>
        <c:crossAx val="703843152"/>
        <c:crosses val="max"/>
        <c:crossBetween val="between"/>
      </c:valAx>
      <c:catAx>
        <c:axId val="703843152"/>
        <c:scaling>
          <c:orientation val="minMax"/>
        </c:scaling>
        <c:delete val="1"/>
        <c:axPos val="b"/>
        <c:majorTickMark val="out"/>
        <c:minorTickMark val="none"/>
        <c:tickLblPos val="nextTo"/>
        <c:crossAx val="30562240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'Trd_2023-06-27'!$AD$16:$AD$2733</c:f>
              <c:numCache>
                <c:formatCode>0.0</c:formatCode>
                <c:ptCount val="2718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10</c:v>
                </c:pt>
                <c:pt idx="25">
                  <c:v>11</c:v>
                </c:pt>
                <c:pt idx="26">
                  <c:v>11</c:v>
                </c:pt>
                <c:pt idx="27">
                  <c:v>12</c:v>
                </c:pt>
                <c:pt idx="28">
                  <c:v>12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10</c:v>
                </c:pt>
                <c:pt idx="33">
                  <c:v>10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11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11</c:v>
                </c:pt>
                <c:pt idx="80">
                  <c:v>11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10</c:v>
                </c:pt>
                <c:pt idx="95">
                  <c:v>11</c:v>
                </c:pt>
                <c:pt idx="96">
                  <c:v>11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13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11</c:v>
                </c:pt>
                <c:pt idx="105">
                  <c:v>11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8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10</c:v>
                </c:pt>
                <c:pt idx="119">
                  <c:v>11</c:v>
                </c:pt>
                <c:pt idx="120">
                  <c:v>11</c:v>
                </c:pt>
                <c:pt idx="121">
                  <c:v>12</c:v>
                </c:pt>
                <c:pt idx="122">
                  <c:v>12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12</c:v>
                </c:pt>
                <c:pt idx="127">
                  <c:v>12</c:v>
                </c:pt>
                <c:pt idx="128">
                  <c:v>11</c:v>
                </c:pt>
                <c:pt idx="129">
                  <c:v>11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10</c:v>
                </c:pt>
                <c:pt idx="142">
                  <c:v>10</c:v>
                </c:pt>
                <c:pt idx="143">
                  <c:v>11</c:v>
                </c:pt>
                <c:pt idx="144">
                  <c:v>11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10</c:v>
                </c:pt>
                <c:pt idx="170">
                  <c:v>10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9</c:v>
                </c:pt>
                <c:pt idx="190">
                  <c:v>9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9</c:v>
                </c:pt>
                <c:pt idx="215">
                  <c:v>10</c:v>
                </c:pt>
                <c:pt idx="216">
                  <c:v>11</c:v>
                </c:pt>
                <c:pt idx="217">
                  <c:v>11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11</c:v>
                </c:pt>
                <c:pt idx="224">
                  <c:v>11</c:v>
                </c:pt>
                <c:pt idx="225">
                  <c:v>10</c:v>
                </c:pt>
                <c:pt idx="226">
                  <c:v>10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10</c:v>
                </c:pt>
                <c:pt idx="239">
                  <c:v>10</c:v>
                </c:pt>
                <c:pt idx="240">
                  <c:v>11</c:v>
                </c:pt>
                <c:pt idx="241">
                  <c:v>11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11</c:v>
                </c:pt>
                <c:pt idx="248">
                  <c:v>11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10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13</c:v>
                </c:pt>
                <c:pt idx="266">
                  <c:v>13</c:v>
                </c:pt>
                <c:pt idx="267">
                  <c:v>14</c:v>
                </c:pt>
                <c:pt idx="268">
                  <c:v>14</c:v>
                </c:pt>
                <c:pt idx="269">
                  <c:v>13</c:v>
                </c:pt>
                <c:pt idx="270">
                  <c:v>13</c:v>
                </c:pt>
                <c:pt idx="271">
                  <c:v>12</c:v>
                </c:pt>
                <c:pt idx="272">
                  <c:v>12</c:v>
                </c:pt>
                <c:pt idx="273">
                  <c:v>11</c:v>
                </c:pt>
                <c:pt idx="274">
                  <c:v>11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10</c:v>
                </c:pt>
                <c:pt idx="286">
                  <c:v>11</c:v>
                </c:pt>
                <c:pt idx="287">
                  <c:v>12</c:v>
                </c:pt>
                <c:pt idx="288">
                  <c:v>13</c:v>
                </c:pt>
                <c:pt idx="289">
                  <c:v>13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13</c:v>
                </c:pt>
                <c:pt idx="295">
                  <c:v>13</c:v>
                </c:pt>
                <c:pt idx="296">
                  <c:v>12</c:v>
                </c:pt>
                <c:pt idx="297">
                  <c:v>12</c:v>
                </c:pt>
                <c:pt idx="298">
                  <c:v>11</c:v>
                </c:pt>
                <c:pt idx="299">
                  <c:v>11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10</c:v>
                </c:pt>
                <c:pt idx="309">
                  <c:v>10</c:v>
                </c:pt>
                <c:pt idx="310">
                  <c:v>11</c:v>
                </c:pt>
                <c:pt idx="311">
                  <c:v>12</c:v>
                </c:pt>
                <c:pt idx="312">
                  <c:v>12</c:v>
                </c:pt>
                <c:pt idx="313">
                  <c:v>13</c:v>
                </c:pt>
                <c:pt idx="314">
                  <c:v>13</c:v>
                </c:pt>
                <c:pt idx="315">
                  <c:v>13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13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13</c:v>
                </c:pt>
                <c:pt idx="360">
                  <c:v>13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13</c:v>
                </c:pt>
                <c:pt idx="382">
                  <c:v>13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13</c:v>
                </c:pt>
                <c:pt idx="406">
                  <c:v>13</c:v>
                </c:pt>
                <c:pt idx="407">
                  <c:v>14</c:v>
                </c:pt>
                <c:pt idx="408">
                  <c:v>14</c:v>
                </c:pt>
                <c:pt idx="409">
                  <c:v>14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14</c:v>
                </c:pt>
                <c:pt idx="421">
                  <c:v>14</c:v>
                </c:pt>
                <c:pt idx="422">
                  <c:v>13</c:v>
                </c:pt>
                <c:pt idx="423">
                  <c:v>13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13</c:v>
                </c:pt>
                <c:pt idx="430">
                  <c:v>13</c:v>
                </c:pt>
                <c:pt idx="431">
                  <c:v>14</c:v>
                </c:pt>
                <c:pt idx="432">
                  <c:v>14</c:v>
                </c:pt>
                <c:pt idx="433">
                  <c:v>14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14</c:v>
                </c:pt>
                <c:pt idx="445">
                  <c:v>14</c:v>
                </c:pt>
                <c:pt idx="446">
                  <c:v>13</c:v>
                </c:pt>
                <c:pt idx="447">
                  <c:v>13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13</c:v>
                </c:pt>
                <c:pt idx="454">
                  <c:v>13</c:v>
                </c:pt>
                <c:pt idx="455">
                  <c:v>14</c:v>
                </c:pt>
                <c:pt idx="456">
                  <c:v>14</c:v>
                </c:pt>
                <c:pt idx="457">
                  <c:v>14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14</c:v>
                </c:pt>
                <c:pt idx="468">
                  <c:v>14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12</c:v>
                </c:pt>
                <c:pt idx="473">
                  <c:v>12</c:v>
                </c:pt>
                <c:pt idx="474">
                  <c:v>11</c:v>
                </c:pt>
                <c:pt idx="475">
                  <c:v>12</c:v>
                </c:pt>
                <c:pt idx="476">
                  <c:v>12</c:v>
                </c:pt>
                <c:pt idx="477">
                  <c:v>13</c:v>
                </c:pt>
                <c:pt idx="478">
                  <c:v>13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14</c:v>
                </c:pt>
                <c:pt idx="492">
                  <c:v>14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12</c:v>
                </c:pt>
                <c:pt idx="497">
                  <c:v>12</c:v>
                </c:pt>
                <c:pt idx="498">
                  <c:v>11</c:v>
                </c:pt>
                <c:pt idx="499">
                  <c:v>12</c:v>
                </c:pt>
                <c:pt idx="500">
                  <c:v>13</c:v>
                </c:pt>
                <c:pt idx="501">
                  <c:v>13</c:v>
                </c:pt>
                <c:pt idx="502">
                  <c:v>14</c:v>
                </c:pt>
                <c:pt idx="503">
                  <c:v>14</c:v>
                </c:pt>
                <c:pt idx="504">
                  <c:v>14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14</c:v>
                </c:pt>
                <c:pt idx="518">
                  <c:v>14</c:v>
                </c:pt>
                <c:pt idx="519">
                  <c:v>14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14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14</c:v>
                </c:pt>
                <c:pt idx="566">
                  <c:v>14</c:v>
                </c:pt>
                <c:pt idx="567">
                  <c:v>14</c:v>
                </c:pt>
                <c:pt idx="568">
                  <c:v>13</c:v>
                </c:pt>
                <c:pt idx="569">
                  <c:v>12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14</c:v>
                </c:pt>
                <c:pt idx="574">
                  <c:v>14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14</c:v>
                </c:pt>
                <c:pt idx="591">
                  <c:v>14</c:v>
                </c:pt>
                <c:pt idx="592">
                  <c:v>14</c:v>
                </c:pt>
                <c:pt idx="593">
                  <c:v>14</c:v>
                </c:pt>
                <c:pt idx="594">
                  <c:v>14</c:v>
                </c:pt>
                <c:pt idx="595">
                  <c:v>14</c:v>
                </c:pt>
                <c:pt idx="596">
                  <c:v>14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15</c:v>
                </c:pt>
                <c:pt idx="614">
                  <c:v>15</c:v>
                </c:pt>
                <c:pt idx="615">
                  <c:v>14</c:v>
                </c:pt>
                <c:pt idx="616">
                  <c:v>14</c:v>
                </c:pt>
                <c:pt idx="617">
                  <c:v>14</c:v>
                </c:pt>
                <c:pt idx="618">
                  <c:v>14</c:v>
                </c:pt>
                <c:pt idx="619">
                  <c:v>14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15</c:v>
                </c:pt>
                <c:pt idx="640">
                  <c:v>15</c:v>
                </c:pt>
                <c:pt idx="641">
                  <c:v>14</c:v>
                </c:pt>
                <c:pt idx="642">
                  <c:v>14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17</c:v>
                </c:pt>
                <c:pt idx="652">
                  <c:v>17</c:v>
                </c:pt>
                <c:pt idx="653">
                  <c:v>17</c:v>
                </c:pt>
                <c:pt idx="654">
                  <c:v>17</c:v>
                </c:pt>
                <c:pt idx="655">
                  <c:v>17</c:v>
                </c:pt>
                <c:pt idx="656">
                  <c:v>17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</c:v>
                </c:pt>
                <c:pt idx="678">
                  <c:v>17</c:v>
                </c:pt>
                <c:pt idx="679">
                  <c:v>17</c:v>
                </c:pt>
                <c:pt idx="680">
                  <c:v>17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15</c:v>
                </c:pt>
                <c:pt idx="690">
                  <c:v>15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17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17</c:v>
                </c:pt>
                <c:pt idx="728">
                  <c:v>17</c:v>
                </c:pt>
                <c:pt idx="729">
                  <c:v>17</c:v>
                </c:pt>
                <c:pt idx="730">
                  <c:v>17</c:v>
                </c:pt>
                <c:pt idx="731">
                  <c:v>17</c:v>
                </c:pt>
                <c:pt idx="732">
                  <c:v>17</c:v>
                </c:pt>
                <c:pt idx="733">
                  <c:v>17</c:v>
                </c:pt>
                <c:pt idx="734">
                  <c:v>17</c:v>
                </c:pt>
                <c:pt idx="735">
                  <c:v>16</c:v>
                </c:pt>
                <c:pt idx="736">
                  <c:v>16</c:v>
                </c:pt>
                <c:pt idx="737">
                  <c:v>15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17</c:v>
                </c:pt>
                <c:pt idx="744">
                  <c:v>17</c:v>
                </c:pt>
                <c:pt idx="745">
                  <c:v>17</c:v>
                </c:pt>
                <c:pt idx="746">
                  <c:v>17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17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17</c:v>
                </c:pt>
                <c:pt idx="757">
                  <c:v>17</c:v>
                </c:pt>
                <c:pt idx="758">
                  <c:v>16</c:v>
                </c:pt>
                <c:pt idx="759">
                  <c:v>16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17</c:v>
                </c:pt>
                <c:pt idx="768">
                  <c:v>17</c:v>
                </c:pt>
                <c:pt idx="769">
                  <c:v>17</c:v>
                </c:pt>
                <c:pt idx="770">
                  <c:v>17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17</c:v>
                </c:pt>
                <c:pt idx="778">
                  <c:v>17</c:v>
                </c:pt>
                <c:pt idx="779">
                  <c:v>17</c:v>
                </c:pt>
                <c:pt idx="780">
                  <c:v>17</c:v>
                </c:pt>
                <c:pt idx="781">
                  <c:v>17</c:v>
                </c:pt>
                <c:pt idx="782">
                  <c:v>16</c:v>
                </c:pt>
                <c:pt idx="783">
                  <c:v>16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16</c:v>
                </c:pt>
                <c:pt idx="807">
                  <c:v>16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17</c:v>
                </c:pt>
                <c:pt idx="816">
                  <c:v>17</c:v>
                </c:pt>
                <c:pt idx="817">
                  <c:v>17</c:v>
                </c:pt>
                <c:pt idx="818">
                  <c:v>17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17</c:v>
                </c:pt>
                <c:pt idx="826">
                  <c:v>17</c:v>
                </c:pt>
                <c:pt idx="827">
                  <c:v>17</c:v>
                </c:pt>
                <c:pt idx="828">
                  <c:v>17</c:v>
                </c:pt>
                <c:pt idx="829">
                  <c:v>17</c:v>
                </c:pt>
                <c:pt idx="830">
                  <c:v>17</c:v>
                </c:pt>
                <c:pt idx="831">
                  <c:v>17</c:v>
                </c:pt>
                <c:pt idx="832">
                  <c:v>17</c:v>
                </c:pt>
                <c:pt idx="833">
                  <c:v>17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17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17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19</c:v>
                </c:pt>
                <c:pt idx="869">
                  <c:v>19</c:v>
                </c:pt>
                <c:pt idx="870">
                  <c:v>19</c:v>
                </c:pt>
                <c:pt idx="871">
                  <c:v>19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16</c:v>
                </c:pt>
                <c:pt idx="887">
                  <c:v>16</c:v>
                </c:pt>
                <c:pt idx="888">
                  <c:v>16</c:v>
                </c:pt>
                <c:pt idx="889">
                  <c:v>16</c:v>
                </c:pt>
                <c:pt idx="890">
                  <c:v>16</c:v>
                </c:pt>
                <c:pt idx="891">
                  <c:v>16</c:v>
                </c:pt>
                <c:pt idx="892">
                  <c:v>16</c:v>
                </c:pt>
                <c:pt idx="893">
                  <c:v>16</c:v>
                </c:pt>
                <c:pt idx="894">
                  <c:v>16</c:v>
                </c:pt>
                <c:pt idx="895">
                  <c:v>16</c:v>
                </c:pt>
                <c:pt idx="896">
                  <c:v>16</c:v>
                </c:pt>
                <c:pt idx="897">
                  <c:v>16</c:v>
                </c:pt>
                <c:pt idx="898">
                  <c:v>16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14</c:v>
                </c:pt>
                <c:pt idx="939">
                  <c:v>14</c:v>
                </c:pt>
                <c:pt idx="940">
                  <c:v>13</c:v>
                </c:pt>
                <c:pt idx="941">
                  <c:v>13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11</c:v>
                </c:pt>
                <c:pt idx="975">
                  <c:v>11</c:v>
                </c:pt>
                <c:pt idx="976">
                  <c:v>11</c:v>
                </c:pt>
                <c:pt idx="977">
                  <c:v>11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13</c:v>
                </c:pt>
                <c:pt idx="988">
                  <c:v>13</c:v>
                </c:pt>
                <c:pt idx="989">
                  <c:v>14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14</c:v>
                </c:pt>
                <c:pt idx="1003">
                  <c:v>13</c:v>
                </c:pt>
                <c:pt idx="1004">
                  <c:v>14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16</c:v>
                </c:pt>
                <c:pt idx="1010">
                  <c:v>16</c:v>
                </c:pt>
                <c:pt idx="1011">
                  <c:v>16</c:v>
                </c:pt>
                <c:pt idx="1012">
                  <c:v>16</c:v>
                </c:pt>
                <c:pt idx="1013">
                  <c:v>16</c:v>
                </c:pt>
                <c:pt idx="1014">
                  <c:v>16</c:v>
                </c:pt>
                <c:pt idx="1015">
                  <c:v>16</c:v>
                </c:pt>
                <c:pt idx="1016">
                  <c:v>16</c:v>
                </c:pt>
                <c:pt idx="1017">
                  <c:v>16</c:v>
                </c:pt>
                <c:pt idx="1018">
                  <c:v>16</c:v>
                </c:pt>
                <c:pt idx="1019">
                  <c:v>16</c:v>
                </c:pt>
                <c:pt idx="1020">
                  <c:v>16</c:v>
                </c:pt>
                <c:pt idx="1021">
                  <c:v>16</c:v>
                </c:pt>
                <c:pt idx="1022">
                  <c:v>16</c:v>
                </c:pt>
                <c:pt idx="1023">
                  <c:v>16</c:v>
                </c:pt>
                <c:pt idx="1024">
                  <c:v>16</c:v>
                </c:pt>
                <c:pt idx="1025">
                  <c:v>16</c:v>
                </c:pt>
                <c:pt idx="1026">
                  <c:v>16</c:v>
                </c:pt>
                <c:pt idx="1027">
                  <c:v>16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16</c:v>
                </c:pt>
                <c:pt idx="1032">
                  <c:v>16</c:v>
                </c:pt>
                <c:pt idx="1033">
                  <c:v>16</c:v>
                </c:pt>
                <c:pt idx="1034">
                  <c:v>16</c:v>
                </c:pt>
                <c:pt idx="1035">
                  <c:v>16</c:v>
                </c:pt>
                <c:pt idx="1036">
                  <c:v>16</c:v>
                </c:pt>
                <c:pt idx="1037">
                  <c:v>16</c:v>
                </c:pt>
                <c:pt idx="1038">
                  <c:v>16</c:v>
                </c:pt>
                <c:pt idx="1039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16</c:v>
                </c:pt>
                <c:pt idx="1044">
                  <c:v>16</c:v>
                </c:pt>
                <c:pt idx="1045">
                  <c:v>16</c:v>
                </c:pt>
                <c:pt idx="1046">
                  <c:v>16</c:v>
                </c:pt>
                <c:pt idx="1047">
                  <c:v>16</c:v>
                </c:pt>
                <c:pt idx="1048">
                  <c:v>16</c:v>
                </c:pt>
                <c:pt idx="1049">
                  <c:v>16</c:v>
                </c:pt>
                <c:pt idx="1050">
                  <c:v>16</c:v>
                </c:pt>
                <c:pt idx="1051">
                  <c:v>16</c:v>
                </c:pt>
                <c:pt idx="1052">
                  <c:v>16</c:v>
                </c:pt>
                <c:pt idx="1053">
                  <c:v>16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16</c:v>
                </c:pt>
                <c:pt idx="1076">
                  <c:v>16</c:v>
                </c:pt>
                <c:pt idx="1077">
                  <c:v>16</c:v>
                </c:pt>
                <c:pt idx="1078">
                  <c:v>16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18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18</c:v>
                </c:pt>
                <c:pt idx="1165">
                  <c:v>18</c:v>
                </c:pt>
                <c:pt idx="1166">
                  <c:v>18</c:v>
                </c:pt>
                <c:pt idx="1167">
                  <c:v>18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 formatCode="General">
                  <c:v>10</c:v>
                </c:pt>
                <c:pt idx="1174" formatCode="General">
                  <c:v>10</c:v>
                </c:pt>
                <c:pt idx="1175" formatCode="General">
                  <c:v>10</c:v>
                </c:pt>
                <c:pt idx="1176" formatCode="General">
                  <c:v>10</c:v>
                </c:pt>
                <c:pt idx="1177" formatCode="General">
                  <c:v>10</c:v>
                </c:pt>
                <c:pt idx="1178" formatCode="General">
                  <c:v>10</c:v>
                </c:pt>
                <c:pt idx="1179" formatCode="General">
                  <c:v>10</c:v>
                </c:pt>
                <c:pt idx="1180" formatCode="General">
                  <c:v>10</c:v>
                </c:pt>
                <c:pt idx="1181" formatCode="General">
                  <c:v>10</c:v>
                </c:pt>
                <c:pt idx="1182" formatCode="General">
                  <c:v>10</c:v>
                </c:pt>
                <c:pt idx="1183" formatCode="General">
                  <c:v>10</c:v>
                </c:pt>
                <c:pt idx="1184" formatCode="General">
                  <c:v>10</c:v>
                </c:pt>
                <c:pt idx="1185" formatCode="General">
                  <c:v>10</c:v>
                </c:pt>
                <c:pt idx="1186" formatCode="General">
                  <c:v>10</c:v>
                </c:pt>
                <c:pt idx="1187" formatCode="General">
                  <c:v>10</c:v>
                </c:pt>
                <c:pt idx="1188" formatCode="General">
                  <c:v>10</c:v>
                </c:pt>
                <c:pt idx="1189" formatCode="General">
                  <c:v>10</c:v>
                </c:pt>
                <c:pt idx="1190" formatCode="General">
                  <c:v>10</c:v>
                </c:pt>
                <c:pt idx="1191" formatCode="General">
                  <c:v>10</c:v>
                </c:pt>
                <c:pt idx="1192" formatCode="General">
                  <c:v>10</c:v>
                </c:pt>
                <c:pt idx="1193" formatCode="General">
                  <c:v>10</c:v>
                </c:pt>
                <c:pt idx="1194" formatCode="General">
                  <c:v>10</c:v>
                </c:pt>
                <c:pt idx="1195" formatCode="General">
                  <c:v>10</c:v>
                </c:pt>
                <c:pt idx="1196" formatCode="General">
                  <c:v>10</c:v>
                </c:pt>
                <c:pt idx="1197" formatCode="General">
                  <c:v>10</c:v>
                </c:pt>
                <c:pt idx="1198" formatCode="General">
                  <c:v>10</c:v>
                </c:pt>
                <c:pt idx="1199" formatCode="General">
                  <c:v>10</c:v>
                </c:pt>
                <c:pt idx="1200" formatCode="General">
                  <c:v>10</c:v>
                </c:pt>
                <c:pt idx="1201" formatCode="General">
                  <c:v>10</c:v>
                </c:pt>
                <c:pt idx="1202" formatCode="General">
                  <c:v>10</c:v>
                </c:pt>
                <c:pt idx="1203" formatCode="General">
                  <c:v>10</c:v>
                </c:pt>
                <c:pt idx="1204" formatCode="General">
                  <c:v>10</c:v>
                </c:pt>
                <c:pt idx="1205" formatCode="General">
                  <c:v>10</c:v>
                </c:pt>
                <c:pt idx="1206" formatCode="General">
                  <c:v>10</c:v>
                </c:pt>
                <c:pt idx="1207" formatCode="General">
                  <c:v>10</c:v>
                </c:pt>
                <c:pt idx="1208" formatCode="General">
                  <c:v>10</c:v>
                </c:pt>
                <c:pt idx="1209" formatCode="General">
                  <c:v>10</c:v>
                </c:pt>
                <c:pt idx="1210" formatCode="General">
                  <c:v>10</c:v>
                </c:pt>
                <c:pt idx="1211" formatCode="General">
                  <c:v>10</c:v>
                </c:pt>
                <c:pt idx="1212" formatCode="General">
                  <c:v>10</c:v>
                </c:pt>
                <c:pt idx="1213" formatCode="General">
                  <c:v>10</c:v>
                </c:pt>
                <c:pt idx="1214" formatCode="General">
                  <c:v>10</c:v>
                </c:pt>
                <c:pt idx="1215" formatCode="General">
                  <c:v>10</c:v>
                </c:pt>
                <c:pt idx="1216" formatCode="General">
                  <c:v>10</c:v>
                </c:pt>
                <c:pt idx="1217" formatCode="General">
                  <c:v>10</c:v>
                </c:pt>
                <c:pt idx="1218" formatCode="General">
                  <c:v>10</c:v>
                </c:pt>
                <c:pt idx="1219" formatCode="General">
                  <c:v>10</c:v>
                </c:pt>
                <c:pt idx="1220" formatCode="General">
                  <c:v>10</c:v>
                </c:pt>
                <c:pt idx="1221" formatCode="General">
                  <c:v>10</c:v>
                </c:pt>
                <c:pt idx="1222" formatCode="General">
                  <c:v>10</c:v>
                </c:pt>
                <c:pt idx="1223" formatCode="General">
                  <c:v>10</c:v>
                </c:pt>
                <c:pt idx="1224" formatCode="General">
                  <c:v>10</c:v>
                </c:pt>
                <c:pt idx="1225" formatCode="General">
                  <c:v>10</c:v>
                </c:pt>
                <c:pt idx="1226" formatCode="General">
                  <c:v>10</c:v>
                </c:pt>
                <c:pt idx="1227" formatCode="General">
                  <c:v>10</c:v>
                </c:pt>
                <c:pt idx="1228" formatCode="General">
                  <c:v>10</c:v>
                </c:pt>
                <c:pt idx="1229" formatCode="General">
                  <c:v>10</c:v>
                </c:pt>
                <c:pt idx="1230" formatCode="General">
                  <c:v>10</c:v>
                </c:pt>
                <c:pt idx="1231" formatCode="General">
                  <c:v>10</c:v>
                </c:pt>
                <c:pt idx="1232" formatCode="General">
                  <c:v>10</c:v>
                </c:pt>
                <c:pt idx="1233" formatCode="General">
                  <c:v>10</c:v>
                </c:pt>
                <c:pt idx="1234" formatCode="General">
                  <c:v>10</c:v>
                </c:pt>
                <c:pt idx="1235" formatCode="General">
                  <c:v>10</c:v>
                </c:pt>
                <c:pt idx="1236" formatCode="General">
                  <c:v>10</c:v>
                </c:pt>
                <c:pt idx="1237" formatCode="General">
                  <c:v>10</c:v>
                </c:pt>
                <c:pt idx="1238" formatCode="General">
                  <c:v>10</c:v>
                </c:pt>
                <c:pt idx="1239" formatCode="General">
                  <c:v>10</c:v>
                </c:pt>
                <c:pt idx="1240" formatCode="General">
                  <c:v>10</c:v>
                </c:pt>
                <c:pt idx="1241" formatCode="General">
                  <c:v>10</c:v>
                </c:pt>
                <c:pt idx="1242" formatCode="General">
                  <c:v>10</c:v>
                </c:pt>
                <c:pt idx="1243" formatCode="General">
                  <c:v>10</c:v>
                </c:pt>
                <c:pt idx="1244" formatCode="General">
                  <c:v>10</c:v>
                </c:pt>
                <c:pt idx="1245" formatCode="General">
                  <c:v>10</c:v>
                </c:pt>
                <c:pt idx="1246" formatCode="General">
                  <c:v>10</c:v>
                </c:pt>
                <c:pt idx="1247" formatCode="General">
                  <c:v>10</c:v>
                </c:pt>
                <c:pt idx="1248" formatCode="General">
                  <c:v>10</c:v>
                </c:pt>
                <c:pt idx="1249" formatCode="General">
                  <c:v>10</c:v>
                </c:pt>
                <c:pt idx="1250" formatCode="General">
                  <c:v>10</c:v>
                </c:pt>
                <c:pt idx="1251" formatCode="General">
                  <c:v>10</c:v>
                </c:pt>
                <c:pt idx="1252" formatCode="General">
                  <c:v>10</c:v>
                </c:pt>
                <c:pt idx="1253" formatCode="General">
                  <c:v>10</c:v>
                </c:pt>
                <c:pt idx="1254" formatCode="General">
                  <c:v>10</c:v>
                </c:pt>
                <c:pt idx="1255" formatCode="General">
                  <c:v>10</c:v>
                </c:pt>
                <c:pt idx="1256" formatCode="General">
                  <c:v>10</c:v>
                </c:pt>
                <c:pt idx="1257" formatCode="General">
                  <c:v>10</c:v>
                </c:pt>
                <c:pt idx="1258" formatCode="General">
                  <c:v>10</c:v>
                </c:pt>
                <c:pt idx="1259" formatCode="General">
                  <c:v>10</c:v>
                </c:pt>
                <c:pt idx="1260" formatCode="General">
                  <c:v>10</c:v>
                </c:pt>
                <c:pt idx="1261" formatCode="General">
                  <c:v>10</c:v>
                </c:pt>
                <c:pt idx="1262" formatCode="General">
                  <c:v>10</c:v>
                </c:pt>
                <c:pt idx="1263" formatCode="General">
                  <c:v>10</c:v>
                </c:pt>
                <c:pt idx="1264" formatCode="General">
                  <c:v>10</c:v>
                </c:pt>
                <c:pt idx="1265" formatCode="General">
                  <c:v>10</c:v>
                </c:pt>
                <c:pt idx="1266" formatCode="General">
                  <c:v>10</c:v>
                </c:pt>
                <c:pt idx="1267" formatCode="General">
                  <c:v>10</c:v>
                </c:pt>
                <c:pt idx="1268" formatCode="General">
                  <c:v>10</c:v>
                </c:pt>
                <c:pt idx="1269" formatCode="General">
                  <c:v>10</c:v>
                </c:pt>
                <c:pt idx="1270" formatCode="General">
                  <c:v>10</c:v>
                </c:pt>
                <c:pt idx="1271" formatCode="General">
                  <c:v>10</c:v>
                </c:pt>
                <c:pt idx="1272" formatCode="General">
                  <c:v>10</c:v>
                </c:pt>
                <c:pt idx="1273" formatCode="General">
                  <c:v>10</c:v>
                </c:pt>
                <c:pt idx="1274" formatCode="General">
                  <c:v>10</c:v>
                </c:pt>
                <c:pt idx="1275" formatCode="General">
                  <c:v>10</c:v>
                </c:pt>
                <c:pt idx="1276" formatCode="General">
                  <c:v>10</c:v>
                </c:pt>
                <c:pt idx="1277" formatCode="General">
                  <c:v>10</c:v>
                </c:pt>
                <c:pt idx="1278" formatCode="General">
                  <c:v>10</c:v>
                </c:pt>
                <c:pt idx="1279" formatCode="General">
                  <c:v>10</c:v>
                </c:pt>
                <c:pt idx="1280" formatCode="General">
                  <c:v>10</c:v>
                </c:pt>
                <c:pt idx="1281" formatCode="General">
                  <c:v>10</c:v>
                </c:pt>
                <c:pt idx="1282" formatCode="General">
                  <c:v>10</c:v>
                </c:pt>
                <c:pt idx="1283" formatCode="General">
                  <c:v>10</c:v>
                </c:pt>
                <c:pt idx="1284" formatCode="General">
                  <c:v>10</c:v>
                </c:pt>
                <c:pt idx="1285" formatCode="General">
                  <c:v>10</c:v>
                </c:pt>
                <c:pt idx="1286" formatCode="General">
                  <c:v>10</c:v>
                </c:pt>
                <c:pt idx="1287" formatCode="General">
                  <c:v>10</c:v>
                </c:pt>
                <c:pt idx="1288" formatCode="General">
                  <c:v>10</c:v>
                </c:pt>
                <c:pt idx="1289" formatCode="General">
                  <c:v>10</c:v>
                </c:pt>
                <c:pt idx="1290" formatCode="General">
                  <c:v>10</c:v>
                </c:pt>
                <c:pt idx="1291" formatCode="General">
                  <c:v>10</c:v>
                </c:pt>
                <c:pt idx="1292" formatCode="General">
                  <c:v>10</c:v>
                </c:pt>
                <c:pt idx="1293" formatCode="General">
                  <c:v>10</c:v>
                </c:pt>
                <c:pt idx="1294" formatCode="General">
                  <c:v>10</c:v>
                </c:pt>
                <c:pt idx="1295" formatCode="General">
                  <c:v>10</c:v>
                </c:pt>
                <c:pt idx="1296" formatCode="General">
                  <c:v>10</c:v>
                </c:pt>
                <c:pt idx="1297" formatCode="General">
                  <c:v>10</c:v>
                </c:pt>
                <c:pt idx="1298" formatCode="General">
                  <c:v>10</c:v>
                </c:pt>
                <c:pt idx="1299" formatCode="General">
                  <c:v>10</c:v>
                </c:pt>
                <c:pt idx="1300" formatCode="General">
                  <c:v>10</c:v>
                </c:pt>
                <c:pt idx="1301" formatCode="General">
                  <c:v>10</c:v>
                </c:pt>
                <c:pt idx="1302" formatCode="General">
                  <c:v>10</c:v>
                </c:pt>
                <c:pt idx="1303" formatCode="General">
                  <c:v>10</c:v>
                </c:pt>
                <c:pt idx="1304" formatCode="General">
                  <c:v>10</c:v>
                </c:pt>
                <c:pt idx="1305" formatCode="General">
                  <c:v>10</c:v>
                </c:pt>
                <c:pt idx="1306" formatCode="General">
                  <c:v>10</c:v>
                </c:pt>
                <c:pt idx="1307" formatCode="General">
                  <c:v>10</c:v>
                </c:pt>
                <c:pt idx="1308" formatCode="General">
                  <c:v>10</c:v>
                </c:pt>
                <c:pt idx="1309" formatCode="General">
                  <c:v>10</c:v>
                </c:pt>
                <c:pt idx="1310" formatCode="General">
                  <c:v>10</c:v>
                </c:pt>
                <c:pt idx="1311" formatCode="General">
                  <c:v>10</c:v>
                </c:pt>
                <c:pt idx="1312" formatCode="General">
                  <c:v>10</c:v>
                </c:pt>
                <c:pt idx="1313" formatCode="General">
                  <c:v>10</c:v>
                </c:pt>
                <c:pt idx="1314" formatCode="General">
                  <c:v>10</c:v>
                </c:pt>
                <c:pt idx="1315" formatCode="General">
                  <c:v>10</c:v>
                </c:pt>
                <c:pt idx="1316" formatCode="General">
                  <c:v>10</c:v>
                </c:pt>
                <c:pt idx="1317" formatCode="General">
                  <c:v>10</c:v>
                </c:pt>
                <c:pt idx="1318" formatCode="General">
                  <c:v>10</c:v>
                </c:pt>
                <c:pt idx="1319" formatCode="General">
                  <c:v>10</c:v>
                </c:pt>
                <c:pt idx="1320" formatCode="General">
                  <c:v>10</c:v>
                </c:pt>
                <c:pt idx="1321" formatCode="General">
                  <c:v>10</c:v>
                </c:pt>
                <c:pt idx="1322" formatCode="General">
                  <c:v>10</c:v>
                </c:pt>
                <c:pt idx="1323" formatCode="General">
                  <c:v>10</c:v>
                </c:pt>
                <c:pt idx="1324" formatCode="General">
                  <c:v>10</c:v>
                </c:pt>
                <c:pt idx="1325" formatCode="General">
                  <c:v>10</c:v>
                </c:pt>
                <c:pt idx="1326" formatCode="General">
                  <c:v>10</c:v>
                </c:pt>
                <c:pt idx="1327" formatCode="General">
                  <c:v>10</c:v>
                </c:pt>
                <c:pt idx="1328" formatCode="General">
                  <c:v>10</c:v>
                </c:pt>
                <c:pt idx="1329" formatCode="General">
                  <c:v>10</c:v>
                </c:pt>
                <c:pt idx="1330" formatCode="General">
                  <c:v>10</c:v>
                </c:pt>
                <c:pt idx="1331" formatCode="General">
                  <c:v>10</c:v>
                </c:pt>
                <c:pt idx="1332" formatCode="General">
                  <c:v>10</c:v>
                </c:pt>
                <c:pt idx="1333" formatCode="General">
                  <c:v>10</c:v>
                </c:pt>
                <c:pt idx="1334" formatCode="General">
                  <c:v>10</c:v>
                </c:pt>
                <c:pt idx="1335" formatCode="General">
                  <c:v>10</c:v>
                </c:pt>
                <c:pt idx="1336" formatCode="General">
                  <c:v>10</c:v>
                </c:pt>
                <c:pt idx="1337" formatCode="General">
                  <c:v>10</c:v>
                </c:pt>
                <c:pt idx="1338" formatCode="General">
                  <c:v>10</c:v>
                </c:pt>
                <c:pt idx="1339" formatCode="General">
                  <c:v>10</c:v>
                </c:pt>
                <c:pt idx="1340" formatCode="General">
                  <c:v>10</c:v>
                </c:pt>
                <c:pt idx="1341" formatCode="General">
                  <c:v>10</c:v>
                </c:pt>
                <c:pt idx="1342" formatCode="General">
                  <c:v>10</c:v>
                </c:pt>
                <c:pt idx="1343" formatCode="General">
                  <c:v>10</c:v>
                </c:pt>
                <c:pt idx="1344" formatCode="General">
                  <c:v>10</c:v>
                </c:pt>
                <c:pt idx="1345" formatCode="General">
                  <c:v>10</c:v>
                </c:pt>
                <c:pt idx="1346" formatCode="General">
                  <c:v>10</c:v>
                </c:pt>
                <c:pt idx="1347" formatCode="General">
                  <c:v>10</c:v>
                </c:pt>
                <c:pt idx="1348" formatCode="General">
                  <c:v>10</c:v>
                </c:pt>
                <c:pt idx="1349" formatCode="General">
                  <c:v>10</c:v>
                </c:pt>
                <c:pt idx="1350" formatCode="General">
                  <c:v>10</c:v>
                </c:pt>
                <c:pt idx="1351" formatCode="General">
                  <c:v>10</c:v>
                </c:pt>
                <c:pt idx="1352" formatCode="General">
                  <c:v>10</c:v>
                </c:pt>
                <c:pt idx="1353" formatCode="General">
                  <c:v>10</c:v>
                </c:pt>
                <c:pt idx="1354" formatCode="General">
                  <c:v>10</c:v>
                </c:pt>
                <c:pt idx="1355" formatCode="General">
                  <c:v>10</c:v>
                </c:pt>
                <c:pt idx="1356" formatCode="General">
                  <c:v>10</c:v>
                </c:pt>
                <c:pt idx="1357" formatCode="General">
                  <c:v>10</c:v>
                </c:pt>
                <c:pt idx="1358" formatCode="General">
                  <c:v>10</c:v>
                </c:pt>
                <c:pt idx="1359" formatCode="General">
                  <c:v>10</c:v>
                </c:pt>
                <c:pt idx="1360" formatCode="General">
                  <c:v>10</c:v>
                </c:pt>
                <c:pt idx="1361" formatCode="General">
                  <c:v>10</c:v>
                </c:pt>
                <c:pt idx="1362" formatCode="General">
                  <c:v>10</c:v>
                </c:pt>
                <c:pt idx="1363" formatCode="General">
                  <c:v>10</c:v>
                </c:pt>
                <c:pt idx="1364" formatCode="General">
                  <c:v>10</c:v>
                </c:pt>
                <c:pt idx="1365" formatCode="General">
                  <c:v>10</c:v>
                </c:pt>
                <c:pt idx="1366" formatCode="General">
                  <c:v>10</c:v>
                </c:pt>
                <c:pt idx="1367" formatCode="General">
                  <c:v>10</c:v>
                </c:pt>
                <c:pt idx="1368" formatCode="General">
                  <c:v>10</c:v>
                </c:pt>
                <c:pt idx="1369" formatCode="General">
                  <c:v>10</c:v>
                </c:pt>
                <c:pt idx="1370" formatCode="General">
                  <c:v>10</c:v>
                </c:pt>
                <c:pt idx="1371" formatCode="General">
                  <c:v>10</c:v>
                </c:pt>
                <c:pt idx="1372" formatCode="General">
                  <c:v>10</c:v>
                </c:pt>
                <c:pt idx="1373" formatCode="General">
                  <c:v>10</c:v>
                </c:pt>
                <c:pt idx="1374" formatCode="General">
                  <c:v>10</c:v>
                </c:pt>
                <c:pt idx="1375" formatCode="General">
                  <c:v>10</c:v>
                </c:pt>
                <c:pt idx="1376" formatCode="General">
                  <c:v>10</c:v>
                </c:pt>
                <c:pt idx="1377" formatCode="General">
                  <c:v>10</c:v>
                </c:pt>
                <c:pt idx="1378" formatCode="General">
                  <c:v>10</c:v>
                </c:pt>
                <c:pt idx="1379" formatCode="General">
                  <c:v>10</c:v>
                </c:pt>
                <c:pt idx="1380" formatCode="General">
                  <c:v>10</c:v>
                </c:pt>
                <c:pt idx="1381" formatCode="General">
                  <c:v>10</c:v>
                </c:pt>
                <c:pt idx="1382" formatCode="General">
                  <c:v>10</c:v>
                </c:pt>
                <c:pt idx="1383" formatCode="General">
                  <c:v>10</c:v>
                </c:pt>
                <c:pt idx="1384" formatCode="General">
                  <c:v>10</c:v>
                </c:pt>
                <c:pt idx="1385" formatCode="General">
                  <c:v>10</c:v>
                </c:pt>
                <c:pt idx="1386" formatCode="General">
                  <c:v>10</c:v>
                </c:pt>
                <c:pt idx="1387" formatCode="General">
                  <c:v>10</c:v>
                </c:pt>
                <c:pt idx="1388" formatCode="General">
                  <c:v>10</c:v>
                </c:pt>
                <c:pt idx="1389" formatCode="General">
                  <c:v>10</c:v>
                </c:pt>
                <c:pt idx="1390" formatCode="General">
                  <c:v>10</c:v>
                </c:pt>
                <c:pt idx="1391" formatCode="General">
                  <c:v>10</c:v>
                </c:pt>
                <c:pt idx="1392" formatCode="General">
                  <c:v>10</c:v>
                </c:pt>
                <c:pt idx="1393" formatCode="General">
                  <c:v>10</c:v>
                </c:pt>
                <c:pt idx="1394" formatCode="General">
                  <c:v>10</c:v>
                </c:pt>
                <c:pt idx="1395" formatCode="General">
                  <c:v>10</c:v>
                </c:pt>
                <c:pt idx="1396" formatCode="General">
                  <c:v>10</c:v>
                </c:pt>
                <c:pt idx="1397" formatCode="General">
                  <c:v>10</c:v>
                </c:pt>
                <c:pt idx="1398" formatCode="General">
                  <c:v>10</c:v>
                </c:pt>
                <c:pt idx="1399" formatCode="General">
                  <c:v>10</c:v>
                </c:pt>
                <c:pt idx="1400" formatCode="General">
                  <c:v>10</c:v>
                </c:pt>
                <c:pt idx="1401" formatCode="General">
                  <c:v>10</c:v>
                </c:pt>
                <c:pt idx="1402" formatCode="General">
                  <c:v>10</c:v>
                </c:pt>
                <c:pt idx="1403" formatCode="General">
                  <c:v>10</c:v>
                </c:pt>
                <c:pt idx="1404" formatCode="General">
                  <c:v>10</c:v>
                </c:pt>
                <c:pt idx="1405" formatCode="General">
                  <c:v>10</c:v>
                </c:pt>
                <c:pt idx="1406" formatCode="General">
                  <c:v>10</c:v>
                </c:pt>
                <c:pt idx="1407" formatCode="General">
                  <c:v>10</c:v>
                </c:pt>
                <c:pt idx="1408" formatCode="General">
                  <c:v>10</c:v>
                </c:pt>
                <c:pt idx="1409" formatCode="General">
                  <c:v>10</c:v>
                </c:pt>
                <c:pt idx="1410" formatCode="General">
                  <c:v>10</c:v>
                </c:pt>
                <c:pt idx="1411" formatCode="General">
                  <c:v>10</c:v>
                </c:pt>
                <c:pt idx="1412" formatCode="General">
                  <c:v>10</c:v>
                </c:pt>
                <c:pt idx="1413" formatCode="General">
                  <c:v>10</c:v>
                </c:pt>
                <c:pt idx="1414" formatCode="General">
                  <c:v>10</c:v>
                </c:pt>
                <c:pt idx="1415" formatCode="General">
                  <c:v>10</c:v>
                </c:pt>
                <c:pt idx="1416" formatCode="General">
                  <c:v>10</c:v>
                </c:pt>
                <c:pt idx="1417" formatCode="General">
                  <c:v>10</c:v>
                </c:pt>
                <c:pt idx="1418" formatCode="General">
                  <c:v>10</c:v>
                </c:pt>
                <c:pt idx="1419" formatCode="General">
                  <c:v>10</c:v>
                </c:pt>
                <c:pt idx="1420" formatCode="General">
                  <c:v>10</c:v>
                </c:pt>
                <c:pt idx="1421" formatCode="General">
                  <c:v>10</c:v>
                </c:pt>
                <c:pt idx="1422" formatCode="General">
                  <c:v>10</c:v>
                </c:pt>
                <c:pt idx="1423" formatCode="General">
                  <c:v>10</c:v>
                </c:pt>
                <c:pt idx="1424" formatCode="General">
                  <c:v>10</c:v>
                </c:pt>
                <c:pt idx="1425" formatCode="General">
                  <c:v>10</c:v>
                </c:pt>
                <c:pt idx="1426" formatCode="General">
                  <c:v>10</c:v>
                </c:pt>
                <c:pt idx="1427" formatCode="General">
                  <c:v>10</c:v>
                </c:pt>
                <c:pt idx="1428" formatCode="General">
                  <c:v>10</c:v>
                </c:pt>
                <c:pt idx="1429" formatCode="General">
                  <c:v>10</c:v>
                </c:pt>
                <c:pt idx="1430" formatCode="General">
                  <c:v>10</c:v>
                </c:pt>
                <c:pt idx="1431" formatCode="General">
                  <c:v>10</c:v>
                </c:pt>
                <c:pt idx="1432" formatCode="General">
                  <c:v>10</c:v>
                </c:pt>
                <c:pt idx="1433" formatCode="General">
                  <c:v>10</c:v>
                </c:pt>
                <c:pt idx="1434" formatCode="General">
                  <c:v>10</c:v>
                </c:pt>
                <c:pt idx="1435" formatCode="General">
                  <c:v>10</c:v>
                </c:pt>
                <c:pt idx="1436" formatCode="General">
                  <c:v>10</c:v>
                </c:pt>
                <c:pt idx="1437" formatCode="General">
                  <c:v>10</c:v>
                </c:pt>
                <c:pt idx="1438" formatCode="General">
                  <c:v>10</c:v>
                </c:pt>
                <c:pt idx="1439" formatCode="General">
                  <c:v>10</c:v>
                </c:pt>
                <c:pt idx="1440" formatCode="General">
                  <c:v>10</c:v>
                </c:pt>
                <c:pt idx="1441" formatCode="General">
                  <c:v>10</c:v>
                </c:pt>
                <c:pt idx="1442" formatCode="General">
                  <c:v>10</c:v>
                </c:pt>
                <c:pt idx="1443" formatCode="General">
                  <c:v>10</c:v>
                </c:pt>
                <c:pt idx="1444" formatCode="General">
                  <c:v>10</c:v>
                </c:pt>
                <c:pt idx="1445" formatCode="General">
                  <c:v>10</c:v>
                </c:pt>
                <c:pt idx="1446" formatCode="General">
                  <c:v>10</c:v>
                </c:pt>
                <c:pt idx="1447" formatCode="General">
                  <c:v>10</c:v>
                </c:pt>
                <c:pt idx="1448" formatCode="General">
                  <c:v>10</c:v>
                </c:pt>
                <c:pt idx="1449" formatCode="General">
                  <c:v>10</c:v>
                </c:pt>
                <c:pt idx="1450" formatCode="General">
                  <c:v>10</c:v>
                </c:pt>
                <c:pt idx="1451" formatCode="General">
                  <c:v>10</c:v>
                </c:pt>
                <c:pt idx="1452" formatCode="General">
                  <c:v>10</c:v>
                </c:pt>
                <c:pt idx="1453" formatCode="General">
                  <c:v>10</c:v>
                </c:pt>
                <c:pt idx="1454" formatCode="General">
                  <c:v>10</c:v>
                </c:pt>
                <c:pt idx="1455" formatCode="General">
                  <c:v>10</c:v>
                </c:pt>
                <c:pt idx="1456" formatCode="General">
                  <c:v>10</c:v>
                </c:pt>
                <c:pt idx="1457" formatCode="General">
                  <c:v>10</c:v>
                </c:pt>
                <c:pt idx="1458" formatCode="General">
                  <c:v>10</c:v>
                </c:pt>
                <c:pt idx="1459" formatCode="General">
                  <c:v>10</c:v>
                </c:pt>
                <c:pt idx="1460" formatCode="General">
                  <c:v>10</c:v>
                </c:pt>
                <c:pt idx="1461" formatCode="General">
                  <c:v>10</c:v>
                </c:pt>
                <c:pt idx="1462" formatCode="General">
                  <c:v>10</c:v>
                </c:pt>
                <c:pt idx="1463" formatCode="General">
                  <c:v>10</c:v>
                </c:pt>
                <c:pt idx="1464" formatCode="General">
                  <c:v>10</c:v>
                </c:pt>
                <c:pt idx="1465" formatCode="General">
                  <c:v>10</c:v>
                </c:pt>
                <c:pt idx="1466" formatCode="General">
                  <c:v>10</c:v>
                </c:pt>
                <c:pt idx="1467" formatCode="General">
                  <c:v>10</c:v>
                </c:pt>
                <c:pt idx="1468" formatCode="General">
                  <c:v>10</c:v>
                </c:pt>
                <c:pt idx="1469" formatCode="General">
                  <c:v>10</c:v>
                </c:pt>
                <c:pt idx="1470" formatCode="General">
                  <c:v>10</c:v>
                </c:pt>
                <c:pt idx="1471" formatCode="General">
                  <c:v>10</c:v>
                </c:pt>
                <c:pt idx="1472" formatCode="General">
                  <c:v>10</c:v>
                </c:pt>
                <c:pt idx="1473" formatCode="General">
                  <c:v>10</c:v>
                </c:pt>
                <c:pt idx="1474" formatCode="General">
                  <c:v>10</c:v>
                </c:pt>
                <c:pt idx="1475" formatCode="General">
                  <c:v>10</c:v>
                </c:pt>
                <c:pt idx="1476" formatCode="General">
                  <c:v>10</c:v>
                </c:pt>
                <c:pt idx="1477" formatCode="General">
                  <c:v>10</c:v>
                </c:pt>
                <c:pt idx="1478" formatCode="General">
                  <c:v>10</c:v>
                </c:pt>
                <c:pt idx="1479" formatCode="General">
                  <c:v>10</c:v>
                </c:pt>
                <c:pt idx="1480" formatCode="General">
                  <c:v>10</c:v>
                </c:pt>
                <c:pt idx="1481" formatCode="General">
                  <c:v>10</c:v>
                </c:pt>
                <c:pt idx="1482" formatCode="General">
                  <c:v>10</c:v>
                </c:pt>
                <c:pt idx="1483" formatCode="General">
                  <c:v>10</c:v>
                </c:pt>
                <c:pt idx="1484" formatCode="General">
                  <c:v>10</c:v>
                </c:pt>
                <c:pt idx="1485" formatCode="General">
                  <c:v>10</c:v>
                </c:pt>
                <c:pt idx="1486" formatCode="General">
                  <c:v>10</c:v>
                </c:pt>
                <c:pt idx="1487" formatCode="General">
                  <c:v>10</c:v>
                </c:pt>
                <c:pt idx="1488" formatCode="General">
                  <c:v>10</c:v>
                </c:pt>
                <c:pt idx="1489" formatCode="General">
                  <c:v>10</c:v>
                </c:pt>
                <c:pt idx="1490" formatCode="General">
                  <c:v>10</c:v>
                </c:pt>
                <c:pt idx="1491" formatCode="General">
                  <c:v>10</c:v>
                </c:pt>
                <c:pt idx="1492" formatCode="General">
                  <c:v>10</c:v>
                </c:pt>
                <c:pt idx="1493" formatCode="General">
                  <c:v>10</c:v>
                </c:pt>
                <c:pt idx="1494" formatCode="General">
                  <c:v>10</c:v>
                </c:pt>
                <c:pt idx="1495" formatCode="General">
                  <c:v>10</c:v>
                </c:pt>
                <c:pt idx="1496" formatCode="General">
                  <c:v>10</c:v>
                </c:pt>
                <c:pt idx="1497" formatCode="General">
                  <c:v>10</c:v>
                </c:pt>
                <c:pt idx="1498" formatCode="General">
                  <c:v>10</c:v>
                </c:pt>
                <c:pt idx="1499" formatCode="General">
                  <c:v>10</c:v>
                </c:pt>
                <c:pt idx="1500" formatCode="General">
                  <c:v>10</c:v>
                </c:pt>
                <c:pt idx="1501" formatCode="General">
                  <c:v>10</c:v>
                </c:pt>
                <c:pt idx="1502" formatCode="General">
                  <c:v>10</c:v>
                </c:pt>
                <c:pt idx="1503" formatCode="General">
                  <c:v>10</c:v>
                </c:pt>
                <c:pt idx="1504" formatCode="General">
                  <c:v>10</c:v>
                </c:pt>
                <c:pt idx="1505" formatCode="General">
                  <c:v>10</c:v>
                </c:pt>
                <c:pt idx="1506" formatCode="General">
                  <c:v>10</c:v>
                </c:pt>
                <c:pt idx="1507" formatCode="General">
                  <c:v>10</c:v>
                </c:pt>
                <c:pt idx="1508" formatCode="General">
                  <c:v>10</c:v>
                </c:pt>
                <c:pt idx="1509" formatCode="General">
                  <c:v>10</c:v>
                </c:pt>
                <c:pt idx="1510" formatCode="General">
                  <c:v>10</c:v>
                </c:pt>
                <c:pt idx="1511" formatCode="General">
                  <c:v>10</c:v>
                </c:pt>
                <c:pt idx="1512" formatCode="General">
                  <c:v>10</c:v>
                </c:pt>
                <c:pt idx="1513" formatCode="General">
                  <c:v>10</c:v>
                </c:pt>
                <c:pt idx="1514" formatCode="General">
                  <c:v>10</c:v>
                </c:pt>
                <c:pt idx="1515" formatCode="General">
                  <c:v>10</c:v>
                </c:pt>
                <c:pt idx="1516" formatCode="General">
                  <c:v>10</c:v>
                </c:pt>
                <c:pt idx="1517" formatCode="General">
                  <c:v>10</c:v>
                </c:pt>
                <c:pt idx="1518" formatCode="General">
                  <c:v>10</c:v>
                </c:pt>
                <c:pt idx="1519" formatCode="General">
                  <c:v>10</c:v>
                </c:pt>
                <c:pt idx="1520" formatCode="General">
                  <c:v>10</c:v>
                </c:pt>
                <c:pt idx="1521" formatCode="General">
                  <c:v>10</c:v>
                </c:pt>
                <c:pt idx="1522" formatCode="General">
                  <c:v>10</c:v>
                </c:pt>
                <c:pt idx="1523" formatCode="General">
                  <c:v>10</c:v>
                </c:pt>
                <c:pt idx="1524" formatCode="General">
                  <c:v>10</c:v>
                </c:pt>
                <c:pt idx="1525" formatCode="General">
                  <c:v>10</c:v>
                </c:pt>
                <c:pt idx="1526" formatCode="General">
                  <c:v>10</c:v>
                </c:pt>
                <c:pt idx="1527" formatCode="General">
                  <c:v>10</c:v>
                </c:pt>
                <c:pt idx="1528" formatCode="General">
                  <c:v>10</c:v>
                </c:pt>
                <c:pt idx="1529" formatCode="General">
                  <c:v>10</c:v>
                </c:pt>
                <c:pt idx="1530" formatCode="General">
                  <c:v>10</c:v>
                </c:pt>
                <c:pt idx="1531" formatCode="General">
                  <c:v>10</c:v>
                </c:pt>
                <c:pt idx="1532" formatCode="General">
                  <c:v>10</c:v>
                </c:pt>
                <c:pt idx="1533" formatCode="General">
                  <c:v>10</c:v>
                </c:pt>
                <c:pt idx="1534" formatCode="General">
                  <c:v>10</c:v>
                </c:pt>
                <c:pt idx="1535" formatCode="General">
                  <c:v>10</c:v>
                </c:pt>
                <c:pt idx="1536" formatCode="General">
                  <c:v>10</c:v>
                </c:pt>
                <c:pt idx="1537" formatCode="General">
                  <c:v>10</c:v>
                </c:pt>
                <c:pt idx="1538" formatCode="General">
                  <c:v>10</c:v>
                </c:pt>
                <c:pt idx="1539" formatCode="General">
                  <c:v>10</c:v>
                </c:pt>
                <c:pt idx="1540" formatCode="General">
                  <c:v>10</c:v>
                </c:pt>
                <c:pt idx="1541" formatCode="General">
                  <c:v>10</c:v>
                </c:pt>
                <c:pt idx="1542" formatCode="General">
                  <c:v>10</c:v>
                </c:pt>
                <c:pt idx="1543" formatCode="General">
                  <c:v>10</c:v>
                </c:pt>
                <c:pt idx="1544" formatCode="General">
                  <c:v>10</c:v>
                </c:pt>
                <c:pt idx="1545" formatCode="General">
                  <c:v>10</c:v>
                </c:pt>
                <c:pt idx="1546" formatCode="General">
                  <c:v>10</c:v>
                </c:pt>
                <c:pt idx="1547" formatCode="General">
                  <c:v>10</c:v>
                </c:pt>
                <c:pt idx="1548" formatCode="General">
                  <c:v>9</c:v>
                </c:pt>
                <c:pt idx="1549" formatCode="General">
                  <c:v>10</c:v>
                </c:pt>
                <c:pt idx="1550" formatCode="General">
                  <c:v>12</c:v>
                </c:pt>
                <c:pt idx="1551" formatCode="General">
                  <c:v>13</c:v>
                </c:pt>
                <c:pt idx="1552" formatCode="General">
                  <c:v>13</c:v>
                </c:pt>
                <c:pt idx="1553" formatCode="General">
                  <c:v>13</c:v>
                </c:pt>
                <c:pt idx="1554" formatCode="General">
                  <c:v>14</c:v>
                </c:pt>
                <c:pt idx="1555" formatCode="General">
                  <c:v>14</c:v>
                </c:pt>
                <c:pt idx="1556" formatCode="General">
                  <c:v>14</c:v>
                </c:pt>
                <c:pt idx="1557" formatCode="General">
                  <c:v>14</c:v>
                </c:pt>
                <c:pt idx="1558" formatCode="General">
                  <c:v>14</c:v>
                </c:pt>
                <c:pt idx="1559" formatCode="General">
                  <c:v>14</c:v>
                </c:pt>
                <c:pt idx="1560" formatCode="General">
                  <c:v>14</c:v>
                </c:pt>
                <c:pt idx="1561" formatCode="General">
                  <c:v>14</c:v>
                </c:pt>
                <c:pt idx="1562" formatCode="General">
                  <c:v>14</c:v>
                </c:pt>
                <c:pt idx="1563" formatCode="General">
                  <c:v>14</c:v>
                </c:pt>
                <c:pt idx="1564" formatCode="General">
                  <c:v>14</c:v>
                </c:pt>
                <c:pt idx="1565" formatCode="General">
                  <c:v>14</c:v>
                </c:pt>
                <c:pt idx="1566" formatCode="General">
                  <c:v>14</c:v>
                </c:pt>
                <c:pt idx="1567" formatCode="General">
                  <c:v>14</c:v>
                </c:pt>
                <c:pt idx="1568" formatCode="General">
                  <c:v>14</c:v>
                </c:pt>
                <c:pt idx="1569" formatCode="General">
                  <c:v>14</c:v>
                </c:pt>
                <c:pt idx="1570" formatCode="General">
                  <c:v>15</c:v>
                </c:pt>
                <c:pt idx="1571" formatCode="General">
                  <c:v>15</c:v>
                </c:pt>
                <c:pt idx="1572" formatCode="General">
                  <c:v>15</c:v>
                </c:pt>
                <c:pt idx="1573" formatCode="General">
                  <c:v>15</c:v>
                </c:pt>
                <c:pt idx="1574" formatCode="General">
                  <c:v>15</c:v>
                </c:pt>
                <c:pt idx="1575" formatCode="General">
                  <c:v>15</c:v>
                </c:pt>
                <c:pt idx="1576" formatCode="General">
                  <c:v>15</c:v>
                </c:pt>
                <c:pt idx="1577" formatCode="General">
                  <c:v>15</c:v>
                </c:pt>
                <c:pt idx="1578" formatCode="General">
                  <c:v>15</c:v>
                </c:pt>
                <c:pt idx="1579" formatCode="General">
                  <c:v>15</c:v>
                </c:pt>
                <c:pt idx="1580" formatCode="General">
                  <c:v>15</c:v>
                </c:pt>
                <c:pt idx="1581" formatCode="General">
                  <c:v>15</c:v>
                </c:pt>
                <c:pt idx="1582" formatCode="General">
                  <c:v>15</c:v>
                </c:pt>
                <c:pt idx="1583" formatCode="General">
                  <c:v>15</c:v>
                </c:pt>
                <c:pt idx="1584" formatCode="General">
                  <c:v>15</c:v>
                </c:pt>
                <c:pt idx="1585" formatCode="General">
                  <c:v>15</c:v>
                </c:pt>
                <c:pt idx="1586" formatCode="General">
                  <c:v>15</c:v>
                </c:pt>
                <c:pt idx="1587" formatCode="General">
                  <c:v>15</c:v>
                </c:pt>
                <c:pt idx="1588" formatCode="General">
                  <c:v>15</c:v>
                </c:pt>
                <c:pt idx="1589" formatCode="General">
                  <c:v>15</c:v>
                </c:pt>
                <c:pt idx="1590" formatCode="General">
                  <c:v>15</c:v>
                </c:pt>
                <c:pt idx="1591" formatCode="General">
                  <c:v>15</c:v>
                </c:pt>
                <c:pt idx="1592" formatCode="General">
                  <c:v>15</c:v>
                </c:pt>
                <c:pt idx="1593" formatCode="General">
                  <c:v>15</c:v>
                </c:pt>
                <c:pt idx="1594" formatCode="General">
                  <c:v>15</c:v>
                </c:pt>
                <c:pt idx="1595" formatCode="General">
                  <c:v>15</c:v>
                </c:pt>
                <c:pt idx="1596" formatCode="General">
                  <c:v>15</c:v>
                </c:pt>
                <c:pt idx="1597" formatCode="General">
                  <c:v>16</c:v>
                </c:pt>
                <c:pt idx="1598" formatCode="General">
                  <c:v>16</c:v>
                </c:pt>
                <c:pt idx="1599" formatCode="General">
                  <c:v>16</c:v>
                </c:pt>
                <c:pt idx="1600" formatCode="General">
                  <c:v>16</c:v>
                </c:pt>
                <c:pt idx="1601" formatCode="General">
                  <c:v>16</c:v>
                </c:pt>
                <c:pt idx="1602" formatCode="General">
                  <c:v>16</c:v>
                </c:pt>
                <c:pt idx="1603" formatCode="General">
                  <c:v>16</c:v>
                </c:pt>
                <c:pt idx="1604" formatCode="General">
                  <c:v>16</c:v>
                </c:pt>
                <c:pt idx="1605" formatCode="General">
                  <c:v>16</c:v>
                </c:pt>
                <c:pt idx="1606" formatCode="General">
                  <c:v>16</c:v>
                </c:pt>
                <c:pt idx="1607" formatCode="General">
                  <c:v>16</c:v>
                </c:pt>
                <c:pt idx="1608" formatCode="General">
                  <c:v>16</c:v>
                </c:pt>
                <c:pt idx="1609" formatCode="General">
                  <c:v>15</c:v>
                </c:pt>
                <c:pt idx="1610" formatCode="General">
                  <c:v>15</c:v>
                </c:pt>
                <c:pt idx="1611" formatCode="General">
                  <c:v>15</c:v>
                </c:pt>
                <c:pt idx="1612" formatCode="General">
                  <c:v>14</c:v>
                </c:pt>
                <c:pt idx="1613" formatCode="General">
                  <c:v>14</c:v>
                </c:pt>
                <c:pt idx="1614" formatCode="General">
                  <c:v>14</c:v>
                </c:pt>
                <c:pt idx="1615" formatCode="General">
                  <c:v>15</c:v>
                </c:pt>
                <c:pt idx="1616" formatCode="General">
                  <c:v>15</c:v>
                </c:pt>
                <c:pt idx="1617" formatCode="General">
                  <c:v>15</c:v>
                </c:pt>
                <c:pt idx="1618" formatCode="General">
                  <c:v>15</c:v>
                </c:pt>
                <c:pt idx="1619" formatCode="General">
                  <c:v>15</c:v>
                </c:pt>
                <c:pt idx="1620" formatCode="General">
                  <c:v>16</c:v>
                </c:pt>
                <c:pt idx="1621" formatCode="General">
                  <c:v>16</c:v>
                </c:pt>
                <c:pt idx="1622" formatCode="General">
                  <c:v>16</c:v>
                </c:pt>
                <c:pt idx="1623" formatCode="General">
                  <c:v>16</c:v>
                </c:pt>
                <c:pt idx="1624" formatCode="General">
                  <c:v>16</c:v>
                </c:pt>
                <c:pt idx="1625" formatCode="General">
                  <c:v>16</c:v>
                </c:pt>
                <c:pt idx="1626" formatCode="General">
                  <c:v>16</c:v>
                </c:pt>
                <c:pt idx="1627" formatCode="General">
                  <c:v>16</c:v>
                </c:pt>
                <c:pt idx="1628" formatCode="General">
                  <c:v>16</c:v>
                </c:pt>
                <c:pt idx="1629" formatCode="General">
                  <c:v>16</c:v>
                </c:pt>
                <c:pt idx="1630" formatCode="General">
                  <c:v>16</c:v>
                </c:pt>
                <c:pt idx="1631" formatCode="General">
                  <c:v>16</c:v>
                </c:pt>
                <c:pt idx="1632" formatCode="General">
                  <c:v>16</c:v>
                </c:pt>
                <c:pt idx="1633" formatCode="General">
                  <c:v>16</c:v>
                </c:pt>
                <c:pt idx="1634" formatCode="General">
                  <c:v>16</c:v>
                </c:pt>
                <c:pt idx="1635" formatCode="General">
                  <c:v>16</c:v>
                </c:pt>
                <c:pt idx="1636" formatCode="General">
                  <c:v>16</c:v>
                </c:pt>
                <c:pt idx="1637" formatCode="General">
                  <c:v>16</c:v>
                </c:pt>
                <c:pt idx="1638" formatCode="General">
                  <c:v>16</c:v>
                </c:pt>
                <c:pt idx="1639" formatCode="General">
                  <c:v>16</c:v>
                </c:pt>
                <c:pt idx="1640" formatCode="General">
                  <c:v>16</c:v>
                </c:pt>
                <c:pt idx="1641" formatCode="General">
                  <c:v>16</c:v>
                </c:pt>
                <c:pt idx="1642" formatCode="General">
                  <c:v>16</c:v>
                </c:pt>
                <c:pt idx="1643" formatCode="General">
                  <c:v>16</c:v>
                </c:pt>
                <c:pt idx="1644" formatCode="General">
                  <c:v>16</c:v>
                </c:pt>
                <c:pt idx="1645" formatCode="General">
                  <c:v>16</c:v>
                </c:pt>
                <c:pt idx="1646" formatCode="General">
                  <c:v>17</c:v>
                </c:pt>
                <c:pt idx="1647" formatCode="General">
                  <c:v>17</c:v>
                </c:pt>
                <c:pt idx="1648" formatCode="General">
                  <c:v>17</c:v>
                </c:pt>
                <c:pt idx="1649" formatCode="General">
                  <c:v>17</c:v>
                </c:pt>
                <c:pt idx="1650" formatCode="General">
                  <c:v>17</c:v>
                </c:pt>
                <c:pt idx="1651" formatCode="General">
                  <c:v>17</c:v>
                </c:pt>
                <c:pt idx="1652" formatCode="General">
                  <c:v>17</c:v>
                </c:pt>
                <c:pt idx="1653" formatCode="General">
                  <c:v>17</c:v>
                </c:pt>
                <c:pt idx="1654" formatCode="General">
                  <c:v>17</c:v>
                </c:pt>
                <c:pt idx="1655" formatCode="General">
                  <c:v>17</c:v>
                </c:pt>
                <c:pt idx="1656" formatCode="General">
                  <c:v>16</c:v>
                </c:pt>
                <c:pt idx="1657" formatCode="General">
                  <c:v>16</c:v>
                </c:pt>
                <c:pt idx="1658" formatCode="General">
                  <c:v>16</c:v>
                </c:pt>
                <c:pt idx="1659" formatCode="General">
                  <c:v>16</c:v>
                </c:pt>
                <c:pt idx="1660" formatCode="General">
                  <c:v>16</c:v>
                </c:pt>
                <c:pt idx="1661" formatCode="General">
                  <c:v>16</c:v>
                </c:pt>
                <c:pt idx="1662" formatCode="General">
                  <c:v>16</c:v>
                </c:pt>
                <c:pt idx="1663" formatCode="General">
                  <c:v>16</c:v>
                </c:pt>
                <c:pt idx="1664" formatCode="General">
                  <c:v>16</c:v>
                </c:pt>
                <c:pt idx="1665" formatCode="General">
                  <c:v>16</c:v>
                </c:pt>
                <c:pt idx="1666" formatCode="General">
                  <c:v>16</c:v>
                </c:pt>
                <c:pt idx="1667" formatCode="General">
                  <c:v>16</c:v>
                </c:pt>
                <c:pt idx="1668" formatCode="General">
                  <c:v>17</c:v>
                </c:pt>
                <c:pt idx="1669" formatCode="General">
                  <c:v>17</c:v>
                </c:pt>
                <c:pt idx="1670" formatCode="General">
                  <c:v>17</c:v>
                </c:pt>
                <c:pt idx="1671" formatCode="General">
                  <c:v>17</c:v>
                </c:pt>
                <c:pt idx="1672" formatCode="General">
                  <c:v>17</c:v>
                </c:pt>
                <c:pt idx="1673" formatCode="General">
                  <c:v>17</c:v>
                </c:pt>
                <c:pt idx="1674" formatCode="General">
                  <c:v>17</c:v>
                </c:pt>
                <c:pt idx="1675" formatCode="General">
                  <c:v>17</c:v>
                </c:pt>
                <c:pt idx="1676" formatCode="General">
                  <c:v>17</c:v>
                </c:pt>
                <c:pt idx="1677" formatCode="General">
                  <c:v>17</c:v>
                </c:pt>
                <c:pt idx="1678" formatCode="General">
                  <c:v>17</c:v>
                </c:pt>
                <c:pt idx="1679" formatCode="General">
                  <c:v>17</c:v>
                </c:pt>
                <c:pt idx="1680" formatCode="General">
                  <c:v>17</c:v>
                </c:pt>
                <c:pt idx="1681" formatCode="General">
                  <c:v>17</c:v>
                </c:pt>
                <c:pt idx="1682" formatCode="General">
                  <c:v>16</c:v>
                </c:pt>
                <c:pt idx="1683" formatCode="General">
                  <c:v>16</c:v>
                </c:pt>
                <c:pt idx="1684" formatCode="General">
                  <c:v>16</c:v>
                </c:pt>
                <c:pt idx="1685" formatCode="General">
                  <c:v>16</c:v>
                </c:pt>
                <c:pt idx="1686" formatCode="General">
                  <c:v>16</c:v>
                </c:pt>
                <c:pt idx="1687" formatCode="General">
                  <c:v>16</c:v>
                </c:pt>
                <c:pt idx="1688" formatCode="General">
                  <c:v>16</c:v>
                </c:pt>
                <c:pt idx="1689" formatCode="General">
                  <c:v>16</c:v>
                </c:pt>
                <c:pt idx="1690" formatCode="General">
                  <c:v>16</c:v>
                </c:pt>
                <c:pt idx="1691" formatCode="General">
                  <c:v>17</c:v>
                </c:pt>
                <c:pt idx="1692" formatCode="General">
                  <c:v>17</c:v>
                </c:pt>
                <c:pt idx="1693" formatCode="General">
                  <c:v>17</c:v>
                </c:pt>
                <c:pt idx="1694" formatCode="General">
                  <c:v>17</c:v>
                </c:pt>
                <c:pt idx="1695" formatCode="General">
                  <c:v>17</c:v>
                </c:pt>
                <c:pt idx="1696" formatCode="General">
                  <c:v>17</c:v>
                </c:pt>
                <c:pt idx="1697" formatCode="General">
                  <c:v>17</c:v>
                </c:pt>
                <c:pt idx="1698" formatCode="General">
                  <c:v>17</c:v>
                </c:pt>
                <c:pt idx="1699" formatCode="General">
                  <c:v>17</c:v>
                </c:pt>
                <c:pt idx="1700" formatCode="General">
                  <c:v>17</c:v>
                </c:pt>
                <c:pt idx="1701" formatCode="General">
                  <c:v>17</c:v>
                </c:pt>
                <c:pt idx="1702" formatCode="General">
                  <c:v>17</c:v>
                </c:pt>
                <c:pt idx="1703" formatCode="General">
                  <c:v>17</c:v>
                </c:pt>
                <c:pt idx="1704" formatCode="General">
                  <c:v>17</c:v>
                </c:pt>
                <c:pt idx="1705" formatCode="General">
                  <c:v>17</c:v>
                </c:pt>
                <c:pt idx="1706" formatCode="General">
                  <c:v>16</c:v>
                </c:pt>
                <c:pt idx="1707" formatCode="General">
                  <c:v>16</c:v>
                </c:pt>
                <c:pt idx="1708" formatCode="General">
                  <c:v>16</c:v>
                </c:pt>
                <c:pt idx="1709" formatCode="General">
                  <c:v>15</c:v>
                </c:pt>
                <c:pt idx="1710" formatCode="General">
                  <c:v>16</c:v>
                </c:pt>
                <c:pt idx="1711" formatCode="General">
                  <c:v>16</c:v>
                </c:pt>
                <c:pt idx="1712" formatCode="General">
                  <c:v>16</c:v>
                </c:pt>
                <c:pt idx="1713" formatCode="General">
                  <c:v>16</c:v>
                </c:pt>
                <c:pt idx="1714" formatCode="General">
                  <c:v>16</c:v>
                </c:pt>
                <c:pt idx="1715" formatCode="General">
                  <c:v>16</c:v>
                </c:pt>
                <c:pt idx="1716" formatCode="General">
                  <c:v>16</c:v>
                </c:pt>
                <c:pt idx="1717" formatCode="General">
                  <c:v>17</c:v>
                </c:pt>
                <c:pt idx="1718" formatCode="General">
                  <c:v>17</c:v>
                </c:pt>
                <c:pt idx="1719" formatCode="General">
                  <c:v>17</c:v>
                </c:pt>
                <c:pt idx="1720" formatCode="General">
                  <c:v>17</c:v>
                </c:pt>
                <c:pt idx="1721" formatCode="General">
                  <c:v>17</c:v>
                </c:pt>
                <c:pt idx="1722" formatCode="General">
                  <c:v>17</c:v>
                </c:pt>
                <c:pt idx="1723" formatCode="General">
                  <c:v>17</c:v>
                </c:pt>
                <c:pt idx="1724" formatCode="General">
                  <c:v>17</c:v>
                </c:pt>
                <c:pt idx="1725" formatCode="General">
                  <c:v>17</c:v>
                </c:pt>
                <c:pt idx="1726" formatCode="General">
                  <c:v>17</c:v>
                </c:pt>
                <c:pt idx="1727" formatCode="General">
                  <c:v>17</c:v>
                </c:pt>
                <c:pt idx="1728" formatCode="General">
                  <c:v>17</c:v>
                </c:pt>
                <c:pt idx="1729" formatCode="General">
                  <c:v>17</c:v>
                </c:pt>
                <c:pt idx="1730" formatCode="General">
                  <c:v>17</c:v>
                </c:pt>
                <c:pt idx="1731" formatCode="General">
                  <c:v>17</c:v>
                </c:pt>
                <c:pt idx="1732" formatCode="General">
                  <c:v>17</c:v>
                </c:pt>
                <c:pt idx="1733" formatCode="General">
                  <c:v>17</c:v>
                </c:pt>
                <c:pt idx="1734" formatCode="General">
                  <c:v>17</c:v>
                </c:pt>
                <c:pt idx="1735" formatCode="General">
                  <c:v>17</c:v>
                </c:pt>
                <c:pt idx="1736" formatCode="General">
                  <c:v>17</c:v>
                </c:pt>
                <c:pt idx="1737" formatCode="General">
                  <c:v>17</c:v>
                </c:pt>
                <c:pt idx="1738" formatCode="General">
                  <c:v>17</c:v>
                </c:pt>
                <c:pt idx="1739" formatCode="General">
                  <c:v>17</c:v>
                </c:pt>
                <c:pt idx="1740" formatCode="General">
                  <c:v>17</c:v>
                </c:pt>
                <c:pt idx="1741" formatCode="General">
                  <c:v>17</c:v>
                </c:pt>
                <c:pt idx="1742" formatCode="General">
                  <c:v>17</c:v>
                </c:pt>
                <c:pt idx="1743" formatCode="General">
                  <c:v>17</c:v>
                </c:pt>
                <c:pt idx="1744" formatCode="General">
                  <c:v>17</c:v>
                </c:pt>
                <c:pt idx="1745" formatCode="General">
                  <c:v>17</c:v>
                </c:pt>
                <c:pt idx="1746" formatCode="General">
                  <c:v>17</c:v>
                </c:pt>
                <c:pt idx="1747" formatCode="General">
                  <c:v>17</c:v>
                </c:pt>
                <c:pt idx="1748" formatCode="General">
                  <c:v>17</c:v>
                </c:pt>
                <c:pt idx="1749" formatCode="General">
                  <c:v>17</c:v>
                </c:pt>
                <c:pt idx="1750" formatCode="General">
                  <c:v>17</c:v>
                </c:pt>
                <c:pt idx="1751" formatCode="General">
                  <c:v>17</c:v>
                </c:pt>
                <c:pt idx="1752" formatCode="General">
                  <c:v>17</c:v>
                </c:pt>
                <c:pt idx="1753" formatCode="General">
                  <c:v>17</c:v>
                </c:pt>
                <c:pt idx="1754" formatCode="General">
                  <c:v>17</c:v>
                </c:pt>
                <c:pt idx="1755" formatCode="General">
                  <c:v>17</c:v>
                </c:pt>
                <c:pt idx="1756" formatCode="General">
                  <c:v>17</c:v>
                </c:pt>
                <c:pt idx="1757" formatCode="General">
                  <c:v>17</c:v>
                </c:pt>
                <c:pt idx="1758" formatCode="General">
                  <c:v>17</c:v>
                </c:pt>
                <c:pt idx="1759" formatCode="General">
                  <c:v>17</c:v>
                </c:pt>
                <c:pt idx="1760" formatCode="General">
                  <c:v>17</c:v>
                </c:pt>
                <c:pt idx="1761" formatCode="General">
                  <c:v>17</c:v>
                </c:pt>
                <c:pt idx="1762" formatCode="General">
                  <c:v>17</c:v>
                </c:pt>
                <c:pt idx="1763" formatCode="General">
                  <c:v>17</c:v>
                </c:pt>
                <c:pt idx="1764" formatCode="General">
                  <c:v>17</c:v>
                </c:pt>
                <c:pt idx="1765" formatCode="General">
                  <c:v>17</c:v>
                </c:pt>
                <c:pt idx="1766" formatCode="General">
                  <c:v>17</c:v>
                </c:pt>
                <c:pt idx="1767" formatCode="General">
                  <c:v>17</c:v>
                </c:pt>
                <c:pt idx="1768" formatCode="General">
                  <c:v>18</c:v>
                </c:pt>
                <c:pt idx="1769" formatCode="General">
                  <c:v>18</c:v>
                </c:pt>
                <c:pt idx="1770" formatCode="General">
                  <c:v>18</c:v>
                </c:pt>
                <c:pt idx="1771" formatCode="General">
                  <c:v>18</c:v>
                </c:pt>
                <c:pt idx="1772" formatCode="General">
                  <c:v>17</c:v>
                </c:pt>
                <c:pt idx="1773" formatCode="General">
                  <c:v>17</c:v>
                </c:pt>
                <c:pt idx="1774" formatCode="General">
                  <c:v>17</c:v>
                </c:pt>
                <c:pt idx="1775" formatCode="General">
                  <c:v>17</c:v>
                </c:pt>
                <c:pt idx="1776" formatCode="General">
                  <c:v>17</c:v>
                </c:pt>
                <c:pt idx="1777" formatCode="General">
                  <c:v>17</c:v>
                </c:pt>
                <c:pt idx="1778" formatCode="General">
                  <c:v>17</c:v>
                </c:pt>
                <c:pt idx="1779" formatCode="General">
                  <c:v>17</c:v>
                </c:pt>
                <c:pt idx="1780" formatCode="General">
                  <c:v>17</c:v>
                </c:pt>
                <c:pt idx="1781" formatCode="General">
                  <c:v>17</c:v>
                </c:pt>
                <c:pt idx="1782" formatCode="General">
                  <c:v>17</c:v>
                </c:pt>
                <c:pt idx="1783" formatCode="General">
                  <c:v>17</c:v>
                </c:pt>
                <c:pt idx="1784" formatCode="General">
                  <c:v>17</c:v>
                </c:pt>
                <c:pt idx="1785" formatCode="General">
                  <c:v>17</c:v>
                </c:pt>
                <c:pt idx="1786" formatCode="General">
                  <c:v>17</c:v>
                </c:pt>
                <c:pt idx="1787" formatCode="General">
                  <c:v>17</c:v>
                </c:pt>
                <c:pt idx="1788" formatCode="General">
                  <c:v>17</c:v>
                </c:pt>
                <c:pt idx="1789" formatCode="General">
                  <c:v>17</c:v>
                </c:pt>
                <c:pt idx="1790" formatCode="General">
                  <c:v>17</c:v>
                </c:pt>
                <c:pt idx="1791" formatCode="General">
                  <c:v>17</c:v>
                </c:pt>
                <c:pt idx="1792" formatCode="General">
                  <c:v>18</c:v>
                </c:pt>
                <c:pt idx="1793" formatCode="General">
                  <c:v>18</c:v>
                </c:pt>
                <c:pt idx="1794" formatCode="General">
                  <c:v>18</c:v>
                </c:pt>
                <c:pt idx="1795" formatCode="General">
                  <c:v>17</c:v>
                </c:pt>
                <c:pt idx="1796" formatCode="General">
                  <c:v>17</c:v>
                </c:pt>
                <c:pt idx="1797" formatCode="General">
                  <c:v>17</c:v>
                </c:pt>
                <c:pt idx="1798" formatCode="General">
                  <c:v>17</c:v>
                </c:pt>
                <c:pt idx="1799" formatCode="General">
                  <c:v>17</c:v>
                </c:pt>
                <c:pt idx="1800" formatCode="General">
                  <c:v>17</c:v>
                </c:pt>
                <c:pt idx="1801" formatCode="General">
                  <c:v>17</c:v>
                </c:pt>
                <c:pt idx="1802" formatCode="General">
                  <c:v>17</c:v>
                </c:pt>
                <c:pt idx="1803" formatCode="General">
                  <c:v>17</c:v>
                </c:pt>
                <c:pt idx="1804" formatCode="General">
                  <c:v>17</c:v>
                </c:pt>
                <c:pt idx="1805" formatCode="General">
                  <c:v>17</c:v>
                </c:pt>
                <c:pt idx="1806" formatCode="General">
                  <c:v>17</c:v>
                </c:pt>
                <c:pt idx="1807" formatCode="General">
                  <c:v>17</c:v>
                </c:pt>
                <c:pt idx="1808" formatCode="General">
                  <c:v>17</c:v>
                </c:pt>
                <c:pt idx="1809" formatCode="General">
                  <c:v>17</c:v>
                </c:pt>
                <c:pt idx="1810" formatCode="General">
                  <c:v>17</c:v>
                </c:pt>
                <c:pt idx="1811" formatCode="General">
                  <c:v>17</c:v>
                </c:pt>
                <c:pt idx="1812" formatCode="General">
                  <c:v>17</c:v>
                </c:pt>
                <c:pt idx="1813" formatCode="General">
                  <c:v>17</c:v>
                </c:pt>
                <c:pt idx="1814" formatCode="General">
                  <c:v>18</c:v>
                </c:pt>
                <c:pt idx="1815" formatCode="General">
                  <c:v>18</c:v>
                </c:pt>
                <c:pt idx="1816" formatCode="General">
                  <c:v>17</c:v>
                </c:pt>
                <c:pt idx="1817" formatCode="General">
                  <c:v>17</c:v>
                </c:pt>
                <c:pt idx="1818" formatCode="General">
                  <c:v>17</c:v>
                </c:pt>
                <c:pt idx="1819" formatCode="General">
                  <c:v>17</c:v>
                </c:pt>
                <c:pt idx="1820" formatCode="General">
                  <c:v>17</c:v>
                </c:pt>
                <c:pt idx="1821" formatCode="General">
                  <c:v>17</c:v>
                </c:pt>
                <c:pt idx="1822" formatCode="General">
                  <c:v>17</c:v>
                </c:pt>
                <c:pt idx="1823" formatCode="General">
                  <c:v>17</c:v>
                </c:pt>
                <c:pt idx="1824" formatCode="General">
                  <c:v>16</c:v>
                </c:pt>
                <c:pt idx="1825" formatCode="General">
                  <c:v>16</c:v>
                </c:pt>
                <c:pt idx="1826" formatCode="General">
                  <c:v>16</c:v>
                </c:pt>
                <c:pt idx="1827" formatCode="General">
                  <c:v>16</c:v>
                </c:pt>
                <c:pt idx="1828" formatCode="General">
                  <c:v>16</c:v>
                </c:pt>
                <c:pt idx="1829" formatCode="General">
                  <c:v>16</c:v>
                </c:pt>
                <c:pt idx="1830" formatCode="General">
                  <c:v>16</c:v>
                </c:pt>
                <c:pt idx="1831" formatCode="General">
                  <c:v>16</c:v>
                </c:pt>
                <c:pt idx="1832" formatCode="General">
                  <c:v>16</c:v>
                </c:pt>
                <c:pt idx="1833" formatCode="General">
                  <c:v>17</c:v>
                </c:pt>
                <c:pt idx="1834" formatCode="General">
                  <c:v>17</c:v>
                </c:pt>
                <c:pt idx="1835" formatCode="General">
                  <c:v>17</c:v>
                </c:pt>
                <c:pt idx="1836" formatCode="General">
                  <c:v>17</c:v>
                </c:pt>
                <c:pt idx="1837" formatCode="General">
                  <c:v>17</c:v>
                </c:pt>
                <c:pt idx="1838" formatCode="General">
                  <c:v>17</c:v>
                </c:pt>
                <c:pt idx="1839" formatCode="General">
                  <c:v>17</c:v>
                </c:pt>
                <c:pt idx="1840" formatCode="General">
                  <c:v>17</c:v>
                </c:pt>
                <c:pt idx="1841" formatCode="General">
                  <c:v>17</c:v>
                </c:pt>
                <c:pt idx="1842" formatCode="General">
                  <c:v>17</c:v>
                </c:pt>
                <c:pt idx="1843" formatCode="General">
                  <c:v>17</c:v>
                </c:pt>
                <c:pt idx="1844" formatCode="General">
                  <c:v>17</c:v>
                </c:pt>
                <c:pt idx="1845" formatCode="General">
                  <c:v>17</c:v>
                </c:pt>
                <c:pt idx="1846" formatCode="General">
                  <c:v>17</c:v>
                </c:pt>
                <c:pt idx="1847" formatCode="General">
                  <c:v>17</c:v>
                </c:pt>
                <c:pt idx="1848" formatCode="General">
                  <c:v>17</c:v>
                </c:pt>
                <c:pt idx="1849" formatCode="General">
                  <c:v>17</c:v>
                </c:pt>
                <c:pt idx="1850" formatCode="General">
                  <c:v>17</c:v>
                </c:pt>
                <c:pt idx="1851" formatCode="General">
                  <c:v>17</c:v>
                </c:pt>
                <c:pt idx="1852" formatCode="General">
                  <c:v>17</c:v>
                </c:pt>
                <c:pt idx="1853" formatCode="General">
                  <c:v>17</c:v>
                </c:pt>
                <c:pt idx="1854" formatCode="General">
                  <c:v>17</c:v>
                </c:pt>
                <c:pt idx="1855" formatCode="General">
                  <c:v>17</c:v>
                </c:pt>
                <c:pt idx="1856" formatCode="General">
                  <c:v>17</c:v>
                </c:pt>
                <c:pt idx="1857" formatCode="General">
                  <c:v>17</c:v>
                </c:pt>
                <c:pt idx="1858" formatCode="General">
                  <c:v>17</c:v>
                </c:pt>
                <c:pt idx="1859" formatCode="General">
                  <c:v>17</c:v>
                </c:pt>
                <c:pt idx="1860" formatCode="General">
                  <c:v>17</c:v>
                </c:pt>
                <c:pt idx="1861" formatCode="General">
                  <c:v>17</c:v>
                </c:pt>
                <c:pt idx="1862" formatCode="General">
                  <c:v>17</c:v>
                </c:pt>
                <c:pt idx="1863" formatCode="General">
                  <c:v>17</c:v>
                </c:pt>
                <c:pt idx="1864" formatCode="General">
                  <c:v>17</c:v>
                </c:pt>
                <c:pt idx="1865" formatCode="General">
                  <c:v>17</c:v>
                </c:pt>
                <c:pt idx="1866" formatCode="General">
                  <c:v>17</c:v>
                </c:pt>
                <c:pt idx="1867" formatCode="General">
                  <c:v>17</c:v>
                </c:pt>
                <c:pt idx="1868" formatCode="General">
                  <c:v>17</c:v>
                </c:pt>
                <c:pt idx="1869" formatCode="General">
                  <c:v>17</c:v>
                </c:pt>
                <c:pt idx="1870" formatCode="General">
                  <c:v>17</c:v>
                </c:pt>
                <c:pt idx="1871" formatCode="General">
                  <c:v>17</c:v>
                </c:pt>
                <c:pt idx="1872" formatCode="General">
                  <c:v>17</c:v>
                </c:pt>
                <c:pt idx="1873" formatCode="General">
                  <c:v>17</c:v>
                </c:pt>
                <c:pt idx="1874" formatCode="General">
                  <c:v>17</c:v>
                </c:pt>
                <c:pt idx="1875" formatCode="General">
                  <c:v>17</c:v>
                </c:pt>
                <c:pt idx="1876" formatCode="General">
                  <c:v>17</c:v>
                </c:pt>
                <c:pt idx="1877" formatCode="General">
                  <c:v>17</c:v>
                </c:pt>
                <c:pt idx="1878" formatCode="General">
                  <c:v>17</c:v>
                </c:pt>
                <c:pt idx="1879" formatCode="General">
                  <c:v>17</c:v>
                </c:pt>
                <c:pt idx="1880" formatCode="General">
                  <c:v>17</c:v>
                </c:pt>
                <c:pt idx="1881" formatCode="General">
                  <c:v>17</c:v>
                </c:pt>
                <c:pt idx="1882" formatCode="General">
                  <c:v>17</c:v>
                </c:pt>
                <c:pt idx="1883" formatCode="General">
                  <c:v>17</c:v>
                </c:pt>
                <c:pt idx="1884" formatCode="General">
                  <c:v>18</c:v>
                </c:pt>
                <c:pt idx="1885" formatCode="General">
                  <c:v>18</c:v>
                </c:pt>
                <c:pt idx="1886" formatCode="General">
                  <c:v>18</c:v>
                </c:pt>
                <c:pt idx="1887" formatCode="General">
                  <c:v>18</c:v>
                </c:pt>
                <c:pt idx="1888" formatCode="General">
                  <c:v>18</c:v>
                </c:pt>
                <c:pt idx="1889" formatCode="General">
                  <c:v>18</c:v>
                </c:pt>
                <c:pt idx="1890" formatCode="General">
                  <c:v>18</c:v>
                </c:pt>
                <c:pt idx="1891" formatCode="General">
                  <c:v>18</c:v>
                </c:pt>
                <c:pt idx="1892" formatCode="General">
                  <c:v>18</c:v>
                </c:pt>
                <c:pt idx="1893" formatCode="General">
                  <c:v>18</c:v>
                </c:pt>
                <c:pt idx="1894" formatCode="General">
                  <c:v>18</c:v>
                </c:pt>
                <c:pt idx="1895" formatCode="General">
                  <c:v>18</c:v>
                </c:pt>
                <c:pt idx="1896" formatCode="General">
                  <c:v>18</c:v>
                </c:pt>
                <c:pt idx="1897" formatCode="General">
                  <c:v>18</c:v>
                </c:pt>
                <c:pt idx="1898" formatCode="General">
                  <c:v>18</c:v>
                </c:pt>
                <c:pt idx="1899" formatCode="General">
                  <c:v>17</c:v>
                </c:pt>
                <c:pt idx="1900" formatCode="General">
                  <c:v>17</c:v>
                </c:pt>
                <c:pt idx="1901" formatCode="General">
                  <c:v>17</c:v>
                </c:pt>
                <c:pt idx="1902" formatCode="General">
                  <c:v>17</c:v>
                </c:pt>
                <c:pt idx="1903" formatCode="General">
                  <c:v>17</c:v>
                </c:pt>
                <c:pt idx="1904" formatCode="General">
                  <c:v>17</c:v>
                </c:pt>
                <c:pt idx="1905" formatCode="General">
                  <c:v>17</c:v>
                </c:pt>
                <c:pt idx="1906" formatCode="General">
                  <c:v>17</c:v>
                </c:pt>
                <c:pt idx="1907" formatCode="General">
                  <c:v>17</c:v>
                </c:pt>
                <c:pt idx="1908" formatCode="General">
                  <c:v>18</c:v>
                </c:pt>
                <c:pt idx="1909" formatCode="General">
                  <c:v>18</c:v>
                </c:pt>
                <c:pt idx="1910" formatCode="General">
                  <c:v>18</c:v>
                </c:pt>
                <c:pt idx="1911" formatCode="General">
                  <c:v>18</c:v>
                </c:pt>
                <c:pt idx="1912" formatCode="General">
                  <c:v>18</c:v>
                </c:pt>
                <c:pt idx="1913" formatCode="General">
                  <c:v>18</c:v>
                </c:pt>
                <c:pt idx="1914" formatCode="General">
                  <c:v>18</c:v>
                </c:pt>
                <c:pt idx="1915" formatCode="General">
                  <c:v>18</c:v>
                </c:pt>
                <c:pt idx="1916" formatCode="General">
                  <c:v>18</c:v>
                </c:pt>
                <c:pt idx="1917" formatCode="General">
                  <c:v>18</c:v>
                </c:pt>
                <c:pt idx="1918" formatCode="General">
                  <c:v>18</c:v>
                </c:pt>
                <c:pt idx="1919" formatCode="General">
                  <c:v>18</c:v>
                </c:pt>
                <c:pt idx="1920" formatCode="General">
                  <c:v>18</c:v>
                </c:pt>
                <c:pt idx="1921" formatCode="General">
                  <c:v>18</c:v>
                </c:pt>
                <c:pt idx="1922" formatCode="General">
                  <c:v>17</c:v>
                </c:pt>
                <c:pt idx="1923" formatCode="General">
                  <c:v>17</c:v>
                </c:pt>
                <c:pt idx="1924" formatCode="General">
                  <c:v>17</c:v>
                </c:pt>
                <c:pt idx="1925" formatCode="General">
                  <c:v>17</c:v>
                </c:pt>
                <c:pt idx="1926" formatCode="General">
                  <c:v>17</c:v>
                </c:pt>
                <c:pt idx="1927" formatCode="General">
                  <c:v>17</c:v>
                </c:pt>
                <c:pt idx="1928" formatCode="General">
                  <c:v>17</c:v>
                </c:pt>
                <c:pt idx="1929" formatCode="General">
                  <c:v>17</c:v>
                </c:pt>
                <c:pt idx="1930" formatCode="General">
                  <c:v>17</c:v>
                </c:pt>
                <c:pt idx="1931" formatCode="General">
                  <c:v>17</c:v>
                </c:pt>
                <c:pt idx="1932" formatCode="General">
                  <c:v>18</c:v>
                </c:pt>
                <c:pt idx="1933" formatCode="General">
                  <c:v>18</c:v>
                </c:pt>
                <c:pt idx="1934" formatCode="General">
                  <c:v>18</c:v>
                </c:pt>
                <c:pt idx="1935" formatCode="General">
                  <c:v>18</c:v>
                </c:pt>
                <c:pt idx="1936" formatCode="General">
                  <c:v>18</c:v>
                </c:pt>
                <c:pt idx="1937" formatCode="General">
                  <c:v>18</c:v>
                </c:pt>
                <c:pt idx="1938" formatCode="General">
                  <c:v>18</c:v>
                </c:pt>
                <c:pt idx="1939" formatCode="General">
                  <c:v>18</c:v>
                </c:pt>
                <c:pt idx="1940" formatCode="General">
                  <c:v>18</c:v>
                </c:pt>
                <c:pt idx="1941" formatCode="General">
                  <c:v>18</c:v>
                </c:pt>
                <c:pt idx="1942" formatCode="General">
                  <c:v>18</c:v>
                </c:pt>
                <c:pt idx="1943" formatCode="General">
                  <c:v>18</c:v>
                </c:pt>
                <c:pt idx="1944" formatCode="General">
                  <c:v>18</c:v>
                </c:pt>
                <c:pt idx="1945" formatCode="General">
                  <c:v>18</c:v>
                </c:pt>
                <c:pt idx="1946" formatCode="General">
                  <c:v>17</c:v>
                </c:pt>
                <c:pt idx="1947" formatCode="General">
                  <c:v>17</c:v>
                </c:pt>
                <c:pt idx="1948" formatCode="General">
                  <c:v>17</c:v>
                </c:pt>
                <c:pt idx="1949" formatCode="General">
                  <c:v>16</c:v>
                </c:pt>
                <c:pt idx="1950" formatCode="General">
                  <c:v>16</c:v>
                </c:pt>
                <c:pt idx="1951" formatCode="General">
                  <c:v>17</c:v>
                </c:pt>
                <c:pt idx="1952" formatCode="General">
                  <c:v>17</c:v>
                </c:pt>
                <c:pt idx="1953" formatCode="General">
                  <c:v>17</c:v>
                </c:pt>
                <c:pt idx="1954" formatCode="General">
                  <c:v>17</c:v>
                </c:pt>
                <c:pt idx="1955" formatCode="General">
                  <c:v>18</c:v>
                </c:pt>
                <c:pt idx="1956" formatCode="General">
                  <c:v>18</c:v>
                </c:pt>
                <c:pt idx="1957" formatCode="General">
                  <c:v>18</c:v>
                </c:pt>
                <c:pt idx="1958" formatCode="General">
                  <c:v>18</c:v>
                </c:pt>
                <c:pt idx="1959" formatCode="General">
                  <c:v>18</c:v>
                </c:pt>
                <c:pt idx="1960" formatCode="General">
                  <c:v>18</c:v>
                </c:pt>
                <c:pt idx="1961" formatCode="General">
                  <c:v>18</c:v>
                </c:pt>
                <c:pt idx="1962" formatCode="General">
                  <c:v>18</c:v>
                </c:pt>
                <c:pt idx="1963" formatCode="General">
                  <c:v>18</c:v>
                </c:pt>
                <c:pt idx="1964" formatCode="General">
                  <c:v>18</c:v>
                </c:pt>
                <c:pt idx="1965" formatCode="General">
                  <c:v>18</c:v>
                </c:pt>
                <c:pt idx="1966" formatCode="General">
                  <c:v>18</c:v>
                </c:pt>
                <c:pt idx="1967" formatCode="General">
                  <c:v>18</c:v>
                </c:pt>
                <c:pt idx="1968" formatCode="General">
                  <c:v>18</c:v>
                </c:pt>
                <c:pt idx="1969" formatCode="General">
                  <c:v>18</c:v>
                </c:pt>
                <c:pt idx="1970" formatCode="General">
                  <c:v>18</c:v>
                </c:pt>
                <c:pt idx="1971" formatCode="General">
                  <c:v>18</c:v>
                </c:pt>
                <c:pt idx="1972" formatCode="General">
                  <c:v>18</c:v>
                </c:pt>
                <c:pt idx="1973" formatCode="General">
                  <c:v>18</c:v>
                </c:pt>
                <c:pt idx="1974" formatCode="General">
                  <c:v>18</c:v>
                </c:pt>
                <c:pt idx="1975" formatCode="General">
                  <c:v>18</c:v>
                </c:pt>
                <c:pt idx="1976" formatCode="General">
                  <c:v>18</c:v>
                </c:pt>
                <c:pt idx="1977" formatCode="General">
                  <c:v>18</c:v>
                </c:pt>
                <c:pt idx="1978" formatCode="General">
                  <c:v>18</c:v>
                </c:pt>
                <c:pt idx="1979" formatCode="General">
                  <c:v>18</c:v>
                </c:pt>
                <c:pt idx="1980" formatCode="General">
                  <c:v>18</c:v>
                </c:pt>
                <c:pt idx="1981" formatCode="General">
                  <c:v>18</c:v>
                </c:pt>
                <c:pt idx="1982" formatCode="General">
                  <c:v>18</c:v>
                </c:pt>
                <c:pt idx="1983" formatCode="General">
                  <c:v>18</c:v>
                </c:pt>
                <c:pt idx="1984" formatCode="General">
                  <c:v>18</c:v>
                </c:pt>
                <c:pt idx="1985" formatCode="General">
                  <c:v>18</c:v>
                </c:pt>
                <c:pt idx="1986" formatCode="General">
                  <c:v>18</c:v>
                </c:pt>
                <c:pt idx="1987" formatCode="General">
                  <c:v>18</c:v>
                </c:pt>
                <c:pt idx="1988" formatCode="General">
                  <c:v>18</c:v>
                </c:pt>
                <c:pt idx="1989" formatCode="General">
                  <c:v>18</c:v>
                </c:pt>
                <c:pt idx="1990" formatCode="General">
                  <c:v>18</c:v>
                </c:pt>
                <c:pt idx="1991" formatCode="General">
                  <c:v>18</c:v>
                </c:pt>
                <c:pt idx="1992" formatCode="General">
                  <c:v>18</c:v>
                </c:pt>
                <c:pt idx="1993" formatCode="General">
                  <c:v>18</c:v>
                </c:pt>
                <c:pt idx="1994" formatCode="General">
                  <c:v>18</c:v>
                </c:pt>
                <c:pt idx="1995" formatCode="General">
                  <c:v>18</c:v>
                </c:pt>
                <c:pt idx="1996" formatCode="General">
                  <c:v>18</c:v>
                </c:pt>
                <c:pt idx="1997" formatCode="General">
                  <c:v>18</c:v>
                </c:pt>
                <c:pt idx="1998" formatCode="General">
                  <c:v>18</c:v>
                </c:pt>
                <c:pt idx="1999" formatCode="General">
                  <c:v>18</c:v>
                </c:pt>
                <c:pt idx="2000" formatCode="General">
                  <c:v>18</c:v>
                </c:pt>
                <c:pt idx="2001" formatCode="General">
                  <c:v>18</c:v>
                </c:pt>
                <c:pt idx="2002" formatCode="General">
                  <c:v>18</c:v>
                </c:pt>
                <c:pt idx="2003" formatCode="General">
                  <c:v>18</c:v>
                </c:pt>
                <c:pt idx="2004" formatCode="General">
                  <c:v>18</c:v>
                </c:pt>
                <c:pt idx="2005" formatCode="General">
                  <c:v>18</c:v>
                </c:pt>
                <c:pt idx="2006" formatCode="General">
                  <c:v>18</c:v>
                </c:pt>
                <c:pt idx="2007" formatCode="General">
                  <c:v>18</c:v>
                </c:pt>
                <c:pt idx="2008" formatCode="General">
                  <c:v>18</c:v>
                </c:pt>
                <c:pt idx="2009" formatCode="General">
                  <c:v>18</c:v>
                </c:pt>
                <c:pt idx="2010" formatCode="General">
                  <c:v>18</c:v>
                </c:pt>
                <c:pt idx="2011" formatCode="General">
                  <c:v>18</c:v>
                </c:pt>
                <c:pt idx="2012" formatCode="General">
                  <c:v>18</c:v>
                </c:pt>
                <c:pt idx="2013" formatCode="General">
                  <c:v>18</c:v>
                </c:pt>
                <c:pt idx="2014" formatCode="General">
                  <c:v>18</c:v>
                </c:pt>
                <c:pt idx="2015" formatCode="General">
                  <c:v>18</c:v>
                </c:pt>
                <c:pt idx="2016" formatCode="General">
                  <c:v>18</c:v>
                </c:pt>
                <c:pt idx="2017" formatCode="General">
                  <c:v>18</c:v>
                </c:pt>
                <c:pt idx="2018" formatCode="General">
                  <c:v>18</c:v>
                </c:pt>
                <c:pt idx="2019" formatCode="General">
                  <c:v>18</c:v>
                </c:pt>
                <c:pt idx="2020" formatCode="General">
                  <c:v>18</c:v>
                </c:pt>
                <c:pt idx="2021" formatCode="General">
                  <c:v>18</c:v>
                </c:pt>
                <c:pt idx="2022" formatCode="General">
                  <c:v>18</c:v>
                </c:pt>
                <c:pt idx="2023" formatCode="General">
                  <c:v>18</c:v>
                </c:pt>
                <c:pt idx="2024" formatCode="General">
                  <c:v>18</c:v>
                </c:pt>
                <c:pt idx="2025" formatCode="General">
                  <c:v>18</c:v>
                </c:pt>
                <c:pt idx="2026" formatCode="General">
                  <c:v>18</c:v>
                </c:pt>
                <c:pt idx="2027" formatCode="General">
                  <c:v>18</c:v>
                </c:pt>
                <c:pt idx="2028" formatCode="General">
                  <c:v>18</c:v>
                </c:pt>
                <c:pt idx="2029" formatCode="General">
                  <c:v>18</c:v>
                </c:pt>
                <c:pt idx="2030" formatCode="General">
                  <c:v>18</c:v>
                </c:pt>
                <c:pt idx="2031" formatCode="General">
                  <c:v>18</c:v>
                </c:pt>
                <c:pt idx="2032" formatCode="General">
                  <c:v>18</c:v>
                </c:pt>
                <c:pt idx="2033" formatCode="General">
                  <c:v>18</c:v>
                </c:pt>
                <c:pt idx="2034" formatCode="General">
                  <c:v>18</c:v>
                </c:pt>
                <c:pt idx="2035" formatCode="General">
                  <c:v>18</c:v>
                </c:pt>
                <c:pt idx="2036" formatCode="General">
                  <c:v>18</c:v>
                </c:pt>
                <c:pt idx="2037" formatCode="General">
                  <c:v>18</c:v>
                </c:pt>
                <c:pt idx="2038" formatCode="General">
                  <c:v>18</c:v>
                </c:pt>
                <c:pt idx="2039" formatCode="General">
                  <c:v>18</c:v>
                </c:pt>
                <c:pt idx="2040" formatCode="General">
                  <c:v>18</c:v>
                </c:pt>
                <c:pt idx="2041" formatCode="General">
                  <c:v>18</c:v>
                </c:pt>
                <c:pt idx="2042" formatCode="General">
                  <c:v>18</c:v>
                </c:pt>
                <c:pt idx="2043" formatCode="General">
                  <c:v>18</c:v>
                </c:pt>
                <c:pt idx="2044" formatCode="General">
                  <c:v>18</c:v>
                </c:pt>
                <c:pt idx="2045" formatCode="General">
                  <c:v>18</c:v>
                </c:pt>
                <c:pt idx="2046" formatCode="General">
                  <c:v>18</c:v>
                </c:pt>
                <c:pt idx="2047" formatCode="General">
                  <c:v>18</c:v>
                </c:pt>
                <c:pt idx="2048" formatCode="General">
                  <c:v>18</c:v>
                </c:pt>
                <c:pt idx="2049" formatCode="General">
                  <c:v>18</c:v>
                </c:pt>
                <c:pt idx="2050" formatCode="General">
                  <c:v>18</c:v>
                </c:pt>
                <c:pt idx="2051" formatCode="General">
                  <c:v>18</c:v>
                </c:pt>
                <c:pt idx="2052" formatCode="General">
                  <c:v>18</c:v>
                </c:pt>
                <c:pt idx="2053" formatCode="General">
                  <c:v>18</c:v>
                </c:pt>
                <c:pt idx="2054" formatCode="General">
                  <c:v>18</c:v>
                </c:pt>
                <c:pt idx="2055" formatCode="General">
                  <c:v>18</c:v>
                </c:pt>
                <c:pt idx="2056" formatCode="General">
                  <c:v>18</c:v>
                </c:pt>
                <c:pt idx="2057" formatCode="General">
                  <c:v>18</c:v>
                </c:pt>
                <c:pt idx="2058" formatCode="General">
                  <c:v>18</c:v>
                </c:pt>
                <c:pt idx="2059" formatCode="General">
                  <c:v>18</c:v>
                </c:pt>
                <c:pt idx="2060" formatCode="General">
                  <c:v>18</c:v>
                </c:pt>
                <c:pt idx="2061" formatCode="General">
                  <c:v>18</c:v>
                </c:pt>
                <c:pt idx="2062" formatCode="General">
                  <c:v>18</c:v>
                </c:pt>
                <c:pt idx="2063" formatCode="General">
                  <c:v>18</c:v>
                </c:pt>
                <c:pt idx="2064" formatCode="General">
                  <c:v>18</c:v>
                </c:pt>
                <c:pt idx="2065" formatCode="General">
                  <c:v>18</c:v>
                </c:pt>
                <c:pt idx="2066" formatCode="General">
                  <c:v>18</c:v>
                </c:pt>
                <c:pt idx="2067" formatCode="General">
                  <c:v>18</c:v>
                </c:pt>
                <c:pt idx="2068" formatCode="General">
                  <c:v>18</c:v>
                </c:pt>
                <c:pt idx="2069" formatCode="General">
                  <c:v>18</c:v>
                </c:pt>
                <c:pt idx="2070" formatCode="General">
                  <c:v>18</c:v>
                </c:pt>
                <c:pt idx="2071" formatCode="General">
                  <c:v>18</c:v>
                </c:pt>
                <c:pt idx="2072" formatCode="General">
                  <c:v>18</c:v>
                </c:pt>
                <c:pt idx="2073" formatCode="General">
                  <c:v>18</c:v>
                </c:pt>
                <c:pt idx="2074" formatCode="General">
                  <c:v>18</c:v>
                </c:pt>
                <c:pt idx="2075" formatCode="General">
                  <c:v>18</c:v>
                </c:pt>
                <c:pt idx="2076" formatCode="General">
                  <c:v>18</c:v>
                </c:pt>
                <c:pt idx="2077" formatCode="General">
                  <c:v>19</c:v>
                </c:pt>
                <c:pt idx="2078" formatCode="General">
                  <c:v>19</c:v>
                </c:pt>
                <c:pt idx="2079" formatCode="General">
                  <c:v>19</c:v>
                </c:pt>
                <c:pt idx="2080" formatCode="General">
                  <c:v>19</c:v>
                </c:pt>
                <c:pt idx="2081" formatCode="General">
                  <c:v>19</c:v>
                </c:pt>
                <c:pt idx="2082" formatCode="General">
                  <c:v>19</c:v>
                </c:pt>
                <c:pt idx="2083" formatCode="General">
                  <c:v>19</c:v>
                </c:pt>
                <c:pt idx="2084" formatCode="General">
                  <c:v>19</c:v>
                </c:pt>
                <c:pt idx="2085" formatCode="General">
                  <c:v>19</c:v>
                </c:pt>
                <c:pt idx="2086" formatCode="General">
                  <c:v>19</c:v>
                </c:pt>
                <c:pt idx="2087" formatCode="General">
                  <c:v>19</c:v>
                </c:pt>
                <c:pt idx="2088" formatCode="General">
                  <c:v>18</c:v>
                </c:pt>
                <c:pt idx="2089" formatCode="General">
                  <c:v>18</c:v>
                </c:pt>
                <c:pt idx="2090" formatCode="General">
                  <c:v>18</c:v>
                </c:pt>
                <c:pt idx="2091" formatCode="General">
                  <c:v>18</c:v>
                </c:pt>
                <c:pt idx="2092" formatCode="General">
                  <c:v>18</c:v>
                </c:pt>
                <c:pt idx="2093" formatCode="General">
                  <c:v>18</c:v>
                </c:pt>
                <c:pt idx="2094" formatCode="General">
                  <c:v>18</c:v>
                </c:pt>
                <c:pt idx="2095" formatCode="General">
                  <c:v>18</c:v>
                </c:pt>
                <c:pt idx="2096" formatCode="General">
                  <c:v>18</c:v>
                </c:pt>
                <c:pt idx="2097" formatCode="General">
                  <c:v>18</c:v>
                </c:pt>
                <c:pt idx="2098" formatCode="General">
                  <c:v>18</c:v>
                </c:pt>
                <c:pt idx="2099" formatCode="General">
                  <c:v>19</c:v>
                </c:pt>
                <c:pt idx="2100" formatCode="General">
                  <c:v>19</c:v>
                </c:pt>
                <c:pt idx="2101" formatCode="General">
                  <c:v>19</c:v>
                </c:pt>
                <c:pt idx="2102" formatCode="General">
                  <c:v>19</c:v>
                </c:pt>
                <c:pt idx="2103" formatCode="General">
                  <c:v>19</c:v>
                </c:pt>
                <c:pt idx="2104" formatCode="General">
                  <c:v>19</c:v>
                </c:pt>
                <c:pt idx="2105" formatCode="General">
                  <c:v>19</c:v>
                </c:pt>
                <c:pt idx="2106" formatCode="General">
                  <c:v>19</c:v>
                </c:pt>
                <c:pt idx="2107" formatCode="General">
                  <c:v>19</c:v>
                </c:pt>
                <c:pt idx="2108" formatCode="General">
                  <c:v>19</c:v>
                </c:pt>
                <c:pt idx="2109" formatCode="General">
                  <c:v>19</c:v>
                </c:pt>
                <c:pt idx="2110" formatCode="General">
                  <c:v>19</c:v>
                </c:pt>
                <c:pt idx="2111" formatCode="General">
                  <c:v>19</c:v>
                </c:pt>
                <c:pt idx="2112" formatCode="General">
                  <c:v>19</c:v>
                </c:pt>
                <c:pt idx="2113" formatCode="General">
                  <c:v>19</c:v>
                </c:pt>
                <c:pt idx="2114" formatCode="General">
                  <c:v>18</c:v>
                </c:pt>
                <c:pt idx="2115" formatCode="General">
                  <c:v>18</c:v>
                </c:pt>
                <c:pt idx="2116" formatCode="General">
                  <c:v>18</c:v>
                </c:pt>
                <c:pt idx="2117" formatCode="General">
                  <c:v>17</c:v>
                </c:pt>
                <c:pt idx="2118" formatCode="General">
                  <c:v>18</c:v>
                </c:pt>
                <c:pt idx="2119" formatCode="General">
                  <c:v>18</c:v>
                </c:pt>
                <c:pt idx="2120" formatCode="General">
                  <c:v>18</c:v>
                </c:pt>
                <c:pt idx="2121" formatCode="General">
                  <c:v>18</c:v>
                </c:pt>
                <c:pt idx="2122" formatCode="General">
                  <c:v>18</c:v>
                </c:pt>
                <c:pt idx="2123" formatCode="General">
                  <c:v>18</c:v>
                </c:pt>
                <c:pt idx="2124" formatCode="General">
                  <c:v>18</c:v>
                </c:pt>
                <c:pt idx="2125" formatCode="General">
                  <c:v>19</c:v>
                </c:pt>
                <c:pt idx="2126" formatCode="General">
                  <c:v>19</c:v>
                </c:pt>
                <c:pt idx="2127" formatCode="General">
                  <c:v>19</c:v>
                </c:pt>
                <c:pt idx="2128" formatCode="General">
                  <c:v>19</c:v>
                </c:pt>
                <c:pt idx="2129" formatCode="General">
                  <c:v>19</c:v>
                </c:pt>
                <c:pt idx="2130" formatCode="General">
                  <c:v>19</c:v>
                </c:pt>
                <c:pt idx="2131" formatCode="General">
                  <c:v>19</c:v>
                </c:pt>
                <c:pt idx="2132" formatCode="General">
                  <c:v>19</c:v>
                </c:pt>
                <c:pt idx="2133" formatCode="General">
                  <c:v>19</c:v>
                </c:pt>
                <c:pt idx="2134" formatCode="General">
                  <c:v>19</c:v>
                </c:pt>
                <c:pt idx="2135" formatCode="General">
                  <c:v>19</c:v>
                </c:pt>
                <c:pt idx="2136" formatCode="General">
                  <c:v>19</c:v>
                </c:pt>
                <c:pt idx="2137" formatCode="General">
                  <c:v>19</c:v>
                </c:pt>
                <c:pt idx="2138" formatCode="General">
                  <c:v>19</c:v>
                </c:pt>
                <c:pt idx="2139" formatCode="General">
                  <c:v>19</c:v>
                </c:pt>
                <c:pt idx="2140" formatCode="General">
                  <c:v>19</c:v>
                </c:pt>
                <c:pt idx="2141" formatCode="General">
                  <c:v>19</c:v>
                </c:pt>
                <c:pt idx="2142" formatCode="General">
                  <c:v>19</c:v>
                </c:pt>
                <c:pt idx="2143" formatCode="General">
                  <c:v>19</c:v>
                </c:pt>
                <c:pt idx="2144" formatCode="General">
                  <c:v>19</c:v>
                </c:pt>
                <c:pt idx="2145" formatCode="General">
                  <c:v>19</c:v>
                </c:pt>
                <c:pt idx="2146" formatCode="General">
                  <c:v>19</c:v>
                </c:pt>
                <c:pt idx="2147" formatCode="General">
                  <c:v>19</c:v>
                </c:pt>
                <c:pt idx="2148" formatCode="General">
                  <c:v>19</c:v>
                </c:pt>
                <c:pt idx="2149" formatCode="General">
                  <c:v>19</c:v>
                </c:pt>
                <c:pt idx="2150" formatCode="General">
                  <c:v>19</c:v>
                </c:pt>
                <c:pt idx="2151" formatCode="General">
                  <c:v>19</c:v>
                </c:pt>
                <c:pt idx="2152" formatCode="General">
                  <c:v>19</c:v>
                </c:pt>
                <c:pt idx="2153" formatCode="General">
                  <c:v>19</c:v>
                </c:pt>
                <c:pt idx="2154" formatCode="General">
                  <c:v>19</c:v>
                </c:pt>
                <c:pt idx="2155" formatCode="General">
                  <c:v>19</c:v>
                </c:pt>
                <c:pt idx="2156" formatCode="General">
                  <c:v>19</c:v>
                </c:pt>
                <c:pt idx="2157" formatCode="General">
                  <c:v>19</c:v>
                </c:pt>
                <c:pt idx="2158" formatCode="General">
                  <c:v>19</c:v>
                </c:pt>
                <c:pt idx="2159" formatCode="General">
                  <c:v>19</c:v>
                </c:pt>
                <c:pt idx="2160" formatCode="General">
                  <c:v>19</c:v>
                </c:pt>
                <c:pt idx="2161" formatCode="General">
                  <c:v>19</c:v>
                </c:pt>
                <c:pt idx="2162" formatCode="General">
                  <c:v>19</c:v>
                </c:pt>
                <c:pt idx="2163" formatCode="General">
                  <c:v>19</c:v>
                </c:pt>
                <c:pt idx="2164" formatCode="General">
                  <c:v>19</c:v>
                </c:pt>
                <c:pt idx="2165" formatCode="General">
                  <c:v>19</c:v>
                </c:pt>
                <c:pt idx="2166" formatCode="General">
                  <c:v>19</c:v>
                </c:pt>
                <c:pt idx="2167" formatCode="General">
                  <c:v>19</c:v>
                </c:pt>
                <c:pt idx="2168" formatCode="General">
                  <c:v>19</c:v>
                </c:pt>
                <c:pt idx="2169" formatCode="General">
                  <c:v>19</c:v>
                </c:pt>
                <c:pt idx="2170" formatCode="General">
                  <c:v>19</c:v>
                </c:pt>
                <c:pt idx="2171" formatCode="General">
                  <c:v>19</c:v>
                </c:pt>
                <c:pt idx="2172" formatCode="General">
                  <c:v>19</c:v>
                </c:pt>
                <c:pt idx="2173" formatCode="General">
                  <c:v>19</c:v>
                </c:pt>
                <c:pt idx="2174" formatCode="General">
                  <c:v>19</c:v>
                </c:pt>
                <c:pt idx="2175" formatCode="General">
                  <c:v>19</c:v>
                </c:pt>
                <c:pt idx="2176" formatCode="General">
                  <c:v>19</c:v>
                </c:pt>
                <c:pt idx="2177" formatCode="General">
                  <c:v>19</c:v>
                </c:pt>
                <c:pt idx="2178" formatCode="General">
                  <c:v>19</c:v>
                </c:pt>
                <c:pt idx="2179" formatCode="General">
                  <c:v>19</c:v>
                </c:pt>
                <c:pt idx="2180" formatCode="General">
                  <c:v>19</c:v>
                </c:pt>
                <c:pt idx="2181" formatCode="General">
                  <c:v>19</c:v>
                </c:pt>
                <c:pt idx="2182" formatCode="General">
                  <c:v>19</c:v>
                </c:pt>
                <c:pt idx="2183" formatCode="General">
                  <c:v>19</c:v>
                </c:pt>
                <c:pt idx="2184" formatCode="General">
                  <c:v>19</c:v>
                </c:pt>
                <c:pt idx="2185" formatCode="General">
                  <c:v>19</c:v>
                </c:pt>
                <c:pt idx="2186" formatCode="General">
                  <c:v>19</c:v>
                </c:pt>
                <c:pt idx="2187" formatCode="General">
                  <c:v>19</c:v>
                </c:pt>
                <c:pt idx="2188" formatCode="General">
                  <c:v>19</c:v>
                </c:pt>
                <c:pt idx="2189" formatCode="General">
                  <c:v>19</c:v>
                </c:pt>
                <c:pt idx="2190" formatCode="General">
                  <c:v>19</c:v>
                </c:pt>
                <c:pt idx="2191" formatCode="General">
                  <c:v>19</c:v>
                </c:pt>
                <c:pt idx="2192" formatCode="General">
                  <c:v>19</c:v>
                </c:pt>
                <c:pt idx="2193" formatCode="General">
                  <c:v>19</c:v>
                </c:pt>
                <c:pt idx="2194" formatCode="General">
                  <c:v>19</c:v>
                </c:pt>
                <c:pt idx="2195" formatCode="General">
                  <c:v>19</c:v>
                </c:pt>
                <c:pt idx="2196" formatCode="General">
                  <c:v>19</c:v>
                </c:pt>
                <c:pt idx="2197" formatCode="General">
                  <c:v>19</c:v>
                </c:pt>
                <c:pt idx="2198" formatCode="General">
                  <c:v>19</c:v>
                </c:pt>
                <c:pt idx="2199" formatCode="General">
                  <c:v>19</c:v>
                </c:pt>
                <c:pt idx="2200" formatCode="General">
                  <c:v>19</c:v>
                </c:pt>
                <c:pt idx="2201" formatCode="General">
                  <c:v>19</c:v>
                </c:pt>
                <c:pt idx="2202" formatCode="General">
                  <c:v>19</c:v>
                </c:pt>
                <c:pt idx="2203" formatCode="General">
                  <c:v>19</c:v>
                </c:pt>
                <c:pt idx="2204" formatCode="General">
                  <c:v>19</c:v>
                </c:pt>
                <c:pt idx="2205" formatCode="General">
                  <c:v>19</c:v>
                </c:pt>
                <c:pt idx="2206" formatCode="General">
                  <c:v>19</c:v>
                </c:pt>
                <c:pt idx="2207" formatCode="General">
                  <c:v>19</c:v>
                </c:pt>
                <c:pt idx="2208" formatCode="General">
                  <c:v>19</c:v>
                </c:pt>
                <c:pt idx="2209" formatCode="General">
                  <c:v>19</c:v>
                </c:pt>
                <c:pt idx="2210" formatCode="General">
                  <c:v>18</c:v>
                </c:pt>
                <c:pt idx="2211" formatCode="General">
                  <c:v>18</c:v>
                </c:pt>
                <c:pt idx="2212" formatCode="General">
                  <c:v>18</c:v>
                </c:pt>
                <c:pt idx="2213" formatCode="General">
                  <c:v>17</c:v>
                </c:pt>
                <c:pt idx="2214" formatCode="General">
                  <c:v>17</c:v>
                </c:pt>
                <c:pt idx="2215" formatCode="General">
                  <c:v>17</c:v>
                </c:pt>
                <c:pt idx="2216" formatCode="General">
                  <c:v>18</c:v>
                </c:pt>
                <c:pt idx="2217" formatCode="General">
                  <c:v>18</c:v>
                </c:pt>
                <c:pt idx="2218" formatCode="General">
                  <c:v>18</c:v>
                </c:pt>
                <c:pt idx="2219" formatCode="General">
                  <c:v>18</c:v>
                </c:pt>
                <c:pt idx="2220" formatCode="General">
                  <c:v>19</c:v>
                </c:pt>
                <c:pt idx="2221" formatCode="General">
                  <c:v>19</c:v>
                </c:pt>
                <c:pt idx="2222" formatCode="General">
                  <c:v>19</c:v>
                </c:pt>
                <c:pt idx="2223" formatCode="General">
                  <c:v>19</c:v>
                </c:pt>
                <c:pt idx="2224" formatCode="General">
                  <c:v>19</c:v>
                </c:pt>
                <c:pt idx="2225" formatCode="General">
                  <c:v>19</c:v>
                </c:pt>
                <c:pt idx="2226" formatCode="General">
                  <c:v>19</c:v>
                </c:pt>
                <c:pt idx="2227" formatCode="General">
                  <c:v>19</c:v>
                </c:pt>
                <c:pt idx="2228" formatCode="General">
                  <c:v>19</c:v>
                </c:pt>
                <c:pt idx="2229" formatCode="General">
                  <c:v>19</c:v>
                </c:pt>
                <c:pt idx="2230" formatCode="General">
                  <c:v>19</c:v>
                </c:pt>
                <c:pt idx="2231" formatCode="General">
                  <c:v>19</c:v>
                </c:pt>
                <c:pt idx="2232" formatCode="General">
                  <c:v>19</c:v>
                </c:pt>
                <c:pt idx="2233" formatCode="General">
                  <c:v>19</c:v>
                </c:pt>
                <c:pt idx="2234" formatCode="General">
                  <c:v>19</c:v>
                </c:pt>
                <c:pt idx="2235" formatCode="General">
                  <c:v>19</c:v>
                </c:pt>
                <c:pt idx="2236" formatCode="General">
                  <c:v>19</c:v>
                </c:pt>
                <c:pt idx="2237" formatCode="General">
                  <c:v>19</c:v>
                </c:pt>
                <c:pt idx="2238" formatCode="General">
                  <c:v>19</c:v>
                </c:pt>
                <c:pt idx="2239" formatCode="General">
                  <c:v>19</c:v>
                </c:pt>
                <c:pt idx="2240" formatCode="General">
                  <c:v>19</c:v>
                </c:pt>
                <c:pt idx="2241" formatCode="General">
                  <c:v>19</c:v>
                </c:pt>
                <c:pt idx="2242" formatCode="General">
                  <c:v>19</c:v>
                </c:pt>
                <c:pt idx="2243" formatCode="General">
                  <c:v>19</c:v>
                </c:pt>
                <c:pt idx="2244" formatCode="General">
                  <c:v>19</c:v>
                </c:pt>
                <c:pt idx="2245" formatCode="General">
                  <c:v>19</c:v>
                </c:pt>
                <c:pt idx="2246" formatCode="General">
                  <c:v>19</c:v>
                </c:pt>
                <c:pt idx="2247" formatCode="General">
                  <c:v>19</c:v>
                </c:pt>
                <c:pt idx="2248" formatCode="General">
                  <c:v>19</c:v>
                </c:pt>
                <c:pt idx="2249" formatCode="General">
                  <c:v>19</c:v>
                </c:pt>
                <c:pt idx="2250" formatCode="General">
                  <c:v>19</c:v>
                </c:pt>
                <c:pt idx="2251" formatCode="General">
                  <c:v>19</c:v>
                </c:pt>
                <c:pt idx="2252" formatCode="General">
                  <c:v>19</c:v>
                </c:pt>
                <c:pt idx="2253" formatCode="General">
                  <c:v>19</c:v>
                </c:pt>
                <c:pt idx="2254" formatCode="General">
                  <c:v>19</c:v>
                </c:pt>
                <c:pt idx="2255" formatCode="General">
                  <c:v>19</c:v>
                </c:pt>
                <c:pt idx="2256" formatCode="General">
                  <c:v>19</c:v>
                </c:pt>
                <c:pt idx="2257" formatCode="General">
                  <c:v>19</c:v>
                </c:pt>
                <c:pt idx="2258" formatCode="General">
                  <c:v>18</c:v>
                </c:pt>
                <c:pt idx="2259" formatCode="General">
                  <c:v>18</c:v>
                </c:pt>
                <c:pt idx="2260" formatCode="General">
                  <c:v>18</c:v>
                </c:pt>
                <c:pt idx="2261" formatCode="General">
                  <c:v>18</c:v>
                </c:pt>
                <c:pt idx="2262" formatCode="General">
                  <c:v>17</c:v>
                </c:pt>
                <c:pt idx="2263" formatCode="General">
                  <c:v>17</c:v>
                </c:pt>
                <c:pt idx="2264" formatCode="General">
                  <c:v>17</c:v>
                </c:pt>
                <c:pt idx="2265" formatCode="General">
                  <c:v>18</c:v>
                </c:pt>
                <c:pt idx="2266" formatCode="General">
                  <c:v>18</c:v>
                </c:pt>
                <c:pt idx="2267" formatCode="General">
                  <c:v>18</c:v>
                </c:pt>
                <c:pt idx="2268" formatCode="General">
                  <c:v>19</c:v>
                </c:pt>
                <c:pt idx="2269" formatCode="General">
                  <c:v>19</c:v>
                </c:pt>
                <c:pt idx="2270" formatCode="General">
                  <c:v>19</c:v>
                </c:pt>
                <c:pt idx="2271" formatCode="General">
                  <c:v>19</c:v>
                </c:pt>
                <c:pt idx="2272" formatCode="General">
                  <c:v>19</c:v>
                </c:pt>
                <c:pt idx="2273" formatCode="General">
                  <c:v>19</c:v>
                </c:pt>
                <c:pt idx="2274" formatCode="General">
                  <c:v>19</c:v>
                </c:pt>
                <c:pt idx="2275" formatCode="General">
                  <c:v>19</c:v>
                </c:pt>
                <c:pt idx="2276" formatCode="General">
                  <c:v>19</c:v>
                </c:pt>
                <c:pt idx="2277" formatCode="General">
                  <c:v>19</c:v>
                </c:pt>
                <c:pt idx="2278" formatCode="General">
                  <c:v>19</c:v>
                </c:pt>
                <c:pt idx="2279" formatCode="General">
                  <c:v>19</c:v>
                </c:pt>
                <c:pt idx="2280" formatCode="General">
                  <c:v>19</c:v>
                </c:pt>
                <c:pt idx="2281" formatCode="General">
                  <c:v>19</c:v>
                </c:pt>
                <c:pt idx="2282" formatCode="General">
                  <c:v>19</c:v>
                </c:pt>
                <c:pt idx="2283" formatCode="General">
                  <c:v>19</c:v>
                </c:pt>
                <c:pt idx="2284" formatCode="General">
                  <c:v>19</c:v>
                </c:pt>
                <c:pt idx="2285" formatCode="General">
                  <c:v>19</c:v>
                </c:pt>
                <c:pt idx="2286" formatCode="General">
                  <c:v>19</c:v>
                </c:pt>
                <c:pt idx="2287" formatCode="General">
                  <c:v>19</c:v>
                </c:pt>
                <c:pt idx="2288" formatCode="General">
                  <c:v>19</c:v>
                </c:pt>
                <c:pt idx="2289" formatCode="General">
                  <c:v>19</c:v>
                </c:pt>
                <c:pt idx="2290" formatCode="General">
                  <c:v>19</c:v>
                </c:pt>
                <c:pt idx="2291" formatCode="General">
                  <c:v>19</c:v>
                </c:pt>
                <c:pt idx="2292" formatCode="General">
                  <c:v>19</c:v>
                </c:pt>
                <c:pt idx="2293" formatCode="General">
                  <c:v>19</c:v>
                </c:pt>
                <c:pt idx="2294" formatCode="General">
                  <c:v>19</c:v>
                </c:pt>
                <c:pt idx="2295" formatCode="General">
                  <c:v>19</c:v>
                </c:pt>
                <c:pt idx="2296" formatCode="General">
                  <c:v>19</c:v>
                </c:pt>
                <c:pt idx="2297" formatCode="General">
                  <c:v>19</c:v>
                </c:pt>
                <c:pt idx="2298" formatCode="General">
                  <c:v>19</c:v>
                </c:pt>
                <c:pt idx="2299" formatCode="General">
                  <c:v>19</c:v>
                </c:pt>
                <c:pt idx="2300" formatCode="General">
                  <c:v>19</c:v>
                </c:pt>
                <c:pt idx="2301" formatCode="General">
                  <c:v>19</c:v>
                </c:pt>
                <c:pt idx="2302" formatCode="General">
                  <c:v>19</c:v>
                </c:pt>
                <c:pt idx="2303" formatCode="General">
                  <c:v>19</c:v>
                </c:pt>
                <c:pt idx="2304" formatCode="General">
                  <c:v>19</c:v>
                </c:pt>
                <c:pt idx="2305" formatCode="General">
                  <c:v>19</c:v>
                </c:pt>
                <c:pt idx="2306" formatCode="General">
                  <c:v>19</c:v>
                </c:pt>
                <c:pt idx="2307" formatCode="General">
                  <c:v>19</c:v>
                </c:pt>
                <c:pt idx="2308" formatCode="General">
                  <c:v>19</c:v>
                </c:pt>
                <c:pt idx="2309" formatCode="General">
                  <c:v>19</c:v>
                </c:pt>
                <c:pt idx="2310" formatCode="General">
                  <c:v>19</c:v>
                </c:pt>
                <c:pt idx="2311" formatCode="General">
                  <c:v>19</c:v>
                </c:pt>
                <c:pt idx="2312" formatCode="General">
                  <c:v>19</c:v>
                </c:pt>
                <c:pt idx="2313" formatCode="General">
                  <c:v>19</c:v>
                </c:pt>
                <c:pt idx="2314" formatCode="General">
                  <c:v>19</c:v>
                </c:pt>
                <c:pt idx="2315" formatCode="General">
                  <c:v>19</c:v>
                </c:pt>
                <c:pt idx="2316" formatCode="General">
                  <c:v>19</c:v>
                </c:pt>
                <c:pt idx="2317" formatCode="General">
                  <c:v>19</c:v>
                </c:pt>
                <c:pt idx="2318" formatCode="General">
                  <c:v>19</c:v>
                </c:pt>
                <c:pt idx="2319" formatCode="General">
                  <c:v>19</c:v>
                </c:pt>
                <c:pt idx="2320" formatCode="General">
                  <c:v>19</c:v>
                </c:pt>
                <c:pt idx="2321" formatCode="General">
                  <c:v>19</c:v>
                </c:pt>
                <c:pt idx="2322" formatCode="General">
                  <c:v>19</c:v>
                </c:pt>
                <c:pt idx="2323" formatCode="General">
                  <c:v>19</c:v>
                </c:pt>
                <c:pt idx="2324" formatCode="General">
                  <c:v>19</c:v>
                </c:pt>
                <c:pt idx="2325" formatCode="General">
                  <c:v>19</c:v>
                </c:pt>
                <c:pt idx="2326" formatCode="General">
                  <c:v>19</c:v>
                </c:pt>
                <c:pt idx="2327" formatCode="General">
                  <c:v>19</c:v>
                </c:pt>
                <c:pt idx="2328" formatCode="General">
                  <c:v>19</c:v>
                </c:pt>
                <c:pt idx="2329" formatCode="General">
                  <c:v>19</c:v>
                </c:pt>
                <c:pt idx="2330" formatCode="General">
                  <c:v>19</c:v>
                </c:pt>
                <c:pt idx="2331" formatCode="General">
                  <c:v>19</c:v>
                </c:pt>
                <c:pt idx="2332" formatCode="General">
                  <c:v>19</c:v>
                </c:pt>
                <c:pt idx="2333" formatCode="General">
                  <c:v>19</c:v>
                </c:pt>
                <c:pt idx="2334" formatCode="General">
                  <c:v>19</c:v>
                </c:pt>
                <c:pt idx="2335" formatCode="General">
                  <c:v>19</c:v>
                </c:pt>
                <c:pt idx="2336" formatCode="General">
                  <c:v>19</c:v>
                </c:pt>
                <c:pt idx="2337" formatCode="General">
                  <c:v>19</c:v>
                </c:pt>
                <c:pt idx="2338" formatCode="General">
                  <c:v>19</c:v>
                </c:pt>
                <c:pt idx="2339" formatCode="General">
                  <c:v>19</c:v>
                </c:pt>
                <c:pt idx="2340" formatCode="General">
                  <c:v>19</c:v>
                </c:pt>
                <c:pt idx="2341" formatCode="General">
                  <c:v>19</c:v>
                </c:pt>
                <c:pt idx="2342" formatCode="General">
                  <c:v>19</c:v>
                </c:pt>
                <c:pt idx="2343" formatCode="General">
                  <c:v>19</c:v>
                </c:pt>
                <c:pt idx="2344" formatCode="General">
                  <c:v>19</c:v>
                </c:pt>
                <c:pt idx="2345" formatCode="General">
                  <c:v>19</c:v>
                </c:pt>
                <c:pt idx="2346" formatCode="General">
                  <c:v>19</c:v>
                </c:pt>
                <c:pt idx="2347" formatCode="General">
                  <c:v>19</c:v>
                </c:pt>
                <c:pt idx="2348" formatCode="General">
                  <c:v>19</c:v>
                </c:pt>
                <c:pt idx="2349" formatCode="General">
                  <c:v>19</c:v>
                </c:pt>
                <c:pt idx="2350" formatCode="General">
                  <c:v>19</c:v>
                </c:pt>
                <c:pt idx="2351" formatCode="General">
                  <c:v>19</c:v>
                </c:pt>
                <c:pt idx="2352" formatCode="General">
                  <c:v>19</c:v>
                </c:pt>
                <c:pt idx="2353" formatCode="General">
                  <c:v>19</c:v>
                </c:pt>
                <c:pt idx="2354" formatCode="General">
                  <c:v>19</c:v>
                </c:pt>
                <c:pt idx="2355" formatCode="General">
                  <c:v>19</c:v>
                </c:pt>
                <c:pt idx="2356" formatCode="General">
                  <c:v>19</c:v>
                </c:pt>
                <c:pt idx="2357" formatCode="General">
                  <c:v>18</c:v>
                </c:pt>
                <c:pt idx="2358" formatCode="General">
                  <c:v>18</c:v>
                </c:pt>
                <c:pt idx="2359" formatCode="General">
                  <c:v>18</c:v>
                </c:pt>
                <c:pt idx="2360" formatCode="General">
                  <c:v>19</c:v>
                </c:pt>
                <c:pt idx="2361" formatCode="General">
                  <c:v>19</c:v>
                </c:pt>
                <c:pt idx="2362" formatCode="General">
                  <c:v>19</c:v>
                </c:pt>
                <c:pt idx="2363" formatCode="General">
                  <c:v>19</c:v>
                </c:pt>
                <c:pt idx="2364" formatCode="General">
                  <c:v>19</c:v>
                </c:pt>
                <c:pt idx="2365" formatCode="General">
                  <c:v>19</c:v>
                </c:pt>
                <c:pt idx="2366" formatCode="General">
                  <c:v>19</c:v>
                </c:pt>
                <c:pt idx="2367" formatCode="General">
                  <c:v>19</c:v>
                </c:pt>
                <c:pt idx="2368" formatCode="General">
                  <c:v>19</c:v>
                </c:pt>
                <c:pt idx="2369" formatCode="General">
                  <c:v>19</c:v>
                </c:pt>
                <c:pt idx="2370" formatCode="General">
                  <c:v>19</c:v>
                </c:pt>
                <c:pt idx="2371" formatCode="General">
                  <c:v>19</c:v>
                </c:pt>
                <c:pt idx="2372" formatCode="General">
                  <c:v>19</c:v>
                </c:pt>
                <c:pt idx="2373" formatCode="General">
                  <c:v>19</c:v>
                </c:pt>
                <c:pt idx="2374" formatCode="General">
                  <c:v>19</c:v>
                </c:pt>
                <c:pt idx="2375" formatCode="General">
                  <c:v>19</c:v>
                </c:pt>
                <c:pt idx="2376" formatCode="General">
                  <c:v>19</c:v>
                </c:pt>
                <c:pt idx="2377" formatCode="General">
                  <c:v>19</c:v>
                </c:pt>
                <c:pt idx="2378" formatCode="General">
                  <c:v>19</c:v>
                </c:pt>
                <c:pt idx="2379" formatCode="General">
                  <c:v>19</c:v>
                </c:pt>
                <c:pt idx="2380" formatCode="General">
                  <c:v>19</c:v>
                </c:pt>
                <c:pt idx="2381" formatCode="General">
                  <c:v>19</c:v>
                </c:pt>
                <c:pt idx="2382" formatCode="General">
                  <c:v>19</c:v>
                </c:pt>
                <c:pt idx="2383" formatCode="General">
                  <c:v>19</c:v>
                </c:pt>
                <c:pt idx="2384" formatCode="General">
                  <c:v>19</c:v>
                </c:pt>
                <c:pt idx="2385" formatCode="General">
                  <c:v>19</c:v>
                </c:pt>
                <c:pt idx="2386" formatCode="General">
                  <c:v>19</c:v>
                </c:pt>
                <c:pt idx="2387" formatCode="General">
                  <c:v>19</c:v>
                </c:pt>
                <c:pt idx="2388" formatCode="General">
                  <c:v>19</c:v>
                </c:pt>
                <c:pt idx="2389" formatCode="General">
                  <c:v>19</c:v>
                </c:pt>
                <c:pt idx="2390" formatCode="General">
                  <c:v>19</c:v>
                </c:pt>
                <c:pt idx="2391" formatCode="General">
                  <c:v>19</c:v>
                </c:pt>
                <c:pt idx="2392" formatCode="General">
                  <c:v>19</c:v>
                </c:pt>
                <c:pt idx="2393" formatCode="General">
                  <c:v>19</c:v>
                </c:pt>
                <c:pt idx="2394" formatCode="General">
                  <c:v>19</c:v>
                </c:pt>
                <c:pt idx="2395" formatCode="General">
                  <c:v>19</c:v>
                </c:pt>
                <c:pt idx="2396" formatCode="General">
                  <c:v>19</c:v>
                </c:pt>
                <c:pt idx="2397" formatCode="General">
                  <c:v>19</c:v>
                </c:pt>
                <c:pt idx="2398" formatCode="General">
                  <c:v>19</c:v>
                </c:pt>
                <c:pt idx="2399" formatCode="General">
                  <c:v>19</c:v>
                </c:pt>
                <c:pt idx="2400" formatCode="General">
                  <c:v>19</c:v>
                </c:pt>
                <c:pt idx="2401" formatCode="General">
                  <c:v>18</c:v>
                </c:pt>
                <c:pt idx="2402" formatCode="General">
                  <c:v>18</c:v>
                </c:pt>
                <c:pt idx="2403" formatCode="General">
                  <c:v>18</c:v>
                </c:pt>
                <c:pt idx="2404" formatCode="General">
                  <c:v>18</c:v>
                </c:pt>
                <c:pt idx="2405" formatCode="General">
                  <c:v>18</c:v>
                </c:pt>
                <c:pt idx="2406" formatCode="General">
                  <c:v>17</c:v>
                </c:pt>
                <c:pt idx="2407" formatCode="General">
                  <c:v>17</c:v>
                </c:pt>
                <c:pt idx="2408" formatCode="General">
                  <c:v>17</c:v>
                </c:pt>
                <c:pt idx="2409" formatCode="General">
                  <c:v>18</c:v>
                </c:pt>
                <c:pt idx="2410" formatCode="General">
                  <c:v>18</c:v>
                </c:pt>
                <c:pt idx="2411" formatCode="General">
                  <c:v>18</c:v>
                </c:pt>
                <c:pt idx="2412" formatCode="General">
                  <c:v>19</c:v>
                </c:pt>
                <c:pt idx="2413" formatCode="General">
                  <c:v>19</c:v>
                </c:pt>
                <c:pt idx="2414" formatCode="General">
                  <c:v>19</c:v>
                </c:pt>
                <c:pt idx="2415" formatCode="General">
                  <c:v>19</c:v>
                </c:pt>
                <c:pt idx="2416" formatCode="General">
                  <c:v>19</c:v>
                </c:pt>
                <c:pt idx="2417" formatCode="General">
                  <c:v>19</c:v>
                </c:pt>
                <c:pt idx="2418" formatCode="General">
                  <c:v>19</c:v>
                </c:pt>
                <c:pt idx="2419" formatCode="General">
                  <c:v>19</c:v>
                </c:pt>
                <c:pt idx="2420" formatCode="General">
                  <c:v>19</c:v>
                </c:pt>
                <c:pt idx="2421" formatCode="General">
                  <c:v>19</c:v>
                </c:pt>
                <c:pt idx="2422" formatCode="General">
                  <c:v>19</c:v>
                </c:pt>
                <c:pt idx="2423" formatCode="General">
                  <c:v>18</c:v>
                </c:pt>
                <c:pt idx="2424" formatCode="General">
                  <c:v>18</c:v>
                </c:pt>
                <c:pt idx="2425" formatCode="General">
                  <c:v>18</c:v>
                </c:pt>
                <c:pt idx="2426" formatCode="General">
                  <c:v>18</c:v>
                </c:pt>
                <c:pt idx="2427" formatCode="General">
                  <c:v>18</c:v>
                </c:pt>
                <c:pt idx="2428" formatCode="General">
                  <c:v>17</c:v>
                </c:pt>
                <c:pt idx="2429" formatCode="General">
                  <c:v>17</c:v>
                </c:pt>
                <c:pt idx="2430" formatCode="General">
                  <c:v>17</c:v>
                </c:pt>
                <c:pt idx="2431" formatCode="General">
                  <c:v>17</c:v>
                </c:pt>
                <c:pt idx="2432" formatCode="General">
                  <c:v>17</c:v>
                </c:pt>
                <c:pt idx="2433" formatCode="General">
                  <c:v>18</c:v>
                </c:pt>
                <c:pt idx="2434" formatCode="General">
                  <c:v>18</c:v>
                </c:pt>
                <c:pt idx="2435" formatCode="General">
                  <c:v>18</c:v>
                </c:pt>
                <c:pt idx="2436" formatCode="General">
                  <c:v>18</c:v>
                </c:pt>
                <c:pt idx="2437" formatCode="General">
                  <c:v>19</c:v>
                </c:pt>
                <c:pt idx="2438" formatCode="General">
                  <c:v>19</c:v>
                </c:pt>
                <c:pt idx="2439" formatCode="General">
                  <c:v>19</c:v>
                </c:pt>
                <c:pt idx="2440" formatCode="General">
                  <c:v>19</c:v>
                </c:pt>
                <c:pt idx="2441" formatCode="General">
                  <c:v>19</c:v>
                </c:pt>
                <c:pt idx="2442" formatCode="General">
                  <c:v>19</c:v>
                </c:pt>
                <c:pt idx="2443" formatCode="General">
                  <c:v>19</c:v>
                </c:pt>
                <c:pt idx="2444" formatCode="General">
                  <c:v>19</c:v>
                </c:pt>
                <c:pt idx="2445" formatCode="General">
                  <c:v>19</c:v>
                </c:pt>
                <c:pt idx="2446" formatCode="General">
                  <c:v>19</c:v>
                </c:pt>
                <c:pt idx="2447" formatCode="General">
                  <c:v>19</c:v>
                </c:pt>
                <c:pt idx="2448" formatCode="General">
                  <c:v>19</c:v>
                </c:pt>
                <c:pt idx="2449" formatCode="General">
                  <c:v>18</c:v>
                </c:pt>
                <c:pt idx="2450" formatCode="General">
                  <c:v>18</c:v>
                </c:pt>
                <c:pt idx="2451" formatCode="General">
                  <c:v>18</c:v>
                </c:pt>
                <c:pt idx="2452" formatCode="General">
                  <c:v>18</c:v>
                </c:pt>
                <c:pt idx="2453" formatCode="General">
                  <c:v>18</c:v>
                </c:pt>
                <c:pt idx="2454" formatCode="General">
                  <c:v>17</c:v>
                </c:pt>
                <c:pt idx="2455" formatCode="General">
                  <c:v>17</c:v>
                </c:pt>
                <c:pt idx="2456" formatCode="General">
                  <c:v>17</c:v>
                </c:pt>
                <c:pt idx="2457" formatCode="General">
                  <c:v>18</c:v>
                </c:pt>
                <c:pt idx="2458" formatCode="General">
                  <c:v>18</c:v>
                </c:pt>
                <c:pt idx="2459" formatCode="General">
                  <c:v>18</c:v>
                </c:pt>
                <c:pt idx="2460" formatCode="General">
                  <c:v>19</c:v>
                </c:pt>
                <c:pt idx="2461" formatCode="General">
                  <c:v>19</c:v>
                </c:pt>
                <c:pt idx="2462" formatCode="General">
                  <c:v>19</c:v>
                </c:pt>
                <c:pt idx="2463" formatCode="General">
                  <c:v>19</c:v>
                </c:pt>
                <c:pt idx="2464" formatCode="General">
                  <c:v>19</c:v>
                </c:pt>
                <c:pt idx="2465" formatCode="General">
                  <c:v>19</c:v>
                </c:pt>
                <c:pt idx="2466" formatCode="General">
                  <c:v>19</c:v>
                </c:pt>
                <c:pt idx="2467" formatCode="General">
                  <c:v>19</c:v>
                </c:pt>
                <c:pt idx="2468" formatCode="General">
                  <c:v>19</c:v>
                </c:pt>
                <c:pt idx="2469" formatCode="General">
                  <c:v>19</c:v>
                </c:pt>
                <c:pt idx="2470" formatCode="General">
                  <c:v>19</c:v>
                </c:pt>
                <c:pt idx="2471" formatCode="General">
                  <c:v>19</c:v>
                </c:pt>
                <c:pt idx="2472" formatCode="General">
                  <c:v>19</c:v>
                </c:pt>
                <c:pt idx="2473" formatCode="General">
                  <c:v>19</c:v>
                </c:pt>
                <c:pt idx="2474" formatCode="General">
                  <c:v>19</c:v>
                </c:pt>
                <c:pt idx="2475" formatCode="General">
                  <c:v>19</c:v>
                </c:pt>
                <c:pt idx="2476" formatCode="General">
                  <c:v>18</c:v>
                </c:pt>
                <c:pt idx="2477" formatCode="General">
                  <c:v>18</c:v>
                </c:pt>
                <c:pt idx="2478" formatCode="General">
                  <c:v>18</c:v>
                </c:pt>
                <c:pt idx="2479" formatCode="General">
                  <c:v>18</c:v>
                </c:pt>
                <c:pt idx="2480" formatCode="General">
                  <c:v>18</c:v>
                </c:pt>
                <c:pt idx="2481" formatCode="General">
                  <c:v>18</c:v>
                </c:pt>
                <c:pt idx="2482" formatCode="General">
                  <c:v>18</c:v>
                </c:pt>
                <c:pt idx="2483" formatCode="General">
                  <c:v>19</c:v>
                </c:pt>
                <c:pt idx="2484" formatCode="General">
                  <c:v>19</c:v>
                </c:pt>
                <c:pt idx="2485" formatCode="General">
                  <c:v>19</c:v>
                </c:pt>
                <c:pt idx="2486" formatCode="General">
                  <c:v>19</c:v>
                </c:pt>
                <c:pt idx="2487" formatCode="General">
                  <c:v>19</c:v>
                </c:pt>
                <c:pt idx="2488" formatCode="General">
                  <c:v>19</c:v>
                </c:pt>
                <c:pt idx="2489" formatCode="General">
                  <c:v>19</c:v>
                </c:pt>
                <c:pt idx="2490" formatCode="General">
                  <c:v>19</c:v>
                </c:pt>
                <c:pt idx="2491" formatCode="General">
                  <c:v>19</c:v>
                </c:pt>
                <c:pt idx="2492" formatCode="General">
                  <c:v>19</c:v>
                </c:pt>
                <c:pt idx="2493" formatCode="General">
                  <c:v>19</c:v>
                </c:pt>
                <c:pt idx="2494" formatCode="General">
                  <c:v>19</c:v>
                </c:pt>
                <c:pt idx="2495" formatCode="General">
                  <c:v>19</c:v>
                </c:pt>
                <c:pt idx="2496" formatCode="General">
                  <c:v>19</c:v>
                </c:pt>
                <c:pt idx="2497" formatCode="General">
                  <c:v>19</c:v>
                </c:pt>
                <c:pt idx="2498" formatCode="General">
                  <c:v>19</c:v>
                </c:pt>
                <c:pt idx="2499" formatCode="General">
                  <c:v>18</c:v>
                </c:pt>
                <c:pt idx="2500" formatCode="General">
                  <c:v>18</c:v>
                </c:pt>
                <c:pt idx="2501" formatCode="General">
                  <c:v>18</c:v>
                </c:pt>
                <c:pt idx="2502" formatCode="General">
                  <c:v>18</c:v>
                </c:pt>
                <c:pt idx="2503" formatCode="General">
                  <c:v>18</c:v>
                </c:pt>
                <c:pt idx="2504" formatCode="General">
                  <c:v>18</c:v>
                </c:pt>
                <c:pt idx="2505" formatCode="General">
                  <c:v>18</c:v>
                </c:pt>
                <c:pt idx="2506" formatCode="General">
                  <c:v>19</c:v>
                </c:pt>
                <c:pt idx="2507" formatCode="General">
                  <c:v>19</c:v>
                </c:pt>
                <c:pt idx="2508" formatCode="General">
                  <c:v>19</c:v>
                </c:pt>
                <c:pt idx="2509" formatCode="General">
                  <c:v>19</c:v>
                </c:pt>
                <c:pt idx="2510" formatCode="General">
                  <c:v>19</c:v>
                </c:pt>
                <c:pt idx="2511" formatCode="General">
                  <c:v>19</c:v>
                </c:pt>
                <c:pt idx="2512" formatCode="General">
                  <c:v>19</c:v>
                </c:pt>
                <c:pt idx="2513" formatCode="General">
                  <c:v>19</c:v>
                </c:pt>
                <c:pt idx="2514" formatCode="General">
                  <c:v>19</c:v>
                </c:pt>
                <c:pt idx="2515" formatCode="General">
                  <c:v>19</c:v>
                </c:pt>
                <c:pt idx="2516" formatCode="General">
                  <c:v>19</c:v>
                </c:pt>
                <c:pt idx="2517" formatCode="General">
                  <c:v>19</c:v>
                </c:pt>
                <c:pt idx="2518" formatCode="General">
                  <c:v>19</c:v>
                </c:pt>
                <c:pt idx="2519" formatCode="General">
                  <c:v>19</c:v>
                </c:pt>
                <c:pt idx="2520" formatCode="General">
                  <c:v>19</c:v>
                </c:pt>
                <c:pt idx="2521" formatCode="General">
                  <c:v>19</c:v>
                </c:pt>
                <c:pt idx="2522" formatCode="General">
                  <c:v>18</c:v>
                </c:pt>
                <c:pt idx="2523" formatCode="General">
                  <c:v>18</c:v>
                </c:pt>
                <c:pt idx="2524" formatCode="General">
                  <c:v>18</c:v>
                </c:pt>
                <c:pt idx="2525" formatCode="General">
                  <c:v>18</c:v>
                </c:pt>
                <c:pt idx="2526" formatCode="General">
                  <c:v>18</c:v>
                </c:pt>
                <c:pt idx="2527" formatCode="General">
                  <c:v>18</c:v>
                </c:pt>
                <c:pt idx="2528" formatCode="General">
                  <c:v>18</c:v>
                </c:pt>
                <c:pt idx="2529" formatCode="General">
                  <c:v>18</c:v>
                </c:pt>
                <c:pt idx="2530" formatCode="General">
                  <c:v>19</c:v>
                </c:pt>
                <c:pt idx="2531" formatCode="General">
                  <c:v>19</c:v>
                </c:pt>
                <c:pt idx="2532" formatCode="General">
                  <c:v>19</c:v>
                </c:pt>
                <c:pt idx="2533" formatCode="General">
                  <c:v>19</c:v>
                </c:pt>
                <c:pt idx="2534" formatCode="General">
                  <c:v>19</c:v>
                </c:pt>
                <c:pt idx="2535" formatCode="General">
                  <c:v>19</c:v>
                </c:pt>
                <c:pt idx="2536" formatCode="General">
                  <c:v>19</c:v>
                </c:pt>
                <c:pt idx="2537" formatCode="General">
                  <c:v>20</c:v>
                </c:pt>
                <c:pt idx="2538" formatCode="General">
                  <c:v>19</c:v>
                </c:pt>
                <c:pt idx="2539" formatCode="General">
                  <c:v>19</c:v>
                </c:pt>
                <c:pt idx="2540" formatCode="General">
                  <c:v>19</c:v>
                </c:pt>
                <c:pt idx="2541" formatCode="General">
                  <c:v>19</c:v>
                </c:pt>
                <c:pt idx="2542" formatCode="General">
                  <c:v>19</c:v>
                </c:pt>
                <c:pt idx="2543" formatCode="General">
                  <c:v>19</c:v>
                </c:pt>
                <c:pt idx="2544" formatCode="General">
                  <c:v>19</c:v>
                </c:pt>
                <c:pt idx="2545" formatCode="General">
                  <c:v>19</c:v>
                </c:pt>
                <c:pt idx="2546" formatCode="General">
                  <c:v>19</c:v>
                </c:pt>
                <c:pt idx="2547" formatCode="General">
                  <c:v>18</c:v>
                </c:pt>
                <c:pt idx="2548" formatCode="General">
                  <c:v>18</c:v>
                </c:pt>
                <c:pt idx="2549" formatCode="General">
                  <c:v>18</c:v>
                </c:pt>
                <c:pt idx="2550" formatCode="General">
                  <c:v>18</c:v>
                </c:pt>
                <c:pt idx="2551" formatCode="General">
                  <c:v>18</c:v>
                </c:pt>
                <c:pt idx="2552" formatCode="General">
                  <c:v>18</c:v>
                </c:pt>
                <c:pt idx="2553" formatCode="General">
                  <c:v>18</c:v>
                </c:pt>
                <c:pt idx="2554" formatCode="General">
                  <c:v>19</c:v>
                </c:pt>
                <c:pt idx="2555" formatCode="General">
                  <c:v>19</c:v>
                </c:pt>
                <c:pt idx="2556" formatCode="General">
                  <c:v>19</c:v>
                </c:pt>
                <c:pt idx="2557" formatCode="General">
                  <c:v>19</c:v>
                </c:pt>
                <c:pt idx="2558" formatCode="General">
                  <c:v>19</c:v>
                </c:pt>
                <c:pt idx="2559" formatCode="General">
                  <c:v>19</c:v>
                </c:pt>
                <c:pt idx="2560" formatCode="General">
                  <c:v>19</c:v>
                </c:pt>
                <c:pt idx="2561" formatCode="General">
                  <c:v>19</c:v>
                </c:pt>
                <c:pt idx="2562" formatCode="General">
                  <c:v>20</c:v>
                </c:pt>
                <c:pt idx="2563" formatCode="General">
                  <c:v>20</c:v>
                </c:pt>
                <c:pt idx="2564" formatCode="General">
                  <c:v>19</c:v>
                </c:pt>
                <c:pt idx="2565" formatCode="General">
                  <c:v>19</c:v>
                </c:pt>
                <c:pt idx="2566" formatCode="General">
                  <c:v>19</c:v>
                </c:pt>
                <c:pt idx="2567" formatCode="General">
                  <c:v>19</c:v>
                </c:pt>
                <c:pt idx="2568" formatCode="General">
                  <c:v>19</c:v>
                </c:pt>
                <c:pt idx="2569" formatCode="General">
                  <c:v>19</c:v>
                </c:pt>
                <c:pt idx="2570" formatCode="General">
                  <c:v>19</c:v>
                </c:pt>
                <c:pt idx="2571" formatCode="General">
                  <c:v>18</c:v>
                </c:pt>
                <c:pt idx="2572" formatCode="General">
                  <c:v>18</c:v>
                </c:pt>
                <c:pt idx="2573" formatCode="General">
                  <c:v>18</c:v>
                </c:pt>
                <c:pt idx="2574" formatCode="General">
                  <c:v>18</c:v>
                </c:pt>
                <c:pt idx="2575" formatCode="General">
                  <c:v>18</c:v>
                </c:pt>
                <c:pt idx="2576" formatCode="General">
                  <c:v>18</c:v>
                </c:pt>
                <c:pt idx="2577" formatCode="General">
                  <c:v>18</c:v>
                </c:pt>
                <c:pt idx="2578" formatCode="General">
                  <c:v>18</c:v>
                </c:pt>
                <c:pt idx="2579" formatCode="General">
                  <c:v>19</c:v>
                </c:pt>
                <c:pt idx="2580" formatCode="General">
                  <c:v>19</c:v>
                </c:pt>
                <c:pt idx="2581" formatCode="General">
                  <c:v>19</c:v>
                </c:pt>
                <c:pt idx="2582" formatCode="General">
                  <c:v>19</c:v>
                </c:pt>
                <c:pt idx="2583" formatCode="General">
                  <c:v>19</c:v>
                </c:pt>
                <c:pt idx="2584" formatCode="General">
                  <c:v>19</c:v>
                </c:pt>
                <c:pt idx="2585" formatCode="General">
                  <c:v>19</c:v>
                </c:pt>
                <c:pt idx="2586" formatCode="General">
                  <c:v>19</c:v>
                </c:pt>
                <c:pt idx="2587" formatCode="General">
                  <c:v>19</c:v>
                </c:pt>
                <c:pt idx="2588" formatCode="General">
                  <c:v>19</c:v>
                </c:pt>
                <c:pt idx="2589" formatCode="General">
                  <c:v>19</c:v>
                </c:pt>
                <c:pt idx="2590" formatCode="General">
                  <c:v>19</c:v>
                </c:pt>
                <c:pt idx="2591" formatCode="General">
                  <c:v>19</c:v>
                </c:pt>
                <c:pt idx="2592" formatCode="General">
                  <c:v>19</c:v>
                </c:pt>
                <c:pt idx="2593" formatCode="General">
                  <c:v>19</c:v>
                </c:pt>
                <c:pt idx="2594" formatCode="General">
                  <c:v>19</c:v>
                </c:pt>
                <c:pt idx="2595" formatCode="General">
                  <c:v>19</c:v>
                </c:pt>
                <c:pt idx="2596" formatCode="General">
                  <c:v>19</c:v>
                </c:pt>
                <c:pt idx="2597" formatCode="General">
                  <c:v>19</c:v>
                </c:pt>
                <c:pt idx="2598" formatCode="General">
                  <c:v>19</c:v>
                </c:pt>
                <c:pt idx="2599" formatCode="General">
                  <c:v>19</c:v>
                </c:pt>
                <c:pt idx="2600" formatCode="General">
                  <c:v>19</c:v>
                </c:pt>
                <c:pt idx="2601" formatCode="General">
                  <c:v>19</c:v>
                </c:pt>
                <c:pt idx="2602" formatCode="General">
                  <c:v>19</c:v>
                </c:pt>
                <c:pt idx="2603" formatCode="General">
                  <c:v>19</c:v>
                </c:pt>
                <c:pt idx="2604" formatCode="General">
                  <c:v>19</c:v>
                </c:pt>
                <c:pt idx="2605" formatCode="General">
                  <c:v>19</c:v>
                </c:pt>
                <c:pt idx="2606" formatCode="General">
                  <c:v>19</c:v>
                </c:pt>
                <c:pt idx="2607" formatCode="General">
                  <c:v>19</c:v>
                </c:pt>
                <c:pt idx="2608" formatCode="General">
                  <c:v>19</c:v>
                </c:pt>
                <c:pt idx="2609" formatCode="General">
                  <c:v>19</c:v>
                </c:pt>
                <c:pt idx="2610" formatCode="General">
                  <c:v>19</c:v>
                </c:pt>
                <c:pt idx="2611" formatCode="General">
                  <c:v>19</c:v>
                </c:pt>
                <c:pt idx="2612" formatCode="General">
                  <c:v>19</c:v>
                </c:pt>
                <c:pt idx="2613" formatCode="General">
                  <c:v>19</c:v>
                </c:pt>
                <c:pt idx="2614" formatCode="General">
                  <c:v>19</c:v>
                </c:pt>
                <c:pt idx="2615" formatCode="General">
                  <c:v>19</c:v>
                </c:pt>
                <c:pt idx="2616" formatCode="General">
                  <c:v>19</c:v>
                </c:pt>
                <c:pt idx="2617" formatCode="General">
                  <c:v>19</c:v>
                </c:pt>
                <c:pt idx="2618" formatCode="General">
                  <c:v>19</c:v>
                </c:pt>
                <c:pt idx="2619" formatCode="General">
                  <c:v>19</c:v>
                </c:pt>
                <c:pt idx="2620" formatCode="General">
                  <c:v>19</c:v>
                </c:pt>
                <c:pt idx="2621" formatCode="General">
                  <c:v>19</c:v>
                </c:pt>
                <c:pt idx="2622" formatCode="General">
                  <c:v>19</c:v>
                </c:pt>
                <c:pt idx="2623" formatCode="General">
                  <c:v>19</c:v>
                </c:pt>
                <c:pt idx="2624" formatCode="General">
                  <c:v>19</c:v>
                </c:pt>
                <c:pt idx="2625" formatCode="General">
                  <c:v>19</c:v>
                </c:pt>
                <c:pt idx="2626" formatCode="General">
                  <c:v>19</c:v>
                </c:pt>
                <c:pt idx="2627" formatCode="General">
                  <c:v>19</c:v>
                </c:pt>
                <c:pt idx="2628" formatCode="General">
                  <c:v>19</c:v>
                </c:pt>
                <c:pt idx="2629" formatCode="General">
                  <c:v>19</c:v>
                </c:pt>
                <c:pt idx="2630" formatCode="General">
                  <c:v>19</c:v>
                </c:pt>
                <c:pt idx="2631" formatCode="General">
                  <c:v>19</c:v>
                </c:pt>
                <c:pt idx="2632" formatCode="General">
                  <c:v>20</c:v>
                </c:pt>
                <c:pt idx="2633" formatCode="General">
                  <c:v>19</c:v>
                </c:pt>
                <c:pt idx="2634" formatCode="General">
                  <c:v>20</c:v>
                </c:pt>
                <c:pt idx="2635" formatCode="General">
                  <c:v>20</c:v>
                </c:pt>
                <c:pt idx="2636" formatCode="General">
                  <c:v>19</c:v>
                </c:pt>
                <c:pt idx="2637" formatCode="General">
                  <c:v>19</c:v>
                </c:pt>
                <c:pt idx="2638" formatCode="General">
                  <c:v>19</c:v>
                </c:pt>
                <c:pt idx="2639" formatCode="General">
                  <c:v>19</c:v>
                </c:pt>
                <c:pt idx="2640" formatCode="General">
                  <c:v>19</c:v>
                </c:pt>
                <c:pt idx="2641" formatCode="General">
                  <c:v>19</c:v>
                </c:pt>
                <c:pt idx="2642" formatCode="General">
                  <c:v>19</c:v>
                </c:pt>
                <c:pt idx="2643" formatCode="General">
                  <c:v>19</c:v>
                </c:pt>
                <c:pt idx="2644" formatCode="General">
                  <c:v>19</c:v>
                </c:pt>
                <c:pt idx="2645" formatCode="General">
                  <c:v>19</c:v>
                </c:pt>
                <c:pt idx="2646" formatCode="General">
                  <c:v>19</c:v>
                </c:pt>
                <c:pt idx="2647" formatCode="General">
                  <c:v>19</c:v>
                </c:pt>
                <c:pt idx="2648" formatCode="General">
                  <c:v>19</c:v>
                </c:pt>
                <c:pt idx="2649" formatCode="General">
                  <c:v>19</c:v>
                </c:pt>
                <c:pt idx="2650" formatCode="General">
                  <c:v>19</c:v>
                </c:pt>
                <c:pt idx="2651" formatCode="General">
                  <c:v>19</c:v>
                </c:pt>
                <c:pt idx="2652" formatCode="General">
                  <c:v>19</c:v>
                </c:pt>
                <c:pt idx="2653" formatCode="General">
                  <c:v>20</c:v>
                </c:pt>
                <c:pt idx="2654" formatCode="General">
                  <c:v>20</c:v>
                </c:pt>
                <c:pt idx="2655" formatCode="General">
                  <c:v>20</c:v>
                </c:pt>
                <c:pt idx="2656" formatCode="General">
                  <c:v>20</c:v>
                </c:pt>
                <c:pt idx="2657" formatCode="General">
                  <c:v>20</c:v>
                </c:pt>
                <c:pt idx="2658" formatCode="General">
                  <c:v>20</c:v>
                </c:pt>
                <c:pt idx="2659" formatCode="General">
                  <c:v>20</c:v>
                </c:pt>
                <c:pt idx="2660" formatCode="General">
                  <c:v>20</c:v>
                </c:pt>
                <c:pt idx="2661" formatCode="General">
                  <c:v>20</c:v>
                </c:pt>
                <c:pt idx="2662" formatCode="General">
                  <c:v>20</c:v>
                </c:pt>
                <c:pt idx="2663" formatCode="General">
                  <c:v>20</c:v>
                </c:pt>
                <c:pt idx="2664" formatCode="General">
                  <c:v>20</c:v>
                </c:pt>
                <c:pt idx="2665" formatCode="General">
                  <c:v>20</c:v>
                </c:pt>
                <c:pt idx="2666" formatCode="General">
                  <c:v>19</c:v>
                </c:pt>
                <c:pt idx="2667" formatCode="General">
                  <c:v>20</c:v>
                </c:pt>
                <c:pt idx="2668" formatCode="General">
                  <c:v>19</c:v>
                </c:pt>
                <c:pt idx="2669" formatCode="General">
                  <c:v>19</c:v>
                </c:pt>
                <c:pt idx="2670" formatCode="General">
                  <c:v>19</c:v>
                </c:pt>
                <c:pt idx="2671" formatCode="General">
                  <c:v>19</c:v>
                </c:pt>
                <c:pt idx="2672" formatCode="General">
                  <c:v>19</c:v>
                </c:pt>
                <c:pt idx="2673" formatCode="General">
                  <c:v>20</c:v>
                </c:pt>
                <c:pt idx="2674" formatCode="General">
                  <c:v>20</c:v>
                </c:pt>
                <c:pt idx="2675" formatCode="General">
                  <c:v>20</c:v>
                </c:pt>
                <c:pt idx="2676" formatCode="General">
                  <c:v>20</c:v>
                </c:pt>
                <c:pt idx="2677" formatCode="General">
                  <c:v>20</c:v>
                </c:pt>
                <c:pt idx="2678" formatCode="General">
                  <c:v>20</c:v>
                </c:pt>
                <c:pt idx="2679" formatCode="General">
                  <c:v>20</c:v>
                </c:pt>
                <c:pt idx="2680" formatCode="General">
                  <c:v>20</c:v>
                </c:pt>
                <c:pt idx="2681" formatCode="General">
                  <c:v>20</c:v>
                </c:pt>
                <c:pt idx="2682" formatCode="General">
                  <c:v>20</c:v>
                </c:pt>
                <c:pt idx="2683" formatCode="General">
                  <c:v>20</c:v>
                </c:pt>
                <c:pt idx="2684" formatCode="General">
                  <c:v>20</c:v>
                </c:pt>
                <c:pt idx="2685" formatCode="General">
                  <c:v>20</c:v>
                </c:pt>
                <c:pt idx="2686" formatCode="General">
                  <c:v>20</c:v>
                </c:pt>
                <c:pt idx="2687" formatCode="General">
                  <c:v>20</c:v>
                </c:pt>
                <c:pt idx="2688" formatCode="General">
                  <c:v>20</c:v>
                </c:pt>
                <c:pt idx="2689" formatCode="General">
                  <c:v>20</c:v>
                </c:pt>
                <c:pt idx="2690" formatCode="General">
                  <c:v>20</c:v>
                </c:pt>
                <c:pt idx="2691" formatCode="General">
                  <c:v>20</c:v>
                </c:pt>
                <c:pt idx="2692" formatCode="General">
                  <c:v>20</c:v>
                </c:pt>
                <c:pt idx="2693" formatCode="General">
                  <c:v>20</c:v>
                </c:pt>
                <c:pt idx="2694" formatCode="General">
                  <c:v>20</c:v>
                </c:pt>
                <c:pt idx="2695" formatCode="General">
                  <c:v>20</c:v>
                </c:pt>
                <c:pt idx="2696" formatCode="General">
                  <c:v>20</c:v>
                </c:pt>
                <c:pt idx="2697" formatCode="General">
                  <c:v>20</c:v>
                </c:pt>
                <c:pt idx="2698" formatCode="General">
                  <c:v>20</c:v>
                </c:pt>
                <c:pt idx="2699" formatCode="General">
                  <c:v>20</c:v>
                </c:pt>
                <c:pt idx="2700" formatCode="General">
                  <c:v>20</c:v>
                </c:pt>
                <c:pt idx="2701" formatCode="General">
                  <c:v>20</c:v>
                </c:pt>
                <c:pt idx="2702" formatCode="General">
                  <c:v>20</c:v>
                </c:pt>
                <c:pt idx="2703" formatCode="General">
                  <c:v>20</c:v>
                </c:pt>
                <c:pt idx="2704" formatCode="General">
                  <c:v>20</c:v>
                </c:pt>
                <c:pt idx="2705" formatCode="General">
                  <c:v>20</c:v>
                </c:pt>
                <c:pt idx="2706" formatCode="General">
                  <c:v>20</c:v>
                </c:pt>
                <c:pt idx="2707" formatCode="General">
                  <c:v>20</c:v>
                </c:pt>
                <c:pt idx="2708" formatCode="General">
                  <c:v>20</c:v>
                </c:pt>
                <c:pt idx="2709" formatCode="General">
                  <c:v>20</c:v>
                </c:pt>
                <c:pt idx="2710" formatCode="General">
                  <c:v>20</c:v>
                </c:pt>
                <c:pt idx="2711" formatCode="General">
                  <c:v>20</c:v>
                </c:pt>
                <c:pt idx="2712" formatCode="General">
                  <c:v>20</c:v>
                </c:pt>
                <c:pt idx="2713" formatCode="General">
                  <c:v>20</c:v>
                </c:pt>
                <c:pt idx="2714" formatCode="General">
                  <c:v>20</c:v>
                </c:pt>
                <c:pt idx="2715" formatCode="General">
                  <c:v>20</c:v>
                </c:pt>
                <c:pt idx="2716" formatCode="General">
                  <c:v>20</c:v>
                </c:pt>
                <c:pt idx="2717" formatCode="General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89-4F06-B26A-00EDD57D9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843360"/>
        <c:axId val="1595862912"/>
      </c:scatterChart>
      <c:valAx>
        <c:axId val="2018843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595862912"/>
        <c:crosses val="autoZero"/>
        <c:crossBetween val="midCat"/>
      </c:valAx>
      <c:valAx>
        <c:axId val="159586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1884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chart" Target="../charts/chart11.xml"/><Relationship Id="rId18" Type="http://schemas.openxmlformats.org/officeDocument/2006/relationships/chart" Target="../charts/chart15.xml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12" Type="http://schemas.openxmlformats.org/officeDocument/2006/relationships/chart" Target="../charts/chart10.xml"/><Relationship Id="rId17" Type="http://schemas.openxmlformats.org/officeDocument/2006/relationships/image" Target="../media/image3.png"/><Relationship Id="rId2" Type="http://schemas.openxmlformats.org/officeDocument/2006/relationships/chart" Target="../charts/chart1.xml"/><Relationship Id="rId16" Type="http://schemas.openxmlformats.org/officeDocument/2006/relationships/chart" Target="../charts/chart14.xml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11" Type="http://schemas.openxmlformats.org/officeDocument/2006/relationships/chart" Target="../charts/chart9.xml"/><Relationship Id="rId5" Type="http://schemas.openxmlformats.org/officeDocument/2006/relationships/image" Target="../media/image2.png"/><Relationship Id="rId15" Type="http://schemas.openxmlformats.org/officeDocument/2006/relationships/chart" Target="../charts/chart13.xml"/><Relationship Id="rId10" Type="http://schemas.openxmlformats.org/officeDocument/2006/relationships/chart" Target="../charts/chart8.xml"/><Relationship Id="rId19" Type="http://schemas.openxmlformats.org/officeDocument/2006/relationships/chart" Target="../charts/chart16.xml"/><Relationship Id="rId4" Type="http://schemas.openxmlformats.org/officeDocument/2006/relationships/chart" Target="../charts/chart3.xml"/><Relationship Id="rId9" Type="http://schemas.openxmlformats.org/officeDocument/2006/relationships/chart" Target="../charts/chart7.xml"/><Relationship Id="rId1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112</xdr:col>
      <xdr:colOff>76200</xdr:colOff>
      <xdr:row>110</xdr:row>
      <xdr:rowOff>59901</xdr:rowOff>
    </xdr:from>
    <xdr:to>
      <xdr:col>152</xdr:col>
      <xdr:colOff>152400</xdr:colOff>
      <xdr:row>185</xdr:row>
      <xdr:rowOff>31615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A1A3A4-2F56-A35C-7D75-367E80EFC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85400" y="19186101"/>
          <a:ext cx="24460200" cy="11401714"/>
        </a:xfrm>
        <a:prstGeom prst="rect">
          <a:avLst/>
        </a:prstGeom>
      </xdr:spPr>
    </xdr:pic>
    <xdr:clientData/>
  </xdr:twoCellAnchor>
  <xdr:twoCellAnchor>
    <xdr:from>
      <xdr:col>70</xdr:col>
      <xdr:colOff>381000</xdr:colOff>
      <xdr:row>291</xdr:row>
      <xdr:rowOff>123825</xdr:rowOff>
    </xdr:from>
    <xdr:to>
      <xdr:col>101</xdr:col>
      <xdr:colOff>57150</xdr:colOff>
      <xdr:row>337</xdr:row>
      <xdr:rowOff>130175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29801E3-1F50-46D2-8D99-A27A437DA9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555625</xdr:colOff>
      <xdr:row>162</xdr:row>
      <xdr:rowOff>88900</xdr:rowOff>
    </xdr:from>
    <xdr:to>
      <xdr:col>108</xdr:col>
      <xdr:colOff>85725</xdr:colOff>
      <xdr:row>207</xdr:row>
      <xdr:rowOff>15875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3D0A41B-680A-486B-A84E-797D59838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457200</xdr:colOff>
      <xdr:row>211</xdr:row>
      <xdr:rowOff>69850</xdr:rowOff>
    </xdr:from>
    <xdr:to>
      <xdr:col>119</xdr:col>
      <xdr:colOff>209550</xdr:colOff>
      <xdr:row>287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BE54D4C-2E6E-42A1-B777-6F9608D1F5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145</xdr:col>
      <xdr:colOff>0</xdr:colOff>
      <xdr:row>16</xdr:row>
      <xdr:rowOff>76200</xdr:rowOff>
    </xdr:from>
    <xdr:to>
      <xdr:col>188</xdr:col>
      <xdr:colOff>304800</xdr:colOff>
      <xdr:row>121</xdr:row>
      <xdr:rowOff>29842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52F3D47-4ADD-A4B6-3BDB-83C9FA827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640400" y="2667000"/>
          <a:ext cx="26517600" cy="18165442"/>
        </a:xfrm>
        <a:prstGeom prst="rect">
          <a:avLst/>
        </a:prstGeom>
      </xdr:spPr>
    </xdr:pic>
    <xdr:clientData/>
  </xdr:twoCellAnchor>
  <xdr:twoCellAnchor>
    <xdr:from>
      <xdr:col>70</xdr:col>
      <xdr:colOff>293914</xdr:colOff>
      <xdr:row>1</xdr:row>
      <xdr:rowOff>3855</xdr:rowOff>
    </xdr:from>
    <xdr:to>
      <xdr:col>82</xdr:col>
      <xdr:colOff>198664</xdr:colOff>
      <xdr:row>22</xdr:row>
      <xdr:rowOff>175985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6AE544-16D5-3ED6-ED61-C600D4782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70</xdr:col>
      <xdr:colOff>186871</xdr:colOff>
      <xdr:row>24</xdr:row>
      <xdr:rowOff>32657</xdr:rowOff>
    </xdr:from>
    <xdr:to>
      <xdr:col>82</xdr:col>
      <xdr:colOff>91621</xdr:colOff>
      <xdr:row>44</xdr:row>
      <xdr:rowOff>113620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4A2815-2396-4922-A519-A3E739720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82</xdr:col>
      <xdr:colOff>290286</xdr:colOff>
      <xdr:row>1</xdr:row>
      <xdr:rowOff>12700</xdr:rowOff>
    </xdr:from>
    <xdr:to>
      <xdr:col>94</xdr:col>
      <xdr:colOff>195036</xdr:colOff>
      <xdr:row>22</xdr:row>
      <xdr:rowOff>180748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A754A9-1210-46AB-914A-CAB0DC24D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82</xdr:col>
      <xdr:colOff>359229</xdr:colOff>
      <xdr:row>24</xdr:row>
      <xdr:rowOff>110671</xdr:rowOff>
    </xdr:from>
    <xdr:to>
      <xdr:col>94</xdr:col>
      <xdr:colOff>263979</xdr:colOff>
      <xdr:row>45</xdr:row>
      <xdr:rowOff>32430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B64151A-5B28-42A6-B149-64BB1D448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70</xdr:col>
      <xdr:colOff>234042</xdr:colOff>
      <xdr:row>46</xdr:row>
      <xdr:rowOff>132443</xdr:rowOff>
    </xdr:from>
    <xdr:to>
      <xdr:col>82</xdr:col>
      <xdr:colOff>138792</xdr:colOff>
      <xdr:row>69</xdr:row>
      <xdr:rowOff>66901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901606-87A5-4429-9C45-7E9FCA282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95</xdr:col>
      <xdr:colOff>606394</xdr:colOff>
      <xdr:row>20</xdr:row>
      <xdr:rowOff>138884</xdr:rowOff>
    </xdr:from>
    <xdr:to>
      <xdr:col>132</xdr:col>
      <xdr:colOff>124097</xdr:colOff>
      <xdr:row>68</xdr:row>
      <xdr:rowOff>2177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6E9E28D-FBD5-96BE-699C-8C4292B51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70</xdr:col>
      <xdr:colOff>203200</xdr:colOff>
      <xdr:row>71</xdr:row>
      <xdr:rowOff>25400</xdr:rowOff>
    </xdr:from>
    <xdr:to>
      <xdr:col>93</xdr:col>
      <xdr:colOff>25400</xdr:colOff>
      <xdr:row>110</xdr:row>
      <xdr:rowOff>82550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803D50D-B809-4AC5-B99E-F479422BE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156</xdr:col>
      <xdr:colOff>274896</xdr:colOff>
      <xdr:row>219</xdr:row>
      <xdr:rowOff>31402</xdr:rowOff>
    </xdr:from>
    <xdr:to>
      <xdr:col>204</xdr:col>
      <xdr:colOff>508000</xdr:colOff>
      <xdr:row>303</xdr:row>
      <xdr:rowOff>152400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255A98C-7647-456F-9B60-AE8A6FC193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69</xdr:col>
      <xdr:colOff>561974</xdr:colOff>
      <xdr:row>113</xdr:row>
      <xdr:rowOff>138113</xdr:rowOff>
    </xdr:from>
    <xdr:to>
      <xdr:col>83</xdr:col>
      <xdr:colOff>209549</xdr:colOff>
      <xdr:row>140</xdr:row>
      <xdr:rowOff>152400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4A02DF5-BAC6-B5AF-C3CF-A3CEAAFF0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43</xdr:col>
      <xdr:colOff>485775</xdr:colOff>
      <xdr:row>110</xdr:row>
      <xdr:rowOff>0</xdr:rowOff>
    </xdr:from>
    <xdr:to>
      <xdr:col>54</xdr:col>
      <xdr:colOff>47625</xdr:colOff>
      <xdr:row>137</xdr:row>
      <xdr:rowOff>14287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904E1D8-B7A7-4A08-A018-627EC1C7A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156</xdr:col>
      <xdr:colOff>273050</xdr:colOff>
      <xdr:row>131</xdr:row>
      <xdr:rowOff>12700</xdr:rowOff>
    </xdr:from>
    <xdr:to>
      <xdr:col>204</xdr:col>
      <xdr:colOff>546100</xdr:colOff>
      <xdr:row>218</xdr:row>
      <xdr:rowOff>50800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E33FFCA-6A47-4C91-B4A1-A281DE5F8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16</xdr:col>
      <xdr:colOff>472440</xdr:colOff>
      <xdr:row>44</xdr:row>
      <xdr:rowOff>195580</xdr:rowOff>
    </xdr:from>
    <xdr:to>
      <xdr:col>29</xdr:col>
      <xdr:colOff>767746</xdr:colOff>
      <xdr:row>80</xdr:row>
      <xdr:rowOff>80475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54FBEA6-AFEF-728C-7525-9D11390C6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74880" y="8699500"/>
          <a:ext cx="9942226" cy="6483815"/>
        </a:xfrm>
        <a:prstGeom prst="rect">
          <a:avLst/>
        </a:prstGeom>
      </xdr:spPr>
    </xdr:pic>
    <xdr:clientData/>
  </xdr:twoCellAnchor>
  <xdr:twoCellAnchor>
    <xdr:from>
      <xdr:col>156</xdr:col>
      <xdr:colOff>292100</xdr:colOff>
      <xdr:row>304</xdr:row>
      <xdr:rowOff>12700</xdr:rowOff>
    </xdr:from>
    <xdr:to>
      <xdr:col>204</xdr:col>
      <xdr:colOff>457200</xdr:colOff>
      <xdr:row>401</xdr:row>
      <xdr:rowOff>101600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27912A4-E355-418D-A451-A97C63068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</xdr:col>
      <xdr:colOff>552450</xdr:colOff>
      <xdr:row>2735</xdr:row>
      <xdr:rowOff>152400</xdr:rowOff>
    </xdr:from>
    <xdr:to>
      <xdr:col>36</xdr:col>
      <xdr:colOff>57150</xdr:colOff>
      <xdr:row>2806</xdr:row>
      <xdr:rowOff>171450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BCF7D34-0947-40D0-24D8-2C2A1B6D7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5686"/>
  <sheetViews>
    <sheetView tabSelected="1" zoomScale="80" zoomScaleNormal="80" workbookViewId="0">
      <selection activeCell="AC12" sqref="AC12"/>
    </sheetView>
  </sheetViews>
  <sheetFormatPr defaultRowHeight="14.4" x14ac:dyDescent="0.3"/>
  <cols>
    <col min="5" max="5" width="11.21875" bestFit="1" customWidth="1"/>
    <col min="7" max="10" width="10.77734375" bestFit="1" customWidth="1"/>
    <col min="11" max="12" width="10.6640625" bestFit="1" customWidth="1"/>
    <col min="13" max="13" width="12.88671875" bestFit="1" customWidth="1"/>
    <col min="14" max="14" width="13.44140625" bestFit="1" customWidth="1"/>
    <col min="15" max="15" width="12.88671875" bestFit="1" customWidth="1"/>
    <col min="16" max="16" width="13.44140625" bestFit="1" customWidth="1"/>
    <col min="17" max="20" width="13.44140625" customWidth="1"/>
    <col min="22" max="22" width="9.21875" customWidth="1"/>
    <col min="25" max="27" width="10.77734375" bestFit="1" customWidth="1"/>
    <col min="30" max="30" width="22.21875" bestFit="1" customWidth="1"/>
    <col min="31" max="32" width="12.109375" bestFit="1" customWidth="1"/>
    <col min="33" max="33" width="12.33203125" bestFit="1" customWidth="1"/>
    <col min="37" max="37" width="9.21875" bestFit="1" customWidth="1"/>
    <col min="38" max="38" width="9.5546875" bestFit="1" customWidth="1"/>
    <col min="48" max="48" width="15.44140625" bestFit="1" customWidth="1"/>
    <col min="49" max="49" width="10.109375" bestFit="1" customWidth="1"/>
    <col min="50" max="50" width="15.44140625" bestFit="1" customWidth="1"/>
    <col min="51" max="51" width="9" bestFit="1" customWidth="1"/>
    <col min="52" max="52" width="15.44140625" bestFit="1" customWidth="1"/>
    <col min="54" max="54" width="15.44140625" bestFit="1" customWidth="1"/>
    <col min="55" max="55" width="13.77734375" bestFit="1" customWidth="1"/>
  </cols>
  <sheetData>
    <row r="1" spans="1:70" x14ac:dyDescent="0.3">
      <c r="D1" t="s">
        <v>0</v>
      </c>
      <c r="E1" t="s">
        <v>1</v>
      </c>
      <c r="F1" t="s">
        <v>2</v>
      </c>
      <c r="V1" t="s">
        <v>0</v>
      </c>
      <c r="W1" t="s">
        <v>1</v>
      </c>
      <c r="X1" t="s">
        <v>2</v>
      </c>
    </row>
    <row r="2" spans="1:70" x14ac:dyDescent="0.3">
      <c r="D2" t="s">
        <v>3</v>
      </c>
      <c r="V2" t="s">
        <v>77</v>
      </c>
      <c r="AS2">
        <v>100000</v>
      </c>
      <c r="AU2">
        <f>300*24*31</f>
        <v>223200</v>
      </c>
      <c r="AW2">
        <f>350*24*31</f>
        <v>260400</v>
      </c>
      <c r="AY2">
        <f>350*24*31</f>
        <v>260400</v>
      </c>
      <c r="BA2">
        <f>350*24*31</f>
        <v>260400</v>
      </c>
      <c r="BC2">
        <f>300*24*31</f>
        <v>223200</v>
      </c>
      <c r="BF2">
        <v>100000</v>
      </c>
      <c r="BH2">
        <f>SUM(AS2:BF2)</f>
        <v>1427600</v>
      </c>
      <c r="BI2">
        <f>BH2*0.9</f>
        <v>1284840</v>
      </c>
    </row>
    <row r="3" spans="1:70" x14ac:dyDescent="0.3">
      <c r="D3">
        <v>10</v>
      </c>
      <c r="V3">
        <v>10</v>
      </c>
    </row>
    <row r="4" spans="1:70" x14ac:dyDescent="0.3">
      <c r="D4" t="s">
        <v>4</v>
      </c>
      <c r="V4" t="s">
        <v>78</v>
      </c>
      <c r="AW4">
        <f>AW6*5</f>
        <v>1147000</v>
      </c>
    </row>
    <row r="5" spans="1:70" x14ac:dyDescent="0.3">
      <c r="D5" t="s">
        <v>5</v>
      </c>
      <c r="V5" t="s">
        <v>79</v>
      </c>
      <c r="BJ5">
        <v>1</v>
      </c>
      <c r="BK5">
        <v>0</v>
      </c>
      <c r="BL5">
        <v>2.6</v>
      </c>
      <c r="BM5">
        <f>IF(AND(BK5&gt;5000,BL5&gt;1),BK5,0)</f>
        <v>0</v>
      </c>
      <c r="BN5">
        <f>IF(BM5&gt;1000,BL5,0)</f>
        <v>0</v>
      </c>
      <c r="BQ5">
        <v>14.9</v>
      </c>
      <c r="BR5">
        <v>8391.5999999999985</v>
      </c>
    </row>
    <row r="6" spans="1:70" x14ac:dyDescent="0.3">
      <c r="D6" t="s">
        <v>6</v>
      </c>
      <c r="V6" t="s">
        <v>80</v>
      </c>
      <c r="AS6">
        <v>100000</v>
      </c>
      <c r="AU6">
        <f>AU8*31</f>
        <v>189484.40000000002</v>
      </c>
      <c r="AW6">
        <f>AW10*31</f>
        <v>229400</v>
      </c>
      <c r="AY6">
        <f>AY10*31</f>
        <v>229400</v>
      </c>
      <c r="BA6">
        <f>BA8*31</f>
        <v>206186.39999999991</v>
      </c>
      <c r="BC6" s="19">
        <f>BC8*31</f>
        <v>197714.61818181816</v>
      </c>
      <c r="BF6">
        <v>100000</v>
      </c>
      <c r="BH6">
        <f>SUM(AS6:BF6)</f>
        <v>1252185.418181818</v>
      </c>
      <c r="BJ6">
        <v>2</v>
      </c>
      <c r="BK6">
        <v>0</v>
      </c>
      <c r="BL6">
        <v>6.1</v>
      </c>
      <c r="BM6">
        <f t="shared" ref="BM6:BM69" si="0">IF(AND(BK6&gt;5000,BL6&gt;1),BK6,0)</f>
        <v>0</v>
      </c>
      <c r="BN6">
        <f t="shared" ref="BN6:BN69" si="1">IF(BM6&gt;1000,BL6,0)</f>
        <v>0</v>
      </c>
      <c r="BQ6">
        <v>14.8</v>
      </c>
      <c r="BR6">
        <v>8139.5999999999995</v>
      </c>
    </row>
    <row r="7" spans="1:70" x14ac:dyDescent="0.3">
      <c r="D7" t="s">
        <v>7</v>
      </c>
      <c r="V7" t="s">
        <v>81</v>
      </c>
      <c r="BJ7">
        <v>3</v>
      </c>
      <c r="BK7">
        <v>0</v>
      </c>
      <c r="BL7">
        <v>6.5</v>
      </c>
      <c r="BM7">
        <f t="shared" si="0"/>
        <v>0</v>
      </c>
      <c r="BN7">
        <f t="shared" si="1"/>
        <v>0</v>
      </c>
      <c r="BQ7">
        <v>13.4</v>
      </c>
      <c r="BR7">
        <v>7988.4</v>
      </c>
    </row>
    <row r="8" spans="1:70" x14ac:dyDescent="0.3">
      <c r="D8" t="s">
        <v>8</v>
      </c>
      <c r="V8" t="s">
        <v>82</v>
      </c>
      <c r="AU8">
        <f>AVERAGE(AU37:AU45)</f>
        <v>6112.4000000000005</v>
      </c>
      <c r="AW8">
        <f>AW10/24</f>
        <v>308.33333333333331</v>
      </c>
      <c r="AY8">
        <f>AVERAGE(AY40:AY45)</f>
        <v>7005.5999999999995</v>
      </c>
      <c r="BA8">
        <f>AVERAGE(BA15:BA45)</f>
        <v>6651.1741935483842</v>
      </c>
      <c r="BC8">
        <f>AVERAGE(BC15:BC25)</f>
        <v>6377.8909090909083</v>
      </c>
      <c r="BJ8">
        <v>5</v>
      </c>
      <c r="BK8">
        <v>0</v>
      </c>
      <c r="BL8">
        <v>5.4</v>
      </c>
      <c r="BM8">
        <f t="shared" si="0"/>
        <v>0</v>
      </c>
      <c r="BN8">
        <f t="shared" si="1"/>
        <v>0</v>
      </c>
      <c r="BQ8">
        <v>12.9</v>
      </c>
      <c r="BR8">
        <v>7912.800000000002</v>
      </c>
    </row>
    <row r="9" spans="1:70" x14ac:dyDescent="0.3">
      <c r="D9" t="s">
        <v>9</v>
      </c>
      <c r="V9" t="s">
        <v>83</v>
      </c>
      <c r="AW9" t="s">
        <v>203</v>
      </c>
      <c r="BJ9">
        <v>5</v>
      </c>
      <c r="BK9">
        <v>0</v>
      </c>
      <c r="BL9">
        <v>5.8</v>
      </c>
      <c r="BM9">
        <f t="shared" si="0"/>
        <v>0</v>
      </c>
      <c r="BN9">
        <f t="shared" si="1"/>
        <v>0</v>
      </c>
      <c r="BQ9">
        <v>7</v>
      </c>
      <c r="BR9">
        <v>7812.0000000000009</v>
      </c>
    </row>
    <row r="10" spans="1:70" x14ac:dyDescent="0.3">
      <c r="D10" t="s">
        <v>10</v>
      </c>
      <c r="V10" t="s">
        <v>84</v>
      </c>
      <c r="AW10">
        <v>7400</v>
      </c>
      <c r="AY10">
        <v>7400</v>
      </c>
      <c r="BJ10">
        <v>6</v>
      </c>
      <c r="BK10">
        <v>0</v>
      </c>
      <c r="BL10">
        <v>6.2</v>
      </c>
      <c r="BM10">
        <f t="shared" si="0"/>
        <v>0</v>
      </c>
      <c r="BN10">
        <f t="shared" si="1"/>
        <v>0</v>
      </c>
      <c r="BQ10">
        <v>12</v>
      </c>
      <c r="BR10">
        <v>7786.8</v>
      </c>
    </row>
    <row r="11" spans="1:70" x14ac:dyDescent="0.3">
      <c r="D11" t="s">
        <v>11</v>
      </c>
      <c r="V11" t="s">
        <v>85</v>
      </c>
      <c r="BJ11">
        <v>7</v>
      </c>
      <c r="BK11">
        <v>0</v>
      </c>
      <c r="BM11">
        <f t="shared" si="0"/>
        <v>0</v>
      </c>
      <c r="BN11">
        <f t="shared" si="1"/>
        <v>0</v>
      </c>
      <c r="BQ11">
        <v>15.8</v>
      </c>
      <c r="BR11">
        <v>7786.8</v>
      </c>
    </row>
    <row r="12" spans="1:70" x14ac:dyDescent="0.3">
      <c r="D12" t="s">
        <v>12</v>
      </c>
      <c r="V12" t="s">
        <v>86</v>
      </c>
      <c r="AU12">
        <f>SUM(AU15:AU45)</f>
        <v>61614.000000000007</v>
      </c>
      <c r="AW12">
        <f>SUM(AW15:AW45)</f>
        <v>167479.19999999998</v>
      </c>
      <c r="AY12">
        <f>SUM(AY39:AY45)</f>
        <v>45133.200000000004</v>
      </c>
      <c r="BA12">
        <f>SUM(BA15:BA45)</f>
        <v>206186.39999999991</v>
      </c>
      <c r="BC12">
        <f>SUM(BC15:BC45)</f>
        <v>72676.799999999988</v>
      </c>
      <c r="BE12">
        <f>SUM(AU12:BC12)</f>
        <v>553089.59999999986</v>
      </c>
      <c r="BJ12">
        <v>8</v>
      </c>
      <c r="BK12">
        <v>0</v>
      </c>
      <c r="BL12">
        <v>8.6</v>
      </c>
      <c r="BM12">
        <f t="shared" si="0"/>
        <v>0</v>
      </c>
      <c r="BN12">
        <f t="shared" si="1"/>
        <v>0</v>
      </c>
      <c r="BQ12">
        <v>9.6999999999999993</v>
      </c>
      <c r="BR12">
        <v>7761.6</v>
      </c>
    </row>
    <row r="13" spans="1:70" x14ac:dyDescent="0.3">
      <c r="D13" t="s">
        <v>13</v>
      </c>
      <c r="M13" s="9" t="s">
        <v>111</v>
      </c>
      <c r="N13" s="9"/>
      <c r="O13" s="4" t="s">
        <v>112</v>
      </c>
      <c r="P13" s="4"/>
      <c r="V13" t="s">
        <v>87</v>
      </c>
      <c r="AK13" s="5">
        <f>SUM(AK16:AK2373)</f>
        <v>519044.40000000776</v>
      </c>
      <c r="AL13" s="41">
        <f>SUM(AL16:AL2733)</f>
        <v>554450.40000000666</v>
      </c>
      <c r="AO13" s="5">
        <f>AK13-AL13</f>
        <v>-35405.999999998894</v>
      </c>
      <c r="AS13" t="s">
        <v>15130</v>
      </c>
      <c r="AU13" s="25" t="s">
        <v>198</v>
      </c>
      <c r="AV13" s="36" t="s">
        <v>271</v>
      </c>
      <c r="AW13" s="26" t="s">
        <v>199</v>
      </c>
      <c r="AX13" s="36" t="s">
        <v>271</v>
      </c>
      <c r="AY13" s="21" t="s">
        <v>200</v>
      </c>
      <c r="AZ13" s="36" t="s">
        <v>271</v>
      </c>
      <c r="BA13" s="21" t="s">
        <v>201</v>
      </c>
      <c r="BB13" s="36" t="s">
        <v>271</v>
      </c>
      <c r="BC13" s="21" t="s">
        <v>202</v>
      </c>
      <c r="BD13" s="36" t="s">
        <v>271</v>
      </c>
      <c r="BF13" t="s">
        <v>15131</v>
      </c>
      <c r="BJ13">
        <v>9</v>
      </c>
      <c r="BK13">
        <v>0</v>
      </c>
      <c r="BL13">
        <v>10.7</v>
      </c>
      <c r="BM13">
        <f t="shared" si="0"/>
        <v>0</v>
      </c>
      <c r="BN13">
        <f t="shared" si="1"/>
        <v>0</v>
      </c>
      <c r="BQ13">
        <v>16.8</v>
      </c>
      <c r="BR13">
        <v>7560.0000000000009</v>
      </c>
    </row>
    <row r="14" spans="1:70" x14ac:dyDescent="0.3">
      <c r="G14" s="2" t="s">
        <v>98</v>
      </c>
      <c r="H14" s="2" t="s">
        <v>99</v>
      </c>
      <c r="M14" s="9" t="s">
        <v>102</v>
      </c>
      <c r="N14" s="9" t="s">
        <v>103</v>
      </c>
      <c r="O14" s="4" t="s">
        <v>104</v>
      </c>
      <c r="P14" s="4" t="s">
        <v>105</v>
      </c>
      <c r="Q14" s="3" t="s">
        <v>107</v>
      </c>
      <c r="R14" s="3" t="s">
        <v>108</v>
      </c>
      <c r="S14" s="3" t="s">
        <v>109</v>
      </c>
      <c r="T14" s="3"/>
      <c r="Y14" t="s">
        <v>110</v>
      </c>
      <c r="Z14" s="4" t="s">
        <v>101</v>
      </c>
      <c r="AA14" s="4" t="s">
        <v>100</v>
      </c>
      <c r="AD14" s="10" t="s">
        <v>15133</v>
      </c>
      <c r="AU14" s="27"/>
      <c r="AV14" s="20"/>
      <c r="AW14" s="28"/>
      <c r="AZ14" s="18"/>
      <c r="BJ14">
        <v>10</v>
      </c>
      <c r="BK14">
        <v>0</v>
      </c>
      <c r="BL14">
        <v>12.3</v>
      </c>
      <c r="BM14">
        <f t="shared" si="0"/>
        <v>0</v>
      </c>
      <c r="BN14">
        <f t="shared" si="1"/>
        <v>0</v>
      </c>
      <c r="BQ14">
        <v>14.6</v>
      </c>
      <c r="BR14">
        <v>7484.4000000000005</v>
      </c>
    </row>
    <row r="15" spans="1:70" ht="15.6" x14ac:dyDescent="0.3">
      <c r="D15" t="s">
        <v>14</v>
      </c>
      <c r="E15" t="s">
        <v>15</v>
      </c>
      <c r="F15" t="s">
        <v>16</v>
      </c>
      <c r="G15" s="2" t="s">
        <v>17</v>
      </c>
      <c r="H15" s="2" t="s">
        <v>18</v>
      </c>
      <c r="I15" t="s">
        <v>19</v>
      </c>
      <c r="J15" t="s">
        <v>20</v>
      </c>
      <c r="K15" t="s">
        <v>21</v>
      </c>
      <c r="L15" t="s">
        <v>22</v>
      </c>
      <c r="M15" s="3" t="s">
        <v>23</v>
      </c>
      <c r="N15" s="3" t="s">
        <v>24</v>
      </c>
      <c r="O15" s="3" t="s">
        <v>25</v>
      </c>
      <c r="P15" s="3" t="s">
        <v>26</v>
      </c>
      <c r="Q15" s="3"/>
      <c r="R15" s="3"/>
      <c r="S15" s="3"/>
      <c r="T15" s="3"/>
      <c r="V15" t="s">
        <v>14</v>
      </c>
      <c r="W15" t="s">
        <v>15</v>
      </c>
      <c r="X15" t="s">
        <v>16</v>
      </c>
      <c r="Y15" t="s">
        <v>88</v>
      </c>
      <c r="Z15" s="4" t="s">
        <v>89</v>
      </c>
      <c r="AA15" s="4" t="s">
        <v>90</v>
      </c>
      <c r="AB15" t="s">
        <v>91</v>
      </c>
      <c r="AC15" t="s">
        <v>92</v>
      </c>
      <c r="AD15" s="10" t="s">
        <v>93</v>
      </c>
      <c r="AE15" t="s">
        <v>94</v>
      </c>
      <c r="AF15" t="s">
        <v>95</v>
      </c>
      <c r="AG15" t="s">
        <v>96</v>
      </c>
      <c r="AH15" t="s">
        <v>97</v>
      </c>
      <c r="AM15" s="5">
        <f>SUM(AM16:AM1188)</f>
        <v>755</v>
      </c>
      <c r="AT15">
        <v>1</v>
      </c>
      <c r="AU15" s="29">
        <f>SUMIFS($AL$16:$AL$552,$B$16:$B$552,$AT15)</f>
        <v>0</v>
      </c>
      <c r="AV15" s="30"/>
      <c r="AW15" s="31">
        <f>SUMIFS($AL$553:$AL$1188,$B$553:$B$1188,$AT15)</f>
        <v>6501.6</v>
      </c>
      <c r="AX15" s="24">
        <v>3</v>
      </c>
      <c r="AY15" s="19">
        <f t="shared" ref="AY15:AY45" si="2">SUMIFS($AL$1189:$AL$1716,$B$1189:$B$1716,$AT15)</f>
        <v>0</v>
      </c>
      <c r="AZ15" s="23">
        <v>17.3</v>
      </c>
      <c r="BA15" s="19">
        <f t="shared" ref="BA15:BA45" si="3">SUMIFS($AL$1717:$AL$2460,$B$1717:$B$2460,$AT15)</f>
        <v>6325.2000000000007</v>
      </c>
      <c r="BB15" s="23">
        <v>16</v>
      </c>
      <c r="BC15" s="19">
        <f t="shared" ref="BC15:BC45" si="4">SUMIFS($AL$2461:$AL$3204,$B$2461:$B$3204,$AT15)</f>
        <v>5846.3999999999987</v>
      </c>
      <c r="BD15" s="23">
        <v>15.9</v>
      </c>
      <c r="BJ15">
        <v>11</v>
      </c>
      <c r="BK15">
        <v>0</v>
      </c>
      <c r="BL15">
        <v>10.4</v>
      </c>
      <c r="BM15">
        <f t="shared" si="0"/>
        <v>0</v>
      </c>
      <c r="BN15">
        <f t="shared" si="1"/>
        <v>0</v>
      </c>
      <c r="BQ15">
        <v>5.7</v>
      </c>
      <c r="BR15">
        <v>7333.2000000000007</v>
      </c>
    </row>
    <row r="16" spans="1:70" ht="15.6" x14ac:dyDescent="0.3">
      <c r="A16" s="10">
        <v>5</v>
      </c>
      <c r="B16" s="10">
        <v>9</v>
      </c>
      <c r="C16" s="10">
        <v>15</v>
      </c>
      <c r="D16">
        <v>1683644460</v>
      </c>
      <c r="E16" t="s">
        <v>27</v>
      </c>
      <c r="F16" s="1">
        <v>0.62569444444444444</v>
      </c>
      <c r="G16" s="7">
        <v>11</v>
      </c>
      <c r="H16" s="7">
        <v>13</v>
      </c>
      <c r="I16" s="5">
        <v>12</v>
      </c>
      <c r="J16" s="5">
        <v>13</v>
      </c>
      <c r="K16" s="5">
        <v>10</v>
      </c>
      <c r="L16" s="5">
        <v>14</v>
      </c>
      <c r="M16" s="8">
        <v>13</v>
      </c>
      <c r="N16" s="8">
        <v>11</v>
      </c>
      <c r="O16" s="8">
        <v>13</v>
      </c>
      <c r="P16" s="8">
        <v>10</v>
      </c>
      <c r="Q16" s="8">
        <f>N16*40/60+P16*20/60</f>
        <v>10.666666666666666</v>
      </c>
      <c r="R16" s="8">
        <f>(M16+O16)/2</f>
        <v>13</v>
      </c>
      <c r="S16" s="8">
        <f>(R16+Q16)/2</f>
        <v>11.833333333333332</v>
      </c>
      <c r="T16" s="8"/>
      <c r="U16" s="5"/>
      <c r="V16">
        <v>1683644460</v>
      </c>
      <c r="W16" t="s">
        <v>27</v>
      </c>
      <c r="X16" s="1">
        <v>0.62569444444444444</v>
      </c>
      <c r="Y16" s="5">
        <v>10</v>
      </c>
      <c r="Z16" s="6">
        <v>18</v>
      </c>
      <c r="AA16" s="6">
        <v>18</v>
      </c>
      <c r="AB16" s="5">
        <v>12</v>
      </c>
      <c r="AC16" s="5">
        <v>13</v>
      </c>
      <c r="AD16" s="5">
        <v>9</v>
      </c>
      <c r="AE16" s="5">
        <v>9</v>
      </c>
      <c r="AF16" s="5">
        <v>40</v>
      </c>
      <c r="AG16" s="5">
        <v>40</v>
      </c>
      <c r="AH16" s="5">
        <v>19</v>
      </c>
      <c r="AI16" s="5" t="s">
        <v>106</v>
      </c>
      <c r="AJ16" s="5">
        <f>Z16-AA16</f>
        <v>0</v>
      </c>
      <c r="AK16" s="5">
        <f>IF(AJ16&gt;0,AJ16*6*4.2,0)</f>
        <v>0</v>
      </c>
      <c r="AL16" s="5">
        <f>IF(AJ16&lt;20,AK16,0)</f>
        <v>0</v>
      </c>
      <c r="AM16" s="5">
        <f>IF(AL16&gt;100,1,0)</f>
        <v>0</v>
      </c>
      <c r="AO16">
        <f>'Eklima Blinder 2023'!D3087</f>
        <v>14.7</v>
      </c>
      <c r="AP16" s="19">
        <f>AL16/((R16-Q16)*4.2)</f>
        <v>0</v>
      </c>
      <c r="AT16">
        <v>2</v>
      </c>
      <c r="AU16" s="29">
        <f t="shared" ref="AU16:AU45" si="5">SUMIFS($AL$16:$AL$552,$B$16:$B$552,$AT16)</f>
        <v>0</v>
      </c>
      <c r="AV16" s="30"/>
      <c r="AW16" s="31">
        <f t="shared" ref="AW16:AW45" si="6">SUMIFS($AL$553:$AL$1188,$B$553:$B$1188,$AT16)</f>
        <v>6098.4000000000005</v>
      </c>
      <c r="AX16" s="24">
        <v>6.9</v>
      </c>
      <c r="AY16" s="19">
        <f t="shared" si="2"/>
        <v>0</v>
      </c>
      <c r="AZ16" s="23">
        <v>15.4</v>
      </c>
      <c r="BA16" s="19">
        <f t="shared" si="3"/>
        <v>7106.4000000000015</v>
      </c>
      <c r="BB16" s="23">
        <v>17.3</v>
      </c>
      <c r="BC16" s="19">
        <f t="shared" si="4"/>
        <v>6173.9999999999982</v>
      </c>
      <c r="BD16" s="23">
        <v>15.5</v>
      </c>
      <c r="BJ16">
        <v>12</v>
      </c>
      <c r="BK16">
        <v>1285.2000000000003</v>
      </c>
      <c r="BL16">
        <v>13.6</v>
      </c>
      <c r="BM16">
        <f t="shared" si="0"/>
        <v>0</v>
      </c>
      <c r="BN16">
        <f t="shared" si="1"/>
        <v>0</v>
      </c>
      <c r="BQ16">
        <v>7</v>
      </c>
      <c r="BR16">
        <v>7333.2000000000007</v>
      </c>
    </row>
    <row r="17" spans="1:70" ht="15.6" x14ac:dyDescent="0.3">
      <c r="A17">
        <v>5</v>
      </c>
      <c r="B17">
        <v>9</v>
      </c>
      <c r="C17">
        <v>16</v>
      </c>
      <c r="D17">
        <v>1683648060</v>
      </c>
      <c r="E17" t="s">
        <v>27</v>
      </c>
      <c r="F17" s="1">
        <v>0.66736111111111107</v>
      </c>
      <c r="G17" s="7">
        <v>11</v>
      </c>
      <c r="H17" s="7">
        <v>14</v>
      </c>
      <c r="I17" s="5">
        <v>13</v>
      </c>
      <c r="J17" s="5">
        <v>14</v>
      </c>
      <c r="K17" s="5">
        <v>10</v>
      </c>
      <c r="L17" s="5">
        <v>14</v>
      </c>
      <c r="M17" s="8">
        <v>13</v>
      </c>
      <c r="N17" s="8">
        <v>11</v>
      </c>
      <c r="O17" s="8">
        <v>14</v>
      </c>
      <c r="P17" s="8">
        <v>10</v>
      </c>
      <c r="Q17" s="8">
        <f t="shared" ref="Q17:Q80" si="7">N17*40/60+P17*20/60</f>
        <v>10.666666666666666</v>
      </c>
      <c r="R17" s="8">
        <f t="shared" ref="R17:R80" si="8">(M17+O17)/2</f>
        <v>13.5</v>
      </c>
      <c r="S17" s="8">
        <f t="shared" ref="S17:S80" si="9">(R17+Q17)/2</f>
        <v>12.083333333333332</v>
      </c>
      <c r="T17" s="8"/>
      <c r="U17" s="5"/>
      <c r="V17">
        <v>1683648060</v>
      </c>
      <c r="W17" t="s">
        <v>27</v>
      </c>
      <c r="X17" s="1">
        <v>0.66736111111111107</v>
      </c>
      <c r="Y17" s="5">
        <v>11</v>
      </c>
      <c r="Z17" s="6">
        <v>18</v>
      </c>
      <c r="AA17" s="6">
        <v>18</v>
      </c>
      <c r="AB17" s="5">
        <v>12</v>
      </c>
      <c r="AC17" s="5">
        <v>14</v>
      </c>
      <c r="AD17" s="5">
        <v>10</v>
      </c>
      <c r="AE17" s="5">
        <v>9</v>
      </c>
      <c r="AF17" s="5">
        <v>40</v>
      </c>
      <c r="AG17" s="5">
        <v>40</v>
      </c>
      <c r="AH17" s="5">
        <v>18</v>
      </c>
      <c r="AI17" s="5"/>
      <c r="AJ17" s="5">
        <f t="shared" ref="AJ17:AJ80" si="10">Z17-AA17</f>
        <v>0</v>
      </c>
      <c r="AK17" s="5">
        <f t="shared" ref="AK17:AK80" si="11">IF(AJ17&gt;0,AJ17*6*4.2,0)</f>
        <v>0</v>
      </c>
      <c r="AL17" s="5">
        <f t="shared" ref="AL17:AL80" si="12">IF(AJ17&lt;20,AK17,0)</f>
        <v>0</v>
      </c>
      <c r="AM17" s="5">
        <f t="shared" ref="AM17:AM80" si="13">IF(AL17&gt;100,1,0)</f>
        <v>0</v>
      </c>
      <c r="AO17">
        <f>'Eklima Blinder 2023'!D3088</f>
        <v>14.7</v>
      </c>
      <c r="AP17" s="19">
        <f t="shared" ref="AP17:AP80" si="14">AL17/((R17-Q17)*4.2)</f>
        <v>0</v>
      </c>
      <c r="AT17">
        <v>3</v>
      </c>
      <c r="AU17" s="29">
        <f t="shared" si="5"/>
        <v>0</v>
      </c>
      <c r="AV17" s="30"/>
      <c r="AW17" s="31">
        <f t="shared" si="6"/>
        <v>6829.2</v>
      </c>
      <c r="AX17" s="24">
        <v>7.1</v>
      </c>
      <c r="AY17" s="19">
        <f t="shared" si="2"/>
        <v>0</v>
      </c>
      <c r="AZ17" s="23">
        <v>15.6</v>
      </c>
      <c r="BA17" s="19">
        <f t="shared" si="3"/>
        <v>7056</v>
      </c>
      <c r="BB17" s="23">
        <v>16.899999999999999</v>
      </c>
      <c r="BC17" s="19">
        <f t="shared" si="4"/>
        <v>6098.3999999999987</v>
      </c>
      <c r="BD17" s="23">
        <v>18.5</v>
      </c>
      <c r="BJ17">
        <v>13</v>
      </c>
      <c r="BK17">
        <v>0</v>
      </c>
      <c r="BL17">
        <v>14.3</v>
      </c>
      <c r="BM17">
        <f t="shared" si="0"/>
        <v>0</v>
      </c>
      <c r="BN17">
        <f t="shared" si="1"/>
        <v>0</v>
      </c>
      <c r="BQ17">
        <v>13.4</v>
      </c>
      <c r="BR17">
        <v>7333.2</v>
      </c>
    </row>
    <row r="18" spans="1:70" ht="15.6" x14ac:dyDescent="0.3">
      <c r="A18">
        <v>5</v>
      </c>
      <c r="B18">
        <v>9</v>
      </c>
      <c r="C18">
        <v>17</v>
      </c>
      <c r="D18">
        <v>1683651660</v>
      </c>
      <c r="E18" t="s">
        <v>27</v>
      </c>
      <c r="F18" s="1">
        <v>0.7090277777777777</v>
      </c>
      <c r="G18" s="7">
        <v>11</v>
      </c>
      <c r="H18" s="7">
        <v>14</v>
      </c>
      <c r="I18" s="5">
        <v>13</v>
      </c>
      <c r="J18" s="5">
        <v>14</v>
      </c>
      <c r="K18" s="5">
        <v>11</v>
      </c>
      <c r="L18" s="5">
        <v>14</v>
      </c>
      <c r="M18" s="8">
        <v>14</v>
      </c>
      <c r="N18" s="8">
        <v>11</v>
      </c>
      <c r="O18" s="8">
        <v>14</v>
      </c>
      <c r="P18" s="8">
        <v>10</v>
      </c>
      <c r="Q18" s="8">
        <f t="shared" si="7"/>
        <v>10.666666666666666</v>
      </c>
      <c r="R18" s="8">
        <f t="shared" si="8"/>
        <v>14</v>
      </c>
      <c r="S18" s="8">
        <f t="shared" si="9"/>
        <v>12.333333333333332</v>
      </c>
      <c r="T18" s="8"/>
      <c r="U18" s="5"/>
      <c r="V18">
        <v>1683651660</v>
      </c>
      <c r="W18" t="s">
        <v>27</v>
      </c>
      <c r="X18" s="1">
        <v>0.7090277777777777</v>
      </c>
      <c r="Y18" s="5">
        <v>11</v>
      </c>
      <c r="Z18" s="6">
        <v>18</v>
      </c>
      <c r="AA18" s="6">
        <v>18</v>
      </c>
      <c r="AB18" s="5">
        <v>12</v>
      </c>
      <c r="AC18" s="5">
        <v>14</v>
      </c>
      <c r="AD18" s="5">
        <v>10</v>
      </c>
      <c r="AE18" s="5">
        <v>9</v>
      </c>
      <c r="AF18" s="5">
        <v>40</v>
      </c>
      <c r="AG18" s="5">
        <v>40</v>
      </c>
      <c r="AH18" s="5">
        <v>17</v>
      </c>
      <c r="AI18" s="5"/>
      <c r="AJ18" s="5">
        <f t="shared" si="10"/>
        <v>0</v>
      </c>
      <c r="AK18" s="5">
        <f t="shared" si="11"/>
        <v>0</v>
      </c>
      <c r="AL18" s="5">
        <f t="shared" si="12"/>
        <v>0</v>
      </c>
      <c r="AM18" s="5">
        <f t="shared" si="13"/>
        <v>0</v>
      </c>
      <c r="AO18">
        <f>'Eklima Blinder 2023'!D3089</f>
        <v>14.5</v>
      </c>
      <c r="AP18" s="19">
        <f t="shared" si="14"/>
        <v>0</v>
      </c>
      <c r="AT18">
        <v>5</v>
      </c>
      <c r="AU18" s="29">
        <f t="shared" si="5"/>
        <v>0</v>
      </c>
      <c r="AV18" s="30"/>
      <c r="AW18" s="31">
        <f t="shared" si="6"/>
        <v>7333.2000000000007</v>
      </c>
      <c r="AX18" s="24">
        <v>5.7</v>
      </c>
      <c r="AY18" s="19">
        <f t="shared" si="2"/>
        <v>0</v>
      </c>
      <c r="AZ18" s="23">
        <v>16.3</v>
      </c>
      <c r="BA18" s="19">
        <f t="shared" si="3"/>
        <v>6829.199999999998</v>
      </c>
      <c r="BB18" s="23">
        <v>16.2</v>
      </c>
      <c r="BC18" s="19">
        <f t="shared" si="4"/>
        <v>6174</v>
      </c>
      <c r="BD18" s="23">
        <v>17.8</v>
      </c>
      <c r="BJ18">
        <v>14</v>
      </c>
      <c r="BK18">
        <v>0</v>
      </c>
      <c r="BL18">
        <v>14.6</v>
      </c>
      <c r="BM18">
        <f t="shared" si="0"/>
        <v>0</v>
      </c>
      <c r="BN18">
        <f t="shared" si="1"/>
        <v>0</v>
      </c>
      <c r="BQ18">
        <v>11.8</v>
      </c>
      <c r="BR18">
        <v>7282.8</v>
      </c>
    </row>
    <row r="19" spans="1:70" ht="15.6" x14ac:dyDescent="0.3">
      <c r="A19">
        <v>5</v>
      </c>
      <c r="B19">
        <v>9</v>
      </c>
      <c r="C19">
        <v>18</v>
      </c>
      <c r="D19">
        <v>1683655260</v>
      </c>
      <c r="E19" t="s">
        <v>27</v>
      </c>
      <c r="F19" s="1">
        <v>0.75069444444444444</v>
      </c>
      <c r="G19" s="7">
        <v>11</v>
      </c>
      <c r="H19" s="7">
        <v>14</v>
      </c>
      <c r="I19" s="5">
        <v>14</v>
      </c>
      <c r="J19" s="5">
        <v>14</v>
      </c>
      <c r="K19" s="5">
        <v>11</v>
      </c>
      <c r="L19" s="5">
        <v>14</v>
      </c>
      <c r="M19" s="8">
        <v>13</v>
      </c>
      <c r="N19" s="8">
        <v>11</v>
      </c>
      <c r="O19" s="8">
        <v>13</v>
      </c>
      <c r="P19" s="8">
        <v>10</v>
      </c>
      <c r="Q19" s="8">
        <f t="shared" si="7"/>
        <v>10.666666666666666</v>
      </c>
      <c r="R19" s="8">
        <f t="shared" si="8"/>
        <v>13</v>
      </c>
      <c r="S19" s="8">
        <f t="shared" si="9"/>
        <v>11.833333333333332</v>
      </c>
      <c r="T19" s="8"/>
      <c r="U19" s="5"/>
      <c r="V19">
        <v>1683655260</v>
      </c>
      <c r="W19" t="s">
        <v>27</v>
      </c>
      <c r="X19" s="1">
        <v>0.75069444444444444</v>
      </c>
      <c r="Y19" s="5">
        <v>11</v>
      </c>
      <c r="Z19" s="6">
        <v>18</v>
      </c>
      <c r="AA19" s="6">
        <v>19</v>
      </c>
      <c r="AB19" s="5">
        <v>12</v>
      </c>
      <c r="AC19" s="5">
        <v>14</v>
      </c>
      <c r="AD19" s="5">
        <v>10</v>
      </c>
      <c r="AE19" s="5">
        <v>10</v>
      </c>
      <c r="AF19" s="5">
        <v>40</v>
      </c>
      <c r="AG19" s="5">
        <v>40</v>
      </c>
      <c r="AH19" s="5">
        <v>17</v>
      </c>
      <c r="AI19" s="5"/>
      <c r="AJ19" s="5">
        <f t="shared" si="10"/>
        <v>-1</v>
      </c>
      <c r="AK19" s="5">
        <f t="shared" si="11"/>
        <v>0</v>
      </c>
      <c r="AL19" s="5">
        <f t="shared" si="12"/>
        <v>0</v>
      </c>
      <c r="AM19" s="5">
        <f t="shared" si="13"/>
        <v>0</v>
      </c>
      <c r="AO19">
        <f>'Eklima Blinder 2023'!D3090</f>
        <v>14.1</v>
      </c>
      <c r="AP19" s="19">
        <f t="shared" si="14"/>
        <v>0</v>
      </c>
      <c r="AT19">
        <v>5</v>
      </c>
      <c r="AU19" s="29">
        <f t="shared" si="5"/>
        <v>0</v>
      </c>
      <c r="AV19" s="30"/>
      <c r="AW19" s="31">
        <f t="shared" si="6"/>
        <v>7333.2000000000007</v>
      </c>
      <c r="AX19" s="24">
        <v>7</v>
      </c>
      <c r="AY19" s="19">
        <f t="shared" si="2"/>
        <v>0</v>
      </c>
      <c r="AZ19" s="24"/>
      <c r="BA19" s="19">
        <f t="shared" si="3"/>
        <v>6829.199999999998</v>
      </c>
      <c r="BB19" s="23">
        <v>14.8</v>
      </c>
      <c r="BC19" s="19">
        <f t="shared" si="4"/>
        <v>6174</v>
      </c>
      <c r="BD19" s="23">
        <v>15.1</v>
      </c>
      <c r="BJ19">
        <v>15</v>
      </c>
      <c r="BK19">
        <v>0</v>
      </c>
      <c r="BL19">
        <v>14.7</v>
      </c>
      <c r="BM19">
        <f t="shared" si="0"/>
        <v>0</v>
      </c>
      <c r="BN19">
        <f t="shared" si="1"/>
        <v>0</v>
      </c>
      <c r="BQ19">
        <v>15.1</v>
      </c>
      <c r="BR19">
        <v>7257.6</v>
      </c>
    </row>
    <row r="20" spans="1:70" ht="15.6" x14ac:dyDescent="0.3">
      <c r="A20">
        <v>5</v>
      </c>
      <c r="B20">
        <v>9</v>
      </c>
      <c r="C20">
        <v>19</v>
      </c>
      <c r="D20">
        <v>1683658860</v>
      </c>
      <c r="E20" t="s">
        <v>27</v>
      </c>
      <c r="F20" s="1">
        <v>0.79236111111111107</v>
      </c>
      <c r="G20" s="7">
        <v>11</v>
      </c>
      <c r="H20" s="7">
        <v>13</v>
      </c>
      <c r="I20" s="5">
        <v>14</v>
      </c>
      <c r="J20" s="5">
        <v>15</v>
      </c>
      <c r="K20" s="5">
        <v>11</v>
      </c>
      <c r="L20" s="5">
        <v>13</v>
      </c>
      <c r="M20" s="8">
        <v>13</v>
      </c>
      <c r="N20" s="8">
        <v>11</v>
      </c>
      <c r="O20" s="8">
        <v>13</v>
      </c>
      <c r="P20" s="8">
        <v>10</v>
      </c>
      <c r="Q20" s="8">
        <f t="shared" si="7"/>
        <v>10.666666666666666</v>
      </c>
      <c r="R20" s="8">
        <f t="shared" si="8"/>
        <v>13</v>
      </c>
      <c r="S20" s="8">
        <f t="shared" si="9"/>
        <v>11.833333333333332</v>
      </c>
      <c r="T20" s="8"/>
      <c r="U20" s="5"/>
      <c r="V20">
        <v>1683658860</v>
      </c>
      <c r="W20" t="s">
        <v>27</v>
      </c>
      <c r="X20" s="1">
        <v>0.79236111111111107</v>
      </c>
      <c r="Y20" s="5">
        <v>11</v>
      </c>
      <c r="Z20" s="6">
        <v>18</v>
      </c>
      <c r="AA20" s="6">
        <v>19</v>
      </c>
      <c r="AB20" s="5">
        <v>11</v>
      </c>
      <c r="AC20" s="5">
        <v>13</v>
      </c>
      <c r="AD20" s="5">
        <v>10</v>
      </c>
      <c r="AE20" s="5">
        <v>10</v>
      </c>
      <c r="AF20" s="5">
        <v>40</v>
      </c>
      <c r="AG20" s="5">
        <v>40</v>
      </c>
      <c r="AH20" s="5">
        <v>17</v>
      </c>
      <c r="AI20" s="5"/>
      <c r="AJ20" s="5">
        <f t="shared" si="10"/>
        <v>-1</v>
      </c>
      <c r="AK20" s="5">
        <f t="shared" si="11"/>
        <v>0</v>
      </c>
      <c r="AL20" s="5">
        <f t="shared" si="12"/>
        <v>0</v>
      </c>
      <c r="AM20" s="5">
        <f t="shared" si="13"/>
        <v>0</v>
      </c>
      <c r="AO20">
        <f>'Eklima Blinder 2023'!D3091</f>
        <v>13.5</v>
      </c>
      <c r="AP20" s="19">
        <f t="shared" si="14"/>
        <v>0</v>
      </c>
      <c r="AT20">
        <v>6</v>
      </c>
      <c r="AU20" s="29">
        <f t="shared" si="5"/>
        <v>0</v>
      </c>
      <c r="AV20" s="30"/>
      <c r="AW20" s="31">
        <f t="shared" si="6"/>
        <v>7812.0000000000009</v>
      </c>
      <c r="AX20" s="24">
        <v>7</v>
      </c>
      <c r="AY20" s="19">
        <f t="shared" si="2"/>
        <v>0</v>
      </c>
      <c r="AZ20" s="23">
        <v>14.8</v>
      </c>
      <c r="BA20" s="19">
        <f t="shared" si="3"/>
        <v>5846.3999999999978</v>
      </c>
      <c r="BB20" s="23">
        <v>14.9</v>
      </c>
      <c r="BC20" s="19">
        <f t="shared" si="4"/>
        <v>5846.3999999999987</v>
      </c>
      <c r="BD20" s="23">
        <v>17.600000000000001</v>
      </c>
      <c r="BJ20">
        <v>16</v>
      </c>
      <c r="BK20">
        <v>0</v>
      </c>
      <c r="BL20">
        <v>11.6</v>
      </c>
      <c r="BM20">
        <f t="shared" si="0"/>
        <v>0</v>
      </c>
      <c r="BN20">
        <f t="shared" si="1"/>
        <v>0</v>
      </c>
      <c r="BQ20">
        <v>15.6</v>
      </c>
      <c r="BR20">
        <v>7257.6</v>
      </c>
    </row>
    <row r="21" spans="1:70" ht="15.6" x14ac:dyDescent="0.3">
      <c r="A21">
        <v>5</v>
      </c>
      <c r="B21">
        <v>9</v>
      </c>
      <c r="C21">
        <v>20</v>
      </c>
      <c r="D21">
        <v>1683662460</v>
      </c>
      <c r="E21" t="s">
        <v>27</v>
      </c>
      <c r="F21" s="1">
        <v>0.8340277777777777</v>
      </c>
      <c r="G21" s="7">
        <v>11</v>
      </c>
      <c r="H21" s="7">
        <v>13</v>
      </c>
      <c r="I21" s="5">
        <v>14</v>
      </c>
      <c r="J21" s="5">
        <v>14</v>
      </c>
      <c r="K21" s="5">
        <v>10</v>
      </c>
      <c r="L21" s="5">
        <v>13</v>
      </c>
      <c r="M21" s="8">
        <v>12</v>
      </c>
      <c r="N21" s="8">
        <v>11</v>
      </c>
      <c r="O21" s="8">
        <v>12</v>
      </c>
      <c r="P21" s="8">
        <v>10</v>
      </c>
      <c r="Q21" s="8">
        <f t="shared" si="7"/>
        <v>10.666666666666666</v>
      </c>
      <c r="R21" s="8">
        <f t="shared" si="8"/>
        <v>12</v>
      </c>
      <c r="S21" s="8">
        <f t="shared" si="9"/>
        <v>11.333333333333332</v>
      </c>
      <c r="T21" s="8"/>
      <c r="U21" s="5"/>
      <c r="V21">
        <v>1683662460</v>
      </c>
      <c r="W21" t="s">
        <v>27</v>
      </c>
      <c r="X21" s="1">
        <v>0.8340277777777777</v>
      </c>
      <c r="Y21" s="5">
        <v>11</v>
      </c>
      <c r="Z21" s="6">
        <v>18</v>
      </c>
      <c r="AA21" s="6">
        <v>19</v>
      </c>
      <c r="AB21" s="5">
        <v>11</v>
      </c>
      <c r="AC21" s="5">
        <v>13</v>
      </c>
      <c r="AD21" s="5">
        <v>10</v>
      </c>
      <c r="AE21" s="5">
        <v>10</v>
      </c>
      <c r="AF21" s="5">
        <v>40</v>
      </c>
      <c r="AG21" s="5">
        <v>40</v>
      </c>
      <c r="AH21" s="5">
        <v>18</v>
      </c>
      <c r="AI21" s="5"/>
      <c r="AJ21" s="5">
        <f t="shared" si="10"/>
        <v>-1</v>
      </c>
      <c r="AK21" s="5">
        <f t="shared" si="11"/>
        <v>0</v>
      </c>
      <c r="AL21" s="5">
        <f t="shared" si="12"/>
        <v>0</v>
      </c>
      <c r="AM21" s="5">
        <f t="shared" si="13"/>
        <v>0</v>
      </c>
      <c r="AO21">
        <f>'Eklima Blinder 2023'!D3092</f>
        <v>12.1</v>
      </c>
      <c r="AP21" s="19">
        <f t="shared" si="14"/>
        <v>0</v>
      </c>
      <c r="AT21">
        <v>7</v>
      </c>
      <c r="AU21" s="29">
        <f t="shared" si="5"/>
        <v>0</v>
      </c>
      <c r="AV21" s="30"/>
      <c r="AW21" s="31">
        <f t="shared" si="6"/>
        <v>7660.8</v>
      </c>
      <c r="AX21" s="23"/>
      <c r="AY21" s="19">
        <f t="shared" si="2"/>
        <v>0</v>
      </c>
      <c r="AZ21" s="23">
        <v>17.5</v>
      </c>
      <c r="BA21" s="19">
        <f t="shared" si="3"/>
        <v>6854.399999999996</v>
      </c>
      <c r="BB21" s="23">
        <v>15</v>
      </c>
      <c r="BC21" s="19">
        <f t="shared" si="4"/>
        <v>6577.1999999999971</v>
      </c>
      <c r="BD21" s="23">
        <v>17.8</v>
      </c>
      <c r="BJ21">
        <v>17</v>
      </c>
      <c r="BK21">
        <v>0</v>
      </c>
      <c r="BL21">
        <v>9.9</v>
      </c>
      <c r="BM21">
        <f t="shared" si="0"/>
        <v>0</v>
      </c>
      <c r="BN21">
        <f t="shared" si="1"/>
        <v>0</v>
      </c>
      <c r="BQ21">
        <v>14.6</v>
      </c>
      <c r="BR21">
        <v>7156.7999999999993</v>
      </c>
    </row>
    <row r="22" spans="1:70" ht="15.6" x14ac:dyDescent="0.3">
      <c r="A22">
        <v>5</v>
      </c>
      <c r="B22">
        <v>9</v>
      </c>
      <c r="C22">
        <v>21</v>
      </c>
      <c r="D22">
        <v>1683666060</v>
      </c>
      <c r="E22" t="s">
        <v>27</v>
      </c>
      <c r="F22" s="1">
        <v>0.87569444444444444</v>
      </c>
      <c r="G22" s="7">
        <v>10</v>
      </c>
      <c r="H22" s="7">
        <v>12</v>
      </c>
      <c r="I22" s="5">
        <v>13</v>
      </c>
      <c r="J22" s="5">
        <v>14</v>
      </c>
      <c r="K22" s="5">
        <v>10</v>
      </c>
      <c r="L22" s="5">
        <v>12</v>
      </c>
      <c r="M22" s="8">
        <v>11</v>
      </c>
      <c r="N22" s="8">
        <v>10</v>
      </c>
      <c r="O22" s="8">
        <v>12</v>
      </c>
      <c r="P22" s="8">
        <v>10</v>
      </c>
      <c r="Q22" s="8">
        <f t="shared" si="7"/>
        <v>10</v>
      </c>
      <c r="R22" s="8">
        <f t="shared" si="8"/>
        <v>11.5</v>
      </c>
      <c r="S22" s="8">
        <f t="shared" si="9"/>
        <v>10.75</v>
      </c>
      <c r="T22" s="8"/>
      <c r="U22" s="5"/>
      <c r="V22">
        <v>1683666060</v>
      </c>
      <c r="W22" t="s">
        <v>27</v>
      </c>
      <c r="X22" s="1">
        <v>0.87569444444444444</v>
      </c>
      <c r="Y22" s="5">
        <v>10</v>
      </c>
      <c r="Z22" s="6">
        <v>18</v>
      </c>
      <c r="AA22" s="6">
        <v>19</v>
      </c>
      <c r="AB22" s="5">
        <v>10</v>
      </c>
      <c r="AC22" s="5">
        <v>12</v>
      </c>
      <c r="AD22" s="5">
        <v>10</v>
      </c>
      <c r="AE22" s="5">
        <v>10</v>
      </c>
      <c r="AF22" s="5">
        <v>40</v>
      </c>
      <c r="AG22" s="5">
        <v>40</v>
      </c>
      <c r="AH22" s="5">
        <v>18</v>
      </c>
      <c r="AI22" s="5"/>
      <c r="AJ22" s="5">
        <f t="shared" si="10"/>
        <v>-1</v>
      </c>
      <c r="AK22" s="5">
        <f t="shared" si="11"/>
        <v>0</v>
      </c>
      <c r="AL22" s="5">
        <f t="shared" si="12"/>
        <v>0</v>
      </c>
      <c r="AM22" s="5">
        <f t="shared" si="13"/>
        <v>0</v>
      </c>
      <c r="AO22">
        <f>'Eklima Blinder 2023'!D3093</f>
        <v>11.5</v>
      </c>
      <c r="AP22" s="19">
        <f t="shared" si="14"/>
        <v>0</v>
      </c>
      <c r="AT22">
        <v>8</v>
      </c>
      <c r="AU22" s="29">
        <f t="shared" si="5"/>
        <v>0</v>
      </c>
      <c r="AV22" s="30"/>
      <c r="AW22" s="31">
        <f t="shared" si="6"/>
        <v>7761.6</v>
      </c>
      <c r="AX22" s="24">
        <v>9.6999999999999993</v>
      </c>
      <c r="AY22" s="19">
        <f t="shared" si="2"/>
        <v>0</v>
      </c>
      <c r="AZ22" s="23">
        <v>19.3</v>
      </c>
      <c r="BA22" s="19">
        <f t="shared" si="3"/>
        <v>6778.7999999999965</v>
      </c>
      <c r="BB22" s="23">
        <v>16.2</v>
      </c>
      <c r="BC22" s="19">
        <f t="shared" si="4"/>
        <v>6803.9999999999964</v>
      </c>
      <c r="BD22" s="23">
        <v>17.3</v>
      </c>
      <c r="BJ22">
        <v>18</v>
      </c>
      <c r="BK22">
        <v>1033.2</v>
      </c>
      <c r="BL22">
        <v>9.1999999999999993</v>
      </c>
      <c r="BM22">
        <f t="shared" si="0"/>
        <v>0</v>
      </c>
      <c r="BN22">
        <f t="shared" si="1"/>
        <v>0</v>
      </c>
      <c r="BQ22">
        <v>17.7</v>
      </c>
      <c r="BR22">
        <v>7131.6000000000013</v>
      </c>
    </row>
    <row r="23" spans="1:70" ht="15.6" x14ac:dyDescent="0.3">
      <c r="A23">
        <v>5</v>
      </c>
      <c r="B23">
        <v>9</v>
      </c>
      <c r="C23">
        <v>22</v>
      </c>
      <c r="D23">
        <v>1683669660</v>
      </c>
      <c r="E23" t="s">
        <v>27</v>
      </c>
      <c r="F23" s="1">
        <v>0.91736111111111107</v>
      </c>
      <c r="G23" s="7">
        <v>10</v>
      </c>
      <c r="H23" s="7">
        <v>11</v>
      </c>
      <c r="I23" s="5">
        <v>13</v>
      </c>
      <c r="J23" s="5">
        <v>13</v>
      </c>
      <c r="K23" s="5">
        <v>9</v>
      </c>
      <c r="L23" s="5">
        <v>11</v>
      </c>
      <c r="M23" s="8">
        <v>11</v>
      </c>
      <c r="N23" s="8">
        <v>10</v>
      </c>
      <c r="O23" s="8">
        <v>11</v>
      </c>
      <c r="P23" s="8">
        <v>9</v>
      </c>
      <c r="Q23" s="8">
        <f t="shared" si="7"/>
        <v>9.6666666666666679</v>
      </c>
      <c r="R23" s="8">
        <f t="shared" si="8"/>
        <v>11</v>
      </c>
      <c r="S23" s="8">
        <f t="shared" si="9"/>
        <v>10.333333333333334</v>
      </c>
      <c r="T23" s="8"/>
      <c r="U23" s="5"/>
      <c r="V23">
        <v>1683669660</v>
      </c>
      <c r="W23" t="s">
        <v>27</v>
      </c>
      <c r="X23" s="1">
        <v>0.91736111111111107</v>
      </c>
      <c r="Y23" s="5">
        <v>10</v>
      </c>
      <c r="Z23" s="6">
        <v>18</v>
      </c>
      <c r="AA23" s="6">
        <v>19</v>
      </c>
      <c r="AB23" s="5">
        <v>9</v>
      </c>
      <c r="AC23" s="5">
        <v>11</v>
      </c>
      <c r="AD23" s="5">
        <v>10</v>
      </c>
      <c r="AE23" s="5">
        <v>9</v>
      </c>
      <c r="AF23" s="5">
        <v>40</v>
      </c>
      <c r="AG23" s="5">
        <v>40</v>
      </c>
      <c r="AH23" s="5">
        <v>19</v>
      </c>
      <c r="AI23" s="5"/>
      <c r="AJ23" s="5">
        <f t="shared" si="10"/>
        <v>-1</v>
      </c>
      <c r="AK23" s="5">
        <f t="shared" si="11"/>
        <v>0</v>
      </c>
      <c r="AL23" s="5">
        <f t="shared" si="12"/>
        <v>0</v>
      </c>
      <c r="AM23" s="5">
        <f t="shared" si="13"/>
        <v>0</v>
      </c>
      <c r="AO23">
        <f>'Eklima Blinder 2023'!D3094</f>
        <v>10.9</v>
      </c>
      <c r="AP23" s="19">
        <f t="shared" si="14"/>
        <v>0</v>
      </c>
      <c r="AT23">
        <v>9</v>
      </c>
      <c r="AU23" s="29">
        <f t="shared" si="5"/>
        <v>0</v>
      </c>
      <c r="AV23" s="30"/>
      <c r="AW23" s="31">
        <f t="shared" si="6"/>
        <v>7786.8</v>
      </c>
      <c r="AX23" s="24">
        <v>12</v>
      </c>
      <c r="AY23" s="19">
        <f t="shared" si="2"/>
        <v>0</v>
      </c>
      <c r="AZ23" s="23">
        <v>20.7</v>
      </c>
      <c r="BA23" s="19">
        <f t="shared" si="3"/>
        <v>6854.3999999999969</v>
      </c>
      <c r="BB23" s="23">
        <v>13.7</v>
      </c>
      <c r="BC23" s="19">
        <f t="shared" si="4"/>
        <v>6728.3999999999969</v>
      </c>
      <c r="BD23" s="23">
        <v>17.899999999999999</v>
      </c>
      <c r="BJ23">
        <v>19</v>
      </c>
      <c r="BK23">
        <v>0</v>
      </c>
      <c r="BL23">
        <v>11.1</v>
      </c>
      <c r="BM23">
        <f t="shared" si="0"/>
        <v>0</v>
      </c>
      <c r="BN23">
        <f t="shared" si="1"/>
        <v>0</v>
      </c>
      <c r="BQ23">
        <v>17.3</v>
      </c>
      <c r="BR23">
        <v>7106.4000000000015</v>
      </c>
    </row>
    <row r="24" spans="1:70" ht="15.6" x14ac:dyDescent="0.3">
      <c r="A24">
        <v>5</v>
      </c>
      <c r="B24">
        <v>9</v>
      </c>
      <c r="C24">
        <v>23</v>
      </c>
      <c r="D24">
        <v>1683673260</v>
      </c>
      <c r="E24" t="s">
        <v>27</v>
      </c>
      <c r="F24" s="1">
        <v>0.9590277777777777</v>
      </c>
      <c r="G24" s="7">
        <v>9</v>
      </c>
      <c r="H24" s="7">
        <v>10</v>
      </c>
      <c r="I24" s="5">
        <v>12</v>
      </c>
      <c r="J24" s="5">
        <v>12</v>
      </c>
      <c r="K24" s="5">
        <v>9</v>
      </c>
      <c r="L24" s="5">
        <v>10</v>
      </c>
      <c r="M24" s="8">
        <v>10</v>
      </c>
      <c r="N24" s="8">
        <v>9</v>
      </c>
      <c r="O24" s="8">
        <v>10</v>
      </c>
      <c r="P24" s="8">
        <v>9</v>
      </c>
      <c r="Q24" s="8">
        <f t="shared" si="7"/>
        <v>9</v>
      </c>
      <c r="R24" s="8">
        <f t="shared" si="8"/>
        <v>10</v>
      </c>
      <c r="S24" s="8">
        <f t="shared" si="9"/>
        <v>9.5</v>
      </c>
      <c r="T24" s="8"/>
      <c r="U24" s="5"/>
      <c r="V24">
        <v>1683673260</v>
      </c>
      <c r="W24" t="s">
        <v>27</v>
      </c>
      <c r="X24" s="1">
        <v>0.9590277777777777</v>
      </c>
      <c r="Y24" s="5">
        <v>9</v>
      </c>
      <c r="Z24" s="6">
        <v>18</v>
      </c>
      <c r="AA24" s="6">
        <v>19</v>
      </c>
      <c r="AB24" s="5">
        <v>8</v>
      </c>
      <c r="AC24" s="5">
        <v>10</v>
      </c>
      <c r="AD24" s="5">
        <v>9</v>
      </c>
      <c r="AE24" s="5">
        <v>9</v>
      </c>
      <c r="AF24" s="5">
        <v>40</v>
      </c>
      <c r="AG24" s="5">
        <v>40</v>
      </c>
      <c r="AH24" s="5">
        <v>20</v>
      </c>
      <c r="AI24" s="5"/>
      <c r="AJ24" s="5">
        <f t="shared" si="10"/>
        <v>-1</v>
      </c>
      <c r="AK24" s="5">
        <f t="shared" si="11"/>
        <v>0</v>
      </c>
      <c r="AL24" s="5">
        <f t="shared" si="12"/>
        <v>0</v>
      </c>
      <c r="AM24" s="5">
        <f t="shared" si="13"/>
        <v>0</v>
      </c>
      <c r="AO24">
        <f>'Eklima Blinder 2023'!D3095</f>
        <v>10.5</v>
      </c>
      <c r="AP24" s="19">
        <f t="shared" si="14"/>
        <v>0</v>
      </c>
      <c r="AT24">
        <v>10</v>
      </c>
      <c r="AU24" s="29">
        <f t="shared" si="5"/>
        <v>0</v>
      </c>
      <c r="AV24" s="30"/>
      <c r="AW24" s="31">
        <f t="shared" si="6"/>
        <v>7333.2</v>
      </c>
      <c r="AX24" s="24">
        <v>13.4</v>
      </c>
      <c r="AY24" s="19">
        <f t="shared" si="2"/>
        <v>0</v>
      </c>
      <c r="AZ24" s="23">
        <v>20</v>
      </c>
      <c r="BA24" s="19">
        <f t="shared" si="3"/>
        <v>6425.9999999999973</v>
      </c>
      <c r="BB24" s="23"/>
      <c r="BC24" s="19">
        <f t="shared" si="4"/>
        <v>6829.1999999999962</v>
      </c>
      <c r="BD24" s="23">
        <v>18.100000000000001</v>
      </c>
      <c r="BG24">
        <v>533</v>
      </c>
      <c r="BH24">
        <v>720</v>
      </c>
      <c r="BJ24">
        <v>20</v>
      </c>
      <c r="BK24">
        <v>0</v>
      </c>
      <c r="BL24">
        <v>13.7</v>
      </c>
      <c r="BM24">
        <f t="shared" si="0"/>
        <v>0</v>
      </c>
      <c r="BN24">
        <f t="shared" si="1"/>
        <v>0</v>
      </c>
      <c r="BQ24">
        <v>18.399999999999999</v>
      </c>
      <c r="BR24">
        <v>7106.4000000000005</v>
      </c>
    </row>
    <row r="25" spans="1:70" ht="15.6" x14ac:dyDescent="0.3">
      <c r="A25">
        <v>5</v>
      </c>
      <c r="B25">
        <v>10</v>
      </c>
      <c r="C25">
        <v>0</v>
      </c>
      <c r="D25">
        <v>1683676860</v>
      </c>
      <c r="E25" t="s">
        <v>28</v>
      </c>
      <c r="F25" s="1">
        <v>6.9444444444444447E-4</v>
      </c>
      <c r="G25" s="7">
        <v>9</v>
      </c>
      <c r="H25" s="7">
        <v>9</v>
      </c>
      <c r="I25" s="5">
        <v>11</v>
      </c>
      <c r="J25" s="5">
        <v>12</v>
      </c>
      <c r="K25" s="5">
        <v>9</v>
      </c>
      <c r="L25" s="5">
        <v>10</v>
      </c>
      <c r="M25" s="8">
        <v>9</v>
      </c>
      <c r="N25" s="8">
        <v>9</v>
      </c>
      <c r="O25" s="8">
        <v>9</v>
      </c>
      <c r="P25" s="8">
        <v>9</v>
      </c>
      <c r="Q25" s="8">
        <f t="shared" si="7"/>
        <v>9</v>
      </c>
      <c r="R25" s="8">
        <f t="shared" si="8"/>
        <v>9</v>
      </c>
      <c r="S25" s="8">
        <f t="shared" si="9"/>
        <v>9</v>
      </c>
      <c r="T25" s="8"/>
      <c r="U25" s="5"/>
      <c r="V25">
        <v>1683676860</v>
      </c>
      <c r="W25" t="s">
        <v>28</v>
      </c>
      <c r="X25" s="1">
        <v>6.9444444444444447E-4</v>
      </c>
      <c r="Y25" s="5">
        <v>9</v>
      </c>
      <c r="Z25" s="6">
        <v>18</v>
      </c>
      <c r="AA25" s="6">
        <v>19</v>
      </c>
      <c r="AB25" s="5">
        <v>8</v>
      </c>
      <c r="AC25" s="5">
        <v>10</v>
      </c>
      <c r="AD25" s="5">
        <v>9</v>
      </c>
      <c r="AE25" s="5">
        <v>9</v>
      </c>
      <c r="AF25" s="5">
        <v>40</v>
      </c>
      <c r="AG25" s="5">
        <v>40</v>
      </c>
      <c r="AH25" s="5">
        <v>19</v>
      </c>
      <c r="AI25" s="5"/>
      <c r="AJ25" s="5">
        <f t="shared" si="10"/>
        <v>-1</v>
      </c>
      <c r="AK25" s="5">
        <f t="shared" si="11"/>
        <v>0</v>
      </c>
      <c r="AL25" s="5">
        <f t="shared" si="12"/>
        <v>0</v>
      </c>
      <c r="AM25" s="5">
        <f t="shared" si="13"/>
        <v>0</v>
      </c>
      <c r="AO25">
        <f>'Eklima Blinder 2023'!D3096</f>
        <v>10.1</v>
      </c>
      <c r="AP25" s="19" t="e">
        <f t="shared" si="14"/>
        <v>#DIV/0!</v>
      </c>
      <c r="AT25">
        <v>11</v>
      </c>
      <c r="AU25" s="29">
        <f t="shared" si="5"/>
        <v>0</v>
      </c>
      <c r="AV25" s="30"/>
      <c r="AW25" s="31">
        <f t="shared" si="6"/>
        <v>7282.8</v>
      </c>
      <c r="AX25" s="24">
        <v>11.8</v>
      </c>
      <c r="AY25" s="19">
        <f t="shared" si="2"/>
        <v>0</v>
      </c>
      <c r="AZ25" s="23">
        <v>17.600000000000001</v>
      </c>
      <c r="BA25" s="19">
        <f t="shared" si="3"/>
        <v>6325.2000000000007</v>
      </c>
      <c r="BB25" s="23"/>
      <c r="BC25" s="19">
        <f t="shared" si="4"/>
        <v>6904.7999999999975</v>
      </c>
      <c r="BJ25">
        <v>21</v>
      </c>
      <c r="BK25">
        <v>0</v>
      </c>
      <c r="BL25">
        <v>15.1</v>
      </c>
      <c r="BM25">
        <f t="shared" si="0"/>
        <v>0</v>
      </c>
      <c r="BN25">
        <f t="shared" si="1"/>
        <v>0</v>
      </c>
      <c r="BQ25">
        <v>14.2</v>
      </c>
      <c r="BR25">
        <v>7106.4</v>
      </c>
    </row>
    <row r="26" spans="1:70" ht="15.6" x14ac:dyDescent="0.3">
      <c r="A26">
        <v>5</v>
      </c>
      <c r="B26">
        <v>10</v>
      </c>
      <c r="C26">
        <v>1</v>
      </c>
      <c r="D26">
        <v>1683680460</v>
      </c>
      <c r="E26" t="s">
        <v>28</v>
      </c>
      <c r="F26" s="1">
        <v>4.2361111111111106E-2</v>
      </c>
      <c r="G26" s="7">
        <v>9</v>
      </c>
      <c r="H26" s="7">
        <v>9</v>
      </c>
      <c r="I26" s="5">
        <v>11</v>
      </c>
      <c r="J26" s="5">
        <v>11</v>
      </c>
      <c r="K26" s="5">
        <v>8</v>
      </c>
      <c r="L26" s="5">
        <v>9</v>
      </c>
      <c r="M26" s="8">
        <v>9</v>
      </c>
      <c r="N26" s="8">
        <v>8</v>
      </c>
      <c r="O26" s="8">
        <v>9</v>
      </c>
      <c r="P26" s="8">
        <v>8</v>
      </c>
      <c r="Q26" s="8">
        <f t="shared" si="7"/>
        <v>8</v>
      </c>
      <c r="R26" s="8">
        <f t="shared" si="8"/>
        <v>9</v>
      </c>
      <c r="S26" s="8">
        <f t="shared" si="9"/>
        <v>8.5</v>
      </c>
      <c r="T26" s="8"/>
      <c r="U26" s="5"/>
      <c r="V26">
        <v>1683680460</v>
      </c>
      <c r="W26" t="s">
        <v>28</v>
      </c>
      <c r="X26" s="1">
        <v>4.2361111111111106E-2</v>
      </c>
      <c r="Y26" s="5">
        <v>9</v>
      </c>
      <c r="Z26" s="6">
        <v>18</v>
      </c>
      <c r="AA26" s="6">
        <v>19</v>
      </c>
      <c r="AB26" s="5">
        <v>8</v>
      </c>
      <c r="AC26" s="5">
        <v>11</v>
      </c>
      <c r="AD26" s="5">
        <v>9</v>
      </c>
      <c r="AE26" s="5">
        <v>9</v>
      </c>
      <c r="AF26" s="5">
        <v>40</v>
      </c>
      <c r="AG26" s="5">
        <v>40</v>
      </c>
      <c r="AH26" s="5">
        <v>19</v>
      </c>
      <c r="AI26" s="5"/>
      <c r="AJ26" s="5">
        <f t="shared" si="10"/>
        <v>-1</v>
      </c>
      <c r="AK26" s="5">
        <f t="shared" si="11"/>
        <v>0</v>
      </c>
      <c r="AL26" s="5">
        <f t="shared" si="12"/>
        <v>0</v>
      </c>
      <c r="AM26" s="5">
        <f t="shared" si="13"/>
        <v>0</v>
      </c>
      <c r="AO26">
        <f>'Eklima Blinder 2023'!D3097</f>
        <v>8.6999999999999993</v>
      </c>
      <c r="AP26" s="19">
        <f t="shared" si="14"/>
        <v>0</v>
      </c>
      <c r="AT26">
        <v>12</v>
      </c>
      <c r="AU26" s="29">
        <f t="shared" si="5"/>
        <v>1285.2000000000003</v>
      </c>
      <c r="AV26" s="30"/>
      <c r="AW26" s="31">
        <f t="shared" si="6"/>
        <v>7106.4</v>
      </c>
      <c r="AX26" s="24">
        <v>14.2</v>
      </c>
      <c r="AY26" s="19">
        <f t="shared" si="2"/>
        <v>0</v>
      </c>
      <c r="AZ26" s="23">
        <v>17.100000000000001</v>
      </c>
      <c r="BA26" s="19">
        <f t="shared" si="3"/>
        <v>6930.0000000000009</v>
      </c>
      <c r="BB26" s="23"/>
      <c r="BC26" s="19">
        <f t="shared" si="4"/>
        <v>2520</v>
      </c>
      <c r="BJ26">
        <v>22</v>
      </c>
      <c r="BK26">
        <v>4284</v>
      </c>
      <c r="BL26">
        <v>16.8</v>
      </c>
      <c r="BM26">
        <f t="shared" si="0"/>
        <v>0</v>
      </c>
      <c r="BN26">
        <f t="shared" si="1"/>
        <v>0</v>
      </c>
      <c r="BQ26">
        <v>17.2</v>
      </c>
      <c r="BR26">
        <v>7081.2000000000007</v>
      </c>
    </row>
    <row r="27" spans="1:70" ht="15.6" x14ac:dyDescent="0.3">
      <c r="A27">
        <v>5</v>
      </c>
      <c r="B27">
        <v>10</v>
      </c>
      <c r="C27">
        <v>2</v>
      </c>
      <c r="D27">
        <v>1683684060</v>
      </c>
      <c r="E27" t="s">
        <v>28</v>
      </c>
      <c r="F27" s="1">
        <v>8.4027777777777771E-2</v>
      </c>
      <c r="G27" s="7">
        <v>8</v>
      </c>
      <c r="H27" s="7">
        <v>8</v>
      </c>
      <c r="I27" s="5">
        <v>10</v>
      </c>
      <c r="J27" s="5">
        <v>11</v>
      </c>
      <c r="K27" s="5">
        <v>8</v>
      </c>
      <c r="L27" s="5">
        <v>9</v>
      </c>
      <c r="M27" s="8">
        <v>8</v>
      </c>
      <c r="N27" s="8">
        <v>8</v>
      </c>
      <c r="O27" s="8">
        <v>8</v>
      </c>
      <c r="P27" s="8">
        <v>8</v>
      </c>
      <c r="Q27" s="8">
        <f t="shared" si="7"/>
        <v>8</v>
      </c>
      <c r="R27" s="8">
        <f t="shared" si="8"/>
        <v>8</v>
      </c>
      <c r="S27" s="8">
        <f t="shared" si="9"/>
        <v>8</v>
      </c>
      <c r="T27" s="8"/>
      <c r="U27" s="5"/>
      <c r="V27">
        <v>1683684060</v>
      </c>
      <c r="W27" t="s">
        <v>28</v>
      </c>
      <c r="X27" s="1">
        <v>8.4027777777777771E-2</v>
      </c>
      <c r="Y27" s="5">
        <v>8</v>
      </c>
      <c r="Z27" s="6">
        <v>18</v>
      </c>
      <c r="AA27" s="6">
        <v>19</v>
      </c>
      <c r="AB27" s="5">
        <v>8</v>
      </c>
      <c r="AC27" s="5">
        <v>12</v>
      </c>
      <c r="AD27" s="5">
        <v>9</v>
      </c>
      <c r="AE27" s="5">
        <v>9</v>
      </c>
      <c r="AF27" s="5">
        <v>40</v>
      </c>
      <c r="AG27" s="5">
        <v>40</v>
      </c>
      <c r="AH27" s="5">
        <v>19</v>
      </c>
      <c r="AI27" s="5"/>
      <c r="AJ27" s="5">
        <f t="shared" si="10"/>
        <v>-1</v>
      </c>
      <c r="AK27" s="5">
        <f t="shared" si="11"/>
        <v>0</v>
      </c>
      <c r="AL27" s="5">
        <f t="shared" si="12"/>
        <v>0</v>
      </c>
      <c r="AM27" s="5">
        <f t="shared" si="13"/>
        <v>0</v>
      </c>
      <c r="AO27">
        <f>'Eklima Blinder 2023'!D3098</f>
        <v>7.3</v>
      </c>
      <c r="AP27" s="19" t="e">
        <f t="shared" si="14"/>
        <v>#DIV/0!</v>
      </c>
      <c r="AT27">
        <v>13</v>
      </c>
      <c r="AU27" s="29">
        <f t="shared" si="5"/>
        <v>0</v>
      </c>
      <c r="AV27" s="30"/>
      <c r="AW27" s="31">
        <f t="shared" si="6"/>
        <v>8139.5999999999995</v>
      </c>
      <c r="AX27" s="24">
        <v>14.8</v>
      </c>
      <c r="AY27" s="19">
        <f t="shared" si="2"/>
        <v>0</v>
      </c>
      <c r="AZ27" s="23"/>
      <c r="BA27" s="19">
        <f t="shared" si="3"/>
        <v>6879.5999999999985</v>
      </c>
      <c r="BB27" s="23">
        <v>15.9</v>
      </c>
      <c r="BC27" s="19">
        <f t="shared" si="4"/>
        <v>0</v>
      </c>
      <c r="BJ27">
        <v>23</v>
      </c>
      <c r="BK27">
        <v>7156.7999999999993</v>
      </c>
      <c r="BL27">
        <v>14.6</v>
      </c>
      <c r="BM27">
        <f t="shared" si="0"/>
        <v>7156.7999999999993</v>
      </c>
      <c r="BN27">
        <f t="shared" si="1"/>
        <v>14.6</v>
      </c>
      <c r="BQ27">
        <v>16.899999999999999</v>
      </c>
      <c r="BR27">
        <v>7056</v>
      </c>
    </row>
    <row r="28" spans="1:70" ht="15.6" x14ac:dyDescent="0.3">
      <c r="A28">
        <v>5</v>
      </c>
      <c r="B28">
        <v>10</v>
      </c>
      <c r="C28">
        <v>3</v>
      </c>
      <c r="D28">
        <v>1683687660</v>
      </c>
      <c r="E28" t="s">
        <v>28</v>
      </c>
      <c r="F28" s="1">
        <v>0.12569444444444444</v>
      </c>
      <c r="G28" s="7">
        <v>8</v>
      </c>
      <c r="H28" s="7">
        <v>8</v>
      </c>
      <c r="I28" s="5">
        <v>10</v>
      </c>
      <c r="J28" s="5">
        <v>10</v>
      </c>
      <c r="K28" s="5">
        <v>8</v>
      </c>
      <c r="L28" s="5">
        <v>8</v>
      </c>
      <c r="M28" s="8">
        <v>8</v>
      </c>
      <c r="N28" s="8">
        <v>8</v>
      </c>
      <c r="O28" s="8">
        <v>8</v>
      </c>
      <c r="P28" s="8">
        <v>8</v>
      </c>
      <c r="Q28" s="8">
        <f t="shared" si="7"/>
        <v>8</v>
      </c>
      <c r="R28" s="8">
        <f t="shared" si="8"/>
        <v>8</v>
      </c>
      <c r="S28" s="8">
        <f t="shared" si="9"/>
        <v>8</v>
      </c>
      <c r="T28" s="8"/>
      <c r="U28" s="5"/>
      <c r="V28">
        <v>1683687660</v>
      </c>
      <c r="W28" t="s">
        <v>28</v>
      </c>
      <c r="X28" s="1">
        <v>0.12569444444444444</v>
      </c>
      <c r="Y28" s="5">
        <v>8</v>
      </c>
      <c r="Z28" s="6">
        <v>18</v>
      </c>
      <c r="AA28" s="6">
        <v>19</v>
      </c>
      <c r="AB28" s="5">
        <v>8</v>
      </c>
      <c r="AC28" s="5">
        <v>13</v>
      </c>
      <c r="AD28" s="5">
        <v>8</v>
      </c>
      <c r="AE28" s="5">
        <v>8</v>
      </c>
      <c r="AF28" s="5">
        <v>40</v>
      </c>
      <c r="AG28" s="5">
        <v>40</v>
      </c>
      <c r="AH28" s="5">
        <v>19</v>
      </c>
      <c r="AI28" s="5"/>
      <c r="AJ28" s="5">
        <f t="shared" si="10"/>
        <v>-1</v>
      </c>
      <c r="AK28" s="5">
        <f t="shared" si="11"/>
        <v>0</v>
      </c>
      <c r="AL28" s="5">
        <f t="shared" si="12"/>
        <v>0</v>
      </c>
      <c r="AM28" s="5">
        <f t="shared" si="13"/>
        <v>0</v>
      </c>
      <c r="AO28">
        <f>'Eklima Blinder 2023'!D3099</f>
        <v>7.4</v>
      </c>
      <c r="AP28" s="19" t="e">
        <f t="shared" si="14"/>
        <v>#DIV/0!</v>
      </c>
      <c r="AT28">
        <v>14</v>
      </c>
      <c r="AU28" s="29">
        <f t="shared" si="5"/>
        <v>0</v>
      </c>
      <c r="AV28" s="30"/>
      <c r="AW28" s="31">
        <f t="shared" si="6"/>
        <v>8391.5999999999985</v>
      </c>
      <c r="AX28" s="24">
        <v>14.9</v>
      </c>
      <c r="AY28" s="19">
        <f t="shared" si="2"/>
        <v>0</v>
      </c>
      <c r="AZ28" s="23">
        <v>17.5</v>
      </c>
      <c r="BA28" s="19">
        <f t="shared" si="3"/>
        <v>7030.7999999999984</v>
      </c>
      <c r="BB28" s="23"/>
      <c r="BC28" s="19">
        <f t="shared" si="4"/>
        <v>0</v>
      </c>
      <c r="BJ28">
        <v>24</v>
      </c>
      <c r="BK28">
        <v>5720.4</v>
      </c>
      <c r="BL28">
        <v>15.8</v>
      </c>
      <c r="BM28">
        <f t="shared" si="0"/>
        <v>5720.4</v>
      </c>
      <c r="BN28">
        <f t="shared" si="1"/>
        <v>15.8</v>
      </c>
      <c r="BQ28">
        <v>16</v>
      </c>
      <c r="BR28">
        <v>7030.7999999999984</v>
      </c>
    </row>
    <row r="29" spans="1:70" ht="15.6" x14ac:dyDescent="0.3">
      <c r="A29">
        <v>5</v>
      </c>
      <c r="B29">
        <v>10</v>
      </c>
      <c r="C29">
        <v>4</v>
      </c>
      <c r="D29">
        <v>1683691260</v>
      </c>
      <c r="E29" t="s">
        <v>28</v>
      </c>
      <c r="F29" s="1">
        <v>0.1673611111111111</v>
      </c>
      <c r="G29" s="7">
        <v>8</v>
      </c>
      <c r="H29" s="7">
        <v>7</v>
      </c>
      <c r="I29" s="5">
        <v>9</v>
      </c>
      <c r="J29" s="5">
        <v>10</v>
      </c>
      <c r="K29" s="5">
        <v>7</v>
      </c>
      <c r="L29" s="5">
        <v>8</v>
      </c>
      <c r="M29" s="8">
        <v>7</v>
      </c>
      <c r="N29" s="8">
        <v>7</v>
      </c>
      <c r="O29" s="8">
        <v>8</v>
      </c>
      <c r="P29" s="8">
        <v>7</v>
      </c>
      <c r="Q29" s="8">
        <f t="shared" si="7"/>
        <v>7</v>
      </c>
      <c r="R29" s="8">
        <f t="shared" si="8"/>
        <v>7.5</v>
      </c>
      <c r="S29" s="8">
        <f t="shared" si="9"/>
        <v>7.25</v>
      </c>
      <c r="T29" s="8"/>
      <c r="U29" s="5"/>
      <c r="V29">
        <v>1683691260</v>
      </c>
      <c r="W29" t="s">
        <v>28</v>
      </c>
      <c r="X29" s="1">
        <v>0.1673611111111111</v>
      </c>
      <c r="Y29" s="5">
        <v>8</v>
      </c>
      <c r="Z29" s="6">
        <v>18</v>
      </c>
      <c r="AA29" s="6">
        <v>19</v>
      </c>
      <c r="AB29" s="5">
        <v>8</v>
      </c>
      <c r="AC29" s="5">
        <v>14</v>
      </c>
      <c r="AD29" s="5">
        <v>8</v>
      </c>
      <c r="AE29" s="5">
        <v>8</v>
      </c>
      <c r="AF29" s="5">
        <v>40</v>
      </c>
      <c r="AG29" s="5">
        <v>40</v>
      </c>
      <c r="AH29" s="5">
        <v>19</v>
      </c>
      <c r="AI29" s="5"/>
      <c r="AJ29" s="5">
        <f t="shared" si="10"/>
        <v>-1</v>
      </c>
      <c r="AK29" s="5">
        <f t="shared" si="11"/>
        <v>0</v>
      </c>
      <c r="AL29" s="5">
        <f t="shared" si="12"/>
        <v>0</v>
      </c>
      <c r="AM29" s="5">
        <f t="shared" si="13"/>
        <v>0</v>
      </c>
      <c r="AO29">
        <f>'Eklima Blinder 2023'!D3100</f>
        <v>7.6</v>
      </c>
      <c r="AP29" s="19">
        <f t="shared" si="14"/>
        <v>0</v>
      </c>
      <c r="AT29">
        <v>15</v>
      </c>
      <c r="AU29" s="29">
        <f t="shared" si="5"/>
        <v>0</v>
      </c>
      <c r="AV29" s="30"/>
      <c r="AW29" s="31">
        <f t="shared" si="6"/>
        <v>3805.2000000000003</v>
      </c>
      <c r="AX29" s="24">
        <v>15.2</v>
      </c>
      <c r="AY29" s="19">
        <f t="shared" si="2"/>
        <v>0</v>
      </c>
      <c r="AZ29" s="23">
        <v>15.6</v>
      </c>
      <c r="BA29" s="19">
        <f t="shared" si="3"/>
        <v>6929.9999999999955</v>
      </c>
      <c r="BB29" s="23">
        <v>17.3</v>
      </c>
      <c r="BC29" s="19">
        <f t="shared" si="4"/>
        <v>0</v>
      </c>
      <c r="BJ29">
        <v>25</v>
      </c>
      <c r="BK29">
        <v>5972.4000000000005</v>
      </c>
      <c r="BL29">
        <v>13.4</v>
      </c>
      <c r="BM29">
        <f t="shared" si="0"/>
        <v>5972.4000000000005</v>
      </c>
      <c r="BN29">
        <f t="shared" si="1"/>
        <v>13.4</v>
      </c>
      <c r="BQ29">
        <v>15</v>
      </c>
      <c r="BR29">
        <v>7005.6</v>
      </c>
    </row>
    <row r="30" spans="1:70" ht="15.6" x14ac:dyDescent="0.3">
      <c r="A30">
        <v>5</v>
      </c>
      <c r="B30">
        <v>10</v>
      </c>
      <c r="C30">
        <v>5</v>
      </c>
      <c r="D30">
        <v>1683694860</v>
      </c>
      <c r="E30" t="s">
        <v>28</v>
      </c>
      <c r="F30" s="1">
        <v>0.20902777777777778</v>
      </c>
      <c r="G30" s="7">
        <v>7</v>
      </c>
      <c r="H30" s="7">
        <v>7</v>
      </c>
      <c r="I30" s="5">
        <v>9</v>
      </c>
      <c r="J30" s="5">
        <v>9</v>
      </c>
      <c r="K30" s="5">
        <v>7</v>
      </c>
      <c r="L30" s="5">
        <v>7</v>
      </c>
      <c r="M30" s="8">
        <v>7</v>
      </c>
      <c r="N30" s="8">
        <v>7</v>
      </c>
      <c r="O30" s="8">
        <v>7</v>
      </c>
      <c r="P30" s="8">
        <v>7</v>
      </c>
      <c r="Q30" s="8">
        <f t="shared" si="7"/>
        <v>7</v>
      </c>
      <c r="R30" s="8">
        <f t="shared" si="8"/>
        <v>7</v>
      </c>
      <c r="S30" s="8">
        <f t="shared" si="9"/>
        <v>7</v>
      </c>
      <c r="T30" s="8"/>
      <c r="U30" s="5"/>
      <c r="V30">
        <v>1683694860</v>
      </c>
      <c r="W30" t="s">
        <v>28</v>
      </c>
      <c r="X30" s="1">
        <v>0.20902777777777778</v>
      </c>
      <c r="Y30" s="5">
        <v>7</v>
      </c>
      <c r="Z30" s="6">
        <v>18</v>
      </c>
      <c r="AA30" s="6">
        <v>19</v>
      </c>
      <c r="AB30" s="5">
        <v>8</v>
      </c>
      <c r="AC30" s="5">
        <v>14</v>
      </c>
      <c r="AD30" s="5">
        <v>8</v>
      </c>
      <c r="AE30" s="5">
        <v>8</v>
      </c>
      <c r="AF30" s="5">
        <v>40</v>
      </c>
      <c r="AG30" s="5">
        <v>40</v>
      </c>
      <c r="AH30" s="5">
        <v>19</v>
      </c>
      <c r="AI30" s="5"/>
      <c r="AJ30" s="5">
        <f t="shared" si="10"/>
        <v>-1</v>
      </c>
      <c r="AK30" s="5">
        <f t="shared" si="11"/>
        <v>0</v>
      </c>
      <c r="AL30" s="5">
        <f t="shared" si="12"/>
        <v>0</v>
      </c>
      <c r="AM30" s="5">
        <f t="shared" si="13"/>
        <v>0</v>
      </c>
      <c r="AO30">
        <f>'Eklima Blinder 2023'!D3101</f>
        <v>7.8</v>
      </c>
      <c r="AP30" s="19" t="e">
        <f t="shared" si="14"/>
        <v>#DIV/0!</v>
      </c>
      <c r="AT30">
        <v>16</v>
      </c>
      <c r="AU30" s="29">
        <f t="shared" si="5"/>
        <v>0</v>
      </c>
      <c r="AV30" s="30"/>
      <c r="AW30" s="31">
        <f t="shared" si="6"/>
        <v>0</v>
      </c>
      <c r="AX30" s="24">
        <v>12.5</v>
      </c>
      <c r="AY30" s="19">
        <f t="shared" si="2"/>
        <v>75.600000000000009</v>
      </c>
      <c r="AZ30" s="23">
        <v>16.8</v>
      </c>
      <c r="BA30" s="19">
        <f t="shared" si="3"/>
        <v>7131.6</v>
      </c>
      <c r="BB30" s="23"/>
      <c r="BC30" s="19">
        <f t="shared" si="4"/>
        <v>0</v>
      </c>
      <c r="BJ30">
        <v>26</v>
      </c>
      <c r="BK30">
        <v>5947.2000000000007</v>
      </c>
      <c r="BL30">
        <v>12.9</v>
      </c>
      <c r="BM30">
        <f t="shared" si="0"/>
        <v>5947.2000000000007</v>
      </c>
      <c r="BN30">
        <f t="shared" si="1"/>
        <v>12.9</v>
      </c>
      <c r="BQ30">
        <v>17.7</v>
      </c>
      <c r="BR30">
        <v>6929.9999999999982</v>
      </c>
    </row>
    <row r="31" spans="1:70" ht="15.6" x14ac:dyDescent="0.3">
      <c r="A31">
        <v>5</v>
      </c>
      <c r="B31">
        <v>10</v>
      </c>
      <c r="C31">
        <v>6</v>
      </c>
      <c r="D31">
        <v>1683698460</v>
      </c>
      <c r="E31" t="s">
        <v>28</v>
      </c>
      <c r="F31" s="1">
        <v>0.25069444444444444</v>
      </c>
      <c r="G31" s="7">
        <v>7</v>
      </c>
      <c r="H31" s="7">
        <v>7</v>
      </c>
      <c r="I31" s="5">
        <v>9</v>
      </c>
      <c r="J31" s="5">
        <v>9</v>
      </c>
      <c r="K31" s="5">
        <v>7</v>
      </c>
      <c r="L31" s="5">
        <v>7</v>
      </c>
      <c r="M31" s="8">
        <v>7</v>
      </c>
      <c r="N31" s="8">
        <v>7</v>
      </c>
      <c r="O31" s="8">
        <v>7</v>
      </c>
      <c r="P31" s="8">
        <v>7</v>
      </c>
      <c r="Q31" s="8">
        <f t="shared" si="7"/>
        <v>7</v>
      </c>
      <c r="R31" s="8">
        <f t="shared" si="8"/>
        <v>7</v>
      </c>
      <c r="S31" s="8">
        <f t="shared" si="9"/>
        <v>7</v>
      </c>
      <c r="T31" s="8"/>
      <c r="U31" s="5"/>
      <c r="V31">
        <v>1683698460</v>
      </c>
      <c r="W31" t="s">
        <v>28</v>
      </c>
      <c r="X31" s="1">
        <v>0.25069444444444444</v>
      </c>
      <c r="Y31" s="5">
        <v>7</v>
      </c>
      <c r="Z31" s="6">
        <v>18</v>
      </c>
      <c r="AA31" s="6">
        <v>19</v>
      </c>
      <c r="AB31" s="5">
        <v>7</v>
      </c>
      <c r="AC31" s="5">
        <v>14</v>
      </c>
      <c r="AD31" s="5">
        <v>8</v>
      </c>
      <c r="AE31" s="5">
        <v>8</v>
      </c>
      <c r="AF31" s="5">
        <v>40</v>
      </c>
      <c r="AG31" s="5">
        <v>40</v>
      </c>
      <c r="AH31" s="5">
        <v>19</v>
      </c>
      <c r="AI31" s="5"/>
      <c r="AJ31" s="5">
        <f t="shared" si="10"/>
        <v>-1</v>
      </c>
      <c r="AK31" s="5">
        <f t="shared" si="11"/>
        <v>0</v>
      </c>
      <c r="AL31" s="5">
        <f t="shared" si="12"/>
        <v>0</v>
      </c>
      <c r="AM31" s="5">
        <f t="shared" si="13"/>
        <v>0</v>
      </c>
      <c r="AO31">
        <f>'Eklima Blinder 2023'!D3102</f>
        <v>9.6999999999999993</v>
      </c>
      <c r="AP31" s="19" t="e">
        <f t="shared" si="14"/>
        <v>#DIV/0!</v>
      </c>
      <c r="AT31">
        <v>17</v>
      </c>
      <c r="AU31" s="29">
        <f t="shared" si="5"/>
        <v>0</v>
      </c>
      <c r="AV31" s="30"/>
      <c r="AW31" s="31">
        <f t="shared" si="6"/>
        <v>529.20000000000005</v>
      </c>
      <c r="AX31" s="24">
        <v>10.4</v>
      </c>
      <c r="AY31" s="19">
        <f t="shared" si="2"/>
        <v>302.39999999999998</v>
      </c>
      <c r="AZ31" s="23">
        <v>17.3</v>
      </c>
      <c r="BA31" s="19">
        <f t="shared" si="3"/>
        <v>7056.0000000000009</v>
      </c>
      <c r="BB31" s="23"/>
      <c r="BC31" s="19">
        <f t="shared" si="4"/>
        <v>0</v>
      </c>
      <c r="BJ31">
        <v>27</v>
      </c>
      <c r="BK31">
        <v>5871.5999999999985</v>
      </c>
      <c r="BM31">
        <f t="shared" si="0"/>
        <v>0</v>
      </c>
      <c r="BN31">
        <f t="shared" si="1"/>
        <v>0</v>
      </c>
      <c r="BQ31">
        <v>18.100000000000001</v>
      </c>
      <c r="BR31">
        <v>6929.9999999999964</v>
      </c>
    </row>
    <row r="32" spans="1:70" ht="15.6" x14ac:dyDescent="0.3">
      <c r="A32">
        <v>5</v>
      </c>
      <c r="B32">
        <v>10</v>
      </c>
      <c r="C32">
        <v>7</v>
      </c>
      <c r="D32">
        <v>1683702060</v>
      </c>
      <c r="E32" t="s">
        <v>28</v>
      </c>
      <c r="F32" s="1">
        <v>0.29236111111111113</v>
      </c>
      <c r="G32" s="7">
        <v>7</v>
      </c>
      <c r="H32" s="7">
        <v>7</v>
      </c>
      <c r="I32" s="5">
        <v>9</v>
      </c>
      <c r="J32" s="5">
        <v>9</v>
      </c>
      <c r="K32" s="5">
        <v>7</v>
      </c>
      <c r="L32" s="5">
        <v>7</v>
      </c>
      <c r="M32" s="8">
        <v>7</v>
      </c>
      <c r="N32" s="8">
        <v>7</v>
      </c>
      <c r="O32" s="8">
        <v>7</v>
      </c>
      <c r="P32" s="8">
        <v>7</v>
      </c>
      <c r="Q32" s="8">
        <f t="shared" si="7"/>
        <v>7</v>
      </c>
      <c r="R32" s="8">
        <f t="shared" si="8"/>
        <v>7</v>
      </c>
      <c r="S32" s="8">
        <f t="shared" si="9"/>
        <v>7</v>
      </c>
      <c r="T32" s="8"/>
      <c r="U32" s="5"/>
      <c r="V32">
        <v>1683702060</v>
      </c>
      <c r="W32" t="s">
        <v>28</v>
      </c>
      <c r="X32" s="1">
        <v>0.29236111111111113</v>
      </c>
      <c r="Y32" s="5">
        <v>7</v>
      </c>
      <c r="Z32" s="6">
        <v>18</v>
      </c>
      <c r="AA32" s="6">
        <v>19</v>
      </c>
      <c r="AB32" s="5">
        <v>7</v>
      </c>
      <c r="AC32" s="5">
        <v>14</v>
      </c>
      <c r="AD32" s="5">
        <v>8</v>
      </c>
      <c r="AE32" s="5">
        <v>8</v>
      </c>
      <c r="AF32" s="5">
        <v>40</v>
      </c>
      <c r="AG32" s="5">
        <v>40</v>
      </c>
      <c r="AH32" s="5">
        <v>19</v>
      </c>
      <c r="AI32" s="5"/>
      <c r="AJ32" s="5">
        <f t="shared" si="10"/>
        <v>-1</v>
      </c>
      <c r="AK32" s="5">
        <f t="shared" si="11"/>
        <v>0</v>
      </c>
      <c r="AL32" s="5">
        <f t="shared" si="12"/>
        <v>0</v>
      </c>
      <c r="AM32" s="5">
        <f t="shared" si="13"/>
        <v>0</v>
      </c>
      <c r="AO32">
        <f>'Eklima Blinder 2023'!D3103</f>
        <v>12.1</v>
      </c>
      <c r="AP32" s="19" t="e">
        <f t="shared" si="14"/>
        <v>#DIV/0!</v>
      </c>
      <c r="AT32">
        <v>18</v>
      </c>
      <c r="AU32" s="29">
        <f t="shared" si="5"/>
        <v>1033.2</v>
      </c>
      <c r="AV32" s="30"/>
      <c r="AW32" s="31">
        <f t="shared" si="6"/>
        <v>831.60000000000025</v>
      </c>
      <c r="AX32" s="24">
        <v>10.1</v>
      </c>
      <c r="AY32" s="19">
        <f t="shared" si="2"/>
        <v>453.59999999999991</v>
      </c>
      <c r="AZ32" s="23">
        <v>16.8</v>
      </c>
      <c r="BA32" s="19">
        <f t="shared" si="3"/>
        <v>6652.8000000000011</v>
      </c>
      <c r="BB32" s="23"/>
      <c r="BC32" s="19">
        <f t="shared" si="4"/>
        <v>0</v>
      </c>
      <c r="BJ32">
        <v>28</v>
      </c>
      <c r="BK32">
        <v>5871.6</v>
      </c>
      <c r="BM32">
        <f t="shared" si="0"/>
        <v>0</v>
      </c>
      <c r="BN32">
        <f t="shared" si="1"/>
        <v>0</v>
      </c>
      <c r="BQ32">
        <v>17.3</v>
      </c>
      <c r="BR32">
        <v>6929.9999999999955</v>
      </c>
    </row>
    <row r="33" spans="1:70" ht="15.6" x14ac:dyDescent="0.3">
      <c r="A33">
        <v>5</v>
      </c>
      <c r="B33">
        <v>10</v>
      </c>
      <c r="C33">
        <v>8</v>
      </c>
      <c r="D33">
        <v>1683705660</v>
      </c>
      <c r="E33" t="s">
        <v>28</v>
      </c>
      <c r="F33" s="1">
        <v>0.33402777777777781</v>
      </c>
      <c r="G33" s="7">
        <v>7</v>
      </c>
      <c r="H33" s="7">
        <v>7</v>
      </c>
      <c r="I33" s="5">
        <v>9</v>
      </c>
      <c r="J33" s="5">
        <v>9</v>
      </c>
      <c r="K33" s="5">
        <v>7</v>
      </c>
      <c r="L33" s="5">
        <v>8</v>
      </c>
      <c r="M33" s="8">
        <v>7</v>
      </c>
      <c r="N33" s="8">
        <v>7</v>
      </c>
      <c r="O33" s="8">
        <v>7</v>
      </c>
      <c r="P33" s="8">
        <v>7</v>
      </c>
      <c r="Q33" s="8">
        <f t="shared" si="7"/>
        <v>7</v>
      </c>
      <c r="R33" s="8">
        <f t="shared" si="8"/>
        <v>7</v>
      </c>
      <c r="S33" s="8">
        <f t="shared" si="9"/>
        <v>7</v>
      </c>
      <c r="T33" s="8"/>
      <c r="U33" s="5"/>
      <c r="V33">
        <v>1683705660</v>
      </c>
      <c r="W33" t="s">
        <v>28</v>
      </c>
      <c r="X33" s="1">
        <v>0.33402777777777781</v>
      </c>
      <c r="Y33" s="5">
        <v>7</v>
      </c>
      <c r="Z33" s="6">
        <v>18</v>
      </c>
      <c r="AA33" s="6">
        <v>19</v>
      </c>
      <c r="AB33" s="5">
        <v>7</v>
      </c>
      <c r="AC33" s="5">
        <v>14</v>
      </c>
      <c r="AD33" s="5">
        <v>8</v>
      </c>
      <c r="AE33" s="5">
        <v>8</v>
      </c>
      <c r="AF33" s="5">
        <v>40</v>
      </c>
      <c r="AG33" s="5">
        <v>40</v>
      </c>
      <c r="AH33" s="5">
        <v>19</v>
      </c>
      <c r="AI33" s="5"/>
      <c r="AJ33" s="5">
        <f t="shared" si="10"/>
        <v>-1</v>
      </c>
      <c r="AK33" s="5">
        <f t="shared" si="11"/>
        <v>0</v>
      </c>
      <c r="AL33" s="5">
        <f t="shared" si="12"/>
        <v>0</v>
      </c>
      <c r="AM33" s="5">
        <f t="shared" si="13"/>
        <v>0</v>
      </c>
      <c r="AO33">
        <f>'Eklima Blinder 2023'!D3104</f>
        <v>12.7</v>
      </c>
      <c r="AP33" s="19" t="e">
        <f t="shared" si="14"/>
        <v>#DIV/0!</v>
      </c>
      <c r="AT33">
        <v>19</v>
      </c>
      <c r="AU33" s="29">
        <f t="shared" si="5"/>
        <v>0</v>
      </c>
      <c r="AV33" s="30"/>
      <c r="AW33" s="31">
        <f t="shared" si="6"/>
        <v>2772.0000000000005</v>
      </c>
      <c r="AX33" s="24">
        <v>12.4</v>
      </c>
      <c r="AY33" s="19">
        <f t="shared" si="2"/>
        <v>0</v>
      </c>
      <c r="AZ33" s="23">
        <v>14.7</v>
      </c>
      <c r="BA33" s="19">
        <f t="shared" si="3"/>
        <v>6929.9999999999973</v>
      </c>
      <c r="BB33" s="23"/>
      <c r="BC33" s="19">
        <f t="shared" si="4"/>
        <v>0</v>
      </c>
      <c r="BJ33">
        <v>29</v>
      </c>
      <c r="BK33">
        <v>5518.8</v>
      </c>
      <c r="BL33">
        <v>11.3</v>
      </c>
      <c r="BM33">
        <f t="shared" si="0"/>
        <v>5518.8</v>
      </c>
      <c r="BN33">
        <f t="shared" si="1"/>
        <v>11.3</v>
      </c>
      <c r="BQ33">
        <v>17</v>
      </c>
      <c r="BR33">
        <v>6904.8000000000011</v>
      </c>
    </row>
    <row r="34" spans="1:70" ht="15.6" x14ac:dyDescent="0.3">
      <c r="A34">
        <v>5</v>
      </c>
      <c r="B34">
        <v>10</v>
      </c>
      <c r="C34">
        <v>9</v>
      </c>
      <c r="D34">
        <v>1683709260</v>
      </c>
      <c r="E34" t="s">
        <v>28</v>
      </c>
      <c r="F34" s="1">
        <v>0.3756944444444445</v>
      </c>
      <c r="G34" s="7">
        <v>7</v>
      </c>
      <c r="H34" s="7">
        <v>8</v>
      </c>
      <c r="I34" s="5">
        <v>9</v>
      </c>
      <c r="J34" s="5">
        <v>9</v>
      </c>
      <c r="K34" s="5">
        <v>7</v>
      </c>
      <c r="L34" s="5">
        <v>8</v>
      </c>
      <c r="M34" s="8">
        <v>8</v>
      </c>
      <c r="N34" s="8">
        <v>7</v>
      </c>
      <c r="O34" s="8">
        <v>8</v>
      </c>
      <c r="P34" s="8">
        <v>7</v>
      </c>
      <c r="Q34" s="8">
        <f t="shared" si="7"/>
        <v>7</v>
      </c>
      <c r="R34" s="8">
        <f t="shared" si="8"/>
        <v>8</v>
      </c>
      <c r="S34" s="8">
        <f t="shared" si="9"/>
        <v>7.5</v>
      </c>
      <c r="T34" s="8"/>
      <c r="U34" s="5"/>
      <c r="V34">
        <v>1683709260</v>
      </c>
      <c r="W34" t="s">
        <v>28</v>
      </c>
      <c r="X34" s="1">
        <v>0.3756944444444445</v>
      </c>
      <c r="Y34" s="5">
        <v>7</v>
      </c>
      <c r="Z34" s="6">
        <v>18</v>
      </c>
      <c r="AA34" s="6">
        <v>19</v>
      </c>
      <c r="AB34" s="5">
        <v>8</v>
      </c>
      <c r="AC34" s="5">
        <v>14</v>
      </c>
      <c r="AD34" s="5">
        <v>8</v>
      </c>
      <c r="AE34" s="5">
        <v>8</v>
      </c>
      <c r="AF34" s="5">
        <v>40</v>
      </c>
      <c r="AG34" s="5">
        <v>40</v>
      </c>
      <c r="AH34" s="5">
        <v>19</v>
      </c>
      <c r="AI34" s="5"/>
      <c r="AJ34" s="5">
        <f t="shared" si="10"/>
        <v>-1</v>
      </c>
      <c r="AK34" s="5">
        <f t="shared" si="11"/>
        <v>0</v>
      </c>
      <c r="AL34" s="5">
        <f t="shared" si="12"/>
        <v>0</v>
      </c>
      <c r="AM34" s="5">
        <f t="shared" si="13"/>
        <v>0</v>
      </c>
      <c r="AO34">
        <f>'Eklima Blinder 2023'!D3105</f>
        <v>14.9</v>
      </c>
      <c r="AP34" s="19">
        <f t="shared" si="14"/>
        <v>0</v>
      </c>
      <c r="AT34">
        <v>20</v>
      </c>
      <c r="AU34" s="29">
        <f t="shared" si="5"/>
        <v>0</v>
      </c>
      <c r="AV34" s="32">
        <v>13.9</v>
      </c>
      <c r="AW34" s="31">
        <f t="shared" si="6"/>
        <v>6552.0000000000027</v>
      </c>
      <c r="AX34" s="24">
        <v>13.9</v>
      </c>
      <c r="AY34" s="19">
        <f t="shared" si="2"/>
        <v>50.400000000000006</v>
      </c>
      <c r="AZ34" s="23">
        <v>15</v>
      </c>
      <c r="BA34" s="19">
        <f t="shared" si="3"/>
        <v>6929.9999999999964</v>
      </c>
      <c r="BB34" s="23">
        <v>18.100000000000001</v>
      </c>
      <c r="BC34" s="19">
        <f t="shared" si="4"/>
        <v>0</v>
      </c>
      <c r="BJ34">
        <v>30</v>
      </c>
      <c r="BK34">
        <v>6048.0000000000009</v>
      </c>
      <c r="BL34">
        <v>14.7</v>
      </c>
      <c r="BM34">
        <f t="shared" si="0"/>
        <v>6048.0000000000009</v>
      </c>
      <c r="BN34">
        <f t="shared" si="1"/>
        <v>14.7</v>
      </c>
      <c r="BQ34">
        <v>15.9</v>
      </c>
      <c r="BR34">
        <v>6879.5999999999985</v>
      </c>
    </row>
    <row r="35" spans="1:70" ht="15.6" x14ac:dyDescent="0.3">
      <c r="A35">
        <v>5</v>
      </c>
      <c r="B35">
        <v>10</v>
      </c>
      <c r="C35">
        <v>10</v>
      </c>
      <c r="D35">
        <v>1683712860</v>
      </c>
      <c r="E35" t="s">
        <v>28</v>
      </c>
      <c r="F35" s="1">
        <v>0.41736111111111113</v>
      </c>
      <c r="G35" s="7">
        <v>8</v>
      </c>
      <c r="H35" s="7">
        <v>9</v>
      </c>
      <c r="I35" s="5">
        <v>9</v>
      </c>
      <c r="J35" s="5">
        <v>10</v>
      </c>
      <c r="K35" s="5">
        <v>7</v>
      </c>
      <c r="L35" s="5">
        <v>9</v>
      </c>
      <c r="M35" s="8">
        <v>8</v>
      </c>
      <c r="N35" s="8">
        <v>8</v>
      </c>
      <c r="O35" s="8">
        <v>9</v>
      </c>
      <c r="P35" s="8">
        <v>7</v>
      </c>
      <c r="Q35" s="8">
        <f t="shared" si="7"/>
        <v>7.6666666666666661</v>
      </c>
      <c r="R35" s="8">
        <f t="shared" si="8"/>
        <v>8.5</v>
      </c>
      <c r="S35" s="8">
        <f t="shared" si="9"/>
        <v>8.0833333333333321</v>
      </c>
      <c r="T35" s="8"/>
      <c r="U35" s="5"/>
      <c r="V35">
        <v>1683712860</v>
      </c>
      <c r="W35" t="s">
        <v>28</v>
      </c>
      <c r="X35" s="1">
        <v>0.41736111111111113</v>
      </c>
      <c r="Y35" s="5">
        <v>8</v>
      </c>
      <c r="Z35" s="6">
        <v>18</v>
      </c>
      <c r="AA35" s="6">
        <v>19</v>
      </c>
      <c r="AB35" s="5">
        <v>8</v>
      </c>
      <c r="AC35" s="5">
        <v>14</v>
      </c>
      <c r="AD35" s="5">
        <v>8</v>
      </c>
      <c r="AE35" s="5">
        <v>8</v>
      </c>
      <c r="AF35" s="5">
        <v>40</v>
      </c>
      <c r="AG35" s="5">
        <v>40</v>
      </c>
      <c r="AH35" s="5">
        <v>19</v>
      </c>
      <c r="AI35" s="5"/>
      <c r="AJ35" s="5">
        <f t="shared" si="10"/>
        <v>-1</v>
      </c>
      <c r="AK35" s="5">
        <f t="shared" si="11"/>
        <v>0</v>
      </c>
      <c r="AL35" s="5">
        <f t="shared" si="12"/>
        <v>0</v>
      </c>
      <c r="AM35" s="5">
        <f t="shared" si="13"/>
        <v>0</v>
      </c>
      <c r="AO35">
        <f>'Eklima Blinder 2023'!D3106</f>
        <v>15.7</v>
      </c>
      <c r="AP35" s="19">
        <f t="shared" si="14"/>
        <v>0</v>
      </c>
      <c r="AT35">
        <v>21</v>
      </c>
      <c r="AU35" s="29">
        <f t="shared" si="5"/>
        <v>0</v>
      </c>
      <c r="AV35" s="32">
        <v>15.1</v>
      </c>
      <c r="AW35" s="31">
        <f t="shared" si="6"/>
        <v>7257.6</v>
      </c>
      <c r="AX35" s="24">
        <v>15.1</v>
      </c>
      <c r="AY35" s="19">
        <f t="shared" si="2"/>
        <v>277.2</v>
      </c>
      <c r="AZ35" s="23">
        <v>13.7</v>
      </c>
      <c r="BA35" s="19">
        <f t="shared" si="3"/>
        <v>7106.4000000000005</v>
      </c>
      <c r="BB35" s="23">
        <v>18.399999999999999</v>
      </c>
      <c r="BC35" s="19">
        <f t="shared" si="4"/>
        <v>0</v>
      </c>
      <c r="BJ35">
        <v>31</v>
      </c>
      <c r="BK35">
        <v>6904.8000000000011</v>
      </c>
      <c r="BL35">
        <v>17</v>
      </c>
      <c r="BM35">
        <f t="shared" si="0"/>
        <v>6904.8000000000011</v>
      </c>
      <c r="BN35">
        <f t="shared" si="1"/>
        <v>17</v>
      </c>
      <c r="BQ35">
        <v>15.5</v>
      </c>
      <c r="BR35">
        <v>6879.5999999999958</v>
      </c>
    </row>
    <row r="36" spans="1:70" ht="15.6" x14ac:dyDescent="0.3">
      <c r="A36">
        <v>5</v>
      </c>
      <c r="B36">
        <v>10</v>
      </c>
      <c r="C36">
        <v>11</v>
      </c>
      <c r="D36">
        <v>1683716460</v>
      </c>
      <c r="E36" t="s">
        <v>28</v>
      </c>
      <c r="F36" s="1">
        <v>0.45902777777777781</v>
      </c>
      <c r="G36" s="7">
        <v>8</v>
      </c>
      <c r="H36" s="7">
        <v>10</v>
      </c>
      <c r="I36" s="5">
        <v>10</v>
      </c>
      <c r="J36" s="5">
        <v>10</v>
      </c>
      <c r="K36" s="5">
        <v>8</v>
      </c>
      <c r="L36" s="5">
        <v>10</v>
      </c>
      <c r="M36" s="8">
        <v>9</v>
      </c>
      <c r="N36" s="8">
        <v>8</v>
      </c>
      <c r="O36" s="8">
        <v>10</v>
      </c>
      <c r="P36" s="8">
        <v>8</v>
      </c>
      <c r="Q36" s="8">
        <f t="shared" si="7"/>
        <v>8</v>
      </c>
      <c r="R36" s="8">
        <f t="shared" si="8"/>
        <v>9.5</v>
      </c>
      <c r="S36" s="8">
        <f t="shared" si="9"/>
        <v>8.75</v>
      </c>
      <c r="T36" s="8"/>
      <c r="U36" s="5"/>
      <c r="V36">
        <v>1683716460</v>
      </c>
      <c r="W36" t="s">
        <v>28</v>
      </c>
      <c r="X36" s="1">
        <v>0.45902777777777781</v>
      </c>
      <c r="Y36" s="5">
        <v>8</v>
      </c>
      <c r="Z36" s="6">
        <v>18</v>
      </c>
      <c r="AA36" s="6">
        <v>19</v>
      </c>
      <c r="AB36" s="5">
        <v>8</v>
      </c>
      <c r="AC36" s="5">
        <v>15</v>
      </c>
      <c r="AD36" s="5">
        <v>8</v>
      </c>
      <c r="AE36" s="5">
        <v>8</v>
      </c>
      <c r="AF36" s="5">
        <v>40</v>
      </c>
      <c r="AG36" s="5">
        <v>40</v>
      </c>
      <c r="AH36" s="5">
        <v>19</v>
      </c>
      <c r="AI36" s="5"/>
      <c r="AJ36" s="5">
        <f t="shared" si="10"/>
        <v>-1</v>
      </c>
      <c r="AK36" s="5">
        <f t="shared" si="11"/>
        <v>0</v>
      </c>
      <c r="AL36" s="5">
        <f t="shared" si="12"/>
        <v>0</v>
      </c>
      <c r="AM36" s="5">
        <f t="shared" si="13"/>
        <v>0</v>
      </c>
      <c r="AO36">
        <f>'Eklima Blinder 2023'!D3107</f>
        <v>17.3</v>
      </c>
      <c r="AP36" s="19">
        <f t="shared" si="14"/>
        <v>0</v>
      </c>
      <c r="AT36">
        <v>22</v>
      </c>
      <c r="AU36" s="29">
        <f t="shared" si="5"/>
        <v>4284</v>
      </c>
      <c r="AV36" s="32">
        <v>16.8</v>
      </c>
      <c r="AW36" s="31">
        <f t="shared" si="6"/>
        <v>7560.0000000000009</v>
      </c>
      <c r="AX36" s="24">
        <v>16.8</v>
      </c>
      <c r="AY36" s="19">
        <f t="shared" si="2"/>
        <v>151.20000000000002</v>
      </c>
      <c r="AZ36" s="23">
        <v>12.9</v>
      </c>
      <c r="BA36" s="19">
        <f t="shared" si="3"/>
        <v>6148.8</v>
      </c>
      <c r="BB36" s="23">
        <v>17.100000000000001</v>
      </c>
      <c r="BC36" s="19">
        <f t="shared" si="4"/>
        <v>0</v>
      </c>
      <c r="BK36">
        <v>6501.6</v>
      </c>
      <c r="BL36">
        <v>3</v>
      </c>
      <c r="BM36">
        <f t="shared" si="0"/>
        <v>6501.6</v>
      </c>
      <c r="BN36">
        <f t="shared" si="1"/>
        <v>3</v>
      </c>
      <c r="BQ36">
        <v>13.7</v>
      </c>
      <c r="BR36">
        <v>6854.3999999999969</v>
      </c>
    </row>
    <row r="37" spans="1:70" ht="15.6" x14ac:dyDescent="0.3">
      <c r="A37">
        <v>5</v>
      </c>
      <c r="B37">
        <v>10</v>
      </c>
      <c r="C37">
        <v>12</v>
      </c>
      <c r="D37">
        <v>1683720060</v>
      </c>
      <c r="E37" t="s">
        <v>28</v>
      </c>
      <c r="F37" s="1">
        <v>0.50069444444444444</v>
      </c>
      <c r="G37" s="7">
        <v>9</v>
      </c>
      <c r="H37" s="7">
        <v>12</v>
      </c>
      <c r="I37" s="5">
        <v>11</v>
      </c>
      <c r="J37" s="5">
        <v>11</v>
      </c>
      <c r="K37" s="5">
        <v>9</v>
      </c>
      <c r="L37" s="5">
        <v>11</v>
      </c>
      <c r="M37" s="8">
        <v>11</v>
      </c>
      <c r="N37" s="8">
        <v>9</v>
      </c>
      <c r="O37" s="8">
        <v>11</v>
      </c>
      <c r="P37" s="8">
        <v>8</v>
      </c>
      <c r="Q37" s="8">
        <f t="shared" si="7"/>
        <v>8.6666666666666661</v>
      </c>
      <c r="R37" s="8">
        <f t="shared" si="8"/>
        <v>11</v>
      </c>
      <c r="S37" s="8">
        <f t="shared" si="9"/>
        <v>9.8333333333333321</v>
      </c>
      <c r="T37" s="8"/>
      <c r="U37" s="5"/>
      <c r="V37">
        <v>1683720060</v>
      </c>
      <c r="W37" t="s">
        <v>28</v>
      </c>
      <c r="X37" s="1">
        <v>0.50069444444444444</v>
      </c>
      <c r="Y37" s="5">
        <v>9</v>
      </c>
      <c r="Z37" s="6">
        <v>19</v>
      </c>
      <c r="AA37" s="6">
        <v>19</v>
      </c>
      <c r="AB37" s="5">
        <v>9</v>
      </c>
      <c r="AC37" s="5">
        <v>15</v>
      </c>
      <c r="AD37" s="5">
        <v>8</v>
      </c>
      <c r="AE37" s="5">
        <v>8</v>
      </c>
      <c r="AF37" s="5">
        <v>40</v>
      </c>
      <c r="AG37" s="5">
        <v>40</v>
      </c>
      <c r="AH37" s="5">
        <v>19</v>
      </c>
      <c r="AI37" s="5"/>
      <c r="AJ37" s="5">
        <f t="shared" si="10"/>
        <v>0</v>
      </c>
      <c r="AK37" s="5">
        <f t="shared" si="11"/>
        <v>0</v>
      </c>
      <c r="AL37" s="5">
        <f t="shared" si="12"/>
        <v>0</v>
      </c>
      <c r="AM37" s="5">
        <f t="shared" si="13"/>
        <v>0</v>
      </c>
      <c r="AO37">
        <f>'Eklima Blinder 2023'!D3108</f>
        <v>17.600000000000001</v>
      </c>
      <c r="AP37" s="19">
        <f t="shared" si="14"/>
        <v>0</v>
      </c>
      <c r="AT37">
        <v>23</v>
      </c>
      <c r="AU37" s="29">
        <f t="shared" si="5"/>
        <v>7156.7999999999993</v>
      </c>
      <c r="AV37" s="32">
        <v>14.6</v>
      </c>
      <c r="AW37" s="31">
        <f t="shared" si="6"/>
        <v>7484.4000000000005</v>
      </c>
      <c r="AX37" s="24">
        <v>14.6</v>
      </c>
      <c r="AY37" s="19">
        <f t="shared" si="2"/>
        <v>302.39999999999998</v>
      </c>
      <c r="AZ37" s="23">
        <v>14.7</v>
      </c>
      <c r="BA37" s="19">
        <f t="shared" si="3"/>
        <v>6929.9999999999982</v>
      </c>
      <c r="BB37" s="23">
        <v>17.7</v>
      </c>
      <c r="BC37" s="19">
        <f t="shared" si="4"/>
        <v>0</v>
      </c>
      <c r="BK37">
        <v>6098.4000000000005</v>
      </c>
      <c r="BL37">
        <v>6.9</v>
      </c>
      <c r="BM37">
        <f t="shared" si="0"/>
        <v>6098.4000000000005</v>
      </c>
      <c r="BN37">
        <f t="shared" si="1"/>
        <v>6.9</v>
      </c>
      <c r="BQ37">
        <v>15</v>
      </c>
      <c r="BR37">
        <v>6854.399999999996</v>
      </c>
    </row>
    <row r="38" spans="1:70" ht="15.6" x14ac:dyDescent="0.3">
      <c r="A38">
        <v>5</v>
      </c>
      <c r="B38">
        <v>10</v>
      </c>
      <c r="C38">
        <v>13</v>
      </c>
      <c r="D38">
        <v>1683723660</v>
      </c>
      <c r="E38" t="s">
        <v>28</v>
      </c>
      <c r="F38" s="1">
        <v>0.54236111111111118</v>
      </c>
      <c r="G38" s="7">
        <v>10</v>
      </c>
      <c r="H38" s="7">
        <v>13</v>
      </c>
      <c r="I38" s="5">
        <v>12</v>
      </c>
      <c r="J38" s="5">
        <v>13</v>
      </c>
      <c r="K38" s="5">
        <v>10</v>
      </c>
      <c r="L38" s="5">
        <v>13</v>
      </c>
      <c r="M38" s="8">
        <v>13</v>
      </c>
      <c r="N38" s="8">
        <v>10</v>
      </c>
      <c r="O38" s="8">
        <v>13</v>
      </c>
      <c r="P38" s="8">
        <v>9</v>
      </c>
      <c r="Q38" s="8">
        <f t="shared" si="7"/>
        <v>9.6666666666666679</v>
      </c>
      <c r="R38" s="8">
        <f t="shared" si="8"/>
        <v>13</v>
      </c>
      <c r="S38" s="8">
        <f t="shared" si="9"/>
        <v>11.333333333333334</v>
      </c>
      <c r="T38" s="8"/>
      <c r="U38" s="5"/>
      <c r="V38">
        <v>1683723660</v>
      </c>
      <c r="W38" t="s">
        <v>28</v>
      </c>
      <c r="X38" s="1">
        <v>0.54236111111111118</v>
      </c>
      <c r="Y38" s="5">
        <v>10</v>
      </c>
      <c r="Z38" s="6">
        <v>19</v>
      </c>
      <c r="AA38" s="6">
        <v>19</v>
      </c>
      <c r="AB38" s="5">
        <v>9</v>
      </c>
      <c r="AC38" s="5">
        <v>15</v>
      </c>
      <c r="AD38" s="5">
        <v>9</v>
      </c>
      <c r="AE38" s="5">
        <v>9</v>
      </c>
      <c r="AF38" s="5">
        <v>40</v>
      </c>
      <c r="AG38" s="5">
        <v>40</v>
      </c>
      <c r="AH38" s="5">
        <v>17</v>
      </c>
      <c r="AI38" s="5"/>
      <c r="AJ38" s="5">
        <f t="shared" si="10"/>
        <v>0</v>
      </c>
      <c r="AK38" s="5">
        <f t="shared" si="11"/>
        <v>0</v>
      </c>
      <c r="AL38" s="5">
        <f t="shared" si="12"/>
        <v>0</v>
      </c>
      <c r="AM38" s="5">
        <f t="shared" si="13"/>
        <v>0</v>
      </c>
      <c r="AO38">
        <f>'Eklima Blinder 2023'!D3109</f>
        <v>18.100000000000001</v>
      </c>
      <c r="AP38" s="19">
        <f t="shared" si="14"/>
        <v>0</v>
      </c>
      <c r="AT38">
        <v>24</v>
      </c>
      <c r="AU38" s="29">
        <f t="shared" si="5"/>
        <v>5720.4</v>
      </c>
      <c r="AV38" s="32">
        <v>15.8</v>
      </c>
      <c r="AW38" s="31">
        <f t="shared" si="6"/>
        <v>7786.8</v>
      </c>
      <c r="AX38" s="24">
        <v>15.8</v>
      </c>
      <c r="AY38" s="19">
        <f t="shared" si="2"/>
        <v>0</v>
      </c>
      <c r="AZ38" s="24"/>
      <c r="BA38" s="19">
        <f t="shared" si="3"/>
        <v>6148.8</v>
      </c>
      <c r="BB38" s="23">
        <v>16.8</v>
      </c>
      <c r="BC38" s="19">
        <f t="shared" si="4"/>
        <v>0</v>
      </c>
      <c r="BK38">
        <v>6829.2</v>
      </c>
      <c r="BL38">
        <v>7.1</v>
      </c>
      <c r="BM38">
        <f t="shared" si="0"/>
        <v>6829.2</v>
      </c>
      <c r="BN38">
        <f t="shared" si="1"/>
        <v>7.1</v>
      </c>
      <c r="BQ38">
        <v>7.1</v>
      </c>
      <c r="BR38">
        <v>6829.2</v>
      </c>
    </row>
    <row r="39" spans="1:70" ht="15.6" x14ac:dyDescent="0.3">
      <c r="A39">
        <v>5</v>
      </c>
      <c r="B39">
        <v>10</v>
      </c>
      <c r="C39">
        <v>14</v>
      </c>
      <c r="D39">
        <v>1683727260</v>
      </c>
      <c r="E39" t="s">
        <v>28</v>
      </c>
      <c r="F39" s="1">
        <v>0.58402777777777781</v>
      </c>
      <c r="G39" s="7">
        <v>11</v>
      </c>
      <c r="H39" s="7">
        <v>14</v>
      </c>
      <c r="I39" s="5">
        <v>13</v>
      </c>
      <c r="J39" s="5">
        <v>14</v>
      </c>
      <c r="K39" s="5">
        <v>11</v>
      </c>
      <c r="L39" s="5">
        <v>15</v>
      </c>
      <c r="M39" s="8">
        <v>14</v>
      </c>
      <c r="N39" s="8">
        <v>11</v>
      </c>
      <c r="O39" s="8">
        <v>14</v>
      </c>
      <c r="P39" s="8">
        <v>10</v>
      </c>
      <c r="Q39" s="8">
        <f t="shared" si="7"/>
        <v>10.666666666666666</v>
      </c>
      <c r="R39" s="8">
        <f t="shared" si="8"/>
        <v>14</v>
      </c>
      <c r="S39" s="8">
        <f t="shared" si="9"/>
        <v>12.333333333333332</v>
      </c>
      <c r="T39" s="8"/>
      <c r="U39" s="5"/>
      <c r="V39">
        <v>1683727260</v>
      </c>
      <c r="W39" t="s">
        <v>28</v>
      </c>
      <c r="X39" s="1">
        <v>0.58402777777777781</v>
      </c>
      <c r="Y39" s="5">
        <v>11</v>
      </c>
      <c r="Z39" s="6">
        <v>19</v>
      </c>
      <c r="AA39" s="6">
        <v>20</v>
      </c>
      <c r="AB39" s="5">
        <v>10</v>
      </c>
      <c r="AC39" s="5">
        <v>15</v>
      </c>
      <c r="AD39" s="5">
        <v>10</v>
      </c>
      <c r="AE39" s="5">
        <v>9</v>
      </c>
      <c r="AF39" s="5">
        <v>40</v>
      </c>
      <c r="AG39" s="5">
        <v>40</v>
      </c>
      <c r="AH39" s="5">
        <v>16</v>
      </c>
      <c r="AI39" s="5"/>
      <c r="AJ39" s="5">
        <f t="shared" si="10"/>
        <v>-1</v>
      </c>
      <c r="AK39" s="5">
        <f t="shared" si="11"/>
        <v>0</v>
      </c>
      <c r="AL39" s="5">
        <f t="shared" si="12"/>
        <v>0</v>
      </c>
      <c r="AM39" s="5">
        <f t="shared" si="13"/>
        <v>0</v>
      </c>
      <c r="AO39">
        <f>'Eklima Blinder 2023'!D3110</f>
        <v>19.100000000000001</v>
      </c>
      <c r="AP39" s="19">
        <f t="shared" si="14"/>
        <v>0</v>
      </c>
      <c r="AT39">
        <v>25</v>
      </c>
      <c r="AU39" s="29">
        <f t="shared" si="5"/>
        <v>5972.4000000000005</v>
      </c>
      <c r="AV39" s="32">
        <v>13.4</v>
      </c>
      <c r="AW39" s="31">
        <f t="shared" si="6"/>
        <v>7988.4</v>
      </c>
      <c r="AX39" s="24">
        <v>13.4</v>
      </c>
      <c r="AY39" s="19">
        <f t="shared" si="2"/>
        <v>3099.5999999999995</v>
      </c>
      <c r="AZ39" s="23">
        <v>16.399999999999999</v>
      </c>
      <c r="BA39" s="19">
        <f t="shared" si="3"/>
        <v>6551.9999999999982</v>
      </c>
      <c r="BB39" s="23">
        <v>15</v>
      </c>
      <c r="BC39" s="19">
        <f t="shared" si="4"/>
        <v>0</v>
      </c>
      <c r="BK39">
        <v>7333.2000000000007</v>
      </c>
      <c r="BL39">
        <v>5.7</v>
      </c>
      <c r="BM39">
        <f t="shared" si="0"/>
        <v>7333.2000000000007</v>
      </c>
      <c r="BN39">
        <f t="shared" si="1"/>
        <v>5.7</v>
      </c>
      <c r="BQ39">
        <v>16.2</v>
      </c>
      <c r="BR39">
        <v>6829.199999999998</v>
      </c>
    </row>
    <row r="40" spans="1:70" ht="15.6" x14ac:dyDescent="0.3">
      <c r="A40">
        <v>5</v>
      </c>
      <c r="B40">
        <v>10</v>
      </c>
      <c r="C40">
        <v>15</v>
      </c>
      <c r="D40">
        <v>1683730860</v>
      </c>
      <c r="E40" t="s">
        <v>28</v>
      </c>
      <c r="F40" s="1">
        <v>0.62569444444444444</v>
      </c>
      <c r="G40" s="7">
        <v>12</v>
      </c>
      <c r="H40" s="7">
        <v>15</v>
      </c>
      <c r="I40" s="5">
        <v>14</v>
      </c>
      <c r="J40" s="5">
        <v>15</v>
      </c>
      <c r="K40" s="5">
        <v>11</v>
      </c>
      <c r="L40" s="5">
        <v>15</v>
      </c>
      <c r="M40" s="8">
        <v>15</v>
      </c>
      <c r="N40" s="8">
        <v>12</v>
      </c>
      <c r="O40" s="8">
        <v>15</v>
      </c>
      <c r="P40" s="8">
        <v>11</v>
      </c>
      <c r="Q40" s="8">
        <f t="shared" si="7"/>
        <v>11.666666666666666</v>
      </c>
      <c r="R40" s="8">
        <f t="shared" si="8"/>
        <v>15</v>
      </c>
      <c r="S40" s="8">
        <f t="shared" si="9"/>
        <v>13.333333333333332</v>
      </c>
      <c r="T40" s="8"/>
      <c r="U40" s="5"/>
      <c r="V40">
        <v>1683730860</v>
      </c>
      <c r="W40" t="s">
        <v>28</v>
      </c>
      <c r="X40" s="1">
        <v>0.62569444444444444</v>
      </c>
      <c r="Y40" s="5">
        <v>12</v>
      </c>
      <c r="Z40" s="6">
        <v>19</v>
      </c>
      <c r="AA40" s="6">
        <v>20</v>
      </c>
      <c r="AB40" s="5">
        <v>11</v>
      </c>
      <c r="AC40" s="5">
        <v>16</v>
      </c>
      <c r="AD40" s="5">
        <v>10</v>
      </c>
      <c r="AE40" s="5">
        <v>10</v>
      </c>
      <c r="AF40" s="5">
        <v>40</v>
      </c>
      <c r="AG40" s="5">
        <v>40</v>
      </c>
      <c r="AH40" s="5">
        <v>16</v>
      </c>
      <c r="AI40" s="5"/>
      <c r="AJ40" s="5">
        <f t="shared" si="10"/>
        <v>-1</v>
      </c>
      <c r="AK40" s="5">
        <f t="shared" si="11"/>
        <v>0</v>
      </c>
      <c r="AL40" s="5">
        <f t="shared" si="12"/>
        <v>0</v>
      </c>
      <c r="AM40" s="5">
        <f t="shared" si="13"/>
        <v>0</v>
      </c>
      <c r="AO40">
        <f>'Eklima Blinder 2023'!D3111</f>
        <v>18.899999999999999</v>
      </c>
      <c r="AP40" s="19">
        <f t="shared" si="14"/>
        <v>0</v>
      </c>
      <c r="AT40">
        <v>26</v>
      </c>
      <c r="AU40" s="29">
        <f t="shared" si="5"/>
        <v>5947.2000000000007</v>
      </c>
      <c r="AV40" s="32">
        <v>12.9</v>
      </c>
      <c r="AW40" s="31">
        <f t="shared" si="6"/>
        <v>7912.800000000002</v>
      </c>
      <c r="AX40" s="24">
        <v>12.9</v>
      </c>
      <c r="AY40" s="19">
        <f t="shared" si="2"/>
        <v>7257.6</v>
      </c>
      <c r="AZ40" s="23">
        <v>15.6</v>
      </c>
      <c r="BA40" s="19">
        <f t="shared" si="3"/>
        <v>6425.9999999999973</v>
      </c>
      <c r="BB40" s="23">
        <v>14.6</v>
      </c>
      <c r="BC40" s="19">
        <f t="shared" si="4"/>
        <v>0</v>
      </c>
      <c r="BK40">
        <v>7333.2000000000007</v>
      </c>
      <c r="BL40">
        <v>7</v>
      </c>
      <c r="BM40">
        <f t="shared" si="0"/>
        <v>7333.2000000000007</v>
      </c>
      <c r="BN40">
        <f t="shared" si="1"/>
        <v>7</v>
      </c>
      <c r="BQ40">
        <v>14.8</v>
      </c>
      <c r="BR40">
        <v>6829.199999999998</v>
      </c>
    </row>
    <row r="41" spans="1:70" ht="15.6" x14ac:dyDescent="0.3">
      <c r="A41">
        <v>5</v>
      </c>
      <c r="B41">
        <v>10</v>
      </c>
      <c r="C41">
        <v>16</v>
      </c>
      <c r="D41">
        <v>1683734460</v>
      </c>
      <c r="E41" t="s">
        <v>28</v>
      </c>
      <c r="F41" s="1">
        <v>0.66736111111111107</v>
      </c>
      <c r="G41" s="7">
        <v>12</v>
      </c>
      <c r="H41" s="7">
        <v>16</v>
      </c>
      <c r="I41" s="5">
        <v>15</v>
      </c>
      <c r="J41" s="5">
        <v>16</v>
      </c>
      <c r="K41" s="5">
        <v>12</v>
      </c>
      <c r="L41" s="5">
        <v>16</v>
      </c>
      <c r="M41" s="8">
        <v>16</v>
      </c>
      <c r="N41" s="8">
        <v>12</v>
      </c>
      <c r="O41" s="8">
        <v>16</v>
      </c>
      <c r="P41" s="8">
        <v>11</v>
      </c>
      <c r="Q41" s="8">
        <f t="shared" si="7"/>
        <v>11.666666666666666</v>
      </c>
      <c r="R41" s="8">
        <f t="shared" si="8"/>
        <v>16</v>
      </c>
      <c r="S41" s="8">
        <f t="shared" si="9"/>
        <v>13.833333333333332</v>
      </c>
      <c r="T41" s="8"/>
      <c r="U41" s="5"/>
      <c r="V41">
        <v>1683734460</v>
      </c>
      <c r="W41" t="s">
        <v>28</v>
      </c>
      <c r="X41" s="1">
        <v>0.66736111111111107</v>
      </c>
      <c r="Y41" s="5">
        <v>12</v>
      </c>
      <c r="Z41" s="6">
        <v>19</v>
      </c>
      <c r="AA41" s="6">
        <v>20</v>
      </c>
      <c r="AB41" s="5">
        <v>11</v>
      </c>
      <c r="AC41" s="5">
        <v>17</v>
      </c>
      <c r="AD41" s="5">
        <v>11</v>
      </c>
      <c r="AE41" s="5">
        <v>10</v>
      </c>
      <c r="AF41" s="5">
        <v>40</v>
      </c>
      <c r="AG41" s="5">
        <v>40</v>
      </c>
      <c r="AH41" s="5">
        <v>16</v>
      </c>
      <c r="AI41" s="5"/>
      <c r="AJ41" s="5">
        <f t="shared" si="10"/>
        <v>-1</v>
      </c>
      <c r="AK41" s="5">
        <f t="shared" si="11"/>
        <v>0</v>
      </c>
      <c r="AL41" s="5">
        <f t="shared" si="12"/>
        <v>0</v>
      </c>
      <c r="AM41" s="5">
        <f t="shared" si="13"/>
        <v>0</v>
      </c>
      <c r="AO41">
        <f>'Eklima Blinder 2023'!D3112</f>
        <v>19.2</v>
      </c>
      <c r="AP41" s="19">
        <f t="shared" si="14"/>
        <v>0</v>
      </c>
      <c r="AT41">
        <v>27</v>
      </c>
      <c r="AU41" s="29">
        <f t="shared" si="5"/>
        <v>5871.5999999999985</v>
      </c>
      <c r="AV41" s="30"/>
      <c r="AW41" s="31">
        <f t="shared" si="6"/>
        <v>3628.8000000000006</v>
      </c>
      <c r="AX41" s="23"/>
      <c r="AY41" s="19">
        <f t="shared" si="2"/>
        <v>7005.6</v>
      </c>
      <c r="AZ41" s="23">
        <v>15</v>
      </c>
      <c r="BA41" s="19">
        <f t="shared" si="3"/>
        <v>6879.5999999999958</v>
      </c>
      <c r="BB41" s="23">
        <v>15.5</v>
      </c>
      <c r="BC41" s="19">
        <f t="shared" si="4"/>
        <v>0</v>
      </c>
      <c r="BK41">
        <v>7812.0000000000009</v>
      </c>
      <c r="BL41">
        <v>7</v>
      </c>
      <c r="BM41">
        <f t="shared" si="0"/>
        <v>7812.0000000000009</v>
      </c>
      <c r="BN41">
        <f t="shared" si="1"/>
        <v>7</v>
      </c>
      <c r="BQ41">
        <v>18.100000000000001</v>
      </c>
      <c r="BR41">
        <v>6829.1999999999962</v>
      </c>
    </row>
    <row r="42" spans="1:70" ht="15.6" x14ac:dyDescent="0.3">
      <c r="A42">
        <v>5</v>
      </c>
      <c r="B42">
        <v>10</v>
      </c>
      <c r="C42">
        <v>17</v>
      </c>
      <c r="D42">
        <v>1683738060</v>
      </c>
      <c r="E42" t="s">
        <v>28</v>
      </c>
      <c r="F42" s="1">
        <v>0.7090277777777777</v>
      </c>
      <c r="G42" s="7">
        <v>13</v>
      </c>
      <c r="H42" s="7">
        <v>16</v>
      </c>
      <c r="I42" s="5">
        <v>16</v>
      </c>
      <c r="J42" s="5">
        <v>16</v>
      </c>
      <c r="K42" s="5">
        <v>12</v>
      </c>
      <c r="L42" s="5">
        <v>17</v>
      </c>
      <c r="M42" s="8">
        <v>16</v>
      </c>
      <c r="N42" s="8">
        <v>13</v>
      </c>
      <c r="O42" s="8">
        <v>16</v>
      </c>
      <c r="P42" s="8">
        <v>12</v>
      </c>
      <c r="Q42" s="8">
        <f t="shared" si="7"/>
        <v>12.666666666666666</v>
      </c>
      <c r="R42" s="8">
        <f t="shared" si="8"/>
        <v>16</v>
      </c>
      <c r="S42" s="8">
        <f t="shared" si="9"/>
        <v>14.333333333333332</v>
      </c>
      <c r="T42" s="8"/>
      <c r="U42" s="5"/>
      <c r="V42">
        <v>1683738060</v>
      </c>
      <c r="W42" t="s">
        <v>28</v>
      </c>
      <c r="X42" s="1">
        <v>0.7090277777777777</v>
      </c>
      <c r="Y42" s="5">
        <v>13</v>
      </c>
      <c r="Z42" s="6">
        <v>19</v>
      </c>
      <c r="AA42" s="6">
        <v>20</v>
      </c>
      <c r="AB42" s="5">
        <v>12</v>
      </c>
      <c r="AC42" s="5">
        <v>18</v>
      </c>
      <c r="AD42" s="5">
        <v>11</v>
      </c>
      <c r="AE42" s="5">
        <v>10</v>
      </c>
      <c r="AF42" s="5">
        <v>40</v>
      </c>
      <c r="AG42" s="5">
        <v>40</v>
      </c>
      <c r="AH42" s="5">
        <v>16</v>
      </c>
      <c r="AI42" s="5"/>
      <c r="AJ42" s="5">
        <f t="shared" si="10"/>
        <v>-1</v>
      </c>
      <c r="AK42" s="5">
        <f t="shared" si="11"/>
        <v>0</v>
      </c>
      <c r="AL42" s="5">
        <f t="shared" si="12"/>
        <v>0</v>
      </c>
      <c r="AM42" s="5">
        <f t="shared" si="13"/>
        <v>0</v>
      </c>
      <c r="AO42">
        <f>'Eklima Blinder 2023'!D3113</f>
        <v>19.100000000000001</v>
      </c>
      <c r="AP42" s="19">
        <f t="shared" si="14"/>
        <v>0</v>
      </c>
      <c r="AT42">
        <v>28</v>
      </c>
      <c r="AU42" s="29">
        <f>SUMIFS($AL$16:$AL$552,$B$16:$B$552,$AT42)</f>
        <v>5871.6</v>
      </c>
      <c r="AV42" s="30"/>
      <c r="AW42" s="31">
        <f t="shared" si="6"/>
        <v>0</v>
      </c>
      <c r="AX42" s="23"/>
      <c r="AY42" s="19">
        <f t="shared" si="2"/>
        <v>6526.8000000000011</v>
      </c>
      <c r="AZ42" s="23">
        <v>15.7</v>
      </c>
      <c r="BA42" s="19">
        <f t="shared" si="3"/>
        <v>6652.8000000000011</v>
      </c>
      <c r="BB42" s="23">
        <v>16</v>
      </c>
      <c r="BC42" s="19">
        <f t="shared" si="4"/>
        <v>0</v>
      </c>
      <c r="BK42">
        <v>7660.8</v>
      </c>
      <c r="BM42">
        <f t="shared" si="0"/>
        <v>0</v>
      </c>
      <c r="BN42">
        <f t="shared" si="1"/>
        <v>0</v>
      </c>
      <c r="BQ42">
        <v>17.3</v>
      </c>
      <c r="BR42">
        <v>6803.9999999999964</v>
      </c>
    </row>
    <row r="43" spans="1:70" ht="15.6" x14ac:dyDescent="0.3">
      <c r="A43">
        <v>5</v>
      </c>
      <c r="B43">
        <v>10</v>
      </c>
      <c r="C43">
        <v>18</v>
      </c>
      <c r="D43">
        <v>1683741660</v>
      </c>
      <c r="E43" t="s">
        <v>28</v>
      </c>
      <c r="F43" s="1">
        <v>0.75069444444444444</v>
      </c>
      <c r="G43" s="7">
        <v>13</v>
      </c>
      <c r="H43" s="7">
        <v>16</v>
      </c>
      <c r="I43" s="5">
        <v>16</v>
      </c>
      <c r="J43" s="5">
        <v>17</v>
      </c>
      <c r="K43" s="5">
        <v>12</v>
      </c>
      <c r="L43" s="5">
        <v>16</v>
      </c>
      <c r="M43" s="8">
        <v>16</v>
      </c>
      <c r="N43" s="8">
        <v>13</v>
      </c>
      <c r="O43" s="8">
        <v>16</v>
      </c>
      <c r="P43" s="8">
        <v>12</v>
      </c>
      <c r="Q43" s="8">
        <f t="shared" si="7"/>
        <v>12.666666666666666</v>
      </c>
      <c r="R43" s="8">
        <f t="shared" si="8"/>
        <v>16</v>
      </c>
      <c r="S43" s="8">
        <f t="shared" si="9"/>
        <v>14.333333333333332</v>
      </c>
      <c r="T43" s="8"/>
      <c r="U43" s="5"/>
      <c r="V43">
        <v>1683741660</v>
      </c>
      <c r="W43" t="s">
        <v>28</v>
      </c>
      <c r="X43" s="1">
        <v>0.75069444444444444</v>
      </c>
      <c r="Y43" s="5">
        <v>13</v>
      </c>
      <c r="Z43" s="6">
        <v>19</v>
      </c>
      <c r="AA43" s="6">
        <v>20</v>
      </c>
      <c r="AB43" s="5">
        <v>12</v>
      </c>
      <c r="AC43" s="5">
        <v>18</v>
      </c>
      <c r="AD43" s="5">
        <v>12</v>
      </c>
      <c r="AE43" s="5">
        <v>11</v>
      </c>
      <c r="AF43" s="5">
        <v>40</v>
      </c>
      <c r="AG43" s="5">
        <v>40</v>
      </c>
      <c r="AH43" s="5">
        <v>16</v>
      </c>
      <c r="AI43" s="5"/>
      <c r="AJ43" s="5">
        <f t="shared" si="10"/>
        <v>-1</v>
      </c>
      <c r="AK43" s="5">
        <f t="shared" si="11"/>
        <v>0</v>
      </c>
      <c r="AL43" s="5">
        <f t="shared" si="12"/>
        <v>0</v>
      </c>
      <c r="AM43" s="5">
        <f t="shared" si="13"/>
        <v>0</v>
      </c>
      <c r="AO43">
        <f>'Eklima Blinder 2023'!D3114</f>
        <v>18.2</v>
      </c>
      <c r="AP43" s="19">
        <f t="shared" si="14"/>
        <v>0</v>
      </c>
      <c r="AT43">
        <v>29</v>
      </c>
      <c r="AU43" s="29">
        <f t="shared" si="5"/>
        <v>5518.8</v>
      </c>
      <c r="AV43" s="32">
        <v>11.3</v>
      </c>
      <c r="AW43" s="31">
        <f t="shared" si="6"/>
        <v>0</v>
      </c>
      <c r="AX43" s="24">
        <v>11.3</v>
      </c>
      <c r="AY43" s="19">
        <f t="shared" si="2"/>
        <v>7131.6000000000013</v>
      </c>
      <c r="AZ43" s="23">
        <v>17.7</v>
      </c>
      <c r="BA43" s="19">
        <f t="shared" si="3"/>
        <v>6703.1999999999971</v>
      </c>
      <c r="BB43" s="23">
        <v>15.4</v>
      </c>
      <c r="BC43" s="19">
        <f t="shared" si="4"/>
        <v>0</v>
      </c>
      <c r="BK43">
        <v>7761.6</v>
      </c>
      <c r="BL43">
        <v>9.6999999999999993</v>
      </c>
      <c r="BM43">
        <f t="shared" si="0"/>
        <v>7761.6</v>
      </c>
      <c r="BN43">
        <f t="shared" si="1"/>
        <v>9.6999999999999993</v>
      </c>
      <c r="BQ43">
        <v>16.2</v>
      </c>
      <c r="BR43">
        <v>6778.7999999999965</v>
      </c>
    </row>
    <row r="44" spans="1:70" ht="15.6" x14ac:dyDescent="0.3">
      <c r="A44">
        <v>5</v>
      </c>
      <c r="B44">
        <v>10</v>
      </c>
      <c r="C44">
        <v>19</v>
      </c>
      <c r="D44">
        <v>1683745260</v>
      </c>
      <c r="E44" t="s">
        <v>28</v>
      </c>
      <c r="F44" s="1">
        <v>0.79236111111111107</v>
      </c>
      <c r="G44" s="7">
        <v>13</v>
      </c>
      <c r="H44" s="7">
        <v>15</v>
      </c>
      <c r="I44" s="5">
        <v>16</v>
      </c>
      <c r="J44" s="5">
        <v>17</v>
      </c>
      <c r="K44" s="5">
        <v>12</v>
      </c>
      <c r="L44" s="5">
        <v>15</v>
      </c>
      <c r="M44" s="8">
        <v>15</v>
      </c>
      <c r="N44" s="8">
        <v>13</v>
      </c>
      <c r="O44" s="8">
        <v>15</v>
      </c>
      <c r="P44" s="8">
        <v>12</v>
      </c>
      <c r="Q44" s="8">
        <f t="shared" si="7"/>
        <v>12.666666666666666</v>
      </c>
      <c r="R44" s="8">
        <f t="shared" si="8"/>
        <v>15</v>
      </c>
      <c r="S44" s="8">
        <f t="shared" si="9"/>
        <v>13.833333333333332</v>
      </c>
      <c r="T44" s="8"/>
      <c r="U44" s="5"/>
      <c r="V44">
        <v>1683745260</v>
      </c>
      <c r="W44" t="s">
        <v>28</v>
      </c>
      <c r="X44" s="1">
        <v>0.79236111111111107</v>
      </c>
      <c r="Y44" s="5">
        <v>12</v>
      </c>
      <c r="Z44" s="6">
        <v>20</v>
      </c>
      <c r="AA44" s="6">
        <v>20</v>
      </c>
      <c r="AB44" s="5">
        <v>12</v>
      </c>
      <c r="AC44" s="5">
        <v>19</v>
      </c>
      <c r="AD44" s="5">
        <v>12</v>
      </c>
      <c r="AE44" s="5">
        <v>11</v>
      </c>
      <c r="AF44" s="5">
        <v>40</v>
      </c>
      <c r="AG44" s="5">
        <v>40</v>
      </c>
      <c r="AH44" s="5">
        <v>16</v>
      </c>
      <c r="AI44" s="5"/>
      <c r="AJ44" s="5">
        <f t="shared" si="10"/>
        <v>0</v>
      </c>
      <c r="AK44" s="5">
        <f t="shared" si="11"/>
        <v>0</v>
      </c>
      <c r="AL44" s="5">
        <f t="shared" si="12"/>
        <v>0</v>
      </c>
      <c r="AM44" s="5">
        <f t="shared" si="13"/>
        <v>0</v>
      </c>
      <c r="AO44">
        <f>'Eklima Blinder 2023'!D3115</f>
        <v>17.100000000000001</v>
      </c>
      <c r="AP44" s="19">
        <f t="shared" si="14"/>
        <v>0</v>
      </c>
      <c r="AT44">
        <v>30</v>
      </c>
      <c r="AU44" s="29">
        <f t="shared" si="5"/>
        <v>6048.0000000000009</v>
      </c>
      <c r="AV44" s="32">
        <v>14.7</v>
      </c>
      <c r="AW44" s="31">
        <f t="shared" si="6"/>
        <v>0</v>
      </c>
      <c r="AX44" s="24">
        <v>14.7</v>
      </c>
      <c r="AY44" s="19">
        <f t="shared" si="2"/>
        <v>7081.2000000000007</v>
      </c>
      <c r="AZ44" s="23">
        <v>17.2</v>
      </c>
      <c r="BA44" s="19">
        <f t="shared" si="3"/>
        <v>5518.7999999999993</v>
      </c>
      <c r="BB44" s="23">
        <v>14.1</v>
      </c>
      <c r="BC44" s="19">
        <f t="shared" si="4"/>
        <v>0</v>
      </c>
      <c r="BK44">
        <v>7786.8</v>
      </c>
      <c r="BL44">
        <v>12</v>
      </c>
      <c r="BM44">
        <f t="shared" si="0"/>
        <v>7786.8</v>
      </c>
      <c r="BN44">
        <f t="shared" si="1"/>
        <v>12</v>
      </c>
      <c r="BQ44">
        <v>17.899999999999999</v>
      </c>
      <c r="BR44">
        <v>6728.3999999999969</v>
      </c>
    </row>
    <row r="45" spans="1:70" ht="15.6" x14ac:dyDescent="0.3">
      <c r="A45">
        <v>5</v>
      </c>
      <c r="B45">
        <v>10</v>
      </c>
      <c r="C45">
        <v>20</v>
      </c>
      <c r="D45">
        <v>1683748860</v>
      </c>
      <c r="E45" t="s">
        <v>28</v>
      </c>
      <c r="F45" s="1">
        <v>0.8340277777777777</v>
      </c>
      <c r="G45" s="7">
        <v>12</v>
      </c>
      <c r="H45" s="7">
        <v>14</v>
      </c>
      <c r="I45" s="5">
        <v>16</v>
      </c>
      <c r="J45" s="5">
        <v>16</v>
      </c>
      <c r="K45" s="5">
        <v>12</v>
      </c>
      <c r="L45" s="5">
        <v>14</v>
      </c>
      <c r="M45" s="8">
        <v>14</v>
      </c>
      <c r="N45" s="8">
        <v>12</v>
      </c>
      <c r="O45" s="8">
        <v>14</v>
      </c>
      <c r="P45" s="8">
        <v>11</v>
      </c>
      <c r="Q45" s="8">
        <f t="shared" si="7"/>
        <v>11.666666666666666</v>
      </c>
      <c r="R45" s="8">
        <f t="shared" si="8"/>
        <v>14</v>
      </c>
      <c r="S45" s="8">
        <f t="shared" si="9"/>
        <v>12.833333333333332</v>
      </c>
      <c r="T45" s="8"/>
      <c r="U45" s="5"/>
      <c r="V45">
        <v>1683748860</v>
      </c>
      <c r="W45" t="s">
        <v>28</v>
      </c>
      <c r="X45" s="1">
        <v>0.8340277777777777</v>
      </c>
      <c r="Y45" s="5">
        <v>12</v>
      </c>
      <c r="Z45" s="6">
        <v>20</v>
      </c>
      <c r="AA45" s="6">
        <v>20</v>
      </c>
      <c r="AB45" s="5">
        <v>12</v>
      </c>
      <c r="AC45" s="5">
        <v>19</v>
      </c>
      <c r="AD45" s="5">
        <v>11</v>
      </c>
      <c r="AE45" s="5">
        <v>11</v>
      </c>
      <c r="AF45" s="5">
        <v>40</v>
      </c>
      <c r="AG45" s="5">
        <v>40</v>
      </c>
      <c r="AH45" s="5">
        <v>16</v>
      </c>
      <c r="AI45" s="5"/>
      <c r="AJ45" s="5">
        <f t="shared" si="10"/>
        <v>0</v>
      </c>
      <c r="AK45" s="5">
        <f t="shared" si="11"/>
        <v>0</v>
      </c>
      <c r="AL45" s="5">
        <f t="shared" si="12"/>
        <v>0</v>
      </c>
      <c r="AM45" s="5">
        <f t="shared" si="13"/>
        <v>0</v>
      </c>
      <c r="AO45">
        <f>'Eklima Blinder 2023'!D3116</f>
        <v>15.7</v>
      </c>
      <c r="AP45" s="19">
        <f t="shared" si="14"/>
        <v>0</v>
      </c>
      <c r="AT45">
        <v>31</v>
      </c>
      <c r="AU45" s="33">
        <f t="shared" si="5"/>
        <v>6904.8000000000011</v>
      </c>
      <c r="AV45" s="34">
        <v>17</v>
      </c>
      <c r="AW45" s="35">
        <f t="shared" si="6"/>
        <v>0</v>
      </c>
      <c r="AX45" s="24">
        <v>17</v>
      </c>
      <c r="AY45" s="19">
        <f t="shared" si="2"/>
        <v>7030.7999999999984</v>
      </c>
      <c r="AZ45" s="23">
        <v>16</v>
      </c>
      <c r="BA45" s="19">
        <f t="shared" si="3"/>
        <v>5417.9999999999991</v>
      </c>
      <c r="BB45" s="23">
        <v>14.7</v>
      </c>
      <c r="BC45" s="19">
        <f t="shared" si="4"/>
        <v>0</v>
      </c>
      <c r="BK45">
        <v>7333.2</v>
      </c>
      <c r="BL45">
        <v>13.4</v>
      </c>
      <c r="BM45">
        <f t="shared" si="0"/>
        <v>7333.2</v>
      </c>
      <c r="BN45">
        <f t="shared" si="1"/>
        <v>13.4</v>
      </c>
      <c r="BQ45">
        <v>15.4</v>
      </c>
      <c r="BR45">
        <v>6703.1999999999971</v>
      </c>
    </row>
    <row r="46" spans="1:70" x14ac:dyDescent="0.3">
      <c r="A46">
        <v>5</v>
      </c>
      <c r="B46">
        <v>10</v>
      </c>
      <c r="C46">
        <v>21</v>
      </c>
      <c r="D46">
        <v>1683752460</v>
      </c>
      <c r="E46" t="s">
        <v>28</v>
      </c>
      <c r="F46" s="1">
        <v>0.87569444444444444</v>
      </c>
      <c r="G46" s="7">
        <v>11</v>
      </c>
      <c r="H46" s="7">
        <v>13</v>
      </c>
      <c r="I46" s="5">
        <v>15</v>
      </c>
      <c r="J46" s="5">
        <v>16</v>
      </c>
      <c r="K46" s="5">
        <v>11</v>
      </c>
      <c r="L46" s="5">
        <v>13</v>
      </c>
      <c r="M46" s="8">
        <v>13</v>
      </c>
      <c r="N46" s="8">
        <v>11</v>
      </c>
      <c r="O46" s="8">
        <v>13</v>
      </c>
      <c r="P46" s="8">
        <v>11</v>
      </c>
      <c r="Q46" s="8">
        <f t="shared" si="7"/>
        <v>11</v>
      </c>
      <c r="R46" s="8">
        <f t="shared" si="8"/>
        <v>13</v>
      </c>
      <c r="S46" s="8">
        <f t="shared" si="9"/>
        <v>12</v>
      </c>
      <c r="T46" s="8"/>
      <c r="U46" s="5"/>
      <c r="V46">
        <v>1683752460</v>
      </c>
      <c r="W46" t="s">
        <v>28</v>
      </c>
      <c r="X46" s="1">
        <v>0.87569444444444444</v>
      </c>
      <c r="Y46" s="5">
        <v>11</v>
      </c>
      <c r="Z46" s="6">
        <v>20</v>
      </c>
      <c r="AA46" s="6">
        <v>21</v>
      </c>
      <c r="AB46" s="5">
        <v>11</v>
      </c>
      <c r="AC46" s="5">
        <v>20</v>
      </c>
      <c r="AD46" s="5">
        <v>11</v>
      </c>
      <c r="AE46" s="5">
        <v>10</v>
      </c>
      <c r="AF46" s="5">
        <v>40</v>
      </c>
      <c r="AG46" s="5">
        <v>40</v>
      </c>
      <c r="AH46" s="5">
        <v>16</v>
      </c>
      <c r="AI46" s="5"/>
      <c r="AJ46" s="5">
        <f t="shared" si="10"/>
        <v>-1</v>
      </c>
      <c r="AK46" s="5">
        <f t="shared" si="11"/>
        <v>0</v>
      </c>
      <c r="AL46" s="5">
        <f t="shared" si="12"/>
        <v>0</v>
      </c>
      <c r="AM46" s="5">
        <f t="shared" si="13"/>
        <v>0</v>
      </c>
      <c r="AO46">
        <f>'Eklima Blinder 2023'!D3117</f>
        <v>14</v>
      </c>
      <c r="AP46" s="19">
        <f t="shared" si="14"/>
        <v>0</v>
      </c>
      <c r="BC46" s="19"/>
      <c r="BK46">
        <v>7282.8</v>
      </c>
      <c r="BL46">
        <v>11.8</v>
      </c>
      <c r="BM46">
        <f t="shared" si="0"/>
        <v>7282.8</v>
      </c>
      <c r="BN46">
        <f t="shared" si="1"/>
        <v>11.8</v>
      </c>
      <c r="BQ46">
        <v>16</v>
      </c>
      <c r="BR46">
        <v>6652.8000000000011</v>
      </c>
    </row>
    <row r="47" spans="1:70" x14ac:dyDescent="0.3">
      <c r="A47">
        <v>5</v>
      </c>
      <c r="B47">
        <v>10</v>
      </c>
      <c r="C47">
        <v>22</v>
      </c>
      <c r="D47">
        <v>1683756060</v>
      </c>
      <c r="E47" t="s">
        <v>28</v>
      </c>
      <c r="F47" s="1">
        <v>0.91736111111111107</v>
      </c>
      <c r="G47" s="7">
        <v>11</v>
      </c>
      <c r="H47" s="7">
        <v>12</v>
      </c>
      <c r="I47" s="5">
        <v>14</v>
      </c>
      <c r="J47" s="5">
        <v>15</v>
      </c>
      <c r="K47" s="5">
        <v>10</v>
      </c>
      <c r="L47" s="5">
        <v>12</v>
      </c>
      <c r="M47" s="8">
        <v>12</v>
      </c>
      <c r="N47" s="8">
        <v>11</v>
      </c>
      <c r="O47" s="8">
        <v>12</v>
      </c>
      <c r="P47" s="8">
        <v>10</v>
      </c>
      <c r="Q47" s="8">
        <f t="shared" si="7"/>
        <v>10.666666666666666</v>
      </c>
      <c r="R47" s="8">
        <f t="shared" si="8"/>
        <v>12</v>
      </c>
      <c r="S47" s="8">
        <f t="shared" si="9"/>
        <v>11.333333333333332</v>
      </c>
      <c r="T47" s="8"/>
      <c r="U47" s="5"/>
      <c r="V47">
        <v>1683756060</v>
      </c>
      <c r="W47" t="s">
        <v>28</v>
      </c>
      <c r="X47" s="1">
        <v>0.91736111111111107</v>
      </c>
      <c r="Y47" s="5">
        <v>11</v>
      </c>
      <c r="Z47" s="6">
        <v>20</v>
      </c>
      <c r="AA47" s="6">
        <v>21</v>
      </c>
      <c r="AB47" s="5">
        <v>11</v>
      </c>
      <c r="AC47" s="5">
        <v>20</v>
      </c>
      <c r="AD47" s="5">
        <v>11</v>
      </c>
      <c r="AE47" s="5">
        <v>10</v>
      </c>
      <c r="AF47" s="5">
        <v>40</v>
      </c>
      <c r="AG47" s="5">
        <v>40</v>
      </c>
      <c r="AH47" s="5">
        <v>18</v>
      </c>
      <c r="AI47" s="5"/>
      <c r="AJ47" s="5">
        <f t="shared" si="10"/>
        <v>-1</v>
      </c>
      <c r="AK47" s="5">
        <f t="shared" si="11"/>
        <v>0</v>
      </c>
      <c r="AL47" s="5">
        <f t="shared" si="12"/>
        <v>0</v>
      </c>
      <c r="AM47" s="5">
        <f t="shared" si="13"/>
        <v>0</v>
      </c>
      <c r="AO47">
        <f>'Eklima Blinder 2023'!D3118</f>
        <v>10.9</v>
      </c>
      <c r="AP47" s="19">
        <f t="shared" si="14"/>
        <v>0</v>
      </c>
      <c r="BK47">
        <v>7106.4</v>
      </c>
      <c r="BL47">
        <v>14.2</v>
      </c>
      <c r="BM47">
        <f t="shared" si="0"/>
        <v>7106.4</v>
      </c>
      <c r="BN47">
        <f t="shared" si="1"/>
        <v>14.2</v>
      </c>
      <c r="BQ47">
        <v>17.8</v>
      </c>
      <c r="BR47">
        <v>6577.1999999999971</v>
      </c>
    </row>
    <row r="48" spans="1:70" x14ac:dyDescent="0.3">
      <c r="A48">
        <v>5</v>
      </c>
      <c r="B48">
        <v>10</v>
      </c>
      <c r="C48">
        <v>23</v>
      </c>
      <c r="D48">
        <v>1683759660</v>
      </c>
      <c r="E48" t="s">
        <v>28</v>
      </c>
      <c r="F48" s="1">
        <v>0.9590277777777777</v>
      </c>
      <c r="G48" s="7">
        <v>10</v>
      </c>
      <c r="H48" s="7">
        <v>11</v>
      </c>
      <c r="I48" s="5">
        <v>13</v>
      </c>
      <c r="J48" s="5">
        <v>13</v>
      </c>
      <c r="K48" s="5">
        <v>10</v>
      </c>
      <c r="L48" s="5">
        <v>11</v>
      </c>
      <c r="M48" s="8">
        <v>11</v>
      </c>
      <c r="N48" s="8">
        <v>10</v>
      </c>
      <c r="O48" s="8">
        <v>11</v>
      </c>
      <c r="P48" s="8">
        <v>10</v>
      </c>
      <c r="Q48" s="8">
        <f t="shared" si="7"/>
        <v>10</v>
      </c>
      <c r="R48" s="8">
        <f t="shared" si="8"/>
        <v>11</v>
      </c>
      <c r="S48" s="8">
        <f t="shared" si="9"/>
        <v>10.5</v>
      </c>
      <c r="T48" s="8"/>
      <c r="U48" s="5"/>
      <c r="V48">
        <v>1683759660</v>
      </c>
      <c r="W48" t="s">
        <v>28</v>
      </c>
      <c r="X48" s="1">
        <v>0.9590277777777777</v>
      </c>
      <c r="Y48" s="5">
        <v>10</v>
      </c>
      <c r="Z48" s="6">
        <v>20</v>
      </c>
      <c r="AA48" s="6">
        <v>21</v>
      </c>
      <c r="AB48" s="5">
        <v>10</v>
      </c>
      <c r="AC48" s="5">
        <v>20</v>
      </c>
      <c r="AD48" s="5">
        <v>10</v>
      </c>
      <c r="AE48" s="5">
        <v>10</v>
      </c>
      <c r="AF48" s="5">
        <v>40</v>
      </c>
      <c r="AG48" s="5">
        <v>40</v>
      </c>
      <c r="AH48" s="5">
        <v>18</v>
      </c>
      <c r="AI48" s="5"/>
      <c r="AJ48" s="5">
        <f t="shared" si="10"/>
        <v>-1</v>
      </c>
      <c r="AK48" s="5">
        <f t="shared" si="11"/>
        <v>0</v>
      </c>
      <c r="AL48" s="5">
        <f t="shared" si="12"/>
        <v>0</v>
      </c>
      <c r="AM48" s="5">
        <f t="shared" si="13"/>
        <v>0</v>
      </c>
      <c r="AO48">
        <f>'Eklima Blinder 2023'!D3119</f>
        <v>9.1999999999999993</v>
      </c>
      <c r="AP48" s="19">
        <f t="shared" si="14"/>
        <v>0</v>
      </c>
      <c r="BK48">
        <v>8139.5999999999995</v>
      </c>
      <c r="BL48">
        <v>14.8</v>
      </c>
      <c r="BM48">
        <f t="shared" si="0"/>
        <v>8139.5999999999995</v>
      </c>
      <c r="BN48">
        <f t="shared" si="1"/>
        <v>14.8</v>
      </c>
      <c r="BQ48">
        <v>13.9</v>
      </c>
      <c r="BR48">
        <v>6552.0000000000027</v>
      </c>
    </row>
    <row r="49" spans="1:70" x14ac:dyDescent="0.3">
      <c r="A49">
        <v>5</v>
      </c>
      <c r="B49">
        <v>11</v>
      </c>
      <c r="C49">
        <v>0</v>
      </c>
      <c r="D49">
        <v>1683763260</v>
      </c>
      <c r="E49" t="s">
        <v>29</v>
      </c>
      <c r="F49" s="1">
        <v>6.9444444444444447E-4</v>
      </c>
      <c r="G49" s="7">
        <v>10</v>
      </c>
      <c r="H49" s="7">
        <v>10</v>
      </c>
      <c r="I49" s="5">
        <v>12</v>
      </c>
      <c r="J49" s="5">
        <v>13</v>
      </c>
      <c r="K49" s="5">
        <v>9</v>
      </c>
      <c r="L49" s="5">
        <v>10</v>
      </c>
      <c r="M49" s="8">
        <v>10</v>
      </c>
      <c r="N49" s="8">
        <v>9</v>
      </c>
      <c r="O49" s="8">
        <v>10</v>
      </c>
      <c r="P49" s="8">
        <v>9</v>
      </c>
      <c r="Q49" s="8">
        <f t="shared" si="7"/>
        <v>9</v>
      </c>
      <c r="R49" s="8">
        <f t="shared" si="8"/>
        <v>10</v>
      </c>
      <c r="S49" s="8">
        <f t="shared" si="9"/>
        <v>9.5</v>
      </c>
      <c r="T49" s="8"/>
      <c r="U49" s="5"/>
      <c r="V49">
        <v>1683763260</v>
      </c>
      <c r="W49" t="s">
        <v>29</v>
      </c>
      <c r="X49" s="1">
        <v>6.9444444444444447E-4</v>
      </c>
      <c r="Y49" s="5">
        <v>9</v>
      </c>
      <c r="Z49" s="6">
        <v>20</v>
      </c>
      <c r="AA49" s="6">
        <v>21</v>
      </c>
      <c r="AB49" s="5">
        <v>10</v>
      </c>
      <c r="AC49" s="5">
        <v>20</v>
      </c>
      <c r="AD49" s="5">
        <v>10</v>
      </c>
      <c r="AE49" s="5">
        <v>10</v>
      </c>
      <c r="AF49" s="5">
        <v>40</v>
      </c>
      <c r="AG49" s="5">
        <v>40</v>
      </c>
      <c r="AH49" s="5">
        <v>18</v>
      </c>
      <c r="AI49" s="5"/>
      <c r="AJ49" s="5">
        <f t="shared" si="10"/>
        <v>-1</v>
      </c>
      <c r="AK49" s="5">
        <f t="shared" si="11"/>
        <v>0</v>
      </c>
      <c r="AL49" s="5">
        <f t="shared" si="12"/>
        <v>0</v>
      </c>
      <c r="AM49" s="5">
        <f t="shared" si="13"/>
        <v>0</v>
      </c>
      <c r="AO49">
        <f>'Eklima Blinder 2023'!D3120</f>
        <v>9.1</v>
      </c>
      <c r="AP49" s="19">
        <f t="shared" si="14"/>
        <v>0</v>
      </c>
      <c r="AV49" s="19"/>
      <c r="BK49">
        <v>8391.5999999999985</v>
      </c>
      <c r="BL49">
        <v>14.9</v>
      </c>
      <c r="BM49">
        <f t="shared" si="0"/>
        <v>8391.5999999999985</v>
      </c>
      <c r="BN49">
        <f t="shared" si="1"/>
        <v>14.9</v>
      </c>
      <c r="BQ49">
        <v>15</v>
      </c>
      <c r="BR49">
        <v>6551.9999999999982</v>
      </c>
    </row>
    <row r="50" spans="1:70" x14ac:dyDescent="0.3">
      <c r="A50">
        <v>5</v>
      </c>
      <c r="B50">
        <v>11</v>
      </c>
      <c r="C50">
        <v>1</v>
      </c>
      <c r="D50">
        <v>1683766860</v>
      </c>
      <c r="E50" t="s">
        <v>29</v>
      </c>
      <c r="F50" s="1">
        <v>4.2361111111111106E-2</v>
      </c>
      <c r="G50" s="7">
        <v>9</v>
      </c>
      <c r="H50" s="7">
        <v>9</v>
      </c>
      <c r="I50" s="5">
        <v>12</v>
      </c>
      <c r="J50" s="5">
        <v>12</v>
      </c>
      <c r="K50" s="5">
        <v>9</v>
      </c>
      <c r="L50" s="5">
        <v>9</v>
      </c>
      <c r="M50" s="8">
        <v>9</v>
      </c>
      <c r="N50" s="8">
        <v>9</v>
      </c>
      <c r="O50" s="8">
        <v>9</v>
      </c>
      <c r="P50" s="8">
        <v>9</v>
      </c>
      <c r="Q50" s="8">
        <f t="shared" si="7"/>
        <v>9</v>
      </c>
      <c r="R50" s="8">
        <f t="shared" si="8"/>
        <v>9</v>
      </c>
      <c r="S50" s="8">
        <f t="shared" si="9"/>
        <v>9</v>
      </c>
      <c r="T50" s="8"/>
      <c r="U50" s="5"/>
      <c r="V50">
        <v>1683766860</v>
      </c>
      <c r="W50" t="s">
        <v>29</v>
      </c>
      <c r="X50" s="1">
        <v>4.2361111111111106E-2</v>
      </c>
      <c r="Y50" s="5">
        <v>9</v>
      </c>
      <c r="Z50" s="6">
        <v>20</v>
      </c>
      <c r="AA50" s="6">
        <v>21</v>
      </c>
      <c r="AB50" s="5">
        <v>9</v>
      </c>
      <c r="AC50" s="5">
        <v>20</v>
      </c>
      <c r="AD50" s="5">
        <v>9</v>
      </c>
      <c r="AE50" s="5">
        <v>9</v>
      </c>
      <c r="AF50" s="5">
        <v>40</v>
      </c>
      <c r="AG50" s="5">
        <v>40</v>
      </c>
      <c r="AH50" s="5">
        <v>18</v>
      </c>
      <c r="AI50" s="5"/>
      <c r="AJ50" s="5">
        <f t="shared" si="10"/>
        <v>-1</v>
      </c>
      <c r="AK50" s="5">
        <f t="shared" si="11"/>
        <v>0</v>
      </c>
      <c r="AL50" s="5">
        <f t="shared" si="12"/>
        <v>0</v>
      </c>
      <c r="AM50" s="5">
        <f t="shared" si="13"/>
        <v>0</v>
      </c>
      <c r="AO50">
        <f>'Eklima Blinder 2023'!D3121</f>
        <v>8.8000000000000007</v>
      </c>
      <c r="AP50" s="19" t="e">
        <f t="shared" si="14"/>
        <v>#DIV/0!</v>
      </c>
      <c r="BK50">
        <v>3805.2000000000003</v>
      </c>
      <c r="BL50">
        <v>15.2</v>
      </c>
      <c r="BM50">
        <f t="shared" si="0"/>
        <v>0</v>
      </c>
      <c r="BN50">
        <f t="shared" si="1"/>
        <v>0</v>
      </c>
      <c r="BQ50">
        <v>15.7</v>
      </c>
      <c r="BR50">
        <v>6526.8000000000011</v>
      </c>
    </row>
    <row r="51" spans="1:70" x14ac:dyDescent="0.3">
      <c r="A51">
        <v>5</v>
      </c>
      <c r="B51">
        <v>11</v>
      </c>
      <c r="C51">
        <v>2</v>
      </c>
      <c r="D51">
        <v>1683770460</v>
      </c>
      <c r="E51" t="s">
        <v>29</v>
      </c>
      <c r="F51" s="1">
        <v>8.4027777777777771E-2</v>
      </c>
      <c r="G51" s="7">
        <v>9</v>
      </c>
      <c r="H51" s="7">
        <v>8</v>
      </c>
      <c r="I51" s="5">
        <v>11</v>
      </c>
      <c r="J51" s="5">
        <v>11</v>
      </c>
      <c r="K51" s="5">
        <v>8</v>
      </c>
      <c r="L51" s="5">
        <v>9</v>
      </c>
      <c r="M51" s="8">
        <v>8</v>
      </c>
      <c r="N51" s="8">
        <v>8</v>
      </c>
      <c r="O51" s="8">
        <v>9</v>
      </c>
      <c r="P51" s="8">
        <v>8</v>
      </c>
      <c r="Q51" s="8">
        <f t="shared" si="7"/>
        <v>8</v>
      </c>
      <c r="R51" s="8">
        <f t="shared" si="8"/>
        <v>8.5</v>
      </c>
      <c r="S51" s="8">
        <f t="shared" si="9"/>
        <v>8.25</v>
      </c>
      <c r="T51" s="8"/>
      <c r="U51" s="5"/>
      <c r="V51">
        <v>1683770460</v>
      </c>
      <c r="W51" t="s">
        <v>29</v>
      </c>
      <c r="X51" s="1">
        <v>8.4027777777777771E-2</v>
      </c>
      <c r="Y51" s="5">
        <v>9</v>
      </c>
      <c r="Z51" s="6">
        <v>20</v>
      </c>
      <c r="AA51" s="6">
        <v>21</v>
      </c>
      <c r="AB51" s="5">
        <v>9</v>
      </c>
      <c r="AC51" s="5">
        <v>20</v>
      </c>
      <c r="AD51" s="5">
        <v>9</v>
      </c>
      <c r="AE51" s="5">
        <v>9</v>
      </c>
      <c r="AF51" s="5">
        <v>40</v>
      </c>
      <c r="AG51" s="5">
        <v>40</v>
      </c>
      <c r="AH51" s="5">
        <v>18</v>
      </c>
      <c r="AI51" s="5"/>
      <c r="AJ51" s="5">
        <f t="shared" si="10"/>
        <v>-1</v>
      </c>
      <c r="AK51" s="5">
        <f t="shared" si="11"/>
        <v>0</v>
      </c>
      <c r="AL51" s="5">
        <f t="shared" si="12"/>
        <v>0</v>
      </c>
      <c r="AM51" s="5">
        <f t="shared" si="13"/>
        <v>0</v>
      </c>
      <c r="AO51">
        <f>'Eklima Blinder 2023'!D3122</f>
        <v>8.6999999999999993</v>
      </c>
      <c r="AP51" s="19">
        <f t="shared" si="14"/>
        <v>0</v>
      </c>
      <c r="AT51" t="s">
        <v>15132</v>
      </c>
      <c r="AX51" t="s">
        <v>15132</v>
      </c>
      <c r="BK51">
        <v>0</v>
      </c>
      <c r="BL51">
        <v>12.5</v>
      </c>
      <c r="BM51">
        <f t="shared" si="0"/>
        <v>0</v>
      </c>
      <c r="BN51">
        <f t="shared" si="1"/>
        <v>0</v>
      </c>
      <c r="BQ51">
        <v>3</v>
      </c>
      <c r="BR51">
        <v>6501.6</v>
      </c>
    </row>
    <row r="52" spans="1:70" x14ac:dyDescent="0.3">
      <c r="A52">
        <v>5</v>
      </c>
      <c r="B52">
        <v>11</v>
      </c>
      <c r="C52">
        <v>3</v>
      </c>
      <c r="D52">
        <v>1683774060</v>
      </c>
      <c r="E52" t="s">
        <v>29</v>
      </c>
      <c r="F52" s="1">
        <v>0.12569444444444444</v>
      </c>
      <c r="G52" s="7">
        <v>8</v>
      </c>
      <c r="H52" s="7">
        <v>8</v>
      </c>
      <c r="I52" s="5">
        <v>10</v>
      </c>
      <c r="J52" s="5">
        <v>11</v>
      </c>
      <c r="K52" s="5">
        <v>8</v>
      </c>
      <c r="L52" s="5">
        <v>8</v>
      </c>
      <c r="M52" s="8">
        <v>8</v>
      </c>
      <c r="N52" s="8">
        <v>8</v>
      </c>
      <c r="O52" s="8">
        <v>8</v>
      </c>
      <c r="P52" s="8">
        <v>8</v>
      </c>
      <c r="Q52" s="8">
        <f t="shared" si="7"/>
        <v>8</v>
      </c>
      <c r="R52" s="8">
        <f t="shared" si="8"/>
        <v>8</v>
      </c>
      <c r="S52" s="8">
        <f t="shared" si="9"/>
        <v>8</v>
      </c>
      <c r="T52" s="8"/>
      <c r="U52" s="5"/>
      <c r="V52">
        <v>1683774060</v>
      </c>
      <c r="W52" t="s">
        <v>29</v>
      </c>
      <c r="X52" s="1">
        <v>0.12569444444444444</v>
      </c>
      <c r="Y52" s="5">
        <v>8</v>
      </c>
      <c r="Z52" s="6">
        <v>20</v>
      </c>
      <c r="AA52" s="6">
        <v>21</v>
      </c>
      <c r="AB52" s="5">
        <v>9</v>
      </c>
      <c r="AC52" s="5">
        <v>20</v>
      </c>
      <c r="AD52" s="5">
        <v>9</v>
      </c>
      <c r="AE52" s="5">
        <v>9</v>
      </c>
      <c r="AF52" s="5">
        <v>40</v>
      </c>
      <c r="AG52" s="5">
        <v>40</v>
      </c>
      <c r="AH52" s="5">
        <v>18</v>
      </c>
      <c r="AI52" s="5"/>
      <c r="AJ52" s="5">
        <f t="shared" si="10"/>
        <v>-1</v>
      </c>
      <c r="AK52" s="5">
        <f t="shared" si="11"/>
        <v>0</v>
      </c>
      <c r="AL52" s="5">
        <f t="shared" si="12"/>
        <v>0</v>
      </c>
      <c r="AM52" s="5">
        <f t="shared" si="13"/>
        <v>0</v>
      </c>
      <c r="AO52">
        <f>'Eklima Blinder 2023'!D3123</f>
        <v>8.9</v>
      </c>
      <c r="AP52" s="19" t="e">
        <f t="shared" si="14"/>
        <v>#DIV/0!</v>
      </c>
      <c r="BK52">
        <v>529.20000000000005</v>
      </c>
      <c r="BL52">
        <v>10.4</v>
      </c>
      <c r="BM52">
        <f t="shared" si="0"/>
        <v>0</v>
      </c>
      <c r="BN52">
        <f t="shared" si="1"/>
        <v>0</v>
      </c>
      <c r="BQ52">
        <v>14.6</v>
      </c>
      <c r="BR52">
        <v>6425.9999999999973</v>
      </c>
    </row>
    <row r="53" spans="1:70" x14ac:dyDescent="0.3">
      <c r="A53">
        <v>5</v>
      </c>
      <c r="B53">
        <v>11</v>
      </c>
      <c r="C53">
        <v>4</v>
      </c>
      <c r="D53">
        <v>1683777660</v>
      </c>
      <c r="E53" t="s">
        <v>29</v>
      </c>
      <c r="F53" s="1">
        <v>0.1673611111111111</v>
      </c>
      <c r="G53" s="7">
        <v>8</v>
      </c>
      <c r="H53" s="7">
        <v>8</v>
      </c>
      <c r="I53" s="5">
        <v>10</v>
      </c>
      <c r="J53" s="5">
        <v>10</v>
      </c>
      <c r="K53" s="5">
        <v>7</v>
      </c>
      <c r="L53" s="5">
        <v>8</v>
      </c>
      <c r="M53" s="8">
        <v>8</v>
      </c>
      <c r="N53" s="8">
        <v>8</v>
      </c>
      <c r="O53" s="8">
        <v>8</v>
      </c>
      <c r="P53" s="8">
        <v>8</v>
      </c>
      <c r="Q53" s="8">
        <f t="shared" si="7"/>
        <v>8</v>
      </c>
      <c r="R53" s="8">
        <f t="shared" si="8"/>
        <v>8</v>
      </c>
      <c r="S53" s="8">
        <f t="shared" si="9"/>
        <v>8</v>
      </c>
      <c r="T53" s="8"/>
      <c r="U53" s="5"/>
      <c r="V53">
        <v>1683777660</v>
      </c>
      <c r="W53" t="s">
        <v>29</v>
      </c>
      <c r="X53" s="1">
        <v>0.1673611111111111</v>
      </c>
      <c r="Y53" s="5">
        <v>8</v>
      </c>
      <c r="Z53" s="6">
        <v>20</v>
      </c>
      <c r="AA53" s="6">
        <v>21</v>
      </c>
      <c r="AB53" s="5">
        <v>8</v>
      </c>
      <c r="AC53" s="5">
        <v>20</v>
      </c>
      <c r="AD53" s="5">
        <v>8</v>
      </c>
      <c r="AE53" s="5">
        <v>9</v>
      </c>
      <c r="AF53" s="5">
        <v>40</v>
      </c>
      <c r="AG53" s="5">
        <v>40</v>
      </c>
      <c r="AH53" s="5">
        <v>17</v>
      </c>
      <c r="AI53" s="5"/>
      <c r="AJ53" s="5">
        <f t="shared" si="10"/>
        <v>-1</v>
      </c>
      <c r="AK53" s="5">
        <f t="shared" si="11"/>
        <v>0</v>
      </c>
      <c r="AL53" s="5">
        <f t="shared" si="12"/>
        <v>0</v>
      </c>
      <c r="AM53" s="5">
        <f t="shared" si="13"/>
        <v>0</v>
      </c>
      <c r="AO53">
        <f>'Eklima Blinder 2023'!D3124</f>
        <v>8.8000000000000007</v>
      </c>
      <c r="AP53" s="19" t="e">
        <f t="shared" si="14"/>
        <v>#DIV/0!</v>
      </c>
      <c r="AT53">
        <v>1</v>
      </c>
      <c r="AU53" s="5">
        <f>AVERAGEIF($C$1717:$C$2460,$AT53,$AL$1717:$AL$2460)</f>
        <v>268.25806451612891</v>
      </c>
      <c r="AV53" s="5">
        <f t="shared" ref="AV53:AV76" si="15">AVERAGEIF($C$1717:$C$2460,$AT53,$AO$1717:$AO$2460)</f>
        <v>14.306451612903221</v>
      </c>
      <c r="AX53">
        <v>1</v>
      </c>
      <c r="AY53" s="5">
        <f>AVERAGEIF($C$313:$C$552,$AT53,$AL$313:$AL$552)</f>
        <v>231.84</v>
      </c>
      <c r="AZ53" s="5">
        <f>AVERAGEIF($C$313:$C$552,$AT53,$AO$313:$AO$552)</f>
        <v>9.48</v>
      </c>
      <c r="BK53">
        <v>831.60000000000025</v>
      </c>
      <c r="BL53">
        <v>10.1</v>
      </c>
      <c r="BM53">
        <f t="shared" si="0"/>
        <v>0</v>
      </c>
      <c r="BN53">
        <f t="shared" si="1"/>
        <v>0</v>
      </c>
      <c r="BQ53">
        <v>16</v>
      </c>
      <c r="BR53">
        <v>6325.2000000000007</v>
      </c>
    </row>
    <row r="54" spans="1:70" x14ac:dyDescent="0.3">
      <c r="A54">
        <v>5</v>
      </c>
      <c r="B54">
        <v>11</v>
      </c>
      <c r="C54">
        <v>5</v>
      </c>
      <c r="D54">
        <v>1683781260</v>
      </c>
      <c r="E54" t="s">
        <v>29</v>
      </c>
      <c r="F54" s="1">
        <v>0.20902777777777778</v>
      </c>
      <c r="G54" s="7">
        <v>8</v>
      </c>
      <c r="H54" s="7">
        <v>7</v>
      </c>
      <c r="I54" s="5">
        <v>10</v>
      </c>
      <c r="J54" s="5">
        <v>10</v>
      </c>
      <c r="K54" s="5">
        <v>7</v>
      </c>
      <c r="L54" s="5">
        <v>8</v>
      </c>
      <c r="M54" s="8">
        <v>7</v>
      </c>
      <c r="N54" s="8">
        <v>7</v>
      </c>
      <c r="O54" s="8">
        <v>7</v>
      </c>
      <c r="P54" s="8">
        <v>7</v>
      </c>
      <c r="Q54" s="8">
        <f t="shared" si="7"/>
        <v>7</v>
      </c>
      <c r="R54" s="8">
        <f t="shared" si="8"/>
        <v>7</v>
      </c>
      <c r="S54" s="8">
        <f t="shared" si="9"/>
        <v>7</v>
      </c>
      <c r="T54" s="8"/>
      <c r="U54" s="5"/>
      <c r="V54">
        <v>1683781260</v>
      </c>
      <c r="W54" t="s">
        <v>29</v>
      </c>
      <c r="X54" s="1">
        <v>0.20902777777777778</v>
      </c>
      <c r="Y54" s="5">
        <v>8</v>
      </c>
      <c r="Z54" s="6">
        <v>20</v>
      </c>
      <c r="AA54" s="6">
        <v>21</v>
      </c>
      <c r="AB54" s="5">
        <v>8</v>
      </c>
      <c r="AC54" s="5">
        <v>19</v>
      </c>
      <c r="AD54" s="5">
        <v>8</v>
      </c>
      <c r="AE54" s="5">
        <v>8</v>
      </c>
      <c r="AF54" s="5">
        <v>40</v>
      </c>
      <c r="AG54" s="5">
        <v>40</v>
      </c>
      <c r="AH54" s="5">
        <v>17</v>
      </c>
      <c r="AI54" s="5"/>
      <c r="AJ54" s="5">
        <f t="shared" si="10"/>
        <v>-1</v>
      </c>
      <c r="AK54" s="5">
        <f t="shared" si="11"/>
        <v>0</v>
      </c>
      <c r="AL54" s="5">
        <f t="shared" si="12"/>
        <v>0</v>
      </c>
      <c r="AM54" s="5">
        <f t="shared" si="13"/>
        <v>0</v>
      </c>
      <c r="AO54">
        <f>'Eklima Blinder 2023'!D3125</f>
        <v>10.9</v>
      </c>
      <c r="AP54" s="19" t="e">
        <f t="shared" si="14"/>
        <v>#DIV/0!</v>
      </c>
      <c r="AT54">
        <v>2</v>
      </c>
      <c r="AU54" s="5">
        <f t="shared" ref="AU54:AU76" si="16">AVERAGEIF(C$1717:C$2460,AT54,AL$1717:AL$2460)</f>
        <v>260.94193548387085</v>
      </c>
      <c r="AV54" s="5">
        <f t="shared" si="15"/>
        <v>14.096774193548388</v>
      </c>
      <c r="AX54">
        <v>2</v>
      </c>
      <c r="AY54" s="5">
        <f t="shared" ref="AY54:AY76" si="17">AVERAGEIF($C$313:$C$552,$AT54,$AL$313:$AL$552)</f>
        <v>204.12000000000003</v>
      </c>
      <c r="AZ54" s="5">
        <f t="shared" ref="AZ54:AZ76" si="18">AVERAGEIF($C$313:$C$552,$AT54,$AO$313:$AO$552)</f>
        <v>9.1999999999999993</v>
      </c>
      <c r="BK54">
        <v>2772.0000000000005</v>
      </c>
      <c r="BL54">
        <v>12.4</v>
      </c>
      <c r="BM54">
        <f t="shared" si="0"/>
        <v>0</v>
      </c>
      <c r="BN54">
        <f t="shared" si="1"/>
        <v>0</v>
      </c>
      <c r="BQ54">
        <v>17.8</v>
      </c>
      <c r="BR54">
        <v>6174</v>
      </c>
    </row>
    <row r="55" spans="1:70" x14ac:dyDescent="0.3">
      <c r="A55">
        <v>5</v>
      </c>
      <c r="B55">
        <v>11</v>
      </c>
      <c r="C55">
        <v>6</v>
      </c>
      <c r="D55">
        <v>1683784860</v>
      </c>
      <c r="E55" t="s">
        <v>29</v>
      </c>
      <c r="F55" s="1">
        <v>0.25069444444444444</v>
      </c>
      <c r="G55" s="7">
        <v>7</v>
      </c>
      <c r="H55" s="7">
        <v>7</v>
      </c>
      <c r="I55" s="5">
        <v>9</v>
      </c>
      <c r="J55" s="5">
        <v>10</v>
      </c>
      <c r="K55" s="5">
        <v>7</v>
      </c>
      <c r="L55" s="5">
        <v>8</v>
      </c>
      <c r="M55" s="8">
        <v>7</v>
      </c>
      <c r="N55" s="8">
        <v>7</v>
      </c>
      <c r="O55" s="8">
        <v>7</v>
      </c>
      <c r="P55" s="8">
        <v>7</v>
      </c>
      <c r="Q55" s="8">
        <f t="shared" si="7"/>
        <v>7</v>
      </c>
      <c r="R55" s="8">
        <f t="shared" si="8"/>
        <v>7</v>
      </c>
      <c r="S55" s="8">
        <f t="shared" si="9"/>
        <v>7</v>
      </c>
      <c r="T55" s="8"/>
      <c r="U55" s="5"/>
      <c r="V55">
        <v>1683784860</v>
      </c>
      <c r="W55" t="s">
        <v>29</v>
      </c>
      <c r="X55" s="1">
        <v>0.25069444444444444</v>
      </c>
      <c r="Y55" s="5">
        <v>7</v>
      </c>
      <c r="Z55" s="6">
        <v>20</v>
      </c>
      <c r="AA55" s="6">
        <v>21</v>
      </c>
      <c r="AB55" s="5">
        <v>8</v>
      </c>
      <c r="AC55" s="5">
        <v>19</v>
      </c>
      <c r="AD55" s="5">
        <v>8</v>
      </c>
      <c r="AE55" s="5">
        <v>8</v>
      </c>
      <c r="AF55" s="5">
        <v>40</v>
      </c>
      <c r="AG55" s="5">
        <v>40</v>
      </c>
      <c r="AH55" s="5">
        <v>17</v>
      </c>
      <c r="AI55" s="5"/>
      <c r="AJ55" s="5">
        <f t="shared" si="10"/>
        <v>-1</v>
      </c>
      <c r="AK55" s="5">
        <f t="shared" si="11"/>
        <v>0</v>
      </c>
      <c r="AL55" s="5">
        <f t="shared" si="12"/>
        <v>0</v>
      </c>
      <c r="AM55" s="5">
        <f t="shared" si="13"/>
        <v>0</v>
      </c>
      <c r="AO55">
        <f>'Eklima Blinder 2023'!D3126</f>
        <v>10.7</v>
      </c>
      <c r="AP55" s="19" t="e">
        <f t="shared" si="14"/>
        <v>#DIV/0!</v>
      </c>
      <c r="AT55">
        <v>3</v>
      </c>
      <c r="AU55" s="5">
        <f t="shared" si="16"/>
        <v>257.6903225806451</v>
      </c>
      <c r="AV55" s="5">
        <f t="shared" si="15"/>
        <v>14.058064516129029</v>
      </c>
      <c r="AX55">
        <v>3</v>
      </c>
      <c r="AY55" s="5">
        <f t="shared" si="17"/>
        <v>153.72</v>
      </c>
      <c r="AZ55" s="5">
        <f t="shared" si="18"/>
        <v>8.48</v>
      </c>
      <c r="BK55">
        <v>6552.0000000000027</v>
      </c>
      <c r="BL55">
        <v>13.9</v>
      </c>
      <c r="BM55">
        <f t="shared" si="0"/>
        <v>6552.0000000000027</v>
      </c>
      <c r="BN55">
        <f t="shared" si="1"/>
        <v>13.9</v>
      </c>
      <c r="BQ55">
        <v>15.1</v>
      </c>
      <c r="BR55">
        <v>6174</v>
      </c>
    </row>
    <row r="56" spans="1:70" x14ac:dyDescent="0.3">
      <c r="A56">
        <v>5</v>
      </c>
      <c r="B56">
        <v>11</v>
      </c>
      <c r="C56">
        <v>7</v>
      </c>
      <c r="D56">
        <v>1683788460</v>
      </c>
      <c r="E56" t="s">
        <v>29</v>
      </c>
      <c r="F56" s="1">
        <v>0.29236111111111113</v>
      </c>
      <c r="G56" s="7">
        <v>7</v>
      </c>
      <c r="H56" s="7">
        <v>7</v>
      </c>
      <c r="I56" s="5">
        <v>9</v>
      </c>
      <c r="J56" s="5">
        <v>10</v>
      </c>
      <c r="K56" s="5">
        <v>7</v>
      </c>
      <c r="L56" s="5">
        <v>8</v>
      </c>
      <c r="M56" s="8">
        <v>7</v>
      </c>
      <c r="N56" s="8">
        <v>7</v>
      </c>
      <c r="O56" s="8">
        <v>7</v>
      </c>
      <c r="P56" s="8">
        <v>7</v>
      </c>
      <c r="Q56" s="8">
        <f t="shared" si="7"/>
        <v>7</v>
      </c>
      <c r="R56" s="8">
        <f t="shared" si="8"/>
        <v>7</v>
      </c>
      <c r="S56" s="8">
        <f t="shared" si="9"/>
        <v>7</v>
      </c>
      <c r="T56" s="8"/>
      <c r="U56" s="5"/>
      <c r="V56">
        <v>1683788460</v>
      </c>
      <c r="W56" t="s">
        <v>29</v>
      </c>
      <c r="X56" s="1">
        <v>0.29236111111111113</v>
      </c>
      <c r="Y56" s="5">
        <v>7</v>
      </c>
      <c r="Z56" s="6">
        <v>20</v>
      </c>
      <c r="AA56" s="6">
        <v>21</v>
      </c>
      <c r="AB56" s="5">
        <v>8</v>
      </c>
      <c r="AC56" s="5">
        <v>19</v>
      </c>
      <c r="AD56" s="5">
        <v>8</v>
      </c>
      <c r="AE56" s="5">
        <v>8</v>
      </c>
      <c r="AF56" s="5">
        <v>40</v>
      </c>
      <c r="AG56" s="5">
        <v>40</v>
      </c>
      <c r="AH56" s="5">
        <v>17</v>
      </c>
      <c r="AI56" s="5"/>
      <c r="AJ56" s="5">
        <f t="shared" si="10"/>
        <v>-1</v>
      </c>
      <c r="AK56" s="5">
        <f t="shared" si="11"/>
        <v>0</v>
      </c>
      <c r="AL56" s="5">
        <f t="shared" si="12"/>
        <v>0</v>
      </c>
      <c r="AM56" s="5">
        <f t="shared" si="13"/>
        <v>0</v>
      </c>
      <c r="AO56">
        <f>'Eklima Blinder 2023'!D3127</f>
        <v>11.7</v>
      </c>
      <c r="AP56" s="19" t="e">
        <f t="shared" si="14"/>
        <v>#DIV/0!</v>
      </c>
      <c r="AT56">
        <v>4</v>
      </c>
      <c r="AU56" s="5">
        <f t="shared" si="16"/>
        <v>243.87096774193543</v>
      </c>
      <c r="AV56" s="5">
        <f t="shared" si="15"/>
        <v>13.91935483870968</v>
      </c>
      <c r="AX56">
        <v>4</v>
      </c>
      <c r="AY56" s="5">
        <f t="shared" si="17"/>
        <v>131.04000000000002</v>
      </c>
      <c r="AZ56" s="5">
        <f t="shared" si="18"/>
        <v>8.3899999999999988</v>
      </c>
      <c r="BK56">
        <v>7257.6</v>
      </c>
      <c r="BL56">
        <v>15.1</v>
      </c>
      <c r="BM56">
        <f t="shared" si="0"/>
        <v>7257.6</v>
      </c>
      <c r="BN56">
        <f t="shared" si="1"/>
        <v>15.1</v>
      </c>
      <c r="BQ56">
        <v>15.5</v>
      </c>
      <c r="BR56">
        <v>6173.9999999999982</v>
      </c>
    </row>
    <row r="57" spans="1:70" x14ac:dyDescent="0.3">
      <c r="A57">
        <v>5</v>
      </c>
      <c r="B57">
        <v>11</v>
      </c>
      <c r="C57">
        <v>8</v>
      </c>
      <c r="D57">
        <v>1683792060</v>
      </c>
      <c r="E57" t="s">
        <v>29</v>
      </c>
      <c r="F57" s="1">
        <v>0.33402777777777781</v>
      </c>
      <c r="G57" s="7">
        <v>8</v>
      </c>
      <c r="H57" s="7">
        <v>8</v>
      </c>
      <c r="I57" s="5">
        <v>9</v>
      </c>
      <c r="J57" s="5">
        <v>10</v>
      </c>
      <c r="K57" s="5">
        <v>7</v>
      </c>
      <c r="L57" s="5">
        <v>8</v>
      </c>
      <c r="M57" s="8">
        <v>8</v>
      </c>
      <c r="N57" s="8">
        <v>7</v>
      </c>
      <c r="O57" s="8">
        <v>8</v>
      </c>
      <c r="P57" s="8">
        <v>7</v>
      </c>
      <c r="Q57" s="8">
        <f t="shared" si="7"/>
        <v>7</v>
      </c>
      <c r="R57" s="8">
        <f t="shared" si="8"/>
        <v>8</v>
      </c>
      <c r="S57" s="8">
        <f t="shared" si="9"/>
        <v>7.5</v>
      </c>
      <c r="T57" s="8"/>
      <c r="U57" s="5"/>
      <c r="V57">
        <v>1683792060</v>
      </c>
      <c r="W57" t="s">
        <v>29</v>
      </c>
      <c r="X57" s="1">
        <v>0.33402777777777781</v>
      </c>
      <c r="Y57" s="5">
        <v>7</v>
      </c>
      <c r="Z57" s="6">
        <v>20</v>
      </c>
      <c r="AA57" s="6">
        <v>21</v>
      </c>
      <c r="AB57" s="5">
        <v>8</v>
      </c>
      <c r="AC57" s="5">
        <v>19</v>
      </c>
      <c r="AD57" s="5">
        <v>8</v>
      </c>
      <c r="AE57" s="5">
        <v>8</v>
      </c>
      <c r="AF57" s="5">
        <v>40</v>
      </c>
      <c r="AG57" s="5">
        <v>40</v>
      </c>
      <c r="AH57" s="5">
        <v>17</v>
      </c>
      <c r="AI57" s="5"/>
      <c r="AJ57" s="5">
        <f t="shared" si="10"/>
        <v>-1</v>
      </c>
      <c r="AK57" s="5">
        <f t="shared" si="11"/>
        <v>0</v>
      </c>
      <c r="AL57" s="5">
        <f t="shared" si="12"/>
        <v>0</v>
      </c>
      <c r="AM57" s="5">
        <f t="shared" si="13"/>
        <v>0</v>
      </c>
      <c r="AO57">
        <f>'Eklima Blinder 2023'!D3128</f>
        <v>12</v>
      </c>
      <c r="AP57" s="19">
        <f t="shared" si="14"/>
        <v>0</v>
      </c>
      <c r="AT57">
        <v>5</v>
      </c>
      <c r="AU57" s="5">
        <f t="shared" si="16"/>
        <v>234.11612903225799</v>
      </c>
      <c r="AV57" s="5">
        <f t="shared" si="15"/>
        <v>13.816129032258067</v>
      </c>
      <c r="AX57">
        <v>5</v>
      </c>
      <c r="AY57" s="5">
        <f t="shared" si="17"/>
        <v>138.60000000000002</v>
      </c>
      <c r="AZ57" s="5">
        <f t="shared" si="18"/>
        <v>9.0599999999999987</v>
      </c>
      <c r="BK57">
        <v>7560.0000000000009</v>
      </c>
      <c r="BL57">
        <v>16.8</v>
      </c>
      <c r="BM57">
        <f t="shared" si="0"/>
        <v>7560.0000000000009</v>
      </c>
      <c r="BN57">
        <f t="shared" si="1"/>
        <v>16.8</v>
      </c>
      <c r="BQ57">
        <v>17.100000000000001</v>
      </c>
      <c r="BR57">
        <v>6148.8</v>
      </c>
    </row>
    <row r="58" spans="1:70" x14ac:dyDescent="0.3">
      <c r="A58">
        <v>5</v>
      </c>
      <c r="B58">
        <v>11</v>
      </c>
      <c r="C58">
        <v>9</v>
      </c>
      <c r="D58">
        <v>1683795660</v>
      </c>
      <c r="E58" t="s">
        <v>29</v>
      </c>
      <c r="F58" s="1">
        <v>0.3756944444444445</v>
      </c>
      <c r="G58" s="7">
        <v>8</v>
      </c>
      <c r="H58" s="7">
        <v>8</v>
      </c>
      <c r="I58" s="5">
        <v>10</v>
      </c>
      <c r="J58" s="5">
        <v>10</v>
      </c>
      <c r="K58" s="5">
        <v>7</v>
      </c>
      <c r="L58" s="5">
        <v>8</v>
      </c>
      <c r="M58" s="8">
        <v>8</v>
      </c>
      <c r="N58" s="8">
        <v>8</v>
      </c>
      <c r="O58" s="8">
        <v>8</v>
      </c>
      <c r="P58" s="8">
        <v>8</v>
      </c>
      <c r="Q58" s="8">
        <f t="shared" si="7"/>
        <v>8</v>
      </c>
      <c r="R58" s="8">
        <f t="shared" si="8"/>
        <v>8</v>
      </c>
      <c r="S58" s="8">
        <f t="shared" si="9"/>
        <v>8</v>
      </c>
      <c r="T58" s="8"/>
      <c r="U58" s="5"/>
      <c r="V58">
        <v>1683795660</v>
      </c>
      <c r="W58" t="s">
        <v>29</v>
      </c>
      <c r="X58" s="1">
        <v>0.3756944444444445</v>
      </c>
      <c r="Y58" s="5">
        <v>8</v>
      </c>
      <c r="Z58" s="6">
        <v>20</v>
      </c>
      <c r="AA58" s="6">
        <v>21</v>
      </c>
      <c r="AB58" s="5">
        <v>8</v>
      </c>
      <c r="AC58" s="5">
        <v>19</v>
      </c>
      <c r="AD58" s="5">
        <v>8</v>
      </c>
      <c r="AE58" s="5">
        <v>8</v>
      </c>
      <c r="AF58" s="5">
        <v>40</v>
      </c>
      <c r="AG58" s="5">
        <v>40</v>
      </c>
      <c r="AH58" s="5">
        <v>17</v>
      </c>
      <c r="AI58" s="5"/>
      <c r="AJ58" s="5">
        <f t="shared" si="10"/>
        <v>-1</v>
      </c>
      <c r="AK58" s="5">
        <f t="shared" si="11"/>
        <v>0</v>
      </c>
      <c r="AL58" s="5">
        <f t="shared" si="12"/>
        <v>0</v>
      </c>
      <c r="AM58" s="5">
        <f t="shared" si="13"/>
        <v>0</v>
      </c>
      <c r="AO58">
        <f>'Eklima Blinder 2023'!D3129</f>
        <v>13</v>
      </c>
      <c r="AP58" s="19" t="e">
        <f t="shared" si="14"/>
        <v>#DIV/0!</v>
      </c>
      <c r="AT58">
        <v>6</v>
      </c>
      <c r="AU58" s="5">
        <f t="shared" si="16"/>
        <v>230.86451612903218</v>
      </c>
      <c r="AV58" s="5">
        <f t="shared" si="15"/>
        <v>14.048387096774194</v>
      </c>
      <c r="AX58">
        <v>6</v>
      </c>
      <c r="AY58" s="5">
        <f t="shared" si="17"/>
        <v>90.72</v>
      </c>
      <c r="AZ58" s="5">
        <f t="shared" si="18"/>
        <v>11.060000000000002</v>
      </c>
      <c r="BK58">
        <v>7484.4000000000005</v>
      </c>
      <c r="BL58">
        <v>14.6</v>
      </c>
      <c r="BM58">
        <f t="shared" si="0"/>
        <v>7484.4000000000005</v>
      </c>
      <c r="BN58">
        <f t="shared" si="1"/>
        <v>14.6</v>
      </c>
      <c r="BQ58">
        <v>16.8</v>
      </c>
      <c r="BR58">
        <v>6148.8</v>
      </c>
    </row>
    <row r="59" spans="1:70" x14ac:dyDescent="0.3">
      <c r="A59">
        <v>5</v>
      </c>
      <c r="B59">
        <v>11</v>
      </c>
      <c r="C59">
        <v>10</v>
      </c>
      <c r="D59">
        <v>1683799260</v>
      </c>
      <c r="E59" t="s">
        <v>29</v>
      </c>
      <c r="F59" s="1">
        <v>0.41736111111111113</v>
      </c>
      <c r="G59" s="7">
        <v>8</v>
      </c>
      <c r="H59" s="7">
        <v>9</v>
      </c>
      <c r="I59" s="5">
        <v>10</v>
      </c>
      <c r="J59" s="5">
        <v>10</v>
      </c>
      <c r="K59" s="5">
        <v>8</v>
      </c>
      <c r="L59" s="5">
        <v>9</v>
      </c>
      <c r="M59" s="8">
        <v>9</v>
      </c>
      <c r="N59" s="8">
        <v>8</v>
      </c>
      <c r="O59" s="8">
        <v>9</v>
      </c>
      <c r="P59" s="8">
        <v>8</v>
      </c>
      <c r="Q59" s="8">
        <f t="shared" si="7"/>
        <v>8</v>
      </c>
      <c r="R59" s="8">
        <f t="shared" si="8"/>
        <v>9</v>
      </c>
      <c r="S59" s="8">
        <f t="shared" si="9"/>
        <v>8.5</v>
      </c>
      <c r="T59" s="8"/>
      <c r="U59" s="5"/>
      <c r="V59">
        <v>1683799260</v>
      </c>
      <c r="W59" t="s">
        <v>29</v>
      </c>
      <c r="X59" s="1">
        <v>0.41736111111111113</v>
      </c>
      <c r="Y59" s="5">
        <v>8</v>
      </c>
      <c r="Z59" s="6">
        <v>21</v>
      </c>
      <c r="AA59" s="6">
        <v>21</v>
      </c>
      <c r="AB59" s="5">
        <v>8</v>
      </c>
      <c r="AC59" s="5">
        <v>19</v>
      </c>
      <c r="AD59" s="5">
        <v>8</v>
      </c>
      <c r="AE59" s="5">
        <v>8</v>
      </c>
      <c r="AF59" s="5">
        <v>40</v>
      </c>
      <c r="AG59" s="5">
        <v>40</v>
      </c>
      <c r="AH59" s="5">
        <v>17</v>
      </c>
      <c r="AI59" s="5"/>
      <c r="AJ59" s="5">
        <f t="shared" si="10"/>
        <v>0</v>
      </c>
      <c r="AK59" s="5">
        <f t="shared" si="11"/>
        <v>0</v>
      </c>
      <c r="AL59" s="5">
        <f t="shared" si="12"/>
        <v>0</v>
      </c>
      <c r="AM59" s="5">
        <f t="shared" si="13"/>
        <v>0</v>
      </c>
      <c r="AO59">
        <f>'Eklima Blinder 2023'!D3130</f>
        <v>13.9</v>
      </c>
      <c r="AP59" s="19">
        <f t="shared" si="14"/>
        <v>0</v>
      </c>
      <c r="AT59">
        <v>7</v>
      </c>
      <c r="AU59" s="5">
        <f t="shared" si="16"/>
        <v>226.79999999999993</v>
      </c>
      <c r="AV59" s="5">
        <f t="shared" si="15"/>
        <v>14.651612903225804</v>
      </c>
      <c r="AX59">
        <v>7</v>
      </c>
      <c r="AY59" s="5">
        <f t="shared" si="17"/>
        <v>40.32</v>
      </c>
      <c r="AZ59" s="5">
        <f t="shared" si="18"/>
        <v>12.85</v>
      </c>
      <c r="BK59">
        <v>7786.8</v>
      </c>
      <c r="BL59">
        <v>15.8</v>
      </c>
      <c r="BM59">
        <f t="shared" si="0"/>
        <v>7786.8</v>
      </c>
      <c r="BN59">
        <f t="shared" si="1"/>
        <v>15.8</v>
      </c>
      <c r="BQ59">
        <v>6.9</v>
      </c>
      <c r="BR59">
        <v>6098.4000000000005</v>
      </c>
    </row>
    <row r="60" spans="1:70" x14ac:dyDescent="0.3">
      <c r="A60">
        <v>5</v>
      </c>
      <c r="B60">
        <v>11</v>
      </c>
      <c r="C60">
        <v>11</v>
      </c>
      <c r="D60">
        <v>1683802860</v>
      </c>
      <c r="E60" t="s">
        <v>29</v>
      </c>
      <c r="F60" s="1">
        <v>0.45902777777777781</v>
      </c>
      <c r="G60" s="7">
        <v>8</v>
      </c>
      <c r="H60" s="7">
        <v>10</v>
      </c>
      <c r="I60" s="5">
        <v>11</v>
      </c>
      <c r="J60" s="5">
        <v>11</v>
      </c>
      <c r="K60" s="5">
        <v>8</v>
      </c>
      <c r="L60" s="5">
        <v>10</v>
      </c>
      <c r="M60" s="8">
        <v>9</v>
      </c>
      <c r="N60" s="8">
        <v>8</v>
      </c>
      <c r="O60" s="8">
        <v>9</v>
      </c>
      <c r="P60" s="8">
        <v>8</v>
      </c>
      <c r="Q60" s="8">
        <f t="shared" si="7"/>
        <v>8</v>
      </c>
      <c r="R60" s="8">
        <f t="shared" si="8"/>
        <v>9</v>
      </c>
      <c r="S60" s="8">
        <f t="shared" si="9"/>
        <v>8.5</v>
      </c>
      <c r="T60" s="8"/>
      <c r="U60" s="5"/>
      <c r="V60">
        <v>1683802860</v>
      </c>
      <c r="W60" t="s">
        <v>29</v>
      </c>
      <c r="X60" s="1">
        <v>0.45902777777777781</v>
      </c>
      <c r="Y60" s="5">
        <v>8</v>
      </c>
      <c r="Z60" s="6">
        <v>20</v>
      </c>
      <c r="AA60" s="6">
        <v>21</v>
      </c>
      <c r="AB60" s="5">
        <v>8</v>
      </c>
      <c r="AC60" s="5">
        <v>19</v>
      </c>
      <c r="AD60" s="5">
        <v>8</v>
      </c>
      <c r="AE60" s="5">
        <v>8</v>
      </c>
      <c r="AF60" s="5">
        <v>40</v>
      </c>
      <c r="AG60" s="5">
        <v>40</v>
      </c>
      <c r="AH60" s="5">
        <v>17</v>
      </c>
      <c r="AI60" s="5"/>
      <c r="AJ60" s="5">
        <f t="shared" si="10"/>
        <v>-1</v>
      </c>
      <c r="AK60" s="5">
        <f t="shared" si="11"/>
        <v>0</v>
      </c>
      <c r="AL60" s="5">
        <f t="shared" si="12"/>
        <v>0</v>
      </c>
      <c r="AM60" s="5">
        <f t="shared" si="13"/>
        <v>0</v>
      </c>
      <c r="AO60">
        <f>'Eklima Blinder 2023'!D3131</f>
        <v>15.1</v>
      </c>
      <c r="AP60" s="19">
        <f t="shared" si="14"/>
        <v>0</v>
      </c>
      <c r="AT60">
        <v>8</v>
      </c>
      <c r="AU60" s="5">
        <f t="shared" si="16"/>
        <v>227.61290322580641</v>
      </c>
      <c r="AV60" s="5">
        <f t="shared" si="15"/>
        <v>15.296774193548387</v>
      </c>
      <c r="AX60">
        <v>8</v>
      </c>
      <c r="AY60" s="5">
        <f t="shared" si="17"/>
        <v>105.84</v>
      </c>
      <c r="AZ60" s="5">
        <f t="shared" si="18"/>
        <v>13.9</v>
      </c>
      <c r="BK60">
        <v>7988.4</v>
      </c>
      <c r="BL60">
        <v>13.4</v>
      </c>
      <c r="BM60">
        <f t="shared" si="0"/>
        <v>7988.4</v>
      </c>
      <c r="BN60">
        <f t="shared" si="1"/>
        <v>13.4</v>
      </c>
      <c r="BQ60">
        <v>18.5</v>
      </c>
      <c r="BR60">
        <v>6098.3999999999987</v>
      </c>
    </row>
    <row r="61" spans="1:70" x14ac:dyDescent="0.3">
      <c r="A61">
        <v>5</v>
      </c>
      <c r="B61">
        <v>11</v>
      </c>
      <c r="C61">
        <v>12</v>
      </c>
      <c r="D61">
        <v>1683806460</v>
      </c>
      <c r="E61" t="s">
        <v>29</v>
      </c>
      <c r="F61" s="1">
        <v>0.50069444444444444</v>
      </c>
      <c r="G61" s="7">
        <v>9</v>
      </c>
      <c r="H61" s="7">
        <v>10</v>
      </c>
      <c r="I61" s="5">
        <v>11</v>
      </c>
      <c r="J61" s="5">
        <v>11</v>
      </c>
      <c r="K61" s="5">
        <v>8</v>
      </c>
      <c r="L61" s="5">
        <v>10</v>
      </c>
      <c r="M61" s="8">
        <v>9</v>
      </c>
      <c r="N61" s="8">
        <v>9</v>
      </c>
      <c r="O61" s="8">
        <v>10</v>
      </c>
      <c r="P61" s="8">
        <v>8</v>
      </c>
      <c r="Q61" s="8">
        <f t="shared" si="7"/>
        <v>8.6666666666666661</v>
      </c>
      <c r="R61" s="8">
        <f t="shared" si="8"/>
        <v>9.5</v>
      </c>
      <c r="S61" s="8">
        <f t="shared" si="9"/>
        <v>9.0833333333333321</v>
      </c>
      <c r="T61" s="8"/>
      <c r="U61" s="5"/>
      <c r="V61">
        <v>1683806460</v>
      </c>
      <c r="W61" t="s">
        <v>29</v>
      </c>
      <c r="X61" s="1">
        <v>0.50069444444444444</v>
      </c>
      <c r="Y61" s="5">
        <v>9</v>
      </c>
      <c r="Z61" s="6">
        <v>21</v>
      </c>
      <c r="AA61" s="6">
        <v>21</v>
      </c>
      <c r="AB61" s="5">
        <v>8</v>
      </c>
      <c r="AC61" s="5">
        <v>19</v>
      </c>
      <c r="AD61" s="5">
        <v>8</v>
      </c>
      <c r="AE61" s="5">
        <v>8</v>
      </c>
      <c r="AF61" s="5">
        <v>40</v>
      </c>
      <c r="AG61" s="5">
        <v>40</v>
      </c>
      <c r="AH61" s="5">
        <v>17</v>
      </c>
      <c r="AI61" s="5"/>
      <c r="AJ61" s="5">
        <f t="shared" si="10"/>
        <v>0</v>
      </c>
      <c r="AK61" s="5">
        <f t="shared" si="11"/>
        <v>0</v>
      </c>
      <c r="AL61" s="5">
        <f t="shared" si="12"/>
        <v>0</v>
      </c>
      <c r="AM61" s="5">
        <f t="shared" si="13"/>
        <v>0</v>
      </c>
      <c r="AO61">
        <f>'Eklima Blinder 2023'!D3132</f>
        <v>14.3</v>
      </c>
      <c r="AP61" s="19">
        <f t="shared" si="14"/>
        <v>0</v>
      </c>
      <c r="AT61">
        <v>9</v>
      </c>
      <c r="AU61" s="5">
        <f t="shared" si="16"/>
        <v>249.56129032258056</v>
      </c>
      <c r="AV61" s="5">
        <f t="shared" si="15"/>
        <v>16.109677419354835</v>
      </c>
      <c r="AX61">
        <v>9</v>
      </c>
      <c r="AY61" s="5">
        <f t="shared" si="17"/>
        <v>148.68</v>
      </c>
      <c r="AZ61" s="5">
        <f t="shared" si="18"/>
        <v>15.16</v>
      </c>
      <c r="BK61">
        <v>7912.800000000002</v>
      </c>
      <c r="BL61">
        <v>12.9</v>
      </c>
      <c r="BM61">
        <f t="shared" si="0"/>
        <v>7912.800000000002</v>
      </c>
      <c r="BN61">
        <f t="shared" si="1"/>
        <v>12.9</v>
      </c>
      <c r="BQ61">
        <v>14.7</v>
      </c>
      <c r="BR61">
        <v>6048.0000000000009</v>
      </c>
    </row>
    <row r="62" spans="1:70" x14ac:dyDescent="0.3">
      <c r="A62">
        <v>5</v>
      </c>
      <c r="B62">
        <v>11</v>
      </c>
      <c r="C62">
        <v>13</v>
      </c>
      <c r="D62">
        <v>1683810060</v>
      </c>
      <c r="E62" t="s">
        <v>29</v>
      </c>
      <c r="F62" s="1">
        <v>0.54236111111111118</v>
      </c>
      <c r="G62" s="7">
        <v>9</v>
      </c>
      <c r="H62" s="7">
        <v>11</v>
      </c>
      <c r="I62" s="5">
        <v>11</v>
      </c>
      <c r="J62" s="5">
        <v>12</v>
      </c>
      <c r="K62" s="5">
        <v>9</v>
      </c>
      <c r="L62" s="5">
        <v>11</v>
      </c>
      <c r="M62" s="8">
        <v>10</v>
      </c>
      <c r="N62" s="8">
        <v>9</v>
      </c>
      <c r="O62" s="8">
        <v>10</v>
      </c>
      <c r="P62" s="8">
        <v>9</v>
      </c>
      <c r="Q62" s="8">
        <f t="shared" si="7"/>
        <v>9</v>
      </c>
      <c r="R62" s="8">
        <f t="shared" si="8"/>
        <v>10</v>
      </c>
      <c r="S62" s="8">
        <f t="shared" si="9"/>
        <v>9.5</v>
      </c>
      <c r="T62" s="8"/>
      <c r="U62" s="5"/>
      <c r="V62">
        <v>1683810060</v>
      </c>
      <c r="W62" t="s">
        <v>29</v>
      </c>
      <c r="X62" s="1">
        <v>0.54236111111111118</v>
      </c>
      <c r="Y62" s="5">
        <v>9</v>
      </c>
      <c r="Z62" s="6">
        <v>21</v>
      </c>
      <c r="AA62" s="6">
        <v>21</v>
      </c>
      <c r="AB62" s="5">
        <v>9</v>
      </c>
      <c r="AC62" s="5">
        <v>19</v>
      </c>
      <c r="AD62" s="5">
        <v>9</v>
      </c>
      <c r="AE62" s="5">
        <v>9</v>
      </c>
      <c r="AF62" s="5">
        <v>40</v>
      </c>
      <c r="AG62" s="5">
        <v>40</v>
      </c>
      <c r="AH62" s="5">
        <v>18</v>
      </c>
      <c r="AI62" s="5"/>
      <c r="AJ62" s="5">
        <f t="shared" si="10"/>
        <v>0</v>
      </c>
      <c r="AK62" s="5">
        <f t="shared" si="11"/>
        <v>0</v>
      </c>
      <c r="AL62" s="5">
        <f t="shared" si="12"/>
        <v>0</v>
      </c>
      <c r="AM62" s="5">
        <f t="shared" si="13"/>
        <v>0</v>
      </c>
      <c r="AO62">
        <f>'Eklima Blinder 2023'!D3133</f>
        <v>14.1</v>
      </c>
      <c r="AP62" s="19">
        <f t="shared" si="14"/>
        <v>0</v>
      </c>
      <c r="AT62">
        <v>10</v>
      </c>
      <c r="AU62" s="5">
        <f t="shared" si="16"/>
        <v>256.87741935483865</v>
      </c>
      <c r="AV62" s="5">
        <f t="shared" si="15"/>
        <v>17.035483870967742</v>
      </c>
      <c r="AX62">
        <v>10</v>
      </c>
      <c r="AY62" s="5">
        <f t="shared" si="17"/>
        <v>168.84000000000003</v>
      </c>
      <c r="AZ62" s="5">
        <f t="shared" si="18"/>
        <v>16.47</v>
      </c>
      <c r="BK62">
        <v>3628.8000000000006</v>
      </c>
      <c r="BM62">
        <f t="shared" si="0"/>
        <v>0</v>
      </c>
      <c r="BN62">
        <f t="shared" si="1"/>
        <v>0</v>
      </c>
      <c r="BQ62">
        <v>13.4</v>
      </c>
      <c r="BR62">
        <v>5972.4000000000005</v>
      </c>
    </row>
    <row r="63" spans="1:70" x14ac:dyDescent="0.3">
      <c r="A63">
        <v>5</v>
      </c>
      <c r="B63">
        <v>11</v>
      </c>
      <c r="C63">
        <v>14</v>
      </c>
      <c r="D63">
        <v>1683813660</v>
      </c>
      <c r="E63" t="s">
        <v>29</v>
      </c>
      <c r="F63" s="1">
        <v>0.58402777777777781</v>
      </c>
      <c r="G63" s="7">
        <v>9</v>
      </c>
      <c r="H63" s="7">
        <v>11</v>
      </c>
      <c r="I63" s="5">
        <v>12</v>
      </c>
      <c r="J63" s="5">
        <v>12</v>
      </c>
      <c r="K63" s="5">
        <v>9</v>
      </c>
      <c r="L63" s="5">
        <v>11</v>
      </c>
      <c r="M63" s="8">
        <v>10</v>
      </c>
      <c r="N63" s="8">
        <v>9</v>
      </c>
      <c r="O63" s="8">
        <v>11</v>
      </c>
      <c r="P63" s="8">
        <v>9</v>
      </c>
      <c r="Q63" s="8">
        <f t="shared" si="7"/>
        <v>9</v>
      </c>
      <c r="R63" s="8">
        <f t="shared" si="8"/>
        <v>10.5</v>
      </c>
      <c r="S63" s="8">
        <f t="shared" si="9"/>
        <v>9.75</v>
      </c>
      <c r="T63" s="8"/>
      <c r="U63" s="5"/>
      <c r="V63">
        <v>1683813660</v>
      </c>
      <c r="W63" t="s">
        <v>29</v>
      </c>
      <c r="X63" s="1">
        <v>0.58402777777777781</v>
      </c>
      <c r="Y63" s="5">
        <v>9</v>
      </c>
      <c r="Z63" s="6">
        <v>21</v>
      </c>
      <c r="AA63" s="6">
        <v>21</v>
      </c>
      <c r="AB63" s="5">
        <v>9</v>
      </c>
      <c r="AC63" s="5">
        <v>19</v>
      </c>
      <c r="AD63" s="5">
        <v>9</v>
      </c>
      <c r="AE63" s="5">
        <v>9</v>
      </c>
      <c r="AF63" s="5">
        <v>40</v>
      </c>
      <c r="AG63" s="5">
        <v>40</v>
      </c>
      <c r="AH63" s="5">
        <v>18</v>
      </c>
      <c r="AI63" s="5"/>
      <c r="AJ63" s="5">
        <f t="shared" si="10"/>
        <v>0</v>
      </c>
      <c r="AK63" s="5">
        <f t="shared" si="11"/>
        <v>0</v>
      </c>
      <c r="AL63" s="5">
        <f t="shared" si="12"/>
        <v>0</v>
      </c>
      <c r="AM63" s="5">
        <f t="shared" si="13"/>
        <v>0</v>
      </c>
      <c r="AO63">
        <f>'Eklima Blinder 2023'!D3134</f>
        <v>14.4</v>
      </c>
      <c r="AP63" s="19">
        <f t="shared" si="14"/>
        <v>0</v>
      </c>
      <c r="AT63">
        <v>11</v>
      </c>
      <c r="AU63" s="5">
        <f t="shared" si="16"/>
        <v>277.19999999999993</v>
      </c>
      <c r="AV63" s="5">
        <f t="shared" si="15"/>
        <v>17.851612903225806</v>
      </c>
      <c r="AX63">
        <v>11</v>
      </c>
      <c r="AY63" s="5">
        <f t="shared" si="17"/>
        <v>269.64000000000004</v>
      </c>
      <c r="AZ63" s="5">
        <f t="shared" si="18"/>
        <v>16.559999999999999</v>
      </c>
      <c r="BK63">
        <v>0</v>
      </c>
      <c r="BM63">
        <f t="shared" si="0"/>
        <v>0</v>
      </c>
      <c r="BN63">
        <f t="shared" si="1"/>
        <v>0</v>
      </c>
      <c r="BQ63">
        <v>12.9</v>
      </c>
      <c r="BR63">
        <v>5947.2000000000007</v>
      </c>
    </row>
    <row r="64" spans="1:70" x14ac:dyDescent="0.3">
      <c r="A64">
        <v>5</v>
      </c>
      <c r="B64">
        <v>11</v>
      </c>
      <c r="C64">
        <v>15</v>
      </c>
      <c r="D64">
        <v>1683817260</v>
      </c>
      <c r="E64" t="s">
        <v>29</v>
      </c>
      <c r="F64" s="1">
        <v>0.62569444444444444</v>
      </c>
      <c r="G64" s="7">
        <v>9</v>
      </c>
      <c r="H64" s="7">
        <v>11</v>
      </c>
      <c r="I64" s="5">
        <v>12</v>
      </c>
      <c r="J64" s="5">
        <v>12</v>
      </c>
      <c r="K64" s="5">
        <v>9</v>
      </c>
      <c r="L64" s="5">
        <v>11</v>
      </c>
      <c r="M64" s="8">
        <v>10</v>
      </c>
      <c r="N64" s="8">
        <v>9</v>
      </c>
      <c r="O64" s="8">
        <v>11</v>
      </c>
      <c r="P64" s="8">
        <v>9</v>
      </c>
      <c r="Q64" s="8">
        <f t="shared" si="7"/>
        <v>9</v>
      </c>
      <c r="R64" s="8">
        <f t="shared" si="8"/>
        <v>10.5</v>
      </c>
      <c r="S64" s="8">
        <f t="shared" si="9"/>
        <v>9.75</v>
      </c>
      <c r="T64" s="8"/>
      <c r="U64" s="5"/>
      <c r="V64">
        <v>1683817260</v>
      </c>
      <c r="W64" t="s">
        <v>29</v>
      </c>
      <c r="X64" s="1">
        <v>0.62569444444444444</v>
      </c>
      <c r="Y64" s="5">
        <v>9</v>
      </c>
      <c r="Z64" s="6">
        <v>21</v>
      </c>
      <c r="AA64" s="6">
        <v>21</v>
      </c>
      <c r="AB64" s="5">
        <v>9</v>
      </c>
      <c r="AC64" s="5">
        <v>19</v>
      </c>
      <c r="AD64" s="5">
        <v>9</v>
      </c>
      <c r="AE64" s="5">
        <v>9</v>
      </c>
      <c r="AF64" s="5">
        <v>40</v>
      </c>
      <c r="AG64" s="5">
        <v>40</v>
      </c>
      <c r="AH64" s="5">
        <v>18</v>
      </c>
      <c r="AI64" s="5"/>
      <c r="AJ64" s="5">
        <f t="shared" si="10"/>
        <v>0</v>
      </c>
      <c r="AK64" s="5">
        <f t="shared" si="11"/>
        <v>0</v>
      </c>
      <c r="AL64" s="5">
        <f t="shared" si="12"/>
        <v>0</v>
      </c>
      <c r="AM64" s="5">
        <f t="shared" si="13"/>
        <v>0</v>
      </c>
      <c r="AO64">
        <f>'Eklima Blinder 2023'!D3135</f>
        <v>14.5</v>
      </c>
      <c r="AP64" s="19">
        <f t="shared" si="14"/>
        <v>0</v>
      </c>
      <c r="AT64">
        <v>12</v>
      </c>
      <c r="AU64" s="5">
        <f t="shared" si="16"/>
        <v>284.51612903225799</v>
      </c>
      <c r="AV64" s="5">
        <f t="shared" si="15"/>
        <v>18.570967741935483</v>
      </c>
      <c r="AX64">
        <v>12</v>
      </c>
      <c r="AY64" s="5">
        <f t="shared" si="17"/>
        <v>289.8</v>
      </c>
      <c r="AZ64" s="5">
        <f t="shared" si="18"/>
        <v>17.600000000000001</v>
      </c>
      <c r="BK64">
        <v>0</v>
      </c>
      <c r="BL64">
        <v>11.3</v>
      </c>
      <c r="BM64">
        <f t="shared" si="0"/>
        <v>0</v>
      </c>
      <c r="BN64">
        <f t="shared" si="1"/>
        <v>0</v>
      </c>
      <c r="BQ64">
        <v>15.9</v>
      </c>
      <c r="BR64">
        <v>5846.3999999999987</v>
      </c>
    </row>
    <row r="65" spans="1:70" x14ac:dyDescent="0.3">
      <c r="A65">
        <v>5</v>
      </c>
      <c r="B65">
        <v>11</v>
      </c>
      <c r="C65">
        <v>16</v>
      </c>
      <c r="D65">
        <v>1683820860</v>
      </c>
      <c r="E65" t="s">
        <v>29</v>
      </c>
      <c r="F65" s="1">
        <v>0.66736111111111107</v>
      </c>
      <c r="G65" s="7">
        <v>9</v>
      </c>
      <c r="H65" s="7">
        <v>11</v>
      </c>
      <c r="I65" s="5">
        <v>12</v>
      </c>
      <c r="J65" s="5">
        <v>12</v>
      </c>
      <c r="K65" s="5">
        <v>9</v>
      </c>
      <c r="L65" s="5">
        <v>11</v>
      </c>
      <c r="M65" s="8">
        <v>11</v>
      </c>
      <c r="N65" s="8">
        <v>9</v>
      </c>
      <c r="O65" s="8">
        <v>11</v>
      </c>
      <c r="P65" s="8">
        <v>9</v>
      </c>
      <c r="Q65" s="8">
        <f t="shared" si="7"/>
        <v>9</v>
      </c>
      <c r="R65" s="8">
        <f t="shared" si="8"/>
        <v>11</v>
      </c>
      <c r="S65" s="8">
        <f t="shared" si="9"/>
        <v>10</v>
      </c>
      <c r="T65" s="8"/>
      <c r="U65" s="5"/>
      <c r="V65">
        <v>1683820860</v>
      </c>
      <c r="W65" t="s">
        <v>29</v>
      </c>
      <c r="X65" s="1">
        <v>0.66736111111111107</v>
      </c>
      <c r="Y65" s="5">
        <v>9</v>
      </c>
      <c r="Z65" s="6">
        <v>21</v>
      </c>
      <c r="AA65" s="6">
        <v>21</v>
      </c>
      <c r="AB65" s="5">
        <v>9</v>
      </c>
      <c r="AC65" s="5">
        <v>19</v>
      </c>
      <c r="AD65" s="5">
        <v>9</v>
      </c>
      <c r="AE65" s="5">
        <v>9</v>
      </c>
      <c r="AF65" s="5">
        <v>40</v>
      </c>
      <c r="AG65" s="5">
        <v>40</v>
      </c>
      <c r="AH65" s="5">
        <v>18</v>
      </c>
      <c r="AI65" s="5"/>
      <c r="AJ65" s="5">
        <f t="shared" si="10"/>
        <v>0</v>
      </c>
      <c r="AK65" s="5">
        <f t="shared" si="11"/>
        <v>0</v>
      </c>
      <c r="AL65" s="5">
        <f t="shared" si="12"/>
        <v>0</v>
      </c>
      <c r="AM65" s="5">
        <f t="shared" si="13"/>
        <v>0</v>
      </c>
      <c r="AO65">
        <f>'Eklima Blinder 2023'!D3136</f>
        <v>14</v>
      </c>
      <c r="AP65" s="19">
        <f t="shared" si="14"/>
        <v>0</v>
      </c>
      <c r="AT65">
        <v>13</v>
      </c>
      <c r="AU65" s="5">
        <f t="shared" si="16"/>
        <v>295.89677419354831</v>
      </c>
      <c r="AV65" s="5">
        <f t="shared" si="15"/>
        <v>18.92258064516129</v>
      </c>
      <c r="AX65">
        <v>13</v>
      </c>
      <c r="AY65" s="5">
        <f t="shared" si="17"/>
        <v>327.60000000000002</v>
      </c>
      <c r="AZ65" s="5">
        <f t="shared" si="18"/>
        <v>18.439999999999998</v>
      </c>
      <c r="BK65">
        <v>0</v>
      </c>
      <c r="BL65">
        <v>14.7</v>
      </c>
      <c r="BM65">
        <f t="shared" si="0"/>
        <v>0</v>
      </c>
      <c r="BN65">
        <f t="shared" si="1"/>
        <v>0</v>
      </c>
      <c r="BQ65">
        <v>17.600000000000001</v>
      </c>
      <c r="BR65">
        <v>5846.3999999999987</v>
      </c>
    </row>
    <row r="66" spans="1:70" x14ac:dyDescent="0.3">
      <c r="A66">
        <v>5</v>
      </c>
      <c r="B66">
        <v>11</v>
      </c>
      <c r="C66">
        <v>17</v>
      </c>
      <c r="D66">
        <v>1683824460</v>
      </c>
      <c r="E66" t="s">
        <v>29</v>
      </c>
      <c r="F66" s="1">
        <v>0.7090277777777777</v>
      </c>
      <c r="G66" s="7">
        <v>10</v>
      </c>
      <c r="H66" s="7">
        <v>11</v>
      </c>
      <c r="I66" s="5">
        <v>12</v>
      </c>
      <c r="J66" s="5">
        <v>13</v>
      </c>
      <c r="K66" s="5">
        <v>9</v>
      </c>
      <c r="L66" s="5">
        <v>11</v>
      </c>
      <c r="M66" s="8">
        <v>11</v>
      </c>
      <c r="N66" s="8">
        <v>9</v>
      </c>
      <c r="O66" s="8">
        <v>11</v>
      </c>
      <c r="P66" s="8">
        <v>9</v>
      </c>
      <c r="Q66" s="8">
        <f t="shared" si="7"/>
        <v>9</v>
      </c>
      <c r="R66" s="8">
        <f t="shared" si="8"/>
        <v>11</v>
      </c>
      <c r="S66" s="8">
        <f t="shared" si="9"/>
        <v>10</v>
      </c>
      <c r="T66" s="8"/>
      <c r="U66" s="5"/>
      <c r="V66">
        <v>1683824460</v>
      </c>
      <c r="W66" t="s">
        <v>29</v>
      </c>
      <c r="X66" s="1">
        <v>0.7090277777777777</v>
      </c>
      <c r="Y66" s="5">
        <v>10</v>
      </c>
      <c r="Z66" s="6">
        <v>21</v>
      </c>
      <c r="AA66" s="6">
        <v>21</v>
      </c>
      <c r="AB66" s="5">
        <v>9</v>
      </c>
      <c r="AC66" s="5">
        <v>19</v>
      </c>
      <c r="AD66" s="5">
        <v>9</v>
      </c>
      <c r="AE66" s="5">
        <v>9</v>
      </c>
      <c r="AF66" s="5">
        <v>40</v>
      </c>
      <c r="AG66" s="5">
        <v>40</v>
      </c>
      <c r="AH66" s="5">
        <v>18</v>
      </c>
      <c r="AI66" s="5"/>
      <c r="AJ66" s="5">
        <f t="shared" si="10"/>
        <v>0</v>
      </c>
      <c r="AK66" s="5">
        <f t="shared" si="11"/>
        <v>0</v>
      </c>
      <c r="AL66" s="5">
        <f t="shared" si="12"/>
        <v>0</v>
      </c>
      <c r="AM66" s="5">
        <f t="shared" si="13"/>
        <v>0</v>
      </c>
      <c r="AO66">
        <f>'Eklima Blinder 2023'!D3137</f>
        <v>13.9</v>
      </c>
      <c r="AP66" s="19">
        <f t="shared" si="14"/>
        <v>0</v>
      </c>
      <c r="AT66">
        <v>14</v>
      </c>
      <c r="AU66" s="5">
        <f t="shared" si="16"/>
        <v>305.65161290322578</v>
      </c>
      <c r="AV66" s="5">
        <f t="shared" si="15"/>
        <v>19.28709677419355</v>
      </c>
      <c r="AX66">
        <v>14</v>
      </c>
      <c r="AY66" s="5">
        <f t="shared" si="17"/>
        <v>335.15999999999997</v>
      </c>
      <c r="AZ66" s="5">
        <f t="shared" si="18"/>
        <v>19.110000000000003</v>
      </c>
      <c r="BK66">
        <v>0</v>
      </c>
      <c r="BL66">
        <v>17</v>
      </c>
      <c r="BM66">
        <f t="shared" si="0"/>
        <v>0</v>
      </c>
      <c r="BN66">
        <f t="shared" si="1"/>
        <v>0</v>
      </c>
      <c r="BQ66">
        <v>14.9</v>
      </c>
      <c r="BR66">
        <v>5846.3999999999978</v>
      </c>
    </row>
    <row r="67" spans="1:70" x14ac:dyDescent="0.3">
      <c r="A67">
        <v>5</v>
      </c>
      <c r="B67">
        <v>11</v>
      </c>
      <c r="C67">
        <v>18</v>
      </c>
      <c r="D67">
        <v>1683828060</v>
      </c>
      <c r="E67" t="s">
        <v>29</v>
      </c>
      <c r="F67" s="1">
        <v>0.75069444444444444</v>
      </c>
      <c r="G67" s="7">
        <v>10</v>
      </c>
      <c r="H67" s="7">
        <v>11</v>
      </c>
      <c r="I67" s="5">
        <v>12</v>
      </c>
      <c r="J67" s="5">
        <v>13</v>
      </c>
      <c r="K67" s="5">
        <v>9</v>
      </c>
      <c r="L67" s="5">
        <v>11</v>
      </c>
      <c r="M67" s="8">
        <v>10</v>
      </c>
      <c r="N67" s="8">
        <v>9</v>
      </c>
      <c r="O67" s="8">
        <v>11</v>
      </c>
      <c r="P67" s="8">
        <v>9</v>
      </c>
      <c r="Q67" s="8">
        <f t="shared" si="7"/>
        <v>9</v>
      </c>
      <c r="R67" s="8">
        <f t="shared" si="8"/>
        <v>10.5</v>
      </c>
      <c r="S67" s="8">
        <f t="shared" si="9"/>
        <v>9.75</v>
      </c>
      <c r="T67" s="8"/>
      <c r="U67" s="5"/>
      <c r="V67">
        <v>1683828060</v>
      </c>
      <c r="W67" t="s">
        <v>29</v>
      </c>
      <c r="X67" s="1">
        <v>0.75069444444444444</v>
      </c>
      <c r="Y67" s="5">
        <v>9</v>
      </c>
      <c r="Z67" s="6">
        <v>21</v>
      </c>
      <c r="AA67" s="6">
        <v>21</v>
      </c>
      <c r="AB67" s="5">
        <v>9</v>
      </c>
      <c r="AC67" s="5">
        <v>20</v>
      </c>
      <c r="AD67" s="5">
        <v>9</v>
      </c>
      <c r="AE67" s="5">
        <v>9</v>
      </c>
      <c r="AF67" s="5">
        <v>40</v>
      </c>
      <c r="AG67" s="5">
        <v>40</v>
      </c>
      <c r="AH67" s="5">
        <v>18</v>
      </c>
      <c r="AI67" s="5"/>
      <c r="AJ67" s="5">
        <f t="shared" si="10"/>
        <v>0</v>
      </c>
      <c r="AK67" s="5">
        <f t="shared" si="11"/>
        <v>0</v>
      </c>
      <c r="AL67" s="5">
        <f t="shared" si="12"/>
        <v>0</v>
      </c>
      <c r="AM67" s="5">
        <f t="shared" si="13"/>
        <v>0</v>
      </c>
      <c r="AO67">
        <f>'Eklima Blinder 2023'!D3138</f>
        <v>13.5</v>
      </c>
      <c r="AP67" s="19">
        <f t="shared" si="14"/>
        <v>0</v>
      </c>
      <c r="AT67">
        <v>15</v>
      </c>
      <c r="AU67" s="5">
        <f t="shared" si="16"/>
        <v>311.341935483871</v>
      </c>
      <c r="AV67" s="5">
        <f t="shared" si="15"/>
        <v>19.21290322580645</v>
      </c>
      <c r="AX67">
        <v>15</v>
      </c>
      <c r="AY67" s="5">
        <f t="shared" si="17"/>
        <v>357.84000000000003</v>
      </c>
      <c r="AZ67" s="5">
        <f t="shared" si="18"/>
        <v>18.2</v>
      </c>
      <c r="BK67">
        <v>0</v>
      </c>
      <c r="BL67">
        <v>17.3</v>
      </c>
      <c r="BM67">
        <f t="shared" si="0"/>
        <v>0</v>
      </c>
      <c r="BN67">
        <f t="shared" si="1"/>
        <v>0</v>
      </c>
      <c r="BQ67">
        <v>15.8</v>
      </c>
      <c r="BR67">
        <v>5720.4</v>
      </c>
    </row>
    <row r="68" spans="1:70" x14ac:dyDescent="0.3">
      <c r="A68">
        <v>5</v>
      </c>
      <c r="B68">
        <v>11</v>
      </c>
      <c r="C68">
        <v>19</v>
      </c>
      <c r="D68">
        <v>1683831660</v>
      </c>
      <c r="E68" t="s">
        <v>29</v>
      </c>
      <c r="F68" s="1">
        <v>0.79236111111111107</v>
      </c>
      <c r="G68" s="7">
        <v>9</v>
      </c>
      <c r="H68" s="7">
        <v>11</v>
      </c>
      <c r="I68" s="5">
        <v>12</v>
      </c>
      <c r="J68" s="5">
        <v>13</v>
      </c>
      <c r="K68" s="5">
        <v>9</v>
      </c>
      <c r="L68" s="5">
        <v>11</v>
      </c>
      <c r="M68" s="8">
        <v>10</v>
      </c>
      <c r="N68" s="8">
        <v>9</v>
      </c>
      <c r="O68" s="8">
        <v>11</v>
      </c>
      <c r="P68" s="8">
        <v>9</v>
      </c>
      <c r="Q68" s="8">
        <f t="shared" si="7"/>
        <v>9</v>
      </c>
      <c r="R68" s="8">
        <f t="shared" si="8"/>
        <v>10.5</v>
      </c>
      <c r="S68" s="8">
        <f t="shared" si="9"/>
        <v>9.75</v>
      </c>
      <c r="T68" s="8"/>
      <c r="U68" s="5"/>
      <c r="V68">
        <v>1683831660</v>
      </c>
      <c r="W68" t="s">
        <v>29</v>
      </c>
      <c r="X68" s="1">
        <v>0.79236111111111107</v>
      </c>
      <c r="Y68" s="5">
        <v>9</v>
      </c>
      <c r="Z68" s="6">
        <v>21</v>
      </c>
      <c r="AA68" s="6">
        <v>21</v>
      </c>
      <c r="AB68" s="5">
        <v>9</v>
      </c>
      <c r="AC68" s="5">
        <v>20</v>
      </c>
      <c r="AD68" s="5">
        <v>9</v>
      </c>
      <c r="AE68" s="5">
        <v>9</v>
      </c>
      <c r="AF68" s="5">
        <v>40</v>
      </c>
      <c r="AG68" s="5">
        <v>40</v>
      </c>
      <c r="AH68" s="5">
        <v>18</v>
      </c>
      <c r="AI68" s="5"/>
      <c r="AJ68" s="5">
        <f t="shared" si="10"/>
        <v>0</v>
      </c>
      <c r="AK68" s="5">
        <f t="shared" si="11"/>
        <v>0</v>
      </c>
      <c r="AL68" s="5">
        <f t="shared" si="12"/>
        <v>0</v>
      </c>
      <c r="AM68" s="5">
        <f t="shared" si="13"/>
        <v>0</v>
      </c>
      <c r="AO68">
        <f>'Eklima Blinder 2023'!D3139</f>
        <v>12.4</v>
      </c>
      <c r="AP68" s="19">
        <f t="shared" si="14"/>
        <v>0</v>
      </c>
      <c r="AT68">
        <v>16</v>
      </c>
      <c r="AU68" s="5">
        <f t="shared" si="16"/>
        <v>315.40645161290325</v>
      </c>
      <c r="AV68" s="5">
        <f t="shared" si="15"/>
        <v>18.700000000000003</v>
      </c>
      <c r="AX68">
        <v>16</v>
      </c>
      <c r="AY68" s="5">
        <f t="shared" si="17"/>
        <v>360.36</v>
      </c>
      <c r="AZ68" s="5">
        <f t="shared" si="18"/>
        <v>18.160000000000004</v>
      </c>
      <c r="BK68">
        <v>0</v>
      </c>
      <c r="BL68">
        <v>15.4</v>
      </c>
      <c r="BM68">
        <f t="shared" si="0"/>
        <v>0</v>
      </c>
      <c r="BN68">
        <f t="shared" si="1"/>
        <v>0</v>
      </c>
      <c r="BQ68">
        <v>11.3</v>
      </c>
      <c r="BR68">
        <v>5518.8</v>
      </c>
    </row>
    <row r="69" spans="1:70" x14ac:dyDescent="0.3">
      <c r="A69">
        <v>5</v>
      </c>
      <c r="B69">
        <v>11</v>
      </c>
      <c r="C69">
        <v>20</v>
      </c>
      <c r="D69">
        <v>1683835260</v>
      </c>
      <c r="E69" t="s">
        <v>29</v>
      </c>
      <c r="F69" s="1">
        <v>0.8340277777777777</v>
      </c>
      <c r="G69" s="7">
        <v>9</v>
      </c>
      <c r="H69" s="7">
        <v>11</v>
      </c>
      <c r="I69" s="5">
        <v>12</v>
      </c>
      <c r="J69" s="5">
        <v>12</v>
      </c>
      <c r="K69" s="5">
        <v>9</v>
      </c>
      <c r="L69" s="5">
        <v>11</v>
      </c>
      <c r="M69" s="8">
        <v>10</v>
      </c>
      <c r="N69" s="8">
        <v>9</v>
      </c>
      <c r="O69" s="8">
        <v>10</v>
      </c>
      <c r="P69" s="8">
        <v>9</v>
      </c>
      <c r="Q69" s="8">
        <f t="shared" si="7"/>
        <v>9</v>
      </c>
      <c r="R69" s="8">
        <f t="shared" si="8"/>
        <v>10</v>
      </c>
      <c r="S69" s="8">
        <f t="shared" si="9"/>
        <v>9.5</v>
      </c>
      <c r="T69" s="8"/>
      <c r="U69" s="5"/>
      <c r="V69">
        <v>1683835260</v>
      </c>
      <c r="W69" t="s">
        <v>29</v>
      </c>
      <c r="X69" s="1">
        <v>0.8340277777777777</v>
      </c>
      <c r="Y69" s="5">
        <v>9</v>
      </c>
      <c r="Z69" s="6">
        <v>21</v>
      </c>
      <c r="AA69" s="6">
        <v>21</v>
      </c>
      <c r="AB69" s="5">
        <v>9</v>
      </c>
      <c r="AC69" s="5">
        <v>20</v>
      </c>
      <c r="AD69" s="5">
        <v>9</v>
      </c>
      <c r="AE69" s="5">
        <v>9</v>
      </c>
      <c r="AF69" s="5">
        <v>40</v>
      </c>
      <c r="AG69" s="5">
        <v>40</v>
      </c>
      <c r="AH69" s="5">
        <v>17</v>
      </c>
      <c r="AI69" s="5"/>
      <c r="AJ69" s="5">
        <f t="shared" si="10"/>
        <v>0</v>
      </c>
      <c r="AK69" s="5">
        <f t="shared" si="11"/>
        <v>0</v>
      </c>
      <c r="AL69" s="5">
        <f t="shared" si="12"/>
        <v>0</v>
      </c>
      <c r="AM69" s="5">
        <f t="shared" si="13"/>
        <v>0</v>
      </c>
      <c r="AO69">
        <f>'Eklima Blinder 2023'!D3140</f>
        <v>12</v>
      </c>
      <c r="AP69" s="19">
        <f t="shared" si="14"/>
        <v>0</v>
      </c>
      <c r="AT69">
        <v>17</v>
      </c>
      <c r="AU69" s="5">
        <f t="shared" si="16"/>
        <v>317.84516129032266</v>
      </c>
      <c r="AV69" s="5">
        <f t="shared" si="15"/>
        <v>18.170967741935481</v>
      </c>
      <c r="AX69">
        <v>17</v>
      </c>
      <c r="AY69" s="5">
        <f t="shared" si="17"/>
        <v>357.84</v>
      </c>
      <c r="AZ69" s="5">
        <f t="shared" si="18"/>
        <v>17.399999999999999</v>
      </c>
      <c r="BK69">
        <v>0</v>
      </c>
      <c r="BL69">
        <v>15.6</v>
      </c>
      <c r="BM69">
        <f t="shared" si="0"/>
        <v>0</v>
      </c>
      <c r="BN69">
        <f t="shared" si="1"/>
        <v>0</v>
      </c>
      <c r="BQ69">
        <v>14.1</v>
      </c>
      <c r="BR69">
        <v>5518.7999999999993</v>
      </c>
    </row>
    <row r="70" spans="1:70" x14ac:dyDescent="0.3">
      <c r="A70">
        <v>5</v>
      </c>
      <c r="B70">
        <v>11</v>
      </c>
      <c r="C70">
        <v>21</v>
      </c>
      <c r="D70">
        <v>1683838860</v>
      </c>
      <c r="E70" t="s">
        <v>29</v>
      </c>
      <c r="F70" s="1">
        <v>0.87569444444444444</v>
      </c>
      <c r="G70" s="7">
        <v>9</v>
      </c>
      <c r="H70" s="7">
        <v>10</v>
      </c>
      <c r="I70" s="5">
        <v>12</v>
      </c>
      <c r="J70" s="5">
        <v>12</v>
      </c>
      <c r="K70" s="5">
        <v>9</v>
      </c>
      <c r="L70" s="5">
        <v>10</v>
      </c>
      <c r="M70" s="8">
        <v>10</v>
      </c>
      <c r="N70" s="8">
        <v>9</v>
      </c>
      <c r="O70" s="8">
        <v>10</v>
      </c>
      <c r="P70" s="8">
        <v>9</v>
      </c>
      <c r="Q70" s="8">
        <f t="shared" si="7"/>
        <v>9</v>
      </c>
      <c r="R70" s="8">
        <f t="shared" si="8"/>
        <v>10</v>
      </c>
      <c r="S70" s="8">
        <f t="shared" si="9"/>
        <v>9.5</v>
      </c>
      <c r="T70" s="8"/>
      <c r="U70" s="5"/>
      <c r="V70">
        <v>1683838860</v>
      </c>
      <c r="W70" t="s">
        <v>29</v>
      </c>
      <c r="X70" s="1">
        <v>0.87569444444444444</v>
      </c>
      <c r="Y70" s="5">
        <v>9</v>
      </c>
      <c r="Z70" s="6">
        <v>21</v>
      </c>
      <c r="AA70" s="6">
        <v>21</v>
      </c>
      <c r="AB70" s="5">
        <v>9</v>
      </c>
      <c r="AC70" s="5">
        <v>20</v>
      </c>
      <c r="AD70" s="5">
        <v>9</v>
      </c>
      <c r="AE70" s="5">
        <v>9</v>
      </c>
      <c r="AF70" s="5">
        <v>40</v>
      </c>
      <c r="AG70" s="5">
        <v>40</v>
      </c>
      <c r="AH70" s="5">
        <v>17</v>
      </c>
      <c r="AI70" s="5"/>
      <c r="AJ70" s="5">
        <f t="shared" si="10"/>
        <v>0</v>
      </c>
      <c r="AK70" s="5">
        <f t="shared" si="11"/>
        <v>0</v>
      </c>
      <c r="AL70" s="5">
        <f t="shared" si="12"/>
        <v>0</v>
      </c>
      <c r="AM70" s="5">
        <f t="shared" si="13"/>
        <v>0</v>
      </c>
      <c r="AO70">
        <f>'Eklima Blinder 2023'!D3141</f>
        <v>11.6</v>
      </c>
      <c r="AP70" s="19">
        <f t="shared" si="14"/>
        <v>0</v>
      </c>
      <c r="AT70">
        <v>18</v>
      </c>
      <c r="AU70" s="5">
        <f t="shared" si="16"/>
        <v>313.78064516129035</v>
      </c>
      <c r="AV70" s="5">
        <f t="shared" si="15"/>
        <v>17.570967741935487</v>
      </c>
      <c r="AX70">
        <v>18</v>
      </c>
      <c r="AY70" s="5">
        <f t="shared" si="17"/>
        <v>352.80000000000007</v>
      </c>
      <c r="AZ70" s="5">
        <f t="shared" si="18"/>
        <v>16.7</v>
      </c>
      <c r="BK70">
        <v>0</v>
      </c>
      <c r="BL70">
        <v>16.3</v>
      </c>
      <c r="BM70">
        <f t="shared" ref="BM70:BM133" si="19">IF(AND(BK70&gt;5000,BL70&gt;1),BK70,0)</f>
        <v>0</v>
      </c>
      <c r="BN70">
        <f t="shared" ref="BN70:BN133" si="20">IF(BM70&gt;1000,BL70,0)</f>
        <v>0</v>
      </c>
      <c r="BQ70">
        <v>14.7</v>
      </c>
      <c r="BR70">
        <v>5417.9999999999991</v>
      </c>
    </row>
    <row r="71" spans="1:70" x14ac:dyDescent="0.3">
      <c r="A71">
        <v>5</v>
      </c>
      <c r="B71">
        <v>11</v>
      </c>
      <c r="C71">
        <v>22</v>
      </c>
      <c r="D71">
        <v>1683842460</v>
      </c>
      <c r="E71" t="s">
        <v>29</v>
      </c>
      <c r="F71" s="1">
        <v>0.91736111111111107</v>
      </c>
      <c r="G71" s="7">
        <v>9</v>
      </c>
      <c r="H71" s="7">
        <v>10</v>
      </c>
      <c r="I71" s="5">
        <v>12</v>
      </c>
      <c r="J71" s="5">
        <v>12</v>
      </c>
      <c r="K71" s="5">
        <v>9</v>
      </c>
      <c r="L71" s="5">
        <v>10</v>
      </c>
      <c r="M71" s="8">
        <v>9</v>
      </c>
      <c r="N71" s="8">
        <v>9</v>
      </c>
      <c r="O71" s="8">
        <v>10</v>
      </c>
      <c r="P71" s="8">
        <v>9</v>
      </c>
      <c r="Q71" s="8">
        <f t="shared" si="7"/>
        <v>9</v>
      </c>
      <c r="R71" s="8">
        <f t="shared" si="8"/>
        <v>9.5</v>
      </c>
      <c r="S71" s="8">
        <f t="shared" si="9"/>
        <v>9.25</v>
      </c>
      <c r="T71" s="8"/>
      <c r="U71" s="5"/>
      <c r="V71">
        <v>1683842460</v>
      </c>
      <c r="W71" t="s">
        <v>29</v>
      </c>
      <c r="X71" s="1">
        <v>0.91736111111111107</v>
      </c>
      <c r="Y71" s="5">
        <v>9</v>
      </c>
      <c r="Z71" s="6">
        <v>21</v>
      </c>
      <c r="AA71" s="6">
        <v>21</v>
      </c>
      <c r="AB71" s="5">
        <v>9</v>
      </c>
      <c r="AC71" s="5">
        <v>20</v>
      </c>
      <c r="AD71" s="5">
        <v>9</v>
      </c>
      <c r="AE71" s="5">
        <v>9</v>
      </c>
      <c r="AF71" s="5">
        <v>40</v>
      </c>
      <c r="AG71" s="5">
        <v>40</v>
      </c>
      <c r="AH71" s="5">
        <v>17</v>
      </c>
      <c r="AI71" s="5"/>
      <c r="AJ71" s="5">
        <f t="shared" si="10"/>
        <v>0</v>
      </c>
      <c r="AK71" s="5">
        <f t="shared" si="11"/>
        <v>0</v>
      </c>
      <c r="AL71" s="5">
        <f t="shared" si="12"/>
        <v>0</v>
      </c>
      <c r="AM71" s="5">
        <f t="shared" si="13"/>
        <v>0</v>
      </c>
      <c r="AO71">
        <f>'Eklima Blinder 2023'!D3142</f>
        <v>10.7</v>
      </c>
      <c r="AP71" s="19">
        <f t="shared" si="14"/>
        <v>0</v>
      </c>
      <c r="AT71">
        <v>19</v>
      </c>
      <c r="AU71" s="5">
        <f t="shared" si="16"/>
        <v>312.15483870967745</v>
      </c>
      <c r="AV71" s="5">
        <f t="shared" si="15"/>
        <v>17</v>
      </c>
      <c r="AX71">
        <v>19</v>
      </c>
      <c r="AY71" s="5">
        <f t="shared" si="17"/>
        <v>340.20000000000005</v>
      </c>
      <c r="AZ71" s="5">
        <f t="shared" si="18"/>
        <v>15.800000000000002</v>
      </c>
      <c r="BK71">
        <v>0</v>
      </c>
      <c r="BM71">
        <f t="shared" si="19"/>
        <v>0</v>
      </c>
      <c r="BN71">
        <f t="shared" si="20"/>
        <v>0</v>
      </c>
      <c r="BQ71">
        <v>0</v>
      </c>
      <c r="BR71">
        <v>0</v>
      </c>
    </row>
    <row r="72" spans="1:70" x14ac:dyDescent="0.3">
      <c r="A72">
        <v>5</v>
      </c>
      <c r="B72">
        <v>11</v>
      </c>
      <c r="C72">
        <v>23</v>
      </c>
      <c r="D72">
        <v>1683846060</v>
      </c>
      <c r="E72" t="s">
        <v>29</v>
      </c>
      <c r="F72" s="1">
        <v>0.9590277777777777</v>
      </c>
      <c r="G72" s="7">
        <v>9</v>
      </c>
      <c r="H72" s="7">
        <v>9</v>
      </c>
      <c r="I72" s="5">
        <v>11</v>
      </c>
      <c r="J72" s="5">
        <v>12</v>
      </c>
      <c r="K72" s="5">
        <v>8</v>
      </c>
      <c r="L72" s="5">
        <v>9</v>
      </c>
      <c r="M72" s="8">
        <v>9</v>
      </c>
      <c r="N72" s="8">
        <v>9</v>
      </c>
      <c r="O72" s="8">
        <v>9</v>
      </c>
      <c r="P72" s="8">
        <v>8</v>
      </c>
      <c r="Q72" s="8">
        <f t="shared" si="7"/>
        <v>8.6666666666666661</v>
      </c>
      <c r="R72" s="8">
        <f t="shared" si="8"/>
        <v>9</v>
      </c>
      <c r="S72" s="8">
        <f t="shared" si="9"/>
        <v>8.8333333333333321</v>
      </c>
      <c r="T72" s="8"/>
      <c r="U72" s="5"/>
      <c r="V72">
        <v>1683846060</v>
      </c>
      <c r="W72" t="s">
        <v>29</v>
      </c>
      <c r="X72" s="1">
        <v>0.9590277777777777</v>
      </c>
      <c r="Y72" s="5">
        <v>9</v>
      </c>
      <c r="Z72" s="6">
        <v>21</v>
      </c>
      <c r="AA72" s="6">
        <v>21</v>
      </c>
      <c r="AB72" s="5">
        <v>9</v>
      </c>
      <c r="AC72" s="5">
        <v>20</v>
      </c>
      <c r="AD72" s="5">
        <v>9</v>
      </c>
      <c r="AE72" s="5">
        <v>9</v>
      </c>
      <c r="AF72" s="5">
        <v>40</v>
      </c>
      <c r="AG72" s="5">
        <v>40</v>
      </c>
      <c r="AH72" s="5">
        <v>17</v>
      </c>
      <c r="AI72" s="5"/>
      <c r="AJ72" s="5">
        <f t="shared" si="10"/>
        <v>0</v>
      </c>
      <c r="AK72" s="5">
        <f t="shared" si="11"/>
        <v>0</v>
      </c>
      <c r="AL72" s="5">
        <f t="shared" si="12"/>
        <v>0</v>
      </c>
      <c r="AM72" s="5">
        <f t="shared" si="13"/>
        <v>0</v>
      </c>
      <c r="AO72">
        <f>'Eklima Blinder 2023'!D3143</f>
        <v>10.8</v>
      </c>
      <c r="AP72" s="19">
        <f t="shared" si="14"/>
        <v>0</v>
      </c>
      <c r="AT72">
        <v>20</v>
      </c>
      <c r="AU72" s="5">
        <f t="shared" si="16"/>
        <v>308.90322580645159</v>
      </c>
      <c r="AV72" s="5">
        <f t="shared" si="15"/>
        <v>15.990322580645161</v>
      </c>
      <c r="AX72">
        <v>20</v>
      </c>
      <c r="AY72" s="5">
        <f t="shared" si="17"/>
        <v>340.2</v>
      </c>
      <c r="AZ72" s="5">
        <f t="shared" si="18"/>
        <v>14.440000000000001</v>
      </c>
      <c r="BK72">
        <v>0</v>
      </c>
      <c r="BL72">
        <v>14.8</v>
      </c>
      <c r="BM72">
        <f t="shared" si="19"/>
        <v>0</v>
      </c>
      <c r="BN72">
        <f t="shared" si="20"/>
        <v>0</v>
      </c>
      <c r="BQ72">
        <v>0</v>
      </c>
      <c r="BR72">
        <v>0</v>
      </c>
    </row>
    <row r="73" spans="1:70" x14ac:dyDescent="0.3">
      <c r="A73">
        <v>5</v>
      </c>
      <c r="B73">
        <v>12</v>
      </c>
      <c r="C73">
        <v>0</v>
      </c>
      <c r="D73">
        <v>1683849660</v>
      </c>
      <c r="E73" t="s">
        <v>30</v>
      </c>
      <c r="F73" s="1">
        <v>6.9444444444444447E-4</v>
      </c>
      <c r="G73" s="7">
        <v>8</v>
      </c>
      <c r="H73" s="7">
        <v>9</v>
      </c>
      <c r="I73" s="5">
        <v>11</v>
      </c>
      <c r="J73" s="5">
        <v>11</v>
      </c>
      <c r="K73" s="5">
        <v>8</v>
      </c>
      <c r="L73" s="5">
        <v>9</v>
      </c>
      <c r="M73" s="8">
        <v>9</v>
      </c>
      <c r="N73" s="8">
        <v>8</v>
      </c>
      <c r="O73" s="8">
        <v>9</v>
      </c>
      <c r="P73" s="8">
        <v>8</v>
      </c>
      <c r="Q73" s="8">
        <f t="shared" si="7"/>
        <v>8</v>
      </c>
      <c r="R73" s="8">
        <f t="shared" si="8"/>
        <v>9</v>
      </c>
      <c r="S73" s="8">
        <f t="shared" si="9"/>
        <v>8.5</v>
      </c>
      <c r="T73" s="8"/>
      <c r="U73" s="5"/>
      <c r="V73">
        <v>1683849660</v>
      </c>
      <c r="W73" t="s">
        <v>30</v>
      </c>
      <c r="X73" s="1">
        <v>6.9444444444444447E-4</v>
      </c>
      <c r="Y73" s="5">
        <v>8</v>
      </c>
      <c r="Z73" s="6">
        <v>21</v>
      </c>
      <c r="AA73" s="6">
        <v>21</v>
      </c>
      <c r="AB73" s="5">
        <v>9</v>
      </c>
      <c r="AC73" s="5">
        <v>20</v>
      </c>
      <c r="AD73" s="5">
        <v>9</v>
      </c>
      <c r="AE73" s="5">
        <v>9</v>
      </c>
      <c r="AF73" s="5">
        <v>40</v>
      </c>
      <c r="AG73" s="5">
        <v>40</v>
      </c>
      <c r="AH73" s="5">
        <v>17</v>
      </c>
      <c r="AI73" s="5"/>
      <c r="AJ73" s="5">
        <f t="shared" si="10"/>
        <v>0</v>
      </c>
      <c r="AK73" s="5">
        <f t="shared" si="11"/>
        <v>0</v>
      </c>
      <c r="AL73" s="5">
        <f t="shared" si="12"/>
        <v>0</v>
      </c>
      <c r="AM73" s="5">
        <f t="shared" si="13"/>
        <v>0</v>
      </c>
      <c r="AO73">
        <f>'Eklima Blinder 2023'!D3144</f>
        <v>9.1999999999999993</v>
      </c>
      <c r="AP73" s="19">
        <f t="shared" si="14"/>
        <v>0</v>
      </c>
      <c r="AT73">
        <v>21</v>
      </c>
      <c r="AU73" s="5">
        <f t="shared" si="16"/>
        <v>298.33548387096761</v>
      </c>
      <c r="AV73" s="5">
        <f t="shared" si="15"/>
        <v>15.425806451612903</v>
      </c>
      <c r="AX73">
        <v>21</v>
      </c>
      <c r="AY73" s="5">
        <f t="shared" si="17"/>
        <v>312.48</v>
      </c>
      <c r="AZ73" s="5">
        <f t="shared" si="18"/>
        <v>12.84</v>
      </c>
      <c r="BK73">
        <v>0</v>
      </c>
      <c r="BL73">
        <v>17.5</v>
      </c>
      <c r="BM73">
        <f t="shared" si="19"/>
        <v>0</v>
      </c>
      <c r="BN73">
        <f t="shared" si="20"/>
        <v>0</v>
      </c>
      <c r="BQ73">
        <v>0</v>
      </c>
      <c r="BR73">
        <v>0</v>
      </c>
    </row>
    <row r="74" spans="1:70" x14ac:dyDescent="0.3">
      <c r="A74">
        <v>5</v>
      </c>
      <c r="B74">
        <v>12</v>
      </c>
      <c r="C74">
        <v>1</v>
      </c>
      <c r="D74">
        <v>1683853260</v>
      </c>
      <c r="E74" t="s">
        <v>30</v>
      </c>
      <c r="F74" s="1">
        <v>4.2361111111111106E-2</v>
      </c>
      <c r="G74" s="7">
        <v>8</v>
      </c>
      <c r="H74" s="7">
        <v>8</v>
      </c>
      <c r="I74" s="5">
        <v>10</v>
      </c>
      <c r="J74" s="5">
        <v>11</v>
      </c>
      <c r="K74" s="5">
        <v>8</v>
      </c>
      <c r="L74" s="5">
        <v>8</v>
      </c>
      <c r="M74" s="8">
        <v>8</v>
      </c>
      <c r="N74" s="8">
        <v>8</v>
      </c>
      <c r="O74" s="8">
        <v>8</v>
      </c>
      <c r="P74" s="8">
        <v>8</v>
      </c>
      <c r="Q74" s="8">
        <f t="shared" si="7"/>
        <v>8</v>
      </c>
      <c r="R74" s="8">
        <f t="shared" si="8"/>
        <v>8</v>
      </c>
      <c r="S74" s="8">
        <f t="shared" si="9"/>
        <v>8</v>
      </c>
      <c r="T74" s="8"/>
      <c r="U74" s="5"/>
      <c r="V74">
        <v>1683853260</v>
      </c>
      <c r="W74" t="s">
        <v>30</v>
      </c>
      <c r="X74" s="1">
        <v>4.2361111111111106E-2</v>
      </c>
      <c r="Y74" s="5">
        <v>8</v>
      </c>
      <c r="Z74" s="6">
        <v>21</v>
      </c>
      <c r="AA74" s="6">
        <v>21</v>
      </c>
      <c r="AB74" s="5">
        <v>8</v>
      </c>
      <c r="AC74" s="5">
        <v>20</v>
      </c>
      <c r="AD74" s="5">
        <v>8</v>
      </c>
      <c r="AE74" s="5">
        <v>8</v>
      </c>
      <c r="AF74" s="5">
        <v>40</v>
      </c>
      <c r="AG74" s="5">
        <v>40</v>
      </c>
      <c r="AH74" s="5">
        <v>17</v>
      </c>
      <c r="AI74" s="5"/>
      <c r="AJ74" s="5">
        <f t="shared" si="10"/>
        <v>0</v>
      </c>
      <c r="AK74" s="5">
        <f t="shared" si="11"/>
        <v>0</v>
      </c>
      <c r="AL74" s="5">
        <f t="shared" si="12"/>
        <v>0</v>
      </c>
      <c r="AM74" s="5">
        <f t="shared" si="13"/>
        <v>0</v>
      </c>
      <c r="AO74">
        <f>'Eklima Blinder 2023'!D3145</f>
        <v>8.5</v>
      </c>
      <c r="AP74" s="19" t="e">
        <f t="shared" si="14"/>
        <v>#DIV/0!</v>
      </c>
      <c r="AT74">
        <v>22</v>
      </c>
      <c r="AU74" s="5">
        <f t="shared" si="16"/>
        <v>293.45806451612901</v>
      </c>
      <c r="AV74" s="5">
        <f t="shared" si="15"/>
        <v>15.051612903225809</v>
      </c>
      <c r="AX74">
        <v>22</v>
      </c>
      <c r="AY74" s="5">
        <f t="shared" si="17"/>
        <v>317.52000000000004</v>
      </c>
      <c r="AZ74" s="5">
        <f t="shared" si="18"/>
        <v>12.13</v>
      </c>
      <c r="BK74">
        <v>0</v>
      </c>
      <c r="BL74">
        <v>19.3</v>
      </c>
      <c r="BM74">
        <f t="shared" si="19"/>
        <v>0</v>
      </c>
      <c r="BN74">
        <f t="shared" si="20"/>
        <v>0</v>
      </c>
      <c r="BQ74">
        <v>0</v>
      </c>
      <c r="BR74">
        <v>0</v>
      </c>
    </row>
    <row r="75" spans="1:70" x14ac:dyDescent="0.3">
      <c r="A75">
        <v>5</v>
      </c>
      <c r="B75">
        <v>12</v>
      </c>
      <c r="C75">
        <v>2</v>
      </c>
      <c r="D75">
        <v>1683856860</v>
      </c>
      <c r="E75" t="s">
        <v>30</v>
      </c>
      <c r="F75" s="1">
        <v>8.4027777777777771E-2</v>
      </c>
      <c r="G75" s="7">
        <v>8</v>
      </c>
      <c r="H75" s="7">
        <v>8</v>
      </c>
      <c r="I75" s="5">
        <v>10</v>
      </c>
      <c r="J75" s="5">
        <v>10</v>
      </c>
      <c r="K75" s="5">
        <v>7</v>
      </c>
      <c r="L75" s="5">
        <v>8</v>
      </c>
      <c r="M75" s="8">
        <v>8</v>
      </c>
      <c r="N75" s="8">
        <v>8</v>
      </c>
      <c r="O75" s="8">
        <v>8</v>
      </c>
      <c r="P75" s="8">
        <v>8</v>
      </c>
      <c r="Q75" s="8">
        <f t="shared" si="7"/>
        <v>8</v>
      </c>
      <c r="R75" s="8">
        <f t="shared" si="8"/>
        <v>8</v>
      </c>
      <c r="S75" s="8">
        <f t="shared" si="9"/>
        <v>8</v>
      </c>
      <c r="T75" s="8"/>
      <c r="U75" s="5"/>
      <c r="V75">
        <v>1683856860</v>
      </c>
      <c r="W75" t="s">
        <v>30</v>
      </c>
      <c r="X75" s="1">
        <v>8.4027777777777771E-2</v>
      </c>
      <c r="Y75" s="5">
        <v>8</v>
      </c>
      <c r="Z75" s="6">
        <v>21</v>
      </c>
      <c r="AA75" s="6">
        <v>21</v>
      </c>
      <c r="AB75" s="5">
        <v>8</v>
      </c>
      <c r="AC75" s="5">
        <v>20</v>
      </c>
      <c r="AD75" s="5">
        <v>8</v>
      </c>
      <c r="AE75" s="5">
        <v>8</v>
      </c>
      <c r="AF75" s="5">
        <v>40</v>
      </c>
      <c r="AG75" s="5">
        <v>40</v>
      </c>
      <c r="AH75" s="5">
        <v>16</v>
      </c>
      <c r="AI75" s="5"/>
      <c r="AJ75" s="5">
        <f t="shared" si="10"/>
        <v>0</v>
      </c>
      <c r="AK75" s="5">
        <f t="shared" si="11"/>
        <v>0</v>
      </c>
      <c r="AL75" s="5">
        <f t="shared" si="12"/>
        <v>0</v>
      </c>
      <c r="AM75" s="5">
        <f t="shared" si="13"/>
        <v>0</v>
      </c>
      <c r="AO75">
        <f>'Eklima Blinder 2023'!D3146</f>
        <v>8.1999999999999993</v>
      </c>
      <c r="AP75" s="19" t="e">
        <f t="shared" si="14"/>
        <v>#DIV/0!</v>
      </c>
      <c r="AT75">
        <v>23</v>
      </c>
      <c r="AU75" s="5">
        <f t="shared" si="16"/>
        <v>285.3290322580645</v>
      </c>
      <c r="AV75" s="5">
        <f t="shared" si="15"/>
        <v>14.587096774193544</v>
      </c>
      <c r="AX75">
        <v>23</v>
      </c>
      <c r="AY75" s="5">
        <f t="shared" si="17"/>
        <v>294.84000000000003</v>
      </c>
      <c r="AZ75" s="5">
        <f t="shared" si="18"/>
        <v>11.06</v>
      </c>
      <c r="BK75">
        <v>0</v>
      </c>
      <c r="BL75">
        <v>20.7</v>
      </c>
      <c r="BM75">
        <f t="shared" si="19"/>
        <v>0</v>
      </c>
      <c r="BN75">
        <f t="shared" si="20"/>
        <v>0</v>
      </c>
      <c r="BQ75">
        <v>0</v>
      </c>
      <c r="BR75">
        <v>0</v>
      </c>
    </row>
    <row r="76" spans="1:70" x14ac:dyDescent="0.3">
      <c r="A76">
        <v>5</v>
      </c>
      <c r="B76">
        <v>12</v>
      </c>
      <c r="C76">
        <v>3</v>
      </c>
      <c r="D76">
        <v>1683860460</v>
      </c>
      <c r="E76" t="s">
        <v>30</v>
      </c>
      <c r="F76" s="1">
        <v>0.12569444444444444</v>
      </c>
      <c r="G76" s="7">
        <v>8</v>
      </c>
      <c r="H76" s="7">
        <v>7</v>
      </c>
      <c r="I76" s="5">
        <v>10</v>
      </c>
      <c r="J76" s="5">
        <v>10</v>
      </c>
      <c r="K76" s="5">
        <v>7</v>
      </c>
      <c r="L76" s="5">
        <v>7</v>
      </c>
      <c r="M76" s="8">
        <v>7</v>
      </c>
      <c r="N76" s="8">
        <v>7</v>
      </c>
      <c r="O76" s="8">
        <v>7</v>
      </c>
      <c r="P76" s="8">
        <v>7</v>
      </c>
      <c r="Q76" s="8">
        <f t="shared" si="7"/>
        <v>7</v>
      </c>
      <c r="R76" s="8">
        <f t="shared" si="8"/>
        <v>7</v>
      </c>
      <c r="S76" s="8">
        <f t="shared" si="9"/>
        <v>7</v>
      </c>
      <c r="T76" s="8"/>
      <c r="U76" s="5"/>
      <c r="V76">
        <v>1683860460</v>
      </c>
      <c r="W76" t="s">
        <v>30</v>
      </c>
      <c r="X76" s="1">
        <v>0.12569444444444444</v>
      </c>
      <c r="Y76" s="5">
        <v>7</v>
      </c>
      <c r="Z76" s="6">
        <v>21</v>
      </c>
      <c r="AA76" s="6">
        <v>21</v>
      </c>
      <c r="AB76" s="5">
        <v>8</v>
      </c>
      <c r="AC76" s="5">
        <v>19</v>
      </c>
      <c r="AD76" s="5">
        <v>8</v>
      </c>
      <c r="AE76" s="5">
        <v>8</v>
      </c>
      <c r="AF76" s="5">
        <v>40</v>
      </c>
      <c r="AG76" s="5">
        <v>40</v>
      </c>
      <c r="AH76" s="5">
        <v>16</v>
      </c>
      <c r="AI76" s="5"/>
      <c r="AJ76" s="5">
        <f t="shared" si="10"/>
        <v>0</v>
      </c>
      <c r="AK76" s="5">
        <f t="shared" si="11"/>
        <v>0</v>
      </c>
      <c r="AL76" s="5">
        <f t="shared" si="12"/>
        <v>0</v>
      </c>
      <c r="AM76" s="5">
        <f t="shared" si="13"/>
        <v>0</v>
      </c>
      <c r="AO76">
        <f>'Eklima Blinder 2023'!D3147</f>
        <v>7.6</v>
      </c>
      <c r="AP76" s="19" t="e">
        <f t="shared" si="14"/>
        <v>#DIV/0!</v>
      </c>
      <c r="AT76">
        <v>0</v>
      </c>
      <c r="AU76" s="5">
        <f t="shared" si="16"/>
        <v>278.01290322580638</v>
      </c>
      <c r="AV76" s="5">
        <f t="shared" si="15"/>
        <v>14.451612903225804</v>
      </c>
      <c r="AX76">
        <v>0</v>
      </c>
      <c r="AY76" s="5">
        <f t="shared" si="17"/>
        <v>259.56</v>
      </c>
      <c r="AZ76" s="5">
        <f t="shared" si="18"/>
        <v>10.290000000000001</v>
      </c>
      <c r="BK76">
        <v>0</v>
      </c>
      <c r="BL76">
        <v>20</v>
      </c>
      <c r="BM76">
        <f t="shared" si="19"/>
        <v>0</v>
      </c>
      <c r="BN76">
        <f t="shared" si="20"/>
        <v>0</v>
      </c>
      <c r="BQ76">
        <v>0</v>
      </c>
      <c r="BR76">
        <v>0</v>
      </c>
    </row>
    <row r="77" spans="1:70" x14ac:dyDescent="0.3">
      <c r="A77">
        <v>5</v>
      </c>
      <c r="B77">
        <v>12</v>
      </c>
      <c r="C77">
        <v>4</v>
      </c>
      <c r="D77">
        <v>1683864060</v>
      </c>
      <c r="E77" t="s">
        <v>30</v>
      </c>
      <c r="F77" s="1">
        <v>0.1673611111111111</v>
      </c>
      <c r="G77" s="7">
        <v>7</v>
      </c>
      <c r="H77" s="7">
        <v>7</v>
      </c>
      <c r="I77" s="5">
        <v>9</v>
      </c>
      <c r="J77" s="5">
        <v>10</v>
      </c>
      <c r="K77" s="5">
        <v>7</v>
      </c>
      <c r="L77" s="5">
        <v>7</v>
      </c>
      <c r="M77" s="8">
        <v>7</v>
      </c>
      <c r="N77" s="8">
        <v>7</v>
      </c>
      <c r="O77" s="8">
        <v>7</v>
      </c>
      <c r="P77" s="8">
        <v>7</v>
      </c>
      <c r="Q77" s="8">
        <f t="shared" si="7"/>
        <v>7</v>
      </c>
      <c r="R77" s="8">
        <f t="shared" si="8"/>
        <v>7</v>
      </c>
      <c r="S77" s="8">
        <f t="shared" si="9"/>
        <v>7</v>
      </c>
      <c r="T77" s="8"/>
      <c r="U77" s="5"/>
      <c r="V77">
        <v>1683864060</v>
      </c>
      <c r="W77" t="s">
        <v>30</v>
      </c>
      <c r="X77" s="1">
        <v>0.1673611111111111</v>
      </c>
      <c r="Y77" s="5">
        <v>7</v>
      </c>
      <c r="Z77" s="6">
        <v>21</v>
      </c>
      <c r="AA77" s="6">
        <v>21</v>
      </c>
      <c r="AB77" s="5">
        <v>7</v>
      </c>
      <c r="AC77" s="5">
        <v>8</v>
      </c>
      <c r="AD77" s="5">
        <v>8</v>
      </c>
      <c r="AE77" s="5">
        <v>8</v>
      </c>
      <c r="AF77" s="5">
        <v>40</v>
      </c>
      <c r="AG77" s="5">
        <v>40</v>
      </c>
      <c r="AH77" s="5">
        <v>18</v>
      </c>
      <c r="AI77" s="5"/>
      <c r="AJ77" s="5">
        <f t="shared" si="10"/>
        <v>0</v>
      </c>
      <c r="AK77" s="5">
        <f t="shared" si="11"/>
        <v>0</v>
      </c>
      <c r="AL77" s="5">
        <f t="shared" si="12"/>
        <v>0</v>
      </c>
      <c r="AM77" s="5">
        <f t="shared" si="13"/>
        <v>0</v>
      </c>
      <c r="AO77">
        <f>'Eklima Blinder 2023'!D3148</f>
        <v>7.7</v>
      </c>
      <c r="AP77" s="19" t="e">
        <f t="shared" si="14"/>
        <v>#DIV/0!</v>
      </c>
      <c r="BK77">
        <v>0</v>
      </c>
      <c r="BL77">
        <v>17.600000000000001</v>
      </c>
      <c r="BM77">
        <f t="shared" si="19"/>
        <v>0</v>
      </c>
      <c r="BN77">
        <f t="shared" si="20"/>
        <v>0</v>
      </c>
      <c r="BQ77">
        <v>0</v>
      </c>
      <c r="BR77">
        <v>0</v>
      </c>
    </row>
    <row r="78" spans="1:70" x14ac:dyDescent="0.3">
      <c r="A78">
        <v>5</v>
      </c>
      <c r="B78">
        <v>12</v>
      </c>
      <c r="C78">
        <v>5</v>
      </c>
      <c r="D78">
        <v>1683867660</v>
      </c>
      <c r="E78" t="s">
        <v>30</v>
      </c>
      <c r="F78" s="1">
        <v>0.20902777777777778</v>
      </c>
      <c r="G78" s="7">
        <v>6</v>
      </c>
      <c r="H78" s="7">
        <v>6</v>
      </c>
      <c r="I78" s="5">
        <v>10</v>
      </c>
      <c r="J78" s="5">
        <v>10</v>
      </c>
      <c r="K78" s="5">
        <v>8</v>
      </c>
      <c r="L78" s="5">
        <v>7</v>
      </c>
      <c r="M78" s="8">
        <v>7</v>
      </c>
      <c r="N78" s="8">
        <v>7</v>
      </c>
      <c r="O78" s="8">
        <v>7</v>
      </c>
      <c r="P78" s="8">
        <v>7</v>
      </c>
      <c r="Q78" s="8">
        <f t="shared" si="7"/>
        <v>7</v>
      </c>
      <c r="R78" s="8">
        <f t="shared" si="8"/>
        <v>7</v>
      </c>
      <c r="S78" s="8">
        <f t="shared" si="9"/>
        <v>7</v>
      </c>
      <c r="T78" s="8"/>
      <c r="U78" s="5"/>
      <c r="V78">
        <v>1683867660</v>
      </c>
      <c r="W78" t="s">
        <v>30</v>
      </c>
      <c r="X78" s="1">
        <v>0.20902777777777778</v>
      </c>
      <c r="Y78" s="5">
        <v>7</v>
      </c>
      <c r="Z78" s="6">
        <v>52</v>
      </c>
      <c r="AA78" s="6">
        <v>35</v>
      </c>
      <c r="AB78" s="5">
        <v>6</v>
      </c>
      <c r="AC78" s="5">
        <v>7</v>
      </c>
      <c r="AD78" s="5">
        <v>8</v>
      </c>
      <c r="AE78" s="5">
        <v>8</v>
      </c>
      <c r="AF78" s="5">
        <v>40</v>
      </c>
      <c r="AG78" s="5">
        <v>40</v>
      </c>
      <c r="AH78" s="5">
        <v>18</v>
      </c>
      <c r="AI78" s="5"/>
      <c r="AJ78" s="5">
        <f t="shared" si="10"/>
        <v>17</v>
      </c>
      <c r="AK78" s="5">
        <f t="shared" si="11"/>
        <v>428.40000000000003</v>
      </c>
      <c r="AL78" s="5">
        <f t="shared" si="12"/>
        <v>428.40000000000003</v>
      </c>
      <c r="AM78" s="5">
        <f t="shared" si="13"/>
        <v>1</v>
      </c>
      <c r="AO78">
        <f>'Eklima Blinder 2023'!D3149</f>
        <v>7.6</v>
      </c>
      <c r="AP78" s="19" t="e">
        <f t="shared" si="14"/>
        <v>#DIV/0!</v>
      </c>
      <c r="BK78">
        <v>0</v>
      </c>
      <c r="BL78">
        <v>17.100000000000001</v>
      </c>
      <c r="BM78">
        <f t="shared" si="19"/>
        <v>0</v>
      </c>
      <c r="BN78">
        <f t="shared" si="20"/>
        <v>0</v>
      </c>
      <c r="BQ78">
        <v>0</v>
      </c>
      <c r="BR78">
        <v>0</v>
      </c>
    </row>
    <row r="79" spans="1:70" x14ac:dyDescent="0.3">
      <c r="A79">
        <v>5</v>
      </c>
      <c r="B79">
        <v>12</v>
      </c>
      <c r="C79">
        <v>6</v>
      </c>
      <c r="D79">
        <v>1683871260</v>
      </c>
      <c r="E79" t="s">
        <v>30</v>
      </c>
      <c r="F79" s="1">
        <v>0.25069444444444444</v>
      </c>
      <c r="G79" s="7">
        <v>6</v>
      </c>
      <c r="H79" s="7">
        <v>6</v>
      </c>
      <c r="I79" s="5">
        <v>10</v>
      </c>
      <c r="J79" s="5">
        <v>10</v>
      </c>
      <c r="K79" s="5">
        <v>9</v>
      </c>
      <c r="L79" s="5">
        <v>6</v>
      </c>
      <c r="M79" s="8">
        <v>7</v>
      </c>
      <c r="N79" s="8">
        <v>7</v>
      </c>
      <c r="O79" s="8">
        <v>7</v>
      </c>
      <c r="P79" s="8">
        <v>7</v>
      </c>
      <c r="Q79" s="8">
        <f t="shared" si="7"/>
        <v>7</v>
      </c>
      <c r="R79" s="8">
        <f t="shared" si="8"/>
        <v>7</v>
      </c>
      <c r="S79" s="8">
        <f t="shared" si="9"/>
        <v>7</v>
      </c>
      <c r="T79" s="8"/>
      <c r="U79" s="5"/>
      <c r="V79">
        <v>1683871260</v>
      </c>
      <c r="W79" t="s">
        <v>30</v>
      </c>
      <c r="X79" s="1">
        <v>0.25069444444444444</v>
      </c>
      <c r="Y79" s="5">
        <v>7</v>
      </c>
      <c r="Z79" s="6">
        <v>48</v>
      </c>
      <c r="AA79" s="6">
        <v>34</v>
      </c>
      <c r="AB79" s="5">
        <v>6</v>
      </c>
      <c r="AC79" s="5">
        <v>7</v>
      </c>
      <c r="AD79" s="5">
        <v>8</v>
      </c>
      <c r="AE79" s="5">
        <v>8</v>
      </c>
      <c r="AF79" s="5">
        <v>40</v>
      </c>
      <c r="AG79" s="5">
        <v>40</v>
      </c>
      <c r="AH79" s="5">
        <v>18</v>
      </c>
      <c r="AI79" s="5"/>
      <c r="AJ79" s="5">
        <f t="shared" si="10"/>
        <v>14</v>
      </c>
      <c r="AK79" s="5">
        <f t="shared" si="11"/>
        <v>352.8</v>
      </c>
      <c r="AL79" s="5">
        <f t="shared" si="12"/>
        <v>352.8</v>
      </c>
      <c r="AM79" s="5">
        <f t="shared" si="13"/>
        <v>1</v>
      </c>
      <c r="AO79">
        <f>'Eklima Blinder 2023'!D3150</f>
        <v>9.9</v>
      </c>
      <c r="AP79" s="19" t="e">
        <f t="shared" si="14"/>
        <v>#DIV/0!</v>
      </c>
      <c r="BK79">
        <v>0</v>
      </c>
      <c r="BM79">
        <f t="shared" si="19"/>
        <v>0</v>
      </c>
      <c r="BN79">
        <f t="shared" si="20"/>
        <v>0</v>
      </c>
      <c r="BQ79">
        <v>0</v>
      </c>
      <c r="BR79">
        <v>0</v>
      </c>
    </row>
    <row r="80" spans="1:70" x14ac:dyDescent="0.3">
      <c r="A80">
        <v>5</v>
      </c>
      <c r="B80">
        <v>12</v>
      </c>
      <c r="C80">
        <v>7</v>
      </c>
      <c r="D80">
        <v>1683874860</v>
      </c>
      <c r="E80" t="s">
        <v>30</v>
      </c>
      <c r="F80" s="1">
        <v>0.29236111111111113</v>
      </c>
      <c r="G80" s="7">
        <v>6</v>
      </c>
      <c r="H80" s="7">
        <v>6</v>
      </c>
      <c r="I80" s="5">
        <v>10</v>
      </c>
      <c r="J80" s="5">
        <v>10</v>
      </c>
      <c r="K80" s="5">
        <v>10</v>
      </c>
      <c r="L80" s="5">
        <v>6</v>
      </c>
      <c r="M80" s="8">
        <v>7</v>
      </c>
      <c r="N80" s="8">
        <v>7</v>
      </c>
      <c r="O80" s="8">
        <v>7</v>
      </c>
      <c r="P80" s="8">
        <v>7</v>
      </c>
      <c r="Q80" s="8">
        <f t="shared" si="7"/>
        <v>7</v>
      </c>
      <c r="R80" s="8">
        <f t="shared" si="8"/>
        <v>7</v>
      </c>
      <c r="S80" s="8">
        <f t="shared" si="9"/>
        <v>7</v>
      </c>
      <c r="T80" s="8"/>
      <c r="U80" s="5"/>
      <c r="V80">
        <v>1683874860</v>
      </c>
      <c r="W80" t="s">
        <v>30</v>
      </c>
      <c r="X80" s="1">
        <v>0.29236111111111113</v>
      </c>
      <c r="Y80" s="5">
        <v>7</v>
      </c>
      <c r="Z80" s="6">
        <v>46</v>
      </c>
      <c r="AA80" s="6">
        <v>34</v>
      </c>
      <c r="AB80" s="5">
        <v>6</v>
      </c>
      <c r="AC80" s="5">
        <v>7</v>
      </c>
      <c r="AD80" s="5">
        <v>8</v>
      </c>
      <c r="AE80" s="5">
        <v>8</v>
      </c>
      <c r="AF80" s="5">
        <v>40</v>
      </c>
      <c r="AG80" s="5">
        <v>40</v>
      </c>
      <c r="AH80" s="5">
        <v>18</v>
      </c>
      <c r="AI80" s="5"/>
      <c r="AJ80" s="5">
        <f t="shared" si="10"/>
        <v>12</v>
      </c>
      <c r="AK80" s="5">
        <f t="shared" si="11"/>
        <v>302.40000000000003</v>
      </c>
      <c r="AL80" s="5">
        <f t="shared" si="12"/>
        <v>302.40000000000003</v>
      </c>
      <c r="AM80" s="5">
        <f t="shared" si="13"/>
        <v>1</v>
      </c>
      <c r="AO80">
        <f>'Eklima Blinder 2023'!D3151</f>
        <v>11.8</v>
      </c>
      <c r="AP80" s="19" t="e">
        <f t="shared" si="14"/>
        <v>#DIV/0!</v>
      </c>
      <c r="AY80">
        <v>360.36</v>
      </c>
      <c r="AZ80">
        <v>18.160000000000004</v>
      </c>
      <c r="BK80">
        <v>0</v>
      </c>
      <c r="BL80">
        <v>17.5</v>
      </c>
      <c r="BM80">
        <f t="shared" si="19"/>
        <v>0</v>
      </c>
      <c r="BN80">
        <f t="shared" si="20"/>
        <v>0</v>
      </c>
      <c r="BQ80">
        <v>0</v>
      </c>
      <c r="BR80">
        <v>0</v>
      </c>
    </row>
    <row r="81" spans="1:70" x14ac:dyDescent="0.3">
      <c r="A81">
        <v>5</v>
      </c>
      <c r="B81">
        <v>12</v>
      </c>
      <c r="C81">
        <v>8</v>
      </c>
      <c r="D81">
        <v>1683878460</v>
      </c>
      <c r="E81" t="s">
        <v>30</v>
      </c>
      <c r="F81" s="1">
        <v>0.33402777777777781</v>
      </c>
      <c r="G81" s="7">
        <v>7</v>
      </c>
      <c r="H81" s="7">
        <v>7</v>
      </c>
      <c r="I81" s="5">
        <v>8</v>
      </c>
      <c r="J81" s="5">
        <v>9</v>
      </c>
      <c r="K81" s="5">
        <v>6</v>
      </c>
      <c r="L81" s="5">
        <v>7</v>
      </c>
      <c r="M81" s="8">
        <v>7</v>
      </c>
      <c r="N81" s="8">
        <v>7</v>
      </c>
      <c r="O81" s="8">
        <v>7</v>
      </c>
      <c r="P81" s="8">
        <v>7</v>
      </c>
      <c r="Q81" s="8">
        <f t="shared" ref="Q81:Q144" si="21">N81*40/60+P81*20/60</f>
        <v>7</v>
      </c>
      <c r="R81" s="8">
        <f t="shared" ref="R81:R144" si="22">(M81+O81)/2</f>
        <v>7</v>
      </c>
      <c r="S81" s="8">
        <f t="shared" ref="S81:S144" si="23">(R81+Q81)/2</f>
        <v>7</v>
      </c>
      <c r="T81" s="8"/>
      <c r="U81" s="5"/>
      <c r="V81">
        <v>1683878460</v>
      </c>
      <c r="W81" t="s">
        <v>30</v>
      </c>
      <c r="X81" s="1">
        <v>0.33402777777777781</v>
      </c>
      <c r="Y81" s="5">
        <v>7</v>
      </c>
      <c r="Z81" s="6">
        <v>38</v>
      </c>
      <c r="AA81" s="6">
        <v>35</v>
      </c>
      <c r="AB81" s="5">
        <v>5</v>
      </c>
      <c r="AC81" s="5">
        <v>7</v>
      </c>
      <c r="AD81" s="5">
        <v>8</v>
      </c>
      <c r="AE81" s="5">
        <v>8</v>
      </c>
      <c r="AF81" s="5">
        <v>40</v>
      </c>
      <c r="AG81" s="5">
        <v>40</v>
      </c>
      <c r="AH81" s="5">
        <v>8</v>
      </c>
      <c r="AI81" s="5"/>
      <c r="AJ81" s="5">
        <f t="shared" ref="AJ81:AJ144" si="24">Z81-AA81</f>
        <v>3</v>
      </c>
      <c r="AK81" s="5">
        <f t="shared" ref="AK81:AK144" si="25">IF(AJ81&gt;0,AJ81*6*4.2,0)</f>
        <v>75.600000000000009</v>
      </c>
      <c r="AL81" s="5">
        <f t="shared" ref="AL81:AL144" si="26">IF(AJ81&lt;20,AK81,0)</f>
        <v>75.600000000000009</v>
      </c>
      <c r="AM81" s="5">
        <f t="shared" ref="AM81:AM144" si="27">IF(AL81&gt;100,1,0)</f>
        <v>0</v>
      </c>
      <c r="AO81">
        <f>'Eklima Blinder 2023'!D3152</f>
        <v>14.8</v>
      </c>
      <c r="AP81" s="19" t="e">
        <f t="shared" ref="AP81:AP144" si="28">AL81/((R81-Q81)*4.2)</f>
        <v>#DIV/0!</v>
      </c>
      <c r="AY81">
        <v>357.84000000000003</v>
      </c>
      <c r="AZ81">
        <v>18.2</v>
      </c>
      <c r="BK81">
        <v>0</v>
      </c>
      <c r="BL81">
        <v>15.6</v>
      </c>
      <c r="BM81">
        <f t="shared" si="19"/>
        <v>0</v>
      </c>
      <c r="BN81">
        <f t="shared" si="20"/>
        <v>0</v>
      </c>
      <c r="BQ81">
        <v>0</v>
      </c>
      <c r="BR81">
        <v>0</v>
      </c>
    </row>
    <row r="82" spans="1:70" x14ac:dyDescent="0.3">
      <c r="A82">
        <v>5</v>
      </c>
      <c r="B82">
        <v>12</v>
      </c>
      <c r="C82">
        <v>9</v>
      </c>
      <c r="D82">
        <v>1683882060</v>
      </c>
      <c r="E82" t="s">
        <v>30</v>
      </c>
      <c r="F82" s="1">
        <v>0.3756944444444445</v>
      </c>
      <c r="G82" s="7">
        <v>7</v>
      </c>
      <c r="H82" s="7">
        <v>7</v>
      </c>
      <c r="I82" s="5">
        <v>9</v>
      </c>
      <c r="J82" s="5">
        <v>9</v>
      </c>
      <c r="K82" s="5">
        <v>7</v>
      </c>
      <c r="L82" s="5">
        <v>8</v>
      </c>
      <c r="M82" s="8">
        <v>7</v>
      </c>
      <c r="N82" s="8">
        <v>7</v>
      </c>
      <c r="O82" s="8">
        <v>7</v>
      </c>
      <c r="P82" s="8">
        <v>7</v>
      </c>
      <c r="Q82" s="8">
        <f t="shared" si="21"/>
        <v>7</v>
      </c>
      <c r="R82" s="8">
        <f t="shared" si="22"/>
        <v>7</v>
      </c>
      <c r="S82" s="8">
        <f t="shared" si="23"/>
        <v>7</v>
      </c>
      <c r="T82" s="8"/>
      <c r="U82" s="5"/>
      <c r="V82">
        <v>1683882060</v>
      </c>
      <c r="W82" t="s">
        <v>30</v>
      </c>
      <c r="X82" s="1">
        <v>0.3756944444444445</v>
      </c>
      <c r="Y82" s="5">
        <v>7</v>
      </c>
      <c r="Z82" s="6">
        <v>36</v>
      </c>
      <c r="AA82" s="6">
        <v>34</v>
      </c>
      <c r="AB82" s="5">
        <v>6</v>
      </c>
      <c r="AC82" s="5">
        <v>7</v>
      </c>
      <c r="AD82" s="5">
        <v>8</v>
      </c>
      <c r="AE82" s="5">
        <v>8</v>
      </c>
      <c r="AF82" s="5">
        <v>40</v>
      </c>
      <c r="AG82" s="5">
        <v>40</v>
      </c>
      <c r="AH82" s="5">
        <v>8</v>
      </c>
      <c r="AI82" s="5"/>
      <c r="AJ82" s="5">
        <f t="shared" si="24"/>
        <v>2</v>
      </c>
      <c r="AK82" s="5">
        <f t="shared" si="25"/>
        <v>50.400000000000006</v>
      </c>
      <c r="AL82" s="5">
        <f t="shared" si="26"/>
        <v>50.400000000000006</v>
      </c>
      <c r="AM82" s="5">
        <f t="shared" si="27"/>
        <v>0</v>
      </c>
      <c r="AO82">
        <f>'Eklima Blinder 2023'!D3153</f>
        <v>16.100000000000001</v>
      </c>
      <c r="AP82" s="19" t="e">
        <f t="shared" si="28"/>
        <v>#DIV/0!</v>
      </c>
      <c r="AY82">
        <v>357.84</v>
      </c>
      <c r="AZ82">
        <v>17.399999999999999</v>
      </c>
      <c r="BK82">
        <v>75.600000000000009</v>
      </c>
      <c r="BL82">
        <v>16.8</v>
      </c>
      <c r="BM82">
        <f t="shared" si="19"/>
        <v>0</v>
      </c>
      <c r="BN82">
        <f t="shared" si="20"/>
        <v>0</v>
      </c>
      <c r="BQ82">
        <v>0</v>
      </c>
      <c r="BR82">
        <v>0</v>
      </c>
    </row>
    <row r="83" spans="1:70" x14ac:dyDescent="0.3">
      <c r="A83">
        <v>5</v>
      </c>
      <c r="B83">
        <v>12</v>
      </c>
      <c r="C83">
        <v>10</v>
      </c>
      <c r="D83">
        <v>1683885660</v>
      </c>
      <c r="E83" t="s">
        <v>30</v>
      </c>
      <c r="F83" s="1">
        <v>0.41736111111111113</v>
      </c>
      <c r="G83" s="7">
        <v>8</v>
      </c>
      <c r="H83" s="7">
        <v>8</v>
      </c>
      <c r="I83" s="5">
        <v>9</v>
      </c>
      <c r="J83" s="5">
        <v>9</v>
      </c>
      <c r="K83" s="5">
        <v>7</v>
      </c>
      <c r="L83" s="5">
        <v>9</v>
      </c>
      <c r="M83" s="8">
        <v>8</v>
      </c>
      <c r="N83" s="8">
        <v>7</v>
      </c>
      <c r="O83" s="8">
        <v>8</v>
      </c>
      <c r="P83" s="8">
        <v>7</v>
      </c>
      <c r="Q83" s="8">
        <f t="shared" si="21"/>
        <v>7</v>
      </c>
      <c r="R83" s="8">
        <f t="shared" si="22"/>
        <v>8</v>
      </c>
      <c r="S83" s="8">
        <f t="shared" si="23"/>
        <v>7.5</v>
      </c>
      <c r="T83" s="8"/>
      <c r="U83" s="5"/>
      <c r="V83">
        <v>1683885660</v>
      </c>
      <c r="W83" t="s">
        <v>30</v>
      </c>
      <c r="X83" s="1">
        <v>0.41736111111111113</v>
      </c>
      <c r="Y83" s="5">
        <v>8</v>
      </c>
      <c r="Z83" s="6">
        <v>35</v>
      </c>
      <c r="AA83" s="6">
        <v>33</v>
      </c>
      <c r="AB83" s="5">
        <v>7</v>
      </c>
      <c r="AC83" s="5">
        <v>8</v>
      </c>
      <c r="AD83" s="5">
        <v>8</v>
      </c>
      <c r="AE83" s="5">
        <v>8</v>
      </c>
      <c r="AF83" s="5">
        <v>40</v>
      </c>
      <c r="AG83" s="5">
        <v>40</v>
      </c>
      <c r="AH83" s="5">
        <v>8</v>
      </c>
      <c r="AI83" s="5"/>
      <c r="AJ83" s="5">
        <f t="shared" si="24"/>
        <v>2</v>
      </c>
      <c r="AK83" s="5">
        <f t="shared" si="25"/>
        <v>50.400000000000006</v>
      </c>
      <c r="AL83" s="5">
        <f t="shared" si="26"/>
        <v>50.400000000000006</v>
      </c>
      <c r="AM83" s="5">
        <f t="shared" si="27"/>
        <v>0</v>
      </c>
      <c r="AO83">
        <f>'Eklima Blinder 2023'!D3154</f>
        <v>17.399999999999999</v>
      </c>
      <c r="AP83" s="19">
        <f t="shared" si="28"/>
        <v>12</v>
      </c>
      <c r="AY83">
        <v>352.80000000000007</v>
      </c>
      <c r="AZ83">
        <v>16.7</v>
      </c>
      <c r="BK83">
        <v>302.39999999999998</v>
      </c>
      <c r="BL83">
        <v>17.3</v>
      </c>
      <c r="BM83">
        <f t="shared" si="19"/>
        <v>0</v>
      </c>
      <c r="BN83">
        <f t="shared" si="20"/>
        <v>0</v>
      </c>
      <c r="BQ83">
        <v>0</v>
      </c>
      <c r="BR83">
        <v>0</v>
      </c>
    </row>
    <row r="84" spans="1:70" x14ac:dyDescent="0.3">
      <c r="A84">
        <v>5</v>
      </c>
      <c r="B84">
        <v>12</v>
      </c>
      <c r="C84">
        <v>11</v>
      </c>
      <c r="D84">
        <v>1683889260</v>
      </c>
      <c r="E84" t="s">
        <v>30</v>
      </c>
      <c r="F84" s="1">
        <v>0.45902777777777781</v>
      </c>
      <c r="G84" s="7">
        <v>8</v>
      </c>
      <c r="H84" s="7">
        <v>10</v>
      </c>
      <c r="I84" s="5">
        <v>10</v>
      </c>
      <c r="J84" s="5">
        <v>10</v>
      </c>
      <c r="K84" s="5">
        <v>8</v>
      </c>
      <c r="L84" s="5">
        <v>10</v>
      </c>
      <c r="M84" s="8">
        <v>9</v>
      </c>
      <c r="N84" s="8">
        <v>8</v>
      </c>
      <c r="O84" s="8">
        <v>10</v>
      </c>
      <c r="P84" s="8">
        <v>8</v>
      </c>
      <c r="Q84" s="8">
        <f t="shared" si="21"/>
        <v>8</v>
      </c>
      <c r="R84" s="8">
        <f t="shared" si="22"/>
        <v>9.5</v>
      </c>
      <c r="S84" s="8">
        <f t="shared" si="23"/>
        <v>8.75</v>
      </c>
      <c r="T84" s="8"/>
      <c r="U84" s="5"/>
      <c r="V84">
        <v>1683889260</v>
      </c>
      <c r="W84" t="s">
        <v>30</v>
      </c>
      <c r="X84" s="1">
        <v>0.45902777777777781</v>
      </c>
      <c r="Y84" s="5">
        <v>8</v>
      </c>
      <c r="Z84" s="6">
        <v>33</v>
      </c>
      <c r="AA84" s="6">
        <v>32</v>
      </c>
      <c r="AB84" s="5">
        <v>8</v>
      </c>
      <c r="AC84" s="5">
        <v>10</v>
      </c>
      <c r="AD84" s="5">
        <v>8</v>
      </c>
      <c r="AE84" s="5">
        <v>8</v>
      </c>
      <c r="AF84" s="5">
        <v>40</v>
      </c>
      <c r="AG84" s="5">
        <v>40</v>
      </c>
      <c r="AH84" s="5">
        <v>8</v>
      </c>
      <c r="AI84" s="5"/>
      <c r="AJ84" s="5">
        <f t="shared" si="24"/>
        <v>1</v>
      </c>
      <c r="AK84" s="5">
        <f t="shared" si="25"/>
        <v>25.200000000000003</v>
      </c>
      <c r="AL84" s="5">
        <f t="shared" si="26"/>
        <v>25.200000000000003</v>
      </c>
      <c r="AM84" s="5">
        <f t="shared" si="27"/>
        <v>0</v>
      </c>
      <c r="AO84">
        <f>'Eklima Blinder 2023'!D3155</f>
        <v>18.7</v>
      </c>
      <c r="AP84" s="19">
        <f t="shared" si="28"/>
        <v>4</v>
      </c>
      <c r="AY84">
        <v>340.20000000000005</v>
      </c>
      <c r="AZ84">
        <v>15.800000000000002</v>
      </c>
      <c r="BK84">
        <v>453.59999999999991</v>
      </c>
      <c r="BL84">
        <v>16.8</v>
      </c>
      <c r="BM84">
        <f t="shared" si="19"/>
        <v>0</v>
      </c>
      <c r="BN84">
        <f t="shared" si="20"/>
        <v>0</v>
      </c>
      <c r="BQ84">
        <v>0</v>
      </c>
      <c r="BR84">
        <v>0</v>
      </c>
    </row>
    <row r="85" spans="1:70" x14ac:dyDescent="0.3">
      <c r="A85">
        <v>5</v>
      </c>
      <c r="B85">
        <v>12</v>
      </c>
      <c r="C85">
        <v>12</v>
      </c>
      <c r="D85">
        <v>1683892860</v>
      </c>
      <c r="E85" t="s">
        <v>30</v>
      </c>
      <c r="F85" s="1">
        <v>0.50069444444444444</v>
      </c>
      <c r="G85" s="7">
        <v>9</v>
      </c>
      <c r="H85" s="7">
        <v>12</v>
      </c>
      <c r="I85" s="5">
        <v>11</v>
      </c>
      <c r="J85" s="5">
        <v>11</v>
      </c>
      <c r="K85" s="5">
        <v>9</v>
      </c>
      <c r="L85" s="5">
        <v>12</v>
      </c>
      <c r="M85" s="8">
        <v>11</v>
      </c>
      <c r="N85" s="8">
        <v>9</v>
      </c>
      <c r="O85" s="8">
        <v>11</v>
      </c>
      <c r="P85" s="8">
        <v>9</v>
      </c>
      <c r="Q85" s="8">
        <f t="shared" si="21"/>
        <v>9</v>
      </c>
      <c r="R85" s="8">
        <f t="shared" si="22"/>
        <v>11</v>
      </c>
      <c r="S85" s="8">
        <f t="shared" si="23"/>
        <v>10</v>
      </c>
      <c r="T85" s="8"/>
      <c r="U85" s="5"/>
      <c r="V85">
        <v>1683892860</v>
      </c>
      <c r="W85" t="s">
        <v>30</v>
      </c>
      <c r="X85" s="1">
        <v>0.50069444444444444</v>
      </c>
      <c r="Y85" s="5">
        <v>9</v>
      </c>
      <c r="Z85" s="6">
        <v>32</v>
      </c>
      <c r="AA85" s="6">
        <v>32</v>
      </c>
      <c r="AB85" s="5">
        <v>10</v>
      </c>
      <c r="AC85" s="5">
        <v>11</v>
      </c>
      <c r="AD85" s="5">
        <v>8</v>
      </c>
      <c r="AE85" s="5">
        <v>8</v>
      </c>
      <c r="AF85" s="5">
        <v>40</v>
      </c>
      <c r="AG85" s="5">
        <v>40</v>
      </c>
      <c r="AH85" s="5">
        <v>8</v>
      </c>
      <c r="AI85" s="5"/>
      <c r="AJ85" s="5">
        <f t="shared" si="24"/>
        <v>0</v>
      </c>
      <c r="AK85" s="5">
        <f t="shared" si="25"/>
        <v>0</v>
      </c>
      <c r="AL85" s="5">
        <f t="shared" si="26"/>
        <v>0</v>
      </c>
      <c r="AM85" s="5">
        <f t="shared" si="27"/>
        <v>0</v>
      </c>
      <c r="AO85">
        <f>'Eklima Blinder 2023'!D3156</f>
        <v>19.899999999999999</v>
      </c>
      <c r="AP85" s="19">
        <f t="shared" si="28"/>
        <v>0</v>
      </c>
      <c r="AY85">
        <v>340.2</v>
      </c>
      <c r="AZ85">
        <v>14.440000000000001</v>
      </c>
      <c r="BK85">
        <v>0</v>
      </c>
      <c r="BL85">
        <v>14.7</v>
      </c>
      <c r="BM85">
        <f t="shared" si="19"/>
        <v>0</v>
      </c>
      <c r="BN85">
        <f t="shared" si="20"/>
        <v>0</v>
      </c>
      <c r="BQ85">
        <v>0</v>
      </c>
      <c r="BR85">
        <v>0</v>
      </c>
    </row>
    <row r="86" spans="1:70" x14ac:dyDescent="0.3">
      <c r="A86">
        <v>5</v>
      </c>
      <c r="B86">
        <v>12</v>
      </c>
      <c r="C86">
        <v>13</v>
      </c>
      <c r="D86">
        <v>1683896460</v>
      </c>
      <c r="E86" t="s">
        <v>30</v>
      </c>
      <c r="F86" s="1">
        <v>0.54236111111111118</v>
      </c>
      <c r="G86" s="7">
        <v>11</v>
      </c>
      <c r="H86" s="7">
        <v>14</v>
      </c>
      <c r="I86" s="5">
        <v>12</v>
      </c>
      <c r="J86" s="5">
        <v>13</v>
      </c>
      <c r="K86" s="5">
        <v>10</v>
      </c>
      <c r="L86" s="5">
        <v>14</v>
      </c>
      <c r="M86" s="8">
        <v>13</v>
      </c>
      <c r="N86" s="8">
        <v>11</v>
      </c>
      <c r="O86" s="8">
        <v>14</v>
      </c>
      <c r="P86" s="8">
        <v>10</v>
      </c>
      <c r="Q86" s="8">
        <f t="shared" si="21"/>
        <v>10.666666666666666</v>
      </c>
      <c r="R86" s="8">
        <f t="shared" si="22"/>
        <v>13.5</v>
      </c>
      <c r="S86" s="8">
        <f t="shared" si="23"/>
        <v>12.083333333333332</v>
      </c>
      <c r="T86" s="8"/>
      <c r="U86" s="5"/>
      <c r="V86">
        <v>1683896460</v>
      </c>
      <c r="W86" t="s">
        <v>30</v>
      </c>
      <c r="X86" s="1">
        <v>0.54236111111111118</v>
      </c>
      <c r="Y86" s="5">
        <v>10</v>
      </c>
      <c r="Z86" s="6">
        <v>31</v>
      </c>
      <c r="AA86" s="6">
        <v>31</v>
      </c>
      <c r="AB86" s="5">
        <v>12</v>
      </c>
      <c r="AC86" s="5">
        <v>14</v>
      </c>
      <c r="AD86" s="5">
        <v>9</v>
      </c>
      <c r="AE86" s="5">
        <v>9</v>
      </c>
      <c r="AF86" s="5">
        <v>40</v>
      </c>
      <c r="AG86" s="5">
        <v>40</v>
      </c>
      <c r="AH86" s="5">
        <v>5</v>
      </c>
      <c r="AI86" s="5"/>
      <c r="AJ86" s="5">
        <f t="shared" si="24"/>
        <v>0</v>
      </c>
      <c r="AK86" s="5">
        <f t="shared" si="25"/>
        <v>0</v>
      </c>
      <c r="AL86" s="5">
        <f t="shared" si="26"/>
        <v>0</v>
      </c>
      <c r="AM86" s="5">
        <f t="shared" si="27"/>
        <v>0</v>
      </c>
      <c r="AO86">
        <f>'Eklima Blinder 2023'!D3157</f>
        <v>20.2</v>
      </c>
      <c r="AP86" s="19">
        <f t="shared" si="28"/>
        <v>0</v>
      </c>
      <c r="AY86">
        <v>335.15999999999997</v>
      </c>
      <c r="AZ86">
        <v>19.110000000000003</v>
      </c>
      <c r="BK86">
        <v>50.400000000000006</v>
      </c>
      <c r="BL86">
        <v>15</v>
      </c>
      <c r="BM86">
        <f t="shared" si="19"/>
        <v>0</v>
      </c>
      <c r="BN86">
        <f t="shared" si="20"/>
        <v>0</v>
      </c>
      <c r="BQ86">
        <v>0</v>
      </c>
      <c r="BR86">
        <v>0</v>
      </c>
    </row>
    <row r="87" spans="1:70" x14ac:dyDescent="0.3">
      <c r="A87">
        <v>5</v>
      </c>
      <c r="B87">
        <v>12</v>
      </c>
      <c r="C87">
        <v>14</v>
      </c>
      <c r="D87">
        <v>1683900060</v>
      </c>
      <c r="E87" t="s">
        <v>30</v>
      </c>
      <c r="F87" s="1">
        <v>0.58402777777777781</v>
      </c>
      <c r="G87" s="7">
        <v>12</v>
      </c>
      <c r="H87" s="7">
        <v>16</v>
      </c>
      <c r="I87" s="5">
        <v>14</v>
      </c>
      <c r="J87" s="5">
        <v>15</v>
      </c>
      <c r="K87" s="5">
        <v>11</v>
      </c>
      <c r="L87" s="5">
        <v>16</v>
      </c>
      <c r="M87" s="8">
        <v>15</v>
      </c>
      <c r="N87" s="8">
        <v>12</v>
      </c>
      <c r="O87" s="8">
        <v>15</v>
      </c>
      <c r="P87" s="8">
        <v>11</v>
      </c>
      <c r="Q87" s="8">
        <f t="shared" si="21"/>
        <v>11.666666666666666</v>
      </c>
      <c r="R87" s="8">
        <f t="shared" si="22"/>
        <v>15</v>
      </c>
      <c r="S87" s="8">
        <f t="shared" si="23"/>
        <v>13.333333333333332</v>
      </c>
      <c r="T87" s="8"/>
      <c r="U87" s="5"/>
      <c r="V87">
        <v>1683900060</v>
      </c>
      <c r="W87" t="s">
        <v>30</v>
      </c>
      <c r="X87" s="1">
        <v>0.58402777777777781</v>
      </c>
      <c r="Y87" s="5">
        <v>12</v>
      </c>
      <c r="Z87" s="6">
        <v>30</v>
      </c>
      <c r="AA87" s="6">
        <v>30</v>
      </c>
      <c r="AB87" s="5">
        <v>14</v>
      </c>
      <c r="AC87" s="5">
        <v>15</v>
      </c>
      <c r="AD87" s="5">
        <v>10</v>
      </c>
      <c r="AE87" s="5">
        <v>9</v>
      </c>
      <c r="AF87" s="5">
        <v>40</v>
      </c>
      <c r="AG87" s="5">
        <v>40</v>
      </c>
      <c r="AH87" s="5">
        <v>30</v>
      </c>
      <c r="AI87" s="5"/>
      <c r="AJ87" s="5">
        <f t="shared" si="24"/>
        <v>0</v>
      </c>
      <c r="AK87" s="5">
        <f t="shared" si="25"/>
        <v>0</v>
      </c>
      <c r="AL87" s="5">
        <f t="shared" si="26"/>
        <v>0</v>
      </c>
      <c r="AM87" s="5">
        <f t="shared" si="27"/>
        <v>0</v>
      </c>
      <c r="AO87">
        <f>'Eklima Blinder 2023'!D3158</f>
        <v>20.8</v>
      </c>
      <c r="AP87" s="19">
        <f t="shared" si="28"/>
        <v>0</v>
      </c>
      <c r="AY87">
        <v>327.60000000000002</v>
      </c>
      <c r="AZ87">
        <v>18.439999999999998</v>
      </c>
      <c r="BK87">
        <v>277.2</v>
      </c>
      <c r="BL87">
        <v>13.7</v>
      </c>
      <c r="BM87">
        <f t="shared" si="19"/>
        <v>0</v>
      </c>
      <c r="BN87">
        <f t="shared" si="20"/>
        <v>0</v>
      </c>
      <c r="BQ87">
        <v>0</v>
      </c>
      <c r="BR87">
        <v>0</v>
      </c>
    </row>
    <row r="88" spans="1:70" x14ac:dyDescent="0.3">
      <c r="A88">
        <v>5</v>
      </c>
      <c r="B88">
        <v>12</v>
      </c>
      <c r="C88">
        <v>15</v>
      </c>
      <c r="D88">
        <v>1683903660</v>
      </c>
      <c r="E88" t="s">
        <v>30</v>
      </c>
      <c r="F88" s="1">
        <v>0.62569444444444444</v>
      </c>
      <c r="G88" s="7">
        <v>13</v>
      </c>
      <c r="H88" s="7">
        <v>17</v>
      </c>
      <c r="I88" s="5">
        <v>16</v>
      </c>
      <c r="J88" s="5">
        <v>17</v>
      </c>
      <c r="K88" s="5">
        <v>12</v>
      </c>
      <c r="L88" s="5">
        <v>17</v>
      </c>
      <c r="M88" s="8">
        <v>17</v>
      </c>
      <c r="N88" s="8">
        <v>13</v>
      </c>
      <c r="O88" s="8">
        <v>17</v>
      </c>
      <c r="P88" s="8">
        <v>12</v>
      </c>
      <c r="Q88" s="8">
        <f t="shared" si="21"/>
        <v>12.666666666666666</v>
      </c>
      <c r="R88" s="8">
        <f t="shared" si="22"/>
        <v>17</v>
      </c>
      <c r="S88" s="8">
        <f t="shared" si="23"/>
        <v>14.833333333333332</v>
      </c>
      <c r="T88" s="8"/>
      <c r="U88" s="5"/>
      <c r="V88">
        <v>1683903660</v>
      </c>
      <c r="W88" t="s">
        <v>30</v>
      </c>
      <c r="X88" s="1">
        <v>0.62569444444444444</v>
      </c>
      <c r="Y88" s="5">
        <v>13</v>
      </c>
      <c r="Z88" s="6">
        <v>30</v>
      </c>
      <c r="AA88" s="6">
        <v>30</v>
      </c>
      <c r="AB88" s="5">
        <v>15</v>
      </c>
      <c r="AC88" s="5">
        <v>17</v>
      </c>
      <c r="AD88" s="5">
        <v>11</v>
      </c>
      <c r="AE88" s="5">
        <v>10</v>
      </c>
      <c r="AF88" s="5">
        <v>40</v>
      </c>
      <c r="AG88" s="5">
        <v>40</v>
      </c>
      <c r="AH88" s="5">
        <v>30</v>
      </c>
      <c r="AI88" s="5"/>
      <c r="AJ88" s="5">
        <f t="shared" si="24"/>
        <v>0</v>
      </c>
      <c r="AK88" s="5">
        <f t="shared" si="25"/>
        <v>0</v>
      </c>
      <c r="AL88" s="5">
        <f t="shared" si="26"/>
        <v>0</v>
      </c>
      <c r="AM88" s="5">
        <f t="shared" si="27"/>
        <v>0</v>
      </c>
      <c r="AO88">
        <f>'Eklima Blinder 2023'!D3159</f>
        <v>21.8</v>
      </c>
      <c r="AP88" s="19">
        <f t="shared" si="28"/>
        <v>0</v>
      </c>
      <c r="AY88">
        <v>317.52000000000004</v>
      </c>
      <c r="AZ88">
        <v>12.13</v>
      </c>
      <c r="BK88">
        <v>151.20000000000002</v>
      </c>
      <c r="BL88">
        <v>12.9</v>
      </c>
      <c r="BM88">
        <f t="shared" si="19"/>
        <v>0</v>
      </c>
      <c r="BN88">
        <f t="shared" si="20"/>
        <v>0</v>
      </c>
      <c r="BQ88">
        <v>0</v>
      </c>
      <c r="BR88">
        <v>0</v>
      </c>
    </row>
    <row r="89" spans="1:70" x14ac:dyDescent="0.3">
      <c r="A89">
        <v>5</v>
      </c>
      <c r="B89">
        <v>12</v>
      </c>
      <c r="C89">
        <v>16</v>
      </c>
      <c r="D89">
        <v>1683907260</v>
      </c>
      <c r="E89" t="s">
        <v>30</v>
      </c>
      <c r="F89" s="1">
        <v>0.66736111111111107</v>
      </c>
      <c r="G89" s="7">
        <v>13</v>
      </c>
      <c r="H89" s="7">
        <v>17</v>
      </c>
      <c r="I89" s="5">
        <v>16</v>
      </c>
      <c r="J89" s="5">
        <v>17</v>
      </c>
      <c r="K89" s="5">
        <v>13</v>
      </c>
      <c r="L89" s="5">
        <v>17</v>
      </c>
      <c r="M89" s="8">
        <v>17</v>
      </c>
      <c r="N89" s="8">
        <v>13</v>
      </c>
      <c r="O89" s="8">
        <v>17</v>
      </c>
      <c r="P89" s="8">
        <v>12</v>
      </c>
      <c r="Q89" s="8">
        <f t="shared" si="21"/>
        <v>12.666666666666666</v>
      </c>
      <c r="R89" s="8">
        <f t="shared" si="22"/>
        <v>17</v>
      </c>
      <c r="S89" s="8">
        <f t="shared" si="23"/>
        <v>14.833333333333332</v>
      </c>
      <c r="T89" s="8"/>
      <c r="U89" s="5"/>
      <c r="V89">
        <v>1683907260</v>
      </c>
      <c r="W89" t="s">
        <v>30</v>
      </c>
      <c r="X89" s="1">
        <v>0.66736111111111107</v>
      </c>
      <c r="Y89" s="5">
        <v>13</v>
      </c>
      <c r="Z89" s="6">
        <v>29</v>
      </c>
      <c r="AA89" s="6">
        <v>30</v>
      </c>
      <c r="AB89" s="5">
        <v>15</v>
      </c>
      <c r="AC89" s="5">
        <v>17</v>
      </c>
      <c r="AD89" s="5">
        <v>12</v>
      </c>
      <c r="AE89" s="5">
        <v>11</v>
      </c>
      <c r="AF89" s="5">
        <v>40</v>
      </c>
      <c r="AG89" s="5">
        <v>40</v>
      </c>
      <c r="AH89" s="5">
        <v>30</v>
      </c>
      <c r="AI89" s="5"/>
      <c r="AJ89" s="5">
        <f t="shared" si="24"/>
        <v>-1</v>
      </c>
      <c r="AK89" s="5">
        <f t="shared" si="25"/>
        <v>0</v>
      </c>
      <c r="AL89" s="5">
        <f t="shared" si="26"/>
        <v>0</v>
      </c>
      <c r="AM89" s="5">
        <f t="shared" si="27"/>
        <v>0</v>
      </c>
      <c r="AO89">
        <f>'Eklima Blinder 2023'!D3160</f>
        <v>21.1</v>
      </c>
      <c r="AP89" s="19">
        <f t="shared" si="28"/>
        <v>0</v>
      </c>
      <c r="AY89">
        <v>312.48</v>
      </c>
      <c r="AZ89">
        <v>12.84</v>
      </c>
      <c r="BK89">
        <v>302.39999999999998</v>
      </c>
      <c r="BL89">
        <v>14.7</v>
      </c>
      <c r="BM89">
        <f t="shared" si="19"/>
        <v>0</v>
      </c>
      <c r="BN89">
        <f t="shared" si="20"/>
        <v>0</v>
      </c>
      <c r="BQ89">
        <v>0</v>
      </c>
      <c r="BR89">
        <v>0</v>
      </c>
    </row>
    <row r="90" spans="1:70" x14ac:dyDescent="0.3">
      <c r="A90">
        <v>5</v>
      </c>
      <c r="B90">
        <v>12</v>
      </c>
      <c r="C90">
        <v>17</v>
      </c>
      <c r="D90">
        <v>1683910860</v>
      </c>
      <c r="E90" t="s">
        <v>30</v>
      </c>
      <c r="F90" s="1">
        <v>0.7090277777777777</v>
      </c>
      <c r="G90" s="7">
        <v>14</v>
      </c>
      <c r="H90" s="7">
        <v>17</v>
      </c>
      <c r="I90" s="5">
        <v>17</v>
      </c>
      <c r="J90" s="5">
        <v>18</v>
      </c>
      <c r="K90" s="5">
        <v>13</v>
      </c>
      <c r="L90" s="5">
        <v>18</v>
      </c>
      <c r="M90" s="8">
        <v>17</v>
      </c>
      <c r="N90" s="8">
        <v>14</v>
      </c>
      <c r="O90" s="8">
        <v>17</v>
      </c>
      <c r="P90" s="8">
        <v>12</v>
      </c>
      <c r="Q90" s="8">
        <f t="shared" si="21"/>
        <v>13.333333333333334</v>
      </c>
      <c r="R90" s="8">
        <f t="shared" si="22"/>
        <v>17</v>
      </c>
      <c r="S90" s="8">
        <f t="shared" si="23"/>
        <v>15.166666666666668</v>
      </c>
      <c r="T90" s="8"/>
      <c r="U90" s="5"/>
      <c r="V90">
        <v>1683910860</v>
      </c>
      <c r="W90" t="s">
        <v>30</v>
      </c>
      <c r="X90" s="1">
        <v>0.7090277777777777</v>
      </c>
      <c r="Y90" s="5">
        <v>13</v>
      </c>
      <c r="Z90" s="6">
        <v>29</v>
      </c>
      <c r="AA90" s="6">
        <v>29</v>
      </c>
      <c r="AB90" s="5">
        <v>16</v>
      </c>
      <c r="AC90" s="5">
        <v>17</v>
      </c>
      <c r="AD90" s="5">
        <v>12</v>
      </c>
      <c r="AE90" s="5">
        <v>11</v>
      </c>
      <c r="AF90" s="5">
        <v>40</v>
      </c>
      <c r="AG90" s="5">
        <v>40</v>
      </c>
      <c r="AH90" s="5">
        <v>30</v>
      </c>
      <c r="AI90" s="5"/>
      <c r="AJ90" s="5">
        <f t="shared" si="24"/>
        <v>0</v>
      </c>
      <c r="AK90" s="5">
        <f t="shared" si="25"/>
        <v>0</v>
      </c>
      <c r="AL90" s="5">
        <f t="shared" si="26"/>
        <v>0</v>
      </c>
      <c r="AM90" s="5">
        <f t="shared" si="27"/>
        <v>0</v>
      </c>
      <c r="AO90">
        <f>'Eklima Blinder 2023'!D3161</f>
        <v>20.100000000000001</v>
      </c>
      <c r="AP90" s="19">
        <f t="shared" si="28"/>
        <v>0</v>
      </c>
      <c r="AY90">
        <v>294.84000000000003</v>
      </c>
      <c r="AZ90">
        <v>11.06</v>
      </c>
      <c r="BK90">
        <v>0</v>
      </c>
      <c r="BM90">
        <f t="shared" si="19"/>
        <v>0</v>
      </c>
      <c r="BN90">
        <f t="shared" si="20"/>
        <v>0</v>
      </c>
      <c r="BQ90">
        <v>0</v>
      </c>
      <c r="BR90">
        <v>0</v>
      </c>
    </row>
    <row r="91" spans="1:70" x14ac:dyDescent="0.3">
      <c r="A91">
        <v>5</v>
      </c>
      <c r="B91">
        <v>12</v>
      </c>
      <c r="C91">
        <v>18</v>
      </c>
      <c r="D91">
        <v>1683914460</v>
      </c>
      <c r="E91" t="s">
        <v>30</v>
      </c>
      <c r="F91" s="1">
        <v>0.75069444444444444</v>
      </c>
      <c r="G91" s="7">
        <v>14</v>
      </c>
      <c r="H91" s="7">
        <v>17</v>
      </c>
      <c r="I91" s="5">
        <v>17</v>
      </c>
      <c r="J91" s="5">
        <v>18</v>
      </c>
      <c r="K91" s="5">
        <v>13</v>
      </c>
      <c r="L91" s="5">
        <v>17</v>
      </c>
      <c r="M91" s="8">
        <v>17</v>
      </c>
      <c r="N91" s="8">
        <v>14</v>
      </c>
      <c r="O91" s="8">
        <v>17</v>
      </c>
      <c r="P91" s="8">
        <v>12</v>
      </c>
      <c r="Q91" s="8">
        <f t="shared" si="21"/>
        <v>13.333333333333334</v>
      </c>
      <c r="R91" s="8">
        <f t="shared" si="22"/>
        <v>17</v>
      </c>
      <c r="S91" s="8">
        <f t="shared" si="23"/>
        <v>15.166666666666668</v>
      </c>
      <c r="T91" s="8"/>
      <c r="U91" s="5"/>
      <c r="V91">
        <v>1683914460</v>
      </c>
      <c r="W91" t="s">
        <v>30</v>
      </c>
      <c r="X91" s="1">
        <v>0.75069444444444444</v>
      </c>
      <c r="Y91" s="5">
        <v>13</v>
      </c>
      <c r="Z91" s="6">
        <v>28</v>
      </c>
      <c r="AA91" s="6">
        <v>29</v>
      </c>
      <c r="AB91" s="5">
        <v>15</v>
      </c>
      <c r="AC91" s="5">
        <v>17</v>
      </c>
      <c r="AD91" s="5">
        <v>12</v>
      </c>
      <c r="AE91" s="5">
        <v>11</v>
      </c>
      <c r="AF91" s="5">
        <v>40</v>
      </c>
      <c r="AG91" s="5">
        <v>40</v>
      </c>
      <c r="AH91" s="5">
        <v>29</v>
      </c>
      <c r="AI91" s="5"/>
      <c r="AJ91" s="5">
        <f t="shared" si="24"/>
        <v>-1</v>
      </c>
      <c r="AK91" s="5">
        <f t="shared" si="25"/>
        <v>0</v>
      </c>
      <c r="AL91" s="5">
        <f t="shared" si="26"/>
        <v>0</v>
      </c>
      <c r="AM91" s="5">
        <f t="shared" si="27"/>
        <v>0</v>
      </c>
      <c r="AO91">
        <f>'Eklima Blinder 2023'!D3162</f>
        <v>18.899999999999999</v>
      </c>
      <c r="AP91" s="19">
        <f t="shared" si="28"/>
        <v>0</v>
      </c>
      <c r="AY91">
        <v>289.8</v>
      </c>
      <c r="AZ91">
        <v>17.600000000000001</v>
      </c>
      <c r="BK91">
        <v>3099.5999999999995</v>
      </c>
      <c r="BL91">
        <v>16.399999999999999</v>
      </c>
      <c r="BM91">
        <f t="shared" si="19"/>
        <v>0</v>
      </c>
      <c r="BN91">
        <f t="shared" si="20"/>
        <v>0</v>
      </c>
      <c r="BQ91">
        <v>0</v>
      </c>
      <c r="BR91">
        <v>0</v>
      </c>
    </row>
    <row r="92" spans="1:70" x14ac:dyDescent="0.3">
      <c r="A92">
        <v>5</v>
      </c>
      <c r="B92">
        <v>12</v>
      </c>
      <c r="C92">
        <v>19</v>
      </c>
      <c r="D92">
        <v>1683918060</v>
      </c>
      <c r="E92" t="s">
        <v>30</v>
      </c>
      <c r="F92" s="1">
        <v>0.79236111111111107</v>
      </c>
      <c r="G92" s="7">
        <v>13</v>
      </c>
      <c r="H92" s="7">
        <v>16</v>
      </c>
      <c r="I92" s="5">
        <v>17</v>
      </c>
      <c r="J92" s="5">
        <v>18</v>
      </c>
      <c r="K92" s="5">
        <v>13</v>
      </c>
      <c r="L92" s="5">
        <v>16</v>
      </c>
      <c r="M92" s="8">
        <v>16</v>
      </c>
      <c r="N92" s="8">
        <v>13</v>
      </c>
      <c r="O92" s="8">
        <v>16</v>
      </c>
      <c r="P92" s="8">
        <v>12</v>
      </c>
      <c r="Q92" s="8">
        <f t="shared" si="21"/>
        <v>12.666666666666666</v>
      </c>
      <c r="R92" s="8">
        <f t="shared" si="22"/>
        <v>16</v>
      </c>
      <c r="S92" s="8">
        <f t="shared" si="23"/>
        <v>14.333333333333332</v>
      </c>
      <c r="T92" s="8"/>
      <c r="U92" s="5"/>
      <c r="V92">
        <v>1683918060</v>
      </c>
      <c r="W92" t="s">
        <v>30</v>
      </c>
      <c r="X92" s="1">
        <v>0.79236111111111107</v>
      </c>
      <c r="Y92" s="5">
        <v>13</v>
      </c>
      <c r="Z92" s="6">
        <v>28</v>
      </c>
      <c r="AA92" s="6">
        <v>29</v>
      </c>
      <c r="AB92" s="5">
        <v>14</v>
      </c>
      <c r="AC92" s="5">
        <v>16</v>
      </c>
      <c r="AD92" s="5">
        <v>12</v>
      </c>
      <c r="AE92" s="5">
        <v>11</v>
      </c>
      <c r="AF92" s="5">
        <v>40</v>
      </c>
      <c r="AG92" s="5">
        <v>40</v>
      </c>
      <c r="AH92" s="5">
        <v>29</v>
      </c>
      <c r="AI92" s="5"/>
      <c r="AJ92" s="5">
        <f t="shared" si="24"/>
        <v>-1</v>
      </c>
      <c r="AK92" s="5">
        <f t="shared" si="25"/>
        <v>0</v>
      </c>
      <c r="AL92" s="5">
        <f t="shared" si="26"/>
        <v>0</v>
      </c>
      <c r="AM92" s="5">
        <f t="shared" si="27"/>
        <v>0</v>
      </c>
      <c r="AO92">
        <f>'Eklima Blinder 2023'!D3163</f>
        <v>17.100000000000001</v>
      </c>
      <c r="AP92" s="19">
        <f t="shared" si="28"/>
        <v>0</v>
      </c>
      <c r="AY92">
        <v>269.64000000000004</v>
      </c>
      <c r="AZ92">
        <v>16.559999999999999</v>
      </c>
      <c r="BK92">
        <v>7257.6</v>
      </c>
      <c r="BL92">
        <v>15.6</v>
      </c>
      <c r="BM92">
        <f t="shared" si="19"/>
        <v>7257.6</v>
      </c>
      <c r="BN92">
        <f t="shared" si="20"/>
        <v>15.6</v>
      </c>
      <c r="BQ92">
        <v>0</v>
      </c>
      <c r="BR92">
        <v>0</v>
      </c>
    </row>
    <row r="93" spans="1:70" x14ac:dyDescent="0.3">
      <c r="A93">
        <v>5</v>
      </c>
      <c r="B93">
        <v>12</v>
      </c>
      <c r="C93">
        <v>20</v>
      </c>
      <c r="D93">
        <v>1683921660</v>
      </c>
      <c r="E93" t="s">
        <v>30</v>
      </c>
      <c r="F93" s="1">
        <v>0.8340277777777777</v>
      </c>
      <c r="G93" s="7">
        <v>13</v>
      </c>
      <c r="H93" s="7">
        <v>15</v>
      </c>
      <c r="I93" s="5">
        <v>17</v>
      </c>
      <c r="J93" s="5">
        <v>17</v>
      </c>
      <c r="K93" s="5">
        <v>12</v>
      </c>
      <c r="L93" s="5">
        <v>15</v>
      </c>
      <c r="M93" s="8">
        <v>15</v>
      </c>
      <c r="N93" s="8">
        <v>13</v>
      </c>
      <c r="O93" s="8">
        <v>15</v>
      </c>
      <c r="P93" s="8">
        <v>12</v>
      </c>
      <c r="Q93" s="8">
        <f t="shared" si="21"/>
        <v>12.666666666666666</v>
      </c>
      <c r="R93" s="8">
        <f t="shared" si="22"/>
        <v>15</v>
      </c>
      <c r="S93" s="8">
        <f t="shared" si="23"/>
        <v>13.833333333333332</v>
      </c>
      <c r="T93" s="8"/>
      <c r="U93" s="5"/>
      <c r="V93">
        <v>1683921660</v>
      </c>
      <c r="W93" t="s">
        <v>30</v>
      </c>
      <c r="X93" s="1">
        <v>0.8340277777777777</v>
      </c>
      <c r="Y93" s="5">
        <v>13</v>
      </c>
      <c r="Z93" s="6">
        <v>27</v>
      </c>
      <c r="AA93" s="6">
        <v>28</v>
      </c>
      <c r="AB93" s="5">
        <v>14</v>
      </c>
      <c r="AC93" s="5">
        <v>15</v>
      </c>
      <c r="AD93" s="5">
        <v>12</v>
      </c>
      <c r="AE93" s="5">
        <v>11</v>
      </c>
      <c r="AF93" s="5">
        <v>40</v>
      </c>
      <c r="AG93" s="5">
        <v>40</v>
      </c>
      <c r="AH93" s="5">
        <v>29</v>
      </c>
      <c r="AI93" s="5"/>
      <c r="AJ93" s="5">
        <f t="shared" si="24"/>
        <v>-1</v>
      </c>
      <c r="AK93" s="5">
        <f t="shared" si="25"/>
        <v>0</v>
      </c>
      <c r="AL93" s="5">
        <f t="shared" si="26"/>
        <v>0</v>
      </c>
      <c r="AM93" s="5">
        <f t="shared" si="27"/>
        <v>0</v>
      </c>
      <c r="AO93">
        <f>'Eklima Blinder 2023'!D3164</f>
        <v>16.399999999999999</v>
      </c>
      <c r="AP93" s="19">
        <f t="shared" si="28"/>
        <v>0</v>
      </c>
      <c r="AY93">
        <v>259.56</v>
      </c>
      <c r="AZ93">
        <v>10.290000000000001</v>
      </c>
      <c r="BK93">
        <v>7005.6</v>
      </c>
      <c r="BL93">
        <v>15</v>
      </c>
      <c r="BM93">
        <f t="shared" si="19"/>
        <v>7005.6</v>
      </c>
      <c r="BN93">
        <f t="shared" si="20"/>
        <v>15</v>
      </c>
      <c r="BQ93">
        <v>0</v>
      </c>
      <c r="BR93">
        <v>0</v>
      </c>
    </row>
    <row r="94" spans="1:70" x14ac:dyDescent="0.3">
      <c r="A94">
        <v>5</v>
      </c>
      <c r="B94">
        <v>12</v>
      </c>
      <c r="C94">
        <v>21</v>
      </c>
      <c r="D94">
        <v>1683925260</v>
      </c>
      <c r="E94" t="s">
        <v>30</v>
      </c>
      <c r="F94" s="1">
        <v>0.87569444444444444</v>
      </c>
      <c r="G94" s="7">
        <v>12</v>
      </c>
      <c r="H94" s="7">
        <v>14</v>
      </c>
      <c r="I94" s="5">
        <v>16</v>
      </c>
      <c r="J94" s="5">
        <v>16</v>
      </c>
      <c r="K94" s="5">
        <v>12</v>
      </c>
      <c r="L94" s="5">
        <v>14</v>
      </c>
      <c r="M94" s="8">
        <v>14</v>
      </c>
      <c r="N94" s="8">
        <v>12</v>
      </c>
      <c r="O94" s="8">
        <v>14</v>
      </c>
      <c r="P94" s="8">
        <v>12</v>
      </c>
      <c r="Q94" s="8">
        <f t="shared" si="21"/>
        <v>12</v>
      </c>
      <c r="R94" s="8">
        <f t="shared" si="22"/>
        <v>14</v>
      </c>
      <c r="S94" s="8">
        <f t="shared" si="23"/>
        <v>13</v>
      </c>
      <c r="T94" s="8"/>
      <c r="U94" s="5"/>
      <c r="V94">
        <v>1683925260</v>
      </c>
      <c r="W94" t="s">
        <v>30</v>
      </c>
      <c r="X94" s="1">
        <v>0.87569444444444444</v>
      </c>
      <c r="Y94" s="5">
        <v>12</v>
      </c>
      <c r="Z94" s="6">
        <v>27</v>
      </c>
      <c r="AA94" s="6">
        <v>28</v>
      </c>
      <c r="AB94" s="5">
        <v>12</v>
      </c>
      <c r="AC94" s="5">
        <v>14</v>
      </c>
      <c r="AD94" s="5">
        <v>12</v>
      </c>
      <c r="AE94" s="5">
        <v>11</v>
      </c>
      <c r="AF94" s="5">
        <v>40</v>
      </c>
      <c r="AG94" s="5">
        <v>40</v>
      </c>
      <c r="AH94" s="5">
        <v>28</v>
      </c>
      <c r="AI94" s="5"/>
      <c r="AJ94" s="5">
        <f t="shared" si="24"/>
        <v>-1</v>
      </c>
      <c r="AK94" s="5">
        <f t="shared" si="25"/>
        <v>0</v>
      </c>
      <c r="AL94" s="5">
        <f t="shared" si="26"/>
        <v>0</v>
      </c>
      <c r="AM94" s="5">
        <f t="shared" si="27"/>
        <v>0</v>
      </c>
      <c r="AO94">
        <f>'Eklima Blinder 2023'!D3165</f>
        <v>15.4</v>
      </c>
      <c r="AP94" s="19">
        <f t="shared" si="28"/>
        <v>0</v>
      </c>
      <c r="AY94">
        <v>231.84</v>
      </c>
      <c r="AZ94">
        <v>9.48</v>
      </c>
      <c r="BK94">
        <v>6526.8000000000011</v>
      </c>
      <c r="BL94">
        <v>15.7</v>
      </c>
      <c r="BM94">
        <f t="shared" si="19"/>
        <v>6526.8000000000011</v>
      </c>
      <c r="BN94">
        <f t="shared" si="20"/>
        <v>15.7</v>
      </c>
      <c r="BQ94">
        <v>0</v>
      </c>
      <c r="BR94">
        <v>0</v>
      </c>
    </row>
    <row r="95" spans="1:70" x14ac:dyDescent="0.3">
      <c r="A95">
        <v>5</v>
      </c>
      <c r="B95">
        <v>12</v>
      </c>
      <c r="C95">
        <v>22</v>
      </c>
      <c r="D95">
        <v>1683928860</v>
      </c>
      <c r="E95" t="s">
        <v>30</v>
      </c>
      <c r="F95" s="1">
        <v>0.91736111111111107</v>
      </c>
      <c r="G95" s="7">
        <v>12</v>
      </c>
      <c r="H95" s="7">
        <v>13</v>
      </c>
      <c r="I95" s="5">
        <v>15</v>
      </c>
      <c r="J95" s="5">
        <v>15</v>
      </c>
      <c r="K95" s="5">
        <v>11</v>
      </c>
      <c r="L95" s="5">
        <v>13</v>
      </c>
      <c r="M95" s="8">
        <v>13</v>
      </c>
      <c r="N95" s="8">
        <v>12</v>
      </c>
      <c r="O95" s="8">
        <v>13</v>
      </c>
      <c r="P95" s="8">
        <v>11</v>
      </c>
      <c r="Q95" s="8">
        <f t="shared" si="21"/>
        <v>11.666666666666666</v>
      </c>
      <c r="R95" s="8">
        <f t="shared" si="22"/>
        <v>13</v>
      </c>
      <c r="S95" s="8">
        <f t="shared" si="23"/>
        <v>12.333333333333332</v>
      </c>
      <c r="T95" s="8"/>
      <c r="U95" s="5"/>
      <c r="V95">
        <v>1683928860</v>
      </c>
      <c r="W95" t="s">
        <v>30</v>
      </c>
      <c r="X95" s="1">
        <v>0.91736111111111107</v>
      </c>
      <c r="Y95" s="5">
        <v>12</v>
      </c>
      <c r="Z95" s="6">
        <v>27</v>
      </c>
      <c r="AA95" s="6">
        <v>28</v>
      </c>
      <c r="AB95" s="5">
        <v>11</v>
      </c>
      <c r="AC95" s="5">
        <v>13</v>
      </c>
      <c r="AD95" s="5">
        <v>11</v>
      </c>
      <c r="AE95" s="5">
        <v>11</v>
      </c>
      <c r="AF95" s="5">
        <v>40</v>
      </c>
      <c r="AG95" s="5">
        <v>40</v>
      </c>
      <c r="AH95" s="5">
        <v>30</v>
      </c>
      <c r="AI95" s="5"/>
      <c r="AJ95" s="5">
        <f t="shared" si="24"/>
        <v>-1</v>
      </c>
      <c r="AK95" s="5">
        <f t="shared" si="25"/>
        <v>0</v>
      </c>
      <c r="AL95" s="5">
        <f t="shared" si="26"/>
        <v>0</v>
      </c>
      <c r="AM95" s="5">
        <f t="shared" si="27"/>
        <v>0</v>
      </c>
      <c r="AO95">
        <f>'Eklima Blinder 2023'!D3166</f>
        <v>14.6</v>
      </c>
      <c r="AP95" s="19">
        <f t="shared" si="28"/>
        <v>0</v>
      </c>
      <c r="AY95">
        <v>204.12000000000003</v>
      </c>
      <c r="AZ95">
        <v>9.1999999999999993</v>
      </c>
      <c r="BK95">
        <v>7131.6000000000013</v>
      </c>
      <c r="BL95">
        <v>17.7</v>
      </c>
      <c r="BM95">
        <f t="shared" si="19"/>
        <v>7131.6000000000013</v>
      </c>
      <c r="BN95">
        <f t="shared" si="20"/>
        <v>17.7</v>
      </c>
      <c r="BQ95">
        <v>0</v>
      </c>
      <c r="BR95">
        <v>0</v>
      </c>
    </row>
    <row r="96" spans="1:70" x14ac:dyDescent="0.3">
      <c r="A96">
        <v>5</v>
      </c>
      <c r="B96">
        <v>12</v>
      </c>
      <c r="C96">
        <v>23</v>
      </c>
      <c r="D96">
        <v>1683932460</v>
      </c>
      <c r="E96" t="s">
        <v>30</v>
      </c>
      <c r="F96" s="1">
        <v>0.9590277777777777</v>
      </c>
      <c r="G96" s="7">
        <v>11</v>
      </c>
      <c r="H96" s="7">
        <v>12</v>
      </c>
      <c r="I96" s="5">
        <v>14</v>
      </c>
      <c r="J96" s="5">
        <v>14</v>
      </c>
      <c r="K96" s="5">
        <v>10</v>
      </c>
      <c r="L96" s="5">
        <v>12</v>
      </c>
      <c r="M96" s="8">
        <v>12</v>
      </c>
      <c r="N96" s="8">
        <v>11</v>
      </c>
      <c r="O96" s="8">
        <v>12</v>
      </c>
      <c r="P96" s="8">
        <v>10</v>
      </c>
      <c r="Q96" s="8">
        <f t="shared" si="21"/>
        <v>10.666666666666666</v>
      </c>
      <c r="R96" s="8">
        <f t="shared" si="22"/>
        <v>12</v>
      </c>
      <c r="S96" s="8">
        <f t="shared" si="23"/>
        <v>11.333333333333332</v>
      </c>
      <c r="T96" s="8"/>
      <c r="U96" s="5"/>
      <c r="V96">
        <v>1683932460</v>
      </c>
      <c r="W96" t="s">
        <v>30</v>
      </c>
      <c r="X96" s="1">
        <v>0.9590277777777777</v>
      </c>
      <c r="Y96" s="5">
        <v>11</v>
      </c>
      <c r="Z96" s="6">
        <v>27</v>
      </c>
      <c r="AA96" s="6">
        <v>28</v>
      </c>
      <c r="AB96" s="5">
        <v>10</v>
      </c>
      <c r="AC96" s="5">
        <v>12</v>
      </c>
      <c r="AD96" s="5">
        <v>11</v>
      </c>
      <c r="AE96" s="5">
        <v>10</v>
      </c>
      <c r="AF96" s="5">
        <v>40</v>
      </c>
      <c r="AG96" s="5">
        <v>40</v>
      </c>
      <c r="AH96" s="5">
        <v>31</v>
      </c>
      <c r="AI96" s="5"/>
      <c r="AJ96" s="5">
        <f t="shared" si="24"/>
        <v>-1</v>
      </c>
      <c r="AK96" s="5">
        <f t="shared" si="25"/>
        <v>0</v>
      </c>
      <c r="AL96" s="5">
        <f t="shared" si="26"/>
        <v>0</v>
      </c>
      <c r="AM96" s="5">
        <f t="shared" si="27"/>
        <v>0</v>
      </c>
      <c r="AO96">
        <f>'Eklima Blinder 2023'!D3167</f>
        <v>14.2</v>
      </c>
      <c r="AP96" s="19">
        <f t="shared" si="28"/>
        <v>0</v>
      </c>
      <c r="AY96">
        <v>168.84000000000003</v>
      </c>
      <c r="AZ96">
        <v>16.47</v>
      </c>
      <c r="BK96">
        <v>7081.2000000000007</v>
      </c>
      <c r="BL96">
        <v>17.2</v>
      </c>
      <c r="BM96">
        <f t="shared" si="19"/>
        <v>7081.2000000000007</v>
      </c>
      <c r="BN96">
        <f t="shared" si="20"/>
        <v>17.2</v>
      </c>
      <c r="BQ96">
        <v>0</v>
      </c>
      <c r="BR96">
        <v>0</v>
      </c>
    </row>
    <row r="97" spans="1:70" x14ac:dyDescent="0.3">
      <c r="A97">
        <v>5</v>
      </c>
      <c r="B97">
        <v>13</v>
      </c>
      <c r="C97">
        <v>0</v>
      </c>
      <c r="D97">
        <v>1683936060</v>
      </c>
      <c r="E97" t="s">
        <v>31</v>
      </c>
      <c r="F97" s="1">
        <v>6.9444444444444447E-4</v>
      </c>
      <c r="G97" s="7">
        <v>10</v>
      </c>
      <c r="H97" s="7">
        <v>11</v>
      </c>
      <c r="I97" s="5">
        <v>13</v>
      </c>
      <c r="J97" s="5">
        <v>14</v>
      </c>
      <c r="K97" s="5">
        <v>10</v>
      </c>
      <c r="L97" s="5">
        <v>11</v>
      </c>
      <c r="M97" s="8">
        <v>11</v>
      </c>
      <c r="N97" s="8">
        <v>10</v>
      </c>
      <c r="O97" s="8">
        <v>11</v>
      </c>
      <c r="P97" s="8">
        <v>10</v>
      </c>
      <c r="Q97" s="8">
        <f t="shared" si="21"/>
        <v>10</v>
      </c>
      <c r="R97" s="8">
        <f t="shared" si="22"/>
        <v>11</v>
      </c>
      <c r="S97" s="8">
        <f t="shared" si="23"/>
        <v>10.5</v>
      </c>
      <c r="T97" s="8"/>
      <c r="U97" s="5"/>
      <c r="V97">
        <v>1683936060</v>
      </c>
      <c r="W97" t="s">
        <v>31</v>
      </c>
      <c r="X97" s="1">
        <v>6.9444444444444447E-4</v>
      </c>
      <c r="Y97" s="5">
        <v>10</v>
      </c>
      <c r="Z97" s="6">
        <v>26</v>
      </c>
      <c r="AA97" s="6">
        <v>27</v>
      </c>
      <c r="AB97" s="5">
        <v>9</v>
      </c>
      <c r="AC97" s="5">
        <v>11</v>
      </c>
      <c r="AD97" s="5">
        <v>10</v>
      </c>
      <c r="AE97" s="5">
        <v>10</v>
      </c>
      <c r="AF97" s="5">
        <v>40</v>
      </c>
      <c r="AG97" s="5">
        <v>40</v>
      </c>
      <c r="AH97" s="5">
        <v>31</v>
      </c>
      <c r="AI97" s="5"/>
      <c r="AJ97" s="5">
        <f t="shared" si="24"/>
        <v>-1</v>
      </c>
      <c r="AK97" s="5">
        <f t="shared" si="25"/>
        <v>0</v>
      </c>
      <c r="AL97" s="5">
        <f t="shared" si="26"/>
        <v>0</v>
      </c>
      <c r="AM97" s="5">
        <f t="shared" si="27"/>
        <v>0</v>
      </c>
      <c r="AO97">
        <f>'Eklima Blinder 2023'!D3168</f>
        <v>13.7</v>
      </c>
      <c r="AP97" s="19">
        <f t="shared" si="28"/>
        <v>0</v>
      </c>
      <c r="AY97">
        <v>153.72</v>
      </c>
      <c r="AZ97">
        <v>8.48</v>
      </c>
      <c r="BK97">
        <v>7030.7999999999984</v>
      </c>
      <c r="BL97">
        <v>16</v>
      </c>
      <c r="BM97">
        <f t="shared" si="19"/>
        <v>7030.7999999999984</v>
      </c>
      <c r="BN97">
        <f t="shared" si="20"/>
        <v>16</v>
      </c>
      <c r="BQ97">
        <v>0</v>
      </c>
      <c r="BR97">
        <v>0</v>
      </c>
    </row>
    <row r="98" spans="1:70" x14ac:dyDescent="0.3">
      <c r="A98">
        <v>5</v>
      </c>
      <c r="B98">
        <v>13</v>
      </c>
      <c r="C98">
        <v>1</v>
      </c>
      <c r="D98">
        <v>1683939660</v>
      </c>
      <c r="E98" t="s">
        <v>31</v>
      </c>
      <c r="F98" s="1">
        <v>4.2361111111111106E-2</v>
      </c>
      <c r="G98" s="7">
        <v>10</v>
      </c>
      <c r="H98" s="7">
        <v>10</v>
      </c>
      <c r="I98" s="5">
        <v>12</v>
      </c>
      <c r="J98" s="5">
        <v>13</v>
      </c>
      <c r="K98" s="5">
        <v>9</v>
      </c>
      <c r="L98" s="5">
        <v>11</v>
      </c>
      <c r="M98" s="8">
        <v>10</v>
      </c>
      <c r="N98" s="8">
        <v>10</v>
      </c>
      <c r="O98" s="8">
        <v>10</v>
      </c>
      <c r="P98" s="8">
        <v>9</v>
      </c>
      <c r="Q98" s="8">
        <f t="shared" si="21"/>
        <v>9.6666666666666679</v>
      </c>
      <c r="R98" s="8">
        <f t="shared" si="22"/>
        <v>10</v>
      </c>
      <c r="S98" s="8">
        <f t="shared" si="23"/>
        <v>9.8333333333333339</v>
      </c>
      <c r="T98" s="8"/>
      <c r="U98" s="5"/>
      <c r="V98">
        <v>1683939660</v>
      </c>
      <c r="W98" t="s">
        <v>31</v>
      </c>
      <c r="X98" s="1">
        <v>4.2361111111111106E-2</v>
      </c>
      <c r="Y98" s="5">
        <v>10</v>
      </c>
      <c r="Z98" s="6">
        <v>26</v>
      </c>
      <c r="AA98" s="6">
        <v>27</v>
      </c>
      <c r="AB98" s="5">
        <v>9</v>
      </c>
      <c r="AC98" s="5">
        <v>10</v>
      </c>
      <c r="AD98" s="5">
        <v>10</v>
      </c>
      <c r="AE98" s="5">
        <v>10</v>
      </c>
      <c r="AF98" s="5">
        <v>40</v>
      </c>
      <c r="AG98" s="5">
        <v>40</v>
      </c>
      <c r="AH98" s="5">
        <v>31</v>
      </c>
      <c r="AI98" s="5"/>
      <c r="AJ98" s="5">
        <f t="shared" si="24"/>
        <v>-1</v>
      </c>
      <c r="AK98" s="5">
        <f t="shared" si="25"/>
        <v>0</v>
      </c>
      <c r="AL98" s="5">
        <f t="shared" si="26"/>
        <v>0</v>
      </c>
      <c r="AM98" s="5">
        <f t="shared" si="27"/>
        <v>0</v>
      </c>
      <c r="AO98">
        <f>'Eklima Blinder 2023'!D3169</f>
        <v>13</v>
      </c>
      <c r="AP98" s="19">
        <f t="shared" si="28"/>
        <v>0</v>
      </c>
      <c r="AY98">
        <v>148.68</v>
      </c>
      <c r="AZ98">
        <v>15.16</v>
      </c>
      <c r="BK98">
        <v>6325.2000000000007</v>
      </c>
      <c r="BL98">
        <v>16</v>
      </c>
      <c r="BM98">
        <f t="shared" si="19"/>
        <v>6325.2000000000007</v>
      </c>
      <c r="BN98">
        <f t="shared" si="20"/>
        <v>16</v>
      </c>
      <c r="BQ98">
        <v>0</v>
      </c>
      <c r="BR98">
        <v>0</v>
      </c>
    </row>
    <row r="99" spans="1:70" x14ac:dyDescent="0.3">
      <c r="A99">
        <v>5</v>
      </c>
      <c r="B99">
        <v>13</v>
      </c>
      <c r="C99">
        <v>2</v>
      </c>
      <c r="D99">
        <v>1683943260</v>
      </c>
      <c r="E99" t="s">
        <v>31</v>
      </c>
      <c r="F99" s="1">
        <v>8.4027777777777771E-2</v>
      </c>
      <c r="G99" s="7">
        <v>9</v>
      </c>
      <c r="H99" s="7">
        <v>10</v>
      </c>
      <c r="I99" s="5">
        <v>12</v>
      </c>
      <c r="J99" s="5">
        <v>12</v>
      </c>
      <c r="K99" s="5">
        <v>9</v>
      </c>
      <c r="L99" s="5">
        <v>10</v>
      </c>
      <c r="M99" s="8">
        <v>10</v>
      </c>
      <c r="N99" s="8">
        <v>9</v>
      </c>
      <c r="O99" s="8">
        <v>10</v>
      </c>
      <c r="P99" s="8">
        <v>9</v>
      </c>
      <c r="Q99" s="8">
        <f t="shared" si="21"/>
        <v>9</v>
      </c>
      <c r="R99" s="8">
        <f t="shared" si="22"/>
        <v>10</v>
      </c>
      <c r="S99" s="8">
        <f t="shared" si="23"/>
        <v>9.5</v>
      </c>
      <c r="T99" s="8"/>
      <c r="U99" s="5"/>
      <c r="V99">
        <v>1683943260</v>
      </c>
      <c r="W99" t="s">
        <v>31</v>
      </c>
      <c r="X99" s="1">
        <v>8.4027777777777771E-2</v>
      </c>
      <c r="Y99" s="5">
        <v>9</v>
      </c>
      <c r="Z99" s="6">
        <v>26</v>
      </c>
      <c r="AA99" s="6">
        <v>27</v>
      </c>
      <c r="AB99" s="5">
        <v>8</v>
      </c>
      <c r="AC99" s="5">
        <v>10</v>
      </c>
      <c r="AD99" s="5">
        <v>10</v>
      </c>
      <c r="AE99" s="5">
        <v>10</v>
      </c>
      <c r="AF99" s="5">
        <v>40</v>
      </c>
      <c r="AG99" s="5">
        <v>40</v>
      </c>
      <c r="AH99" s="5">
        <v>31</v>
      </c>
      <c r="AI99" s="5"/>
      <c r="AJ99" s="5">
        <f t="shared" si="24"/>
        <v>-1</v>
      </c>
      <c r="AK99" s="5">
        <f t="shared" si="25"/>
        <v>0</v>
      </c>
      <c r="AL99" s="5">
        <f t="shared" si="26"/>
        <v>0</v>
      </c>
      <c r="AM99" s="5">
        <f t="shared" si="27"/>
        <v>0</v>
      </c>
      <c r="AO99">
        <f>'Eklima Blinder 2023'!D3170</f>
        <v>12.7</v>
      </c>
      <c r="AP99" s="19">
        <f t="shared" si="28"/>
        <v>0</v>
      </c>
      <c r="AY99">
        <v>138.60000000000002</v>
      </c>
      <c r="AZ99">
        <v>9.0599999999999987</v>
      </c>
      <c r="BK99">
        <v>7106.4000000000015</v>
      </c>
      <c r="BL99">
        <v>17.3</v>
      </c>
      <c r="BM99">
        <f t="shared" si="19"/>
        <v>7106.4000000000015</v>
      </c>
      <c r="BN99">
        <f t="shared" si="20"/>
        <v>17.3</v>
      </c>
      <c r="BQ99">
        <v>0</v>
      </c>
      <c r="BR99">
        <v>0</v>
      </c>
    </row>
    <row r="100" spans="1:70" x14ac:dyDescent="0.3">
      <c r="A100">
        <v>5</v>
      </c>
      <c r="B100">
        <v>13</v>
      </c>
      <c r="C100">
        <v>3</v>
      </c>
      <c r="D100">
        <v>1683946860</v>
      </c>
      <c r="E100" t="s">
        <v>31</v>
      </c>
      <c r="F100" s="1">
        <v>0.12569444444444444</v>
      </c>
      <c r="G100" s="7">
        <v>9</v>
      </c>
      <c r="H100" s="7">
        <v>9</v>
      </c>
      <c r="I100" s="5">
        <v>11</v>
      </c>
      <c r="J100" s="5">
        <v>12</v>
      </c>
      <c r="K100" s="5">
        <v>9</v>
      </c>
      <c r="L100" s="5">
        <v>10</v>
      </c>
      <c r="M100" s="8">
        <v>9</v>
      </c>
      <c r="N100" s="8">
        <v>9</v>
      </c>
      <c r="O100" s="8">
        <v>9</v>
      </c>
      <c r="P100" s="8">
        <v>9</v>
      </c>
      <c r="Q100" s="8">
        <f t="shared" si="21"/>
        <v>9</v>
      </c>
      <c r="R100" s="8">
        <f t="shared" si="22"/>
        <v>9</v>
      </c>
      <c r="S100" s="8">
        <f t="shared" si="23"/>
        <v>9</v>
      </c>
      <c r="T100" s="8"/>
      <c r="U100" s="5"/>
      <c r="V100">
        <v>1683946860</v>
      </c>
      <c r="W100" t="s">
        <v>31</v>
      </c>
      <c r="X100" s="1">
        <v>0.12569444444444444</v>
      </c>
      <c r="Y100" s="5">
        <v>9</v>
      </c>
      <c r="Z100" s="6">
        <v>26</v>
      </c>
      <c r="AA100" s="6">
        <v>27</v>
      </c>
      <c r="AB100" s="5">
        <v>8</v>
      </c>
      <c r="AC100" s="5">
        <v>10</v>
      </c>
      <c r="AD100" s="5">
        <v>9</v>
      </c>
      <c r="AE100" s="5">
        <v>9</v>
      </c>
      <c r="AF100" s="5">
        <v>40</v>
      </c>
      <c r="AG100" s="5">
        <v>40</v>
      </c>
      <c r="AH100" s="5">
        <v>30</v>
      </c>
      <c r="AI100" s="5"/>
      <c r="AJ100" s="5">
        <f t="shared" si="24"/>
        <v>-1</v>
      </c>
      <c r="AK100" s="5">
        <f t="shared" si="25"/>
        <v>0</v>
      </c>
      <c r="AL100" s="5">
        <f t="shared" si="26"/>
        <v>0</v>
      </c>
      <c r="AM100" s="5">
        <f t="shared" si="27"/>
        <v>0</v>
      </c>
      <c r="AO100">
        <f>'Eklima Blinder 2023'!D3171</f>
        <v>12.1</v>
      </c>
      <c r="AP100" s="19" t="e">
        <f t="shared" si="28"/>
        <v>#DIV/0!</v>
      </c>
      <c r="AY100">
        <v>131.04000000000002</v>
      </c>
      <c r="AZ100">
        <v>8.3899999999999988</v>
      </c>
      <c r="BK100">
        <v>7056</v>
      </c>
      <c r="BL100">
        <v>16.899999999999999</v>
      </c>
      <c r="BM100">
        <f t="shared" si="19"/>
        <v>7056</v>
      </c>
      <c r="BN100">
        <f t="shared" si="20"/>
        <v>16.899999999999999</v>
      </c>
      <c r="BQ100">
        <v>0</v>
      </c>
      <c r="BR100">
        <v>0</v>
      </c>
    </row>
    <row r="101" spans="1:70" x14ac:dyDescent="0.3">
      <c r="A101">
        <v>5</v>
      </c>
      <c r="B101">
        <v>13</v>
      </c>
      <c r="C101">
        <v>4</v>
      </c>
      <c r="D101">
        <v>1683950460</v>
      </c>
      <c r="E101" t="s">
        <v>31</v>
      </c>
      <c r="F101" s="1">
        <v>0.1673611111111111</v>
      </c>
      <c r="G101" s="7">
        <v>9</v>
      </c>
      <c r="H101" s="7">
        <v>9</v>
      </c>
      <c r="I101" s="5">
        <v>11</v>
      </c>
      <c r="J101" s="5">
        <v>11</v>
      </c>
      <c r="K101" s="5">
        <v>8</v>
      </c>
      <c r="L101" s="5">
        <v>9</v>
      </c>
      <c r="M101" s="8">
        <v>9</v>
      </c>
      <c r="N101" s="8">
        <v>9</v>
      </c>
      <c r="O101" s="8">
        <v>9</v>
      </c>
      <c r="P101" s="8">
        <v>9</v>
      </c>
      <c r="Q101" s="8">
        <f t="shared" si="21"/>
        <v>9</v>
      </c>
      <c r="R101" s="8">
        <f t="shared" si="22"/>
        <v>9</v>
      </c>
      <c r="S101" s="8">
        <f t="shared" si="23"/>
        <v>9</v>
      </c>
      <c r="T101" s="8"/>
      <c r="U101" s="5"/>
      <c r="V101">
        <v>1683950460</v>
      </c>
      <c r="W101" t="s">
        <v>31</v>
      </c>
      <c r="X101" s="1">
        <v>0.1673611111111111</v>
      </c>
      <c r="Y101" s="5">
        <v>9</v>
      </c>
      <c r="Z101" s="6">
        <v>25</v>
      </c>
      <c r="AA101" s="6">
        <v>26</v>
      </c>
      <c r="AB101" s="5">
        <v>8</v>
      </c>
      <c r="AC101" s="5">
        <v>9</v>
      </c>
      <c r="AD101" s="5">
        <v>9</v>
      </c>
      <c r="AE101" s="5">
        <v>9</v>
      </c>
      <c r="AF101" s="5">
        <v>40</v>
      </c>
      <c r="AG101" s="5">
        <v>40</v>
      </c>
      <c r="AH101" s="5">
        <v>30</v>
      </c>
      <c r="AI101" s="5"/>
      <c r="AJ101" s="5">
        <f t="shared" si="24"/>
        <v>-1</v>
      </c>
      <c r="AK101" s="5">
        <f t="shared" si="25"/>
        <v>0</v>
      </c>
      <c r="AL101" s="5">
        <f t="shared" si="26"/>
        <v>0</v>
      </c>
      <c r="AM101" s="5">
        <f t="shared" si="27"/>
        <v>0</v>
      </c>
      <c r="AO101">
        <f>'Eklima Blinder 2023'!D3172</f>
        <v>11.4</v>
      </c>
      <c r="AP101" s="19" t="e">
        <f t="shared" si="28"/>
        <v>#DIV/0!</v>
      </c>
      <c r="AY101">
        <v>105.84</v>
      </c>
      <c r="AZ101">
        <v>13.9</v>
      </c>
      <c r="BK101">
        <v>6829.199999999998</v>
      </c>
      <c r="BL101">
        <v>16.2</v>
      </c>
      <c r="BM101">
        <f t="shared" si="19"/>
        <v>6829.199999999998</v>
      </c>
      <c r="BN101">
        <f t="shared" si="20"/>
        <v>16.2</v>
      </c>
      <c r="BQ101">
        <v>0</v>
      </c>
      <c r="BR101">
        <v>0</v>
      </c>
    </row>
    <row r="102" spans="1:70" x14ac:dyDescent="0.3">
      <c r="A102">
        <v>5</v>
      </c>
      <c r="B102">
        <v>13</v>
      </c>
      <c r="C102">
        <v>5</v>
      </c>
      <c r="D102">
        <v>1683954060</v>
      </c>
      <c r="E102" t="s">
        <v>31</v>
      </c>
      <c r="F102" s="1">
        <v>0.20902777777777778</v>
      </c>
      <c r="G102" s="7">
        <v>9</v>
      </c>
      <c r="H102" s="7">
        <v>9</v>
      </c>
      <c r="I102" s="5">
        <v>11</v>
      </c>
      <c r="J102" s="5">
        <v>11</v>
      </c>
      <c r="K102" s="5">
        <v>8</v>
      </c>
      <c r="L102" s="5">
        <v>9</v>
      </c>
      <c r="M102" s="8">
        <v>9</v>
      </c>
      <c r="N102" s="8">
        <v>8</v>
      </c>
      <c r="O102" s="8">
        <v>9</v>
      </c>
      <c r="P102" s="8">
        <v>8</v>
      </c>
      <c r="Q102" s="8">
        <f t="shared" si="21"/>
        <v>8</v>
      </c>
      <c r="R102" s="8">
        <f t="shared" si="22"/>
        <v>9</v>
      </c>
      <c r="S102" s="8">
        <f t="shared" si="23"/>
        <v>8.5</v>
      </c>
      <c r="T102" s="8"/>
      <c r="U102" s="5"/>
      <c r="V102">
        <v>1683954060</v>
      </c>
      <c r="W102" t="s">
        <v>31</v>
      </c>
      <c r="X102" s="1">
        <v>0.20902777777777778</v>
      </c>
      <c r="Y102" s="5">
        <v>9</v>
      </c>
      <c r="Z102" s="6">
        <v>25</v>
      </c>
      <c r="AA102" s="6">
        <v>26</v>
      </c>
      <c r="AB102" s="5">
        <v>7</v>
      </c>
      <c r="AC102" s="5">
        <v>9</v>
      </c>
      <c r="AD102" s="5">
        <v>9</v>
      </c>
      <c r="AE102" s="5">
        <v>9</v>
      </c>
      <c r="AF102" s="5">
        <v>40</v>
      </c>
      <c r="AG102" s="5">
        <v>40</v>
      </c>
      <c r="AH102" s="5">
        <v>30</v>
      </c>
      <c r="AI102" s="5"/>
      <c r="AJ102" s="5">
        <f t="shared" si="24"/>
        <v>-1</v>
      </c>
      <c r="AK102" s="5">
        <f t="shared" si="25"/>
        <v>0</v>
      </c>
      <c r="AL102" s="5">
        <f t="shared" si="26"/>
        <v>0</v>
      </c>
      <c r="AM102" s="5">
        <f t="shared" si="27"/>
        <v>0</v>
      </c>
      <c r="AO102">
        <f>'Eklima Blinder 2023'!D3173</f>
        <v>10.8</v>
      </c>
      <c r="AP102" s="19">
        <f t="shared" si="28"/>
        <v>0</v>
      </c>
      <c r="AY102">
        <v>90.72</v>
      </c>
      <c r="AZ102">
        <v>11.060000000000002</v>
      </c>
      <c r="BK102">
        <v>6829.199999999998</v>
      </c>
      <c r="BL102">
        <v>14.8</v>
      </c>
      <c r="BM102">
        <f t="shared" si="19"/>
        <v>6829.199999999998</v>
      </c>
      <c r="BN102">
        <f t="shared" si="20"/>
        <v>14.8</v>
      </c>
      <c r="BQ102">
        <v>0</v>
      </c>
      <c r="BR102">
        <v>0</v>
      </c>
    </row>
    <row r="103" spans="1:70" x14ac:dyDescent="0.3">
      <c r="A103">
        <v>5</v>
      </c>
      <c r="B103">
        <v>13</v>
      </c>
      <c r="C103">
        <v>6</v>
      </c>
      <c r="D103">
        <v>1683957660</v>
      </c>
      <c r="E103" t="s">
        <v>31</v>
      </c>
      <c r="F103" s="1">
        <v>0.25069444444444444</v>
      </c>
      <c r="G103" s="7">
        <v>8</v>
      </c>
      <c r="H103" s="7">
        <v>9</v>
      </c>
      <c r="I103" s="5">
        <v>10</v>
      </c>
      <c r="J103" s="5">
        <v>11</v>
      </c>
      <c r="K103" s="5">
        <v>8</v>
      </c>
      <c r="L103" s="5">
        <v>9</v>
      </c>
      <c r="M103" s="8">
        <v>9</v>
      </c>
      <c r="N103" s="8">
        <v>8</v>
      </c>
      <c r="O103" s="8">
        <v>9</v>
      </c>
      <c r="P103" s="8">
        <v>8</v>
      </c>
      <c r="Q103" s="8">
        <f t="shared" si="21"/>
        <v>8</v>
      </c>
      <c r="R103" s="8">
        <f t="shared" si="22"/>
        <v>9</v>
      </c>
      <c r="S103" s="8">
        <f t="shared" si="23"/>
        <v>8.5</v>
      </c>
      <c r="T103" s="8"/>
      <c r="U103" s="5"/>
      <c r="V103">
        <v>1683957660</v>
      </c>
      <c r="W103" t="s">
        <v>31</v>
      </c>
      <c r="X103" s="1">
        <v>0.25069444444444444</v>
      </c>
      <c r="Y103" s="5">
        <v>8</v>
      </c>
      <c r="Z103" s="6">
        <v>25</v>
      </c>
      <c r="AA103" s="6">
        <v>26</v>
      </c>
      <c r="AB103" s="5">
        <v>7</v>
      </c>
      <c r="AC103" s="5">
        <v>9</v>
      </c>
      <c r="AD103" s="5">
        <v>9</v>
      </c>
      <c r="AE103" s="5">
        <v>9</v>
      </c>
      <c r="AF103" s="5">
        <v>40</v>
      </c>
      <c r="AG103" s="5">
        <v>40</v>
      </c>
      <c r="AH103" s="5">
        <v>30</v>
      </c>
      <c r="AI103" s="5"/>
      <c r="AJ103" s="5">
        <f t="shared" si="24"/>
        <v>-1</v>
      </c>
      <c r="AK103" s="5">
        <f t="shared" si="25"/>
        <v>0</v>
      </c>
      <c r="AL103" s="5">
        <f t="shared" si="26"/>
        <v>0</v>
      </c>
      <c r="AM103" s="5">
        <f t="shared" si="27"/>
        <v>0</v>
      </c>
      <c r="AO103">
        <f>'Eklima Blinder 2023'!D3174</f>
        <v>12.1</v>
      </c>
      <c r="AP103" s="19">
        <f t="shared" si="28"/>
        <v>0</v>
      </c>
      <c r="AY103">
        <v>40.32</v>
      </c>
      <c r="AZ103">
        <v>12.85</v>
      </c>
      <c r="BK103">
        <v>5846.3999999999978</v>
      </c>
      <c r="BL103">
        <v>14.9</v>
      </c>
      <c r="BM103">
        <f t="shared" si="19"/>
        <v>5846.3999999999978</v>
      </c>
      <c r="BN103">
        <f t="shared" si="20"/>
        <v>14.9</v>
      </c>
      <c r="BQ103">
        <v>0</v>
      </c>
      <c r="BR103">
        <v>0</v>
      </c>
    </row>
    <row r="104" spans="1:70" x14ac:dyDescent="0.3">
      <c r="A104">
        <v>5</v>
      </c>
      <c r="B104">
        <v>13</v>
      </c>
      <c r="C104">
        <v>7</v>
      </c>
      <c r="D104">
        <v>1683961260</v>
      </c>
      <c r="E104" t="s">
        <v>31</v>
      </c>
      <c r="F104" s="1">
        <v>0.29236111111111113</v>
      </c>
      <c r="G104" s="7">
        <v>8</v>
      </c>
      <c r="H104" s="7">
        <v>9</v>
      </c>
      <c r="I104" s="5">
        <v>10</v>
      </c>
      <c r="J104" s="5">
        <v>11</v>
      </c>
      <c r="K104" s="5">
        <v>8</v>
      </c>
      <c r="L104" s="5">
        <v>9</v>
      </c>
      <c r="M104" s="8">
        <v>8</v>
      </c>
      <c r="N104" s="8">
        <v>8</v>
      </c>
      <c r="O104" s="8">
        <v>9</v>
      </c>
      <c r="P104" s="8">
        <v>8</v>
      </c>
      <c r="Q104" s="8">
        <f t="shared" si="21"/>
        <v>8</v>
      </c>
      <c r="R104" s="8">
        <f t="shared" si="22"/>
        <v>8.5</v>
      </c>
      <c r="S104" s="8">
        <f t="shared" si="23"/>
        <v>8.25</v>
      </c>
      <c r="T104" s="8"/>
      <c r="U104" s="5"/>
      <c r="V104">
        <v>1683961260</v>
      </c>
      <c r="W104" t="s">
        <v>31</v>
      </c>
      <c r="X104" s="1">
        <v>0.29236111111111113</v>
      </c>
      <c r="Y104" s="5">
        <v>8</v>
      </c>
      <c r="Z104" s="6">
        <v>25</v>
      </c>
      <c r="AA104" s="6">
        <v>26</v>
      </c>
      <c r="AB104" s="5">
        <v>7</v>
      </c>
      <c r="AC104" s="5">
        <v>9</v>
      </c>
      <c r="AD104" s="5">
        <v>9</v>
      </c>
      <c r="AE104" s="5">
        <v>9</v>
      </c>
      <c r="AF104" s="5">
        <v>40</v>
      </c>
      <c r="AG104" s="5">
        <v>40</v>
      </c>
      <c r="AH104" s="5">
        <v>30</v>
      </c>
      <c r="AI104" s="5"/>
      <c r="AJ104" s="5">
        <f t="shared" si="24"/>
        <v>-1</v>
      </c>
      <c r="AK104" s="5">
        <f t="shared" si="25"/>
        <v>0</v>
      </c>
      <c r="AL104" s="5">
        <f t="shared" si="26"/>
        <v>0</v>
      </c>
      <c r="AM104" s="5">
        <f t="shared" si="27"/>
        <v>0</v>
      </c>
      <c r="AO104">
        <f>'Eklima Blinder 2023'!D3175</f>
        <v>13.5</v>
      </c>
      <c r="AP104" s="19">
        <f t="shared" si="28"/>
        <v>0</v>
      </c>
      <c r="BK104">
        <v>6854.399999999996</v>
      </c>
      <c r="BL104">
        <v>15</v>
      </c>
      <c r="BM104">
        <f t="shared" si="19"/>
        <v>6854.399999999996</v>
      </c>
      <c r="BN104">
        <f t="shared" si="20"/>
        <v>15</v>
      </c>
      <c r="BQ104">
        <v>0</v>
      </c>
      <c r="BR104">
        <v>0</v>
      </c>
    </row>
    <row r="105" spans="1:70" x14ac:dyDescent="0.3">
      <c r="A105">
        <v>5</v>
      </c>
      <c r="B105">
        <v>13</v>
      </c>
      <c r="C105">
        <v>8</v>
      </c>
      <c r="D105">
        <v>1683964860</v>
      </c>
      <c r="E105" t="s">
        <v>31</v>
      </c>
      <c r="F105" s="1">
        <v>0.33402777777777781</v>
      </c>
      <c r="G105" s="7">
        <v>8</v>
      </c>
      <c r="H105" s="7">
        <v>9</v>
      </c>
      <c r="I105" s="5">
        <v>10</v>
      </c>
      <c r="J105" s="5">
        <v>11</v>
      </c>
      <c r="K105" s="5">
        <v>8</v>
      </c>
      <c r="L105" s="5">
        <v>9</v>
      </c>
      <c r="M105" s="8">
        <v>9</v>
      </c>
      <c r="N105" s="8">
        <v>8</v>
      </c>
      <c r="O105" s="8">
        <v>9</v>
      </c>
      <c r="P105" s="8">
        <v>8</v>
      </c>
      <c r="Q105" s="8">
        <f t="shared" si="21"/>
        <v>8</v>
      </c>
      <c r="R105" s="8">
        <f t="shared" si="22"/>
        <v>9</v>
      </c>
      <c r="S105" s="8">
        <f t="shared" si="23"/>
        <v>8.5</v>
      </c>
      <c r="T105" s="8"/>
      <c r="U105" s="5"/>
      <c r="V105">
        <v>1683964860</v>
      </c>
      <c r="W105" t="s">
        <v>31</v>
      </c>
      <c r="X105" s="1">
        <v>0.33402777777777781</v>
      </c>
      <c r="Y105" s="5">
        <v>8</v>
      </c>
      <c r="Z105" s="6">
        <v>24</v>
      </c>
      <c r="AA105" s="6">
        <v>26</v>
      </c>
      <c r="AB105" s="5">
        <v>7</v>
      </c>
      <c r="AC105" s="5">
        <v>9</v>
      </c>
      <c r="AD105" s="5">
        <v>9</v>
      </c>
      <c r="AE105" s="5">
        <v>9</v>
      </c>
      <c r="AF105" s="5">
        <v>40</v>
      </c>
      <c r="AG105" s="5">
        <v>40</v>
      </c>
      <c r="AH105" s="5">
        <v>30</v>
      </c>
      <c r="AI105" s="5"/>
      <c r="AJ105" s="5">
        <f t="shared" si="24"/>
        <v>-2</v>
      </c>
      <c r="AK105" s="5">
        <f t="shared" si="25"/>
        <v>0</v>
      </c>
      <c r="AL105" s="5">
        <f t="shared" si="26"/>
        <v>0</v>
      </c>
      <c r="AM105" s="5">
        <f t="shared" si="27"/>
        <v>0</v>
      </c>
      <c r="AO105">
        <f>'Eklima Blinder 2023'!D3176</f>
        <v>13.6</v>
      </c>
      <c r="AP105" s="19">
        <f t="shared" si="28"/>
        <v>0</v>
      </c>
      <c r="BK105">
        <v>6778.7999999999965</v>
      </c>
      <c r="BL105">
        <v>16.2</v>
      </c>
      <c r="BM105">
        <f t="shared" si="19"/>
        <v>6778.7999999999965</v>
      </c>
      <c r="BN105">
        <f t="shared" si="20"/>
        <v>16.2</v>
      </c>
      <c r="BQ105">
        <v>0</v>
      </c>
      <c r="BR105">
        <v>0</v>
      </c>
    </row>
    <row r="106" spans="1:70" x14ac:dyDescent="0.3">
      <c r="A106">
        <v>5</v>
      </c>
      <c r="B106">
        <v>13</v>
      </c>
      <c r="C106">
        <v>9</v>
      </c>
      <c r="D106">
        <v>1683968460</v>
      </c>
      <c r="E106" t="s">
        <v>31</v>
      </c>
      <c r="F106" s="1">
        <v>0.3756944444444445</v>
      </c>
      <c r="G106" s="7">
        <v>9</v>
      </c>
      <c r="H106" s="7">
        <v>10</v>
      </c>
      <c r="I106" s="5">
        <v>11</v>
      </c>
      <c r="J106" s="5">
        <v>11</v>
      </c>
      <c r="K106" s="5">
        <v>8</v>
      </c>
      <c r="L106" s="5">
        <v>10</v>
      </c>
      <c r="M106" s="8">
        <v>9</v>
      </c>
      <c r="N106" s="8">
        <v>8</v>
      </c>
      <c r="O106" s="8">
        <v>9</v>
      </c>
      <c r="P106" s="8">
        <v>8</v>
      </c>
      <c r="Q106" s="8">
        <f t="shared" si="21"/>
        <v>8</v>
      </c>
      <c r="R106" s="8">
        <f t="shared" si="22"/>
        <v>9</v>
      </c>
      <c r="S106" s="8">
        <f t="shared" si="23"/>
        <v>8.5</v>
      </c>
      <c r="T106" s="8"/>
      <c r="U106" s="5"/>
      <c r="V106">
        <v>1683968460</v>
      </c>
      <c r="W106" t="s">
        <v>31</v>
      </c>
      <c r="X106" s="1">
        <v>0.3756944444444445</v>
      </c>
      <c r="Y106" s="5">
        <v>9</v>
      </c>
      <c r="Z106" s="6">
        <v>24</v>
      </c>
      <c r="AA106" s="6">
        <v>25</v>
      </c>
      <c r="AB106" s="5">
        <v>8</v>
      </c>
      <c r="AC106" s="5">
        <v>9</v>
      </c>
      <c r="AD106" s="5">
        <v>9</v>
      </c>
      <c r="AE106" s="5">
        <v>9</v>
      </c>
      <c r="AF106" s="5">
        <v>40</v>
      </c>
      <c r="AG106" s="5">
        <v>40</v>
      </c>
      <c r="AH106" s="5">
        <v>30</v>
      </c>
      <c r="AI106" s="5"/>
      <c r="AJ106" s="5">
        <f t="shared" si="24"/>
        <v>-1</v>
      </c>
      <c r="AK106" s="5">
        <f t="shared" si="25"/>
        <v>0</v>
      </c>
      <c r="AL106" s="5">
        <f t="shared" si="26"/>
        <v>0</v>
      </c>
      <c r="AM106" s="5">
        <f t="shared" si="27"/>
        <v>0</v>
      </c>
      <c r="AO106">
        <f>'Eklima Blinder 2023'!D3177</f>
        <v>16.2</v>
      </c>
      <c r="AP106" s="19">
        <f t="shared" si="28"/>
        <v>0</v>
      </c>
      <c r="BK106">
        <v>6854.3999999999969</v>
      </c>
      <c r="BL106">
        <v>13.7</v>
      </c>
      <c r="BM106">
        <f t="shared" si="19"/>
        <v>6854.3999999999969</v>
      </c>
      <c r="BN106">
        <f t="shared" si="20"/>
        <v>13.7</v>
      </c>
      <c r="BQ106">
        <v>0</v>
      </c>
      <c r="BR106">
        <v>0</v>
      </c>
    </row>
    <row r="107" spans="1:70" x14ac:dyDescent="0.3">
      <c r="A107">
        <v>5</v>
      </c>
      <c r="B107">
        <v>13</v>
      </c>
      <c r="C107">
        <v>10</v>
      </c>
      <c r="D107">
        <v>1683972060</v>
      </c>
      <c r="E107" t="s">
        <v>31</v>
      </c>
      <c r="F107" s="1">
        <v>0.41736111111111113</v>
      </c>
      <c r="G107" s="7">
        <v>9</v>
      </c>
      <c r="H107" s="7">
        <v>10</v>
      </c>
      <c r="I107" s="5">
        <v>11</v>
      </c>
      <c r="J107" s="5">
        <v>11</v>
      </c>
      <c r="K107" s="5">
        <v>9</v>
      </c>
      <c r="L107" s="5">
        <v>10</v>
      </c>
      <c r="M107" s="8">
        <v>10</v>
      </c>
      <c r="N107" s="8">
        <v>9</v>
      </c>
      <c r="O107" s="8">
        <v>10</v>
      </c>
      <c r="P107" s="8">
        <v>9</v>
      </c>
      <c r="Q107" s="8">
        <f t="shared" si="21"/>
        <v>9</v>
      </c>
      <c r="R107" s="8">
        <f t="shared" si="22"/>
        <v>10</v>
      </c>
      <c r="S107" s="8">
        <f t="shared" si="23"/>
        <v>9.5</v>
      </c>
      <c r="T107" s="8"/>
      <c r="U107" s="5"/>
      <c r="V107">
        <v>1683972060</v>
      </c>
      <c r="W107" t="s">
        <v>31</v>
      </c>
      <c r="X107" s="1">
        <v>0.41736111111111113</v>
      </c>
      <c r="Y107" s="5">
        <v>9</v>
      </c>
      <c r="Z107" s="6">
        <v>24</v>
      </c>
      <c r="AA107" s="6">
        <v>25</v>
      </c>
      <c r="AB107" s="5">
        <v>8</v>
      </c>
      <c r="AC107" s="5">
        <v>10</v>
      </c>
      <c r="AD107" s="5">
        <v>9</v>
      </c>
      <c r="AE107" s="5">
        <v>9</v>
      </c>
      <c r="AF107" s="5">
        <v>40</v>
      </c>
      <c r="AG107" s="5">
        <v>40</v>
      </c>
      <c r="AH107" s="5">
        <v>30</v>
      </c>
      <c r="AI107" s="5"/>
      <c r="AJ107" s="5">
        <f t="shared" si="24"/>
        <v>-1</v>
      </c>
      <c r="AK107" s="5">
        <f t="shared" si="25"/>
        <v>0</v>
      </c>
      <c r="AL107" s="5">
        <f t="shared" si="26"/>
        <v>0</v>
      </c>
      <c r="AM107" s="5">
        <f t="shared" si="27"/>
        <v>0</v>
      </c>
      <c r="AO107">
        <f>'Eklima Blinder 2023'!D3178</f>
        <v>18.5</v>
      </c>
      <c r="AP107" s="19">
        <f t="shared" si="28"/>
        <v>0</v>
      </c>
      <c r="BK107">
        <v>6425.9999999999973</v>
      </c>
      <c r="BM107">
        <f t="shared" si="19"/>
        <v>0</v>
      </c>
      <c r="BN107">
        <f t="shared" si="20"/>
        <v>0</v>
      </c>
      <c r="BQ107">
        <v>0</v>
      </c>
      <c r="BR107">
        <v>0</v>
      </c>
    </row>
    <row r="108" spans="1:70" x14ac:dyDescent="0.3">
      <c r="A108">
        <v>5</v>
      </c>
      <c r="B108">
        <v>13</v>
      </c>
      <c r="C108">
        <v>11</v>
      </c>
      <c r="D108">
        <v>1683975660</v>
      </c>
      <c r="E108" t="s">
        <v>31</v>
      </c>
      <c r="F108" s="1">
        <v>0.45902777777777781</v>
      </c>
      <c r="G108" s="7">
        <v>9</v>
      </c>
      <c r="H108" s="7">
        <v>12</v>
      </c>
      <c r="I108" s="5">
        <v>12</v>
      </c>
      <c r="J108" s="5">
        <v>12</v>
      </c>
      <c r="K108" s="5">
        <v>9</v>
      </c>
      <c r="L108" s="5">
        <v>11</v>
      </c>
      <c r="M108" s="8">
        <v>11</v>
      </c>
      <c r="N108" s="8">
        <v>9</v>
      </c>
      <c r="O108" s="8">
        <v>11</v>
      </c>
      <c r="P108" s="8">
        <v>9</v>
      </c>
      <c r="Q108" s="8">
        <f t="shared" si="21"/>
        <v>9</v>
      </c>
      <c r="R108" s="8">
        <f t="shared" si="22"/>
        <v>11</v>
      </c>
      <c r="S108" s="8">
        <f t="shared" si="23"/>
        <v>10</v>
      </c>
      <c r="T108" s="8"/>
      <c r="U108" s="5"/>
      <c r="V108">
        <v>1683975660</v>
      </c>
      <c r="W108" t="s">
        <v>31</v>
      </c>
      <c r="X108" s="1">
        <v>0.45902777777777781</v>
      </c>
      <c r="Y108" s="5">
        <v>9</v>
      </c>
      <c r="Z108" s="6">
        <v>24</v>
      </c>
      <c r="AA108" s="6">
        <v>25</v>
      </c>
      <c r="AB108" s="5">
        <v>9</v>
      </c>
      <c r="AC108" s="5">
        <v>11</v>
      </c>
      <c r="AD108" s="5">
        <v>9</v>
      </c>
      <c r="AE108" s="5">
        <v>9</v>
      </c>
      <c r="AF108" s="5">
        <v>40</v>
      </c>
      <c r="AG108" s="5">
        <v>40</v>
      </c>
      <c r="AH108" s="5">
        <v>31</v>
      </c>
      <c r="AI108" s="5"/>
      <c r="AJ108" s="5">
        <f t="shared" si="24"/>
        <v>-1</v>
      </c>
      <c r="AK108" s="5">
        <f t="shared" si="25"/>
        <v>0</v>
      </c>
      <c r="AL108" s="5">
        <f t="shared" si="26"/>
        <v>0</v>
      </c>
      <c r="AM108" s="5">
        <f t="shared" si="27"/>
        <v>0</v>
      </c>
      <c r="AO108">
        <f>'Eklima Blinder 2023'!D3179</f>
        <v>19.7</v>
      </c>
      <c r="AP108" s="19">
        <f t="shared" si="28"/>
        <v>0</v>
      </c>
      <c r="BK108">
        <v>6325.2000000000007</v>
      </c>
      <c r="BM108">
        <f t="shared" si="19"/>
        <v>0</v>
      </c>
      <c r="BN108">
        <f t="shared" si="20"/>
        <v>0</v>
      </c>
      <c r="BQ108">
        <v>0</v>
      </c>
      <c r="BR108">
        <v>0</v>
      </c>
    </row>
    <row r="109" spans="1:70" x14ac:dyDescent="0.3">
      <c r="A109">
        <v>5</v>
      </c>
      <c r="B109">
        <v>13</v>
      </c>
      <c r="C109">
        <v>12</v>
      </c>
      <c r="D109">
        <v>1683979260</v>
      </c>
      <c r="E109" t="s">
        <v>31</v>
      </c>
      <c r="F109" s="1">
        <v>0.50069444444444444</v>
      </c>
      <c r="G109" s="7">
        <v>10</v>
      </c>
      <c r="H109" s="7">
        <v>13</v>
      </c>
      <c r="I109" s="5">
        <v>12</v>
      </c>
      <c r="J109" s="5">
        <v>13</v>
      </c>
      <c r="K109" s="5">
        <v>10</v>
      </c>
      <c r="L109" s="5">
        <v>13</v>
      </c>
      <c r="M109" s="8">
        <v>12</v>
      </c>
      <c r="N109" s="8">
        <v>10</v>
      </c>
      <c r="O109" s="8">
        <v>13</v>
      </c>
      <c r="P109" s="8">
        <v>10</v>
      </c>
      <c r="Q109" s="8">
        <f t="shared" si="21"/>
        <v>10</v>
      </c>
      <c r="R109" s="8">
        <f t="shared" si="22"/>
        <v>12.5</v>
      </c>
      <c r="S109" s="8">
        <f t="shared" si="23"/>
        <v>11.25</v>
      </c>
      <c r="T109" s="8"/>
      <c r="U109" s="5"/>
      <c r="V109">
        <v>1683979260</v>
      </c>
      <c r="W109" t="s">
        <v>31</v>
      </c>
      <c r="X109" s="1">
        <v>0.50069444444444444</v>
      </c>
      <c r="Y109" s="5">
        <v>10</v>
      </c>
      <c r="Z109" s="6">
        <v>24</v>
      </c>
      <c r="AA109" s="6">
        <v>25</v>
      </c>
      <c r="AB109" s="5">
        <v>11</v>
      </c>
      <c r="AC109" s="5">
        <v>13</v>
      </c>
      <c r="AD109" s="5">
        <v>9</v>
      </c>
      <c r="AE109" s="5">
        <v>9</v>
      </c>
      <c r="AF109" s="5">
        <v>40</v>
      </c>
      <c r="AG109" s="5">
        <v>40</v>
      </c>
      <c r="AH109" s="5">
        <v>30</v>
      </c>
      <c r="AI109" s="5"/>
      <c r="AJ109" s="5">
        <f t="shared" si="24"/>
        <v>-1</v>
      </c>
      <c r="AK109" s="5">
        <f t="shared" si="25"/>
        <v>0</v>
      </c>
      <c r="AL109" s="5">
        <f t="shared" si="26"/>
        <v>0</v>
      </c>
      <c r="AM109" s="5">
        <f t="shared" si="27"/>
        <v>0</v>
      </c>
      <c r="AO109">
        <f>'Eklima Blinder 2023'!D3180</f>
        <v>20.3</v>
      </c>
      <c r="AP109" s="19">
        <f t="shared" si="28"/>
        <v>0</v>
      </c>
      <c r="BK109">
        <v>6930.0000000000009</v>
      </c>
      <c r="BM109">
        <f t="shared" si="19"/>
        <v>0</v>
      </c>
      <c r="BN109">
        <f t="shared" si="20"/>
        <v>0</v>
      </c>
      <c r="BQ109">
        <v>0</v>
      </c>
      <c r="BR109">
        <v>0</v>
      </c>
    </row>
    <row r="110" spans="1:70" x14ac:dyDescent="0.3">
      <c r="A110">
        <v>5</v>
      </c>
      <c r="B110">
        <v>13</v>
      </c>
      <c r="C110">
        <v>13</v>
      </c>
      <c r="D110">
        <v>1683982860</v>
      </c>
      <c r="E110" t="s">
        <v>31</v>
      </c>
      <c r="F110" s="1">
        <v>0.54236111111111118</v>
      </c>
      <c r="G110" s="7">
        <v>12</v>
      </c>
      <c r="H110" s="7">
        <v>15</v>
      </c>
      <c r="I110" s="5">
        <v>14</v>
      </c>
      <c r="J110" s="5">
        <v>14</v>
      </c>
      <c r="K110" s="5">
        <v>11</v>
      </c>
      <c r="L110" s="5">
        <v>15</v>
      </c>
      <c r="M110" s="8">
        <v>14</v>
      </c>
      <c r="N110" s="8">
        <v>11</v>
      </c>
      <c r="O110" s="8">
        <v>14</v>
      </c>
      <c r="P110" s="8">
        <v>10</v>
      </c>
      <c r="Q110" s="8">
        <f t="shared" si="21"/>
        <v>10.666666666666666</v>
      </c>
      <c r="R110" s="8">
        <f t="shared" si="22"/>
        <v>14</v>
      </c>
      <c r="S110" s="8">
        <f t="shared" si="23"/>
        <v>12.333333333333332</v>
      </c>
      <c r="T110" s="8"/>
      <c r="U110" s="5"/>
      <c r="V110">
        <v>1683982860</v>
      </c>
      <c r="W110" t="s">
        <v>31</v>
      </c>
      <c r="X110" s="1">
        <v>0.54236111111111118</v>
      </c>
      <c r="Y110" s="5">
        <v>11</v>
      </c>
      <c r="Z110" s="6">
        <v>24</v>
      </c>
      <c r="AA110" s="6">
        <v>25</v>
      </c>
      <c r="AB110" s="5">
        <v>13</v>
      </c>
      <c r="AC110" s="5">
        <v>15</v>
      </c>
      <c r="AD110" s="5">
        <v>10</v>
      </c>
      <c r="AE110" s="5">
        <v>10</v>
      </c>
      <c r="AF110" s="5">
        <v>40</v>
      </c>
      <c r="AG110" s="5">
        <v>40</v>
      </c>
      <c r="AH110" s="5">
        <v>28</v>
      </c>
      <c r="AI110" s="5"/>
      <c r="AJ110" s="5">
        <f t="shared" si="24"/>
        <v>-1</v>
      </c>
      <c r="AK110" s="5">
        <f t="shared" si="25"/>
        <v>0</v>
      </c>
      <c r="AL110" s="5">
        <f t="shared" si="26"/>
        <v>0</v>
      </c>
      <c r="AM110" s="5">
        <f t="shared" si="27"/>
        <v>0</v>
      </c>
      <c r="AO110">
        <f>'Eklima Blinder 2023'!D3181</f>
        <v>19.399999999999999</v>
      </c>
      <c r="AP110" s="19">
        <f t="shared" si="28"/>
        <v>0</v>
      </c>
      <c r="BK110">
        <v>6879.5999999999985</v>
      </c>
      <c r="BL110">
        <v>15.9</v>
      </c>
      <c r="BM110">
        <f t="shared" si="19"/>
        <v>6879.5999999999985</v>
      </c>
      <c r="BN110">
        <f t="shared" si="20"/>
        <v>15.9</v>
      </c>
      <c r="BQ110">
        <v>0</v>
      </c>
      <c r="BR110">
        <v>0</v>
      </c>
    </row>
    <row r="111" spans="1:70" x14ac:dyDescent="0.3">
      <c r="A111">
        <v>5</v>
      </c>
      <c r="B111">
        <v>13</v>
      </c>
      <c r="C111">
        <v>14</v>
      </c>
      <c r="D111">
        <v>1683986460</v>
      </c>
      <c r="E111" t="s">
        <v>31</v>
      </c>
      <c r="F111" s="1">
        <v>0.58402777777777781</v>
      </c>
      <c r="G111" s="7">
        <v>12</v>
      </c>
      <c r="H111" s="7">
        <v>15</v>
      </c>
      <c r="I111" s="5">
        <v>15</v>
      </c>
      <c r="J111" s="5">
        <v>15</v>
      </c>
      <c r="K111" s="5">
        <v>12</v>
      </c>
      <c r="L111" s="5">
        <v>16</v>
      </c>
      <c r="M111" s="8">
        <v>15</v>
      </c>
      <c r="N111" s="8">
        <v>12</v>
      </c>
      <c r="O111" s="8">
        <v>15</v>
      </c>
      <c r="P111" s="8">
        <v>11</v>
      </c>
      <c r="Q111" s="8">
        <f t="shared" si="21"/>
        <v>11.666666666666666</v>
      </c>
      <c r="R111" s="8">
        <f t="shared" si="22"/>
        <v>15</v>
      </c>
      <c r="S111" s="8">
        <f t="shared" si="23"/>
        <v>13.333333333333332</v>
      </c>
      <c r="T111" s="8"/>
      <c r="U111" s="5"/>
      <c r="V111">
        <v>1683986460</v>
      </c>
      <c r="W111" t="s">
        <v>31</v>
      </c>
      <c r="X111" s="1">
        <v>0.58402777777777781</v>
      </c>
      <c r="Y111" s="5">
        <v>12</v>
      </c>
      <c r="Z111" s="6">
        <v>24</v>
      </c>
      <c r="AA111" s="6">
        <v>25</v>
      </c>
      <c r="AB111" s="5">
        <v>14</v>
      </c>
      <c r="AC111" s="5">
        <v>15</v>
      </c>
      <c r="AD111" s="5">
        <v>11</v>
      </c>
      <c r="AE111" s="5">
        <v>10</v>
      </c>
      <c r="AF111" s="5">
        <v>40</v>
      </c>
      <c r="AG111" s="5">
        <v>40</v>
      </c>
      <c r="AH111" s="5">
        <v>28</v>
      </c>
      <c r="AI111" s="5"/>
      <c r="AJ111" s="5">
        <f t="shared" si="24"/>
        <v>-1</v>
      </c>
      <c r="AK111" s="5">
        <f t="shared" si="25"/>
        <v>0</v>
      </c>
      <c r="AL111" s="5">
        <f t="shared" si="26"/>
        <v>0</v>
      </c>
      <c r="AM111" s="5">
        <f t="shared" si="27"/>
        <v>0</v>
      </c>
      <c r="AO111">
        <f>'Eklima Blinder 2023'!D3182</f>
        <v>21.7</v>
      </c>
      <c r="AP111" s="19">
        <f t="shared" si="28"/>
        <v>0</v>
      </c>
      <c r="BK111">
        <v>7030.7999999999984</v>
      </c>
      <c r="BM111">
        <f t="shared" si="19"/>
        <v>0</v>
      </c>
      <c r="BN111">
        <f t="shared" si="20"/>
        <v>0</v>
      </c>
      <c r="BQ111">
        <v>0</v>
      </c>
      <c r="BR111">
        <v>0</v>
      </c>
    </row>
    <row r="112" spans="1:70" x14ac:dyDescent="0.3">
      <c r="A112">
        <v>5</v>
      </c>
      <c r="B112">
        <v>13</v>
      </c>
      <c r="C112">
        <v>15</v>
      </c>
      <c r="D112">
        <v>1683990060</v>
      </c>
      <c r="E112" t="s">
        <v>31</v>
      </c>
      <c r="F112" s="1">
        <v>0.62569444444444444</v>
      </c>
      <c r="G112" s="7">
        <v>13</v>
      </c>
      <c r="H112" s="7">
        <v>16</v>
      </c>
      <c r="I112" s="5">
        <v>15</v>
      </c>
      <c r="J112" s="5">
        <v>16</v>
      </c>
      <c r="K112" s="5">
        <v>12</v>
      </c>
      <c r="L112" s="5">
        <v>16</v>
      </c>
      <c r="M112" s="8">
        <v>16</v>
      </c>
      <c r="N112" s="8">
        <v>13</v>
      </c>
      <c r="O112" s="8">
        <v>16</v>
      </c>
      <c r="P112" s="8">
        <v>11</v>
      </c>
      <c r="Q112" s="8">
        <f t="shared" si="21"/>
        <v>12.333333333333332</v>
      </c>
      <c r="R112" s="8">
        <f t="shared" si="22"/>
        <v>16</v>
      </c>
      <c r="S112" s="8">
        <f t="shared" si="23"/>
        <v>14.166666666666666</v>
      </c>
      <c r="T112" s="8"/>
      <c r="U112" s="5"/>
      <c r="V112">
        <v>1683990060</v>
      </c>
      <c r="W112" t="s">
        <v>31</v>
      </c>
      <c r="X112" s="1">
        <v>0.62569444444444444</v>
      </c>
      <c r="Y112" s="5">
        <v>12</v>
      </c>
      <c r="Z112" s="6">
        <v>24</v>
      </c>
      <c r="AA112" s="6">
        <v>25</v>
      </c>
      <c r="AB112" s="5">
        <v>14</v>
      </c>
      <c r="AC112" s="5">
        <v>16</v>
      </c>
      <c r="AD112" s="5">
        <v>11</v>
      </c>
      <c r="AE112" s="5">
        <v>10</v>
      </c>
      <c r="AF112" s="5">
        <v>40</v>
      </c>
      <c r="AG112" s="5">
        <v>40</v>
      </c>
      <c r="AH112" s="5">
        <v>28</v>
      </c>
      <c r="AI112" s="5"/>
      <c r="AJ112" s="5">
        <f t="shared" si="24"/>
        <v>-1</v>
      </c>
      <c r="AK112" s="5">
        <f t="shared" si="25"/>
        <v>0</v>
      </c>
      <c r="AL112" s="5">
        <f t="shared" si="26"/>
        <v>0</v>
      </c>
      <c r="AM112" s="5">
        <f t="shared" si="27"/>
        <v>0</v>
      </c>
      <c r="AO112">
        <f>'Eklima Blinder 2023'!D3183</f>
        <v>21.7</v>
      </c>
      <c r="AP112" s="19">
        <f t="shared" si="28"/>
        <v>0</v>
      </c>
      <c r="BK112">
        <v>6929.9999999999955</v>
      </c>
      <c r="BL112">
        <v>17.3</v>
      </c>
      <c r="BM112">
        <f t="shared" si="19"/>
        <v>6929.9999999999955</v>
      </c>
      <c r="BN112">
        <f t="shared" si="20"/>
        <v>17.3</v>
      </c>
      <c r="BQ112">
        <v>0</v>
      </c>
      <c r="BR112">
        <v>0</v>
      </c>
    </row>
    <row r="113" spans="1:70" x14ac:dyDescent="0.3">
      <c r="A113">
        <v>5</v>
      </c>
      <c r="B113">
        <v>13</v>
      </c>
      <c r="C113">
        <v>16</v>
      </c>
      <c r="D113">
        <v>1683993660</v>
      </c>
      <c r="E113" t="s">
        <v>31</v>
      </c>
      <c r="F113" s="1">
        <v>0.66736111111111107</v>
      </c>
      <c r="G113" s="7">
        <v>13</v>
      </c>
      <c r="H113" s="7">
        <v>17</v>
      </c>
      <c r="I113" s="5">
        <v>16</v>
      </c>
      <c r="J113" s="5">
        <v>17</v>
      </c>
      <c r="K113" s="5">
        <v>13</v>
      </c>
      <c r="L113" s="5">
        <v>17</v>
      </c>
      <c r="M113" s="8">
        <v>16</v>
      </c>
      <c r="N113" s="8">
        <v>13</v>
      </c>
      <c r="O113" s="8">
        <v>17</v>
      </c>
      <c r="P113" s="8">
        <v>12</v>
      </c>
      <c r="Q113" s="8">
        <f t="shared" si="21"/>
        <v>12.666666666666666</v>
      </c>
      <c r="R113" s="8">
        <f t="shared" si="22"/>
        <v>16.5</v>
      </c>
      <c r="S113" s="8">
        <f t="shared" si="23"/>
        <v>14.583333333333332</v>
      </c>
      <c r="T113" s="8"/>
      <c r="U113" s="5"/>
      <c r="V113">
        <v>1683993660</v>
      </c>
      <c r="W113" t="s">
        <v>31</v>
      </c>
      <c r="X113" s="1">
        <v>0.66736111111111107</v>
      </c>
      <c r="Y113" s="5">
        <v>13</v>
      </c>
      <c r="Z113" s="6">
        <v>24</v>
      </c>
      <c r="AA113" s="6">
        <v>25</v>
      </c>
      <c r="AB113" s="5">
        <v>15</v>
      </c>
      <c r="AC113" s="5">
        <v>17</v>
      </c>
      <c r="AD113" s="5">
        <v>12</v>
      </c>
      <c r="AE113" s="5">
        <v>11</v>
      </c>
      <c r="AF113" s="5">
        <v>40</v>
      </c>
      <c r="AG113" s="5">
        <v>40</v>
      </c>
      <c r="AH113" s="5">
        <v>28</v>
      </c>
      <c r="AI113" s="5"/>
      <c r="AJ113" s="5">
        <f t="shared" si="24"/>
        <v>-1</v>
      </c>
      <c r="AK113" s="5">
        <f t="shared" si="25"/>
        <v>0</v>
      </c>
      <c r="AL113" s="5">
        <f t="shared" si="26"/>
        <v>0</v>
      </c>
      <c r="AM113" s="5">
        <f t="shared" si="27"/>
        <v>0</v>
      </c>
      <c r="AO113">
        <f>'Eklima Blinder 2023'!D3184</f>
        <v>21.9</v>
      </c>
      <c r="AP113" s="19">
        <f t="shared" si="28"/>
        <v>0</v>
      </c>
      <c r="BK113">
        <v>7131.6</v>
      </c>
      <c r="BM113">
        <f t="shared" si="19"/>
        <v>0</v>
      </c>
      <c r="BN113">
        <f t="shared" si="20"/>
        <v>0</v>
      </c>
      <c r="BQ113">
        <v>0</v>
      </c>
      <c r="BR113">
        <v>0</v>
      </c>
    </row>
    <row r="114" spans="1:70" x14ac:dyDescent="0.3">
      <c r="A114">
        <v>5</v>
      </c>
      <c r="B114">
        <v>13</v>
      </c>
      <c r="C114">
        <v>17</v>
      </c>
      <c r="D114">
        <v>1683997260</v>
      </c>
      <c r="E114" t="s">
        <v>31</v>
      </c>
      <c r="F114" s="1">
        <v>0.7090277777777777</v>
      </c>
      <c r="G114" s="7">
        <v>14</v>
      </c>
      <c r="H114" s="7">
        <v>17</v>
      </c>
      <c r="I114" s="5">
        <v>17</v>
      </c>
      <c r="J114" s="5">
        <v>17</v>
      </c>
      <c r="K114" s="5">
        <v>13</v>
      </c>
      <c r="L114" s="5">
        <v>18</v>
      </c>
      <c r="M114" s="8">
        <v>17</v>
      </c>
      <c r="N114" s="8">
        <v>14</v>
      </c>
      <c r="O114" s="8">
        <v>17</v>
      </c>
      <c r="P114" s="8">
        <v>12</v>
      </c>
      <c r="Q114" s="8">
        <f t="shared" si="21"/>
        <v>13.333333333333334</v>
      </c>
      <c r="R114" s="8">
        <f t="shared" si="22"/>
        <v>17</v>
      </c>
      <c r="S114" s="8">
        <f t="shared" si="23"/>
        <v>15.166666666666668</v>
      </c>
      <c r="T114" s="8"/>
      <c r="U114" s="5"/>
      <c r="V114">
        <v>1683997260</v>
      </c>
      <c r="W114" t="s">
        <v>31</v>
      </c>
      <c r="X114" s="1">
        <v>0.7090277777777777</v>
      </c>
      <c r="Y114" s="5">
        <v>13</v>
      </c>
      <c r="Z114" s="6">
        <v>24</v>
      </c>
      <c r="AA114" s="6">
        <v>25</v>
      </c>
      <c r="AB114" s="5">
        <v>15</v>
      </c>
      <c r="AC114" s="5">
        <v>17</v>
      </c>
      <c r="AD114" s="5">
        <v>12</v>
      </c>
      <c r="AE114" s="5">
        <v>11</v>
      </c>
      <c r="AF114" s="5">
        <v>40</v>
      </c>
      <c r="AG114" s="5">
        <v>40</v>
      </c>
      <c r="AH114" s="5">
        <v>28</v>
      </c>
      <c r="AI114" s="5"/>
      <c r="AJ114" s="5">
        <f t="shared" si="24"/>
        <v>-1</v>
      </c>
      <c r="AK114" s="5">
        <f t="shared" si="25"/>
        <v>0</v>
      </c>
      <c r="AL114" s="5">
        <f t="shared" si="26"/>
        <v>0</v>
      </c>
      <c r="AM114" s="5">
        <f t="shared" si="27"/>
        <v>0</v>
      </c>
      <c r="AO114">
        <f>'Eklima Blinder 2023'!D3185</f>
        <v>21.3</v>
      </c>
      <c r="AP114" s="19">
        <f t="shared" si="28"/>
        <v>0</v>
      </c>
      <c r="BK114">
        <v>7056.0000000000009</v>
      </c>
      <c r="BM114">
        <f t="shared" si="19"/>
        <v>0</v>
      </c>
      <c r="BN114">
        <f t="shared" si="20"/>
        <v>0</v>
      </c>
      <c r="BQ114">
        <v>0</v>
      </c>
      <c r="BR114">
        <v>0</v>
      </c>
    </row>
    <row r="115" spans="1:70" x14ac:dyDescent="0.3">
      <c r="A115">
        <v>5</v>
      </c>
      <c r="B115">
        <v>13</v>
      </c>
      <c r="C115">
        <v>18</v>
      </c>
      <c r="D115">
        <v>1684000860</v>
      </c>
      <c r="E115" t="s">
        <v>31</v>
      </c>
      <c r="F115" s="1">
        <v>0.75069444444444444</v>
      </c>
      <c r="G115" s="7">
        <v>14</v>
      </c>
      <c r="H115" s="7">
        <v>17</v>
      </c>
      <c r="I115" s="5">
        <v>17</v>
      </c>
      <c r="J115" s="5">
        <v>18</v>
      </c>
      <c r="K115" s="5">
        <v>13</v>
      </c>
      <c r="L115" s="5">
        <v>18</v>
      </c>
      <c r="M115" s="8">
        <v>17</v>
      </c>
      <c r="N115" s="8">
        <v>14</v>
      </c>
      <c r="O115" s="8">
        <v>17</v>
      </c>
      <c r="P115" s="8">
        <v>13</v>
      </c>
      <c r="Q115" s="8">
        <f t="shared" si="21"/>
        <v>13.666666666666668</v>
      </c>
      <c r="R115" s="8">
        <f t="shared" si="22"/>
        <v>17</v>
      </c>
      <c r="S115" s="8">
        <f t="shared" si="23"/>
        <v>15.333333333333334</v>
      </c>
      <c r="T115" s="8"/>
      <c r="U115" s="5"/>
      <c r="V115">
        <v>1684000860</v>
      </c>
      <c r="W115" t="s">
        <v>31</v>
      </c>
      <c r="X115" s="1">
        <v>0.75069444444444444</v>
      </c>
      <c r="Y115" s="5">
        <v>14</v>
      </c>
      <c r="Z115" s="6">
        <v>24</v>
      </c>
      <c r="AA115" s="6">
        <v>25</v>
      </c>
      <c r="AB115" s="5">
        <v>14</v>
      </c>
      <c r="AC115" s="5">
        <v>18</v>
      </c>
      <c r="AD115" s="5">
        <v>12</v>
      </c>
      <c r="AE115" s="5">
        <v>11</v>
      </c>
      <c r="AF115" s="5">
        <v>40</v>
      </c>
      <c r="AG115" s="5">
        <v>40</v>
      </c>
      <c r="AH115" s="5">
        <v>28</v>
      </c>
      <c r="AI115" s="5"/>
      <c r="AJ115" s="5">
        <f t="shared" si="24"/>
        <v>-1</v>
      </c>
      <c r="AK115" s="5">
        <f t="shared" si="25"/>
        <v>0</v>
      </c>
      <c r="AL115" s="5">
        <f t="shared" si="26"/>
        <v>0</v>
      </c>
      <c r="AM115" s="5">
        <f t="shared" si="27"/>
        <v>0</v>
      </c>
      <c r="AO115">
        <f>'Eklima Blinder 2023'!D3186</f>
        <v>18.8</v>
      </c>
      <c r="AP115" s="19">
        <f t="shared" si="28"/>
        <v>0</v>
      </c>
      <c r="BK115">
        <v>6652.8000000000011</v>
      </c>
      <c r="BM115">
        <f t="shared" si="19"/>
        <v>0</v>
      </c>
      <c r="BN115">
        <f t="shared" si="20"/>
        <v>0</v>
      </c>
      <c r="BQ115">
        <v>0</v>
      </c>
      <c r="BR115">
        <v>0</v>
      </c>
    </row>
    <row r="116" spans="1:70" x14ac:dyDescent="0.3">
      <c r="A116">
        <v>5</v>
      </c>
      <c r="B116">
        <v>13</v>
      </c>
      <c r="C116">
        <v>19</v>
      </c>
      <c r="D116">
        <v>1684004460</v>
      </c>
      <c r="E116" t="s">
        <v>31</v>
      </c>
      <c r="F116" s="1">
        <v>0.79236111111111107</v>
      </c>
      <c r="G116" s="7">
        <v>14</v>
      </c>
      <c r="H116" s="7">
        <v>17</v>
      </c>
      <c r="I116" s="5">
        <v>18</v>
      </c>
      <c r="J116" s="5">
        <v>18</v>
      </c>
      <c r="K116" s="5">
        <v>13</v>
      </c>
      <c r="L116" s="5">
        <v>17</v>
      </c>
      <c r="M116" s="8">
        <v>16</v>
      </c>
      <c r="N116" s="8">
        <v>14</v>
      </c>
      <c r="O116" s="8">
        <v>17</v>
      </c>
      <c r="P116" s="8">
        <v>13</v>
      </c>
      <c r="Q116" s="8">
        <f t="shared" si="21"/>
        <v>13.666666666666668</v>
      </c>
      <c r="R116" s="8">
        <f t="shared" si="22"/>
        <v>16.5</v>
      </c>
      <c r="S116" s="8">
        <f t="shared" si="23"/>
        <v>15.083333333333334</v>
      </c>
      <c r="T116" s="8"/>
      <c r="U116" s="5"/>
      <c r="V116">
        <v>1684004460</v>
      </c>
      <c r="W116" t="s">
        <v>31</v>
      </c>
      <c r="X116" s="1">
        <v>0.79236111111111107</v>
      </c>
      <c r="Y116" s="5">
        <v>14</v>
      </c>
      <c r="Z116" s="6">
        <v>23</v>
      </c>
      <c r="AA116" s="6">
        <v>25</v>
      </c>
      <c r="AB116" s="5">
        <v>14</v>
      </c>
      <c r="AC116" s="5">
        <v>17</v>
      </c>
      <c r="AD116" s="5">
        <v>13</v>
      </c>
      <c r="AE116" s="5">
        <v>12</v>
      </c>
      <c r="AF116" s="5">
        <v>40</v>
      </c>
      <c r="AG116" s="5">
        <v>40</v>
      </c>
      <c r="AH116" s="5">
        <v>28</v>
      </c>
      <c r="AI116" s="5"/>
      <c r="AJ116" s="5">
        <f t="shared" si="24"/>
        <v>-2</v>
      </c>
      <c r="AK116" s="5">
        <f t="shared" si="25"/>
        <v>0</v>
      </c>
      <c r="AL116" s="5">
        <f t="shared" si="26"/>
        <v>0</v>
      </c>
      <c r="AM116" s="5">
        <f t="shared" si="27"/>
        <v>0</v>
      </c>
      <c r="AO116">
        <f>'Eklima Blinder 2023'!D3187</f>
        <v>18</v>
      </c>
      <c r="AP116" s="19">
        <f t="shared" si="28"/>
        <v>0</v>
      </c>
      <c r="BK116">
        <v>6929.9999999999973</v>
      </c>
      <c r="BM116">
        <f t="shared" si="19"/>
        <v>0</v>
      </c>
      <c r="BN116">
        <f t="shared" si="20"/>
        <v>0</v>
      </c>
      <c r="BQ116">
        <v>0</v>
      </c>
      <c r="BR116">
        <v>0</v>
      </c>
    </row>
    <row r="117" spans="1:70" x14ac:dyDescent="0.3">
      <c r="A117">
        <v>5</v>
      </c>
      <c r="B117">
        <v>13</v>
      </c>
      <c r="C117">
        <v>20</v>
      </c>
      <c r="D117">
        <v>1684008060</v>
      </c>
      <c r="E117" t="s">
        <v>31</v>
      </c>
      <c r="F117" s="1">
        <v>0.8340277777777777</v>
      </c>
      <c r="G117" s="7">
        <v>13</v>
      </c>
      <c r="H117" s="7">
        <v>15</v>
      </c>
      <c r="I117" s="5">
        <v>17</v>
      </c>
      <c r="J117" s="5">
        <v>18</v>
      </c>
      <c r="K117" s="5">
        <v>13</v>
      </c>
      <c r="L117" s="5">
        <v>16</v>
      </c>
      <c r="M117" s="8">
        <v>15</v>
      </c>
      <c r="N117" s="8">
        <v>13</v>
      </c>
      <c r="O117" s="8">
        <v>15</v>
      </c>
      <c r="P117" s="8">
        <v>12</v>
      </c>
      <c r="Q117" s="8">
        <f t="shared" si="21"/>
        <v>12.666666666666666</v>
      </c>
      <c r="R117" s="8">
        <f t="shared" si="22"/>
        <v>15</v>
      </c>
      <c r="S117" s="8">
        <f t="shared" si="23"/>
        <v>13.833333333333332</v>
      </c>
      <c r="T117" s="8"/>
      <c r="U117" s="5"/>
      <c r="V117">
        <v>1684008060</v>
      </c>
      <c r="W117" t="s">
        <v>31</v>
      </c>
      <c r="X117" s="1">
        <v>0.8340277777777777</v>
      </c>
      <c r="Y117" s="5">
        <v>13</v>
      </c>
      <c r="Z117" s="6">
        <v>24</v>
      </c>
      <c r="AA117" s="6">
        <v>25</v>
      </c>
      <c r="AB117" s="5">
        <v>14</v>
      </c>
      <c r="AC117" s="5">
        <v>17</v>
      </c>
      <c r="AD117" s="5">
        <v>12</v>
      </c>
      <c r="AE117" s="5">
        <v>11</v>
      </c>
      <c r="AF117" s="5">
        <v>40</v>
      </c>
      <c r="AG117" s="5">
        <v>40</v>
      </c>
      <c r="AH117" s="5">
        <v>28</v>
      </c>
      <c r="AI117" s="5"/>
      <c r="AJ117" s="5">
        <f t="shared" si="24"/>
        <v>-1</v>
      </c>
      <c r="AK117" s="5">
        <f t="shared" si="25"/>
        <v>0</v>
      </c>
      <c r="AL117" s="5">
        <f t="shared" si="26"/>
        <v>0</v>
      </c>
      <c r="AM117" s="5">
        <f t="shared" si="27"/>
        <v>0</v>
      </c>
      <c r="AO117">
        <f>'Eklima Blinder 2023'!D3188</f>
        <v>17.100000000000001</v>
      </c>
      <c r="AP117" s="19">
        <f t="shared" si="28"/>
        <v>0</v>
      </c>
      <c r="BK117">
        <v>6929.9999999999964</v>
      </c>
      <c r="BL117">
        <v>18.100000000000001</v>
      </c>
      <c r="BM117">
        <f t="shared" si="19"/>
        <v>6929.9999999999964</v>
      </c>
      <c r="BN117">
        <f t="shared" si="20"/>
        <v>18.100000000000001</v>
      </c>
      <c r="BQ117">
        <v>0</v>
      </c>
      <c r="BR117">
        <v>0</v>
      </c>
    </row>
    <row r="118" spans="1:70" x14ac:dyDescent="0.3">
      <c r="A118">
        <v>5</v>
      </c>
      <c r="B118">
        <v>13</v>
      </c>
      <c r="C118">
        <v>21</v>
      </c>
      <c r="D118">
        <v>1684011660</v>
      </c>
      <c r="E118" t="s">
        <v>31</v>
      </c>
      <c r="F118" s="1">
        <v>0.87569444444444444</v>
      </c>
      <c r="G118" s="7">
        <v>13</v>
      </c>
      <c r="H118" s="7">
        <v>14</v>
      </c>
      <c r="I118" s="5">
        <v>16</v>
      </c>
      <c r="J118" s="5">
        <v>17</v>
      </c>
      <c r="K118" s="5">
        <v>12</v>
      </c>
      <c r="L118" s="5">
        <v>15</v>
      </c>
      <c r="M118" s="8">
        <v>14</v>
      </c>
      <c r="N118" s="8">
        <v>13</v>
      </c>
      <c r="O118" s="8">
        <v>14</v>
      </c>
      <c r="P118" s="8">
        <v>12</v>
      </c>
      <c r="Q118" s="8">
        <f t="shared" si="21"/>
        <v>12.666666666666666</v>
      </c>
      <c r="R118" s="8">
        <f t="shared" si="22"/>
        <v>14</v>
      </c>
      <c r="S118" s="8">
        <f t="shared" si="23"/>
        <v>13.333333333333332</v>
      </c>
      <c r="T118" s="8"/>
      <c r="U118" s="5"/>
      <c r="V118">
        <v>1684011660</v>
      </c>
      <c r="W118" t="s">
        <v>31</v>
      </c>
      <c r="X118" s="1">
        <v>0.87569444444444444</v>
      </c>
      <c r="Y118" s="5">
        <v>12</v>
      </c>
      <c r="Z118" s="6">
        <v>24</v>
      </c>
      <c r="AA118" s="6">
        <v>25</v>
      </c>
      <c r="AB118" s="5">
        <v>13</v>
      </c>
      <c r="AC118" s="5">
        <v>17</v>
      </c>
      <c r="AD118" s="5">
        <v>12</v>
      </c>
      <c r="AE118" s="5">
        <v>11</v>
      </c>
      <c r="AF118" s="5">
        <v>40</v>
      </c>
      <c r="AG118" s="5">
        <v>40</v>
      </c>
      <c r="AH118" s="5">
        <v>28</v>
      </c>
      <c r="AI118" s="5"/>
      <c r="AJ118" s="5">
        <f t="shared" si="24"/>
        <v>-1</v>
      </c>
      <c r="AK118" s="5">
        <f t="shared" si="25"/>
        <v>0</v>
      </c>
      <c r="AL118" s="5">
        <f t="shared" si="26"/>
        <v>0</v>
      </c>
      <c r="AM118" s="5">
        <f t="shared" si="27"/>
        <v>0</v>
      </c>
      <c r="AO118">
        <f>'Eklima Blinder 2023'!D3189</f>
        <v>13.7</v>
      </c>
      <c r="AP118" s="19">
        <f t="shared" si="28"/>
        <v>0</v>
      </c>
      <c r="BK118">
        <v>7106.4000000000005</v>
      </c>
      <c r="BL118">
        <v>18.399999999999999</v>
      </c>
      <c r="BM118">
        <f t="shared" si="19"/>
        <v>7106.4000000000005</v>
      </c>
      <c r="BN118">
        <f t="shared" si="20"/>
        <v>18.399999999999999</v>
      </c>
      <c r="BQ118">
        <v>0</v>
      </c>
      <c r="BR118">
        <v>0</v>
      </c>
    </row>
    <row r="119" spans="1:70" x14ac:dyDescent="0.3">
      <c r="A119">
        <v>5</v>
      </c>
      <c r="B119">
        <v>13</v>
      </c>
      <c r="C119">
        <v>22</v>
      </c>
      <c r="D119">
        <v>1684015260</v>
      </c>
      <c r="E119" t="s">
        <v>31</v>
      </c>
      <c r="F119" s="1">
        <v>0.91736111111111107</v>
      </c>
      <c r="G119" s="7">
        <v>12</v>
      </c>
      <c r="H119" s="7">
        <v>13</v>
      </c>
      <c r="I119" s="5">
        <v>15</v>
      </c>
      <c r="J119" s="5">
        <v>16</v>
      </c>
      <c r="K119" s="5">
        <v>11</v>
      </c>
      <c r="L119" s="5">
        <v>13</v>
      </c>
      <c r="M119" s="8">
        <v>13</v>
      </c>
      <c r="N119" s="8">
        <v>12</v>
      </c>
      <c r="O119" s="8">
        <v>13</v>
      </c>
      <c r="P119" s="8">
        <v>11</v>
      </c>
      <c r="Q119" s="8">
        <f t="shared" si="21"/>
        <v>11.666666666666666</v>
      </c>
      <c r="R119" s="8">
        <f t="shared" si="22"/>
        <v>13</v>
      </c>
      <c r="S119" s="8">
        <f t="shared" si="23"/>
        <v>12.333333333333332</v>
      </c>
      <c r="T119" s="8"/>
      <c r="U119" s="5"/>
      <c r="V119">
        <v>1684015260</v>
      </c>
      <c r="W119" t="s">
        <v>31</v>
      </c>
      <c r="X119" s="1">
        <v>0.91736111111111107</v>
      </c>
      <c r="Y119" s="5">
        <v>12</v>
      </c>
      <c r="Z119" s="6">
        <v>24</v>
      </c>
      <c r="AA119" s="6">
        <v>25</v>
      </c>
      <c r="AB119" s="5">
        <v>13</v>
      </c>
      <c r="AC119" s="5">
        <v>17</v>
      </c>
      <c r="AD119" s="5">
        <v>12</v>
      </c>
      <c r="AE119" s="5">
        <v>11</v>
      </c>
      <c r="AF119" s="5">
        <v>40</v>
      </c>
      <c r="AG119" s="5">
        <v>40</v>
      </c>
      <c r="AH119" s="5">
        <v>29</v>
      </c>
      <c r="AI119" s="5"/>
      <c r="AJ119" s="5">
        <f t="shared" si="24"/>
        <v>-1</v>
      </c>
      <c r="AK119" s="5">
        <f t="shared" si="25"/>
        <v>0</v>
      </c>
      <c r="AL119" s="5">
        <f t="shared" si="26"/>
        <v>0</v>
      </c>
      <c r="AM119" s="5">
        <f t="shared" si="27"/>
        <v>0</v>
      </c>
      <c r="AO119">
        <f>'Eklima Blinder 2023'!D3190</f>
        <v>12.5</v>
      </c>
      <c r="AP119" s="19">
        <f t="shared" si="28"/>
        <v>0</v>
      </c>
      <c r="BK119">
        <v>6148.8</v>
      </c>
      <c r="BL119">
        <v>17.100000000000001</v>
      </c>
      <c r="BM119">
        <f t="shared" si="19"/>
        <v>6148.8</v>
      </c>
      <c r="BN119">
        <f t="shared" si="20"/>
        <v>17.100000000000001</v>
      </c>
      <c r="BQ119">
        <v>0</v>
      </c>
      <c r="BR119">
        <v>0</v>
      </c>
    </row>
    <row r="120" spans="1:70" x14ac:dyDescent="0.3">
      <c r="A120">
        <v>5</v>
      </c>
      <c r="B120">
        <v>13</v>
      </c>
      <c r="C120">
        <v>23</v>
      </c>
      <c r="D120">
        <v>1684018860</v>
      </c>
      <c r="E120" t="s">
        <v>31</v>
      </c>
      <c r="F120" s="1">
        <v>0.9590277777777777</v>
      </c>
      <c r="G120" s="7">
        <v>11</v>
      </c>
      <c r="H120" s="7">
        <v>12</v>
      </c>
      <c r="I120" s="5">
        <v>14</v>
      </c>
      <c r="J120" s="5">
        <v>15</v>
      </c>
      <c r="K120" s="5">
        <v>11</v>
      </c>
      <c r="L120" s="5">
        <v>12</v>
      </c>
      <c r="M120" s="8">
        <v>12</v>
      </c>
      <c r="N120" s="8">
        <v>11</v>
      </c>
      <c r="O120" s="8">
        <v>12</v>
      </c>
      <c r="P120" s="8">
        <v>11</v>
      </c>
      <c r="Q120" s="8">
        <f t="shared" si="21"/>
        <v>11</v>
      </c>
      <c r="R120" s="8">
        <f t="shared" si="22"/>
        <v>12</v>
      </c>
      <c r="S120" s="8">
        <f t="shared" si="23"/>
        <v>11.5</v>
      </c>
      <c r="T120" s="8"/>
      <c r="U120" s="5"/>
      <c r="V120">
        <v>1684018860</v>
      </c>
      <c r="W120" t="s">
        <v>31</v>
      </c>
      <c r="X120" s="1">
        <v>0.9590277777777777</v>
      </c>
      <c r="Y120" s="5">
        <v>11</v>
      </c>
      <c r="Z120" s="6">
        <v>23</v>
      </c>
      <c r="AA120" s="6">
        <v>25</v>
      </c>
      <c r="AB120" s="5">
        <v>12</v>
      </c>
      <c r="AC120" s="5">
        <v>16</v>
      </c>
      <c r="AD120" s="5">
        <v>11</v>
      </c>
      <c r="AE120" s="5">
        <v>11</v>
      </c>
      <c r="AF120" s="5">
        <v>40</v>
      </c>
      <c r="AG120" s="5">
        <v>40</v>
      </c>
      <c r="AH120" s="5">
        <v>29</v>
      </c>
      <c r="AI120" s="5"/>
      <c r="AJ120" s="5">
        <f t="shared" si="24"/>
        <v>-2</v>
      </c>
      <c r="AK120" s="5">
        <f t="shared" si="25"/>
        <v>0</v>
      </c>
      <c r="AL120" s="5">
        <f t="shared" si="26"/>
        <v>0</v>
      </c>
      <c r="AM120" s="5">
        <f t="shared" si="27"/>
        <v>0</v>
      </c>
      <c r="AO120">
        <f>'Eklima Blinder 2023'!D3191</f>
        <v>11.8</v>
      </c>
      <c r="AP120" s="19">
        <f t="shared" si="28"/>
        <v>0</v>
      </c>
      <c r="BK120">
        <v>6929.9999999999982</v>
      </c>
      <c r="BL120">
        <v>17.7</v>
      </c>
      <c r="BM120">
        <f t="shared" si="19"/>
        <v>6929.9999999999982</v>
      </c>
      <c r="BN120">
        <f t="shared" si="20"/>
        <v>17.7</v>
      </c>
      <c r="BQ120">
        <v>0</v>
      </c>
      <c r="BR120">
        <v>0</v>
      </c>
    </row>
    <row r="121" spans="1:70" x14ac:dyDescent="0.3">
      <c r="A121">
        <v>5</v>
      </c>
      <c r="B121">
        <v>14</v>
      </c>
      <c r="C121">
        <v>0</v>
      </c>
      <c r="D121">
        <v>1684022460</v>
      </c>
      <c r="E121" t="s">
        <v>32</v>
      </c>
      <c r="F121" s="1">
        <v>6.9444444444444447E-4</v>
      </c>
      <c r="G121" s="7">
        <v>10</v>
      </c>
      <c r="H121" s="7">
        <v>11</v>
      </c>
      <c r="I121" s="5">
        <v>13</v>
      </c>
      <c r="J121" s="5">
        <v>14</v>
      </c>
      <c r="K121" s="5">
        <v>10</v>
      </c>
      <c r="L121" s="5">
        <v>11</v>
      </c>
      <c r="M121" s="8">
        <v>11</v>
      </c>
      <c r="N121" s="8">
        <v>10</v>
      </c>
      <c r="O121" s="8">
        <v>11</v>
      </c>
      <c r="P121" s="8">
        <v>10</v>
      </c>
      <c r="Q121" s="8">
        <f t="shared" si="21"/>
        <v>10</v>
      </c>
      <c r="R121" s="8">
        <f t="shared" si="22"/>
        <v>11</v>
      </c>
      <c r="S121" s="8">
        <f t="shared" si="23"/>
        <v>10.5</v>
      </c>
      <c r="T121" s="8"/>
      <c r="U121" s="5"/>
      <c r="V121">
        <v>1684022460</v>
      </c>
      <c r="W121" t="s">
        <v>32</v>
      </c>
      <c r="X121" s="1">
        <v>6.9444444444444447E-4</v>
      </c>
      <c r="Y121" s="5">
        <v>10</v>
      </c>
      <c r="Z121" s="6">
        <v>23</v>
      </c>
      <c r="AA121" s="6">
        <v>25</v>
      </c>
      <c r="AB121" s="5">
        <v>12</v>
      </c>
      <c r="AC121" s="5">
        <v>15</v>
      </c>
      <c r="AD121" s="5">
        <v>11</v>
      </c>
      <c r="AE121" s="5">
        <v>10</v>
      </c>
      <c r="AF121" s="5">
        <v>40</v>
      </c>
      <c r="AG121" s="5">
        <v>40</v>
      </c>
      <c r="AH121" s="5">
        <v>29</v>
      </c>
      <c r="AI121" s="5"/>
      <c r="AJ121" s="5">
        <f t="shared" si="24"/>
        <v>-2</v>
      </c>
      <c r="AK121" s="5">
        <f t="shared" si="25"/>
        <v>0</v>
      </c>
      <c r="AL121" s="5">
        <f t="shared" si="26"/>
        <v>0</v>
      </c>
      <c r="AM121" s="5">
        <f t="shared" si="27"/>
        <v>0</v>
      </c>
      <c r="AO121">
        <f>'Eklima Blinder 2023'!D3192</f>
        <v>10.9</v>
      </c>
      <c r="AP121" s="19">
        <f t="shared" si="28"/>
        <v>0</v>
      </c>
      <c r="BK121">
        <v>6148.8</v>
      </c>
      <c r="BL121">
        <v>16.8</v>
      </c>
      <c r="BM121">
        <f t="shared" si="19"/>
        <v>6148.8</v>
      </c>
      <c r="BN121">
        <f t="shared" si="20"/>
        <v>16.8</v>
      </c>
      <c r="BQ121">
        <v>0</v>
      </c>
      <c r="BR121">
        <v>0</v>
      </c>
    </row>
    <row r="122" spans="1:70" x14ac:dyDescent="0.3">
      <c r="A122">
        <v>5</v>
      </c>
      <c r="B122">
        <v>14</v>
      </c>
      <c r="C122">
        <v>1</v>
      </c>
      <c r="D122">
        <v>1684026060</v>
      </c>
      <c r="E122" t="s">
        <v>32</v>
      </c>
      <c r="F122" s="1">
        <v>4.2361111111111106E-2</v>
      </c>
      <c r="G122" s="7">
        <v>10</v>
      </c>
      <c r="H122" s="7">
        <v>10</v>
      </c>
      <c r="I122" s="5">
        <v>13</v>
      </c>
      <c r="J122" s="5">
        <v>13</v>
      </c>
      <c r="K122" s="5">
        <v>9</v>
      </c>
      <c r="L122" s="5">
        <v>11</v>
      </c>
      <c r="M122" s="8">
        <v>10</v>
      </c>
      <c r="N122" s="8">
        <v>10</v>
      </c>
      <c r="O122" s="8">
        <v>10</v>
      </c>
      <c r="P122" s="8">
        <v>10</v>
      </c>
      <c r="Q122" s="8">
        <f t="shared" si="21"/>
        <v>10</v>
      </c>
      <c r="R122" s="8">
        <f t="shared" si="22"/>
        <v>10</v>
      </c>
      <c r="S122" s="8">
        <f t="shared" si="23"/>
        <v>10</v>
      </c>
      <c r="T122" s="8"/>
      <c r="U122" s="5"/>
      <c r="V122">
        <v>1684026060</v>
      </c>
      <c r="W122" t="s">
        <v>32</v>
      </c>
      <c r="X122" s="1">
        <v>4.2361111111111106E-2</v>
      </c>
      <c r="Y122" s="5">
        <v>10</v>
      </c>
      <c r="Z122" s="6">
        <v>23</v>
      </c>
      <c r="AA122" s="6">
        <v>25</v>
      </c>
      <c r="AB122" s="5">
        <v>11</v>
      </c>
      <c r="AC122" s="5">
        <v>15</v>
      </c>
      <c r="AD122" s="5">
        <v>10</v>
      </c>
      <c r="AE122" s="5">
        <v>10</v>
      </c>
      <c r="AF122" s="5">
        <v>40</v>
      </c>
      <c r="AG122" s="5">
        <v>40</v>
      </c>
      <c r="AH122" s="5">
        <v>30</v>
      </c>
      <c r="AI122" s="5"/>
      <c r="AJ122" s="5">
        <f t="shared" si="24"/>
        <v>-2</v>
      </c>
      <c r="AK122" s="5">
        <f t="shared" si="25"/>
        <v>0</v>
      </c>
      <c r="AL122" s="5">
        <f t="shared" si="26"/>
        <v>0</v>
      </c>
      <c r="AM122" s="5">
        <f t="shared" si="27"/>
        <v>0</v>
      </c>
      <c r="AO122">
        <f>'Eklima Blinder 2023'!D3193</f>
        <v>9.6999999999999993</v>
      </c>
      <c r="AP122" s="19" t="e">
        <f t="shared" si="28"/>
        <v>#DIV/0!</v>
      </c>
      <c r="BK122">
        <v>6551.9999999999982</v>
      </c>
      <c r="BL122">
        <v>15</v>
      </c>
      <c r="BM122">
        <f t="shared" si="19"/>
        <v>6551.9999999999982</v>
      </c>
      <c r="BN122">
        <f t="shared" si="20"/>
        <v>15</v>
      </c>
      <c r="BQ122">
        <v>0</v>
      </c>
      <c r="BR122">
        <v>0</v>
      </c>
    </row>
    <row r="123" spans="1:70" x14ac:dyDescent="0.3">
      <c r="A123">
        <v>5</v>
      </c>
      <c r="B123">
        <v>14</v>
      </c>
      <c r="C123">
        <v>2</v>
      </c>
      <c r="D123">
        <v>1684029660</v>
      </c>
      <c r="E123" t="s">
        <v>32</v>
      </c>
      <c r="F123" s="1">
        <v>8.4027777777777771E-2</v>
      </c>
      <c r="G123" s="7">
        <v>9</v>
      </c>
      <c r="H123" s="7">
        <v>10</v>
      </c>
      <c r="I123" s="5">
        <v>12</v>
      </c>
      <c r="J123" s="5">
        <v>12</v>
      </c>
      <c r="K123" s="5">
        <v>9</v>
      </c>
      <c r="L123" s="5">
        <v>10</v>
      </c>
      <c r="M123" s="8">
        <v>10</v>
      </c>
      <c r="N123" s="8">
        <v>9</v>
      </c>
      <c r="O123" s="8">
        <v>10</v>
      </c>
      <c r="P123" s="8">
        <v>9</v>
      </c>
      <c r="Q123" s="8">
        <f t="shared" si="21"/>
        <v>9</v>
      </c>
      <c r="R123" s="8">
        <f t="shared" si="22"/>
        <v>10</v>
      </c>
      <c r="S123" s="8">
        <f t="shared" si="23"/>
        <v>9.5</v>
      </c>
      <c r="T123" s="8"/>
      <c r="U123" s="5"/>
      <c r="V123">
        <v>1684029660</v>
      </c>
      <c r="W123" t="s">
        <v>32</v>
      </c>
      <c r="X123" s="1">
        <v>8.4027777777777771E-2</v>
      </c>
      <c r="Y123" s="5">
        <v>9</v>
      </c>
      <c r="Z123" s="6">
        <v>23</v>
      </c>
      <c r="AA123" s="6">
        <v>24</v>
      </c>
      <c r="AB123" s="5">
        <v>11</v>
      </c>
      <c r="AC123" s="5">
        <v>14</v>
      </c>
      <c r="AD123" s="5">
        <v>10</v>
      </c>
      <c r="AE123" s="5">
        <v>10</v>
      </c>
      <c r="AF123" s="5">
        <v>40</v>
      </c>
      <c r="AG123" s="5">
        <v>40</v>
      </c>
      <c r="AH123" s="5">
        <v>30</v>
      </c>
      <c r="AI123" s="5"/>
      <c r="AJ123" s="5">
        <f t="shared" si="24"/>
        <v>-1</v>
      </c>
      <c r="AK123" s="5">
        <f t="shared" si="25"/>
        <v>0</v>
      </c>
      <c r="AL123" s="5">
        <f t="shared" si="26"/>
        <v>0</v>
      </c>
      <c r="AM123" s="5">
        <f t="shared" si="27"/>
        <v>0</v>
      </c>
      <c r="AO123">
        <f>'Eklima Blinder 2023'!D3194</f>
        <v>10.5</v>
      </c>
      <c r="AP123" s="19">
        <f t="shared" si="28"/>
        <v>0</v>
      </c>
      <c r="BK123">
        <v>6425.9999999999973</v>
      </c>
      <c r="BL123">
        <v>14.6</v>
      </c>
      <c r="BM123">
        <f t="shared" si="19"/>
        <v>6425.9999999999973</v>
      </c>
      <c r="BN123">
        <f t="shared" si="20"/>
        <v>14.6</v>
      </c>
      <c r="BQ123">
        <v>0</v>
      </c>
      <c r="BR123">
        <v>0</v>
      </c>
    </row>
    <row r="124" spans="1:70" x14ac:dyDescent="0.3">
      <c r="A124">
        <v>5</v>
      </c>
      <c r="B124">
        <v>14</v>
      </c>
      <c r="C124">
        <v>3</v>
      </c>
      <c r="D124">
        <v>1684033260</v>
      </c>
      <c r="E124" t="s">
        <v>32</v>
      </c>
      <c r="F124" s="1">
        <v>0.12569444444444444</v>
      </c>
      <c r="G124" s="7">
        <v>9</v>
      </c>
      <c r="H124" s="7">
        <v>9</v>
      </c>
      <c r="I124" s="5">
        <v>11</v>
      </c>
      <c r="J124" s="5">
        <v>12</v>
      </c>
      <c r="K124" s="5">
        <v>9</v>
      </c>
      <c r="L124" s="5">
        <v>10</v>
      </c>
      <c r="M124" s="8">
        <v>9</v>
      </c>
      <c r="N124" s="8">
        <v>9</v>
      </c>
      <c r="O124" s="8">
        <v>9</v>
      </c>
      <c r="P124" s="8">
        <v>9</v>
      </c>
      <c r="Q124" s="8">
        <f t="shared" si="21"/>
        <v>9</v>
      </c>
      <c r="R124" s="8">
        <f t="shared" si="22"/>
        <v>9</v>
      </c>
      <c r="S124" s="8">
        <f t="shared" si="23"/>
        <v>9</v>
      </c>
      <c r="T124" s="8"/>
      <c r="U124" s="5"/>
      <c r="V124">
        <v>1684033260</v>
      </c>
      <c r="W124" t="s">
        <v>32</v>
      </c>
      <c r="X124" s="1">
        <v>0.12569444444444444</v>
      </c>
      <c r="Y124" s="5">
        <v>9</v>
      </c>
      <c r="Z124" s="6">
        <v>23</v>
      </c>
      <c r="AA124" s="6">
        <v>24</v>
      </c>
      <c r="AB124" s="5">
        <v>11</v>
      </c>
      <c r="AC124" s="5">
        <v>14</v>
      </c>
      <c r="AD124" s="5">
        <v>10</v>
      </c>
      <c r="AE124" s="5">
        <v>9</v>
      </c>
      <c r="AF124" s="5">
        <v>40</v>
      </c>
      <c r="AG124" s="5">
        <v>40</v>
      </c>
      <c r="AH124" s="5">
        <v>30</v>
      </c>
      <c r="AI124" s="5"/>
      <c r="AJ124" s="5">
        <f t="shared" si="24"/>
        <v>-1</v>
      </c>
      <c r="AK124" s="5">
        <f t="shared" si="25"/>
        <v>0</v>
      </c>
      <c r="AL124" s="5">
        <f t="shared" si="26"/>
        <v>0</v>
      </c>
      <c r="AM124" s="5">
        <f t="shared" si="27"/>
        <v>0</v>
      </c>
      <c r="AO124">
        <f>'Eklima Blinder 2023'!D3195</f>
        <v>10.1</v>
      </c>
      <c r="AP124" s="19" t="e">
        <f t="shared" si="28"/>
        <v>#DIV/0!</v>
      </c>
      <c r="BK124">
        <v>6879.5999999999958</v>
      </c>
      <c r="BL124">
        <v>15.5</v>
      </c>
      <c r="BM124">
        <f t="shared" si="19"/>
        <v>6879.5999999999958</v>
      </c>
      <c r="BN124">
        <f t="shared" si="20"/>
        <v>15.5</v>
      </c>
      <c r="BQ124">
        <v>0</v>
      </c>
      <c r="BR124">
        <v>0</v>
      </c>
    </row>
    <row r="125" spans="1:70" x14ac:dyDescent="0.3">
      <c r="A125">
        <v>5</v>
      </c>
      <c r="B125">
        <v>14</v>
      </c>
      <c r="C125">
        <v>4</v>
      </c>
      <c r="D125">
        <v>1684036860</v>
      </c>
      <c r="E125" t="s">
        <v>32</v>
      </c>
      <c r="F125" s="1">
        <v>0.1673611111111111</v>
      </c>
      <c r="G125" s="7">
        <v>9</v>
      </c>
      <c r="H125" s="7">
        <v>9</v>
      </c>
      <c r="I125" s="5">
        <v>11</v>
      </c>
      <c r="J125" s="5">
        <v>11</v>
      </c>
      <c r="K125" s="5">
        <v>8</v>
      </c>
      <c r="L125" s="5">
        <v>9</v>
      </c>
      <c r="M125" s="8">
        <v>9</v>
      </c>
      <c r="N125" s="8">
        <v>9</v>
      </c>
      <c r="O125" s="8">
        <v>9</v>
      </c>
      <c r="P125" s="8">
        <v>9</v>
      </c>
      <c r="Q125" s="8">
        <f t="shared" si="21"/>
        <v>9</v>
      </c>
      <c r="R125" s="8">
        <f t="shared" si="22"/>
        <v>9</v>
      </c>
      <c r="S125" s="8">
        <f t="shared" si="23"/>
        <v>9</v>
      </c>
      <c r="T125" s="8"/>
      <c r="U125" s="5"/>
      <c r="V125">
        <v>1684036860</v>
      </c>
      <c r="W125" t="s">
        <v>32</v>
      </c>
      <c r="X125" s="1">
        <v>0.1673611111111111</v>
      </c>
      <c r="Y125" s="5">
        <v>9</v>
      </c>
      <c r="Z125" s="6">
        <v>23</v>
      </c>
      <c r="AA125" s="6">
        <v>24</v>
      </c>
      <c r="AB125" s="5">
        <v>10</v>
      </c>
      <c r="AC125" s="5">
        <v>13</v>
      </c>
      <c r="AD125" s="5">
        <v>9</v>
      </c>
      <c r="AE125" s="5">
        <v>9</v>
      </c>
      <c r="AF125" s="5">
        <v>40</v>
      </c>
      <c r="AG125" s="5">
        <v>40</v>
      </c>
      <c r="AH125" s="5">
        <v>30</v>
      </c>
      <c r="AI125" s="5"/>
      <c r="AJ125" s="5">
        <f t="shared" si="24"/>
        <v>-1</v>
      </c>
      <c r="AK125" s="5">
        <f t="shared" si="25"/>
        <v>0</v>
      </c>
      <c r="AL125" s="5">
        <f t="shared" si="26"/>
        <v>0</v>
      </c>
      <c r="AM125" s="5">
        <f t="shared" si="27"/>
        <v>0</v>
      </c>
      <c r="AO125">
        <f>'Eklima Blinder 2023'!D3196</f>
        <v>8.9</v>
      </c>
      <c r="AP125" s="19" t="e">
        <f t="shared" si="28"/>
        <v>#DIV/0!</v>
      </c>
      <c r="BK125">
        <v>6652.8000000000011</v>
      </c>
      <c r="BL125">
        <v>16</v>
      </c>
      <c r="BM125">
        <f t="shared" si="19"/>
        <v>6652.8000000000011</v>
      </c>
      <c r="BN125">
        <f t="shared" si="20"/>
        <v>16</v>
      </c>
      <c r="BQ125">
        <v>0</v>
      </c>
      <c r="BR125">
        <v>0</v>
      </c>
    </row>
    <row r="126" spans="1:70" x14ac:dyDescent="0.3">
      <c r="A126">
        <v>5</v>
      </c>
      <c r="B126">
        <v>14</v>
      </c>
      <c r="C126">
        <v>5</v>
      </c>
      <c r="D126">
        <v>1684040460</v>
      </c>
      <c r="E126" t="s">
        <v>32</v>
      </c>
      <c r="F126" s="1">
        <v>0.20902777777777778</v>
      </c>
      <c r="G126" s="7">
        <v>9</v>
      </c>
      <c r="H126" s="7">
        <v>9</v>
      </c>
      <c r="I126" s="5">
        <v>11</v>
      </c>
      <c r="J126" s="5">
        <v>11</v>
      </c>
      <c r="K126" s="5">
        <v>8</v>
      </c>
      <c r="L126" s="5">
        <v>9</v>
      </c>
      <c r="M126" s="8">
        <v>8</v>
      </c>
      <c r="N126" s="8">
        <v>8</v>
      </c>
      <c r="O126" s="8">
        <v>9</v>
      </c>
      <c r="P126" s="8">
        <v>8</v>
      </c>
      <c r="Q126" s="8">
        <f t="shared" si="21"/>
        <v>8</v>
      </c>
      <c r="R126" s="8">
        <f t="shared" si="22"/>
        <v>8.5</v>
      </c>
      <c r="S126" s="8">
        <f t="shared" si="23"/>
        <v>8.25</v>
      </c>
      <c r="T126" s="8"/>
      <c r="U126" s="5"/>
      <c r="V126">
        <v>1684040460</v>
      </c>
      <c r="W126" t="s">
        <v>32</v>
      </c>
      <c r="X126" s="1">
        <v>0.20902777777777778</v>
      </c>
      <c r="Y126" s="5">
        <v>9</v>
      </c>
      <c r="Z126" s="6">
        <v>23</v>
      </c>
      <c r="AA126" s="6">
        <v>24</v>
      </c>
      <c r="AB126" s="5">
        <v>10</v>
      </c>
      <c r="AC126" s="5">
        <v>13</v>
      </c>
      <c r="AD126" s="5">
        <v>9</v>
      </c>
      <c r="AE126" s="5">
        <v>9</v>
      </c>
      <c r="AF126" s="5">
        <v>40</v>
      </c>
      <c r="AG126" s="5">
        <v>40</v>
      </c>
      <c r="AH126" s="5">
        <v>30</v>
      </c>
      <c r="AI126" s="5"/>
      <c r="AJ126" s="5">
        <f t="shared" si="24"/>
        <v>-1</v>
      </c>
      <c r="AK126" s="5">
        <f t="shared" si="25"/>
        <v>0</v>
      </c>
      <c r="AL126" s="5">
        <f t="shared" si="26"/>
        <v>0</v>
      </c>
      <c r="AM126" s="5">
        <f t="shared" si="27"/>
        <v>0</v>
      </c>
      <c r="AO126">
        <f>'Eklima Blinder 2023'!D3197</f>
        <v>9</v>
      </c>
      <c r="AP126" s="19">
        <f t="shared" si="28"/>
        <v>0</v>
      </c>
      <c r="BK126">
        <v>6703.1999999999971</v>
      </c>
      <c r="BL126">
        <v>15.4</v>
      </c>
      <c r="BM126">
        <f t="shared" si="19"/>
        <v>6703.1999999999971</v>
      </c>
      <c r="BN126">
        <f t="shared" si="20"/>
        <v>15.4</v>
      </c>
      <c r="BQ126">
        <v>0</v>
      </c>
      <c r="BR126">
        <v>0</v>
      </c>
    </row>
    <row r="127" spans="1:70" x14ac:dyDescent="0.3">
      <c r="A127">
        <v>5</v>
      </c>
      <c r="B127">
        <v>14</v>
      </c>
      <c r="C127">
        <v>6</v>
      </c>
      <c r="D127">
        <v>1684044060</v>
      </c>
      <c r="E127" t="s">
        <v>32</v>
      </c>
      <c r="F127" s="1">
        <v>0.25069444444444444</v>
      </c>
      <c r="G127" s="7">
        <v>8</v>
      </c>
      <c r="H127" s="7">
        <v>8</v>
      </c>
      <c r="I127" s="5">
        <v>10</v>
      </c>
      <c r="J127" s="5">
        <v>11</v>
      </c>
      <c r="K127" s="5">
        <v>8</v>
      </c>
      <c r="L127" s="5">
        <v>9</v>
      </c>
      <c r="M127" s="8">
        <v>8</v>
      </c>
      <c r="N127" s="8">
        <v>8</v>
      </c>
      <c r="O127" s="8">
        <v>8</v>
      </c>
      <c r="P127" s="8">
        <v>8</v>
      </c>
      <c r="Q127" s="8">
        <f t="shared" si="21"/>
        <v>8</v>
      </c>
      <c r="R127" s="8">
        <f t="shared" si="22"/>
        <v>8</v>
      </c>
      <c r="S127" s="8">
        <f t="shared" si="23"/>
        <v>8</v>
      </c>
      <c r="T127" s="8"/>
      <c r="U127" s="5"/>
      <c r="V127">
        <v>1684044060</v>
      </c>
      <c r="W127" t="s">
        <v>32</v>
      </c>
      <c r="X127" s="1">
        <v>0.25069444444444444</v>
      </c>
      <c r="Y127" s="5">
        <v>8</v>
      </c>
      <c r="Z127" s="6">
        <v>23</v>
      </c>
      <c r="AA127" s="6">
        <v>24</v>
      </c>
      <c r="AB127" s="5">
        <v>10</v>
      </c>
      <c r="AC127" s="5">
        <v>13</v>
      </c>
      <c r="AD127" s="5">
        <v>9</v>
      </c>
      <c r="AE127" s="5">
        <v>9</v>
      </c>
      <c r="AF127" s="5">
        <v>40</v>
      </c>
      <c r="AG127" s="5">
        <v>40</v>
      </c>
      <c r="AH127" s="5">
        <v>30</v>
      </c>
      <c r="AI127" s="5"/>
      <c r="AJ127" s="5">
        <f t="shared" si="24"/>
        <v>-1</v>
      </c>
      <c r="AK127" s="5">
        <f t="shared" si="25"/>
        <v>0</v>
      </c>
      <c r="AL127" s="5">
        <f t="shared" si="26"/>
        <v>0</v>
      </c>
      <c r="AM127" s="5">
        <f t="shared" si="27"/>
        <v>0</v>
      </c>
      <c r="AO127">
        <f>'Eklima Blinder 2023'!D3198</f>
        <v>12.2</v>
      </c>
      <c r="AP127" s="19" t="e">
        <f t="shared" si="28"/>
        <v>#DIV/0!</v>
      </c>
      <c r="BK127">
        <v>5518.7999999999993</v>
      </c>
      <c r="BL127">
        <v>14.1</v>
      </c>
      <c r="BM127">
        <f t="shared" si="19"/>
        <v>5518.7999999999993</v>
      </c>
      <c r="BN127">
        <f t="shared" si="20"/>
        <v>14.1</v>
      </c>
      <c r="BQ127">
        <v>0</v>
      </c>
      <c r="BR127">
        <v>0</v>
      </c>
    </row>
    <row r="128" spans="1:70" x14ac:dyDescent="0.3">
      <c r="A128">
        <v>5</v>
      </c>
      <c r="B128">
        <v>14</v>
      </c>
      <c r="C128">
        <v>7</v>
      </c>
      <c r="D128">
        <v>1684047660</v>
      </c>
      <c r="E128" t="s">
        <v>32</v>
      </c>
      <c r="F128" s="1">
        <v>0.29236111111111113</v>
      </c>
      <c r="G128" s="7">
        <v>8</v>
      </c>
      <c r="H128" s="7">
        <v>8</v>
      </c>
      <c r="I128" s="5">
        <v>10</v>
      </c>
      <c r="J128" s="5">
        <v>11</v>
      </c>
      <c r="K128" s="5">
        <v>8</v>
      </c>
      <c r="L128" s="5">
        <v>8</v>
      </c>
      <c r="M128" s="8">
        <v>8</v>
      </c>
      <c r="N128" s="8">
        <v>8</v>
      </c>
      <c r="O128" s="8">
        <v>8</v>
      </c>
      <c r="P128" s="8">
        <v>8</v>
      </c>
      <c r="Q128" s="8">
        <f t="shared" si="21"/>
        <v>8</v>
      </c>
      <c r="R128" s="8">
        <f t="shared" si="22"/>
        <v>8</v>
      </c>
      <c r="S128" s="8">
        <f t="shared" si="23"/>
        <v>8</v>
      </c>
      <c r="T128" s="8"/>
      <c r="U128" s="5"/>
      <c r="V128">
        <v>1684047660</v>
      </c>
      <c r="W128" t="s">
        <v>32</v>
      </c>
      <c r="X128" s="1">
        <v>0.29236111111111113</v>
      </c>
      <c r="Y128" s="5">
        <v>8</v>
      </c>
      <c r="Z128" s="6">
        <v>23</v>
      </c>
      <c r="AA128" s="6">
        <v>24</v>
      </c>
      <c r="AB128" s="5">
        <v>9</v>
      </c>
      <c r="AC128" s="5">
        <v>12</v>
      </c>
      <c r="AD128" s="5">
        <v>9</v>
      </c>
      <c r="AE128" s="5">
        <v>9</v>
      </c>
      <c r="AF128" s="5">
        <v>40</v>
      </c>
      <c r="AG128" s="5">
        <v>40</v>
      </c>
      <c r="AH128" s="5">
        <v>29</v>
      </c>
      <c r="AI128" s="5"/>
      <c r="AJ128" s="5">
        <f t="shared" si="24"/>
        <v>-1</v>
      </c>
      <c r="AK128" s="5">
        <f t="shared" si="25"/>
        <v>0</v>
      </c>
      <c r="AL128" s="5">
        <f t="shared" si="26"/>
        <v>0</v>
      </c>
      <c r="AM128" s="5">
        <f t="shared" si="27"/>
        <v>0</v>
      </c>
      <c r="AO128">
        <f>'Eklima Blinder 2023'!D3199</f>
        <v>15</v>
      </c>
      <c r="AP128" s="19" t="e">
        <f t="shared" si="28"/>
        <v>#DIV/0!</v>
      </c>
      <c r="BK128">
        <v>5417.9999999999991</v>
      </c>
      <c r="BL128">
        <v>14.7</v>
      </c>
      <c r="BM128">
        <f t="shared" si="19"/>
        <v>5417.9999999999991</v>
      </c>
      <c r="BN128">
        <f t="shared" si="20"/>
        <v>14.7</v>
      </c>
      <c r="BQ128">
        <v>0</v>
      </c>
      <c r="BR128">
        <v>0</v>
      </c>
    </row>
    <row r="129" spans="1:70" x14ac:dyDescent="0.3">
      <c r="A129">
        <v>5</v>
      </c>
      <c r="B129">
        <v>14</v>
      </c>
      <c r="C129">
        <v>8</v>
      </c>
      <c r="D129">
        <v>1684051260</v>
      </c>
      <c r="E129" t="s">
        <v>32</v>
      </c>
      <c r="F129" s="1">
        <v>0.33402777777777781</v>
      </c>
      <c r="G129" s="7">
        <v>8</v>
      </c>
      <c r="H129" s="7">
        <v>8</v>
      </c>
      <c r="I129" s="5">
        <v>10</v>
      </c>
      <c r="J129" s="5">
        <v>10</v>
      </c>
      <c r="K129" s="5">
        <v>8</v>
      </c>
      <c r="L129" s="5">
        <v>8</v>
      </c>
      <c r="M129" s="8">
        <v>8</v>
      </c>
      <c r="N129" s="8">
        <v>8</v>
      </c>
      <c r="O129" s="8">
        <v>8</v>
      </c>
      <c r="P129" s="8">
        <v>8</v>
      </c>
      <c r="Q129" s="8">
        <f t="shared" si="21"/>
        <v>8</v>
      </c>
      <c r="R129" s="8">
        <f t="shared" si="22"/>
        <v>8</v>
      </c>
      <c r="S129" s="8">
        <f t="shared" si="23"/>
        <v>8</v>
      </c>
      <c r="T129" s="8"/>
      <c r="U129" s="5"/>
      <c r="V129">
        <v>1684051260</v>
      </c>
      <c r="W129" t="s">
        <v>32</v>
      </c>
      <c r="X129" s="1">
        <v>0.33402777777777781</v>
      </c>
      <c r="Y129" s="5">
        <v>8</v>
      </c>
      <c r="Z129" s="6">
        <v>23</v>
      </c>
      <c r="AA129" s="6">
        <v>24</v>
      </c>
      <c r="AB129" s="5">
        <v>9</v>
      </c>
      <c r="AC129" s="5">
        <v>12</v>
      </c>
      <c r="AD129" s="5">
        <v>9</v>
      </c>
      <c r="AE129" s="5">
        <v>9</v>
      </c>
      <c r="AF129" s="5">
        <v>40</v>
      </c>
      <c r="AG129" s="5">
        <v>40</v>
      </c>
      <c r="AH129" s="5">
        <v>29</v>
      </c>
      <c r="AI129" s="5"/>
      <c r="AJ129" s="5">
        <f t="shared" si="24"/>
        <v>-1</v>
      </c>
      <c r="AK129" s="5">
        <f t="shared" si="25"/>
        <v>0</v>
      </c>
      <c r="AL129" s="5">
        <f t="shared" si="26"/>
        <v>0</v>
      </c>
      <c r="AM129" s="5">
        <f t="shared" si="27"/>
        <v>0</v>
      </c>
      <c r="AO129">
        <f>'Eklima Blinder 2023'!D3200</f>
        <v>15.6</v>
      </c>
      <c r="AP129" s="19" t="e">
        <f t="shared" si="28"/>
        <v>#DIV/0!</v>
      </c>
      <c r="BK129">
        <v>5846.3999999999987</v>
      </c>
      <c r="BL129">
        <v>15.9</v>
      </c>
      <c r="BM129">
        <f t="shared" si="19"/>
        <v>5846.3999999999987</v>
      </c>
      <c r="BN129">
        <f t="shared" si="20"/>
        <v>15.9</v>
      </c>
      <c r="BQ129">
        <v>0</v>
      </c>
      <c r="BR129">
        <v>0</v>
      </c>
    </row>
    <row r="130" spans="1:70" x14ac:dyDescent="0.3">
      <c r="A130">
        <v>5</v>
      </c>
      <c r="B130">
        <v>14</v>
      </c>
      <c r="C130">
        <v>9</v>
      </c>
      <c r="D130">
        <v>1684054860</v>
      </c>
      <c r="E130" t="s">
        <v>32</v>
      </c>
      <c r="F130" s="1">
        <v>0.3756944444444445</v>
      </c>
      <c r="G130" s="7">
        <v>8</v>
      </c>
      <c r="H130" s="7">
        <v>9</v>
      </c>
      <c r="I130" s="5">
        <v>10</v>
      </c>
      <c r="J130" s="5">
        <v>11</v>
      </c>
      <c r="K130" s="5">
        <v>8</v>
      </c>
      <c r="L130" s="5">
        <v>9</v>
      </c>
      <c r="M130" s="8">
        <v>8</v>
      </c>
      <c r="N130" s="8">
        <v>8</v>
      </c>
      <c r="O130" s="8">
        <v>9</v>
      </c>
      <c r="P130" s="8">
        <v>8</v>
      </c>
      <c r="Q130" s="8">
        <f t="shared" si="21"/>
        <v>8</v>
      </c>
      <c r="R130" s="8">
        <f t="shared" si="22"/>
        <v>8.5</v>
      </c>
      <c r="S130" s="8">
        <f t="shared" si="23"/>
        <v>8.25</v>
      </c>
      <c r="T130" s="8"/>
      <c r="U130" s="5"/>
      <c r="V130">
        <v>1684054860</v>
      </c>
      <c r="W130" t="s">
        <v>32</v>
      </c>
      <c r="X130" s="1">
        <v>0.3756944444444445</v>
      </c>
      <c r="Y130" s="5">
        <v>8</v>
      </c>
      <c r="Z130" s="6">
        <v>23</v>
      </c>
      <c r="AA130" s="6">
        <v>24</v>
      </c>
      <c r="AB130" s="5">
        <v>9</v>
      </c>
      <c r="AC130" s="5">
        <v>12</v>
      </c>
      <c r="AD130" s="5">
        <v>8</v>
      </c>
      <c r="AE130" s="5">
        <v>9</v>
      </c>
      <c r="AF130" s="5">
        <v>40</v>
      </c>
      <c r="AG130" s="5">
        <v>40</v>
      </c>
      <c r="AH130" s="5">
        <v>30</v>
      </c>
      <c r="AI130" s="5"/>
      <c r="AJ130" s="5">
        <f t="shared" si="24"/>
        <v>-1</v>
      </c>
      <c r="AK130" s="5">
        <f t="shared" si="25"/>
        <v>0</v>
      </c>
      <c r="AL130" s="5">
        <f t="shared" si="26"/>
        <v>0</v>
      </c>
      <c r="AM130" s="5">
        <f t="shared" si="27"/>
        <v>0</v>
      </c>
      <c r="AO130">
        <f>'Eklima Blinder 2023'!D3201</f>
        <v>17.5</v>
      </c>
      <c r="AP130" s="19">
        <f t="shared" si="28"/>
        <v>0</v>
      </c>
      <c r="BK130">
        <v>6173.9999999999982</v>
      </c>
      <c r="BL130">
        <v>15.5</v>
      </c>
      <c r="BM130">
        <f t="shared" si="19"/>
        <v>6173.9999999999982</v>
      </c>
      <c r="BN130">
        <f t="shared" si="20"/>
        <v>15.5</v>
      </c>
      <c r="BQ130">
        <v>0</v>
      </c>
      <c r="BR130">
        <v>0</v>
      </c>
    </row>
    <row r="131" spans="1:70" x14ac:dyDescent="0.3">
      <c r="A131">
        <v>5</v>
      </c>
      <c r="B131">
        <v>14</v>
      </c>
      <c r="C131">
        <v>10</v>
      </c>
      <c r="D131">
        <v>1684058460</v>
      </c>
      <c r="E131" t="s">
        <v>32</v>
      </c>
      <c r="F131" s="1">
        <v>0.41736111111111113</v>
      </c>
      <c r="G131" s="7">
        <v>9</v>
      </c>
      <c r="H131" s="7">
        <v>10</v>
      </c>
      <c r="I131" s="5">
        <v>11</v>
      </c>
      <c r="J131" s="5">
        <v>11</v>
      </c>
      <c r="K131" s="5">
        <v>8</v>
      </c>
      <c r="L131" s="5">
        <v>10</v>
      </c>
      <c r="M131" s="8">
        <v>9</v>
      </c>
      <c r="N131" s="8">
        <v>9</v>
      </c>
      <c r="O131" s="8">
        <v>10</v>
      </c>
      <c r="P131" s="8">
        <v>8</v>
      </c>
      <c r="Q131" s="8">
        <f t="shared" si="21"/>
        <v>8.6666666666666661</v>
      </c>
      <c r="R131" s="8">
        <f t="shared" si="22"/>
        <v>9.5</v>
      </c>
      <c r="S131" s="8">
        <f t="shared" si="23"/>
        <v>9.0833333333333321</v>
      </c>
      <c r="T131" s="8"/>
      <c r="U131" s="5"/>
      <c r="V131">
        <v>1684058460</v>
      </c>
      <c r="W131" t="s">
        <v>32</v>
      </c>
      <c r="X131" s="1">
        <v>0.41736111111111113</v>
      </c>
      <c r="Y131" s="5">
        <v>9</v>
      </c>
      <c r="Z131" s="6">
        <v>23</v>
      </c>
      <c r="AA131" s="6">
        <v>24</v>
      </c>
      <c r="AB131" s="5">
        <v>9</v>
      </c>
      <c r="AC131" s="5">
        <v>12</v>
      </c>
      <c r="AD131" s="5">
        <v>9</v>
      </c>
      <c r="AE131" s="5">
        <v>9</v>
      </c>
      <c r="AF131" s="5">
        <v>40</v>
      </c>
      <c r="AG131" s="5">
        <v>40</v>
      </c>
      <c r="AH131" s="5">
        <v>30</v>
      </c>
      <c r="AI131" s="5"/>
      <c r="AJ131" s="5">
        <f t="shared" si="24"/>
        <v>-1</v>
      </c>
      <c r="AK131" s="5">
        <f t="shared" si="25"/>
        <v>0</v>
      </c>
      <c r="AL131" s="5">
        <f t="shared" si="26"/>
        <v>0</v>
      </c>
      <c r="AM131" s="5">
        <f t="shared" si="27"/>
        <v>0</v>
      </c>
      <c r="AO131">
        <f>'Eklima Blinder 2023'!D3202</f>
        <v>19.399999999999999</v>
      </c>
      <c r="AP131" s="19">
        <f t="shared" si="28"/>
        <v>0</v>
      </c>
      <c r="BK131">
        <v>6098.3999999999987</v>
      </c>
      <c r="BL131">
        <v>18.5</v>
      </c>
      <c r="BM131">
        <f t="shared" si="19"/>
        <v>6098.3999999999987</v>
      </c>
      <c r="BN131">
        <f t="shared" si="20"/>
        <v>18.5</v>
      </c>
      <c r="BQ131">
        <v>0</v>
      </c>
      <c r="BR131">
        <v>0</v>
      </c>
    </row>
    <row r="132" spans="1:70" x14ac:dyDescent="0.3">
      <c r="A132">
        <v>5</v>
      </c>
      <c r="B132">
        <v>14</v>
      </c>
      <c r="C132">
        <v>11</v>
      </c>
      <c r="D132">
        <v>1684062060</v>
      </c>
      <c r="E132" t="s">
        <v>32</v>
      </c>
      <c r="F132" s="1">
        <v>0.45902777777777781</v>
      </c>
      <c r="G132" s="7">
        <v>9</v>
      </c>
      <c r="H132" s="7">
        <v>11</v>
      </c>
      <c r="I132" s="5">
        <v>11</v>
      </c>
      <c r="J132" s="5">
        <v>12</v>
      </c>
      <c r="K132" s="5">
        <v>9</v>
      </c>
      <c r="L132" s="5">
        <v>11</v>
      </c>
      <c r="M132" s="8">
        <v>11</v>
      </c>
      <c r="N132" s="8">
        <v>9</v>
      </c>
      <c r="O132" s="8">
        <v>11</v>
      </c>
      <c r="P132" s="8">
        <v>9</v>
      </c>
      <c r="Q132" s="8">
        <f t="shared" si="21"/>
        <v>9</v>
      </c>
      <c r="R132" s="8">
        <f t="shared" si="22"/>
        <v>11</v>
      </c>
      <c r="S132" s="8">
        <f t="shared" si="23"/>
        <v>10</v>
      </c>
      <c r="T132" s="8"/>
      <c r="U132" s="5"/>
      <c r="V132">
        <v>1684062060</v>
      </c>
      <c r="W132" t="s">
        <v>32</v>
      </c>
      <c r="X132" s="1">
        <v>0.45902777777777781</v>
      </c>
      <c r="Y132" s="5">
        <v>9</v>
      </c>
      <c r="Z132" s="6">
        <v>23</v>
      </c>
      <c r="AA132" s="6">
        <v>24</v>
      </c>
      <c r="AB132" s="5">
        <v>10</v>
      </c>
      <c r="AC132" s="5">
        <v>12</v>
      </c>
      <c r="AD132" s="5">
        <v>9</v>
      </c>
      <c r="AE132" s="5">
        <v>9</v>
      </c>
      <c r="AF132" s="5">
        <v>40</v>
      </c>
      <c r="AG132" s="5">
        <v>40</v>
      </c>
      <c r="AH132" s="5">
        <v>30</v>
      </c>
      <c r="AI132" s="5"/>
      <c r="AJ132" s="5">
        <f t="shared" si="24"/>
        <v>-1</v>
      </c>
      <c r="AK132" s="5">
        <f t="shared" si="25"/>
        <v>0</v>
      </c>
      <c r="AL132" s="5">
        <f t="shared" si="26"/>
        <v>0</v>
      </c>
      <c r="AM132" s="5">
        <f t="shared" si="27"/>
        <v>0</v>
      </c>
      <c r="AO132">
        <f>'Eklima Blinder 2023'!D3203</f>
        <v>20.100000000000001</v>
      </c>
      <c r="AP132" s="19">
        <f t="shared" si="28"/>
        <v>0</v>
      </c>
      <c r="BK132">
        <v>6174</v>
      </c>
      <c r="BL132">
        <v>17.8</v>
      </c>
      <c r="BM132">
        <f t="shared" si="19"/>
        <v>6174</v>
      </c>
      <c r="BN132">
        <f t="shared" si="20"/>
        <v>17.8</v>
      </c>
      <c r="BQ132">
        <v>0</v>
      </c>
      <c r="BR132">
        <v>0</v>
      </c>
    </row>
    <row r="133" spans="1:70" x14ac:dyDescent="0.3">
      <c r="A133">
        <v>5</v>
      </c>
      <c r="B133">
        <v>14</v>
      </c>
      <c r="C133">
        <v>12</v>
      </c>
      <c r="D133">
        <v>1684065660</v>
      </c>
      <c r="E133" t="s">
        <v>32</v>
      </c>
      <c r="F133" s="1">
        <v>0.50069444444444444</v>
      </c>
      <c r="G133" s="7">
        <v>10</v>
      </c>
      <c r="H133" s="7">
        <v>13</v>
      </c>
      <c r="I133" s="5">
        <v>12</v>
      </c>
      <c r="J133" s="5">
        <v>13</v>
      </c>
      <c r="K133" s="5">
        <v>10</v>
      </c>
      <c r="L133" s="5">
        <v>13</v>
      </c>
      <c r="M133" s="8">
        <v>12</v>
      </c>
      <c r="N133" s="8">
        <v>10</v>
      </c>
      <c r="O133" s="8">
        <v>12</v>
      </c>
      <c r="P133" s="8">
        <v>9</v>
      </c>
      <c r="Q133" s="8">
        <f t="shared" si="21"/>
        <v>9.6666666666666679</v>
      </c>
      <c r="R133" s="8">
        <f t="shared" si="22"/>
        <v>12</v>
      </c>
      <c r="S133" s="8">
        <f t="shared" si="23"/>
        <v>10.833333333333334</v>
      </c>
      <c r="T133" s="8"/>
      <c r="U133" s="5"/>
      <c r="V133">
        <v>1684065660</v>
      </c>
      <c r="W133" t="s">
        <v>32</v>
      </c>
      <c r="X133" s="1">
        <v>0.50069444444444444</v>
      </c>
      <c r="Y133" s="5">
        <v>10</v>
      </c>
      <c r="Z133" s="6">
        <v>23</v>
      </c>
      <c r="AA133" s="6">
        <v>24</v>
      </c>
      <c r="AB133" s="5">
        <v>10</v>
      </c>
      <c r="AC133" s="5">
        <v>13</v>
      </c>
      <c r="AD133" s="5">
        <v>9</v>
      </c>
      <c r="AE133" s="5">
        <v>9</v>
      </c>
      <c r="AF133" s="5">
        <v>40</v>
      </c>
      <c r="AG133" s="5">
        <v>40</v>
      </c>
      <c r="AH133" s="5">
        <v>29</v>
      </c>
      <c r="AI133" s="5"/>
      <c r="AJ133" s="5">
        <f t="shared" si="24"/>
        <v>-1</v>
      </c>
      <c r="AK133" s="5">
        <f t="shared" si="25"/>
        <v>0</v>
      </c>
      <c r="AL133" s="5">
        <f t="shared" si="26"/>
        <v>0</v>
      </c>
      <c r="AM133" s="5">
        <f t="shared" si="27"/>
        <v>0</v>
      </c>
      <c r="AO133">
        <f>'Eklima Blinder 2023'!D3204</f>
        <v>21</v>
      </c>
      <c r="AP133" s="19">
        <f t="shared" si="28"/>
        <v>0</v>
      </c>
      <c r="BK133">
        <v>6174</v>
      </c>
      <c r="BL133">
        <v>15.1</v>
      </c>
      <c r="BM133">
        <f t="shared" si="19"/>
        <v>6174</v>
      </c>
      <c r="BN133">
        <f t="shared" si="20"/>
        <v>15.1</v>
      </c>
      <c r="BQ133">
        <v>0</v>
      </c>
      <c r="BR133">
        <v>0</v>
      </c>
    </row>
    <row r="134" spans="1:70" x14ac:dyDescent="0.3">
      <c r="A134">
        <v>5</v>
      </c>
      <c r="B134">
        <v>14</v>
      </c>
      <c r="C134">
        <v>13</v>
      </c>
      <c r="D134">
        <v>1684069260</v>
      </c>
      <c r="E134" t="s">
        <v>32</v>
      </c>
      <c r="F134" s="1">
        <v>0.54236111111111118</v>
      </c>
      <c r="G134" s="7">
        <v>11</v>
      </c>
      <c r="H134" s="7">
        <v>14</v>
      </c>
      <c r="I134" s="5">
        <v>13</v>
      </c>
      <c r="J134" s="5">
        <v>14</v>
      </c>
      <c r="K134" s="5">
        <v>10</v>
      </c>
      <c r="L134" s="5">
        <v>14</v>
      </c>
      <c r="M134" s="8">
        <v>13</v>
      </c>
      <c r="N134" s="8">
        <v>11</v>
      </c>
      <c r="O134" s="8">
        <v>14</v>
      </c>
      <c r="P134" s="8">
        <v>10</v>
      </c>
      <c r="Q134" s="8">
        <f t="shared" si="21"/>
        <v>10.666666666666666</v>
      </c>
      <c r="R134" s="8">
        <f t="shared" si="22"/>
        <v>13.5</v>
      </c>
      <c r="S134" s="8">
        <f t="shared" si="23"/>
        <v>12.083333333333332</v>
      </c>
      <c r="T134" s="8"/>
      <c r="U134" s="5"/>
      <c r="V134">
        <v>1684069260</v>
      </c>
      <c r="W134" t="s">
        <v>32</v>
      </c>
      <c r="X134" s="1">
        <v>0.54236111111111118</v>
      </c>
      <c r="Y134" s="5">
        <v>11</v>
      </c>
      <c r="Z134" s="6">
        <v>23</v>
      </c>
      <c r="AA134" s="6">
        <v>24</v>
      </c>
      <c r="AB134" s="5">
        <v>11</v>
      </c>
      <c r="AC134" s="5">
        <v>13</v>
      </c>
      <c r="AD134" s="5">
        <v>10</v>
      </c>
      <c r="AE134" s="5">
        <v>10</v>
      </c>
      <c r="AF134" s="5">
        <v>40</v>
      </c>
      <c r="AG134" s="5">
        <v>40</v>
      </c>
      <c r="AH134" s="5">
        <v>28</v>
      </c>
      <c r="AI134" s="5"/>
      <c r="AJ134" s="5">
        <f t="shared" si="24"/>
        <v>-1</v>
      </c>
      <c r="AK134" s="5">
        <f t="shared" si="25"/>
        <v>0</v>
      </c>
      <c r="AL134" s="5">
        <f t="shared" si="26"/>
        <v>0</v>
      </c>
      <c r="AM134" s="5">
        <f t="shared" si="27"/>
        <v>0</v>
      </c>
      <c r="AO134">
        <f>'Eklima Blinder 2023'!D3205</f>
        <v>21.2</v>
      </c>
      <c r="AP134" s="19">
        <f t="shared" si="28"/>
        <v>0</v>
      </c>
      <c r="BK134">
        <v>5846.3999999999987</v>
      </c>
      <c r="BL134">
        <v>17.600000000000001</v>
      </c>
      <c r="BM134">
        <f t="shared" ref="BM134:BM140" si="29">IF(AND(BK134&gt;5000,BL134&gt;1),BK134,0)</f>
        <v>5846.3999999999987</v>
      </c>
      <c r="BN134">
        <f t="shared" ref="BN134:BN140" si="30">IF(BM134&gt;1000,BL134,0)</f>
        <v>17.600000000000001</v>
      </c>
      <c r="BQ134">
        <v>0</v>
      </c>
      <c r="BR134">
        <v>0</v>
      </c>
    </row>
    <row r="135" spans="1:70" x14ac:dyDescent="0.3">
      <c r="A135">
        <v>5</v>
      </c>
      <c r="B135">
        <v>14</v>
      </c>
      <c r="C135">
        <v>14</v>
      </c>
      <c r="D135">
        <v>1684072860</v>
      </c>
      <c r="E135" t="s">
        <v>32</v>
      </c>
      <c r="F135" s="1">
        <v>0.58402777777777781</v>
      </c>
      <c r="G135" s="7">
        <v>12</v>
      </c>
      <c r="H135" s="7">
        <v>15</v>
      </c>
      <c r="I135" s="5">
        <v>14</v>
      </c>
      <c r="J135" s="5">
        <v>15</v>
      </c>
      <c r="K135" s="5">
        <v>11</v>
      </c>
      <c r="L135" s="5">
        <v>15</v>
      </c>
      <c r="M135" s="8">
        <v>15</v>
      </c>
      <c r="N135" s="8">
        <v>12</v>
      </c>
      <c r="O135" s="8">
        <v>15</v>
      </c>
      <c r="P135" s="8">
        <v>11</v>
      </c>
      <c r="Q135" s="8">
        <f t="shared" si="21"/>
        <v>11.666666666666666</v>
      </c>
      <c r="R135" s="8">
        <f t="shared" si="22"/>
        <v>15</v>
      </c>
      <c r="S135" s="8">
        <f t="shared" si="23"/>
        <v>13.333333333333332</v>
      </c>
      <c r="T135" s="8"/>
      <c r="U135" s="5"/>
      <c r="V135">
        <v>1684072860</v>
      </c>
      <c r="W135" t="s">
        <v>32</v>
      </c>
      <c r="X135" s="1">
        <v>0.58402777777777781</v>
      </c>
      <c r="Y135" s="5">
        <v>12</v>
      </c>
      <c r="Z135" s="6">
        <v>23</v>
      </c>
      <c r="AA135" s="6">
        <v>24</v>
      </c>
      <c r="AB135" s="5">
        <v>11</v>
      </c>
      <c r="AC135" s="5">
        <v>14</v>
      </c>
      <c r="AD135" s="5">
        <v>11</v>
      </c>
      <c r="AE135" s="5">
        <v>10</v>
      </c>
      <c r="AF135" s="5">
        <v>40</v>
      </c>
      <c r="AG135" s="5">
        <v>40</v>
      </c>
      <c r="AH135" s="5">
        <v>28</v>
      </c>
      <c r="AI135" s="5"/>
      <c r="AJ135" s="5">
        <f t="shared" si="24"/>
        <v>-1</v>
      </c>
      <c r="AK135" s="5">
        <f t="shared" si="25"/>
        <v>0</v>
      </c>
      <c r="AL135" s="5">
        <f t="shared" si="26"/>
        <v>0</v>
      </c>
      <c r="AM135" s="5">
        <f t="shared" si="27"/>
        <v>0</v>
      </c>
      <c r="AO135">
        <f>'Eklima Blinder 2023'!D3206</f>
        <v>22.2</v>
      </c>
      <c r="AP135" s="19">
        <f t="shared" si="28"/>
        <v>0</v>
      </c>
      <c r="BK135">
        <v>6577.1999999999971</v>
      </c>
      <c r="BL135">
        <v>17.8</v>
      </c>
      <c r="BM135">
        <f t="shared" si="29"/>
        <v>6577.1999999999971</v>
      </c>
      <c r="BN135">
        <f t="shared" si="30"/>
        <v>17.8</v>
      </c>
      <c r="BQ135">
        <v>0</v>
      </c>
      <c r="BR135">
        <v>0</v>
      </c>
    </row>
    <row r="136" spans="1:70" x14ac:dyDescent="0.3">
      <c r="A136">
        <v>5</v>
      </c>
      <c r="B136">
        <v>14</v>
      </c>
      <c r="C136">
        <v>15</v>
      </c>
      <c r="D136">
        <v>1684076460</v>
      </c>
      <c r="E136" t="s">
        <v>32</v>
      </c>
      <c r="F136" s="1">
        <v>0.62569444444444444</v>
      </c>
      <c r="G136" s="7">
        <v>13</v>
      </c>
      <c r="H136" s="7">
        <v>16</v>
      </c>
      <c r="I136" s="5">
        <v>15</v>
      </c>
      <c r="J136" s="5">
        <v>16</v>
      </c>
      <c r="K136" s="5">
        <v>12</v>
      </c>
      <c r="L136" s="5">
        <v>17</v>
      </c>
      <c r="M136" s="8">
        <v>16</v>
      </c>
      <c r="N136" s="8">
        <v>13</v>
      </c>
      <c r="O136" s="8">
        <v>16</v>
      </c>
      <c r="P136" s="8">
        <v>12</v>
      </c>
      <c r="Q136" s="8">
        <f t="shared" si="21"/>
        <v>12.666666666666666</v>
      </c>
      <c r="R136" s="8">
        <f t="shared" si="22"/>
        <v>16</v>
      </c>
      <c r="S136" s="8">
        <f t="shared" si="23"/>
        <v>14.333333333333332</v>
      </c>
      <c r="T136" s="8"/>
      <c r="U136" s="5"/>
      <c r="V136">
        <v>1684076460</v>
      </c>
      <c r="W136" t="s">
        <v>32</v>
      </c>
      <c r="X136" s="1">
        <v>0.62569444444444444</v>
      </c>
      <c r="Y136" s="5">
        <v>12</v>
      </c>
      <c r="Z136" s="6">
        <v>23</v>
      </c>
      <c r="AA136" s="6">
        <v>24</v>
      </c>
      <c r="AB136" s="5">
        <v>12</v>
      </c>
      <c r="AC136" s="5">
        <v>15</v>
      </c>
      <c r="AD136" s="5">
        <v>11</v>
      </c>
      <c r="AE136" s="5">
        <v>10</v>
      </c>
      <c r="AF136" s="5">
        <v>40</v>
      </c>
      <c r="AG136" s="5">
        <v>40</v>
      </c>
      <c r="AH136" s="5">
        <v>29</v>
      </c>
      <c r="AI136" s="5"/>
      <c r="AJ136" s="5">
        <f t="shared" si="24"/>
        <v>-1</v>
      </c>
      <c r="AK136" s="5">
        <f t="shared" si="25"/>
        <v>0</v>
      </c>
      <c r="AL136" s="5">
        <f t="shared" si="26"/>
        <v>0</v>
      </c>
      <c r="AM136" s="5">
        <f t="shared" si="27"/>
        <v>0</v>
      </c>
      <c r="AO136">
        <f>'Eklima Blinder 2023'!D3207</f>
        <v>22.4</v>
      </c>
      <c r="AP136" s="19">
        <f t="shared" si="28"/>
        <v>0</v>
      </c>
      <c r="BK136">
        <v>6803.9999999999964</v>
      </c>
      <c r="BL136">
        <v>17.3</v>
      </c>
      <c r="BM136">
        <f t="shared" si="29"/>
        <v>6803.9999999999964</v>
      </c>
      <c r="BN136">
        <f t="shared" si="30"/>
        <v>17.3</v>
      </c>
      <c r="BQ136">
        <v>0</v>
      </c>
      <c r="BR136">
        <v>0</v>
      </c>
    </row>
    <row r="137" spans="1:70" x14ac:dyDescent="0.3">
      <c r="A137">
        <v>5</v>
      </c>
      <c r="B137">
        <v>14</v>
      </c>
      <c r="C137">
        <v>16</v>
      </c>
      <c r="D137">
        <v>1684080060</v>
      </c>
      <c r="E137" t="s">
        <v>32</v>
      </c>
      <c r="F137" s="1">
        <v>0.66736111111111107</v>
      </c>
      <c r="G137" s="7">
        <v>14</v>
      </c>
      <c r="H137" s="7">
        <v>17</v>
      </c>
      <c r="I137" s="5">
        <v>16</v>
      </c>
      <c r="J137" s="5">
        <v>17</v>
      </c>
      <c r="K137" s="5">
        <v>13</v>
      </c>
      <c r="L137" s="5">
        <v>18</v>
      </c>
      <c r="M137" s="8">
        <v>17</v>
      </c>
      <c r="N137" s="8">
        <v>13</v>
      </c>
      <c r="O137" s="8">
        <v>17</v>
      </c>
      <c r="P137" s="8">
        <v>12</v>
      </c>
      <c r="Q137" s="8">
        <f t="shared" si="21"/>
        <v>12.666666666666666</v>
      </c>
      <c r="R137" s="8">
        <f t="shared" si="22"/>
        <v>17</v>
      </c>
      <c r="S137" s="8">
        <f t="shared" si="23"/>
        <v>14.833333333333332</v>
      </c>
      <c r="T137" s="8"/>
      <c r="U137" s="5"/>
      <c r="V137">
        <v>1684080060</v>
      </c>
      <c r="W137" t="s">
        <v>32</v>
      </c>
      <c r="X137" s="1">
        <v>0.66736111111111107</v>
      </c>
      <c r="Y137" s="5">
        <v>13</v>
      </c>
      <c r="Z137" s="6">
        <v>23</v>
      </c>
      <c r="AA137" s="6">
        <v>24</v>
      </c>
      <c r="AB137" s="5">
        <v>12</v>
      </c>
      <c r="AC137" s="5">
        <v>15</v>
      </c>
      <c r="AD137" s="5">
        <v>12</v>
      </c>
      <c r="AE137" s="5">
        <v>11</v>
      </c>
      <c r="AF137" s="5">
        <v>40</v>
      </c>
      <c r="AG137" s="5">
        <v>40</v>
      </c>
      <c r="AH137" s="5">
        <v>29</v>
      </c>
      <c r="AI137" s="5"/>
      <c r="AJ137" s="5">
        <f t="shared" si="24"/>
        <v>-1</v>
      </c>
      <c r="AK137" s="5">
        <f t="shared" si="25"/>
        <v>0</v>
      </c>
      <c r="AL137" s="5">
        <f t="shared" si="26"/>
        <v>0</v>
      </c>
      <c r="AM137" s="5">
        <f t="shared" si="27"/>
        <v>0</v>
      </c>
      <c r="AO137">
        <f>'Eklima Blinder 2023'!D3208</f>
        <v>22.5</v>
      </c>
      <c r="AP137" s="19">
        <f t="shared" si="28"/>
        <v>0</v>
      </c>
      <c r="BK137">
        <v>6728.3999999999969</v>
      </c>
      <c r="BL137">
        <v>17.899999999999999</v>
      </c>
      <c r="BM137">
        <f t="shared" si="29"/>
        <v>6728.3999999999969</v>
      </c>
      <c r="BN137">
        <f t="shared" si="30"/>
        <v>17.899999999999999</v>
      </c>
      <c r="BQ137">
        <v>0</v>
      </c>
      <c r="BR137">
        <v>0</v>
      </c>
    </row>
    <row r="138" spans="1:70" x14ac:dyDescent="0.3">
      <c r="A138">
        <v>5</v>
      </c>
      <c r="B138">
        <v>14</v>
      </c>
      <c r="C138">
        <v>17</v>
      </c>
      <c r="D138">
        <v>1684083660</v>
      </c>
      <c r="E138" t="s">
        <v>32</v>
      </c>
      <c r="F138" s="1">
        <v>0.7090277777777777</v>
      </c>
      <c r="G138" s="7">
        <v>14</v>
      </c>
      <c r="H138" s="7">
        <v>18</v>
      </c>
      <c r="I138" s="5">
        <v>17</v>
      </c>
      <c r="J138" s="5">
        <v>18</v>
      </c>
      <c r="K138" s="5">
        <v>13</v>
      </c>
      <c r="L138" s="5">
        <v>18</v>
      </c>
      <c r="M138" s="8">
        <v>18</v>
      </c>
      <c r="N138" s="8">
        <v>14</v>
      </c>
      <c r="O138" s="8">
        <v>18</v>
      </c>
      <c r="P138" s="8">
        <v>13</v>
      </c>
      <c r="Q138" s="8">
        <f t="shared" si="21"/>
        <v>13.666666666666668</v>
      </c>
      <c r="R138" s="8">
        <f t="shared" si="22"/>
        <v>18</v>
      </c>
      <c r="S138" s="8">
        <f t="shared" si="23"/>
        <v>15.833333333333334</v>
      </c>
      <c r="T138" s="8"/>
      <c r="U138" s="5"/>
      <c r="V138">
        <v>1684083660</v>
      </c>
      <c r="W138" t="s">
        <v>32</v>
      </c>
      <c r="X138" s="1">
        <v>0.7090277777777777</v>
      </c>
      <c r="Y138" s="5">
        <v>14</v>
      </c>
      <c r="Z138" s="6">
        <v>23</v>
      </c>
      <c r="AA138" s="6">
        <v>24</v>
      </c>
      <c r="AB138" s="5">
        <v>13</v>
      </c>
      <c r="AC138" s="5">
        <v>16</v>
      </c>
      <c r="AD138" s="5">
        <v>12</v>
      </c>
      <c r="AE138" s="5">
        <v>11</v>
      </c>
      <c r="AF138" s="5">
        <v>40</v>
      </c>
      <c r="AG138" s="5">
        <v>40</v>
      </c>
      <c r="AH138" s="5">
        <v>28</v>
      </c>
      <c r="AI138" s="5"/>
      <c r="AJ138" s="5">
        <f t="shared" si="24"/>
        <v>-1</v>
      </c>
      <c r="AK138" s="5">
        <f t="shared" si="25"/>
        <v>0</v>
      </c>
      <c r="AL138" s="5">
        <f t="shared" si="26"/>
        <v>0</v>
      </c>
      <c r="AM138" s="5">
        <f t="shared" si="27"/>
        <v>0</v>
      </c>
      <c r="AO138">
        <f>'Eklima Blinder 2023'!D3209</f>
        <v>20.5</v>
      </c>
      <c r="AP138" s="19">
        <f t="shared" si="28"/>
        <v>0</v>
      </c>
      <c r="BK138">
        <v>6829.1999999999962</v>
      </c>
      <c r="BL138">
        <v>18.100000000000001</v>
      </c>
      <c r="BM138">
        <f t="shared" si="29"/>
        <v>6829.1999999999962</v>
      </c>
      <c r="BN138">
        <f t="shared" si="30"/>
        <v>18.100000000000001</v>
      </c>
      <c r="BQ138">
        <v>0</v>
      </c>
      <c r="BR138">
        <v>0</v>
      </c>
    </row>
    <row r="139" spans="1:70" x14ac:dyDescent="0.3">
      <c r="A139">
        <v>5</v>
      </c>
      <c r="B139">
        <v>14</v>
      </c>
      <c r="C139">
        <v>18</v>
      </c>
      <c r="D139">
        <v>1684087260</v>
      </c>
      <c r="E139" t="s">
        <v>32</v>
      </c>
      <c r="F139" s="1">
        <v>0.75069444444444444</v>
      </c>
      <c r="G139" s="7">
        <v>14</v>
      </c>
      <c r="H139" s="7">
        <v>18</v>
      </c>
      <c r="I139" s="5">
        <v>18</v>
      </c>
      <c r="J139" s="5">
        <v>18</v>
      </c>
      <c r="K139" s="5">
        <v>14</v>
      </c>
      <c r="L139" s="5">
        <v>18</v>
      </c>
      <c r="M139" s="8">
        <v>17</v>
      </c>
      <c r="N139" s="8">
        <v>14</v>
      </c>
      <c r="O139" s="8">
        <v>18</v>
      </c>
      <c r="P139" s="8">
        <v>13</v>
      </c>
      <c r="Q139" s="8">
        <f t="shared" si="21"/>
        <v>13.666666666666668</v>
      </c>
      <c r="R139" s="8">
        <f t="shared" si="22"/>
        <v>17.5</v>
      </c>
      <c r="S139" s="8">
        <f t="shared" si="23"/>
        <v>15.583333333333334</v>
      </c>
      <c r="T139" s="8"/>
      <c r="U139" s="5"/>
      <c r="V139">
        <v>1684087260</v>
      </c>
      <c r="W139" t="s">
        <v>32</v>
      </c>
      <c r="X139" s="1">
        <v>0.75069444444444444</v>
      </c>
      <c r="Y139" s="5">
        <v>14</v>
      </c>
      <c r="Z139" s="6">
        <v>23</v>
      </c>
      <c r="AA139" s="6">
        <v>24</v>
      </c>
      <c r="AB139" s="5">
        <v>13</v>
      </c>
      <c r="AC139" s="5">
        <v>16</v>
      </c>
      <c r="AD139" s="5">
        <v>13</v>
      </c>
      <c r="AE139" s="5">
        <v>12</v>
      </c>
      <c r="AF139" s="5">
        <v>40</v>
      </c>
      <c r="AG139" s="5">
        <v>40</v>
      </c>
      <c r="AH139" s="5">
        <v>28</v>
      </c>
      <c r="AI139" s="5"/>
      <c r="AJ139" s="5">
        <f t="shared" si="24"/>
        <v>-1</v>
      </c>
      <c r="AK139" s="5">
        <f t="shared" si="25"/>
        <v>0</v>
      </c>
      <c r="AL139" s="5">
        <f t="shared" si="26"/>
        <v>0</v>
      </c>
      <c r="AM139" s="5">
        <f t="shared" si="27"/>
        <v>0</v>
      </c>
      <c r="AO139">
        <f>'Eklima Blinder 2023'!D3210</f>
        <v>19.7</v>
      </c>
      <c r="AP139" s="19">
        <f t="shared" si="28"/>
        <v>0</v>
      </c>
      <c r="BK139">
        <v>6904.7999999999975</v>
      </c>
      <c r="BM139">
        <f t="shared" si="29"/>
        <v>0</v>
      </c>
      <c r="BN139">
        <f t="shared" si="30"/>
        <v>0</v>
      </c>
      <c r="BQ139">
        <v>0</v>
      </c>
      <c r="BR139">
        <v>0</v>
      </c>
    </row>
    <row r="140" spans="1:70" x14ac:dyDescent="0.3">
      <c r="A140">
        <v>5</v>
      </c>
      <c r="B140">
        <v>14</v>
      </c>
      <c r="C140">
        <v>19</v>
      </c>
      <c r="D140">
        <v>1684090860</v>
      </c>
      <c r="E140" t="s">
        <v>32</v>
      </c>
      <c r="F140" s="1">
        <v>0.79236111111111107</v>
      </c>
      <c r="G140" s="7">
        <v>14</v>
      </c>
      <c r="H140" s="7">
        <v>17</v>
      </c>
      <c r="I140" s="5">
        <v>18</v>
      </c>
      <c r="J140" s="5">
        <v>18</v>
      </c>
      <c r="K140" s="5">
        <v>13</v>
      </c>
      <c r="L140" s="5">
        <v>17</v>
      </c>
      <c r="M140" s="8">
        <v>17</v>
      </c>
      <c r="N140" s="8">
        <v>14</v>
      </c>
      <c r="O140" s="8">
        <v>17</v>
      </c>
      <c r="P140" s="8">
        <v>13</v>
      </c>
      <c r="Q140" s="8">
        <f t="shared" si="21"/>
        <v>13.666666666666668</v>
      </c>
      <c r="R140" s="8">
        <f t="shared" si="22"/>
        <v>17</v>
      </c>
      <c r="S140" s="8">
        <f t="shared" si="23"/>
        <v>15.333333333333334</v>
      </c>
      <c r="T140" s="8"/>
      <c r="U140" s="5"/>
      <c r="V140">
        <v>1684090860</v>
      </c>
      <c r="W140" t="s">
        <v>32</v>
      </c>
      <c r="X140" s="1">
        <v>0.79236111111111107</v>
      </c>
      <c r="Y140" s="5">
        <v>14</v>
      </c>
      <c r="Z140" s="6">
        <v>23</v>
      </c>
      <c r="AA140" s="6">
        <v>24</v>
      </c>
      <c r="AB140" s="5">
        <v>14</v>
      </c>
      <c r="AC140" s="5">
        <v>17</v>
      </c>
      <c r="AD140" s="5">
        <v>13</v>
      </c>
      <c r="AE140" s="5">
        <v>12</v>
      </c>
      <c r="AF140" s="5">
        <v>40</v>
      </c>
      <c r="AG140" s="5">
        <v>40</v>
      </c>
      <c r="AH140" s="5">
        <v>28</v>
      </c>
      <c r="AI140" s="5"/>
      <c r="AJ140" s="5">
        <f t="shared" si="24"/>
        <v>-1</v>
      </c>
      <c r="AK140" s="5">
        <f t="shared" si="25"/>
        <v>0</v>
      </c>
      <c r="AL140" s="5">
        <f t="shared" si="26"/>
        <v>0</v>
      </c>
      <c r="AM140" s="5">
        <f t="shared" si="27"/>
        <v>0</v>
      </c>
      <c r="AO140">
        <f>'Eklima Blinder 2023'!D3211</f>
        <v>18.8</v>
      </c>
      <c r="AP140" s="19">
        <f t="shared" si="28"/>
        <v>0</v>
      </c>
      <c r="BK140">
        <v>2520</v>
      </c>
      <c r="BM140">
        <f t="shared" si="29"/>
        <v>0</v>
      </c>
      <c r="BN140">
        <f t="shared" si="30"/>
        <v>0</v>
      </c>
      <c r="BQ140">
        <v>0</v>
      </c>
      <c r="BR140">
        <v>0</v>
      </c>
    </row>
    <row r="141" spans="1:70" x14ac:dyDescent="0.3">
      <c r="A141">
        <v>5</v>
      </c>
      <c r="B141">
        <v>14</v>
      </c>
      <c r="C141">
        <v>20</v>
      </c>
      <c r="D141">
        <v>1684094460</v>
      </c>
      <c r="E141" t="s">
        <v>32</v>
      </c>
      <c r="F141" s="1">
        <v>0.8340277777777777</v>
      </c>
      <c r="G141" s="7">
        <v>14</v>
      </c>
      <c r="H141" s="7">
        <v>16</v>
      </c>
      <c r="I141" s="5">
        <v>18</v>
      </c>
      <c r="J141" s="5">
        <v>18</v>
      </c>
      <c r="K141" s="5">
        <v>13</v>
      </c>
      <c r="L141" s="5">
        <v>16</v>
      </c>
      <c r="M141" s="8">
        <v>16</v>
      </c>
      <c r="N141" s="8">
        <v>13</v>
      </c>
      <c r="O141" s="8">
        <v>16</v>
      </c>
      <c r="P141" s="8">
        <v>12</v>
      </c>
      <c r="Q141" s="8">
        <f t="shared" si="21"/>
        <v>12.666666666666666</v>
      </c>
      <c r="R141" s="8">
        <f t="shared" si="22"/>
        <v>16</v>
      </c>
      <c r="S141" s="8">
        <f t="shared" si="23"/>
        <v>14.333333333333332</v>
      </c>
      <c r="T141" s="8"/>
      <c r="U141" s="5"/>
      <c r="V141">
        <v>1684094460</v>
      </c>
      <c r="W141" t="s">
        <v>32</v>
      </c>
      <c r="X141" s="1">
        <v>0.8340277777777777</v>
      </c>
      <c r="Y141" s="5">
        <v>13</v>
      </c>
      <c r="Z141" s="6">
        <v>23</v>
      </c>
      <c r="AA141" s="6">
        <v>24</v>
      </c>
      <c r="AB141" s="5">
        <v>14</v>
      </c>
      <c r="AC141" s="5">
        <v>17</v>
      </c>
      <c r="AD141" s="5">
        <v>13</v>
      </c>
      <c r="AE141" s="5">
        <v>12</v>
      </c>
      <c r="AF141" s="5">
        <v>40</v>
      </c>
      <c r="AG141" s="5">
        <v>40</v>
      </c>
      <c r="AH141" s="5">
        <v>28</v>
      </c>
      <c r="AI141" s="5"/>
      <c r="AJ141" s="5">
        <f t="shared" si="24"/>
        <v>-1</v>
      </c>
      <c r="AK141" s="5">
        <f t="shared" si="25"/>
        <v>0</v>
      </c>
      <c r="AL141" s="5">
        <f t="shared" si="26"/>
        <v>0</v>
      </c>
      <c r="AM141" s="5">
        <f t="shared" si="27"/>
        <v>0</v>
      </c>
      <c r="AO141">
        <f>'Eklima Blinder 2023'!D3212</f>
        <v>15.7</v>
      </c>
      <c r="AP141" s="19">
        <f t="shared" si="28"/>
        <v>0</v>
      </c>
    </row>
    <row r="142" spans="1:70" x14ac:dyDescent="0.3">
      <c r="A142">
        <v>5</v>
      </c>
      <c r="B142">
        <v>14</v>
      </c>
      <c r="C142">
        <v>21</v>
      </c>
      <c r="D142">
        <v>1684098060</v>
      </c>
      <c r="E142" t="s">
        <v>32</v>
      </c>
      <c r="F142" s="1">
        <v>0.87569444444444444</v>
      </c>
      <c r="G142" s="7">
        <v>13</v>
      </c>
      <c r="H142" s="7">
        <v>15</v>
      </c>
      <c r="I142" s="5">
        <v>17</v>
      </c>
      <c r="J142" s="5">
        <v>17</v>
      </c>
      <c r="K142" s="5">
        <v>12</v>
      </c>
      <c r="L142" s="5">
        <v>15</v>
      </c>
      <c r="M142" s="8">
        <v>15</v>
      </c>
      <c r="N142" s="8">
        <v>13</v>
      </c>
      <c r="O142" s="8">
        <v>15</v>
      </c>
      <c r="P142" s="8">
        <v>12</v>
      </c>
      <c r="Q142" s="8">
        <f t="shared" si="21"/>
        <v>12.666666666666666</v>
      </c>
      <c r="R142" s="8">
        <f t="shared" si="22"/>
        <v>15</v>
      </c>
      <c r="S142" s="8">
        <f t="shared" si="23"/>
        <v>13.833333333333332</v>
      </c>
      <c r="T142" s="8"/>
      <c r="U142" s="5"/>
      <c r="V142">
        <v>1684098060</v>
      </c>
      <c r="W142" t="s">
        <v>32</v>
      </c>
      <c r="X142" s="1">
        <v>0.87569444444444444</v>
      </c>
      <c r="Y142" s="5">
        <v>13</v>
      </c>
      <c r="Z142" s="6">
        <v>23</v>
      </c>
      <c r="AA142" s="6">
        <v>24</v>
      </c>
      <c r="AB142" s="5">
        <v>13</v>
      </c>
      <c r="AC142" s="5">
        <v>17</v>
      </c>
      <c r="AD142" s="5">
        <v>12</v>
      </c>
      <c r="AE142" s="5">
        <v>11</v>
      </c>
      <c r="AF142" s="5">
        <v>40</v>
      </c>
      <c r="AG142" s="5">
        <v>40</v>
      </c>
      <c r="AH142" s="5">
        <v>28</v>
      </c>
      <c r="AI142" s="5"/>
      <c r="AJ142" s="5">
        <f t="shared" si="24"/>
        <v>-1</v>
      </c>
      <c r="AK142" s="5">
        <f t="shared" si="25"/>
        <v>0</v>
      </c>
      <c r="AL142" s="5">
        <f t="shared" si="26"/>
        <v>0</v>
      </c>
      <c r="AM142" s="5">
        <f t="shared" si="27"/>
        <v>0</v>
      </c>
      <c r="AO142">
        <f>'Eklima Blinder 2023'!D3213</f>
        <v>14.8</v>
      </c>
      <c r="AP142" s="19">
        <f t="shared" si="28"/>
        <v>0</v>
      </c>
    </row>
    <row r="143" spans="1:70" x14ac:dyDescent="0.3">
      <c r="A143">
        <v>5</v>
      </c>
      <c r="B143">
        <v>14</v>
      </c>
      <c r="C143">
        <v>22</v>
      </c>
      <c r="D143">
        <v>1684101660</v>
      </c>
      <c r="E143" t="s">
        <v>32</v>
      </c>
      <c r="F143" s="1">
        <v>0.91736111111111107</v>
      </c>
      <c r="G143" s="7">
        <v>12</v>
      </c>
      <c r="H143" s="7">
        <v>14</v>
      </c>
      <c r="I143" s="5">
        <v>16</v>
      </c>
      <c r="J143" s="5">
        <v>17</v>
      </c>
      <c r="K143" s="5">
        <v>12</v>
      </c>
      <c r="L143" s="5">
        <v>14</v>
      </c>
      <c r="M143" s="8">
        <v>13</v>
      </c>
      <c r="N143" s="8">
        <v>12</v>
      </c>
      <c r="O143" s="8">
        <v>14</v>
      </c>
      <c r="P143" s="8">
        <v>12</v>
      </c>
      <c r="Q143" s="8">
        <f t="shared" si="21"/>
        <v>12</v>
      </c>
      <c r="R143" s="8">
        <f t="shared" si="22"/>
        <v>13.5</v>
      </c>
      <c r="S143" s="8">
        <f t="shared" si="23"/>
        <v>12.75</v>
      </c>
      <c r="T143" s="8"/>
      <c r="U143" s="5"/>
      <c r="V143">
        <v>1684101660</v>
      </c>
      <c r="W143" t="s">
        <v>32</v>
      </c>
      <c r="X143" s="1">
        <v>0.91736111111111107</v>
      </c>
      <c r="Y143" s="5">
        <v>12</v>
      </c>
      <c r="Z143" s="6">
        <v>23</v>
      </c>
      <c r="AA143" s="6">
        <v>24</v>
      </c>
      <c r="AB143" s="5">
        <v>13</v>
      </c>
      <c r="AC143" s="5">
        <v>17</v>
      </c>
      <c r="AD143" s="5">
        <v>12</v>
      </c>
      <c r="AE143" s="5">
        <v>11</v>
      </c>
      <c r="AF143" s="5">
        <v>40</v>
      </c>
      <c r="AG143" s="5">
        <v>40</v>
      </c>
      <c r="AH143" s="5">
        <v>28</v>
      </c>
      <c r="AI143" s="5"/>
      <c r="AJ143" s="5">
        <f t="shared" si="24"/>
        <v>-1</v>
      </c>
      <c r="AK143" s="5">
        <f t="shared" si="25"/>
        <v>0</v>
      </c>
      <c r="AL143" s="5">
        <f t="shared" si="26"/>
        <v>0</v>
      </c>
      <c r="AM143" s="5">
        <f t="shared" si="27"/>
        <v>0</v>
      </c>
      <c r="AO143">
        <f>'Eklima Blinder 2023'!D3214</f>
        <v>12.7</v>
      </c>
      <c r="AP143" s="19">
        <f t="shared" si="28"/>
        <v>0</v>
      </c>
    </row>
    <row r="144" spans="1:70" x14ac:dyDescent="0.3">
      <c r="A144">
        <v>5</v>
      </c>
      <c r="B144">
        <v>14</v>
      </c>
      <c r="C144">
        <v>23</v>
      </c>
      <c r="D144">
        <v>1684105260</v>
      </c>
      <c r="E144" t="s">
        <v>32</v>
      </c>
      <c r="F144" s="1">
        <v>0.9590277777777777</v>
      </c>
      <c r="G144" s="7">
        <v>11</v>
      </c>
      <c r="H144" s="7">
        <v>12</v>
      </c>
      <c r="I144" s="5">
        <v>15</v>
      </c>
      <c r="J144" s="5">
        <v>15</v>
      </c>
      <c r="K144" s="5">
        <v>11</v>
      </c>
      <c r="L144" s="5">
        <v>12</v>
      </c>
      <c r="M144" s="8">
        <v>12</v>
      </c>
      <c r="N144" s="8">
        <v>11</v>
      </c>
      <c r="O144" s="8">
        <v>12</v>
      </c>
      <c r="P144" s="8">
        <v>11</v>
      </c>
      <c r="Q144" s="8">
        <f t="shared" si="21"/>
        <v>11</v>
      </c>
      <c r="R144" s="8">
        <f t="shared" si="22"/>
        <v>12</v>
      </c>
      <c r="S144" s="8">
        <f t="shared" si="23"/>
        <v>11.5</v>
      </c>
      <c r="T144" s="8"/>
      <c r="U144" s="5"/>
      <c r="V144">
        <v>1684105260</v>
      </c>
      <c r="W144" t="s">
        <v>32</v>
      </c>
      <c r="X144" s="1">
        <v>0.9590277777777777</v>
      </c>
      <c r="Y144" s="5">
        <v>11</v>
      </c>
      <c r="Z144" s="6">
        <v>23</v>
      </c>
      <c r="AA144" s="6">
        <v>24</v>
      </c>
      <c r="AB144" s="5">
        <v>13</v>
      </c>
      <c r="AC144" s="5">
        <v>16</v>
      </c>
      <c r="AD144" s="5">
        <v>11</v>
      </c>
      <c r="AE144" s="5">
        <v>11</v>
      </c>
      <c r="AF144" s="5">
        <v>40</v>
      </c>
      <c r="AG144" s="5">
        <v>40</v>
      </c>
      <c r="AH144" s="5">
        <v>29</v>
      </c>
      <c r="AI144" s="5"/>
      <c r="AJ144" s="5">
        <f t="shared" si="24"/>
        <v>-1</v>
      </c>
      <c r="AK144" s="5">
        <f t="shared" si="25"/>
        <v>0</v>
      </c>
      <c r="AL144" s="5">
        <f t="shared" si="26"/>
        <v>0</v>
      </c>
      <c r="AM144" s="5">
        <f t="shared" si="27"/>
        <v>0</v>
      </c>
      <c r="AO144">
        <f>'Eklima Blinder 2023'!D3215</f>
        <v>11.4</v>
      </c>
      <c r="AP144" s="19">
        <f t="shared" si="28"/>
        <v>0</v>
      </c>
    </row>
    <row r="145" spans="1:42" x14ac:dyDescent="0.3">
      <c r="A145">
        <v>5</v>
      </c>
      <c r="B145">
        <v>15</v>
      </c>
      <c r="C145">
        <v>0</v>
      </c>
      <c r="D145">
        <v>1684108860</v>
      </c>
      <c r="E145" t="s">
        <v>33</v>
      </c>
      <c r="F145" s="1">
        <v>6.9444444444444447E-4</v>
      </c>
      <c r="G145" s="7">
        <v>11</v>
      </c>
      <c r="H145" s="7">
        <v>11</v>
      </c>
      <c r="I145" s="5">
        <v>14</v>
      </c>
      <c r="J145" s="5">
        <v>14</v>
      </c>
      <c r="K145" s="5">
        <v>10</v>
      </c>
      <c r="L145" s="5">
        <v>12</v>
      </c>
      <c r="M145" s="8">
        <v>11</v>
      </c>
      <c r="N145" s="8">
        <v>11</v>
      </c>
      <c r="O145" s="8">
        <v>11</v>
      </c>
      <c r="P145" s="8">
        <v>10</v>
      </c>
      <c r="Q145" s="8">
        <f t="shared" ref="Q145:Q208" si="31">N145*40/60+P145*20/60</f>
        <v>10.666666666666666</v>
      </c>
      <c r="R145" s="8">
        <f t="shared" ref="R145:R208" si="32">(M145+O145)/2</f>
        <v>11</v>
      </c>
      <c r="S145" s="8">
        <f t="shared" ref="S145:S208" si="33">(R145+Q145)/2</f>
        <v>10.833333333333332</v>
      </c>
      <c r="T145" s="8"/>
      <c r="U145" s="5"/>
      <c r="V145">
        <v>1684108860</v>
      </c>
      <c r="W145" t="s">
        <v>33</v>
      </c>
      <c r="X145" s="1">
        <v>6.9444444444444447E-4</v>
      </c>
      <c r="Y145" s="5">
        <v>11</v>
      </c>
      <c r="Z145" s="6">
        <v>23</v>
      </c>
      <c r="AA145" s="6">
        <v>24</v>
      </c>
      <c r="AB145" s="5">
        <v>12</v>
      </c>
      <c r="AC145" s="5">
        <v>16</v>
      </c>
      <c r="AD145" s="5">
        <v>11</v>
      </c>
      <c r="AE145" s="5">
        <v>11</v>
      </c>
      <c r="AF145" s="5">
        <v>40</v>
      </c>
      <c r="AG145" s="5">
        <v>40</v>
      </c>
      <c r="AH145" s="5">
        <v>28</v>
      </c>
      <c r="AI145" s="5"/>
      <c r="AJ145" s="5">
        <f t="shared" ref="AJ145:AJ208" si="34">Z145-AA145</f>
        <v>-1</v>
      </c>
      <c r="AK145" s="5">
        <f t="shared" ref="AK145:AK208" si="35">IF(AJ145&gt;0,AJ145*6*4.2,0)</f>
        <v>0</v>
      </c>
      <c r="AL145" s="5">
        <f t="shared" ref="AL145:AL208" si="36">IF(AJ145&lt;20,AK145,0)</f>
        <v>0</v>
      </c>
      <c r="AM145" s="5">
        <f t="shared" ref="AM145:AM208" si="37">IF(AL145&gt;100,1,0)</f>
        <v>0</v>
      </c>
      <c r="AO145">
        <f>'Eklima Blinder 2023'!D3216</f>
        <v>10.1</v>
      </c>
      <c r="AP145" s="19">
        <f t="shared" ref="AP145:AP208" si="38">AL145/((R145-Q145)*4.2)</f>
        <v>0</v>
      </c>
    </row>
    <row r="146" spans="1:42" x14ac:dyDescent="0.3">
      <c r="A146">
        <v>5</v>
      </c>
      <c r="B146">
        <v>15</v>
      </c>
      <c r="C146">
        <v>1</v>
      </c>
      <c r="D146">
        <v>1684112460</v>
      </c>
      <c r="E146" t="s">
        <v>33</v>
      </c>
      <c r="F146" s="1">
        <v>4.2361111111111106E-2</v>
      </c>
      <c r="G146" s="7">
        <v>10</v>
      </c>
      <c r="H146" s="7">
        <v>11</v>
      </c>
      <c r="I146" s="5">
        <v>13</v>
      </c>
      <c r="J146" s="5">
        <v>13</v>
      </c>
      <c r="K146" s="5">
        <v>10</v>
      </c>
      <c r="L146" s="5">
        <v>11</v>
      </c>
      <c r="M146" s="8">
        <v>10</v>
      </c>
      <c r="N146" s="8">
        <v>10</v>
      </c>
      <c r="O146" s="8">
        <v>11</v>
      </c>
      <c r="P146" s="8">
        <v>10</v>
      </c>
      <c r="Q146" s="8">
        <f t="shared" si="31"/>
        <v>10</v>
      </c>
      <c r="R146" s="8">
        <f t="shared" si="32"/>
        <v>10.5</v>
      </c>
      <c r="S146" s="8">
        <f t="shared" si="33"/>
        <v>10.25</v>
      </c>
      <c r="T146" s="8"/>
      <c r="U146" s="5"/>
      <c r="V146">
        <v>1684112460</v>
      </c>
      <c r="W146" t="s">
        <v>33</v>
      </c>
      <c r="X146" s="1">
        <v>4.2361111111111106E-2</v>
      </c>
      <c r="Y146" s="5">
        <v>10</v>
      </c>
      <c r="Z146" s="6">
        <v>23</v>
      </c>
      <c r="AA146" s="6">
        <v>24</v>
      </c>
      <c r="AB146" s="5">
        <v>11</v>
      </c>
      <c r="AC146" s="5">
        <v>15</v>
      </c>
      <c r="AD146" s="5">
        <v>10</v>
      </c>
      <c r="AE146" s="5">
        <v>10</v>
      </c>
      <c r="AF146" s="5">
        <v>40</v>
      </c>
      <c r="AG146" s="5">
        <v>40</v>
      </c>
      <c r="AH146" s="5">
        <v>28</v>
      </c>
      <c r="AI146" s="5"/>
      <c r="AJ146" s="5">
        <f t="shared" si="34"/>
        <v>-1</v>
      </c>
      <c r="AK146" s="5">
        <f t="shared" si="35"/>
        <v>0</v>
      </c>
      <c r="AL146" s="5">
        <f t="shared" si="36"/>
        <v>0</v>
      </c>
      <c r="AM146" s="5">
        <f t="shared" si="37"/>
        <v>0</v>
      </c>
      <c r="AO146">
        <f>'Eklima Blinder 2023'!D3217</f>
        <v>9.5</v>
      </c>
      <c r="AP146" s="19">
        <f t="shared" si="38"/>
        <v>0</v>
      </c>
    </row>
    <row r="147" spans="1:42" x14ac:dyDescent="0.3">
      <c r="A147">
        <v>5</v>
      </c>
      <c r="B147">
        <v>15</v>
      </c>
      <c r="C147">
        <v>2</v>
      </c>
      <c r="D147">
        <v>1684116060</v>
      </c>
      <c r="E147" t="s">
        <v>33</v>
      </c>
      <c r="F147" s="1">
        <v>8.4027777777777771E-2</v>
      </c>
      <c r="G147" s="7">
        <v>10</v>
      </c>
      <c r="H147" s="7">
        <v>10</v>
      </c>
      <c r="I147" s="5">
        <v>12</v>
      </c>
      <c r="J147" s="5">
        <v>13</v>
      </c>
      <c r="K147" s="5">
        <v>9</v>
      </c>
      <c r="L147" s="5">
        <v>10</v>
      </c>
      <c r="M147" s="8">
        <v>10</v>
      </c>
      <c r="N147" s="8">
        <v>10</v>
      </c>
      <c r="O147" s="8">
        <v>10</v>
      </c>
      <c r="P147" s="8">
        <v>9</v>
      </c>
      <c r="Q147" s="8">
        <f t="shared" si="31"/>
        <v>9.6666666666666679</v>
      </c>
      <c r="R147" s="8">
        <f t="shared" si="32"/>
        <v>10</v>
      </c>
      <c r="S147" s="8">
        <f t="shared" si="33"/>
        <v>9.8333333333333339</v>
      </c>
      <c r="T147" s="8"/>
      <c r="U147" s="5"/>
      <c r="V147">
        <v>1684116060</v>
      </c>
      <c r="W147" t="s">
        <v>33</v>
      </c>
      <c r="X147" s="1">
        <v>8.4027777777777771E-2</v>
      </c>
      <c r="Y147" s="5">
        <v>10</v>
      </c>
      <c r="Z147" s="6">
        <v>23</v>
      </c>
      <c r="AA147" s="6">
        <v>24</v>
      </c>
      <c r="AB147" s="5">
        <v>11</v>
      </c>
      <c r="AC147" s="5">
        <v>15</v>
      </c>
      <c r="AD147" s="5">
        <v>10</v>
      </c>
      <c r="AE147" s="5">
        <v>10</v>
      </c>
      <c r="AF147" s="5">
        <v>40</v>
      </c>
      <c r="AG147" s="5">
        <v>40</v>
      </c>
      <c r="AH147" s="5">
        <v>29</v>
      </c>
      <c r="AI147" s="5"/>
      <c r="AJ147" s="5">
        <f t="shared" si="34"/>
        <v>-1</v>
      </c>
      <c r="AK147" s="5">
        <f t="shared" si="35"/>
        <v>0</v>
      </c>
      <c r="AL147" s="5">
        <f t="shared" si="36"/>
        <v>0</v>
      </c>
      <c r="AM147" s="5">
        <f t="shared" si="37"/>
        <v>0</v>
      </c>
      <c r="AO147">
        <f>'Eklima Blinder 2023'!D3218</f>
        <v>10</v>
      </c>
      <c r="AP147" s="19">
        <f t="shared" si="38"/>
        <v>0</v>
      </c>
    </row>
    <row r="148" spans="1:42" x14ac:dyDescent="0.3">
      <c r="A148">
        <v>5</v>
      </c>
      <c r="B148">
        <v>15</v>
      </c>
      <c r="C148">
        <v>3</v>
      </c>
      <c r="D148">
        <v>1684119660</v>
      </c>
      <c r="E148" t="s">
        <v>33</v>
      </c>
      <c r="F148" s="1">
        <v>0.12569444444444444</v>
      </c>
      <c r="G148" s="7">
        <v>9</v>
      </c>
      <c r="H148" s="7">
        <v>9</v>
      </c>
      <c r="I148" s="5">
        <v>12</v>
      </c>
      <c r="J148" s="5">
        <v>12</v>
      </c>
      <c r="K148" s="5">
        <v>9</v>
      </c>
      <c r="L148" s="5">
        <v>10</v>
      </c>
      <c r="M148" s="8">
        <v>9</v>
      </c>
      <c r="N148" s="8">
        <v>9</v>
      </c>
      <c r="O148" s="8">
        <v>9</v>
      </c>
      <c r="P148" s="8">
        <v>9</v>
      </c>
      <c r="Q148" s="8">
        <f t="shared" si="31"/>
        <v>9</v>
      </c>
      <c r="R148" s="8">
        <f t="shared" si="32"/>
        <v>9</v>
      </c>
      <c r="S148" s="8">
        <f t="shared" si="33"/>
        <v>9</v>
      </c>
      <c r="T148" s="8"/>
      <c r="U148" s="5"/>
      <c r="V148">
        <v>1684119660</v>
      </c>
      <c r="W148" t="s">
        <v>33</v>
      </c>
      <c r="X148" s="1">
        <v>0.12569444444444444</v>
      </c>
      <c r="Y148" s="5">
        <v>9</v>
      </c>
      <c r="Z148" s="6">
        <v>23</v>
      </c>
      <c r="AA148" s="6">
        <v>24</v>
      </c>
      <c r="AB148" s="5">
        <v>11</v>
      </c>
      <c r="AC148" s="5">
        <v>14</v>
      </c>
      <c r="AD148" s="5">
        <v>10</v>
      </c>
      <c r="AE148" s="5">
        <v>10</v>
      </c>
      <c r="AF148" s="5">
        <v>40</v>
      </c>
      <c r="AG148" s="5">
        <v>40</v>
      </c>
      <c r="AH148" s="5">
        <v>28</v>
      </c>
      <c r="AI148" s="5"/>
      <c r="AJ148" s="5">
        <f t="shared" si="34"/>
        <v>-1</v>
      </c>
      <c r="AK148" s="5">
        <f t="shared" si="35"/>
        <v>0</v>
      </c>
      <c r="AL148" s="5">
        <f t="shared" si="36"/>
        <v>0</v>
      </c>
      <c r="AM148" s="5">
        <f t="shared" si="37"/>
        <v>0</v>
      </c>
      <c r="AO148">
        <f>'Eklima Blinder 2023'!D3219</f>
        <v>10.199999999999999</v>
      </c>
      <c r="AP148" s="19" t="e">
        <f t="shared" si="38"/>
        <v>#DIV/0!</v>
      </c>
    </row>
    <row r="149" spans="1:42" x14ac:dyDescent="0.3">
      <c r="A149">
        <v>5</v>
      </c>
      <c r="B149">
        <v>15</v>
      </c>
      <c r="C149">
        <v>4</v>
      </c>
      <c r="D149">
        <v>1684123260</v>
      </c>
      <c r="E149" t="s">
        <v>33</v>
      </c>
      <c r="F149" s="1">
        <v>0.1673611111111111</v>
      </c>
      <c r="G149" s="7">
        <v>9</v>
      </c>
      <c r="H149" s="7">
        <v>9</v>
      </c>
      <c r="I149" s="5">
        <v>11</v>
      </c>
      <c r="J149" s="5">
        <v>12</v>
      </c>
      <c r="K149" s="5">
        <v>9</v>
      </c>
      <c r="L149" s="5">
        <v>10</v>
      </c>
      <c r="M149" s="8">
        <v>9</v>
      </c>
      <c r="N149" s="8">
        <v>9</v>
      </c>
      <c r="O149" s="8">
        <v>9</v>
      </c>
      <c r="P149" s="8">
        <v>9</v>
      </c>
      <c r="Q149" s="8">
        <f t="shared" si="31"/>
        <v>9</v>
      </c>
      <c r="R149" s="8">
        <f t="shared" si="32"/>
        <v>9</v>
      </c>
      <c r="S149" s="8">
        <f t="shared" si="33"/>
        <v>9</v>
      </c>
      <c r="T149" s="8"/>
      <c r="U149" s="5"/>
      <c r="V149">
        <v>1684123260</v>
      </c>
      <c r="W149" t="s">
        <v>33</v>
      </c>
      <c r="X149" s="1">
        <v>0.1673611111111111</v>
      </c>
      <c r="Y149" s="5">
        <v>9</v>
      </c>
      <c r="Z149" s="6">
        <v>23</v>
      </c>
      <c r="AA149" s="6">
        <v>24</v>
      </c>
      <c r="AB149" s="5">
        <v>10</v>
      </c>
      <c r="AC149" s="5">
        <v>14</v>
      </c>
      <c r="AD149" s="5">
        <v>9</v>
      </c>
      <c r="AE149" s="5">
        <v>9</v>
      </c>
      <c r="AF149" s="5">
        <v>40</v>
      </c>
      <c r="AG149" s="5">
        <v>40</v>
      </c>
      <c r="AH149" s="5">
        <v>28</v>
      </c>
      <c r="AI149" s="5"/>
      <c r="AJ149" s="5">
        <f t="shared" si="34"/>
        <v>-1</v>
      </c>
      <c r="AK149" s="5">
        <f t="shared" si="35"/>
        <v>0</v>
      </c>
      <c r="AL149" s="5">
        <f t="shared" si="36"/>
        <v>0</v>
      </c>
      <c r="AM149" s="5">
        <f t="shared" si="37"/>
        <v>0</v>
      </c>
      <c r="AO149">
        <f>'Eklima Blinder 2023'!D3220</f>
        <v>10</v>
      </c>
      <c r="AP149" s="19" t="e">
        <f t="shared" si="38"/>
        <v>#DIV/0!</v>
      </c>
    </row>
    <row r="150" spans="1:42" x14ac:dyDescent="0.3">
      <c r="A150">
        <v>5</v>
      </c>
      <c r="B150">
        <v>15</v>
      </c>
      <c r="C150">
        <v>5</v>
      </c>
      <c r="D150">
        <v>1684126860</v>
      </c>
      <c r="E150" t="s">
        <v>33</v>
      </c>
      <c r="F150" s="1">
        <v>0.20902777777777778</v>
      </c>
      <c r="G150" s="7">
        <v>9</v>
      </c>
      <c r="H150" s="7">
        <v>9</v>
      </c>
      <c r="I150" s="5">
        <v>11</v>
      </c>
      <c r="J150" s="5">
        <v>12</v>
      </c>
      <c r="K150" s="5">
        <v>8</v>
      </c>
      <c r="L150" s="5">
        <v>9</v>
      </c>
      <c r="M150" s="8">
        <v>9</v>
      </c>
      <c r="N150" s="8">
        <v>9</v>
      </c>
      <c r="O150" s="8">
        <v>9</v>
      </c>
      <c r="P150" s="8">
        <v>9</v>
      </c>
      <c r="Q150" s="8">
        <f t="shared" si="31"/>
        <v>9</v>
      </c>
      <c r="R150" s="8">
        <f t="shared" si="32"/>
        <v>9</v>
      </c>
      <c r="S150" s="8">
        <f t="shared" si="33"/>
        <v>9</v>
      </c>
      <c r="T150" s="8"/>
      <c r="U150" s="5"/>
      <c r="V150">
        <v>1684126860</v>
      </c>
      <c r="W150" t="s">
        <v>33</v>
      </c>
      <c r="X150" s="1">
        <v>0.20902777777777778</v>
      </c>
      <c r="Y150" s="5">
        <v>9</v>
      </c>
      <c r="Z150" s="6">
        <v>23</v>
      </c>
      <c r="AA150" s="6">
        <v>24</v>
      </c>
      <c r="AB150" s="5">
        <v>10</v>
      </c>
      <c r="AC150" s="5">
        <v>13</v>
      </c>
      <c r="AD150" s="5">
        <v>9</v>
      </c>
      <c r="AE150" s="5">
        <v>9</v>
      </c>
      <c r="AF150" s="5">
        <v>40</v>
      </c>
      <c r="AG150" s="5">
        <v>40</v>
      </c>
      <c r="AH150" s="5">
        <v>28</v>
      </c>
      <c r="AI150" s="5"/>
      <c r="AJ150" s="5">
        <f t="shared" si="34"/>
        <v>-1</v>
      </c>
      <c r="AK150" s="5">
        <f t="shared" si="35"/>
        <v>0</v>
      </c>
      <c r="AL150" s="5">
        <f t="shared" si="36"/>
        <v>0</v>
      </c>
      <c r="AM150" s="5">
        <f t="shared" si="37"/>
        <v>0</v>
      </c>
      <c r="AO150">
        <f>'Eklima Blinder 2023'!D3221</f>
        <v>9.9</v>
      </c>
      <c r="AP150" s="19" t="e">
        <f t="shared" si="38"/>
        <v>#DIV/0!</v>
      </c>
    </row>
    <row r="151" spans="1:42" x14ac:dyDescent="0.3">
      <c r="A151">
        <v>5</v>
      </c>
      <c r="B151">
        <v>15</v>
      </c>
      <c r="C151">
        <v>6</v>
      </c>
      <c r="D151">
        <v>1684130460</v>
      </c>
      <c r="E151" t="s">
        <v>33</v>
      </c>
      <c r="F151" s="1">
        <v>0.25069444444444444</v>
      </c>
      <c r="G151" s="7">
        <v>9</v>
      </c>
      <c r="H151" s="7">
        <v>9</v>
      </c>
      <c r="I151" s="5">
        <v>11</v>
      </c>
      <c r="J151" s="5">
        <v>11</v>
      </c>
      <c r="K151" s="5">
        <v>8</v>
      </c>
      <c r="L151" s="5">
        <v>9</v>
      </c>
      <c r="M151" s="8">
        <v>9</v>
      </c>
      <c r="N151" s="8">
        <v>8</v>
      </c>
      <c r="O151" s="8">
        <v>9</v>
      </c>
      <c r="P151" s="8">
        <v>8</v>
      </c>
      <c r="Q151" s="8">
        <f t="shared" si="31"/>
        <v>8</v>
      </c>
      <c r="R151" s="8">
        <f t="shared" si="32"/>
        <v>9</v>
      </c>
      <c r="S151" s="8">
        <f t="shared" si="33"/>
        <v>8.5</v>
      </c>
      <c r="T151" s="8"/>
      <c r="U151" s="5"/>
      <c r="V151">
        <v>1684130460</v>
      </c>
      <c r="W151" t="s">
        <v>33</v>
      </c>
      <c r="X151" s="1">
        <v>0.25069444444444444</v>
      </c>
      <c r="Y151" s="5">
        <v>9</v>
      </c>
      <c r="Z151" s="6">
        <v>23</v>
      </c>
      <c r="AA151" s="6">
        <v>24</v>
      </c>
      <c r="AB151" s="5">
        <v>10</v>
      </c>
      <c r="AC151" s="5">
        <v>13</v>
      </c>
      <c r="AD151" s="5">
        <v>9</v>
      </c>
      <c r="AE151" s="5">
        <v>9</v>
      </c>
      <c r="AF151" s="5">
        <v>40</v>
      </c>
      <c r="AG151" s="5">
        <v>40</v>
      </c>
      <c r="AH151" s="5">
        <v>28</v>
      </c>
      <c r="AI151" s="5"/>
      <c r="AJ151" s="5">
        <f t="shared" si="34"/>
        <v>-1</v>
      </c>
      <c r="AK151" s="5">
        <f t="shared" si="35"/>
        <v>0</v>
      </c>
      <c r="AL151" s="5">
        <f t="shared" si="36"/>
        <v>0</v>
      </c>
      <c r="AM151" s="5">
        <f t="shared" si="37"/>
        <v>0</v>
      </c>
      <c r="AO151">
        <f>'Eklima Blinder 2023'!D3222</f>
        <v>10.9</v>
      </c>
      <c r="AP151" s="19">
        <f t="shared" si="38"/>
        <v>0</v>
      </c>
    </row>
    <row r="152" spans="1:42" x14ac:dyDescent="0.3">
      <c r="A152">
        <v>5</v>
      </c>
      <c r="B152">
        <v>15</v>
      </c>
      <c r="C152">
        <v>7</v>
      </c>
      <c r="D152">
        <v>1684134060</v>
      </c>
      <c r="E152" t="s">
        <v>33</v>
      </c>
      <c r="F152" s="1">
        <v>0.29236111111111113</v>
      </c>
      <c r="G152" s="7">
        <v>9</v>
      </c>
      <c r="H152" s="7">
        <v>9</v>
      </c>
      <c r="I152" s="5">
        <v>11</v>
      </c>
      <c r="J152" s="5">
        <v>11</v>
      </c>
      <c r="K152" s="5">
        <v>8</v>
      </c>
      <c r="L152" s="5">
        <v>9</v>
      </c>
      <c r="M152" s="8">
        <v>9</v>
      </c>
      <c r="N152" s="8">
        <v>8</v>
      </c>
      <c r="O152" s="8">
        <v>9</v>
      </c>
      <c r="P152" s="8">
        <v>8</v>
      </c>
      <c r="Q152" s="8">
        <f t="shared" si="31"/>
        <v>8</v>
      </c>
      <c r="R152" s="8">
        <f t="shared" si="32"/>
        <v>9</v>
      </c>
      <c r="S152" s="8">
        <f t="shared" si="33"/>
        <v>8.5</v>
      </c>
      <c r="T152" s="8"/>
      <c r="U152" s="5"/>
      <c r="V152">
        <v>1684134060</v>
      </c>
      <c r="W152" t="s">
        <v>33</v>
      </c>
      <c r="X152" s="1">
        <v>0.29236111111111113</v>
      </c>
      <c r="Y152" s="5">
        <v>9</v>
      </c>
      <c r="Z152" s="6">
        <v>23</v>
      </c>
      <c r="AA152" s="6">
        <v>24</v>
      </c>
      <c r="AB152" s="5">
        <v>10</v>
      </c>
      <c r="AC152" s="5">
        <v>13</v>
      </c>
      <c r="AD152" s="5">
        <v>9</v>
      </c>
      <c r="AE152" s="5">
        <v>9</v>
      </c>
      <c r="AF152" s="5">
        <v>40</v>
      </c>
      <c r="AG152" s="5">
        <v>40</v>
      </c>
      <c r="AH152" s="5">
        <v>28</v>
      </c>
      <c r="AI152" s="5"/>
      <c r="AJ152" s="5">
        <f t="shared" si="34"/>
        <v>-1</v>
      </c>
      <c r="AK152" s="5">
        <f t="shared" si="35"/>
        <v>0</v>
      </c>
      <c r="AL152" s="5">
        <f t="shared" si="36"/>
        <v>0</v>
      </c>
      <c r="AM152" s="5">
        <f t="shared" si="37"/>
        <v>0</v>
      </c>
      <c r="AO152">
        <f>'Eklima Blinder 2023'!D3223</f>
        <v>12.2</v>
      </c>
      <c r="AP152" s="19">
        <f t="shared" si="38"/>
        <v>0</v>
      </c>
    </row>
    <row r="153" spans="1:42" x14ac:dyDescent="0.3">
      <c r="A153">
        <v>5</v>
      </c>
      <c r="B153">
        <v>15</v>
      </c>
      <c r="C153">
        <v>8</v>
      </c>
      <c r="D153">
        <v>1684137660</v>
      </c>
      <c r="E153" t="s">
        <v>33</v>
      </c>
      <c r="F153" s="1">
        <v>0.33402777777777781</v>
      </c>
      <c r="G153" s="7">
        <v>9</v>
      </c>
      <c r="H153" s="7">
        <v>9</v>
      </c>
      <c r="I153" s="5">
        <v>11</v>
      </c>
      <c r="J153" s="5">
        <v>11</v>
      </c>
      <c r="K153" s="5">
        <v>8</v>
      </c>
      <c r="L153" s="5">
        <v>9</v>
      </c>
      <c r="M153" s="8">
        <v>9</v>
      </c>
      <c r="N153" s="8">
        <v>8</v>
      </c>
      <c r="O153" s="8">
        <v>9</v>
      </c>
      <c r="P153" s="8">
        <v>8</v>
      </c>
      <c r="Q153" s="8">
        <f t="shared" si="31"/>
        <v>8</v>
      </c>
      <c r="R153" s="8">
        <f t="shared" si="32"/>
        <v>9</v>
      </c>
      <c r="S153" s="8">
        <f t="shared" si="33"/>
        <v>8.5</v>
      </c>
      <c r="T153" s="8"/>
      <c r="U153" s="5"/>
      <c r="V153">
        <v>1684137660</v>
      </c>
      <c r="W153" t="s">
        <v>33</v>
      </c>
      <c r="X153" s="1">
        <v>0.33402777777777781</v>
      </c>
      <c r="Y153" s="5">
        <v>9</v>
      </c>
      <c r="Z153" s="6">
        <v>23</v>
      </c>
      <c r="AA153" s="6">
        <v>24</v>
      </c>
      <c r="AB153" s="5">
        <v>10</v>
      </c>
      <c r="AC153" s="5">
        <v>13</v>
      </c>
      <c r="AD153" s="5">
        <v>9</v>
      </c>
      <c r="AE153" s="5">
        <v>9</v>
      </c>
      <c r="AF153" s="5">
        <v>40</v>
      </c>
      <c r="AG153" s="5">
        <v>40</v>
      </c>
      <c r="AH153" s="5">
        <v>28</v>
      </c>
      <c r="AI153" s="5"/>
      <c r="AJ153" s="5">
        <f t="shared" si="34"/>
        <v>-1</v>
      </c>
      <c r="AK153" s="5">
        <f t="shared" si="35"/>
        <v>0</v>
      </c>
      <c r="AL153" s="5">
        <f t="shared" si="36"/>
        <v>0</v>
      </c>
      <c r="AM153" s="5">
        <f t="shared" si="37"/>
        <v>0</v>
      </c>
      <c r="AO153">
        <f>'Eklima Blinder 2023'!D3224</f>
        <v>13.5</v>
      </c>
      <c r="AP153" s="19">
        <f t="shared" si="38"/>
        <v>0</v>
      </c>
    </row>
    <row r="154" spans="1:42" x14ac:dyDescent="0.3">
      <c r="A154">
        <v>5</v>
      </c>
      <c r="B154">
        <v>15</v>
      </c>
      <c r="C154">
        <v>9</v>
      </c>
      <c r="D154">
        <v>1684141260</v>
      </c>
      <c r="E154" t="s">
        <v>33</v>
      </c>
      <c r="F154" s="1">
        <v>0.3756944444444445</v>
      </c>
      <c r="G154" s="7">
        <v>9</v>
      </c>
      <c r="H154" s="7">
        <v>9</v>
      </c>
      <c r="I154" s="5">
        <v>11</v>
      </c>
      <c r="J154" s="5">
        <v>11</v>
      </c>
      <c r="K154" s="5">
        <v>8</v>
      </c>
      <c r="L154" s="5">
        <v>10</v>
      </c>
      <c r="M154" s="8">
        <v>9</v>
      </c>
      <c r="N154" s="8">
        <v>9</v>
      </c>
      <c r="O154" s="8">
        <v>9</v>
      </c>
      <c r="P154" s="8">
        <v>8</v>
      </c>
      <c r="Q154" s="8">
        <f t="shared" si="31"/>
        <v>8.6666666666666661</v>
      </c>
      <c r="R154" s="8">
        <f t="shared" si="32"/>
        <v>9</v>
      </c>
      <c r="S154" s="8">
        <f t="shared" si="33"/>
        <v>8.8333333333333321</v>
      </c>
      <c r="T154" s="8"/>
      <c r="U154" s="5"/>
      <c r="V154">
        <v>1684141260</v>
      </c>
      <c r="W154" t="s">
        <v>33</v>
      </c>
      <c r="X154" s="1">
        <v>0.3756944444444445</v>
      </c>
      <c r="Y154" s="5">
        <v>9</v>
      </c>
      <c r="Z154" s="6">
        <v>23</v>
      </c>
      <c r="AA154" s="6">
        <v>24</v>
      </c>
      <c r="AB154" s="5">
        <v>10</v>
      </c>
      <c r="AC154" s="5">
        <v>13</v>
      </c>
      <c r="AD154" s="5">
        <v>9</v>
      </c>
      <c r="AE154" s="5">
        <v>9</v>
      </c>
      <c r="AF154" s="5">
        <v>40</v>
      </c>
      <c r="AG154" s="5">
        <v>40</v>
      </c>
      <c r="AH154" s="5">
        <v>28</v>
      </c>
      <c r="AI154" s="5"/>
      <c r="AJ154" s="5">
        <f t="shared" si="34"/>
        <v>-1</v>
      </c>
      <c r="AK154" s="5">
        <f t="shared" si="35"/>
        <v>0</v>
      </c>
      <c r="AL154" s="5">
        <f t="shared" si="36"/>
        <v>0</v>
      </c>
      <c r="AM154" s="5">
        <f t="shared" si="37"/>
        <v>0</v>
      </c>
      <c r="AO154">
        <f>'Eklima Blinder 2023'!D3225</f>
        <v>15.8</v>
      </c>
      <c r="AP154" s="19">
        <f t="shared" si="38"/>
        <v>0</v>
      </c>
    </row>
    <row r="155" spans="1:42" x14ac:dyDescent="0.3">
      <c r="A155">
        <v>5</v>
      </c>
      <c r="B155">
        <v>15</v>
      </c>
      <c r="C155">
        <v>10</v>
      </c>
      <c r="D155">
        <v>1684144860</v>
      </c>
      <c r="E155" t="s">
        <v>33</v>
      </c>
      <c r="F155" s="1">
        <v>0.41736111111111113</v>
      </c>
      <c r="G155" s="7">
        <v>9</v>
      </c>
      <c r="H155" s="7">
        <v>10</v>
      </c>
      <c r="I155" s="5">
        <v>11</v>
      </c>
      <c r="J155" s="5">
        <v>12</v>
      </c>
      <c r="K155" s="5">
        <v>9</v>
      </c>
      <c r="L155" s="5">
        <v>10</v>
      </c>
      <c r="M155" s="8">
        <v>10</v>
      </c>
      <c r="N155" s="8">
        <v>9</v>
      </c>
      <c r="O155" s="8">
        <v>10</v>
      </c>
      <c r="P155" s="8">
        <v>9</v>
      </c>
      <c r="Q155" s="8">
        <f t="shared" si="31"/>
        <v>9</v>
      </c>
      <c r="R155" s="8">
        <f t="shared" si="32"/>
        <v>10</v>
      </c>
      <c r="S155" s="8">
        <f t="shared" si="33"/>
        <v>9.5</v>
      </c>
      <c r="T155" s="8"/>
      <c r="U155" s="5"/>
      <c r="V155">
        <v>1684144860</v>
      </c>
      <c r="W155" t="s">
        <v>33</v>
      </c>
      <c r="X155" s="1">
        <v>0.41736111111111113</v>
      </c>
      <c r="Y155" s="5">
        <v>9</v>
      </c>
      <c r="Z155" s="6">
        <v>23</v>
      </c>
      <c r="AA155" s="6">
        <v>24</v>
      </c>
      <c r="AB155" s="5">
        <v>10</v>
      </c>
      <c r="AC155" s="5">
        <v>13</v>
      </c>
      <c r="AD155" s="5">
        <v>9</v>
      </c>
      <c r="AE155" s="5">
        <v>9</v>
      </c>
      <c r="AF155" s="5">
        <v>40</v>
      </c>
      <c r="AG155" s="5">
        <v>40</v>
      </c>
      <c r="AH155" s="5">
        <v>28</v>
      </c>
      <c r="AI155" s="5"/>
      <c r="AJ155" s="5">
        <f t="shared" si="34"/>
        <v>-1</v>
      </c>
      <c r="AK155" s="5">
        <f t="shared" si="35"/>
        <v>0</v>
      </c>
      <c r="AL155" s="5">
        <f t="shared" si="36"/>
        <v>0</v>
      </c>
      <c r="AM155" s="5">
        <f t="shared" si="37"/>
        <v>0</v>
      </c>
      <c r="AO155">
        <f>'Eklima Blinder 2023'!D3226</f>
        <v>16.8</v>
      </c>
      <c r="AP155" s="19">
        <f t="shared" si="38"/>
        <v>0</v>
      </c>
    </row>
    <row r="156" spans="1:42" x14ac:dyDescent="0.3">
      <c r="A156">
        <v>5</v>
      </c>
      <c r="B156">
        <v>15</v>
      </c>
      <c r="C156">
        <v>11</v>
      </c>
      <c r="D156">
        <v>1684148460</v>
      </c>
      <c r="E156" t="s">
        <v>33</v>
      </c>
      <c r="F156" s="1">
        <v>0.45902777777777781</v>
      </c>
      <c r="G156" s="7">
        <v>10</v>
      </c>
      <c r="H156" s="7">
        <v>12</v>
      </c>
      <c r="I156" s="5">
        <v>12</v>
      </c>
      <c r="J156" s="5">
        <v>12</v>
      </c>
      <c r="K156" s="5">
        <v>9</v>
      </c>
      <c r="L156" s="5">
        <v>11</v>
      </c>
      <c r="M156" s="8">
        <v>11</v>
      </c>
      <c r="N156" s="8">
        <v>9</v>
      </c>
      <c r="O156" s="8">
        <v>11</v>
      </c>
      <c r="P156" s="8">
        <v>9</v>
      </c>
      <c r="Q156" s="8">
        <f t="shared" si="31"/>
        <v>9</v>
      </c>
      <c r="R156" s="8">
        <f t="shared" si="32"/>
        <v>11</v>
      </c>
      <c r="S156" s="8">
        <f t="shared" si="33"/>
        <v>10</v>
      </c>
      <c r="T156" s="8"/>
      <c r="U156" s="5"/>
      <c r="V156">
        <v>1684148460</v>
      </c>
      <c r="W156" t="s">
        <v>33</v>
      </c>
      <c r="X156" s="1">
        <v>0.45902777777777781</v>
      </c>
      <c r="Y156" s="5">
        <v>10</v>
      </c>
      <c r="Z156" s="6">
        <v>23</v>
      </c>
      <c r="AA156" s="6">
        <v>24</v>
      </c>
      <c r="AB156" s="5">
        <v>10</v>
      </c>
      <c r="AC156" s="5">
        <v>13</v>
      </c>
      <c r="AD156" s="5">
        <v>9</v>
      </c>
      <c r="AE156" s="5">
        <v>9</v>
      </c>
      <c r="AF156" s="5">
        <v>40</v>
      </c>
      <c r="AG156" s="5">
        <v>40</v>
      </c>
      <c r="AH156" s="5">
        <v>29</v>
      </c>
      <c r="AI156" s="5"/>
      <c r="AJ156" s="5">
        <f t="shared" si="34"/>
        <v>-1</v>
      </c>
      <c r="AK156" s="5">
        <f t="shared" si="35"/>
        <v>0</v>
      </c>
      <c r="AL156" s="5">
        <f t="shared" si="36"/>
        <v>0</v>
      </c>
      <c r="AM156" s="5">
        <f t="shared" si="37"/>
        <v>0</v>
      </c>
      <c r="AO156">
        <f>'Eklima Blinder 2023'!D3227</f>
        <v>19.100000000000001</v>
      </c>
      <c r="AP156" s="19">
        <f t="shared" si="38"/>
        <v>0</v>
      </c>
    </row>
    <row r="157" spans="1:42" x14ac:dyDescent="0.3">
      <c r="A157">
        <v>5</v>
      </c>
      <c r="B157">
        <v>15</v>
      </c>
      <c r="C157">
        <v>12</v>
      </c>
      <c r="D157">
        <v>1684152060</v>
      </c>
      <c r="E157" t="s">
        <v>33</v>
      </c>
      <c r="F157" s="1">
        <v>0.50069444444444444</v>
      </c>
      <c r="G157" s="7">
        <v>10</v>
      </c>
      <c r="H157" s="7">
        <v>13</v>
      </c>
      <c r="I157" s="5">
        <v>13</v>
      </c>
      <c r="J157" s="5">
        <v>13</v>
      </c>
      <c r="K157" s="5">
        <v>10</v>
      </c>
      <c r="L157" s="5">
        <v>13</v>
      </c>
      <c r="M157" s="8">
        <v>13</v>
      </c>
      <c r="N157" s="8">
        <v>10</v>
      </c>
      <c r="O157" s="8">
        <v>13</v>
      </c>
      <c r="P157" s="8">
        <v>10</v>
      </c>
      <c r="Q157" s="8">
        <f t="shared" si="31"/>
        <v>10</v>
      </c>
      <c r="R157" s="8">
        <f t="shared" si="32"/>
        <v>13</v>
      </c>
      <c r="S157" s="8">
        <f t="shared" si="33"/>
        <v>11.5</v>
      </c>
      <c r="T157" s="8"/>
      <c r="U157" s="5"/>
      <c r="V157">
        <v>1684152060</v>
      </c>
      <c r="W157" t="s">
        <v>33</v>
      </c>
      <c r="X157" s="1">
        <v>0.50069444444444444</v>
      </c>
      <c r="Y157" s="5">
        <v>10</v>
      </c>
      <c r="Z157" s="6">
        <v>23</v>
      </c>
      <c r="AA157" s="6">
        <v>24</v>
      </c>
      <c r="AB157" s="5">
        <v>10</v>
      </c>
      <c r="AC157" s="5">
        <v>13</v>
      </c>
      <c r="AD157" s="5">
        <v>10</v>
      </c>
      <c r="AE157" s="5">
        <v>9</v>
      </c>
      <c r="AF157" s="5">
        <v>40</v>
      </c>
      <c r="AG157" s="5">
        <v>40</v>
      </c>
      <c r="AH157" s="5">
        <v>28</v>
      </c>
      <c r="AI157" s="5"/>
      <c r="AJ157" s="5">
        <f t="shared" si="34"/>
        <v>-1</v>
      </c>
      <c r="AK157" s="5">
        <f t="shared" si="35"/>
        <v>0</v>
      </c>
      <c r="AL157" s="5">
        <f t="shared" si="36"/>
        <v>0</v>
      </c>
      <c r="AM157" s="5">
        <f t="shared" si="37"/>
        <v>0</v>
      </c>
      <c r="AO157">
        <f>'Eklima Blinder 2023'!D3228</f>
        <v>20.3</v>
      </c>
      <c r="AP157" s="19">
        <f t="shared" si="38"/>
        <v>0</v>
      </c>
    </row>
    <row r="158" spans="1:42" x14ac:dyDescent="0.3">
      <c r="A158">
        <v>5</v>
      </c>
      <c r="B158">
        <v>15</v>
      </c>
      <c r="C158">
        <v>13</v>
      </c>
      <c r="D158">
        <v>1684155660</v>
      </c>
      <c r="E158" t="s">
        <v>33</v>
      </c>
      <c r="F158" s="1">
        <v>0.54236111111111118</v>
      </c>
      <c r="G158" s="7">
        <v>12</v>
      </c>
      <c r="H158" s="7">
        <v>15</v>
      </c>
      <c r="I158" s="5">
        <v>14</v>
      </c>
      <c r="J158" s="5">
        <v>15</v>
      </c>
      <c r="K158" s="5">
        <v>11</v>
      </c>
      <c r="L158" s="5">
        <v>15</v>
      </c>
      <c r="M158" s="8">
        <v>14</v>
      </c>
      <c r="N158" s="8">
        <v>12</v>
      </c>
      <c r="O158" s="8">
        <v>15</v>
      </c>
      <c r="P158" s="8">
        <v>11</v>
      </c>
      <c r="Q158" s="8">
        <f t="shared" si="31"/>
        <v>11.666666666666666</v>
      </c>
      <c r="R158" s="8">
        <f t="shared" si="32"/>
        <v>14.5</v>
      </c>
      <c r="S158" s="8">
        <f t="shared" si="33"/>
        <v>13.083333333333332</v>
      </c>
      <c r="T158" s="8"/>
      <c r="U158" s="5"/>
      <c r="V158">
        <v>1684155660</v>
      </c>
      <c r="W158" t="s">
        <v>33</v>
      </c>
      <c r="X158" s="1">
        <v>0.54236111111111118</v>
      </c>
      <c r="Y158" s="5">
        <v>11</v>
      </c>
      <c r="Z158" s="6">
        <v>23</v>
      </c>
      <c r="AA158" s="6">
        <v>24</v>
      </c>
      <c r="AB158" s="5">
        <v>11</v>
      </c>
      <c r="AC158" s="5">
        <v>14</v>
      </c>
      <c r="AD158" s="5">
        <v>10</v>
      </c>
      <c r="AE158" s="5">
        <v>10</v>
      </c>
      <c r="AF158" s="5">
        <v>40</v>
      </c>
      <c r="AG158" s="5">
        <v>40</v>
      </c>
      <c r="AH158" s="5">
        <v>28</v>
      </c>
      <c r="AI158" s="5"/>
      <c r="AJ158" s="5">
        <f t="shared" si="34"/>
        <v>-1</v>
      </c>
      <c r="AK158" s="5">
        <f t="shared" si="35"/>
        <v>0</v>
      </c>
      <c r="AL158" s="5">
        <f t="shared" si="36"/>
        <v>0</v>
      </c>
      <c r="AM158" s="5">
        <f t="shared" si="37"/>
        <v>0</v>
      </c>
      <c r="AO158">
        <f>'Eklima Blinder 2023'!D3229</f>
        <v>20.2</v>
      </c>
      <c r="AP158" s="19">
        <f t="shared" si="38"/>
        <v>0</v>
      </c>
    </row>
    <row r="159" spans="1:42" x14ac:dyDescent="0.3">
      <c r="A159">
        <v>5</v>
      </c>
      <c r="B159">
        <v>15</v>
      </c>
      <c r="C159">
        <v>14</v>
      </c>
      <c r="D159">
        <v>1684159260</v>
      </c>
      <c r="E159" t="s">
        <v>33</v>
      </c>
      <c r="F159" s="1">
        <v>0.58402777777777781</v>
      </c>
      <c r="G159" s="7">
        <v>12</v>
      </c>
      <c r="H159" s="7">
        <v>15</v>
      </c>
      <c r="I159" s="5">
        <v>15</v>
      </c>
      <c r="J159" s="5">
        <v>15</v>
      </c>
      <c r="K159" s="5">
        <v>12</v>
      </c>
      <c r="L159" s="5">
        <v>15</v>
      </c>
      <c r="M159" s="8">
        <v>15</v>
      </c>
      <c r="N159" s="8">
        <v>12</v>
      </c>
      <c r="O159" s="8">
        <v>15</v>
      </c>
      <c r="P159" s="8">
        <v>11</v>
      </c>
      <c r="Q159" s="8">
        <f t="shared" si="31"/>
        <v>11.666666666666666</v>
      </c>
      <c r="R159" s="8">
        <f t="shared" si="32"/>
        <v>15</v>
      </c>
      <c r="S159" s="8">
        <f t="shared" si="33"/>
        <v>13.333333333333332</v>
      </c>
      <c r="T159" s="8"/>
      <c r="U159" s="5"/>
      <c r="V159">
        <v>1684159260</v>
      </c>
      <c r="W159" t="s">
        <v>33</v>
      </c>
      <c r="X159" s="1">
        <v>0.58402777777777781</v>
      </c>
      <c r="Y159" s="5">
        <v>12</v>
      </c>
      <c r="Z159" s="6">
        <v>23</v>
      </c>
      <c r="AA159" s="6">
        <v>24</v>
      </c>
      <c r="AB159" s="5">
        <v>12</v>
      </c>
      <c r="AC159" s="5">
        <v>14</v>
      </c>
      <c r="AD159" s="5">
        <v>11</v>
      </c>
      <c r="AE159" s="5">
        <v>10</v>
      </c>
      <c r="AF159" s="5">
        <v>40</v>
      </c>
      <c r="AG159" s="5">
        <v>40</v>
      </c>
      <c r="AH159" s="5">
        <v>28</v>
      </c>
      <c r="AI159" s="5"/>
      <c r="AJ159" s="5">
        <f t="shared" si="34"/>
        <v>-1</v>
      </c>
      <c r="AK159" s="5">
        <f t="shared" si="35"/>
        <v>0</v>
      </c>
      <c r="AL159" s="5">
        <f t="shared" si="36"/>
        <v>0</v>
      </c>
      <c r="AM159" s="5">
        <f t="shared" si="37"/>
        <v>0</v>
      </c>
      <c r="AO159">
        <f>'Eklima Blinder 2023'!D3230</f>
        <v>21.3</v>
      </c>
      <c r="AP159" s="19">
        <f t="shared" si="38"/>
        <v>0</v>
      </c>
    </row>
    <row r="160" spans="1:42" x14ac:dyDescent="0.3">
      <c r="A160">
        <v>5</v>
      </c>
      <c r="B160">
        <v>15</v>
      </c>
      <c r="C160">
        <v>15</v>
      </c>
      <c r="D160">
        <v>1684162860</v>
      </c>
      <c r="E160" t="s">
        <v>33</v>
      </c>
      <c r="F160" s="1">
        <v>0.62569444444444444</v>
      </c>
      <c r="G160" s="7">
        <v>13</v>
      </c>
      <c r="H160" s="7">
        <v>15</v>
      </c>
      <c r="I160" s="5">
        <v>16</v>
      </c>
      <c r="J160" s="5">
        <v>16</v>
      </c>
      <c r="K160" s="5">
        <v>12</v>
      </c>
      <c r="L160" s="5">
        <v>16</v>
      </c>
      <c r="M160" s="8">
        <v>15</v>
      </c>
      <c r="N160" s="8">
        <v>12</v>
      </c>
      <c r="O160" s="8">
        <v>15</v>
      </c>
      <c r="P160" s="8">
        <v>11</v>
      </c>
      <c r="Q160" s="8">
        <f t="shared" si="31"/>
        <v>11.666666666666666</v>
      </c>
      <c r="R160" s="8">
        <f t="shared" si="32"/>
        <v>15</v>
      </c>
      <c r="S160" s="8">
        <f t="shared" si="33"/>
        <v>13.333333333333332</v>
      </c>
      <c r="T160" s="8"/>
      <c r="U160" s="5"/>
      <c r="V160">
        <v>1684162860</v>
      </c>
      <c r="W160" t="s">
        <v>33</v>
      </c>
      <c r="X160" s="1">
        <v>0.62569444444444444</v>
      </c>
      <c r="Y160" s="5">
        <v>12</v>
      </c>
      <c r="Z160" s="6">
        <v>23</v>
      </c>
      <c r="AA160" s="6">
        <v>24</v>
      </c>
      <c r="AB160" s="5">
        <v>12</v>
      </c>
      <c r="AC160" s="5">
        <v>15</v>
      </c>
      <c r="AD160" s="5">
        <v>11</v>
      </c>
      <c r="AE160" s="5">
        <v>11</v>
      </c>
      <c r="AF160" s="5">
        <v>40</v>
      </c>
      <c r="AG160" s="5">
        <v>40</v>
      </c>
      <c r="AH160" s="5">
        <v>28</v>
      </c>
      <c r="AI160" s="5"/>
      <c r="AJ160" s="5">
        <f t="shared" si="34"/>
        <v>-1</v>
      </c>
      <c r="AK160" s="5">
        <f t="shared" si="35"/>
        <v>0</v>
      </c>
      <c r="AL160" s="5">
        <f t="shared" si="36"/>
        <v>0</v>
      </c>
      <c r="AM160" s="5">
        <f t="shared" si="37"/>
        <v>0</v>
      </c>
      <c r="AO160">
        <f>'Eklima Blinder 2023'!D3231</f>
        <v>20.2</v>
      </c>
      <c r="AP160" s="19">
        <f t="shared" si="38"/>
        <v>0</v>
      </c>
    </row>
    <row r="161" spans="1:42" x14ac:dyDescent="0.3">
      <c r="A161">
        <v>5</v>
      </c>
      <c r="B161">
        <v>15</v>
      </c>
      <c r="C161">
        <v>16</v>
      </c>
      <c r="D161">
        <v>1684166460</v>
      </c>
      <c r="E161" t="s">
        <v>33</v>
      </c>
      <c r="F161" s="1">
        <v>0.66736111111111107</v>
      </c>
      <c r="G161" s="7">
        <v>13</v>
      </c>
      <c r="H161" s="7">
        <v>16</v>
      </c>
      <c r="I161" s="5">
        <v>16</v>
      </c>
      <c r="J161" s="5">
        <v>17</v>
      </c>
      <c r="K161" s="5">
        <v>12</v>
      </c>
      <c r="L161" s="5">
        <v>16</v>
      </c>
      <c r="M161" s="8">
        <v>16</v>
      </c>
      <c r="N161" s="8">
        <v>13</v>
      </c>
      <c r="O161" s="8">
        <v>16</v>
      </c>
      <c r="P161" s="8">
        <v>12</v>
      </c>
      <c r="Q161" s="8">
        <f t="shared" si="31"/>
        <v>12.666666666666666</v>
      </c>
      <c r="R161" s="8">
        <f t="shared" si="32"/>
        <v>16</v>
      </c>
      <c r="S161" s="8">
        <f t="shared" si="33"/>
        <v>14.333333333333332</v>
      </c>
      <c r="T161" s="8"/>
      <c r="U161" s="5"/>
      <c r="V161">
        <v>1684166460</v>
      </c>
      <c r="W161" t="s">
        <v>33</v>
      </c>
      <c r="X161" s="1">
        <v>0.66736111111111107</v>
      </c>
      <c r="Y161" s="5">
        <v>13</v>
      </c>
      <c r="Z161" s="6">
        <v>23</v>
      </c>
      <c r="AA161" s="6">
        <v>24</v>
      </c>
      <c r="AB161" s="5">
        <v>12</v>
      </c>
      <c r="AC161" s="5">
        <v>16</v>
      </c>
      <c r="AD161" s="5">
        <v>12</v>
      </c>
      <c r="AE161" s="5">
        <v>11</v>
      </c>
      <c r="AF161" s="5">
        <v>40</v>
      </c>
      <c r="AG161" s="5">
        <v>40</v>
      </c>
      <c r="AH161" s="5">
        <v>28</v>
      </c>
      <c r="AI161" s="5"/>
      <c r="AJ161" s="5">
        <f t="shared" si="34"/>
        <v>-1</v>
      </c>
      <c r="AK161" s="5">
        <f t="shared" si="35"/>
        <v>0</v>
      </c>
      <c r="AL161" s="5">
        <f t="shared" si="36"/>
        <v>0</v>
      </c>
      <c r="AM161" s="5">
        <f t="shared" si="37"/>
        <v>0</v>
      </c>
      <c r="AO161">
        <f>'Eklima Blinder 2023'!D3232</f>
        <v>19.7</v>
      </c>
      <c r="AP161" s="19">
        <f t="shared" si="38"/>
        <v>0</v>
      </c>
    </row>
    <row r="162" spans="1:42" x14ac:dyDescent="0.3">
      <c r="A162">
        <v>5</v>
      </c>
      <c r="B162">
        <v>15</v>
      </c>
      <c r="C162">
        <v>17</v>
      </c>
      <c r="D162">
        <v>1684170060</v>
      </c>
      <c r="E162" t="s">
        <v>33</v>
      </c>
      <c r="F162" s="1">
        <v>0.7090277777777777</v>
      </c>
      <c r="G162" s="7">
        <v>13</v>
      </c>
      <c r="H162" s="7">
        <v>16</v>
      </c>
      <c r="I162" s="5">
        <v>17</v>
      </c>
      <c r="J162" s="5">
        <v>17</v>
      </c>
      <c r="K162" s="5">
        <v>13</v>
      </c>
      <c r="L162" s="5">
        <v>16</v>
      </c>
      <c r="M162" s="8">
        <v>16</v>
      </c>
      <c r="N162" s="8">
        <v>13</v>
      </c>
      <c r="O162" s="8">
        <v>16</v>
      </c>
      <c r="P162" s="8">
        <v>12</v>
      </c>
      <c r="Q162" s="8">
        <f t="shared" si="31"/>
        <v>12.666666666666666</v>
      </c>
      <c r="R162" s="8">
        <f t="shared" si="32"/>
        <v>16</v>
      </c>
      <c r="S162" s="8">
        <f t="shared" si="33"/>
        <v>14.333333333333332</v>
      </c>
      <c r="T162" s="8"/>
      <c r="U162" s="5"/>
      <c r="V162">
        <v>1684170060</v>
      </c>
      <c r="W162" t="s">
        <v>33</v>
      </c>
      <c r="X162" s="1">
        <v>0.7090277777777777</v>
      </c>
      <c r="Y162" s="5">
        <v>13</v>
      </c>
      <c r="Z162" s="6">
        <v>23</v>
      </c>
      <c r="AA162" s="6">
        <v>24</v>
      </c>
      <c r="AB162" s="5">
        <v>13</v>
      </c>
      <c r="AC162" s="5">
        <v>16</v>
      </c>
      <c r="AD162" s="5">
        <v>12</v>
      </c>
      <c r="AE162" s="5">
        <v>11</v>
      </c>
      <c r="AF162" s="5">
        <v>40</v>
      </c>
      <c r="AG162" s="5">
        <v>40</v>
      </c>
      <c r="AH162" s="5">
        <v>28</v>
      </c>
      <c r="AI162" s="5"/>
      <c r="AJ162" s="5">
        <f t="shared" si="34"/>
        <v>-1</v>
      </c>
      <c r="AK162" s="5">
        <f t="shared" si="35"/>
        <v>0</v>
      </c>
      <c r="AL162" s="5">
        <f t="shared" si="36"/>
        <v>0</v>
      </c>
      <c r="AM162" s="5">
        <f t="shared" si="37"/>
        <v>0</v>
      </c>
      <c r="AO162">
        <f>'Eklima Blinder 2023'!D3233</f>
        <v>18.2</v>
      </c>
      <c r="AP162" s="19">
        <f t="shared" si="38"/>
        <v>0</v>
      </c>
    </row>
    <row r="163" spans="1:42" x14ac:dyDescent="0.3">
      <c r="A163">
        <v>5</v>
      </c>
      <c r="B163">
        <v>15</v>
      </c>
      <c r="C163">
        <v>18</v>
      </c>
      <c r="D163">
        <v>1684173660</v>
      </c>
      <c r="E163" t="s">
        <v>33</v>
      </c>
      <c r="F163" s="1">
        <v>0.75069444444444444</v>
      </c>
      <c r="G163" s="7">
        <v>13</v>
      </c>
      <c r="H163" s="7">
        <v>16</v>
      </c>
      <c r="I163" s="5">
        <v>17</v>
      </c>
      <c r="J163" s="5">
        <v>17</v>
      </c>
      <c r="K163" s="5">
        <v>13</v>
      </c>
      <c r="L163" s="5">
        <v>16</v>
      </c>
      <c r="M163" s="8">
        <v>16</v>
      </c>
      <c r="N163" s="8">
        <v>13</v>
      </c>
      <c r="O163" s="8">
        <v>16</v>
      </c>
      <c r="P163" s="8">
        <v>12</v>
      </c>
      <c r="Q163" s="8">
        <f t="shared" si="31"/>
        <v>12.666666666666666</v>
      </c>
      <c r="R163" s="8">
        <f t="shared" si="32"/>
        <v>16</v>
      </c>
      <c r="S163" s="8">
        <f t="shared" si="33"/>
        <v>14.333333333333332</v>
      </c>
      <c r="T163" s="8"/>
      <c r="U163" s="5"/>
      <c r="V163">
        <v>1684173660</v>
      </c>
      <c r="W163" t="s">
        <v>33</v>
      </c>
      <c r="X163" s="1">
        <v>0.75069444444444444</v>
      </c>
      <c r="Y163" s="5">
        <v>13</v>
      </c>
      <c r="Z163" s="6">
        <v>23</v>
      </c>
      <c r="AA163" s="6">
        <v>24</v>
      </c>
      <c r="AB163" s="5">
        <v>13</v>
      </c>
      <c r="AC163" s="5">
        <v>16</v>
      </c>
      <c r="AD163" s="5">
        <v>12</v>
      </c>
      <c r="AE163" s="5">
        <v>11</v>
      </c>
      <c r="AF163" s="5">
        <v>40</v>
      </c>
      <c r="AG163" s="5">
        <v>40</v>
      </c>
      <c r="AH163" s="5">
        <v>28</v>
      </c>
      <c r="AI163" s="5"/>
      <c r="AJ163" s="5">
        <f t="shared" si="34"/>
        <v>-1</v>
      </c>
      <c r="AK163" s="5">
        <f t="shared" si="35"/>
        <v>0</v>
      </c>
      <c r="AL163" s="5">
        <f t="shared" si="36"/>
        <v>0</v>
      </c>
      <c r="AM163" s="5">
        <f t="shared" si="37"/>
        <v>0</v>
      </c>
      <c r="AO163">
        <f>'Eklima Blinder 2023'!D3234</f>
        <v>17.8</v>
      </c>
      <c r="AP163" s="19">
        <f t="shared" si="38"/>
        <v>0</v>
      </c>
    </row>
    <row r="164" spans="1:42" x14ac:dyDescent="0.3">
      <c r="A164">
        <v>5</v>
      </c>
      <c r="B164">
        <v>15</v>
      </c>
      <c r="C164">
        <v>19</v>
      </c>
      <c r="D164">
        <v>1684177260</v>
      </c>
      <c r="E164" t="s">
        <v>33</v>
      </c>
      <c r="F164" s="1">
        <v>0.79236111111111107</v>
      </c>
      <c r="G164" s="7">
        <v>13</v>
      </c>
      <c r="H164" s="7">
        <v>15</v>
      </c>
      <c r="I164" s="5">
        <v>17</v>
      </c>
      <c r="J164" s="5">
        <v>17</v>
      </c>
      <c r="K164" s="5">
        <v>12</v>
      </c>
      <c r="L164" s="5">
        <v>16</v>
      </c>
      <c r="M164" s="8">
        <v>15</v>
      </c>
      <c r="N164" s="8">
        <v>13</v>
      </c>
      <c r="O164" s="8">
        <v>15</v>
      </c>
      <c r="P164" s="8">
        <v>12</v>
      </c>
      <c r="Q164" s="8">
        <f t="shared" si="31"/>
        <v>12.666666666666666</v>
      </c>
      <c r="R164" s="8">
        <f t="shared" si="32"/>
        <v>15</v>
      </c>
      <c r="S164" s="8">
        <f t="shared" si="33"/>
        <v>13.833333333333332</v>
      </c>
      <c r="T164" s="8"/>
      <c r="U164" s="5"/>
      <c r="V164">
        <v>1684177260</v>
      </c>
      <c r="W164" t="s">
        <v>33</v>
      </c>
      <c r="X164" s="1">
        <v>0.79236111111111107</v>
      </c>
      <c r="Y164" s="5">
        <v>13</v>
      </c>
      <c r="Z164" s="6">
        <v>23</v>
      </c>
      <c r="AA164" s="6">
        <v>24</v>
      </c>
      <c r="AB164" s="5">
        <v>13</v>
      </c>
      <c r="AC164" s="5">
        <v>16</v>
      </c>
      <c r="AD164" s="5">
        <v>12</v>
      </c>
      <c r="AE164" s="5">
        <v>11</v>
      </c>
      <c r="AF164" s="5">
        <v>40</v>
      </c>
      <c r="AG164" s="5">
        <v>40</v>
      </c>
      <c r="AH164" s="5">
        <v>28</v>
      </c>
      <c r="AI164" s="5"/>
      <c r="AJ164" s="5">
        <f t="shared" si="34"/>
        <v>-1</v>
      </c>
      <c r="AK164" s="5">
        <f t="shared" si="35"/>
        <v>0</v>
      </c>
      <c r="AL164" s="5">
        <f t="shared" si="36"/>
        <v>0</v>
      </c>
      <c r="AM164" s="5">
        <f t="shared" si="37"/>
        <v>0</v>
      </c>
      <c r="AO164">
        <f>'Eklima Blinder 2023'!D3235</f>
        <v>16.7</v>
      </c>
      <c r="AP164" s="19">
        <f t="shared" si="38"/>
        <v>0</v>
      </c>
    </row>
    <row r="165" spans="1:42" x14ac:dyDescent="0.3">
      <c r="A165">
        <v>5</v>
      </c>
      <c r="B165">
        <v>15</v>
      </c>
      <c r="C165">
        <v>20</v>
      </c>
      <c r="D165">
        <v>1684180860</v>
      </c>
      <c r="E165" t="s">
        <v>33</v>
      </c>
      <c r="F165" s="1">
        <v>0.8340277777777777</v>
      </c>
      <c r="G165" s="7">
        <v>13</v>
      </c>
      <c r="H165" s="7">
        <v>15</v>
      </c>
      <c r="I165" s="5">
        <v>17</v>
      </c>
      <c r="J165" s="5">
        <v>17</v>
      </c>
      <c r="K165" s="5">
        <v>12</v>
      </c>
      <c r="L165" s="5">
        <v>15</v>
      </c>
      <c r="M165" s="8">
        <v>14</v>
      </c>
      <c r="N165" s="8">
        <v>13</v>
      </c>
      <c r="O165" s="8">
        <v>15</v>
      </c>
      <c r="P165" s="8">
        <v>12</v>
      </c>
      <c r="Q165" s="8">
        <f t="shared" si="31"/>
        <v>12.666666666666666</v>
      </c>
      <c r="R165" s="8">
        <f t="shared" si="32"/>
        <v>14.5</v>
      </c>
      <c r="S165" s="8">
        <f t="shared" si="33"/>
        <v>13.583333333333332</v>
      </c>
      <c r="T165" s="8"/>
      <c r="U165" s="5"/>
      <c r="V165">
        <v>1684180860</v>
      </c>
      <c r="W165" t="s">
        <v>33</v>
      </c>
      <c r="X165" s="1">
        <v>0.8340277777777777</v>
      </c>
      <c r="Y165" s="5">
        <v>13</v>
      </c>
      <c r="Z165" s="6">
        <v>23</v>
      </c>
      <c r="AA165" s="6">
        <v>24</v>
      </c>
      <c r="AB165" s="5">
        <v>13</v>
      </c>
      <c r="AC165" s="5">
        <v>16</v>
      </c>
      <c r="AD165" s="5">
        <v>12</v>
      </c>
      <c r="AE165" s="5">
        <v>11</v>
      </c>
      <c r="AF165" s="5">
        <v>40</v>
      </c>
      <c r="AG165" s="5">
        <v>40</v>
      </c>
      <c r="AH165" s="5">
        <v>28</v>
      </c>
      <c r="AI165" s="5"/>
      <c r="AJ165" s="5">
        <f t="shared" si="34"/>
        <v>-1</v>
      </c>
      <c r="AK165" s="5">
        <f t="shared" si="35"/>
        <v>0</v>
      </c>
      <c r="AL165" s="5">
        <f t="shared" si="36"/>
        <v>0</v>
      </c>
      <c r="AM165" s="5">
        <f t="shared" si="37"/>
        <v>0</v>
      </c>
      <c r="AO165">
        <f>'Eklima Blinder 2023'!D3236</f>
        <v>15.3</v>
      </c>
      <c r="AP165" s="19">
        <f t="shared" si="38"/>
        <v>0</v>
      </c>
    </row>
    <row r="166" spans="1:42" x14ac:dyDescent="0.3">
      <c r="A166">
        <v>5</v>
      </c>
      <c r="B166">
        <v>15</v>
      </c>
      <c r="C166">
        <v>21</v>
      </c>
      <c r="D166">
        <v>1684184460</v>
      </c>
      <c r="E166" t="s">
        <v>33</v>
      </c>
      <c r="F166" s="1">
        <v>0.87569444444444444</v>
      </c>
      <c r="G166" s="7">
        <v>12</v>
      </c>
      <c r="H166" s="7">
        <v>14</v>
      </c>
      <c r="I166" s="5">
        <v>16</v>
      </c>
      <c r="J166" s="5">
        <v>17</v>
      </c>
      <c r="K166" s="5">
        <v>12</v>
      </c>
      <c r="L166" s="5">
        <v>14</v>
      </c>
      <c r="M166" s="8">
        <v>14</v>
      </c>
      <c r="N166" s="8">
        <v>12</v>
      </c>
      <c r="O166" s="8">
        <v>14</v>
      </c>
      <c r="P166" s="8">
        <v>12</v>
      </c>
      <c r="Q166" s="8">
        <f t="shared" si="31"/>
        <v>12</v>
      </c>
      <c r="R166" s="8">
        <f t="shared" si="32"/>
        <v>14</v>
      </c>
      <c r="S166" s="8">
        <f t="shared" si="33"/>
        <v>13</v>
      </c>
      <c r="T166" s="8"/>
      <c r="U166" s="5"/>
      <c r="V166">
        <v>1684184460</v>
      </c>
      <c r="W166" t="s">
        <v>33</v>
      </c>
      <c r="X166" s="1">
        <v>0.87569444444444444</v>
      </c>
      <c r="Y166" s="5">
        <v>12</v>
      </c>
      <c r="Z166" s="6">
        <v>23</v>
      </c>
      <c r="AA166" s="6">
        <v>24</v>
      </c>
      <c r="AB166" s="5">
        <v>13</v>
      </c>
      <c r="AC166" s="5">
        <v>17</v>
      </c>
      <c r="AD166" s="5">
        <v>12</v>
      </c>
      <c r="AE166" s="5">
        <v>11</v>
      </c>
      <c r="AF166" s="5">
        <v>40</v>
      </c>
      <c r="AG166" s="5">
        <v>40</v>
      </c>
      <c r="AH166" s="5">
        <v>28</v>
      </c>
      <c r="AI166" s="5"/>
      <c r="AJ166" s="5">
        <f t="shared" si="34"/>
        <v>-1</v>
      </c>
      <c r="AK166" s="5">
        <f t="shared" si="35"/>
        <v>0</v>
      </c>
      <c r="AL166" s="5">
        <f t="shared" si="36"/>
        <v>0</v>
      </c>
      <c r="AM166" s="5">
        <f t="shared" si="37"/>
        <v>0</v>
      </c>
      <c r="AO166">
        <f>'Eklima Blinder 2023'!D3237</f>
        <v>14</v>
      </c>
      <c r="AP166" s="19">
        <f t="shared" si="38"/>
        <v>0</v>
      </c>
    </row>
    <row r="167" spans="1:42" x14ac:dyDescent="0.3">
      <c r="A167">
        <v>5</v>
      </c>
      <c r="B167">
        <v>15</v>
      </c>
      <c r="C167">
        <v>22</v>
      </c>
      <c r="D167">
        <v>1684188060</v>
      </c>
      <c r="E167" t="s">
        <v>33</v>
      </c>
      <c r="F167" s="1">
        <v>0.91736111111111107</v>
      </c>
      <c r="G167" s="7">
        <v>12</v>
      </c>
      <c r="H167" s="7">
        <v>13</v>
      </c>
      <c r="I167" s="5">
        <v>15</v>
      </c>
      <c r="J167" s="5">
        <v>16</v>
      </c>
      <c r="K167" s="5">
        <v>11</v>
      </c>
      <c r="L167" s="5">
        <v>13</v>
      </c>
      <c r="M167" s="8">
        <v>13</v>
      </c>
      <c r="N167" s="8">
        <v>12</v>
      </c>
      <c r="O167" s="8">
        <v>13</v>
      </c>
      <c r="P167" s="8">
        <v>11</v>
      </c>
      <c r="Q167" s="8">
        <f t="shared" si="31"/>
        <v>11.666666666666666</v>
      </c>
      <c r="R167" s="8">
        <f t="shared" si="32"/>
        <v>13</v>
      </c>
      <c r="S167" s="8">
        <f t="shared" si="33"/>
        <v>12.333333333333332</v>
      </c>
      <c r="T167" s="8"/>
      <c r="U167" s="5"/>
      <c r="V167">
        <v>1684188060</v>
      </c>
      <c r="W167" t="s">
        <v>33</v>
      </c>
      <c r="X167" s="1">
        <v>0.91736111111111107</v>
      </c>
      <c r="Y167" s="5">
        <v>12</v>
      </c>
      <c r="Z167" s="6">
        <v>23</v>
      </c>
      <c r="AA167" s="6">
        <v>24</v>
      </c>
      <c r="AB167" s="5">
        <v>12</v>
      </c>
      <c r="AC167" s="5">
        <v>16</v>
      </c>
      <c r="AD167" s="5">
        <v>11</v>
      </c>
      <c r="AE167" s="5">
        <v>11</v>
      </c>
      <c r="AF167" s="5">
        <v>40</v>
      </c>
      <c r="AG167" s="5">
        <v>40</v>
      </c>
      <c r="AH167" s="5">
        <v>28</v>
      </c>
      <c r="AI167" s="5"/>
      <c r="AJ167" s="5">
        <f t="shared" si="34"/>
        <v>-1</v>
      </c>
      <c r="AK167" s="5">
        <f t="shared" si="35"/>
        <v>0</v>
      </c>
      <c r="AL167" s="5">
        <f t="shared" si="36"/>
        <v>0</v>
      </c>
      <c r="AM167" s="5">
        <f t="shared" si="37"/>
        <v>0</v>
      </c>
      <c r="AO167">
        <f>'Eklima Blinder 2023'!D3238</f>
        <v>13.5</v>
      </c>
      <c r="AP167" s="19">
        <f t="shared" si="38"/>
        <v>0</v>
      </c>
    </row>
    <row r="168" spans="1:42" x14ac:dyDescent="0.3">
      <c r="A168">
        <v>5</v>
      </c>
      <c r="B168">
        <v>15</v>
      </c>
      <c r="C168">
        <v>23</v>
      </c>
      <c r="D168">
        <v>1684191660</v>
      </c>
      <c r="E168" t="s">
        <v>33</v>
      </c>
      <c r="F168" s="1">
        <v>0.9590277777777777</v>
      </c>
      <c r="G168" s="7">
        <v>11</v>
      </c>
      <c r="H168" s="7">
        <v>12</v>
      </c>
      <c r="I168" s="5">
        <v>14</v>
      </c>
      <c r="J168" s="5">
        <v>15</v>
      </c>
      <c r="K168" s="5">
        <v>11</v>
      </c>
      <c r="L168" s="5">
        <v>12</v>
      </c>
      <c r="M168" s="8">
        <v>12</v>
      </c>
      <c r="N168" s="8">
        <v>11</v>
      </c>
      <c r="O168" s="8">
        <v>12</v>
      </c>
      <c r="P168" s="8">
        <v>11</v>
      </c>
      <c r="Q168" s="8">
        <f t="shared" si="31"/>
        <v>11</v>
      </c>
      <c r="R168" s="8">
        <f t="shared" si="32"/>
        <v>12</v>
      </c>
      <c r="S168" s="8">
        <f t="shared" si="33"/>
        <v>11.5</v>
      </c>
      <c r="T168" s="8"/>
      <c r="U168" s="5"/>
      <c r="V168">
        <v>1684191660</v>
      </c>
      <c r="W168" t="s">
        <v>33</v>
      </c>
      <c r="X168" s="1">
        <v>0.9590277777777777</v>
      </c>
      <c r="Y168" s="5">
        <v>11</v>
      </c>
      <c r="Z168" s="6">
        <v>23</v>
      </c>
      <c r="AA168" s="6">
        <v>24</v>
      </c>
      <c r="AB168" s="5">
        <v>12</v>
      </c>
      <c r="AC168" s="5">
        <v>16</v>
      </c>
      <c r="AD168" s="5">
        <v>11</v>
      </c>
      <c r="AE168" s="5">
        <v>11</v>
      </c>
      <c r="AF168" s="5">
        <v>40</v>
      </c>
      <c r="AG168" s="5">
        <v>40</v>
      </c>
      <c r="AH168" s="5">
        <v>28</v>
      </c>
      <c r="AI168" s="5"/>
      <c r="AJ168" s="5">
        <f t="shared" si="34"/>
        <v>-1</v>
      </c>
      <c r="AK168" s="5">
        <f t="shared" si="35"/>
        <v>0</v>
      </c>
      <c r="AL168" s="5">
        <f t="shared" si="36"/>
        <v>0</v>
      </c>
      <c r="AM168" s="5">
        <f t="shared" si="37"/>
        <v>0</v>
      </c>
      <c r="AO168">
        <f>'Eklima Blinder 2023'!D3239</f>
        <v>11.9</v>
      </c>
      <c r="AP168" s="19">
        <f t="shared" si="38"/>
        <v>0</v>
      </c>
    </row>
    <row r="169" spans="1:42" x14ac:dyDescent="0.3">
      <c r="A169">
        <v>5</v>
      </c>
      <c r="B169">
        <v>16</v>
      </c>
      <c r="C169">
        <v>0</v>
      </c>
      <c r="D169">
        <v>1684195260</v>
      </c>
      <c r="E169" t="s">
        <v>34</v>
      </c>
      <c r="F169" s="1">
        <v>6.9444444444444447E-4</v>
      </c>
      <c r="G169" s="7">
        <v>11</v>
      </c>
      <c r="H169" s="7">
        <v>12</v>
      </c>
      <c r="I169" s="5">
        <v>14</v>
      </c>
      <c r="J169" s="5">
        <v>14</v>
      </c>
      <c r="K169" s="5">
        <v>10</v>
      </c>
      <c r="L169" s="5">
        <v>12</v>
      </c>
      <c r="M169" s="8">
        <v>11</v>
      </c>
      <c r="N169" s="8">
        <v>11</v>
      </c>
      <c r="O169" s="8">
        <v>11</v>
      </c>
      <c r="P169" s="8">
        <v>10</v>
      </c>
      <c r="Q169" s="8">
        <f t="shared" si="31"/>
        <v>10.666666666666666</v>
      </c>
      <c r="R169" s="8">
        <f t="shared" si="32"/>
        <v>11</v>
      </c>
      <c r="S169" s="8">
        <f t="shared" si="33"/>
        <v>10.833333333333332</v>
      </c>
      <c r="T169" s="8"/>
      <c r="U169" s="5"/>
      <c r="V169">
        <v>1684195260</v>
      </c>
      <c r="W169" t="s">
        <v>34</v>
      </c>
      <c r="X169" s="1">
        <v>6.9444444444444447E-4</v>
      </c>
      <c r="Y169" s="5">
        <v>11</v>
      </c>
      <c r="Z169" s="6">
        <v>23</v>
      </c>
      <c r="AA169" s="6">
        <v>24</v>
      </c>
      <c r="AB169" s="5">
        <v>12</v>
      </c>
      <c r="AC169" s="5">
        <v>16</v>
      </c>
      <c r="AD169" s="5">
        <v>11</v>
      </c>
      <c r="AE169" s="5">
        <v>10</v>
      </c>
      <c r="AF169" s="5">
        <v>40</v>
      </c>
      <c r="AG169" s="5">
        <v>40</v>
      </c>
      <c r="AH169" s="5">
        <v>28</v>
      </c>
      <c r="AI169" s="5"/>
      <c r="AJ169" s="5">
        <f t="shared" si="34"/>
        <v>-1</v>
      </c>
      <c r="AK169" s="5">
        <f t="shared" si="35"/>
        <v>0</v>
      </c>
      <c r="AL169" s="5">
        <f t="shared" si="36"/>
        <v>0</v>
      </c>
      <c r="AM169" s="5">
        <f t="shared" si="37"/>
        <v>0</v>
      </c>
      <c r="AO169">
        <f>'Eklima Blinder 2023'!D3240</f>
        <v>11.7</v>
      </c>
      <c r="AP169" s="19">
        <f t="shared" si="38"/>
        <v>0</v>
      </c>
    </row>
    <row r="170" spans="1:42" x14ac:dyDescent="0.3">
      <c r="A170">
        <v>5</v>
      </c>
      <c r="B170">
        <v>16</v>
      </c>
      <c r="C170">
        <v>1</v>
      </c>
      <c r="D170">
        <v>1684198860</v>
      </c>
      <c r="E170" t="s">
        <v>34</v>
      </c>
      <c r="F170" s="1">
        <v>4.2361111111111106E-2</v>
      </c>
      <c r="G170" s="7">
        <v>10</v>
      </c>
      <c r="H170" s="7">
        <v>11</v>
      </c>
      <c r="I170" s="5">
        <v>13</v>
      </c>
      <c r="J170" s="5">
        <v>14</v>
      </c>
      <c r="K170" s="5">
        <v>10</v>
      </c>
      <c r="L170" s="5">
        <v>11</v>
      </c>
      <c r="M170" s="8">
        <v>11</v>
      </c>
      <c r="N170" s="8">
        <v>10</v>
      </c>
      <c r="O170" s="8">
        <v>11</v>
      </c>
      <c r="P170" s="8">
        <v>10</v>
      </c>
      <c r="Q170" s="8">
        <f t="shared" si="31"/>
        <v>10</v>
      </c>
      <c r="R170" s="8">
        <f t="shared" si="32"/>
        <v>11</v>
      </c>
      <c r="S170" s="8">
        <f t="shared" si="33"/>
        <v>10.5</v>
      </c>
      <c r="T170" s="8"/>
      <c r="U170" s="5"/>
      <c r="V170">
        <v>1684198860</v>
      </c>
      <c r="W170" t="s">
        <v>34</v>
      </c>
      <c r="X170" s="1">
        <v>4.2361111111111106E-2</v>
      </c>
      <c r="Y170" s="5">
        <v>10</v>
      </c>
      <c r="Z170" s="6">
        <v>23</v>
      </c>
      <c r="AA170" s="6">
        <v>24</v>
      </c>
      <c r="AB170" s="5">
        <v>11</v>
      </c>
      <c r="AC170" s="5">
        <v>15</v>
      </c>
      <c r="AD170" s="5">
        <v>10</v>
      </c>
      <c r="AE170" s="5">
        <v>10</v>
      </c>
      <c r="AF170" s="5">
        <v>40</v>
      </c>
      <c r="AG170" s="5">
        <v>40</v>
      </c>
      <c r="AH170" s="5">
        <v>28</v>
      </c>
      <c r="AI170" s="5"/>
      <c r="AJ170" s="5">
        <f t="shared" si="34"/>
        <v>-1</v>
      </c>
      <c r="AK170" s="5">
        <f t="shared" si="35"/>
        <v>0</v>
      </c>
      <c r="AL170" s="5">
        <f t="shared" si="36"/>
        <v>0</v>
      </c>
      <c r="AM170" s="5">
        <f t="shared" si="37"/>
        <v>0</v>
      </c>
      <c r="AO170">
        <f>'Eklima Blinder 2023'!D3241</f>
        <v>11.1</v>
      </c>
      <c r="AP170" s="19">
        <f t="shared" si="38"/>
        <v>0</v>
      </c>
    </row>
    <row r="171" spans="1:42" x14ac:dyDescent="0.3">
      <c r="A171">
        <v>5</v>
      </c>
      <c r="B171">
        <v>16</v>
      </c>
      <c r="C171">
        <v>2</v>
      </c>
      <c r="D171">
        <v>1684202460</v>
      </c>
      <c r="E171" t="s">
        <v>34</v>
      </c>
      <c r="F171" s="1">
        <v>8.4027777777777771E-2</v>
      </c>
      <c r="G171" s="7">
        <v>10</v>
      </c>
      <c r="H171" s="7">
        <v>10</v>
      </c>
      <c r="I171" s="5">
        <v>13</v>
      </c>
      <c r="J171" s="5">
        <v>13</v>
      </c>
      <c r="K171" s="5">
        <v>9</v>
      </c>
      <c r="L171" s="5">
        <v>11</v>
      </c>
      <c r="M171" s="8">
        <v>10</v>
      </c>
      <c r="N171" s="8">
        <v>10</v>
      </c>
      <c r="O171" s="8">
        <v>10</v>
      </c>
      <c r="P171" s="8">
        <v>10</v>
      </c>
      <c r="Q171" s="8">
        <f t="shared" si="31"/>
        <v>10</v>
      </c>
      <c r="R171" s="8">
        <f t="shared" si="32"/>
        <v>10</v>
      </c>
      <c r="S171" s="8">
        <f t="shared" si="33"/>
        <v>10</v>
      </c>
      <c r="T171" s="8"/>
      <c r="U171" s="5"/>
      <c r="V171">
        <v>1684202460</v>
      </c>
      <c r="W171" t="s">
        <v>34</v>
      </c>
      <c r="X171" s="1">
        <v>8.4027777777777771E-2</v>
      </c>
      <c r="Y171" s="5">
        <v>10</v>
      </c>
      <c r="Z171" s="6">
        <v>23</v>
      </c>
      <c r="AA171" s="6">
        <v>24</v>
      </c>
      <c r="AB171" s="5">
        <v>11</v>
      </c>
      <c r="AC171" s="5">
        <v>15</v>
      </c>
      <c r="AD171" s="5">
        <v>10</v>
      </c>
      <c r="AE171" s="5">
        <v>10</v>
      </c>
      <c r="AF171" s="5">
        <v>40</v>
      </c>
      <c r="AG171" s="5">
        <v>40</v>
      </c>
      <c r="AH171" s="5">
        <v>28</v>
      </c>
      <c r="AI171" s="5"/>
      <c r="AJ171" s="5">
        <f t="shared" si="34"/>
        <v>-1</v>
      </c>
      <c r="AK171" s="5">
        <f t="shared" si="35"/>
        <v>0</v>
      </c>
      <c r="AL171" s="5">
        <f t="shared" si="36"/>
        <v>0</v>
      </c>
      <c r="AM171" s="5">
        <f t="shared" si="37"/>
        <v>0</v>
      </c>
      <c r="AO171">
        <f>'Eklima Blinder 2023'!D3242</f>
        <v>10.5</v>
      </c>
      <c r="AP171" s="19" t="e">
        <f t="shared" si="38"/>
        <v>#DIV/0!</v>
      </c>
    </row>
    <row r="172" spans="1:42" x14ac:dyDescent="0.3">
      <c r="A172">
        <v>5</v>
      </c>
      <c r="B172">
        <v>16</v>
      </c>
      <c r="C172">
        <v>3</v>
      </c>
      <c r="D172">
        <v>1684206060</v>
      </c>
      <c r="E172" t="s">
        <v>34</v>
      </c>
      <c r="F172" s="1">
        <v>0.12569444444444444</v>
      </c>
      <c r="G172" s="7">
        <v>10</v>
      </c>
      <c r="H172" s="7">
        <v>10</v>
      </c>
      <c r="I172" s="5">
        <v>12</v>
      </c>
      <c r="J172" s="5">
        <v>13</v>
      </c>
      <c r="K172" s="5">
        <v>9</v>
      </c>
      <c r="L172" s="5">
        <v>10</v>
      </c>
      <c r="M172" s="8">
        <v>10</v>
      </c>
      <c r="N172" s="8">
        <v>9</v>
      </c>
      <c r="O172" s="8">
        <v>10</v>
      </c>
      <c r="P172" s="8">
        <v>9</v>
      </c>
      <c r="Q172" s="8">
        <f t="shared" si="31"/>
        <v>9</v>
      </c>
      <c r="R172" s="8">
        <f t="shared" si="32"/>
        <v>10</v>
      </c>
      <c r="S172" s="8">
        <f t="shared" si="33"/>
        <v>9.5</v>
      </c>
      <c r="T172" s="8"/>
      <c r="U172" s="5"/>
      <c r="V172">
        <v>1684206060</v>
      </c>
      <c r="W172" t="s">
        <v>34</v>
      </c>
      <c r="X172" s="1">
        <v>0.12569444444444444</v>
      </c>
      <c r="Y172" s="5">
        <v>10</v>
      </c>
      <c r="Z172" s="6">
        <v>23</v>
      </c>
      <c r="AA172" s="6">
        <v>24</v>
      </c>
      <c r="AB172" s="5">
        <v>11</v>
      </c>
      <c r="AC172" s="5">
        <v>15</v>
      </c>
      <c r="AD172" s="5">
        <v>10</v>
      </c>
      <c r="AE172" s="5">
        <v>10</v>
      </c>
      <c r="AF172" s="5">
        <v>40</v>
      </c>
      <c r="AG172" s="5">
        <v>40</v>
      </c>
      <c r="AH172" s="5">
        <v>28</v>
      </c>
      <c r="AI172" s="5"/>
      <c r="AJ172" s="5">
        <f t="shared" si="34"/>
        <v>-1</v>
      </c>
      <c r="AK172" s="5">
        <f t="shared" si="35"/>
        <v>0</v>
      </c>
      <c r="AL172" s="5">
        <f t="shared" si="36"/>
        <v>0</v>
      </c>
      <c r="AM172" s="5">
        <f t="shared" si="37"/>
        <v>0</v>
      </c>
      <c r="AO172">
        <f>'Eklima Blinder 2023'!D3243</f>
        <v>10.4</v>
      </c>
      <c r="AP172" s="19">
        <f t="shared" si="38"/>
        <v>0</v>
      </c>
    </row>
    <row r="173" spans="1:42" x14ac:dyDescent="0.3">
      <c r="A173">
        <v>5</v>
      </c>
      <c r="B173">
        <v>16</v>
      </c>
      <c r="C173">
        <v>4</v>
      </c>
      <c r="D173">
        <v>1684209660</v>
      </c>
      <c r="E173" t="s">
        <v>34</v>
      </c>
      <c r="F173" s="1">
        <v>0.1673611111111111</v>
      </c>
      <c r="G173" s="7">
        <v>9</v>
      </c>
      <c r="H173" s="7">
        <v>10</v>
      </c>
      <c r="I173" s="5">
        <v>12</v>
      </c>
      <c r="J173" s="5">
        <v>12</v>
      </c>
      <c r="K173" s="5">
        <v>9</v>
      </c>
      <c r="L173" s="5">
        <v>10</v>
      </c>
      <c r="M173" s="8">
        <v>10</v>
      </c>
      <c r="N173" s="8">
        <v>9</v>
      </c>
      <c r="O173" s="8">
        <v>10</v>
      </c>
      <c r="P173" s="8">
        <v>9</v>
      </c>
      <c r="Q173" s="8">
        <f t="shared" si="31"/>
        <v>9</v>
      </c>
      <c r="R173" s="8">
        <f t="shared" si="32"/>
        <v>10</v>
      </c>
      <c r="S173" s="8">
        <f t="shared" si="33"/>
        <v>9.5</v>
      </c>
      <c r="T173" s="8"/>
      <c r="U173" s="5"/>
      <c r="V173">
        <v>1684209660</v>
      </c>
      <c r="W173" t="s">
        <v>34</v>
      </c>
      <c r="X173" s="1">
        <v>0.1673611111111111</v>
      </c>
      <c r="Y173" s="5">
        <v>9</v>
      </c>
      <c r="Z173" s="6">
        <v>23</v>
      </c>
      <c r="AA173" s="6">
        <v>24</v>
      </c>
      <c r="AB173" s="5">
        <v>11</v>
      </c>
      <c r="AC173" s="5">
        <v>14</v>
      </c>
      <c r="AD173" s="5">
        <v>10</v>
      </c>
      <c r="AE173" s="5">
        <v>10</v>
      </c>
      <c r="AF173" s="5">
        <v>40</v>
      </c>
      <c r="AG173" s="5">
        <v>40</v>
      </c>
      <c r="AH173" s="5">
        <v>28</v>
      </c>
      <c r="AI173" s="5"/>
      <c r="AJ173" s="5">
        <f t="shared" si="34"/>
        <v>-1</v>
      </c>
      <c r="AK173" s="5">
        <f t="shared" si="35"/>
        <v>0</v>
      </c>
      <c r="AL173" s="5">
        <f t="shared" si="36"/>
        <v>0</v>
      </c>
      <c r="AM173" s="5">
        <f t="shared" si="37"/>
        <v>0</v>
      </c>
      <c r="AO173">
        <f>'Eklima Blinder 2023'!D3244</f>
        <v>10.3</v>
      </c>
      <c r="AP173" s="19">
        <f t="shared" si="38"/>
        <v>0</v>
      </c>
    </row>
    <row r="174" spans="1:42" x14ac:dyDescent="0.3">
      <c r="A174">
        <v>5</v>
      </c>
      <c r="B174">
        <v>16</v>
      </c>
      <c r="C174">
        <v>5</v>
      </c>
      <c r="D174">
        <v>1684213260</v>
      </c>
      <c r="E174" t="s">
        <v>34</v>
      </c>
      <c r="F174" s="1">
        <v>0.20902777777777778</v>
      </c>
      <c r="G174" s="7">
        <v>9</v>
      </c>
      <c r="H174" s="7">
        <v>10</v>
      </c>
      <c r="I174" s="5">
        <v>12</v>
      </c>
      <c r="J174" s="5">
        <v>12</v>
      </c>
      <c r="K174" s="5">
        <v>9</v>
      </c>
      <c r="L174" s="5">
        <v>10</v>
      </c>
      <c r="M174" s="8">
        <v>9</v>
      </c>
      <c r="N174" s="8">
        <v>9</v>
      </c>
      <c r="O174" s="8">
        <v>9</v>
      </c>
      <c r="P174" s="8">
        <v>9</v>
      </c>
      <c r="Q174" s="8">
        <f t="shared" si="31"/>
        <v>9</v>
      </c>
      <c r="R174" s="8">
        <f t="shared" si="32"/>
        <v>9</v>
      </c>
      <c r="S174" s="8">
        <f t="shared" si="33"/>
        <v>9</v>
      </c>
      <c r="T174" s="8"/>
      <c r="U174" s="5"/>
      <c r="V174">
        <v>1684213260</v>
      </c>
      <c r="W174" t="s">
        <v>34</v>
      </c>
      <c r="X174" s="1">
        <v>0.20902777777777778</v>
      </c>
      <c r="Y174" s="5">
        <v>9</v>
      </c>
      <c r="Z174" s="6">
        <v>23</v>
      </c>
      <c r="AA174" s="6">
        <v>24</v>
      </c>
      <c r="AB174" s="5">
        <v>10</v>
      </c>
      <c r="AC174" s="5">
        <v>14</v>
      </c>
      <c r="AD174" s="5">
        <v>9</v>
      </c>
      <c r="AE174" s="5">
        <v>9</v>
      </c>
      <c r="AF174" s="5">
        <v>40</v>
      </c>
      <c r="AG174" s="5">
        <v>40</v>
      </c>
      <c r="AH174" s="5">
        <v>28</v>
      </c>
      <c r="AI174" s="5"/>
      <c r="AJ174" s="5">
        <f t="shared" si="34"/>
        <v>-1</v>
      </c>
      <c r="AK174" s="5">
        <f t="shared" si="35"/>
        <v>0</v>
      </c>
      <c r="AL174" s="5">
        <f t="shared" si="36"/>
        <v>0</v>
      </c>
      <c r="AM174" s="5">
        <f t="shared" si="37"/>
        <v>0</v>
      </c>
      <c r="AO174">
        <f>'Eklima Blinder 2023'!D3245</f>
        <v>10.5</v>
      </c>
      <c r="AP174" s="19" t="e">
        <f t="shared" si="38"/>
        <v>#DIV/0!</v>
      </c>
    </row>
    <row r="175" spans="1:42" x14ac:dyDescent="0.3">
      <c r="A175">
        <v>5</v>
      </c>
      <c r="B175">
        <v>16</v>
      </c>
      <c r="C175">
        <v>6</v>
      </c>
      <c r="D175">
        <v>1684216860</v>
      </c>
      <c r="E175" t="s">
        <v>34</v>
      </c>
      <c r="F175" s="1">
        <v>0.25069444444444444</v>
      </c>
      <c r="G175" s="7">
        <v>9</v>
      </c>
      <c r="H175" s="7">
        <v>9</v>
      </c>
      <c r="I175" s="5">
        <v>11</v>
      </c>
      <c r="J175" s="5">
        <v>12</v>
      </c>
      <c r="K175" s="5">
        <v>9</v>
      </c>
      <c r="L175" s="5">
        <v>10</v>
      </c>
      <c r="M175" s="8">
        <v>9</v>
      </c>
      <c r="N175" s="8">
        <v>9</v>
      </c>
      <c r="O175" s="8">
        <v>9</v>
      </c>
      <c r="P175" s="8">
        <v>9</v>
      </c>
      <c r="Q175" s="8">
        <f t="shared" si="31"/>
        <v>9</v>
      </c>
      <c r="R175" s="8">
        <f t="shared" si="32"/>
        <v>9</v>
      </c>
      <c r="S175" s="8">
        <f t="shared" si="33"/>
        <v>9</v>
      </c>
      <c r="T175" s="8"/>
      <c r="U175" s="5"/>
      <c r="V175">
        <v>1684216860</v>
      </c>
      <c r="W175" t="s">
        <v>34</v>
      </c>
      <c r="X175" s="1">
        <v>0.25069444444444444</v>
      </c>
      <c r="Y175" s="5">
        <v>9</v>
      </c>
      <c r="Z175" s="6">
        <v>23</v>
      </c>
      <c r="AA175" s="6">
        <v>24</v>
      </c>
      <c r="AB175" s="5">
        <v>10</v>
      </c>
      <c r="AC175" s="5">
        <v>14</v>
      </c>
      <c r="AD175" s="5">
        <v>9</v>
      </c>
      <c r="AE175" s="5">
        <v>9</v>
      </c>
      <c r="AF175" s="5">
        <v>40</v>
      </c>
      <c r="AG175" s="5">
        <v>40</v>
      </c>
      <c r="AH175" s="5">
        <v>28</v>
      </c>
      <c r="AI175" s="5"/>
      <c r="AJ175" s="5">
        <f t="shared" si="34"/>
        <v>-1</v>
      </c>
      <c r="AK175" s="5">
        <f t="shared" si="35"/>
        <v>0</v>
      </c>
      <c r="AL175" s="5">
        <f t="shared" si="36"/>
        <v>0</v>
      </c>
      <c r="AM175" s="5">
        <f t="shared" si="37"/>
        <v>0</v>
      </c>
      <c r="AO175">
        <f>'Eklima Blinder 2023'!D3246</f>
        <v>11.5</v>
      </c>
      <c r="AP175" s="19" t="e">
        <f t="shared" si="38"/>
        <v>#DIV/0!</v>
      </c>
    </row>
    <row r="176" spans="1:42" x14ac:dyDescent="0.3">
      <c r="A176">
        <v>5</v>
      </c>
      <c r="B176">
        <v>16</v>
      </c>
      <c r="C176">
        <v>7</v>
      </c>
      <c r="D176">
        <v>1684220460</v>
      </c>
      <c r="E176" t="s">
        <v>34</v>
      </c>
      <c r="F176" s="1">
        <v>0.29236111111111113</v>
      </c>
      <c r="G176" s="7">
        <v>9</v>
      </c>
      <c r="H176" s="7">
        <v>9</v>
      </c>
      <c r="I176" s="5">
        <v>11</v>
      </c>
      <c r="J176" s="5">
        <v>12</v>
      </c>
      <c r="K176" s="5">
        <v>9</v>
      </c>
      <c r="L176" s="5">
        <v>10</v>
      </c>
      <c r="M176" s="8">
        <v>9</v>
      </c>
      <c r="N176" s="8">
        <v>9</v>
      </c>
      <c r="O176" s="8">
        <v>9</v>
      </c>
      <c r="P176" s="8">
        <v>9</v>
      </c>
      <c r="Q176" s="8">
        <f t="shared" si="31"/>
        <v>9</v>
      </c>
      <c r="R176" s="8">
        <f t="shared" si="32"/>
        <v>9</v>
      </c>
      <c r="S176" s="8">
        <f t="shared" si="33"/>
        <v>9</v>
      </c>
      <c r="T176" s="8"/>
      <c r="U176" s="5"/>
      <c r="V176">
        <v>1684220460</v>
      </c>
      <c r="W176" t="s">
        <v>34</v>
      </c>
      <c r="X176" s="1">
        <v>0.29236111111111113</v>
      </c>
      <c r="Y176" s="5">
        <v>9</v>
      </c>
      <c r="Z176" s="6">
        <v>23</v>
      </c>
      <c r="AA176" s="6">
        <v>24</v>
      </c>
      <c r="AB176" s="5">
        <v>10</v>
      </c>
      <c r="AC176" s="5">
        <v>14</v>
      </c>
      <c r="AD176" s="5">
        <v>9</v>
      </c>
      <c r="AE176" s="5">
        <v>9</v>
      </c>
      <c r="AF176" s="5">
        <v>40</v>
      </c>
      <c r="AG176" s="5">
        <v>40</v>
      </c>
      <c r="AH176" s="5">
        <v>28</v>
      </c>
      <c r="AI176" s="5"/>
      <c r="AJ176" s="5">
        <f t="shared" si="34"/>
        <v>-1</v>
      </c>
      <c r="AK176" s="5">
        <f t="shared" si="35"/>
        <v>0</v>
      </c>
      <c r="AL176" s="5">
        <f t="shared" si="36"/>
        <v>0</v>
      </c>
      <c r="AM176" s="5">
        <f t="shared" si="37"/>
        <v>0</v>
      </c>
      <c r="AO176">
        <f>'Eklima Blinder 2023'!D3247</f>
        <v>12.5</v>
      </c>
      <c r="AP176" s="19" t="e">
        <f t="shared" si="38"/>
        <v>#DIV/0!</v>
      </c>
    </row>
    <row r="177" spans="1:42" x14ac:dyDescent="0.3">
      <c r="A177">
        <v>5</v>
      </c>
      <c r="B177">
        <v>16</v>
      </c>
      <c r="C177">
        <v>8</v>
      </c>
      <c r="D177">
        <v>1684224060</v>
      </c>
      <c r="E177" t="s">
        <v>34</v>
      </c>
      <c r="F177" s="1">
        <v>0.33402777777777781</v>
      </c>
      <c r="G177" s="7">
        <v>9</v>
      </c>
      <c r="H177" s="7">
        <v>10</v>
      </c>
      <c r="I177" s="5">
        <v>11</v>
      </c>
      <c r="J177" s="5">
        <v>12</v>
      </c>
      <c r="K177" s="5">
        <v>9</v>
      </c>
      <c r="L177" s="5">
        <v>10</v>
      </c>
      <c r="M177" s="8">
        <v>9</v>
      </c>
      <c r="N177" s="8">
        <v>9</v>
      </c>
      <c r="O177" s="8">
        <v>9</v>
      </c>
      <c r="P177" s="8">
        <v>9</v>
      </c>
      <c r="Q177" s="8">
        <f t="shared" si="31"/>
        <v>9</v>
      </c>
      <c r="R177" s="8">
        <f t="shared" si="32"/>
        <v>9</v>
      </c>
      <c r="S177" s="8">
        <f t="shared" si="33"/>
        <v>9</v>
      </c>
      <c r="T177" s="8"/>
      <c r="U177" s="5"/>
      <c r="V177">
        <v>1684224060</v>
      </c>
      <c r="W177" t="s">
        <v>34</v>
      </c>
      <c r="X177" s="1">
        <v>0.33402777777777781</v>
      </c>
      <c r="Y177" s="5">
        <v>9</v>
      </c>
      <c r="Z177" s="6">
        <v>23</v>
      </c>
      <c r="AA177" s="6">
        <v>24</v>
      </c>
      <c r="AB177" s="5">
        <v>10</v>
      </c>
      <c r="AC177" s="5">
        <v>13</v>
      </c>
      <c r="AD177" s="5">
        <v>9</v>
      </c>
      <c r="AE177" s="5">
        <v>9</v>
      </c>
      <c r="AF177" s="5">
        <v>40</v>
      </c>
      <c r="AG177" s="5">
        <v>40</v>
      </c>
      <c r="AH177" s="5">
        <v>28</v>
      </c>
      <c r="AI177" s="5"/>
      <c r="AJ177" s="5">
        <f t="shared" si="34"/>
        <v>-1</v>
      </c>
      <c r="AK177" s="5">
        <f t="shared" si="35"/>
        <v>0</v>
      </c>
      <c r="AL177" s="5">
        <f t="shared" si="36"/>
        <v>0</v>
      </c>
      <c r="AM177" s="5">
        <f t="shared" si="37"/>
        <v>0</v>
      </c>
      <c r="AO177">
        <f>'Eklima Blinder 2023'!D3248</f>
        <v>11.8</v>
      </c>
      <c r="AP177" s="19" t="e">
        <f t="shared" si="38"/>
        <v>#DIV/0!</v>
      </c>
    </row>
    <row r="178" spans="1:42" x14ac:dyDescent="0.3">
      <c r="A178">
        <v>5</v>
      </c>
      <c r="B178">
        <v>16</v>
      </c>
      <c r="C178">
        <v>9</v>
      </c>
      <c r="D178">
        <v>1684227660</v>
      </c>
      <c r="E178" t="s">
        <v>34</v>
      </c>
      <c r="F178" s="1">
        <v>0.3756944444444445</v>
      </c>
      <c r="G178" s="7">
        <v>9</v>
      </c>
      <c r="H178" s="7">
        <v>10</v>
      </c>
      <c r="I178" s="5">
        <v>11</v>
      </c>
      <c r="J178" s="5">
        <v>12</v>
      </c>
      <c r="K178" s="5">
        <v>9</v>
      </c>
      <c r="L178" s="5">
        <v>10</v>
      </c>
      <c r="M178" s="8">
        <v>10</v>
      </c>
      <c r="N178" s="8">
        <v>9</v>
      </c>
      <c r="O178" s="8">
        <v>10</v>
      </c>
      <c r="P178" s="8">
        <v>9</v>
      </c>
      <c r="Q178" s="8">
        <f t="shared" si="31"/>
        <v>9</v>
      </c>
      <c r="R178" s="8">
        <f t="shared" si="32"/>
        <v>10</v>
      </c>
      <c r="S178" s="8">
        <f t="shared" si="33"/>
        <v>9.5</v>
      </c>
      <c r="T178" s="8"/>
      <c r="U178" s="5"/>
      <c r="V178">
        <v>1684227660</v>
      </c>
      <c r="W178" t="s">
        <v>34</v>
      </c>
      <c r="X178" s="1">
        <v>0.3756944444444445</v>
      </c>
      <c r="Y178" s="5">
        <v>9</v>
      </c>
      <c r="Z178" s="6">
        <v>23</v>
      </c>
      <c r="AA178" s="6">
        <v>24</v>
      </c>
      <c r="AB178" s="5">
        <v>10</v>
      </c>
      <c r="AC178" s="5">
        <v>13</v>
      </c>
      <c r="AD178" s="5">
        <v>9</v>
      </c>
      <c r="AE178" s="5">
        <v>9</v>
      </c>
      <c r="AF178" s="5">
        <v>40</v>
      </c>
      <c r="AG178" s="5">
        <v>40</v>
      </c>
      <c r="AH178" s="5">
        <v>28</v>
      </c>
      <c r="AI178" s="5"/>
      <c r="AJ178" s="5">
        <f t="shared" si="34"/>
        <v>-1</v>
      </c>
      <c r="AK178" s="5">
        <f t="shared" si="35"/>
        <v>0</v>
      </c>
      <c r="AL178" s="5">
        <f t="shared" si="36"/>
        <v>0</v>
      </c>
      <c r="AM178" s="5">
        <f t="shared" si="37"/>
        <v>0</v>
      </c>
      <c r="AO178">
        <f>'Eklima Blinder 2023'!D3249</f>
        <v>11.6</v>
      </c>
      <c r="AP178" s="19">
        <f t="shared" si="38"/>
        <v>0</v>
      </c>
    </row>
    <row r="179" spans="1:42" x14ac:dyDescent="0.3">
      <c r="A179">
        <v>5</v>
      </c>
      <c r="B179">
        <v>16</v>
      </c>
      <c r="C179">
        <v>10</v>
      </c>
      <c r="D179">
        <v>1684231260</v>
      </c>
      <c r="E179" t="s">
        <v>34</v>
      </c>
      <c r="F179" s="1">
        <v>0.41736111111111113</v>
      </c>
      <c r="G179" s="7">
        <v>9</v>
      </c>
      <c r="H179" s="7">
        <v>10</v>
      </c>
      <c r="I179" s="5">
        <v>12</v>
      </c>
      <c r="J179" s="5">
        <v>12</v>
      </c>
      <c r="K179" s="5">
        <v>9</v>
      </c>
      <c r="L179" s="5">
        <v>10</v>
      </c>
      <c r="M179" s="8">
        <v>10</v>
      </c>
      <c r="N179" s="8">
        <v>9</v>
      </c>
      <c r="O179" s="8">
        <v>10</v>
      </c>
      <c r="P179" s="8">
        <v>9</v>
      </c>
      <c r="Q179" s="8">
        <f t="shared" si="31"/>
        <v>9</v>
      </c>
      <c r="R179" s="8">
        <f t="shared" si="32"/>
        <v>10</v>
      </c>
      <c r="S179" s="8">
        <f t="shared" si="33"/>
        <v>9.5</v>
      </c>
      <c r="T179" s="8"/>
      <c r="U179" s="5"/>
      <c r="V179">
        <v>1684231260</v>
      </c>
      <c r="W179" t="s">
        <v>34</v>
      </c>
      <c r="X179" s="1">
        <v>0.41736111111111113</v>
      </c>
      <c r="Y179" s="5">
        <v>9</v>
      </c>
      <c r="Z179" s="6">
        <v>23</v>
      </c>
      <c r="AA179" s="6">
        <v>24</v>
      </c>
      <c r="AB179" s="5">
        <v>10</v>
      </c>
      <c r="AC179" s="5">
        <v>13</v>
      </c>
      <c r="AD179" s="5">
        <v>9</v>
      </c>
      <c r="AE179" s="5">
        <v>9</v>
      </c>
      <c r="AF179" s="5">
        <v>40</v>
      </c>
      <c r="AG179" s="5">
        <v>40</v>
      </c>
      <c r="AH179" s="5">
        <v>28</v>
      </c>
      <c r="AI179" s="5"/>
      <c r="AJ179" s="5">
        <f t="shared" si="34"/>
        <v>-1</v>
      </c>
      <c r="AK179" s="5">
        <f t="shared" si="35"/>
        <v>0</v>
      </c>
      <c r="AL179" s="5">
        <f t="shared" si="36"/>
        <v>0</v>
      </c>
      <c r="AM179" s="5">
        <f t="shared" si="37"/>
        <v>0</v>
      </c>
      <c r="AO179">
        <f>'Eklima Blinder 2023'!D3250</f>
        <v>11.8</v>
      </c>
      <c r="AP179" s="19">
        <f t="shared" si="38"/>
        <v>0</v>
      </c>
    </row>
    <row r="180" spans="1:42" x14ac:dyDescent="0.3">
      <c r="A180">
        <v>5</v>
      </c>
      <c r="B180">
        <v>16</v>
      </c>
      <c r="C180">
        <v>11</v>
      </c>
      <c r="D180">
        <v>1684234860</v>
      </c>
      <c r="E180" t="s">
        <v>34</v>
      </c>
      <c r="F180" s="1">
        <v>0.45902777777777781</v>
      </c>
      <c r="G180" s="7">
        <v>9</v>
      </c>
      <c r="H180" s="7">
        <v>10</v>
      </c>
      <c r="I180" s="5">
        <v>12</v>
      </c>
      <c r="J180" s="5">
        <v>12</v>
      </c>
      <c r="K180" s="5">
        <v>9</v>
      </c>
      <c r="L180" s="5">
        <v>10</v>
      </c>
      <c r="M180" s="8">
        <v>10</v>
      </c>
      <c r="N180" s="8">
        <v>9</v>
      </c>
      <c r="O180" s="8">
        <v>10</v>
      </c>
      <c r="P180" s="8">
        <v>9</v>
      </c>
      <c r="Q180" s="8">
        <f t="shared" si="31"/>
        <v>9</v>
      </c>
      <c r="R180" s="8">
        <f t="shared" si="32"/>
        <v>10</v>
      </c>
      <c r="S180" s="8">
        <f t="shared" si="33"/>
        <v>9.5</v>
      </c>
      <c r="T180" s="8"/>
      <c r="U180" s="5"/>
      <c r="V180">
        <v>1684234860</v>
      </c>
      <c r="W180" t="s">
        <v>34</v>
      </c>
      <c r="X180" s="1">
        <v>0.45902777777777781</v>
      </c>
      <c r="Y180" s="5">
        <v>9</v>
      </c>
      <c r="Z180" s="6">
        <v>23</v>
      </c>
      <c r="AA180" s="6">
        <v>24</v>
      </c>
      <c r="AB180" s="5">
        <v>10</v>
      </c>
      <c r="AC180" s="5">
        <v>13</v>
      </c>
      <c r="AD180" s="5">
        <v>9</v>
      </c>
      <c r="AE180" s="5">
        <v>9</v>
      </c>
      <c r="AF180" s="5">
        <v>40</v>
      </c>
      <c r="AG180" s="5">
        <v>40</v>
      </c>
      <c r="AH180" s="5">
        <v>28</v>
      </c>
      <c r="AI180" s="5"/>
      <c r="AJ180" s="5">
        <f t="shared" si="34"/>
        <v>-1</v>
      </c>
      <c r="AK180" s="5">
        <f t="shared" si="35"/>
        <v>0</v>
      </c>
      <c r="AL180" s="5">
        <f t="shared" si="36"/>
        <v>0</v>
      </c>
      <c r="AM180" s="5">
        <f t="shared" si="37"/>
        <v>0</v>
      </c>
      <c r="AO180">
        <f>'Eklima Blinder 2023'!D3251</f>
        <v>11.3</v>
      </c>
      <c r="AP180" s="19">
        <f t="shared" si="38"/>
        <v>0</v>
      </c>
    </row>
    <row r="181" spans="1:42" x14ac:dyDescent="0.3">
      <c r="A181">
        <v>5</v>
      </c>
      <c r="B181">
        <v>16</v>
      </c>
      <c r="C181">
        <v>12</v>
      </c>
      <c r="D181">
        <v>1684238460</v>
      </c>
      <c r="E181" t="s">
        <v>34</v>
      </c>
      <c r="F181" s="1">
        <v>0.50069444444444444</v>
      </c>
      <c r="G181" s="7">
        <v>9</v>
      </c>
      <c r="H181" s="7">
        <v>10</v>
      </c>
      <c r="I181" s="5">
        <v>12</v>
      </c>
      <c r="J181" s="5">
        <v>12</v>
      </c>
      <c r="K181" s="5">
        <v>9</v>
      </c>
      <c r="L181" s="5">
        <v>10</v>
      </c>
      <c r="M181" s="8">
        <v>10</v>
      </c>
      <c r="N181" s="8">
        <v>9</v>
      </c>
      <c r="O181" s="8">
        <v>10</v>
      </c>
      <c r="P181" s="8">
        <v>9</v>
      </c>
      <c r="Q181" s="8">
        <f t="shared" si="31"/>
        <v>9</v>
      </c>
      <c r="R181" s="8">
        <f t="shared" si="32"/>
        <v>10</v>
      </c>
      <c r="S181" s="8">
        <f t="shared" si="33"/>
        <v>9.5</v>
      </c>
      <c r="T181" s="8"/>
      <c r="U181" s="5"/>
      <c r="V181">
        <v>1684238460</v>
      </c>
      <c r="W181" t="s">
        <v>34</v>
      </c>
      <c r="X181" s="1">
        <v>0.50069444444444444</v>
      </c>
      <c r="Y181" s="5">
        <v>9</v>
      </c>
      <c r="Z181" s="6">
        <v>23</v>
      </c>
      <c r="AA181" s="6">
        <v>24</v>
      </c>
      <c r="AB181" s="5">
        <v>10</v>
      </c>
      <c r="AC181" s="5">
        <v>13</v>
      </c>
      <c r="AD181" s="5">
        <v>9</v>
      </c>
      <c r="AE181" s="5">
        <v>9</v>
      </c>
      <c r="AF181" s="5">
        <v>40</v>
      </c>
      <c r="AG181" s="5">
        <v>40</v>
      </c>
      <c r="AH181" s="5">
        <v>28</v>
      </c>
      <c r="AI181" s="5"/>
      <c r="AJ181" s="5">
        <f t="shared" si="34"/>
        <v>-1</v>
      </c>
      <c r="AK181" s="5">
        <f t="shared" si="35"/>
        <v>0</v>
      </c>
      <c r="AL181" s="5">
        <f t="shared" si="36"/>
        <v>0</v>
      </c>
      <c r="AM181" s="5">
        <f t="shared" si="37"/>
        <v>0</v>
      </c>
      <c r="AO181">
        <f>'Eklima Blinder 2023'!D3252</f>
        <v>11.6</v>
      </c>
      <c r="AP181" s="19">
        <f t="shared" si="38"/>
        <v>0</v>
      </c>
    </row>
    <row r="182" spans="1:42" x14ac:dyDescent="0.3">
      <c r="A182">
        <v>5</v>
      </c>
      <c r="B182">
        <v>16</v>
      </c>
      <c r="C182">
        <v>13</v>
      </c>
      <c r="D182">
        <v>1684242060</v>
      </c>
      <c r="E182" t="s">
        <v>34</v>
      </c>
      <c r="F182" s="1">
        <v>0.54236111111111118</v>
      </c>
      <c r="G182" s="7">
        <v>9</v>
      </c>
      <c r="H182" s="7">
        <v>10</v>
      </c>
      <c r="I182" s="5">
        <v>12</v>
      </c>
      <c r="J182" s="5">
        <v>12</v>
      </c>
      <c r="K182" s="5">
        <v>9</v>
      </c>
      <c r="L182" s="5">
        <v>10</v>
      </c>
      <c r="M182" s="8">
        <v>10</v>
      </c>
      <c r="N182" s="8">
        <v>9</v>
      </c>
      <c r="O182" s="8">
        <v>10</v>
      </c>
      <c r="P182" s="8">
        <v>9</v>
      </c>
      <c r="Q182" s="8">
        <f t="shared" si="31"/>
        <v>9</v>
      </c>
      <c r="R182" s="8">
        <f t="shared" si="32"/>
        <v>10</v>
      </c>
      <c r="S182" s="8">
        <f t="shared" si="33"/>
        <v>9.5</v>
      </c>
      <c r="T182" s="8"/>
      <c r="U182" s="5"/>
      <c r="V182">
        <v>1684242060</v>
      </c>
      <c r="W182" t="s">
        <v>34</v>
      </c>
      <c r="X182" s="1">
        <v>0.54236111111111118</v>
      </c>
      <c r="Y182" s="5">
        <v>9</v>
      </c>
      <c r="Z182" s="6">
        <v>23</v>
      </c>
      <c r="AA182" s="6">
        <v>24</v>
      </c>
      <c r="AB182" s="5">
        <v>10</v>
      </c>
      <c r="AC182" s="5">
        <v>13</v>
      </c>
      <c r="AD182" s="5">
        <v>9</v>
      </c>
      <c r="AE182" s="5">
        <v>9</v>
      </c>
      <c r="AF182" s="5">
        <v>40</v>
      </c>
      <c r="AG182" s="5">
        <v>40</v>
      </c>
      <c r="AH182" s="5">
        <v>28</v>
      </c>
      <c r="AI182" s="5"/>
      <c r="AJ182" s="5">
        <f t="shared" si="34"/>
        <v>-1</v>
      </c>
      <c r="AK182" s="5">
        <f t="shared" si="35"/>
        <v>0</v>
      </c>
      <c r="AL182" s="5">
        <f t="shared" si="36"/>
        <v>0</v>
      </c>
      <c r="AM182" s="5">
        <f t="shared" si="37"/>
        <v>0</v>
      </c>
      <c r="AO182">
        <f>'Eklima Blinder 2023'!D3253</f>
        <v>12.9</v>
      </c>
      <c r="AP182" s="19">
        <f t="shared" si="38"/>
        <v>0</v>
      </c>
    </row>
    <row r="183" spans="1:42" x14ac:dyDescent="0.3">
      <c r="A183">
        <v>5</v>
      </c>
      <c r="B183">
        <v>16</v>
      </c>
      <c r="C183">
        <v>14</v>
      </c>
      <c r="D183">
        <v>1684245660</v>
      </c>
      <c r="E183" t="s">
        <v>34</v>
      </c>
      <c r="F183" s="1">
        <v>0.58402777777777781</v>
      </c>
      <c r="G183" s="7">
        <v>9</v>
      </c>
      <c r="H183" s="7">
        <v>11</v>
      </c>
      <c r="I183" s="5">
        <v>12</v>
      </c>
      <c r="J183" s="5">
        <v>12</v>
      </c>
      <c r="K183" s="5">
        <v>9</v>
      </c>
      <c r="L183" s="5">
        <v>11</v>
      </c>
      <c r="M183" s="8">
        <v>10</v>
      </c>
      <c r="N183" s="8">
        <v>9</v>
      </c>
      <c r="O183" s="8">
        <v>11</v>
      </c>
      <c r="P183" s="8">
        <v>9</v>
      </c>
      <c r="Q183" s="8">
        <f t="shared" si="31"/>
        <v>9</v>
      </c>
      <c r="R183" s="8">
        <f t="shared" si="32"/>
        <v>10.5</v>
      </c>
      <c r="S183" s="8">
        <f t="shared" si="33"/>
        <v>9.75</v>
      </c>
      <c r="T183" s="8"/>
      <c r="U183" s="5"/>
      <c r="V183">
        <v>1684245660</v>
      </c>
      <c r="W183" t="s">
        <v>34</v>
      </c>
      <c r="X183" s="1">
        <v>0.58402777777777781</v>
      </c>
      <c r="Y183" s="5">
        <v>9</v>
      </c>
      <c r="Z183" s="6">
        <v>23</v>
      </c>
      <c r="AA183" s="6">
        <v>24</v>
      </c>
      <c r="AB183" s="5">
        <v>10</v>
      </c>
      <c r="AC183" s="5">
        <v>13</v>
      </c>
      <c r="AD183" s="5">
        <v>9</v>
      </c>
      <c r="AE183" s="5">
        <v>9</v>
      </c>
      <c r="AF183" s="5">
        <v>40</v>
      </c>
      <c r="AG183" s="5">
        <v>40</v>
      </c>
      <c r="AH183" s="5">
        <v>28</v>
      </c>
      <c r="AI183" s="5"/>
      <c r="AJ183" s="5">
        <f t="shared" si="34"/>
        <v>-1</v>
      </c>
      <c r="AK183" s="5">
        <f t="shared" si="35"/>
        <v>0</v>
      </c>
      <c r="AL183" s="5">
        <f t="shared" si="36"/>
        <v>0</v>
      </c>
      <c r="AM183" s="5">
        <f t="shared" si="37"/>
        <v>0</v>
      </c>
      <c r="AO183">
        <f>'Eklima Blinder 2023'!D3254</f>
        <v>14.5</v>
      </c>
      <c r="AP183" s="19">
        <f t="shared" si="38"/>
        <v>0</v>
      </c>
    </row>
    <row r="184" spans="1:42" x14ac:dyDescent="0.3">
      <c r="A184">
        <v>5</v>
      </c>
      <c r="B184">
        <v>16</v>
      </c>
      <c r="C184">
        <v>15</v>
      </c>
      <c r="D184">
        <v>1684249260</v>
      </c>
      <c r="E184" t="s">
        <v>34</v>
      </c>
      <c r="F184" s="1">
        <v>0.62569444444444444</v>
      </c>
      <c r="G184" s="7">
        <v>10</v>
      </c>
      <c r="H184" s="7">
        <v>12</v>
      </c>
      <c r="I184" s="5">
        <v>12</v>
      </c>
      <c r="J184" s="5">
        <v>13</v>
      </c>
      <c r="K184" s="5">
        <v>9</v>
      </c>
      <c r="L184" s="5">
        <v>12</v>
      </c>
      <c r="M184" s="8">
        <v>11</v>
      </c>
      <c r="N184" s="8">
        <v>10</v>
      </c>
      <c r="O184" s="8">
        <v>11</v>
      </c>
      <c r="P184" s="8">
        <v>9</v>
      </c>
      <c r="Q184" s="8">
        <f t="shared" si="31"/>
        <v>9.6666666666666679</v>
      </c>
      <c r="R184" s="8">
        <f t="shared" si="32"/>
        <v>11</v>
      </c>
      <c r="S184" s="8">
        <f t="shared" si="33"/>
        <v>10.333333333333334</v>
      </c>
      <c r="T184" s="8"/>
      <c r="U184" s="5"/>
      <c r="V184">
        <v>1684249260</v>
      </c>
      <c r="W184" t="s">
        <v>34</v>
      </c>
      <c r="X184" s="1">
        <v>0.62569444444444444</v>
      </c>
      <c r="Y184" s="5">
        <v>10</v>
      </c>
      <c r="Z184" s="6">
        <v>23</v>
      </c>
      <c r="AA184" s="6">
        <v>24</v>
      </c>
      <c r="AB184" s="5">
        <v>10</v>
      </c>
      <c r="AC184" s="5">
        <v>14</v>
      </c>
      <c r="AD184" s="5">
        <v>9</v>
      </c>
      <c r="AE184" s="5">
        <v>9</v>
      </c>
      <c r="AF184" s="5">
        <v>40</v>
      </c>
      <c r="AG184" s="5">
        <v>40</v>
      </c>
      <c r="AH184" s="5">
        <v>28</v>
      </c>
      <c r="AI184" s="5"/>
      <c r="AJ184" s="5">
        <f t="shared" si="34"/>
        <v>-1</v>
      </c>
      <c r="AK184" s="5">
        <f t="shared" si="35"/>
        <v>0</v>
      </c>
      <c r="AL184" s="5">
        <f t="shared" si="36"/>
        <v>0</v>
      </c>
      <c r="AM184" s="5">
        <f t="shared" si="37"/>
        <v>0</v>
      </c>
      <c r="AO184">
        <f>'Eklima Blinder 2023'!D3255</f>
        <v>16.8</v>
      </c>
      <c r="AP184" s="19">
        <f t="shared" si="38"/>
        <v>0</v>
      </c>
    </row>
    <row r="185" spans="1:42" x14ac:dyDescent="0.3">
      <c r="A185">
        <v>5</v>
      </c>
      <c r="B185">
        <v>16</v>
      </c>
      <c r="C185">
        <v>16</v>
      </c>
      <c r="D185">
        <v>1684252860</v>
      </c>
      <c r="E185" t="s">
        <v>34</v>
      </c>
      <c r="F185" s="1">
        <v>0.66736111111111107</v>
      </c>
      <c r="G185" s="7">
        <v>10</v>
      </c>
      <c r="H185" s="7">
        <v>13</v>
      </c>
      <c r="I185" s="5">
        <v>13</v>
      </c>
      <c r="J185" s="5">
        <v>13</v>
      </c>
      <c r="K185" s="5">
        <v>10</v>
      </c>
      <c r="L185" s="5">
        <v>13</v>
      </c>
      <c r="M185" s="8">
        <v>12</v>
      </c>
      <c r="N185" s="8">
        <v>10</v>
      </c>
      <c r="O185" s="8">
        <v>12</v>
      </c>
      <c r="P185" s="8">
        <v>10</v>
      </c>
      <c r="Q185" s="8">
        <f t="shared" si="31"/>
        <v>10</v>
      </c>
      <c r="R185" s="8">
        <f t="shared" si="32"/>
        <v>12</v>
      </c>
      <c r="S185" s="8">
        <f t="shared" si="33"/>
        <v>11</v>
      </c>
      <c r="T185" s="8"/>
      <c r="U185" s="5"/>
      <c r="V185">
        <v>1684252860</v>
      </c>
      <c r="W185" t="s">
        <v>34</v>
      </c>
      <c r="X185" s="1">
        <v>0.66736111111111107</v>
      </c>
      <c r="Y185" s="5">
        <v>10</v>
      </c>
      <c r="Z185" s="6">
        <v>23</v>
      </c>
      <c r="AA185" s="6">
        <v>24</v>
      </c>
      <c r="AB185" s="5">
        <v>11</v>
      </c>
      <c r="AC185" s="5">
        <v>14</v>
      </c>
      <c r="AD185" s="5">
        <v>10</v>
      </c>
      <c r="AE185" s="5">
        <v>9</v>
      </c>
      <c r="AF185" s="5">
        <v>40</v>
      </c>
      <c r="AG185" s="5">
        <v>40</v>
      </c>
      <c r="AH185" s="5">
        <v>28</v>
      </c>
      <c r="AI185" s="5"/>
      <c r="AJ185" s="5">
        <f t="shared" si="34"/>
        <v>-1</v>
      </c>
      <c r="AK185" s="5">
        <f t="shared" si="35"/>
        <v>0</v>
      </c>
      <c r="AL185" s="5">
        <f t="shared" si="36"/>
        <v>0</v>
      </c>
      <c r="AM185" s="5">
        <f t="shared" si="37"/>
        <v>0</v>
      </c>
      <c r="AO185">
        <f>'Eklima Blinder 2023'!D3256</f>
        <v>16.8</v>
      </c>
      <c r="AP185" s="19">
        <f t="shared" si="38"/>
        <v>0</v>
      </c>
    </row>
    <row r="186" spans="1:42" x14ac:dyDescent="0.3">
      <c r="A186">
        <v>5</v>
      </c>
      <c r="B186">
        <v>16</v>
      </c>
      <c r="C186">
        <v>17</v>
      </c>
      <c r="D186">
        <v>1684256460</v>
      </c>
      <c r="E186" t="s">
        <v>34</v>
      </c>
      <c r="F186" s="1">
        <v>0.7090277777777777</v>
      </c>
      <c r="G186" s="7">
        <v>11</v>
      </c>
      <c r="H186" s="7">
        <v>13</v>
      </c>
      <c r="I186" s="5">
        <v>14</v>
      </c>
      <c r="J186" s="5">
        <v>14</v>
      </c>
      <c r="K186" s="5">
        <v>11</v>
      </c>
      <c r="L186" s="5">
        <v>14</v>
      </c>
      <c r="M186" s="8">
        <v>13</v>
      </c>
      <c r="N186" s="8">
        <v>11</v>
      </c>
      <c r="O186" s="8">
        <v>13</v>
      </c>
      <c r="P186" s="8">
        <v>10</v>
      </c>
      <c r="Q186" s="8">
        <f t="shared" si="31"/>
        <v>10.666666666666666</v>
      </c>
      <c r="R186" s="8">
        <f t="shared" si="32"/>
        <v>13</v>
      </c>
      <c r="S186" s="8">
        <f t="shared" si="33"/>
        <v>11.833333333333332</v>
      </c>
      <c r="T186" s="8"/>
      <c r="U186" s="5"/>
      <c r="V186">
        <v>1684256460</v>
      </c>
      <c r="W186" t="s">
        <v>34</v>
      </c>
      <c r="X186" s="1">
        <v>0.7090277777777777</v>
      </c>
      <c r="Y186" s="5">
        <v>11</v>
      </c>
      <c r="Z186" s="6">
        <v>23</v>
      </c>
      <c r="AA186" s="6">
        <v>24</v>
      </c>
      <c r="AB186" s="5">
        <v>11</v>
      </c>
      <c r="AC186" s="5">
        <v>14</v>
      </c>
      <c r="AD186" s="5">
        <v>10</v>
      </c>
      <c r="AE186" s="5">
        <v>10</v>
      </c>
      <c r="AF186" s="5">
        <v>40</v>
      </c>
      <c r="AG186" s="5">
        <v>40</v>
      </c>
      <c r="AH186" s="5">
        <v>28</v>
      </c>
      <c r="AI186" s="5"/>
      <c r="AJ186" s="5">
        <f t="shared" si="34"/>
        <v>-1</v>
      </c>
      <c r="AK186" s="5">
        <f t="shared" si="35"/>
        <v>0</v>
      </c>
      <c r="AL186" s="5">
        <f t="shared" si="36"/>
        <v>0</v>
      </c>
      <c r="AM186" s="5">
        <f t="shared" si="37"/>
        <v>0</v>
      </c>
      <c r="AO186">
        <f>'Eklima Blinder 2023'!D3257</f>
        <v>17.100000000000001</v>
      </c>
      <c r="AP186" s="19">
        <f t="shared" si="38"/>
        <v>0</v>
      </c>
    </row>
    <row r="187" spans="1:42" x14ac:dyDescent="0.3">
      <c r="A187">
        <v>5</v>
      </c>
      <c r="B187">
        <v>16</v>
      </c>
      <c r="C187">
        <v>18</v>
      </c>
      <c r="D187">
        <v>1684260060</v>
      </c>
      <c r="E187" t="s">
        <v>34</v>
      </c>
      <c r="F187" s="1">
        <v>0.75069444444444444</v>
      </c>
      <c r="G187" s="7">
        <v>12</v>
      </c>
      <c r="H187" s="7">
        <v>14</v>
      </c>
      <c r="I187" s="5">
        <v>15</v>
      </c>
      <c r="J187" s="5">
        <v>15</v>
      </c>
      <c r="K187" s="5">
        <v>11</v>
      </c>
      <c r="L187" s="5">
        <v>14</v>
      </c>
      <c r="M187" s="8">
        <v>13</v>
      </c>
      <c r="N187" s="8">
        <v>11</v>
      </c>
      <c r="O187" s="8">
        <v>14</v>
      </c>
      <c r="P187" s="8">
        <v>11</v>
      </c>
      <c r="Q187" s="8">
        <f t="shared" si="31"/>
        <v>11</v>
      </c>
      <c r="R187" s="8">
        <f t="shared" si="32"/>
        <v>13.5</v>
      </c>
      <c r="S187" s="8">
        <f t="shared" si="33"/>
        <v>12.25</v>
      </c>
      <c r="T187" s="8"/>
      <c r="U187" s="5"/>
      <c r="V187">
        <v>1684260060</v>
      </c>
      <c r="W187" t="s">
        <v>34</v>
      </c>
      <c r="X187" s="1">
        <v>0.75069444444444444</v>
      </c>
      <c r="Y187" s="5">
        <v>11</v>
      </c>
      <c r="Z187" s="6">
        <v>23</v>
      </c>
      <c r="AA187" s="6">
        <v>24</v>
      </c>
      <c r="AB187" s="5">
        <v>11</v>
      </c>
      <c r="AC187" s="5">
        <v>14</v>
      </c>
      <c r="AD187" s="5">
        <v>11</v>
      </c>
      <c r="AE187" s="5">
        <v>10</v>
      </c>
      <c r="AF187" s="5">
        <v>40</v>
      </c>
      <c r="AG187" s="5">
        <v>40</v>
      </c>
      <c r="AH187" s="5">
        <v>27</v>
      </c>
      <c r="AI187" s="5"/>
      <c r="AJ187" s="5">
        <f t="shared" si="34"/>
        <v>-1</v>
      </c>
      <c r="AK187" s="5">
        <f t="shared" si="35"/>
        <v>0</v>
      </c>
      <c r="AL187" s="5">
        <f t="shared" si="36"/>
        <v>0</v>
      </c>
      <c r="AM187" s="5">
        <f t="shared" si="37"/>
        <v>0</v>
      </c>
      <c r="AO187">
        <f>'Eklima Blinder 2023'!D3258</f>
        <v>16.7</v>
      </c>
      <c r="AP187" s="19">
        <f t="shared" si="38"/>
        <v>0</v>
      </c>
    </row>
    <row r="188" spans="1:42" x14ac:dyDescent="0.3">
      <c r="A188">
        <v>5</v>
      </c>
      <c r="B188">
        <v>16</v>
      </c>
      <c r="C188">
        <v>19</v>
      </c>
      <c r="D188">
        <v>1684263660</v>
      </c>
      <c r="E188" t="s">
        <v>34</v>
      </c>
      <c r="F188" s="1">
        <v>0.79236111111111107</v>
      </c>
      <c r="G188" s="7">
        <v>12</v>
      </c>
      <c r="H188" s="7">
        <v>13</v>
      </c>
      <c r="I188" s="5">
        <v>15</v>
      </c>
      <c r="J188" s="5">
        <v>15</v>
      </c>
      <c r="K188" s="5">
        <v>11</v>
      </c>
      <c r="L188" s="5">
        <v>14</v>
      </c>
      <c r="M188" s="8">
        <v>13</v>
      </c>
      <c r="N188" s="8">
        <v>12</v>
      </c>
      <c r="O188" s="8">
        <v>13</v>
      </c>
      <c r="P188" s="8">
        <v>11</v>
      </c>
      <c r="Q188" s="8">
        <f t="shared" si="31"/>
        <v>11.666666666666666</v>
      </c>
      <c r="R188" s="8">
        <f t="shared" si="32"/>
        <v>13</v>
      </c>
      <c r="S188" s="8">
        <f t="shared" si="33"/>
        <v>12.333333333333332</v>
      </c>
      <c r="T188" s="8"/>
      <c r="U188" s="5"/>
      <c r="V188">
        <v>1684263660</v>
      </c>
      <c r="W188" t="s">
        <v>34</v>
      </c>
      <c r="X188" s="1">
        <v>0.79236111111111107</v>
      </c>
      <c r="Y188" s="5">
        <v>11</v>
      </c>
      <c r="Z188" s="6">
        <v>23</v>
      </c>
      <c r="AA188" s="6">
        <v>24</v>
      </c>
      <c r="AB188" s="5">
        <v>12</v>
      </c>
      <c r="AC188" s="5">
        <v>15</v>
      </c>
      <c r="AD188" s="5">
        <v>11</v>
      </c>
      <c r="AE188" s="5">
        <v>10</v>
      </c>
      <c r="AF188" s="5">
        <v>40</v>
      </c>
      <c r="AG188" s="5">
        <v>40</v>
      </c>
      <c r="AH188" s="5">
        <v>27</v>
      </c>
      <c r="AI188" s="5"/>
      <c r="AJ188" s="5">
        <f t="shared" si="34"/>
        <v>-1</v>
      </c>
      <c r="AK188" s="5">
        <f t="shared" si="35"/>
        <v>0</v>
      </c>
      <c r="AL188" s="5">
        <f t="shared" si="36"/>
        <v>0</v>
      </c>
      <c r="AM188" s="5">
        <f t="shared" si="37"/>
        <v>0</v>
      </c>
      <c r="AO188">
        <f>'Eklima Blinder 2023'!D3259</f>
        <v>15</v>
      </c>
      <c r="AP188" s="19">
        <f t="shared" si="38"/>
        <v>0</v>
      </c>
    </row>
    <row r="189" spans="1:42" x14ac:dyDescent="0.3">
      <c r="A189">
        <v>5</v>
      </c>
      <c r="B189">
        <v>16</v>
      </c>
      <c r="C189">
        <v>20</v>
      </c>
      <c r="D189">
        <v>1684267260</v>
      </c>
      <c r="E189" t="s">
        <v>34</v>
      </c>
      <c r="F189" s="1">
        <v>0.8340277777777777</v>
      </c>
      <c r="G189" s="7">
        <v>11</v>
      </c>
      <c r="H189" s="7">
        <v>13</v>
      </c>
      <c r="I189" s="5">
        <v>15</v>
      </c>
      <c r="J189" s="5">
        <v>15</v>
      </c>
      <c r="K189" s="5">
        <v>11</v>
      </c>
      <c r="L189" s="5">
        <v>13</v>
      </c>
      <c r="M189" s="8">
        <v>13</v>
      </c>
      <c r="N189" s="8">
        <v>11</v>
      </c>
      <c r="O189" s="8">
        <v>13</v>
      </c>
      <c r="P189" s="8">
        <v>11</v>
      </c>
      <c r="Q189" s="8">
        <f t="shared" si="31"/>
        <v>11</v>
      </c>
      <c r="R189" s="8">
        <f t="shared" si="32"/>
        <v>13</v>
      </c>
      <c r="S189" s="8">
        <f t="shared" si="33"/>
        <v>12</v>
      </c>
      <c r="T189" s="8"/>
      <c r="U189" s="5"/>
      <c r="V189">
        <v>1684267260</v>
      </c>
      <c r="W189" t="s">
        <v>34</v>
      </c>
      <c r="X189" s="1">
        <v>0.8340277777777777</v>
      </c>
      <c r="Y189" s="5">
        <v>11</v>
      </c>
      <c r="Z189" s="6">
        <v>23</v>
      </c>
      <c r="AA189" s="6">
        <v>24</v>
      </c>
      <c r="AB189" s="5">
        <v>12</v>
      </c>
      <c r="AC189" s="5">
        <v>15</v>
      </c>
      <c r="AD189" s="5">
        <v>11</v>
      </c>
      <c r="AE189" s="5">
        <v>10</v>
      </c>
      <c r="AF189" s="5">
        <v>40</v>
      </c>
      <c r="AG189" s="5">
        <v>40</v>
      </c>
      <c r="AH189" s="5">
        <v>27</v>
      </c>
      <c r="AI189" s="5"/>
      <c r="AJ189" s="5">
        <f t="shared" si="34"/>
        <v>-1</v>
      </c>
      <c r="AK189" s="5">
        <f t="shared" si="35"/>
        <v>0</v>
      </c>
      <c r="AL189" s="5">
        <f t="shared" si="36"/>
        <v>0</v>
      </c>
      <c r="AM189" s="5">
        <f t="shared" si="37"/>
        <v>0</v>
      </c>
      <c r="AO189">
        <f>'Eklima Blinder 2023'!D3260</f>
        <v>12.9</v>
      </c>
      <c r="AP189" s="19">
        <f t="shared" si="38"/>
        <v>0</v>
      </c>
    </row>
    <row r="190" spans="1:42" x14ac:dyDescent="0.3">
      <c r="A190">
        <v>5</v>
      </c>
      <c r="B190">
        <v>16</v>
      </c>
      <c r="C190">
        <v>21</v>
      </c>
      <c r="D190">
        <v>1684270860</v>
      </c>
      <c r="E190" t="s">
        <v>34</v>
      </c>
      <c r="F190" s="1">
        <v>0.87569444444444444</v>
      </c>
      <c r="G190" s="7">
        <v>11</v>
      </c>
      <c r="H190" s="7">
        <v>12</v>
      </c>
      <c r="I190" s="5">
        <v>14</v>
      </c>
      <c r="J190" s="5">
        <v>15</v>
      </c>
      <c r="K190" s="5">
        <v>10</v>
      </c>
      <c r="L190" s="5">
        <v>12</v>
      </c>
      <c r="M190" s="8">
        <v>11</v>
      </c>
      <c r="N190" s="8">
        <v>11</v>
      </c>
      <c r="O190" s="8">
        <v>12</v>
      </c>
      <c r="P190" s="8">
        <v>10</v>
      </c>
      <c r="Q190" s="8">
        <f t="shared" si="31"/>
        <v>10.666666666666666</v>
      </c>
      <c r="R190" s="8">
        <f t="shared" si="32"/>
        <v>11.5</v>
      </c>
      <c r="S190" s="8">
        <f t="shared" si="33"/>
        <v>11.083333333333332</v>
      </c>
      <c r="T190" s="8"/>
      <c r="U190" s="5"/>
      <c r="V190">
        <v>1684270860</v>
      </c>
      <c r="W190" t="s">
        <v>34</v>
      </c>
      <c r="X190" s="1">
        <v>0.87569444444444444</v>
      </c>
      <c r="Y190" s="5">
        <v>11</v>
      </c>
      <c r="Z190" s="6">
        <v>23</v>
      </c>
      <c r="AA190" s="6">
        <v>24</v>
      </c>
      <c r="AB190" s="5">
        <v>12</v>
      </c>
      <c r="AC190" s="5">
        <v>15</v>
      </c>
      <c r="AD190" s="5">
        <v>11</v>
      </c>
      <c r="AE190" s="5">
        <v>10</v>
      </c>
      <c r="AF190" s="5">
        <v>40</v>
      </c>
      <c r="AG190" s="5">
        <v>40</v>
      </c>
      <c r="AH190" s="5">
        <v>27</v>
      </c>
      <c r="AI190" s="5"/>
      <c r="AJ190" s="5">
        <f t="shared" si="34"/>
        <v>-1</v>
      </c>
      <c r="AK190" s="5">
        <f t="shared" si="35"/>
        <v>0</v>
      </c>
      <c r="AL190" s="5">
        <f t="shared" si="36"/>
        <v>0</v>
      </c>
      <c r="AM190" s="5">
        <f t="shared" si="37"/>
        <v>0</v>
      </c>
      <c r="AO190">
        <f>'Eklima Blinder 2023'!D3261</f>
        <v>10.9</v>
      </c>
      <c r="AP190" s="19">
        <f t="shared" si="38"/>
        <v>0</v>
      </c>
    </row>
    <row r="191" spans="1:42" x14ac:dyDescent="0.3">
      <c r="A191">
        <v>5</v>
      </c>
      <c r="B191">
        <v>16</v>
      </c>
      <c r="C191">
        <v>22</v>
      </c>
      <c r="D191">
        <v>1684274460</v>
      </c>
      <c r="E191" t="s">
        <v>34</v>
      </c>
      <c r="F191" s="1">
        <v>0.91736111111111107</v>
      </c>
      <c r="G191" s="7">
        <v>10</v>
      </c>
      <c r="H191" s="7">
        <v>11</v>
      </c>
      <c r="I191" s="5">
        <v>13</v>
      </c>
      <c r="J191" s="5">
        <v>14</v>
      </c>
      <c r="K191" s="5">
        <v>10</v>
      </c>
      <c r="L191" s="5">
        <v>11</v>
      </c>
      <c r="M191" s="8">
        <v>11</v>
      </c>
      <c r="N191" s="8">
        <v>10</v>
      </c>
      <c r="O191" s="8">
        <v>11</v>
      </c>
      <c r="P191" s="8">
        <v>10</v>
      </c>
      <c r="Q191" s="8">
        <f t="shared" si="31"/>
        <v>10</v>
      </c>
      <c r="R191" s="8">
        <f t="shared" si="32"/>
        <v>11</v>
      </c>
      <c r="S191" s="8">
        <f t="shared" si="33"/>
        <v>10.5</v>
      </c>
      <c r="T191" s="8"/>
      <c r="U191" s="5"/>
      <c r="V191">
        <v>1684274460</v>
      </c>
      <c r="W191" t="s">
        <v>34</v>
      </c>
      <c r="X191" s="1">
        <v>0.91736111111111107</v>
      </c>
      <c r="Y191" s="5">
        <v>10</v>
      </c>
      <c r="Z191" s="6">
        <v>23</v>
      </c>
      <c r="AA191" s="6">
        <v>24</v>
      </c>
      <c r="AB191" s="5">
        <v>11</v>
      </c>
      <c r="AC191" s="5">
        <v>15</v>
      </c>
      <c r="AD191" s="5">
        <v>10</v>
      </c>
      <c r="AE191" s="5">
        <v>10</v>
      </c>
      <c r="AF191" s="5">
        <v>40</v>
      </c>
      <c r="AG191" s="5">
        <v>40</v>
      </c>
      <c r="AH191" s="5">
        <v>27</v>
      </c>
      <c r="AI191" s="5"/>
      <c r="AJ191" s="5">
        <f t="shared" si="34"/>
        <v>-1</v>
      </c>
      <c r="AK191" s="5">
        <f t="shared" si="35"/>
        <v>0</v>
      </c>
      <c r="AL191" s="5">
        <f t="shared" si="36"/>
        <v>0</v>
      </c>
      <c r="AM191" s="5">
        <f t="shared" si="37"/>
        <v>0</v>
      </c>
      <c r="AO191">
        <f>'Eklima Blinder 2023'!D3262</f>
        <v>10</v>
      </c>
      <c r="AP191" s="19">
        <f t="shared" si="38"/>
        <v>0</v>
      </c>
    </row>
    <row r="192" spans="1:42" x14ac:dyDescent="0.3">
      <c r="A192">
        <v>5</v>
      </c>
      <c r="B192">
        <v>16</v>
      </c>
      <c r="C192">
        <v>23</v>
      </c>
      <c r="D192">
        <v>1684278060</v>
      </c>
      <c r="E192" t="s">
        <v>34</v>
      </c>
      <c r="F192" s="1">
        <v>0.9590277777777777</v>
      </c>
      <c r="G192" s="7">
        <v>10</v>
      </c>
      <c r="H192" s="7">
        <v>10</v>
      </c>
      <c r="I192" s="5">
        <v>12</v>
      </c>
      <c r="J192" s="5">
        <v>13</v>
      </c>
      <c r="K192" s="5">
        <v>9</v>
      </c>
      <c r="L192" s="5">
        <v>10</v>
      </c>
      <c r="M192" s="8">
        <v>10</v>
      </c>
      <c r="N192" s="8">
        <v>10</v>
      </c>
      <c r="O192" s="8">
        <v>10</v>
      </c>
      <c r="P192" s="8">
        <v>9</v>
      </c>
      <c r="Q192" s="8">
        <f t="shared" si="31"/>
        <v>9.6666666666666679</v>
      </c>
      <c r="R192" s="8">
        <f t="shared" si="32"/>
        <v>10</v>
      </c>
      <c r="S192" s="8">
        <f t="shared" si="33"/>
        <v>9.8333333333333339</v>
      </c>
      <c r="T192" s="8"/>
      <c r="U192" s="5"/>
      <c r="V192">
        <v>1684278060</v>
      </c>
      <c r="W192" t="s">
        <v>34</v>
      </c>
      <c r="X192" s="1">
        <v>0.9590277777777777</v>
      </c>
      <c r="Y192" s="5">
        <v>10</v>
      </c>
      <c r="Z192" s="6">
        <v>23</v>
      </c>
      <c r="AA192" s="6">
        <v>24</v>
      </c>
      <c r="AB192" s="5">
        <v>11</v>
      </c>
      <c r="AC192" s="5">
        <v>15</v>
      </c>
      <c r="AD192" s="5">
        <v>10</v>
      </c>
      <c r="AE192" s="5">
        <v>10</v>
      </c>
      <c r="AF192" s="5">
        <v>40</v>
      </c>
      <c r="AG192" s="5">
        <v>40</v>
      </c>
      <c r="AH192" s="5">
        <v>27</v>
      </c>
      <c r="AI192" s="5"/>
      <c r="AJ192" s="5">
        <f t="shared" si="34"/>
        <v>-1</v>
      </c>
      <c r="AK192" s="5">
        <f t="shared" si="35"/>
        <v>0</v>
      </c>
      <c r="AL192" s="5">
        <f t="shared" si="36"/>
        <v>0</v>
      </c>
      <c r="AM192" s="5">
        <f t="shared" si="37"/>
        <v>0</v>
      </c>
      <c r="AO192">
        <f>'Eklima Blinder 2023'!D3263</f>
        <v>9.1999999999999993</v>
      </c>
      <c r="AP192" s="19">
        <f t="shared" si="38"/>
        <v>0</v>
      </c>
    </row>
    <row r="193" spans="1:42" x14ac:dyDescent="0.3">
      <c r="A193">
        <v>5</v>
      </c>
      <c r="B193">
        <v>17</v>
      </c>
      <c r="C193">
        <v>0</v>
      </c>
      <c r="D193">
        <v>1684281660</v>
      </c>
      <c r="E193" t="s">
        <v>35</v>
      </c>
      <c r="F193" s="1">
        <v>6.9444444444444447E-4</v>
      </c>
      <c r="G193" s="7">
        <v>9</v>
      </c>
      <c r="H193" s="7">
        <v>9</v>
      </c>
      <c r="I193" s="5">
        <v>12</v>
      </c>
      <c r="J193" s="5">
        <v>12</v>
      </c>
      <c r="K193" s="5">
        <v>9</v>
      </c>
      <c r="L193" s="5">
        <v>10</v>
      </c>
      <c r="M193" s="8">
        <v>9</v>
      </c>
      <c r="N193" s="8">
        <v>9</v>
      </c>
      <c r="O193" s="8">
        <v>9</v>
      </c>
      <c r="P193" s="8">
        <v>9</v>
      </c>
      <c r="Q193" s="8">
        <f t="shared" si="31"/>
        <v>9</v>
      </c>
      <c r="R193" s="8">
        <f t="shared" si="32"/>
        <v>9</v>
      </c>
      <c r="S193" s="8">
        <f t="shared" si="33"/>
        <v>9</v>
      </c>
      <c r="T193" s="8"/>
      <c r="U193" s="5"/>
      <c r="V193">
        <v>1684281660</v>
      </c>
      <c r="W193" t="s">
        <v>35</v>
      </c>
      <c r="X193" s="1">
        <v>6.9444444444444447E-4</v>
      </c>
      <c r="Y193" s="5">
        <v>9</v>
      </c>
      <c r="Z193" s="6">
        <v>23</v>
      </c>
      <c r="AA193" s="6">
        <v>24</v>
      </c>
      <c r="AB193" s="5">
        <v>10</v>
      </c>
      <c r="AC193" s="5">
        <v>14</v>
      </c>
      <c r="AD193" s="5">
        <v>10</v>
      </c>
      <c r="AE193" s="5">
        <v>10</v>
      </c>
      <c r="AF193" s="5">
        <v>40</v>
      </c>
      <c r="AG193" s="5">
        <v>40</v>
      </c>
      <c r="AH193" s="5">
        <v>27</v>
      </c>
      <c r="AI193" s="5"/>
      <c r="AJ193" s="5">
        <f t="shared" si="34"/>
        <v>-1</v>
      </c>
      <c r="AK193" s="5">
        <f t="shared" si="35"/>
        <v>0</v>
      </c>
      <c r="AL193" s="5">
        <f t="shared" si="36"/>
        <v>0</v>
      </c>
      <c r="AM193" s="5">
        <f t="shared" si="37"/>
        <v>0</v>
      </c>
      <c r="AO193">
        <f>'Eklima Blinder 2023'!D3264</f>
        <v>8.6999999999999993</v>
      </c>
      <c r="AP193" s="19" t="e">
        <f t="shared" si="38"/>
        <v>#DIV/0!</v>
      </c>
    </row>
    <row r="194" spans="1:42" x14ac:dyDescent="0.3">
      <c r="A194">
        <v>5</v>
      </c>
      <c r="B194">
        <v>17</v>
      </c>
      <c r="C194">
        <v>1</v>
      </c>
      <c r="D194">
        <v>1684285260</v>
      </c>
      <c r="E194" t="s">
        <v>35</v>
      </c>
      <c r="F194" s="1">
        <v>4.2361111111111106E-2</v>
      </c>
      <c r="G194" s="7">
        <v>9</v>
      </c>
      <c r="H194" s="7">
        <v>9</v>
      </c>
      <c r="I194" s="5">
        <v>11</v>
      </c>
      <c r="J194" s="5">
        <v>12</v>
      </c>
      <c r="K194" s="5">
        <v>8</v>
      </c>
      <c r="L194" s="5">
        <v>9</v>
      </c>
      <c r="M194" s="8">
        <v>9</v>
      </c>
      <c r="N194" s="8">
        <v>9</v>
      </c>
      <c r="O194" s="8">
        <v>9</v>
      </c>
      <c r="P194" s="8">
        <v>9</v>
      </c>
      <c r="Q194" s="8">
        <f t="shared" si="31"/>
        <v>9</v>
      </c>
      <c r="R194" s="8">
        <f t="shared" si="32"/>
        <v>9</v>
      </c>
      <c r="S194" s="8">
        <f t="shared" si="33"/>
        <v>9</v>
      </c>
      <c r="T194" s="8"/>
      <c r="U194" s="5"/>
      <c r="V194">
        <v>1684285260</v>
      </c>
      <c r="W194" t="s">
        <v>35</v>
      </c>
      <c r="X194" s="1">
        <v>4.2361111111111106E-2</v>
      </c>
      <c r="Y194" s="5">
        <v>9</v>
      </c>
      <c r="Z194" s="6">
        <v>23</v>
      </c>
      <c r="AA194" s="6">
        <v>24</v>
      </c>
      <c r="AB194" s="5">
        <v>10</v>
      </c>
      <c r="AC194" s="5">
        <v>14</v>
      </c>
      <c r="AD194" s="5">
        <v>9</v>
      </c>
      <c r="AE194" s="5">
        <v>9</v>
      </c>
      <c r="AF194" s="5">
        <v>40</v>
      </c>
      <c r="AG194" s="5">
        <v>40</v>
      </c>
      <c r="AH194" s="5">
        <v>27</v>
      </c>
      <c r="AI194" s="5"/>
      <c r="AJ194" s="5">
        <f t="shared" si="34"/>
        <v>-1</v>
      </c>
      <c r="AK194" s="5">
        <f t="shared" si="35"/>
        <v>0</v>
      </c>
      <c r="AL194" s="5">
        <f t="shared" si="36"/>
        <v>0</v>
      </c>
      <c r="AM194" s="5">
        <f t="shared" si="37"/>
        <v>0</v>
      </c>
      <c r="AO194">
        <f>'Eklima Blinder 2023'!D3265</f>
        <v>7.7</v>
      </c>
      <c r="AP194" s="19" t="e">
        <f t="shared" si="38"/>
        <v>#DIV/0!</v>
      </c>
    </row>
    <row r="195" spans="1:42" x14ac:dyDescent="0.3">
      <c r="A195">
        <v>5</v>
      </c>
      <c r="B195">
        <v>17</v>
      </c>
      <c r="C195">
        <v>2</v>
      </c>
      <c r="D195">
        <v>1684288860</v>
      </c>
      <c r="E195" t="s">
        <v>35</v>
      </c>
      <c r="F195" s="1">
        <v>8.4027777777777771E-2</v>
      </c>
      <c r="G195" s="7">
        <v>9</v>
      </c>
      <c r="H195" s="7">
        <v>9</v>
      </c>
      <c r="I195" s="5">
        <v>11</v>
      </c>
      <c r="J195" s="5">
        <v>11</v>
      </c>
      <c r="K195" s="5">
        <v>8</v>
      </c>
      <c r="L195" s="5">
        <v>9</v>
      </c>
      <c r="M195" s="8">
        <v>8</v>
      </c>
      <c r="N195" s="8">
        <v>8</v>
      </c>
      <c r="O195" s="8">
        <v>9</v>
      </c>
      <c r="P195" s="8">
        <v>8</v>
      </c>
      <c r="Q195" s="8">
        <f t="shared" si="31"/>
        <v>8</v>
      </c>
      <c r="R195" s="8">
        <f t="shared" si="32"/>
        <v>8.5</v>
      </c>
      <c r="S195" s="8">
        <f t="shared" si="33"/>
        <v>8.25</v>
      </c>
      <c r="T195" s="8"/>
      <c r="U195" s="5"/>
      <c r="V195">
        <v>1684288860</v>
      </c>
      <c r="W195" t="s">
        <v>35</v>
      </c>
      <c r="X195" s="1">
        <v>8.4027777777777771E-2</v>
      </c>
      <c r="Y195" s="5">
        <v>9</v>
      </c>
      <c r="Z195" s="6">
        <v>23</v>
      </c>
      <c r="AA195" s="6">
        <v>24</v>
      </c>
      <c r="AB195" s="5">
        <v>10</v>
      </c>
      <c r="AC195" s="5">
        <v>13</v>
      </c>
      <c r="AD195" s="5">
        <v>9</v>
      </c>
      <c r="AE195" s="5">
        <v>9</v>
      </c>
      <c r="AF195" s="5">
        <v>40</v>
      </c>
      <c r="AG195" s="5">
        <v>40</v>
      </c>
      <c r="AH195" s="5">
        <v>27</v>
      </c>
      <c r="AI195" s="5"/>
      <c r="AJ195" s="5">
        <f t="shared" si="34"/>
        <v>-1</v>
      </c>
      <c r="AK195" s="5">
        <f t="shared" si="35"/>
        <v>0</v>
      </c>
      <c r="AL195" s="5">
        <f t="shared" si="36"/>
        <v>0</v>
      </c>
      <c r="AM195" s="5">
        <f t="shared" si="37"/>
        <v>0</v>
      </c>
      <c r="AO195">
        <f>'Eklima Blinder 2023'!D3266</f>
        <v>6.9</v>
      </c>
      <c r="AP195" s="19">
        <f t="shared" si="38"/>
        <v>0</v>
      </c>
    </row>
    <row r="196" spans="1:42" x14ac:dyDescent="0.3">
      <c r="A196">
        <v>5</v>
      </c>
      <c r="B196">
        <v>17</v>
      </c>
      <c r="C196">
        <v>3</v>
      </c>
      <c r="D196">
        <v>1684292460</v>
      </c>
      <c r="E196" t="s">
        <v>35</v>
      </c>
      <c r="F196" s="1">
        <v>0.12569444444444444</v>
      </c>
      <c r="G196" s="7">
        <v>8</v>
      </c>
      <c r="H196" s="7">
        <v>8</v>
      </c>
      <c r="I196" s="5">
        <v>11</v>
      </c>
      <c r="J196" s="5">
        <v>11</v>
      </c>
      <c r="K196" s="5">
        <v>8</v>
      </c>
      <c r="L196" s="5">
        <v>9</v>
      </c>
      <c r="M196" s="8">
        <v>8</v>
      </c>
      <c r="N196" s="8">
        <v>8</v>
      </c>
      <c r="O196" s="8">
        <v>8</v>
      </c>
      <c r="P196" s="8">
        <v>8</v>
      </c>
      <c r="Q196" s="8">
        <f t="shared" si="31"/>
        <v>8</v>
      </c>
      <c r="R196" s="8">
        <f t="shared" si="32"/>
        <v>8</v>
      </c>
      <c r="S196" s="8">
        <f t="shared" si="33"/>
        <v>8</v>
      </c>
      <c r="T196" s="8"/>
      <c r="U196" s="5"/>
      <c r="V196">
        <v>1684292460</v>
      </c>
      <c r="W196" t="s">
        <v>35</v>
      </c>
      <c r="X196" s="1">
        <v>0.12569444444444444</v>
      </c>
      <c r="Y196" s="5">
        <v>8</v>
      </c>
      <c r="Z196" s="6">
        <v>23</v>
      </c>
      <c r="AA196" s="6">
        <v>24</v>
      </c>
      <c r="AB196" s="5">
        <v>10</v>
      </c>
      <c r="AC196" s="5">
        <v>13</v>
      </c>
      <c r="AD196" s="5">
        <v>9</v>
      </c>
      <c r="AE196" s="5">
        <v>9</v>
      </c>
      <c r="AF196" s="5">
        <v>40</v>
      </c>
      <c r="AG196" s="5">
        <v>40</v>
      </c>
      <c r="AH196" s="5">
        <v>27</v>
      </c>
      <c r="AI196" s="5"/>
      <c r="AJ196" s="5">
        <f t="shared" si="34"/>
        <v>-1</v>
      </c>
      <c r="AK196" s="5">
        <f t="shared" si="35"/>
        <v>0</v>
      </c>
      <c r="AL196" s="5">
        <f t="shared" si="36"/>
        <v>0</v>
      </c>
      <c r="AM196" s="5">
        <f t="shared" si="37"/>
        <v>0</v>
      </c>
      <c r="AO196">
        <f>'Eklima Blinder 2023'!D3267</f>
        <v>6.3</v>
      </c>
      <c r="AP196" s="19" t="e">
        <f t="shared" si="38"/>
        <v>#DIV/0!</v>
      </c>
    </row>
    <row r="197" spans="1:42" x14ac:dyDescent="0.3">
      <c r="A197">
        <v>5</v>
      </c>
      <c r="B197">
        <v>17</v>
      </c>
      <c r="C197">
        <v>4</v>
      </c>
      <c r="D197">
        <v>1684296060</v>
      </c>
      <c r="E197" t="s">
        <v>35</v>
      </c>
      <c r="F197" s="1">
        <v>0.1673611111111111</v>
      </c>
      <c r="G197" s="7">
        <v>8</v>
      </c>
      <c r="H197" s="7">
        <v>8</v>
      </c>
      <c r="I197" s="5">
        <v>10</v>
      </c>
      <c r="J197" s="5">
        <v>11</v>
      </c>
      <c r="K197" s="5">
        <v>8</v>
      </c>
      <c r="L197" s="5">
        <v>8</v>
      </c>
      <c r="M197" s="8">
        <v>8</v>
      </c>
      <c r="N197" s="8">
        <v>8</v>
      </c>
      <c r="O197" s="8">
        <v>8</v>
      </c>
      <c r="P197" s="8">
        <v>8</v>
      </c>
      <c r="Q197" s="8">
        <f t="shared" si="31"/>
        <v>8</v>
      </c>
      <c r="R197" s="8">
        <f t="shared" si="32"/>
        <v>8</v>
      </c>
      <c r="S197" s="8">
        <f t="shared" si="33"/>
        <v>8</v>
      </c>
      <c r="T197" s="8"/>
      <c r="U197" s="5"/>
      <c r="V197">
        <v>1684296060</v>
      </c>
      <c r="W197" t="s">
        <v>35</v>
      </c>
      <c r="X197" s="1">
        <v>0.1673611111111111</v>
      </c>
      <c r="Y197" s="5">
        <v>8</v>
      </c>
      <c r="Z197" s="6">
        <v>23</v>
      </c>
      <c r="AA197" s="6">
        <v>24</v>
      </c>
      <c r="AB197" s="5">
        <v>9</v>
      </c>
      <c r="AC197" s="5">
        <v>13</v>
      </c>
      <c r="AD197" s="5">
        <v>9</v>
      </c>
      <c r="AE197" s="5">
        <v>9</v>
      </c>
      <c r="AF197" s="5">
        <v>40</v>
      </c>
      <c r="AG197" s="5">
        <v>40</v>
      </c>
      <c r="AH197" s="5">
        <v>27</v>
      </c>
      <c r="AI197" s="5"/>
      <c r="AJ197" s="5">
        <f t="shared" si="34"/>
        <v>-1</v>
      </c>
      <c r="AK197" s="5">
        <f t="shared" si="35"/>
        <v>0</v>
      </c>
      <c r="AL197" s="5">
        <f t="shared" si="36"/>
        <v>0</v>
      </c>
      <c r="AM197" s="5">
        <f t="shared" si="37"/>
        <v>0</v>
      </c>
      <c r="AO197">
        <f>'Eklima Blinder 2023'!D3268</f>
        <v>6.3</v>
      </c>
      <c r="AP197" s="19" t="e">
        <f t="shared" si="38"/>
        <v>#DIV/0!</v>
      </c>
    </row>
    <row r="198" spans="1:42" x14ac:dyDescent="0.3">
      <c r="A198">
        <v>5</v>
      </c>
      <c r="B198">
        <v>17</v>
      </c>
      <c r="C198">
        <v>5</v>
      </c>
      <c r="D198">
        <v>1684299660</v>
      </c>
      <c r="E198" t="s">
        <v>35</v>
      </c>
      <c r="F198" s="1">
        <v>0.20902777777777778</v>
      </c>
      <c r="G198" s="7">
        <v>8</v>
      </c>
      <c r="H198" s="7">
        <v>8</v>
      </c>
      <c r="I198" s="5">
        <v>10</v>
      </c>
      <c r="J198" s="5">
        <v>10</v>
      </c>
      <c r="K198" s="5">
        <v>7</v>
      </c>
      <c r="L198" s="5">
        <v>8</v>
      </c>
      <c r="M198" s="8">
        <v>8</v>
      </c>
      <c r="N198" s="8">
        <v>8</v>
      </c>
      <c r="O198" s="8">
        <v>8</v>
      </c>
      <c r="P198" s="8">
        <v>8</v>
      </c>
      <c r="Q198" s="8">
        <f t="shared" si="31"/>
        <v>8</v>
      </c>
      <c r="R198" s="8">
        <f t="shared" si="32"/>
        <v>8</v>
      </c>
      <c r="S198" s="8">
        <f t="shared" si="33"/>
        <v>8</v>
      </c>
      <c r="T198" s="8"/>
      <c r="U198" s="5"/>
      <c r="V198">
        <v>1684299660</v>
      </c>
      <c r="W198" t="s">
        <v>35</v>
      </c>
      <c r="X198" s="1">
        <v>0.20902777777777778</v>
      </c>
      <c r="Y198" s="5">
        <v>8</v>
      </c>
      <c r="Z198" s="6">
        <v>23</v>
      </c>
      <c r="AA198" s="6">
        <v>24</v>
      </c>
      <c r="AB198" s="5">
        <v>9</v>
      </c>
      <c r="AC198" s="5">
        <v>13</v>
      </c>
      <c r="AD198" s="5">
        <v>9</v>
      </c>
      <c r="AE198" s="5">
        <v>9</v>
      </c>
      <c r="AF198" s="5">
        <v>40</v>
      </c>
      <c r="AG198" s="5">
        <v>40</v>
      </c>
      <c r="AH198" s="5">
        <v>27</v>
      </c>
      <c r="AI198" s="5"/>
      <c r="AJ198" s="5">
        <f t="shared" si="34"/>
        <v>-1</v>
      </c>
      <c r="AK198" s="5">
        <f t="shared" si="35"/>
        <v>0</v>
      </c>
      <c r="AL198" s="5">
        <f t="shared" si="36"/>
        <v>0</v>
      </c>
      <c r="AM198" s="5">
        <f t="shared" si="37"/>
        <v>0</v>
      </c>
      <c r="AO198">
        <f>'Eklima Blinder 2023'!D3269</f>
        <v>6.2</v>
      </c>
      <c r="AP198" s="19" t="e">
        <f t="shared" si="38"/>
        <v>#DIV/0!</v>
      </c>
    </row>
    <row r="199" spans="1:42" x14ac:dyDescent="0.3">
      <c r="A199">
        <v>5</v>
      </c>
      <c r="B199">
        <v>17</v>
      </c>
      <c r="C199">
        <v>6</v>
      </c>
      <c r="D199">
        <v>1684303260</v>
      </c>
      <c r="E199" t="s">
        <v>35</v>
      </c>
      <c r="F199" s="1">
        <v>0.25069444444444444</v>
      </c>
      <c r="G199" s="7">
        <v>8</v>
      </c>
      <c r="H199" s="7">
        <v>7</v>
      </c>
      <c r="I199" s="5">
        <v>10</v>
      </c>
      <c r="J199" s="5">
        <v>10</v>
      </c>
      <c r="K199" s="5">
        <v>7</v>
      </c>
      <c r="L199" s="5">
        <v>8</v>
      </c>
      <c r="M199" s="8">
        <v>7</v>
      </c>
      <c r="N199" s="8">
        <v>8</v>
      </c>
      <c r="O199" s="8">
        <v>8</v>
      </c>
      <c r="P199" s="8">
        <v>8</v>
      </c>
      <c r="Q199" s="8">
        <f t="shared" si="31"/>
        <v>8</v>
      </c>
      <c r="R199" s="8">
        <f t="shared" si="32"/>
        <v>7.5</v>
      </c>
      <c r="S199" s="8">
        <f t="shared" si="33"/>
        <v>7.75</v>
      </c>
      <c r="T199" s="8"/>
      <c r="U199" s="5"/>
      <c r="V199">
        <v>1684303260</v>
      </c>
      <c r="W199" t="s">
        <v>35</v>
      </c>
      <c r="X199" s="1">
        <v>0.25069444444444444</v>
      </c>
      <c r="Y199" s="5">
        <v>8</v>
      </c>
      <c r="Z199" s="6">
        <v>23</v>
      </c>
      <c r="AA199" s="6">
        <v>24</v>
      </c>
      <c r="AB199" s="5">
        <v>9</v>
      </c>
      <c r="AC199" s="5">
        <v>12</v>
      </c>
      <c r="AD199" s="5">
        <v>8</v>
      </c>
      <c r="AE199" s="5">
        <v>9</v>
      </c>
      <c r="AF199" s="5">
        <v>40</v>
      </c>
      <c r="AG199" s="5">
        <v>40</v>
      </c>
      <c r="AH199" s="5">
        <v>27</v>
      </c>
      <c r="AI199" s="5"/>
      <c r="AJ199" s="5">
        <f t="shared" si="34"/>
        <v>-1</v>
      </c>
      <c r="AK199" s="5">
        <f t="shared" si="35"/>
        <v>0</v>
      </c>
      <c r="AL199" s="5">
        <f t="shared" si="36"/>
        <v>0</v>
      </c>
      <c r="AM199" s="5">
        <f t="shared" si="37"/>
        <v>0</v>
      </c>
      <c r="AO199">
        <f>'Eklima Blinder 2023'!D3270</f>
        <v>6.1</v>
      </c>
      <c r="AP199" s="19">
        <f t="shared" si="38"/>
        <v>0</v>
      </c>
    </row>
    <row r="200" spans="1:42" x14ac:dyDescent="0.3">
      <c r="A200">
        <v>5</v>
      </c>
      <c r="B200">
        <v>17</v>
      </c>
      <c r="C200">
        <v>7</v>
      </c>
      <c r="D200">
        <v>1684306860</v>
      </c>
      <c r="E200" t="s">
        <v>35</v>
      </c>
      <c r="F200" s="1">
        <v>0.29236111111111113</v>
      </c>
      <c r="G200" s="7">
        <v>8</v>
      </c>
      <c r="H200" s="7">
        <v>7</v>
      </c>
      <c r="I200" s="5">
        <v>10</v>
      </c>
      <c r="J200" s="5">
        <v>10</v>
      </c>
      <c r="K200" s="5">
        <v>7</v>
      </c>
      <c r="L200" s="5">
        <v>8</v>
      </c>
      <c r="M200" s="8">
        <v>7</v>
      </c>
      <c r="N200" s="8">
        <v>7</v>
      </c>
      <c r="O200" s="8">
        <v>7</v>
      </c>
      <c r="P200" s="8">
        <v>7</v>
      </c>
      <c r="Q200" s="8">
        <f t="shared" si="31"/>
        <v>7</v>
      </c>
      <c r="R200" s="8">
        <f t="shared" si="32"/>
        <v>7</v>
      </c>
      <c r="S200" s="8">
        <f t="shared" si="33"/>
        <v>7</v>
      </c>
      <c r="T200" s="8"/>
      <c r="U200" s="5"/>
      <c r="V200">
        <v>1684306860</v>
      </c>
      <c r="W200" t="s">
        <v>35</v>
      </c>
      <c r="X200" s="1">
        <v>0.29236111111111113</v>
      </c>
      <c r="Y200" s="5">
        <v>8</v>
      </c>
      <c r="Z200" s="6">
        <v>23</v>
      </c>
      <c r="AA200" s="6">
        <v>23</v>
      </c>
      <c r="AB200" s="5">
        <v>9</v>
      </c>
      <c r="AC200" s="5">
        <v>12</v>
      </c>
      <c r="AD200" s="5">
        <v>8</v>
      </c>
      <c r="AE200" s="5">
        <v>9</v>
      </c>
      <c r="AF200" s="5">
        <v>40</v>
      </c>
      <c r="AG200" s="5">
        <v>40</v>
      </c>
      <c r="AH200" s="5">
        <v>27</v>
      </c>
      <c r="AI200" s="5"/>
      <c r="AJ200" s="5">
        <f t="shared" si="34"/>
        <v>0</v>
      </c>
      <c r="AK200" s="5">
        <f t="shared" si="35"/>
        <v>0</v>
      </c>
      <c r="AL200" s="5">
        <f t="shared" si="36"/>
        <v>0</v>
      </c>
      <c r="AM200" s="5">
        <f t="shared" si="37"/>
        <v>0</v>
      </c>
      <c r="AO200">
        <f>'Eklima Blinder 2023'!D3271</f>
        <v>8.4</v>
      </c>
      <c r="AP200" s="19" t="e">
        <f t="shared" si="38"/>
        <v>#DIV/0!</v>
      </c>
    </row>
    <row r="201" spans="1:42" x14ac:dyDescent="0.3">
      <c r="A201">
        <v>5</v>
      </c>
      <c r="B201">
        <v>17</v>
      </c>
      <c r="C201">
        <v>8</v>
      </c>
      <c r="D201">
        <v>1684310460</v>
      </c>
      <c r="E201" t="s">
        <v>35</v>
      </c>
      <c r="F201" s="1">
        <v>0.33402777777777781</v>
      </c>
      <c r="G201" s="7">
        <v>7</v>
      </c>
      <c r="H201" s="7">
        <v>7</v>
      </c>
      <c r="I201" s="5">
        <v>10</v>
      </c>
      <c r="J201" s="5">
        <v>10</v>
      </c>
      <c r="K201" s="5">
        <v>7</v>
      </c>
      <c r="L201" s="5">
        <v>8</v>
      </c>
      <c r="M201" s="8">
        <v>7</v>
      </c>
      <c r="N201" s="8">
        <v>7</v>
      </c>
      <c r="O201" s="8">
        <v>7</v>
      </c>
      <c r="P201" s="8">
        <v>7</v>
      </c>
      <c r="Q201" s="8">
        <f t="shared" si="31"/>
        <v>7</v>
      </c>
      <c r="R201" s="8">
        <f t="shared" si="32"/>
        <v>7</v>
      </c>
      <c r="S201" s="8">
        <f t="shared" si="33"/>
        <v>7</v>
      </c>
      <c r="T201" s="8"/>
      <c r="U201" s="5"/>
      <c r="V201">
        <v>1684310460</v>
      </c>
      <c r="W201" t="s">
        <v>35</v>
      </c>
      <c r="X201" s="1">
        <v>0.33402777777777781</v>
      </c>
      <c r="Y201" s="5">
        <v>7</v>
      </c>
      <c r="Z201" s="6">
        <v>23</v>
      </c>
      <c r="AA201" s="6">
        <v>23</v>
      </c>
      <c r="AB201" s="5">
        <v>9</v>
      </c>
      <c r="AC201" s="5">
        <v>12</v>
      </c>
      <c r="AD201" s="5">
        <v>8</v>
      </c>
      <c r="AE201" s="5">
        <v>8</v>
      </c>
      <c r="AF201" s="5">
        <v>40</v>
      </c>
      <c r="AG201" s="5">
        <v>40</v>
      </c>
      <c r="AH201" s="5">
        <v>27</v>
      </c>
      <c r="AI201" s="5"/>
      <c r="AJ201" s="5">
        <f t="shared" si="34"/>
        <v>0</v>
      </c>
      <c r="AK201" s="5">
        <f t="shared" si="35"/>
        <v>0</v>
      </c>
      <c r="AL201" s="5">
        <f t="shared" si="36"/>
        <v>0</v>
      </c>
      <c r="AM201" s="5">
        <f t="shared" si="37"/>
        <v>0</v>
      </c>
      <c r="AO201">
        <f>'Eklima Blinder 2023'!D3272</f>
        <v>10.3</v>
      </c>
      <c r="AP201" s="19" t="e">
        <f t="shared" si="38"/>
        <v>#DIV/0!</v>
      </c>
    </row>
    <row r="202" spans="1:42" x14ac:dyDescent="0.3">
      <c r="A202">
        <v>5</v>
      </c>
      <c r="B202">
        <v>17</v>
      </c>
      <c r="C202">
        <v>9</v>
      </c>
      <c r="D202">
        <v>1684314060</v>
      </c>
      <c r="E202" t="s">
        <v>35</v>
      </c>
      <c r="F202" s="1">
        <v>0.3756944444444445</v>
      </c>
      <c r="G202" s="7">
        <v>8</v>
      </c>
      <c r="H202" s="7">
        <v>8</v>
      </c>
      <c r="I202" s="5">
        <v>10</v>
      </c>
      <c r="J202" s="5">
        <v>10</v>
      </c>
      <c r="K202" s="5">
        <v>7</v>
      </c>
      <c r="L202" s="5">
        <v>8</v>
      </c>
      <c r="M202" s="8">
        <v>8</v>
      </c>
      <c r="N202" s="8">
        <v>7</v>
      </c>
      <c r="O202" s="8">
        <v>8</v>
      </c>
      <c r="P202" s="8">
        <v>7</v>
      </c>
      <c r="Q202" s="8">
        <f t="shared" si="31"/>
        <v>7</v>
      </c>
      <c r="R202" s="8">
        <f t="shared" si="32"/>
        <v>8</v>
      </c>
      <c r="S202" s="8">
        <f t="shared" si="33"/>
        <v>7.5</v>
      </c>
      <c r="T202" s="8"/>
      <c r="U202" s="5"/>
      <c r="V202">
        <v>1684314060</v>
      </c>
      <c r="W202" t="s">
        <v>35</v>
      </c>
      <c r="X202" s="1">
        <v>0.3756944444444445</v>
      </c>
      <c r="Y202" s="5">
        <v>8</v>
      </c>
      <c r="Z202" s="6">
        <v>23</v>
      </c>
      <c r="AA202" s="6">
        <v>23</v>
      </c>
      <c r="AB202" s="5">
        <v>9</v>
      </c>
      <c r="AC202" s="5">
        <v>12</v>
      </c>
      <c r="AD202" s="5">
        <v>8</v>
      </c>
      <c r="AE202" s="5">
        <v>8</v>
      </c>
      <c r="AF202" s="5">
        <v>40</v>
      </c>
      <c r="AG202" s="5">
        <v>40</v>
      </c>
      <c r="AH202" s="5">
        <v>27</v>
      </c>
      <c r="AI202" s="5"/>
      <c r="AJ202" s="5">
        <f t="shared" si="34"/>
        <v>0</v>
      </c>
      <c r="AK202" s="5">
        <f t="shared" si="35"/>
        <v>0</v>
      </c>
      <c r="AL202" s="5">
        <f t="shared" si="36"/>
        <v>0</v>
      </c>
      <c r="AM202" s="5">
        <f t="shared" si="37"/>
        <v>0</v>
      </c>
      <c r="AO202">
        <f>'Eklima Blinder 2023'!D3273</f>
        <v>11.6</v>
      </c>
      <c r="AP202" s="19">
        <f t="shared" si="38"/>
        <v>0</v>
      </c>
    </row>
    <row r="203" spans="1:42" x14ac:dyDescent="0.3">
      <c r="A203">
        <v>5</v>
      </c>
      <c r="B203">
        <v>17</v>
      </c>
      <c r="C203">
        <v>10</v>
      </c>
      <c r="D203">
        <v>1684317660</v>
      </c>
      <c r="E203" t="s">
        <v>35</v>
      </c>
      <c r="F203" s="1">
        <v>0.41736111111111113</v>
      </c>
      <c r="G203" s="7">
        <v>8</v>
      </c>
      <c r="H203" s="7">
        <v>9</v>
      </c>
      <c r="I203" s="5">
        <v>10</v>
      </c>
      <c r="J203" s="5">
        <v>10</v>
      </c>
      <c r="K203" s="5">
        <v>8</v>
      </c>
      <c r="L203" s="5">
        <v>9</v>
      </c>
      <c r="M203" s="8">
        <v>8</v>
      </c>
      <c r="N203" s="8">
        <v>8</v>
      </c>
      <c r="O203" s="8">
        <v>8</v>
      </c>
      <c r="P203" s="8">
        <v>8</v>
      </c>
      <c r="Q203" s="8">
        <f t="shared" si="31"/>
        <v>8</v>
      </c>
      <c r="R203" s="8">
        <f t="shared" si="32"/>
        <v>8</v>
      </c>
      <c r="S203" s="8">
        <f t="shared" si="33"/>
        <v>8</v>
      </c>
      <c r="T203" s="8"/>
      <c r="U203" s="5"/>
      <c r="V203">
        <v>1684317660</v>
      </c>
      <c r="W203" t="s">
        <v>35</v>
      </c>
      <c r="X203" s="1">
        <v>0.41736111111111113</v>
      </c>
      <c r="Y203" s="5">
        <v>8</v>
      </c>
      <c r="Z203" s="6">
        <v>23</v>
      </c>
      <c r="AA203" s="6">
        <v>23</v>
      </c>
      <c r="AB203" s="5">
        <v>9</v>
      </c>
      <c r="AC203" s="5">
        <v>12</v>
      </c>
      <c r="AD203" s="5">
        <v>8</v>
      </c>
      <c r="AE203" s="5">
        <v>8</v>
      </c>
      <c r="AF203" s="5">
        <v>40</v>
      </c>
      <c r="AG203" s="5">
        <v>40</v>
      </c>
      <c r="AH203" s="5">
        <v>27</v>
      </c>
      <c r="AI203" s="5"/>
      <c r="AJ203" s="5">
        <f t="shared" si="34"/>
        <v>0</v>
      </c>
      <c r="AK203" s="5">
        <f t="shared" si="35"/>
        <v>0</v>
      </c>
      <c r="AL203" s="5">
        <f t="shared" si="36"/>
        <v>0</v>
      </c>
      <c r="AM203" s="5">
        <f t="shared" si="37"/>
        <v>0</v>
      </c>
      <c r="AO203">
        <f>'Eklima Blinder 2023'!D3274</f>
        <v>13</v>
      </c>
      <c r="AP203" s="19" t="e">
        <f t="shared" si="38"/>
        <v>#DIV/0!</v>
      </c>
    </row>
    <row r="204" spans="1:42" x14ac:dyDescent="0.3">
      <c r="A204">
        <v>5</v>
      </c>
      <c r="B204">
        <v>17</v>
      </c>
      <c r="C204">
        <v>11</v>
      </c>
      <c r="D204">
        <v>1684321260</v>
      </c>
      <c r="E204" t="s">
        <v>35</v>
      </c>
      <c r="F204" s="1">
        <v>0.45902777777777781</v>
      </c>
      <c r="G204" s="7">
        <v>9</v>
      </c>
      <c r="H204" s="7">
        <v>10</v>
      </c>
      <c r="I204" s="5">
        <v>10</v>
      </c>
      <c r="J204" s="5">
        <v>11</v>
      </c>
      <c r="K204" s="5">
        <v>8</v>
      </c>
      <c r="L204" s="5">
        <v>10</v>
      </c>
      <c r="M204" s="8">
        <v>9</v>
      </c>
      <c r="N204" s="8">
        <v>8</v>
      </c>
      <c r="O204" s="8">
        <v>9</v>
      </c>
      <c r="P204" s="8">
        <v>8</v>
      </c>
      <c r="Q204" s="8">
        <f t="shared" si="31"/>
        <v>8</v>
      </c>
      <c r="R204" s="8">
        <f t="shared" si="32"/>
        <v>9</v>
      </c>
      <c r="S204" s="8">
        <f t="shared" si="33"/>
        <v>8.5</v>
      </c>
      <c r="T204" s="8"/>
      <c r="U204" s="5"/>
      <c r="V204">
        <v>1684321260</v>
      </c>
      <c r="W204" t="s">
        <v>35</v>
      </c>
      <c r="X204" s="1">
        <v>0.45902777777777781</v>
      </c>
      <c r="Y204" s="5">
        <v>8</v>
      </c>
      <c r="Z204" s="6">
        <v>23</v>
      </c>
      <c r="AA204" s="6">
        <v>23</v>
      </c>
      <c r="AB204" s="5">
        <v>9</v>
      </c>
      <c r="AC204" s="5">
        <v>12</v>
      </c>
      <c r="AD204" s="5">
        <v>8</v>
      </c>
      <c r="AE204" s="5">
        <v>9</v>
      </c>
      <c r="AF204" s="5">
        <v>40</v>
      </c>
      <c r="AG204" s="5">
        <v>40</v>
      </c>
      <c r="AH204" s="5">
        <v>27</v>
      </c>
      <c r="AI204" s="5"/>
      <c r="AJ204" s="5">
        <f t="shared" si="34"/>
        <v>0</v>
      </c>
      <c r="AK204" s="5">
        <f t="shared" si="35"/>
        <v>0</v>
      </c>
      <c r="AL204" s="5">
        <f t="shared" si="36"/>
        <v>0</v>
      </c>
      <c r="AM204" s="5">
        <f t="shared" si="37"/>
        <v>0</v>
      </c>
      <c r="AO204">
        <f>'Eklima Blinder 2023'!D3275</f>
        <v>13.1</v>
      </c>
      <c r="AP204" s="19">
        <f t="shared" si="38"/>
        <v>0</v>
      </c>
    </row>
    <row r="205" spans="1:42" x14ac:dyDescent="0.3">
      <c r="A205">
        <v>5</v>
      </c>
      <c r="B205">
        <v>17</v>
      </c>
      <c r="C205">
        <v>12</v>
      </c>
      <c r="D205">
        <v>1684324860</v>
      </c>
      <c r="E205" t="s">
        <v>35</v>
      </c>
      <c r="F205" s="1">
        <v>0.50069444444444444</v>
      </c>
      <c r="G205" s="7">
        <v>9</v>
      </c>
      <c r="H205" s="7">
        <v>11</v>
      </c>
      <c r="I205" s="5">
        <v>11</v>
      </c>
      <c r="J205" s="5">
        <v>12</v>
      </c>
      <c r="K205" s="5">
        <v>9</v>
      </c>
      <c r="L205" s="5">
        <v>11</v>
      </c>
      <c r="M205" s="8">
        <v>11</v>
      </c>
      <c r="N205" s="8">
        <v>9</v>
      </c>
      <c r="O205" s="8">
        <v>11</v>
      </c>
      <c r="P205" s="8">
        <v>9</v>
      </c>
      <c r="Q205" s="8">
        <f t="shared" si="31"/>
        <v>9</v>
      </c>
      <c r="R205" s="8">
        <f t="shared" si="32"/>
        <v>11</v>
      </c>
      <c r="S205" s="8">
        <f t="shared" si="33"/>
        <v>10</v>
      </c>
      <c r="T205" s="8"/>
      <c r="U205" s="5"/>
      <c r="V205">
        <v>1684324860</v>
      </c>
      <c r="W205" t="s">
        <v>35</v>
      </c>
      <c r="X205" s="1">
        <v>0.50069444444444444</v>
      </c>
      <c r="Y205" s="5">
        <v>9</v>
      </c>
      <c r="Z205" s="6">
        <v>23</v>
      </c>
      <c r="AA205" s="6">
        <v>23</v>
      </c>
      <c r="AB205" s="5">
        <v>9</v>
      </c>
      <c r="AC205" s="5">
        <v>12</v>
      </c>
      <c r="AD205" s="5">
        <v>9</v>
      </c>
      <c r="AE205" s="5">
        <v>9</v>
      </c>
      <c r="AF205" s="5">
        <v>40</v>
      </c>
      <c r="AG205" s="5">
        <v>40</v>
      </c>
      <c r="AH205" s="5">
        <v>27</v>
      </c>
      <c r="AI205" s="5"/>
      <c r="AJ205" s="5">
        <f t="shared" si="34"/>
        <v>0</v>
      </c>
      <c r="AK205" s="5">
        <f t="shared" si="35"/>
        <v>0</v>
      </c>
      <c r="AL205" s="5">
        <f t="shared" si="36"/>
        <v>0</v>
      </c>
      <c r="AM205" s="5">
        <f t="shared" si="37"/>
        <v>0</v>
      </c>
      <c r="AO205">
        <f>'Eklima Blinder 2023'!D3276</f>
        <v>13</v>
      </c>
      <c r="AP205" s="19">
        <f t="shared" si="38"/>
        <v>0</v>
      </c>
    </row>
    <row r="206" spans="1:42" x14ac:dyDescent="0.3">
      <c r="A206">
        <v>5</v>
      </c>
      <c r="B206">
        <v>17</v>
      </c>
      <c r="C206">
        <v>13</v>
      </c>
      <c r="D206">
        <v>1684328460</v>
      </c>
      <c r="E206" t="s">
        <v>35</v>
      </c>
      <c r="F206" s="1">
        <v>0.54236111111111118</v>
      </c>
      <c r="G206" s="7">
        <v>10</v>
      </c>
      <c r="H206" s="7">
        <v>12</v>
      </c>
      <c r="I206" s="5">
        <v>12</v>
      </c>
      <c r="J206" s="5">
        <v>13</v>
      </c>
      <c r="K206" s="5">
        <v>9</v>
      </c>
      <c r="L206" s="5">
        <v>12</v>
      </c>
      <c r="M206" s="8">
        <v>12</v>
      </c>
      <c r="N206" s="8">
        <v>10</v>
      </c>
      <c r="O206" s="8">
        <v>12</v>
      </c>
      <c r="P206" s="8">
        <v>9</v>
      </c>
      <c r="Q206" s="8">
        <f t="shared" si="31"/>
        <v>9.6666666666666679</v>
      </c>
      <c r="R206" s="8">
        <f t="shared" si="32"/>
        <v>12</v>
      </c>
      <c r="S206" s="8">
        <f t="shared" si="33"/>
        <v>10.833333333333334</v>
      </c>
      <c r="T206" s="8"/>
      <c r="U206" s="5"/>
      <c r="V206">
        <v>1684328460</v>
      </c>
      <c r="W206" t="s">
        <v>35</v>
      </c>
      <c r="X206" s="1">
        <v>0.54236111111111118</v>
      </c>
      <c r="Y206" s="5">
        <v>10</v>
      </c>
      <c r="Z206" s="6">
        <v>23</v>
      </c>
      <c r="AA206" s="6">
        <v>23</v>
      </c>
      <c r="AB206" s="5">
        <v>10</v>
      </c>
      <c r="AC206" s="5">
        <v>13</v>
      </c>
      <c r="AD206" s="5">
        <v>9</v>
      </c>
      <c r="AE206" s="5">
        <v>9</v>
      </c>
      <c r="AF206" s="5">
        <v>40</v>
      </c>
      <c r="AG206" s="5">
        <v>40</v>
      </c>
      <c r="AH206" s="5">
        <v>27</v>
      </c>
      <c r="AI206" s="5"/>
      <c r="AJ206" s="5">
        <f t="shared" si="34"/>
        <v>0</v>
      </c>
      <c r="AK206" s="5">
        <f t="shared" si="35"/>
        <v>0</v>
      </c>
      <c r="AL206" s="5">
        <f t="shared" si="36"/>
        <v>0</v>
      </c>
      <c r="AM206" s="5">
        <f t="shared" si="37"/>
        <v>0</v>
      </c>
      <c r="AO206">
        <f>'Eklima Blinder 2023'!D3277</f>
        <v>13.5</v>
      </c>
      <c r="AP206" s="19">
        <f t="shared" si="38"/>
        <v>0</v>
      </c>
    </row>
    <row r="207" spans="1:42" x14ac:dyDescent="0.3">
      <c r="A207">
        <v>5</v>
      </c>
      <c r="B207">
        <v>17</v>
      </c>
      <c r="C207">
        <v>14</v>
      </c>
      <c r="D207">
        <v>1684332060</v>
      </c>
      <c r="E207" t="s">
        <v>35</v>
      </c>
      <c r="F207" s="1">
        <v>0.58402777777777781</v>
      </c>
      <c r="G207" s="7">
        <v>10</v>
      </c>
      <c r="H207" s="7">
        <v>12</v>
      </c>
      <c r="I207" s="5">
        <v>13</v>
      </c>
      <c r="J207" s="5">
        <v>13</v>
      </c>
      <c r="K207" s="5">
        <v>10</v>
      </c>
      <c r="L207" s="5">
        <v>12</v>
      </c>
      <c r="M207" s="8">
        <v>12</v>
      </c>
      <c r="N207" s="8">
        <v>10</v>
      </c>
      <c r="O207" s="8">
        <v>12</v>
      </c>
      <c r="P207" s="8">
        <v>10</v>
      </c>
      <c r="Q207" s="8">
        <f t="shared" si="31"/>
        <v>10</v>
      </c>
      <c r="R207" s="8">
        <f t="shared" si="32"/>
        <v>12</v>
      </c>
      <c r="S207" s="8">
        <f t="shared" si="33"/>
        <v>11</v>
      </c>
      <c r="T207" s="8"/>
      <c r="U207" s="5"/>
      <c r="V207">
        <v>1684332060</v>
      </c>
      <c r="W207" t="s">
        <v>35</v>
      </c>
      <c r="X207" s="1">
        <v>0.58402777777777781</v>
      </c>
      <c r="Y207" s="5">
        <v>10</v>
      </c>
      <c r="Z207" s="6">
        <v>23</v>
      </c>
      <c r="AA207" s="6">
        <v>23</v>
      </c>
      <c r="AB207" s="5">
        <v>10</v>
      </c>
      <c r="AC207" s="5">
        <v>13</v>
      </c>
      <c r="AD207" s="5">
        <v>10</v>
      </c>
      <c r="AE207" s="5">
        <v>9</v>
      </c>
      <c r="AF207" s="5">
        <v>40</v>
      </c>
      <c r="AG207" s="5">
        <v>40</v>
      </c>
      <c r="AH207" s="5">
        <v>27</v>
      </c>
      <c r="AI207" s="5"/>
      <c r="AJ207" s="5">
        <f t="shared" si="34"/>
        <v>0</v>
      </c>
      <c r="AK207" s="5">
        <f t="shared" si="35"/>
        <v>0</v>
      </c>
      <c r="AL207" s="5">
        <f t="shared" si="36"/>
        <v>0</v>
      </c>
      <c r="AM207" s="5">
        <f t="shared" si="37"/>
        <v>0</v>
      </c>
      <c r="AO207">
        <f>'Eklima Blinder 2023'!D3278</f>
        <v>15.4</v>
      </c>
      <c r="AP207" s="19">
        <f t="shared" si="38"/>
        <v>0</v>
      </c>
    </row>
    <row r="208" spans="1:42" x14ac:dyDescent="0.3">
      <c r="A208">
        <v>5</v>
      </c>
      <c r="B208">
        <v>17</v>
      </c>
      <c r="C208">
        <v>15</v>
      </c>
      <c r="D208">
        <v>1684335660</v>
      </c>
      <c r="E208" t="s">
        <v>35</v>
      </c>
      <c r="F208" s="1">
        <v>0.62569444444444444</v>
      </c>
      <c r="G208" s="7">
        <v>11</v>
      </c>
      <c r="H208" s="7">
        <v>13</v>
      </c>
      <c r="I208" s="5">
        <v>13</v>
      </c>
      <c r="J208" s="5">
        <v>14</v>
      </c>
      <c r="K208" s="5">
        <v>10</v>
      </c>
      <c r="L208" s="5">
        <v>13</v>
      </c>
      <c r="M208" s="8">
        <v>13</v>
      </c>
      <c r="N208" s="8">
        <v>11</v>
      </c>
      <c r="O208" s="8">
        <v>13</v>
      </c>
      <c r="P208" s="8">
        <v>10</v>
      </c>
      <c r="Q208" s="8">
        <f t="shared" si="31"/>
        <v>10.666666666666666</v>
      </c>
      <c r="R208" s="8">
        <f t="shared" si="32"/>
        <v>13</v>
      </c>
      <c r="S208" s="8">
        <f t="shared" si="33"/>
        <v>11.833333333333332</v>
      </c>
      <c r="T208" s="8"/>
      <c r="U208" s="5"/>
      <c r="V208">
        <v>1684335660</v>
      </c>
      <c r="W208" t="s">
        <v>35</v>
      </c>
      <c r="X208" s="1">
        <v>0.62569444444444444</v>
      </c>
      <c r="Y208" s="5">
        <v>11</v>
      </c>
      <c r="Z208" s="6">
        <v>23</v>
      </c>
      <c r="AA208" s="6">
        <v>23</v>
      </c>
      <c r="AB208" s="5">
        <v>11</v>
      </c>
      <c r="AC208" s="5">
        <v>14</v>
      </c>
      <c r="AD208" s="5">
        <v>10</v>
      </c>
      <c r="AE208" s="5">
        <v>10</v>
      </c>
      <c r="AF208" s="5">
        <v>40</v>
      </c>
      <c r="AG208" s="5">
        <v>40</v>
      </c>
      <c r="AH208" s="5">
        <v>27</v>
      </c>
      <c r="AI208" s="5"/>
      <c r="AJ208" s="5">
        <f t="shared" si="34"/>
        <v>0</v>
      </c>
      <c r="AK208" s="5">
        <f t="shared" si="35"/>
        <v>0</v>
      </c>
      <c r="AL208" s="5">
        <f t="shared" si="36"/>
        <v>0</v>
      </c>
      <c r="AM208" s="5">
        <f t="shared" si="37"/>
        <v>0</v>
      </c>
      <c r="AO208">
        <f>'Eklima Blinder 2023'!D3279</f>
        <v>14.2</v>
      </c>
      <c r="AP208" s="19">
        <f t="shared" si="38"/>
        <v>0</v>
      </c>
    </row>
    <row r="209" spans="1:42" x14ac:dyDescent="0.3">
      <c r="A209">
        <v>5</v>
      </c>
      <c r="B209">
        <v>17</v>
      </c>
      <c r="C209">
        <v>16</v>
      </c>
      <c r="D209">
        <v>1684339260</v>
      </c>
      <c r="E209" t="s">
        <v>35</v>
      </c>
      <c r="F209" s="1">
        <v>0.66736111111111107</v>
      </c>
      <c r="G209" s="7">
        <v>12</v>
      </c>
      <c r="H209" s="7">
        <v>14</v>
      </c>
      <c r="I209" s="5">
        <v>14</v>
      </c>
      <c r="J209" s="5">
        <v>15</v>
      </c>
      <c r="K209" s="5">
        <v>11</v>
      </c>
      <c r="L209" s="5">
        <v>15</v>
      </c>
      <c r="M209" s="8">
        <v>14</v>
      </c>
      <c r="N209" s="8">
        <v>12</v>
      </c>
      <c r="O209" s="8">
        <v>14</v>
      </c>
      <c r="P209" s="8">
        <v>11</v>
      </c>
      <c r="Q209" s="8">
        <f t="shared" ref="Q209:Q272" si="39">N209*40/60+P209*20/60</f>
        <v>11.666666666666666</v>
      </c>
      <c r="R209" s="8">
        <f t="shared" ref="R209:R272" si="40">(M209+O209)/2</f>
        <v>14</v>
      </c>
      <c r="S209" s="8">
        <f t="shared" ref="S209:S272" si="41">(R209+Q209)/2</f>
        <v>12.833333333333332</v>
      </c>
      <c r="T209" s="8"/>
      <c r="U209" s="5"/>
      <c r="V209">
        <v>1684339260</v>
      </c>
      <c r="W209" t="s">
        <v>35</v>
      </c>
      <c r="X209" s="1">
        <v>0.66736111111111107</v>
      </c>
      <c r="Y209" s="5">
        <v>11</v>
      </c>
      <c r="Z209" s="6">
        <v>23</v>
      </c>
      <c r="AA209" s="6">
        <v>23</v>
      </c>
      <c r="AB209" s="5">
        <v>11</v>
      </c>
      <c r="AC209" s="5">
        <v>14</v>
      </c>
      <c r="AD209" s="5">
        <v>10</v>
      </c>
      <c r="AE209" s="5">
        <v>10</v>
      </c>
      <c r="AF209" s="5">
        <v>40</v>
      </c>
      <c r="AG209" s="5">
        <v>40</v>
      </c>
      <c r="AH209" s="5">
        <v>27</v>
      </c>
      <c r="AI209" s="5"/>
      <c r="AJ209" s="5">
        <f t="shared" ref="AJ209:AJ272" si="42">Z209-AA209</f>
        <v>0</v>
      </c>
      <c r="AK209" s="5">
        <f t="shared" ref="AK209:AK272" si="43">IF(AJ209&gt;0,AJ209*6*4.2,0)</f>
        <v>0</v>
      </c>
      <c r="AL209" s="5">
        <f t="shared" ref="AL209:AL272" si="44">IF(AJ209&lt;20,AK209,0)</f>
        <v>0</v>
      </c>
      <c r="AM209" s="5">
        <f t="shared" ref="AM209:AM272" si="45">IF(AL209&gt;100,1,0)</f>
        <v>0</v>
      </c>
      <c r="AO209">
        <f>'Eklima Blinder 2023'!D3280</f>
        <v>15.8</v>
      </c>
      <c r="AP209" s="19">
        <f t="shared" ref="AP209:AP272" si="46">AL209/((R209-Q209)*4.2)</f>
        <v>0</v>
      </c>
    </row>
    <row r="210" spans="1:42" x14ac:dyDescent="0.3">
      <c r="A210">
        <v>5</v>
      </c>
      <c r="B210">
        <v>17</v>
      </c>
      <c r="C210">
        <v>17</v>
      </c>
      <c r="D210">
        <v>1684342860</v>
      </c>
      <c r="E210" t="s">
        <v>35</v>
      </c>
      <c r="F210" s="1">
        <v>0.7090277777777777</v>
      </c>
      <c r="G210" s="7">
        <v>12</v>
      </c>
      <c r="H210" s="7">
        <v>15</v>
      </c>
      <c r="I210" s="5">
        <v>15</v>
      </c>
      <c r="J210" s="5">
        <v>16</v>
      </c>
      <c r="K210" s="5">
        <v>12</v>
      </c>
      <c r="L210" s="5">
        <v>15</v>
      </c>
      <c r="M210" s="8">
        <v>15</v>
      </c>
      <c r="N210" s="8">
        <v>12</v>
      </c>
      <c r="O210" s="8">
        <v>15</v>
      </c>
      <c r="P210" s="8">
        <v>11</v>
      </c>
      <c r="Q210" s="8">
        <f t="shared" si="39"/>
        <v>11.666666666666666</v>
      </c>
      <c r="R210" s="8">
        <f t="shared" si="40"/>
        <v>15</v>
      </c>
      <c r="S210" s="8">
        <f t="shared" si="41"/>
        <v>13.333333333333332</v>
      </c>
      <c r="T210" s="8"/>
      <c r="U210" s="5"/>
      <c r="V210">
        <v>1684342860</v>
      </c>
      <c r="W210" t="s">
        <v>35</v>
      </c>
      <c r="X210" s="1">
        <v>0.7090277777777777</v>
      </c>
      <c r="Y210" s="5">
        <v>12</v>
      </c>
      <c r="Z210" s="6">
        <v>23</v>
      </c>
      <c r="AA210" s="6">
        <v>23</v>
      </c>
      <c r="AB210" s="5">
        <v>12</v>
      </c>
      <c r="AC210" s="5">
        <v>14</v>
      </c>
      <c r="AD210" s="5">
        <v>11</v>
      </c>
      <c r="AE210" s="5">
        <v>10</v>
      </c>
      <c r="AF210" s="5">
        <v>40</v>
      </c>
      <c r="AG210" s="5">
        <v>40</v>
      </c>
      <c r="AH210" s="5">
        <v>27</v>
      </c>
      <c r="AI210" s="5"/>
      <c r="AJ210" s="5">
        <f t="shared" si="42"/>
        <v>0</v>
      </c>
      <c r="AK210" s="5">
        <f t="shared" si="43"/>
        <v>0</v>
      </c>
      <c r="AL210" s="5">
        <f t="shared" si="44"/>
        <v>0</v>
      </c>
      <c r="AM210" s="5">
        <f t="shared" si="45"/>
        <v>0</v>
      </c>
      <c r="AO210">
        <f>'Eklima Blinder 2023'!D3281</f>
        <v>15.3</v>
      </c>
      <c r="AP210" s="19">
        <f t="shared" si="46"/>
        <v>0</v>
      </c>
    </row>
    <row r="211" spans="1:42" x14ac:dyDescent="0.3">
      <c r="A211">
        <v>5</v>
      </c>
      <c r="B211">
        <v>17</v>
      </c>
      <c r="C211">
        <v>18</v>
      </c>
      <c r="D211">
        <v>1684346460</v>
      </c>
      <c r="E211" t="s">
        <v>35</v>
      </c>
      <c r="F211" s="1">
        <v>0.75069444444444444</v>
      </c>
      <c r="G211" s="7">
        <v>13</v>
      </c>
      <c r="H211" s="7">
        <v>15</v>
      </c>
      <c r="I211" s="5">
        <v>16</v>
      </c>
      <c r="J211" s="5">
        <v>16</v>
      </c>
      <c r="K211" s="5">
        <v>12</v>
      </c>
      <c r="L211" s="5">
        <v>15</v>
      </c>
      <c r="M211" s="8">
        <v>15</v>
      </c>
      <c r="N211" s="8">
        <v>12</v>
      </c>
      <c r="O211" s="8">
        <v>15</v>
      </c>
      <c r="P211" s="8">
        <v>12</v>
      </c>
      <c r="Q211" s="8">
        <f t="shared" si="39"/>
        <v>12</v>
      </c>
      <c r="R211" s="8">
        <f t="shared" si="40"/>
        <v>15</v>
      </c>
      <c r="S211" s="8">
        <f t="shared" si="41"/>
        <v>13.5</v>
      </c>
      <c r="T211" s="8"/>
      <c r="U211" s="5"/>
      <c r="V211">
        <v>1684346460</v>
      </c>
      <c r="W211" t="s">
        <v>35</v>
      </c>
      <c r="X211" s="1">
        <v>0.75069444444444444</v>
      </c>
      <c r="Y211" s="5">
        <v>12</v>
      </c>
      <c r="Z211" s="6">
        <v>23</v>
      </c>
      <c r="AA211" s="6">
        <v>23</v>
      </c>
      <c r="AB211" s="5">
        <v>12</v>
      </c>
      <c r="AC211" s="5">
        <v>15</v>
      </c>
      <c r="AD211" s="5">
        <v>11</v>
      </c>
      <c r="AE211" s="5">
        <v>11</v>
      </c>
      <c r="AF211" s="5">
        <v>40</v>
      </c>
      <c r="AG211" s="5">
        <v>40</v>
      </c>
      <c r="AH211" s="5">
        <v>27</v>
      </c>
      <c r="AI211" s="5"/>
      <c r="AJ211" s="5">
        <f t="shared" si="42"/>
        <v>0</v>
      </c>
      <c r="AK211" s="5">
        <f t="shared" si="43"/>
        <v>0</v>
      </c>
      <c r="AL211" s="5">
        <f t="shared" si="44"/>
        <v>0</v>
      </c>
      <c r="AM211" s="5">
        <f t="shared" si="45"/>
        <v>0</v>
      </c>
      <c r="AO211">
        <f>'Eklima Blinder 2023'!D3282</f>
        <v>14.3</v>
      </c>
      <c r="AP211" s="19">
        <f t="shared" si="46"/>
        <v>0</v>
      </c>
    </row>
    <row r="212" spans="1:42" x14ac:dyDescent="0.3">
      <c r="A212">
        <v>5</v>
      </c>
      <c r="B212">
        <v>17</v>
      </c>
      <c r="C212">
        <v>19</v>
      </c>
      <c r="D212">
        <v>1684350060</v>
      </c>
      <c r="E212" t="s">
        <v>35</v>
      </c>
      <c r="F212" s="1">
        <v>0.79236111111111107</v>
      </c>
      <c r="G212" s="7">
        <v>12</v>
      </c>
      <c r="H212" s="7">
        <v>15</v>
      </c>
      <c r="I212" s="5">
        <v>16</v>
      </c>
      <c r="J212" s="5">
        <v>17</v>
      </c>
      <c r="K212" s="5">
        <v>12</v>
      </c>
      <c r="L212" s="5">
        <v>15</v>
      </c>
      <c r="M212" s="8">
        <v>14</v>
      </c>
      <c r="N212" s="8">
        <v>12</v>
      </c>
      <c r="O212" s="8">
        <v>15</v>
      </c>
      <c r="P212" s="8">
        <v>11</v>
      </c>
      <c r="Q212" s="8">
        <f t="shared" si="39"/>
        <v>11.666666666666666</v>
      </c>
      <c r="R212" s="8">
        <f t="shared" si="40"/>
        <v>14.5</v>
      </c>
      <c r="S212" s="8">
        <f t="shared" si="41"/>
        <v>13.083333333333332</v>
      </c>
      <c r="T212" s="8"/>
      <c r="U212" s="5"/>
      <c r="V212">
        <v>1684350060</v>
      </c>
      <c r="W212" t="s">
        <v>35</v>
      </c>
      <c r="X212" s="1">
        <v>0.79236111111111107</v>
      </c>
      <c r="Y212" s="5">
        <v>12</v>
      </c>
      <c r="Z212" s="6">
        <v>23</v>
      </c>
      <c r="AA212" s="6">
        <v>23</v>
      </c>
      <c r="AB212" s="5">
        <v>12</v>
      </c>
      <c r="AC212" s="5">
        <v>16</v>
      </c>
      <c r="AD212" s="5">
        <v>11</v>
      </c>
      <c r="AE212" s="5">
        <v>11</v>
      </c>
      <c r="AF212" s="5">
        <v>40</v>
      </c>
      <c r="AG212" s="5">
        <v>40</v>
      </c>
      <c r="AH212" s="5">
        <v>27</v>
      </c>
      <c r="AI212" s="5"/>
      <c r="AJ212" s="5">
        <f t="shared" si="42"/>
        <v>0</v>
      </c>
      <c r="AK212" s="5">
        <f t="shared" si="43"/>
        <v>0</v>
      </c>
      <c r="AL212" s="5">
        <f t="shared" si="44"/>
        <v>0</v>
      </c>
      <c r="AM212" s="5">
        <f t="shared" si="45"/>
        <v>0</v>
      </c>
      <c r="AO212">
        <f>'Eklima Blinder 2023'!D3283</f>
        <v>13.5</v>
      </c>
      <c r="AP212" s="19">
        <f t="shared" si="46"/>
        <v>0</v>
      </c>
    </row>
    <row r="213" spans="1:42" x14ac:dyDescent="0.3">
      <c r="A213">
        <v>5</v>
      </c>
      <c r="B213">
        <v>17</v>
      </c>
      <c r="C213">
        <v>20</v>
      </c>
      <c r="D213">
        <v>1684353660</v>
      </c>
      <c r="E213" t="s">
        <v>35</v>
      </c>
      <c r="F213" s="1">
        <v>0.8340277777777777</v>
      </c>
      <c r="G213" s="7">
        <v>12</v>
      </c>
      <c r="H213" s="7">
        <v>13</v>
      </c>
      <c r="I213" s="5">
        <v>16</v>
      </c>
      <c r="J213" s="5">
        <v>16</v>
      </c>
      <c r="K213" s="5">
        <v>11</v>
      </c>
      <c r="L213" s="5">
        <v>14</v>
      </c>
      <c r="M213" s="8">
        <v>13</v>
      </c>
      <c r="N213" s="8">
        <v>12</v>
      </c>
      <c r="O213" s="8">
        <v>13</v>
      </c>
      <c r="P213" s="8">
        <v>11</v>
      </c>
      <c r="Q213" s="8">
        <f t="shared" si="39"/>
        <v>11.666666666666666</v>
      </c>
      <c r="R213" s="8">
        <f t="shared" si="40"/>
        <v>13</v>
      </c>
      <c r="S213" s="8">
        <f t="shared" si="41"/>
        <v>12.333333333333332</v>
      </c>
      <c r="T213" s="8"/>
      <c r="U213" s="5"/>
      <c r="V213">
        <v>1684353660</v>
      </c>
      <c r="W213" t="s">
        <v>35</v>
      </c>
      <c r="X213" s="1">
        <v>0.8340277777777777</v>
      </c>
      <c r="Y213" s="5">
        <v>12</v>
      </c>
      <c r="Z213" s="6">
        <v>23</v>
      </c>
      <c r="AA213" s="6">
        <v>23</v>
      </c>
      <c r="AB213" s="5">
        <v>12</v>
      </c>
      <c r="AC213" s="5">
        <v>16</v>
      </c>
      <c r="AD213" s="5">
        <v>11</v>
      </c>
      <c r="AE213" s="5">
        <v>11</v>
      </c>
      <c r="AF213" s="5">
        <v>40</v>
      </c>
      <c r="AG213" s="5">
        <v>40</v>
      </c>
      <c r="AH213" s="5">
        <v>27</v>
      </c>
      <c r="AI213" s="5"/>
      <c r="AJ213" s="5">
        <f t="shared" si="42"/>
        <v>0</v>
      </c>
      <c r="AK213" s="5">
        <f t="shared" si="43"/>
        <v>0</v>
      </c>
      <c r="AL213" s="5">
        <f t="shared" si="44"/>
        <v>0</v>
      </c>
      <c r="AM213" s="5">
        <f t="shared" si="45"/>
        <v>0</v>
      </c>
      <c r="AO213">
        <f>'Eklima Blinder 2023'!D3284</f>
        <v>11.6</v>
      </c>
      <c r="AP213" s="19">
        <f t="shared" si="46"/>
        <v>0</v>
      </c>
    </row>
    <row r="214" spans="1:42" x14ac:dyDescent="0.3">
      <c r="A214">
        <v>5</v>
      </c>
      <c r="B214">
        <v>17</v>
      </c>
      <c r="C214">
        <v>21</v>
      </c>
      <c r="D214">
        <v>1684357260</v>
      </c>
      <c r="E214" t="s">
        <v>35</v>
      </c>
      <c r="F214" s="1">
        <v>0.87569444444444444</v>
      </c>
      <c r="G214" s="7">
        <v>11</v>
      </c>
      <c r="H214" s="7">
        <v>12</v>
      </c>
      <c r="I214" s="5">
        <v>15</v>
      </c>
      <c r="J214" s="5">
        <v>15</v>
      </c>
      <c r="K214" s="5">
        <v>11</v>
      </c>
      <c r="L214" s="5">
        <v>12</v>
      </c>
      <c r="M214" s="8">
        <v>12</v>
      </c>
      <c r="N214" s="8">
        <v>11</v>
      </c>
      <c r="O214" s="8">
        <v>12</v>
      </c>
      <c r="P214" s="8">
        <v>11</v>
      </c>
      <c r="Q214" s="8">
        <f t="shared" si="39"/>
        <v>11</v>
      </c>
      <c r="R214" s="8">
        <f t="shared" si="40"/>
        <v>12</v>
      </c>
      <c r="S214" s="8">
        <f t="shared" si="41"/>
        <v>11.5</v>
      </c>
      <c r="T214" s="8"/>
      <c r="U214" s="5"/>
      <c r="V214">
        <v>1684357260</v>
      </c>
      <c r="W214" t="s">
        <v>35</v>
      </c>
      <c r="X214" s="1">
        <v>0.87569444444444444</v>
      </c>
      <c r="Y214" s="5">
        <v>11</v>
      </c>
      <c r="Z214" s="6">
        <v>23</v>
      </c>
      <c r="AA214" s="6">
        <v>23</v>
      </c>
      <c r="AB214" s="5">
        <v>12</v>
      </c>
      <c r="AC214" s="5">
        <v>16</v>
      </c>
      <c r="AD214" s="5">
        <v>11</v>
      </c>
      <c r="AE214" s="5">
        <v>11</v>
      </c>
      <c r="AF214" s="5">
        <v>40</v>
      </c>
      <c r="AG214" s="5">
        <v>40</v>
      </c>
      <c r="AH214" s="5">
        <v>27</v>
      </c>
      <c r="AI214" s="5"/>
      <c r="AJ214" s="5">
        <f t="shared" si="42"/>
        <v>0</v>
      </c>
      <c r="AK214" s="5">
        <f t="shared" si="43"/>
        <v>0</v>
      </c>
      <c r="AL214" s="5">
        <f t="shared" si="44"/>
        <v>0</v>
      </c>
      <c r="AM214" s="5">
        <f t="shared" si="45"/>
        <v>0</v>
      </c>
      <c r="AO214">
        <f>'Eklima Blinder 2023'!D3285</f>
        <v>9.4</v>
      </c>
      <c r="AP214" s="19">
        <f t="shared" si="46"/>
        <v>0</v>
      </c>
    </row>
    <row r="215" spans="1:42" x14ac:dyDescent="0.3">
      <c r="A215">
        <v>5</v>
      </c>
      <c r="B215">
        <v>17</v>
      </c>
      <c r="C215">
        <v>22</v>
      </c>
      <c r="D215">
        <v>1684360860</v>
      </c>
      <c r="E215" t="s">
        <v>35</v>
      </c>
      <c r="F215" s="1">
        <v>0.91736111111111107</v>
      </c>
      <c r="G215" s="7">
        <v>11</v>
      </c>
      <c r="H215" s="7">
        <v>11</v>
      </c>
      <c r="I215" s="5">
        <v>14</v>
      </c>
      <c r="J215" s="5">
        <v>14</v>
      </c>
      <c r="K215" s="5">
        <v>10</v>
      </c>
      <c r="L215" s="5">
        <v>11</v>
      </c>
      <c r="M215" s="8">
        <v>11</v>
      </c>
      <c r="N215" s="8">
        <v>10</v>
      </c>
      <c r="O215" s="8">
        <v>11</v>
      </c>
      <c r="P215" s="8">
        <v>10</v>
      </c>
      <c r="Q215" s="8">
        <f t="shared" si="39"/>
        <v>10</v>
      </c>
      <c r="R215" s="8">
        <f t="shared" si="40"/>
        <v>11</v>
      </c>
      <c r="S215" s="8">
        <f t="shared" si="41"/>
        <v>10.5</v>
      </c>
      <c r="T215" s="8"/>
      <c r="U215" s="5"/>
      <c r="V215">
        <v>1684360860</v>
      </c>
      <c r="W215" t="s">
        <v>35</v>
      </c>
      <c r="X215" s="1">
        <v>0.91736111111111107</v>
      </c>
      <c r="Y215" s="5">
        <v>10</v>
      </c>
      <c r="Z215" s="6">
        <v>23</v>
      </c>
      <c r="AA215" s="6">
        <v>24</v>
      </c>
      <c r="AB215" s="5">
        <v>12</v>
      </c>
      <c r="AC215" s="5">
        <v>15</v>
      </c>
      <c r="AD215" s="5">
        <v>10</v>
      </c>
      <c r="AE215" s="5">
        <v>10</v>
      </c>
      <c r="AF215" s="5">
        <v>40</v>
      </c>
      <c r="AG215" s="5">
        <v>40</v>
      </c>
      <c r="AH215" s="5">
        <v>27</v>
      </c>
      <c r="AI215" s="5"/>
      <c r="AJ215" s="5">
        <f t="shared" si="42"/>
        <v>-1</v>
      </c>
      <c r="AK215" s="5">
        <f t="shared" si="43"/>
        <v>0</v>
      </c>
      <c r="AL215" s="5">
        <f t="shared" si="44"/>
        <v>0</v>
      </c>
      <c r="AM215" s="5">
        <f t="shared" si="45"/>
        <v>0</v>
      </c>
      <c r="AO215">
        <f>'Eklima Blinder 2023'!D3286</f>
        <v>7.7</v>
      </c>
      <c r="AP215" s="19">
        <f t="shared" si="46"/>
        <v>0</v>
      </c>
    </row>
    <row r="216" spans="1:42" x14ac:dyDescent="0.3">
      <c r="A216">
        <v>5</v>
      </c>
      <c r="B216">
        <v>17</v>
      </c>
      <c r="C216">
        <v>23</v>
      </c>
      <c r="D216">
        <v>1684364460</v>
      </c>
      <c r="E216" t="s">
        <v>35</v>
      </c>
      <c r="F216" s="1">
        <v>0.9590277777777777</v>
      </c>
      <c r="G216" s="7">
        <v>10</v>
      </c>
      <c r="H216" s="7">
        <v>10</v>
      </c>
      <c r="I216" s="5">
        <v>13</v>
      </c>
      <c r="J216" s="5">
        <v>13</v>
      </c>
      <c r="K216" s="5">
        <v>9</v>
      </c>
      <c r="L216" s="5">
        <v>10</v>
      </c>
      <c r="M216" s="8">
        <v>10</v>
      </c>
      <c r="N216" s="8">
        <v>10</v>
      </c>
      <c r="O216" s="8">
        <v>10</v>
      </c>
      <c r="P216" s="8">
        <v>10</v>
      </c>
      <c r="Q216" s="8">
        <f t="shared" si="39"/>
        <v>10</v>
      </c>
      <c r="R216" s="8">
        <f t="shared" si="40"/>
        <v>10</v>
      </c>
      <c r="S216" s="8">
        <f t="shared" si="41"/>
        <v>10</v>
      </c>
      <c r="T216" s="8"/>
      <c r="U216" s="5"/>
      <c r="V216">
        <v>1684364460</v>
      </c>
      <c r="W216" t="s">
        <v>35</v>
      </c>
      <c r="X216" s="1">
        <v>0.9590277777777777</v>
      </c>
      <c r="Y216" s="5">
        <v>10</v>
      </c>
      <c r="Z216" s="6">
        <v>23</v>
      </c>
      <c r="AA216" s="6">
        <v>24</v>
      </c>
      <c r="AB216" s="5">
        <v>11</v>
      </c>
      <c r="AC216" s="5">
        <v>15</v>
      </c>
      <c r="AD216" s="5">
        <v>10</v>
      </c>
      <c r="AE216" s="5">
        <v>10</v>
      </c>
      <c r="AF216" s="5">
        <v>40</v>
      </c>
      <c r="AG216" s="5">
        <v>40</v>
      </c>
      <c r="AH216" s="5">
        <v>27</v>
      </c>
      <c r="AI216" s="5"/>
      <c r="AJ216" s="5">
        <f t="shared" si="42"/>
        <v>-1</v>
      </c>
      <c r="AK216" s="5">
        <f t="shared" si="43"/>
        <v>0</v>
      </c>
      <c r="AL216" s="5">
        <f t="shared" si="44"/>
        <v>0</v>
      </c>
      <c r="AM216" s="5">
        <f t="shared" si="45"/>
        <v>0</v>
      </c>
      <c r="AO216">
        <f>'Eklima Blinder 2023'!D3287</f>
        <v>6.7</v>
      </c>
      <c r="AP216" s="19" t="e">
        <f t="shared" si="46"/>
        <v>#DIV/0!</v>
      </c>
    </row>
    <row r="217" spans="1:42" x14ac:dyDescent="0.3">
      <c r="A217">
        <v>5</v>
      </c>
      <c r="B217">
        <v>18</v>
      </c>
      <c r="C217">
        <v>0</v>
      </c>
      <c r="D217">
        <v>1684368060</v>
      </c>
      <c r="E217" t="s">
        <v>36</v>
      </c>
      <c r="F217" s="1">
        <v>6.9444444444444447E-4</v>
      </c>
      <c r="G217" s="7">
        <v>9</v>
      </c>
      <c r="H217" s="7">
        <v>9</v>
      </c>
      <c r="I217" s="5">
        <v>12</v>
      </c>
      <c r="J217" s="5">
        <v>12</v>
      </c>
      <c r="K217" s="5">
        <v>9</v>
      </c>
      <c r="L217" s="5">
        <v>10</v>
      </c>
      <c r="M217" s="8">
        <v>9</v>
      </c>
      <c r="N217" s="8">
        <v>9</v>
      </c>
      <c r="O217" s="8">
        <v>9</v>
      </c>
      <c r="P217" s="8">
        <v>9</v>
      </c>
      <c r="Q217" s="8">
        <f t="shared" si="39"/>
        <v>9</v>
      </c>
      <c r="R217" s="8">
        <f t="shared" si="40"/>
        <v>9</v>
      </c>
      <c r="S217" s="8">
        <f t="shared" si="41"/>
        <v>9</v>
      </c>
      <c r="T217" s="8"/>
      <c r="U217" s="5"/>
      <c r="V217">
        <v>1684368060</v>
      </c>
      <c r="W217" t="s">
        <v>36</v>
      </c>
      <c r="X217" s="1">
        <v>6.9444444444444447E-4</v>
      </c>
      <c r="Y217" s="5">
        <v>9</v>
      </c>
      <c r="Z217" s="6">
        <v>23</v>
      </c>
      <c r="AA217" s="6">
        <v>24</v>
      </c>
      <c r="AB217" s="5">
        <v>11</v>
      </c>
      <c r="AC217" s="5">
        <v>14</v>
      </c>
      <c r="AD217" s="5">
        <v>10</v>
      </c>
      <c r="AE217" s="5">
        <v>10</v>
      </c>
      <c r="AF217" s="5">
        <v>40</v>
      </c>
      <c r="AG217" s="5">
        <v>40</v>
      </c>
      <c r="AH217" s="5">
        <v>27</v>
      </c>
      <c r="AI217" s="5"/>
      <c r="AJ217" s="5">
        <f t="shared" si="42"/>
        <v>-1</v>
      </c>
      <c r="AK217" s="5">
        <f t="shared" si="43"/>
        <v>0</v>
      </c>
      <c r="AL217" s="5">
        <f t="shared" si="44"/>
        <v>0</v>
      </c>
      <c r="AM217" s="5">
        <f t="shared" si="45"/>
        <v>0</v>
      </c>
      <c r="AO217">
        <f>'Eklima Blinder 2023'!D3288</f>
        <v>5.6</v>
      </c>
      <c r="AP217" s="19" t="e">
        <f t="shared" si="46"/>
        <v>#DIV/0!</v>
      </c>
    </row>
    <row r="218" spans="1:42" x14ac:dyDescent="0.3">
      <c r="A218">
        <v>5</v>
      </c>
      <c r="B218">
        <v>18</v>
      </c>
      <c r="C218">
        <v>1</v>
      </c>
      <c r="D218">
        <v>1684371660</v>
      </c>
      <c r="E218" t="s">
        <v>36</v>
      </c>
      <c r="F218" s="1">
        <v>4.2361111111111106E-2</v>
      </c>
      <c r="G218" s="7">
        <v>9</v>
      </c>
      <c r="H218" s="7">
        <v>9</v>
      </c>
      <c r="I218" s="5">
        <v>11</v>
      </c>
      <c r="J218" s="5">
        <v>12</v>
      </c>
      <c r="K218" s="5">
        <v>8</v>
      </c>
      <c r="L218" s="5">
        <v>9</v>
      </c>
      <c r="M218" s="8">
        <v>9</v>
      </c>
      <c r="N218" s="8">
        <v>9</v>
      </c>
      <c r="O218" s="8">
        <v>9</v>
      </c>
      <c r="P218" s="8">
        <v>9</v>
      </c>
      <c r="Q218" s="8">
        <f t="shared" si="39"/>
        <v>9</v>
      </c>
      <c r="R218" s="8">
        <f t="shared" si="40"/>
        <v>9</v>
      </c>
      <c r="S218" s="8">
        <f t="shared" si="41"/>
        <v>9</v>
      </c>
      <c r="T218" s="8"/>
      <c r="U218" s="5"/>
      <c r="V218">
        <v>1684371660</v>
      </c>
      <c r="W218" t="s">
        <v>36</v>
      </c>
      <c r="X218" s="1">
        <v>4.2361111111111106E-2</v>
      </c>
      <c r="Y218" s="5">
        <v>9</v>
      </c>
      <c r="Z218" s="6">
        <v>23</v>
      </c>
      <c r="AA218" s="6">
        <v>24</v>
      </c>
      <c r="AB218" s="5">
        <v>10</v>
      </c>
      <c r="AC218" s="5">
        <v>14</v>
      </c>
      <c r="AD218" s="5">
        <v>9</v>
      </c>
      <c r="AE218" s="5">
        <v>9</v>
      </c>
      <c r="AF218" s="5">
        <v>40</v>
      </c>
      <c r="AG218" s="5">
        <v>40</v>
      </c>
      <c r="AH218" s="5">
        <v>27</v>
      </c>
      <c r="AI218" s="5"/>
      <c r="AJ218" s="5">
        <f t="shared" si="42"/>
        <v>-1</v>
      </c>
      <c r="AK218" s="5">
        <f t="shared" si="43"/>
        <v>0</v>
      </c>
      <c r="AL218" s="5">
        <f t="shared" si="44"/>
        <v>0</v>
      </c>
      <c r="AM218" s="5">
        <f t="shared" si="45"/>
        <v>0</v>
      </c>
      <c r="AO218">
        <f>'Eklima Blinder 2023'!D3289</f>
        <v>4.7</v>
      </c>
      <c r="AP218" s="19" t="e">
        <f t="shared" si="46"/>
        <v>#DIV/0!</v>
      </c>
    </row>
    <row r="219" spans="1:42" x14ac:dyDescent="0.3">
      <c r="A219">
        <v>5</v>
      </c>
      <c r="B219">
        <v>18</v>
      </c>
      <c r="C219">
        <v>2</v>
      </c>
      <c r="D219">
        <v>1684375260</v>
      </c>
      <c r="E219" t="s">
        <v>36</v>
      </c>
      <c r="F219" s="1">
        <v>8.4027777777777771E-2</v>
      </c>
      <c r="G219" s="7">
        <v>8</v>
      </c>
      <c r="H219" s="7">
        <v>8</v>
      </c>
      <c r="I219" s="5">
        <v>11</v>
      </c>
      <c r="J219" s="5">
        <v>11</v>
      </c>
      <c r="K219" s="5">
        <v>8</v>
      </c>
      <c r="L219" s="5">
        <v>8</v>
      </c>
      <c r="M219" s="8">
        <v>8</v>
      </c>
      <c r="N219" s="8">
        <v>8</v>
      </c>
      <c r="O219" s="8">
        <v>8</v>
      </c>
      <c r="P219" s="8">
        <v>8</v>
      </c>
      <c r="Q219" s="8">
        <f t="shared" si="39"/>
        <v>8</v>
      </c>
      <c r="R219" s="8">
        <f t="shared" si="40"/>
        <v>8</v>
      </c>
      <c r="S219" s="8">
        <f t="shared" si="41"/>
        <v>8</v>
      </c>
      <c r="T219" s="8"/>
      <c r="U219" s="5"/>
      <c r="V219">
        <v>1684375260</v>
      </c>
      <c r="W219" t="s">
        <v>36</v>
      </c>
      <c r="X219" s="1">
        <v>8.4027777777777771E-2</v>
      </c>
      <c r="Y219" s="5">
        <v>8</v>
      </c>
      <c r="Z219" s="6">
        <v>23</v>
      </c>
      <c r="AA219" s="6">
        <v>24</v>
      </c>
      <c r="AB219" s="5">
        <v>10</v>
      </c>
      <c r="AC219" s="5">
        <v>14</v>
      </c>
      <c r="AD219" s="5">
        <v>9</v>
      </c>
      <c r="AE219" s="5">
        <v>9</v>
      </c>
      <c r="AF219" s="5">
        <v>40</v>
      </c>
      <c r="AG219" s="5">
        <v>40</v>
      </c>
      <c r="AH219" s="5">
        <v>26</v>
      </c>
      <c r="AI219" s="5"/>
      <c r="AJ219" s="5">
        <f t="shared" si="42"/>
        <v>-1</v>
      </c>
      <c r="AK219" s="5">
        <f t="shared" si="43"/>
        <v>0</v>
      </c>
      <c r="AL219" s="5">
        <f t="shared" si="44"/>
        <v>0</v>
      </c>
      <c r="AM219" s="5">
        <f t="shared" si="45"/>
        <v>0</v>
      </c>
      <c r="AO219">
        <f>'Eklima Blinder 2023'!D3290</f>
        <v>3</v>
      </c>
      <c r="AP219" s="19" t="e">
        <f t="shared" si="46"/>
        <v>#DIV/0!</v>
      </c>
    </row>
    <row r="220" spans="1:42" x14ac:dyDescent="0.3">
      <c r="A220">
        <v>5</v>
      </c>
      <c r="B220">
        <v>18</v>
      </c>
      <c r="C220">
        <v>3</v>
      </c>
      <c r="D220">
        <v>1684378860</v>
      </c>
      <c r="E220" t="s">
        <v>36</v>
      </c>
      <c r="F220" s="1">
        <v>0.12569444444444444</v>
      </c>
      <c r="G220" s="7">
        <v>8</v>
      </c>
      <c r="H220" s="7">
        <v>7</v>
      </c>
      <c r="I220" s="5">
        <v>10</v>
      </c>
      <c r="J220" s="5">
        <v>10</v>
      </c>
      <c r="K220" s="5">
        <v>8</v>
      </c>
      <c r="L220" s="5">
        <v>8</v>
      </c>
      <c r="M220" s="8">
        <v>7</v>
      </c>
      <c r="N220" s="8">
        <v>8</v>
      </c>
      <c r="O220" s="8">
        <v>7</v>
      </c>
      <c r="P220" s="8">
        <v>8</v>
      </c>
      <c r="Q220" s="8">
        <f t="shared" si="39"/>
        <v>8</v>
      </c>
      <c r="R220" s="8">
        <f t="shared" si="40"/>
        <v>7</v>
      </c>
      <c r="S220" s="8">
        <f t="shared" si="41"/>
        <v>7.5</v>
      </c>
      <c r="T220" s="8"/>
      <c r="U220" s="5"/>
      <c r="V220">
        <v>1684378860</v>
      </c>
      <c r="W220" t="s">
        <v>36</v>
      </c>
      <c r="X220" s="1">
        <v>0.12569444444444444</v>
      </c>
      <c r="Y220" s="5">
        <v>8</v>
      </c>
      <c r="Z220" s="6">
        <v>23</v>
      </c>
      <c r="AA220" s="6">
        <v>24</v>
      </c>
      <c r="AB220" s="5">
        <v>10</v>
      </c>
      <c r="AC220" s="5">
        <v>13</v>
      </c>
      <c r="AD220" s="5">
        <v>9</v>
      </c>
      <c r="AE220" s="5">
        <v>9</v>
      </c>
      <c r="AF220" s="5">
        <v>40</v>
      </c>
      <c r="AG220" s="5">
        <v>40</v>
      </c>
      <c r="AH220" s="5">
        <v>26</v>
      </c>
      <c r="AI220" s="5"/>
      <c r="AJ220" s="5">
        <f t="shared" si="42"/>
        <v>-1</v>
      </c>
      <c r="AK220" s="5">
        <f t="shared" si="43"/>
        <v>0</v>
      </c>
      <c r="AL220" s="5">
        <f t="shared" si="44"/>
        <v>0</v>
      </c>
      <c r="AM220" s="5">
        <f t="shared" si="45"/>
        <v>0</v>
      </c>
      <c r="AO220">
        <f>'Eklima Blinder 2023'!D3291</f>
        <v>2.5</v>
      </c>
      <c r="AP220" s="19">
        <f t="shared" si="46"/>
        <v>0</v>
      </c>
    </row>
    <row r="221" spans="1:42" x14ac:dyDescent="0.3">
      <c r="A221">
        <v>5</v>
      </c>
      <c r="B221">
        <v>18</v>
      </c>
      <c r="C221">
        <v>4</v>
      </c>
      <c r="D221">
        <v>1684382460</v>
      </c>
      <c r="E221" t="s">
        <v>36</v>
      </c>
      <c r="F221" s="1">
        <v>0.1673611111111111</v>
      </c>
      <c r="G221" s="7">
        <v>7</v>
      </c>
      <c r="H221" s="7">
        <v>7</v>
      </c>
      <c r="I221" s="5">
        <v>10</v>
      </c>
      <c r="J221" s="5">
        <v>10</v>
      </c>
      <c r="K221" s="5">
        <v>7</v>
      </c>
      <c r="L221" s="5">
        <v>7</v>
      </c>
      <c r="M221" s="8">
        <v>7</v>
      </c>
      <c r="N221" s="8">
        <v>7</v>
      </c>
      <c r="O221" s="8">
        <v>7</v>
      </c>
      <c r="P221" s="8">
        <v>7</v>
      </c>
      <c r="Q221" s="8">
        <f t="shared" si="39"/>
        <v>7</v>
      </c>
      <c r="R221" s="8">
        <f t="shared" si="40"/>
        <v>7</v>
      </c>
      <c r="S221" s="8">
        <f t="shared" si="41"/>
        <v>7</v>
      </c>
      <c r="T221" s="8"/>
      <c r="U221" s="5"/>
      <c r="V221">
        <v>1684382460</v>
      </c>
      <c r="W221" t="s">
        <v>36</v>
      </c>
      <c r="X221" s="1">
        <v>0.1673611111111111</v>
      </c>
      <c r="Y221" s="5">
        <v>7</v>
      </c>
      <c r="Z221" s="6">
        <v>23</v>
      </c>
      <c r="AA221" s="6">
        <v>23</v>
      </c>
      <c r="AB221" s="5">
        <v>9</v>
      </c>
      <c r="AC221" s="5">
        <v>13</v>
      </c>
      <c r="AD221" s="5">
        <v>8</v>
      </c>
      <c r="AE221" s="5">
        <v>9</v>
      </c>
      <c r="AF221" s="5">
        <v>40</v>
      </c>
      <c r="AG221" s="5">
        <v>40</v>
      </c>
      <c r="AH221" s="5">
        <v>26</v>
      </c>
      <c r="AI221" s="5"/>
      <c r="AJ221" s="5">
        <f t="shared" si="42"/>
        <v>0</v>
      </c>
      <c r="AK221" s="5">
        <f t="shared" si="43"/>
        <v>0</v>
      </c>
      <c r="AL221" s="5">
        <f t="shared" si="44"/>
        <v>0</v>
      </c>
      <c r="AM221" s="5">
        <f t="shared" si="45"/>
        <v>0</v>
      </c>
      <c r="AO221">
        <f>'Eklima Blinder 2023'!D3292</f>
        <v>2.4</v>
      </c>
      <c r="AP221" s="19" t="e">
        <f t="shared" si="46"/>
        <v>#DIV/0!</v>
      </c>
    </row>
    <row r="222" spans="1:42" x14ac:dyDescent="0.3">
      <c r="A222">
        <v>5</v>
      </c>
      <c r="B222">
        <v>18</v>
      </c>
      <c r="C222">
        <v>5</v>
      </c>
      <c r="D222">
        <v>1684386060</v>
      </c>
      <c r="E222" t="s">
        <v>36</v>
      </c>
      <c r="F222" s="1">
        <v>0.20902777777777778</v>
      </c>
      <c r="G222" s="7">
        <v>7</v>
      </c>
      <c r="H222" s="7">
        <v>6</v>
      </c>
      <c r="I222" s="5">
        <v>9</v>
      </c>
      <c r="J222" s="5">
        <v>9</v>
      </c>
      <c r="K222" s="5">
        <v>7</v>
      </c>
      <c r="L222" s="5">
        <v>7</v>
      </c>
      <c r="M222" s="8">
        <v>6</v>
      </c>
      <c r="N222" s="8">
        <v>7</v>
      </c>
      <c r="O222" s="8">
        <v>7</v>
      </c>
      <c r="P222" s="8">
        <v>7</v>
      </c>
      <c r="Q222" s="8">
        <f t="shared" si="39"/>
        <v>7</v>
      </c>
      <c r="R222" s="8">
        <f t="shared" si="40"/>
        <v>6.5</v>
      </c>
      <c r="S222" s="8">
        <f t="shared" si="41"/>
        <v>6.75</v>
      </c>
      <c r="T222" s="8"/>
      <c r="U222" s="5"/>
      <c r="V222">
        <v>1684386060</v>
      </c>
      <c r="W222" t="s">
        <v>36</v>
      </c>
      <c r="X222" s="1">
        <v>0.20902777777777778</v>
      </c>
      <c r="Y222" s="5">
        <v>7</v>
      </c>
      <c r="Z222" s="6">
        <v>23</v>
      </c>
      <c r="AA222" s="6">
        <v>23</v>
      </c>
      <c r="AB222" s="5">
        <v>9</v>
      </c>
      <c r="AC222" s="5">
        <v>12</v>
      </c>
      <c r="AD222" s="5">
        <v>8</v>
      </c>
      <c r="AE222" s="5">
        <v>8</v>
      </c>
      <c r="AF222" s="5">
        <v>40</v>
      </c>
      <c r="AG222" s="5">
        <v>40</v>
      </c>
      <c r="AH222" s="5">
        <v>26</v>
      </c>
      <c r="AI222" s="5"/>
      <c r="AJ222" s="5">
        <f t="shared" si="42"/>
        <v>0</v>
      </c>
      <c r="AK222" s="5">
        <f t="shared" si="43"/>
        <v>0</v>
      </c>
      <c r="AL222" s="5">
        <f t="shared" si="44"/>
        <v>0</v>
      </c>
      <c r="AM222" s="5">
        <f t="shared" si="45"/>
        <v>0</v>
      </c>
      <c r="AO222">
        <f>'Eklima Blinder 2023'!D3293</f>
        <v>2.8</v>
      </c>
      <c r="AP222" s="19">
        <f t="shared" si="46"/>
        <v>0</v>
      </c>
    </row>
    <row r="223" spans="1:42" x14ac:dyDescent="0.3">
      <c r="A223">
        <v>5</v>
      </c>
      <c r="B223">
        <v>18</v>
      </c>
      <c r="C223">
        <v>6</v>
      </c>
      <c r="D223">
        <v>1684389660</v>
      </c>
      <c r="E223" t="s">
        <v>36</v>
      </c>
      <c r="F223" s="1">
        <v>0.25069444444444444</v>
      </c>
      <c r="G223" s="7">
        <v>5</v>
      </c>
      <c r="H223" s="7">
        <v>5</v>
      </c>
      <c r="I223" s="5">
        <v>10</v>
      </c>
      <c r="J223" s="5">
        <v>10</v>
      </c>
      <c r="K223" s="5">
        <v>8</v>
      </c>
      <c r="L223" s="5">
        <v>6</v>
      </c>
      <c r="M223" s="8">
        <v>7</v>
      </c>
      <c r="N223" s="8">
        <v>7</v>
      </c>
      <c r="O223" s="8">
        <v>8</v>
      </c>
      <c r="P223" s="8">
        <v>7</v>
      </c>
      <c r="Q223" s="8">
        <f t="shared" si="39"/>
        <v>7</v>
      </c>
      <c r="R223" s="8">
        <f t="shared" si="40"/>
        <v>7.5</v>
      </c>
      <c r="S223" s="8">
        <f t="shared" si="41"/>
        <v>7.25</v>
      </c>
      <c r="T223" s="8"/>
      <c r="U223" s="5"/>
      <c r="V223">
        <v>1684389660</v>
      </c>
      <c r="W223" t="s">
        <v>36</v>
      </c>
      <c r="X223" s="1">
        <v>0.25069444444444444</v>
      </c>
      <c r="Y223" s="5">
        <v>8</v>
      </c>
      <c r="Z223" s="6">
        <v>53</v>
      </c>
      <c r="AA223" s="6">
        <v>35</v>
      </c>
      <c r="AB223" s="5">
        <v>6</v>
      </c>
      <c r="AC223" s="5">
        <v>7</v>
      </c>
      <c r="AD223" s="5">
        <v>8</v>
      </c>
      <c r="AE223" s="5">
        <v>8</v>
      </c>
      <c r="AF223" s="5">
        <v>40</v>
      </c>
      <c r="AG223" s="5">
        <v>40</v>
      </c>
      <c r="AH223" s="5">
        <v>27</v>
      </c>
      <c r="AI223" s="5"/>
      <c r="AJ223" s="5">
        <f t="shared" si="42"/>
        <v>18</v>
      </c>
      <c r="AK223" s="5">
        <f t="shared" si="43"/>
        <v>453.6</v>
      </c>
      <c r="AL223" s="5">
        <f t="shared" si="44"/>
        <v>453.6</v>
      </c>
      <c r="AM223" s="5">
        <f t="shared" si="45"/>
        <v>1</v>
      </c>
      <c r="AO223">
        <f>'Eklima Blinder 2023'!D3294</f>
        <v>6.4</v>
      </c>
      <c r="AP223" s="19">
        <f t="shared" si="46"/>
        <v>216</v>
      </c>
    </row>
    <row r="224" spans="1:42" x14ac:dyDescent="0.3">
      <c r="A224">
        <v>5</v>
      </c>
      <c r="B224">
        <v>18</v>
      </c>
      <c r="C224">
        <v>7</v>
      </c>
      <c r="D224">
        <v>1684393260</v>
      </c>
      <c r="E224" t="s">
        <v>36</v>
      </c>
      <c r="F224" s="1">
        <v>0.29236111111111113</v>
      </c>
      <c r="G224" s="7">
        <v>5</v>
      </c>
      <c r="H224" s="7">
        <v>5</v>
      </c>
      <c r="I224" s="5">
        <v>9</v>
      </c>
      <c r="J224" s="5">
        <v>10</v>
      </c>
      <c r="K224" s="5">
        <v>9</v>
      </c>
      <c r="L224" s="5">
        <v>5</v>
      </c>
      <c r="M224" s="8">
        <v>8</v>
      </c>
      <c r="N224" s="8">
        <v>7</v>
      </c>
      <c r="O224" s="8">
        <v>8</v>
      </c>
      <c r="P224" s="8">
        <v>7</v>
      </c>
      <c r="Q224" s="8">
        <f t="shared" si="39"/>
        <v>7</v>
      </c>
      <c r="R224" s="8">
        <f t="shared" si="40"/>
        <v>8</v>
      </c>
      <c r="S224" s="8">
        <f t="shared" si="41"/>
        <v>7.5</v>
      </c>
      <c r="T224" s="8"/>
      <c r="U224" s="5"/>
      <c r="V224">
        <v>1684393260</v>
      </c>
      <c r="W224" t="s">
        <v>36</v>
      </c>
      <c r="X224" s="1">
        <v>0.29236111111111113</v>
      </c>
      <c r="Y224" s="5">
        <v>8</v>
      </c>
      <c r="Z224" s="6">
        <v>50</v>
      </c>
      <c r="AA224" s="6">
        <v>35</v>
      </c>
      <c r="AB224" s="5">
        <v>6</v>
      </c>
      <c r="AC224" s="5">
        <v>8</v>
      </c>
      <c r="AD224" s="5">
        <v>8</v>
      </c>
      <c r="AE224" s="5">
        <v>8</v>
      </c>
      <c r="AF224" s="5">
        <v>40</v>
      </c>
      <c r="AG224" s="5">
        <v>40</v>
      </c>
      <c r="AH224" s="5">
        <v>27</v>
      </c>
      <c r="AI224" s="5"/>
      <c r="AJ224" s="5">
        <f t="shared" si="42"/>
        <v>15</v>
      </c>
      <c r="AK224" s="5">
        <f t="shared" si="43"/>
        <v>378</v>
      </c>
      <c r="AL224" s="5">
        <f t="shared" si="44"/>
        <v>378</v>
      </c>
      <c r="AM224" s="5">
        <f t="shared" si="45"/>
        <v>1</v>
      </c>
      <c r="AO224">
        <f>'Eklima Blinder 2023'!D3295</f>
        <v>8.6999999999999993</v>
      </c>
      <c r="AP224" s="19">
        <f t="shared" si="46"/>
        <v>90</v>
      </c>
    </row>
    <row r="225" spans="1:42" x14ac:dyDescent="0.3">
      <c r="A225">
        <v>5</v>
      </c>
      <c r="B225">
        <v>18</v>
      </c>
      <c r="C225">
        <v>8</v>
      </c>
      <c r="D225">
        <v>1684396860</v>
      </c>
      <c r="E225" t="s">
        <v>36</v>
      </c>
      <c r="F225" s="1">
        <v>0.33402777777777781</v>
      </c>
      <c r="G225" s="7">
        <v>7</v>
      </c>
      <c r="H225" s="7">
        <v>6</v>
      </c>
      <c r="I225" s="5">
        <v>8</v>
      </c>
      <c r="J225" s="5">
        <v>9</v>
      </c>
      <c r="K225" s="5">
        <v>6</v>
      </c>
      <c r="L225" s="5">
        <v>6</v>
      </c>
      <c r="M225" s="8">
        <v>6</v>
      </c>
      <c r="N225" s="8">
        <v>7</v>
      </c>
      <c r="O225" s="8">
        <v>6</v>
      </c>
      <c r="P225" s="8">
        <v>7</v>
      </c>
      <c r="Q225" s="8">
        <f t="shared" si="39"/>
        <v>7</v>
      </c>
      <c r="R225" s="8">
        <f t="shared" si="40"/>
        <v>6</v>
      </c>
      <c r="S225" s="8">
        <f t="shared" si="41"/>
        <v>6.5</v>
      </c>
      <c r="T225" s="8"/>
      <c r="U225" s="5"/>
      <c r="V225">
        <v>1684396860</v>
      </c>
      <c r="W225" t="s">
        <v>36</v>
      </c>
      <c r="X225" s="1">
        <v>0.33402777777777781</v>
      </c>
      <c r="Y225" s="5">
        <v>7</v>
      </c>
      <c r="Z225" s="6">
        <v>40</v>
      </c>
      <c r="AA225" s="6">
        <v>37</v>
      </c>
      <c r="AB225" s="5">
        <v>4</v>
      </c>
      <c r="AC225" s="5">
        <v>6</v>
      </c>
      <c r="AD225" s="5">
        <v>8</v>
      </c>
      <c r="AE225" s="5">
        <v>8</v>
      </c>
      <c r="AF225" s="5">
        <v>40</v>
      </c>
      <c r="AG225" s="5">
        <v>40</v>
      </c>
      <c r="AH225" s="5">
        <v>23</v>
      </c>
      <c r="AI225" s="5"/>
      <c r="AJ225" s="5">
        <f t="shared" si="42"/>
        <v>3</v>
      </c>
      <c r="AK225" s="5">
        <f t="shared" si="43"/>
        <v>75.600000000000009</v>
      </c>
      <c r="AL225" s="5">
        <f t="shared" si="44"/>
        <v>75.600000000000009</v>
      </c>
      <c r="AM225" s="5">
        <f t="shared" si="45"/>
        <v>0</v>
      </c>
      <c r="AO225">
        <f>'Eklima Blinder 2023'!D3296</f>
        <v>10.1</v>
      </c>
      <c r="AP225" s="19">
        <f t="shared" si="46"/>
        <v>-18</v>
      </c>
    </row>
    <row r="226" spans="1:42" x14ac:dyDescent="0.3">
      <c r="A226">
        <v>5</v>
      </c>
      <c r="B226">
        <v>18</v>
      </c>
      <c r="C226">
        <v>9</v>
      </c>
      <c r="D226">
        <v>1684400460</v>
      </c>
      <c r="E226" t="s">
        <v>36</v>
      </c>
      <c r="F226" s="1">
        <v>0.3756944444444445</v>
      </c>
      <c r="G226" s="7">
        <v>7</v>
      </c>
      <c r="H226" s="7">
        <v>7</v>
      </c>
      <c r="I226" s="5">
        <v>8</v>
      </c>
      <c r="J226" s="5">
        <v>9</v>
      </c>
      <c r="K226" s="5">
        <v>6</v>
      </c>
      <c r="L226" s="5">
        <v>7</v>
      </c>
      <c r="M226" s="8">
        <v>7</v>
      </c>
      <c r="N226" s="8">
        <v>7</v>
      </c>
      <c r="O226" s="8">
        <v>7</v>
      </c>
      <c r="P226" s="8">
        <v>7</v>
      </c>
      <c r="Q226" s="8">
        <f t="shared" si="39"/>
        <v>7</v>
      </c>
      <c r="R226" s="8">
        <f t="shared" si="40"/>
        <v>7</v>
      </c>
      <c r="S226" s="8">
        <f t="shared" si="41"/>
        <v>7</v>
      </c>
      <c r="T226" s="8"/>
      <c r="U226" s="5"/>
      <c r="V226">
        <v>1684400460</v>
      </c>
      <c r="W226" t="s">
        <v>36</v>
      </c>
      <c r="X226" s="1">
        <v>0.3756944444444445</v>
      </c>
      <c r="Y226" s="5">
        <v>7</v>
      </c>
      <c r="Z226" s="6">
        <v>38</v>
      </c>
      <c r="AA226" s="6">
        <v>36</v>
      </c>
      <c r="AB226" s="5">
        <v>5</v>
      </c>
      <c r="AC226" s="5">
        <v>7</v>
      </c>
      <c r="AD226" s="5">
        <v>8</v>
      </c>
      <c r="AE226" s="5">
        <v>8</v>
      </c>
      <c r="AF226" s="5">
        <v>40</v>
      </c>
      <c r="AG226" s="5">
        <v>40</v>
      </c>
      <c r="AH226" s="5">
        <v>24</v>
      </c>
      <c r="AI226" s="5"/>
      <c r="AJ226" s="5">
        <f t="shared" si="42"/>
        <v>2</v>
      </c>
      <c r="AK226" s="5">
        <f t="shared" si="43"/>
        <v>50.400000000000006</v>
      </c>
      <c r="AL226" s="5">
        <f t="shared" si="44"/>
        <v>50.400000000000006</v>
      </c>
      <c r="AM226" s="5">
        <f t="shared" si="45"/>
        <v>0</v>
      </c>
      <c r="AO226">
        <f>'Eklima Blinder 2023'!D3297</f>
        <v>11.2</v>
      </c>
      <c r="AP226" s="19" t="e">
        <f t="shared" si="46"/>
        <v>#DIV/0!</v>
      </c>
    </row>
    <row r="227" spans="1:42" x14ac:dyDescent="0.3">
      <c r="A227">
        <v>5</v>
      </c>
      <c r="B227">
        <v>18</v>
      </c>
      <c r="C227">
        <v>10</v>
      </c>
      <c r="D227">
        <v>1684404060</v>
      </c>
      <c r="E227" t="s">
        <v>36</v>
      </c>
      <c r="F227" s="1">
        <v>0.41736111111111113</v>
      </c>
      <c r="G227" s="7">
        <v>7</v>
      </c>
      <c r="H227" s="7">
        <v>8</v>
      </c>
      <c r="I227" s="5">
        <v>9</v>
      </c>
      <c r="J227" s="5">
        <v>9</v>
      </c>
      <c r="K227" s="5">
        <v>7</v>
      </c>
      <c r="L227" s="5">
        <v>8</v>
      </c>
      <c r="M227" s="8">
        <v>8</v>
      </c>
      <c r="N227" s="8">
        <v>7</v>
      </c>
      <c r="O227" s="8">
        <v>8</v>
      </c>
      <c r="P227" s="8">
        <v>7</v>
      </c>
      <c r="Q227" s="8">
        <f t="shared" si="39"/>
        <v>7</v>
      </c>
      <c r="R227" s="8">
        <f t="shared" si="40"/>
        <v>8</v>
      </c>
      <c r="S227" s="8">
        <f t="shared" si="41"/>
        <v>7.5</v>
      </c>
      <c r="T227" s="8"/>
      <c r="U227" s="5"/>
      <c r="V227">
        <v>1684404060</v>
      </c>
      <c r="W227" t="s">
        <v>36</v>
      </c>
      <c r="X227" s="1">
        <v>0.41736111111111113</v>
      </c>
      <c r="Y227" s="5">
        <v>7</v>
      </c>
      <c r="Z227" s="6">
        <v>36</v>
      </c>
      <c r="AA227" s="6">
        <v>35</v>
      </c>
      <c r="AB227" s="5">
        <v>6</v>
      </c>
      <c r="AC227" s="5">
        <v>8</v>
      </c>
      <c r="AD227" s="5">
        <v>8</v>
      </c>
      <c r="AE227" s="5">
        <v>8</v>
      </c>
      <c r="AF227" s="5">
        <v>40</v>
      </c>
      <c r="AG227" s="5">
        <v>40</v>
      </c>
      <c r="AH227" s="5">
        <v>24</v>
      </c>
      <c r="AI227" s="5"/>
      <c r="AJ227" s="5">
        <f t="shared" si="42"/>
        <v>1</v>
      </c>
      <c r="AK227" s="5">
        <f t="shared" si="43"/>
        <v>25.200000000000003</v>
      </c>
      <c r="AL227" s="5">
        <f t="shared" si="44"/>
        <v>25.200000000000003</v>
      </c>
      <c r="AM227" s="5">
        <f t="shared" si="45"/>
        <v>0</v>
      </c>
      <c r="AO227">
        <f>'Eklima Blinder 2023'!D3298</f>
        <v>12.7</v>
      </c>
      <c r="AP227" s="19">
        <f t="shared" si="46"/>
        <v>6</v>
      </c>
    </row>
    <row r="228" spans="1:42" x14ac:dyDescent="0.3">
      <c r="A228">
        <v>5</v>
      </c>
      <c r="B228">
        <v>18</v>
      </c>
      <c r="C228">
        <v>11</v>
      </c>
      <c r="D228">
        <v>1684407660</v>
      </c>
      <c r="E228" t="s">
        <v>36</v>
      </c>
      <c r="F228" s="1">
        <v>0.45902777777777781</v>
      </c>
      <c r="G228" s="7">
        <v>8</v>
      </c>
      <c r="H228" s="7">
        <v>9</v>
      </c>
      <c r="I228" s="5">
        <v>10</v>
      </c>
      <c r="J228" s="5">
        <v>10</v>
      </c>
      <c r="K228" s="5">
        <v>8</v>
      </c>
      <c r="L228" s="5">
        <v>9</v>
      </c>
      <c r="M228" s="8">
        <v>9</v>
      </c>
      <c r="N228" s="8">
        <v>8</v>
      </c>
      <c r="O228" s="8">
        <v>9</v>
      </c>
      <c r="P228" s="8">
        <v>8</v>
      </c>
      <c r="Q228" s="8">
        <f t="shared" si="39"/>
        <v>8</v>
      </c>
      <c r="R228" s="8">
        <f t="shared" si="40"/>
        <v>9</v>
      </c>
      <c r="S228" s="8">
        <f t="shared" si="41"/>
        <v>8.5</v>
      </c>
      <c r="T228" s="8"/>
      <c r="U228" s="5"/>
      <c r="V228">
        <v>1684407660</v>
      </c>
      <c r="W228" t="s">
        <v>36</v>
      </c>
      <c r="X228" s="1">
        <v>0.45902777777777781</v>
      </c>
      <c r="Y228" s="5">
        <v>8</v>
      </c>
      <c r="Z228" s="6">
        <v>35</v>
      </c>
      <c r="AA228" s="6">
        <v>34</v>
      </c>
      <c r="AB228" s="5">
        <v>7</v>
      </c>
      <c r="AC228" s="5">
        <v>9</v>
      </c>
      <c r="AD228" s="5">
        <v>8</v>
      </c>
      <c r="AE228" s="5">
        <v>8</v>
      </c>
      <c r="AF228" s="5">
        <v>40</v>
      </c>
      <c r="AG228" s="5">
        <v>40</v>
      </c>
      <c r="AH228" s="5">
        <v>25</v>
      </c>
      <c r="AI228" s="5"/>
      <c r="AJ228" s="5">
        <f t="shared" si="42"/>
        <v>1</v>
      </c>
      <c r="AK228" s="5">
        <f t="shared" si="43"/>
        <v>25.200000000000003</v>
      </c>
      <c r="AL228" s="5">
        <f t="shared" si="44"/>
        <v>25.200000000000003</v>
      </c>
      <c r="AM228" s="5">
        <f t="shared" si="45"/>
        <v>0</v>
      </c>
      <c r="AO228">
        <f>'Eklima Blinder 2023'!D3299</f>
        <v>13.1</v>
      </c>
      <c r="AP228" s="19">
        <f t="shared" si="46"/>
        <v>6</v>
      </c>
    </row>
    <row r="229" spans="1:42" x14ac:dyDescent="0.3">
      <c r="A229">
        <v>5</v>
      </c>
      <c r="B229">
        <v>18</v>
      </c>
      <c r="C229">
        <v>12</v>
      </c>
      <c r="D229">
        <v>1684411260</v>
      </c>
      <c r="E229" t="s">
        <v>36</v>
      </c>
      <c r="F229" s="1">
        <v>0.50069444444444444</v>
      </c>
      <c r="G229" s="7">
        <v>9</v>
      </c>
      <c r="H229" s="7">
        <v>11</v>
      </c>
      <c r="I229" s="5">
        <v>11</v>
      </c>
      <c r="J229" s="5">
        <v>11</v>
      </c>
      <c r="K229" s="5">
        <v>9</v>
      </c>
      <c r="L229" s="5">
        <v>11</v>
      </c>
      <c r="M229" s="8">
        <v>10</v>
      </c>
      <c r="N229" s="8">
        <v>9</v>
      </c>
      <c r="O229" s="8">
        <v>11</v>
      </c>
      <c r="P229" s="8">
        <v>8</v>
      </c>
      <c r="Q229" s="8">
        <f t="shared" si="39"/>
        <v>8.6666666666666661</v>
      </c>
      <c r="R229" s="8">
        <f t="shared" si="40"/>
        <v>10.5</v>
      </c>
      <c r="S229" s="8">
        <f t="shared" si="41"/>
        <v>9.5833333333333321</v>
      </c>
      <c r="T229" s="8"/>
      <c r="U229" s="5"/>
      <c r="V229">
        <v>1684411260</v>
      </c>
      <c r="W229" t="s">
        <v>36</v>
      </c>
      <c r="X229" s="1">
        <v>0.50069444444444444</v>
      </c>
      <c r="Y229" s="5">
        <v>9</v>
      </c>
      <c r="Z229" s="6">
        <v>34</v>
      </c>
      <c r="AA229" s="6">
        <v>33</v>
      </c>
      <c r="AB229" s="5">
        <v>9</v>
      </c>
      <c r="AC229" s="5">
        <v>11</v>
      </c>
      <c r="AD229" s="5">
        <v>8</v>
      </c>
      <c r="AE229" s="5">
        <v>8</v>
      </c>
      <c r="AF229" s="5">
        <v>40</v>
      </c>
      <c r="AG229" s="5">
        <v>40</v>
      </c>
      <c r="AH229" s="5">
        <v>25</v>
      </c>
      <c r="AI229" s="5"/>
      <c r="AJ229" s="5">
        <f t="shared" si="42"/>
        <v>1</v>
      </c>
      <c r="AK229" s="5">
        <f t="shared" si="43"/>
        <v>25.200000000000003</v>
      </c>
      <c r="AL229" s="5">
        <f t="shared" si="44"/>
        <v>25.200000000000003</v>
      </c>
      <c r="AM229" s="5">
        <f t="shared" si="45"/>
        <v>0</v>
      </c>
      <c r="AO229">
        <f>'Eklima Blinder 2023'!D3300</f>
        <v>14.6</v>
      </c>
      <c r="AP229" s="19">
        <f t="shared" si="46"/>
        <v>3.272727272727272</v>
      </c>
    </row>
    <row r="230" spans="1:42" x14ac:dyDescent="0.3">
      <c r="A230">
        <v>5</v>
      </c>
      <c r="B230">
        <v>18</v>
      </c>
      <c r="C230">
        <v>13</v>
      </c>
      <c r="D230">
        <v>1684414860</v>
      </c>
      <c r="E230" t="s">
        <v>36</v>
      </c>
      <c r="F230" s="1">
        <v>0.54236111111111118</v>
      </c>
      <c r="G230" s="7">
        <v>10</v>
      </c>
      <c r="H230" s="7">
        <v>13</v>
      </c>
      <c r="I230" s="5">
        <v>12</v>
      </c>
      <c r="J230" s="5">
        <v>13</v>
      </c>
      <c r="K230" s="5">
        <v>10</v>
      </c>
      <c r="L230" s="5">
        <v>13</v>
      </c>
      <c r="M230" s="8">
        <v>13</v>
      </c>
      <c r="N230" s="8">
        <v>10</v>
      </c>
      <c r="O230" s="8">
        <v>13</v>
      </c>
      <c r="P230" s="8">
        <v>9</v>
      </c>
      <c r="Q230" s="8">
        <f t="shared" si="39"/>
        <v>9.6666666666666679</v>
      </c>
      <c r="R230" s="8">
        <f t="shared" si="40"/>
        <v>13</v>
      </c>
      <c r="S230" s="8">
        <f t="shared" si="41"/>
        <v>11.333333333333334</v>
      </c>
      <c r="T230" s="8"/>
      <c r="U230" s="5"/>
      <c r="V230">
        <v>1684414860</v>
      </c>
      <c r="W230" t="s">
        <v>36</v>
      </c>
      <c r="X230" s="1">
        <v>0.54236111111111118</v>
      </c>
      <c r="Y230" s="5">
        <v>10</v>
      </c>
      <c r="Z230" s="6">
        <v>33</v>
      </c>
      <c r="AA230" s="6">
        <v>33</v>
      </c>
      <c r="AB230" s="5">
        <v>11</v>
      </c>
      <c r="AC230" s="5">
        <v>13</v>
      </c>
      <c r="AD230" s="5">
        <v>9</v>
      </c>
      <c r="AE230" s="5">
        <v>9</v>
      </c>
      <c r="AF230" s="5">
        <v>40</v>
      </c>
      <c r="AG230" s="5">
        <v>40</v>
      </c>
      <c r="AH230" s="5">
        <v>25</v>
      </c>
      <c r="AI230" s="5"/>
      <c r="AJ230" s="5">
        <f t="shared" si="42"/>
        <v>0</v>
      </c>
      <c r="AK230" s="5">
        <f t="shared" si="43"/>
        <v>0</v>
      </c>
      <c r="AL230" s="5">
        <f t="shared" si="44"/>
        <v>0</v>
      </c>
      <c r="AM230" s="5">
        <f t="shared" si="45"/>
        <v>0</v>
      </c>
      <c r="AO230">
        <f>'Eklima Blinder 2023'!D3301</f>
        <v>15.3</v>
      </c>
      <c r="AP230" s="19">
        <f t="shared" si="46"/>
        <v>0</v>
      </c>
    </row>
    <row r="231" spans="1:42" x14ac:dyDescent="0.3">
      <c r="A231">
        <v>5</v>
      </c>
      <c r="B231">
        <v>18</v>
      </c>
      <c r="C231">
        <v>14</v>
      </c>
      <c r="D231">
        <v>1684418460</v>
      </c>
      <c r="E231" t="s">
        <v>36</v>
      </c>
      <c r="F231" s="1">
        <v>0.58402777777777781</v>
      </c>
      <c r="G231" s="7">
        <v>12</v>
      </c>
      <c r="H231" s="7">
        <v>15</v>
      </c>
      <c r="I231" s="5">
        <v>14</v>
      </c>
      <c r="J231" s="5">
        <v>14</v>
      </c>
      <c r="K231" s="5">
        <v>11</v>
      </c>
      <c r="L231" s="5">
        <v>15</v>
      </c>
      <c r="M231" s="8">
        <v>14</v>
      </c>
      <c r="N231" s="8">
        <v>11</v>
      </c>
      <c r="O231" s="8">
        <v>14</v>
      </c>
      <c r="P231" s="8">
        <v>10</v>
      </c>
      <c r="Q231" s="8">
        <f t="shared" si="39"/>
        <v>10.666666666666666</v>
      </c>
      <c r="R231" s="8">
        <f t="shared" si="40"/>
        <v>14</v>
      </c>
      <c r="S231" s="8">
        <f t="shared" si="41"/>
        <v>12.333333333333332</v>
      </c>
      <c r="T231" s="8"/>
      <c r="U231" s="5"/>
      <c r="V231">
        <v>1684418460</v>
      </c>
      <c r="W231" t="s">
        <v>36</v>
      </c>
      <c r="X231" s="1">
        <v>0.58402777777777781</v>
      </c>
      <c r="Y231" s="5">
        <v>11</v>
      </c>
      <c r="Z231" s="6">
        <v>32</v>
      </c>
      <c r="AA231" s="6">
        <v>32</v>
      </c>
      <c r="AB231" s="5">
        <v>13</v>
      </c>
      <c r="AC231" s="5">
        <v>14</v>
      </c>
      <c r="AD231" s="5">
        <v>10</v>
      </c>
      <c r="AE231" s="5">
        <v>10</v>
      </c>
      <c r="AF231" s="5">
        <v>40</v>
      </c>
      <c r="AG231" s="5">
        <v>40</v>
      </c>
      <c r="AH231" s="5">
        <v>24</v>
      </c>
      <c r="AI231" s="5"/>
      <c r="AJ231" s="5">
        <f t="shared" si="42"/>
        <v>0</v>
      </c>
      <c r="AK231" s="5">
        <f t="shared" si="43"/>
        <v>0</v>
      </c>
      <c r="AL231" s="5">
        <f t="shared" si="44"/>
        <v>0</v>
      </c>
      <c r="AM231" s="5">
        <f t="shared" si="45"/>
        <v>0</v>
      </c>
      <c r="AO231">
        <f>'Eklima Blinder 2023'!D3302</f>
        <v>15.9</v>
      </c>
      <c r="AP231" s="19">
        <f t="shared" si="46"/>
        <v>0</v>
      </c>
    </row>
    <row r="232" spans="1:42" x14ac:dyDescent="0.3">
      <c r="A232">
        <v>5</v>
      </c>
      <c r="B232">
        <v>18</v>
      </c>
      <c r="C232">
        <v>15</v>
      </c>
      <c r="D232">
        <v>1684422060</v>
      </c>
      <c r="E232" t="s">
        <v>36</v>
      </c>
      <c r="F232" s="1">
        <v>0.62569444444444444</v>
      </c>
      <c r="G232" s="7">
        <v>12</v>
      </c>
      <c r="H232" s="7">
        <v>16</v>
      </c>
      <c r="I232" s="5">
        <v>15</v>
      </c>
      <c r="J232" s="5">
        <v>16</v>
      </c>
      <c r="K232" s="5">
        <v>12</v>
      </c>
      <c r="L232" s="5">
        <v>16</v>
      </c>
      <c r="M232" s="8">
        <v>16</v>
      </c>
      <c r="N232" s="8">
        <v>12</v>
      </c>
      <c r="O232" s="8">
        <v>16</v>
      </c>
      <c r="P232" s="8">
        <v>11</v>
      </c>
      <c r="Q232" s="8">
        <f t="shared" si="39"/>
        <v>11.666666666666666</v>
      </c>
      <c r="R232" s="8">
        <f t="shared" si="40"/>
        <v>16</v>
      </c>
      <c r="S232" s="8">
        <f t="shared" si="41"/>
        <v>13.833333333333332</v>
      </c>
      <c r="T232" s="8"/>
      <c r="U232" s="5"/>
      <c r="V232">
        <v>1684422060</v>
      </c>
      <c r="W232" t="s">
        <v>36</v>
      </c>
      <c r="X232" s="1">
        <v>0.62569444444444444</v>
      </c>
      <c r="Y232" s="5">
        <v>12</v>
      </c>
      <c r="Z232" s="6">
        <v>31</v>
      </c>
      <c r="AA232" s="6">
        <v>31</v>
      </c>
      <c r="AB232" s="5">
        <v>14</v>
      </c>
      <c r="AC232" s="5">
        <v>16</v>
      </c>
      <c r="AD232" s="5">
        <v>11</v>
      </c>
      <c r="AE232" s="5">
        <v>10</v>
      </c>
      <c r="AF232" s="5">
        <v>40</v>
      </c>
      <c r="AG232" s="5">
        <v>40</v>
      </c>
      <c r="AH232" s="5">
        <v>24</v>
      </c>
      <c r="AI232" s="5"/>
      <c r="AJ232" s="5">
        <f t="shared" si="42"/>
        <v>0</v>
      </c>
      <c r="AK232" s="5">
        <f t="shared" si="43"/>
        <v>0</v>
      </c>
      <c r="AL232" s="5">
        <f t="shared" si="44"/>
        <v>0</v>
      </c>
      <c r="AM232" s="5">
        <f t="shared" si="45"/>
        <v>0</v>
      </c>
      <c r="AO232">
        <f>'Eklima Blinder 2023'!D3303</f>
        <v>16</v>
      </c>
      <c r="AP232" s="19">
        <f t="shared" si="46"/>
        <v>0</v>
      </c>
    </row>
    <row r="233" spans="1:42" x14ac:dyDescent="0.3">
      <c r="A233">
        <v>5</v>
      </c>
      <c r="B233">
        <v>18</v>
      </c>
      <c r="C233">
        <v>16</v>
      </c>
      <c r="D233">
        <v>1684425660</v>
      </c>
      <c r="E233" t="s">
        <v>36</v>
      </c>
      <c r="F233" s="1">
        <v>0.66736111111111107</v>
      </c>
      <c r="G233" s="7">
        <v>13</v>
      </c>
      <c r="H233" s="7">
        <v>17</v>
      </c>
      <c r="I233" s="5">
        <v>16</v>
      </c>
      <c r="J233" s="5">
        <v>17</v>
      </c>
      <c r="K233" s="5">
        <v>12</v>
      </c>
      <c r="L233" s="5">
        <v>17</v>
      </c>
      <c r="M233" s="8">
        <v>16</v>
      </c>
      <c r="N233" s="8">
        <v>13</v>
      </c>
      <c r="O233" s="8">
        <v>17</v>
      </c>
      <c r="P233" s="8">
        <v>12</v>
      </c>
      <c r="Q233" s="8">
        <f t="shared" si="39"/>
        <v>12.666666666666666</v>
      </c>
      <c r="R233" s="8">
        <f t="shared" si="40"/>
        <v>16.5</v>
      </c>
      <c r="S233" s="8">
        <f t="shared" si="41"/>
        <v>14.583333333333332</v>
      </c>
      <c r="T233" s="8"/>
      <c r="U233" s="5"/>
      <c r="V233">
        <v>1684425660</v>
      </c>
      <c r="W233" t="s">
        <v>36</v>
      </c>
      <c r="X233" s="1">
        <v>0.66736111111111107</v>
      </c>
      <c r="Y233" s="5">
        <v>13</v>
      </c>
      <c r="Z233" s="6">
        <v>31</v>
      </c>
      <c r="AA233" s="6">
        <v>31</v>
      </c>
      <c r="AB233" s="5">
        <v>15</v>
      </c>
      <c r="AC233" s="5">
        <v>17</v>
      </c>
      <c r="AD233" s="5">
        <v>11</v>
      </c>
      <c r="AE233" s="5">
        <v>11</v>
      </c>
      <c r="AF233" s="5">
        <v>40</v>
      </c>
      <c r="AG233" s="5">
        <v>40</v>
      </c>
      <c r="AH233" s="5">
        <v>24</v>
      </c>
      <c r="AI233" s="5"/>
      <c r="AJ233" s="5">
        <f t="shared" si="42"/>
        <v>0</v>
      </c>
      <c r="AK233" s="5">
        <f t="shared" si="43"/>
        <v>0</v>
      </c>
      <c r="AL233" s="5">
        <f t="shared" si="44"/>
        <v>0</v>
      </c>
      <c r="AM233" s="5">
        <f t="shared" si="45"/>
        <v>0</v>
      </c>
      <c r="AO233">
        <f>'Eklima Blinder 2023'!D3304</f>
        <v>16</v>
      </c>
      <c r="AP233" s="19">
        <f t="shared" si="46"/>
        <v>0</v>
      </c>
    </row>
    <row r="234" spans="1:42" x14ac:dyDescent="0.3">
      <c r="A234">
        <v>5</v>
      </c>
      <c r="B234">
        <v>18</v>
      </c>
      <c r="C234">
        <v>17</v>
      </c>
      <c r="D234">
        <v>1684429260</v>
      </c>
      <c r="E234" t="s">
        <v>36</v>
      </c>
      <c r="F234" s="1">
        <v>0.7090277777777777</v>
      </c>
      <c r="G234" s="7">
        <v>13</v>
      </c>
      <c r="H234" s="7">
        <v>17</v>
      </c>
      <c r="I234" s="5">
        <v>17</v>
      </c>
      <c r="J234" s="5">
        <v>17</v>
      </c>
      <c r="K234" s="5">
        <v>13</v>
      </c>
      <c r="L234" s="5">
        <v>17</v>
      </c>
      <c r="M234" s="8">
        <v>17</v>
      </c>
      <c r="N234" s="8">
        <v>13</v>
      </c>
      <c r="O234" s="8">
        <v>17</v>
      </c>
      <c r="P234" s="8">
        <v>12</v>
      </c>
      <c r="Q234" s="8">
        <f t="shared" si="39"/>
        <v>12.666666666666666</v>
      </c>
      <c r="R234" s="8">
        <f t="shared" si="40"/>
        <v>17</v>
      </c>
      <c r="S234" s="8">
        <f t="shared" si="41"/>
        <v>14.833333333333332</v>
      </c>
      <c r="T234" s="8"/>
      <c r="U234" s="5"/>
      <c r="V234">
        <v>1684429260</v>
      </c>
      <c r="W234" t="s">
        <v>36</v>
      </c>
      <c r="X234" s="1">
        <v>0.7090277777777777</v>
      </c>
      <c r="Y234" s="5">
        <v>13</v>
      </c>
      <c r="Z234" s="6">
        <v>30</v>
      </c>
      <c r="AA234" s="6">
        <v>30</v>
      </c>
      <c r="AB234" s="5">
        <v>15</v>
      </c>
      <c r="AC234" s="5">
        <v>17</v>
      </c>
      <c r="AD234" s="5">
        <v>12</v>
      </c>
      <c r="AE234" s="5">
        <v>11</v>
      </c>
      <c r="AF234" s="5">
        <v>40</v>
      </c>
      <c r="AG234" s="5">
        <v>40</v>
      </c>
      <c r="AH234" s="5">
        <v>24</v>
      </c>
      <c r="AI234" s="5"/>
      <c r="AJ234" s="5">
        <f t="shared" si="42"/>
        <v>0</v>
      </c>
      <c r="AK234" s="5">
        <f t="shared" si="43"/>
        <v>0</v>
      </c>
      <c r="AL234" s="5">
        <f t="shared" si="44"/>
        <v>0</v>
      </c>
      <c r="AM234" s="5">
        <f t="shared" si="45"/>
        <v>0</v>
      </c>
      <c r="AO234">
        <f>'Eklima Blinder 2023'!D3305</f>
        <v>16.100000000000001</v>
      </c>
      <c r="AP234" s="19">
        <f t="shared" si="46"/>
        <v>0</v>
      </c>
    </row>
    <row r="235" spans="1:42" x14ac:dyDescent="0.3">
      <c r="A235">
        <v>5</v>
      </c>
      <c r="B235">
        <v>18</v>
      </c>
      <c r="C235">
        <v>18</v>
      </c>
      <c r="D235">
        <v>1684432860</v>
      </c>
      <c r="E235" t="s">
        <v>36</v>
      </c>
      <c r="F235" s="1">
        <v>0.75069444444444444</v>
      </c>
      <c r="G235" s="7">
        <v>14</v>
      </c>
      <c r="H235" s="7">
        <v>17</v>
      </c>
      <c r="I235" s="5">
        <v>17</v>
      </c>
      <c r="J235" s="5">
        <v>18</v>
      </c>
      <c r="K235" s="5">
        <v>13</v>
      </c>
      <c r="L235" s="5">
        <v>17</v>
      </c>
      <c r="M235" s="8">
        <v>16</v>
      </c>
      <c r="N235" s="8">
        <v>13</v>
      </c>
      <c r="O235" s="8">
        <v>16</v>
      </c>
      <c r="P235" s="8">
        <v>12</v>
      </c>
      <c r="Q235" s="8">
        <f t="shared" si="39"/>
        <v>12.666666666666666</v>
      </c>
      <c r="R235" s="8">
        <f t="shared" si="40"/>
        <v>16</v>
      </c>
      <c r="S235" s="8">
        <f t="shared" si="41"/>
        <v>14.333333333333332</v>
      </c>
      <c r="T235" s="8"/>
      <c r="U235" s="5"/>
      <c r="V235">
        <v>1684432860</v>
      </c>
      <c r="W235" t="s">
        <v>36</v>
      </c>
      <c r="X235" s="1">
        <v>0.75069444444444444</v>
      </c>
      <c r="Y235" s="5">
        <v>13</v>
      </c>
      <c r="Z235" s="6">
        <v>30</v>
      </c>
      <c r="AA235" s="6">
        <v>30</v>
      </c>
      <c r="AB235" s="5">
        <v>15</v>
      </c>
      <c r="AC235" s="5">
        <v>17</v>
      </c>
      <c r="AD235" s="5">
        <v>12</v>
      </c>
      <c r="AE235" s="5">
        <v>11</v>
      </c>
      <c r="AF235" s="5">
        <v>40</v>
      </c>
      <c r="AG235" s="5">
        <v>40</v>
      </c>
      <c r="AH235" s="5">
        <v>24</v>
      </c>
      <c r="AI235" s="5"/>
      <c r="AJ235" s="5">
        <f t="shared" si="42"/>
        <v>0</v>
      </c>
      <c r="AK235" s="5">
        <f t="shared" si="43"/>
        <v>0</v>
      </c>
      <c r="AL235" s="5">
        <f t="shared" si="44"/>
        <v>0</v>
      </c>
      <c r="AM235" s="5">
        <f t="shared" si="45"/>
        <v>0</v>
      </c>
      <c r="AO235">
        <f>'Eklima Blinder 2023'!D3306</f>
        <v>15.3</v>
      </c>
      <c r="AP235" s="19">
        <f t="shared" si="46"/>
        <v>0</v>
      </c>
    </row>
    <row r="236" spans="1:42" x14ac:dyDescent="0.3">
      <c r="A236">
        <v>5</v>
      </c>
      <c r="B236">
        <v>18</v>
      </c>
      <c r="C236">
        <v>19</v>
      </c>
      <c r="D236">
        <v>1684436460</v>
      </c>
      <c r="E236" t="s">
        <v>36</v>
      </c>
      <c r="F236" s="1">
        <v>0.79236111111111107</v>
      </c>
      <c r="G236" s="7">
        <v>13</v>
      </c>
      <c r="H236" s="7">
        <v>16</v>
      </c>
      <c r="I236" s="5">
        <v>17</v>
      </c>
      <c r="J236" s="5">
        <v>18</v>
      </c>
      <c r="K236" s="5">
        <v>13</v>
      </c>
      <c r="L236" s="5">
        <v>16</v>
      </c>
      <c r="M236" s="8">
        <v>15</v>
      </c>
      <c r="N236" s="8">
        <v>13</v>
      </c>
      <c r="O236" s="8">
        <v>16</v>
      </c>
      <c r="P236" s="8">
        <v>12</v>
      </c>
      <c r="Q236" s="8">
        <f t="shared" si="39"/>
        <v>12.666666666666666</v>
      </c>
      <c r="R236" s="8">
        <f t="shared" si="40"/>
        <v>15.5</v>
      </c>
      <c r="S236" s="8">
        <f t="shared" si="41"/>
        <v>14.083333333333332</v>
      </c>
      <c r="T236" s="8"/>
      <c r="U236" s="5"/>
      <c r="V236">
        <v>1684436460</v>
      </c>
      <c r="W236" t="s">
        <v>36</v>
      </c>
      <c r="X236" s="1">
        <v>0.79236111111111107</v>
      </c>
      <c r="Y236" s="5">
        <v>13</v>
      </c>
      <c r="Z236" s="6">
        <v>29</v>
      </c>
      <c r="AA236" s="6">
        <v>30</v>
      </c>
      <c r="AB236" s="5">
        <v>14</v>
      </c>
      <c r="AC236" s="5">
        <v>16</v>
      </c>
      <c r="AD236" s="5">
        <v>12</v>
      </c>
      <c r="AE236" s="5">
        <v>11</v>
      </c>
      <c r="AF236" s="5">
        <v>40</v>
      </c>
      <c r="AG236" s="5">
        <v>40</v>
      </c>
      <c r="AH236" s="5">
        <v>24</v>
      </c>
      <c r="AI236" s="5"/>
      <c r="AJ236" s="5">
        <f t="shared" si="42"/>
        <v>-1</v>
      </c>
      <c r="AK236" s="5">
        <f t="shared" si="43"/>
        <v>0</v>
      </c>
      <c r="AL236" s="5">
        <f t="shared" si="44"/>
        <v>0</v>
      </c>
      <c r="AM236" s="5">
        <f t="shared" si="45"/>
        <v>0</v>
      </c>
      <c r="AO236">
        <f>'Eklima Blinder 2023'!D3307</f>
        <v>14.2</v>
      </c>
      <c r="AP236" s="19">
        <f t="shared" si="46"/>
        <v>0</v>
      </c>
    </row>
    <row r="237" spans="1:42" x14ac:dyDescent="0.3">
      <c r="A237">
        <v>5</v>
      </c>
      <c r="B237">
        <v>18</v>
      </c>
      <c r="C237">
        <v>20</v>
      </c>
      <c r="D237">
        <v>1684440060</v>
      </c>
      <c r="E237" t="s">
        <v>36</v>
      </c>
      <c r="F237" s="1">
        <v>0.8340277777777777</v>
      </c>
      <c r="G237" s="7">
        <v>13</v>
      </c>
      <c r="H237" s="7">
        <v>15</v>
      </c>
      <c r="I237" s="5">
        <v>17</v>
      </c>
      <c r="J237" s="5">
        <v>17</v>
      </c>
      <c r="K237" s="5">
        <v>12</v>
      </c>
      <c r="L237" s="5">
        <v>15</v>
      </c>
      <c r="M237" s="8">
        <v>14</v>
      </c>
      <c r="N237" s="8">
        <v>13</v>
      </c>
      <c r="O237" s="8">
        <v>15</v>
      </c>
      <c r="P237" s="8">
        <v>12</v>
      </c>
      <c r="Q237" s="8">
        <f t="shared" si="39"/>
        <v>12.666666666666666</v>
      </c>
      <c r="R237" s="8">
        <f t="shared" si="40"/>
        <v>14.5</v>
      </c>
      <c r="S237" s="8">
        <f t="shared" si="41"/>
        <v>13.583333333333332</v>
      </c>
      <c r="T237" s="8"/>
      <c r="U237" s="5"/>
      <c r="V237">
        <v>1684440060</v>
      </c>
      <c r="W237" t="s">
        <v>36</v>
      </c>
      <c r="X237" s="1">
        <v>0.8340277777777777</v>
      </c>
      <c r="Y237" s="5">
        <v>13</v>
      </c>
      <c r="Z237" s="6">
        <v>29</v>
      </c>
      <c r="AA237" s="6">
        <v>29</v>
      </c>
      <c r="AB237" s="5">
        <v>13</v>
      </c>
      <c r="AC237" s="5">
        <v>15</v>
      </c>
      <c r="AD237" s="5">
        <v>12</v>
      </c>
      <c r="AE237" s="5">
        <v>11</v>
      </c>
      <c r="AF237" s="5">
        <v>40</v>
      </c>
      <c r="AG237" s="5">
        <v>40</v>
      </c>
      <c r="AH237" s="5">
        <v>23</v>
      </c>
      <c r="AI237" s="5"/>
      <c r="AJ237" s="5">
        <f t="shared" si="42"/>
        <v>0</v>
      </c>
      <c r="AK237" s="5">
        <f t="shared" si="43"/>
        <v>0</v>
      </c>
      <c r="AL237" s="5">
        <f t="shared" si="44"/>
        <v>0</v>
      </c>
      <c r="AM237" s="5">
        <f t="shared" si="45"/>
        <v>0</v>
      </c>
      <c r="AO237">
        <f>'Eklima Blinder 2023'!D3308</f>
        <v>12.6</v>
      </c>
      <c r="AP237" s="19">
        <f t="shared" si="46"/>
        <v>0</v>
      </c>
    </row>
    <row r="238" spans="1:42" x14ac:dyDescent="0.3">
      <c r="A238">
        <v>5</v>
      </c>
      <c r="B238">
        <v>18</v>
      </c>
      <c r="C238">
        <v>21</v>
      </c>
      <c r="D238">
        <v>1684443660</v>
      </c>
      <c r="E238" t="s">
        <v>36</v>
      </c>
      <c r="F238" s="1">
        <v>0.87569444444444444</v>
      </c>
      <c r="G238" s="7">
        <v>12</v>
      </c>
      <c r="H238" s="7">
        <v>13</v>
      </c>
      <c r="I238" s="5">
        <v>16</v>
      </c>
      <c r="J238" s="5">
        <v>16</v>
      </c>
      <c r="K238" s="5">
        <v>12</v>
      </c>
      <c r="L238" s="5">
        <v>14</v>
      </c>
      <c r="M238" s="8">
        <v>13</v>
      </c>
      <c r="N238" s="8">
        <v>12</v>
      </c>
      <c r="O238" s="8">
        <v>13</v>
      </c>
      <c r="P238" s="8">
        <v>11</v>
      </c>
      <c r="Q238" s="8">
        <f t="shared" si="39"/>
        <v>11.666666666666666</v>
      </c>
      <c r="R238" s="8">
        <f t="shared" si="40"/>
        <v>13</v>
      </c>
      <c r="S238" s="8">
        <f t="shared" si="41"/>
        <v>12.333333333333332</v>
      </c>
      <c r="T238" s="8"/>
      <c r="U238" s="5"/>
      <c r="V238">
        <v>1684443660</v>
      </c>
      <c r="W238" t="s">
        <v>36</v>
      </c>
      <c r="X238" s="1">
        <v>0.87569444444444444</v>
      </c>
      <c r="Y238" s="5">
        <v>12</v>
      </c>
      <c r="Z238" s="6">
        <v>28</v>
      </c>
      <c r="AA238" s="6">
        <v>29</v>
      </c>
      <c r="AB238" s="5">
        <v>12</v>
      </c>
      <c r="AC238" s="5">
        <v>13</v>
      </c>
      <c r="AD238" s="5">
        <v>12</v>
      </c>
      <c r="AE238" s="5">
        <v>11</v>
      </c>
      <c r="AF238" s="5">
        <v>40</v>
      </c>
      <c r="AG238" s="5">
        <v>40</v>
      </c>
      <c r="AH238" s="5">
        <v>23</v>
      </c>
      <c r="AI238" s="5"/>
      <c r="AJ238" s="5">
        <f t="shared" si="42"/>
        <v>-1</v>
      </c>
      <c r="AK238" s="5">
        <f t="shared" si="43"/>
        <v>0</v>
      </c>
      <c r="AL238" s="5">
        <f t="shared" si="44"/>
        <v>0</v>
      </c>
      <c r="AM238" s="5">
        <f t="shared" si="45"/>
        <v>0</v>
      </c>
      <c r="AO238">
        <f>'Eklima Blinder 2023'!D3309</f>
        <v>11.4</v>
      </c>
      <c r="AP238" s="19">
        <f t="shared" si="46"/>
        <v>0</v>
      </c>
    </row>
    <row r="239" spans="1:42" x14ac:dyDescent="0.3">
      <c r="A239">
        <v>5</v>
      </c>
      <c r="B239" s="20">
        <v>18</v>
      </c>
      <c r="C239" s="20">
        <v>22</v>
      </c>
      <c r="D239" s="20">
        <v>1684447260</v>
      </c>
      <c r="E239" s="20" t="s">
        <v>36</v>
      </c>
      <c r="F239" s="1">
        <v>0.91736111111111107</v>
      </c>
      <c r="G239" s="7">
        <v>11</v>
      </c>
      <c r="H239" s="7">
        <v>12</v>
      </c>
      <c r="I239" s="5">
        <v>15</v>
      </c>
      <c r="J239" s="5">
        <v>15</v>
      </c>
      <c r="K239" s="5">
        <v>11</v>
      </c>
      <c r="L239" s="5">
        <v>12</v>
      </c>
      <c r="M239" s="8">
        <v>12</v>
      </c>
      <c r="N239" s="8">
        <v>11</v>
      </c>
      <c r="O239" s="8">
        <v>12</v>
      </c>
      <c r="P239" s="8">
        <v>11</v>
      </c>
      <c r="Q239" s="8">
        <f t="shared" si="39"/>
        <v>11</v>
      </c>
      <c r="R239" s="8">
        <f t="shared" si="40"/>
        <v>12</v>
      </c>
      <c r="S239" s="8">
        <f t="shared" si="41"/>
        <v>11.5</v>
      </c>
      <c r="T239" s="8"/>
      <c r="U239" s="5"/>
      <c r="V239">
        <v>1684447260</v>
      </c>
      <c r="W239" t="s">
        <v>36</v>
      </c>
      <c r="X239" s="1">
        <v>0.91736111111111107</v>
      </c>
      <c r="Y239" s="5">
        <v>11</v>
      </c>
      <c r="Z239" s="6">
        <v>28</v>
      </c>
      <c r="AA239" s="6">
        <v>29</v>
      </c>
      <c r="AB239" s="5">
        <v>10</v>
      </c>
      <c r="AC239" s="5">
        <v>12</v>
      </c>
      <c r="AD239" s="5">
        <v>11</v>
      </c>
      <c r="AE239" s="5">
        <v>11</v>
      </c>
      <c r="AF239" s="5">
        <v>40</v>
      </c>
      <c r="AG239" s="5">
        <v>40</v>
      </c>
      <c r="AH239" s="5">
        <v>25</v>
      </c>
      <c r="AI239" s="5"/>
      <c r="AJ239" s="5">
        <f t="shared" si="42"/>
        <v>-1</v>
      </c>
      <c r="AK239" s="5">
        <f t="shared" si="43"/>
        <v>0</v>
      </c>
      <c r="AL239" s="5">
        <f t="shared" si="44"/>
        <v>0</v>
      </c>
      <c r="AM239" s="5">
        <f t="shared" si="45"/>
        <v>0</v>
      </c>
      <c r="AO239">
        <f>'Eklima Blinder 2023'!D3310</f>
        <v>10.199999999999999</v>
      </c>
      <c r="AP239" s="19">
        <f t="shared" si="46"/>
        <v>0</v>
      </c>
    </row>
    <row r="240" spans="1:42" x14ac:dyDescent="0.3">
      <c r="A240">
        <v>5</v>
      </c>
      <c r="B240" s="20">
        <v>18</v>
      </c>
      <c r="C240" s="20">
        <v>23</v>
      </c>
      <c r="D240" s="20">
        <v>1684450860</v>
      </c>
      <c r="E240" s="20" t="s">
        <v>36</v>
      </c>
      <c r="F240" s="1">
        <v>0.9590277777777777</v>
      </c>
      <c r="G240" s="7">
        <v>11</v>
      </c>
      <c r="H240" s="7">
        <v>11</v>
      </c>
      <c r="I240" s="5">
        <v>14</v>
      </c>
      <c r="J240" s="5">
        <v>14</v>
      </c>
      <c r="K240" s="5">
        <v>10</v>
      </c>
      <c r="L240" s="5">
        <v>11</v>
      </c>
      <c r="M240" s="8">
        <v>11</v>
      </c>
      <c r="N240" s="8">
        <v>10</v>
      </c>
      <c r="O240" s="8">
        <v>11</v>
      </c>
      <c r="P240" s="8">
        <v>10</v>
      </c>
      <c r="Q240" s="8">
        <f t="shared" si="39"/>
        <v>10</v>
      </c>
      <c r="R240" s="8">
        <f t="shared" si="40"/>
        <v>11</v>
      </c>
      <c r="S240" s="8">
        <f t="shared" si="41"/>
        <v>10.5</v>
      </c>
      <c r="T240" s="8"/>
      <c r="U240" s="5"/>
      <c r="V240">
        <v>1684450860</v>
      </c>
      <c r="W240" t="s">
        <v>36</v>
      </c>
      <c r="X240" s="1">
        <v>0.9590277777777777</v>
      </c>
      <c r="Y240" s="5">
        <v>10</v>
      </c>
      <c r="Z240" s="6">
        <v>28</v>
      </c>
      <c r="AA240" s="6">
        <v>28</v>
      </c>
      <c r="AB240" s="5">
        <v>10</v>
      </c>
      <c r="AC240" s="5">
        <v>11</v>
      </c>
      <c r="AD240" s="5">
        <v>11</v>
      </c>
      <c r="AE240" s="5">
        <v>10</v>
      </c>
      <c r="AF240" s="5">
        <v>40</v>
      </c>
      <c r="AG240" s="5">
        <v>40</v>
      </c>
      <c r="AH240" s="5">
        <v>25</v>
      </c>
      <c r="AI240" s="5"/>
      <c r="AJ240" s="5">
        <f t="shared" si="42"/>
        <v>0</v>
      </c>
      <c r="AK240" s="5">
        <f t="shared" si="43"/>
        <v>0</v>
      </c>
      <c r="AL240" s="5">
        <f t="shared" si="44"/>
        <v>0</v>
      </c>
      <c r="AM240" s="5">
        <f t="shared" si="45"/>
        <v>0</v>
      </c>
      <c r="AO240">
        <f>'Eklima Blinder 2023'!D3311</f>
        <v>9.1</v>
      </c>
      <c r="AP240" s="19">
        <f t="shared" si="46"/>
        <v>0</v>
      </c>
    </row>
    <row r="241" spans="1:42" x14ac:dyDescent="0.3">
      <c r="A241">
        <v>5</v>
      </c>
      <c r="B241" s="20">
        <v>19</v>
      </c>
      <c r="C241" s="20">
        <v>0</v>
      </c>
      <c r="D241" s="20">
        <v>1684454460</v>
      </c>
      <c r="E241" s="20" t="s">
        <v>37</v>
      </c>
      <c r="F241" s="1">
        <v>6.9444444444444447E-4</v>
      </c>
      <c r="G241" s="7">
        <v>10</v>
      </c>
      <c r="H241" s="7">
        <v>10</v>
      </c>
      <c r="I241" s="5">
        <v>13</v>
      </c>
      <c r="J241" s="5">
        <v>13</v>
      </c>
      <c r="K241" s="5">
        <v>9</v>
      </c>
      <c r="L241" s="5">
        <v>10</v>
      </c>
      <c r="M241" s="8">
        <v>10</v>
      </c>
      <c r="N241" s="8">
        <v>10</v>
      </c>
      <c r="O241" s="8">
        <v>10</v>
      </c>
      <c r="P241" s="8">
        <v>10</v>
      </c>
      <c r="Q241" s="8">
        <f t="shared" si="39"/>
        <v>10</v>
      </c>
      <c r="R241" s="8">
        <f t="shared" si="40"/>
        <v>10</v>
      </c>
      <c r="S241" s="8">
        <f t="shared" si="41"/>
        <v>10</v>
      </c>
      <c r="T241" s="8"/>
      <c r="U241" s="5"/>
      <c r="V241">
        <v>1684454460</v>
      </c>
      <c r="W241" t="s">
        <v>37</v>
      </c>
      <c r="X241" s="1">
        <v>6.9444444444444447E-4</v>
      </c>
      <c r="Y241" s="5">
        <v>10</v>
      </c>
      <c r="Z241" s="6">
        <v>27</v>
      </c>
      <c r="AA241" s="6">
        <v>28</v>
      </c>
      <c r="AB241" s="5">
        <v>9</v>
      </c>
      <c r="AC241" s="5">
        <v>10</v>
      </c>
      <c r="AD241" s="5">
        <v>10</v>
      </c>
      <c r="AE241" s="5">
        <v>10</v>
      </c>
      <c r="AF241" s="5">
        <v>40</v>
      </c>
      <c r="AG241" s="5">
        <v>40</v>
      </c>
      <c r="AH241" s="5">
        <v>25</v>
      </c>
      <c r="AI241" s="5"/>
      <c r="AJ241" s="5">
        <f t="shared" si="42"/>
        <v>-1</v>
      </c>
      <c r="AK241" s="5">
        <f t="shared" si="43"/>
        <v>0</v>
      </c>
      <c r="AL241" s="5">
        <f t="shared" si="44"/>
        <v>0</v>
      </c>
      <c r="AM241" s="5">
        <f t="shared" si="45"/>
        <v>0</v>
      </c>
      <c r="AO241">
        <f>'Eklima Blinder 2023'!D3312</f>
        <v>8.1</v>
      </c>
      <c r="AP241" s="19" t="e">
        <f t="shared" si="46"/>
        <v>#DIV/0!</v>
      </c>
    </row>
    <row r="242" spans="1:42" x14ac:dyDescent="0.3">
      <c r="A242">
        <v>5</v>
      </c>
      <c r="B242" s="20">
        <v>19</v>
      </c>
      <c r="C242" s="20">
        <v>1</v>
      </c>
      <c r="D242" s="20">
        <v>1684458060</v>
      </c>
      <c r="E242" s="20" t="s">
        <v>37</v>
      </c>
      <c r="F242" s="1">
        <v>4.2361111111111106E-2</v>
      </c>
      <c r="G242" s="7">
        <v>9</v>
      </c>
      <c r="H242" s="7">
        <v>9</v>
      </c>
      <c r="I242" s="5">
        <v>12</v>
      </c>
      <c r="J242" s="5">
        <v>12</v>
      </c>
      <c r="K242" s="5">
        <v>9</v>
      </c>
      <c r="L242" s="5">
        <v>10</v>
      </c>
      <c r="M242" s="8">
        <v>9</v>
      </c>
      <c r="N242" s="8">
        <v>9</v>
      </c>
      <c r="O242" s="8">
        <v>9</v>
      </c>
      <c r="P242" s="8">
        <v>9</v>
      </c>
      <c r="Q242" s="8">
        <f t="shared" si="39"/>
        <v>9</v>
      </c>
      <c r="R242" s="8">
        <f t="shared" si="40"/>
        <v>9</v>
      </c>
      <c r="S242" s="8">
        <f t="shared" si="41"/>
        <v>9</v>
      </c>
      <c r="T242" s="8"/>
      <c r="U242" s="5"/>
      <c r="V242">
        <v>1684458060</v>
      </c>
      <c r="W242" t="s">
        <v>37</v>
      </c>
      <c r="X242" s="1">
        <v>4.2361111111111106E-2</v>
      </c>
      <c r="Y242" s="5">
        <v>9</v>
      </c>
      <c r="Z242" s="6">
        <v>27</v>
      </c>
      <c r="AA242" s="6">
        <v>28</v>
      </c>
      <c r="AB242" s="5">
        <v>8</v>
      </c>
      <c r="AC242" s="5">
        <v>10</v>
      </c>
      <c r="AD242" s="5">
        <v>10</v>
      </c>
      <c r="AE242" s="5">
        <v>10</v>
      </c>
      <c r="AF242" s="5">
        <v>40</v>
      </c>
      <c r="AG242" s="5">
        <v>40</v>
      </c>
      <c r="AH242" s="5">
        <v>25</v>
      </c>
      <c r="AI242" s="5"/>
      <c r="AJ242" s="5">
        <f t="shared" si="42"/>
        <v>-1</v>
      </c>
      <c r="AK242" s="5">
        <f t="shared" si="43"/>
        <v>0</v>
      </c>
      <c r="AL242" s="5">
        <f t="shared" si="44"/>
        <v>0</v>
      </c>
      <c r="AM242" s="5">
        <f t="shared" si="45"/>
        <v>0</v>
      </c>
      <c r="AO242">
        <f>'Eklima Blinder 2023'!D3313</f>
        <v>6</v>
      </c>
      <c r="AP242" s="19" t="e">
        <f t="shared" si="46"/>
        <v>#DIV/0!</v>
      </c>
    </row>
    <row r="243" spans="1:42" x14ac:dyDescent="0.3">
      <c r="A243">
        <v>5</v>
      </c>
      <c r="B243" s="20">
        <v>19</v>
      </c>
      <c r="C243" s="20">
        <v>2</v>
      </c>
      <c r="D243" s="20">
        <v>1684461660</v>
      </c>
      <c r="E243" s="20" t="s">
        <v>37</v>
      </c>
      <c r="F243" s="1">
        <v>8.4027777777777771E-2</v>
      </c>
      <c r="G243" s="7">
        <v>9</v>
      </c>
      <c r="H243" s="7">
        <v>9</v>
      </c>
      <c r="I243" s="5">
        <v>11</v>
      </c>
      <c r="J243" s="5">
        <v>12</v>
      </c>
      <c r="K243" s="5">
        <v>9</v>
      </c>
      <c r="L243" s="5">
        <v>9</v>
      </c>
      <c r="M243" s="8">
        <v>9</v>
      </c>
      <c r="N243" s="8">
        <v>9</v>
      </c>
      <c r="O243" s="8">
        <v>9</v>
      </c>
      <c r="P243" s="8">
        <v>9</v>
      </c>
      <c r="Q243" s="8">
        <f t="shared" si="39"/>
        <v>9</v>
      </c>
      <c r="R243" s="8">
        <f t="shared" si="40"/>
        <v>9</v>
      </c>
      <c r="S243" s="8">
        <f t="shared" si="41"/>
        <v>9</v>
      </c>
      <c r="T243" s="8"/>
      <c r="U243" s="5"/>
      <c r="V243">
        <v>1684461660</v>
      </c>
      <c r="W243" t="s">
        <v>37</v>
      </c>
      <c r="X243" s="1">
        <v>8.4027777777777771E-2</v>
      </c>
      <c r="Y243" s="5">
        <v>9</v>
      </c>
      <c r="Z243" s="6">
        <v>27</v>
      </c>
      <c r="AA243" s="6">
        <v>28</v>
      </c>
      <c r="AB243" s="5">
        <v>7</v>
      </c>
      <c r="AC243" s="5">
        <v>9</v>
      </c>
      <c r="AD243" s="5">
        <v>9</v>
      </c>
      <c r="AE243" s="5">
        <v>10</v>
      </c>
      <c r="AF243" s="5">
        <v>40</v>
      </c>
      <c r="AG243" s="5">
        <v>40</v>
      </c>
      <c r="AH243" s="5">
        <v>25</v>
      </c>
      <c r="AI243" s="5"/>
      <c r="AJ243" s="5">
        <f t="shared" si="42"/>
        <v>-1</v>
      </c>
      <c r="AK243" s="5">
        <f t="shared" si="43"/>
        <v>0</v>
      </c>
      <c r="AL243" s="5">
        <f t="shared" si="44"/>
        <v>0</v>
      </c>
      <c r="AM243" s="5">
        <f t="shared" si="45"/>
        <v>0</v>
      </c>
      <c r="AO243">
        <f>'Eklima Blinder 2023'!D3314</f>
        <v>5.5</v>
      </c>
      <c r="AP243" s="19" t="e">
        <f t="shared" si="46"/>
        <v>#DIV/0!</v>
      </c>
    </row>
    <row r="244" spans="1:42" x14ac:dyDescent="0.3">
      <c r="A244">
        <v>5</v>
      </c>
      <c r="B244" s="20">
        <v>19</v>
      </c>
      <c r="C244" s="20">
        <v>3</v>
      </c>
      <c r="D244" s="20">
        <v>1684465260</v>
      </c>
      <c r="E244" s="20" t="s">
        <v>37</v>
      </c>
      <c r="F244" s="1">
        <v>0.12569444444444444</v>
      </c>
      <c r="G244" s="7">
        <v>9</v>
      </c>
      <c r="H244" s="7">
        <v>8</v>
      </c>
      <c r="I244" s="5">
        <v>11</v>
      </c>
      <c r="J244" s="5">
        <v>11</v>
      </c>
      <c r="K244" s="5">
        <v>8</v>
      </c>
      <c r="L244" s="5">
        <v>9</v>
      </c>
      <c r="M244" s="8">
        <v>8</v>
      </c>
      <c r="N244" s="8">
        <v>8</v>
      </c>
      <c r="O244" s="8">
        <v>9</v>
      </c>
      <c r="P244" s="8">
        <v>8</v>
      </c>
      <c r="Q244" s="8">
        <f t="shared" si="39"/>
        <v>8</v>
      </c>
      <c r="R244" s="8">
        <f t="shared" si="40"/>
        <v>8.5</v>
      </c>
      <c r="S244" s="8">
        <f t="shared" si="41"/>
        <v>8.25</v>
      </c>
      <c r="T244" s="8"/>
      <c r="U244" s="5"/>
      <c r="V244">
        <v>1684465260</v>
      </c>
      <c r="W244" t="s">
        <v>37</v>
      </c>
      <c r="X244" s="1">
        <v>0.12569444444444444</v>
      </c>
      <c r="Y244" s="5">
        <v>9</v>
      </c>
      <c r="Z244" s="6">
        <v>26</v>
      </c>
      <c r="AA244" s="6">
        <v>27</v>
      </c>
      <c r="AB244" s="5">
        <v>7</v>
      </c>
      <c r="AC244" s="5">
        <v>9</v>
      </c>
      <c r="AD244" s="5">
        <v>9</v>
      </c>
      <c r="AE244" s="5">
        <v>9</v>
      </c>
      <c r="AF244" s="5">
        <v>40</v>
      </c>
      <c r="AG244" s="5">
        <v>40</v>
      </c>
      <c r="AH244" s="5">
        <v>25</v>
      </c>
      <c r="AI244" s="5"/>
      <c r="AJ244" s="5">
        <f t="shared" si="42"/>
        <v>-1</v>
      </c>
      <c r="AK244" s="5">
        <f t="shared" si="43"/>
        <v>0</v>
      </c>
      <c r="AL244" s="5">
        <f t="shared" si="44"/>
        <v>0</v>
      </c>
      <c r="AM244" s="5">
        <f t="shared" si="45"/>
        <v>0</v>
      </c>
      <c r="AO244">
        <f>'Eklima Blinder 2023'!D3315</f>
        <v>6.4</v>
      </c>
      <c r="AP244" s="19">
        <f t="shared" si="46"/>
        <v>0</v>
      </c>
    </row>
    <row r="245" spans="1:42" x14ac:dyDescent="0.3">
      <c r="A245">
        <v>5</v>
      </c>
      <c r="B245" s="20">
        <v>19</v>
      </c>
      <c r="C245" s="20">
        <v>4</v>
      </c>
      <c r="D245" s="20">
        <v>1684468860</v>
      </c>
      <c r="E245" s="20" t="s">
        <v>37</v>
      </c>
      <c r="F245" s="1">
        <v>0.1673611111111111</v>
      </c>
      <c r="G245" s="7">
        <v>8</v>
      </c>
      <c r="H245" s="7">
        <v>8</v>
      </c>
      <c r="I245" s="5">
        <v>11</v>
      </c>
      <c r="J245" s="5">
        <v>11</v>
      </c>
      <c r="K245" s="5">
        <v>8</v>
      </c>
      <c r="L245" s="5">
        <v>9</v>
      </c>
      <c r="M245" s="8">
        <v>8</v>
      </c>
      <c r="N245" s="8">
        <v>8</v>
      </c>
      <c r="O245" s="8">
        <v>8</v>
      </c>
      <c r="P245" s="8">
        <v>8</v>
      </c>
      <c r="Q245" s="8">
        <f t="shared" si="39"/>
        <v>8</v>
      </c>
      <c r="R245" s="8">
        <f t="shared" si="40"/>
        <v>8</v>
      </c>
      <c r="S245" s="8">
        <f t="shared" si="41"/>
        <v>8</v>
      </c>
      <c r="T245" s="8"/>
      <c r="U245" s="5"/>
      <c r="V245">
        <v>1684468860</v>
      </c>
      <c r="W245" t="s">
        <v>37</v>
      </c>
      <c r="X245" s="1">
        <v>0.1673611111111111</v>
      </c>
      <c r="Y245" s="5">
        <v>8</v>
      </c>
      <c r="Z245" s="6">
        <v>26</v>
      </c>
      <c r="AA245" s="6">
        <v>27</v>
      </c>
      <c r="AB245" s="5">
        <v>7</v>
      </c>
      <c r="AC245" s="5">
        <v>9</v>
      </c>
      <c r="AD245" s="5">
        <v>9</v>
      </c>
      <c r="AE245" s="5">
        <v>9</v>
      </c>
      <c r="AF245" s="5">
        <v>40</v>
      </c>
      <c r="AG245" s="5">
        <v>40</v>
      </c>
      <c r="AH245" s="5">
        <v>25</v>
      </c>
      <c r="AI245" s="5"/>
      <c r="AJ245" s="5">
        <f t="shared" si="42"/>
        <v>-1</v>
      </c>
      <c r="AK245" s="5">
        <f t="shared" si="43"/>
        <v>0</v>
      </c>
      <c r="AL245" s="5">
        <f t="shared" si="44"/>
        <v>0</v>
      </c>
      <c r="AM245" s="5">
        <f t="shared" si="45"/>
        <v>0</v>
      </c>
      <c r="AO245">
        <f>'Eklima Blinder 2023'!D3316</f>
        <v>7.2</v>
      </c>
      <c r="AP245" s="19" t="e">
        <f t="shared" si="46"/>
        <v>#DIV/0!</v>
      </c>
    </row>
    <row r="246" spans="1:42" x14ac:dyDescent="0.3">
      <c r="A246">
        <v>5</v>
      </c>
      <c r="B246" s="20">
        <v>19</v>
      </c>
      <c r="C246" s="20">
        <v>5</v>
      </c>
      <c r="D246" s="20">
        <v>1684472460</v>
      </c>
      <c r="E246" s="20" t="s">
        <v>37</v>
      </c>
      <c r="F246" s="1">
        <v>0.20902777777777778</v>
      </c>
      <c r="G246" s="7">
        <v>8</v>
      </c>
      <c r="H246" s="7">
        <v>8</v>
      </c>
      <c r="I246" s="5">
        <v>11</v>
      </c>
      <c r="J246" s="5">
        <v>11</v>
      </c>
      <c r="K246" s="5">
        <v>8</v>
      </c>
      <c r="L246" s="5">
        <v>9</v>
      </c>
      <c r="M246" s="8">
        <v>8</v>
      </c>
      <c r="N246" s="8">
        <v>8</v>
      </c>
      <c r="O246" s="8">
        <v>8</v>
      </c>
      <c r="P246" s="8">
        <v>8</v>
      </c>
      <c r="Q246" s="8">
        <f t="shared" si="39"/>
        <v>8</v>
      </c>
      <c r="R246" s="8">
        <f t="shared" si="40"/>
        <v>8</v>
      </c>
      <c r="S246" s="8">
        <f t="shared" si="41"/>
        <v>8</v>
      </c>
      <c r="T246" s="8"/>
      <c r="U246" s="5"/>
      <c r="V246">
        <v>1684472460</v>
      </c>
      <c r="W246" t="s">
        <v>37</v>
      </c>
      <c r="X246" s="1">
        <v>0.20902777777777778</v>
      </c>
      <c r="Y246" s="5">
        <v>8</v>
      </c>
      <c r="Z246" s="6">
        <v>26</v>
      </c>
      <c r="AA246" s="6">
        <v>27</v>
      </c>
      <c r="AB246" s="5">
        <v>7</v>
      </c>
      <c r="AC246" s="5">
        <v>9</v>
      </c>
      <c r="AD246" s="5">
        <v>9</v>
      </c>
      <c r="AE246" s="5">
        <v>9</v>
      </c>
      <c r="AF246" s="5">
        <v>40</v>
      </c>
      <c r="AG246" s="5">
        <v>40</v>
      </c>
      <c r="AH246" s="5">
        <v>25</v>
      </c>
      <c r="AI246" s="5"/>
      <c r="AJ246" s="5">
        <f t="shared" si="42"/>
        <v>-1</v>
      </c>
      <c r="AK246" s="5">
        <f t="shared" si="43"/>
        <v>0</v>
      </c>
      <c r="AL246" s="5">
        <f t="shared" si="44"/>
        <v>0</v>
      </c>
      <c r="AM246" s="5">
        <f t="shared" si="45"/>
        <v>0</v>
      </c>
      <c r="AO246">
        <f>'Eklima Blinder 2023'!D3317</f>
        <v>7.8</v>
      </c>
      <c r="AP246" s="19" t="e">
        <f t="shared" si="46"/>
        <v>#DIV/0!</v>
      </c>
    </row>
    <row r="247" spans="1:42" x14ac:dyDescent="0.3">
      <c r="A247">
        <v>5</v>
      </c>
      <c r="B247" s="20">
        <v>19</v>
      </c>
      <c r="C247" s="20">
        <v>6</v>
      </c>
      <c r="D247" s="20">
        <v>1684476060</v>
      </c>
      <c r="E247" s="20" t="s">
        <v>37</v>
      </c>
      <c r="F247" s="1">
        <v>0.25069444444444444</v>
      </c>
      <c r="G247" s="7">
        <v>8</v>
      </c>
      <c r="H247" s="7">
        <v>8</v>
      </c>
      <c r="I247" s="5">
        <v>10</v>
      </c>
      <c r="J247" s="5">
        <v>11</v>
      </c>
      <c r="K247" s="5">
        <v>8</v>
      </c>
      <c r="L247" s="5">
        <v>9</v>
      </c>
      <c r="M247" s="8">
        <v>8</v>
      </c>
      <c r="N247" s="8">
        <v>8</v>
      </c>
      <c r="O247" s="8">
        <v>8</v>
      </c>
      <c r="P247" s="8">
        <v>8</v>
      </c>
      <c r="Q247" s="8">
        <f t="shared" si="39"/>
        <v>8</v>
      </c>
      <c r="R247" s="8">
        <f t="shared" si="40"/>
        <v>8</v>
      </c>
      <c r="S247" s="8">
        <f t="shared" si="41"/>
        <v>8</v>
      </c>
      <c r="T247" s="8"/>
      <c r="U247" s="5"/>
      <c r="V247">
        <v>1684476060</v>
      </c>
      <c r="W247" t="s">
        <v>37</v>
      </c>
      <c r="X247" s="1">
        <v>0.25069444444444444</v>
      </c>
      <c r="Y247" s="5">
        <v>8</v>
      </c>
      <c r="Z247" s="6">
        <v>25</v>
      </c>
      <c r="AA247" s="6">
        <v>26</v>
      </c>
      <c r="AB247" s="5">
        <v>7</v>
      </c>
      <c r="AC247" s="5">
        <v>9</v>
      </c>
      <c r="AD247" s="5">
        <v>9</v>
      </c>
      <c r="AE247" s="5">
        <v>9</v>
      </c>
      <c r="AF247" s="5">
        <v>40</v>
      </c>
      <c r="AG247" s="5">
        <v>40</v>
      </c>
      <c r="AH247" s="5">
        <v>25</v>
      </c>
      <c r="AI247" s="5"/>
      <c r="AJ247" s="5">
        <f t="shared" si="42"/>
        <v>-1</v>
      </c>
      <c r="AK247" s="5">
        <f t="shared" si="43"/>
        <v>0</v>
      </c>
      <c r="AL247" s="5">
        <f t="shared" si="44"/>
        <v>0</v>
      </c>
      <c r="AM247" s="5">
        <f t="shared" si="45"/>
        <v>0</v>
      </c>
      <c r="AO247">
        <f>'Eklima Blinder 2023'!D3318</f>
        <v>8.3000000000000007</v>
      </c>
      <c r="AP247" s="19" t="e">
        <f t="shared" si="46"/>
        <v>#DIV/0!</v>
      </c>
    </row>
    <row r="248" spans="1:42" x14ac:dyDescent="0.3">
      <c r="A248">
        <v>5</v>
      </c>
      <c r="B248" s="20">
        <v>19</v>
      </c>
      <c r="C248" s="20">
        <v>7</v>
      </c>
      <c r="D248" s="20">
        <v>1684479660</v>
      </c>
      <c r="E248" s="20" t="s">
        <v>37</v>
      </c>
      <c r="F248" s="1">
        <v>0.29236111111111113</v>
      </c>
      <c r="G248" s="7">
        <v>8</v>
      </c>
      <c r="H248" s="7">
        <v>8</v>
      </c>
      <c r="I248" s="5">
        <v>10</v>
      </c>
      <c r="J248" s="5">
        <v>11</v>
      </c>
      <c r="K248" s="5">
        <v>8</v>
      </c>
      <c r="L248" s="5">
        <v>9</v>
      </c>
      <c r="M248" s="8">
        <v>8</v>
      </c>
      <c r="N248" s="8">
        <v>8</v>
      </c>
      <c r="O248" s="8">
        <v>8</v>
      </c>
      <c r="P248" s="8">
        <v>8</v>
      </c>
      <c r="Q248" s="8">
        <f t="shared" si="39"/>
        <v>8</v>
      </c>
      <c r="R248" s="8">
        <f t="shared" si="40"/>
        <v>8</v>
      </c>
      <c r="S248" s="8">
        <f t="shared" si="41"/>
        <v>8</v>
      </c>
      <c r="T248" s="8"/>
      <c r="U248" s="5"/>
      <c r="V248">
        <v>1684479660</v>
      </c>
      <c r="W248" t="s">
        <v>37</v>
      </c>
      <c r="X248" s="1">
        <v>0.29236111111111113</v>
      </c>
      <c r="Y248" s="5">
        <v>8</v>
      </c>
      <c r="Z248" s="6">
        <v>25</v>
      </c>
      <c r="AA248" s="6">
        <v>26</v>
      </c>
      <c r="AB248" s="5">
        <v>7</v>
      </c>
      <c r="AC248" s="5">
        <v>9</v>
      </c>
      <c r="AD248" s="5">
        <v>9</v>
      </c>
      <c r="AE248" s="5">
        <v>9</v>
      </c>
      <c r="AF248" s="5">
        <v>40</v>
      </c>
      <c r="AG248" s="5">
        <v>40</v>
      </c>
      <c r="AH248" s="5">
        <v>25</v>
      </c>
      <c r="AI248" s="5"/>
      <c r="AJ248" s="5">
        <f t="shared" si="42"/>
        <v>-1</v>
      </c>
      <c r="AK248" s="5">
        <f t="shared" si="43"/>
        <v>0</v>
      </c>
      <c r="AL248" s="5">
        <f t="shared" si="44"/>
        <v>0</v>
      </c>
      <c r="AM248" s="5">
        <f t="shared" si="45"/>
        <v>0</v>
      </c>
      <c r="AO248">
        <f>'Eklima Blinder 2023'!D3319</f>
        <v>9.1</v>
      </c>
      <c r="AP248" s="19" t="e">
        <f t="shared" si="46"/>
        <v>#DIV/0!</v>
      </c>
    </row>
    <row r="249" spans="1:42" x14ac:dyDescent="0.3">
      <c r="A249">
        <v>5</v>
      </c>
      <c r="B249" s="20">
        <v>19</v>
      </c>
      <c r="C249" s="20">
        <v>8</v>
      </c>
      <c r="D249" s="20">
        <v>1684483260</v>
      </c>
      <c r="E249" s="20" t="s">
        <v>37</v>
      </c>
      <c r="F249" s="1">
        <v>0.33402777777777781</v>
      </c>
      <c r="G249" s="7">
        <v>8</v>
      </c>
      <c r="H249" s="7">
        <v>9</v>
      </c>
      <c r="I249" s="5">
        <v>11</v>
      </c>
      <c r="J249" s="5">
        <v>11</v>
      </c>
      <c r="K249" s="5">
        <v>8</v>
      </c>
      <c r="L249" s="5">
        <v>9</v>
      </c>
      <c r="M249" s="8">
        <v>8</v>
      </c>
      <c r="N249" s="8">
        <v>8</v>
      </c>
      <c r="O249" s="8">
        <v>9</v>
      </c>
      <c r="P249" s="8">
        <v>8</v>
      </c>
      <c r="Q249" s="8">
        <f t="shared" si="39"/>
        <v>8</v>
      </c>
      <c r="R249" s="8">
        <f t="shared" si="40"/>
        <v>8.5</v>
      </c>
      <c r="S249" s="8">
        <f t="shared" si="41"/>
        <v>8.25</v>
      </c>
      <c r="T249" s="8"/>
      <c r="U249" s="5"/>
      <c r="V249">
        <v>1684483260</v>
      </c>
      <c r="W249" t="s">
        <v>37</v>
      </c>
      <c r="X249" s="1">
        <v>0.33402777777777781</v>
      </c>
      <c r="Y249" s="5">
        <v>8</v>
      </c>
      <c r="Z249" s="6">
        <v>25</v>
      </c>
      <c r="AA249" s="6">
        <v>26</v>
      </c>
      <c r="AB249" s="5">
        <v>7</v>
      </c>
      <c r="AC249" s="5">
        <v>9</v>
      </c>
      <c r="AD249" s="5">
        <v>9</v>
      </c>
      <c r="AE249" s="5">
        <v>9</v>
      </c>
      <c r="AF249" s="5">
        <v>40</v>
      </c>
      <c r="AG249" s="5">
        <v>40</v>
      </c>
      <c r="AH249" s="5">
        <v>25</v>
      </c>
      <c r="AI249" s="5"/>
      <c r="AJ249" s="5">
        <f t="shared" si="42"/>
        <v>-1</v>
      </c>
      <c r="AK249" s="5">
        <f t="shared" si="43"/>
        <v>0</v>
      </c>
      <c r="AL249" s="5">
        <f t="shared" si="44"/>
        <v>0</v>
      </c>
      <c r="AM249" s="5">
        <f t="shared" si="45"/>
        <v>0</v>
      </c>
      <c r="AO249">
        <f>'Eklima Blinder 2023'!D3320</f>
        <v>9.9</v>
      </c>
      <c r="AP249" s="19">
        <f t="shared" si="46"/>
        <v>0</v>
      </c>
    </row>
    <row r="250" spans="1:42" x14ac:dyDescent="0.3">
      <c r="A250">
        <v>5</v>
      </c>
      <c r="B250" s="20">
        <v>19</v>
      </c>
      <c r="C250" s="20">
        <v>9</v>
      </c>
      <c r="D250" s="20">
        <v>1684486860</v>
      </c>
      <c r="E250" s="20" t="s">
        <v>37</v>
      </c>
      <c r="F250" s="1">
        <v>0.3756944444444445</v>
      </c>
      <c r="G250" s="7">
        <v>8</v>
      </c>
      <c r="H250" s="7">
        <v>9</v>
      </c>
      <c r="I250" s="5">
        <v>11</v>
      </c>
      <c r="J250" s="5">
        <v>11</v>
      </c>
      <c r="K250" s="5">
        <v>8</v>
      </c>
      <c r="L250" s="5">
        <v>9</v>
      </c>
      <c r="M250" s="8">
        <v>9</v>
      </c>
      <c r="N250" s="8">
        <v>8</v>
      </c>
      <c r="O250" s="8">
        <v>9</v>
      </c>
      <c r="P250" s="8">
        <v>8</v>
      </c>
      <c r="Q250" s="8">
        <f t="shared" si="39"/>
        <v>8</v>
      </c>
      <c r="R250" s="8">
        <f t="shared" si="40"/>
        <v>9</v>
      </c>
      <c r="S250" s="8">
        <f t="shared" si="41"/>
        <v>8.5</v>
      </c>
      <c r="T250" s="8"/>
      <c r="U250" s="5"/>
      <c r="V250">
        <v>1684486860</v>
      </c>
      <c r="W250" t="s">
        <v>37</v>
      </c>
      <c r="X250" s="1">
        <v>0.3756944444444445</v>
      </c>
      <c r="Y250" s="5">
        <v>8</v>
      </c>
      <c r="Z250" s="6">
        <v>25</v>
      </c>
      <c r="AA250" s="6">
        <v>26</v>
      </c>
      <c r="AB250" s="5">
        <v>7</v>
      </c>
      <c r="AC250" s="5">
        <v>9</v>
      </c>
      <c r="AD250" s="5">
        <v>9</v>
      </c>
      <c r="AE250" s="5">
        <v>9</v>
      </c>
      <c r="AF250" s="5">
        <v>40</v>
      </c>
      <c r="AG250" s="5">
        <v>40</v>
      </c>
      <c r="AH250" s="5">
        <v>25</v>
      </c>
      <c r="AI250" s="5"/>
      <c r="AJ250" s="5">
        <f t="shared" si="42"/>
        <v>-1</v>
      </c>
      <c r="AK250" s="5">
        <f t="shared" si="43"/>
        <v>0</v>
      </c>
      <c r="AL250" s="5">
        <f t="shared" si="44"/>
        <v>0</v>
      </c>
      <c r="AM250" s="5">
        <f t="shared" si="45"/>
        <v>0</v>
      </c>
      <c r="AO250">
        <f>'Eklima Blinder 2023'!D3321</f>
        <v>11.8</v>
      </c>
      <c r="AP250" s="19">
        <f t="shared" si="46"/>
        <v>0</v>
      </c>
    </row>
    <row r="251" spans="1:42" x14ac:dyDescent="0.3">
      <c r="A251">
        <v>5</v>
      </c>
      <c r="B251" s="20">
        <v>19</v>
      </c>
      <c r="C251" s="20">
        <v>10</v>
      </c>
      <c r="D251" s="20">
        <v>1684490460</v>
      </c>
      <c r="E251" s="20" t="s">
        <v>37</v>
      </c>
      <c r="F251" s="1">
        <v>0.41736111111111113</v>
      </c>
      <c r="G251" s="7">
        <v>9</v>
      </c>
      <c r="H251" s="7">
        <v>10</v>
      </c>
      <c r="I251" s="5">
        <v>11</v>
      </c>
      <c r="J251" s="5">
        <v>11</v>
      </c>
      <c r="K251" s="5">
        <v>8</v>
      </c>
      <c r="L251" s="5">
        <v>10</v>
      </c>
      <c r="M251" s="8">
        <v>9</v>
      </c>
      <c r="N251" s="8">
        <v>9</v>
      </c>
      <c r="O251" s="8">
        <v>9</v>
      </c>
      <c r="P251" s="8">
        <v>8</v>
      </c>
      <c r="Q251" s="8">
        <f t="shared" si="39"/>
        <v>8.6666666666666661</v>
      </c>
      <c r="R251" s="8">
        <f t="shared" si="40"/>
        <v>9</v>
      </c>
      <c r="S251" s="8">
        <f t="shared" si="41"/>
        <v>8.8333333333333321</v>
      </c>
      <c r="T251" s="8"/>
      <c r="U251" s="5"/>
      <c r="V251">
        <v>1684490460</v>
      </c>
      <c r="W251" t="s">
        <v>37</v>
      </c>
      <c r="X251" s="1">
        <v>0.41736111111111113</v>
      </c>
      <c r="Y251" s="5">
        <v>9</v>
      </c>
      <c r="Z251" s="6">
        <v>24</v>
      </c>
      <c r="AA251" s="6">
        <v>25</v>
      </c>
      <c r="AB251" s="5">
        <v>8</v>
      </c>
      <c r="AC251" s="5">
        <v>10</v>
      </c>
      <c r="AD251" s="5">
        <v>9</v>
      </c>
      <c r="AE251" s="5">
        <v>9</v>
      </c>
      <c r="AF251" s="5">
        <v>40</v>
      </c>
      <c r="AG251" s="5">
        <v>40</v>
      </c>
      <c r="AH251" s="5">
        <v>25</v>
      </c>
      <c r="AI251" s="5"/>
      <c r="AJ251" s="5">
        <f t="shared" si="42"/>
        <v>-1</v>
      </c>
      <c r="AK251" s="5">
        <f t="shared" si="43"/>
        <v>0</v>
      </c>
      <c r="AL251" s="5">
        <f t="shared" si="44"/>
        <v>0</v>
      </c>
      <c r="AM251" s="5">
        <f t="shared" si="45"/>
        <v>0</v>
      </c>
      <c r="AO251">
        <f>'Eklima Blinder 2023'!D3322</f>
        <v>14.2</v>
      </c>
      <c r="AP251" s="19">
        <f t="shared" si="46"/>
        <v>0</v>
      </c>
    </row>
    <row r="252" spans="1:42" x14ac:dyDescent="0.3">
      <c r="A252">
        <v>5</v>
      </c>
      <c r="B252" s="20">
        <v>19</v>
      </c>
      <c r="C252" s="20">
        <v>11</v>
      </c>
      <c r="D252" s="20">
        <v>1684494060</v>
      </c>
      <c r="E252" s="20" t="s">
        <v>37</v>
      </c>
      <c r="F252" s="1">
        <v>0.45902777777777781</v>
      </c>
      <c r="G252" s="7">
        <v>9</v>
      </c>
      <c r="H252" s="7">
        <v>11</v>
      </c>
      <c r="I252" s="5">
        <v>11</v>
      </c>
      <c r="J252" s="5">
        <v>12</v>
      </c>
      <c r="K252" s="5">
        <v>9</v>
      </c>
      <c r="L252" s="5">
        <v>11</v>
      </c>
      <c r="M252" s="8">
        <v>10</v>
      </c>
      <c r="N252" s="8">
        <v>9</v>
      </c>
      <c r="O252" s="8">
        <v>10</v>
      </c>
      <c r="P252" s="8">
        <v>9</v>
      </c>
      <c r="Q252" s="8">
        <f t="shared" si="39"/>
        <v>9</v>
      </c>
      <c r="R252" s="8">
        <f t="shared" si="40"/>
        <v>10</v>
      </c>
      <c r="S252" s="8">
        <f t="shared" si="41"/>
        <v>9.5</v>
      </c>
      <c r="T252" s="8"/>
      <c r="U252" s="5"/>
      <c r="V252">
        <v>1684494060</v>
      </c>
      <c r="W252" t="s">
        <v>37</v>
      </c>
      <c r="X252" s="1">
        <v>0.45902777777777781</v>
      </c>
      <c r="Y252" s="5">
        <v>9</v>
      </c>
      <c r="Z252" s="6">
        <v>24</v>
      </c>
      <c r="AA252" s="6">
        <v>25</v>
      </c>
      <c r="AB252" s="5">
        <v>8</v>
      </c>
      <c r="AC252" s="5">
        <v>10</v>
      </c>
      <c r="AD252" s="5">
        <v>9</v>
      </c>
      <c r="AE252" s="5">
        <v>9</v>
      </c>
      <c r="AF252" s="5">
        <v>40</v>
      </c>
      <c r="AG252" s="5">
        <v>40</v>
      </c>
      <c r="AH252" s="5">
        <v>25</v>
      </c>
      <c r="AI252" s="5"/>
      <c r="AJ252" s="5">
        <f t="shared" si="42"/>
        <v>-1</v>
      </c>
      <c r="AK252" s="5">
        <f t="shared" si="43"/>
        <v>0</v>
      </c>
      <c r="AL252" s="5">
        <f t="shared" si="44"/>
        <v>0</v>
      </c>
      <c r="AM252" s="5">
        <f t="shared" si="45"/>
        <v>0</v>
      </c>
      <c r="AO252">
        <f>'Eklima Blinder 2023'!D3323</f>
        <v>14.6</v>
      </c>
      <c r="AP252" s="19">
        <f t="shared" si="46"/>
        <v>0</v>
      </c>
    </row>
    <row r="253" spans="1:42" x14ac:dyDescent="0.3">
      <c r="A253">
        <v>5</v>
      </c>
      <c r="B253" s="20">
        <v>19</v>
      </c>
      <c r="C253" s="20">
        <v>12</v>
      </c>
      <c r="D253" s="20">
        <v>1684497660</v>
      </c>
      <c r="E253" s="20" t="s">
        <v>37</v>
      </c>
      <c r="F253" s="1">
        <v>0.50069444444444444</v>
      </c>
      <c r="G253" s="7">
        <v>10</v>
      </c>
      <c r="H253" s="7">
        <v>12</v>
      </c>
      <c r="I253" s="5">
        <v>12</v>
      </c>
      <c r="J253" s="5">
        <v>12</v>
      </c>
      <c r="K253" s="5">
        <v>9</v>
      </c>
      <c r="L253" s="5">
        <v>12</v>
      </c>
      <c r="M253" s="8">
        <v>11</v>
      </c>
      <c r="N253" s="8">
        <v>10</v>
      </c>
      <c r="O253" s="8">
        <v>11</v>
      </c>
      <c r="P253" s="8">
        <v>9</v>
      </c>
      <c r="Q253" s="8">
        <f t="shared" si="39"/>
        <v>9.6666666666666679</v>
      </c>
      <c r="R253" s="8">
        <f t="shared" si="40"/>
        <v>11</v>
      </c>
      <c r="S253" s="8">
        <f t="shared" si="41"/>
        <v>10.333333333333334</v>
      </c>
      <c r="T253" s="8"/>
      <c r="U253" s="5"/>
      <c r="V253">
        <v>1684497660</v>
      </c>
      <c r="W253" t="s">
        <v>37</v>
      </c>
      <c r="X253" s="1">
        <v>0.50069444444444444</v>
      </c>
      <c r="Y253" s="5">
        <v>10</v>
      </c>
      <c r="Z253" s="6">
        <v>24</v>
      </c>
      <c r="AA253" s="6">
        <v>25</v>
      </c>
      <c r="AB253" s="5">
        <v>10</v>
      </c>
      <c r="AC253" s="5">
        <v>12</v>
      </c>
      <c r="AD253" s="5">
        <v>9</v>
      </c>
      <c r="AE253" s="5">
        <v>9</v>
      </c>
      <c r="AF253" s="5">
        <v>40</v>
      </c>
      <c r="AG253" s="5">
        <v>40</v>
      </c>
      <c r="AH253" s="5">
        <v>25</v>
      </c>
      <c r="AI253" s="5"/>
      <c r="AJ253" s="5">
        <f t="shared" si="42"/>
        <v>-1</v>
      </c>
      <c r="AK253" s="5">
        <f t="shared" si="43"/>
        <v>0</v>
      </c>
      <c r="AL253" s="5">
        <f t="shared" si="44"/>
        <v>0</v>
      </c>
      <c r="AM253" s="5">
        <f t="shared" si="45"/>
        <v>0</v>
      </c>
      <c r="AO253">
        <f>'Eklima Blinder 2023'!D3324</f>
        <v>14.4</v>
      </c>
      <c r="AP253" s="19">
        <f t="shared" si="46"/>
        <v>0</v>
      </c>
    </row>
    <row r="254" spans="1:42" x14ac:dyDescent="0.3">
      <c r="A254">
        <v>5</v>
      </c>
      <c r="B254" s="20">
        <v>19</v>
      </c>
      <c r="C254" s="20">
        <v>13</v>
      </c>
      <c r="D254" s="20">
        <v>1684501260</v>
      </c>
      <c r="E254" s="20" t="s">
        <v>37</v>
      </c>
      <c r="F254" s="1">
        <v>0.54236111111111118</v>
      </c>
      <c r="G254" s="7">
        <v>10</v>
      </c>
      <c r="H254" s="7">
        <v>13</v>
      </c>
      <c r="I254" s="5">
        <v>13</v>
      </c>
      <c r="J254" s="5">
        <v>13</v>
      </c>
      <c r="K254" s="5">
        <v>10</v>
      </c>
      <c r="L254" s="5">
        <v>13</v>
      </c>
      <c r="M254" s="8">
        <v>12</v>
      </c>
      <c r="N254" s="8">
        <v>10</v>
      </c>
      <c r="O254" s="8">
        <v>12</v>
      </c>
      <c r="P254" s="8">
        <v>10</v>
      </c>
      <c r="Q254" s="8">
        <f t="shared" si="39"/>
        <v>10</v>
      </c>
      <c r="R254" s="8">
        <f t="shared" si="40"/>
        <v>12</v>
      </c>
      <c r="S254" s="8">
        <f t="shared" si="41"/>
        <v>11</v>
      </c>
      <c r="T254" s="8"/>
      <c r="U254" s="5"/>
      <c r="V254">
        <v>1684501260</v>
      </c>
      <c r="W254" t="s">
        <v>37</v>
      </c>
      <c r="X254" s="1">
        <v>0.54236111111111118</v>
      </c>
      <c r="Y254" s="5">
        <v>10</v>
      </c>
      <c r="Z254" s="6">
        <v>24</v>
      </c>
      <c r="AA254" s="6">
        <v>25</v>
      </c>
      <c r="AB254" s="5">
        <v>10</v>
      </c>
      <c r="AC254" s="5">
        <v>13</v>
      </c>
      <c r="AD254" s="5">
        <v>10</v>
      </c>
      <c r="AE254" s="5">
        <v>9</v>
      </c>
      <c r="AF254" s="5">
        <v>40</v>
      </c>
      <c r="AG254" s="5">
        <v>40</v>
      </c>
      <c r="AH254" s="5">
        <v>25</v>
      </c>
      <c r="AI254" s="5"/>
      <c r="AJ254" s="5">
        <f t="shared" si="42"/>
        <v>-1</v>
      </c>
      <c r="AK254" s="5">
        <f t="shared" si="43"/>
        <v>0</v>
      </c>
      <c r="AL254" s="5">
        <f t="shared" si="44"/>
        <v>0</v>
      </c>
      <c r="AM254" s="5">
        <f t="shared" si="45"/>
        <v>0</v>
      </c>
      <c r="AO254">
        <f>'Eklima Blinder 2023'!D3325</f>
        <v>15.8</v>
      </c>
      <c r="AP254" s="19">
        <f t="shared" si="46"/>
        <v>0</v>
      </c>
    </row>
    <row r="255" spans="1:42" x14ac:dyDescent="0.3">
      <c r="A255">
        <v>5</v>
      </c>
      <c r="B255" s="20">
        <v>19</v>
      </c>
      <c r="C255" s="20">
        <v>14</v>
      </c>
      <c r="D255" s="20">
        <v>1684504860</v>
      </c>
      <c r="E255" s="20" t="s">
        <v>37</v>
      </c>
      <c r="F255" s="1">
        <v>0.58402777777777781</v>
      </c>
      <c r="G255" s="7">
        <v>11</v>
      </c>
      <c r="H255" s="7">
        <v>14</v>
      </c>
      <c r="I255" s="5">
        <v>14</v>
      </c>
      <c r="J255" s="5">
        <v>14</v>
      </c>
      <c r="K255" s="5">
        <v>11</v>
      </c>
      <c r="L255" s="5">
        <v>14</v>
      </c>
      <c r="M255" s="8">
        <v>14</v>
      </c>
      <c r="N255" s="8">
        <v>11</v>
      </c>
      <c r="O255" s="8">
        <v>14</v>
      </c>
      <c r="P255" s="8">
        <v>10</v>
      </c>
      <c r="Q255" s="8">
        <f t="shared" si="39"/>
        <v>10.666666666666666</v>
      </c>
      <c r="R255" s="8">
        <f t="shared" si="40"/>
        <v>14</v>
      </c>
      <c r="S255" s="8">
        <f t="shared" si="41"/>
        <v>12.333333333333332</v>
      </c>
      <c r="T255" s="8"/>
      <c r="U255" s="5"/>
      <c r="V255">
        <v>1684504860</v>
      </c>
      <c r="W255" t="s">
        <v>37</v>
      </c>
      <c r="X255" s="1">
        <v>0.58402777777777781</v>
      </c>
      <c r="Y255" s="5">
        <v>11</v>
      </c>
      <c r="Z255" s="6">
        <v>24</v>
      </c>
      <c r="AA255" s="6">
        <v>25</v>
      </c>
      <c r="AB255" s="5">
        <v>11</v>
      </c>
      <c r="AC255" s="5">
        <v>14</v>
      </c>
      <c r="AD255" s="5">
        <v>10</v>
      </c>
      <c r="AE255" s="5">
        <v>10</v>
      </c>
      <c r="AF255" s="5">
        <v>40</v>
      </c>
      <c r="AG255" s="5">
        <v>40</v>
      </c>
      <c r="AH255" s="5">
        <v>25</v>
      </c>
      <c r="AI255" s="5"/>
      <c r="AJ255" s="5">
        <f t="shared" si="42"/>
        <v>-1</v>
      </c>
      <c r="AK255" s="5">
        <f t="shared" si="43"/>
        <v>0</v>
      </c>
      <c r="AL255" s="5">
        <f t="shared" si="44"/>
        <v>0</v>
      </c>
      <c r="AM255" s="5">
        <f t="shared" si="45"/>
        <v>0</v>
      </c>
      <c r="AO255">
        <f>'Eklima Blinder 2023'!D3326</f>
        <v>16.2</v>
      </c>
      <c r="AP255" s="19">
        <f t="shared" si="46"/>
        <v>0</v>
      </c>
    </row>
    <row r="256" spans="1:42" x14ac:dyDescent="0.3">
      <c r="A256">
        <v>5</v>
      </c>
      <c r="B256" s="20">
        <v>19</v>
      </c>
      <c r="C256" s="20">
        <v>15</v>
      </c>
      <c r="D256" s="20">
        <v>1684508460</v>
      </c>
      <c r="E256" s="20" t="s">
        <v>37</v>
      </c>
      <c r="F256" s="1">
        <v>0.62569444444444444</v>
      </c>
      <c r="G256" s="7">
        <v>12</v>
      </c>
      <c r="H256" s="7">
        <v>16</v>
      </c>
      <c r="I256" s="5">
        <v>15</v>
      </c>
      <c r="J256" s="5">
        <v>15</v>
      </c>
      <c r="K256" s="5">
        <v>12</v>
      </c>
      <c r="L256" s="5">
        <v>16</v>
      </c>
      <c r="M256" s="8">
        <v>15</v>
      </c>
      <c r="N256" s="8">
        <v>12</v>
      </c>
      <c r="O256" s="8">
        <v>15</v>
      </c>
      <c r="P256" s="8">
        <v>11</v>
      </c>
      <c r="Q256" s="8">
        <f t="shared" si="39"/>
        <v>11.666666666666666</v>
      </c>
      <c r="R256" s="8">
        <f t="shared" si="40"/>
        <v>15</v>
      </c>
      <c r="S256" s="8">
        <f t="shared" si="41"/>
        <v>13.333333333333332</v>
      </c>
      <c r="T256" s="8"/>
      <c r="U256" s="5"/>
      <c r="V256">
        <v>1684508460</v>
      </c>
      <c r="W256" t="s">
        <v>37</v>
      </c>
      <c r="X256" s="1">
        <v>0.62569444444444444</v>
      </c>
      <c r="Y256" s="5">
        <v>12</v>
      </c>
      <c r="Z256" s="6">
        <v>24</v>
      </c>
      <c r="AA256" s="6">
        <v>25</v>
      </c>
      <c r="AB256" s="5">
        <v>11</v>
      </c>
      <c r="AC256" s="5">
        <v>14</v>
      </c>
      <c r="AD256" s="5">
        <v>11</v>
      </c>
      <c r="AE256" s="5">
        <v>10</v>
      </c>
      <c r="AF256" s="5">
        <v>40</v>
      </c>
      <c r="AG256" s="5">
        <v>40</v>
      </c>
      <c r="AH256" s="5">
        <v>25</v>
      </c>
      <c r="AI256" s="5"/>
      <c r="AJ256" s="5">
        <f t="shared" si="42"/>
        <v>-1</v>
      </c>
      <c r="AK256" s="5">
        <f t="shared" si="43"/>
        <v>0</v>
      </c>
      <c r="AL256" s="5">
        <f t="shared" si="44"/>
        <v>0</v>
      </c>
      <c r="AM256" s="5">
        <f t="shared" si="45"/>
        <v>0</v>
      </c>
      <c r="AO256">
        <f>'Eklima Blinder 2023'!D3327</f>
        <v>15.8</v>
      </c>
      <c r="AP256" s="19">
        <f t="shared" si="46"/>
        <v>0</v>
      </c>
    </row>
    <row r="257" spans="1:42" x14ac:dyDescent="0.3">
      <c r="A257">
        <v>5</v>
      </c>
      <c r="B257" s="20">
        <v>19</v>
      </c>
      <c r="C257" s="20">
        <v>16</v>
      </c>
      <c r="D257" s="20">
        <v>1684512060</v>
      </c>
      <c r="E257" s="20" t="s">
        <v>37</v>
      </c>
      <c r="F257" s="1">
        <v>0.66736111111111107</v>
      </c>
      <c r="G257" s="7">
        <v>13</v>
      </c>
      <c r="H257" s="7">
        <v>17</v>
      </c>
      <c r="I257" s="5">
        <v>16</v>
      </c>
      <c r="J257" s="5">
        <v>17</v>
      </c>
      <c r="K257" s="5">
        <v>12</v>
      </c>
      <c r="L257" s="5">
        <v>17</v>
      </c>
      <c r="M257" s="8">
        <v>16</v>
      </c>
      <c r="N257" s="8">
        <v>13</v>
      </c>
      <c r="O257" s="8">
        <v>16</v>
      </c>
      <c r="P257" s="8">
        <v>12</v>
      </c>
      <c r="Q257" s="8">
        <f t="shared" si="39"/>
        <v>12.666666666666666</v>
      </c>
      <c r="R257" s="8">
        <f t="shared" si="40"/>
        <v>16</v>
      </c>
      <c r="S257" s="8">
        <f t="shared" si="41"/>
        <v>14.333333333333332</v>
      </c>
      <c r="T257" s="8"/>
      <c r="U257" s="5"/>
      <c r="V257">
        <v>1684512060</v>
      </c>
      <c r="W257" t="s">
        <v>37</v>
      </c>
      <c r="X257" s="1">
        <v>0.66736111111111107</v>
      </c>
      <c r="Y257" s="5">
        <v>13</v>
      </c>
      <c r="Z257" s="6">
        <v>24</v>
      </c>
      <c r="AA257" s="6">
        <v>25</v>
      </c>
      <c r="AB257" s="5">
        <v>12</v>
      </c>
      <c r="AC257" s="5">
        <v>15</v>
      </c>
      <c r="AD257" s="5">
        <v>11</v>
      </c>
      <c r="AE257" s="5">
        <v>11</v>
      </c>
      <c r="AF257" s="5">
        <v>40</v>
      </c>
      <c r="AG257" s="5">
        <v>40</v>
      </c>
      <c r="AH257" s="5">
        <v>26</v>
      </c>
      <c r="AI257" s="5"/>
      <c r="AJ257" s="5">
        <f t="shared" si="42"/>
        <v>-1</v>
      </c>
      <c r="AK257" s="5">
        <f t="shared" si="43"/>
        <v>0</v>
      </c>
      <c r="AL257" s="5">
        <f t="shared" si="44"/>
        <v>0</v>
      </c>
      <c r="AM257" s="5">
        <f t="shared" si="45"/>
        <v>0</v>
      </c>
      <c r="AO257">
        <f>'Eklima Blinder 2023'!D3328</f>
        <v>15.7</v>
      </c>
      <c r="AP257" s="19">
        <f t="shared" si="46"/>
        <v>0</v>
      </c>
    </row>
    <row r="258" spans="1:42" x14ac:dyDescent="0.3">
      <c r="A258">
        <v>5</v>
      </c>
      <c r="B258" s="20">
        <v>19</v>
      </c>
      <c r="C258" s="20">
        <v>17</v>
      </c>
      <c r="D258" s="20">
        <v>1684515660</v>
      </c>
      <c r="E258" s="20" t="s">
        <v>37</v>
      </c>
      <c r="F258" s="1">
        <v>0.7090277777777777</v>
      </c>
      <c r="G258" s="7">
        <v>14</v>
      </c>
      <c r="H258" s="7">
        <v>17</v>
      </c>
      <c r="I258" s="5">
        <v>17</v>
      </c>
      <c r="J258" s="5">
        <v>17</v>
      </c>
      <c r="K258" s="5">
        <v>13</v>
      </c>
      <c r="L258" s="5">
        <v>17</v>
      </c>
      <c r="M258" s="8">
        <v>17</v>
      </c>
      <c r="N258" s="8">
        <v>13</v>
      </c>
      <c r="O258" s="8">
        <v>17</v>
      </c>
      <c r="P258" s="8">
        <v>12</v>
      </c>
      <c r="Q258" s="8">
        <f t="shared" si="39"/>
        <v>12.666666666666666</v>
      </c>
      <c r="R258" s="8">
        <f t="shared" si="40"/>
        <v>17</v>
      </c>
      <c r="S258" s="8">
        <f t="shared" si="41"/>
        <v>14.833333333333332</v>
      </c>
      <c r="T258" s="8"/>
      <c r="U258" s="5"/>
      <c r="V258">
        <v>1684515660</v>
      </c>
      <c r="W258" t="s">
        <v>37</v>
      </c>
      <c r="X258" s="1">
        <v>0.7090277777777777</v>
      </c>
      <c r="Y258" s="5">
        <v>13</v>
      </c>
      <c r="Z258" s="6">
        <v>24</v>
      </c>
      <c r="AA258" s="6">
        <v>25</v>
      </c>
      <c r="AB258" s="5">
        <v>12</v>
      </c>
      <c r="AC258" s="5">
        <v>15</v>
      </c>
      <c r="AD258" s="5">
        <v>12</v>
      </c>
      <c r="AE258" s="5">
        <v>11</v>
      </c>
      <c r="AF258" s="5">
        <v>40</v>
      </c>
      <c r="AG258" s="5">
        <v>40</v>
      </c>
      <c r="AH258" s="5">
        <v>25</v>
      </c>
      <c r="AI258" s="5"/>
      <c r="AJ258" s="5">
        <f t="shared" si="42"/>
        <v>-1</v>
      </c>
      <c r="AK258" s="5">
        <f t="shared" si="43"/>
        <v>0</v>
      </c>
      <c r="AL258" s="5">
        <f t="shared" si="44"/>
        <v>0</v>
      </c>
      <c r="AM258" s="5">
        <f t="shared" si="45"/>
        <v>0</v>
      </c>
      <c r="AO258">
        <f>'Eklima Blinder 2023'!D3329</f>
        <v>15.5</v>
      </c>
      <c r="AP258" s="19">
        <f t="shared" si="46"/>
        <v>0</v>
      </c>
    </row>
    <row r="259" spans="1:42" x14ac:dyDescent="0.3">
      <c r="A259">
        <v>5</v>
      </c>
      <c r="B259" s="20">
        <v>19</v>
      </c>
      <c r="C259" s="20">
        <v>18</v>
      </c>
      <c r="D259" s="20">
        <v>1684519260</v>
      </c>
      <c r="E259" s="20" t="s">
        <v>37</v>
      </c>
      <c r="F259" s="1">
        <v>0.75069444444444444</v>
      </c>
      <c r="G259" s="7">
        <v>14</v>
      </c>
      <c r="H259" s="7">
        <v>17</v>
      </c>
      <c r="I259" s="5">
        <v>17</v>
      </c>
      <c r="J259" s="5">
        <v>18</v>
      </c>
      <c r="K259" s="5">
        <v>13</v>
      </c>
      <c r="L259" s="5">
        <v>17</v>
      </c>
      <c r="M259" s="8">
        <v>16</v>
      </c>
      <c r="N259" s="8">
        <v>13</v>
      </c>
      <c r="O259" s="8">
        <v>16</v>
      </c>
      <c r="P259" s="8">
        <v>12</v>
      </c>
      <c r="Q259" s="8">
        <f t="shared" si="39"/>
        <v>12.666666666666666</v>
      </c>
      <c r="R259" s="8">
        <f t="shared" si="40"/>
        <v>16</v>
      </c>
      <c r="S259" s="8">
        <f t="shared" si="41"/>
        <v>14.333333333333332</v>
      </c>
      <c r="T259" s="8"/>
      <c r="U259" s="5"/>
      <c r="V259">
        <v>1684519260</v>
      </c>
      <c r="W259" t="s">
        <v>37</v>
      </c>
      <c r="X259" s="1">
        <v>0.75069444444444444</v>
      </c>
      <c r="Y259" s="5">
        <v>13</v>
      </c>
      <c r="Z259" s="6">
        <v>24</v>
      </c>
      <c r="AA259" s="6">
        <v>25</v>
      </c>
      <c r="AB259" s="5">
        <v>13</v>
      </c>
      <c r="AC259" s="5">
        <v>16</v>
      </c>
      <c r="AD259" s="5">
        <v>12</v>
      </c>
      <c r="AE259" s="5">
        <v>11</v>
      </c>
      <c r="AF259" s="5">
        <v>40</v>
      </c>
      <c r="AG259" s="5">
        <v>40</v>
      </c>
      <c r="AH259" s="5">
        <v>25</v>
      </c>
      <c r="AI259" s="5"/>
      <c r="AJ259" s="5">
        <f t="shared" si="42"/>
        <v>-1</v>
      </c>
      <c r="AK259" s="5">
        <f t="shared" si="43"/>
        <v>0</v>
      </c>
      <c r="AL259" s="5">
        <f t="shared" si="44"/>
        <v>0</v>
      </c>
      <c r="AM259" s="5">
        <f t="shared" si="45"/>
        <v>0</v>
      </c>
      <c r="AO259">
        <f>'Eklima Blinder 2023'!D3330</f>
        <v>14</v>
      </c>
      <c r="AP259" s="19">
        <f t="shared" si="46"/>
        <v>0</v>
      </c>
    </row>
    <row r="260" spans="1:42" x14ac:dyDescent="0.3">
      <c r="A260">
        <v>5</v>
      </c>
      <c r="B260" s="20">
        <v>19</v>
      </c>
      <c r="C260" s="20">
        <v>19</v>
      </c>
      <c r="D260" s="20">
        <v>1684522860</v>
      </c>
      <c r="E260" s="20" t="s">
        <v>37</v>
      </c>
      <c r="F260" s="1">
        <v>0.79236111111111107</v>
      </c>
      <c r="G260" s="7">
        <v>13</v>
      </c>
      <c r="H260" s="7">
        <v>16</v>
      </c>
      <c r="I260" s="5">
        <v>17</v>
      </c>
      <c r="J260" s="5">
        <v>18</v>
      </c>
      <c r="K260" s="5">
        <v>13</v>
      </c>
      <c r="L260" s="5">
        <v>16</v>
      </c>
      <c r="M260" s="8">
        <v>15</v>
      </c>
      <c r="N260" s="8">
        <v>13</v>
      </c>
      <c r="O260" s="8">
        <v>16</v>
      </c>
      <c r="P260" s="8">
        <v>12</v>
      </c>
      <c r="Q260" s="8">
        <f t="shared" si="39"/>
        <v>12.666666666666666</v>
      </c>
      <c r="R260" s="8">
        <f t="shared" si="40"/>
        <v>15.5</v>
      </c>
      <c r="S260" s="8">
        <f t="shared" si="41"/>
        <v>14.083333333333332</v>
      </c>
      <c r="T260" s="8"/>
      <c r="U260" s="5"/>
      <c r="V260">
        <v>1684522860</v>
      </c>
      <c r="W260" t="s">
        <v>37</v>
      </c>
      <c r="X260" s="1">
        <v>0.79236111111111107</v>
      </c>
      <c r="Y260" s="5">
        <v>13</v>
      </c>
      <c r="Z260" s="6">
        <v>24</v>
      </c>
      <c r="AA260" s="6">
        <v>25</v>
      </c>
      <c r="AB260" s="5">
        <v>13</v>
      </c>
      <c r="AC260" s="5">
        <v>16</v>
      </c>
      <c r="AD260" s="5">
        <v>12</v>
      </c>
      <c r="AE260" s="5">
        <v>11</v>
      </c>
      <c r="AF260" s="5">
        <v>40</v>
      </c>
      <c r="AG260" s="5">
        <v>40</v>
      </c>
      <c r="AH260" s="5">
        <v>25</v>
      </c>
      <c r="AI260" s="5"/>
      <c r="AJ260" s="5">
        <f t="shared" si="42"/>
        <v>-1</v>
      </c>
      <c r="AK260" s="5">
        <f t="shared" si="43"/>
        <v>0</v>
      </c>
      <c r="AL260" s="5">
        <f t="shared" si="44"/>
        <v>0</v>
      </c>
      <c r="AM260" s="5">
        <f t="shared" si="45"/>
        <v>0</v>
      </c>
      <c r="AO260">
        <f>'Eklima Blinder 2023'!D3331</f>
        <v>13.4</v>
      </c>
      <c r="AP260" s="19">
        <f t="shared" si="46"/>
        <v>0</v>
      </c>
    </row>
    <row r="261" spans="1:42" x14ac:dyDescent="0.3">
      <c r="A261">
        <v>5</v>
      </c>
      <c r="B261" s="20">
        <v>19</v>
      </c>
      <c r="C261" s="20">
        <v>20</v>
      </c>
      <c r="D261" s="20">
        <v>1684526460</v>
      </c>
      <c r="E261" s="20" t="s">
        <v>37</v>
      </c>
      <c r="F261" s="1">
        <v>0.8340277777777777</v>
      </c>
      <c r="G261" s="7">
        <v>13</v>
      </c>
      <c r="H261" s="7">
        <v>15</v>
      </c>
      <c r="I261" s="5">
        <v>17</v>
      </c>
      <c r="J261" s="5">
        <v>17</v>
      </c>
      <c r="K261" s="5">
        <v>12</v>
      </c>
      <c r="L261" s="5">
        <v>15</v>
      </c>
      <c r="M261" s="8">
        <v>14</v>
      </c>
      <c r="N261" s="8">
        <v>13</v>
      </c>
      <c r="O261" s="8">
        <v>15</v>
      </c>
      <c r="P261" s="8">
        <v>12</v>
      </c>
      <c r="Q261" s="8">
        <f t="shared" si="39"/>
        <v>12.666666666666666</v>
      </c>
      <c r="R261" s="8">
        <f t="shared" si="40"/>
        <v>14.5</v>
      </c>
      <c r="S261" s="8">
        <f t="shared" si="41"/>
        <v>13.583333333333332</v>
      </c>
      <c r="T261" s="8"/>
      <c r="U261" s="5"/>
      <c r="V261">
        <v>1684526460</v>
      </c>
      <c r="W261" t="s">
        <v>37</v>
      </c>
      <c r="X261" s="1">
        <v>0.8340277777777777</v>
      </c>
      <c r="Y261" s="5">
        <v>13</v>
      </c>
      <c r="Z261" s="6">
        <v>24</v>
      </c>
      <c r="AA261" s="6">
        <v>25</v>
      </c>
      <c r="AB261" s="5">
        <v>13</v>
      </c>
      <c r="AC261" s="5">
        <v>16</v>
      </c>
      <c r="AD261" s="5">
        <v>12</v>
      </c>
      <c r="AE261" s="5">
        <v>11</v>
      </c>
      <c r="AF261" s="5">
        <v>40</v>
      </c>
      <c r="AG261" s="5">
        <v>40</v>
      </c>
      <c r="AH261" s="5">
        <v>25</v>
      </c>
      <c r="AI261" s="5"/>
      <c r="AJ261" s="5">
        <f t="shared" si="42"/>
        <v>-1</v>
      </c>
      <c r="AK261" s="5">
        <f t="shared" si="43"/>
        <v>0</v>
      </c>
      <c r="AL261" s="5">
        <f t="shared" si="44"/>
        <v>0</v>
      </c>
      <c r="AM261" s="5">
        <f t="shared" si="45"/>
        <v>0</v>
      </c>
      <c r="AO261">
        <f>'Eklima Blinder 2023'!D3332</f>
        <v>12.2</v>
      </c>
      <c r="AP261" s="19">
        <f t="shared" si="46"/>
        <v>0</v>
      </c>
    </row>
    <row r="262" spans="1:42" x14ac:dyDescent="0.3">
      <c r="A262">
        <v>5</v>
      </c>
      <c r="B262" s="20">
        <v>19</v>
      </c>
      <c r="C262" s="20">
        <v>21</v>
      </c>
      <c r="D262" s="20">
        <v>1684530060</v>
      </c>
      <c r="E262" s="20" t="s">
        <v>37</v>
      </c>
      <c r="F262" s="1">
        <v>0.87569444444444444</v>
      </c>
      <c r="G262" s="7">
        <v>12</v>
      </c>
      <c r="H262" s="7">
        <v>13</v>
      </c>
      <c r="I262" s="5">
        <v>16</v>
      </c>
      <c r="J262" s="5">
        <v>16</v>
      </c>
      <c r="K262" s="5">
        <v>12</v>
      </c>
      <c r="L262" s="5">
        <v>14</v>
      </c>
      <c r="M262" s="8">
        <v>13</v>
      </c>
      <c r="N262" s="8">
        <v>12</v>
      </c>
      <c r="O262" s="8">
        <v>13</v>
      </c>
      <c r="P262" s="8">
        <v>11</v>
      </c>
      <c r="Q262" s="8">
        <f t="shared" si="39"/>
        <v>11.666666666666666</v>
      </c>
      <c r="R262" s="8">
        <f t="shared" si="40"/>
        <v>13</v>
      </c>
      <c r="S262" s="8">
        <f t="shared" si="41"/>
        <v>12.333333333333332</v>
      </c>
      <c r="T262" s="8"/>
      <c r="U262" s="5"/>
      <c r="V262">
        <v>1684530060</v>
      </c>
      <c r="W262" t="s">
        <v>37</v>
      </c>
      <c r="X262" s="1">
        <v>0.87569444444444444</v>
      </c>
      <c r="Y262" s="5">
        <v>12</v>
      </c>
      <c r="Z262" s="6">
        <v>24</v>
      </c>
      <c r="AA262" s="6">
        <v>25</v>
      </c>
      <c r="AB262" s="5">
        <v>13</v>
      </c>
      <c r="AC262" s="5">
        <v>16</v>
      </c>
      <c r="AD262" s="5">
        <v>12</v>
      </c>
      <c r="AE262" s="5">
        <v>11</v>
      </c>
      <c r="AF262" s="5">
        <v>40</v>
      </c>
      <c r="AG262" s="5">
        <v>40</v>
      </c>
      <c r="AH262" s="5">
        <v>25</v>
      </c>
      <c r="AI262" s="5"/>
      <c r="AJ262" s="5">
        <f t="shared" si="42"/>
        <v>-1</v>
      </c>
      <c r="AK262" s="5">
        <f t="shared" si="43"/>
        <v>0</v>
      </c>
      <c r="AL262" s="5">
        <f t="shared" si="44"/>
        <v>0</v>
      </c>
      <c r="AM262" s="5">
        <f t="shared" si="45"/>
        <v>0</v>
      </c>
      <c r="AO262">
        <f>'Eklima Blinder 2023'!D3333</f>
        <v>10.7</v>
      </c>
      <c r="AP262" s="19">
        <f t="shared" si="46"/>
        <v>0</v>
      </c>
    </row>
    <row r="263" spans="1:42" x14ac:dyDescent="0.3">
      <c r="A263">
        <v>5</v>
      </c>
      <c r="B263" s="20">
        <v>19</v>
      </c>
      <c r="C263" s="20">
        <v>22</v>
      </c>
      <c r="D263" s="20">
        <v>1684533660</v>
      </c>
      <c r="E263" s="20" t="s">
        <v>37</v>
      </c>
      <c r="F263" s="1">
        <v>0.91736111111111107</v>
      </c>
      <c r="G263" s="7">
        <v>11</v>
      </c>
      <c r="H263" s="7">
        <v>12</v>
      </c>
      <c r="I263" s="5">
        <v>15</v>
      </c>
      <c r="J263" s="5">
        <v>15</v>
      </c>
      <c r="K263" s="5">
        <v>11</v>
      </c>
      <c r="L263" s="5">
        <v>13</v>
      </c>
      <c r="M263" s="8">
        <v>12</v>
      </c>
      <c r="N263" s="8">
        <v>11</v>
      </c>
      <c r="O263" s="8">
        <v>12</v>
      </c>
      <c r="P263" s="8">
        <v>11</v>
      </c>
      <c r="Q263" s="8">
        <f t="shared" si="39"/>
        <v>11</v>
      </c>
      <c r="R263" s="8">
        <f t="shared" si="40"/>
        <v>12</v>
      </c>
      <c r="S263" s="8">
        <f t="shared" si="41"/>
        <v>11.5</v>
      </c>
      <c r="T263" s="8"/>
      <c r="U263" s="5"/>
      <c r="V263">
        <v>1684533660</v>
      </c>
      <c r="W263" t="s">
        <v>37</v>
      </c>
      <c r="X263" s="1">
        <v>0.91736111111111107</v>
      </c>
      <c r="Y263" s="5">
        <v>11</v>
      </c>
      <c r="Z263" s="6">
        <v>24</v>
      </c>
      <c r="AA263" s="6">
        <v>25</v>
      </c>
      <c r="AB263" s="5">
        <v>12</v>
      </c>
      <c r="AC263" s="5">
        <v>15</v>
      </c>
      <c r="AD263" s="5">
        <v>11</v>
      </c>
      <c r="AE263" s="5">
        <v>11</v>
      </c>
      <c r="AF263" s="5">
        <v>40</v>
      </c>
      <c r="AG263" s="5">
        <v>40</v>
      </c>
      <c r="AH263" s="5">
        <v>25</v>
      </c>
      <c r="AI263" s="5"/>
      <c r="AJ263" s="5">
        <f t="shared" si="42"/>
        <v>-1</v>
      </c>
      <c r="AK263" s="5">
        <f t="shared" si="43"/>
        <v>0</v>
      </c>
      <c r="AL263" s="5">
        <f t="shared" si="44"/>
        <v>0</v>
      </c>
      <c r="AM263" s="5">
        <f t="shared" si="45"/>
        <v>0</v>
      </c>
      <c r="AO263">
        <f>'Eklima Blinder 2023'!D3334</f>
        <v>10.1</v>
      </c>
      <c r="AP263" s="19">
        <f t="shared" si="46"/>
        <v>0</v>
      </c>
    </row>
    <row r="264" spans="1:42" x14ac:dyDescent="0.3">
      <c r="A264">
        <v>5</v>
      </c>
      <c r="B264" s="20">
        <v>19</v>
      </c>
      <c r="C264" s="20">
        <v>23</v>
      </c>
      <c r="D264" s="20">
        <v>1684537260</v>
      </c>
      <c r="E264" s="20" t="s">
        <v>37</v>
      </c>
      <c r="F264" s="1">
        <v>0.9590277777777777</v>
      </c>
      <c r="G264" s="7">
        <v>11</v>
      </c>
      <c r="H264" s="7">
        <v>11</v>
      </c>
      <c r="I264" s="5">
        <v>14</v>
      </c>
      <c r="J264" s="5">
        <v>14</v>
      </c>
      <c r="K264" s="5">
        <v>10</v>
      </c>
      <c r="L264" s="5">
        <v>12</v>
      </c>
      <c r="M264" s="8">
        <v>11</v>
      </c>
      <c r="N264" s="8">
        <v>11</v>
      </c>
      <c r="O264" s="8">
        <v>11</v>
      </c>
      <c r="P264" s="8">
        <v>10</v>
      </c>
      <c r="Q264" s="8">
        <f t="shared" si="39"/>
        <v>10.666666666666666</v>
      </c>
      <c r="R264" s="8">
        <f t="shared" si="40"/>
        <v>11</v>
      </c>
      <c r="S264" s="8">
        <f t="shared" si="41"/>
        <v>10.833333333333332</v>
      </c>
      <c r="T264" s="8"/>
      <c r="U264" s="5"/>
      <c r="V264">
        <v>1684537260</v>
      </c>
      <c r="W264" t="s">
        <v>37</v>
      </c>
      <c r="X264" s="1">
        <v>0.9590277777777777</v>
      </c>
      <c r="Y264" s="5">
        <v>11</v>
      </c>
      <c r="Z264" s="6">
        <v>24</v>
      </c>
      <c r="AA264" s="6">
        <v>25</v>
      </c>
      <c r="AB264" s="5">
        <v>12</v>
      </c>
      <c r="AC264" s="5">
        <v>15</v>
      </c>
      <c r="AD264" s="5">
        <v>11</v>
      </c>
      <c r="AE264" s="5">
        <v>10</v>
      </c>
      <c r="AF264" s="5">
        <v>40</v>
      </c>
      <c r="AG264" s="5">
        <v>40</v>
      </c>
      <c r="AH264" s="5">
        <v>25</v>
      </c>
      <c r="AI264" s="5"/>
      <c r="AJ264" s="5">
        <f t="shared" si="42"/>
        <v>-1</v>
      </c>
      <c r="AK264" s="5">
        <f t="shared" si="43"/>
        <v>0</v>
      </c>
      <c r="AL264" s="5">
        <f t="shared" si="44"/>
        <v>0</v>
      </c>
      <c r="AM264" s="5">
        <f t="shared" si="45"/>
        <v>0</v>
      </c>
      <c r="AO264">
        <f>'Eklima Blinder 2023'!D3335</f>
        <v>10</v>
      </c>
      <c r="AP264" s="19">
        <f t="shared" si="46"/>
        <v>0</v>
      </c>
    </row>
    <row r="265" spans="1:42" x14ac:dyDescent="0.3">
      <c r="A265">
        <v>5</v>
      </c>
      <c r="B265" s="20">
        <v>20</v>
      </c>
      <c r="C265" s="20">
        <v>0</v>
      </c>
      <c r="D265" s="20">
        <v>1684540860</v>
      </c>
      <c r="E265" s="20" t="s">
        <v>38</v>
      </c>
      <c r="F265" s="1">
        <v>6.9444444444444447E-4</v>
      </c>
      <c r="G265" s="7">
        <v>10</v>
      </c>
      <c r="H265" s="7">
        <v>11</v>
      </c>
      <c r="I265" s="5">
        <v>13</v>
      </c>
      <c r="J265" s="5">
        <v>13</v>
      </c>
      <c r="K265" s="5">
        <v>10</v>
      </c>
      <c r="L265" s="5">
        <v>11</v>
      </c>
      <c r="M265" s="8">
        <v>11</v>
      </c>
      <c r="N265" s="8">
        <v>10</v>
      </c>
      <c r="O265" s="8">
        <v>11</v>
      </c>
      <c r="P265" s="8">
        <v>10</v>
      </c>
      <c r="Q265" s="8">
        <f t="shared" si="39"/>
        <v>10</v>
      </c>
      <c r="R265" s="8">
        <f t="shared" si="40"/>
        <v>11</v>
      </c>
      <c r="S265" s="8">
        <f t="shared" si="41"/>
        <v>10.5</v>
      </c>
      <c r="T265" s="8"/>
      <c r="U265" s="5"/>
      <c r="V265">
        <v>1684540860</v>
      </c>
      <c r="W265" t="s">
        <v>38</v>
      </c>
      <c r="X265" s="1">
        <v>6.9444444444444447E-4</v>
      </c>
      <c r="Y265" s="5">
        <v>10</v>
      </c>
      <c r="Z265" s="6">
        <v>24</v>
      </c>
      <c r="AA265" s="6">
        <v>25</v>
      </c>
      <c r="AB265" s="5">
        <v>12</v>
      </c>
      <c r="AC265" s="5">
        <v>14</v>
      </c>
      <c r="AD265" s="5">
        <v>10</v>
      </c>
      <c r="AE265" s="5">
        <v>10</v>
      </c>
      <c r="AF265" s="5">
        <v>40</v>
      </c>
      <c r="AG265" s="5">
        <v>40</v>
      </c>
      <c r="AH265" s="5">
        <v>25</v>
      </c>
      <c r="AI265" s="5"/>
      <c r="AJ265" s="5">
        <f t="shared" si="42"/>
        <v>-1</v>
      </c>
      <c r="AK265" s="5">
        <f t="shared" si="43"/>
        <v>0</v>
      </c>
      <c r="AL265" s="5">
        <f t="shared" si="44"/>
        <v>0</v>
      </c>
      <c r="AM265" s="5">
        <f t="shared" si="45"/>
        <v>0</v>
      </c>
      <c r="AO265">
        <f>'Eklima Blinder 2023'!D3336</f>
        <v>9.9</v>
      </c>
      <c r="AP265" s="19">
        <f t="shared" si="46"/>
        <v>0</v>
      </c>
    </row>
    <row r="266" spans="1:42" x14ac:dyDescent="0.3">
      <c r="A266">
        <v>5</v>
      </c>
      <c r="B266" s="20">
        <v>20</v>
      </c>
      <c r="C266" s="20">
        <v>1</v>
      </c>
      <c r="D266" s="20">
        <v>1684544460</v>
      </c>
      <c r="E266" s="20" t="s">
        <v>38</v>
      </c>
      <c r="F266" s="1">
        <v>4.2361111111111106E-2</v>
      </c>
      <c r="G266" s="7">
        <v>10</v>
      </c>
      <c r="H266" s="7">
        <v>11</v>
      </c>
      <c r="I266" s="5">
        <v>13</v>
      </c>
      <c r="J266" s="5">
        <v>13</v>
      </c>
      <c r="K266" s="5">
        <v>10</v>
      </c>
      <c r="L266" s="5">
        <v>11</v>
      </c>
      <c r="M266" s="8">
        <v>10</v>
      </c>
      <c r="N266" s="8">
        <v>10</v>
      </c>
      <c r="O266" s="8">
        <v>10</v>
      </c>
      <c r="P266" s="8">
        <v>10</v>
      </c>
      <c r="Q266" s="8">
        <f t="shared" si="39"/>
        <v>10</v>
      </c>
      <c r="R266" s="8">
        <f t="shared" si="40"/>
        <v>10</v>
      </c>
      <c r="S266" s="8">
        <f t="shared" si="41"/>
        <v>10</v>
      </c>
      <c r="T266" s="8"/>
      <c r="U266" s="5"/>
      <c r="V266">
        <v>1684544460</v>
      </c>
      <c r="W266" t="s">
        <v>38</v>
      </c>
      <c r="X266" s="1">
        <v>4.2361111111111106E-2</v>
      </c>
      <c r="Y266" s="5">
        <v>10</v>
      </c>
      <c r="Z266" s="6">
        <v>24</v>
      </c>
      <c r="AA266" s="6">
        <v>24</v>
      </c>
      <c r="AB266" s="5">
        <v>11</v>
      </c>
      <c r="AC266" s="5">
        <v>14</v>
      </c>
      <c r="AD266" s="5">
        <v>10</v>
      </c>
      <c r="AE266" s="5">
        <v>10</v>
      </c>
      <c r="AF266" s="5">
        <v>40</v>
      </c>
      <c r="AG266" s="5">
        <v>40</v>
      </c>
      <c r="AH266" s="5">
        <v>25</v>
      </c>
      <c r="AI266" s="5"/>
      <c r="AJ266" s="5">
        <f t="shared" si="42"/>
        <v>0</v>
      </c>
      <c r="AK266" s="5">
        <f t="shared" si="43"/>
        <v>0</v>
      </c>
      <c r="AL266" s="5">
        <f t="shared" si="44"/>
        <v>0</v>
      </c>
      <c r="AM266" s="5">
        <f t="shared" si="45"/>
        <v>0</v>
      </c>
      <c r="AO266">
        <f>'Eklima Blinder 2023'!D3337</f>
        <v>10</v>
      </c>
      <c r="AP266" s="19" t="e">
        <f t="shared" si="46"/>
        <v>#DIV/0!</v>
      </c>
    </row>
    <row r="267" spans="1:42" x14ac:dyDescent="0.3">
      <c r="A267">
        <v>5</v>
      </c>
      <c r="B267">
        <v>20</v>
      </c>
      <c r="C267">
        <v>2</v>
      </c>
      <c r="D267">
        <v>1684548060</v>
      </c>
      <c r="E267" t="s">
        <v>38</v>
      </c>
      <c r="F267" s="1">
        <v>8.4027777777777771E-2</v>
      </c>
      <c r="G267" s="7">
        <v>10</v>
      </c>
      <c r="H267" s="7">
        <v>10</v>
      </c>
      <c r="I267" s="5">
        <v>12</v>
      </c>
      <c r="J267" s="5">
        <v>13</v>
      </c>
      <c r="K267" s="5">
        <v>9</v>
      </c>
      <c r="L267" s="5">
        <v>10</v>
      </c>
      <c r="M267" s="8">
        <v>10</v>
      </c>
      <c r="N267" s="8">
        <v>10</v>
      </c>
      <c r="O267" s="8">
        <v>10</v>
      </c>
      <c r="P267" s="8">
        <v>9</v>
      </c>
      <c r="Q267" s="8">
        <f t="shared" si="39"/>
        <v>9.6666666666666679</v>
      </c>
      <c r="R267" s="8">
        <f t="shared" si="40"/>
        <v>10</v>
      </c>
      <c r="S267" s="8">
        <f t="shared" si="41"/>
        <v>9.8333333333333339</v>
      </c>
      <c r="T267" s="8"/>
      <c r="U267" s="5"/>
      <c r="V267">
        <v>1684548060</v>
      </c>
      <c r="W267" t="s">
        <v>38</v>
      </c>
      <c r="X267" s="1">
        <v>8.4027777777777771E-2</v>
      </c>
      <c r="Y267" s="5">
        <v>10</v>
      </c>
      <c r="Z267" s="6">
        <v>23</v>
      </c>
      <c r="AA267" s="6">
        <v>24</v>
      </c>
      <c r="AB267" s="5">
        <v>10</v>
      </c>
      <c r="AC267" s="5">
        <v>13</v>
      </c>
      <c r="AD267" s="5">
        <v>10</v>
      </c>
      <c r="AE267" s="5">
        <v>10</v>
      </c>
      <c r="AF267" s="5">
        <v>40</v>
      </c>
      <c r="AG267" s="5">
        <v>40</v>
      </c>
      <c r="AH267" s="5">
        <v>25</v>
      </c>
      <c r="AI267" s="5"/>
      <c r="AJ267" s="5">
        <f t="shared" si="42"/>
        <v>-1</v>
      </c>
      <c r="AK267" s="5">
        <f t="shared" si="43"/>
        <v>0</v>
      </c>
      <c r="AL267" s="5">
        <f t="shared" si="44"/>
        <v>0</v>
      </c>
      <c r="AM267" s="5">
        <f t="shared" si="45"/>
        <v>0</v>
      </c>
      <c r="AO267">
        <f>'Eklima Blinder 2023'!D3338</f>
        <v>10</v>
      </c>
      <c r="AP267" s="19">
        <f t="shared" si="46"/>
        <v>0</v>
      </c>
    </row>
    <row r="268" spans="1:42" x14ac:dyDescent="0.3">
      <c r="A268">
        <v>5</v>
      </c>
      <c r="B268">
        <v>20</v>
      </c>
      <c r="C268">
        <v>3</v>
      </c>
      <c r="D268">
        <v>1684551660</v>
      </c>
      <c r="E268" t="s">
        <v>38</v>
      </c>
      <c r="F268" s="1">
        <v>0.12569444444444444</v>
      </c>
      <c r="G268" s="7">
        <v>10</v>
      </c>
      <c r="H268" s="7">
        <v>10</v>
      </c>
      <c r="I268" s="5">
        <v>12</v>
      </c>
      <c r="J268" s="5">
        <v>12</v>
      </c>
      <c r="K268" s="5">
        <v>9</v>
      </c>
      <c r="L268" s="5">
        <v>10</v>
      </c>
      <c r="M268" s="8">
        <v>10</v>
      </c>
      <c r="N268" s="8">
        <v>9</v>
      </c>
      <c r="O268" s="8">
        <v>10</v>
      </c>
      <c r="P268" s="8">
        <v>9</v>
      </c>
      <c r="Q268" s="8">
        <f t="shared" si="39"/>
        <v>9</v>
      </c>
      <c r="R268" s="8">
        <f t="shared" si="40"/>
        <v>10</v>
      </c>
      <c r="S268" s="8">
        <f t="shared" si="41"/>
        <v>9.5</v>
      </c>
      <c r="T268" s="8"/>
      <c r="U268" s="5"/>
      <c r="V268">
        <v>1684551660</v>
      </c>
      <c r="W268" t="s">
        <v>38</v>
      </c>
      <c r="X268" s="1">
        <v>0.12569444444444444</v>
      </c>
      <c r="Y268" s="5">
        <v>10</v>
      </c>
      <c r="Z268" s="6">
        <v>23</v>
      </c>
      <c r="AA268" s="6">
        <v>24</v>
      </c>
      <c r="AB268" s="5">
        <v>10</v>
      </c>
      <c r="AC268" s="5">
        <v>13</v>
      </c>
      <c r="AD268" s="5">
        <v>10</v>
      </c>
      <c r="AE268" s="5">
        <v>10</v>
      </c>
      <c r="AF268" s="5">
        <v>40</v>
      </c>
      <c r="AG268" s="5">
        <v>40</v>
      </c>
      <c r="AH268" s="5">
        <v>25</v>
      </c>
      <c r="AI268" s="5"/>
      <c r="AJ268" s="5">
        <f t="shared" si="42"/>
        <v>-1</v>
      </c>
      <c r="AK268" s="5">
        <f t="shared" si="43"/>
        <v>0</v>
      </c>
      <c r="AL268" s="5">
        <f t="shared" si="44"/>
        <v>0</v>
      </c>
      <c r="AM268" s="5">
        <f t="shared" si="45"/>
        <v>0</v>
      </c>
      <c r="AO268">
        <f>'Eklima Blinder 2023'!D3339</f>
        <v>10</v>
      </c>
      <c r="AP268" s="19">
        <f t="shared" si="46"/>
        <v>0</v>
      </c>
    </row>
    <row r="269" spans="1:42" x14ac:dyDescent="0.3">
      <c r="A269">
        <v>5</v>
      </c>
      <c r="B269">
        <v>20</v>
      </c>
      <c r="C269">
        <v>4</v>
      </c>
      <c r="D269">
        <v>1684555260</v>
      </c>
      <c r="E269" t="s">
        <v>38</v>
      </c>
      <c r="F269" s="1">
        <v>0.1673611111111111</v>
      </c>
      <c r="G269" s="7">
        <v>9</v>
      </c>
      <c r="H269" s="7">
        <v>10</v>
      </c>
      <c r="I269" s="5">
        <v>12</v>
      </c>
      <c r="J269" s="5">
        <v>12</v>
      </c>
      <c r="K269" s="5">
        <v>9</v>
      </c>
      <c r="L269" s="5">
        <v>10</v>
      </c>
      <c r="M269" s="8">
        <v>10</v>
      </c>
      <c r="N269" s="8">
        <v>9</v>
      </c>
      <c r="O269" s="8">
        <v>10</v>
      </c>
      <c r="P269" s="8">
        <v>9</v>
      </c>
      <c r="Q269" s="8">
        <f t="shared" si="39"/>
        <v>9</v>
      </c>
      <c r="R269" s="8">
        <f t="shared" si="40"/>
        <v>10</v>
      </c>
      <c r="S269" s="8">
        <f t="shared" si="41"/>
        <v>9.5</v>
      </c>
      <c r="T269" s="8"/>
      <c r="U269" s="5"/>
      <c r="V269">
        <v>1684555260</v>
      </c>
      <c r="W269" t="s">
        <v>38</v>
      </c>
      <c r="X269" s="1">
        <v>0.1673611111111111</v>
      </c>
      <c r="Y269" s="5">
        <v>9</v>
      </c>
      <c r="Z269" s="6">
        <v>23</v>
      </c>
      <c r="AA269" s="6">
        <v>24</v>
      </c>
      <c r="AB269" s="5">
        <v>10</v>
      </c>
      <c r="AC269" s="5">
        <v>13</v>
      </c>
      <c r="AD269" s="5">
        <v>10</v>
      </c>
      <c r="AE269" s="5">
        <v>10</v>
      </c>
      <c r="AF269" s="5">
        <v>40</v>
      </c>
      <c r="AG269" s="5">
        <v>40</v>
      </c>
      <c r="AH269" s="5">
        <v>25</v>
      </c>
      <c r="AI269" s="5"/>
      <c r="AJ269" s="5">
        <f t="shared" si="42"/>
        <v>-1</v>
      </c>
      <c r="AK269" s="5">
        <f t="shared" si="43"/>
        <v>0</v>
      </c>
      <c r="AL269" s="5">
        <f t="shared" si="44"/>
        <v>0</v>
      </c>
      <c r="AM269" s="5">
        <f t="shared" si="45"/>
        <v>0</v>
      </c>
      <c r="AO269">
        <f>'Eklima Blinder 2023'!D3340</f>
        <v>9.6999999999999993</v>
      </c>
      <c r="AP269" s="19">
        <f t="shared" si="46"/>
        <v>0</v>
      </c>
    </row>
    <row r="270" spans="1:42" x14ac:dyDescent="0.3">
      <c r="A270">
        <v>5</v>
      </c>
      <c r="B270">
        <v>20</v>
      </c>
      <c r="C270">
        <v>5</v>
      </c>
      <c r="D270">
        <v>1684558860</v>
      </c>
      <c r="E270" t="s">
        <v>38</v>
      </c>
      <c r="F270" s="1">
        <v>0.20902777777777778</v>
      </c>
      <c r="G270" s="7">
        <v>9</v>
      </c>
      <c r="H270" s="7">
        <v>10</v>
      </c>
      <c r="I270" s="5">
        <v>12</v>
      </c>
      <c r="J270" s="5">
        <v>12</v>
      </c>
      <c r="K270" s="5">
        <v>9</v>
      </c>
      <c r="L270" s="5">
        <v>10</v>
      </c>
      <c r="M270" s="8">
        <v>9</v>
      </c>
      <c r="N270" s="8">
        <v>9</v>
      </c>
      <c r="O270" s="8">
        <v>10</v>
      </c>
      <c r="P270" s="8">
        <v>9</v>
      </c>
      <c r="Q270" s="8">
        <f t="shared" si="39"/>
        <v>9</v>
      </c>
      <c r="R270" s="8">
        <f t="shared" si="40"/>
        <v>9.5</v>
      </c>
      <c r="S270" s="8">
        <f t="shared" si="41"/>
        <v>9.25</v>
      </c>
      <c r="T270" s="8"/>
      <c r="U270" s="5"/>
      <c r="V270">
        <v>1684558860</v>
      </c>
      <c r="W270" t="s">
        <v>38</v>
      </c>
      <c r="X270" s="1">
        <v>0.20902777777777778</v>
      </c>
      <c r="Y270" s="5">
        <v>9</v>
      </c>
      <c r="Z270" s="6">
        <v>23</v>
      </c>
      <c r="AA270" s="6">
        <v>24</v>
      </c>
      <c r="AB270" s="5">
        <v>10</v>
      </c>
      <c r="AC270" s="5">
        <v>13</v>
      </c>
      <c r="AD270" s="5">
        <v>9</v>
      </c>
      <c r="AE270" s="5">
        <v>9</v>
      </c>
      <c r="AF270" s="5">
        <v>40</v>
      </c>
      <c r="AG270" s="5">
        <v>40</v>
      </c>
      <c r="AH270" s="5">
        <v>25</v>
      </c>
      <c r="AI270" s="5"/>
      <c r="AJ270" s="5">
        <f t="shared" si="42"/>
        <v>-1</v>
      </c>
      <c r="AK270" s="5">
        <f t="shared" si="43"/>
        <v>0</v>
      </c>
      <c r="AL270" s="5">
        <f t="shared" si="44"/>
        <v>0</v>
      </c>
      <c r="AM270" s="5">
        <f t="shared" si="45"/>
        <v>0</v>
      </c>
      <c r="AO270">
        <f>'Eklima Blinder 2023'!D3341</f>
        <v>9.8000000000000007</v>
      </c>
      <c r="AP270" s="19">
        <f t="shared" si="46"/>
        <v>0</v>
      </c>
    </row>
    <row r="271" spans="1:42" x14ac:dyDescent="0.3">
      <c r="A271">
        <v>5</v>
      </c>
      <c r="B271">
        <v>20</v>
      </c>
      <c r="C271">
        <v>6</v>
      </c>
      <c r="D271">
        <v>1684562460</v>
      </c>
      <c r="E271" t="s">
        <v>38</v>
      </c>
      <c r="F271" s="1">
        <v>0.25069444444444444</v>
      </c>
      <c r="G271" s="7">
        <v>9</v>
      </c>
      <c r="H271" s="7">
        <v>10</v>
      </c>
      <c r="I271" s="5">
        <v>12</v>
      </c>
      <c r="J271" s="5">
        <v>12</v>
      </c>
      <c r="K271" s="5">
        <v>9</v>
      </c>
      <c r="L271" s="5">
        <v>10</v>
      </c>
      <c r="M271" s="8">
        <v>9</v>
      </c>
      <c r="N271" s="8">
        <v>9</v>
      </c>
      <c r="O271" s="8">
        <v>10</v>
      </c>
      <c r="P271" s="8">
        <v>9</v>
      </c>
      <c r="Q271" s="8">
        <f t="shared" si="39"/>
        <v>9</v>
      </c>
      <c r="R271" s="8">
        <f t="shared" si="40"/>
        <v>9.5</v>
      </c>
      <c r="S271" s="8">
        <f t="shared" si="41"/>
        <v>9.25</v>
      </c>
      <c r="T271" s="8"/>
      <c r="U271" s="5"/>
      <c r="V271">
        <v>1684562460</v>
      </c>
      <c r="W271" t="s">
        <v>38</v>
      </c>
      <c r="X271" s="1">
        <v>0.25069444444444444</v>
      </c>
      <c r="Y271" s="5">
        <v>9</v>
      </c>
      <c r="Z271" s="6">
        <v>23</v>
      </c>
      <c r="AA271" s="6">
        <v>24</v>
      </c>
      <c r="AB271" s="5">
        <v>10</v>
      </c>
      <c r="AC271" s="5">
        <v>13</v>
      </c>
      <c r="AD271" s="5">
        <v>9</v>
      </c>
      <c r="AE271" s="5">
        <v>9</v>
      </c>
      <c r="AF271" s="5">
        <v>40</v>
      </c>
      <c r="AG271" s="5">
        <v>40</v>
      </c>
      <c r="AH271" s="5">
        <v>25</v>
      </c>
      <c r="AI271" s="5"/>
      <c r="AJ271" s="5">
        <f t="shared" si="42"/>
        <v>-1</v>
      </c>
      <c r="AK271" s="5">
        <f t="shared" si="43"/>
        <v>0</v>
      </c>
      <c r="AL271" s="5">
        <f t="shared" si="44"/>
        <v>0</v>
      </c>
      <c r="AM271" s="5">
        <f t="shared" si="45"/>
        <v>0</v>
      </c>
      <c r="AO271">
        <f>'Eklima Blinder 2023'!D3342</f>
        <v>10.1</v>
      </c>
      <c r="AP271" s="19">
        <f t="shared" si="46"/>
        <v>0</v>
      </c>
    </row>
    <row r="272" spans="1:42" x14ac:dyDescent="0.3">
      <c r="A272">
        <v>5</v>
      </c>
      <c r="B272">
        <v>20</v>
      </c>
      <c r="C272">
        <v>7</v>
      </c>
      <c r="D272">
        <v>1684566060</v>
      </c>
      <c r="E272" t="s">
        <v>38</v>
      </c>
      <c r="F272" s="1">
        <v>0.29236111111111113</v>
      </c>
      <c r="G272" s="7">
        <v>9</v>
      </c>
      <c r="H272" s="7">
        <v>10</v>
      </c>
      <c r="I272" s="5">
        <v>11</v>
      </c>
      <c r="J272" s="5">
        <v>12</v>
      </c>
      <c r="K272" s="5">
        <v>9</v>
      </c>
      <c r="L272" s="5">
        <v>10</v>
      </c>
      <c r="M272" s="8">
        <v>9</v>
      </c>
      <c r="N272" s="8">
        <v>9</v>
      </c>
      <c r="O272" s="8">
        <v>9</v>
      </c>
      <c r="P272" s="8">
        <v>9</v>
      </c>
      <c r="Q272" s="8">
        <f t="shared" si="39"/>
        <v>9</v>
      </c>
      <c r="R272" s="8">
        <f t="shared" si="40"/>
        <v>9</v>
      </c>
      <c r="S272" s="8">
        <f t="shared" si="41"/>
        <v>9</v>
      </c>
      <c r="T272" s="8"/>
      <c r="U272" s="5"/>
      <c r="V272">
        <v>1684566060</v>
      </c>
      <c r="W272" t="s">
        <v>38</v>
      </c>
      <c r="X272" s="1">
        <v>0.29236111111111113</v>
      </c>
      <c r="Y272" s="5">
        <v>9</v>
      </c>
      <c r="Z272" s="6">
        <v>23</v>
      </c>
      <c r="AA272" s="6">
        <v>24</v>
      </c>
      <c r="AB272" s="5">
        <v>10</v>
      </c>
      <c r="AC272" s="5">
        <v>13</v>
      </c>
      <c r="AD272" s="5">
        <v>9</v>
      </c>
      <c r="AE272" s="5">
        <v>9</v>
      </c>
      <c r="AF272" s="5">
        <v>40</v>
      </c>
      <c r="AG272" s="5">
        <v>40</v>
      </c>
      <c r="AH272" s="5">
        <v>25</v>
      </c>
      <c r="AI272" s="5"/>
      <c r="AJ272" s="5">
        <f t="shared" si="42"/>
        <v>-1</v>
      </c>
      <c r="AK272" s="5">
        <f t="shared" si="43"/>
        <v>0</v>
      </c>
      <c r="AL272" s="5">
        <f t="shared" si="44"/>
        <v>0</v>
      </c>
      <c r="AM272" s="5">
        <f t="shared" si="45"/>
        <v>0</v>
      </c>
      <c r="AO272">
        <f>'Eklima Blinder 2023'!D3343</f>
        <v>10.5</v>
      </c>
      <c r="AP272" s="19" t="e">
        <f t="shared" si="46"/>
        <v>#DIV/0!</v>
      </c>
    </row>
    <row r="273" spans="1:42" x14ac:dyDescent="0.3">
      <c r="A273">
        <v>5</v>
      </c>
      <c r="B273">
        <v>20</v>
      </c>
      <c r="C273">
        <v>8</v>
      </c>
      <c r="D273">
        <v>1684569660</v>
      </c>
      <c r="E273" t="s">
        <v>38</v>
      </c>
      <c r="F273" s="1">
        <v>0.33402777777777781</v>
      </c>
      <c r="G273" s="7">
        <v>9</v>
      </c>
      <c r="H273" s="7">
        <v>10</v>
      </c>
      <c r="I273" s="5">
        <v>11</v>
      </c>
      <c r="J273" s="5">
        <v>12</v>
      </c>
      <c r="K273" s="5">
        <v>9</v>
      </c>
      <c r="L273" s="5">
        <v>10</v>
      </c>
      <c r="M273" s="8">
        <v>9</v>
      </c>
      <c r="N273" s="8">
        <v>9</v>
      </c>
      <c r="O273" s="8">
        <v>10</v>
      </c>
      <c r="P273" s="8">
        <v>9</v>
      </c>
      <c r="Q273" s="8">
        <f t="shared" ref="Q273:Q336" si="47">N273*40/60+P273*20/60</f>
        <v>9</v>
      </c>
      <c r="R273" s="8">
        <f t="shared" ref="R273:R336" si="48">(M273+O273)/2</f>
        <v>9.5</v>
      </c>
      <c r="S273" s="8">
        <f t="shared" ref="S273:S336" si="49">(R273+Q273)/2</f>
        <v>9.25</v>
      </c>
      <c r="T273" s="8"/>
      <c r="U273" s="5"/>
      <c r="V273">
        <v>1684569660</v>
      </c>
      <c r="W273" t="s">
        <v>38</v>
      </c>
      <c r="X273" s="1">
        <v>0.33402777777777781</v>
      </c>
      <c r="Y273" s="5">
        <v>9</v>
      </c>
      <c r="Z273" s="6">
        <v>23</v>
      </c>
      <c r="AA273" s="6">
        <v>24</v>
      </c>
      <c r="AB273" s="5">
        <v>10</v>
      </c>
      <c r="AC273" s="5">
        <v>12</v>
      </c>
      <c r="AD273" s="5">
        <v>9</v>
      </c>
      <c r="AE273" s="5">
        <v>9</v>
      </c>
      <c r="AF273" s="5">
        <v>40</v>
      </c>
      <c r="AG273" s="5">
        <v>40</v>
      </c>
      <c r="AH273" s="5">
        <v>25</v>
      </c>
      <c r="AI273" s="5"/>
      <c r="AJ273" s="5">
        <f t="shared" ref="AJ273:AJ336" si="50">Z273-AA273</f>
        <v>-1</v>
      </c>
      <c r="AK273" s="5">
        <f t="shared" ref="AK273:AK336" si="51">IF(AJ273&gt;0,AJ273*6*4.2,0)</f>
        <v>0</v>
      </c>
      <c r="AL273" s="5">
        <f t="shared" ref="AL273:AL336" si="52">IF(AJ273&lt;20,AK273,0)</f>
        <v>0</v>
      </c>
      <c r="AM273" s="5">
        <f t="shared" ref="AM273:AM336" si="53">IF(AL273&gt;100,1,0)</f>
        <v>0</v>
      </c>
      <c r="AO273">
        <f>'Eklima Blinder 2023'!D3344</f>
        <v>10.6</v>
      </c>
      <c r="AP273" s="19">
        <f t="shared" ref="AP273:AP336" si="54">AL273/((R273-Q273)*4.2)</f>
        <v>0</v>
      </c>
    </row>
    <row r="274" spans="1:42" x14ac:dyDescent="0.3">
      <c r="A274">
        <v>5</v>
      </c>
      <c r="B274">
        <v>20</v>
      </c>
      <c r="C274">
        <v>9</v>
      </c>
      <c r="D274">
        <v>1684573260</v>
      </c>
      <c r="E274" t="s">
        <v>38</v>
      </c>
      <c r="F274" s="1">
        <v>0.3756944444444445</v>
      </c>
      <c r="G274" s="7">
        <v>9</v>
      </c>
      <c r="H274" s="7">
        <v>10</v>
      </c>
      <c r="I274" s="5">
        <v>12</v>
      </c>
      <c r="J274" s="5">
        <v>12</v>
      </c>
      <c r="K274" s="5">
        <v>9</v>
      </c>
      <c r="L274" s="5">
        <v>10</v>
      </c>
      <c r="M274" s="8">
        <v>10</v>
      </c>
      <c r="N274" s="8">
        <v>9</v>
      </c>
      <c r="O274" s="8">
        <v>10</v>
      </c>
      <c r="P274" s="8">
        <v>9</v>
      </c>
      <c r="Q274" s="8">
        <f t="shared" si="47"/>
        <v>9</v>
      </c>
      <c r="R274" s="8">
        <f t="shared" si="48"/>
        <v>10</v>
      </c>
      <c r="S274" s="8">
        <f t="shared" si="49"/>
        <v>9.5</v>
      </c>
      <c r="T274" s="8"/>
      <c r="U274" s="5"/>
      <c r="V274">
        <v>1684573260</v>
      </c>
      <c r="W274" t="s">
        <v>38</v>
      </c>
      <c r="X274" s="1">
        <v>0.3756944444444445</v>
      </c>
      <c r="Y274" s="5">
        <v>9</v>
      </c>
      <c r="Z274" s="6">
        <v>23</v>
      </c>
      <c r="AA274" s="6">
        <v>24</v>
      </c>
      <c r="AB274" s="5">
        <v>10</v>
      </c>
      <c r="AC274" s="5">
        <v>12</v>
      </c>
      <c r="AD274" s="5">
        <v>9</v>
      </c>
      <c r="AE274" s="5">
        <v>9</v>
      </c>
      <c r="AF274" s="5">
        <v>40</v>
      </c>
      <c r="AG274" s="5">
        <v>40</v>
      </c>
      <c r="AH274" s="5">
        <v>25</v>
      </c>
      <c r="AI274" s="5"/>
      <c r="AJ274" s="5">
        <f t="shared" si="50"/>
        <v>-1</v>
      </c>
      <c r="AK274" s="5">
        <f t="shared" si="51"/>
        <v>0</v>
      </c>
      <c r="AL274" s="5">
        <f t="shared" si="52"/>
        <v>0</v>
      </c>
      <c r="AM274" s="5">
        <f t="shared" si="53"/>
        <v>0</v>
      </c>
      <c r="AO274">
        <f>'Eklima Blinder 2023'!D3345</f>
        <v>12.4</v>
      </c>
      <c r="AP274" s="19">
        <f t="shared" si="54"/>
        <v>0</v>
      </c>
    </row>
    <row r="275" spans="1:42" x14ac:dyDescent="0.3">
      <c r="A275">
        <v>5</v>
      </c>
      <c r="B275">
        <v>20</v>
      </c>
      <c r="C275">
        <v>10</v>
      </c>
      <c r="D275">
        <v>1684576860</v>
      </c>
      <c r="E275" t="s">
        <v>38</v>
      </c>
      <c r="F275" s="1">
        <v>0.41736111111111113</v>
      </c>
      <c r="G275" s="7">
        <v>9</v>
      </c>
      <c r="H275" s="7">
        <v>11</v>
      </c>
      <c r="I275" s="5">
        <v>12</v>
      </c>
      <c r="J275" s="5">
        <v>12</v>
      </c>
      <c r="K275" s="5">
        <v>9</v>
      </c>
      <c r="L275" s="5">
        <v>11</v>
      </c>
      <c r="M275" s="8">
        <v>10</v>
      </c>
      <c r="N275" s="8">
        <v>9</v>
      </c>
      <c r="O275" s="8">
        <v>10</v>
      </c>
      <c r="P275" s="8">
        <v>9</v>
      </c>
      <c r="Q275" s="8">
        <f t="shared" si="47"/>
        <v>9</v>
      </c>
      <c r="R275" s="8">
        <f t="shared" si="48"/>
        <v>10</v>
      </c>
      <c r="S275" s="8">
        <f t="shared" si="49"/>
        <v>9.5</v>
      </c>
      <c r="T275" s="8"/>
      <c r="U275" s="5"/>
      <c r="V275">
        <v>1684576860</v>
      </c>
      <c r="W275" t="s">
        <v>38</v>
      </c>
      <c r="X275" s="1">
        <v>0.41736111111111113</v>
      </c>
      <c r="Y275" s="5">
        <v>9</v>
      </c>
      <c r="Z275" s="6">
        <v>23</v>
      </c>
      <c r="AA275" s="6">
        <v>24</v>
      </c>
      <c r="AB275" s="5">
        <v>10</v>
      </c>
      <c r="AC275" s="5">
        <v>12</v>
      </c>
      <c r="AD275" s="5">
        <v>9</v>
      </c>
      <c r="AE275" s="5">
        <v>9</v>
      </c>
      <c r="AF275" s="5">
        <v>40</v>
      </c>
      <c r="AG275" s="5">
        <v>40</v>
      </c>
      <c r="AH275" s="5">
        <v>25</v>
      </c>
      <c r="AI275" s="5"/>
      <c r="AJ275" s="5">
        <f t="shared" si="50"/>
        <v>-1</v>
      </c>
      <c r="AK275" s="5">
        <f t="shared" si="51"/>
        <v>0</v>
      </c>
      <c r="AL275" s="5">
        <f t="shared" si="52"/>
        <v>0</v>
      </c>
      <c r="AM275" s="5">
        <f t="shared" si="53"/>
        <v>0</v>
      </c>
      <c r="AO275">
        <f>'Eklima Blinder 2023'!D3346</f>
        <v>14.2</v>
      </c>
      <c r="AP275" s="19">
        <f t="shared" si="54"/>
        <v>0</v>
      </c>
    </row>
    <row r="276" spans="1:42" x14ac:dyDescent="0.3">
      <c r="A276">
        <v>5</v>
      </c>
      <c r="B276">
        <v>20</v>
      </c>
      <c r="C276">
        <v>11</v>
      </c>
      <c r="D276">
        <v>1684580460</v>
      </c>
      <c r="E276" t="s">
        <v>38</v>
      </c>
      <c r="F276" s="1">
        <v>0.45902777777777781</v>
      </c>
      <c r="G276" s="7">
        <v>10</v>
      </c>
      <c r="H276" s="7">
        <v>12</v>
      </c>
      <c r="I276" s="5">
        <v>12</v>
      </c>
      <c r="J276" s="5">
        <v>13</v>
      </c>
      <c r="K276" s="5">
        <v>9</v>
      </c>
      <c r="L276" s="5">
        <v>12</v>
      </c>
      <c r="M276" s="8">
        <v>11</v>
      </c>
      <c r="N276" s="8">
        <v>10</v>
      </c>
      <c r="O276" s="8">
        <v>11</v>
      </c>
      <c r="P276" s="8">
        <v>9</v>
      </c>
      <c r="Q276" s="8">
        <f t="shared" si="47"/>
        <v>9.6666666666666679</v>
      </c>
      <c r="R276" s="8">
        <f t="shared" si="48"/>
        <v>11</v>
      </c>
      <c r="S276" s="8">
        <f t="shared" si="49"/>
        <v>10.333333333333334</v>
      </c>
      <c r="T276" s="8"/>
      <c r="U276" s="5"/>
      <c r="V276">
        <v>1684580460</v>
      </c>
      <c r="W276" t="s">
        <v>38</v>
      </c>
      <c r="X276" s="1">
        <v>0.45902777777777781</v>
      </c>
      <c r="Y276" s="5">
        <v>10</v>
      </c>
      <c r="Z276" s="6">
        <v>23</v>
      </c>
      <c r="AA276" s="6">
        <v>24</v>
      </c>
      <c r="AB276" s="5">
        <v>10</v>
      </c>
      <c r="AC276" s="5">
        <v>13</v>
      </c>
      <c r="AD276" s="5">
        <v>9</v>
      </c>
      <c r="AE276" s="5">
        <v>9</v>
      </c>
      <c r="AF276" s="5">
        <v>40</v>
      </c>
      <c r="AG276" s="5">
        <v>40</v>
      </c>
      <c r="AH276" s="5">
        <v>25</v>
      </c>
      <c r="AI276" s="5"/>
      <c r="AJ276" s="5">
        <f t="shared" si="50"/>
        <v>-1</v>
      </c>
      <c r="AK276" s="5">
        <f t="shared" si="51"/>
        <v>0</v>
      </c>
      <c r="AL276" s="5">
        <f t="shared" si="52"/>
        <v>0</v>
      </c>
      <c r="AM276" s="5">
        <f t="shared" si="53"/>
        <v>0</v>
      </c>
      <c r="AO276">
        <f>'Eklima Blinder 2023'!D3347</f>
        <v>16.399999999999999</v>
      </c>
      <c r="AP276" s="19">
        <f t="shared" si="54"/>
        <v>0</v>
      </c>
    </row>
    <row r="277" spans="1:42" x14ac:dyDescent="0.3">
      <c r="A277">
        <v>5</v>
      </c>
      <c r="B277">
        <v>20</v>
      </c>
      <c r="C277">
        <v>12</v>
      </c>
      <c r="D277">
        <v>1684584060</v>
      </c>
      <c r="E277" t="s">
        <v>38</v>
      </c>
      <c r="F277" s="1">
        <v>0.50069444444444444</v>
      </c>
      <c r="G277" s="7">
        <v>11</v>
      </c>
      <c r="H277" s="7">
        <v>14</v>
      </c>
      <c r="I277" s="5">
        <v>13</v>
      </c>
      <c r="J277" s="5">
        <v>14</v>
      </c>
      <c r="K277" s="5">
        <v>10</v>
      </c>
      <c r="L277" s="5">
        <v>14</v>
      </c>
      <c r="M277" s="8">
        <v>13</v>
      </c>
      <c r="N277" s="8">
        <v>11</v>
      </c>
      <c r="O277" s="8">
        <v>13</v>
      </c>
      <c r="P277" s="8">
        <v>10</v>
      </c>
      <c r="Q277" s="8">
        <f t="shared" si="47"/>
        <v>10.666666666666666</v>
      </c>
      <c r="R277" s="8">
        <f t="shared" si="48"/>
        <v>13</v>
      </c>
      <c r="S277" s="8">
        <f t="shared" si="49"/>
        <v>11.833333333333332</v>
      </c>
      <c r="T277" s="8"/>
      <c r="U277" s="5"/>
      <c r="V277">
        <v>1684584060</v>
      </c>
      <c r="W277" t="s">
        <v>38</v>
      </c>
      <c r="X277" s="1">
        <v>0.50069444444444444</v>
      </c>
      <c r="Y277" s="5">
        <v>11</v>
      </c>
      <c r="Z277" s="6">
        <v>23</v>
      </c>
      <c r="AA277" s="6">
        <v>24</v>
      </c>
      <c r="AB277" s="5">
        <v>10</v>
      </c>
      <c r="AC277" s="5">
        <v>13</v>
      </c>
      <c r="AD277" s="5">
        <v>10</v>
      </c>
      <c r="AE277" s="5">
        <v>10</v>
      </c>
      <c r="AF277" s="5">
        <v>40</v>
      </c>
      <c r="AG277" s="5">
        <v>40</v>
      </c>
      <c r="AH277" s="5">
        <v>25</v>
      </c>
      <c r="AI277" s="5"/>
      <c r="AJ277" s="5">
        <f t="shared" si="50"/>
        <v>-1</v>
      </c>
      <c r="AK277" s="5">
        <f t="shared" si="51"/>
        <v>0</v>
      </c>
      <c r="AL277" s="5">
        <f t="shared" si="52"/>
        <v>0</v>
      </c>
      <c r="AM277" s="5">
        <f t="shared" si="53"/>
        <v>0</v>
      </c>
      <c r="AO277">
        <f>'Eklima Blinder 2023'!D3348</f>
        <v>18</v>
      </c>
      <c r="AP277" s="19">
        <f t="shared" si="54"/>
        <v>0</v>
      </c>
    </row>
    <row r="278" spans="1:42" x14ac:dyDescent="0.3">
      <c r="A278">
        <v>5</v>
      </c>
      <c r="B278">
        <v>20</v>
      </c>
      <c r="C278">
        <v>13</v>
      </c>
      <c r="D278">
        <v>1684587660</v>
      </c>
      <c r="E278" t="s">
        <v>38</v>
      </c>
      <c r="F278" s="1">
        <v>0.54236111111111118</v>
      </c>
      <c r="G278" s="7">
        <v>12</v>
      </c>
      <c r="H278" s="7">
        <v>15</v>
      </c>
      <c r="I278" s="5">
        <v>14</v>
      </c>
      <c r="J278" s="5">
        <v>15</v>
      </c>
      <c r="K278" s="5">
        <v>11</v>
      </c>
      <c r="L278" s="5">
        <v>15</v>
      </c>
      <c r="M278" s="8">
        <v>15</v>
      </c>
      <c r="N278" s="8">
        <v>12</v>
      </c>
      <c r="O278" s="8">
        <v>15</v>
      </c>
      <c r="P278" s="8">
        <v>11</v>
      </c>
      <c r="Q278" s="8">
        <f t="shared" si="47"/>
        <v>11.666666666666666</v>
      </c>
      <c r="R278" s="8">
        <f t="shared" si="48"/>
        <v>15</v>
      </c>
      <c r="S278" s="8">
        <f t="shared" si="49"/>
        <v>13.333333333333332</v>
      </c>
      <c r="T278" s="8"/>
      <c r="U278" s="5"/>
      <c r="V278">
        <v>1684587660</v>
      </c>
      <c r="W278" t="s">
        <v>38</v>
      </c>
      <c r="X278" s="1">
        <v>0.54236111111111118</v>
      </c>
      <c r="Y278" s="5">
        <v>12</v>
      </c>
      <c r="Z278" s="6">
        <v>23</v>
      </c>
      <c r="AA278" s="6">
        <v>24</v>
      </c>
      <c r="AB278" s="5">
        <v>11</v>
      </c>
      <c r="AC278" s="5">
        <v>14</v>
      </c>
      <c r="AD278" s="5">
        <v>11</v>
      </c>
      <c r="AE278" s="5">
        <v>10</v>
      </c>
      <c r="AF278" s="5">
        <v>40</v>
      </c>
      <c r="AG278" s="5">
        <v>40</v>
      </c>
      <c r="AH278" s="5">
        <v>24</v>
      </c>
      <c r="AI278" s="5"/>
      <c r="AJ278" s="5">
        <f t="shared" si="50"/>
        <v>-1</v>
      </c>
      <c r="AK278" s="5">
        <f t="shared" si="51"/>
        <v>0</v>
      </c>
      <c r="AL278" s="5">
        <f t="shared" si="52"/>
        <v>0</v>
      </c>
      <c r="AM278" s="5">
        <f t="shared" si="53"/>
        <v>0</v>
      </c>
      <c r="AO278">
        <f>'Eklima Blinder 2023'!D3349</f>
        <v>19.5</v>
      </c>
      <c r="AP278" s="19">
        <f t="shared" si="54"/>
        <v>0</v>
      </c>
    </row>
    <row r="279" spans="1:42" x14ac:dyDescent="0.3">
      <c r="A279">
        <v>5</v>
      </c>
      <c r="B279">
        <v>20</v>
      </c>
      <c r="C279">
        <v>14</v>
      </c>
      <c r="D279">
        <v>1684591260</v>
      </c>
      <c r="E279" t="s">
        <v>38</v>
      </c>
      <c r="F279" s="1">
        <v>0.58402777777777781</v>
      </c>
      <c r="G279" s="7">
        <v>13</v>
      </c>
      <c r="H279" s="7">
        <v>17</v>
      </c>
      <c r="I279" s="5">
        <v>16</v>
      </c>
      <c r="J279" s="5">
        <v>16</v>
      </c>
      <c r="K279" s="5">
        <v>12</v>
      </c>
      <c r="L279" s="5">
        <v>17</v>
      </c>
      <c r="M279" s="8">
        <v>16</v>
      </c>
      <c r="N279" s="8">
        <v>13</v>
      </c>
      <c r="O279" s="8">
        <v>17</v>
      </c>
      <c r="P279" s="8">
        <v>12</v>
      </c>
      <c r="Q279" s="8">
        <f t="shared" si="47"/>
        <v>12.666666666666666</v>
      </c>
      <c r="R279" s="8">
        <f t="shared" si="48"/>
        <v>16.5</v>
      </c>
      <c r="S279" s="8">
        <f t="shared" si="49"/>
        <v>14.583333333333332</v>
      </c>
      <c r="T279" s="8"/>
      <c r="U279" s="5"/>
      <c r="V279">
        <v>1684591260</v>
      </c>
      <c r="W279" t="s">
        <v>38</v>
      </c>
      <c r="X279" s="1">
        <v>0.58402777777777781</v>
      </c>
      <c r="Y279" s="5">
        <v>13</v>
      </c>
      <c r="Z279" s="6">
        <v>23</v>
      </c>
      <c r="AA279" s="6">
        <v>24</v>
      </c>
      <c r="AB279" s="5">
        <v>12</v>
      </c>
      <c r="AC279" s="5">
        <v>14</v>
      </c>
      <c r="AD279" s="5">
        <v>11</v>
      </c>
      <c r="AE279" s="5">
        <v>11</v>
      </c>
      <c r="AF279" s="5">
        <v>40</v>
      </c>
      <c r="AG279" s="5">
        <v>40</v>
      </c>
      <c r="AH279" s="5">
        <v>25</v>
      </c>
      <c r="AI279" s="5"/>
      <c r="AJ279" s="5">
        <f t="shared" si="50"/>
        <v>-1</v>
      </c>
      <c r="AK279" s="5">
        <f t="shared" si="51"/>
        <v>0</v>
      </c>
      <c r="AL279" s="5">
        <f t="shared" si="52"/>
        <v>0</v>
      </c>
      <c r="AM279" s="5">
        <f t="shared" si="53"/>
        <v>0</v>
      </c>
      <c r="AO279">
        <f>'Eklima Blinder 2023'!D3350</f>
        <v>20.8</v>
      </c>
      <c r="AP279" s="19">
        <f t="shared" si="54"/>
        <v>0</v>
      </c>
    </row>
    <row r="280" spans="1:42" x14ac:dyDescent="0.3">
      <c r="A280">
        <v>5</v>
      </c>
      <c r="B280">
        <v>20</v>
      </c>
      <c r="C280">
        <v>15</v>
      </c>
      <c r="D280">
        <v>1684594860</v>
      </c>
      <c r="E280" t="s">
        <v>38</v>
      </c>
      <c r="F280" s="1">
        <v>0.62569444444444444</v>
      </c>
      <c r="G280" s="7">
        <v>14</v>
      </c>
      <c r="H280" s="7">
        <v>18</v>
      </c>
      <c r="I280" s="5">
        <v>17</v>
      </c>
      <c r="J280" s="5">
        <v>18</v>
      </c>
      <c r="K280" s="5">
        <v>13</v>
      </c>
      <c r="L280" s="5">
        <v>18</v>
      </c>
      <c r="M280" s="8">
        <v>18</v>
      </c>
      <c r="N280" s="8">
        <v>14</v>
      </c>
      <c r="O280" s="8">
        <v>18</v>
      </c>
      <c r="P280" s="8">
        <v>13</v>
      </c>
      <c r="Q280" s="8">
        <f t="shared" si="47"/>
        <v>13.666666666666668</v>
      </c>
      <c r="R280" s="8">
        <f t="shared" si="48"/>
        <v>18</v>
      </c>
      <c r="S280" s="8">
        <f t="shared" si="49"/>
        <v>15.833333333333334</v>
      </c>
      <c r="T280" s="8"/>
      <c r="U280" s="5"/>
      <c r="V280">
        <v>1684594860</v>
      </c>
      <c r="W280" t="s">
        <v>38</v>
      </c>
      <c r="X280" s="1">
        <v>0.62569444444444444</v>
      </c>
      <c r="Y280" s="5">
        <v>14</v>
      </c>
      <c r="Z280" s="6">
        <v>23</v>
      </c>
      <c r="AA280" s="6">
        <v>24</v>
      </c>
      <c r="AB280" s="5">
        <v>12</v>
      </c>
      <c r="AC280" s="5">
        <v>15</v>
      </c>
      <c r="AD280" s="5">
        <v>12</v>
      </c>
      <c r="AE280" s="5">
        <v>11</v>
      </c>
      <c r="AF280" s="5">
        <v>40</v>
      </c>
      <c r="AG280" s="5">
        <v>40</v>
      </c>
      <c r="AH280" s="5">
        <v>25</v>
      </c>
      <c r="AI280" s="5"/>
      <c r="AJ280" s="5">
        <f t="shared" si="50"/>
        <v>-1</v>
      </c>
      <c r="AK280" s="5">
        <f t="shared" si="51"/>
        <v>0</v>
      </c>
      <c r="AL280" s="5">
        <f t="shared" si="52"/>
        <v>0</v>
      </c>
      <c r="AM280" s="5">
        <f t="shared" si="53"/>
        <v>0</v>
      </c>
      <c r="AO280">
        <f>'Eklima Blinder 2023'!D3351</f>
        <v>20.2</v>
      </c>
      <c r="AP280" s="19">
        <f t="shared" si="54"/>
        <v>0</v>
      </c>
    </row>
    <row r="281" spans="1:42" x14ac:dyDescent="0.3">
      <c r="A281">
        <v>5</v>
      </c>
      <c r="B281">
        <v>20</v>
      </c>
      <c r="C281">
        <v>16</v>
      </c>
      <c r="D281">
        <v>1684598460</v>
      </c>
      <c r="E281" t="s">
        <v>38</v>
      </c>
      <c r="F281" s="1">
        <v>0.66736111111111107</v>
      </c>
      <c r="G281" s="7">
        <v>15</v>
      </c>
      <c r="H281" s="7">
        <v>19</v>
      </c>
      <c r="I281" s="5">
        <v>18</v>
      </c>
      <c r="J281" s="5">
        <v>19</v>
      </c>
      <c r="K281" s="5">
        <v>14</v>
      </c>
      <c r="L281" s="5">
        <v>19</v>
      </c>
      <c r="M281" s="8">
        <v>19</v>
      </c>
      <c r="N281" s="8">
        <v>15</v>
      </c>
      <c r="O281" s="8">
        <v>19</v>
      </c>
      <c r="P281" s="8">
        <v>13</v>
      </c>
      <c r="Q281" s="8">
        <f t="shared" si="47"/>
        <v>14.333333333333332</v>
      </c>
      <c r="R281" s="8">
        <f t="shared" si="48"/>
        <v>19</v>
      </c>
      <c r="S281" s="8">
        <f t="shared" si="49"/>
        <v>16.666666666666664</v>
      </c>
      <c r="T281" s="8"/>
      <c r="U281" s="5"/>
      <c r="V281">
        <v>1684598460</v>
      </c>
      <c r="W281" t="s">
        <v>38</v>
      </c>
      <c r="X281" s="1">
        <v>0.66736111111111107</v>
      </c>
      <c r="Y281" s="5">
        <v>14</v>
      </c>
      <c r="Z281" s="6">
        <v>23</v>
      </c>
      <c r="AA281" s="6">
        <v>24</v>
      </c>
      <c r="AB281" s="5">
        <v>13</v>
      </c>
      <c r="AC281" s="5">
        <v>16</v>
      </c>
      <c r="AD281" s="5">
        <v>13</v>
      </c>
      <c r="AE281" s="5">
        <v>12</v>
      </c>
      <c r="AF281" s="5">
        <v>40</v>
      </c>
      <c r="AG281" s="5">
        <v>40</v>
      </c>
      <c r="AH281" s="5">
        <v>25</v>
      </c>
      <c r="AI281" s="5"/>
      <c r="AJ281" s="5">
        <f t="shared" si="50"/>
        <v>-1</v>
      </c>
      <c r="AK281" s="5">
        <f t="shared" si="51"/>
        <v>0</v>
      </c>
      <c r="AL281" s="5">
        <f t="shared" si="52"/>
        <v>0</v>
      </c>
      <c r="AM281" s="5">
        <f t="shared" si="53"/>
        <v>0</v>
      </c>
      <c r="AO281">
        <f>'Eklima Blinder 2023'!D3352</f>
        <v>20.8</v>
      </c>
      <c r="AP281" s="19">
        <f t="shared" si="54"/>
        <v>0</v>
      </c>
    </row>
    <row r="282" spans="1:42" x14ac:dyDescent="0.3">
      <c r="A282">
        <v>5</v>
      </c>
      <c r="B282">
        <v>20</v>
      </c>
      <c r="C282">
        <v>17</v>
      </c>
      <c r="D282">
        <v>1684602060</v>
      </c>
      <c r="E282" t="s">
        <v>38</v>
      </c>
      <c r="F282" s="1">
        <v>0.7090277777777777</v>
      </c>
      <c r="G282" s="7">
        <v>15</v>
      </c>
      <c r="H282" s="7">
        <v>19</v>
      </c>
      <c r="I282" s="5">
        <v>19</v>
      </c>
      <c r="J282" s="5">
        <v>19</v>
      </c>
      <c r="K282" s="5">
        <v>14</v>
      </c>
      <c r="L282" s="5">
        <v>19</v>
      </c>
      <c r="M282" s="8">
        <v>19</v>
      </c>
      <c r="N282" s="8">
        <v>15</v>
      </c>
      <c r="O282" s="8">
        <v>19</v>
      </c>
      <c r="P282" s="8">
        <v>14</v>
      </c>
      <c r="Q282" s="8">
        <f t="shared" si="47"/>
        <v>14.666666666666668</v>
      </c>
      <c r="R282" s="8">
        <f t="shared" si="48"/>
        <v>19</v>
      </c>
      <c r="S282" s="8">
        <f t="shared" si="49"/>
        <v>16.833333333333336</v>
      </c>
      <c r="T282" s="8"/>
      <c r="U282" s="5"/>
      <c r="V282">
        <v>1684602060</v>
      </c>
      <c r="W282" t="s">
        <v>38</v>
      </c>
      <c r="X282" s="1">
        <v>0.7090277777777777</v>
      </c>
      <c r="Y282" s="5">
        <v>15</v>
      </c>
      <c r="Z282" s="6">
        <v>23</v>
      </c>
      <c r="AA282" s="6">
        <v>24</v>
      </c>
      <c r="AB282" s="5">
        <v>14</v>
      </c>
      <c r="AC282" s="5">
        <v>17</v>
      </c>
      <c r="AD282" s="5">
        <v>13</v>
      </c>
      <c r="AE282" s="5">
        <v>12</v>
      </c>
      <c r="AF282" s="5">
        <v>40</v>
      </c>
      <c r="AG282" s="5">
        <v>40</v>
      </c>
      <c r="AH282" s="5">
        <v>24</v>
      </c>
      <c r="AI282" s="5"/>
      <c r="AJ282" s="5">
        <f t="shared" si="50"/>
        <v>-1</v>
      </c>
      <c r="AK282" s="5">
        <f t="shared" si="51"/>
        <v>0</v>
      </c>
      <c r="AL282" s="5">
        <f t="shared" si="52"/>
        <v>0</v>
      </c>
      <c r="AM282" s="5">
        <f t="shared" si="53"/>
        <v>0</v>
      </c>
      <c r="AO282">
        <f>'Eklima Blinder 2023'!D3353</f>
        <v>20.3</v>
      </c>
      <c r="AP282" s="19">
        <f t="shared" si="54"/>
        <v>0</v>
      </c>
    </row>
    <row r="283" spans="1:42" x14ac:dyDescent="0.3">
      <c r="A283">
        <v>5</v>
      </c>
      <c r="B283">
        <v>20</v>
      </c>
      <c r="C283">
        <v>18</v>
      </c>
      <c r="D283">
        <v>1684605660</v>
      </c>
      <c r="E283" t="s">
        <v>38</v>
      </c>
      <c r="F283" s="1">
        <v>0.75069444444444444</v>
      </c>
      <c r="G283" s="7">
        <v>15</v>
      </c>
      <c r="H283" s="7">
        <v>19</v>
      </c>
      <c r="I283" s="5">
        <v>19</v>
      </c>
      <c r="J283" s="5">
        <v>19</v>
      </c>
      <c r="K283" s="5">
        <v>14</v>
      </c>
      <c r="L283" s="5">
        <v>19</v>
      </c>
      <c r="M283" s="8">
        <v>18</v>
      </c>
      <c r="N283" s="8">
        <v>15</v>
      </c>
      <c r="O283" s="8">
        <v>19</v>
      </c>
      <c r="P283" s="8">
        <v>14</v>
      </c>
      <c r="Q283" s="8">
        <f t="shared" si="47"/>
        <v>14.666666666666668</v>
      </c>
      <c r="R283" s="8">
        <f t="shared" si="48"/>
        <v>18.5</v>
      </c>
      <c r="S283" s="8">
        <f t="shared" si="49"/>
        <v>16.583333333333336</v>
      </c>
      <c r="T283" s="8"/>
      <c r="U283" s="5"/>
      <c r="V283">
        <v>1684605660</v>
      </c>
      <c r="W283" t="s">
        <v>38</v>
      </c>
      <c r="X283" s="1">
        <v>0.75069444444444444</v>
      </c>
      <c r="Y283" s="5">
        <v>15</v>
      </c>
      <c r="Z283" s="6">
        <v>23</v>
      </c>
      <c r="AA283" s="6">
        <v>24</v>
      </c>
      <c r="AB283" s="5">
        <v>14</v>
      </c>
      <c r="AC283" s="5">
        <v>17</v>
      </c>
      <c r="AD283" s="5">
        <v>14</v>
      </c>
      <c r="AE283" s="5">
        <v>13</v>
      </c>
      <c r="AF283" s="5">
        <v>40</v>
      </c>
      <c r="AG283" s="5">
        <v>40</v>
      </c>
      <c r="AH283" s="5">
        <v>24</v>
      </c>
      <c r="AI283" s="5"/>
      <c r="AJ283" s="5">
        <f t="shared" si="50"/>
        <v>-1</v>
      </c>
      <c r="AK283" s="5">
        <f t="shared" si="51"/>
        <v>0</v>
      </c>
      <c r="AL283" s="5">
        <f t="shared" si="52"/>
        <v>0</v>
      </c>
      <c r="AM283" s="5">
        <f t="shared" si="53"/>
        <v>0</v>
      </c>
      <c r="AO283">
        <f>'Eklima Blinder 2023'!D3354</f>
        <v>19.7</v>
      </c>
      <c r="AP283" s="19">
        <f t="shared" si="54"/>
        <v>0</v>
      </c>
    </row>
    <row r="284" spans="1:42" x14ac:dyDescent="0.3">
      <c r="A284">
        <v>5</v>
      </c>
      <c r="B284">
        <v>20</v>
      </c>
      <c r="C284">
        <v>19</v>
      </c>
      <c r="D284">
        <v>1684609260</v>
      </c>
      <c r="E284" t="s">
        <v>38</v>
      </c>
      <c r="F284" s="1">
        <v>0.79236111111111107</v>
      </c>
      <c r="G284" s="7">
        <v>15</v>
      </c>
      <c r="H284" s="7">
        <v>18</v>
      </c>
      <c r="I284" s="5">
        <v>19</v>
      </c>
      <c r="J284" s="5">
        <v>20</v>
      </c>
      <c r="K284" s="5">
        <v>14</v>
      </c>
      <c r="L284" s="5">
        <v>18</v>
      </c>
      <c r="M284" s="8">
        <v>18</v>
      </c>
      <c r="N284" s="8">
        <v>15</v>
      </c>
      <c r="O284" s="8">
        <v>18</v>
      </c>
      <c r="P284" s="8">
        <v>14</v>
      </c>
      <c r="Q284" s="8">
        <f t="shared" si="47"/>
        <v>14.666666666666668</v>
      </c>
      <c r="R284" s="8">
        <f t="shared" si="48"/>
        <v>18</v>
      </c>
      <c r="S284" s="8">
        <f t="shared" si="49"/>
        <v>16.333333333333336</v>
      </c>
      <c r="T284" s="8"/>
      <c r="U284" s="5"/>
      <c r="V284">
        <v>1684609260</v>
      </c>
      <c r="W284" t="s">
        <v>38</v>
      </c>
      <c r="X284" s="1">
        <v>0.79236111111111107</v>
      </c>
      <c r="Y284" s="5">
        <v>14</v>
      </c>
      <c r="Z284" s="6">
        <v>23</v>
      </c>
      <c r="AA284" s="6">
        <v>24</v>
      </c>
      <c r="AB284" s="5">
        <v>14</v>
      </c>
      <c r="AC284" s="5">
        <v>17</v>
      </c>
      <c r="AD284" s="5">
        <v>14</v>
      </c>
      <c r="AE284" s="5">
        <v>13</v>
      </c>
      <c r="AF284" s="5">
        <v>40</v>
      </c>
      <c r="AG284" s="5">
        <v>40</v>
      </c>
      <c r="AH284" s="5">
        <v>24</v>
      </c>
      <c r="AI284" s="5"/>
      <c r="AJ284" s="5">
        <f t="shared" si="50"/>
        <v>-1</v>
      </c>
      <c r="AK284" s="5">
        <f t="shared" si="51"/>
        <v>0</v>
      </c>
      <c r="AL284" s="5">
        <f t="shared" si="52"/>
        <v>0</v>
      </c>
      <c r="AM284" s="5">
        <f t="shared" si="53"/>
        <v>0</v>
      </c>
      <c r="AO284">
        <f>'Eklima Blinder 2023'!D3355</f>
        <v>18.7</v>
      </c>
      <c r="AP284" s="19">
        <f t="shared" si="54"/>
        <v>0</v>
      </c>
    </row>
    <row r="285" spans="1:42" x14ac:dyDescent="0.3">
      <c r="A285">
        <v>5</v>
      </c>
      <c r="B285">
        <v>20</v>
      </c>
      <c r="C285">
        <v>20</v>
      </c>
      <c r="D285">
        <v>1684612860</v>
      </c>
      <c r="E285" t="s">
        <v>38</v>
      </c>
      <c r="F285" s="1">
        <v>0.8340277777777777</v>
      </c>
      <c r="G285" s="7">
        <v>14</v>
      </c>
      <c r="H285" s="7">
        <v>17</v>
      </c>
      <c r="I285" s="5">
        <v>19</v>
      </c>
      <c r="J285" s="5">
        <v>19</v>
      </c>
      <c r="K285" s="5">
        <v>14</v>
      </c>
      <c r="L285" s="5">
        <v>17</v>
      </c>
      <c r="M285" s="8">
        <v>16</v>
      </c>
      <c r="N285" s="8">
        <v>14</v>
      </c>
      <c r="O285" s="8">
        <v>17</v>
      </c>
      <c r="P285" s="8">
        <v>13</v>
      </c>
      <c r="Q285" s="8">
        <f t="shared" si="47"/>
        <v>13.666666666666668</v>
      </c>
      <c r="R285" s="8">
        <f t="shared" si="48"/>
        <v>16.5</v>
      </c>
      <c r="S285" s="8">
        <f t="shared" si="49"/>
        <v>15.083333333333334</v>
      </c>
      <c r="T285" s="8"/>
      <c r="U285" s="5"/>
      <c r="V285">
        <v>1684612860</v>
      </c>
      <c r="W285" t="s">
        <v>38</v>
      </c>
      <c r="X285" s="1">
        <v>0.8340277777777777</v>
      </c>
      <c r="Y285" s="5">
        <v>14</v>
      </c>
      <c r="Z285" s="6">
        <v>23</v>
      </c>
      <c r="AA285" s="6">
        <v>24</v>
      </c>
      <c r="AB285" s="5">
        <v>14</v>
      </c>
      <c r="AC285" s="5">
        <v>17</v>
      </c>
      <c r="AD285" s="5">
        <v>13</v>
      </c>
      <c r="AE285" s="5">
        <v>12</v>
      </c>
      <c r="AF285" s="5">
        <v>40</v>
      </c>
      <c r="AG285" s="5">
        <v>40</v>
      </c>
      <c r="AH285" s="5">
        <v>24</v>
      </c>
      <c r="AI285" s="5"/>
      <c r="AJ285" s="5">
        <f t="shared" si="50"/>
        <v>-1</v>
      </c>
      <c r="AK285" s="5">
        <f t="shared" si="51"/>
        <v>0</v>
      </c>
      <c r="AL285" s="5">
        <f t="shared" si="52"/>
        <v>0</v>
      </c>
      <c r="AM285" s="5">
        <f t="shared" si="53"/>
        <v>0</v>
      </c>
      <c r="AO285">
        <f>'Eklima Blinder 2023'!D3356</f>
        <v>16.399999999999999</v>
      </c>
      <c r="AP285" s="19">
        <f t="shared" si="54"/>
        <v>0</v>
      </c>
    </row>
    <row r="286" spans="1:42" x14ac:dyDescent="0.3">
      <c r="A286">
        <v>5</v>
      </c>
      <c r="B286">
        <v>20</v>
      </c>
      <c r="C286">
        <v>21</v>
      </c>
      <c r="D286">
        <v>1684616460</v>
      </c>
      <c r="E286" t="s">
        <v>38</v>
      </c>
      <c r="F286" s="1">
        <v>0.87569444444444444</v>
      </c>
      <c r="G286" s="7">
        <v>14</v>
      </c>
      <c r="H286" s="7">
        <v>15</v>
      </c>
      <c r="I286" s="5">
        <v>18</v>
      </c>
      <c r="J286" s="5">
        <v>18</v>
      </c>
      <c r="K286" s="5">
        <v>13</v>
      </c>
      <c r="L286" s="5">
        <v>16</v>
      </c>
      <c r="M286" s="8">
        <v>15</v>
      </c>
      <c r="N286" s="8">
        <v>13</v>
      </c>
      <c r="O286" s="8">
        <v>15</v>
      </c>
      <c r="P286" s="8">
        <v>13</v>
      </c>
      <c r="Q286" s="8">
        <f t="shared" si="47"/>
        <v>13</v>
      </c>
      <c r="R286" s="8">
        <f t="shared" si="48"/>
        <v>15</v>
      </c>
      <c r="S286" s="8">
        <f t="shared" si="49"/>
        <v>14</v>
      </c>
      <c r="T286" s="8"/>
      <c r="U286" s="5"/>
      <c r="V286">
        <v>1684616460</v>
      </c>
      <c r="W286" t="s">
        <v>38</v>
      </c>
      <c r="X286" s="1">
        <v>0.87569444444444444</v>
      </c>
      <c r="Y286" s="5">
        <v>13</v>
      </c>
      <c r="Z286" s="6">
        <v>23</v>
      </c>
      <c r="AA286" s="6">
        <v>24</v>
      </c>
      <c r="AB286" s="5">
        <v>14</v>
      </c>
      <c r="AC286" s="5">
        <v>17</v>
      </c>
      <c r="AD286" s="5">
        <v>13</v>
      </c>
      <c r="AE286" s="5">
        <v>12</v>
      </c>
      <c r="AF286" s="5">
        <v>40</v>
      </c>
      <c r="AG286" s="5">
        <v>40</v>
      </c>
      <c r="AH286" s="5">
        <v>24</v>
      </c>
      <c r="AI286" s="5"/>
      <c r="AJ286" s="5">
        <f t="shared" si="50"/>
        <v>-1</v>
      </c>
      <c r="AK286" s="5">
        <f t="shared" si="51"/>
        <v>0</v>
      </c>
      <c r="AL286" s="5">
        <f t="shared" si="52"/>
        <v>0</v>
      </c>
      <c r="AM286" s="5">
        <f t="shared" si="53"/>
        <v>0</v>
      </c>
      <c r="AO286">
        <f>'Eklima Blinder 2023'!D3357</f>
        <v>13.9</v>
      </c>
      <c r="AP286" s="19">
        <f t="shared" si="54"/>
        <v>0</v>
      </c>
    </row>
    <row r="287" spans="1:42" x14ac:dyDescent="0.3">
      <c r="A287">
        <v>5</v>
      </c>
      <c r="B287">
        <v>20</v>
      </c>
      <c r="C287">
        <v>22</v>
      </c>
      <c r="D287">
        <v>1684620060</v>
      </c>
      <c r="E287" t="s">
        <v>38</v>
      </c>
      <c r="F287" s="1">
        <v>0.91736111111111107</v>
      </c>
      <c r="G287" s="7">
        <v>13</v>
      </c>
      <c r="H287" s="7">
        <v>14</v>
      </c>
      <c r="I287" s="5">
        <v>17</v>
      </c>
      <c r="J287" s="5">
        <v>17</v>
      </c>
      <c r="K287" s="5">
        <v>12</v>
      </c>
      <c r="L287" s="5">
        <v>14</v>
      </c>
      <c r="M287" s="8">
        <v>14</v>
      </c>
      <c r="N287" s="8">
        <v>13</v>
      </c>
      <c r="O287" s="8">
        <v>14</v>
      </c>
      <c r="P287" s="8">
        <v>12</v>
      </c>
      <c r="Q287" s="8">
        <f t="shared" si="47"/>
        <v>12.666666666666666</v>
      </c>
      <c r="R287" s="8">
        <f t="shared" si="48"/>
        <v>14</v>
      </c>
      <c r="S287" s="8">
        <f t="shared" si="49"/>
        <v>13.333333333333332</v>
      </c>
      <c r="T287" s="8"/>
      <c r="U287" s="5"/>
      <c r="V287">
        <v>1684620060</v>
      </c>
      <c r="W287" t="s">
        <v>38</v>
      </c>
      <c r="X287" s="1">
        <v>0.91736111111111107</v>
      </c>
      <c r="Y287" s="5">
        <v>13</v>
      </c>
      <c r="Z287" s="6">
        <v>23</v>
      </c>
      <c r="AA287" s="6">
        <v>24</v>
      </c>
      <c r="AB287" s="5">
        <v>13</v>
      </c>
      <c r="AC287" s="5">
        <v>17</v>
      </c>
      <c r="AD287" s="5">
        <v>12</v>
      </c>
      <c r="AE287" s="5">
        <v>12</v>
      </c>
      <c r="AF287" s="5">
        <v>40</v>
      </c>
      <c r="AG287" s="5">
        <v>40</v>
      </c>
      <c r="AH287" s="5">
        <v>24</v>
      </c>
      <c r="AI287" s="5"/>
      <c r="AJ287" s="5">
        <f t="shared" si="50"/>
        <v>-1</v>
      </c>
      <c r="AK287" s="5">
        <f t="shared" si="51"/>
        <v>0</v>
      </c>
      <c r="AL287" s="5">
        <f t="shared" si="52"/>
        <v>0</v>
      </c>
      <c r="AM287" s="5">
        <f t="shared" si="53"/>
        <v>0</v>
      </c>
      <c r="AO287">
        <f>'Eklima Blinder 2023'!D3358</f>
        <v>11.9</v>
      </c>
      <c r="AP287" s="19">
        <f t="shared" si="54"/>
        <v>0</v>
      </c>
    </row>
    <row r="288" spans="1:42" x14ac:dyDescent="0.3">
      <c r="A288">
        <v>5</v>
      </c>
      <c r="B288">
        <v>20</v>
      </c>
      <c r="C288">
        <v>23</v>
      </c>
      <c r="D288">
        <v>1684623660</v>
      </c>
      <c r="E288" t="s">
        <v>38</v>
      </c>
      <c r="F288" s="1">
        <v>0.9590277777777777</v>
      </c>
      <c r="G288" s="7">
        <v>12</v>
      </c>
      <c r="H288" s="7">
        <v>13</v>
      </c>
      <c r="I288" s="5">
        <v>15</v>
      </c>
      <c r="J288" s="5">
        <v>16</v>
      </c>
      <c r="K288" s="5">
        <v>11</v>
      </c>
      <c r="L288" s="5">
        <v>13</v>
      </c>
      <c r="M288" s="8">
        <v>12</v>
      </c>
      <c r="N288" s="8">
        <v>12</v>
      </c>
      <c r="O288" s="8">
        <v>13</v>
      </c>
      <c r="P288" s="8">
        <v>11</v>
      </c>
      <c r="Q288" s="8">
        <f t="shared" si="47"/>
        <v>11.666666666666666</v>
      </c>
      <c r="R288" s="8">
        <f t="shared" si="48"/>
        <v>12.5</v>
      </c>
      <c r="S288" s="8">
        <f t="shared" si="49"/>
        <v>12.083333333333332</v>
      </c>
      <c r="T288" s="8"/>
      <c r="U288" s="5"/>
      <c r="V288">
        <v>1684623660</v>
      </c>
      <c r="W288" t="s">
        <v>38</v>
      </c>
      <c r="X288" s="1">
        <v>0.9590277777777777</v>
      </c>
      <c r="Y288" s="5">
        <v>12</v>
      </c>
      <c r="Z288" s="6">
        <v>23</v>
      </c>
      <c r="AA288" s="6">
        <v>24</v>
      </c>
      <c r="AB288" s="5">
        <v>13</v>
      </c>
      <c r="AC288" s="5">
        <v>16</v>
      </c>
      <c r="AD288" s="5">
        <v>12</v>
      </c>
      <c r="AE288" s="5">
        <v>11</v>
      </c>
      <c r="AF288" s="5">
        <v>40</v>
      </c>
      <c r="AG288" s="5">
        <v>40</v>
      </c>
      <c r="AH288" s="5">
        <v>24</v>
      </c>
      <c r="AI288" s="5"/>
      <c r="AJ288" s="5">
        <f t="shared" si="50"/>
        <v>-1</v>
      </c>
      <c r="AK288" s="5">
        <f t="shared" si="51"/>
        <v>0</v>
      </c>
      <c r="AL288" s="5">
        <f t="shared" si="52"/>
        <v>0</v>
      </c>
      <c r="AM288" s="5">
        <f t="shared" si="53"/>
        <v>0</v>
      </c>
      <c r="AO288">
        <f>'Eklima Blinder 2023'!D3359</f>
        <v>10.6</v>
      </c>
      <c r="AP288" s="19">
        <f t="shared" si="54"/>
        <v>0</v>
      </c>
    </row>
    <row r="289" spans="1:42" x14ac:dyDescent="0.3">
      <c r="A289">
        <v>5</v>
      </c>
      <c r="B289">
        <v>21</v>
      </c>
      <c r="C289">
        <v>0</v>
      </c>
      <c r="D289">
        <v>1684627260</v>
      </c>
      <c r="E289" t="s">
        <v>39</v>
      </c>
      <c r="F289" s="1">
        <v>6.9444444444444447E-4</v>
      </c>
      <c r="G289" s="7">
        <v>11</v>
      </c>
      <c r="H289" s="7">
        <v>12</v>
      </c>
      <c r="I289" s="5">
        <v>14</v>
      </c>
      <c r="J289" s="5">
        <v>15</v>
      </c>
      <c r="K289" s="5">
        <v>11</v>
      </c>
      <c r="L289" s="5">
        <v>12</v>
      </c>
      <c r="M289" s="8">
        <v>11</v>
      </c>
      <c r="N289" s="8">
        <v>11</v>
      </c>
      <c r="O289" s="8">
        <v>12</v>
      </c>
      <c r="P289" s="8">
        <v>11</v>
      </c>
      <c r="Q289" s="8">
        <f t="shared" si="47"/>
        <v>11</v>
      </c>
      <c r="R289" s="8">
        <f t="shared" si="48"/>
        <v>11.5</v>
      </c>
      <c r="S289" s="8">
        <f t="shared" si="49"/>
        <v>11.25</v>
      </c>
      <c r="T289" s="8"/>
      <c r="U289" s="5"/>
      <c r="V289">
        <v>1684627260</v>
      </c>
      <c r="W289" t="s">
        <v>39</v>
      </c>
      <c r="X289" s="1">
        <v>6.9444444444444447E-4</v>
      </c>
      <c r="Y289" s="5">
        <v>11</v>
      </c>
      <c r="Z289" s="6">
        <v>23</v>
      </c>
      <c r="AA289" s="6">
        <v>24</v>
      </c>
      <c r="AB289" s="5">
        <v>12</v>
      </c>
      <c r="AC289" s="5">
        <v>15</v>
      </c>
      <c r="AD289" s="5">
        <v>11</v>
      </c>
      <c r="AE289" s="5">
        <v>11</v>
      </c>
      <c r="AF289" s="5">
        <v>40</v>
      </c>
      <c r="AG289" s="5">
        <v>40</v>
      </c>
      <c r="AH289" s="5">
        <v>24</v>
      </c>
      <c r="AI289" s="5"/>
      <c r="AJ289" s="5">
        <f t="shared" si="50"/>
        <v>-1</v>
      </c>
      <c r="AK289" s="5">
        <f t="shared" si="51"/>
        <v>0</v>
      </c>
      <c r="AL289" s="5">
        <f t="shared" si="52"/>
        <v>0</v>
      </c>
      <c r="AM289" s="5">
        <f t="shared" si="53"/>
        <v>0</v>
      </c>
      <c r="AO289">
        <f>'Eklima Blinder 2023'!D3360</f>
        <v>9.8000000000000007</v>
      </c>
      <c r="AP289" s="19">
        <f t="shared" si="54"/>
        <v>0</v>
      </c>
    </row>
    <row r="290" spans="1:42" x14ac:dyDescent="0.3">
      <c r="A290">
        <v>5</v>
      </c>
      <c r="B290">
        <v>21</v>
      </c>
      <c r="C290">
        <v>1</v>
      </c>
      <c r="D290">
        <v>1684630860</v>
      </c>
      <c r="E290" t="s">
        <v>39</v>
      </c>
      <c r="F290" s="1">
        <v>4.2361111111111106E-2</v>
      </c>
      <c r="G290" s="7">
        <v>11</v>
      </c>
      <c r="H290" s="7">
        <v>11</v>
      </c>
      <c r="I290" s="5">
        <v>13</v>
      </c>
      <c r="J290" s="5">
        <v>14</v>
      </c>
      <c r="K290" s="5">
        <v>10</v>
      </c>
      <c r="L290" s="5">
        <v>11</v>
      </c>
      <c r="M290" s="8">
        <v>11</v>
      </c>
      <c r="N290" s="8">
        <v>10</v>
      </c>
      <c r="O290" s="8">
        <v>11</v>
      </c>
      <c r="P290" s="8">
        <v>10</v>
      </c>
      <c r="Q290" s="8">
        <f t="shared" si="47"/>
        <v>10</v>
      </c>
      <c r="R290" s="8">
        <f t="shared" si="48"/>
        <v>11</v>
      </c>
      <c r="S290" s="8">
        <f t="shared" si="49"/>
        <v>10.5</v>
      </c>
      <c r="T290" s="8"/>
      <c r="U290" s="5"/>
      <c r="V290">
        <v>1684630860</v>
      </c>
      <c r="W290" t="s">
        <v>39</v>
      </c>
      <c r="X290" s="1">
        <v>4.2361111111111106E-2</v>
      </c>
      <c r="Y290" s="5">
        <v>11</v>
      </c>
      <c r="Z290" s="6">
        <v>23</v>
      </c>
      <c r="AA290" s="6">
        <v>24</v>
      </c>
      <c r="AB290" s="5">
        <v>12</v>
      </c>
      <c r="AC290" s="5">
        <v>15</v>
      </c>
      <c r="AD290" s="5">
        <v>11</v>
      </c>
      <c r="AE290" s="5">
        <v>11</v>
      </c>
      <c r="AF290" s="5">
        <v>40</v>
      </c>
      <c r="AG290" s="5">
        <v>40</v>
      </c>
      <c r="AH290" s="5">
        <v>24</v>
      </c>
      <c r="AI290" s="5"/>
      <c r="AJ290" s="5">
        <f t="shared" si="50"/>
        <v>-1</v>
      </c>
      <c r="AK290" s="5">
        <f t="shared" si="51"/>
        <v>0</v>
      </c>
      <c r="AL290" s="5">
        <f t="shared" si="52"/>
        <v>0</v>
      </c>
      <c r="AM290" s="5">
        <f t="shared" si="53"/>
        <v>0</v>
      </c>
      <c r="AO290">
        <f>'Eklima Blinder 2023'!D3361</f>
        <v>9</v>
      </c>
      <c r="AP290" s="19">
        <f t="shared" si="54"/>
        <v>0</v>
      </c>
    </row>
    <row r="291" spans="1:42" x14ac:dyDescent="0.3">
      <c r="A291">
        <v>5</v>
      </c>
      <c r="B291">
        <v>21</v>
      </c>
      <c r="C291">
        <v>2</v>
      </c>
      <c r="D291">
        <v>1684634460</v>
      </c>
      <c r="E291" t="s">
        <v>39</v>
      </c>
      <c r="F291" s="1">
        <v>8.4027777777777771E-2</v>
      </c>
      <c r="G291" s="7">
        <v>10</v>
      </c>
      <c r="H291" s="7">
        <v>10</v>
      </c>
      <c r="I291" s="5">
        <v>13</v>
      </c>
      <c r="J291" s="5">
        <v>13</v>
      </c>
      <c r="K291" s="5">
        <v>10</v>
      </c>
      <c r="L291" s="5">
        <v>10</v>
      </c>
      <c r="M291" s="8">
        <v>10</v>
      </c>
      <c r="N291" s="8">
        <v>10</v>
      </c>
      <c r="O291" s="8">
        <v>10</v>
      </c>
      <c r="P291" s="8">
        <v>10</v>
      </c>
      <c r="Q291" s="8">
        <f t="shared" si="47"/>
        <v>10</v>
      </c>
      <c r="R291" s="8">
        <f t="shared" si="48"/>
        <v>10</v>
      </c>
      <c r="S291" s="8">
        <f t="shared" si="49"/>
        <v>10</v>
      </c>
      <c r="T291" s="8"/>
      <c r="U291" s="5"/>
      <c r="V291">
        <v>1684634460</v>
      </c>
      <c r="W291" t="s">
        <v>39</v>
      </c>
      <c r="X291" s="1">
        <v>8.4027777777777771E-2</v>
      </c>
      <c r="Y291" s="5">
        <v>10</v>
      </c>
      <c r="Z291" s="6">
        <v>23</v>
      </c>
      <c r="AA291" s="6">
        <v>24</v>
      </c>
      <c r="AB291" s="5">
        <v>11</v>
      </c>
      <c r="AC291" s="5">
        <v>14</v>
      </c>
      <c r="AD291" s="5">
        <v>10</v>
      </c>
      <c r="AE291" s="5">
        <v>10</v>
      </c>
      <c r="AF291" s="5">
        <v>40</v>
      </c>
      <c r="AG291" s="5">
        <v>40</v>
      </c>
      <c r="AH291" s="5">
        <v>24</v>
      </c>
      <c r="AI291" s="5"/>
      <c r="AJ291" s="5">
        <f t="shared" si="50"/>
        <v>-1</v>
      </c>
      <c r="AK291" s="5">
        <f t="shared" si="51"/>
        <v>0</v>
      </c>
      <c r="AL291" s="5">
        <f t="shared" si="52"/>
        <v>0</v>
      </c>
      <c r="AM291" s="5">
        <f t="shared" si="53"/>
        <v>0</v>
      </c>
      <c r="AO291">
        <f>'Eklima Blinder 2023'!D3362</f>
        <v>9</v>
      </c>
      <c r="AP291" s="19" t="e">
        <f t="shared" si="54"/>
        <v>#DIV/0!</v>
      </c>
    </row>
    <row r="292" spans="1:42" x14ac:dyDescent="0.3">
      <c r="A292">
        <v>5</v>
      </c>
      <c r="B292">
        <v>21</v>
      </c>
      <c r="C292">
        <v>3</v>
      </c>
      <c r="D292">
        <v>1684638060</v>
      </c>
      <c r="E292" t="s">
        <v>39</v>
      </c>
      <c r="F292" s="1">
        <v>0.12569444444444444</v>
      </c>
      <c r="G292" s="7">
        <v>10</v>
      </c>
      <c r="H292" s="7">
        <v>10</v>
      </c>
      <c r="I292" s="5">
        <v>12</v>
      </c>
      <c r="J292" s="5">
        <v>12</v>
      </c>
      <c r="K292" s="5">
        <v>9</v>
      </c>
      <c r="L292" s="5">
        <v>10</v>
      </c>
      <c r="M292" s="8">
        <v>9</v>
      </c>
      <c r="N292" s="8">
        <v>9</v>
      </c>
      <c r="O292" s="8">
        <v>10</v>
      </c>
      <c r="P292" s="8">
        <v>9</v>
      </c>
      <c r="Q292" s="8">
        <f t="shared" si="47"/>
        <v>9</v>
      </c>
      <c r="R292" s="8">
        <f t="shared" si="48"/>
        <v>9.5</v>
      </c>
      <c r="S292" s="8">
        <f t="shared" si="49"/>
        <v>9.25</v>
      </c>
      <c r="T292" s="8"/>
      <c r="U292" s="5"/>
      <c r="V292">
        <v>1684638060</v>
      </c>
      <c r="W292" t="s">
        <v>39</v>
      </c>
      <c r="X292" s="1">
        <v>0.12569444444444444</v>
      </c>
      <c r="Y292" s="5">
        <v>10</v>
      </c>
      <c r="Z292" s="6">
        <v>23</v>
      </c>
      <c r="AA292" s="6">
        <v>24</v>
      </c>
      <c r="AB292" s="5">
        <v>11</v>
      </c>
      <c r="AC292" s="5">
        <v>14</v>
      </c>
      <c r="AD292" s="5">
        <v>10</v>
      </c>
      <c r="AE292" s="5">
        <v>10</v>
      </c>
      <c r="AF292" s="5">
        <v>40</v>
      </c>
      <c r="AG292" s="5">
        <v>40</v>
      </c>
      <c r="AH292" s="5">
        <v>24</v>
      </c>
      <c r="AI292" s="5"/>
      <c r="AJ292" s="5">
        <f t="shared" si="50"/>
        <v>-1</v>
      </c>
      <c r="AK292" s="5">
        <f t="shared" si="51"/>
        <v>0</v>
      </c>
      <c r="AL292" s="5">
        <f t="shared" si="52"/>
        <v>0</v>
      </c>
      <c r="AM292" s="5">
        <f t="shared" si="53"/>
        <v>0</v>
      </c>
      <c r="AO292">
        <f>'Eklima Blinder 2023'!D3363</f>
        <v>7.7</v>
      </c>
      <c r="AP292" s="19">
        <f t="shared" si="54"/>
        <v>0</v>
      </c>
    </row>
    <row r="293" spans="1:42" x14ac:dyDescent="0.3">
      <c r="A293">
        <v>5</v>
      </c>
      <c r="B293">
        <v>21</v>
      </c>
      <c r="C293">
        <v>4</v>
      </c>
      <c r="D293">
        <v>1684641660</v>
      </c>
      <c r="E293" t="s">
        <v>39</v>
      </c>
      <c r="F293" s="1">
        <v>0.1673611111111111</v>
      </c>
      <c r="G293" s="7">
        <v>9</v>
      </c>
      <c r="H293" s="7">
        <v>9</v>
      </c>
      <c r="I293" s="5">
        <v>11</v>
      </c>
      <c r="J293" s="5">
        <v>12</v>
      </c>
      <c r="K293" s="5">
        <v>9</v>
      </c>
      <c r="L293" s="5">
        <v>9</v>
      </c>
      <c r="M293" s="8">
        <v>9</v>
      </c>
      <c r="N293" s="8">
        <v>9</v>
      </c>
      <c r="O293" s="8">
        <v>9</v>
      </c>
      <c r="P293" s="8">
        <v>9</v>
      </c>
      <c r="Q293" s="8">
        <f t="shared" si="47"/>
        <v>9</v>
      </c>
      <c r="R293" s="8">
        <f t="shared" si="48"/>
        <v>9</v>
      </c>
      <c r="S293" s="8">
        <f t="shared" si="49"/>
        <v>9</v>
      </c>
      <c r="T293" s="8"/>
      <c r="U293" s="5"/>
      <c r="V293">
        <v>1684641660</v>
      </c>
      <c r="W293" t="s">
        <v>39</v>
      </c>
      <c r="X293" s="1">
        <v>0.1673611111111111</v>
      </c>
      <c r="Y293" s="5">
        <v>9</v>
      </c>
      <c r="Z293" s="6">
        <v>23</v>
      </c>
      <c r="AA293" s="6">
        <v>24</v>
      </c>
      <c r="AB293" s="5">
        <v>10</v>
      </c>
      <c r="AC293" s="5">
        <v>13</v>
      </c>
      <c r="AD293" s="5">
        <v>10</v>
      </c>
      <c r="AE293" s="5">
        <v>10</v>
      </c>
      <c r="AF293" s="5">
        <v>40</v>
      </c>
      <c r="AG293" s="5">
        <v>40</v>
      </c>
      <c r="AH293" s="5">
        <v>24</v>
      </c>
      <c r="AI293" s="5"/>
      <c r="AJ293" s="5">
        <f t="shared" si="50"/>
        <v>-1</v>
      </c>
      <c r="AK293" s="5">
        <f t="shared" si="51"/>
        <v>0</v>
      </c>
      <c r="AL293" s="5">
        <f t="shared" si="52"/>
        <v>0</v>
      </c>
      <c r="AM293" s="5">
        <f t="shared" si="53"/>
        <v>0</v>
      </c>
      <c r="AO293">
        <f>'Eklima Blinder 2023'!D3364</f>
        <v>7.2</v>
      </c>
      <c r="AP293" s="19" t="e">
        <f t="shared" si="54"/>
        <v>#DIV/0!</v>
      </c>
    </row>
    <row r="294" spans="1:42" x14ac:dyDescent="0.3">
      <c r="A294">
        <v>5</v>
      </c>
      <c r="B294">
        <v>21</v>
      </c>
      <c r="C294">
        <v>5</v>
      </c>
      <c r="D294">
        <v>1684645260</v>
      </c>
      <c r="E294" t="s">
        <v>39</v>
      </c>
      <c r="F294" s="1">
        <v>0.20902777777777778</v>
      </c>
      <c r="G294" s="7">
        <v>9</v>
      </c>
      <c r="H294" s="7">
        <v>8</v>
      </c>
      <c r="I294" s="5">
        <v>11</v>
      </c>
      <c r="J294" s="5">
        <v>11</v>
      </c>
      <c r="K294" s="5">
        <v>8</v>
      </c>
      <c r="L294" s="5">
        <v>9</v>
      </c>
      <c r="M294" s="8">
        <v>9</v>
      </c>
      <c r="N294" s="8">
        <v>9</v>
      </c>
      <c r="O294" s="8">
        <v>9</v>
      </c>
      <c r="P294" s="8">
        <v>9</v>
      </c>
      <c r="Q294" s="8">
        <f t="shared" si="47"/>
        <v>9</v>
      </c>
      <c r="R294" s="8">
        <f t="shared" si="48"/>
        <v>9</v>
      </c>
      <c r="S294" s="8">
        <f t="shared" si="49"/>
        <v>9</v>
      </c>
      <c r="T294" s="8"/>
      <c r="U294" s="5"/>
      <c r="V294">
        <v>1684645260</v>
      </c>
      <c r="W294" t="s">
        <v>39</v>
      </c>
      <c r="X294" s="1">
        <v>0.20902777777777778</v>
      </c>
      <c r="Y294" s="5">
        <v>9</v>
      </c>
      <c r="Z294" s="6">
        <v>23</v>
      </c>
      <c r="AA294" s="6">
        <v>24</v>
      </c>
      <c r="AB294" s="5">
        <v>10</v>
      </c>
      <c r="AC294" s="5">
        <v>13</v>
      </c>
      <c r="AD294" s="5">
        <v>10</v>
      </c>
      <c r="AE294" s="5">
        <v>10</v>
      </c>
      <c r="AF294" s="5">
        <v>40</v>
      </c>
      <c r="AG294" s="5">
        <v>40</v>
      </c>
      <c r="AH294" s="5">
        <v>24</v>
      </c>
      <c r="AI294" s="5"/>
      <c r="AJ294" s="5">
        <f t="shared" si="50"/>
        <v>-1</v>
      </c>
      <c r="AK294" s="5">
        <f t="shared" si="51"/>
        <v>0</v>
      </c>
      <c r="AL294" s="5">
        <f t="shared" si="52"/>
        <v>0</v>
      </c>
      <c r="AM294" s="5">
        <f t="shared" si="53"/>
        <v>0</v>
      </c>
      <c r="AO294">
        <f>'Eklima Blinder 2023'!D3365</f>
        <v>8</v>
      </c>
      <c r="AP294" s="19" t="e">
        <f t="shared" si="54"/>
        <v>#DIV/0!</v>
      </c>
    </row>
    <row r="295" spans="1:42" x14ac:dyDescent="0.3">
      <c r="A295">
        <v>5</v>
      </c>
      <c r="B295">
        <v>21</v>
      </c>
      <c r="C295">
        <v>6</v>
      </c>
      <c r="D295">
        <v>1684648860</v>
      </c>
      <c r="E295" t="s">
        <v>39</v>
      </c>
      <c r="F295" s="1">
        <v>0.25069444444444444</v>
      </c>
      <c r="G295" s="7">
        <v>8</v>
      </c>
      <c r="H295" s="7">
        <v>8</v>
      </c>
      <c r="I295" s="5">
        <v>11</v>
      </c>
      <c r="J295" s="5">
        <v>11</v>
      </c>
      <c r="K295" s="5">
        <v>8</v>
      </c>
      <c r="L295" s="5">
        <v>9</v>
      </c>
      <c r="M295" s="8">
        <v>8</v>
      </c>
      <c r="N295" s="8">
        <v>8</v>
      </c>
      <c r="O295" s="8">
        <v>8</v>
      </c>
      <c r="P295" s="8">
        <v>8</v>
      </c>
      <c r="Q295" s="8">
        <f t="shared" si="47"/>
        <v>8</v>
      </c>
      <c r="R295" s="8">
        <f t="shared" si="48"/>
        <v>8</v>
      </c>
      <c r="S295" s="8">
        <f t="shared" si="49"/>
        <v>8</v>
      </c>
      <c r="T295" s="8"/>
      <c r="U295" s="5"/>
      <c r="V295">
        <v>1684648860</v>
      </c>
      <c r="W295" t="s">
        <v>39</v>
      </c>
      <c r="X295" s="1">
        <v>0.25069444444444444</v>
      </c>
      <c r="Y295" s="5">
        <v>9</v>
      </c>
      <c r="Z295" s="6">
        <v>23</v>
      </c>
      <c r="AA295" s="6">
        <v>24</v>
      </c>
      <c r="AB295" s="5">
        <v>10</v>
      </c>
      <c r="AC295" s="5">
        <v>12</v>
      </c>
      <c r="AD295" s="5">
        <v>9</v>
      </c>
      <c r="AE295" s="5">
        <v>9</v>
      </c>
      <c r="AF295" s="5">
        <v>40</v>
      </c>
      <c r="AG295" s="5">
        <v>40</v>
      </c>
      <c r="AH295" s="5">
        <v>24</v>
      </c>
      <c r="AI295" s="5"/>
      <c r="AJ295" s="5">
        <f t="shared" si="50"/>
        <v>-1</v>
      </c>
      <c r="AK295" s="5">
        <f t="shared" si="51"/>
        <v>0</v>
      </c>
      <c r="AL295" s="5">
        <f t="shared" si="52"/>
        <v>0</v>
      </c>
      <c r="AM295" s="5">
        <f t="shared" si="53"/>
        <v>0</v>
      </c>
      <c r="AO295">
        <f>'Eklima Blinder 2023'!D3366</f>
        <v>10.7</v>
      </c>
      <c r="AP295" s="19" t="e">
        <f t="shared" si="54"/>
        <v>#DIV/0!</v>
      </c>
    </row>
    <row r="296" spans="1:42" x14ac:dyDescent="0.3">
      <c r="A296">
        <v>5</v>
      </c>
      <c r="B296">
        <v>21</v>
      </c>
      <c r="C296">
        <v>7</v>
      </c>
      <c r="D296">
        <v>1684652460</v>
      </c>
      <c r="E296" t="s">
        <v>39</v>
      </c>
      <c r="F296" s="1">
        <v>0.29236111111111113</v>
      </c>
      <c r="G296" s="7">
        <v>8</v>
      </c>
      <c r="H296" s="7">
        <v>8</v>
      </c>
      <c r="I296" s="5">
        <v>10</v>
      </c>
      <c r="J296" s="5">
        <v>11</v>
      </c>
      <c r="K296" s="5">
        <v>8</v>
      </c>
      <c r="L296" s="5">
        <v>8</v>
      </c>
      <c r="M296" s="8">
        <v>8</v>
      </c>
      <c r="N296" s="8">
        <v>8</v>
      </c>
      <c r="O296" s="8">
        <v>8</v>
      </c>
      <c r="P296" s="8">
        <v>8</v>
      </c>
      <c r="Q296" s="8">
        <f t="shared" si="47"/>
        <v>8</v>
      </c>
      <c r="R296" s="8">
        <f t="shared" si="48"/>
        <v>8</v>
      </c>
      <c r="S296" s="8">
        <f t="shared" si="49"/>
        <v>8</v>
      </c>
      <c r="T296" s="8"/>
      <c r="U296" s="5"/>
      <c r="V296">
        <v>1684652460</v>
      </c>
      <c r="W296" t="s">
        <v>39</v>
      </c>
      <c r="X296" s="1">
        <v>0.29236111111111113</v>
      </c>
      <c r="Y296" s="5">
        <v>8</v>
      </c>
      <c r="Z296" s="6">
        <v>23</v>
      </c>
      <c r="AA296" s="6">
        <v>24</v>
      </c>
      <c r="AB296" s="5">
        <v>9</v>
      </c>
      <c r="AC296" s="5">
        <v>12</v>
      </c>
      <c r="AD296" s="5">
        <v>9</v>
      </c>
      <c r="AE296" s="5">
        <v>9</v>
      </c>
      <c r="AF296" s="5">
        <v>40</v>
      </c>
      <c r="AG296" s="5">
        <v>40</v>
      </c>
      <c r="AH296" s="5">
        <v>24</v>
      </c>
      <c r="AI296" s="5"/>
      <c r="AJ296" s="5">
        <f t="shared" si="50"/>
        <v>-1</v>
      </c>
      <c r="AK296" s="5">
        <f t="shared" si="51"/>
        <v>0</v>
      </c>
      <c r="AL296" s="5">
        <f t="shared" si="52"/>
        <v>0</v>
      </c>
      <c r="AM296" s="5">
        <f t="shared" si="53"/>
        <v>0</v>
      </c>
      <c r="AO296">
        <f>'Eklima Blinder 2023'!D3367</f>
        <v>14.5</v>
      </c>
      <c r="AP296" s="19" t="e">
        <f t="shared" si="54"/>
        <v>#DIV/0!</v>
      </c>
    </row>
    <row r="297" spans="1:42" x14ac:dyDescent="0.3">
      <c r="A297">
        <v>5</v>
      </c>
      <c r="B297">
        <v>21</v>
      </c>
      <c r="C297">
        <v>8</v>
      </c>
      <c r="D297">
        <v>1684656060</v>
      </c>
      <c r="E297" t="s">
        <v>39</v>
      </c>
      <c r="F297" s="1">
        <v>0.33402777777777781</v>
      </c>
      <c r="G297" s="7">
        <v>8</v>
      </c>
      <c r="H297" s="7">
        <v>8</v>
      </c>
      <c r="I297" s="5">
        <v>10</v>
      </c>
      <c r="J297" s="5">
        <v>11</v>
      </c>
      <c r="K297" s="5">
        <v>8</v>
      </c>
      <c r="L297" s="5">
        <v>9</v>
      </c>
      <c r="M297" s="8">
        <v>8</v>
      </c>
      <c r="N297" s="8">
        <v>8</v>
      </c>
      <c r="O297" s="8">
        <v>8</v>
      </c>
      <c r="P297" s="8">
        <v>8</v>
      </c>
      <c r="Q297" s="8">
        <f t="shared" si="47"/>
        <v>8</v>
      </c>
      <c r="R297" s="8">
        <f t="shared" si="48"/>
        <v>8</v>
      </c>
      <c r="S297" s="8">
        <f t="shared" si="49"/>
        <v>8</v>
      </c>
      <c r="T297" s="8"/>
      <c r="U297" s="5"/>
      <c r="V297">
        <v>1684656060</v>
      </c>
      <c r="W297" t="s">
        <v>39</v>
      </c>
      <c r="X297" s="1">
        <v>0.33402777777777781</v>
      </c>
      <c r="Y297" s="5">
        <v>8</v>
      </c>
      <c r="Z297" s="6">
        <v>23</v>
      </c>
      <c r="AA297" s="6">
        <v>24</v>
      </c>
      <c r="AB297" s="5">
        <v>9</v>
      </c>
      <c r="AC297" s="5">
        <v>12</v>
      </c>
      <c r="AD297" s="5">
        <v>9</v>
      </c>
      <c r="AE297" s="5">
        <v>9</v>
      </c>
      <c r="AF297" s="5">
        <v>40</v>
      </c>
      <c r="AG297" s="5">
        <v>40</v>
      </c>
      <c r="AH297" s="5">
        <v>24</v>
      </c>
      <c r="AI297" s="5"/>
      <c r="AJ297" s="5">
        <f t="shared" si="50"/>
        <v>-1</v>
      </c>
      <c r="AK297" s="5">
        <f t="shared" si="51"/>
        <v>0</v>
      </c>
      <c r="AL297" s="5">
        <f t="shared" si="52"/>
        <v>0</v>
      </c>
      <c r="AM297" s="5">
        <f t="shared" si="53"/>
        <v>0</v>
      </c>
      <c r="AO297">
        <f>'Eklima Blinder 2023'!D3368</f>
        <v>17.100000000000001</v>
      </c>
      <c r="AP297" s="19" t="e">
        <f t="shared" si="54"/>
        <v>#DIV/0!</v>
      </c>
    </row>
    <row r="298" spans="1:42" x14ac:dyDescent="0.3">
      <c r="A298">
        <v>5</v>
      </c>
      <c r="B298">
        <v>21</v>
      </c>
      <c r="C298">
        <v>9</v>
      </c>
      <c r="D298">
        <v>1684659660</v>
      </c>
      <c r="E298" t="s">
        <v>39</v>
      </c>
      <c r="F298" s="1">
        <v>0.3756944444444445</v>
      </c>
      <c r="G298" s="7">
        <v>9</v>
      </c>
      <c r="H298" s="7">
        <v>9</v>
      </c>
      <c r="I298" s="5">
        <v>11</v>
      </c>
      <c r="J298" s="5">
        <v>11</v>
      </c>
      <c r="K298" s="5">
        <v>8</v>
      </c>
      <c r="L298" s="5">
        <v>9</v>
      </c>
      <c r="M298" s="8">
        <v>9</v>
      </c>
      <c r="N298" s="8">
        <v>8</v>
      </c>
      <c r="O298" s="8">
        <v>9</v>
      </c>
      <c r="P298" s="8">
        <v>8</v>
      </c>
      <c r="Q298" s="8">
        <f t="shared" si="47"/>
        <v>8</v>
      </c>
      <c r="R298" s="8">
        <f t="shared" si="48"/>
        <v>9</v>
      </c>
      <c r="S298" s="8">
        <f t="shared" si="49"/>
        <v>8.5</v>
      </c>
      <c r="T298" s="8"/>
      <c r="U298" s="5"/>
      <c r="V298">
        <v>1684659660</v>
      </c>
      <c r="W298" t="s">
        <v>39</v>
      </c>
      <c r="X298" s="1">
        <v>0.3756944444444445</v>
      </c>
      <c r="Y298" s="5">
        <v>9</v>
      </c>
      <c r="Z298" s="6">
        <v>23</v>
      </c>
      <c r="AA298" s="6">
        <v>24</v>
      </c>
      <c r="AB298" s="5">
        <v>9</v>
      </c>
      <c r="AC298" s="5">
        <v>12</v>
      </c>
      <c r="AD298" s="5">
        <v>9</v>
      </c>
      <c r="AE298" s="5">
        <v>9</v>
      </c>
      <c r="AF298" s="5">
        <v>40</v>
      </c>
      <c r="AG298" s="5">
        <v>40</v>
      </c>
      <c r="AH298" s="5">
        <v>24</v>
      </c>
      <c r="AI298" s="5"/>
      <c r="AJ298" s="5">
        <f t="shared" si="50"/>
        <v>-1</v>
      </c>
      <c r="AK298" s="5">
        <f t="shared" si="51"/>
        <v>0</v>
      </c>
      <c r="AL298" s="5">
        <f t="shared" si="52"/>
        <v>0</v>
      </c>
      <c r="AM298" s="5">
        <f t="shared" si="53"/>
        <v>0</v>
      </c>
      <c r="AO298">
        <f>'Eklima Blinder 2023'!D3369</f>
        <v>18.399999999999999</v>
      </c>
      <c r="AP298" s="19">
        <f t="shared" si="54"/>
        <v>0</v>
      </c>
    </row>
    <row r="299" spans="1:42" x14ac:dyDescent="0.3">
      <c r="A299">
        <v>5</v>
      </c>
      <c r="B299">
        <v>21</v>
      </c>
      <c r="C299">
        <v>10</v>
      </c>
      <c r="D299">
        <v>1684663260</v>
      </c>
      <c r="E299" t="s">
        <v>39</v>
      </c>
      <c r="F299" s="1">
        <v>0.41736111111111113</v>
      </c>
      <c r="G299" s="7">
        <v>9</v>
      </c>
      <c r="H299" s="7">
        <v>11</v>
      </c>
      <c r="I299" s="5">
        <v>11</v>
      </c>
      <c r="J299" s="5">
        <v>12</v>
      </c>
      <c r="K299" s="5">
        <v>9</v>
      </c>
      <c r="L299" s="5">
        <v>10</v>
      </c>
      <c r="M299" s="8">
        <v>10</v>
      </c>
      <c r="N299" s="8">
        <v>9</v>
      </c>
      <c r="O299" s="8">
        <v>10</v>
      </c>
      <c r="P299" s="8">
        <v>9</v>
      </c>
      <c r="Q299" s="8">
        <f t="shared" si="47"/>
        <v>9</v>
      </c>
      <c r="R299" s="8">
        <f t="shared" si="48"/>
        <v>10</v>
      </c>
      <c r="S299" s="8">
        <f t="shared" si="49"/>
        <v>9.5</v>
      </c>
      <c r="T299" s="8"/>
      <c r="U299" s="5"/>
      <c r="V299">
        <v>1684663260</v>
      </c>
      <c r="W299" t="s">
        <v>39</v>
      </c>
      <c r="X299" s="1">
        <v>0.41736111111111113</v>
      </c>
      <c r="Y299" s="5">
        <v>9</v>
      </c>
      <c r="Z299" s="6">
        <v>23</v>
      </c>
      <c r="AA299" s="6">
        <v>24</v>
      </c>
      <c r="AB299" s="5">
        <v>9</v>
      </c>
      <c r="AC299" s="5">
        <v>12</v>
      </c>
      <c r="AD299" s="5">
        <v>9</v>
      </c>
      <c r="AE299" s="5">
        <v>9</v>
      </c>
      <c r="AF299" s="5">
        <v>40</v>
      </c>
      <c r="AG299" s="5">
        <v>40</v>
      </c>
      <c r="AH299" s="5">
        <v>24</v>
      </c>
      <c r="AI299" s="5"/>
      <c r="AJ299" s="5">
        <f t="shared" si="50"/>
        <v>-1</v>
      </c>
      <c r="AK299" s="5">
        <f t="shared" si="51"/>
        <v>0</v>
      </c>
      <c r="AL299" s="5">
        <f t="shared" si="52"/>
        <v>0</v>
      </c>
      <c r="AM299" s="5">
        <f t="shared" si="53"/>
        <v>0</v>
      </c>
      <c r="AO299">
        <f>'Eklima Blinder 2023'!D3370</f>
        <v>19.2</v>
      </c>
      <c r="AP299" s="19">
        <f t="shared" si="54"/>
        <v>0</v>
      </c>
    </row>
    <row r="300" spans="1:42" x14ac:dyDescent="0.3">
      <c r="A300">
        <v>5</v>
      </c>
      <c r="B300">
        <v>21</v>
      </c>
      <c r="C300">
        <v>11</v>
      </c>
      <c r="D300">
        <v>1684666860</v>
      </c>
      <c r="E300" t="s">
        <v>39</v>
      </c>
      <c r="F300" s="1">
        <v>0.45902777777777781</v>
      </c>
      <c r="G300" s="7">
        <v>10</v>
      </c>
      <c r="H300" s="7">
        <v>12</v>
      </c>
      <c r="I300" s="5">
        <v>12</v>
      </c>
      <c r="J300" s="5">
        <v>12</v>
      </c>
      <c r="K300" s="5">
        <v>9</v>
      </c>
      <c r="L300" s="5">
        <v>12</v>
      </c>
      <c r="M300" s="8">
        <v>11</v>
      </c>
      <c r="N300" s="8">
        <v>10</v>
      </c>
      <c r="O300" s="8">
        <v>11</v>
      </c>
      <c r="P300" s="8">
        <v>9</v>
      </c>
      <c r="Q300" s="8">
        <f t="shared" si="47"/>
        <v>9.6666666666666679</v>
      </c>
      <c r="R300" s="8">
        <f t="shared" si="48"/>
        <v>11</v>
      </c>
      <c r="S300" s="8">
        <f t="shared" si="49"/>
        <v>10.333333333333334</v>
      </c>
      <c r="T300" s="8"/>
      <c r="U300" s="5"/>
      <c r="V300">
        <v>1684666860</v>
      </c>
      <c r="W300" t="s">
        <v>39</v>
      </c>
      <c r="X300" s="1">
        <v>0.45902777777777781</v>
      </c>
      <c r="Y300" s="5">
        <v>10</v>
      </c>
      <c r="Z300" s="6">
        <v>23</v>
      </c>
      <c r="AA300" s="6">
        <v>24</v>
      </c>
      <c r="AB300" s="5">
        <v>10</v>
      </c>
      <c r="AC300" s="5">
        <v>13</v>
      </c>
      <c r="AD300" s="5">
        <v>9</v>
      </c>
      <c r="AE300" s="5">
        <v>9</v>
      </c>
      <c r="AF300" s="5">
        <v>40</v>
      </c>
      <c r="AG300" s="5">
        <v>40</v>
      </c>
      <c r="AH300" s="5">
        <v>24</v>
      </c>
      <c r="AI300" s="5"/>
      <c r="AJ300" s="5">
        <f t="shared" si="50"/>
        <v>-1</v>
      </c>
      <c r="AK300" s="5">
        <f t="shared" si="51"/>
        <v>0</v>
      </c>
      <c r="AL300" s="5">
        <f t="shared" si="52"/>
        <v>0</v>
      </c>
      <c r="AM300" s="5">
        <f t="shared" si="53"/>
        <v>0</v>
      </c>
      <c r="AO300">
        <f>'Eklima Blinder 2023'!D3371</f>
        <v>21.5</v>
      </c>
      <c r="AP300" s="19">
        <f t="shared" si="54"/>
        <v>0</v>
      </c>
    </row>
    <row r="301" spans="1:42" x14ac:dyDescent="0.3">
      <c r="A301">
        <v>5</v>
      </c>
      <c r="B301">
        <v>21</v>
      </c>
      <c r="C301">
        <v>12</v>
      </c>
      <c r="D301">
        <v>1684670460</v>
      </c>
      <c r="E301" t="s">
        <v>39</v>
      </c>
      <c r="F301" s="1">
        <v>0.50069444444444444</v>
      </c>
      <c r="G301" s="7">
        <v>11</v>
      </c>
      <c r="H301" s="7">
        <v>14</v>
      </c>
      <c r="I301" s="5">
        <v>13</v>
      </c>
      <c r="J301" s="5">
        <v>14</v>
      </c>
      <c r="K301" s="5">
        <v>10</v>
      </c>
      <c r="L301" s="5">
        <v>14</v>
      </c>
      <c r="M301" s="8">
        <v>13</v>
      </c>
      <c r="N301" s="8">
        <v>11</v>
      </c>
      <c r="O301" s="8">
        <v>14</v>
      </c>
      <c r="P301" s="8">
        <v>10</v>
      </c>
      <c r="Q301" s="8">
        <f t="shared" si="47"/>
        <v>10.666666666666666</v>
      </c>
      <c r="R301" s="8">
        <f t="shared" si="48"/>
        <v>13.5</v>
      </c>
      <c r="S301" s="8">
        <f t="shared" si="49"/>
        <v>12.083333333333332</v>
      </c>
      <c r="T301" s="8"/>
      <c r="U301" s="5"/>
      <c r="V301">
        <v>1684670460</v>
      </c>
      <c r="W301" t="s">
        <v>39</v>
      </c>
      <c r="X301" s="1">
        <v>0.50069444444444444</v>
      </c>
      <c r="Y301" s="5">
        <v>11</v>
      </c>
      <c r="Z301" s="6">
        <v>23</v>
      </c>
      <c r="AA301" s="6">
        <v>24</v>
      </c>
      <c r="AB301" s="5">
        <v>10</v>
      </c>
      <c r="AC301" s="5">
        <v>13</v>
      </c>
      <c r="AD301" s="5">
        <v>10</v>
      </c>
      <c r="AE301" s="5">
        <v>10</v>
      </c>
      <c r="AF301" s="5">
        <v>40</v>
      </c>
      <c r="AG301" s="5">
        <v>40</v>
      </c>
      <c r="AH301" s="5">
        <v>24</v>
      </c>
      <c r="AI301" s="5"/>
      <c r="AJ301" s="5">
        <f t="shared" si="50"/>
        <v>-1</v>
      </c>
      <c r="AK301" s="5">
        <f t="shared" si="51"/>
        <v>0</v>
      </c>
      <c r="AL301" s="5">
        <f t="shared" si="52"/>
        <v>0</v>
      </c>
      <c r="AM301" s="5">
        <f t="shared" si="53"/>
        <v>0</v>
      </c>
      <c r="AO301">
        <f>'Eklima Blinder 2023'!D3372</f>
        <v>21.4</v>
      </c>
      <c r="AP301" s="19">
        <f t="shared" si="54"/>
        <v>0</v>
      </c>
    </row>
    <row r="302" spans="1:42" x14ac:dyDescent="0.3">
      <c r="A302">
        <v>5</v>
      </c>
      <c r="B302">
        <v>21</v>
      </c>
      <c r="C302">
        <v>13</v>
      </c>
      <c r="D302">
        <v>1684674060</v>
      </c>
      <c r="E302" t="s">
        <v>39</v>
      </c>
      <c r="F302" s="1">
        <v>0.54236111111111118</v>
      </c>
      <c r="G302" s="7">
        <v>12</v>
      </c>
      <c r="H302" s="7">
        <v>16</v>
      </c>
      <c r="I302" s="5">
        <v>14</v>
      </c>
      <c r="J302" s="5">
        <v>15</v>
      </c>
      <c r="K302" s="5">
        <v>12</v>
      </c>
      <c r="L302" s="5">
        <v>16</v>
      </c>
      <c r="M302" s="8">
        <v>15</v>
      </c>
      <c r="N302" s="8">
        <v>12</v>
      </c>
      <c r="O302" s="8">
        <v>15</v>
      </c>
      <c r="P302" s="8">
        <v>11</v>
      </c>
      <c r="Q302" s="8">
        <f t="shared" si="47"/>
        <v>11.666666666666666</v>
      </c>
      <c r="R302" s="8">
        <f t="shared" si="48"/>
        <v>15</v>
      </c>
      <c r="S302" s="8">
        <f t="shared" si="49"/>
        <v>13.333333333333332</v>
      </c>
      <c r="T302" s="8"/>
      <c r="U302" s="5"/>
      <c r="V302">
        <v>1684674060</v>
      </c>
      <c r="W302" t="s">
        <v>39</v>
      </c>
      <c r="X302" s="1">
        <v>0.54236111111111118</v>
      </c>
      <c r="Y302" s="5">
        <v>12</v>
      </c>
      <c r="Z302" s="6">
        <v>23</v>
      </c>
      <c r="AA302" s="6">
        <v>24</v>
      </c>
      <c r="AB302" s="5">
        <v>11</v>
      </c>
      <c r="AC302" s="5">
        <v>14</v>
      </c>
      <c r="AD302" s="5">
        <v>11</v>
      </c>
      <c r="AE302" s="5">
        <v>10</v>
      </c>
      <c r="AF302" s="5">
        <v>40</v>
      </c>
      <c r="AG302" s="5">
        <v>40</v>
      </c>
      <c r="AH302" s="5">
        <v>23</v>
      </c>
      <c r="AI302" s="5"/>
      <c r="AJ302" s="5">
        <f t="shared" si="50"/>
        <v>-1</v>
      </c>
      <c r="AK302" s="5">
        <f t="shared" si="51"/>
        <v>0</v>
      </c>
      <c r="AL302" s="5">
        <f t="shared" si="52"/>
        <v>0</v>
      </c>
      <c r="AM302" s="5">
        <f t="shared" si="53"/>
        <v>0</v>
      </c>
      <c r="AO302">
        <f>'Eklima Blinder 2023'!D3373</f>
        <v>22.6</v>
      </c>
      <c r="AP302" s="19">
        <f t="shared" si="54"/>
        <v>0</v>
      </c>
    </row>
    <row r="303" spans="1:42" x14ac:dyDescent="0.3">
      <c r="A303">
        <v>5</v>
      </c>
      <c r="B303">
        <v>21</v>
      </c>
      <c r="C303">
        <v>14</v>
      </c>
      <c r="D303">
        <v>1684677660</v>
      </c>
      <c r="E303" t="s">
        <v>39</v>
      </c>
      <c r="F303" s="1">
        <v>0.58402777777777781</v>
      </c>
      <c r="G303" s="7">
        <v>13</v>
      </c>
      <c r="H303" s="7">
        <v>17</v>
      </c>
      <c r="I303" s="5">
        <v>16</v>
      </c>
      <c r="J303" s="5">
        <v>17</v>
      </c>
      <c r="K303" s="5">
        <v>13</v>
      </c>
      <c r="L303" s="5">
        <v>18</v>
      </c>
      <c r="M303" s="8">
        <v>17</v>
      </c>
      <c r="N303" s="8">
        <v>13</v>
      </c>
      <c r="O303" s="8">
        <v>17</v>
      </c>
      <c r="P303" s="8">
        <v>12</v>
      </c>
      <c r="Q303" s="8">
        <f t="shared" si="47"/>
        <v>12.666666666666666</v>
      </c>
      <c r="R303" s="8">
        <f t="shared" si="48"/>
        <v>17</v>
      </c>
      <c r="S303" s="8">
        <f t="shared" si="49"/>
        <v>14.833333333333332</v>
      </c>
      <c r="T303" s="8"/>
      <c r="U303" s="5"/>
      <c r="V303">
        <v>1684677660</v>
      </c>
      <c r="W303" t="s">
        <v>39</v>
      </c>
      <c r="X303" s="1">
        <v>0.58402777777777781</v>
      </c>
      <c r="Y303" s="5">
        <v>13</v>
      </c>
      <c r="Z303" s="6">
        <v>23</v>
      </c>
      <c r="AA303" s="6">
        <v>24</v>
      </c>
      <c r="AB303" s="5">
        <v>12</v>
      </c>
      <c r="AC303" s="5">
        <v>15</v>
      </c>
      <c r="AD303" s="5">
        <v>12</v>
      </c>
      <c r="AE303" s="5">
        <v>11</v>
      </c>
      <c r="AF303" s="5">
        <v>40</v>
      </c>
      <c r="AG303" s="5">
        <v>40</v>
      </c>
      <c r="AH303" s="5">
        <v>24</v>
      </c>
      <c r="AI303" s="5"/>
      <c r="AJ303" s="5">
        <f t="shared" si="50"/>
        <v>-1</v>
      </c>
      <c r="AK303" s="5">
        <f t="shared" si="51"/>
        <v>0</v>
      </c>
      <c r="AL303" s="5">
        <f t="shared" si="52"/>
        <v>0</v>
      </c>
      <c r="AM303" s="5">
        <f t="shared" si="53"/>
        <v>0</v>
      </c>
      <c r="AO303">
        <f>'Eklima Blinder 2023'!D3374</f>
        <v>22.4</v>
      </c>
      <c r="AP303" s="19">
        <f t="shared" si="54"/>
        <v>0</v>
      </c>
    </row>
    <row r="304" spans="1:42" x14ac:dyDescent="0.3">
      <c r="A304">
        <v>5</v>
      </c>
      <c r="B304">
        <v>21</v>
      </c>
      <c r="C304">
        <v>15</v>
      </c>
      <c r="D304">
        <v>1684681260</v>
      </c>
      <c r="E304" t="s">
        <v>39</v>
      </c>
      <c r="F304" s="1">
        <v>0.62569444444444444</v>
      </c>
      <c r="G304" s="7">
        <v>14</v>
      </c>
      <c r="H304" s="7">
        <v>19</v>
      </c>
      <c r="I304" s="5">
        <v>17</v>
      </c>
      <c r="J304" s="5">
        <v>18</v>
      </c>
      <c r="K304" s="5">
        <v>14</v>
      </c>
      <c r="L304" s="5">
        <v>19</v>
      </c>
      <c r="M304" s="8">
        <v>18</v>
      </c>
      <c r="N304" s="8">
        <v>14</v>
      </c>
      <c r="O304" s="8">
        <v>18</v>
      </c>
      <c r="P304" s="8">
        <v>13</v>
      </c>
      <c r="Q304" s="8">
        <f t="shared" si="47"/>
        <v>13.666666666666668</v>
      </c>
      <c r="R304" s="8">
        <f t="shared" si="48"/>
        <v>18</v>
      </c>
      <c r="S304" s="8">
        <f t="shared" si="49"/>
        <v>15.833333333333334</v>
      </c>
      <c r="T304" s="8"/>
      <c r="U304" s="5"/>
      <c r="V304">
        <v>1684681260</v>
      </c>
      <c r="W304" t="s">
        <v>39</v>
      </c>
      <c r="X304" s="1">
        <v>0.62569444444444444</v>
      </c>
      <c r="Y304" s="5">
        <v>14</v>
      </c>
      <c r="Z304" s="6">
        <v>23</v>
      </c>
      <c r="AA304" s="6">
        <v>24</v>
      </c>
      <c r="AB304" s="5">
        <v>13</v>
      </c>
      <c r="AC304" s="5">
        <v>15</v>
      </c>
      <c r="AD304" s="5">
        <v>13</v>
      </c>
      <c r="AE304" s="5">
        <v>11</v>
      </c>
      <c r="AF304" s="5">
        <v>40</v>
      </c>
      <c r="AG304" s="5">
        <v>40</v>
      </c>
      <c r="AH304" s="5">
        <v>24</v>
      </c>
      <c r="AI304" s="5"/>
      <c r="AJ304" s="5">
        <f t="shared" si="50"/>
        <v>-1</v>
      </c>
      <c r="AK304" s="5">
        <f t="shared" si="51"/>
        <v>0</v>
      </c>
      <c r="AL304" s="5">
        <f t="shared" si="52"/>
        <v>0</v>
      </c>
      <c r="AM304" s="5">
        <f t="shared" si="53"/>
        <v>0</v>
      </c>
      <c r="AO304">
        <f>'Eklima Blinder 2023'!D3375</f>
        <v>23.3</v>
      </c>
      <c r="AP304" s="19">
        <f t="shared" si="54"/>
        <v>0</v>
      </c>
    </row>
    <row r="305" spans="1:42" x14ac:dyDescent="0.3">
      <c r="A305">
        <v>5</v>
      </c>
      <c r="B305">
        <v>21</v>
      </c>
      <c r="C305">
        <v>16</v>
      </c>
      <c r="D305">
        <v>1684684860</v>
      </c>
      <c r="E305" t="s">
        <v>39</v>
      </c>
      <c r="F305" s="1">
        <v>0.66736111111111107</v>
      </c>
      <c r="G305" s="7">
        <v>15</v>
      </c>
      <c r="H305" s="7">
        <v>20</v>
      </c>
      <c r="I305" s="5">
        <v>18</v>
      </c>
      <c r="J305" s="5">
        <v>19</v>
      </c>
      <c r="K305" s="5">
        <v>14</v>
      </c>
      <c r="L305" s="5">
        <v>20</v>
      </c>
      <c r="M305" s="8">
        <v>19</v>
      </c>
      <c r="N305" s="8">
        <v>15</v>
      </c>
      <c r="O305" s="8">
        <v>19</v>
      </c>
      <c r="P305" s="8">
        <v>14</v>
      </c>
      <c r="Q305" s="8">
        <f t="shared" si="47"/>
        <v>14.666666666666668</v>
      </c>
      <c r="R305" s="8">
        <f t="shared" si="48"/>
        <v>19</v>
      </c>
      <c r="S305" s="8">
        <f t="shared" si="49"/>
        <v>16.833333333333336</v>
      </c>
      <c r="T305" s="8"/>
      <c r="U305" s="5"/>
      <c r="V305">
        <v>1684684860</v>
      </c>
      <c r="W305" t="s">
        <v>39</v>
      </c>
      <c r="X305" s="1">
        <v>0.66736111111111107</v>
      </c>
      <c r="Y305" s="5">
        <v>15</v>
      </c>
      <c r="Z305" s="6">
        <v>23</v>
      </c>
      <c r="AA305" s="6">
        <v>24</v>
      </c>
      <c r="AB305" s="5">
        <v>14</v>
      </c>
      <c r="AC305" s="5">
        <v>16</v>
      </c>
      <c r="AD305" s="5">
        <v>13</v>
      </c>
      <c r="AE305" s="5">
        <v>12</v>
      </c>
      <c r="AF305" s="5">
        <v>40</v>
      </c>
      <c r="AG305" s="5">
        <v>40</v>
      </c>
      <c r="AH305" s="5">
        <v>24</v>
      </c>
      <c r="AI305" s="5"/>
      <c r="AJ305" s="5">
        <f t="shared" si="50"/>
        <v>-1</v>
      </c>
      <c r="AK305" s="5">
        <f t="shared" si="51"/>
        <v>0</v>
      </c>
      <c r="AL305" s="5">
        <f t="shared" si="52"/>
        <v>0</v>
      </c>
      <c r="AM305" s="5">
        <f t="shared" si="53"/>
        <v>0</v>
      </c>
      <c r="AO305">
        <f>'Eklima Blinder 2023'!D3376</f>
        <v>23.7</v>
      </c>
      <c r="AP305" s="19">
        <f t="shared" si="54"/>
        <v>0</v>
      </c>
    </row>
    <row r="306" spans="1:42" x14ac:dyDescent="0.3">
      <c r="A306">
        <v>5</v>
      </c>
      <c r="B306">
        <v>21</v>
      </c>
      <c r="C306">
        <v>17</v>
      </c>
      <c r="D306">
        <v>1684688460</v>
      </c>
      <c r="E306" t="s">
        <v>39</v>
      </c>
      <c r="F306" s="1">
        <v>0.7090277777777777</v>
      </c>
      <c r="G306" s="7">
        <v>15</v>
      </c>
      <c r="H306" s="7">
        <v>20</v>
      </c>
      <c r="I306" s="5">
        <v>19</v>
      </c>
      <c r="J306" s="5">
        <v>20</v>
      </c>
      <c r="K306" s="5">
        <v>15</v>
      </c>
      <c r="L306" s="5">
        <v>20</v>
      </c>
      <c r="M306" s="8">
        <v>19</v>
      </c>
      <c r="N306" s="8">
        <v>15</v>
      </c>
      <c r="O306" s="8">
        <v>20</v>
      </c>
      <c r="P306" s="8">
        <v>14</v>
      </c>
      <c r="Q306" s="8">
        <f t="shared" si="47"/>
        <v>14.666666666666668</v>
      </c>
      <c r="R306" s="8">
        <f t="shared" si="48"/>
        <v>19.5</v>
      </c>
      <c r="S306" s="8">
        <f t="shared" si="49"/>
        <v>17.083333333333336</v>
      </c>
      <c r="T306" s="8"/>
      <c r="U306" s="5"/>
      <c r="V306">
        <v>1684688460</v>
      </c>
      <c r="W306" t="s">
        <v>39</v>
      </c>
      <c r="X306" s="1">
        <v>0.7090277777777777</v>
      </c>
      <c r="Y306" s="5">
        <v>15</v>
      </c>
      <c r="Z306" s="6">
        <v>23</v>
      </c>
      <c r="AA306" s="6">
        <v>24</v>
      </c>
      <c r="AB306" s="5">
        <v>14</v>
      </c>
      <c r="AC306" s="5">
        <v>17</v>
      </c>
      <c r="AD306" s="5">
        <v>14</v>
      </c>
      <c r="AE306" s="5">
        <v>13</v>
      </c>
      <c r="AF306" s="5">
        <v>40</v>
      </c>
      <c r="AG306" s="5">
        <v>40</v>
      </c>
      <c r="AH306" s="5">
        <v>23</v>
      </c>
      <c r="AI306" s="5"/>
      <c r="AJ306" s="5">
        <f t="shared" si="50"/>
        <v>-1</v>
      </c>
      <c r="AK306" s="5">
        <f t="shared" si="51"/>
        <v>0</v>
      </c>
      <c r="AL306" s="5">
        <f t="shared" si="52"/>
        <v>0</v>
      </c>
      <c r="AM306" s="5">
        <f t="shared" si="53"/>
        <v>0</v>
      </c>
      <c r="AO306">
        <f>'Eklima Blinder 2023'!D3377</f>
        <v>23</v>
      </c>
      <c r="AP306" s="19">
        <f t="shared" si="54"/>
        <v>0</v>
      </c>
    </row>
    <row r="307" spans="1:42" x14ac:dyDescent="0.3">
      <c r="A307">
        <v>5</v>
      </c>
      <c r="B307">
        <v>21</v>
      </c>
      <c r="C307">
        <v>18</v>
      </c>
      <c r="D307">
        <v>1684692060</v>
      </c>
      <c r="E307" t="s">
        <v>39</v>
      </c>
      <c r="F307" s="1">
        <v>0.75069444444444444</v>
      </c>
      <c r="G307" s="7">
        <v>16</v>
      </c>
      <c r="H307" s="7">
        <v>19</v>
      </c>
      <c r="I307" s="5">
        <v>19</v>
      </c>
      <c r="J307" s="5">
        <v>20</v>
      </c>
      <c r="K307" s="5">
        <v>15</v>
      </c>
      <c r="L307" s="5">
        <v>20</v>
      </c>
      <c r="M307" s="8">
        <v>19</v>
      </c>
      <c r="N307" s="8">
        <v>15</v>
      </c>
      <c r="O307" s="8">
        <v>19</v>
      </c>
      <c r="P307" s="8">
        <v>14</v>
      </c>
      <c r="Q307" s="8">
        <f t="shared" si="47"/>
        <v>14.666666666666668</v>
      </c>
      <c r="R307" s="8">
        <f t="shared" si="48"/>
        <v>19</v>
      </c>
      <c r="S307" s="8">
        <f t="shared" si="49"/>
        <v>16.833333333333336</v>
      </c>
      <c r="T307" s="8"/>
      <c r="U307" s="5"/>
      <c r="V307">
        <v>1684692060</v>
      </c>
      <c r="W307" t="s">
        <v>39</v>
      </c>
      <c r="X307" s="1">
        <v>0.75069444444444444</v>
      </c>
      <c r="Y307" s="5">
        <v>15</v>
      </c>
      <c r="Z307" s="6">
        <v>23</v>
      </c>
      <c r="AA307" s="6">
        <v>24</v>
      </c>
      <c r="AB307" s="5">
        <v>15</v>
      </c>
      <c r="AC307" s="5">
        <v>17</v>
      </c>
      <c r="AD307" s="5">
        <v>14</v>
      </c>
      <c r="AE307" s="5">
        <v>13</v>
      </c>
      <c r="AF307" s="5">
        <v>40</v>
      </c>
      <c r="AG307" s="5">
        <v>40</v>
      </c>
      <c r="AH307" s="5">
        <v>23</v>
      </c>
      <c r="AI307" s="5"/>
      <c r="AJ307" s="5">
        <f t="shared" si="50"/>
        <v>-1</v>
      </c>
      <c r="AK307" s="5">
        <f t="shared" si="51"/>
        <v>0</v>
      </c>
      <c r="AL307" s="5">
        <f t="shared" si="52"/>
        <v>0</v>
      </c>
      <c r="AM307" s="5">
        <f t="shared" si="53"/>
        <v>0</v>
      </c>
      <c r="AO307">
        <f>'Eklima Blinder 2023'!D3378</f>
        <v>22.4</v>
      </c>
      <c r="AP307" s="19">
        <f t="shared" si="54"/>
        <v>0</v>
      </c>
    </row>
    <row r="308" spans="1:42" x14ac:dyDescent="0.3">
      <c r="A308">
        <v>5</v>
      </c>
      <c r="B308">
        <v>21</v>
      </c>
      <c r="C308">
        <v>19</v>
      </c>
      <c r="D308">
        <v>1684695660</v>
      </c>
      <c r="E308" t="s">
        <v>39</v>
      </c>
      <c r="F308" s="1">
        <v>0.79236111111111107</v>
      </c>
      <c r="G308" s="7">
        <v>15</v>
      </c>
      <c r="H308" s="7">
        <v>19</v>
      </c>
      <c r="I308" s="5">
        <v>19</v>
      </c>
      <c r="J308" s="5">
        <v>20</v>
      </c>
      <c r="K308" s="5">
        <v>15</v>
      </c>
      <c r="L308" s="5">
        <v>19</v>
      </c>
      <c r="M308" s="8">
        <v>18</v>
      </c>
      <c r="N308" s="8">
        <v>15</v>
      </c>
      <c r="O308" s="8">
        <v>18</v>
      </c>
      <c r="P308" s="8">
        <v>14</v>
      </c>
      <c r="Q308" s="8">
        <f t="shared" si="47"/>
        <v>14.666666666666668</v>
      </c>
      <c r="R308" s="8">
        <f t="shared" si="48"/>
        <v>18</v>
      </c>
      <c r="S308" s="8">
        <f t="shared" si="49"/>
        <v>16.333333333333336</v>
      </c>
      <c r="T308" s="8"/>
      <c r="U308" s="5"/>
      <c r="V308">
        <v>1684695660</v>
      </c>
      <c r="W308" t="s">
        <v>39</v>
      </c>
      <c r="X308" s="1">
        <v>0.79236111111111107</v>
      </c>
      <c r="Y308" s="5">
        <v>15</v>
      </c>
      <c r="Z308" s="6">
        <v>24</v>
      </c>
      <c r="AA308" s="6">
        <v>24</v>
      </c>
      <c r="AB308" s="5">
        <v>15</v>
      </c>
      <c r="AC308" s="5">
        <v>18</v>
      </c>
      <c r="AD308" s="5">
        <v>14</v>
      </c>
      <c r="AE308" s="5">
        <v>13</v>
      </c>
      <c r="AF308" s="5">
        <v>40</v>
      </c>
      <c r="AG308" s="5">
        <v>40</v>
      </c>
      <c r="AH308" s="5">
        <v>23</v>
      </c>
      <c r="AI308" s="5"/>
      <c r="AJ308" s="5">
        <f t="shared" si="50"/>
        <v>0</v>
      </c>
      <c r="AK308" s="5">
        <f t="shared" si="51"/>
        <v>0</v>
      </c>
      <c r="AL308" s="5">
        <f t="shared" si="52"/>
        <v>0</v>
      </c>
      <c r="AM308" s="5">
        <f t="shared" si="53"/>
        <v>0</v>
      </c>
      <c r="AO308">
        <f>'Eklima Blinder 2023'!D3379</f>
        <v>20.7</v>
      </c>
      <c r="AP308" s="19">
        <f t="shared" si="54"/>
        <v>0</v>
      </c>
    </row>
    <row r="309" spans="1:42" x14ac:dyDescent="0.3">
      <c r="A309">
        <v>5</v>
      </c>
      <c r="B309">
        <v>21</v>
      </c>
      <c r="C309">
        <v>20</v>
      </c>
      <c r="D309">
        <v>1684699260</v>
      </c>
      <c r="E309" t="s">
        <v>39</v>
      </c>
      <c r="F309" s="1">
        <v>0.8340277777777777</v>
      </c>
      <c r="G309" s="7">
        <v>15</v>
      </c>
      <c r="H309" s="7">
        <v>17</v>
      </c>
      <c r="I309" s="5">
        <v>19</v>
      </c>
      <c r="J309" s="5">
        <v>20</v>
      </c>
      <c r="K309" s="5">
        <v>14</v>
      </c>
      <c r="L309" s="5">
        <v>18</v>
      </c>
      <c r="M309" s="8">
        <v>17</v>
      </c>
      <c r="N309" s="8">
        <v>15</v>
      </c>
      <c r="O309" s="8">
        <v>17</v>
      </c>
      <c r="P309" s="8">
        <v>14</v>
      </c>
      <c r="Q309" s="8">
        <f t="shared" si="47"/>
        <v>14.666666666666668</v>
      </c>
      <c r="R309" s="8">
        <f t="shared" si="48"/>
        <v>17</v>
      </c>
      <c r="S309" s="8">
        <f t="shared" si="49"/>
        <v>15.833333333333334</v>
      </c>
      <c r="T309" s="8"/>
      <c r="U309" s="5"/>
      <c r="V309">
        <v>1684699260</v>
      </c>
      <c r="W309" t="s">
        <v>39</v>
      </c>
      <c r="X309" s="1">
        <v>0.8340277777777777</v>
      </c>
      <c r="Y309" s="5">
        <v>14</v>
      </c>
      <c r="Z309" s="6">
        <v>24</v>
      </c>
      <c r="AA309" s="6">
        <v>24</v>
      </c>
      <c r="AB309" s="5">
        <v>15</v>
      </c>
      <c r="AC309" s="5">
        <v>18</v>
      </c>
      <c r="AD309" s="5">
        <v>14</v>
      </c>
      <c r="AE309" s="5">
        <v>13</v>
      </c>
      <c r="AF309" s="5">
        <v>40</v>
      </c>
      <c r="AG309" s="5">
        <v>40</v>
      </c>
      <c r="AH309" s="5">
        <v>23</v>
      </c>
      <c r="AI309" s="5"/>
      <c r="AJ309" s="5">
        <f t="shared" si="50"/>
        <v>0</v>
      </c>
      <c r="AK309" s="5">
        <f t="shared" si="51"/>
        <v>0</v>
      </c>
      <c r="AL309" s="5">
        <f t="shared" si="52"/>
        <v>0</v>
      </c>
      <c r="AM309" s="5">
        <f t="shared" si="53"/>
        <v>0</v>
      </c>
      <c r="AO309">
        <f>'Eklima Blinder 2023'!D3380</f>
        <v>18.600000000000001</v>
      </c>
      <c r="AP309" s="19">
        <f t="shared" si="54"/>
        <v>0</v>
      </c>
    </row>
    <row r="310" spans="1:42" x14ac:dyDescent="0.3">
      <c r="A310">
        <v>5</v>
      </c>
      <c r="B310">
        <v>21</v>
      </c>
      <c r="C310">
        <v>21</v>
      </c>
      <c r="D310">
        <v>1684702860</v>
      </c>
      <c r="E310" t="s">
        <v>39</v>
      </c>
      <c r="F310" s="1">
        <v>0.87569444444444444</v>
      </c>
      <c r="G310" s="7">
        <v>14</v>
      </c>
      <c r="H310" s="7">
        <v>16</v>
      </c>
      <c r="I310" s="5">
        <v>18</v>
      </c>
      <c r="J310" s="5">
        <v>19</v>
      </c>
      <c r="K310" s="5">
        <v>13</v>
      </c>
      <c r="L310" s="5">
        <v>16</v>
      </c>
      <c r="M310" s="8">
        <v>16</v>
      </c>
      <c r="N310" s="8">
        <v>14</v>
      </c>
      <c r="O310" s="8">
        <v>16</v>
      </c>
      <c r="P310" s="8">
        <v>13</v>
      </c>
      <c r="Q310" s="8">
        <f t="shared" si="47"/>
        <v>13.666666666666668</v>
      </c>
      <c r="R310" s="8">
        <f t="shared" si="48"/>
        <v>16</v>
      </c>
      <c r="S310" s="8">
        <f t="shared" si="49"/>
        <v>14.833333333333334</v>
      </c>
      <c r="T310" s="8"/>
      <c r="U310" s="5"/>
      <c r="V310">
        <v>1684702860</v>
      </c>
      <c r="W310" t="s">
        <v>39</v>
      </c>
      <c r="X310" s="1">
        <v>0.87569444444444444</v>
      </c>
      <c r="Y310" s="5">
        <v>14</v>
      </c>
      <c r="Z310" s="6">
        <v>24</v>
      </c>
      <c r="AA310" s="6">
        <v>24</v>
      </c>
      <c r="AB310" s="5">
        <v>15</v>
      </c>
      <c r="AC310" s="5">
        <v>17</v>
      </c>
      <c r="AD310" s="5">
        <v>13</v>
      </c>
      <c r="AE310" s="5">
        <v>13</v>
      </c>
      <c r="AF310" s="5">
        <v>40</v>
      </c>
      <c r="AG310" s="5">
        <v>40</v>
      </c>
      <c r="AH310" s="5">
        <v>23</v>
      </c>
      <c r="AI310" s="5"/>
      <c r="AJ310" s="5">
        <f t="shared" si="50"/>
        <v>0</v>
      </c>
      <c r="AK310" s="5">
        <f t="shared" si="51"/>
        <v>0</v>
      </c>
      <c r="AL310" s="5">
        <f t="shared" si="52"/>
        <v>0</v>
      </c>
      <c r="AM310" s="5">
        <f t="shared" si="53"/>
        <v>0</v>
      </c>
      <c r="AO310">
        <f>'Eklima Blinder 2023'!D3381</f>
        <v>16</v>
      </c>
      <c r="AP310" s="19">
        <f t="shared" si="54"/>
        <v>0</v>
      </c>
    </row>
    <row r="311" spans="1:42" x14ac:dyDescent="0.3">
      <c r="A311">
        <v>5</v>
      </c>
      <c r="B311">
        <v>21</v>
      </c>
      <c r="C311">
        <v>22</v>
      </c>
      <c r="D311">
        <v>1684706460</v>
      </c>
      <c r="E311" t="s">
        <v>39</v>
      </c>
      <c r="F311" s="1">
        <v>0.91736111111111107</v>
      </c>
      <c r="G311" s="7">
        <v>13</v>
      </c>
      <c r="H311" s="7">
        <v>15</v>
      </c>
      <c r="I311" s="5">
        <v>17</v>
      </c>
      <c r="J311" s="5">
        <v>18</v>
      </c>
      <c r="K311" s="5">
        <v>13</v>
      </c>
      <c r="L311" s="5">
        <v>15</v>
      </c>
      <c r="M311" s="8">
        <v>15</v>
      </c>
      <c r="N311" s="8">
        <v>13</v>
      </c>
      <c r="O311" s="8">
        <v>15</v>
      </c>
      <c r="P311" s="8">
        <v>13</v>
      </c>
      <c r="Q311" s="8">
        <f t="shared" si="47"/>
        <v>13</v>
      </c>
      <c r="R311" s="8">
        <f t="shared" si="48"/>
        <v>15</v>
      </c>
      <c r="S311" s="8">
        <f t="shared" si="49"/>
        <v>14</v>
      </c>
      <c r="T311" s="8"/>
      <c r="U311" s="5"/>
      <c r="V311">
        <v>1684706460</v>
      </c>
      <c r="W311" t="s">
        <v>39</v>
      </c>
      <c r="X311" s="1">
        <v>0.91736111111111107</v>
      </c>
      <c r="Y311" s="5">
        <v>13</v>
      </c>
      <c r="Z311" s="6">
        <v>24</v>
      </c>
      <c r="AA311" s="6">
        <v>24</v>
      </c>
      <c r="AB311" s="5">
        <v>14</v>
      </c>
      <c r="AC311" s="5">
        <v>17</v>
      </c>
      <c r="AD311" s="5">
        <v>13</v>
      </c>
      <c r="AE311" s="5">
        <v>12</v>
      </c>
      <c r="AF311" s="5">
        <v>40</v>
      </c>
      <c r="AG311" s="5">
        <v>40</v>
      </c>
      <c r="AH311" s="5">
        <v>23</v>
      </c>
      <c r="AI311" s="5"/>
      <c r="AJ311" s="5">
        <f t="shared" si="50"/>
        <v>0</v>
      </c>
      <c r="AK311" s="5">
        <f t="shared" si="51"/>
        <v>0</v>
      </c>
      <c r="AL311" s="5">
        <f t="shared" si="52"/>
        <v>0</v>
      </c>
      <c r="AM311" s="5">
        <f t="shared" si="53"/>
        <v>0</v>
      </c>
      <c r="AO311">
        <f>'Eklima Blinder 2023'!D3382</f>
        <v>14.1</v>
      </c>
      <c r="AP311" s="19">
        <f t="shared" si="54"/>
        <v>0</v>
      </c>
    </row>
    <row r="312" spans="1:42" x14ac:dyDescent="0.3">
      <c r="A312">
        <v>5</v>
      </c>
      <c r="B312">
        <v>21</v>
      </c>
      <c r="C312">
        <v>23</v>
      </c>
      <c r="D312">
        <v>1684710060</v>
      </c>
      <c r="E312" t="s">
        <v>39</v>
      </c>
      <c r="F312" s="1">
        <v>0.9590277777777777</v>
      </c>
      <c r="G312" s="7">
        <v>12</v>
      </c>
      <c r="H312" s="7">
        <v>14</v>
      </c>
      <c r="I312" s="5">
        <v>16</v>
      </c>
      <c r="J312" s="5">
        <v>16</v>
      </c>
      <c r="K312" s="5">
        <v>12</v>
      </c>
      <c r="L312" s="5">
        <v>14</v>
      </c>
      <c r="M312" s="8">
        <v>13</v>
      </c>
      <c r="N312" s="8">
        <v>12</v>
      </c>
      <c r="O312" s="8">
        <v>13</v>
      </c>
      <c r="P312" s="8">
        <v>12</v>
      </c>
      <c r="Q312" s="8">
        <f t="shared" si="47"/>
        <v>12</v>
      </c>
      <c r="R312" s="8">
        <f t="shared" si="48"/>
        <v>13</v>
      </c>
      <c r="S312" s="8">
        <f t="shared" si="49"/>
        <v>12.5</v>
      </c>
      <c r="T312" s="8"/>
      <c r="U312" s="5"/>
      <c r="V312">
        <v>1684710060</v>
      </c>
      <c r="W312" t="s">
        <v>39</v>
      </c>
      <c r="X312" s="1">
        <v>0.9590277777777777</v>
      </c>
      <c r="Y312" s="5">
        <v>12</v>
      </c>
      <c r="Z312" s="6">
        <v>24</v>
      </c>
      <c r="AA312" s="6">
        <v>24</v>
      </c>
      <c r="AB312" s="5">
        <v>13</v>
      </c>
      <c r="AC312" s="5">
        <v>17</v>
      </c>
      <c r="AD312" s="5">
        <v>12</v>
      </c>
      <c r="AE312" s="5">
        <v>12</v>
      </c>
      <c r="AF312" s="5">
        <v>40</v>
      </c>
      <c r="AG312" s="5">
        <v>40</v>
      </c>
      <c r="AH312" s="5">
        <v>23</v>
      </c>
      <c r="AI312" s="5"/>
      <c r="AJ312" s="5">
        <f t="shared" si="50"/>
        <v>0</v>
      </c>
      <c r="AK312" s="5">
        <f t="shared" si="51"/>
        <v>0</v>
      </c>
      <c r="AL312" s="5">
        <f t="shared" si="52"/>
        <v>0</v>
      </c>
      <c r="AM312" s="5">
        <f t="shared" si="53"/>
        <v>0</v>
      </c>
      <c r="AO312">
        <f>'Eklima Blinder 2023'!D3383</f>
        <v>13.3</v>
      </c>
      <c r="AP312" s="19">
        <f t="shared" si="54"/>
        <v>0</v>
      </c>
    </row>
    <row r="313" spans="1:42" x14ac:dyDescent="0.3">
      <c r="A313">
        <v>5</v>
      </c>
      <c r="B313">
        <v>22</v>
      </c>
      <c r="C313">
        <v>0</v>
      </c>
      <c r="D313">
        <v>1684713660</v>
      </c>
      <c r="E313" t="s">
        <v>40</v>
      </c>
      <c r="F313" s="1">
        <v>6.9444444444444447E-4</v>
      </c>
      <c r="G313" s="7">
        <v>12</v>
      </c>
      <c r="H313" s="7">
        <v>13</v>
      </c>
      <c r="I313" s="5">
        <v>15</v>
      </c>
      <c r="J313" s="5">
        <v>15</v>
      </c>
      <c r="K313" s="5">
        <v>11</v>
      </c>
      <c r="L313" s="5">
        <v>13</v>
      </c>
      <c r="M313" s="8">
        <v>12</v>
      </c>
      <c r="N313" s="8">
        <v>12</v>
      </c>
      <c r="O313" s="8">
        <v>12</v>
      </c>
      <c r="P313" s="8">
        <v>11</v>
      </c>
      <c r="Q313" s="8">
        <f t="shared" si="47"/>
        <v>11.666666666666666</v>
      </c>
      <c r="R313" s="8">
        <f t="shared" si="48"/>
        <v>12</v>
      </c>
      <c r="S313" s="8">
        <f t="shared" si="49"/>
        <v>11.833333333333332</v>
      </c>
      <c r="T313" s="8"/>
      <c r="U313" s="5"/>
      <c r="V313">
        <v>1684713660</v>
      </c>
      <c r="W313" t="s">
        <v>40</v>
      </c>
      <c r="X313" s="1">
        <v>6.9444444444444447E-4</v>
      </c>
      <c r="Y313" s="5">
        <v>12</v>
      </c>
      <c r="Z313" s="6">
        <v>24</v>
      </c>
      <c r="AA313" s="6">
        <v>24</v>
      </c>
      <c r="AB313" s="5">
        <v>13</v>
      </c>
      <c r="AC313" s="5">
        <v>16</v>
      </c>
      <c r="AD313" s="5">
        <v>12</v>
      </c>
      <c r="AE313" s="5">
        <v>11</v>
      </c>
      <c r="AF313" s="5">
        <v>40</v>
      </c>
      <c r="AG313" s="5">
        <v>40</v>
      </c>
      <c r="AH313" s="5">
        <v>24</v>
      </c>
      <c r="AI313" s="5"/>
      <c r="AJ313" s="5">
        <f t="shared" si="50"/>
        <v>0</v>
      </c>
      <c r="AK313" s="5">
        <f t="shared" si="51"/>
        <v>0</v>
      </c>
      <c r="AL313" s="5">
        <f t="shared" si="52"/>
        <v>0</v>
      </c>
      <c r="AM313" s="5">
        <f t="shared" si="53"/>
        <v>0</v>
      </c>
      <c r="AO313">
        <f>'Eklima Blinder 2023'!D3384</f>
        <v>12.1</v>
      </c>
      <c r="AP313" s="19">
        <f t="shared" si="54"/>
        <v>0</v>
      </c>
    </row>
    <row r="314" spans="1:42" x14ac:dyDescent="0.3">
      <c r="A314">
        <v>5</v>
      </c>
      <c r="B314">
        <v>22</v>
      </c>
      <c r="C314">
        <v>1</v>
      </c>
      <c r="D314">
        <v>1684717260</v>
      </c>
      <c r="E314" t="s">
        <v>40</v>
      </c>
      <c r="F314" s="1">
        <v>4.2361111111111106E-2</v>
      </c>
      <c r="G314" s="7">
        <v>11</v>
      </c>
      <c r="H314" s="7">
        <v>12</v>
      </c>
      <c r="I314" s="5">
        <v>14</v>
      </c>
      <c r="J314" s="5">
        <v>14</v>
      </c>
      <c r="K314" s="5">
        <v>11</v>
      </c>
      <c r="L314" s="5">
        <v>12</v>
      </c>
      <c r="M314" s="8">
        <v>11</v>
      </c>
      <c r="N314" s="8">
        <v>11</v>
      </c>
      <c r="O314" s="8">
        <v>12</v>
      </c>
      <c r="P314" s="8">
        <v>11</v>
      </c>
      <c r="Q314" s="8">
        <f t="shared" si="47"/>
        <v>11</v>
      </c>
      <c r="R314" s="8">
        <f t="shared" si="48"/>
        <v>11.5</v>
      </c>
      <c r="S314" s="8">
        <f t="shared" si="49"/>
        <v>11.25</v>
      </c>
      <c r="T314" s="8"/>
      <c r="U314" s="5"/>
      <c r="V314">
        <v>1684717260</v>
      </c>
      <c r="W314" t="s">
        <v>40</v>
      </c>
      <c r="X314" s="1">
        <v>4.2361111111111106E-2</v>
      </c>
      <c r="Y314" s="5">
        <v>11</v>
      </c>
      <c r="Z314" s="6">
        <v>24</v>
      </c>
      <c r="AA314" s="6">
        <v>24</v>
      </c>
      <c r="AB314" s="5">
        <v>13</v>
      </c>
      <c r="AC314" s="5">
        <v>15</v>
      </c>
      <c r="AD314" s="5">
        <v>11</v>
      </c>
      <c r="AE314" s="5">
        <v>11</v>
      </c>
      <c r="AF314" s="5">
        <v>40</v>
      </c>
      <c r="AG314" s="5">
        <v>40</v>
      </c>
      <c r="AH314" s="5">
        <v>23</v>
      </c>
      <c r="AI314" s="5"/>
      <c r="AJ314" s="5">
        <f t="shared" si="50"/>
        <v>0</v>
      </c>
      <c r="AK314" s="5">
        <f t="shared" si="51"/>
        <v>0</v>
      </c>
      <c r="AL314" s="5">
        <f t="shared" si="52"/>
        <v>0</v>
      </c>
      <c r="AM314" s="5">
        <f t="shared" si="53"/>
        <v>0</v>
      </c>
      <c r="AO314">
        <f>'Eklima Blinder 2023'!D3385</f>
        <v>11.5</v>
      </c>
      <c r="AP314" s="19">
        <f t="shared" si="54"/>
        <v>0</v>
      </c>
    </row>
    <row r="315" spans="1:42" x14ac:dyDescent="0.3">
      <c r="A315">
        <v>5</v>
      </c>
      <c r="B315">
        <v>22</v>
      </c>
      <c r="C315">
        <v>2</v>
      </c>
      <c r="D315">
        <v>1684720860</v>
      </c>
      <c r="E315" t="s">
        <v>40</v>
      </c>
      <c r="F315" s="1">
        <v>8.4027777777777771E-2</v>
      </c>
      <c r="G315" s="7">
        <v>11</v>
      </c>
      <c r="H315" s="7">
        <v>11</v>
      </c>
      <c r="I315" s="5">
        <v>13</v>
      </c>
      <c r="J315" s="5">
        <v>14</v>
      </c>
      <c r="K315" s="5">
        <v>10</v>
      </c>
      <c r="L315" s="5">
        <v>11</v>
      </c>
      <c r="M315" s="8">
        <v>11</v>
      </c>
      <c r="N315" s="8">
        <v>10</v>
      </c>
      <c r="O315" s="8">
        <v>11</v>
      </c>
      <c r="P315" s="8">
        <v>10</v>
      </c>
      <c r="Q315" s="8">
        <f t="shared" si="47"/>
        <v>10</v>
      </c>
      <c r="R315" s="8">
        <f t="shared" si="48"/>
        <v>11</v>
      </c>
      <c r="S315" s="8">
        <f t="shared" si="49"/>
        <v>10.5</v>
      </c>
      <c r="T315" s="8"/>
      <c r="U315" s="5"/>
      <c r="V315">
        <v>1684720860</v>
      </c>
      <c r="W315" t="s">
        <v>40</v>
      </c>
      <c r="X315" s="1">
        <v>8.4027777777777771E-2</v>
      </c>
      <c r="Y315" s="5">
        <v>11</v>
      </c>
      <c r="Z315" s="6">
        <v>24</v>
      </c>
      <c r="AA315" s="6">
        <v>24</v>
      </c>
      <c r="AB315" s="5">
        <v>12</v>
      </c>
      <c r="AC315" s="5">
        <v>15</v>
      </c>
      <c r="AD315" s="5">
        <v>11</v>
      </c>
      <c r="AE315" s="5">
        <v>11</v>
      </c>
      <c r="AF315" s="5">
        <v>40</v>
      </c>
      <c r="AG315" s="5">
        <v>40</v>
      </c>
      <c r="AH315" s="5">
        <v>23</v>
      </c>
      <c r="AI315" s="5"/>
      <c r="AJ315" s="5">
        <f t="shared" si="50"/>
        <v>0</v>
      </c>
      <c r="AK315" s="5">
        <f t="shared" si="51"/>
        <v>0</v>
      </c>
      <c r="AL315" s="5">
        <f t="shared" si="52"/>
        <v>0</v>
      </c>
      <c r="AM315" s="5">
        <f t="shared" si="53"/>
        <v>0</v>
      </c>
      <c r="AO315">
        <f>'Eklima Blinder 2023'!D3386</f>
        <v>11.6</v>
      </c>
      <c r="AP315" s="19">
        <f t="shared" si="54"/>
        <v>0</v>
      </c>
    </row>
    <row r="316" spans="1:42" x14ac:dyDescent="0.3">
      <c r="A316">
        <v>5</v>
      </c>
      <c r="B316">
        <v>22</v>
      </c>
      <c r="C316">
        <v>3</v>
      </c>
      <c r="D316">
        <v>1684724460</v>
      </c>
      <c r="E316" t="s">
        <v>40</v>
      </c>
      <c r="F316" s="1">
        <v>0.12569444444444444</v>
      </c>
      <c r="G316" s="7">
        <v>10</v>
      </c>
      <c r="H316" s="7">
        <v>10</v>
      </c>
      <c r="I316" s="5">
        <v>13</v>
      </c>
      <c r="J316" s="5">
        <v>13</v>
      </c>
      <c r="K316" s="5">
        <v>10</v>
      </c>
      <c r="L316" s="5">
        <v>11</v>
      </c>
      <c r="M316" s="8">
        <v>10</v>
      </c>
      <c r="N316" s="8">
        <v>10</v>
      </c>
      <c r="O316" s="8">
        <v>10</v>
      </c>
      <c r="P316" s="8">
        <v>10</v>
      </c>
      <c r="Q316" s="8">
        <f t="shared" si="47"/>
        <v>10</v>
      </c>
      <c r="R316" s="8">
        <f t="shared" si="48"/>
        <v>10</v>
      </c>
      <c r="S316" s="8">
        <f t="shared" si="49"/>
        <v>10</v>
      </c>
      <c r="T316" s="8"/>
      <c r="U316" s="5"/>
      <c r="V316">
        <v>1684724460</v>
      </c>
      <c r="W316" t="s">
        <v>40</v>
      </c>
      <c r="X316" s="1">
        <v>0.12569444444444444</v>
      </c>
      <c r="Y316" s="5">
        <v>10</v>
      </c>
      <c r="Z316" s="6">
        <v>24</v>
      </c>
      <c r="AA316" s="6">
        <v>24</v>
      </c>
      <c r="AB316" s="5">
        <v>11</v>
      </c>
      <c r="AC316" s="5">
        <v>14</v>
      </c>
      <c r="AD316" s="5">
        <v>10</v>
      </c>
      <c r="AE316" s="5">
        <v>10</v>
      </c>
      <c r="AF316" s="5">
        <v>40</v>
      </c>
      <c r="AG316" s="5">
        <v>40</v>
      </c>
      <c r="AH316" s="5">
        <v>23</v>
      </c>
      <c r="AI316" s="5"/>
      <c r="AJ316" s="5">
        <f t="shared" si="50"/>
        <v>0</v>
      </c>
      <c r="AK316" s="5">
        <f t="shared" si="51"/>
        <v>0</v>
      </c>
      <c r="AL316" s="5">
        <f t="shared" si="52"/>
        <v>0</v>
      </c>
      <c r="AM316" s="5">
        <f t="shared" si="53"/>
        <v>0</v>
      </c>
      <c r="AO316">
        <f>'Eklima Blinder 2023'!D3387</f>
        <v>10</v>
      </c>
      <c r="AP316" s="19" t="e">
        <f t="shared" si="54"/>
        <v>#DIV/0!</v>
      </c>
    </row>
    <row r="317" spans="1:42" x14ac:dyDescent="0.3">
      <c r="A317">
        <v>5</v>
      </c>
      <c r="B317">
        <v>22</v>
      </c>
      <c r="C317">
        <v>4</v>
      </c>
      <c r="D317">
        <v>1684728060</v>
      </c>
      <c r="E317" t="s">
        <v>40</v>
      </c>
      <c r="F317" s="1">
        <v>0.1673611111111111</v>
      </c>
      <c r="G317" s="7">
        <v>10</v>
      </c>
      <c r="H317" s="7">
        <v>10</v>
      </c>
      <c r="I317" s="5">
        <v>12</v>
      </c>
      <c r="J317" s="5">
        <v>13</v>
      </c>
      <c r="K317" s="5">
        <v>9</v>
      </c>
      <c r="L317" s="5">
        <v>10</v>
      </c>
      <c r="M317" s="8">
        <v>10</v>
      </c>
      <c r="N317" s="8">
        <v>10</v>
      </c>
      <c r="O317" s="8">
        <v>10</v>
      </c>
      <c r="P317" s="8">
        <v>10</v>
      </c>
      <c r="Q317" s="8">
        <f t="shared" si="47"/>
        <v>10</v>
      </c>
      <c r="R317" s="8">
        <f t="shared" si="48"/>
        <v>10</v>
      </c>
      <c r="S317" s="8">
        <f t="shared" si="49"/>
        <v>10</v>
      </c>
      <c r="T317" s="8"/>
      <c r="U317" s="5"/>
      <c r="V317">
        <v>1684728060</v>
      </c>
      <c r="W317" t="s">
        <v>40</v>
      </c>
      <c r="X317" s="1">
        <v>0.1673611111111111</v>
      </c>
      <c r="Y317" s="5">
        <v>10</v>
      </c>
      <c r="Z317" s="6">
        <v>24</v>
      </c>
      <c r="AA317" s="6">
        <v>24</v>
      </c>
      <c r="AB317" s="5">
        <v>11</v>
      </c>
      <c r="AC317" s="5">
        <v>14</v>
      </c>
      <c r="AD317" s="5">
        <v>10</v>
      </c>
      <c r="AE317" s="5">
        <v>10</v>
      </c>
      <c r="AF317" s="5">
        <v>40</v>
      </c>
      <c r="AG317" s="5">
        <v>40</v>
      </c>
      <c r="AH317" s="5">
        <v>23</v>
      </c>
      <c r="AI317" s="5"/>
      <c r="AJ317" s="5">
        <f t="shared" si="50"/>
        <v>0</v>
      </c>
      <c r="AK317" s="5">
        <f t="shared" si="51"/>
        <v>0</v>
      </c>
      <c r="AL317" s="5">
        <f t="shared" si="52"/>
        <v>0</v>
      </c>
      <c r="AM317" s="5">
        <f t="shared" si="53"/>
        <v>0</v>
      </c>
      <c r="AO317">
        <f>'Eklima Blinder 2023'!D3388</f>
        <v>10.1</v>
      </c>
      <c r="AP317" s="19" t="e">
        <f t="shared" si="54"/>
        <v>#DIV/0!</v>
      </c>
    </row>
    <row r="318" spans="1:42" x14ac:dyDescent="0.3">
      <c r="A318">
        <v>5</v>
      </c>
      <c r="B318">
        <v>22</v>
      </c>
      <c r="C318">
        <v>5</v>
      </c>
      <c r="D318">
        <v>1684731660</v>
      </c>
      <c r="E318" t="s">
        <v>40</v>
      </c>
      <c r="F318" s="1">
        <v>0.20902777777777778</v>
      </c>
      <c r="G318" s="7">
        <v>9</v>
      </c>
      <c r="H318" s="7">
        <v>9</v>
      </c>
      <c r="I318" s="5">
        <v>12</v>
      </c>
      <c r="J318" s="5">
        <v>12</v>
      </c>
      <c r="K318" s="5">
        <v>9</v>
      </c>
      <c r="L318" s="5">
        <v>10</v>
      </c>
      <c r="M318" s="8">
        <v>9</v>
      </c>
      <c r="N318" s="8">
        <v>9</v>
      </c>
      <c r="O318" s="8">
        <v>9</v>
      </c>
      <c r="P318" s="8">
        <v>9</v>
      </c>
      <c r="Q318" s="8">
        <f t="shared" si="47"/>
        <v>9</v>
      </c>
      <c r="R318" s="8">
        <f t="shared" si="48"/>
        <v>9</v>
      </c>
      <c r="S318" s="8">
        <f t="shared" si="49"/>
        <v>9</v>
      </c>
      <c r="T318" s="8"/>
      <c r="U318" s="5"/>
      <c r="V318">
        <v>1684731660</v>
      </c>
      <c r="W318" t="s">
        <v>40</v>
      </c>
      <c r="X318" s="1">
        <v>0.20902777777777778</v>
      </c>
      <c r="Y318" s="5">
        <v>9</v>
      </c>
      <c r="Z318" s="6">
        <v>24</v>
      </c>
      <c r="AA318" s="6">
        <v>24</v>
      </c>
      <c r="AB318" s="5">
        <v>11</v>
      </c>
      <c r="AC318" s="5">
        <v>13</v>
      </c>
      <c r="AD318" s="5">
        <v>10</v>
      </c>
      <c r="AE318" s="5">
        <v>10</v>
      </c>
      <c r="AF318" s="5">
        <v>40</v>
      </c>
      <c r="AG318" s="5">
        <v>40</v>
      </c>
      <c r="AH318" s="5">
        <v>23</v>
      </c>
      <c r="AI318" s="5"/>
      <c r="AJ318" s="5">
        <f t="shared" si="50"/>
        <v>0</v>
      </c>
      <c r="AK318" s="5">
        <f t="shared" si="51"/>
        <v>0</v>
      </c>
      <c r="AL318" s="5">
        <f t="shared" si="52"/>
        <v>0</v>
      </c>
      <c r="AM318" s="5">
        <f t="shared" si="53"/>
        <v>0</v>
      </c>
      <c r="AO318">
        <f>'Eklima Blinder 2023'!D3389</f>
        <v>10.4</v>
      </c>
      <c r="AP318" s="19" t="e">
        <f t="shared" si="54"/>
        <v>#DIV/0!</v>
      </c>
    </row>
    <row r="319" spans="1:42" x14ac:dyDescent="0.3">
      <c r="A319">
        <v>5</v>
      </c>
      <c r="B319">
        <v>22</v>
      </c>
      <c r="C319">
        <v>6</v>
      </c>
      <c r="D319">
        <v>1684735260</v>
      </c>
      <c r="E319" t="s">
        <v>40</v>
      </c>
      <c r="F319" s="1">
        <v>0.25069444444444444</v>
      </c>
      <c r="G319" s="7">
        <v>9</v>
      </c>
      <c r="H319" s="7">
        <v>9</v>
      </c>
      <c r="I319" s="5">
        <v>11</v>
      </c>
      <c r="J319" s="5">
        <v>12</v>
      </c>
      <c r="K319" s="5">
        <v>9</v>
      </c>
      <c r="L319" s="5">
        <v>9</v>
      </c>
      <c r="M319" s="8">
        <v>9</v>
      </c>
      <c r="N319" s="8">
        <v>9</v>
      </c>
      <c r="O319" s="8">
        <v>9</v>
      </c>
      <c r="P319" s="8">
        <v>9</v>
      </c>
      <c r="Q319" s="8">
        <f t="shared" si="47"/>
        <v>9</v>
      </c>
      <c r="R319" s="8">
        <f t="shared" si="48"/>
        <v>9</v>
      </c>
      <c r="S319" s="8">
        <f t="shared" si="49"/>
        <v>9</v>
      </c>
      <c r="T319" s="8"/>
      <c r="U319" s="5"/>
      <c r="V319">
        <v>1684735260</v>
      </c>
      <c r="W319" t="s">
        <v>40</v>
      </c>
      <c r="X319" s="1">
        <v>0.25069444444444444</v>
      </c>
      <c r="Y319" s="5">
        <v>9</v>
      </c>
      <c r="Z319" s="6">
        <v>24</v>
      </c>
      <c r="AA319" s="6">
        <v>24</v>
      </c>
      <c r="AB319" s="5">
        <v>10</v>
      </c>
      <c r="AC319" s="5">
        <v>13</v>
      </c>
      <c r="AD319" s="5">
        <v>10</v>
      </c>
      <c r="AE319" s="5">
        <v>10</v>
      </c>
      <c r="AF319" s="5">
        <v>40</v>
      </c>
      <c r="AG319" s="5">
        <v>40</v>
      </c>
      <c r="AH319" s="5">
        <v>23</v>
      </c>
      <c r="AI319" s="5"/>
      <c r="AJ319" s="5">
        <f t="shared" si="50"/>
        <v>0</v>
      </c>
      <c r="AK319" s="5">
        <f t="shared" si="51"/>
        <v>0</v>
      </c>
      <c r="AL319" s="5">
        <f t="shared" si="52"/>
        <v>0</v>
      </c>
      <c r="AM319" s="5">
        <f t="shared" si="53"/>
        <v>0</v>
      </c>
      <c r="AO319">
        <f>'Eklima Blinder 2023'!D3390</f>
        <v>13.5</v>
      </c>
      <c r="AP319" s="19" t="e">
        <f t="shared" si="54"/>
        <v>#DIV/0!</v>
      </c>
    </row>
    <row r="320" spans="1:42" x14ac:dyDescent="0.3">
      <c r="A320">
        <v>5</v>
      </c>
      <c r="B320">
        <v>22</v>
      </c>
      <c r="C320">
        <v>7</v>
      </c>
      <c r="D320">
        <v>1684738860</v>
      </c>
      <c r="E320" t="s">
        <v>40</v>
      </c>
      <c r="F320" s="1">
        <v>0.29236111111111113</v>
      </c>
      <c r="G320" s="7">
        <v>9</v>
      </c>
      <c r="H320" s="7">
        <v>9</v>
      </c>
      <c r="I320" s="5">
        <v>11</v>
      </c>
      <c r="J320" s="5">
        <v>12</v>
      </c>
      <c r="K320" s="5">
        <v>9</v>
      </c>
      <c r="L320" s="5">
        <v>9</v>
      </c>
      <c r="M320" s="8">
        <v>9</v>
      </c>
      <c r="N320" s="8">
        <v>9</v>
      </c>
      <c r="O320" s="8">
        <v>9</v>
      </c>
      <c r="P320" s="8">
        <v>9</v>
      </c>
      <c r="Q320" s="8">
        <f t="shared" si="47"/>
        <v>9</v>
      </c>
      <c r="R320" s="8">
        <f t="shared" si="48"/>
        <v>9</v>
      </c>
      <c r="S320" s="8">
        <f t="shared" si="49"/>
        <v>9</v>
      </c>
      <c r="T320" s="8"/>
      <c r="U320" s="5"/>
      <c r="V320">
        <v>1684738860</v>
      </c>
      <c r="W320" t="s">
        <v>40</v>
      </c>
      <c r="X320" s="1">
        <v>0.29236111111111113</v>
      </c>
      <c r="Y320" s="5">
        <v>9</v>
      </c>
      <c r="Z320" s="6">
        <v>23</v>
      </c>
      <c r="AA320" s="6">
        <v>24</v>
      </c>
      <c r="AB320" s="5">
        <v>10</v>
      </c>
      <c r="AC320" s="5">
        <v>13</v>
      </c>
      <c r="AD320" s="5">
        <v>10</v>
      </c>
      <c r="AE320" s="5">
        <v>10</v>
      </c>
      <c r="AF320" s="5">
        <v>40</v>
      </c>
      <c r="AG320" s="5">
        <v>40</v>
      </c>
      <c r="AH320" s="5">
        <v>23</v>
      </c>
      <c r="AI320" s="5"/>
      <c r="AJ320" s="5">
        <f t="shared" si="50"/>
        <v>-1</v>
      </c>
      <c r="AK320" s="5">
        <f t="shared" si="51"/>
        <v>0</v>
      </c>
      <c r="AL320" s="5">
        <f t="shared" si="52"/>
        <v>0</v>
      </c>
      <c r="AM320" s="5">
        <f t="shared" si="53"/>
        <v>0</v>
      </c>
      <c r="AO320">
        <f>'Eklima Blinder 2023'!D3391</f>
        <v>16.2</v>
      </c>
      <c r="AP320" s="19" t="e">
        <f t="shared" si="54"/>
        <v>#DIV/0!</v>
      </c>
    </row>
    <row r="321" spans="1:42" x14ac:dyDescent="0.3">
      <c r="A321">
        <v>5</v>
      </c>
      <c r="B321">
        <v>22</v>
      </c>
      <c r="C321">
        <v>8</v>
      </c>
      <c r="D321">
        <v>1684742460</v>
      </c>
      <c r="E321" t="s">
        <v>40</v>
      </c>
      <c r="F321" s="1">
        <v>0.33402777777777781</v>
      </c>
      <c r="G321" s="7">
        <v>9</v>
      </c>
      <c r="H321" s="7">
        <v>9</v>
      </c>
      <c r="I321" s="5">
        <v>11</v>
      </c>
      <c r="J321" s="5">
        <v>11</v>
      </c>
      <c r="K321" s="5">
        <v>9</v>
      </c>
      <c r="L321" s="5">
        <v>10</v>
      </c>
      <c r="M321" s="8">
        <v>9</v>
      </c>
      <c r="N321" s="8">
        <v>9</v>
      </c>
      <c r="O321" s="8">
        <v>9</v>
      </c>
      <c r="P321" s="8">
        <v>9</v>
      </c>
      <c r="Q321" s="8">
        <f t="shared" si="47"/>
        <v>9</v>
      </c>
      <c r="R321" s="8">
        <f t="shared" si="48"/>
        <v>9</v>
      </c>
      <c r="S321" s="8">
        <f t="shared" si="49"/>
        <v>9</v>
      </c>
      <c r="T321" s="8"/>
      <c r="U321" s="5"/>
      <c r="V321">
        <v>1684742460</v>
      </c>
      <c r="W321" t="s">
        <v>40</v>
      </c>
      <c r="X321" s="1">
        <v>0.33402777777777781</v>
      </c>
      <c r="Y321" s="5">
        <v>9</v>
      </c>
      <c r="Z321" s="6">
        <v>23</v>
      </c>
      <c r="AA321" s="6">
        <v>24</v>
      </c>
      <c r="AB321" s="5">
        <v>10</v>
      </c>
      <c r="AC321" s="5">
        <v>13</v>
      </c>
      <c r="AD321" s="5">
        <v>9</v>
      </c>
      <c r="AE321" s="5">
        <v>10</v>
      </c>
      <c r="AF321" s="5">
        <v>40</v>
      </c>
      <c r="AG321" s="5">
        <v>40</v>
      </c>
      <c r="AH321" s="5">
        <v>23</v>
      </c>
      <c r="AI321" s="5"/>
      <c r="AJ321" s="5">
        <f t="shared" si="50"/>
        <v>-1</v>
      </c>
      <c r="AK321" s="5">
        <f t="shared" si="51"/>
        <v>0</v>
      </c>
      <c r="AL321" s="5">
        <f t="shared" si="52"/>
        <v>0</v>
      </c>
      <c r="AM321" s="5">
        <f t="shared" si="53"/>
        <v>0</v>
      </c>
      <c r="AO321">
        <f>'Eklima Blinder 2023'!D3392</f>
        <v>18</v>
      </c>
      <c r="AP321" s="19" t="e">
        <f t="shared" si="54"/>
        <v>#DIV/0!</v>
      </c>
    </row>
    <row r="322" spans="1:42" x14ac:dyDescent="0.3">
      <c r="A322">
        <v>5</v>
      </c>
      <c r="B322">
        <v>22</v>
      </c>
      <c r="C322">
        <v>9</v>
      </c>
      <c r="D322">
        <v>1684746060</v>
      </c>
      <c r="E322" t="s">
        <v>40</v>
      </c>
      <c r="F322" s="1">
        <v>0.3756944444444445</v>
      </c>
      <c r="G322" s="7">
        <v>10</v>
      </c>
      <c r="H322" s="7">
        <v>10</v>
      </c>
      <c r="I322" s="5">
        <v>11</v>
      </c>
      <c r="J322" s="5">
        <v>12</v>
      </c>
      <c r="K322" s="5">
        <v>9</v>
      </c>
      <c r="L322" s="5">
        <v>10</v>
      </c>
      <c r="M322" s="8">
        <v>10</v>
      </c>
      <c r="N322" s="8">
        <v>9</v>
      </c>
      <c r="O322" s="8">
        <v>10</v>
      </c>
      <c r="P322" s="8">
        <v>9</v>
      </c>
      <c r="Q322" s="8">
        <f t="shared" si="47"/>
        <v>9</v>
      </c>
      <c r="R322" s="8">
        <f t="shared" si="48"/>
        <v>10</v>
      </c>
      <c r="S322" s="8">
        <f t="shared" si="49"/>
        <v>9.5</v>
      </c>
      <c r="T322" s="8"/>
      <c r="U322" s="5"/>
      <c r="V322">
        <v>1684746060</v>
      </c>
      <c r="W322" t="s">
        <v>40</v>
      </c>
      <c r="X322" s="1">
        <v>0.3756944444444445</v>
      </c>
      <c r="Y322" s="5">
        <v>9</v>
      </c>
      <c r="Z322" s="6">
        <v>23</v>
      </c>
      <c r="AA322" s="6">
        <v>24</v>
      </c>
      <c r="AB322" s="5">
        <v>10</v>
      </c>
      <c r="AC322" s="5">
        <v>13</v>
      </c>
      <c r="AD322" s="5">
        <v>9</v>
      </c>
      <c r="AE322" s="5">
        <v>9</v>
      </c>
      <c r="AF322" s="5">
        <v>40</v>
      </c>
      <c r="AG322" s="5">
        <v>40</v>
      </c>
      <c r="AH322" s="5">
        <v>28</v>
      </c>
      <c r="AI322" s="5"/>
      <c r="AJ322" s="5">
        <f t="shared" si="50"/>
        <v>-1</v>
      </c>
      <c r="AK322" s="5">
        <f t="shared" si="51"/>
        <v>0</v>
      </c>
      <c r="AL322" s="5">
        <f t="shared" si="52"/>
        <v>0</v>
      </c>
      <c r="AM322" s="5">
        <f t="shared" si="53"/>
        <v>0</v>
      </c>
      <c r="AO322">
        <f>'Eklima Blinder 2023'!D3393</f>
        <v>19.8</v>
      </c>
      <c r="AP322" s="19">
        <f t="shared" si="54"/>
        <v>0</v>
      </c>
    </row>
    <row r="323" spans="1:42" x14ac:dyDescent="0.3">
      <c r="A323">
        <v>5</v>
      </c>
      <c r="B323">
        <v>22</v>
      </c>
      <c r="C323">
        <v>10</v>
      </c>
      <c r="D323">
        <v>1684749660</v>
      </c>
      <c r="E323" t="s">
        <v>40</v>
      </c>
      <c r="F323" s="1">
        <v>0.41736111111111113</v>
      </c>
      <c r="G323" s="7">
        <v>9</v>
      </c>
      <c r="H323" s="7">
        <v>12</v>
      </c>
      <c r="I323" s="5">
        <v>12</v>
      </c>
      <c r="J323" s="5">
        <v>13</v>
      </c>
      <c r="K323" s="5">
        <v>9</v>
      </c>
      <c r="L323" s="5">
        <v>12</v>
      </c>
      <c r="M323" s="8">
        <v>10</v>
      </c>
      <c r="N323" s="8">
        <v>9</v>
      </c>
      <c r="O323" s="8">
        <v>10</v>
      </c>
      <c r="P323" s="8">
        <v>9</v>
      </c>
      <c r="Q323" s="8">
        <f t="shared" si="47"/>
        <v>9</v>
      </c>
      <c r="R323" s="8">
        <f t="shared" si="48"/>
        <v>10</v>
      </c>
      <c r="S323" s="8">
        <f t="shared" si="49"/>
        <v>9.5</v>
      </c>
      <c r="T323" s="8"/>
      <c r="U323" s="5"/>
      <c r="V323">
        <v>1684749660</v>
      </c>
      <c r="W323" t="s">
        <v>40</v>
      </c>
      <c r="X323" s="1">
        <v>0.41736111111111113</v>
      </c>
      <c r="Y323" s="5">
        <v>9</v>
      </c>
      <c r="Z323" s="6">
        <v>23</v>
      </c>
      <c r="AA323" s="6">
        <v>24</v>
      </c>
      <c r="AB323" s="5">
        <v>10</v>
      </c>
      <c r="AC323" s="5">
        <v>14</v>
      </c>
      <c r="AD323" s="5">
        <v>9</v>
      </c>
      <c r="AE323" s="5">
        <v>9</v>
      </c>
      <c r="AF323" s="5">
        <v>40</v>
      </c>
      <c r="AG323" s="5">
        <v>40</v>
      </c>
      <c r="AH323" s="5">
        <v>24</v>
      </c>
      <c r="AI323" s="5"/>
      <c r="AJ323" s="5">
        <f t="shared" si="50"/>
        <v>-1</v>
      </c>
      <c r="AK323" s="5">
        <f t="shared" si="51"/>
        <v>0</v>
      </c>
      <c r="AL323" s="5">
        <f t="shared" si="52"/>
        <v>0</v>
      </c>
      <c r="AM323" s="5">
        <f t="shared" si="53"/>
        <v>0</v>
      </c>
      <c r="AO323">
        <f>'Eklima Blinder 2023'!D3394</f>
        <v>20.7</v>
      </c>
      <c r="AP323" s="19">
        <f t="shared" si="54"/>
        <v>0</v>
      </c>
    </row>
    <row r="324" spans="1:42" x14ac:dyDescent="0.3">
      <c r="A324">
        <v>5</v>
      </c>
      <c r="B324">
        <v>22</v>
      </c>
      <c r="C324">
        <v>11</v>
      </c>
      <c r="D324">
        <v>1684753260</v>
      </c>
      <c r="E324" t="s">
        <v>40</v>
      </c>
      <c r="F324" s="1">
        <v>0.45902777777777781</v>
      </c>
      <c r="G324" s="7">
        <v>10</v>
      </c>
      <c r="H324" s="7">
        <v>12</v>
      </c>
      <c r="I324" s="5">
        <v>13</v>
      </c>
      <c r="J324" s="5">
        <v>13</v>
      </c>
      <c r="K324" s="5">
        <v>10</v>
      </c>
      <c r="L324" s="5">
        <v>12</v>
      </c>
      <c r="M324" s="8">
        <v>12</v>
      </c>
      <c r="N324" s="8">
        <v>10</v>
      </c>
      <c r="O324" s="8">
        <v>12</v>
      </c>
      <c r="P324" s="8">
        <v>10</v>
      </c>
      <c r="Q324" s="8">
        <f t="shared" si="47"/>
        <v>10</v>
      </c>
      <c r="R324" s="8">
        <f t="shared" si="48"/>
        <v>12</v>
      </c>
      <c r="S324" s="8">
        <f t="shared" si="49"/>
        <v>11</v>
      </c>
      <c r="T324" s="8"/>
      <c r="U324" s="5"/>
      <c r="V324">
        <v>1684753260</v>
      </c>
      <c r="W324" t="s">
        <v>40</v>
      </c>
      <c r="X324" s="1">
        <v>0.45902777777777781</v>
      </c>
      <c r="Y324" s="5">
        <v>10</v>
      </c>
      <c r="Z324" s="6">
        <v>23</v>
      </c>
      <c r="AA324" s="6">
        <v>24</v>
      </c>
      <c r="AB324" s="5">
        <v>10</v>
      </c>
      <c r="AC324" s="5">
        <v>12</v>
      </c>
      <c r="AD324" s="5">
        <v>10</v>
      </c>
      <c r="AE324" s="5">
        <v>10</v>
      </c>
      <c r="AF324" s="5">
        <v>40</v>
      </c>
      <c r="AG324" s="5">
        <v>40</v>
      </c>
      <c r="AH324" s="5">
        <v>22</v>
      </c>
      <c r="AI324" s="5"/>
      <c r="AJ324" s="5">
        <f t="shared" si="50"/>
        <v>-1</v>
      </c>
      <c r="AK324" s="5">
        <f t="shared" si="51"/>
        <v>0</v>
      </c>
      <c r="AL324" s="5">
        <f t="shared" si="52"/>
        <v>0</v>
      </c>
      <c r="AM324" s="5">
        <f t="shared" si="53"/>
        <v>0</v>
      </c>
      <c r="AO324">
        <f>'Eklima Blinder 2023'!D3395</f>
        <v>20.8</v>
      </c>
      <c r="AP324" s="19">
        <f t="shared" si="54"/>
        <v>0</v>
      </c>
    </row>
    <row r="325" spans="1:42" x14ac:dyDescent="0.3">
      <c r="A325">
        <v>5</v>
      </c>
      <c r="B325">
        <v>22</v>
      </c>
      <c r="C325">
        <v>12</v>
      </c>
      <c r="D325">
        <v>1684756860</v>
      </c>
      <c r="E325" t="s">
        <v>40</v>
      </c>
      <c r="F325" s="1">
        <v>0.50069444444444444</v>
      </c>
      <c r="G325" s="7">
        <v>12</v>
      </c>
      <c r="H325" s="7">
        <v>15</v>
      </c>
      <c r="I325" s="5">
        <v>14</v>
      </c>
      <c r="J325" s="5">
        <v>14</v>
      </c>
      <c r="K325" s="5">
        <v>11</v>
      </c>
      <c r="L325" s="5">
        <v>15</v>
      </c>
      <c r="M325" s="8">
        <v>14</v>
      </c>
      <c r="N325" s="8">
        <v>10</v>
      </c>
      <c r="O325" s="8">
        <v>14</v>
      </c>
      <c r="P325" s="8">
        <v>9</v>
      </c>
      <c r="Q325" s="8">
        <f t="shared" si="47"/>
        <v>9.6666666666666679</v>
      </c>
      <c r="R325" s="8">
        <f t="shared" si="48"/>
        <v>14</v>
      </c>
      <c r="S325" s="8">
        <f t="shared" si="49"/>
        <v>11.833333333333334</v>
      </c>
      <c r="T325" s="8"/>
      <c r="U325" s="5"/>
      <c r="V325">
        <v>1684756860</v>
      </c>
      <c r="W325" t="s">
        <v>40</v>
      </c>
      <c r="X325" s="1">
        <v>0.50069444444444444</v>
      </c>
      <c r="Y325" s="5">
        <v>10</v>
      </c>
      <c r="Z325" s="6">
        <v>39</v>
      </c>
      <c r="AA325" s="6">
        <v>29</v>
      </c>
      <c r="AB325" s="5">
        <v>6</v>
      </c>
      <c r="AC325" s="5">
        <v>15</v>
      </c>
      <c r="AD325" s="5">
        <v>10</v>
      </c>
      <c r="AE325" s="5">
        <v>10</v>
      </c>
      <c r="AF325" s="5">
        <v>40</v>
      </c>
      <c r="AG325" s="5">
        <v>40</v>
      </c>
      <c r="AH325" s="5">
        <v>26</v>
      </c>
      <c r="AI325" s="5"/>
      <c r="AJ325" s="5">
        <f t="shared" si="50"/>
        <v>10</v>
      </c>
      <c r="AK325" s="5">
        <f t="shared" si="51"/>
        <v>252</v>
      </c>
      <c r="AL325" s="5">
        <f t="shared" si="52"/>
        <v>252</v>
      </c>
      <c r="AM325" s="5">
        <f t="shared" si="53"/>
        <v>1</v>
      </c>
      <c r="AO325">
        <f>'Eklima Blinder 2023'!D3396</f>
        <v>22.1</v>
      </c>
      <c r="AP325" s="19">
        <f t="shared" si="54"/>
        <v>13.84615384615385</v>
      </c>
    </row>
    <row r="326" spans="1:42" x14ac:dyDescent="0.3">
      <c r="A326">
        <v>5</v>
      </c>
      <c r="B326">
        <v>22</v>
      </c>
      <c r="C326">
        <v>13</v>
      </c>
      <c r="D326">
        <v>1684760460</v>
      </c>
      <c r="E326" t="s">
        <v>40</v>
      </c>
      <c r="F326" s="1">
        <v>0.54236111111111118</v>
      </c>
      <c r="G326" s="7">
        <v>13</v>
      </c>
      <c r="H326" s="7">
        <v>15</v>
      </c>
      <c r="I326" s="5">
        <v>15</v>
      </c>
      <c r="J326" s="5">
        <v>15</v>
      </c>
      <c r="K326" s="5">
        <v>9</v>
      </c>
      <c r="L326" s="5">
        <v>15</v>
      </c>
      <c r="M326" s="8">
        <v>16</v>
      </c>
      <c r="N326" s="8">
        <v>12</v>
      </c>
      <c r="O326" s="8">
        <v>16</v>
      </c>
      <c r="P326" s="8">
        <v>11</v>
      </c>
      <c r="Q326" s="8">
        <f t="shared" si="47"/>
        <v>11.666666666666666</v>
      </c>
      <c r="R326" s="8">
        <f t="shared" si="48"/>
        <v>16</v>
      </c>
      <c r="S326" s="8">
        <f t="shared" si="49"/>
        <v>13.833333333333332</v>
      </c>
      <c r="T326" s="8"/>
      <c r="U326" s="5"/>
      <c r="V326">
        <v>1684760460</v>
      </c>
      <c r="W326" t="s">
        <v>40</v>
      </c>
      <c r="X326" s="1">
        <v>0.54236111111111118</v>
      </c>
      <c r="Y326" s="5">
        <v>12</v>
      </c>
      <c r="Z326" s="6">
        <v>40</v>
      </c>
      <c r="AA326" s="6">
        <v>24</v>
      </c>
      <c r="AB326" s="5">
        <v>6</v>
      </c>
      <c r="AC326" s="5">
        <v>15</v>
      </c>
      <c r="AD326" s="5">
        <v>11</v>
      </c>
      <c r="AE326" s="5">
        <v>10</v>
      </c>
      <c r="AF326" s="5">
        <v>40</v>
      </c>
      <c r="AG326" s="5">
        <v>40</v>
      </c>
      <c r="AH326" s="5">
        <v>25</v>
      </c>
      <c r="AI326" s="5"/>
      <c r="AJ326" s="5">
        <f t="shared" si="50"/>
        <v>16</v>
      </c>
      <c r="AK326" s="5">
        <f t="shared" si="51"/>
        <v>403.20000000000005</v>
      </c>
      <c r="AL326" s="5">
        <f t="shared" si="52"/>
        <v>403.20000000000005</v>
      </c>
      <c r="AM326" s="5">
        <f t="shared" si="53"/>
        <v>1</v>
      </c>
      <c r="AO326">
        <f>'Eklima Blinder 2023'!D3397</f>
        <v>22.4</v>
      </c>
      <c r="AP326" s="19">
        <f t="shared" si="54"/>
        <v>22.153846153846153</v>
      </c>
    </row>
    <row r="327" spans="1:42" x14ac:dyDescent="0.3">
      <c r="A327">
        <v>5</v>
      </c>
      <c r="B327">
        <v>22</v>
      </c>
      <c r="C327">
        <v>14</v>
      </c>
      <c r="D327">
        <v>1684764060</v>
      </c>
      <c r="E327" t="s">
        <v>40</v>
      </c>
      <c r="F327" s="1">
        <v>0.58402777777777781</v>
      </c>
      <c r="G327" s="7">
        <v>14</v>
      </c>
      <c r="H327" s="7">
        <v>16</v>
      </c>
      <c r="I327" s="5">
        <v>15</v>
      </c>
      <c r="J327" s="5">
        <v>16</v>
      </c>
      <c r="K327" s="5">
        <v>9</v>
      </c>
      <c r="L327" s="5">
        <v>16</v>
      </c>
      <c r="M327" s="8">
        <v>17</v>
      </c>
      <c r="N327" s="8">
        <v>13</v>
      </c>
      <c r="O327" s="8">
        <v>17</v>
      </c>
      <c r="P327" s="8">
        <v>12</v>
      </c>
      <c r="Q327" s="8">
        <f t="shared" si="47"/>
        <v>12.666666666666666</v>
      </c>
      <c r="R327" s="8">
        <f t="shared" si="48"/>
        <v>17</v>
      </c>
      <c r="S327" s="8">
        <f t="shared" si="49"/>
        <v>14.833333333333332</v>
      </c>
      <c r="T327" s="8"/>
      <c r="U327" s="5"/>
      <c r="V327">
        <v>1684764060</v>
      </c>
      <c r="W327" t="s">
        <v>40</v>
      </c>
      <c r="X327" s="1">
        <v>0.58402777777777781</v>
      </c>
      <c r="Y327" s="5">
        <v>13</v>
      </c>
      <c r="Z327" s="6">
        <v>37</v>
      </c>
      <c r="AA327" s="6">
        <v>21</v>
      </c>
      <c r="AB327" s="5">
        <v>7</v>
      </c>
      <c r="AC327" s="5">
        <v>16</v>
      </c>
      <c r="AD327" s="5">
        <v>12</v>
      </c>
      <c r="AE327" s="5">
        <v>11</v>
      </c>
      <c r="AF327" s="5">
        <v>40</v>
      </c>
      <c r="AG327" s="5">
        <v>40</v>
      </c>
      <c r="AH327" s="5">
        <v>25</v>
      </c>
      <c r="AI327" s="5"/>
      <c r="AJ327" s="5">
        <f t="shared" si="50"/>
        <v>16</v>
      </c>
      <c r="AK327" s="5">
        <f t="shared" si="51"/>
        <v>403.20000000000005</v>
      </c>
      <c r="AL327" s="5">
        <f t="shared" si="52"/>
        <v>403.20000000000005</v>
      </c>
      <c r="AM327" s="5">
        <f t="shared" si="53"/>
        <v>1</v>
      </c>
      <c r="AO327">
        <f>'Eklima Blinder 2023'!D3398</f>
        <v>24</v>
      </c>
      <c r="AP327" s="19">
        <f t="shared" si="54"/>
        <v>22.153846153846153</v>
      </c>
    </row>
    <row r="328" spans="1:42" x14ac:dyDescent="0.3">
      <c r="A328">
        <v>5</v>
      </c>
      <c r="B328">
        <v>22</v>
      </c>
      <c r="C328">
        <v>15</v>
      </c>
      <c r="D328">
        <v>1684767660</v>
      </c>
      <c r="E328" t="s">
        <v>40</v>
      </c>
      <c r="F328" s="1">
        <v>0.62569444444444444</v>
      </c>
      <c r="G328" s="7">
        <v>16</v>
      </c>
      <c r="H328" s="7">
        <v>18</v>
      </c>
      <c r="I328" s="5">
        <v>16</v>
      </c>
      <c r="J328" s="5">
        <v>17</v>
      </c>
      <c r="K328" s="5">
        <v>10</v>
      </c>
      <c r="L328" s="5">
        <v>18</v>
      </c>
      <c r="M328" s="8">
        <v>18</v>
      </c>
      <c r="N328" s="8">
        <v>14</v>
      </c>
      <c r="O328" s="8">
        <v>18</v>
      </c>
      <c r="P328" s="8">
        <v>13</v>
      </c>
      <c r="Q328" s="8">
        <f t="shared" si="47"/>
        <v>13.666666666666668</v>
      </c>
      <c r="R328" s="8">
        <f t="shared" si="48"/>
        <v>18</v>
      </c>
      <c r="S328" s="8">
        <f t="shared" si="49"/>
        <v>15.833333333333334</v>
      </c>
      <c r="T328" s="8"/>
      <c r="U328" s="5"/>
      <c r="V328">
        <v>1684767660</v>
      </c>
      <c r="W328" t="s">
        <v>40</v>
      </c>
      <c r="X328" s="1">
        <v>0.62569444444444444</v>
      </c>
      <c r="Y328" s="5">
        <v>14</v>
      </c>
      <c r="Z328" s="6">
        <v>40</v>
      </c>
      <c r="AA328" s="6">
        <v>21</v>
      </c>
      <c r="AB328" s="5">
        <v>8</v>
      </c>
      <c r="AC328" s="5">
        <v>17</v>
      </c>
      <c r="AD328" s="5">
        <v>12</v>
      </c>
      <c r="AE328" s="5">
        <v>12</v>
      </c>
      <c r="AF328" s="5">
        <v>40</v>
      </c>
      <c r="AG328" s="5">
        <v>40</v>
      </c>
      <c r="AH328" s="5">
        <v>25</v>
      </c>
      <c r="AI328" s="5"/>
      <c r="AJ328" s="5">
        <f t="shared" si="50"/>
        <v>19</v>
      </c>
      <c r="AK328" s="5">
        <f t="shared" si="51"/>
        <v>478.8</v>
      </c>
      <c r="AL328" s="5">
        <f t="shared" si="52"/>
        <v>478.8</v>
      </c>
      <c r="AM328" s="5">
        <f t="shared" si="53"/>
        <v>1</v>
      </c>
      <c r="AO328">
        <f>'Eklima Blinder 2023'!D3399</f>
        <v>23.9</v>
      </c>
      <c r="AP328" s="19">
        <f t="shared" si="54"/>
        <v>26.307692307692314</v>
      </c>
    </row>
    <row r="329" spans="1:42" x14ac:dyDescent="0.3">
      <c r="A329">
        <v>5</v>
      </c>
      <c r="B329">
        <v>22</v>
      </c>
      <c r="C329">
        <v>16</v>
      </c>
      <c r="D329">
        <v>1684771260</v>
      </c>
      <c r="E329" t="s">
        <v>40</v>
      </c>
      <c r="F329" s="1">
        <v>0.66736111111111107</v>
      </c>
      <c r="G329" s="7">
        <v>17</v>
      </c>
      <c r="H329" s="7">
        <v>19</v>
      </c>
      <c r="I329" s="5">
        <v>18</v>
      </c>
      <c r="J329" s="5">
        <v>19</v>
      </c>
      <c r="K329" s="5">
        <v>11</v>
      </c>
      <c r="L329" s="5">
        <v>19</v>
      </c>
      <c r="M329" s="8">
        <v>18</v>
      </c>
      <c r="N329" s="8">
        <v>14</v>
      </c>
      <c r="O329" s="8">
        <v>18</v>
      </c>
      <c r="P329" s="8">
        <v>13</v>
      </c>
      <c r="Q329" s="8">
        <f t="shared" si="47"/>
        <v>13.666666666666668</v>
      </c>
      <c r="R329" s="8">
        <f t="shared" si="48"/>
        <v>18</v>
      </c>
      <c r="S329" s="8">
        <f t="shared" si="49"/>
        <v>15.833333333333334</v>
      </c>
      <c r="T329" s="8"/>
      <c r="U329" s="5"/>
      <c r="V329">
        <v>1684771260</v>
      </c>
      <c r="W329" t="s">
        <v>40</v>
      </c>
      <c r="X329" s="1">
        <v>0.66736111111111107</v>
      </c>
      <c r="Y329" s="5">
        <v>14</v>
      </c>
      <c r="Z329" s="6">
        <v>41</v>
      </c>
      <c r="AA329" s="6">
        <v>26</v>
      </c>
      <c r="AB329" s="5">
        <v>9</v>
      </c>
      <c r="AC329" s="5">
        <v>19</v>
      </c>
      <c r="AD329" s="5">
        <v>13</v>
      </c>
      <c r="AE329" s="5">
        <v>12</v>
      </c>
      <c r="AF329" s="5">
        <v>40</v>
      </c>
      <c r="AG329" s="5">
        <v>40</v>
      </c>
      <c r="AH329" s="5">
        <v>25</v>
      </c>
      <c r="AI329" s="5"/>
      <c r="AJ329" s="5">
        <f t="shared" si="50"/>
        <v>15</v>
      </c>
      <c r="AK329" s="5">
        <f t="shared" si="51"/>
        <v>378</v>
      </c>
      <c r="AL329" s="5">
        <f t="shared" si="52"/>
        <v>378</v>
      </c>
      <c r="AM329" s="5">
        <f t="shared" si="53"/>
        <v>1</v>
      </c>
      <c r="AO329">
        <f>'Eklima Blinder 2023'!D3400</f>
        <v>22.8</v>
      </c>
      <c r="AP329" s="19">
        <f t="shared" si="54"/>
        <v>20.769230769230774</v>
      </c>
    </row>
    <row r="330" spans="1:42" x14ac:dyDescent="0.3">
      <c r="A330">
        <v>5</v>
      </c>
      <c r="B330">
        <v>22</v>
      </c>
      <c r="C330">
        <v>17</v>
      </c>
      <c r="D330">
        <v>1684774860</v>
      </c>
      <c r="E330" t="s">
        <v>40</v>
      </c>
      <c r="F330" s="1">
        <v>0.7090277777777777</v>
      </c>
      <c r="G330" s="7">
        <v>18</v>
      </c>
      <c r="H330" s="7">
        <v>20</v>
      </c>
      <c r="I330" s="5">
        <v>19</v>
      </c>
      <c r="J330" s="5">
        <v>19</v>
      </c>
      <c r="K330" s="5">
        <v>12</v>
      </c>
      <c r="L330" s="5">
        <v>20</v>
      </c>
      <c r="M330" s="8">
        <v>19</v>
      </c>
      <c r="N330" s="8">
        <v>15</v>
      </c>
      <c r="O330" s="8">
        <v>19</v>
      </c>
      <c r="P330" s="8">
        <v>14</v>
      </c>
      <c r="Q330" s="8">
        <f t="shared" si="47"/>
        <v>14.666666666666668</v>
      </c>
      <c r="R330" s="8">
        <f t="shared" si="48"/>
        <v>19</v>
      </c>
      <c r="S330" s="8">
        <f t="shared" si="49"/>
        <v>16.833333333333336</v>
      </c>
      <c r="T330" s="8"/>
      <c r="U330" s="5"/>
      <c r="V330">
        <v>1684774860</v>
      </c>
      <c r="W330" t="s">
        <v>40</v>
      </c>
      <c r="X330" s="1">
        <v>0.7090277777777777</v>
      </c>
      <c r="Y330" s="5">
        <v>14</v>
      </c>
      <c r="Z330" s="6">
        <v>39</v>
      </c>
      <c r="AA330" s="6">
        <v>27</v>
      </c>
      <c r="AB330" s="5">
        <v>10</v>
      </c>
      <c r="AC330" s="5">
        <v>20</v>
      </c>
      <c r="AD330" s="5">
        <v>13</v>
      </c>
      <c r="AE330" s="5">
        <v>12</v>
      </c>
      <c r="AF330" s="5">
        <v>40</v>
      </c>
      <c r="AG330" s="5">
        <v>40</v>
      </c>
      <c r="AH330" s="5">
        <v>25</v>
      </c>
      <c r="AI330" s="5"/>
      <c r="AJ330" s="5">
        <f t="shared" si="50"/>
        <v>12</v>
      </c>
      <c r="AK330" s="5">
        <f t="shared" si="51"/>
        <v>302.40000000000003</v>
      </c>
      <c r="AL330" s="5">
        <f t="shared" si="52"/>
        <v>302.40000000000003</v>
      </c>
      <c r="AM330" s="5">
        <f t="shared" si="53"/>
        <v>1</v>
      </c>
      <c r="AO330">
        <f>'Eklima Blinder 2023'!D3401</f>
        <v>22.1</v>
      </c>
      <c r="AP330" s="19">
        <f t="shared" si="54"/>
        <v>16.61538461538462</v>
      </c>
    </row>
    <row r="331" spans="1:42" x14ac:dyDescent="0.3">
      <c r="A331">
        <v>5</v>
      </c>
      <c r="B331">
        <v>22</v>
      </c>
      <c r="C331">
        <v>18</v>
      </c>
      <c r="D331">
        <v>1684778460</v>
      </c>
      <c r="E331" t="s">
        <v>40</v>
      </c>
      <c r="F331" s="1">
        <v>0.75069444444444444</v>
      </c>
      <c r="G331" s="7">
        <v>17</v>
      </c>
      <c r="H331" s="7">
        <v>19</v>
      </c>
      <c r="I331" s="5">
        <v>19</v>
      </c>
      <c r="J331" s="5">
        <v>20</v>
      </c>
      <c r="K331" s="5">
        <v>12</v>
      </c>
      <c r="L331" s="5">
        <v>19</v>
      </c>
      <c r="M331" s="8">
        <v>19</v>
      </c>
      <c r="N331" s="8">
        <v>15</v>
      </c>
      <c r="O331" s="8">
        <v>19</v>
      </c>
      <c r="P331" s="8">
        <v>14</v>
      </c>
      <c r="Q331" s="8">
        <f t="shared" si="47"/>
        <v>14.666666666666668</v>
      </c>
      <c r="R331" s="8">
        <f t="shared" si="48"/>
        <v>19</v>
      </c>
      <c r="S331" s="8">
        <f t="shared" si="49"/>
        <v>16.833333333333336</v>
      </c>
      <c r="T331" s="8"/>
      <c r="U331" s="5"/>
      <c r="V331">
        <v>1684778460</v>
      </c>
      <c r="W331" t="s">
        <v>40</v>
      </c>
      <c r="X331" s="1">
        <v>0.75069444444444444</v>
      </c>
      <c r="Y331" s="5">
        <v>15</v>
      </c>
      <c r="Z331" s="6">
        <v>38</v>
      </c>
      <c r="AA331" s="6">
        <v>22</v>
      </c>
      <c r="AB331" s="5">
        <v>9</v>
      </c>
      <c r="AC331" s="5">
        <v>19</v>
      </c>
      <c r="AD331" s="5">
        <v>13</v>
      </c>
      <c r="AE331" s="5">
        <v>13</v>
      </c>
      <c r="AF331" s="5">
        <v>40</v>
      </c>
      <c r="AG331" s="5">
        <v>40</v>
      </c>
      <c r="AH331" s="5">
        <v>24</v>
      </c>
      <c r="AI331" s="5"/>
      <c r="AJ331" s="5">
        <f t="shared" si="50"/>
        <v>16</v>
      </c>
      <c r="AK331" s="5">
        <f t="shared" si="51"/>
        <v>403.20000000000005</v>
      </c>
      <c r="AL331" s="5">
        <f t="shared" si="52"/>
        <v>403.20000000000005</v>
      </c>
      <c r="AM331" s="5">
        <f t="shared" si="53"/>
        <v>1</v>
      </c>
      <c r="AO331">
        <f>'Eklima Blinder 2023'!D3402</f>
        <v>20.5</v>
      </c>
      <c r="AP331" s="19">
        <f t="shared" si="54"/>
        <v>22.15384615384616</v>
      </c>
    </row>
    <row r="332" spans="1:42" x14ac:dyDescent="0.3">
      <c r="A332">
        <v>5</v>
      </c>
      <c r="B332">
        <v>22</v>
      </c>
      <c r="C332">
        <v>19</v>
      </c>
      <c r="D332">
        <v>1684782060</v>
      </c>
      <c r="E332" t="s">
        <v>40</v>
      </c>
      <c r="F332" s="1">
        <v>0.79236111111111107</v>
      </c>
      <c r="G332" s="7">
        <v>16</v>
      </c>
      <c r="H332" s="7">
        <v>18</v>
      </c>
      <c r="I332" s="5">
        <v>19</v>
      </c>
      <c r="J332" s="5">
        <v>20</v>
      </c>
      <c r="K332" s="5">
        <v>11</v>
      </c>
      <c r="L332" s="5">
        <v>18</v>
      </c>
      <c r="M332" s="8">
        <v>19</v>
      </c>
      <c r="N332" s="8">
        <v>15</v>
      </c>
      <c r="O332" s="8">
        <v>19</v>
      </c>
      <c r="P332" s="8">
        <v>14</v>
      </c>
      <c r="Q332" s="8">
        <f t="shared" si="47"/>
        <v>14.666666666666668</v>
      </c>
      <c r="R332" s="8">
        <f t="shared" si="48"/>
        <v>19</v>
      </c>
      <c r="S332" s="8">
        <f t="shared" si="49"/>
        <v>16.833333333333336</v>
      </c>
      <c r="T332" s="8"/>
      <c r="U332" s="5"/>
      <c r="V332">
        <v>1684782060</v>
      </c>
      <c r="W332" t="s">
        <v>40</v>
      </c>
      <c r="X332" s="1">
        <v>0.79236111111111107</v>
      </c>
      <c r="Y332" s="5">
        <v>15</v>
      </c>
      <c r="Z332" s="6">
        <v>41</v>
      </c>
      <c r="AA332" s="6">
        <v>26</v>
      </c>
      <c r="AB332" s="5">
        <v>8</v>
      </c>
      <c r="AC332" s="5">
        <v>18</v>
      </c>
      <c r="AD332" s="5">
        <v>14</v>
      </c>
      <c r="AE332" s="5">
        <v>13</v>
      </c>
      <c r="AF332" s="5">
        <v>40</v>
      </c>
      <c r="AG332" s="5">
        <v>40</v>
      </c>
      <c r="AH332" s="5">
        <v>24</v>
      </c>
      <c r="AI332" s="5"/>
      <c r="AJ332" s="5">
        <f t="shared" si="50"/>
        <v>15</v>
      </c>
      <c r="AK332" s="5">
        <f t="shared" si="51"/>
        <v>378</v>
      </c>
      <c r="AL332" s="5">
        <f t="shared" si="52"/>
        <v>378</v>
      </c>
      <c r="AM332" s="5">
        <f t="shared" si="53"/>
        <v>1</v>
      </c>
      <c r="AO332">
        <f>'Eklima Blinder 2023'!D3403</f>
        <v>19.2</v>
      </c>
      <c r="AP332" s="19">
        <f t="shared" si="54"/>
        <v>20.769230769230774</v>
      </c>
    </row>
    <row r="333" spans="1:42" x14ac:dyDescent="0.3">
      <c r="A333">
        <v>5</v>
      </c>
      <c r="B333">
        <v>22</v>
      </c>
      <c r="C333">
        <v>20</v>
      </c>
      <c r="D333">
        <v>1684785660</v>
      </c>
      <c r="E333" t="s">
        <v>40</v>
      </c>
      <c r="F333" s="1">
        <v>0.8340277777777777</v>
      </c>
      <c r="G333" s="7">
        <v>15</v>
      </c>
      <c r="H333" s="7">
        <v>17</v>
      </c>
      <c r="I333" s="5">
        <v>19</v>
      </c>
      <c r="J333" s="5">
        <v>19</v>
      </c>
      <c r="K333" s="5">
        <v>10</v>
      </c>
      <c r="L333" s="5">
        <v>17</v>
      </c>
      <c r="M333" s="8">
        <v>19</v>
      </c>
      <c r="N333" s="8">
        <v>15</v>
      </c>
      <c r="O333" s="8">
        <v>19</v>
      </c>
      <c r="P333" s="8">
        <v>14</v>
      </c>
      <c r="Q333" s="8">
        <f t="shared" si="47"/>
        <v>14.666666666666668</v>
      </c>
      <c r="R333" s="8">
        <f t="shared" si="48"/>
        <v>19</v>
      </c>
      <c r="S333" s="8">
        <f t="shared" si="49"/>
        <v>16.833333333333336</v>
      </c>
      <c r="T333" s="8"/>
      <c r="U333" s="5"/>
      <c r="V333">
        <v>1684785660</v>
      </c>
      <c r="W333" t="s">
        <v>40</v>
      </c>
      <c r="X333" s="1">
        <v>0.8340277777777777</v>
      </c>
      <c r="Y333" s="5">
        <v>15</v>
      </c>
      <c r="Z333" s="6">
        <v>38</v>
      </c>
      <c r="AA333" s="6">
        <v>23</v>
      </c>
      <c r="AB333" s="5">
        <v>7</v>
      </c>
      <c r="AC333" s="5">
        <v>17</v>
      </c>
      <c r="AD333" s="5">
        <v>14</v>
      </c>
      <c r="AE333" s="5">
        <v>13</v>
      </c>
      <c r="AF333" s="5">
        <v>40</v>
      </c>
      <c r="AG333" s="5">
        <v>40</v>
      </c>
      <c r="AH333" s="5">
        <v>24</v>
      </c>
      <c r="AI333" s="5"/>
      <c r="AJ333" s="5">
        <f t="shared" si="50"/>
        <v>15</v>
      </c>
      <c r="AK333" s="5">
        <f t="shared" si="51"/>
        <v>378</v>
      </c>
      <c r="AL333" s="5">
        <f t="shared" si="52"/>
        <v>378</v>
      </c>
      <c r="AM333" s="5">
        <f t="shared" si="53"/>
        <v>1</v>
      </c>
      <c r="AO333">
        <f>'Eklima Blinder 2023'!D3404</f>
        <v>17.600000000000001</v>
      </c>
      <c r="AP333" s="19">
        <f t="shared" si="54"/>
        <v>20.769230769230774</v>
      </c>
    </row>
    <row r="334" spans="1:42" x14ac:dyDescent="0.3">
      <c r="A334">
        <v>5</v>
      </c>
      <c r="B334">
        <v>22</v>
      </c>
      <c r="C334">
        <v>21</v>
      </c>
      <c r="D334">
        <v>1684789260</v>
      </c>
      <c r="E334" t="s">
        <v>40</v>
      </c>
      <c r="F334" s="1">
        <v>0.87569444444444444</v>
      </c>
      <c r="G334" s="7">
        <v>13</v>
      </c>
      <c r="H334" s="7">
        <v>15</v>
      </c>
      <c r="I334" s="5">
        <v>18</v>
      </c>
      <c r="J334" s="5">
        <v>18</v>
      </c>
      <c r="K334" s="5">
        <v>9</v>
      </c>
      <c r="L334" s="5">
        <v>16</v>
      </c>
      <c r="M334" s="8">
        <v>19</v>
      </c>
      <c r="N334" s="8">
        <v>15</v>
      </c>
      <c r="O334" s="8">
        <v>19</v>
      </c>
      <c r="P334" s="8">
        <v>14</v>
      </c>
      <c r="Q334" s="8">
        <f t="shared" si="47"/>
        <v>14.666666666666668</v>
      </c>
      <c r="R334" s="8">
        <f t="shared" si="48"/>
        <v>19</v>
      </c>
      <c r="S334" s="8">
        <f t="shared" si="49"/>
        <v>16.833333333333336</v>
      </c>
      <c r="T334" s="8"/>
      <c r="U334" s="5"/>
      <c r="V334">
        <v>1684789260</v>
      </c>
      <c r="W334" t="s">
        <v>40</v>
      </c>
      <c r="X334" s="1">
        <v>0.87569444444444444</v>
      </c>
      <c r="Y334" s="5">
        <v>15</v>
      </c>
      <c r="Z334" s="6">
        <v>39</v>
      </c>
      <c r="AA334" s="6">
        <v>27</v>
      </c>
      <c r="AB334" s="5">
        <v>6</v>
      </c>
      <c r="AC334" s="5">
        <v>15</v>
      </c>
      <c r="AD334" s="5">
        <v>14</v>
      </c>
      <c r="AE334" s="5">
        <v>13</v>
      </c>
      <c r="AF334" s="5">
        <v>40</v>
      </c>
      <c r="AG334" s="5">
        <v>40</v>
      </c>
      <c r="AH334" s="5">
        <v>24</v>
      </c>
      <c r="AI334" s="5"/>
      <c r="AJ334" s="5">
        <f t="shared" si="50"/>
        <v>12</v>
      </c>
      <c r="AK334" s="5">
        <f t="shared" si="51"/>
        <v>302.40000000000003</v>
      </c>
      <c r="AL334" s="5">
        <f t="shared" si="52"/>
        <v>302.40000000000003</v>
      </c>
      <c r="AM334" s="5">
        <f t="shared" si="53"/>
        <v>1</v>
      </c>
      <c r="AO334">
        <f>'Eklima Blinder 2023'!D3405</f>
        <v>15.7</v>
      </c>
      <c r="AP334" s="19">
        <f t="shared" si="54"/>
        <v>16.61538461538462</v>
      </c>
    </row>
    <row r="335" spans="1:42" x14ac:dyDescent="0.3">
      <c r="A335">
        <v>5</v>
      </c>
      <c r="B335">
        <v>22</v>
      </c>
      <c r="C335">
        <v>22</v>
      </c>
      <c r="D335">
        <v>1684792860</v>
      </c>
      <c r="E335" t="s">
        <v>40</v>
      </c>
      <c r="F335" s="1">
        <v>0.91736111111111107</v>
      </c>
      <c r="G335" s="7">
        <v>12</v>
      </c>
      <c r="H335" s="7">
        <v>14</v>
      </c>
      <c r="I335" s="5">
        <v>17</v>
      </c>
      <c r="J335" s="5">
        <v>17</v>
      </c>
      <c r="K335" s="5">
        <v>8</v>
      </c>
      <c r="L335" s="5">
        <v>14</v>
      </c>
      <c r="M335" s="8">
        <v>19</v>
      </c>
      <c r="N335" s="8">
        <v>15</v>
      </c>
      <c r="O335" s="8">
        <v>19</v>
      </c>
      <c r="P335" s="8">
        <v>14</v>
      </c>
      <c r="Q335" s="8">
        <f t="shared" si="47"/>
        <v>14.666666666666668</v>
      </c>
      <c r="R335" s="8">
        <f t="shared" si="48"/>
        <v>19</v>
      </c>
      <c r="S335" s="8">
        <f t="shared" si="49"/>
        <v>16.833333333333336</v>
      </c>
      <c r="T335" s="8"/>
      <c r="U335" s="5"/>
      <c r="V335">
        <v>1684792860</v>
      </c>
      <c r="W335" t="s">
        <v>40</v>
      </c>
      <c r="X335" s="1">
        <v>0.91736111111111107</v>
      </c>
      <c r="Y335" s="5">
        <v>15</v>
      </c>
      <c r="Z335" s="6">
        <v>39</v>
      </c>
      <c r="AA335" s="6">
        <v>26</v>
      </c>
      <c r="AB335" s="5">
        <v>5</v>
      </c>
      <c r="AC335" s="5">
        <v>14</v>
      </c>
      <c r="AD335" s="5">
        <v>14</v>
      </c>
      <c r="AE335" s="5">
        <v>14</v>
      </c>
      <c r="AF335" s="5">
        <v>40</v>
      </c>
      <c r="AG335" s="5">
        <v>40</v>
      </c>
      <c r="AH335" s="5">
        <v>24</v>
      </c>
      <c r="AI335" s="5"/>
      <c r="AJ335" s="5">
        <f t="shared" si="50"/>
        <v>13</v>
      </c>
      <c r="AK335" s="5">
        <f t="shared" si="51"/>
        <v>327.60000000000002</v>
      </c>
      <c r="AL335" s="5">
        <f t="shared" si="52"/>
        <v>327.60000000000002</v>
      </c>
      <c r="AM335" s="5">
        <f t="shared" si="53"/>
        <v>1</v>
      </c>
      <c r="AO335">
        <f>'Eklima Blinder 2023'!D3406</f>
        <v>14.9</v>
      </c>
      <c r="AP335" s="19">
        <f t="shared" si="54"/>
        <v>18.000000000000007</v>
      </c>
    </row>
    <row r="336" spans="1:42" x14ac:dyDescent="0.3">
      <c r="A336">
        <v>5</v>
      </c>
      <c r="B336">
        <v>22</v>
      </c>
      <c r="C336">
        <v>23</v>
      </c>
      <c r="D336">
        <v>1684796460</v>
      </c>
      <c r="E336" t="s">
        <v>40</v>
      </c>
      <c r="F336" s="1">
        <v>0.9590277777777777</v>
      </c>
      <c r="G336" s="7">
        <v>11</v>
      </c>
      <c r="H336" s="7">
        <v>12</v>
      </c>
      <c r="I336" s="5">
        <v>15</v>
      </c>
      <c r="J336" s="5">
        <v>16</v>
      </c>
      <c r="K336" s="5">
        <v>7</v>
      </c>
      <c r="L336" s="5">
        <v>13</v>
      </c>
      <c r="M336" s="8">
        <v>18</v>
      </c>
      <c r="N336" s="8">
        <v>15</v>
      </c>
      <c r="O336" s="8">
        <v>19</v>
      </c>
      <c r="P336" s="8">
        <v>14</v>
      </c>
      <c r="Q336" s="8">
        <f t="shared" si="47"/>
        <v>14.666666666666668</v>
      </c>
      <c r="R336" s="8">
        <f t="shared" si="48"/>
        <v>18.5</v>
      </c>
      <c r="S336" s="8">
        <f t="shared" si="49"/>
        <v>16.583333333333336</v>
      </c>
      <c r="T336" s="8"/>
      <c r="U336" s="5"/>
      <c r="V336">
        <v>1684796460</v>
      </c>
      <c r="W336" t="s">
        <v>40</v>
      </c>
      <c r="X336" s="1">
        <v>0.9590277777777777</v>
      </c>
      <c r="Y336" s="5">
        <v>15</v>
      </c>
      <c r="Z336" s="6">
        <v>38</v>
      </c>
      <c r="AA336" s="6">
        <v>27</v>
      </c>
      <c r="AB336" s="5">
        <v>4</v>
      </c>
      <c r="AC336" s="5">
        <v>12</v>
      </c>
      <c r="AD336" s="5">
        <v>14</v>
      </c>
      <c r="AE336" s="5">
        <v>14</v>
      </c>
      <c r="AF336" s="5">
        <v>40</v>
      </c>
      <c r="AG336" s="5">
        <v>40</v>
      </c>
      <c r="AH336" s="5">
        <v>24</v>
      </c>
      <c r="AI336" s="5"/>
      <c r="AJ336" s="5">
        <f t="shared" si="50"/>
        <v>11</v>
      </c>
      <c r="AK336" s="5">
        <f t="shared" si="51"/>
        <v>277.2</v>
      </c>
      <c r="AL336" s="5">
        <f t="shared" si="52"/>
        <v>277.2</v>
      </c>
      <c r="AM336" s="5">
        <f t="shared" si="53"/>
        <v>1</v>
      </c>
      <c r="AO336">
        <f>'Eklima Blinder 2023'!D3407</f>
        <v>15.1</v>
      </c>
      <c r="AP336" s="19">
        <f t="shared" si="54"/>
        <v>17.217391304347831</v>
      </c>
    </row>
    <row r="337" spans="1:42" x14ac:dyDescent="0.3">
      <c r="A337" s="46">
        <v>5</v>
      </c>
      <c r="B337" s="46">
        <v>23</v>
      </c>
      <c r="C337" s="46">
        <v>0</v>
      </c>
      <c r="D337" s="46">
        <v>1684800060</v>
      </c>
      <c r="E337" s="46" t="s">
        <v>41</v>
      </c>
      <c r="F337" s="47">
        <v>6.9444444444444447E-4</v>
      </c>
      <c r="G337" s="45">
        <v>9</v>
      </c>
      <c r="H337" s="45">
        <v>11</v>
      </c>
      <c r="I337" s="45">
        <v>14</v>
      </c>
      <c r="J337" s="45">
        <v>15</v>
      </c>
      <c r="K337" s="45">
        <v>6</v>
      </c>
      <c r="L337" s="45">
        <v>12</v>
      </c>
      <c r="M337" s="45">
        <v>18</v>
      </c>
      <c r="N337" s="45">
        <v>15</v>
      </c>
      <c r="O337" s="45">
        <v>19</v>
      </c>
      <c r="P337" s="45">
        <v>14</v>
      </c>
      <c r="Q337" s="45">
        <f t="shared" ref="Q337:Q400" si="55">N337*40/60+P337*20/60</f>
        <v>14.666666666666668</v>
      </c>
      <c r="R337" s="45">
        <f t="shared" ref="R337:R400" si="56">(M337+O337)/2</f>
        <v>18.5</v>
      </c>
      <c r="S337" s="45">
        <f t="shared" ref="S337:S400" si="57">(R337+Q337)/2</f>
        <v>16.583333333333336</v>
      </c>
      <c r="T337" s="45"/>
      <c r="U337" s="45"/>
      <c r="V337" s="46">
        <v>1684800060</v>
      </c>
      <c r="W337" s="46" t="s">
        <v>41</v>
      </c>
      <c r="X337" s="47">
        <v>6.9444444444444447E-4</v>
      </c>
      <c r="Y337" s="45">
        <v>15</v>
      </c>
      <c r="Z337" s="45">
        <v>36</v>
      </c>
      <c r="AA337" s="45">
        <v>23</v>
      </c>
      <c r="AB337" s="45">
        <v>2</v>
      </c>
      <c r="AC337" s="45">
        <v>11</v>
      </c>
      <c r="AD337" s="45">
        <v>14</v>
      </c>
      <c r="AE337" s="45">
        <v>13</v>
      </c>
      <c r="AF337" s="45">
        <v>40</v>
      </c>
      <c r="AG337" s="45">
        <v>40</v>
      </c>
      <c r="AH337" s="45">
        <v>24</v>
      </c>
      <c r="AI337" s="45"/>
      <c r="AJ337" s="45">
        <f t="shared" ref="AJ337:AJ400" si="58">Z337-AA337</f>
        <v>13</v>
      </c>
      <c r="AK337" s="45">
        <f t="shared" ref="AK337:AK400" si="59">IF(AJ337&gt;0,AJ337*6*4.2,0)</f>
        <v>327.60000000000002</v>
      </c>
      <c r="AL337" s="45">
        <f t="shared" ref="AL337:AL400" si="60">IF(AJ337&lt;20,AK337,0)</f>
        <v>327.60000000000002</v>
      </c>
      <c r="AM337" s="5">
        <f t="shared" ref="AM337:AM400" si="61">IF(AL337&gt;100,1,0)</f>
        <v>1</v>
      </c>
      <c r="AO337">
        <f>'Eklima Blinder 2023'!D3408</f>
        <v>14.3</v>
      </c>
      <c r="AP337" s="19">
        <f t="shared" ref="AP337:AP400" si="62">AL337/((R337-Q337)*4.2)</f>
        <v>20.34782608695653</v>
      </c>
    </row>
    <row r="338" spans="1:42" x14ac:dyDescent="0.3">
      <c r="A338">
        <v>5</v>
      </c>
      <c r="B338">
        <v>23</v>
      </c>
      <c r="C338">
        <v>1</v>
      </c>
      <c r="D338">
        <v>1684803660</v>
      </c>
      <c r="E338" t="s">
        <v>41</v>
      </c>
      <c r="F338" s="1">
        <v>4.2361111111111106E-2</v>
      </c>
      <c r="G338" s="7">
        <v>8</v>
      </c>
      <c r="H338" s="7">
        <v>10</v>
      </c>
      <c r="I338" s="5">
        <v>13</v>
      </c>
      <c r="J338" s="5">
        <v>14</v>
      </c>
      <c r="K338" s="5">
        <v>6</v>
      </c>
      <c r="L338" s="5">
        <v>11</v>
      </c>
      <c r="M338" s="8">
        <v>18</v>
      </c>
      <c r="N338" s="8">
        <v>15</v>
      </c>
      <c r="O338" s="8">
        <v>18</v>
      </c>
      <c r="P338" s="8">
        <v>14</v>
      </c>
      <c r="Q338" s="8">
        <f t="shared" si="55"/>
        <v>14.666666666666668</v>
      </c>
      <c r="R338" s="8">
        <f t="shared" si="56"/>
        <v>18</v>
      </c>
      <c r="S338" s="8">
        <f t="shared" si="57"/>
        <v>16.333333333333336</v>
      </c>
      <c r="T338" s="8"/>
      <c r="U338" s="5"/>
      <c r="V338">
        <v>1684803660</v>
      </c>
      <c r="W338" t="s">
        <v>41</v>
      </c>
      <c r="X338" s="1">
        <v>4.2361111111111106E-2</v>
      </c>
      <c r="Y338" s="5">
        <v>15</v>
      </c>
      <c r="Z338" s="6">
        <v>37</v>
      </c>
      <c r="AA338" s="6">
        <v>26</v>
      </c>
      <c r="AB338" s="5">
        <v>2</v>
      </c>
      <c r="AC338" s="5">
        <v>10</v>
      </c>
      <c r="AD338" s="5">
        <v>14</v>
      </c>
      <c r="AE338" s="5">
        <v>13</v>
      </c>
      <c r="AF338" s="5">
        <v>40</v>
      </c>
      <c r="AG338" s="5">
        <v>40</v>
      </c>
      <c r="AH338" s="5">
        <v>24</v>
      </c>
      <c r="AI338" s="5"/>
      <c r="AJ338" s="5">
        <f t="shared" si="58"/>
        <v>11</v>
      </c>
      <c r="AK338" s="5">
        <f t="shared" si="59"/>
        <v>277.2</v>
      </c>
      <c r="AL338" s="5">
        <f t="shared" si="60"/>
        <v>277.2</v>
      </c>
      <c r="AM338" s="5">
        <f t="shared" si="61"/>
        <v>1</v>
      </c>
      <c r="AO338">
        <f>'Eklima Blinder 2023'!D3409</f>
        <v>13.9</v>
      </c>
      <c r="AP338" s="19">
        <f t="shared" si="62"/>
        <v>19.800000000000004</v>
      </c>
    </row>
    <row r="339" spans="1:42" x14ac:dyDescent="0.3">
      <c r="A339">
        <v>5</v>
      </c>
      <c r="B339">
        <v>23</v>
      </c>
      <c r="C339">
        <v>2</v>
      </c>
      <c r="D339">
        <v>1684807260</v>
      </c>
      <c r="E339" t="s">
        <v>41</v>
      </c>
      <c r="F339" s="1">
        <v>8.4027777777777771E-2</v>
      </c>
      <c r="G339" s="7">
        <v>7</v>
      </c>
      <c r="H339" s="7">
        <v>9</v>
      </c>
      <c r="I339" s="5">
        <v>12</v>
      </c>
      <c r="J339" s="5">
        <v>13</v>
      </c>
      <c r="K339" s="5">
        <v>5</v>
      </c>
      <c r="L339" s="5">
        <v>10</v>
      </c>
      <c r="M339" s="8">
        <v>18</v>
      </c>
      <c r="N339" s="8">
        <v>15</v>
      </c>
      <c r="O339" s="8">
        <v>18</v>
      </c>
      <c r="P339" s="8">
        <v>14</v>
      </c>
      <c r="Q339" s="8">
        <f t="shared" si="55"/>
        <v>14.666666666666668</v>
      </c>
      <c r="R339" s="8">
        <f t="shared" si="56"/>
        <v>18</v>
      </c>
      <c r="S339" s="8">
        <f t="shared" si="57"/>
        <v>16.333333333333336</v>
      </c>
      <c r="T339" s="8"/>
      <c r="U339" s="5"/>
      <c r="V339">
        <v>1684807260</v>
      </c>
      <c r="W339" t="s">
        <v>41</v>
      </c>
      <c r="X339" s="1">
        <v>8.4027777777777771E-2</v>
      </c>
      <c r="Y339" s="5">
        <v>15</v>
      </c>
      <c r="Z339" s="6">
        <v>37</v>
      </c>
      <c r="AA339" s="6">
        <v>26</v>
      </c>
      <c r="AB339" s="5">
        <v>1</v>
      </c>
      <c r="AC339" s="5">
        <v>9</v>
      </c>
      <c r="AD339" s="5">
        <v>14</v>
      </c>
      <c r="AE339" s="5">
        <v>13</v>
      </c>
      <c r="AF339" s="5">
        <v>40</v>
      </c>
      <c r="AG339" s="5">
        <v>40</v>
      </c>
      <c r="AH339" s="5">
        <v>24</v>
      </c>
      <c r="AI339" s="5"/>
      <c r="AJ339" s="5">
        <f t="shared" si="58"/>
        <v>11</v>
      </c>
      <c r="AK339" s="5">
        <f t="shared" si="59"/>
        <v>277.2</v>
      </c>
      <c r="AL339" s="5">
        <f t="shared" si="60"/>
        <v>277.2</v>
      </c>
      <c r="AM339" s="5">
        <f t="shared" si="61"/>
        <v>1</v>
      </c>
      <c r="AO339">
        <f>'Eklima Blinder 2023'!D3410</f>
        <v>13.3</v>
      </c>
      <c r="AP339" s="19">
        <f t="shared" si="62"/>
        <v>19.800000000000004</v>
      </c>
    </row>
    <row r="340" spans="1:42" x14ac:dyDescent="0.3">
      <c r="A340">
        <v>5</v>
      </c>
      <c r="B340">
        <v>23</v>
      </c>
      <c r="C340">
        <v>3</v>
      </c>
      <c r="D340">
        <v>1684810860</v>
      </c>
      <c r="E340" t="s">
        <v>41</v>
      </c>
      <c r="F340" s="1">
        <v>0.12569444444444444</v>
      </c>
      <c r="G340" s="7">
        <v>7</v>
      </c>
      <c r="H340" s="7">
        <v>8</v>
      </c>
      <c r="I340" s="5">
        <v>12</v>
      </c>
      <c r="J340" s="5">
        <v>12</v>
      </c>
      <c r="K340" s="5">
        <v>5</v>
      </c>
      <c r="L340" s="5">
        <v>9</v>
      </c>
      <c r="M340" s="8">
        <v>18</v>
      </c>
      <c r="N340" s="8">
        <v>15</v>
      </c>
      <c r="O340" s="8">
        <v>18</v>
      </c>
      <c r="P340" s="8">
        <v>14</v>
      </c>
      <c r="Q340" s="8">
        <f t="shared" si="55"/>
        <v>14.666666666666668</v>
      </c>
      <c r="R340" s="8">
        <f t="shared" si="56"/>
        <v>18</v>
      </c>
      <c r="S340" s="8">
        <f t="shared" si="57"/>
        <v>16.333333333333336</v>
      </c>
      <c r="T340" s="8"/>
      <c r="U340" s="5"/>
      <c r="V340">
        <v>1684810860</v>
      </c>
      <c r="W340" t="s">
        <v>41</v>
      </c>
      <c r="X340" s="1">
        <v>0.12569444444444444</v>
      </c>
      <c r="Y340" s="5">
        <v>15</v>
      </c>
      <c r="Z340" s="6">
        <v>36</v>
      </c>
      <c r="AA340" s="6">
        <v>23</v>
      </c>
      <c r="AB340" s="5">
        <v>0</v>
      </c>
      <c r="AC340" s="5">
        <v>8</v>
      </c>
      <c r="AD340" s="5">
        <v>14</v>
      </c>
      <c r="AE340" s="5">
        <v>13</v>
      </c>
      <c r="AF340" s="5">
        <v>40</v>
      </c>
      <c r="AG340" s="5">
        <v>40</v>
      </c>
      <c r="AH340" s="5">
        <v>24</v>
      </c>
      <c r="AI340" s="5"/>
      <c r="AJ340" s="5">
        <f t="shared" si="58"/>
        <v>13</v>
      </c>
      <c r="AK340" s="5">
        <f t="shared" si="59"/>
        <v>327.60000000000002</v>
      </c>
      <c r="AL340" s="5">
        <f t="shared" si="60"/>
        <v>327.60000000000002</v>
      </c>
      <c r="AM340" s="5">
        <f t="shared" si="61"/>
        <v>1</v>
      </c>
      <c r="AO340">
        <f>'Eklima Blinder 2023'!D3411</f>
        <v>13</v>
      </c>
      <c r="AP340" s="19">
        <f t="shared" si="62"/>
        <v>23.400000000000009</v>
      </c>
    </row>
    <row r="341" spans="1:42" x14ac:dyDescent="0.3">
      <c r="A341">
        <v>5</v>
      </c>
      <c r="B341">
        <v>23</v>
      </c>
      <c r="C341">
        <v>4</v>
      </c>
      <c r="D341">
        <v>1684814460</v>
      </c>
      <c r="E341" t="s">
        <v>41</v>
      </c>
      <c r="F341" s="1">
        <v>0.1673611111111111</v>
      </c>
      <c r="G341" s="7">
        <v>6</v>
      </c>
      <c r="H341" s="7">
        <v>8</v>
      </c>
      <c r="I341" s="5">
        <v>11</v>
      </c>
      <c r="J341" s="5">
        <v>11</v>
      </c>
      <c r="K341" s="5">
        <v>5</v>
      </c>
      <c r="L341" s="5">
        <v>8</v>
      </c>
      <c r="M341" s="8">
        <v>18</v>
      </c>
      <c r="N341" s="8">
        <v>15</v>
      </c>
      <c r="O341" s="8">
        <v>18</v>
      </c>
      <c r="P341" s="8">
        <v>14</v>
      </c>
      <c r="Q341" s="8">
        <f t="shared" si="55"/>
        <v>14.666666666666668</v>
      </c>
      <c r="R341" s="8">
        <f t="shared" si="56"/>
        <v>18</v>
      </c>
      <c r="S341" s="8">
        <f t="shared" si="57"/>
        <v>16.333333333333336</v>
      </c>
      <c r="T341" s="8"/>
      <c r="U341" s="5"/>
      <c r="V341">
        <v>1684814460</v>
      </c>
      <c r="W341" t="s">
        <v>41</v>
      </c>
      <c r="X341" s="1">
        <v>0.1673611111111111</v>
      </c>
      <c r="Y341" s="5">
        <v>15</v>
      </c>
      <c r="Z341" s="6">
        <v>37</v>
      </c>
      <c r="AA341" s="6">
        <v>26</v>
      </c>
      <c r="AB341" s="5">
        <v>0</v>
      </c>
      <c r="AC341" s="5">
        <v>8</v>
      </c>
      <c r="AD341" s="5">
        <v>14</v>
      </c>
      <c r="AE341" s="5">
        <v>13</v>
      </c>
      <c r="AF341" s="5">
        <v>40</v>
      </c>
      <c r="AG341" s="5">
        <v>40</v>
      </c>
      <c r="AH341" s="5">
        <v>24</v>
      </c>
      <c r="AI341" s="5"/>
      <c r="AJ341" s="5">
        <f t="shared" si="58"/>
        <v>11</v>
      </c>
      <c r="AK341" s="5">
        <f t="shared" si="59"/>
        <v>277.2</v>
      </c>
      <c r="AL341" s="5">
        <f t="shared" si="60"/>
        <v>277.2</v>
      </c>
      <c r="AM341" s="5">
        <f t="shared" si="61"/>
        <v>1</v>
      </c>
      <c r="AO341">
        <f>'Eklima Blinder 2023'!D3412</f>
        <v>12.7</v>
      </c>
      <c r="AP341" s="19">
        <f t="shared" si="62"/>
        <v>19.800000000000004</v>
      </c>
    </row>
    <row r="342" spans="1:42" x14ac:dyDescent="0.3">
      <c r="A342">
        <v>5</v>
      </c>
      <c r="B342">
        <v>23</v>
      </c>
      <c r="C342">
        <v>5</v>
      </c>
      <c r="D342">
        <v>1684818060</v>
      </c>
      <c r="E342" t="s">
        <v>41</v>
      </c>
      <c r="F342" s="1">
        <v>0.20902777777777778</v>
      </c>
      <c r="G342" s="7">
        <v>5</v>
      </c>
      <c r="H342" s="7">
        <v>7</v>
      </c>
      <c r="I342" s="5">
        <v>10</v>
      </c>
      <c r="J342" s="5">
        <v>11</v>
      </c>
      <c r="K342" s="5">
        <v>5</v>
      </c>
      <c r="L342" s="5">
        <v>8</v>
      </c>
      <c r="M342" s="8">
        <v>18</v>
      </c>
      <c r="N342" s="8">
        <v>15</v>
      </c>
      <c r="O342" s="8">
        <v>18</v>
      </c>
      <c r="P342" s="8">
        <v>14</v>
      </c>
      <c r="Q342" s="8">
        <f t="shared" si="55"/>
        <v>14.666666666666668</v>
      </c>
      <c r="R342" s="8">
        <f t="shared" si="56"/>
        <v>18</v>
      </c>
      <c r="S342" s="8">
        <f t="shared" si="57"/>
        <v>16.333333333333336</v>
      </c>
      <c r="T342" s="8"/>
      <c r="U342" s="5"/>
      <c r="V342">
        <v>1684818060</v>
      </c>
      <c r="W342" t="s">
        <v>41</v>
      </c>
      <c r="X342" s="1">
        <v>0.20902777777777778</v>
      </c>
      <c r="Y342" s="5">
        <v>15</v>
      </c>
      <c r="Z342" s="6">
        <v>36</v>
      </c>
      <c r="AA342" s="6">
        <v>23</v>
      </c>
      <c r="AB342" s="5">
        <v>0</v>
      </c>
      <c r="AC342" s="5">
        <v>7</v>
      </c>
      <c r="AD342" s="5">
        <v>14</v>
      </c>
      <c r="AE342" s="5">
        <v>13</v>
      </c>
      <c r="AF342" s="5">
        <v>40</v>
      </c>
      <c r="AG342" s="5">
        <v>40</v>
      </c>
      <c r="AH342" s="5">
        <v>24</v>
      </c>
      <c r="AI342" s="5"/>
      <c r="AJ342" s="5">
        <f t="shared" si="58"/>
        <v>13</v>
      </c>
      <c r="AK342" s="5">
        <f t="shared" si="59"/>
        <v>327.60000000000002</v>
      </c>
      <c r="AL342" s="5">
        <f t="shared" si="60"/>
        <v>327.60000000000002</v>
      </c>
      <c r="AM342" s="5">
        <f t="shared" si="61"/>
        <v>1</v>
      </c>
      <c r="AO342">
        <f>'Eklima Blinder 2023'!D3413</f>
        <v>12.9</v>
      </c>
      <c r="AP342" s="19">
        <f t="shared" si="62"/>
        <v>23.400000000000009</v>
      </c>
    </row>
    <row r="343" spans="1:42" x14ac:dyDescent="0.3">
      <c r="A343">
        <v>5</v>
      </c>
      <c r="B343">
        <v>23</v>
      </c>
      <c r="C343">
        <v>6</v>
      </c>
      <c r="D343">
        <v>1684821660</v>
      </c>
      <c r="E343" t="s">
        <v>41</v>
      </c>
      <c r="F343" s="1">
        <v>0.25069444444444444</v>
      </c>
      <c r="G343" s="7">
        <v>4</v>
      </c>
      <c r="H343" s="7">
        <v>6</v>
      </c>
      <c r="I343" s="5">
        <v>10</v>
      </c>
      <c r="J343" s="5">
        <v>10</v>
      </c>
      <c r="K343" s="5">
        <v>5</v>
      </c>
      <c r="L343" s="5">
        <v>7</v>
      </c>
      <c r="M343" s="8">
        <v>18</v>
      </c>
      <c r="N343" s="8">
        <v>15</v>
      </c>
      <c r="O343" s="8">
        <v>18</v>
      </c>
      <c r="P343" s="8">
        <v>14</v>
      </c>
      <c r="Q343" s="8">
        <f t="shared" si="55"/>
        <v>14.666666666666668</v>
      </c>
      <c r="R343" s="8">
        <f t="shared" si="56"/>
        <v>18</v>
      </c>
      <c r="S343" s="8">
        <f t="shared" si="57"/>
        <v>16.333333333333336</v>
      </c>
      <c r="T343" s="8"/>
      <c r="U343" s="5"/>
      <c r="V343">
        <v>1684821660</v>
      </c>
      <c r="W343" t="s">
        <v>41</v>
      </c>
      <c r="X343" s="1">
        <v>0.25069444444444444</v>
      </c>
      <c r="Y343" s="5">
        <v>14</v>
      </c>
      <c r="Z343" s="6">
        <v>36</v>
      </c>
      <c r="AA343" s="6">
        <v>26</v>
      </c>
      <c r="AB343" s="5">
        <v>0</v>
      </c>
      <c r="AC343" s="5">
        <v>6</v>
      </c>
      <c r="AD343" s="5">
        <v>14</v>
      </c>
      <c r="AE343" s="5">
        <v>13</v>
      </c>
      <c r="AF343" s="5">
        <v>40</v>
      </c>
      <c r="AG343" s="5">
        <v>40</v>
      </c>
      <c r="AH343" s="5">
        <v>24</v>
      </c>
      <c r="AI343" s="5"/>
      <c r="AJ343" s="5">
        <f t="shared" si="58"/>
        <v>10</v>
      </c>
      <c r="AK343" s="5">
        <f t="shared" si="59"/>
        <v>252</v>
      </c>
      <c r="AL343" s="5">
        <f t="shared" si="60"/>
        <v>252</v>
      </c>
      <c r="AM343" s="5">
        <f t="shared" si="61"/>
        <v>1</v>
      </c>
      <c r="AO343">
        <f>'Eklima Blinder 2023'!D3414</f>
        <v>13</v>
      </c>
      <c r="AP343" s="19">
        <f t="shared" si="62"/>
        <v>18.000000000000004</v>
      </c>
    </row>
    <row r="344" spans="1:42" x14ac:dyDescent="0.3">
      <c r="A344">
        <v>5</v>
      </c>
      <c r="B344">
        <v>23</v>
      </c>
      <c r="C344">
        <v>7</v>
      </c>
      <c r="D344">
        <v>1684825260</v>
      </c>
      <c r="E344" t="s">
        <v>41</v>
      </c>
      <c r="F344" s="1">
        <v>0.29236111111111113</v>
      </c>
      <c r="G344" s="7">
        <v>4</v>
      </c>
      <c r="H344" s="7">
        <v>6</v>
      </c>
      <c r="I344" s="5">
        <v>9</v>
      </c>
      <c r="J344" s="5">
        <v>9</v>
      </c>
      <c r="K344" s="5">
        <v>4</v>
      </c>
      <c r="L344" s="5">
        <v>7</v>
      </c>
      <c r="M344" s="8">
        <v>18</v>
      </c>
      <c r="N344" s="8">
        <v>15</v>
      </c>
      <c r="O344" s="8">
        <v>18</v>
      </c>
      <c r="P344" s="8">
        <v>14</v>
      </c>
      <c r="Q344" s="8">
        <f t="shared" si="55"/>
        <v>14.666666666666668</v>
      </c>
      <c r="R344" s="8">
        <f t="shared" si="56"/>
        <v>18</v>
      </c>
      <c r="S344" s="8">
        <f t="shared" si="57"/>
        <v>16.333333333333336</v>
      </c>
      <c r="T344" s="8"/>
      <c r="U344" s="5"/>
      <c r="V344">
        <v>1684825260</v>
      </c>
      <c r="W344" t="s">
        <v>41</v>
      </c>
      <c r="X344" s="1">
        <v>0.29236111111111113</v>
      </c>
      <c r="Y344" s="5">
        <v>14</v>
      </c>
      <c r="Z344" s="6">
        <v>35</v>
      </c>
      <c r="AA344" s="6">
        <v>24</v>
      </c>
      <c r="AB344" s="5">
        <v>0</v>
      </c>
      <c r="AC344" s="5">
        <v>6</v>
      </c>
      <c r="AD344" s="5">
        <v>14</v>
      </c>
      <c r="AE344" s="5">
        <v>13</v>
      </c>
      <c r="AF344" s="5">
        <v>40</v>
      </c>
      <c r="AG344" s="5">
        <v>40</v>
      </c>
      <c r="AH344" s="5">
        <v>24</v>
      </c>
      <c r="AI344" s="5"/>
      <c r="AJ344" s="5">
        <f t="shared" si="58"/>
        <v>11</v>
      </c>
      <c r="AK344" s="5">
        <f t="shared" si="59"/>
        <v>277.2</v>
      </c>
      <c r="AL344" s="5">
        <f t="shared" si="60"/>
        <v>277.2</v>
      </c>
      <c r="AM344" s="5">
        <f t="shared" si="61"/>
        <v>1</v>
      </c>
      <c r="AO344">
        <f>'Eklima Blinder 2023'!D3415</f>
        <v>13.5</v>
      </c>
      <c r="AP344" s="19">
        <f t="shared" si="62"/>
        <v>19.800000000000004</v>
      </c>
    </row>
    <row r="345" spans="1:42" x14ac:dyDescent="0.3">
      <c r="A345">
        <v>5</v>
      </c>
      <c r="B345">
        <v>23</v>
      </c>
      <c r="C345">
        <v>8</v>
      </c>
      <c r="D345">
        <v>1684828860</v>
      </c>
      <c r="E345" t="s">
        <v>41</v>
      </c>
      <c r="F345" s="1">
        <v>0.33402777777777781</v>
      </c>
      <c r="G345" s="7">
        <v>4</v>
      </c>
      <c r="H345" s="7">
        <v>6</v>
      </c>
      <c r="I345" s="5">
        <v>9</v>
      </c>
      <c r="J345" s="5">
        <v>9</v>
      </c>
      <c r="K345" s="5">
        <v>4</v>
      </c>
      <c r="L345" s="5">
        <v>7</v>
      </c>
      <c r="M345" s="8">
        <v>17</v>
      </c>
      <c r="N345" s="8">
        <v>15</v>
      </c>
      <c r="O345" s="8">
        <v>18</v>
      </c>
      <c r="P345" s="8">
        <v>14</v>
      </c>
      <c r="Q345" s="8">
        <f t="shared" si="55"/>
        <v>14.666666666666668</v>
      </c>
      <c r="R345" s="8">
        <f t="shared" si="56"/>
        <v>17.5</v>
      </c>
      <c r="S345" s="8">
        <f t="shared" si="57"/>
        <v>16.083333333333336</v>
      </c>
      <c r="T345" s="8"/>
      <c r="U345" s="5"/>
      <c r="V345">
        <v>1684828860</v>
      </c>
      <c r="W345" t="s">
        <v>41</v>
      </c>
      <c r="X345" s="1">
        <v>0.33402777777777781</v>
      </c>
      <c r="Y345" s="5">
        <v>14</v>
      </c>
      <c r="Z345" s="6">
        <v>36</v>
      </c>
      <c r="AA345" s="6">
        <v>25</v>
      </c>
      <c r="AB345" s="5">
        <v>0</v>
      </c>
      <c r="AC345" s="5">
        <v>6</v>
      </c>
      <c r="AD345" s="5">
        <v>14</v>
      </c>
      <c r="AE345" s="5">
        <v>13</v>
      </c>
      <c r="AF345" s="5">
        <v>40</v>
      </c>
      <c r="AG345" s="5">
        <v>40</v>
      </c>
      <c r="AH345" s="5">
        <v>24</v>
      </c>
      <c r="AI345" s="5"/>
      <c r="AJ345" s="5">
        <f t="shared" si="58"/>
        <v>11</v>
      </c>
      <c r="AK345" s="5">
        <f t="shared" si="59"/>
        <v>277.2</v>
      </c>
      <c r="AL345" s="5">
        <f t="shared" si="60"/>
        <v>277.2</v>
      </c>
      <c r="AM345" s="5">
        <f t="shared" si="61"/>
        <v>1</v>
      </c>
      <c r="AO345">
        <f>'Eklima Blinder 2023'!D3416</f>
        <v>14.3</v>
      </c>
      <c r="AP345" s="19">
        <f t="shared" si="62"/>
        <v>23.294117647058833</v>
      </c>
    </row>
    <row r="346" spans="1:42" x14ac:dyDescent="0.3">
      <c r="A346">
        <v>5</v>
      </c>
      <c r="B346">
        <v>23</v>
      </c>
      <c r="C346">
        <v>9</v>
      </c>
      <c r="D346">
        <v>1684832460</v>
      </c>
      <c r="E346" t="s">
        <v>41</v>
      </c>
      <c r="F346" s="1">
        <v>0.3756944444444445</v>
      </c>
      <c r="G346" s="7">
        <v>5</v>
      </c>
      <c r="H346" s="7">
        <v>7</v>
      </c>
      <c r="I346" s="5">
        <v>9</v>
      </c>
      <c r="J346" s="5">
        <v>9</v>
      </c>
      <c r="K346" s="5">
        <v>4</v>
      </c>
      <c r="L346" s="5">
        <v>7</v>
      </c>
      <c r="M346" s="8">
        <v>17</v>
      </c>
      <c r="N346" s="8">
        <v>14</v>
      </c>
      <c r="O346" s="8">
        <v>18</v>
      </c>
      <c r="P346" s="8">
        <v>14</v>
      </c>
      <c r="Q346" s="8">
        <f t="shared" si="55"/>
        <v>14</v>
      </c>
      <c r="R346" s="8">
        <f t="shared" si="56"/>
        <v>17.5</v>
      </c>
      <c r="S346" s="8">
        <f t="shared" si="57"/>
        <v>15.75</v>
      </c>
      <c r="T346" s="8"/>
      <c r="U346" s="5"/>
      <c r="V346">
        <v>1684832460</v>
      </c>
      <c r="W346" t="s">
        <v>41</v>
      </c>
      <c r="X346" s="1">
        <v>0.3756944444444445</v>
      </c>
      <c r="Y346" s="5">
        <v>14</v>
      </c>
      <c r="Z346" s="6">
        <v>36</v>
      </c>
      <c r="AA346" s="6">
        <v>26</v>
      </c>
      <c r="AB346" s="5">
        <v>0</v>
      </c>
      <c r="AC346" s="5">
        <v>7</v>
      </c>
      <c r="AD346" s="5">
        <v>14</v>
      </c>
      <c r="AE346" s="5">
        <v>13</v>
      </c>
      <c r="AF346" s="5">
        <v>40</v>
      </c>
      <c r="AG346" s="5">
        <v>40</v>
      </c>
      <c r="AH346" s="5">
        <v>24</v>
      </c>
      <c r="AI346" s="5"/>
      <c r="AJ346" s="5">
        <f t="shared" si="58"/>
        <v>10</v>
      </c>
      <c r="AK346" s="5">
        <f t="shared" si="59"/>
        <v>252</v>
      </c>
      <c r="AL346" s="5">
        <f t="shared" si="60"/>
        <v>252</v>
      </c>
      <c r="AM346" s="5">
        <f t="shared" si="61"/>
        <v>1</v>
      </c>
      <c r="AO346">
        <f>'Eklima Blinder 2023'!D3417</f>
        <v>15.1</v>
      </c>
      <c r="AP346" s="19">
        <f t="shared" si="62"/>
        <v>17.142857142857142</v>
      </c>
    </row>
    <row r="347" spans="1:42" x14ac:dyDescent="0.3">
      <c r="A347">
        <v>5</v>
      </c>
      <c r="B347">
        <v>23</v>
      </c>
      <c r="C347">
        <v>10</v>
      </c>
      <c r="D347">
        <v>1684836060</v>
      </c>
      <c r="E347" t="s">
        <v>41</v>
      </c>
      <c r="F347" s="1">
        <v>0.41736111111111113</v>
      </c>
      <c r="G347" s="7">
        <v>6</v>
      </c>
      <c r="H347" s="7">
        <v>8</v>
      </c>
      <c r="I347" s="5">
        <v>10</v>
      </c>
      <c r="J347" s="5">
        <v>10</v>
      </c>
      <c r="K347" s="5">
        <v>4</v>
      </c>
      <c r="L347" s="5">
        <v>8</v>
      </c>
      <c r="M347" s="8">
        <v>18</v>
      </c>
      <c r="N347" s="8">
        <v>15</v>
      </c>
      <c r="O347" s="8">
        <v>18</v>
      </c>
      <c r="P347" s="8">
        <v>14</v>
      </c>
      <c r="Q347" s="8">
        <f t="shared" si="55"/>
        <v>14.666666666666668</v>
      </c>
      <c r="R347" s="8">
        <f t="shared" si="56"/>
        <v>18</v>
      </c>
      <c r="S347" s="8">
        <f t="shared" si="57"/>
        <v>16.333333333333336</v>
      </c>
      <c r="T347" s="8"/>
      <c r="U347" s="5"/>
      <c r="V347">
        <v>1684836060</v>
      </c>
      <c r="W347" t="s">
        <v>41</v>
      </c>
      <c r="X347" s="1">
        <v>0.41736111111111113</v>
      </c>
      <c r="Y347" s="5">
        <v>14</v>
      </c>
      <c r="Z347" s="6">
        <v>35</v>
      </c>
      <c r="AA347" s="6">
        <v>23</v>
      </c>
      <c r="AB347" s="5">
        <v>0</v>
      </c>
      <c r="AC347" s="5">
        <v>8</v>
      </c>
      <c r="AD347" s="5">
        <v>14</v>
      </c>
      <c r="AE347" s="5">
        <v>13</v>
      </c>
      <c r="AF347" s="5">
        <v>40</v>
      </c>
      <c r="AG347" s="5">
        <v>40</v>
      </c>
      <c r="AH347" s="5">
        <v>24</v>
      </c>
      <c r="AI347" s="5"/>
      <c r="AJ347" s="5">
        <f t="shared" si="58"/>
        <v>12</v>
      </c>
      <c r="AK347" s="5">
        <f t="shared" si="59"/>
        <v>302.40000000000003</v>
      </c>
      <c r="AL347" s="5">
        <f t="shared" si="60"/>
        <v>302.40000000000003</v>
      </c>
      <c r="AM347" s="5">
        <f t="shared" si="61"/>
        <v>1</v>
      </c>
      <c r="AO347">
        <f>'Eklima Blinder 2023'!D3418</f>
        <v>16.100000000000001</v>
      </c>
      <c r="AP347" s="19">
        <f t="shared" si="62"/>
        <v>21.600000000000009</v>
      </c>
    </row>
    <row r="348" spans="1:42" x14ac:dyDescent="0.3">
      <c r="A348">
        <v>5</v>
      </c>
      <c r="B348">
        <v>23</v>
      </c>
      <c r="C348">
        <v>11</v>
      </c>
      <c r="D348">
        <v>1684839660</v>
      </c>
      <c r="E348" t="s">
        <v>41</v>
      </c>
      <c r="F348" s="1">
        <v>0.45902777777777781</v>
      </c>
      <c r="G348" s="7">
        <v>6</v>
      </c>
      <c r="H348" s="7">
        <v>8</v>
      </c>
      <c r="I348" s="5">
        <v>10</v>
      </c>
      <c r="J348" s="5">
        <v>10</v>
      </c>
      <c r="K348" s="5">
        <v>4</v>
      </c>
      <c r="L348" s="5">
        <v>9</v>
      </c>
      <c r="M348" s="8">
        <v>18</v>
      </c>
      <c r="N348" s="8">
        <v>15</v>
      </c>
      <c r="O348" s="8">
        <v>18</v>
      </c>
      <c r="P348" s="8">
        <v>14</v>
      </c>
      <c r="Q348" s="8">
        <f t="shared" si="55"/>
        <v>14.666666666666668</v>
      </c>
      <c r="R348" s="8">
        <f t="shared" si="56"/>
        <v>18</v>
      </c>
      <c r="S348" s="8">
        <f t="shared" si="57"/>
        <v>16.333333333333336</v>
      </c>
      <c r="T348" s="8"/>
      <c r="U348" s="5"/>
      <c r="V348">
        <v>1684839660</v>
      </c>
      <c r="W348" t="s">
        <v>41</v>
      </c>
      <c r="X348" s="1">
        <v>0.45902777777777781</v>
      </c>
      <c r="Y348" s="5">
        <v>14</v>
      </c>
      <c r="Z348" s="6">
        <v>35</v>
      </c>
      <c r="AA348" s="6">
        <v>24</v>
      </c>
      <c r="AB348" s="5">
        <v>0</v>
      </c>
      <c r="AC348" s="5">
        <v>8</v>
      </c>
      <c r="AD348" s="5">
        <v>14</v>
      </c>
      <c r="AE348" s="5">
        <v>13</v>
      </c>
      <c r="AF348" s="5">
        <v>40</v>
      </c>
      <c r="AG348" s="5">
        <v>40</v>
      </c>
      <c r="AH348" s="5">
        <v>24</v>
      </c>
      <c r="AI348" s="5"/>
      <c r="AJ348" s="5">
        <f t="shared" si="58"/>
        <v>11</v>
      </c>
      <c r="AK348" s="5">
        <f t="shared" si="59"/>
        <v>277.2</v>
      </c>
      <c r="AL348" s="5">
        <f t="shared" si="60"/>
        <v>277.2</v>
      </c>
      <c r="AM348" s="5">
        <f t="shared" si="61"/>
        <v>1</v>
      </c>
      <c r="AO348">
        <f>'Eklima Blinder 2023'!D3419</f>
        <v>13.7</v>
      </c>
      <c r="AP348" s="19">
        <f t="shared" si="62"/>
        <v>19.800000000000004</v>
      </c>
    </row>
    <row r="349" spans="1:42" x14ac:dyDescent="0.3">
      <c r="A349">
        <v>5</v>
      </c>
      <c r="B349">
        <v>23</v>
      </c>
      <c r="C349">
        <v>12</v>
      </c>
      <c r="D349">
        <v>1684843260</v>
      </c>
      <c r="E349" t="s">
        <v>41</v>
      </c>
      <c r="F349" s="1">
        <v>0.50069444444444444</v>
      </c>
      <c r="G349" s="7">
        <v>7</v>
      </c>
      <c r="H349" s="7">
        <v>9</v>
      </c>
      <c r="I349" s="5">
        <v>10</v>
      </c>
      <c r="J349" s="5">
        <v>11</v>
      </c>
      <c r="K349" s="5">
        <v>4</v>
      </c>
      <c r="L349" s="5">
        <v>9</v>
      </c>
      <c r="M349" s="8">
        <v>18</v>
      </c>
      <c r="N349" s="8">
        <v>15</v>
      </c>
      <c r="O349" s="8">
        <v>18</v>
      </c>
      <c r="P349" s="8">
        <v>14</v>
      </c>
      <c r="Q349" s="8">
        <f t="shared" si="55"/>
        <v>14.666666666666668</v>
      </c>
      <c r="R349" s="8">
        <f t="shared" si="56"/>
        <v>18</v>
      </c>
      <c r="S349" s="8">
        <f t="shared" si="57"/>
        <v>16.333333333333336</v>
      </c>
      <c r="T349" s="8"/>
      <c r="U349" s="5"/>
      <c r="V349">
        <v>1684843260</v>
      </c>
      <c r="W349" t="s">
        <v>41</v>
      </c>
      <c r="X349" s="1">
        <v>0.50069444444444444</v>
      </c>
      <c r="Y349" s="5">
        <v>15</v>
      </c>
      <c r="Z349" s="6">
        <v>37</v>
      </c>
      <c r="AA349" s="6">
        <v>24</v>
      </c>
      <c r="AB349" s="5">
        <v>1</v>
      </c>
      <c r="AC349" s="5">
        <v>9</v>
      </c>
      <c r="AD349" s="5">
        <v>14</v>
      </c>
      <c r="AE349" s="5">
        <v>13</v>
      </c>
      <c r="AF349" s="5">
        <v>40</v>
      </c>
      <c r="AG349" s="5">
        <v>40</v>
      </c>
      <c r="AH349" s="5">
        <v>24</v>
      </c>
      <c r="AI349" s="5"/>
      <c r="AJ349" s="5">
        <f t="shared" si="58"/>
        <v>13</v>
      </c>
      <c r="AK349" s="5">
        <f t="shared" si="59"/>
        <v>327.60000000000002</v>
      </c>
      <c r="AL349" s="5">
        <f t="shared" si="60"/>
        <v>327.60000000000002</v>
      </c>
      <c r="AM349" s="5">
        <f t="shared" si="61"/>
        <v>1</v>
      </c>
      <c r="AO349">
        <f>'Eklima Blinder 2023'!D3420</f>
        <v>15.7</v>
      </c>
      <c r="AP349" s="19">
        <f t="shared" si="62"/>
        <v>23.400000000000009</v>
      </c>
    </row>
    <row r="350" spans="1:42" x14ac:dyDescent="0.3">
      <c r="A350">
        <v>5</v>
      </c>
      <c r="B350">
        <v>23</v>
      </c>
      <c r="C350">
        <v>13</v>
      </c>
      <c r="D350">
        <v>1684846860</v>
      </c>
      <c r="E350" t="s">
        <v>41</v>
      </c>
      <c r="F350" s="1">
        <v>0.54236111111111118</v>
      </c>
      <c r="G350" s="7">
        <v>8</v>
      </c>
      <c r="H350" s="7">
        <v>10</v>
      </c>
      <c r="I350" s="5">
        <v>11</v>
      </c>
      <c r="J350" s="5">
        <v>11</v>
      </c>
      <c r="K350" s="5">
        <v>6</v>
      </c>
      <c r="L350" s="5">
        <v>10</v>
      </c>
      <c r="M350" s="8">
        <v>18</v>
      </c>
      <c r="N350" s="8">
        <v>15</v>
      </c>
      <c r="O350" s="8">
        <v>18</v>
      </c>
      <c r="P350" s="8">
        <v>14</v>
      </c>
      <c r="Q350" s="8">
        <f t="shared" si="55"/>
        <v>14.666666666666668</v>
      </c>
      <c r="R350" s="8">
        <f t="shared" si="56"/>
        <v>18</v>
      </c>
      <c r="S350" s="8">
        <f t="shared" si="57"/>
        <v>16.333333333333336</v>
      </c>
      <c r="T350" s="8"/>
      <c r="U350" s="5"/>
      <c r="V350">
        <v>1684846860</v>
      </c>
      <c r="W350" t="s">
        <v>41</v>
      </c>
      <c r="X350" s="1">
        <v>0.54236111111111118</v>
      </c>
      <c r="Y350" s="5">
        <v>14</v>
      </c>
      <c r="Z350" s="6">
        <v>36</v>
      </c>
      <c r="AA350" s="6">
        <v>24</v>
      </c>
      <c r="AB350" s="5">
        <v>1</v>
      </c>
      <c r="AC350" s="5">
        <v>10</v>
      </c>
      <c r="AD350" s="5">
        <v>14</v>
      </c>
      <c r="AE350" s="5">
        <v>13</v>
      </c>
      <c r="AF350" s="5">
        <v>40</v>
      </c>
      <c r="AG350" s="5">
        <v>40</v>
      </c>
      <c r="AH350" s="5">
        <v>25</v>
      </c>
      <c r="AI350" s="5"/>
      <c r="AJ350" s="5">
        <f t="shared" si="58"/>
        <v>12</v>
      </c>
      <c r="AK350" s="5">
        <f t="shared" si="59"/>
        <v>302.40000000000003</v>
      </c>
      <c r="AL350" s="5">
        <f t="shared" si="60"/>
        <v>302.40000000000003</v>
      </c>
      <c r="AM350" s="5">
        <f t="shared" si="61"/>
        <v>1</v>
      </c>
      <c r="AO350">
        <f>'Eklima Blinder 2023'!D3421</f>
        <v>16.2</v>
      </c>
      <c r="AP350" s="19">
        <f t="shared" si="62"/>
        <v>21.600000000000009</v>
      </c>
    </row>
    <row r="351" spans="1:42" x14ac:dyDescent="0.3">
      <c r="A351">
        <v>5</v>
      </c>
      <c r="B351">
        <v>23</v>
      </c>
      <c r="C351">
        <v>14</v>
      </c>
      <c r="D351">
        <v>1684850460</v>
      </c>
      <c r="E351" t="s">
        <v>41</v>
      </c>
      <c r="F351" s="1">
        <v>0.58402777777777781</v>
      </c>
      <c r="G351" s="7">
        <v>9</v>
      </c>
      <c r="H351" s="7">
        <v>10</v>
      </c>
      <c r="I351" s="5">
        <v>11</v>
      </c>
      <c r="J351" s="5">
        <v>12</v>
      </c>
      <c r="K351" s="5">
        <v>6</v>
      </c>
      <c r="L351" s="5">
        <v>11</v>
      </c>
      <c r="M351" s="8">
        <v>16</v>
      </c>
      <c r="N351" s="8">
        <v>14</v>
      </c>
      <c r="O351" s="8">
        <v>16</v>
      </c>
      <c r="P351" s="8">
        <v>14</v>
      </c>
      <c r="Q351" s="8">
        <f t="shared" si="55"/>
        <v>14</v>
      </c>
      <c r="R351" s="8">
        <f t="shared" si="56"/>
        <v>16</v>
      </c>
      <c r="S351" s="8">
        <f t="shared" si="57"/>
        <v>15</v>
      </c>
      <c r="T351" s="8"/>
      <c r="U351" s="5"/>
      <c r="V351">
        <v>1684850460</v>
      </c>
      <c r="W351" t="s">
        <v>41</v>
      </c>
      <c r="X351" s="1">
        <v>0.58402777777777781</v>
      </c>
      <c r="Y351" s="5">
        <v>14</v>
      </c>
      <c r="Z351" s="6">
        <v>31</v>
      </c>
      <c r="AA351" s="6">
        <v>24</v>
      </c>
      <c r="AB351" s="5">
        <v>5</v>
      </c>
      <c r="AC351" s="5">
        <v>10</v>
      </c>
      <c r="AD351" s="5">
        <v>14</v>
      </c>
      <c r="AE351" s="5">
        <v>13</v>
      </c>
      <c r="AF351" s="5">
        <v>40</v>
      </c>
      <c r="AG351" s="5">
        <v>40</v>
      </c>
      <c r="AH351" s="5">
        <v>25</v>
      </c>
      <c r="AI351" s="5"/>
      <c r="AJ351" s="5">
        <f t="shared" si="58"/>
        <v>7</v>
      </c>
      <c r="AK351" s="5">
        <f t="shared" si="59"/>
        <v>176.4</v>
      </c>
      <c r="AL351" s="5">
        <f t="shared" si="60"/>
        <v>176.4</v>
      </c>
      <c r="AM351" s="5">
        <f t="shared" si="61"/>
        <v>1</v>
      </c>
      <c r="AO351">
        <f>'Eklima Blinder 2023'!D3422</f>
        <v>17.3</v>
      </c>
      <c r="AP351" s="19">
        <f t="shared" si="62"/>
        <v>21</v>
      </c>
    </row>
    <row r="352" spans="1:42" x14ac:dyDescent="0.3">
      <c r="A352">
        <v>5</v>
      </c>
      <c r="B352">
        <v>23</v>
      </c>
      <c r="C352">
        <v>15</v>
      </c>
      <c r="D352">
        <v>1684854060</v>
      </c>
      <c r="E352" t="s">
        <v>41</v>
      </c>
      <c r="F352" s="1">
        <v>0.62569444444444444</v>
      </c>
      <c r="G352" s="7">
        <v>9</v>
      </c>
      <c r="H352" s="7">
        <v>12</v>
      </c>
      <c r="I352" s="5">
        <v>12</v>
      </c>
      <c r="J352" s="5">
        <v>13</v>
      </c>
      <c r="K352" s="5">
        <v>7</v>
      </c>
      <c r="L352" s="5">
        <v>13</v>
      </c>
      <c r="M352" s="8">
        <v>18</v>
      </c>
      <c r="N352" s="8">
        <v>14</v>
      </c>
      <c r="O352" s="8">
        <v>18</v>
      </c>
      <c r="P352" s="8">
        <v>13</v>
      </c>
      <c r="Q352" s="8">
        <f t="shared" si="55"/>
        <v>13.666666666666668</v>
      </c>
      <c r="R352" s="8">
        <f t="shared" si="56"/>
        <v>18</v>
      </c>
      <c r="S352" s="8">
        <f t="shared" si="57"/>
        <v>15.833333333333334</v>
      </c>
      <c r="T352" s="8"/>
      <c r="U352" s="5"/>
      <c r="V352">
        <v>1684854060</v>
      </c>
      <c r="W352" t="s">
        <v>41</v>
      </c>
      <c r="X352" s="1">
        <v>0.62569444444444444</v>
      </c>
      <c r="Y352" s="5">
        <v>14</v>
      </c>
      <c r="Z352" s="6">
        <v>36</v>
      </c>
      <c r="AA352" s="6">
        <v>23</v>
      </c>
      <c r="AB352" s="5">
        <v>3</v>
      </c>
      <c r="AC352" s="5">
        <v>12</v>
      </c>
      <c r="AD352" s="5">
        <v>13</v>
      </c>
      <c r="AE352" s="5">
        <v>13</v>
      </c>
      <c r="AF352" s="5">
        <v>40</v>
      </c>
      <c r="AG352" s="5">
        <v>40</v>
      </c>
      <c r="AH352" s="5">
        <v>24</v>
      </c>
      <c r="AI352" s="5"/>
      <c r="AJ352" s="5">
        <f t="shared" si="58"/>
        <v>13</v>
      </c>
      <c r="AK352" s="5">
        <f t="shared" si="59"/>
        <v>327.60000000000002</v>
      </c>
      <c r="AL352" s="5">
        <f t="shared" si="60"/>
        <v>327.60000000000002</v>
      </c>
      <c r="AM352" s="5">
        <f t="shared" si="61"/>
        <v>1</v>
      </c>
      <c r="AO352">
        <f>'Eklima Blinder 2023'!D3423</f>
        <v>13</v>
      </c>
      <c r="AP352" s="19">
        <f t="shared" si="62"/>
        <v>18.000000000000007</v>
      </c>
    </row>
    <row r="353" spans="1:42" x14ac:dyDescent="0.3">
      <c r="A353">
        <v>5</v>
      </c>
      <c r="B353">
        <v>23</v>
      </c>
      <c r="C353">
        <v>16</v>
      </c>
      <c r="D353">
        <v>1684857660</v>
      </c>
      <c r="E353" t="s">
        <v>41</v>
      </c>
      <c r="F353" s="1">
        <v>0.66736111111111107</v>
      </c>
      <c r="G353" s="7">
        <v>9</v>
      </c>
      <c r="H353" s="7">
        <v>12</v>
      </c>
      <c r="I353" s="5">
        <v>13</v>
      </c>
      <c r="J353" s="5">
        <v>13</v>
      </c>
      <c r="K353" s="5">
        <v>6</v>
      </c>
      <c r="L353" s="5">
        <v>12</v>
      </c>
      <c r="M353" s="8">
        <v>18</v>
      </c>
      <c r="N353" s="8">
        <v>15</v>
      </c>
      <c r="O353" s="8">
        <v>18</v>
      </c>
      <c r="P353" s="8">
        <v>14</v>
      </c>
      <c r="Q353" s="8">
        <f t="shared" si="55"/>
        <v>14.666666666666668</v>
      </c>
      <c r="R353" s="8">
        <f t="shared" si="56"/>
        <v>18</v>
      </c>
      <c r="S353" s="8">
        <f t="shared" si="57"/>
        <v>16.333333333333336</v>
      </c>
      <c r="T353" s="8"/>
      <c r="U353" s="5"/>
      <c r="V353">
        <v>1684857660</v>
      </c>
      <c r="W353" t="s">
        <v>41</v>
      </c>
      <c r="X353" s="1">
        <v>0.66736111111111107</v>
      </c>
      <c r="Y353" s="5">
        <v>15</v>
      </c>
      <c r="Z353" s="6">
        <v>38</v>
      </c>
      <c r="AA353" s="6">
        <v>24</v>
      </c>
      <c r="AB353" s="5">
        <v>3</v>
      </c>
      <c r="AC353" s="5">
        <v>12</v>
      </c>
      <c r="AD353" s="5">
        <v>14</v>
      </c>
      <c r="AE353" s="5">
        <v>13</v>
      </c>
      <c r="AF353" s="5">
        <v>40</v>
      </c>
      <c r="AG353" s="5">
        <v>40</v>
      </c>
      <c r="AH353" s="5">
        <v>23</v>
      </c>
      <c r="AI353" s="5"/>
      <c r="AJ353" s="5">
        <f t="shared" si="58"/>
        <v>14</v>
      </c>
      <c r="AK353" s="5">
        <f t="shared" si="59"/>
        <v>352.8</v>
      </c>
      <c r="AL353" s="5">
        <f t="shared" si="60"/>
        <v>352.8</v>
      </c>
      <c r="AM353" s="5">
        <f t="shared" si="61"/>
        <v>1</v>
      </c>
      <c r="AO353">
        <f>'Eklima Blinder 2023'!D3424</f>
        <v>14.7</v>
      </c>
      <c r="AP353" s="19">
        <f t="shared" si="62"/>
        <v>25.200000000000006</v>
      </c>
    </row>
    <row r="354" spans="1:42" x14ac:dyDescent="0.3">
      <c r="A354">
        <v>5</v>
      </c>
      <c r="B354">
        <v>23</v>
      </c>
      <c r="C354">
        <v>17</v>
      </c>
      <c r="D354">
        <v>1684861260</v>
      </c>
      <c r="E354" t="s">
        <v>41</v>
      </c>
      <c r="F354" s="1">
        <v>0.7090277777777777</v>
      </c>
      <c r="G354" s="7">
        <v>9</v>
      </c>
      <c r="H354" s="7">
        <v>12</v>
      </c>
      <c r="I354" s="5">
        <v>13</v>
      </c>
      <c r="J354" s="5">
        <v>14</v>
      </c>
      <c r="K354" s="5">
        <v>6</v>
      </c>
      <c r="L354" s="5">
        <v>13</v>
      </c>
      <c r="M354" s="8">
        <v>18</v>
      </c>
      <c r="N354" s="8">
        <v>15</v>
      </c>
      <c r="O354" s="8">
        <v>18</v>
      </c>
      <c r="P354" s="8">
        <v>14</v>
      </c>
      <c r="Q354" s="8">
        <f t="shared" si="55"/>
        <v>14.666666666666668</v>
      </c>
      <c r="R354" s="8">
        <f t="shared" si="56"/>
        <v>18</v>
      </c>
      <c r="S354" s="8">
        <f t="shared" si="57"/>
        <v>16.333333333333336</v>
      </c>
      <c r="T354" s="8"/>
      <c r="U354" s="5"/>
      <c r="V354">
        <v>1684861260</v>
      </c>
      <c r="W354" t="s">
        <v>41</v>
      </c>
      <c r="X354" s="1">
        <v>0.7090277777777777</v>
      </c>
      <c r="Y354" s="5">
        <v>15</v>
      </c>
      <c r="Z354" s="6">
        <v>38</v>
      </c>
      <c r="AA354" s="6">
        <v>27</v>
      </c>
      <c r="AB354" s="5">
        <v>4</v>
      </c>
      <c r="AC354" s="5">
        <v>12</v>
      </c>
      <c r="AD354" s="5">
        <v>14</v>
      </c>
      <c r="AE354" s="5">
        <v>13</v>
      </c>
      <c r="AF354" s="5">
        <v>40</v>
      </c>
      <c r="AG354" s="5">
        <v>40</v>
      </c>
      <c r="AH354" s="5">
        <v>23</v>
      </c>
      <c r="AI354" s="5"/>
      <c r="AJ354" s="5">
        <f t="shared" si="58"/>
        <v>11</v>
      </c>
      <c r="AK354" s="5">
        <f t="shared" si="59"/>
        <v>277.2</v>
      </c>
      <c r="AL354" s="5">
        <f t="shared" si="60"/>
        <v>277.2</v>
      </c>
      <c r="AM354" s="5">
        <f t="shared" si="61"/>
        <v>1</v>
      </c>
      <c r="AO354">
        <f>'Eklima Blinder 2023'!D3425</f>
        <v>13.6</v>
      </c>
      <c r="AP354" s="19">
        <f t="shared" si="62"/>
        <v>19.800000000000004</v>
      </c>
    </row>
    <row r="355" spans="1:42" x14ac:dyDescent="0.3">
      <c r="A355">
        <v>5</v>
      </c>
      <c r="B355">
        <v>23</v>
      </c>
      <c r="C355">
        <v>18</v>
      </c>
      <c r="D355">
        <v>1684864860</v>
      </c>
      <c r="E355" t="s">
        <v>41</v>
      </c>
      <c r="F355" s="1">
        <v>0.75069444444444444</v>
      </c>
      <c r="G355" s="7">
        <v>9</v>
      </c>
      <c r="H355" s="7">
        <v>12</v>
      </c>
      <c r="I355" s="5">
        <v>14</v>
      </c>
      <c r="J355" s="5">
        <v>14</v>
      </c>
      <c r="K355" s="5">
        <v>7</v>
      </c>
      <c r="L355" s="5">
        <v>12</v>
      </c>
      <c r="M355" s="8">
        <v>19</v>
      </c>
      <c r="N355" s="8">
        <v>15</v>
      </c>
      <c r="O355" s="8">
        <v>19</v>
      </c>
      <c r="P355" s="8">
        <v>14</v>
      </c>
      <c r="Q355" s="8">
        <f t="shared" si="55"/>
        <v>14.666666666666668</v>
      </c>
      <c r="R355" s="8">
        <f t="shared" si="56"/>
        <v>19</v>
      </c>
      <c r="S355" s="8">
        <f t="shared" si="57"/>
        <v>16.833333333333336</v>
      </c>
      <c r="T355" s="8"/>
      <c r="U355" s="5"/>
      <c r="V355">
        <v>1684864860</v>
      </c>
      <c r="W355" t="s">
        <v>41</v>
      </c>
      <c r="X355" s="1">
        <v>0.75069444444444444</v>
      </c>
      <c r="Y355" s="5">
        <v>15</v>
      </c>
      <c r="Z355" s="6">
        <v>36</v>
      </c>
      <c r="AA355" s="6">
        <v>24</v>
      </c>
      <c r="AB355" s="5">
        <v>3</v>
      </c>
      <c r="AC355" s="5">
        <v>12</v>
      </c>
      <c r="AD355" s="5">
        <v>14</v>
      </c>
      <c r="AE355" s="5">
        <v>14</v>
      </c>
      <c r="AF355" s="5">
        <v>40</v>
      </c>
      <c r="AG355" s="5">
        <v>40</v>
      </c>
      <c r="AH355" s="5">
        <v>23</v>
      </c>
      <c r="AI355" s="5"/>
      <c r="AJ355" s="5">
        <f t="shared" si="58"/>
        <v>12</v>
      </c>
      <c r="AK355" s="5">
        <f t="shared" si="59"/>
        <v>302.40000000000003</v>
      </c>
      <c r="AL355" s="5">
        <f t="shared" si="60"/>
        <v>302.40000000000003</v>
      </c>
      <c r="AM355" s="5">
        <f t="shared" si="61"/>
        <v>1</v>
      </c>
      <c r="AO355">
        <f>'Eklima Blinder 2023'!D3426</f>
        <v>13.8</v>
      </c>
      <c r="AP355" s="19">
        <f t="shared" si="62"/>
        <v>16.61538461538462</v>
      </c>
    </row>
    <row r="356" spans="1:42" x14ac:dyDescent="0.3">
      <c r="A356">
        <v>5</v>
      </c>
      <c r="B356">
        <v>23</v>
      </c>
      <c r="C356">
        <v>19</v>
      </c>
      <c r="D356">
        <v>1684868460</v>
      </c>
      <c r="E356" t="s">
        <v>41</v>
      </c>
      <c r="F356" s="1">
        <v>0.79236111111111107</v>
      </c>
      <c r="G356" s="7">
        <v>8</v>
      </c>
      <c r="H356" s="7">
        <v>11</v>
      </c>
      <c r="I356" s="5">
        <v>14</v>
      </c>
      <c r="J356" s="5">
        <v>14</v>
      </c>
      <c r="K356" s="5">
        <v>6</v>
      </c>
      <c r="L356" s="5">
        <v>12</v>
      </c>
      <c r="M356" s="8">
        <v>18</v>
      </c>
      <c r="N356" s="8">
        <v>15</v>
      </c>
      <c r="O356" s="8">
        <v>19</v>
      </c>
      <c r="P356" s="8">
        <v>14</v>
      </c>
      <c r="Q356" s="8">
        <f t="shared" si="55"/>
        <v>14.666666666666668</v>
      </c>
      <c r="R356" s="8">
        <f t="shared" si="56"/>
        <v>18.5</v>
      </c>
      <c r="S356" s="8">
        <f t="shared" si="57"/>
        <v>16.583333333333336</v>
      </c>
      <c r="T356" s="8"/>
      <c r="U356" s="5"/>
      <c r="V356">
        <v>1684868460</v>
      </c>
      <c r="W356" t="s">
        <v>41</v>
      </c>
      <c r="X356" s="1">
        <v>0.79236111111111107</v>
      </c>
      <c r="Y356" s="5">
        <v>15</v>
      </c>
      <c r="Z356" s="6">
        <v>38</v>
      </c>
      <c r="AA356" s="6">
        <v>26</v>
      </c>
      <c r="AB356" s="5">
        <v>3</v>
      </c>
      <c r="AC356" s="5">
        <v>11</v>
      </c>
      <c r="AD356" s="5">
        <v>14</v>
      </c>
      <c r="AE356" s="5">
        <v>14</v>
      </c>
      <c r="AF356" s="5">
        <v>40</v>
      </c>
      <c r="AG356" s="5">
        <v>40</v>
      </c>
      <c r="AH356" s="5">
        <v>23</v>
      </c>
      <c r="AI356" s="5"/>
      <c r="AJ356" s="5">
        <f t="shared" si="58"/>
        <v>12</v>
      </c>
      <c r="AK356" s="5">
        <f t="shared" si="59"/>
        <v>302.40000000000003</v>
      </c>
      <c r="AL356" s="5">
        <f t="shared" si="60"/>
        <v>302.40000000000003</v>
      </c>
      <c r="AM356" s="5">
        <f t="shared" si="61"/>
        <v>1</v>
      </c>
      <c r="AO356">
        <f>'Eklima Blinder 2023'!D3427</f>
        <v>13.4</v>
      </c>
      <c r="AP356" s="19">
        <f t="shared" si="62"/>
        <v>18.782608695652183</v>
      </c>
    </row>
    <row r="357" spans="1:42" x14ac:dyDescent="0.3">
      <c r="A357">
        <v>5</v>
      </c>
      <c r="B357">
        <v>23</v>
      </c>
      <c r="C357">
        <v>20</v>
      </c>
      <c r="D357">
        <v>1684872060</v>
      </c>
      <c r="E357" t="s">
        <v>41</v>
      </c>
      <c r="F357" s="1">
        <v>0.8340277777777777</v>
      </c>
      <c r="G357" s="7">
        <v>8</v>
      </c>
      <c r="H357" s="7">
        <v>11</v>
      </c>
      <c r="I357" s="5">
        <v>13</v>
      </c>
      <c r="J357" s="5">
        <v>14</v>
      </c>
      <c r="K357" s="5">
        <v>6</v>
      </c>
      <c r="L357" s="5">
        <v>11</v>
      </c>
      <c r="M357" s="8">
        <v>19</v>
      </c>
      <c r="N357" s="8">
        <v>15</v>
      </c>
      <c r="O357" s="8">
        <v>19</v>
      </c>
      <c r="P357" s="8">
        <v>14</v>
      </c>
      <c r="Q357" s="8">
        <f t="shared" si="55"/>
        <v>14.666666666666668</v>
      </c>
      <c r="R357" s="8">
        <f t="shared" si="56"/>
        <v>19</v>
      </c>
      <c r="S357" s="8">
        <f t="shared" si="57"/>
        <v>16.833333333333336</v>
      </c>
      <c r="T357" s="8"/>
      <c r="U357" s="5"/>
      <c r="V357">
        <v>1684872060</v>
      </c>
      <c r="W357" t="s">
        <v>41</v>
      </c>
      <c r="X357" s="1">
        <v>0.8340277777777777</v>
      </c>
      <c r="Y357" s="5">
        <v>15</v>
      </c>
      <c r="Z357" s="6">
        <v>37</v>
      </c>
      <c r="AA357" s="6">
        <v>23</v>
      </c>
      <c r="AB357" s="5">
        <v>2</v>
      </c>
      <c r="AC357" s="5">
        <v>11</v>
      </c>
      <c r="AD357" s="5">
        <v>14</v>
      </c>
      <c r="AE357" s="5">
        <v>14</v>
      </c>
      <c r="AF357" s="5">
        <v>40</v>
      </c>
      <c r="AG357" s="5">
        <v>40</v>
      </c>
      <c r="AH357" s="5">
        <v>23</v>
      </c>
      <c r="AI357" s="5"/>
      <c r="AJ357" s="5">
        <f t="shared" si="58"/>
        <v>14</v>
      </c>
      <c r="AK357" s="5">
        <f t="shared" si="59"/>
        <v>352.8</v>
      </c>
      <c r="AL357" s="5">
        <f t="shared" si="60"/>
        <v>352.8</v>
      </c>
      <c r="AM357" s="5">
        <f t="shared" si="61"/>
        <v>1</v>
      </c>
      <c r="AO357">
        <f>'Eklima Blinder 2023'!D3428</f>
        <v>12.9</v>
      </c>
      <c r="AP357" s="19">
        <f t="shared" si="62"/>
        <v>19.38461538461539</v>
      </c>
    </row>
    <row r="358" spans="1:42" x14ac:dyDescent="0.3">
      <c r="A358">
        <v>5</v>
      </c>
      <c r="B358">
        <v>23</v>
      </c>
      <c r="C358">
        <v>21</v>
      </c>
      <c r="D358">
        <v>1684875660</v>
      </c>
      <c r="E358" t="s">
        <v>41</v>
      </c>
      <c r="F358" s="1">
        <v>0.87569444444444444</v>
      </c>
      <c r="G358" s="7">
        <v>7</v>
      </c>
      <c r="H358" s="7">
        <v>10</v>
      </c>
      <c r="I358" s="5">
        <v>13</v>
      </c>
      <c r="J358" s="5">
        <v>13</v>
      </c>
      <c r="K358" s="5">
        <v>6</v>
      </c>
      <c r="L358" s="5">
        <v>10</v>
      </c>
      <c r="M358" s="8">
        <v>19</v>
      </c>
      <c r="N358" s="8">
        <v>15</v>
      </c>
      <c r="O358" s="8">
        <v>19</v>
      </c>
      <c r="P358" s="8">
        <v>14</v>
      </c>
      <c r="Q358" s="8">
        <f t="shared" si="55"/>
        <v>14.666666666666668</v>
      </c>
      <c r="R358" s="8">
        <f t="shared" si="56"/>
        <v>19</v>
      </c>
      <c r="S358" s="8">
        <f t="shared" si="57"/>
        <v>16.833333333333336</v>
      </c>
      <c r="T358" s="8"/>
      <c r="U358" s="5"/>
      <c r="V358">
        <v>1684875660</v>
      </c>
      <c r="W358" t="s">
        <v>41</v>
      </c>
      <c r="X358" s="1">
        <v>0.87569444444444444</v>
      </c>
      <c r="Y358" s="5">
        <v>15</v>
      </c>
      <c r="Z358" s="6">
        <v>37</v>
      </c>
      <c r="AA358" s="6">
        <v>23</v>
      </c>
      <c r="AB358" s="5">
        <v>1</v>
      </c>
      <c r="AC358" s="5">
        <v>10</v>
      </c>
      <c r="AD358" s="5">
        <v>14</v>
      </c>
      <c r="AE358" s="5">
        <v>14</v>
      </c>
      <c r="AF358" s="5">
        <v>40</v>
      </c>
      <c r="AG358" s="5">
        <v>40</v>
      </c>
      <c r="AH358" s="5">
        <v>23</v>
      </c>
      <c r="AI358" s="5"/>
      <c r="AJ358" s="5">
        <f t="shared" si="58"/>
        <v>14</v>
      </c>
      <c r="AK358" s="5">
        <f t="shared" si="59"/>
        <v>352.8</v>
      </c>
      <c r="AL358" s="5">
        <f t="shared" si="60"/>
        <v>352.8</v>
      </c>
      <c r="AM358" s="5">
        <f t="shared" si="61"/>
        <v>1</v>
      </c>
      <c r="AO358">
        <f>'Eklima Blinder 2023'!D3429</f>
        <v>12.2</v>
      </c>
      <c r="AP358" s="19">
        <f t="shared" si="62"/>
        <v>19.38461538461539</v>
      </c>
    </row>
    <row r="359" spans="1:42" x14ac:dyDescent="0.3">
      <c r="A359">
        <v>5</v>
      </c>
      <c r="B359">
        <v>23</v>
      </c>
      <c r="C359">
        <v>22</v>
      </c>
      <c r="D359">
        <v>1684879260</v>
      </c>
      <c r="E359" t="s">
        <v>41</v>
      </c>
      <c r="F359" s="1">
        <v>0.91736111111111107</v>
      </c>
      <c r="G359" s="7">
        <v>6</v>
      </c>
      <c r="H359" s="7">
        <v>9</v>
      </c>
      <c r="I359" s="5">
        <v>12</v>
      </c>
      <c r="J359" s="5">
        <v>12</v>
      </c>
      <c r="K359" s="5">
        <v>5</v>
      </c>
      <c r="L359" s="5">
        <v>9</v>
      </c>
      <c r="M359" s="8">
        <v>18</v>
      </c>
      <c r="N359" s="8">
        <v>15</v>
      </c>
      <c r="O359" s="8">
        <v>19</v>
      </c>
      <c r="P359" s="8">
        <v>14</v>
      </c>
      <c r="Q359" s="8">
        <f t="shared" si="55"/>
        <v>14.666666666666668</v>
      </c>
      <c r="R359" s="8">
        <f t="shared" si="56"/>
        <v>18.5</v>
      </c>
      <c r="S359" s="8">
        <f t="shared" si="57"/>
        <v>16.583333333333336</v>
      </c>
      <c r="T359" s="8"/>
      <c r="U359" s="5"/>
      <c r="V359">
        <v>1684879260</v>
      </c>
      <c r="W359" t="s">
        <v>41</v>
      </c>
      <c r="X359" s="1">
        <v>0.91736111111111107</v>
      </c>
      <c r="Y359" s="5">
        <v>15</v>
      </c>
      <c r="Z359" s="6">
        <v>37</v>
      </c>
      <c r="AA359" s="6">
        <v>23</v>
      </c>
      <c r="AB359" s="5">
        <v>1</v>
      </c>
      <c r="AC359" s="5">
        <v>9</v>
      </c>
      <c r="AD359" s="5">
        <v>14</v>
      </c>
      <c r="AE359" s="5">
        <v>14</v>
      </c>
      <c r="AF359" s="5">
        <v>40</v>
      </c>
      <c r="AG359" s="5">
        <v>40</v>
      </c>
      <c r="AH359" s="5">
        <v>22</v>
      </c>
      <c r="AI359" s="5"/>
      <c r="AJ359" s="5">
        <f t="shared" si="58"/>
        <v>14</v>
      </c>
      <c r="AK359" s="5">
        <f t="shared" si="59"/>
        <v>352.8</v>
      </c>
      <c r="AL359" s="5">
        <f t="shared" si="60"/>
        <v>352.8</v>
      </c>
      <c r="AM359" s="5">
        <f t="shared" si="61"/>
        <v>1</v>
      </c>
      <c r="AO359">
        <f>'Eklima Blinder 2023'!D3430</f>
        <v>11.2</v>
      </c>
      <c r="AP359" s="19">
        <f t="shared" si="62"/>
        <v>21.913043478260878</v>
      </c>
    </row>
    <row r="360" spans="1:42" x14ac:dyDescent="0.3">
      <c r="A360">
        <v>5</v>
      </c>
      <c r="B360">
        <v>23</v>
      </c>
      <c r="C360">
        <v>23</v>
      </c>
      <c r="D360">
        <v>1684882860</v>
      </c>
      <c r="E360" t="s">
        <v>41</v>
      </c>
      <c r="F360" s="1">
        <v>0.9590277777777777</v>
      </c>
      <c r="G360" s="7">
        <v>5</v>
      </c>
      <c r="H360" s="7">
        <v>8</v>
      </c>
      <c r="I360" s="5">
        <v>11</v>
      </c>
      <c r="J360" s="5">
        <v>12</v>
      </c>
      <c r="K360" s="5">
        <v>5</v>
      </c>
      <c r="L360" s="5">
        <v>8</v>
      </c>
      <c r="M360" s="8">
        <v>18</v>
      </c>
      <c r="N360" s="8">
        <v>15</v>
      </c>
      <c r="O360" s="8">
        <v>18</v>
      </c>
      <c r="P360" s="8">
        <v>14</v>
      </c>
      <c r="Q360" s="8">
        <f t="shared" si="55"/>
        <v>14.666666666666668</v>
      </c>
      <c r="R360" s="8">
        <f t="shared" si="56"/>
        <v>18</v>
      </c>
      <c r="S360" s="8">
        <f t="shared" si="57"/>
        <v>16.333333333333336</v>
      </c>
      <c r="T360" s="8"/>
      <c r="U360" s="5"/>
      <c r="V360">
        <v>1684882860</v>
      </c>
      <c r="W360" t="s">
        <v>41</v>
      </c>
      <c r="X360" s="1">
        <v>0.9590277777777777</v>
      </c>
      <c r="Y360" s="5">
        <v>15</v>
      </c>
      <c r="Z360" s="6">
        <v>36</v>
      </c>
      <c r="AA360" s="6">
        <v>25</v>
      </c>
      <c r="AB360" s="5">
        <v>0</v>
      </c>
      <c r="AC360" s="5">
        <v>8</v>
      </c>
      <c r="AD360" s="5">
        <v>14</v>
      </c>
      <c r="AE360" s="5">
        <v>14</v>
      </c>
      <c r="AF360" s="5">
        <v>40</v>
      </c>
      <c r="AG360" s="5">
        <v>40</v>
      </c>
      <c r="AH360" s="5">
        <v>22</v>
      </c>
      <c r="AI360" s="5"/>
      <c r="AJ360" s="5">
        <f t="shared" si="58"/>
        <v>11</v>
      </c>
      <c r="AK360" s="5">
        <f t="shared" si="59"/>
        <v>277.2</v>
      </c>
      <c r="AL360" s="5">
        <f t="shared" si="60"/>
        <v>277.2</v>
      </c>
      <c r="AM360" s="5">
        <f t="shared" si="61"/>
        <v>1</v>
      </c>
      <c r="AO360">
        <f>'Eklima Blinder 2023'!D3431</f>
        <v>9.9</v>
      </c>
      <c r="AP360" s="19">
        <f t="shared" si="62"/>
        <v>19.800000000000004</v>
      </c>
    </row>
    <row r="361" spans="1:42" x14ac:dyDescent="0.3">
      <c r="A361">
        <v>5</v>
      </c>
      <c r="B361">
        <v>24</v>
      </c>
      <c r="C361">
        <v>0</v>
      </c>
      <c r="D361">
        <v>1684886460</v>
      </c>
      <c r="E361" t="s">
        <v>42</v>
      </c>
      <c r="F361" s="1">
        <v>6.9444444444444447E-4</v>
      </c>
      <c r="G361" s="7">
        <v>5</v>
      </c>
      <c r="H361" s="7">
        <v>7</v>
      </c>
      <c r="I361" s="5">
        <v>10</v>
      </c>
      <c r="J361" s="5">
        <v>11</v>
      </c>
      <c r="K361" s="5">
        <v>5</v>
      </c>
      <c r="L361" s="5">
        <v>7</v>
      </c>
      <c r="M361" s="8">
        <v>18</v>
      </c>
      <c r="N361" s="8">
        <v>15</v>
      </c>
      <c r="O361" s="8">
        <v>18</v>
      </c>
      <c r="P361" s="8">
        <v>14</v>
      </c>
      <c r="Q361" s="8">
        <f t="shared" si="55"/>
        <v>14.666666666666668</v>
      </c>
      <c r="R361" s="8">
        <f t="shared" si="56"/>
        <v>18</v>
      </c>
      <c r="S361" s="8">
        <f t="shared" si="57"/>
        <v>16.333333333333336</v>
      </c>
      <c r="T361" s="8"/>
      <c r="U361" s="5"/>
      <c r="V361">
        <v>1684886460</v>
      </c>
      <c r="W361" t="s">
        <v>42</v>
      </c>
      <c r="X361" s="1">
        <v>6.9444444444444447E-4</v>
      </c>
      <c r="Y361" s="5">
        <v>15</v>
      </c>
      <c r="Z361" s="6">
        <v>36</v>
      </c>
      <c r="AA361" s="6">
        <v>25</v>
      </c>
      <c r="AB361" s="5">
        <v>0</v>
      </c>
      <c r="AC361" s="5">
        <v>7</v>
      </c>
      <c r="AD361" s="5">
        <v>14</v>
      </c>
      <c r="AE361" s="5">
        <v>14</v>
      </c>
      <c r="AF361" s="5">
        <v>40</v>
      </c>
      <c r="AG361" s="5">
        <v>40</v>
      </c>
      <c r="AH361" s="5">
        <v>23</v>
      </c>
      <c r="AI361" s="5"/>
      <c r="AJ361" s="5">
        <f t="shared" si="58"/>
        <v>11</v>
      </c>
      <c r="AK361" s="5">
        <f t="shared" si="59"/>
        <v>277.2</v>
      </c>
      <c r="AL361" s="5">
        <f t="shared" si="60"/>
        <v>277.2</v>
      </c>
      <c r="AM361" s="5">
        <f t="shared" si="61"/>
        <v>1</v>
      </c>
      <c r="AO361">
        <f>'Eklima Blinder 2023'!D3432</f>
        <v>9.6</v>
      </c>
      <c r="AP361" s="19">
        <f t="shared" si="62"/>
        <v>19.800000000000004</v>
      </c>
    </row>
    <row r="362" spans="1:42" x14ac:dyDescent="0.3">
      <c r="A362">
        <v>5</v>
      </c>
      <c r="B362">
        <v>24</v>
      </c>
      <c r="C362">
        <v>1</v>
      </c>
      <c r="D362">
        <v>1684890060</v>
      </c>
      <c r="E362" t="s">
        <v>42</v>
      </c>
      <c r="F362" s="1">
        <v>4.2361111111111106E-2</v>
      </c>
      <c r="G362" s="7">
        <v>4</v>
      </c>
      <c r="H362" s="7">
        <v>6</v>
      </c>
      <c r="I362" s="5">
        <v>9</v>
      </c>
      <c r="J362" s="5">
        <v>10</v>
      </c>
      <c r="K362" s="5">
        <v>5</v>
      </c>
      <c r="L362" s="5">
        <v>6</v>
      </c>
      <c r="M362" s="8">
        <v>18</v>
      </c>
      <c r="N362" s="8">
        <v>15</v>
      </c>
      <c r="O362" s="8">
        <v>18</v>
      </c>
      <c r="P362" s="8">
        <v>14</v>
      </c>
      <c r="Q362" s="8">
        <f t="shared" si="55"/>
        <v>14.666666666666668</v>
      </c>
      <c r="R362" s="8">
        <f t="shared" si="56"/>
        <v>18</v>
      </c>
      <c r="S362" s="8">
        <f t="shared" si="57"/>
        <v>16.333333333333336</v>
      </c>
      <c r="T362" s="8"/>
      <c r="U362" s="5"/>
      <c r="V362">
        <v>1684890060</v>
      </c>
      <c r="W362" t="s">
        <v>42</v>
      </c>
      <c r="X362" s="1">
        <v>4.2361111111111106E-2</v>
      </c>
      <c r="Y362" s="5">
        <v>15</v>
      </c>
      <c r="Z362" s="6">
        <v>36</v>
      </c>
      <c r="AA362" s="6">
        <v>26</v>
      </c>
      <c r="AB362" s="5">
        <v>-1</v>
      </c>
      <c r="AC362" s="5">
        <v>6</v>
      </c>
      <c r="AD362" s="5">
        <v>14</v>
      </c>
      <c r="AE362" s="5">
        <v>14</v>
      </c>
      <c r="AF362" s="5">
        <v>40</v>
      </c>
      <c r="AG362" s="5">
        <v>40</v>
      </c>
      <c r="AH362" s="5">
        <v>23</v>
      </c>
      <c r="AI362" s="5"/>
      <c r="AJ362" s="5">
        <f t="shared" si="58"/>
        <v>10</v>
      </c>
      <c r="AK362" s="5">
        <f t="shared" si="59"/>
        <v>252</v>
      </c>
      <c r="AL362" s="5">
        <f t="shared" si="60"/>
        <v>252</v>
      </c>
      <c r="AM362" s="5">
        <f t="shared" si="61"/>
        <v>1</v>
      </c>
      <c r="AO362">
        <f>'Eklima Blinder 2023'!D3433</f>
        <v>9.4</v>
      </c>
      <c r="AP362" s="19">
        <f t="shared" si="62"/>
        <v>18.000000000000004</v>
      </c>
    </row>
    <row r="363" spans="1:42" x14ac:dyDescent="0.3">
      <c r="A363">
        <v>5</v>
      </c>
      <c r="B363">
        <v>24</v>
      </c>
      <c r="C363">
        <v>2</v>
      </c>
      <c r="D363">
        <v>1684893660</v>
      </c>
      <c r="E363" t="s">
        <v>42</v>
      </c>
      <c r="F363" s="1">
        <v>8.4027777777777771E-2</v>
      </c>
      <c r="G363" s="7">
        <v>3</v>
      </c>
      <c r="H363" s="7">
        <v>5</v>
      </c>
      <c r="I363" s="5">
        <v>9</v>
      </c>
      <c r="J363" s="5">
        <v>9</v>
      </c>
      <c r="K363" s="5">
        <v>5</v>
      </c>
      <c r="L363" s="5">
        <v>6</v>
      </c>
      <c r="M363" s="8">
        <v>18</v>
      </c>
      <c r="N363" s="8">
        <v>15</v>
      </c>
      <c r="O363" s="8">
        <v>18</v>
      </c>
      <c r="P363" s="8">
        <v>14</v>
      </c>
      <c r="Q363" s="8">
        <f t="shared" si="55"/>
        <v>14.666666666666668</v>
      </c>
      <c r="R363" s="8">
        <f t="shared" si="56"/>
        <v>18</v>
      </c>
      <c r="S363" s="8">
        <f t="shared" si="57"/>
        <v>16.333333333333336</v>
      </c>
      <c r="T363" s="8"/>
      <c r="U363" s="5"/>
      <c r="V363">
        <v>1684893660</v>
      </c>
      <c r="W363" t="s">
        <v>42</v>
      </c>
      <c r="X363" s="1">
        <v>8.4027777777777771E-2</v>
      </c>
      <c r="Y363" s="5">
        <v>15</v>
      </c>
      <c r="Z363" s="6">
        <v>35</v>
      </c>
      <c r="AA363" s="6">
        <v>23</v>
      </c>
      <c r="AB363" s="5">
        <v>-1</v>
      </c>
      <c r="AC363" s="5">
        <v>5</v>
      </c>
      <c r="AD363" s="5">
        <v>14</v>
      </c>
      <c r="AE363" s="5">
        <v>14</v>
      </c>
      <c r="AF363" s="5">
        <v>40</v>
      </c>
      <c r="AG363" s="5">
        <v>40</v>
      </c>
      <c r="AH363" s="5">
        <v>23</v>
      </c>
      <c r="AI363" s="5"/>
      <c r="AJ363" s="5">
        <f t="shared" si="58"/>
        <v>12</v>
      </c>
      <c r="AK363" s="5">
        <f t="shared" si="59"/>
        <v>302.40000000000003</v>
      </c>
      <c r="AL363" s="5">
        <f t="shared" si="60"/>
        <v>302.40000000000003</v>
      </c>
      <c r="AM363" s="5">
        <f t="shared" si="61"/>
        <v>1</v>
      </c>
      <c r="AO363">
        <f>'Eklima Blinder 2023'!D3434</f>
        <v>9.5</v>
      </c>
      <c r="AP363" s="19">
        <f t="shared" si="62"/>
        <v>21.600000000000009</v>
      </c>
    </row>
    <row r="364" spans="1:42" x14ac:dyDescent="0.3">
      <c r="A364">
        <v>5</v>
      </c>
      <c r="B364">
        <v>24</v>
      </c>
      <c r="C364">
        <v>3</v>
      </c>
      <c r="D364">
        <v>1684897260</v>
      </c>
      <c r="E364" t="s">
        <v>42</v>
      </c>
      <c r="F364" s="1">
        <v>0.12569444444444444</v>
      </c>
      <c r="G364" s="7">
        <v>3</v>
      </c>
      <c r="H364" s="7">
        <v>5</v>
      </c>
      <c r="I364" s="5">
        <v>8</v>
      </c>
      <c r="J364" s="5">
        <v>8</v>
      </c>
      <c r="K364" s="5">
        <v>4</v>
      </c>
      <c r="L364" s="5">
        <v>6</v>
      </c>
      <c r="M364" s="8">
        <v>15</v>
      </c>
      <c r="N364" s="8">
        <v>14</v>
      </c>
      <c r="O364" s="8">
        <v>16</v>
      </c>
      <c r="P364" s="8">
        <v>13</v>
      </c>
      <c r="Q364" s="8">
        <f t="shared" si="55"/>
        <v>13.666666666666668</v>
      </c>
      <c r="R364" s="8">
        <f t="shared" si="56"/>
        <v>15.5</v>
      </c>
      <c r="S364" s="8">
        <f t="shared" si="57"/>
        <v>14.583333333333334</v>
      </c>
      <c r="T364" s="8"/>
      <c r="U364" s="5"/>
      <c r="V364">
        <v>1684897260</v>
      </c>
      <c r="W364" t="s">
        <v>42</v>
      </c>
      <c r="X364" s="1">
        <v>0.12569444444444444</v>
      </c>
      <c r="Y364" s="5">
        <v>14</v>
      </c>
      <c r="Z364" s="6">
        <v>31</v>
      </c>
      <c r="AA364" s="6">
        <v>25</v>
      </c>
      <c r="AB364" s="5">
        <v>0</v>
      </c>
      <c r="AC364" s="5">
        <v>5</v>
      </c>
      <c r="AD364" s="5">
        <v>14</v>
      </c>
      <c r="AE364" s="5">
        <v>13</v>
      </c>
      <c r="AF364" s="5">
        <v>40</v>
      </c>
      <c r="AG364" s="5">
        <v>40</v>
      </c>
      <c r="AH364" s="5">
        <v>24</v>
      </c>
      <c r="AI364" s="5"/>
      <c r="AJ364" s="5">
        <f t="shared" si="58"/>
        <v>6</v>
      </c>
      <c r="AK364" s="5">
        <f t="shared" si="59"/>
        <v>151.20000000000002</v>
      </c>
      <c r="AL364" s="5">
        <f t="shared" si="60"/>
        <v>151.20000000000002</v>
      </c>
      <c r="AM364" s="5">
        <f t="shared" si="61"/>
        <v>1</v>
      </c>
      <c r="AO364">
        <f>'Eklima Blinder 2023'!D3435</f>
        <v>9.6999999999999993</v>
      </c>
      <c r="AP364" s="19">
        <f t="shared" si="62"/>
        <v>19.636363636363651</v>
      </c>
    </row>
    <row r="365" spans="1:42" x14ac:dyDescent="0.3">
      <c r="A365">
        <v>5</v>
      </c>
      <c r="B365">
        <v>24</v>
      </c>
      <c r="C365">
        <v>4</v>
      </c>
      <c r="D365">
        <v>1684900860</v>
      </c>
      <c r="E365" t="s">
        <v>42</v>
      </c>
      <c r="F365" s="1">
        <v>0.1673611111111111</v>
      </c>
      <c r="G365" s="7">
        <v>3</v>
      </c>
      <c r="H365" s="7">
        <v>5</v>
      </c>
      <c r="I365" s="5">
        <v>8</v>
      </c>
      <c r="J365" s="5">
        <v>8</v>
      </c>
      <c r="K365" s="5">
        <v>5</v>
      </c>
      <c r="L365" s="5">
        <v>6</v>
      </c>
      <c r="M365" s="8">
        <v>15</v>
      </c>
      <c r="N365" s="8">
        <v>13</v>
      </c>
      <c r="O365" s="8">
        <v>15</v>
      </c>
      <c r="P365" s="8">
        <v>13</v>
      </c>
      <c r="Q365" s="8">
        <f t="shared" si="55"/>
        <v>13</v>
      </c>
      <c r="R365" s="8">
        <f t="shared" si="56"/>
        <v>15</v>
      </c>
      <c r="S365" s="8">
        <f t="shared" si="57"/>
        <v>14</v>
      </c>
      <c r="T365" s="8"/>
      <c r="U365" s="5"/>
      <c r="V365">
        <v>1684900860</v>
      </c>
      <c r="W365" t="s">
        <v>42</v>
      </c>
      <c r="X365" s="1">
        <v>0.1673611111111111</v>
      </c>
      <c r="Y365" s="5">
        <v>13</v>
      </c>
      <c r="Z365" s="6">
        <v>30</v>
      </c>
      <c r="AA365" s="6">
        <v>24</v>
      </c>
      <c r="AB365" s="5">
        <v>0</v>
      </c>
      <c r="AC365" s="5">
        <v>5</v>
      </c>
      <c r="AD365" s="5">
        <v>13</v>
      </c>
      <c r="AE365" s="5">
        <v>13</v>
      </c>
      <c r="AF365" s="5">
        <v>40</v>
      </c>
      <c r="AG365" s="5">
        <v>40</v>
      </c>
      <c r="AH365" s="5">
        <v>24</v>
      </c>
      <c r="AI365" s="5"/>
      <c r="AJ365" s="5">
        <f t="shared" si="58"/>
        <v>6</v>
      </c>
      <c r="AK365" s="5">
        <f t="shared" si="59"/>
        <v>151.20000000000002</v>
      </c>
      <c r="AL365" s="5">
        <f t="shared" si="60"/>
        <v>151.20000000000002</v>
      </c>
      <c r="AM365" s="5">
        <f t="shared" si="61"/>
        <v>1</v>
      </c>
      <c r="AO365">
        <f>'Eklima Blinder 2023'!D3436</f>
        <v>9.8000000000000007</v>
      </c>
      <c r="AP365" s="19">
        <f t="shared" si="62"/>
        <v>18</v>
      </c>
    </row>
    <row r="366" spans="1:42" x14ac:dyDescent="0.3">
      <c r="A366">
        <v>5</v>
      </c>
      <c r="B366">
        <v>24</v>
      </c>
      <c r="C366">
        <v>5</v>
      </c>
      <c r="D366">
        <v>1684904460</v>
      </c>
      <c r="E366" t="s">
        <v>42</v>
      </c>
      <c r="F366" s="1">
        <v>0.20902777777777778</v>
      </c>
      <c r="G366" s="7">
        <v>3</v>
      </c>
      <c r="H366" s="7">
        <v>5</v>
      </c>
      <c r="I366" s="5">
        <v>8</v>
      </c>
      <c r="J366" s="5">
        <v>8</v>
      </c>
      <c r="K366" s="5">
        <v>6</v>
      </c>
      <c r="L366" s="5">
        <v>5</v>
      </c>
      <c r="M366" s="8">
        <v>14</v>
      </c>
      <c r="N366" s="8">
        <v>13</v>
      </c>
      <c r="O366" s="8">
        <v>15</v>
      </c>
      <c r="P366" s="8">
        <v>13</v>
      </c>
      <c r="Q366" s="8">
        <f t="shared" si="55"/>
        <v>13</v>
      </c>
      <c r="R366" s="8">
        <f t="shared" si="56"/>
        <v>14.5</v>
      </c>
      <c r="S366" s="8">
        <f t="shared" si="57"/>
        <v>13.75</v>
      </c>
      <c r="T366" s="8"/>
      <c r="U366" s="5"/>
      <c r="V366">
        <v>1684904460</v>
      </c>
      <c r="W366" t="s">
        <v>42</v>
      </c>
      <c r="X366" s="1">
        <v>0.20902777777777778</v>
      </c>
      <c r="Y366" s="5">
        <v>13</v>
      </c>
      <c r="Z366" s="6">
        <v>30</v>
      </c>
      <c r="AA366" s="6">
        <v>25</v>
      </c>
      <c r="AB366" s="5">
        <v>0</v>
      </c>
      <c r="AC366" s="5">
        <v>5</v>
      </c>
      <c r="AD366" s="5">
        <v>13</v>
      </c>
      <c r="AE366" s="5">
        <v>12</v>
      </c>
      <c r="AF366" s="5">
        <v>40</v>
      </c>
      <c r="AG366" s="5">
        <v>40</v>
      </c>
      <c r="AH366" s="5">
        <v>25</v>
      </c>
      <c r="AI366" s="5"/>
      <c r="AJ366" s="5">
        <f t="shared" si="58"/>
        <v>5</v>
      </c>
      <c r="AK366" s="5">
        <f t="shared" si="59"/>
        <v>126</v>
      </c>
      <c r="AL366" s="5">
        <f t="shared" si="60"/>
        <v>126</v>
      </c>
      <c r="AM366" s="5">
        <f t="shared" si="61"/>
        <v>1</v>
      </c>
      <c r="AO366">
        <f>'Eklima Blinder 2023'!D3437</f>
        <v>10.7</v>
      </c>
      <c r="AP366" s="19">
        <f t="shared" si="62"/>
        <v>19.999999999999996</v>
      </c>
    </row>
    <row r="367" spans="1:42" x14ac:dyDescent="0.3">
      <c r="A367">
        <v>5</v>
      </c>
      <c r="B367">
        <v>24</v>
      </c>
      <c r="C367">
        <v>6</v>
      </c>
      <c r="D367">
        <v>1684908060</v>
      </c>
      <c r="E367" t="s">
        <v>42</v>
      </c>
      <c r="F367" s="1">
        <v>0.25069444444444444</v>
      </c>
      <c r="G367" s="7">
        <v>3</v>
      </c>
      <c r="H367" s="7">
        <v>4</v>
      </c>
      <c r="I367" s="5">
        <v>8</v>
      </c>
      <c r="J367" s="5">
        <v>8</v>
      </c>
      <c r="K367" s="5">
        <v>5</v>
      </c>
      <c r="L367" s="5">
        <v>5</v>
      </c>
      <c r="M367" s="8">
        <v>14</v>
      </c>
      <c r="N367" s="8">
        <v>13</v>
      </c>
      <c r="O367" s="8">
        <v>14</v>
      </c>
      <c r="P367" s="8">
        <v>12</v>
      </c>
      <c r="Q367" s="8">
        <f t="shared" si="55"/>
        <v>12.666666666666666</v>
      </c>
      <c r="R367" s="8">
        <f t="shared" si="56"/>
        <v>14</v>
      </c>
      <c r="S367" s="8">
        <f t="shared" si="57"/>
        <v>13.333333333333332</v>
      </c>
      <c r="T367" s="8"/>
      <c r="U367" s="5"/>
      <c r="V367">
        <v>1684908060</v>
      </c>
      <c r="W367" t="s">
        <v>42</v>
      </c>
      <c r="X367" s="1">
        <v>0.25069444444444444</v>
      </c>
      <c r="Y367" s="5">
        <v>13</v>
      </c>
      <c r="Z367" s="6">
        <v>30</v>
      </c>
      <c r="AA367" s="6">
        <v>24</v>
      </c>
      <c r="AB367" s="5">
        <v>0</v>
      </c>
      <c r="AC367" s="5">
        <v>5</v>
      </c>
      <c r="AD367" s="5">
        <v>13</v>
      </c>
      <c r="AE367" s="5">
        <v>12</v>
      </c>
      <c r="AF367" s="5">
        <v>40</v>
      </c>
      <c r="AG367" s="5">
        <v>40</v>
      </c>
      <c r="AH367" s="5">
        <v>24</v>
      </c>
      <c r="AI367" s="5"/>
      <c r="AJ367" s="5">
        <f t="shared" si="58"/>
        <v>6</v>
      </c>
      <c r="AK367" s="5">
        <f t="shared" si="59"/>
        <v>151.20000000000002</v>
      </c>
      <c r="AL367" s="5">
        <f t="shared" si="60"/>
        <v>151.20000000000002</v>
      </c>
      <c r="AM367" s="5">
        <f t="shared" si="61"/>
        <v>1</v>
      </c>
      <c r="AO367">
        <f>'Eklima Blinder 2023'!D3438</f>
        <v>11.4</v>
      </c>
      <c r="AP367" s="19">
        <f t="shared" si="62"/>
        <v>26.999999999999993</v>
      </c>
    </row>
    <row r="368" spans="1:42" x14ac:dyDescent="0.3">
      <c r="A368">
        <v>5</v>
      </c>
      <c r="B368">
        <v>24</v>
      </c>
      <c r="C368">
        <v>7</v>
      </c>
      <c r="D368">
        <v>1684911660</v>
      </c>
      <c r="E368" t="s">
        <v>42</v>
      </c>
      <c r="F368" s="1">
        <v>0.29236111111111113</v>
      </c>
      <c r="G368" s="7">
        <v>5</v>
      </c>
      <c r="H368" s="7">
        <v>5</v>
      </c>
      <c r="I368" s="5">
        <v>8</v>
      </c>
      <c r="J368" s="5">
        <v>8</v>
      </c>
      <c r="K368" s="5">
        <v>6</v>
      </c>
      <c r="L368" s="5">
        <v>6</v>
      </c>
      <c r="M368" s="8">
        <v>12</v>
      </c>
      <c r="N368" s="8">
        <v>12</v>
      </c>
      <c r="O368" s="8">
        <v>12</v>
      </c>
      <c r="P368" s="8">
        <v>11</v>
      </c>
      <c r="Q368" s="8">
        <f t="shared" si="55"/>
        <v>11.666666666666666</v>
      </c>
      <c r="R368" s="8">
        <f t="shared" si="56"/>
        <v>12</v>
      </c>
      <c r="S368" s="8">
        <f t="shared" si="57"/>
        <v>11.833333333333332</v>
      </c>
      <c r="T368" s="8"/>
      <c r="U368" s="5"/>
      <c r="V368">
        <v>1684911660</v>
      </c>
      <c r="W368" t="s">
        <v>42</v>
      </c>
      <c r="X368" s="1">
        <v>0.29236111111111113</v>
      </c>
      <c r="Y368" s="5">
        <v>12</v>
      </c>
      <c r="Z368" s="6">
        <v>17</v>
      </c>
      <c r="AA368" s="6">
        <v>17</v>
      </c>
      <c r="AB368" s="5">
        <v>4</v>
      </c>
      <c r="AC368" s="5">
        <v>5</v>
      </c>
      <c r="AD368" s="5">
        <v>12</v>
      </c>
      <c r="AE368" s="5">
        <v>12</v>
      </c>
      <c r="AF368" s="5">
        <v>40</v>
      </c>
      <c r="AG368" s="5">
        <v>40</v>
      </c>
      <c r="AH368" s="5">
        <v>24</v>
      </c>
      <c r="AI368" s="5"/>
      <c r="AJ368" s="5">
        <f t="shared" si="58"/>
        <v>0</v>
      </c>
      <c r="AK368" s="5">
        <f t="shared" si="59"/>
        <v>0</v>
      </c>
      <c r="AL368" s="5">
        <f t="shared" si="60"/>
        <v>0</v>
      </c>
      <c r="AM368" s="5">
        <f t="shared" si="61"/>
        <v>0</v>
      </c>
      <c r="AO368">
        <f>'Eklima Blinder 2023'!D3439</f>
        <v>14</v>
      </c>
      <c r="AP368" s="19">
        <f t="shared" si="62"/>
        <v>0</v>
      </c>
    </row>
    <row r="369" spans="1:42" x14ac:dyDescent="0.3">
      <c r="A369">
        <v>5</v>
      </c>
      <c r="B369">
        <v>24</v>
      </c>
      <c r="C369">
        <v>8</v>
      </c>
      <c r="D369">
        <v>1684915260</v>
      </c>
      <c r="E369" t="s">
        <v>42</v>
      </c>
      <c r="F369" s="1">
        <v>0.33402777777777781</v>
      </c>
      <c r="G369" s="7">
        <v>5</v>
      </c>
      <c r="H369" s="7">
        <v>6</v>
      </c>
      <c r="I369" s="5">
        <v>8</v>
      </c>
      <c r="J369" s="5">
        <v>8</v>
      </c>
      <c r="K369" s="5">
        <v>6</v>
      </c>
      <c r="L369" s="5">
        <v>7</v>
      </c>
      <c r="M369" s="8">
        <v>13</v>
      </c>
      <c r="N369" s="8">
        <v>11</v>
      </c>
      <c r="O369" s="8">
        <v>13</v>
      </c>
      <c r="P369" s="8">
        <v>11</v>
      </c>
      <c r="Q369" s="8">
        <f t="shared" si="55"/>
        <v>11</v>
      </c>
      <c r="R369" s="8">
        <f t="shared" si="56"/>
        <v>13</v>
      </c>
      <c r="S369" s="8">
        <f t="shared" si="57"/>
        <v>12</v>
      </c>
      <c r="T369" s="8"/>
      <c r="U369" s="5"/>
      <c r="V369">
        <v>1684915260</v>
      </c>
      <c r="W369" t="s">
        <v>42</v>
      </c>
      <c r="X369" s="1">
        <v>0.33402777777777781</v>
      </c>
      <c r="Y369" s="5">
        <v>11</v>
      </c>
      <c r="Z369" s="6">
        <v>31</v>
      </c>
      <c r="AA369" s="6">
        <v>25</v>
      </c>
      <c r="AB369" s="5">
        <v>2</v>
      </c>
      <c r="AC369" s="5">
        <v>6</v>
      </c>
      <c r="AD369" s="5">
        <v>12</v>
      </c>
      <c r="AE369" s="5">
        <v>11</v>
      </c>
      <c r="AF369" s="5">
        <v>40</v>
      </c>
      <c r="AG369" s="5">
        <v>40</v>
      </c>
      <c r="AH369" s="5">
        <v>24</v>
      </c>
      <c r="AI369" s="5"/>
      <c r="AJ369" s="5">
        <f t="shared" si="58"/>
        <v>6</v>
      </c>
      <c r="AK369" s="5">
        <f t="shared" si="59"/>
        <v>151.20000000000002</v>
      </c>
      <c r="AL369" s="5">
        <f t="shared" si="60"/>
        <v>151.20000000000002</v>
      </c>
      <c r="AM369" s="5">
        <f t="shared" si="61"/>
        <v>1</v>
      </c>
      <c r="AO369">
        <f>'Eklima Blinder 2023'!D3440</f>
        <v>14.8</v>
      </c>
      <c r="AP369" s="19">
        <f t="shared" si="62"/>
        <v>18</v>
      </c>
    </row>
    <row r="370" spans="1:42" x14ac:dyDescent="0.3">
      <c r="A370">
        <v>5</v>
      </c>
      <c r="B370">
        <v>24</v>
      </c>
      <c r="C370">
        <v>9</v>
      </c>
      <c r="D370">
        <v>1684918860</v>
      </c>
      <c r="E370" t="s">
        <v>42</v>
      </c>
      <c r="F370" s="1">
        <v>0.3756944444444445</v>
      </c>
      <c r="G370" s="7">
        <v>5</v>
      </c>
      <c r="H370" s="7">
        <v>6</v>
      </c>
      <c r="I370" s="5">
        <v>8</v>
      </c>
      <c r="J370" s="5">
        <v>9</v>
      </c>
      <c r="K370" s="5">
        <v>5</v>
      </c>
      <c r="L370" s="5">
        <v>7</v>
      </c>
      <c r="M370" s="8">
        <v>13</v>
      </c>
      <c r="N370" s="8">
        <v>12</v>
      </c>
      <c r="O370" s="8">
        <v>14</v>
      </c>
      <c r="P370" s="8">
        <v>11</v>
      </c>
      <c r="Q370" s="8">
        <f t="shared" si="55"/>
        <v>11.666666666666666</v>
      </c>
      <c r="R370" s="8">
        <f t="shared" si="56"/>
        <v>13.5</v>
      </c>
      <c r="S370" s="8">
        <f t="shared" si="57"/>
        <v>12.583333333333332</v>
      </c>
      <c r="T370" s="8"/>
      <c r="U370" s="5"/>
      <c r="V370">
        <v>1684918860</v>
      </c>
      <c r="W370" t="s">
        <v>42</v>
      </c>
      <c r="X370" s="1">
        <v>0.3756944444444445</v>
      </c>
      <c r="Y370" s="5">
        <v>12</v>
      </c>
      <c r="Z370" s="6">
        <v>30</v>
      </c>
      <c r="AA370" s="6">
        <v>24</v>
      </c>
      <c r="AB370" s="5">
        <v>2</v>
      </c>
      <c r="AC370" s="5">
        <v>6</v>
      </c>
      <c r="AD370" s="5">
        <v>12</v>
      </c>
      <c r="AE370" s="5">
        <v>11</v>
      </c>
      <c r="AF370" s="5">
        <v>40</v>
      </c>
      <c r="AG370" s="5">
        <v>40</v>
      </c>
      <c r="AH370" s="5">
        <v>25</v>
      </c>
      <c r="AI370" s="5"/>
      <c r="AJ370" s="5">
        <f t="shared" si="58"/>
        <v>6</v>
      </c>
      <c r="AK370" s="5">
        <f t="shared" si="59"/>
        <v>151.20000000000002</v>
      </c>
      <c r="AL370" s="5">
        <f t="shared" si="60"/>
        <v>151.20000000000002</v>
      </c>
      <c r="AM370" s="5">
        <f t="shared" si="61"/>
        <v>1</v>
      </c>
      <c r="AO370">
        <f>'Eklima Blinder 2023'!D3441</f>
        <v>16.600000000000001</v>
      </c>
      <c r="AP370" s="19">
        <f t="shared" si="62"/>
        <v>19.63636363636363</v>
      </c>
    </row>
    <row r="371" spans="1:42" x14ac:dyDescent="0.3">
      <c r="A371">
        <v>5</v>
      </c>
      <c r="B371">
        <v>24</v>
      </c>
      <c r="C371">
        <v>10</v>
      </c>
      <c r="D371">
        <v>1684922460</v>
      </c>
      <c r="E371" t="s">
        <v>42</v>
      </c>
      <c r="F371" s="1">
        <v>0.41736111111111113</v>
      </c>
      <c r="G371" s="7">
        <v>7</v>
      </c>
      <c r="H371" s="7">
        <v>8</v>
      </c>
      <c r="I371" s="5">
        <v>9</v>
      </c>
      <c r="J371" s="5">
        <v>9</v>
      </c>
      <c r="K371" s="5">
        <v>5</v>
      </c>
      <c r="L371" s="5">
        <v>8</v>
      </c>
      <c r="M371" s="8">
        <v>14</v>
      </c>
      <c r="N371" s="8">
        <v>12</v>
      </c>
      <c r="O371" s="8">
        <v>14</v>
      </c>
      <c r="P371" s="8">
        <v>12</v>
      </c>
      <c r="Q371" s="8">
        <f t="shared" si="55"/>
        <v>12</v>
      </c>
      <c r="R371" s="8">
        <f t="shared" si="56"/>
        <v>14</v>
      </c>
      <c r="S371" s="8">
        <f t="shared" si="57"/>
        <v>13</v>
      </c>
      <c r="T371" s="8"/>
      <c r="U371" s="5"/>
      <c r="V371">
        <v>1684922460</v>
      </c>
      <c r="W371" t="s">
        <v>42</v>
      </c>
      <c r="X371" s="1">
        <v>0.41736111111111113</v>
      </c>
      <c r="Y371" s="5">
        <v>12</v>
      </c>
      <c r="Z371" s="6">
        <v>30</v>
      </c>
      <c r="AA371" s="6">
        <v>25</v>
      </c>
      <c r="AB371" s="5">
        <v>3</v>
      </c>
      <c r="AC371" s="5">
        <v>8</v>
      </c>
      <c r="AD371" s="5">
        <v>12</v>
      </c>
      <c r="AE371" s="5">
        <v>11</v>
      </c>
      <c r="AF371" s="5">
        <v>40</v>
      </c>
      <c r="AG371" s="5">
        <v>40</v>
      </c>
      <c r="AH371" s="5">
        <v>25</v>
      </c>
      <c r="AI371" s="5"/>
      <c r="AJ371" s="5">
        <f t="shared" si="58"/>
        <v>5</v>
      </c>
      <c r="AK371" s="5">
        <f t="shared" si="59"/>
        <v>126</v>
      </c>
      <c r="AL371" s="5">
        <f t="shared" si="60"/>
        <v>126</v>
      </c>
      <c r="AM371" s="5">
        <f t="shared" si="61"/>
        <v>1</v>
      </c>
      <c r="AO371">
        <f>'Eklima Blinder 2023'!D3442</f>
        <v>18.600000000000001</v>
      </c>
      <c r="AP371" s="19">
        <f t="shared" si="62"/>
        <v>15</v>
      </c>
    </row>
    <row r="372" spans="1:42" x14ac:dyDescent="0.3">
      <c r="A372">
        <v>5</v>
      </c>
      <c r="B372">
        <v>24</v>
      </c>
      <c r="C372">
        <v>11</v>
      </c>
      <c r="D372">
        <v>1684926060</v>
      </c>
      <c r="E372" t="s">
        <v>42</v>
      </c>
      <c r="F372" s="1">
        <v>0.45902777777777781</v>
      </c>
      <c r="G372" s="7">
        <v>7</v>
      </c>
      <c r="H372" s="7">
        <v>10</v>
      </c>
      <c r="I372" s="5">
        <v>10</v>
      </c>
      <c r="J372" s="5">
        <v>10</v>
      </c>
      <c r="K372" s="5">
        <v>7</v>
      </c>
      <c r="L372" s="5">
        <v>10</v>
      </c>
      <c r="M372" s="8">
        <v>16</v>
      </c>
      <c r="N372" s="8">
        <v>13</v>
      </c>
      <c r="O372" s="8">
        <v>16</v>
      </c>
      <c r="P372" s="8">
        <v>12</v>
      </c>
      <c r="Q372" s="8">
        <f t="shared" si="55"/>
        <v>12.666666666666666</v>
      </c>
      <c r="R372" s="8">
        <f t="shared" si="56"/>
        <v>16</v>
      </c>
      <c r="S372" s="8">
        <f t="shared" si="57"/>
        <v>14.333333333333332</v>
      </c>
      <c r="T372" s="8"/>
      <c r="U372" s="5"/>
      <c r="V372">
        <v>1684926060</v>
      </c>
      <c r="W372" t="s">
        <v>42</v>
      </c>
      <c r="X372" s="1">
        <v>0.45902777777777781</v>
      </c>
      <c r="Y372" s="5">
        <v>12</v>
      </c>
      <c r="Z372" s="6">
        <v>36</v>
      </c>
      <c r="AA372" s="6">
        <v>22</v>
      </c>
      <c r="AB372" s="5">
        <v>1</v>
      </c>
      <c r="AC372" s="5">
        <v>9</v>
      </c>
      <c r="AD372" s="5">
        <v>12</v>
      </c>
      <c r="AE372" s="5">
        <v>11</v>
      </c>
      <c r="AF372" s="5">
        <v>40</v>
      </c>
      <c r="AG372" s="5">
        <v>40</v>
      </c>
      <c r="AH372" s="5">
        <v>25</v>
      </c>
      <c r="AI372" s="5"/>
      <c r="AJ372" s="5">
        <f t="shared" si="58"/>
        <v>14</v>
      </c>
      <c r="AK372" s="5">
        <f t="shared" si="59"/>
        <v>352.8</v>
      </c>
      <c r="AL372" s="5">
        <f t="shared" si="60"/>
        <v>352.8</v>
      </c>
      <c r="AM372" s="5">
        <f t="shared" si="61"/>
        <v>1</v>
      </c>
      <c r="AO372">
        <f>'Eklima Blinder 2023'!D3443</f>
        <v>18.100000000000001</v>
      </c>
      <c r="AP372" s="19">
        <f t="shared" si="62"/>
        <v>25.199999999999996</v>
      </c>
    </row>
    <row r="373" spans="1:42" x14ac:dyDescent="0.3">
      <c r="A373">
        <v>5</v>
      </c>
      <c r="B373">
        <v>24</v>
      </c>
      <c r="C373">
        <v>12</v>
      </c>
      <c r="D373">
        <v>1684929660</v>
      </c>
      <c r="E373" t="s">
        <v>42</v>
      </c>
      <c r="F373" s="1">
        <v>0.50069444444444444</v>
      </c>
      <c r="G373" s="7">
        <v>9</v>
      </c>
      <c r="H373" s="7">
        <v>11</v>
      </c>
      <c r="I373" s="5">
        <v>11</v>
      </c>
      <c r="J373" s="5">
        <v>11</v>
      </c>
      <c r="K373" s="5">
        <v>7</v>
      </c>
      <c r="L373" s="5">
        <v>11</v>
      </c>
      <c r="M373" s="8">
        <v>14</v>
      </c>
      <c r="N373" s="8">
        <v>13</v>
      </c>
      <c r="O373" s="8">
        <v>14</v>
      </c>
      <c r="P373" s="8">
        <v>12</v>
      </c>
      <c r="Q373" s="8">
        <f t="shared" si="55"/>
        <v>12.666666666666666</v>
      </c>
      <c r="R373" s="8">
        <f t="shared" si="56"/>
        <v>14</v>
      </c>
      <c r="S373" s="8">
        <f t="shared" si="57"/>
        <v>13.333333333333332</v>
      </c>
      <c r="T373" s="8"/>
      <c r="U373" s="5"/>
      <c r="V373">
        <v>1684929660</v>
      </c>
      <c r="W373" t="s">
        <v>42</v>
      </c>
      <c r="X373" s="1">
        <v>0.50069444444444444</v>
      </c>
      <c r="Y373" s="5">
        <v>13</v>
      </c>
      <c r="Z373" s="6">
        <v>30</v>
      </c>
      <c r="AA373" s="6">
        <v>24</v>
      </c>
      <c r="AB373" s="5">
        <v>5</v>
      </c>
      <c r="AC373" s="5">
        <v>11</v>
      </c>
      <c r="AD373" s="5">
        <v>12</v>
      </c>
      <c r="AE373" s="5">
        <v>12</v>
      </c>
      <c r="AF373" s="5">
        <v>40</v>
      </c>
      <c r="AG373" s="5">
        <v>40</v>
      </c>
      <c r="AH373" s="5">
        <v>27</v>
      </c>
      <c r="AI373" s="5"/>
      <c r="AJ373" s="5">
        <f t="shared" si="58"/>
        <v>6</v>
      </c>
      <c r="AK373" s="5">
        <f t="shared" si="59"/>
        <v>151.20000000000002</v>
      </c>
      <c r="AL373" s="5">
        <f t="shared" si="60"/>
        <v>151.20000000000002</v>
      </c>
      <c r="AM373" s="5">
        <f t="shared" si="61"/>
        <v>1</v>
      </c>
      <c r="AO373">
        <f>'Eklima Blinder 2023'!D3444</f>
        <v>18.899999999999999</v>
      </c>
      <c r="AP373" s="19">
        <f t="shared" si="62"/>
        <v>26.999999999999993</v>
      </c>
    </row>
    <row r="374" spans="1:42" x14ac:dyDescent="0.3">
      <c r="A374">
        <v>5</v>
      </c>
      <c r="B374">
        <v>24</v>
      </c>
      <c r="C374">
        <v>13</v>
      </c>
      <c r="D374">
        <v>1684933260</v>
      </c>
      <c r="E374" t="s">
        <v>42</v>
      </c>
      <c r="F374" s="1">
        <v>0.54236111111111118</v>
      </c>
      <c r="G374" s="7">
        <v>10</v>
      </c>
      <c r="H374" s="7">
        <v>13</v>
      </c>
      <c r="I374" s="5">
        <v>12</v>
      </c>
      <c r="J374" s="5">
        <v>13</v>
      </c>
      <c r="K374" s="5">
        <v>9</v>
      </c>
      <c r="L374" s="5">
        <v>13</v>
      </c>
      <c r="M374" s="8">
        <v>17</v>
      </c>
      <c r="N374" s="8">
        <v>14</v>
      </c>
      <c r="O374" s="8">
        <v>17</v>
      </c>
      <c r="P374" s="8">
        <v>13</v>
      </c>
      <c r="Q374" s="8">
        <f t="shared" si="55"/>
        <v>13.666666666666668</v>
      </c>
      <c r="R374" s="8">
        <f t="shared" si="56"/>
        <v>17</v>
      </c>
      <c r="S374" s="8">
        <f t="shared" si="57"/>
        <v>15.333333333333334</v>
      </c>
      <c r="T374" s="8"/>
      <c r="U374" s="5"/>
      <c r="V374">
        <v>1684933260</v>
      </c>
      <c r="W374" t="s">
        <v>42</v>
      </c>
      <c r="X374" s="1">
        <v>0.54236111111111118</v>
      </c>
      <c r="Y374" s="5">
        <v>13</v>
      </c>
      <c r="Z374" s="6">
        <v>38</v>
      </c>
      <c r="AA374" s="6">
        <v>27</v>
      </c>
      <c r="AB374" s="5">
        <v>4</v>
      </c>
      <c r="AC374" s="5">
        <v>13</v>
      </c>
      <c r="AD374" s="5">
        <v>12</v>
      </c>
      <c r="AE374" s="5">
        <v>12</v>
      </c>
      <c r="AF374" s="5">
        <v>40</v>
      </c>
      <c r="AG374" s="5">
        <v>40</v>
      </c>
      <c r="AH374" s="5">
        <v>25</v>
      </c>
      <c r="AI374" s="5"/>
      <c r="AJ374" s="5">
        <f t="shared" si="58"/>
        <v>11</v>
      </c>
      <c r="AK374" s="5">
        <f t="shared" si="59"/>
        <v>277.2</v>
      </c>
      <c r="AL374" s="5">
        <f t="shared" si="60"/>
        <v>277.2</v>
      </c>
      <c r="AM374" s="5">
        <f t="shared" si="61"/>
        <v>1</v>
      </c>
      <c r="AO374">
        <f>'Eklima Blinder 2023'!D3445</f>
        <v>18.8</v>
      </c>
      <c r="AP374" s="19">
        <f t="shared" si="62"/>
        <v>19.800000000000004</v>
      </c>
    </row>
    <row r="375" spans="1:42" x14ac:dyDescent="0.3">
      <c r="A375">
        <v>5</v>
      </c>
      <c r="B375">
        <v>24</v>
      </c>
      <c r="C375">
        <v>14</v>
      </c>
      <c r="D375">
        <v>1684936860</v>
      </c>
      <c r="E375" t="s">
        <v>42</v>
      </c>
      <c r="F375" s="1">
        <v>0.58402777777777781</v>
      </c>
      <c r="G375" s="7">
        <v>11</v>
      </c>
      <c r="H375" s="7">
        <v>13</v>
      </c>
      <c r="I375" s="5">
        <v>13</v>
      </c>
      <c r="J375" s="5">
        <v>13</v>
      </c>
      <c r="K375" s="5">
        <v>7</v>
      </c>
      <c r="L375" s="5">
        <v>14</v>
      </c>
      <c r="M375" s="8">
        <v>18</v>
      </c>
      <c r="N375" s="8">
        <v>14</v>
      </c>
      <c r="O375" s="8">
        <v>18</v>
      </c>
      <c r="P375" s="8">
        <v>13</v>
      </c>
      <c r="Q375" s="8">
        <f t="shared" si="55"/>
        <v>13.666666666666668</v>
      </c>
      <c r="R375" s="8">
        <f t="shared" si="56"/>
        <v>18</v>
      </c>
      <c r="S375" s="8">
        <f t="shared" si="57"/>
        <v>15.833333333333334</v>
      </c>
      <c r="T375" s="8"/>
      <c r="U375" s="5"/>
      <c r="V375">
        <v>1684936860</v>
      </c>
      <c r="W375" t="s">
        <v>42</v>
      </c>
      <c r="X375" s="1">
        <v>0.58402777777777781</v>
      </c>
      <c r="Y375" s="5">
        <v>14</v>
      </c>
      <c r="Z375" s="6">
        <v>39</v>
      </c>
      <c r="AA375" s="6">
        <v>27</v>
      </c>
      <c r="AB375" s="5">
        <v>4</v>
      </c>
      <c r="AC375" s="5">
        <v>13</v>
      </c>
      <c r="AD375" s="5">
        <v>13</v>
      </c>
      <c r="AE375" s="5">
        <v>12</v>
      </c>
      <c r="AF375" s="5">
        <v>40</v>
      </c>
      <c r="AG375" s="5">
        <v>40</v>
      </c>
      <c r="AH375" s="5">
        <v>24</v>
      </c>
      <c r="AI375" s="5"/>
      <c r="AJ375" s="5">
        <f t="shared" si="58"/>
        <v>12</v>
      </c>
      <c r="AK375" s="5">
        <f t="shared" si="59"/>
        <v>302.40000000000003</v>
      </c>
      <c r="AL375" s="5">
        <f t="shared" si="60"/>
        <v>302.40000000000003</v>
      </c>
      <c r="AM375" s="5">
        <f t="shared" si="61"/>
        <v>1</v>
      </c>
      <c r="AO375">
        <f>'Eklima Blinder 2023'!D3446</f>
        <v>19.5</v>
      </c>
      <c r="AP375" s="19">
        <f t="shared" si="62"/>
        <v>16.61538461538462</v>
      </c>
    </row>
    <row r="376" spans="1:42" x14ac:dyDescent="0.3">
      <c r="A376">
        <v>5</v>
      </c>
      <c r="B376">
        <v>24</v>
      </c>
      <c r="C376">
        <v>15</v>
      </c>
      <c r="D376">
        <v>1684940460</v>
      </c>
      <c r="E376" t="s">
        <v>42</v>
      </c>
      <c r="F376" s="1">
        <v>0.62569444444444444</v>
      </c>
      <c r="G376" s="7">
        <v>12</v>
      </c>
      <c r="H376" s="7">
        <v>14</v>
      </c>
      <c r="I376" s="5">
        <v>14</v>
      </c>
      <c r="J376" s="5">
        <v>14</v>
      </c>
      <c r="K376" s="5">
        <v>8</v>
      </c>
      <c r="L376" s="5">
        <v>14</v>
      </c>
      <c r="M376" s="8">
        <v>18</v>
      </c>
      <c r="N376" s="8">
        <v>15</v>
      </c>
      <c r="O376" s="8">
        <v>18</v>
      </c>
      <c r="P376" s="8">
        <v>14</v>
      </c>
      <c r="Q376" s="8">
        <f t="shared" si="55"/>
        <v>14.666666666666668</v>
      </c>
      <c r="R376" s="8">
        <f t="shared" si="56"/>
        <v>18</v>
      </c>
      <c r="S376" s="8">
        <f t="shared" si="57"/>
        <v>16.333333333333336</v>
      </c>
      <c r="T376" s="8"/>
      <c r="U376" s="5"/>
      <c r="V376">
        <v>1684940460</v>
      </c>
      <c r="W376" t="s">
        <v>42</v>
      </c>
      <c r="X376" s="1">
        <v>0.62569444444444444</v>
      </c>
      <c r="Y376" s="5">
        <v>14</v>
      </c>
      <c r="Z376" s="6">
        <v>39</v>
      </c>
      <c r="AA376" s="6">
        <v>26</v>
      </c>
      <c r="AB376" s="5">
        <v>5</v>
      </c>
      <c r="AC376" s="5">
        <v>14</v>
      </c>
      <c r="AD376" s="5">
        <v>13</v>
      </c>
      <c r="AE376" s="5">
        <v>13</v>
      </c>
      <c r="AF376" s="5">
        <v>40</v>
      </c>
      <c r="AG376" s="5">
        <v>40</v>
      </c>
      <c r="AH376" s="5">
        <v>24</v>
      </c>
      <c r="AI376" s="5"/>
      <c r="AJ376" s="5">
        <f t="shared" si="58"/>
        <v>13</v>
      </c>
      <c r="AK376" s="5">
        <f t="shared" si="59"/>
        <v>327.60000000000002</v>
      </c>
      <c r="AL376" s="5">
        <f t="shared" si="60"/>
        <v>327.60000000000002</v>
      </c>
      <c r="AM376" s="5">
        <f t="shared" si="61"/>
        <v>1</v>
      </c>
      <c r="AO376">
        <f>'Eklima Blinder 2023'!D3447</f>
        <v>19.399999999999999</v>
      </c>
      <c r="AP376" s="19">
        <f t="shared" si="62"/>
        <v>23.400000000000009</v>
      </c>
    </row>
    <row r="377" spans="1:42" x14ac:dyDescent="0.3">
      <c r="A377">
        <v>5</v>
      </c>
      <c r="B377">
        <v>24</v>
      </c>
      <c r="C377">
        <v>16</v>
      </c>
      <c r="D377">
        <v>1684944060</v>
      </c>
      <c r="E377" t="s">
        <v>42</v>
      </c>
      <c r="F377" s="1">
        <v>0.66736111111111107</v>
      </c>
      <c r="G377" s="7">
        <v>12</v>
      </c>
      <c r="H377" s="7">
        <v>14</v>
      </c>
      <c r="I377" s="5">
        <v>14</v>
      </c>
      <c r="J377" s="5">
        <v>15</v>
      </c>
      <c r="K377" s="5">
        <v>8</v>
      </c>
      <c r="L377" s="5">
        <v>14</v>
      </c>
      <c r="M377" s="8">
        <v>18</v>
      </c>
      <c r="N377" s="8">
        <v>15</v>
      </c>
      <c r="O377" s="8">
        <v>19</v>
      </c>
      <c r="P377" s="8">
        <v>14</v>
      </c>
      <c r="Q377" s="8">
        <f t="shared" si="55"/>
        <v>14.666666666666668</v>
      </c>
      <c r="R377" s="8">
        <f t="shared" si="56"/>
        <v>18.5</v>
      </c>
      <c r="S377" s="8">
        <f t="shared" si="57"/>
        <v>16.583333333333336</v>
      </c>
      <c r="T377" s="8"/>
      <c r="U377" s="5"/>
      <c r="V377">
        <v>1684944060</v>
      </c>
      <c r="W377" t="s">
        <v>42</v>
      </c>
      <c r="X377" s="1">
        <v>0.66736111111111107</v>
      </c>
      <c r="Y377" s="5">
        <v>15</v>
      </c>
      <c r="Z377" s="6">
        <v>40</v>
      </c>
      <c r="AA377" s="6">
        <v>26</v>
      </c>
      <c r="AB377" s="5">
        <v>5</v>
      </c>
      <c r="AC377" s="5">
        <v>14</v>
      </c>
      <c r="AD377" s="5">
        <v>14</v>
      </c>
      <c r="AE377" s="5">
        <v>13</v>
      </c>
      <c r="AF377" s="5">
        <v>40</v>
      </c>
      <c r="AG377" s="5">
        <v>40</v>
      </c>
      <c r="AH377" s="5">
        <v>24</v>
      </c>
      <c r="AI377" s="5"/>
      <c r="AJ377" s="5">
        <f t="shared" si="58"/>
        <v>14</v>
      </c>
      <c r="AK377" s="5">
        <f t="shared" si="59"/>
        <v>352.8</v>
      </c>
      <c r="AL377" s="5">
        <f t="shared" si="60"/>
        <v>352.8</v>
      </c>
      <c r="AM377" s="5">
        <f t="shared" si="61"/>
        <v>1</v>
      </c>
      <c r="AO377">
        <f>'Eklima Blinder 2023'!D3448</f>
        <v>17.7</v>
      </c>
      <c r="AP377" s="19">
        <f t="shared" si="62"/>
        <v>21.913043478260878</v>
      </c>
    </row>
    <row r="378" spans="1:42" x14ac:dyDescent="0.3">
      <c r="A378">
        <v>5</v>
      </c>
      <c r="B378">
        <v>24</v>
      </c>
      <c r="C378">
        <v>17</v>
      </c>
      <c r="D378">
        <v>1684947660</v>
      </c>
      <c r="E378" t="s">
        <v>42</v>
      </c>
      <c r="F378" s="1">
        <v>0.7090277777777777</v>
      </c>
      <c r="G378" s="7">
        <v>12</v>
      </c>
      <c r="H378" s="7">
        <v>14</v>
      </c>
      <c r="I378" s="5">
        <v>15</v>
      </c>
      <c r="J378" s="5">
        <v>15</v>
      </c>
      <c r="K378" s="5">
        <v>8</v>
      </c>
      <c r="L378" s="5">
        <v>14</v>
      </c>
      <c r="M378" s="8">
        <v>19</v>
      </c>
      <c r="N378" s="8">
        <v>15</v>
      </c>
      <c r="O378" s="8">
        <v>19</v>
      </c>
      <c r="P378" s="8">
        <v>14</v>
      </c>
      <c r="Q378" s="8">
        <f t="shared" si="55"/>
        <v>14.666666666666668</v>
      </c>
      <c r="R378" s="8">
        <f t="shared" si="56"/>
        <v>19</v>
      </c>
      <c r="S378" s="8">
        <f t="shared" si="57"/>
        <v>16.833333333333336</v>
      </c>
      <c r="T378" s="8"/>
      <c r="U378" s="5"/>
      <c r="V378">
        <v>1684947660</v>
      </c>
      <c r="W378" t="s">
        <v>42</v>
      </c>
      <c r="X378" s="1">
        <v>0.7090277777777777</v>
      </c>
      <c r="Y378" s="5">
        <v>15</v>
      </c>
      <c r="Z378" s="6">
        <v>39</v>
      </c>
      <c r="AA378" s="6">
        <v>26</v>
      </c>
      <c r="AB378" s="5">
        <v>5</v>
      </c>
      <c r="AC378" s="5">
        <v>14</v>
      </c>
      <c r="AD378" s="5">
        <v>14</v>
      </c>
      <c r="AE378" s="5">
        <v>13</v>
      </c>
      <c r="AF378" s="5">
        <v>40</v>
      </c>
      <c r="AG378" s="5">
        <v>40</v>
      </c>
      <c r="AH378" s="5">
        <v>24</v>
      </c>
      <c r="AI378" s="5"/>
      <c r="AJ378" s="5">
        <f t="shared" si="58"/>
        <v>13</v>
      </c>
      <c r="AK378" s="5">
        <f t="shared" si="59"/>
        <v>327.60000000000002</v>
      </c>
      <c r="AL378" s="5">
        <f t="shared" si="60"/>
        <v>327.60000000000002</v>
      </c>
      <c r="AM378" s="5">
        <f t="shared" si="61"/>
        <v>1</v>
      </c>
      <c r="AO378">
        <f>'Eklima Blinder 2023'!D3449</f>
        <v>18.899999999999999</v>
      </c>
      <c r="AP378" s="19">
        <f t="shared" si="62"/>
        <v>18.000000000000007</v>
      </c>
    </row>
    <row r="379" spans="1:42" x14ac:dyDescent="0.3">
      <c r="A379">
        <v>5</v>
      </c>
      <c r="B379">
        <v>24</v>
      </c>
      <c r="C379">
        <v>18</v>
      </c>
      <c r="D379">
        <v>1684951260</v>
      </c>
      <c r="E379" t="s">
        <v>42</v>
      </c>
      <c r="F379" s="1">
        <v>0.75069444444444444</v>
      </c>
      <c r="G379" s="7">
        <v>12</v>
      </c>
      <c r="H379" s="7">
        <v>14</v>
      </c>
      <c r="I379" s="5">
        <v>15</v>
      </c>
      <c r="J379" s="5">
        <v>15</v>
      </c>
      <c r="K379" s="5">
        <v>8</v>
      </c>
      <c r="L379" s="5">
        <v>14</v>
      </c>
      <c r="M379" s="8">
        <v>19</v>
      </c>
      <c r="N379" s="8">
        <v>15</v>
      </c>
      <c r="O379" s="8">
        <v>19</v>
      </c>
      <c r="P379" s="8">
        <v>14</v>
      </c>
      <c r="Q379" s="8">
        <f t="shared" si="55"/>
        <v>14.666666666666668</v>
      </c>
      <c r="R379" s="8">
        <f t="shared" si="56"/>
        <v>19</v>
      </c>
      <c r="S379" s="8">
        <f t="shared" si="57"/>
        <v>16.833333333333336</v>
      </c>
      <c r="T379" s="8"/>
      <c r="U379" s="5"/>
      <c r="V379">
        <v>1684951260</v>
      </c>
      <c r="W379" t="s">
        <v>42</v>
      </c>
      <c r="X379" s="1">
        <v>0.75069444444444444</v>
      </c>
      <c r="Y379" s="5">
        <v>15</v>
      </c>
      <c r="Z379" s="6">
        <v>39</v>
      </c>
      <c r="AA379" s="6">
        <v>27</v>
      </c>
      <c r="AB379" s="5">
        <v>5</v>
      </c>
      <c r="AC379" s="5">
        <v>14</v>
      </c>
      <c r="AD379" s="5">
        <v>14</v>
      </c>
      <c r="AE379" s="5">
        <v>14</v>
      </c>
      <c r="AF379" s="5">
        <v>40</v>
      </c>
      <c r="AG379" s="5">
        <v>40</v>
      </c>
      <c r="AH379" s="5">
        <v>24</v>
      </c>
      <c r="AI379" s="5"/>
      <c r="AJ379" s="5">
        <f t="shared" si="58"/>
        <v>12</v>
      </c>
      <c r="AK379" s="5">
        <f t="shared" si="59"/>
        <v>302.40000000000003</v>
      </c>
      <c r="AL379" s="5">
        <f t="shared" si="60"/>
        <v>302.40000000000003</v>
      </c>
      <c r="AM379" s="5">
        <f t="shared" si="61"/>
        <v>1</v>
      </c>
      <c r="AO379">
        <f>'Eklima Blinder 2023'!D3450</f>
        <v>19.5</v>
      </c>
      <c r="AP379" s="19">
        <f t="shared" si="62"/>
        <v>16.61538461538462</v>
      </c>
    </row>
    <row r="380" spans="1:42" x14ac:dyDescent="0.3">
      <c r="A380">
        <v>5</v>
      </c>
      <c r="B380">
        <v>24</v>
      </c>
      <c r="C380">
        <v>19</v>
      </c>
      <c r="D380">
        <v>1684954860</v>
      </c>
      <c r="E380" t="s">
        <v>42</v>
      </c>
      <c r="F380" s="1">
        <v>0.79236111111111107</v>
      </c>
      <c r="G380" s="7">
        <v>11</v>
      </c>
      <c r="H380" s="7">
        <v>13</v>
      </c>
      <c r="I380" s="5">
        <v>15</v>
      </c>
      <c r="J380" s="5">
        <v>15</v>
      </c>
      <c r="K380" s="5">
        <v>8</v>
      </c>
      <c r="L380" s="5">
        <v>14</v>
      </c>
      <c r="M380" s="8">
        <v>19</v>
      </c>
      <c r="N380" s="8">
        <v>15</v>
      </c>
      <c r="O380" s="8">
        <v>19</v>
      </c>
      <c r="P380" s="8">
        <v>14</v>
      </c>
      <c r="Q380" s="8">
        <f t="shared" si="55"/>
        <v>14.666666666666668</v>
      </c>
      <c r="R380" s="8">
        <f t="shared" si="56"/>
        <v>19</v>
      </c>
      <c r="S380" s="8">
        <f t="shared" si="57"/>
        <v>16.833333333333336</v>
      </c>
      <c r="T380" s="8"/>
      <c r="U380" s="5"/>
      <c r="V380">
        <v>1684954860</v>
      </c>
      <c r="W380" t="s">
        <v>42</v>
      </c>
      <c r="X380" s="1">
        <v>0.79236111111111107</v>
      </c>
      <c r="Y380" s="5">
        <v>15</v>
      </c>
      <c r="Z380" s="6">
        <v>37</v>
      </c>
      <c r="AA380" s="6">
        <v>26</v>
      </c>
      <c r="AB380" s="5">
        <v>4</v>
      </c>
      <c r="AC380" s="5">
        <v>13</v>
      </c>
      <c r="AD380" s="5">
        <v>14</v>
      </c>
      <c r="AE380" s="5">
        <v>14</v>
      </c>
      <c r="AF380" s="5">
        <v>40</v>
      </c>
      <c r="AG380" s="5">
        <v>40</v>
      </c>
      <c r="AH380" s="5">
        <v>23</v>
      </c>
      <c r="AI380" s="5"/>
      <c r="AJ380" s="5">
        <f t="shared" si="58"/>
        <v>11</v>
      </c>
      <c r="AK380" s="5">
        <f t="shared" si="59"/>
        <v>277.2</v>
      </c>
      <c r="AL380" s="5">
        <f t="shared" si="60"/>
        <v>277.2</v>
      </c>
      <c r="AM380" s="5">
        <f t="shared" si="61"/>
        <v>1</v>
      </c>
      <c r="AO380">
        <f>'Eklima Blinder 2023'!D3451</f>
        <v>17.600000000000001</v>
      </c>
      <c r="AP380" s="19">
        <f t="shared" si="62"/>
        <v>15.230769230769234</v>
      </c>
    </row>
    <row r="381" spans="1:42" x14ac:dyDescent="0.3">
      <c r="A381">
        <v>5</v>
      </c>
      <c r="B381">
        <v>24</v>
      </c>
      <c r="C381">
        <v>20</v>
      </c>
      <c r="D381">
        <v>1684958460</v>
      </c>
      <c r="E381" t="s">
        <v>42</v>
      </c>
      <c r="F381" s="1">
        <v>0.8340277777777777</v>
      </c>
      <c r="G381" s="7">
        <v>10</v>
      </c>
      <c r="H381" s="7">
        <v>12</v>
      </c>
      <c r="I381" s="5">
        <v>15</v>
      </c>
      <c r="J381" s="5">
        <v>15</v>
      </c>
      <c r="K381" s="5">
        <v>7</v>
      </c>
      <c r="L381" s="5">
        <v>13</v>
      </c>
      <c r="M381" s="8">
        <v>19</v>
      </c>
      <c r="N381" s="8">
        <v>15</v>
      </c>
      <c r="O381" s="8">
        <v>19</v>
      </c>
      <c r="P381" s="8">
        <v>14</v>
      </c>
      <c r="Q381" s="8">
        <f t="shared" si="55"/>
        <v>14.666666666666668</v>
      </c>
      <c r="R381" s="8">
        <f t="shared" si="56"/>
        <v>19</v>
      </c>
      <c r="S381" s="8">
        <f t="shared" si="57"/>
        <v>16.833333333333336</v>
      </c>
      <c r="T381" s="8"/>
      <c r="U381" s="5"/>
      <c r="V381">
        <v>1684958460</v>
      </c>
      <c r="W381" t="s">
        <v>42</v>
      </c>
      <c r="X381" s="1">
        <v>0.8340277777777777</v>
      </c>
      <c r="Y381" s="5">
        <v>15</v>
      </c>
      <c r="Z381" s="6">
        <v>38</v>
      </c>
      <c r="AA381" s="6">
        <v>23</v>
      </c>
      <c r="AB381" s="5">
        <v>4</v>
      </c>
      <c r="AC381" s="5">
        <v>12</v>
      </c>
      <c r="AD381" s="5">
        <v>14</v>
      </c>
      <c r="AE381" s="5">
        <v>14</v>
      </c>
      <c r="AF381" s="5">
        <v>40</v>
      </c>
      <c r="AG381" s="5">
        <v>40</v>
      </c>
      <c r="AH381" s="5">
        <v>23</v>
      </c>
      <c r="AI381" s="5"/>
      <c r="AJ381" s="5">
        <f t="shared" si="58"/>
        <v>15</v>
      </c>
      <c r="AK381" s="5">
        <f t="shared" si="59"/>
        <v>378</v>
      </c>
      <c r="AL381" s="5">
        <f t="shared" si="60"/>
        <v>378</v>
      </c>
      <c r="AM381" s="5">
        <f t="shared" si="61"/>
        <v>1</v>
      </c>
      <c r="AO381">
        <f>'Eklima Blinder 2023'!D3452</f>
        <v>15.7</v>
      </c>
      <c r="AP381" s="19">
        <f t="shared" si="62"/>
        <v>20.769230769230774</v>
      </c>
    </row>
    <row r="382" spans="1:42" x14ac:dyDescent="0.3">
      <c r="A382">
        <v>5</v>
      </c>
      <c r="B382">
        <v>24</v>
      </c>
      <c r="C382">
        <v>21</v>
      </c>
      <c r="D382">
        <v>1684962060</v>
      </c>
      <c r="E382" t="s">
        <v>42</v>
      </c>
      <c r="F382" s="1">
        <v>0.87569444444444444</v>
      </c>
      <c r="G382" s="7">
        <v>9</v>
      </c>
      <c r="H382" s="7">
        <v>11</v>
      </c>
      <c r="I382" s="5">
        <v>14</v>
      </c>
      <c r="J382" s="5">
        <v>14</v>
      </c>
      <c r="K382" s="5">
        <v>7</v>
      </c>
      <c r="L382" s="5">
        <v>12</v>
      </c>
      <c r="M382" s="8">
        <v>19</v>
      </c>
      <c r="N382" s="8">
        <v>15</v>
      </c>
      <c r="O382" s="8">
        <v>19</v>
      </c>
      <c r="P382" s="8">
        <v>14</v>
      </c>
      <c r="Q382" s="8">
        <f t="shared" si="55"/>
        <v>14.666666666666668</v>
      </c>
      <c r="R382" s="8">
        <f t="shared" si="56"/>
        <v>19</v>
      </c>
      <c r="S382" s="8">
        <f t="shared" si="57"/>
        <v>16.833333333333336</v>
      </c>
      <c r="T382" s="8"/>
      <c r="U382" s="5"/>
      <c r="V382">
        <v>1684962060</v>
      </c>
      <c r="W382" t="s">
        <v>42</v>
      </c>
      <c r="X382" s="1">
        <v>0.87569444444444444</v>
      </c>
      <c r="Y382" s="5">
        <v>15</v>
      </c>
      <c r="Z382" s="6">
        <v>37</v>
      </c>
      <c r="AA382" s="6">
        <v>26</v>
      </c>
      <c r="AB382" s="5">
        <v>2</v>
      </c>
      <c r="AC382" s="5">
        <v>11</v>
      </c>
      <c r="AD382" s="5">
        <v>14</v>
      </c>
      <c r="AE382" s="5">
        <v>14</v>
      </c>
      <c r="AF382" s="5">
        <v>40</v>
      </c>
      <c r="AG382" s="5">
        <v>40</v>
      </c>
      <c r="AH382" s="5">
        <v>23</v>
      </c>
      <c r="AI382" s="5"/>
      <c r="AJ382" s="5">
        <f t="shared" si="58"/>
        <v>11</v>
      </c>
      <c r="AK382" s="5">
        <f t="shared" si="59"/>
        <v>277.2</v>
      </c>
      <c r="AL382" s="5">
        <f t="shared" si="60"/>
        <v>277.2</v>
      </c>
      <c r="AM382" s="5">
        <f t="shared" si="61"/>
        <v>1</v>
      </c>
      <c r="AO382">
        <f>'Eklima Blinder 2023'!D3453</f>
        <v>14.4</v>
      </c>
      <c r="AP382" s="19">
        <f t="shared" si="62"/>
        <v>15.230769230769234</v>
      </c>
    </row>
    <row r="383" spans="1:42" x14ac:dyDescent="0.3">
      <c r="A383">
        <v>5</v>
      </c>
      <c r="B383">
        <v>24</v>
      </c>
      <c r="C383">
        <v>22</v>
      </c>
      <c r="D383">
        <v>1684965660</v>
      </c>
      <c r="E383" t="s">
        <v>42</v>
      </c>
      <c r="F383" s="1">
        <v>0.91736111111111107</v>
      </c>
      <c r="G383" s="7">
        <v>8</v>
      </c>
      <c r="H383" s="7">
        <v>10</v>
      </c>
      <c r="I383" s="5">
        <v>13</v>
      </c>
      <c r="J383" s="5">
        <v>13</v>
      </c>
      <c r="K383" s="5">
        <v>6</v>
      </c>
      <c r="L383" s="5">
        <v>10</v>
      </c>
      <c r="M383" s="8">
        <v>18</v>
      </c>
      <c r="N383" s="8">
        <v>15</v>
      </c>
      <c r="O383" s="8">
        <v>19</v>
      </c>
      <c r="P383" s="8">
        <v>14</v>
      </c>
      <c r="Q383" s="8">
        <f t="shared" si="55"/>
        <v>14.666666666666668</v>
      </c>
      <c r="R383" s="8">
        <f t="shared" si="56"/>
        <v>18.5</v>
      </c>
      <c r="S383" s="8">
        <f t="shared" si="57"/>
        <v>16.583333333333336</v>
      </c>
      <c r="T383" s="8"/>
      <c r="U383" s="5"/>
      <c r="V383">
        <v>1684965660</v>
      </c>
      <c r="W383" t="s">
        <v>42</v>
      </c>
      <c r="X383" s="1">
        <v>0.91736111111111107</v>
      </c>
      <c r="Y383" s="5">
        <v>15</v>
      </c>
      <c r="Z383" s="6">
        <v>37</v>
      </c>
      <c r="AA383" s="6">
        <v>26</v>
      </c>
      <c r="AB383" s="5">
        <v>1</v>
      </c>
      <c r="AC383" s="5">
        <v>10</v>
      </c>
      <c r="AD383" s="5">
        <v>14</v>
      </c>
      <c r="AE383" s="5">
        <v>14</v>
      </c>
      <c r="AF383" s="5">
        <v>40</v>
      </c>
      <c r="AG383" s="5">
        <v>40</v>
      </c>
      <c r="AH383" s="5">
        <v>23</v>
      </c>
      <c r="AI383" s="5"/>
      <c r="AJ383" s="5">
        <f t="shared" si="58"/>
        <v>11</v>
      </c>
      <c r="AK383" s="5">
        <f t="shared" si="59"/>
        <v>277.2</v>
      </c>
      <c r="AL383" s="5">
        <f t="shared" si="60"/>
        <v>277.2</v>
      </c>
      <c r="AM383" s="5">
        <f t="shared" si="61"/>
        <v>1</v>
      </c>
      <c r="AO383">
        <f>'Eklima Blinder 2023'!D3454</f>
        <v>13.2</v>
      </c>
      <c r="AP383" s="19">
        <f t="shared" si="62"/>
        <v>17.217391304347831</v>
      </c>
    </row>
    <row r="384" spans="1:42" x14ac:dyDescent="0.3">
      <c r="A384">
        <v>5</v>
      </c>
      <c r="B384">
        <v>24</v>
      </c>
      <c r="C384">
        <v>23</v>
      </c>
      <c r="D384">
        <v>1684969260</v>
      </c>
      <c r="E384" t="s">
        <v>42</v>
      </c>
      <c r="F384" s="1">
        <v>0.9590277777777777</v>
      </c>
      <c r="G384" s="7">
        <v>7</v>
      </c>
      <c r="H384" s="7">
        <v>8</v>
      </c>
      <c r="I384" s="5">
        <v>12</v>
      </c>
      <c r="J384" s="5">
        <v>12</v>
      </c>
      <c r="K384" s="5">
        <v>6</v>
      </c>
      <c r="L384" s="5">
        <v>9</v>
      </c>
      <c r="M384" s="8">
        <v>19</v>
      </c>
      <c r="N384" s="8">
        <v>15</v>
      </c>
      <c r="O384" s="8">
        <v>19</v>
      </c>
      <c r="P384" s="8">
        <v>14</v>
      </c>
      <c r="Q384" s="8">
        <f t="shared" si="55"/>
        <v>14.666666666666668</v>
      </c>
      <c r="R384" s="8">
        <f t="shared" si="56"/>
        <v>19</v>
      </c>
      <c r="S384" s="8">
        <f t="shared" si="57"/>
        <v>16.833333333333336</v>
      </c>
      <c r="T384" s="8"/>
      <c r="U384" s="5"/>
      <c r="V384">
        <v>1684969260</v>
      </c>
      <c r="W384" t="s">
        <v>42</v>
      </c>
      <c r="X384" s="1">
        <v>0.9590277777777777</v>
      </c>
      <c r="Y384" s="5">
        <v>15</v>
      </c>
      <c r="Z384" s="6">
        <v>35</v>
      </c>
      <c r="AA384" s="6">
        <v>24</v>
      </c>
      <c r="AB384" s="5">
        <v>0</v>
      </c>
      <c r="AC384" s="5">
        <v>9</v>
      </c>
      <c r="AD384" s="5">
        <v>14</v>
      </c>
      <c r="AE384" s="5">
        <v>14</v>
      </c>
      <c r="AF384" s="5">
        <v>40</v>
      </c>
      <c r="AG384" s="5">
        <v>40</v>
      </c>
      <c r="AH384" s="5">
        <v>23</v>
      </c>
      <c r="AI384" s="5"/>
      <c r="AJ384" s="5">
        <f t="shared" si="58"/>
        <v>11</v>
      </c>
      <c r="AK384" s="5">
        <f t="shared" si="59"/>
        <v>277.2</v>
      </c>
      <c r="AL384" s="5">
        <f t="shared" si="60"/>
        <v>277.2</v>
      </c>
      <c r="AM384" s="5">
        <f t="shared" si="61"/>
        <v>1</v>
      </c>
      <c r="AO384">
        <f>'Eklima Blinder 2023'!D3455</f>
        <v>10.9</v>
      </c>
      <c r="AP384" s="19">
        <f t="shared" si="62"/>
        <v>15.230769230769234</v>
      </c>
    </row>
    <row r="385" spans="1:42" x14ac:dyDescent="0.3">
      <c r="A385">
        <v>5</v>
      </c>
      <c r="B385">
        <v>25</v>
      </c>
      <c r="C385">
        <v>0</v>
      </c>
      <c r="D385">
        <v>1684972860</v>
      </c>
      <c r="E385" t="s">
        <v>43</v>
      </c>
      <c r="F385" s="1">
        <v>6.9444444444444447E-4</v>
      </c>
      <c r="G385" s="7">
        <v>5</v>
      </c>
      <c r="H385" s="7">
        <v>7</v>
      </c>
      <c r="I385" s="5">
        <v>11</v>
      </c>
      <c r="J385" s="5">
        <v>11</v>
      </c>
      <c r="K385" s="5">
        <v>5</v>
      </c>
      <c r="L385" s="5">
        <v>8</v>
      </c>
      <c r="M385" s="8">
        <v>18</v>
      </c>
      <c r="N385" s="8">
        <v>15</v>
      </c>
      <c r="O385" s="8">
        <v>18</v>
      </c>
      <c r="P385" s="8">
        <v>14</v>
      </c>
      <c r="Q385" s="8">
        <f t="shared" si="55"/>
        <v>14.666666666666668</v>
      </c>
      <c r="R385" s="8">
        <f t="shared" si="56"/>
        <v>18</v>
      </c>
      <c r="S385" s="8">
        <f t="shared" si="57"/>
        <v>16.333333333333336</v>
      </c>
      <c r="T385" s="8"/>
      <c r="U385" s="5"/>
      <c r="V385">
        <v>1684972860</v>
      </c>
      <c r="W385" t="s">
        <v>43</v>
      </c>
      <c r="X385" s="1">
        <v>6.9444444444444447E-4</v>
      </c>
      <c r="Y385" s="5">
        <v>15</v>
      </c>
      <c r="Z385" s="6">
        <v>36</v>
      </c>
      <c r="AA385" s="6">
        <v>23</v>
      </c>
      <c r="AB385" s="5">
        <v>0</v>
      </c>
      <c r="AC385" s="5">
        <v>7</v>
      </c>
      <c r="AD385" s="5">
        <v>14</v>
      </c>
      <c r="AE385" s="5">
        <v>14</v>
      </c>
      <c r="AF385" s="5">
        <v>40</v>
      </c>
      <c r="AG385" s="5">
        <v>40</v>
      </c>
      <c r="AH385" s="5">
        <v>23</v>
      </c>
      <c r="AI385" s="5"/>
      <c r="AJ385" s="5">
        <f t="shared" si="58"/>
        <v>13</v>
      </c>
      <c r="AK385" s="5">
        <f t="shared" si="59"/>
        <v>327.60000000000002</v>
      </c>
      <c r="AL385" s="5">
        <f t="shared" si="60"/>
        <v>327.60000000000002</v>
      </c>
      <c r="AM385" s="5">
        <f t="shared" si="61"/>
        <v>1</v>
      </c>
      <c r="AO385">
        <f>'Eklima Blinder 2023'!D3456</f>
        <v>8.9</v>
      </c>
      <c r="AP385" s="19">
        <f t="shared" si="62"/>
        <v>23.400000000000009</v>
      </c>
    </row>
    <row r="386" spans="1:42" x14ac:dyDescent="0.3">
      <c r="A386">
        <v>5</v>
      </c>
      <c r="B386">
        <v>25</v>
      </c>
      <c r="C386">
        <v>1</v>
      </c>
      <c r="D386">
        <v>1684976460</v>
      </c>
      <c r="E386" t="s">
        <v>43</v>
      </c>
      <c r="F386" s="1">
        <v>4.2361111111111106E-2</v>
      </c>
      <c r="G386" s="7">
        <v>4</v>
      </c>
      <c r="H386" s="7">
        <v>6</v>
      </c>
      <c r="I386" s="5">
        <v>10</v>
      </c>
      <c r="J386" s="5">
        <v>10</v>
      </c>
      <c r="K386" s="5">
        <v>5</v>
      </c>
      <c r="L386" s="5">
        <v>7</v>
      </c>
      <c r="M386" s="8">
        <v>18</v>
      </c>
      <c r="N386" s="8">
        <v>15</v>
      </c>
      <c r="O386" s="8">
        <v>18</v>
      </c>
      <c r="P386" s="8">
        <v>14</v>
      </c>
      <c r="Q386" s="8">
        <f t="shared" si="55"/>
        <v>14.666666666666668</v>
      </c>
      <c r="R386" s="8">
        <f t="shared" si="56"/>
        <v>18</v>
      </c>
      <c r="S386" s="8">
        <f t="shared" si="57"/>
        <v>16.333333333333336</v>
      </c>
      <c r="T386" s="8"/>
      <c r="U386" s="5"/>
      <c r="V386">
        <v>1684976460</v>
      </c>
      <c r="W386" t="s">
        <v>43</v>
      </c>
      <c r="X386" s="1">
        <v>4.2361111111111106E-2</v>
      </c>
      <c r="Y386" s="5">
        <v>15</v>
      </c>
      <c r="Z386" s="6">
        <v>35</v>
      </c>
      <c r="AA386" s="6">
        <v>24</v>
      </c>
      <c r="AB386" s="5">
        <v>-1</v>
      </c>
      <c r="AC386" s="5">
        <v>6</v>
      </c>
      <c r="AD386" s="5">
        <v>14</v>
      </c>
      <c r="AE386" s="5">
        <v>14</v>
      </c>
      <c r="AF386" s="5">
        <v>40</v>
      </c>
      <c r="AG386" s="5">
        <v>40</v>
      </c>
      <c r="AH386" s="5">
        <v>23</v>
      </c>
      <c r="AI386" s="5"/>
      <c r="AJ386" s="5">
        <f t="shared" si="58"/>
        <v>11</v>
      </c>
      <c r="AK386" s="5">
        <f t="shared" si="59"/>
        <v>277.2</v>
      </c>
      <c r="AL386" s="5">
        <f t="shared" si="60"/>
        <v>277.2</v>
      </c>
      <c r="AM386" s="5">
        <f t="shared" si="61"/>
        <v>1</v>
      </c>
      <c r="AO386">
        <f>'Eklima Blinder 2023'!D3457</f>
        <v>7.6</v>
      </c>
      <c r="AP386" s="19">
        <f t="shared" si="62"/>
        <v>19.800000000000004</v>
      </c>
    </row>
    <row r="387" spans="1:42" x14ac:dyDescent="0.3">
      <c r="A387">
        <v>5</v>
      </c>
      <c r="B387">
        <v>25</v>
      </c>
      <c r="C387">
        <v>2</v>
      </c>
      <c r="D387">
        <v>1684980060</v>
      </c>
      <c r="E387" t="s">
        <v>43</v>
      </c>
      <c r="F387" s="1">
        <v>8.4027777777777771E-2</v>
      </c>
      <c r="G387" s="7">
        <v>3</v>
      </c>
      <c r="H387" s="7">
        <v>5</v>
      </c>
      <c r="I387" s="5">
        <v>9</v>
      </c>
      <c r="J387" s="5">
        <v>9</v>
      </c>
      <c r="K387" s="5">
        <v>5</v>
      </c>
      <c r="L387" s="5">
        <v>6</v>
      </c>
      <c r="M387" s="8">
        <v>18</v>
      </c>
      <c r="N387" s="8">
        <v>15</v>
      </c>
      <c r="O387" s="8">
        <v>18</v>
      </c>
      <c r="P387" s="8">
        <v>14</v>
      </c>
      <c r="Q387" s="8">
        <f t="shared" si="55"/>
        <v>14.666666666666668</v>
      </c>
      <c r="R387" s="8">
        <f t="shared" si="56"/>
        <v>18</v>
      </c>
      <c r="S387" s="8">
        <f t="shared" si="57"/>
        <v>16.333333333333336</v>
      </c>
      <c r="T387" s="8"/>
      <c r="U387" s="5"/>
      <c r="V387">
        <v>1684980060</v>
      </c>
      <c r="W387" t="s">
        <v>43</v>
      </c>
      <c r="X387" s="1">
        <v>8.4027777777777771E-2</v>
      </c>
      <c r="Y387" s="5">
        <v>15</v>
      </c>
      <c r="Z387" s="6">
        <v>36</v>
      </c>
      <c r="AA387" s="6">
        <v>24</v>
      </c>
      <c r="AB387" s="5">
        <v>-1</v>
      </c>
      <c r="AC387" s="5">
        <v>5</v>
      </c>
      <c r="AD387" s="5">
        <v>14</v>
      </c>
      <c r="AE387" s="5">
        <v>14</v>
      </c>
      <c r="AF387" s="5">
        <v>40</v>
      </c>
      <c r="AG387" s="5">
        <v>40</v>
      </c>
      <c r="AH387" s="5">
        <v>23</v>
      </c>
      <c r="AI387" s="5"/>
      <c r="AJ387" s="5">
        <f t="shared" si="58"/>
        <v>12</v>
      </c>
      <c r="AK387" s="5">
        <f t="shared" si="59"/>
        <v>302.40000000000003</v>
      </c>
      <c r="AL387" s="5">
        <f t="shared" si="60"/>
        <v>302.40000000000003</v>
      </c>
      <c r="AM387" s="5">
        <f t="shared" si="61"/>
        <v>1</v>
      </c>
      <c r="AO387">
        <f>'Eklima Blinder 2023'!D3458</f>
        <v>8.1</v>
      </c>
      <c r="AP387" s="19">
        <f t="shared" si="62"/>
        <v>21.600000000000009</v>
      </c>
    </row>
    <row r="388" spans="1:42" x14ac:dyDescent="0.3">
      <c r="A388">
        <v>5</v>
      </c>
      <c r="B388">
        <v>25</v>
      </c>
      <c r="C388">
        <v>3</v>
      </c>
      <c r="D388">
        <v>1684983660</v>
      </c>
      <c r="E388" t="s">
        <v>43</v>
      </c>
      <c r="F388" s="1">
        <v>0.12569444444444444</v>
      </c>
      <c r="G388" s="7">
        <v>3</v>
      </c>
      <c r="H388" s="7">
        <v>5</v>
      </c>
      <c r="I388" s="5">
        <v>8</v>
      </c>
      <c r="J388" s="5">
        <v>8</v>
      </c>
      <c r="K388" s="5">
        <v>4</v>
      </c>
      <c r="L388" s="5">
        <v>5</v>
      </c>
      <c r="M388" s="8">
        <v>16</v>
      </c>
      <c r="N388" s="8">
        <v>14</v>
      </c>
      <c r="O388" s="8">
        <v>16</v>
      </c>
      <c r="P388" s="8">
        <v>14</v>
      </c>
      <c r="Q388" s="8">
        <f t="shared" si="55"/>
        <v>14</v>
      </c>
      <c r="R388" s="8">
        <f t="shared" si="56"/>
        <v>16</v>
      </c>
      <c r="S388" s="8">
        <f t="shared" si="57"/>
        <v>15</v>
      </c>
      <c r="T388" s="8"/>
      <c r="U388" s="5"/>
      <c r="V388">
        <v>1684983660</v>
      </c>
      <c r="W388" t="s">
        <v>43</v>
      </c>
      <c r="X388" s="1">
        <v>0.12569444444444444</v>
      </c>
      <c r="Y388" s="5">
        <v>14</v>
      </c>
      <c r="Z388" s="6">
        <v>30</v>
      </c>
      <c r="AA388" s="6">
        <v>25</v>
      </c>
      <c r="AB388" s="5">
        <v>0</v>
      </c>
      <c r="AC388" s="5">
        <v>5</v>
      </c>
      <c r="AD388" s="5">
        <v>14</v>
      </c>
      <c r="AE388" s="5">
        <v>13</v>
      </c>
      <c r="AF388" s="5">
        <v>40</v>
      </c>
      <c r="AG388" s="5">
        <v>40</v>
      </c>
      <c r="AH388" s="5">
        <v>24</v>
      </c>
      <c r="AI388" s="5"/>
      <c r="AJ388" s="5">
        <f t="shared" si="58"/>
        <v>5</v>
      </c>
      <c r="AK388" s="5">
        <f t="shared" si="59"/>
        <v>126</v>
      </c>
      <c r="AL388" s="5">
        <f t="shared" si="60"/>
        <v>126</v>
      </c>
      <c r="AM388" s="5">
        <f t="shared" si="61"/>
        <v>1</v>
      </c>
      <c r="AO388">
        <f>'Eklima Blinder 2023'!D3459</f>
        <v>7.2</v>
      </c>
      <c r="AP388" s="19">
        <f t="shared" si="62"/>
        <v>15</v>
      </c>
    </row>
    <row r="389" spans="1:42" x14ac:dyDescent="0.3">
      <c r="A389">
        <v>5</v>
      </c>
      <c r="B389">
        <v>25</v>
      </c>
      <c r="C389">
        <v>4</v>
      </c>
      <c r="D389">
        <v>1684987260</v>
      </c>
      <c r="E389" t="s">
        <v>43</v>
      </c>
      <c r="F389" s="1">
        <v>0.1673611111111111</v>
      </c>
      <c r="G389" s="7">
        <v>3</v>
      </c>
      <c r="H389" s="7">
        <v>4</v>
      </c>
      <c r="I389" s="5">
        <v>8</v>
      </c>
      <c r="J389" s="5">
        <v>8</v>
      </c>
      <c r="K389" s="5">
        <v>6</v>
      </c>
      <c r="L389" s="5">
        <v>5</v>
      </c>
      <c r="M389" s="8">
        <v>15</v>
      </c>
      <c r="N389" s="8">
        <v>13</v>
      </c>
      <c r="O389" s="8">
        <v>15</v>
      </c>
      <c r="P389" s="8">
        <v>13</v>
      </c>
      <c r="Q389" s="8">
        <f t="shared" si="55"/>
        <v>13</v>
      </c>
      <c r="R389" s="8">
        <f t="shared" si="56"/>
        <v>15</v>
      </c>
      <c r="S389" s="8">
        <f t="shared" si="57"/>
        <v>14</v>
      </c>
      <c r="T389" s="8"/>
      <c r="U389" s="5"/>
      <c r="V389">
        <v>1684987260</v>
      </c>
      <c r="W389" t="s">
        <v>43</v>
      </c>
      <c r="X389" s="1">
        <v>0.1673611111111111</v>
      </c>
      <c r="Y389" s="5">
        <v>13</v>
      </c>
      <c r="Z389" s="6">
        <v>30</v>
      </c>
      <c r="AA389" s="6">
        <v>25</v>
      </c>
      <c r="AB389" s="5">
        <v>0</v>
      </c>
      <c r="AC389" s="5">
        <v>4</v>
      </c>
      <c r="AD389" s="5">
        <v>13</v>
      </c>
      <c r="AE389" s="5">
        <v>13</v>
      </c>
      <c r="AF389" s="5">
        <v>40</v>
      </c>
      <c r="AG389" s="5">
        <v>40</v>
      </c>
      <c r="AH389" s="5">
        <v>25</v>
      </c>
      <c r="AI389" s="5"/>
      <c r="AJ389" s="5">
        <f t="shared" si="58"/>
        <v>5</v>
      </c>
      <c r="AK389" s="5">
        <f t="shared" si="59"/>
        <v>126</v>
      </c>
      <c r="AL389" s="5">
        <f t="shared" si="60"/>
        <v>126</v>
      </c>
      <c r="AM389" s="5">
        <f t="shared" si="61"/>
        <v>1</v>
      </c>
      <c r="AO389">
        <f>'Eklima Blinder 2023'!D3460</f>
        <v>6.8</v>
      </c>
      <c r="AP389" s="19">
        <f t="shared" si="62"/>
        <v>15</v>
      </c>
    </row>
    <row r="390" spans="1:42" x14ac:dyDescent="0.3">
      <c r="A390">
        <v>5</v>
      </c>
      <c r="B390">
        <v>25</v>
      </c>
      <c r="C390">
        <v>5</v>
      </c>
      <c r="D390">
        <v>1684990860</v>
      </c>
      <c r="E390" t="s">
        <v>43</v>
      </c>
      <c r="F390" s="1">
        <v>0.20902777777777778</v>
      </c>
      <c r="G390" s="7">
        <v>2</v>
      </c>
      <c r="H390" s="7">
        <v>4</v>
      </c>
      <c r="I390" s="5">
        <v>8</v>
      </c>
      <c r="J390" s="5">
        <v>8</v>
      </c>
      <c r="K390" s="5">
        <v>7</v>
      </c>
      <c r="L390" s="5">
        <v>4</v>
      </c>
      <c r="M390" s="8">
        <v>14</v>
      </c>
      <c r="N390" s="8">
        <v>13</v>
      </c>
      <c r="O390" s="8">
        <v>15</v>
      </c>
      <c r="P390" s="8">
        <v>13</v>
      </c>
      <c r="Q390" s="8">
        <f t="shared" si="55"/>
        <v>13</v>
      </c>
      <c r="R390" s="8">
        <f t="shared" si="56"/>
        <v>14.5</v>
      </c>
      <c r="S390" s="8">
        <f t="shared" si="57"/>
        <v>13.75</v>
      </c>
      <c r="T390" s="8"/>
      <c r="U390" s="5"/>
      <c r="V390">
        <v>1684990860</v>
      </c>
      <c r="W390" t="s">
        <v>43</v>
      </c>
      <c r="X390" s="1">
        <v>0.20902777777777778</v>
      </c>
      <c r="Y390" s="5">
        <v>13</v>
      </c>
      <c r="Z390" s="6">
        <v>30</v>
      </c>
      <c r="AA390" s="6">
        <v>25</v>
      </c>
      <c r="AB390" s="5">
        <v>-1</v>
      </c>
      <c r="AC390" s="5">
        <v>4</v>
      </c>
      <c r="AD390" s="5">
        <v>13</v>
      </c>
      <c r="AE390" s="5">
        <v>13</v>
      </c>
      <c r="AF390" s="5">
        <v>40</v>
      </c>
      <c r="AG390" s="5">
        <v>40</v>
      </c>
      <c r="AH390" s="5">
        <v>25</v>
      </c>
      <c r="AI390" s="5"/>
      <c r="AJ390" s="5">
        <f t="shared" si="58"/>
        <v>5</v>
      </c>
      <c r="AK390" s="5">
        <f t="shared" si="59"/>
        <v>126</v>
      </c>
      <c r="AL390" s="5">
        <f t="shared" si="60"/>
        <v>126</v>
      </c>
      <c r="AM390" s="5">
        <f t="shared" si="61"/>
        <v>1</v>
      </c>
      <c r="AO390">
        <f>'Eklima Blinder 2023'!D3461</f>
        <v>9</v>
      </c>
      <c r="AP390" s="19">
        <f t="shared" si="62"/>
        <v>19.999999999999996</v>
      </c>
    </row>
    <row r="391" spans="1:42" x14ac:dyDescent="0.3">
      <c r="A391">
        <v>5</v>
      </c>
      <c r="B391">
        <v>25</v>
      </c>
      <c r="C391">
        <v>6</v>
      </c>
      <c r="D391">
        <v>1684994460</v>
      </c>
      <c r="E391" t="s">
        <v>43</v>
      </c>
      <c r="F391" s="1">
        <v>0.25069444444444444</v>
      </c>
      <c r="G391" s="7">
        <v>2</v>
      </c>
      <c r="H391" s="7">
        <v>3</v>
      </c>
      <c r="I391" s="5">
        <v>8</v>
      </c>
      <c r="J391" s="5">
        <v>8</v>
      </c>
      <c r="K391" s="5">
        <v>8</v>
      </c>
      <c r="L391" s="5">
        <v>4</v>
      </c>
      <c r="M391" s="8">
        <v>14</v>
      </c>
      <c r="N391" s="8">
        <v>13</v>
      </c>
      <c r="O391" s="8">
        <v>14</v>
      </c>
      <c r="P391" s="8">
        <v>12</v>
      </c>
      <c r="Q391" s="8">
        <f t="shared" si="55"/>
        <v>12.666666666666666</v>
      </c>
      <c r="R391" s="8">
        <f t="shared" si="56"/>
        <v>14</v>
      </c>
      <c r="S391" s="8">
        <f t="shared" si="57"/>
        <v>13.333333333333332</v>
      </c>
      <c r="T391" s="8"/>
      <c r="U391" s="5"/>
      <c r="V391">
        <v>1684994460</v>
      </c>
      <c r="W391" t="s">
        <v>43</v>
      </c>
      <c r="X391" s="1">
        <v>0.25069444444444444</v>
      </c>
      <c r="Y391" s="5">
        <v>13</v>
      </c>
      <c r="Z391" s="6">
        <v>29</v>
      </c>
      <c r="AA391" s="6">
        <v>24</v>
      </c>
      <c r="AB391" s="5">
        <v>0</v>
      </c>
      <c r="AC391" s="5">
        <v>3</v>
      </c>
      <c r="AD391" s="5">
        <v>13</v>
      </c>
      <c r="AE391" s="5">
        <v>12</v>
      </c>
      <c r="AF391" s="5">
        <v>40</v>
      </c>
      <c r="AG391" s="5">
        <v>40</v>
      </c>
      <c r="AH391" s="5">
        <v>24</v>
      </c>
      <c r="AI391" s="5"/>
      <c r="AJ391" s="5">
        <f t="shared" si="58"/>
        <v>5</v>
      </c>
      <c r="AK391" s="5">
        <f t="shared" si="59"/>
        <v>126</v>
      </c>
      <c r="AL391" s="5">
        <f t="shared" si="60"/>
        <v>126</v>
      </c>
      <c r="AM391" s="5">
        <f t="shared" si="61"/>
        <v>1</v>
      </c>
      <c r="AO391">
        <f>'Eklima Blinder 2023'!D3462</f>
        <v>9.6</v>
      </c>
      <c r="AP391" s="19">
        <f t="shared" si="62"/>
        <v>22.499999999999989</v>
      </c>
    </row>
    <row r="392" spans="1:42" x14ac:dyDescent="0.3">
      <c r="A392">
        <v>5</v>
      </c>
      <c r="B392">
        <v>25</v>
      </c>
      <c r="C392">
        <v>7</v>
      </c>
      <c r="D392">
        <v>1684998060</v>
      </c>
      <c r="E392" t="s">
        <v>43</v>
      </c>
      <c r="F392" s="1">
        <v>0.29236111111111113</v>
      </c>
      <c r="G392" s="7">
        <v>4</v>
      </c>
      <c r="H392" s="7">
        <v>4</v>
      </c>
      <c r="I392" s="5">
        <v>7</v>
      </c>
      <c r="J392" s="5">
        <v>7</v>
      </c>
      <c r="K392" s="5">
        <v>6</v>
      </c>
      <c r="L392" s="5">
        <v>4</v>
      </c>
      <c r="M392" s="8">
        <v>12</v>
      </c>
      <c r="N392" s="8">
        <v>12</v>
      </c>
      <c r="O392" s="8">
        <v>12</v>
      </c>
      <c r="P392" s="8">
        <v>12</v>
      </c>
      <c r="Q392" s="8">
        <f t="shared" si="55"/>
        <v>12</v>
      </c>
      <c r="R392" s="8">
        <f t="shared" si="56"/>
        <v>12</v>
      </c>
      <c r="S392" s="8">
        <f t="shared" si="57"/>
        <v>12</v>
      </c>
      <c r="T392" s="8"/>
      <c r="U392" s="5"/>
      <c r="V392">
        <v>1684998060</v>
      </c>
      <c r="W392" t="s">
        <v>43</v>
      </c>
      <c r="X392" s="1">
        <v>0.29236111111111113</v>
      </c>
      <c r="Y392" s="5">
        <v>12</v>
      </c>
      <c r="Z392" s="6">
        <v>17</v>
      </c>
      <c r="AA392" s="6">
        <v>17</v>
      </c>
      <c r="AB392" s="5">
        <v>2</v>
      </c>
      <c r="AC392" s="5">
        <v>4</v>
      </c>
      <c r="AD392" s="5">
        <v>12</v>
      </c>
      <c r="AE392" s="5">
        <v>12</v>
      </c>
      <c r="AF392" s="5">
        <v>40</v>
      </c>
      <c r="AG392" s="5">
        <v>40</v>
      </c>
      <c r="AH392" s="5">
        <v>23</v>
      </c>
      <c r="AI392" s="5"/>
      <c r="AJ392" s="5">
        <f t="shared" si="58"/>
        <v>0</v>
      </c>
      <c r="AK392" s="5">
        <f t="shared" si="59"/>
        <v>0</v>
      </c>
      <c r="AL392" s="5">
        <f t="shared" si="60"/>
        <v>0</v>
      </c>
      <c r="AM392" s="5">
        <f t="shared" si="61"/>
        <v>0</v>
      </c>
      <c r="AO392">
        <f>'Eklima Blinder 2023'!D3463</f>
        <v>11.1</v>
      </c>
      <c r="AP392" s="19" t="e">
        <f t="shared" si="62"/>
        <v>#DIV/0!</v>
      </c>
    </row>
    <row r="393" spans="1:42" x14ac:dyDescent="0.3">
      <c r="A393">
        <v>5</v>
      </c>
      <c r="B393">
        <v>25</v>
      </c>
      <c r="C393">
        <v>8</v>
      </c>
      <c r="D393">
        <v>1685001660</v>
      </c>
      <c r="E393" t="s">
        <v>43</v>
      </c>
      <c r="F393" s="1">
        <v>0.33402777777777781</v>
      </c>
      <c r="G393" s="7">
        <v>3</v>
      </c>
      <c r="H393" s="7">
        <v>5</v>
      </c>
      <c r="I393" s="5">
        <v>7</v>
      </c>
      <c r="J393" s="5">
        <v>7</v>
      </c>
      <c r="K393" s="5">
        <v>6</v>
      </c>
      <c r="L393" s="5">
        <v>5</v>
      </c>
      <c r="M393" s="8">
        <v>12</v>
      </c>
      <c r="N393" s="8">
        <v>11</v>
      </c>
      <c r="O393" s="8">
        <v>12</v>
      </c>
      <c r="P393" s="8">
        <v>11</v>
      </c>
      <c r="Q393" s="8">
        <f t="shared" si="55"/>
        <v>11</v>
      </c>
      <c r="R393" s="8">
        <f t="shared" si="56"/>
        <v>12</v>
      </c>
      <c r="S393" s="8">
        <f t="shared" si="57"/>
        <v>11.5</v>
      </c>
      <c r="T393" s="8"/>
      <c r="U393" s="5"/>
      <c r="V393">
        <v>1685001660</v>
      </c>
      <c r="W393" t="s">
        <v>43</v>
      </c>
      <c r="X393" s="1">
        <v>0.33402777777777781</v>
      </c>
      <c r="Y393" s="5">
        <v>11</v>
      </c>
      <c r="Z393" s="6">
        <v>31</v>
      </c>
      <c r="AA393" s="6">
        <v>26</v>
      </c>
      <c r="AB393" s="5">
        <v>0</v>
      </c>
      <c r="AC393" s="5">
        <v>5</v>
      </c>
      <c r="AD393" s="5">
        <v>12</v>
      </c>
      <c r="AE393" s="5">
        <v>12</v>
      </c>
      <c r="AF393" s="5">
        <v>40</v>
      </c>
      <c r="AG393" s="5">
        <v>40</v>
      </c>
      <c r="AH393" s="5">
        <v>23</v>
      </c>
      <c r="AI393" s="5"/>
      <c r="AJ393" s="5">
        <f t="shared" si="58"/>
        <v>5</v>
      </c>
      <c r="AK393" s="5">
        <f t="shared" si="59"/>
        <v>126</v>
      </c>
      <c r="AL393" s="5">
        <f t="shared" si="60"/>
        <v>126</v>
      </c>
      <c r="AM393" s="5">
        <f t="shared" si="61"/>
        <v>1</v>
      </c>
      <c r="AO393">
        <f>'Eklima Blinder 2023'!D3464</f>
        <v>12.8</v>
      </c>
      <c r="AP393" s="19">
        <f t="shared" si="62"/>
        <v>30</v>
      </c>
    </row>
    <row r="394" spans="1:42" x14ac:dyDescent="0.3">
      <c r="A394">
        <v>5</v>
      </c>
      <c r="B394">
        <v>25</v>
      </c>
      <c r="C394">
        <v>9</v>
      </c>
      <c r="D394">
        <v>1685005260</v>
      </c>
      <c r="E394" t="s">
        <v>43</v>
      </c>
      <c r="F394" s="1">
        <v>0.3756944444444445</v>
      </c>
      <c r="G394" s="7">
        <v>4</v>
      </c>
      <c r="H394" s="7">
        <v>5</v>
      </c>
      <c r="I394" s="5">
        <v>7</v>
      </c>
      <c r="J394" s="5">
        <v>7</v>
      </c>
      <c r="K394" s="5">
        <v>4</v>
      </c>
      <c r="L394" s="5">
        <v>5</v>
      </c>
      <c r="M394" s="8">
        <v>13</v>
      </c>
      <c r="N394" s="8">
        <v>12</v>
      </c>
      <c r="O394" s="8">
        <v>13</v>
      </c>
      <c r="P394" s="8">
        <v>11</v>
      </c>
      <c r="Q394" s="8">
        <f t="shared" si="55"/>
        <v>11.666666666666666</v>
      </c>
      <c r="R394" s="8">
        <f t="shared" si="56"/>
        <v>13</v>
      </c>
      <c r="S394" s="8">
        <f t="shared" si="57"/>
        <v>12.333333333333332</v>
      </c>
      <c r="T394" s="8"/>
      <c r="U394" s="5"/>
      <c r="V394">
        <v>1685005260</v>
      </c>
      <c r="W394" t="s">
        <v>43</v>
      </c>
      <c r="X394" s="1">
        <v>0.3756944444444445</v>
      </c>
      <c r="Y394" s="5">
        <v>12</v>
      </c>
      <c r="Z394" s="6">
        <v>30</v>
      </c>
      <c r="AA394" s="6">
        <v>24</v>
      </c>
      <c r="AB394" s="5">
        <v>0</v>
      </c>
      <c r="AC394" s="5">
        <v>5</v>
      </c>
      <c r="AD394" s="5">
        <v>12</v>
      </c>
      <c r="AE394" s="5">
        <v>11</v>
      </c>
      <c r="AF394" s="5">
        <v>40</v>
      </c>
      <c r="AG394" s="5">
        <v>40</v>
      </c>
      <c r="AH394" s="5">
        <v>24</v>
      </c>
      <c r="AI394" s="5"/>
      <c r="AJ394" s="5">
        <f t="shared" si="58"/>
        <v>6</v>
      </c>
      <c r="AK394" s="5">
        <f t="shared" si="59"/>
        <v>151.20000000000002</v>
      </c>
      <c r="AL394" s="5">
        <f t="shared" si="60"/>
        <v>151.20000000000002</v>
      </c>
      <c r="AM394" s="5">
        <f t="shared" si="61"/>
        <v>1</v>
      </c>
      <c r="AO394">
        <f>'Eklima Blinder 2023'!D3465</f>
        <v>14</v>
      </c>
      <c r="AP394" s="19">
        <f t="shared" si="62"/>
        <v>26.999999999999993</v>
      </c>
    </row>
    <row r="395" spans="1:42" x14ac:dyDescent="0.3">
      <c r="A395">
        <v>5</v>
      </c>
      <c r="B395">
        <v>25</v>
      </c>
      <c r="C395">
        <v>10</v>
      </c>
      <c r="D395">
        <v>1685008860</v>
      </c>
      <c r="E395" t="s">
        <v>43</v>
      </c>
      <c r="F395" s="1">
        <v>0.41736111111111113</v>
      </c>
      <c r="G395" s="7">
        <v>5</v>
      </c>
      <c r="H395" s="7">
        <v>6</v>
      </c>
      <c r="I395" s="5">
        <v>8</v>
      </c>
      <c r="J395" s="5">
        <v>8</v>
      </c>
      <c r="K395" s="5">
        <v>4</v>
      </c>
      <c r="L395" s="5">
        <v>6</v>
      </c>
      <c r="M395" s="8">
        <v>14</v>
      </c>
      <c r="N395" s="8">
        <v>12</v>
      </c>
      <c r="O395" s="8">
        <v>14</v>
      </c>
      <c r="P395" s="8">
        <v>12</v>
      </c>
      <c r="Q395" s="8">
        <f t="shared" si="55"/>
        <v>12</v>
      </c>
      <c r="R395" s="8">
        <f t="shared" si="56"/>
        <v>14</v>
      </c>
      <c r="S395" s="8">
        <f t="shared" si="57"/>
        <v>13</v>
      </c>
      <c r="T395" s="8"/>
      <c r="U395" s="5"/>
      <c r="V395">
        <v>1685008860</v>
      </c>
      <c r="W395" t="s">
        <v>43</v>
      </c>
      <c r="X395" s="1">
        <v>0.41736111111111113</v>
      </c>
      <c r="Y395" s="5">
        <v>12</v>
      </c>
      <c r="Z395" s="6">
        <v>30</v>
      </c>
      <c r="AA395" s="6">
        <v>25</v>
      </c>
      <c r="AB395" s="5">
        <v>1</v>
      </c>
      <c r="AC395" s="5">
        <v>6</v>
      </c>
      <c r="AD395" s="5">
        <v>12</v>
      </c>
      <c r="AE395" s="5">
        <v>11</v>
      </c>
      <c r="AF395" s="5">
        <v>40</v>
      </c>
      <c r="AG395" s="5">
        <v>40</v>
      </c>
      <c r="AH395" s="5">
        <v>24</v>
      </c>
      <c r="AI395" s="5"/>
      <c r="AJ395" s="5">
        <f t="shared" si="58"/>
        <v>5</v>
      </c>
      <c r="AK395" s="5">
        <f t="shared" si="59"/>
        <v>126</v>
      </c>
      <c r="AL395" s="5">
        <f t="shared" si="60"/>
        <v>126</v>
      </c>
      <c r="AM395" s="5">
        <f t="shared" si="61"/>
        <v>1</v>
      </c>
      <c r="AO395">
        <f>'Eklima Blinder 2023'!D3466</f>
        <v>14.4</v>
      </c>
      <c r="AP395" s="19">
        <f t="shared" si="62"/>
        <v>15</v>
      </c>
    </row>
    <row r="396" spans="1:42" x14ac:dyDescent="0.3">
      <c r="A396">
        <v>5</v>
      </c>
      <c r="B396">
        <v>25</v>
      </c>
      <c r="C396">
        <v>11</v>
      </c>
      <c r="D396">
        <v>1685012460</v>
      </c>
      <c r="E396" t="s">
        <v>43</v>
      </c>
      <c r="F396" s="1">
        <v>0.45902777777777781</v>
      </c>
      <c r="G396" s="7">
        <v>5</v>
      </c>
      <c r="H396" s="7">
        <v>7</v>
      </c>
      <c r="I396" s="5">
        <v>8</v>
      </c>
      <c r="J396" s="5">
        <v>9</v>
      </c>
      <c r="K396" s="5">
        <v>4</v>
      </c>
      <c r="L396" s="5">
        <v>7</v>
      </c>
      <c r="M396" s="8">
        <v>16</v>
      </c>
      <c r="N396" s="8">
        <v>13</v>
      </c>
      <c r="O396" s="8">
        <v>16</v>
      </c>
      <c r="P396" s="8">
        <v>12</v>
      </c>
      <c r="Q396" s="8">
        <f t="shared" si="55"/>
        <v>12.666666666666666</v>
      </c>
      <c r="R396" s="8">
        <f t="shared" si="56"/>
        <v>16</v>
      </c>
      <c r="S396" s="8">
        <f t="shared" si="57"/>
        <v>14.333333333333332</v>
      </c>
      <c r="T396" s="8"/>
      <c r="U396" s="5"/>
      <c r="V396">
        <v>1685012460</v>
      </c>
      <c r="W396" t="s">
        <v>43</v>
      </c>
      <c r="X396" s="1">
        <v>0.45902777777777781</v>
      </c>
      <c r="Y396" s="5">
        <v>13</v>
      </c>
      <c r="Z396" s="6">
        <v>34</v>
      </c>
      <c r="AA396" s="6">
        <v>24</v>
      </c>
      <c r="AB396" s="5">
        <v>0</v>
      </c>
      <c r="AC396" s="5">
        <v>7</v>
      </c>
      <c r="AD396" s="5">
        <v>12</v>
      </c>
      <c r="AE396" s="5">
        <v>12</v>
      </c>
      <c r="AF396" s="5">
        <v>40</v>
      </c>
      <c r="AG396" s="5">
        <v>40</v>
      </c>
      <c r="AH396" s="5">
        <v>24</v>
      </c>
      <c r="AI396" s="5"/>
      <c r="AJ396" s="5">
        <f t="shared" si="58"/>
        <v>10</v>
      </c>
      <c r="AK396" s="5">
        <f t="shared" si="59"/>
        <v>252</v>
      </c>
      <c r="AL396" s="5">
        <f t="shared" si="60"/>
        <v>252</v>
      </c>
      <c r="AM396" s="5">
        <f t="shared" si="61"/>
        <v>1</v>
      </c>
      <c r="AO396">
        <f>'Eklima Blinder 2023'!D3467</f>
        <v>15.7</v>
      </c>
      <c r="AP396" s="19">
        <f t="shared" si="62"/>
        <v>17.999999999999996</v>
      </c>
    </row>
    <row r="397" spans="1:42" x14ac:dyDescent="0.3">
      <c r="A397">
        <v>5</v>
      </c>
      <c r="B397">
        <v>25</v>
      </c>
      <c r="C397">
        <v>12</v>
      </c>
      <c r="D397">
        <v>1685016060</v>
      </c>
      <c r="E397" t="s">
        <v>43</v>
      </c>
      <c r="F397" s="1">
        <v>0.50069444444444444</v>
      </c>
      <c r="G397" s="7">
        <v>7</v>
      </c>
      <c r="H397" s="7">
        <v>9</v>
      </c>
      <c r="I397" s="5">
        <v>9</v>
      </c>
      <c r="J397" s="5">
        <v>9</v>
      </c>
      <c r="K397" s="5">
        <v>4</v>
      </c>
      <c r="L397" s="5">
        <v>9</v>
      </c>
      <c r="M397" s="8">
        <v>17</v>
      </c>
      <c r="N397" s="8">
        <v>14</v>
      </c>
      <c r="O397" s="8">
        <v>17</v>
      </c>
      <c r="P397" s="8">
        <v>13</v>
      </c>
      <c r="Q397" s="8">
        <f t="shared" si="55"/>
        <v>13.666666666666668</v>
      </c>
      <c r="R397" s="8">
        <f t="shared" si="56"/>
        <v>17</v>
      </c>
      <c r="S397" s="8">
        <f t="shared" si="57"/>
        <v>15.333333333333334</v>
      </c>
      <c r="T397" s="8"/>
      <c r="U397" s="5"/>
      <c r="V397">
        <v>1685016060</v>
      </c>
      <c r="W397" t="s">
        <v>43</v>
      </c>
      <c r="X397" s="1">
        <v>0.50069444444444444</v>
      </c>
      <c r="Y397" s="5">
        <v>14</v>
      </c>
      <c r="Z397" s="6">
        <v>38</v>
      </c>
      <c r="AA397" s="6">
        <v>26</v>
      </c>
      <c r="AB397" s="5">
        <v>1</v>
      </c>
      <c r="AC397" s="5">
        <v>9</v>
      </c>
      <c r="AD397" s="5">
        <v>13</v>
      </c>
      <c r="AE397" s="5">
        <v>12</v>
      </c>
      <c r="AF397" s="5">
        <v>40</v>
      </c>
      <c r="AG397" s="5">
        <v>40</v>
      </c>
      <c r="AH397" s="5">
        <v>24</v>
      </c>
      <c r="AI397" s="5"/>
      <c r="AJ397" s="5">
        <f t="shared" si="58"/>
        <v>12</v>
      </c>
      <c r="AK397" s="5">
        <f t="shared" si="59"/>
        <v>302.40000000000003</v>
      </c>
      <c r="AL397" s="5">
        <f t="shared" si="60"/>
        <v>302.40000000000003</v>
      </c>
      <c r="AM397" s="5">
        <f t="shared" si="61"/>
        <v>1</v>
      </c>
      <c r="AO397">
        <f>'Eklima Blinder 2023'!D3468</f>
        <v>16.3</v>
      </c>
      <c r="AP397" s="19">
        <f t="shared" si="62"/>
        <v>21.600000000000009</v>
      </c>
    </row>
    <row r="398" spans="1:42" x14ac:dyDescent="0.3">
      <c r="A398">
        <v>5</v>
      </c>
      <c r="B398">
        <v>25</v>
      </c>
      <c r="C398">
        <v>13</v>
      </c>
      <c r="D398">
        <v>1685019660</v>
      </c>
      <c r="E398" t="s">
        <v>43</v>
      </c>
      <c r="F398" s="1">
        <v>0.54236111111111118</v>
      </c>
      <c r="G398" s="7">
        <v>9</v>
      </c>
      <c r="H398" s="7">
        <v>11</v>
      </c>
      <c r="I398" s="5">
        <v>10</v>
      </c>
      <c r="J398" s="5">
        <v>11</v>
      </c>
      <c r="K398" s="5">
        <v>5</v>
      </c>
      <c r="L398" s="5">
        <v>11</v>
      </c>
      <c r="M398" s="8">
        <v>18</v>
      </c>
      <c r="N398" s="8">
        <v>14</v>
      </c>
      <c r="O398" s="8">
        <v>18</v>
      </c>
      <c r="P398" s="8">
        <v>13</v>
      </c>
      <c r="Q398" s="8">
        <f t="shared" si="55"/>
        <v>13.666666666666668</v>
      </c>
      <c r="R398" s="8">
        <f t="shared" si="56"/>
        <v>18</v>
      </c>
      <c r="S398" s="8">
        <f t="shared" si="57"/>
        <v>15.833333333333334</v>
      </c>
      <c r="T398" s="8"/>
      <c r="U398" s="5"/>
      <c r="V398">
        <v>1685019660</v>
      </c>
      <c r="W398" t="s">
        <v>43</v>
      </c>
      <c r="X398" s="1">
        <v>0.54236111111111118</v>
      </c>
      <c r="Y398" s="5">
        <v>14</v>
      </c>
      <c r="Z398" s="6">
        <v>38</v>
      </c>
      <c r="AA398" s="6">
        <v>24</v>
      </c>
      <c r="AB398" s="5">
        <v>3</v>
      </c>
      <c r="AC398" s="5">
        <v>11</v>
      </c>
      <c r="AD398" s="5">
        <v>13</v>
      </c>
      <c r="AE398" s="5">
        <v>13</v>
      </c>
      <c r="AF398" s="5">
        <v>40</v>
      </c>
      <c r="AG398" s="5">
        <v>40</v>
      </c>
      <c r="AH398" s="5">
        <v>23</v>
      </c>
      <c r="AI398" s="5"/>
      <c r="AJ398" s="5">
        <f t="shared" si="58"/>
        <v>14</v>
      </c>
      <c r="AK398" s="5">
        <f t="shared" si="59"/>
        <v>352.8</v>
      </c>
      <c r="AL398" s="5">
        <f t="shared" si="60"/>
        <v>352.8</v>
      </c>
      <c r="AM398" s="5">
        <f t="shared" si="61"/>
        <v>1</v>
      </c>
      <c r="AO398">
        <f>'Eklima Blinder 2023'!D3469</f>
        <v>17.8</v>
      </c>
      <c r="AP398" s="19">
        <f t="shared" si="62"/>
        <v>19.38461538461539</v>
      </c>
    </row>
    <row r="399" spans="1:42" x14ac:dyDescent="0.3">
      <c r="A399">
        <v>5</v>
      </c>
      <c r="B399">
        <v>25</v>
      </c>
      <c r="C399">
        <v>14</v>
      </c>
      <c r="D399">
        <v>1685023260</v>
      </c>
      <c r="E399" t="s">
        <v>43</v>
      </c>
      <c r="F399" s="1">
        <v>0.58402777777777781</v>
      </c>
      <c r="G399" s="7">
        <v>11</v>
      </c>
      <c r="H399" s="7">
        <v>13</v>
      </c>
      <c r="I399" s="5">
        <v>12</v>
      </c>
      <c r="J399" s="5">
        <v>12</v>
      </c>
      <c r="K399" s="5">
        <v>7</v>
      </c>
      <c r="L399" s="5">
        <v>13</v>
      </c>
      <c r="M399" s="8">
        <v>18</v>
      </c>
      <c r="N399" s="8">
        <v>15</v>
      </c>
      <c r="O399" s="8">
        <v>18</v>
      </c>
      <c r="P399" s="8">
        <v>14</v>
      </c>
      <c r="Q399" s="8">
        <f t="shared" si="55"/>
        <v>14.666666666666668</v>
      </c>
      <c r="R399" s="8">
        <f t="shared" si="56"/>
        <v>18</v>
      </c>
      <c r="S399" s="8">
        <f t="shared" si="57"/>
        <v>16.333333333333336</v>
      </c>
      <c r="T399" s="8"/>
      <c r="U399" s="5"/>
      <c r="V399">
        <v>1685023260</v>
      </c>
      <c r="W399" t="s">
        <v>43</v>
      </c>
      <c r="X399" s="1">
        <v>0.58402777777777781</v>
      </c>
      <c r="Y399" s="5">
        <v>14</v>
      </c>
      <c r="Z399" s="6">
        <v>38</v>
      </c>
      <c r="AA399" s="6">
        <v>26</v>
      </c>
      <c r="AB399" s="5">
        <v>4</v>
      </c>
      <c r="AC399" s="5">
        <v>13</v>
      </c>
      <c r="AD399" s="5">
        <v>14</v>
      </c>
      <c r="AE399" s="5">
        <v>13</v>
      </c>
      <c r="AF399" s="5">
        <v>40</v>
      </c>
      <c r="AG399" s="5">
        <v>40</v>
      </c>
      <c r="AH399" s="5">
        <v>23</v>
      </c>
      <c r="AI399" s="5"/>
      <c r="AJ399" s="5">
        <f t="shared" si="58"/>
        <v>12</v>
      </c>
      <c r="AK399" s="5">
        <f t="shared" si="59"/>
        <v>302.40000000000003</v>
      </c>
      <c r="AL399" s="5">
        <f t="shared" si="60"/>
        <v>302.40000000000003</v>
      </c>
      <c r="AM399" s="5">
        <f t="shared" si="61"/>
        <v>1</v>
      </c>
      <c r="AO399">
        <f>'Eklima Blinder 2023'!D3470</f>
        <v>17.5</v>
      </c>
      <c r="AP399" s="19">
        <f t="shared" si="62"/>
        <v>21.600000000000009</v>
      </c>
    </row>
    <row r="400" spans="1:42" x14ac:dyDescent="0.3">
      <c r="A400">
        <v>5</v>
      </c>
      <c r="B400">
        <v>25</v>
      </c>
      <c r="C400">
        <v>15</v>
      </c>
      <c r="D400">
        <v>1685026860</v>
      </c>
      <c r="E400" t="s">
        <v>43</v>
      </c>
      <c r="F400" s="1">
        <v>0.62569444444444444</v>
      </c>
      <c r="G400" s="7">
        <v>13</v>
      </c>
      <c r="H400" s="7">
        <v>15</v>
      </c>
      <c r="I400" s="5">
        <v>13</v>
      </c>
      <c r="J400" s="5">
        <v>14</v>
      </c>
      <c r="K400" s="5">
        <v>8</v>
      </c>
      <c r="L400" s="5">
        <v>15</v>
      </c>
      <c r="M400" s="8">
        <v>19</v>
      </c>
      <c r="N400" s="8">
        <v>15</v>
      </c>
      <c r="O400" s="8">
        <v>19</v>
      </c>
      <c r="P400" s="8">
        <v>14</v>
      </c>
      <c r="Q400" s="8">
        <f t="shared" si="55"/>
        <v>14.666666666666668</v>
      </c>
      <c r="R400" s="8">
        <f t="shared" si="56"/>
        <v>19</v>
      </c>
      <c r="S400" s="8">
        <f t="shared" si="57"/>
        <v>16.833333333333336</v>
      </c>
      <c r="T400" s="8"/>
      <c r="U400" s="5"/>
      <c r="V400">
        <v>1685026860</v>
      </c>
      <c r="W400" t="s">
        <v>43</v>
      </c>
      <c r="X400" s="1">
        <v>0.62569444444444444</v>
      </c>
      <c r="Y400" s="5">
        <v>15</v>
      </c>
      <c r="Z400" s="6">
        <v>38</v>
      </c>
      <c r="AA400" s="6">
        <v>26</v>
      </c>
      <c r="AB400" s="5">
        <v>6</v>
      </c>
      <c r="AC400" s="5">
        <v>15</v>
      </c>
      <c r="AD400" s="5">
        <v>14</v>
      </c>
      <c r="AE400" s="5">
        <v>13</v>
      </c>
      <c r="AF400" s="5">
        <v>40</v>
      </c>
      <c r="AG400" s="5">
        <v>40</v>
      </c>
      <c r="AH400" s="5">
        <v>24</v>
      </c>
      <c r="AI400" s="5"/>
      <c r="AJ400" s="5">
        <f t="shared" si="58"/>
        <v>12</v>
      </c>
      <c r="AK400" s="5">
        <f t="shared" si="59"/>
        <v>302.40000000000003</v>
      </c>
      <c r="AL400" s="5">
        <f t="shared" si="60"/>
        <v>302.40000000000003</v>
      </c>
      <c r="AM400" s="5">
        <f t="shared" si="61"/>
        <v>1</v>
      </c>
      <c r="AO400">
        <f>'Eklima Blinder 2023'!D3471</f>
        <v>16.899999999999999</v>
      </c>
      <c r="AP400" s="19">
        <f t="shared" si="62"/>
        <v>16.61538461538462</v>
      </c>
    </row>
    <row r="401" spans="1:42" x14ac:dyDescent="0.3">
      <c r="A401">
        <v>5</v>
      </c>
      <c r="B401">
        <v>25</v>
      </c>
      <c r="C401">
        <v>16</v>
      </c>
      <c r="D401">
        <v>1685030460</v>
      </c>
      <c r="E401" t="s">
        <v>43</v>
      </c>
      <c r="F401" s="1">
        <v>0.66736111111111107</v>
      </c>
      <c r="G401" s="7">
        <v>14</v>
      </c>
      <c r="H401" s="7">
        <v>16</v>
      </c>
      <c r="I401" s="5">
        <v>15</v>
      </c>
      <c r="J401" s="5">
        <v>16</v>
      </c>
      <c r="K401" s="5">
        <v>9</v>
      </c>
      <c r="L401" s="5">
        <v>16</v>
      </c>
      <c r="M401" s="8">
        <v>19</v>
      </c>
      <c r="N401" s="8">
        <v>15</v>
      </c>
      <c r="O401" s="8">
        <v>19</v>
      </c>
      <c r="P401" s="8">
        <v>14</v>
      </c>
      <c r="Q401" s="8">
        <f t="shared" ref="Q401:Q464" si="63">N401*40/60+P401*20/60</f>
        <v>14.666666666666668</v>
      </c>
      <c r="R401" s="8">
        <f t="shared" ref="R401:R464" si="64">(M401+O401)/2</f>
        <v>19</v>
      </c>
      <c r="S401" s="8">
        <f t="shared" ref="S401:S464" si="65">(R401+Q401)/2</f>
        <v>16.833333333333336</v>
      </c>
      <c r="T401" s="8"/>
      <c r="U401" s="5"/>
      <c r="V401">
        <v>1685030460</v>
      </c>
      <c r="W401" t="s">
        <v>43</v>
      </c>
      <c r="X401" s="1">
        <v>0.66736111111111107</v>
      </c>
      <c r="Y401" s="5">
        <v>15</v>
      </c>
      <c r="Z401" s="6">
        <v>39</v>
      </c>
      <c r="AA401" s="6">
        <v>27</v>
      </c>
      <c r="AB401" s="5">
        <v>7</v>
      </c>
      <c r="AC401" s="5">
        <v>16</v>
      </c>
      <c r="AD401" s="5">
        <v>14</v>
      </c>
      <c r="AE401" s="5">
        <v>14</v>
      </c>
      <c r="AF401" s="5">
        <v>40</v>
      </c>
      <c r="AG401" s="5">
        <v>40</v>
      </c>
      <c r="AH401" s="5">
        <v>23</v>
      </c>
      <c r="AI401" s="5"/>
      <c r="AJ401" s="5">
        <f t="shared" ref="AJ401:AJ464" si="66">Z401-AA401</f>
        <v>12</v>
      </c>
      <c r="AK401" s="5">
        <f t="shared" ref="AK401:AK464" si="67">IF(AJ401&gt;0,AJ401*6*4.2,0)</f>
        <v>302.40000000000003</v>
      </c>
      <c r="AL401" s="5">
        <f t="shared" ref="AL401:AL464" si="68">IF(AJ401&lt;20,AK401,0)</f>
        <v>302.40000000000003</v>
      </c>
      <c r="AM401" s="5">
        <f t="shared" ref="AM401:AM464" si="69">IF(AL401&gt;100,1,0)</f>
        <v>1</v>
      </c>
      <c r="AO401">
        <f>'Eklima Blinder 2023'!D3472</f>
        <v>17.100000000000001</v>
      </c>
      <c r="AP401" s="19">
        <f t="shared" ref="AP401:AP464" si="70">AL401/((R401-Q401)*4.2)</f>
        <v>16.61538461538462</v>
      </c>
    </row>
    <row r="402" spans="1:42" x14ac:dyDescent="0.3">
      <c r="A402">
        <v>5</v>
      </c>
      <c r="B402">
        <v>25</v>
      </c>
      <c r="C402">
        <v>17</v>
      </c>
      <c r="D402">
        <v>1685034060</v>
      </c>
      <c r="E402" t="s">
        <v>43</v>
      </c>
      <c r="F402" s="1">
        <v>0.7090277777777777</v>
      </c>
      <c r="G402" s="7">
        <v>14</v>
      </c>
      <c r="H402" s="7">
        <v>16</v>
      </c>
      <c r="I402" s="5">
        <v>16</v>
      </c>
      <c r="J402" s="5">
        <v>16</v>
      </c>
      <c r="K402" s="5">
        <v>10</v>
      </c>
      <c r="L402" s="5">
        <v>16</v>
      </c>
      <c r="M402" s="8">
        <v>19</v>
      </c>
      <c r="N402" s="8">
        <v>16</v>
      </c>
      <c r="O402" s="8">
        <v>19</v>
      </c>
      <c r="P402" s="8">
        <v>15</v>
      </c>
      <c r="Q402" s="8">
        <f t="shared" si="63"/>
        <v>15.666666666666666</v>
      </c>
      <c r="R402" s="8">
        <f t="shared" si="64"/>
        <v>19</v>
      </c>
      <c r="S402" s="8">
        <f t="shared" si="65"/>
        <v>17.333333333333332</v>
      </c>
      <c r="T402" s="8"/>
      <c r="U402" s="5"/>
      <c r="V402">
        <v>1685034060</v>
      </c>
      <c r="W402" t="s">
        <v>43</v>
      </c>
      <c r="X402" s="1">
        <v>0.7090277777777777</v>
      </c>
      <c r="Y402" s="5">
        <v>15</v>
      </c>
      <c r="Z402" s="6">
        <v>40</v>
      </c>
      <c r="AA402" s="6">
        <v>25</v>
      </c>
      <c r="AB402" s="5">
        <v>7</v>
      </c>
      <c r="AC402" s="5">
        <v>16</v>
      </c>
      <c r="AD402" s="5">
        <v>14</v>
      </c>
      <c r="AE402" s="5">
        <v>14</v>
      </c>
      <c r="AF402" s="5">
        <v>40</v>
      </c>
      <c r="AG402" s="5">
        <v>40</v>
      </c>
      <c r="AH402" s="5">
        <v>23</v>
      </c>
      <c r="AI402" s="5"/>
      <c r="AJ402" s="5">
        <f t="shared" si="66"/>
        <v>15</v>
      </c>
      <c r="AK402" s="5">
        <f t="shared" si="67"/>
        <v>378</v>
      </c>
      <c r="AL402" s="5">
        <f t="shared" si="68"/>
        <v>378</v>
      </c>
      <c r="AM402" s="5">
        <f t="shared" si="69"/>
        <v>1</v>
      </c>
      <c r="AO402">
        <f>'Eklima Blinder 2023'!D3473</f>
        <v>16.3</v>
      </c>
      <c r="AP402" s="19">
        <f t="shared" si="70"/>
        <v>26.999999999999993</v>
      </c>
    </row>
    <row r="403" spans="1:42" x14ac:dyDescent="0.3">
      <c r="A403">
        <v>5</v>
      </c>
      <c r="B403">
        <v>25</v>
      </c>
      <c r="C403">
        <v>18</v>
      </c>
      <c r="D403">
        <v>1685037660</v>
      </c>
      <c r="E403" t="s">
        <v>43</v>
      </c>
      <c r="F403" s="1">
        <v>0.75069444444444444</v>
      </c>
      <c r="G403" s="7">
        <v>14</v>
      </c>
      <c r="H403" s="7">
        <v>16</v>
      </c>
      <c r="I403" s="5">
        <v>16</v>
      </c>
      <c r="J403" s="5">
        <v>17</v>
      </c>
      <c r="K403" s="5">
        <v>10</v>
      </c>
      <c r="L403" s="5">
        <v>16</v>
      </c>
      <c r="M403" s="8">
        <v>19</v>
      </c>
      <c r="N403" s="8">
        <v>16</v>
      </c>
      <c r="O403" s="8">
        <v>20</v>
      </c>
      <c r="P403" s="8">
        <v>15</v>
      </c>
      <c r="Q403" s="8">
        <f t="shared" si="63"/>
        <v>15.666666666666666</v>
      </c>
      <c r="R403" s="8">
        <f t="shared" si="64"/>
        <v>19.5</v>
      </c>
      <c r="S403" s="8">
        <f t="shared" si="65"/>
        <v>17.583333333333332</v>
      </c>
      <c r="T403" s="8"/>
      <c r="U403" s="5"/>
      <c r="V403">
        <v>1685037660</v>
      </c>
      <c r="W403" t="s">
        <v>43</v>
      </c>
      <c r="X403" s="1">
        <v>0.75069444444444444</v>
      </c>
      <c r="Y403" s="5">
        <v>15</v>
      </c>
      <c r="Z403" s="6">
        <v>40</v>
      </c>
      <c r="AA403" s="6">
        <v>24</v>
      </c>
      <c r="AB403" s="5">
        <v>7</v>
      </c>
      <c r="AC403" s="5">
        <v>16</v>
      </c>
      <c r="AD403" s="5">
        <v>15</v>
      </c>
      <c r="AE403" s="5">
        <v>14</v>
      </c>
      <c r="AF403" s="5">
        <v>40</v>
      </c>
      <c r="AG403" s="5">
        <v>40</v>
      </c>
      <c r="AH403" s="5">
        <v>23</v>
      </c>
      <c r="AI403" s="5"/>
      <c r="AJ403" s="5">
        <f t="shared" si="66"/>
        <v>16</v>
      </c>
      <c r="AK403" s="5">
        <f t="shared" si="67"/>
        <v>403.20000000000005</v>
      </c>
      <c r="AL403" s="5">
        <f t="shared" si="68"/>
        <v>403.20000000000005</v>
      </c>
      <c r="AM403" s="5">
        <f t="shared" si="69"/>
        <v>1</v>
      </c>
      <c r="AO403">
        <f>'Eklima Blinder 2023'!D3474</f>
        <v>15</v>
      </c>
      <c r="AP403" s="19">
        <f t="shared" si="70"/>
        <v>25.043478260869566</v>
      </c>
    </row>
    <row r="404" spans="1:42" x14ac:dyDescent="0.3">
      <c r="A404">
        <v>5</v>
      </c>
      <c r="B404">
        <v>25</v>
      </c>
      <c r="C404">
        <v>19</v>
      </c>
      <c r="D404">
        <v>1685041260</v>
      </c>
      <c r="E404" t="s">
        <v>43</v>
      </c>
      <c r="F404" s="1">
        <v>0.79236111111111107</v>
      </c>
      <c r="G404" s="7">
        <v>13</v>
      </c>
      <c r="H404" s="7">
        <v>15</v>
      </c>
      <c r="I404" s="5">
        <v>16</v>
      </c>
      <c r="J404" s="5">
        <v>17</v>
      </c>
      <c r="K404" s="5">
        <v>9</v>
      </c>
      <c r="L404" s="5">
        <v>15</v>
      </c>
      <c r="M404" s="8">
        <v>19</v>
      </c>
      <c r="N404" s="8">
        <v>16</v>
      </c>
      <c r="O404" s="8">
        <v>20</v>
      </c>
      <c r="P404" s="8">
        <v>15</v>
      </c>
      <c r="Q404" s="8">
        <f t="shared" si="63"/>
        <v>15.666666666666666</v>
      </c>
      <c r="R404" s="8">
        <f t="shared" si="64"/>
        <v>19.5</v>
      </c>
      <c r="S404" s="8">
        <f t="shared" si="65"/>
        <v>17.583333333333332</v>
      </c>
      <c r="T404" s="8"/>
      <c r="U404" s="5"/>
      <c r="V404">
        <v>1685041260</v>
      </c>
      <c r="W404" t="s">
        <v>43</v>
      </c>
      <c r="X404" s="1">
        <v>0.79236111111111107</v>
      </c>
      <c r="Y404" s="5">
        <v>16</v>
      </c>
      <c r="Z404" s="6">
        <v>39</v>
      </c>
      <c r="AA404" s="6">
        <v>24</v>
      </c>
      <c r="AB404" s="5">
        <v>6</v>
      </c>
      <c r="AC404" s="5">
        <v>15</v>
      </c>
      <c r="AD404" s="5">
        <v>15</v>
      </c>
      <c r="AE404" s="5">
        <v>14</v>
      </c>
      <c r="AF404" s="5">
        <v>40</v>
      </c>
      <c r="AG404" s="5">
        <v>40</v>
      </c>
      <c r="AH404" s="5">
        <v>23</v>
      </c>
      <c r="AI404" s="5"/>
      <c r="AJ404" s="5">
        <f t="shared" si="66"/>
        <v>15</v>
      </c>
      <c r="AK404" s="5">
        <f t="shared" si="67"/>
        <v>378</v>
      </c>
      <c r="AL404" s="5">
        <f t="shared" si="68"/>
        <v>378</v>
      </c>
      <c r="AM404" s="5">
        <f t="shared" si="69"/>
        <v>1</v>
      </c>
      <c r="AO404">
        <f>'Eklima Blinder 2023'!D3475</f>
        <v>13.9</v>
      </c>
      <c r="AP404" s="19">
        <f t="shared" si="70"/>
        <v>23.478260869565215</v>
      </c>
    </row>
    <row r="405" spans="1:42" x14ac:dyDescent="0.3">
      <c r="A405">
        <v>5</v>
      </c>
      <c r="B405">
        <v>25</v>
      </c>
      <c r="C405">
        <v>20</v>
      </c>
      <c r="D405">
        <v>1685044860</v>
      </c>
      <c r="E405" t="s">
        <v>43</v>
      </c>
      <c r="F405" s="1">
        <v>0.8340277777777777</v>
      </c>
      <c r="G405" s="7">
        <v>11</v>
      </c>
      <c r="H405" s="7">
        <v>13</v>
      </c>
      <c r="I405" s="5">
        <v>16</v>
      </c>
      <c r="J405" s="5">
        <v>16</v>
      </c>
      <c r="K405" s="5">
        <v>8</v>
      </c>
      <c r="L405" s="5">
        <v>14</v>
      </c>
      <c r="M405" s="8">
        <v>19</v>
      </c>
      <c r="N405" s="8">
        <v>16</v>
      </c>
      <c r="O405" s="8">
        <v>19</v>
      </c>
      <c r="P405" s="8">
        <v>15</v>
      </c>
      <c r="Q405" s="8">
        <f t="shared" si="63"/>
        <v>15.666666666666666</v>
      </c>
      <c r="R405" s="8">
        <f t="shared" si="64"/>
        <v>19</v>
      </c>
      <c r="S405" s="8">
        <f t="shared" si="65"/>
        <v>17.333333333333332</v>
      </c>
      <c r="T405" s="8"/>
      <c r="U405" s="5"/>
      <c r="V405">
        <v>1685044860</v>
      </c>
      <c r="W405" t="s">
        <v>43</v>
      </c>
      <c r="X405" s="1">
        <v>0.8340277777777777</v>
      </c>
      <c r="Y405" s="5">
        <v>16</v>
      </c>
      <c r="Z405" s="6">
        <v>38</v>
      </c>
      <c r="AA405" s="6">
        <v>27</v>
      </c>
      <c r="AB405" s="5">
        <v>4</v>
      </c>
      <c r="AC405" s="5">
        <v>13</v>
      </c>
      <c r="AD405" s="5">
        <v>15</v>
      </c>
      <c r="AE405" s="5">
        <v>15</v>
      </c>
      <c r="AF405" s="5">
        <v>40</v>
      </c>
      <c r="AG405" s="5">
        <v>40</v>
      </c>
      <c r="AH405" s="5">
        <v>23</v>
      </c>
      <c r="AI405" s="5"/>
      <c r="AJ405" s="5">
        <f t="shared" si="66"/>
        <v>11</v>
      </c>
      <c r="AK405" s="5">
        <f t="shared" si="67"/>
        <v>277.2</v>
      </c>
      <c r="AL405" s="5">
        <f t="shared" si="68"/>
        <v>277.2</v>
      </c>
      <c r="AM405" s="5">
        <f t="shared" si="69"/>
        <v>1</v>
      </c>
      <c r="AO405">
        <f>'Eklima Blinder 2023'!D3476</f>
        <v>12.2</v>
      </c>
      <c r="AP405" s="19">
        <f t="shared" si="70"/>
        <v>19.799999999999994</v>
      </c>
    </row>
    <row r="406" spans="1:42" x14ac:dyDescent="0.3">
      <c r="A406">
        <v>5</v>
      </c>
      <c r="B406">
        <v>25</v>
      </c>
      <c r="C406">
        <v>21</v>
      </c>
      <c r="D406">
        <v>1685048460</v>
      </c>
      <c r="E406" t="s">
        <v>43</v>
      </c>
      <c r="F406" s="1">
        <v>0.87569444444444444</v>
      </c>
      <c r="G406" s="7">
        <v>10</v>
      </c>
      <c r="H406" s="7">
        <v>12</v>
      </c>
      <c r="I406" s="5">
        <v>15</v>
      </c>
      <c r="J406" s="5">
        <v>15</v>
      </c>
      <c r="K406" s="5">
        <v>7</v>
      </c>
      <c r="L406" s="5">
        <v>12</v>
      </c>
      <c r="M406" s="8">
        <v>19</v>
      </c>
      <c r="N406" s="8">
        <v>16</v>
      </c>
      <c r="O406" s="8">
        <v>19</v>
      </c>
      <c r="P406" s="8">
        <v>15</v>
      </c>
      <c r="Q406" s="8">
        <f t="shared" si="63"/>
        <v>15.666666666666666</v>
      </c>
      <c r="R406" s="8">
        <f t="shared" si="64"/>
        <v>19</v>
      </c>
      <c r="S406" s="8">
        <f t="shared" si="65"/>
        <v>17.333333333333332</v>
      </c>
      <c r="T406" s="8"/>
      <c r="U406" s="5"/>
      <c r="V406">
        <v>1685048460</v>
      </c>
      <c r="W406" t="s">
        <v>43</v>
      </c>
      <c r="X406" s="1">
        <v>0.87569444444444444</v>
      </c>
      <c r="Y406" s="5">
        <v>16</v>
      </c>
      <c r="Z406" s="6">
        <v>38</v>
      </c>
      <c r="AA406" s="6">
        <v>25</v>
      </c>
      <c r="AB406" s="5">
        <v>3</v>
      </c>
      <c r="AC406" s="5">
        <v>11</v>
      </c>
      <c r="AD406" s="5">
        <v>15</v>
      </c>
      <c r="AE406" s="5">
        <v>15</v>
      </c>
      <c r="AF406" s="5">
        <v>40</v>
      </c>
      <c r="AG406" s="5">
        <v>40</v>
      </c>
      <c r="AH406" s="5">
        <v>23</v>
      </c>
      <c r="AI406" s="5"/>
      <c r="AJ406" s="5">
        <f t="shared" si="66"/>
        <v>13</v>
      </c>
      <c r="AK406" s="5">
        <f t="shared" si="67"/>
        <v>327.60000000000002</v>
      </c>
      <c r="AL406" s="5">
        <f t="shared" si="68"/>
        <v>327.60000000000002</v>
      </c>
      <c r="AM406" s="5">
        <f t="shared" si="69"/>
        <v>1</v>
      </c>
      <c r="AO406">
        <f>'Eklima Blinder 2023'!D3477</f>
        <v>11</v>
      </c>
      <c r="AP406" s="19">
        <f t="shared" si="70"/>
        <v>23.399999999999995</v>
      </c>
    </row>
    <row r="407" spans="1:42" x14ac:dyDescent="0.3">
      <c r="A407">
        <v>5</v>
      </c>
      <c r="B407">
        <v>25</v>
      </c>
      <c r="C407">
        <v>22</v>
      </c>
      <c r="D407">
        <v>1685052060</v>
      </c>
      <c r="E407" t="s">
        <v>43</v>
      </c>
      <c r="F407" s="1">
        <v>0.91736111111111107</v>
      </c>
      <c r="G407" s="7">
        <v>8</v>
      </c>
      <c r="H407" s="7">
        <v>10</v>
      </c>
      <c r="I407" s="5">
        <v>14</v>
      </c>
      <c r="J407" s="5">
        <v>14</v>
      </c>
      <c r="K407" s="5">
        <v>6</v>
      </c>
      <c r="L407" s="5">
        <v>10</v>
      </c>
      <c r="M407" s="8">
        <v>19</v>
      </c>
      <c r="N407" s="8">
        <v>16</v>
      </c>
      <c r="O407" s="8">
        <v>19</v>
      </c>
      <c r="P407" s="8">
        <v>15</v>
      </c>
      <c r="Q407" s="8">
        <f t="shared" si="63"/>
        <v>15.666666666666666</v>
      </c>
      <c r="R407" s="8">
        <f t="shared" si="64"/>
        <v>19</v>
      </c>
      <c r="S407" s="8">
        <f t="shared" si="65"/>
        <v>17.333333333333332</v>
      </c>
      <c r="T407" s="8"/>
      <c r="U407" s="5"/>
      <c r="V407">
        <v>1685052060</v>
      </c>
      <c r="W407" t="s">
        <v>43</v>
      </c>
      <c r="X407" s="1">
        <v>0.91736111111111107</v>
      </c>
      <c r="Y407" s="5">
        <v>15</v>
      </c>
      <c r="Z407" s="6">
        <v>36</v>
      </c>
      <c r="AA407" s="6">
        <v>24</v>
      </c>
      <c r="AB407" s="5">
        <v>2</v>
      </c>
      <c r="AC407" s="5">
        <v>10</v>
      </c>
      <c r="AD407" s="5">
        <v>15</v>
      </c>
      <c r="AE407" s="5">
        <v>15</v>
      </c>
      <c r="AF407" s="5">
        <v>40</v>
      </c>
      <c r="AG407" s="5">
        <v>40</v>
      </c>
      <c r="AH407" s="5">
        <v>23</v>
      </c>
      <c r="AI407" s="5"/>
      <c r="AJ407" s="5">
        <f t="shared" si="66"/>
        <v>12</v>
      </c>
      <c r="AK407" s="5">
        <f t="shared" si="67"/>
        <v>302.40000000000003</v>
      </c>
      <c r="AL407" s="5">
        <f t="shared" si="68"/>
        <v>302.40000000000003</v>
      </c>
      <c r="AM407" s="5">
        <f t="shared" si="69"/>
        <v>1</v>
      </c>
      <c r="AO407">
        <f>'Eklima Blinder 2023'!D3478</f>
        <v>9.6999999999999993</v>
      </c>
      <c r="AP407" s="19">
        <f t="shared" si="70"/>
        <v>21.599999999999998</v>
      </c>
    </row>
    <row r="408" spans="1:42" x14ac:dyDescent="0.3">
      <c r="A408">
        <v>5</v>
      </c>
      <c r="B408">
        <v>25</v>
      </c>
      <c r="C408">
        <v>23</v>
      </c>
      <c r="D408">
        <v>1685055660</v>
      </c>
      <c r="E408" t="s">
        <v>43</v>
      </c>
      <c r="F408" s="1">
        <v>0.9590277777777777</v>
      </c>
      <c r="G408" s="7">
        <v>6</v>
      </c>
      <c r="H408" s="7">
        <v>8</v>
      </c>
      <c r="I408" s="5">
        <v>12</v>
      </c>
      <c r="J408" s="5">
        <v>13</v>
      </c>
      <c r="K408" s="5">
        <v>6</v>
      </c>
      <c r="L408" s="5">
        <v>9</v>
      </c>
      <c r="M408" s="8">
        <v>19</v>
      </c>
      <c r="N408" s="8">
        <v>16</v>
      </c>
      <c r="O408" s="8">
        <v>19</v>
      </c>
      <c r="P408" s="8">
        <v>15</v>
      </c>
      <c r="Q408" s="8">
        <f t="shared" si="63"/>
        <v>15.666666666666666</v>
      </c>
      <c r="R408" s="8">
        <f t="shared" si="64"/>
        <v>19</v>
      </c>
      <c r="S408" s="8">
        <f t="shared" si="65"/>
        <v>17.333333333333332</v>
      </c>
      <c r="T408" s="8"/>
      <c r="U408" s="5"/>
      <c r="V408">
        <v>1685055660</v>
      </c>
      <c r="W408" t="s">
        <v>43</v>
      </c>
      <c r="X408" s="1">
        <v>0.9590277777777777</v>
      </c>
      <c r="Y408" s="5">
        <v>15</v>
      </c>
      <c r="Z408" s="6">
        <v>37</v>
      </c>
      <c r="AA408" s="6">
        <v>26</v>
      </c>
      <c r="AB408" s="5">
        <v>0</v>
      </c>
      <c r="AC408" s="5">
        <v>8</v>
      </c>
      <c r="AD408" s="5">
        <v>15</v>
      </c>
      <c r="AE408" s="5">
        <v>15</v>
      </c>
      <c r="AF408" s="5">
        <v>40</v>
      </c>
      <c r="AG408" s="5">
        <v>40</v>
      </c>
      <c r="AH408" s="5">
        <v>23</v>
      </c>
      <c r="AI408" s="5"/>
      <c r="AJ408" s="5">
        <f t="shared" si="66"/>
        <v>11</v>
      </c>
      <c r="AK408" s="5">
        <f t="shared" si="67"/>
        <v>277.2</v>
      </c>
      <c r="AL408" s="5">
        <f t="shared" si="68"/>
        <v>277.2</v>
      </c>
      <c r="AM408" s="5">
        <f t="shared" si="69"/>
        <v>1</v>
      </c>
      <c r="AO408">
        <f>'Eklima Blinder 2023'!D3479</f>
        <v>9</v>
      </c>
      <c r="AP408" s="19">
        <f t="shared" si="70"/>
        <v>19.799999999999994</v>
      </c>
    </row>
    <row r="409" spans="1:42" x14ac:dyDescent="0.3">
      <c r="A409">
        <v>5</v>
      </c>
      <c r="B409">
        <v>26</v>
      </c>
      <c r="C409">
        <v>0</v>
      </c>
      <c r="D409">
        <v>1685059260</v>
      </c>
      <c r="E409" t="s">
        <v>44</v>
      </c>
      <c r="F409" s="1">
        <v>6.9444444444444447E-4</v>
      </c>
      <c r="G409" s="7">
        <v>5</v>
      </c>
      <c r="H409" s="7">
        <v>7</v>
      </c>
      <c r="I409" s="5">
        <v>11</v>
      </c>
      <c r="J409" s="5">
        <v>11</v>
      </c>
      <c r="K409" s="5">
        <v>6</v>
      </c>
      <c r="L409" s="5">
        <v>7</v>
      </c>
      <c r="M409" s="8">
        <v>18</v>
      </c>
      <c r="N409" s="8">
        <v>15</v>
      </c>
      <c r="O409" s="8">
        <v>19</v>
      </c>
      <c r="P409" s="8">
        <v>15</v>
      </c>
      <c r="Q409" s="8">
        <f t="shared" si="63"/>
        <v>15</v>
      </c>
      <c r="R409" s="8">
        <f t="shared" si="64"/>
        <v>18.5</v>
      </c>
      <c r="S409" s="8">
        <f t="shared" si="65"/>
        <v>16.75</v>
      </c>
      <c r="T409" s="8"/>
      <c r="U409" s="5"/>
      <c r="V409">
        <v>1685059260</v>
      </c>
      <c r="W409" t="s">
        <v>44</v>
      </c>
      <c r="X409" s="1">
        <v>6.9444444444444447E-4</v>
      </c>
      <c r="Y409" s="5">
        <v>15</v>
      </c>
      <c r="Z409" s="6">
        <v>35</v>
      </c>
      <c r="AA409" s="6">
        <v>25</v>
      </c>
      <c r="AB409" s="5">
        <v>0</v>
      </c>
      <c r="AC409" s="5">
        <v>7</v>
      </c>
      <c r="AD409" s="5">
        <v>14</v>
      </c>
      <c r="AE409" s="5">
        <v>14</v>
      </c>
      <c r="AF409" s="5">
        <v>40</v>
      </c>
      <c r="AG409" s="5">
        <v>40</v>
      </c>
      <c r="AH409" s="5">
        <v>22</v>
      </c>
      <c r="AI409" s="5"/>
      <c r="AJ409" s="5">
        <f t="shared" si="66"/>
        <v>10</v>
      </c>
      <c r="AK409" s="5">
        <f t="shared" si="67"/>
        <v>252</v>
      </c>
      <c r="AL409" s="5">
        <f t="shared" si="68"/>
        <v>252</v>
      </c>
      <c r="AM409" s="5">
        <f t="shared" si="69"/>
        <v>1</v>
      </c>
      <c r="AO409">
        <f>'Eklima Blinder 2023'!D3480</f>
        <v>8.4</v>
      </c>
      <c r="AP409" s="19">
        <f t="shared" si="70"/>
        <v>17.142857142857142</v>
      </c>
    </row>
    <row r="410" spans="1:42" x14ac:dyDescent="0.3">
      <c r="A410">
        <v>5</v>
      </c>
      <c r="B410">
        <v>26</v>
      </c>
      <c r="C410">
        <v>1</v>
      </c>
      <c r="D410">
        <v>1685062860</v>
      </c>
      <c r="E410" t="s">
        <v>44</v>
      </c>
      <c r="F410" s="1">
        <v>4.2361111111111106E-2</v>
      </c>
      <c r="G410" s="7">
        <v>4</v>
      </c>
      <c r="H410" s="7">
        <v>6</v>
      </c>
      <c r="I410" s="5">
        <v>10</v>
      </c>
      <c r="J410" s="5">
        <v>10</v>
      </c>
      <c r="K410" s="5">
        <v>5</v>
      </c>
      <c r="L410" s="5">
        <v>6</v>
      </c>
      <c r="M410" s="8">
        <v>18</v>
      </c>
      <c r="N410" s="8">
        <v>15</v>
      </c>
      <c r="O410" s="8">
        <v>18</v>
      </c>
      <c r="P410" s="8">
        <v>14</v>
      </c>
      <c r="Q410" s="8">
        <f t="shared" si="63"/>
        <v>14.666666666666668</v>
      </c>
      <c r="R410" s="8">
        <f t="shared" si="64"/>
        <v>18</v>
      </c>
      <c r="S410" s="8">
        <f t="shared" si="65"/>
        <v>16.333333333333336</v>
      </c>
      <c r="T410" s="8"/>
      <c r="U410" s="5"/>
      <c r="V410">
        <v>1685062860</v>
      </c>
      <c r="W410" t="s">
        <v>44</v>
      </c>
      <c r="X410" s="1">
        <v>4.2361111111111106E-2</v>
      </c>
      <c r="Y410" s="5">
        <v>15</v>
      </c>
      <c r="Z410" s="6">
        <v>36</v>
      </c>
      <c r="AA410" s="6">
        <v>25</v>
      </c>
      <c r="AB410" s="5">
        <v>-1</v>
      </c>
      <c r="AC410" s="5">
        <v>6</v>
      </c>
      <c r="AD410" s="5">
        <v>14</v>
      </c>
      <c r="AE410" s="5">
        <v>14</v>
      </c>
      <c r="AF410" s="5">
        <v>40</v>
      </c>
      <c r="AG410" s="5">
        <v>40</v>
      </c>
      <c r="AH410" s="5">
        <v>22</v>
      </c>
      <c r="AI410" s="5"/>
      <c r="AJ410" s="5">
        <f t="shared" si="66"/>
        <v>11</v>
      </c>
      <c r="AK410" s="5">
        <f t="shared" si="67"/>
        <v>277.2</v>
      </c>
      <c r="AL410" s="5">
        <f t="shared" si="68"/>
        <v>277.2</v>
      </c>
      <c r="AM410" s="5">
        <f t="shared" si="69"/>
        <v>1</v>
      </c>
      <c r="AO410">
        <f>'Eklima Blinder 2023'!D3481</f>
        <v>7.5</v>
      </c>
      <c r="AP410" s="19">
        <f t="shared" si="70"/>
        <v>19.800000000000004</v>
      </c>
    </row>
    <row r="411" spans="1:42" x14ac:dyDescent="0.3">
      <c r="A411">
        <v>5</v>
      </c>
      <c r="B411">
        <v>26</v>
      </c>
      <c r="C411">
        <v>2</v>
      </c>
      <c r="D411">
        <v>1685066460</v>
      </c>
      <c r="E411" t="s">
        <v>44</v>
      </c>
      <c r="F411" s="1">
        <v>8.4027777777777771E-2</v>
      </c>
      <c r="G411" s="7">
        <v>3</v>
      </c>
      <c r="H411" s="7">
        <v>5</v>
      </c>
      <c r="I411" s="5">
        <v>9</v>
      </c>
      <c r="J411" s="5">
        <v>9</v>
      </c>
      <c r="K411" s="5">
        <v>5</v>
      </c>
      <c r="L411" s="5">
        <v>5</v>
      </c>
      <c r="M411" s="8">
        <v>16</v>
      </c>
      <c r="N411" s="8">
        <v>15</v>
      </c>
      <c r="O411" s="8">
        <v>17</v>
      </c>
      <c r="P411" s="8">
        <v>14</v>
      </c>
      <c r="Q411" s="8">
        <f t="shared" si="63"/>
        <v>14.666666666666668</v>
      </c>
      <c r="R411" s="8">
        <f t="shared" si="64"/>
        <v>16.5</v>
      </c>
      <c r="S411" s="8">
        <f t="shared" si="65"/>
        <v>15.583333333333334</v>
      </c>
      <c r="T411" s="8"/>
      <c r="U411" s="5"/>
      <c r="V411">
        <v>1685066460</v>
      </c>
      <c r="W411" t="s">
        <v>44</v>
      </c>
      <c r="X411" s="1">
        <v>8.4027777777777771E-2</v>
      </c>
      <c r="Y411" s="5">
        <v>15</v>
      </c>
      <c r="Z411" s="6">
        <v>30</v>
      </c>
      <c r="AA411" s="6">
        <v>24</v>
      </c>
      <c r="AB411" s="5">
        <v>0</v>
      </c>
      <c r="AC411" s="5">
        <v>5</v>
      </c>
      <c r="AD411" s="5">
        <v>14</v>
      </c>
      <c r="AE411" s="5">
        <v>14</v>
      </c>
      <c r="AF411" s="5">
        <v>40</v>
      </c>
      <c r="AG411" s="5">
        <v>40</v>
      </c>
      <c r="AH411" s="5">
        <v>23</v>
      </c>
      <c r="AI411" s="5"/>
      <c r="AJ411" s="5">
        <f t="shared" si="66"/>
        <v>6</v>
      </c>
      <c r="AK411" s="5">
        <f t="shared" si="67"/>
        <v>151.20000000000002</v>
      </c>
      <c r="AL411" s="5">
        <f t="shared" si="68"/>
        <v>151.20000000000002</v>
      </c>
      <c r="AM411" s="5">
        <f t="shared" si="69"/>
        <v>1</v>
      </c>
      <c r="AO411">
        <f>'Eklima Blinder 2023'!D3482</f>
        <v>7.2</v>
      </c>
      <c r="AP411" s="19">
        <f t="shared" si="70"/>
        <v>19.636363636363651</v>
      </c>
    </row>
    <row r="412" spans="1:42" x14ac:dyDescent="0.3">
      <c r="A412">
        <v>5</v>
      </c>
      <c r="B412">
        <v>26</v>
      </c>
      <c r="C412">
        <v>3</v>
      </c>
      <c r="D412">
        <v>1685070060</v>
      </c>
      <c r="E412" t="s">
        <v>44</v>
      </c>
      <c r="F412" s="1">
        <v>0.12569444444444444</v>
      </c>
      <c r="G412" s="7">
        <v>3</v>
      </c>
      <c r="H412" s="7">
        <v>5</v>
      </c>
      <c r="I412" s="5">
        <v>8</v>
      </c>
      <c r="J412" s="5">
        <v>8</v>
      </c>
      <c r="K412" s="5">
        <v>5</v>
      </c>
      <c r="L412" s="5">
        <v>5</v>
      </c>
      <c r="M412" s="8">
        <v>15</v>
      </c>
      <c r="N412" s="8">
        <v>14</v>
      </c>
      <c r="O412" s="8">
        <v>16</v>
      </c>
      <c r="P412" s="8">
        <v>13</v>
      </c>
      <c r="Q412" s="8">
        <f t="shared" si="63"/>
        <v>13.666666666666668</v>
      </c>
      <c r="R412" s="8">
        <f t="shared" si="64"/>
        <v>15.5</v>
      </c>
      <c r="S412" s="8">
        <f t="shared" si="65"/>
        <v>14.583333333333334</v>
      </c>
      <c r="T412" s="8"/>
      <c r="U412" s="5"/>
      <c r="V412">
        <v>1685070060</v>
      </c>
      <c r="W412" t="s">
        <v>44</v>
      </c>
      <c r="X412" s="1">
        <v>0.12569444444444444</v>
      </c>
      <c r="Y412" s="5">
        <v>14</v>
      </c>
      <c r="Z412" s="6">
        <v>30</v>
      </c>
      <c r="AA412" s="6">
        <v>25</v>
      </c>
      <c r="AB412" s="5">
        <v>0</v>
      </c>
      <c r="AC412" s="5">
        <v>5</v>
      </c>
      <c r="AD412" s="5">
        <v>14</v>
      </c>
      <c r="AE412" s="5">
        <v>14</v>
      </c>
      <c r="AF412" s="5">
        <v>40</v>
      </c>
      <c r="AG412" s="5">
        <v>40</v>
      </c>
      <c r="AH412" s="5">
        <v>23</v>
      </c>
      <c r="AI412" s="5"/>
      <c r="AJ412" s="5">
        <f t="shared" si="66"/>
        <v>5</v>
      </c>
      <c r="AK412" s="5">
        <f t="shared" si="67"/>
        <v>126</v>
      </c>
      <c r="AL412" s="5">
        <f t="shared" si="68"/>
        <v>126</v>
      </c>
      <c r="AM412" s="5">
        <f t="shared" si="69"/>
        <v>1</v>
      </c>
      <c r="AO412">
        <f>'Eklima Blinder 2023'!D3483</f>
        <v>6.5</v>
      </c>
      <c r="AP412" s="19">
        <f t="shared" si="70"/>
        <v>16.363636363636374</v>
      </c>
    </row>
    <row r="413" spans="1:42" x14ac:dyDescent="0.3">
      <c r="A413">
        <v>5</v>
      </c>
      <c r="B413">
        <v>26</v>
      </c>
      <c r="C413">
        <v>4</v>
      </c>
      <c r="D413">
        <v>1685073660</v>
      </c>
      <c r="E413" t="s">
        <v>44</v>
      </c>
      <c r="F413" s="1">
        <v>0.1673611111111111</v>
      </c>
      <c r="G413" s="7">
        <v>3</v>
      </c>
      <c r="H413" s="7">
        <v>4</v>
      </c>
      <c r="I413" s="5">
        <v>8</v>
      </c>
      <c r="J413" s="5">
        <v>8</v>
      </c>
      <c r="K413" s="5">
        <v>6</v>
      </c>
      <c r="L413" s="5">
        <v>5</v>
      </c>
      <c r="M413" s="8">
        <v>15</v>
      </c>
      <c r="N413" s="8">
        <v>13</v>
      </c>
      <c r="O413" s="8">
        <v>15</v>
      </c>
      <c r="P413" s="8">
        <v>13</v>
      </c>
      <c r="Q413" s="8">
        <f t="shared" si="63"/>
        <v>13</v>
      </c>
      <c r="R413" s="8">
        <f t="shared" si="64"/>
        <v>15</v>
      </c>
      <c r="S413" s="8">
        <f t="shared" si="65"/>
        <v>14</v>
      </c>
      <c r="T413" s="8"/>
      <c r="U413" s="5"/>
      <c r="V413">
        <v>1685073660</v>
      </c>
      <c r="W413" t="s">
        <v>44</v>
      </c>
      <c r="X413" s="1">
        <v>0.1673611111111111</v>
      </c>
      <c r="Y413" s="5">
        <v>13</v>
      </c>
      <c r="Z413" s="6">
        <v>30</v>
      </c>
      <c r="AA413" s="6">
        <v>24</v>
      </c>
      <c r="AB413" s="5">
        <v>0</v>
      </c>
      <c r="AC413" s="5">
        <v>4</v>
      </c>
      <c r="AD413" s="5">
        <v>13</v>
      </c>
      <c r="AE413" s="5">
        <v>13</v>
      </c>
      <c r="AF413" s="5">
        <v>40</v>
      </c>
      <c r="AG413" s="5">
        <v>40</v>
      </c>
      <c r="AH413" s="5">
        <v>24</v>
      </c>
      <c r="AI413" s="5"/>
      <c r="AJ413" s="5">
        <f t="shared" si="66"/>
        <v>6</v>
      </c>
      <c r="AK413" s="5">
        <f t="shared" si="67"/>
        <v>151.20000000000002</v>
      </c>
      <c r="AL413" s="5">
        <f t="shared" si="68"/>
        <v>151.20000000000002</v>
      </c>
      <c r="AM413" s="5">
        <f t="shared" si="69"/>
        <v>1</v>
      </c>
      <c r="AO413">
        <f>'Eklima Blinder 2023'!D3484</f>
        <v>5.8</v>
      </c>
      <c r="AP413" s="19">
        <f t="shared" si="70"/>
        <v>18</v>
      </c>
    </row>
    <row r="414" spans="1:42" x14ac:dyDescent="0.3">
      <c r="A414">
        <v>5</v>
      </c>
      <c r="B414">
        <v>26</v>
      </c>
      <c r="C414">
        <v>5</v>
      </c>
      <c r="D414">
        <v>1685077260</v>
      </c>
      <c r="E414" t="s">
        <v>44</v>
      </c>
      <c r="F414" s="1">
        <v>0.20902777777777778</v>
      </c>
      <c r="G414" s="7">
        <v>3</v>
      </c>
      <c r="H414" s="7">
        <v>4</v>
      </c>
      <c r="I414" s="5">
        <v>8</v>
      </c>
      <c r="J414" s="5">
        <v>8</v>
      </c>
      <c r="K414" s="5">
        <v>8</v>
      </c>
      <c r="L414" s="5">
        <v>4</v>
      </c>
      <c r="M414" s="8">
        <v>14</v>
      </c>
      <c r="N414" s="8">
        <v>13</v>
      </c>
      <c r="O414" s="8">
        <v>15</v>
      </c>
      <c r="P414" s="8">
        <v>13</v>
      </c>
      <c r="Q414" s="8">
        <f t="shared" si="63"/>
        <v>13</v>
      </c>
      <c r="R414" s="8">
        <f t="shared" si="64"/>
        <v>14.5</v>
      </c>
      <c r="S414" s="8">
        <f t="shared" si="65"/>
        <v>13.75</v>
      </c>
      <c r="T414" s="8"/>
      <c r="U414" s="5"/>
      <c r="V414">
        <v>1685077260</v>
      </c>
      <c r="W414" t="s">
        <v>44</v>
      </c>
      <c r="X414" s="1">
        <v>0.20902777777777778</v>
      </c>
      <c r="Y414" s="5">
        <v>13</v>
      </c>
      <c r="Z414" s="6">
        <v>30</v>
      </c>
      <c r="AA414" s="6">
        <v>25</v>
      </c>
      <c r="AB414" s="5">
        <v>0</v>
      </c>
      <c r="AC414" s="5">
        <v>4</v>
      </c>
      <c r="AD414" s="5">
        <v>13</v>
      </c>
      <c r="AE414" s="5">
        <v>13</v>
      </c>
      <c r="AF414" s="5">
        <v>40</v>
      </c>
      <c r="AG414" s="5">
        <v>40</v>
      </c>
      <c r="AH414" s="5">
        <v>24</v>
      </c>
      <c r="AI414" s="5"/>
      <c r="AJ414" s="5">
        <f t="shared" si="66"/>
        <v>5</v>
      </c>
      <c r="AK414" s="5">
        <f t="shared" si="67"/>
        <v>126</v>
      </c>
      <c r="AL414" s="5">
        <f t="shared" si="68"/>
        <v>126</v>
      </c>
      <c r="AM414" s="5">
        <f t="shared" si="69"/>
        <v>1</v>
      </c>
      <c r="AO414">
        <f>'Eklima Blinder 2023'!D3485</f>
        <v>6.6</v>
      </c>
      <c r="AP414" s="19">
        <f t="shared" si="70"/>
        <v>19.999999999999996</v>
      </c>
    </row>
    <row r="415" spans="1:42" x14ac:dyDescent="0.3">
      <c r="A415">
        <v>5</v>
      </c>
      <c r="B415">
        <v>26</v>
      </c>
      <c r="C415">
        <v>6</v>
      </c>
      <c r="D415">
        <v>1685080860</v>
      </c>
      <c r="E415" t="s">
        <v>44</v>
      </c>
      <c r="F415" s="1">
        <v>0.25069444444444444</v>
      </c>
      <c r="G415" s="7">
        <v>2</v>
      </c>
      <c r="H415" s="7">
        <v>4</v>
      </c>
      <c r="I415" s="5">
        <v>7</v>
      </c>
      <c r="J415" s="5">
        <v>8</v>
      </c>
      <c r="K415" s="5">
        <v>8</v>
      </c>
      <c r="L415" s="5">
        <v>4</v>
      </c>
      <c r="M415" s="8">
        <v>14</v>
      </c>
      <c r="N415" s="8">
        <v>13</v>
      </c>
      <c r="O415" s="8">
        <v>14</v>
      </c>
      <c r="P415" s="8">
        <v>12</v>
      </c>
      <c r="Q415" s="8">
        <f t="shared" si="63"/>
        <v>12.666666666666666</v>
      </c>
      <c r="R415" s="8">
        <f t="shared" si="64"/>
        <v>14</v>
      </c>
      <c r="S415" s="8">
        <f t="shared" si="65"/>
        <v>13.333333333333332</v>
      </c>
      <c r="T415" s="8"/>
      <c r="U415" s="5"/>
      <c r="V415">
        <v>1685080860</v>
      </c>
      <c r="W415" t="s">
        <v>44</v>
      </c>
      <c r="X415" s="1">
        <v>0.25069444444444444</v>
      </c>
      <c r="Y415" s="5">
        <v>13</v>
      </c>
      <c r="Z415" s="6">
        <v>29</v>
      </c>
      <c r="AA415" s="6">
        <v>24</v>
      </c>
      <c r="AB415" s="5">
        <v>0</v>
      </c>
      <c r="AC415" s="5">
        <v>4</v>
      </c>
      <c r="AD415" s="5">
        <v>13</v>
      </c>
      <c r="AE415" s="5">
        <v>13</v>
      </c>
      <c r="AF415" s="5">
        <v>40</v>
      </c>
      <c r="AG415" s="5">
        <v>40</v>
      </c>
      <c r="AH415" s="5">
        <v>23</v>
      </c>
      <c r="AI415" s="5"/>
      <c r="AJ415" s="5">
        <f t="shared" si="66"/>
        <v>5</v>
      </c>
      <c r="AK415" s="5">
        <f t="shared" si="67"/>
        <v>126</v>
      </c>
      <c r="AL415" s="5">
        <f t="shared" si="68"/>
        <v>126</v>
      </c>
      <c r="AM415" s="5">
        <f t="shared" si="69"/>
        <v>1</v>
      </c>
      <c r="AO415">
        <f>'Eklima Blinder 2023'!D3486</f>
        <v>10.199999999999999</v>
      </c>
      <c r="AP415" s="19">
        <f t="shared" si="70"/>
        <v>22.499999999999989</v>
      </c>
    </row>
    <row r="416" spans="1:42" x14ac:dyDescent="0.3">
      <c r="A416">
        <v>5</v>
      </c>
      <c r="B416">
        <v>26</v>
      </c>
      <c r="C416">
        <v>7</v>
      </c>
      <c r="D416">
        <v>1685084460</v>
      </c>
      <c r="E416" t="s">
        <v>44</v>
      </c>
      <c r="F416" s="1">
        <v>0.29236111111111113</v>
      </c>
      <c r="G416" s="7">
        <v>4</v>
      </c>
      <c r="H416" s="7">
        <v>4</v>
      </c>
      <c r="I416" s="5">
        <v>7</v>
      </c>
      <c r="J416" s="5">
        <v>7</v>
      </c>
      <c r="K416" s="5">
        <v>6</v>
      </c>
      <c r="L416" s="5">
        <v>5</v>
      </c>
      <c r="M416" s="8">
        <v>12</v>
      </c>
      <c r="N416" s="8">
        <v>12</v>
      </c>
      <c r="O416" s="8">
        <v>12</v>
      </c>
      <c r="P416" s="8">
        <v>12</v>
      </c>
      <c r="Q416" s="8">
        <f t="shared" si="63"/>
        <v>12</v>
      </c>
      <c r="R416" s="8">
        <f t="shared" si="64"/>
        <v>12</v>
      </c>
      <c r="S416" s="8">
        <f t="shared" si="65"/>
        <v>12</v>
      </c>
      <c r="T416" s="8"/>
      <c r="U416" s="5"/>
      <c r="V416">
        <v>1685084460</v>
      </c>
      <c r="W416" t="s">
        <v>44</v>
      </c>
      <c r="X416" s="1">
        <v>0.29236111111111113</v>
      </c>
      <c r="Y416" s="5">
        <v>12</v>
      </c>
      <c r="Z416" s="6">
        <v>17</v>
      </c>
      <c r="AA416" s="6">
        <v>17</v>
      </c>
      <c r="AB416" s="5">
        <v>2</v>
      </c>
      <c r="AC416" s="5">
        <v>4</v>
      </c>
      <c r="AD416" s="5">
        <v>12</v>
      </c>
      <c r="AE416" s="5">
        <v>12</v>
      </c>
      <c r="AF416" s="5">
        <v>40</v>
      </c>
      <c r="AG416" s="5">
        <v>40</v>
      </c>
      <c r="AH416" s="5">
        <v>23</v>
      </c>
      <c r="AI416" s="5"/>
      <c r="AJ416" s="5">
        <f t="shared" si="66"/>
        <v>0</v>
      </c>
      <c r="AK416" s="5">
        <f t="shared" si="67"/>
        <v>0</v>
      </c>
      <c r="AL416" s="5">
        <f t="shared" si="68"/>
        <v>0</v>
      </c>
      <c r="AM416" s="5">
        <f t="shared" si="69"/>
        <v>0</v>
      </c>
      <c r="AO416">
        <f>'Eklima Blinder 2023'!D3487</f>
        <v>11.9</v>
      </c>
      <c r="AP416" s="19" t="e">
        <f t="shared" si="70"/>
        <v>#DIV/0!</v>
      </c>
    </row>
    <row r="417" spans="1:42" x14ac:dyDescent="0.3">
      <c r="A417">
        <v>5</v>
      </c>
      <c r="B417">
        <v>26</v>
      </c>
      <c r="C417">
        <v>8</v>
      </c>
      <c r="D417">
        <v>1685088060</v>
      </c>
      <c r="E417" t="s">
        <v>44</v>
      </c>
      <c r="F417" s="1">
        <v>0.33402777777777781</v>
      </c>
      <c r="G417" s="7">
        <v>4</v>
      </c>
      <c r="H417" s="7">
        <v>5</v>
      </c>
      <c r="I417" s="5">
        <v>7</v>
      </c>
      <c r="J417" s="5">
        <v>7</v>
      </c>
      <c r="K417" s="5">
        <v>6</v>
      </c>
      <c r="L417" s="5">
        <v>5</v>
      </c>
      <c r="M417" s="8">
        <v>13</v>
      </c>
      <c r="N417" s="8">
        <v>11</v>
      </c>
      <c r="O417" s="8">
        <v>13</v>
      </c>
      <c r="P417" s="8">
        <v>11</v>
      </c>
      <c r="Q417" s="8">
        <f t="shared" si="63"/>
        <v>11</v>
      </c>
      <c r="R417" s="8">
        <f t="shared" si="64"/>
        <v>13</v>
      </c>
      <c r="S417" s="8">
        <f t="shared" si="65"/>
        <v>12</v>
      </c>
      <c r="T417" s="8"/>
      <c r="U417" s="5"/>
      <c r="V417">
        <v>1685088060</v>
      </c>
      <c r="W417" t="s">
        <v>44</v>
      </c>
      <c r="X417" s="1">
        <v>0.33402777777777781</v>
      </c>
      <c r="Y417" s="5">
        <v>11</v>
      </c>
      <c r="Z417" s="6">
        <v>31</v>
      </c>
      <c r="AA417" s="6">
        <v>26</v>
      </c>
      <c r="AB417" s="5">
        <v>0</v>
      </c>
      <c r="AC417" s="5">
        <v>5</v>
      </c>
      <c r="AD417" s="5">
        <v>12</v>
      </c>
      <c r="AE417" s="5">
        <v>12</v>
      </c>
      <c r="AF417" s="5">
        <v>40</v>
      </c>
      <c r="AG417" s="5">
        <v>40</v>
      </c>
      <c r="AH417" s="5">
        <v>23</v>
      </c>
      <c r="AI417" s="5"/>
      <c r="AJ417" s="5">
        <f t="shared" si="66"/>
        <v>5</v>
      </c>
      <c r="AK417" s="5">
        <f t="shared" si="67"/>
        <v>126</v>
      </c>
      <c r="AL417" s="5">
        <f t="shared" si="68"/>
        <v>126</v>
      </c>
      <c r="AM417" s="5">
        <f t="shared" si="69"/>
        <v>1</v>
      </c>
      <c r="AO417">
        <f>'Eklima Blinder 2023'!D3488</f>
        <v>12.9</v>
      </c>
      <c r="AP417" s="19">
        <f t="shared" si="70"/>
        <v>15</v>
      </c>
    </row>
    <row r="418" spans="1:42" x14ac:dyDescent="0.3">
      <c r="A418">
        <v>5</v>
      </c>
      <c r="B418">
        <v>26</v>
      </c>
      <c r="C418">
        <v>9</v>
      </c>
      <c r="D418">
        <v>1685091660</v>
      </c>
      <c r="E418" t="s">
        <v>44</v>
      </c>
      <c r="F418" s="1">
        <v>0.3756944444444445</v>
      </c>
      <c r="G418" s="7">
        <v>4</v>
      </c>
      <c r="H418" s="7">
        <v>5</v>
      </c>
      <c r="I418" s="5">
        <v>7</v>
      </c>
      <c r="J418" s="5">
        <v>8</v>
      </c>
      <c r="K418" s="5">
        <v>4</v>
      </c>
      <c r="L418" s="5">
        <v>6</v>
      </c>
      <c r="M418" s="8">
        <v>13</v>
      </c>
      <c r="N418" s="8">
        <v>12</v>
      </c>
      <c r="O418" s="8">
        <v>14</v>
      </c>
      <c r="P418" s="8">
        <v>12</v>
      </c>
      <c r="Q418" s="8">
        <f t="shared" si="63"/>
        <v>12</v>
      </c>
      <c r="R418" s="8">
        <f t="shared" si="64"/>
        <v>13.5</v>
      </c>
      <c r="S418" s="8">
        <f t="shared" si="65"/>
        <v>12.75</v>
      </c>
      <c r="T418" s="8"/>
      <c r="U418" s="5"/>
      <c r="V418">
        <v>1685091660</v>
      </c>
      <c r="W418" t="s">
        <v>44</v>
      </c>
      <c r="X418" s="1">
        <v>0.3756944444444445</v>
      </c>
      <c r="Y418" s="5">
        <v>12</v>
      </c>
      <c r="Z418" s="6">
        <v>29</v>
      </c>
      <c r="AA418" s="6">
        <v>24</v>
      </c>
      <c r="AB418" s="5">
        <v>1</v>
      </c>
      <c r="AC418" s="5">
        <v>5</v>
      </c>
      <c r="AD418" s="5">
        <v>12</v>
      </c>
      <c r="AE418" s="5">
        <v>12</v>
      </c>
      <c r="AF418" s="5">
        <v>40</v>
      </c>
      <c r="AG418" s="5">
        <v>40</v>
      </c>
      <c r="AH418" s="5">
        <v>23</v>
      </c>
      <c r="AI418" s="5"/>
      <c r="AJ418" s="5">
        <f t="shared" si="66"/>
        <v>5</v>
      </c>
      <c r="AK418" s="5">
        <f t="shared" si="67"/>
        <v>126</v>
      </c>
      <c r="AL418" s="5">
        <f t="shared" si="68"/>
        <v>126</v>
      </c>
      <c r="AM418" s="5">
        <f t="shared" si="69"/>
        <v>1</v>
      </c>
      <c r="AO418">
        <f>'Eklima Blinder 2023'!D3489</f>
        <v>13.8</v>
      </c>
      <c r="AP418" s="19">
        <f t="shared" si="70"/>
        <v>19.999999999999996</v>
      </c>
    </row>
    <row r="419" spans="1:42" x14ac:dyDescent="0.3">
      <c r="A419">
        <v>5</v>
      </c>
      <c r="B419">
        <v>26</v>
      </c>
      <c r="C419">
        <v>10</v>
      </c>
      <c r="D419">
        <v>1685095260</v>
      </c>
      <c r="E419" t="s">
        <v>44</v>
      </c>
      <c r="F419" s="1">
        <v>0.41736111111111113</v>
      </c>
      <c r="G419" s="7">
        <v>5</v>
      </c>
      <c r="H419" s="7">
        <v>6</v>
      </c>
      <c r="I419" s="5">
        <v>8</v>
      </c>
      <c r="J419" s="5">
        <v>8</v>
      </c>
      <c r="K419" s="5">
        <v>4</v>
      </c>
      <c r="L419" s="5">
        <v>7</v>
      </c>
      <c r="M419" s="8">
        <v>14</v>
      </c>
      <c r="N419" s="8">
        <v>12</v>
      </c>
      <c r="O419" s="8">
        <v>14</v>
      </c>
      <c r="P419" s="8">
        <v>12</v>
      </c>
      <c r="Q419" s="8">
        <f t="shared" si="63"/>
        <v>12</v>
      </c>
      <c r="R419" s="8">
        <f t="shared" si="64"/>
        <v>14</v>
      </c>
      <c r="S419" s="8">
        <f t="shared" si="65"/>
        <v>13</v>
      </c>
      <c r="T419" s="8"/>
      <c r="U419" s="5"/>
      <c r="V419">
        <v>1685095260</v>
      </c>
      <c r="W419" t="s">
        <v>44</v>
      </c>
      <c r="X419" s="1">
        <v>0.41736111111111113</v>
      </c>
      <c r="Y419" s="5">
        <v>12</v>
      </c>
      <c r="Z419" s="6">
        <v>31</v>
      </c>
      <c r="AA419" s="6">
        <v>25</v>
      </c>
      <c r="AB419" s="5">
        <v>1</v>
      </c>
      <c r="AC419" s="5">
        <v>6</v>
      </c>
      <c r="AD419" s="5">
        <v>12</v>
      </c>
      <c r="AE419" s="5">
        <v>12</v>
      </c>
      <c r="AF419" s="5">
        <v>40</v>
      </c>
      <c r="AG419" s="5">
        <v>40</v>
      </c>
      <c r="AH419" s="5">
        <v>23</v>
      </c>
      <c r="AI419" s="5"/>
      <c r="AJ419" s="5">
        <f t="shared" si="66"/>
        <v>6</v>
      </c>
      <c r="AK419" s="5">
        <f t="shared" si="67"/>
        <v>151.20000000000002</v>
      </c>
      <c r="AL419" s="5">
        <f t="shared" si="68"/>
        <v>151.20000000000002</v>
      </c>
      <c r="AM419" s="5">
        <f t="shared" si="69"/>
        <v>1</v>
      </c>
      <c r="AO419">
        <f>'Eklima Blinder 2023'!D3490</f>
        <v>14.5</v>
      </c>
      <c r="AP419" s="19">
        <f t="shared" si="70"/>
        <v>18</v>
      </c>
    </row>
    <row r="420" spans="1:42" x14ac:dyDescent="0.3">
      <c r="A420">
        <v>5</v>
      </c>
      <c r="B420">
        <v>26</v>
      </c>
      <c r="C420">
        <v>11</v>
      </c>
      <c r="D420">
        <v>1685098860</v>
      </c>
      <c r="E420" t="s">
        <v>44</v>
      </c>
      <c r="F420" s="1">
        <v>0.45902777777777781</v>
      </c>
      <c r="G420" s="7">
        <v>5</v>
      </c>
      <c r="H420" s="7">
        <v>7</v>
      </c>
      <c r="I420" s="5">
        <v>9</v>
      </c>
      <c r="J420" s="5">
        <v>9</v>
      </c>
      <c r="K420" s="5">
        <v>5</v>
      </c>
      <c r="L420" s="5">
        <v>8</v>
      </c>
      <c r="M420" s="8">
        <v>16</v>
      </c>
      <c r="N420" s="8">
        <v>13</v>
      </c>
      <c r="O420" s="8">
        <v>16</v>
      </c>
      <c r="P420" s="8">
        <v>13</v>
      </c>
      <c r="Q420" s="8">
        <f t="shared" si="63"/>
        <v>13</v>
      </c>
      <c r="R420" s="8">
        <f t="shared" si="64"/>
        <v>16</v>
      </c>
      <c r="S420" s="8">
        <f t="shared" si="65"/>
        <v>14.5</v>
      </c>
      <c r="T420" s="8"/>
      <c r="U420" s="5"/>
      <c r="V420">
        <v>1685098860</v>
      </c>
      <c r="W420" t="s">
        <v>44</v>
      </c>
      <c r="X420" s="1">
        <v>0.45902777777777781</v>
      </c>
      <c r="Y420" s="5">
        <v>13</v>
      </c>
      <c r="Z420" s="6">
        <v>37</v>
      </c>
      <c r="AA420" s="6">
        <v>25</v>
      </c>
      <c r="AB420" s="5">
        <v>0</v>
      </c>
      <c r="AC420" s="5">
        <v>7</v>
      </c>
      <c r="AD420" s="5">
        <v>12</v>
      </c>
      <c r="AE420" s="5">
        <v>12</v>
      </c>
      <c r="AF420" s="5">
        <v>40</v>
      </c>
      <c r="AG420" s="5">
        <v>40</v>
      </c>
      <c r="AH420" s="5">
        <v>23</v>
      </c>
      <c r="AI420" s="5"/>
      <c r="AJ420" s="5">
        <f t="shared" si="66"/>
        <v>12</v>
      </c>
      <c r="AK420" s="5">
        <f t="shared" si="67"/>
        <v>302.40000000000003</v>
      </c>
      <c r="AL420" s="5">
        <f t="shared" si="68"/>
        <v>302.40000000000003</v>
      </c>
      <c r="AM420" s="5">
        <f t="shared" si="69"/>
        <v>1</v>
      </c>
      <c r="AO420">
        <f>'Eklima Blinder 2023'!D3491</f>
        <v>14.4</v>
      </c>
      <c r="AP420" s="19">
        <f t="shared" si="70"/>
        <v>24</v>
      </c>
    </row>
    <row r="421" spans="1:42" x14ac:dyDescent="0.3">
      <c r="A421">
        <v>5</v>
      </c>
      <c r="B421">
        <v>26</v>
      </c>
      <c r="C421">
        <v>12</v>
      </c>
      <c r="D421">
        <v>1685102460</v>
      </c>
      <c r="E421" t="s">
        <v>44</v>
      </c>
      <c r="F421" s="1">
        <v>0.50069444444444444</v>
      </c>
      <c r="G421" s="7">
        <v>7</v>
      </c>
      <c r="H421" s="7">
        <v>9</v>
      </c>
      <c r="I421" s="5">
        <v>9</v>
      </c>
      <c r="J421" s="5">
        <v>10</v>
      </c>
      <c r="K421" s="5">
        <v>4</v>
      </c>
      <c r="L421" s="5">
        <v>9</v>
      </c>
      <c r="M421" s="8">
        <v>17</v>
      </c>
      <c r="N421" s="8">
        <v>14</v>
      </c>
      <c r="O421" s="8">
        <v>17</v>
      </c>
      <c r="P421" s="8">
        <v>13</v>
      </c>
      <c r="Q421" s="8">
        <f t="shared" si="63"/>
        <v>13.666666666666668</v>
      </c>
      <c r="R421" s="8">
        <f t="shared" si="64"/>
        <v>17</v>
      </c>
      <c r="S421" s="8">
        <f t="shared" si="65"/>
        <v>15.333333333333334</v>
      </c>
      <c r="T421" s="8"/>
      <c r="U421" s="5"/>
      <c r="V421">
        <v>1685102460</v>
      </c>
      <c r="W421" t="s">
        <v>44</v>
      </c>
      <c r="X421" s="1">
        <v>0.50069444444444444</v>
      </c>
      <c r="Y421" s="5">
        <v>14</v>
      </c>
      <c r="Z421" s="6">
        <v>37</v>
      </c>
      <c r="AA421" s="6">
        <v>22</v>
      </c>
      <c r="AB421" s="5">
        <v>1</v>
      </c>
      <c r="AC421" s="5">
        <v>9</v>
      </c>
      <c r="AD421" s="5">
        <v>13</v>
      </c>
      <c r="AE421" s="5">
        <v>12</v>
      </c>
      <c r="AF421" s="5">
        <v>40</v>
      </c>
      <c r="AG421" s="5">
        <v>40</v>
      </c>
      <c r="AH421" s="5">
        <v>23</v>
      </c>
      <c r="AI421" s="5"/>
      <c r="AJ421" s="5">
        <f t="shared" si="66"/>
        <v>15</v>
      </c>
      <c r="AK421" s="5">
        <f t="shared" si="67"/>
        <v>378</v>
      </c>
      <c r="AL421" s="5">
        <f t="shared" si="68"/>
        <v>378</v>
      </c>
      <c r="AM421" s="5">
        <f t="shared" si="69"/>
        <v>1</v>
      </c>
      <c r="AO421">
        <f>'Eklima Blinder 2023'!D3492</f>
        <v>15.1</v>
      </c>
      <c r="AP421" s="19">
        <f t="shared" si="70"/>
        <v>27.000000000000007</v>
      </c>
    </row>
    <row r="422" spans="1:42" x14ac:dyDescent="0.3">
      <c r="A422">
        <v>5</v>
      </c>
      <c r="B422">
        <v>26</v>
      </c>
      <c r="C422">
        <v>13</v>
      </c>
      <c r="D422">
        <v>1685106060</v>
      </c>
      <c r="E422" t="s">
        <v>44</v>
      </c>
      <c r="F422" s="1">
        <v>0.54236111111111118</v>
      </c>
      <c r="G422" s="7">
        <v>9</v>
      </c>
      <c r="H422" s="7">
        <v>11</v>
      </c>
      <c r="I422" s="5">
        <v>11</v>
      </c>
      <c r="J422" s="5">
        <v>11</v>
      </c>
      <c r="K422" s="5">
        <v>6</v>
      </c>
      <c r="L422" s="5">
        <v>11</v>
      </c>
      <c r="M422" s="8">
        <v>18</v>
      </c>
      <c r="N422" s="8">
        <v>14</v>
      </c>
      <c r="O422" s="8">
        <v>18</v>
      </c>
      <c r="P422" s="8">
        <v>14</v>
      </c>
      <c r="Q422" s="8">
        <f t="shared" si="63"/>
        <v>14</v>
      </c>
      <c r="R422" s="8">
        <f t="shared" si="64"/>
        <v>18</v>
      </c>
      <c r="S422" s="8">
        <f t="shared" si="65"/>
        <v>16</v>
      </c>
      <c r="T422" s="8"/>
      <c r="U422" s="5"/>
      <c r="V422">
        <v>1685106060</v>
      </c>
      <c r="W422" t="s">
        <v>44</v>
      </c>
      <c r="X422" s="1">
        <v>0.54236111111111118</v>
      </c>
      <c r="Y422" s="5">
        <v>14</v>
      </c>
      <c r="Z422" s="6">
        <v>37</v>
      </c>
      <c r="AA422" s="6">
        <v>22</v>
      </c>
      <c r="AB422" s="5">
        <v>3</v>
      </c>
      <c r="AC422" s="5">
        <v>11</v>
      </c>
      <c r="AD422" s="5">
        <v>13</v>
      </c>
      <c r="AE422" s="5">
        <v>13</v>
      </c>
      <c r="AF422" s="5">
        <v>40</v>
      </c>
      <c r="AG422" s="5">
        <v>40</v>
      </c>
      <c r="AH422" s="5">
        <v>23</v>
      </c>
      <c r="AI422" s="5"/>
      <c r="AJ422" s="5">
        <f t="shared" si="66"/>
        <v>15</v>
      </c>
      <c r="AK422" s="5">
        <f t="shared" si="67"/>
        <v>378</v>
      </c>
      <c r="AL422" s="5">
        <f t="shared" si="68"/>
        <v>378</v>
      </c>
      <c r="AM422" s="5">
        <f t="shared" si="69"/>
        <v>1</v>
      </c>
      <c r="AO422">
        <f>'Eklima Blinder 2023'!D3493</f>
        <v>17</v>
      </c>
      <c r="AP422" s="19">
        <f t="shared" si="70"/>
        <v>22.5</v>
      </c>
    </row>
    <row r="423" spans="1:42" x14ac:dyDescent="0.3">
      <c r="A423">
        <v>5</v>
      </c>
      <c r="B423">
        <v>26</v>
      </c>
      <c r="C423">
        <v>14</v>
      </c>
      <c r="D423">
        <v>1685109660</v>
      </c>
      <c r="E423" t="s">
        <v>44</v>
      </c>
      <c r="F423" s="1">
        <v>0.58402777777777781</v>
      </c>
      <c r="G423" s="7">
        <v>11</v>
      </c>
      <c r="H423" s="7">
        <v>13</v>
      </c>
      <c r="I423" s="5">
        <v>12</v>
      </c>
      <c r="J423" s="5">
        <v>13</v>
      </c>
      <c r="K423" s="5">
        <v>7</v>
      </c>
      <c r="L423" s="5">
        <v>13</v>
      </c>
      <c r="M423" s="8">
        <v>18</v>
      </c>
      <c r="N423" s="8">
        <v>15</v>
      </c>
      <c r="O423" s="8">
        <v>18</v>
      </c>
      <c r="P423" s="8">
        <v>14</v>
      </c>
      <c r="Q423" s="8">
        <f t="shared" si="63"/>
        <v>14.666666666666668</v>
      </c>
      <c r="R423" s="8">
        <f t="shared" si="64"/>
        <v>18</v>
      </c>
      <c r="S423" s="8">
        <f t="shared" si="65"/>
        <v>16.333333333333336</v>
      </c>
      <c r="T423" s="8"/>
      <c r="U423" s="5"/>
      <c r="V423">
        <v>1685109660</v>
      </c>
      <c r="W423" t="s">
        <v>44</v>
      </c>
      <c r="X423" s="1">
        <v>0.58402777777777781</v>
      </c>
      <c r="Y423" s="5">
        <v>15</v>
      </c>
      <c r="Z423" s="6">
        <v>39</v>
      </c>
      <c r="AA423" s="6">
        <v>27</v>
      </c>
      <c r="AB423" s="5">
        <v>4</v>
      </c>
      <c r="AC423" s="5">
        <v>13</v>
      </c>
      <c r="AD423" s="5">
        <v>14</v>
      </c>
      <c r="AE423" s="5">
        <v>13</v>
      </c>
      <c r="AF423" s="5">
        <v>40</v>
      </c>
      <c r="AG423" s="5">
        <v>40</v>
      </c>
      <c r="AH423" s="5">
        <v>23</v>
      </c>
      <c r="AI423" s="5"/>
      <c r="AJ423" s="5">
        <f t="shared" si="66"/>
        <v>12</v>
      </c>
      <c r="AK423" s="5">
        <f t="shared" si="67"/>
        <v>302.40000000000003</v>
      </c>
      <c r="AL423" s="5">
        <f t="shared" si="68"/>
        <v>302.40000000000003</v>
      </c>
      <c r="AM423" s="5">
        <f t="shared" si="69"/>
        <v>1</v>
      </c>
      <c r="AO423">
        <f>'Eklima Blinder 2023'!D3494</f>
        <v>17.100000000000001</v>
      </c>
      <c r="AP423" s="19">
        <f t="shared" si="70"/>
        <v>21.600000000000009</v>
      </c>
    </row>
    <row r="424" spans="1:42" x14ac:dyDescent="0.3">
      <c r="A424">
        <v>5</v>
      </c>
      <c r="B424">
        <v>26</v>
      </c>
      <c r="C424">
        <v>15</v>
      </c>
      <c r="D424">
        <v>1685113260</v>
      </c>
      <c r="E424" t="s">
        <v>44</v>
      </c>
      <c r="F424" s="1">
        <v>0.62569444444444444</v>
      </c>
      <c r="G424" s="7">
        <v>13</v>
      </c>
      <c r="H424" s="7">
        <v>15</v>
      </c>
      <c r="I424" s="5">
        <v>14</v>
      </c>
      <c r="J424" s="5">
        <v>14</v>
      </c>
      <c r="K424" s="5">
        <v>8</v>
      </c>
      <c r="L424" s="5">
        <v>15</v>
      </c>
      <c r="M424" s="8">
        <v>19</v>
      </c>
      <c r="N424" s="8">
        <v>15</v>
      </c>
      <c r="O424" s="8">
        <v>19</v>
      </c>
      <c r="P424" s="8">
        <v>14</v>
      </c>
      <c r="Q424" s="8">
        <f t="shared" si="63"/>
        <v>14.666666666666668</v>
      </c>
      <c r="R424" s="8">
        <f t="shared" si="64"/>
        <v>19</v>
      </c>
      <c r="S424" s="8">
        <f t="shared" si="65"/>
        <v>16.833333333333336</v>
      </c>
      <c r="T424" s="8"/>
      <c r="U424" s="5"/>
      <c r="V424">
        <v>1685113260</v>
      </c>
      <c r="W424" t="s">
        <v>44</v>
      </c>
      <c r="X424" s="1">
        <v>0.62569444444444444</v>
      </c>
      <c r="Y424" s="5">
        <v>15</v>
      </c>
      <c r="Z424" s="6">
        <v>38</v>
      </c>
      <c r="AA424" s="6">
        <v>27</v>
      </c>
      <c r="AB424" s="5">
        <v>6</v>
      </c>
      <c r="AC424" s="5">
        <v>15</v>
      </c>
      <c r="AD424" s="5">
        <v>14</v>
      </c>
      <c r="AE424" s="5">
        <v>13</v>
      </c>
      <c r="AF424" s="5">
        <v>40</v>
      </c>
      <c r="AG424" s="5">
        <v>40</v>
      </c>
      <c r="AH424" s="5">
        <v>23</v>
      </c>
      <c r="AI424" s="5"/>
      <c r="AJ424" s="5">
        <f t="shared" si="66"/>
        <v>11</v>
      </c>
      <c r="AK424" s="5">
        <f t="shared" si="67"/>
        <v>277.2</v>
      </c>
      <c r="AL424" s="5">
        <f t="shared" si="68"/>
        <v>277.2</v>
      </c>
      <c r="AM424" s="5">
        <f t="shared" si="69"/>
        <v>1</v>
      </c>
      <c r="AO424">
        <f>'Eklima Blinder 2023'!D3495</f>
        <v>17.7</v>
      </c>
      <c r="AP424" s="19">
        <f t="shared" si="70"/>
        <v>15.230769230769234</v>
      </c>
    </row>
    <row r="425" spans="1:42" x14ac:dyDescent="0.3">
      <c r="A425">
        <v>5</v>
      </c>
      <c r="B425">
        <v>26</v>
      </c>
      <c r="C425">
        <v>16</v>
      </c>
      <c r="D425">
        <v>1685116860</v>
      </c>
      <c r="E425" t="s">
        <v>44</v>
      </c>
      <c r="F425" s="1">
        <v>0.66736111111111107</v>
      </c>
      <c r="G425" s="7">
        <v>15</v>
      </c>
      <c r="H425" s="7">
        <v>17</v>
      </c>
      <c r="I425" s="5">
        <v>15</v>
      </c>
      <c r="J425" s="5">
        <v>16</v>
      </c>
      <c r="K425" s="5">
        <v>10</v>
      </c>
      <c r="L425" s="5">
        <v>17</v>
      </c>
      <c r="M425" s="8">
        <v>19</v>
      </c>
      <c r="N425" s="8">
        <v>16</v>
      </c>
      <c r="O425" s="8">
        <v>19</v>
      </c>
      <c r="P425" s="8">
        <v>15</v>
      </c>
      <c r="Q425" s="8">
        <f t="shared" si="63"/>
        <v>15.666666666666666</v>
      </c>
      <c r="R425" s="8">
        <f t="shared" si="64"/>
        <v>19</v>
      </c>
      <c r="S425" s="8">
        <f t="shared" si="65"/>
        <v>17.333333333333332</v>
      </c>
      <c r="T425" s="8"/>
      <c r="U425" s="5"/>
      <c r="V425">
        <v>1685116860</v>
      </c>
      <c r="W425" t="s">
        <v>44</v>
      </c>
      <c r="X425" s="1">
        <v>0.66736111111111107</v>
      </c>
      <c r="Y425" s="5">
        <v>15</v>
      </c>
      <c r="Z425" s="6">
        <v>39</v>
      </c>
      <c r="AA425" s="6">
        <v>27</v>
      </c>
      <c r="AB425" s="5">
        <v>7</v>
      </c>
      <c r="AC425" s="5">
        <v>17</v>
      </c>
      <c r="AD425" s="5">
        <v>14</v>
      </c>
      <c r="AE425" s="5">
        <v>14</v>
      </c>
      <c r="AF425" s="5">
        <v>40</v>
      </c>
      <c r="AG425" s="5">
        <v>40</v>
      </c>
      <c r="AH425" s="5">
        <v>23</v>
      </c>
      <c r="AI425" s="5"/>
      <c r="AJ425" s="5">
        <f t="shared" si="66"/>
        <v>12</v>
      </c>
      <c r="AK425" s="5">
        <f t="shared" si="67"/>
        <v>302.40000000000003</v>
      </c>
      <c r="AL425" s="5">
        <f t="shared" si="68"/>
        <v>302.40000000000003</v>
      </c>
      <c r="AM425" s="5">
        <f t="shared" si="69"/>
        <v>1</v>
      </c>
      <c r="AO425">
        <f>'Eklima Blinder 2023'!D3496</f>
        <v>17.2</v>
      </c>
      <c r="AP425" s="19">
        <f t="shared" si="70"/>
        <v>21.599999999999998</v>
      </c>
    </row>
    <row r="426" spans="1:42" x14ac:dyDescent="0.3">
      <c r="A426">
        <v>5</v>
      </c>
      <c r="B426">
        <v>26</v>
      </c>
      <c r="C426">
        <v>17</v>
      </c>
      <c r="D426">
        <v>1685120460</v>
      </c>
      <c r="E426" t="s">
        <v>44</v>
      </c>
      <c r="F426" s="1">
        <v>0.7090277777777777</v>
      </c>
      <c r="G426" s="7">
        <v>15</v>
      </c>
      <c r="H426" s="7">
        <v>17</v>
      </c>
      <c r="I426" s="5">
        <v>16</v>
      </c>
      <c r="J426" s="5">
        <v>17</v>
      </c>
      <c r="K426" s="5">
        <v>10</v>
      </c>
      <c r="L426" s="5">
        <v>18</v>
      </c>
      <c r="M426" s="8">
        <v>20</v>
      </c>
      <c r="N426" s="8">
        <v>16</v>
      </c>
      <c r="O426" s="8">
        <v>20</v>
      </c>
      <c r="P426" s="8">
        <v>15</v>
      </c>
      <c r="Q426" s="8">
        <f t="shared" si="63"/>
        <v>15.666666666666666</v>
      </c>
      <c r="R426" s="8">
        <f t="shared" si="64"/>
        <v>20</v>
      </c>
      <c r="S426" s="8">
        <f t="shared" si="65"/>
        <v>17.833333333333332</v>
      </c>
      <c r="T426" s="8"/>
      <c r="U426" s="5"/>
      <c r="V426">
        <v>1685120460</v>
      </c>
      <c r="W426" t="s">
        <v>44</v>
      </c>
      <c r="X426" s="1">
        <v>0.7090277777777777</v>
      </c>
      <c r="Y426" s="5">
        <v>16</v>
      </c>
      <c r="Z426" s="6">
        <v>40</v>
      </c>
      <c r="AA426" s="6">
        <v>24</v>
      </c>
      <c r="AB426" s="5">
        <v>8</v>
      </c>
      <c r="AC426" s="5">
        <v>17</v>
      </c>
      <c r="AD426" s="5">
        <v>15</v>
      </c>
      <c r="AE426" s="5">
        <v>14</v>
      </c>
      <c r="AF426" s="5">
        <v>40</v>
      </c>
      <c r="AG426" s="5">
        <v>40</v>
      </c>
      <c r="AH426" s="5">
        <v>23</v>
      </c>
      <c r="AI426" s="5"/>
      <c r="AJ426" s="5">
        <f t="shared" si="66"/>
        <v>16</v>
      </c>
      <c r="AK426" s="5">
        <f t="shared" si="67"/>
        <v>403.20000000000005</v>
      </c>
      <c r="AL426" s="5">
        <f t="shared" si="68"/>
        <v>403.20000000000005</v>
      </c>
      <c r="AM426" s="5">
        <f t="shared" si="69"/>
        <v>1</v>
      </c>
      <c r="AO426">
        <f>'Eklima Blinder 2023'!D3497</f>
        <v>16.7</v>
      </c>
      <c r="AP426" s="19">
        <f t="shared" si="70"/>
        <v>22.153846153846153</v>
      </c>
    </row>
    <row r="427" spans="1:42" x14ac:dyDescent="0.3">
      <c r="A427">
        <v>5</v>
      </c>
      <c r="B427">
        <v>26</v>
      </c>
      <c r="C427">
        <v>18</v>
      </c>
      <c r="D427">
        <v>1685124060</v>
      </c>
      <c r="E427" t="s">
        <v>44</v>
      </c>
      <c r="F427" s="1">
        <v>0.75069444444444444</v>
      </c>
      <c r="G427" s="7">
        <v>15</v>
      </c>
      <c r="H427" s="7">
        <v>17</v>
      </c>
      <c r="I427" s="5">
        <v>17</v>
      </c>
      <c r="J427" s="5">
        <v>17</v>
      </c>
      <c r="K427" s="5">
        <v>11</v>
      </c>
      <c r="L427" s="5">
        <v>17</v>
      </c>
      <c r="M427" s="8">
        <v>20</v>
      </c>
      <c r="N427" s="8">
        <v>16</v>
      </c>
      <c r="O427" s="8">
        <v>20</v>
      </c>
      <c r="P427" s="8">
        <v>15</v>
      </c>
      <c r="Q427" s="8">
        <f t="shared" si="63"/>
        <v>15.666666666666666</v>
      </c>
      <c r="R427" s="8">
        <f t="shared" si="64"/>
        <v>20</v>
      </c>
      <c r="S427" s="8">
        <f t="shared" si="65"/>
        <v>17.833333333333332</v>
      </c>
      <c r="T427" s="8"/>
      <c r="U427" s="5"/>
      <c r="V427">
        <v>1685124060</v>
      </c>
      <c r="W427" t="s">
        <v>44</v>
      </c>
      <c r="X427" s="1">
        <v>0.75069444444444444</v>
      </c>
      <c r="Y427" s="5">
        <v>16</v>
      </c>
      <c r="Z427" s="6">
        <v>38</v>
      </c>
      <c r="AA427" s="6">
        <v>23</v>
      </c>
      <c r="AB427" s="5">
        <v>7</v>
      </c>
      <c r="AC427" s="5">
        <v>17</v>
      </c>
      <c r="AD427" s="5">
        <v>15</v>
      </c>
      <c r="AE427" s="5">
        <v>14</v>
      </c>
      <c r="AF427" s="5">
        <v>40</v>
      </c>
      <c r="AG427" s="5">
        <v>40</v>
      </c>
      <c r="AH427" s="5">
        <v>22</v>
      </c>
      <c r="AI427" s="5"/>
      <c r="AJ427" s="5">
        <f t="shared" si="66"/>
        <v>15</v>
      </c>
      <c r="AK427" s="5">
        <f t="shared" si="67"/>
        <v>378</v>
      </c>
      <c r="AL427" s="5">
        <f t="shared" si="68"/>
        <v>378</v>
      </c>
      <c r="AM427" s="5">
        <f t="shared" si="69"/>
        <v>1</v>
      </c>
      <c r="AO427">
        <f>'Eklima Blinder 2023'!D3498</f>
        <v>15.9</v>
      </c>
      <c r="AP427" s="19">
        <f t="shared" si="70"/>
        <v>20.769230769230766</v>
      </c>
    </row>
    <row r="428" spans="1:42" x14ac:dyDescent="0.3">
      <c r="A428">
        <v>5</v>
      </c>
      <c r="B428">
        <v>26</v>
      </c>
      <c r="C428">
        <v>19</v>
      </c>
      <c r="D428">
        <v>1685127660</v>
      </c>
      <c r="E428" t="s">
        <v>44</v>
      </c>
      <c r="F428" s="1">
        <v>0.79236111111111107</v>
      </c>
      <c r="G428" s="7">
        <v>14</v>
      </c>
      <c r="H428" s="7">
        <v>16</v>
      </c>
      <c r="I428" s="5">
        <v>17</v>
      </c>
      <c r="J428" s="5">
        <v>18</v>
      </c>
      <c r="K428" s="5">
        <v>10</v>
      </c>
      <c r="L428" s="5">
        <v>16</v>
      </c>
      <c r="M428" s="8">
        <v>20</v>
      </c>
      <c r="N428" s="8">
        <v>16</v>
      </c>
      <c r="O428" s="8">
        <v>20</v>
      </c>
      <c r="P428" s="8">
        <v>15</v>
      </c>
      <c r="Q428" s="8">
        <f t="shared" si="63"/>
        <v>15.666666666666666</v>
      </c>
      <c r="R428" s="8">
        <f t="shared" si="64"/>
        <v>20</v>
      </c>
      <c r="S428" s="8">
        <f t="shared" si="65"/>
        <v>17.833333333333332</v>
      </c>
      <c r="T428" s="8"/>
      <c r="U428" s="5"/>
      <c r="V428">
        <v>1685127660</v>
      </c>
      <c r="W428" t="s">
        <v>44</v>
      </c>
      <c r="X428" s="1">
        <v>0.79236111111111107</v>
      </c>
      <c r="Y428" s="5">
        <v>16</v>
      </c>
      <c r="Z428" s="6">
        <v>38</v>
      </c>
      <c r="AA428" s="6">
        <v>23</v>
      </c>
      <c r="AB428" s="5">
        <v>7</v>
      </c>
      <c r="AC428" s="5">
        <v>16</v>
      </c>
      <c r="AD428" s="5">
        <v>15</v>
      </c>
      <c r="AE428" s="5">
        <v>15</v>
      </c>
      <c r="AF428" s="5">
        <v>40</v>
      </c>
      <c r="AG428" s="5">
        <v>40</v>
      </c>
      <c r="AH428" s="5">
        <v>22</v>
      </c>
      <c r="AI428" s="5"/>
      <c r="AJ428" s="5">
        <f t="shared" si="66"/>
        <v>15</v>
      </c>
      <c r="AK428" s="5">
        <f t="shared" si="67"/>
        <v>378</v>
      </c>
      <c r="AL428" s="5">
        <f t="shared" si="68"/>
        <v>378</v>
      </c>
      <c r="AM428" s="5">
        <f t="shared" si="69"/>
        <v>1</v>
      </c>
      <c r="AO428">
        <f>'Eklima Blinder 2023'!D3499</f>
        <v>15</v>
      </c>
      <c r="AP428" s="19">
        <f t="shared" si="70"/>
        <v>20.769230769230766</v>
      </c>
    </row>
    <row r="429" spans="1:42" x14ac:dyDescent="0.3">
      <c r="A429">
        <v>5</v>
      </c>
      <c r="B429">
        <v>26</v>
      </c>
      <c r="C429">
        <v>20</v>
      </c>
      <c r="D429">
        <v>1685131260</v>
      </c>
      <c r="E429" t="s">
        <v>44</v>
      </c>
      <c r="F429" s="1">
        <v>0.8340277777777777</v>
      </c>
      <c r="G429" s="7">
        <v>12</v>
      </c>
      <c r="H429" s="7">
        <v>14</v>
      </c>
      <c r="I429" s="5">
        <v>17</v>
      </c>
      <c r="J429" s="5">
        <v>17</v>
      </c>
      <c r="K429" s="5">
        <v>9</v>
      </c>
      <c r="L429" s="5">
        <v>15</v>
      </c>
      <c r="M429" s="8">
        <v>20</v>
      </c>
      <c r="N429" s="8">
        <v>16</v>
      </c>
      <c r="O429" s="8">
        <v>20</v>
      </c>
      <c r="P429" s="8">
        <v>15</v>
      </c>
      <c r="Q429" s="8">
        <f t="shared" si="63"/>
        <v>15.666666666666666</v>
      </c>
      <c r="R429" s="8">
        <f t="shared" si="64"/>
        <v>20</v>
      </c>
      <c r="S429" s="8">
        <f t="shared" si="65"/>
        <v>17.833333333333332</v>
      </c>
      <c r="T429" s="8"/>
      <c r="U429" s="5"/>
      <c r="V429">
        <v>1685131260</v>
      </c>
      <c r="W429" t="s">
        <v>44</v>
      </c>
      <c r="X429" s="1">
        <v>0.8340277777777777</v>
      </c>
      <c r="Y429" s="5">
        <v>16</v>
      </c>
      <c r="Z429" s="6">
        <v>39</v>
      </c>
      <c r="AA429" s="6">
        <v>26</v>
      </c>
      <c r="AB429" s="5">
        <v>5</v>
      </c>
      <c r="AC429" s="5">
        <v>14</v>
      </c>
      <c r="AD429" s="5">
        <v>15</v>
      </c>
      <c r="AE429" s="5">
        <v>15</v>
      </c>
      <c r="AF429" s="5">
        <v>40</v>
      </c>
      <c r="AG429" s="5">
        <v>40</v>
      </c>
      <c r="AH429" s="5">
        <v>22</v>
      </c>
      <c r="AI429" s="5"/>
      <c r="AJ429" s="5">
        <f t="shared" si="66"/>
        <v>13</v>
      </c>
      <c r="AK429" s="5">
        <f t="shared" si="67"/>
        <v>327.60000000000002</v>
      </c>
      <c r="AL429" s="5">
        <f t="shared" si="68"/>
        <v>327.60000000000002</v>
      </c>
      <c r="AM429" s="5">
        <f t="shared" si="69"/>
        <v>1</v>
      </c>
      <c r="AO429">
        <f>'Eklima Blinder 2023'!D3500</f>
        <v>13.6</v>
      </c>
      <c r="AP429" s="19">
        <f t="shared" si="70"/>
        <v>18</v>
      </c>
    </row>
    <row r="430" spans="1:42" x14ac:dyDescent="0.3">
      <c r="A430">
        <v>5</v>
      </c>
      <c r="B430">
        <v>26</v>
      </c>
      <c r="C430">
        <v>21</v>
      </c>
      <c r="D430">
        <v>1685134860</v>
      </c>
      <c r="E430" t="s">
        <v>44</v>
      </c>
      <c r="F430" s="1">
        <v>0.87569444444444444</v>
      </c>
      <c r="G430" s="7">
        <v>10</v>
      </c>
      <c r="H430" s="7">
        <v>12</v>
      </c>
      <c r="I430" s="5">
        <v>16</v>
      </c>
      <c r="J430" s="5">
        <v>16</v>
      </c>
      <c r="K430" s="5">
        <v>8</v>
      </c>
      <c r="L430" s="5">
        <v>13</v>
      </c>
      <c r="M430" s="8">
        <v>19</v>
      </c>
      <c r="N430" s="8">
        <v>16</v>
      </c>
      <c r="O430" s="8">
        <v>20</v>
      </c>
      <c r="P430" s="8">
        <v>15</v>
      </c>
      <c r="Q430" s="8">
        <f t="shared" si="63"/>
        <v>15.666666666666666</v>
      </c>
      <c r="R430" s="8">
        <f t="shared" si="64"/>
        <v>19.5</v>
      </c>
      <c r="S430" s="8">
        <f t="shared" si="65"/>
        <v>17.583333333333332</v>
      </c>
      <c r="T430" s="8"/>
      <c r="U430" s="5"/>
      <c r="V430">
        <v>1685134860</v>
      </c>
      <c r="W430" t="s">
        <v>44</v>
      </c>
      <c r="X430" s="1">
        <v>0.87569444444444444</v>
      </c>
      <c r="Y430" s="5">
        <v>16</v>
      </c>
      <c r="Z430" s="6">
        <v>37</v>
      </c>
      <c r="AA430" s="6">
        <v>25</v>
      </c>
      <c r="AB430" s="5">
        <v>4</v>
      </c>
      <c r="AC430" s="5">
        <v>12</v>
      </c>
      <c r="AD430" s="5">
        <v>15</v>
      </c>
      <c r="AE430" s="5">
        <v>15</v>
      </c>
      <c r="AF430" s="5">
        <v>40</v>
      </c>
      <c r="AG430" s="5">
        <v>40</v>
      </c>
      <c r="AH430" s="5">
        <v>22</v>
      </c>
      <c r="AI430" s="5"/>
      <c r="AJ430" s="5">
        <f t="shared" si="66"/>
        <v>12</v>
      </c>
      <c r="AK430" s="5">
        <f t="shared" si="67"/>
        <v>302.40000000000003</v>
      </c>
      <c r="AL430" s="5">
        <f t="shared" si="68"/>
        <v>302.40000000000003</v>
      </c>
      <c r="AM430" s="5">
        <f t="shared" si="69"/>
        <v>1</v>
      </c>
      <c r="AO430">
        <f>'Eklima Blinder 2023'!D3501</f>
        <v>10.4</v>
      </c>
      <c r="AP430" s="19">
        <f t="shared" si="70"/>
        <v>18.782608695652176</v>
      </c>
    </row>
    <row r="431" spans="1:42" x14ac:dyDescent="0.3">
      <c r="A431">
        <v>5</v>
      </c>
      <c r="B431">
        <v>26</v>
      </c>
      <c r="C431">
        <v>22</v>
      </c>
      <c r="D431">
        <v>1685138460</v>
      </c>
      <c r="E431" t="s">
        <v>44</v>
      </c>
      <c r="F431" s="1">
        <v>0.91736111111111107</v>
      </c>
      <c r="G431" s="7">
        <v>8</v>
      </c>
      <c r="H431" s="7">
        <v>10</v>
      </c>
      <c r="I431" s="5">
        <v>14</v>
      </c>
      <c r="J431" s="5">
        <v>15</v>
      </c>
      <c r="K431" s="5">
        <v>7</v>
      </c>
      <c r="L431" s="5">
        <v>11</v>
      </c>
      <c r="M431" s="8">
        <v>19</v>
      </c>
      <c r="N431" s="8">
        <v>16</v>
      </c>
      <c r="O431" s="8">
        <v>19</v>
      </c>
      <c r="P431" s="8">
        <v>15</v>
      </c>
      <c r="Q431" s="8">
        <f t="shared" si="63"/>
        <v>15.666666666666666</v>
      </c>
      <c r="R431" s="8">
        <f t="shared" si="64"/>
        <v>19</v>
      </c>
      <c r="S431" s="8">
        <f t="shared" si="65"/>
        <v>17.333333333333332</v>
      </c>
      <c r="T431" s="8"/>
      <c r="U431" s="5"/>
      <c r="V431">
        <v>1685138460</v>
      </c>
      <c r="W431" t="s">
        <v>44</v>
      </c>
      <c r="X431" s="1">
        <v>0.91736111111111107</v>
      </c>
      <c r="Y431" s="5">
        <v>16</v>
      </c>
      <c r="Z431" s="6">
        <v>36</v>
      </c>
      <c r="AA431" s="6">
        <v>23</v>
      </c>
      <c r="AB431" s="5">
        <v>2</v>
      </c>
      <c r="AC431" s="5">
        <v>10</v>
      </c>
      <c r="AD431" s="5">
        <v>15</v>
      </c>
      <c r="AE431" s="5">
        <v>15</v>
      </c>
      <c r="AF431" s="5">
        <v>40</v>
      </c>
      <c r="AG431" s="5">
        <v>40</v>
      </c>
      <c r="AH431" s="5">
        <v>22</v>
      </c>
      <c r="AI431" s="5"/>
      <c r="AJ431" s="5">
        <f t="shared" si="66"/>
        <v>13</v>
      </c>
      <c r="AK431" s="5">
        <f t="shared" si="67"/>
        <v>327.60000000000002</v>
      </c>
      <c r="AL431" s="5">
        <f t="shared" si="68"/>
        <v>327.60000000000002</v>
      </c>
      <c r="AM431" s="5">
        <f t="shared" si="69"/>
        <v>1</v>
      </c>
      <c r="AO431">
        <f>'Eklima Blinder 2023'!D3502</f>
        <v>10.4</v>
      </c>
      <c r="AP431" s="19">
        <f t="shared" si="70"/>
        <v>23.399999999999995</v>
      </c>
    </row>
    <row r="432" spans="1:42" x14ac:dyDescent="0.3">
      <c r="A432">
        <v>5</v>
      </c>
      <c r="B432">
        <v>26</v>
      </c>
      <c r="C432">
        <v>23</v>
      </c>
      <c r="D432">
        <v>1685142060</v>
      </c>
      <c r="E432" t="s">
        <v>44</v>
      </c>
      <c r="F432" s="1">
        <v>0.9590277777777777</v>
      </c>
      <c r="G432" s="7">
        <v>7</v>
      </c>
      <c r="H432" s="7">
        <v>9</v>
      </c>
      <c r="I432" s="5">
        <v>13</v>
      </c>
      <c r="J432" s="5">
        <v>13</v>
      </c>
      <c r="K432" s="5">
        <v>6</v>
      </c>
      <c r="L432" s="5">
        <v>9</v>
      </c>
      <c r="M432" s="8">
        <v>19</v>
      </c>
      <c r="N432" s="8">
        <v>16</v>
      </c>
      <c r="O432" s="8">
        <v>19</v>
      </c>
      <c r="P432" s="8">
        <v>15</v>
      </c>
      <c r="Q432" s="8">
        <f t="shared" si="63"/>
        <v>15.666666666666666</v>
      </c>
      <c r="R432" s="8">
        <f t="shared" si="64"/>
        <v>19</v>
      </c>
      <c r="S432" s="8">
        <f t="shared" si="65"/>
        <v>17.333333333333332</v>
      </c>
      <c r="T432" s="8"/>
      <c r="U432" s="5"/>
      <c r="V432">
        <v>1685142060</v>
      </c>
      <c r="W432" t="s">
        <v>44</v>
      </c>
      <c r="X432" s="1">
        <v>0.9590277777777777</v>
      </c>
      <c r="Y432" s="5">
        <v>15</v>
      </c>
      <c r="Z432" s="6">
        <v>36</v>
      </c>
      <c r="AA432" s="6">
        <v>25</v>
      </c>
      <c r="AB432" s="5">
        <v>1</v>
      </c>
      <c r="AC432" s="5">
        <v>9</v>
      </c>
      <c r="AD432" s="5">
        <v>15</v>
      </c>
      <c r="AE432" s="5">
        <v>15</v>
      </c>
      <c r="AF432" s="5">
        <v>40</v>
      </c>
      <c r="AG432" s="5">
        <v>40</v>
      </c>
      <c r="AH432" s="5">
        <v>22</v>
      </c>
      <c r="AI432" s="5"/>
      <c r="AJ432" s="5">
        <f t="shared" si="66"/>
        <v>11</v>
      </c>
      <c r="AK432" s="5">
        <f t="shared" si="67"/>
        <v>277.2</v>
      </c>
      <c r="AL432" s="5">
        <f t="shared" si="68"/>
        <v>277.2</v>
      </c>
      <c r="AM432" s="5">
        <f t="shared" si="69"/>
        <v>1</v>
      </c>
      <c r="AO432">
        <f>'Eklima Blinder 2023'!D3503</f>
        <v>10.3</v>
      </c>
      <c r="AP432" s="19">
        <f t="shared" si="70"/>
        <v>19.799999999999994</v>
      </c>
    </row>
    <row r="433" spans="1:42" x14ac:dyDescent="0.3">
      <c r="A433">
        <v>5</v>
      </c>
      <c r="B433">
        <v>27</v>
      </c>
      <c r="C433">
        <v>0</v>
      </c>
      <c r="D433">
        <v>1685145660</v>
      </c>
      <c r="E433" t="s">
        <v>45</v>
      </c>
      <c r="F433" s="1">
        <v>6.9444444444444447E-4</v>
      </c>
      <c r="G433" s="7">
        <v>5</v>
      </c>
      <c r="H433" s="7">
        <v>7</v>
      </c>
      <c r="I433" s="5">
        <v>11</v>
      </c>
      <c r="J433" s="5">
        <v>12</v>
      </c>
      <c r="K433" s="5">
        <v>6</v>
      </c>
      <c r="L433" s="5">
        <v>8</v>
      </c>
      <c r="M433" s="8">
        <v>19</v>
      </c>
      <c r="N433" s="8">
        <v>16</v>
      </c>
      <c r="O433" s="8">
        <v>19</v>
      </c>
      <c r="P433" s="8">
        <v>15</v>
      </c>
      <c r="Q433" s="8">
        <f t="shared" si="63"/>
        <v>15.666666666666666</v>
      </c>
      <c r="R433" s="8">
        <f t="shared" si="64"/>
        <v>19</v>
      </c>
      <c r="S433" s="8">
        <f t="shared" si="65"/>
        <v>17.333333333333332</v>
      </c>
      <c r="T433" s="8"/>
      <c r="U433" s="5"/>
      <c r="V433">
        <v>1685145660</v>
      </c>
      <c r="W433" t="s">
        <v>45</v>
      </c>
      <c r="X433" s="1">
        <v>6.9444444444444447E-4</v>
      </c>
      <c r="Y433" s="5">
        <v>15</v>
      </c>
      <c r="Z433" s="6">
        <v>37</v>
      </c>
      <c r="AA433" s="6">
        <v>24</v>
      </c>
      <c r="AB433" s="5">
        <v>0</v>
      </c>
      <c r="AC433" s="5">
        <v>7</v>
      </c>
      <c r="AD433" s="5">
        <v>15</v>
      </c>
      <c r="AE433" s="5">
        <v>15</v>
      </c>
      <c r="AF433" s="5">
        <v>40</v>
      </c>
      <c r="AG433" s="5">
        <v>40</v>
      </c>
      <c r="AH433" s="5">
        <v>22</v>
      </c>
      <c r="AI433" s="5"/>
      <c r="AJ433" s="5">
        <f t="shared" si="66"/>
        <v>13</v>
      </c>
      <c r="AK433" s="5">
        <f t="shared" si="67"/>
        <v>327.60000000000002</v>
      </c>
      <c r="AL433" s="5">
        <f t="shared" si="68"/>
        <v>327.60000000000002</v>
      </c>
      <c r="AM433" s="5">
        <f t="shared" si="69"/>
        <v>1</v>
      </c>
      <c r="AO433">
        <f>'Eklima Blinder 2023'!D3504</f>
        <v>9.1</v>
      </c>
      <c r="AP433" s="19">
        <f t="shared" si="70"/>
        <v>23.399999999999995</v>
      </c>
    </row>
    <row r="434" spans="1:42" x14ac:dyDescent="0.3">
      <c r="A434">
        <v>5</v>
      </c>
      <c r="B434">
        <v>27</v>
      </c>
      <c r="C434">
        <v>1</v>
      </c>
      <c r="D434">
        <v>1685149260</v>
      </c>
      <c r="E434" t="s">
        <v>45</v>
      </c>
      <c r="F434" s="1">
        <v>4.2361111111111106E-2</v>
      </c>
      <c r="G434" s="7">
        <v>4</v>
      </c>
      <c r="H434" s="7">
        <v>6</v>
      </c>
      <c r="I434" s="5">
        <v>10</v>
      </c>
      <c r="J434" s="5">
        <v>10</v>
      </c>
      <c r="K434" s="5">
        <v>6</v>
      </c>
      <c r="L434" s="5">
        <v>6</v>
      </c>
      <c r="M434" s="8">
        <v>18</v>
      </c>
      <c r="N434" s="8">
        <v>16</v>
      </c>
      <c r="O434" s="8">
        <v>19</v>
      </c>
      <c r="P434" s="8">
        <v>15</v>
      </c>
      <c r="Q434" s="8">
        <f t="shared" si="63"/>
        <v>15.666666666666666</v>
      </c>
      <c r="R434" s="8">
        <f t="shared" si="64"/>
        <v>18.5</v>
      </c>
      <c r="S434" s="8">
        <f t="shared" si="65"/>
        <v>17.083333333333332</v>
      </c>
      <c r="T434" s="8"/>
      <c r="U434" s="5"/>
      <c r="V434">
        <v>1685149260</v>
      </c>
      <c r="W434" t="s">
        <v>45</v>
      </c>
      <c r="X434" s="1">
        <v>4.2361111111111106E-2</v>
      </c>
      <c r="Y434" s="5">
        <v>15</v>
      </c>
      <c r="Z434" s="6">
        <v>35</v>
      </c>
      <c r="AA434" s="6">
        <v>24</v>
      </c>
      <c r="AB434" s="5">
        <v>-1</v>
      </c>
      <c r="AC434" s="5">
        <v>6</v>
      </c>
      <c r="AD434" s="5">
        <v>15</v>
      </c>
      <c r="AE434" s="5">
        <v>15</v>
      </c>
      <c r="AF434" s="5">
        <v>40</v>
      </c>
      <c r="AG434" s="5">
        <v>40</v>
      </c>
      <c r="AH434" s="5">
        <v>22</v>
      </c>
      <c r="AI434" s="5"/>
      <c r="AJ434" s="5">
        <f t="shared" si="66"/>
        <v>11</v>
      </c>
      <c r="AK434" s="5">
        <f t="shared" si="67"/>
        <v>277.2</v>
      </c>
      <c r="AL434" s="5">
        <f t="shared" si="68"/>
        <v>277.2</v>
      </c>
      <c r="AM434" s="5">
        <f t="shared" si="69"/>
        <v>1</v>
      </c>
      <c r="AO434">
        <f>'Eklima Blinder 2023'!D3505</f>
        <v>7.9</v>
      </c>
      <c r="AP434" s="19">
        <f t="shared" si="70"/>
        <v>23.294117647058819</v>
      </c>
    </row>
    <row r="435" spans="1:42" x14ac:dyDescent="0.3">
      <c r="A435">
        <v>5</v>
      </c>
      <c r="B435">
        <v>27</v>
      </c>
      <c r="C435">
        <v>2</v>
      </c>
      <c r="D435">
        <v>1685152860</v>
      </c>
      <c r="E435" t="s">
        <v>45</v>
      </c>
      <c r="F435" s="1">
        <v>8.4027777777777771E-2</v>
      </c>
      <c r="G435" s="7">
        <v>3</v>
      </c>
      <c r="H435" s="7">
        <v>5</v>
      </c>
      <c r="I435" s="5">
        <v>9</v>
      </c>
      <c r="J435" s="5">
        <v>9</v>
      </c>
      <c r="K435" s="5">
        <v>5</v>
      </c>
      <c r="L435" s="5">
        <v>5</v>
      </c>
      <c r="M435" s="8">
        <v>17</v>
      </c>
      <c r="N435" s="8">
        <v>15</v>
      </c>
      <c r="O435" s="8">
        <v>17</v>
      </c>
      <c r="P435" s="8">
        <v>15</v>
      </c>
      <c r="Q435" s="8">
        <f t="shared" si="63"/>
        <v>15</v>
      </c>
      <c r="R435" s="8">
        <f t="shared" si="64"/>
        <v>17</v>
      </c>
      <c r="S435" s="8">
        <f t="shared" si="65"/>
        <v>16</v>
      </c>
      <c r="T435" s="8"/>
      <c r="U435" s="5"/>
      <c r="V435">
        <v>1685152860</v>
      </c>
      <c r="W435" t="s">
        <v>45</v>
      </c>
      <c r="X435" s="1">
        <v>8.4027777777777771E-2</v>
      </c>
      <c r="Y435" s="5">
        <v>15</v>
      </c>
      <c r="Z435" s="6">
        <v>30</v>
      </c>
      <c r="AA435" s="6">
        <v>25</v>
      </c>
      <c r="AB435" s="5">
        <v>0</v>
      </c>
      <c r="AC435" s="5">
        <v>5</v>
      </c>
      <c r="AD435" s="5">
        <v>15</v>
      </c>
      <c r="AE435" s="5">
        <v>15</v>
      </c>
      <c r="AF435" s="5">
        <v>40</v>
      </c>
      <c r="AG435" s="5">
        <v>40</v>
      </c>
      <c r="AH435" s="5">
        <v>22</v>
      </c>
      <c r="AI435" s="5"/>
      <c r="AJ435" s="5">
        <f t="shared" si="66"/>
        <v>5</v>
      </c>
      <c r="AK435" s="5">
        <f t="shared" si="67"/>
        <v>126</v>
      </c>
      <c r="AL435" s="5">
        <f t="shared" si="68"/>
        <v>126</v>
      </c>
      <c r="AM435" s="5">
        <f t="shared" si="69"/>
        <v>1</v>
      </c>
      <c r="AO435">
        <f>'Eklima Blinder 2023'!D3506</f>
        <v>7.2</v>
      </c>
      <c r="AP435" s="19">
        <f t="shared" si="70"/>
        <v>15</v>
      </c>
    </row>
    <row r="436" spans="1:42" x14ac:dyDescent="0.3">
      <c r="A436">
        <v>5</v>
      </c>
      <c r="B436">
        <v>27</v>
      </c>
      <c r="C436">
        <v>3</v>
      </c>
      <c r="D436">
        <v>1685156460</v>
      </c>
      <c r="E436" t="s">
        <v>45</v>
      </c>
      <c r="F436" s="1">
        <v>0.12569444444444444</v>
      </c>
      <c r="G436" s="7">
        <v>3</v>
      </c>
      <c r="H436" s="7">
        <v>4</v>
      </c>
      <c r="I436" s="5">
        <v>8</v>
      </c>
      <c r="J436" s="5">
        <v>8</v>
      </c>
      <c r="K436" s="5">
        <v>5</v>
      </c>
      <c r="L436" s="5">
        <v>5</v>
      </c>
      <c r="M436" s="8">
        <v>16</v>
      </c>
      <c r="N436" s="8">
        <v>14</v>
      </c>
      <c r="O436" s="8">
        <v>16</v>
      </c>
      <c r="P436" s="8">
        <v>14</v>
      </c>
      <c r="Q436" s="8">
        <f t="shared" si="63"/>
        <v>14</v>
      </c>
      <c r="R436" s="8">
        <f t="shared" si="64"/>
        <v>16</v>
      </c>
      <c r="S436" s="8">
        <f t="shared" si="65"/>
        <v>15</v>
      </c>
      <c r="T436" s="8"/>
      <c r="U436" s="5"/>
      <c r="V436">
        <v>1685156460</v>
      </c>
      <c r="W436" t="s">
        <v>45</v>
      </c>
      <c r="X436" s="1">
        <v>0.12569444444444444</v>
      </c>
      <c r="Y436" s="5">
        <v>14</v>
      </c>
      <c r="Z436" s="6">
        <v>30</v>
      </c>
      <c r="AA436" s="6">
        <v>25</v>
      </c>
      <c r="AB436" s="5">
        <v>0</v>
      </c>
      <c r="AC436" s="5">
        <v>4</v>
      </c>
      <c r="AD436" s="5">
        <v>14</v>
      </c>
      <c r="AE436" s="5">
        <v>14</v>
      </c>
      <c r="AF436" s="5">
        <v>40</v>
      </c>
      <c r="AG436" s="5">
        <v>40</v>
      </c>
      <c r="AH436" s="5">
        <v>23</v>
      </c>
      <c r="AI436" s="5"/>
      <c r="AJ436" s="5">
        <f t="shared" si="66"/>
        <v>5</v>
      </c>
      <c r="AK436" s="5">
        <f t="shared" si="67"/>
        <v>126</v>
      </c>
      <c r="AL436" s="5">
        <f t="shared" si="68"/>
        <v>126</v>
      </c>
      <c r="AM436" s="5">
        <f t="shared" si="69"/>
        <v>1</v>
      </c>
      <c r="AO436">
        <f>'Eklima Blinder 2023'!D3507</f>
        <v>6.7</v>
      </c>
      <c r="AP436" s="19">
        <f t="shared" si="70"/>
        <v>15</v>
      </c>
    </row>
    <row r="437" spans="1:42" x14ac:dyDescent="0.3">
      <c r="A437">
        <v>5</v>
      </c>
      <c r="B437">
        <v>27</v>
      </c>
      <c r="C437">
        <v>4</v>
      </c>
      <c r="D437">
        <v>1685160060</v>
      </c>
      <c r="E437" t="s">
        <v>45</v>
      </c>
      <c r="F437" s="1">
        <v>0.1673611111111111</v>
      </c>
      <c r="G437" s="7">
        <v>3</v>
      </c>
      <c r="H437" s="7">
        <v>4</v>
      </c>
      <c r="I437" s="5">
        <v>8</v>
      </c>
      <c r="J437" s="5">
        <v>8</v>
      </c>
      <c r="K437" s="5">
        <v>7</v>
      </c>
      <c r="L437" s="5">
        <v>4</v>
      </c>
      <c r="M437" s="8">
        <v>15</v>
      </c>
      <c r="N437" s="8">
        <v>14</v>
      </c>
      <c r="O437" s="8">
        <v>15</v>
      </c>
      <c r="P437" s="8">
        <v>13</v>
      </c>
      <c r="Q437" s="8">
        <f t="shared" si="63"/>
        <v>13.666666666666668</v>
      </c>
      <c r="R437" s="8">
        <f t="shared" si="64"/>
        <v>15</v>
      </c>
      <c r="S437" s="8">
        <f t="shared" si="65"/>
        <v>14.333333333333334</v>
      </c>
      <c r="T437" s="8"/>
      <c r="U437" s="5"/>
      <c r="V437">
        <v>1685160060</v>
      </c>
      <c r="W437" t="s">
        <v>45</v>
      </c>
      <c r="X437" s="1">
        <v>0.1673611111111111</v>
      </c>
      <c r="Y437" s="5">
        <v>14</v>
      </c>
      <c r="Z437" s="6">
        <v>30</v>
      </c>
      <c r="AA437" s="6">
        <v>25</v>
      </c>
      <c r="AB437" s="5">
        <v>0</v>
      </c>
      <c r="AC437" s="5">
        <v>4</v>
      </c>
      <c r="AD437" s="5">
        <v>14</v>
      </c>
      <c r="AE437" s="5">
        <v>14</v>
      </c>
      <c r="AF437" s="5">
        <v>40</v>
      </c>
      <c r="AG437" s="5">
        <v>40</v>
      </c>
      <c r="AH437" s="5">
        <v>23</v>
      </c>
      <c r="AI437" s="5"/>
      <c r="AJ437" s="5">
        <f t="shared" si="66"/>
        <v>5</v>
      </c>
      <c r="AK437" s="5">
        <f t="shared" si="67"/>
        <v>126</v>
      </c>
      <c r="AL437" s="5">
        <f t="shared" si="68"/>
        <v>126</v>
      </c>
      <c r="AM437" s="5">
        <f t="shared" si="69"/>
        <v>1</v>
      </c>
      <c r="AO437">
        <f>'Eklima Blinder 2023'!D3508</f>
        <v>6.5</v>
      </c>
      <c r="AP437" s="19">
        <f t="shared" si="70"/>
        <v>22.500000000000018</v>
      </c>
    </row>
    <row r="438" spans="1:42" x14ac:dyDescent="0.3">
      <c r="A438">
        <v>5</v>
      </c>
      <c r="B438">
        <v>27</v>
      </c>
      <c r="C438">
        <v>5</v>
      </c>
      <c r="D438">
        <v>1685163660</v>
      </c>
      <c r="E438" t="s">
        <v>45</v>
      </c>
      <c r="F438" s="1">
        <v>0.20902777777777778</v>
      </c>
      <c r="G438" s="7">
        <v>2</v>
      </c>
      <c r="H438" s="7">
        <v>3</v>
      </c>
      <c r="I438" s="5">
        <v>8</v>
      </c>
      <c r="J438" s="5">
        <v>8</v>
      </c>
      <c r="K438" s="5">
        <v>8</v>
      </c>
      <c r="L438" s="5">
        <v>4</v>
      </c>
      <c r="M438" s="8">
        <v>14</v>
      </c>
      <c r="N438" s="8">
        <v>13</v>
      </c>
      <c r="O438" s="8">
        <v>15</v>
      </c>
      <c r="P438" s="8">
        <v>13</v>
      </c>
      <c r="Q438" s="8">
        <f t="shared" si="63"/>
        <v>13</v>
      </c>
      <c r="R438" s="8">
        <f t="shared" si="64"/>
        <v>14.5</v>
      </c>
      <c r="S438" s="8">
        <f t="shared" si="65"/>
        <v>13.75</v>
      </c>
      <c r="T438" s="8"/>
      <c r="U438" s="5"/>
      <c r="V438">
        <v>1685163660</v>
      </c>
      <c r="W438" t="s">
        <v>45</v>
      </c>
      <c r="X438" s="1">
        <v>0.20902777777777778</v>
      </c>
      <c r="Y438" s="5">
        <v>13</v>
      </c>
      <c r="Z438" s="6">
        <v>30</v>
      </c>
      <c r="AA438" s="6">
        <v>25</v>
      </c>
      <c r="AB438" s="5">
        <v>-1</v>
      </c>
      <c r="AC438" s="5">
        <v>3</v>
      </c>
      <c r="AD438" s="5">
        <v>13</v>
      </c>
      <c r="AE438" s="5">
        <v>13</v>
      </c>
      <c r="AF438" s="5">
        <v>40</v>
      </c>
      <c r="AG438" s="5">
        <v>40</v>
      </c>
      <c r="AH438" s="5">
        <v>23</v>
      </c>
      <c r="AI438" s="5"/>
      <c r="AJ438" s="5">
        <f t="shared" si="66"/>
        <v>5</v>
      </c>
      <c r="AK438" s="5">
        <f t="shared" si="67"/>
        <v>126</v>
      </c>
      <c r="AL438" s="5">
        <f t="shared" si="68"/>
        <v>126</v>
      </c>
      <c r="AM438" s="5">
        <f t="shared" si="69"/>
        <v>1</v>
      </c>
      <c r="AO438">
        <f>'Eklima Blinder 2023'!D3509</f>
        <v>6.9</v>
      </c>
      <c r="AP438" s="19">
        <f t="shared" si="70"/>
        <v>19.999999999999996</v>
      </c>
    </row>
    <row r="439" spans="1:42" x14ac:dyDescent="0.3">
      <c r="A439">
        <v>5</v>
      </c>
      <c r="B439">
        <v>27</v>
      </c>
      <c r="C439">
        <v>6</v>
      </c>
      <c r="D439">
        <v>1685167260</v>
      </c>
      <c r="E439" t="s">
        <v>45</v>
      </c>
      <c r="F439" s="1">
        <v>0.25069444444444444</v>
      </c>
      <c r="G439" s="7">
        <v>2</v>
      </c>
      <c r="H439" s="7">
        <v>3</v>
      </c>
      <c r="I439" s="5">
        <v>7</v>
      </c>
      <c r="J439" s="5">
        <v>8</v>
      </c>
      <c r="K439" s="5">
        <v>9</v>
      </c>
      <c r="L439" s="5">
        <v>3</v>
      </c>
      <c r="M439" s="8">
        <v>14</v>
      </c>
      <c r="N439" s="8">
        <v>13</v>
      </c>
      <c r="O439" s="8">
        <v>14</v>
      </c>
      <c r="P439" s="8">
        <v>13</v>
      </c>
      <c r="Q439" s="8">
        <f t="shared" si="63"/>
        <v>13</v>
      </c>
      <c r="R439" s="8">
        <f t="shared" si="64"/>
        <v>14</v>
      </c>
      <c r="S439" s="8">
        <f t="shared" si="65"/>
        <v>13.5</v>
      </c>
      <c r="T439" s="8"/>
      <c r="U439" s="5"/>
      <c r="V439">
        <v>1685167260</v>
      </c>
      <c r="W439" t="s">
        <v>45</v>
      </c>
      <c r="X439" s="1">
        <v>0.25069444444444444</v>
      </c>
      <c r="Y439" s="5">
        <v>13</v>
      </c>
      <c r="Z439" s="6">
        <v>29</v>
      </c>
      <c r="AA439" s="6">
        <v>25</v>
      </c>
      <c r="AB439" s="5">
        <v>-1</v>
      </c>
      <c r="AC439" s="5">
        <v>3</v>
      </c>
      <c r="AD439" s="5">
        <v>13</v>
      </c>
      <c r="AE439" s="5">
        <v>13</v>
      </c>
      <c r="AF439" s="5">
        <v>40</v>
      </c>
      <c r="AG439" s="5">
        <v>40</v>
      </c>
      <c r="AH439" s="5">
        <v>23</v>
      </c>
      <c r="AI439" s="5"/>
      <c r="AJ439" s="5">
        <f t="shared" si="66"/>
        <v>4</v>
      </c>
      <c r="AK439" s="5">
        <f t="shared" si="67"/>
        <v>100.80000000000001</v>
      </c>
      <c r="AL439" s="5">
        <f t="shared" si="68"/>
        <v>100.80000000000001</v>
      </c>
      <c r="AM439" s="5">
        <f t="shared" si="69"/>
        <v>1</v>
      </c>
      <c r="AO439">
        <f>'Eklima Blinder 2023'!D3510</f>
        <v>8.9</v>
      </c>
      <c r="AP439" s="19">
        <f t="shared" si="70"/>
        <v>24</v>
      </c>
    </row>
    <row r="440" spans="1:42" x14ac:dyDescent="0.3">
      <c r="A440">
        <v>5</v>
      </c>
      <c r="B440">
        <v>27</v>
      </c>
      <c r="C440">
        <v>7</v>
      </c>
      <c r="D440">
        <v>1685170860</v>
      </c>
      <c r="E440" t="s">
        <v>45</v>
      </c>
      <c r="F440" s="1">
        <v>0.29236111111111113</v>
      </c>
      <c r="G440" s="7">
        <v>3</v>
      </c>
      <c r="H440" s="7">
        <v>3</v>
      </c>
      <c r="I440" s="5">
        <v>7</v>
      </c>
      <c r="J440" s="5">
        <v>7</v>
      </c>
      <c r="K440" s="5">
        <v>9</v>
      </c>
      <c r="L440" s="5">
        <v>4</v>
      </c>
      <c r="M440" s="8">
        <v>12</v>
      </c>
      <c r="N440" s="8">
        <v>12</v>
      </c>
      <c r="O440" s="8">
        <v>12</v>
      </c>
      <c r="P440" s="8">
        <v>12</v>
      </c>
      <c r="Q440" s="8">
        <f t="shared" si="63"/>
        <v>12</v>
      </c>
      <c r="R440" s="8">
        <f t="shared" si="64"/>
        <v>12</v>
      </c>
      <c r="S440" s="8">
        <f t="shared" si="65"/>
        <v>12</v>
      </c>
      <c r="T440" s="8"/>
      <c r="U440" s="5"/>
      <c r="V440">
        <v>1685170860</v>
      </c>
      <c r="W440" t="s">
        <v>45</v>
      </c>
      <c r="X440" s="1">
        <v>0.29236111111111113</v>
      </c>
      <c r="Y440" s="5">
        <v>12</v>
      </c>
      <c r="Z440" s="6">
        <v>17</v>
      </c>
      <c r="AA440" s="6">
        <v>17</v>
      </c>
      <c r="AB440" s="5">
        <v>2</v>
      </c>
      <c r="AC440" s="5">
        <v>3</v>
      </c>
      <c r="AD440" s="5">
        <v>12</v>
      </c>
      <c r="AE440" s="5">
        <v>12</v>
      </c>
      <c r="AF440" s="5">
        <v>40</v>
      </c>
      <c r="AG440" s="5">
        <v>40</v>
      </c>
      <c r="AH440" s="5">
        <v>23</v>
      </c>
      <c r="AI440" s="5"/>
      <c r="AJ440" s="5">
        <f t="shared" si="66"/>
        <v>0</v>
      </c>
      <c r="AK440" s="5">
        <f t="shared" si="67"/>
        <v>0</v>
      </c>
      <c r="AL440" s="5">
        <f t="shared" si="68"/>
        <v>0</v>
      </c>
      <c r="AM440" s="5">
        <f t="shared" si="69"/>
        <v>0</v>
      </c>
      <c r="AO440">
        <f>'Eklima Blinder 2023'!D3511</f>
        <v>10.9</v>
      </c>
      <c r="AP440" s="19" t="e">
        <f t="shared" si="70"/>
        <v>#DIV/0!</v>
      </c>
    </row>
    <row r="441" spans="1:42" x14ac:dyDescent="0.3">
      <c r="A441">
        <v>5</v>
      </c>
      <c r="B441">
        <v>27</v>
      </c>
      <c r="C441">
        <v>8</v>
      </c>
      <c r="D441">
        <v>1685174460</v>
      </c>
      <c r="E441" t="s">
        <v>45</v>
      </c>
      <c r="F441" s="1">
        <v>0.33402777777777781</v>
      </c>
      <c r="G441" s="7">
        <v>3</v>
      </c>
      <c r="H441" s="7">
        <v>5</v>
      </c>
      <c r="I441" s="5">
        <v>7</v>
      </c>
      <c r="J441" s="5">
        <v>7</v>
      </c>
      <c r="K441" s="5">
        <v>6</v>
      </c>
      <c r="L441" s="5">
        <v>5</v>
      </c>
      <c r="M441" s="8">
        <v>13</v>
      </c>
      <c r="N441" s="8">
        <v>11</v>
      </c>
      <c r="O441" s="8">
        <v>13</v>
      </c>
      <c r="P441" s="8">
        <v>11</v>
      </c>
      <c r="Q441" s="8">
        <f t="shared" si="63"/>
        <v>11</v>
      </c>
      <c r="R441" s="8">
        <f t="shared" si="64"/>
        <v>13</v>
      </c>
      <c r="S441" s="8">
        <f t="shared" si="65"/>
        <v>12</v>
      </c>
      <c r="T441" s="8"/>
      <c r="U441" s="5"/>
      <c r="V441">
        <v>1685174460</v>
      </c>
      <c r="W441" t="s">
        <v>45</v>
      </c>
      <c r="X441" s="1">
        <v>0.33402777777777781</v>
      </c>
      <c r="Y441" s="5">
        <v>11</v>
      </c>
      <c r="Z441" s="6">
        <v>30</v>
      </c>
      <c r="AA441" s="6">
        <v>25</v>
      </c>
      <c r="AB441" s="5">
        <v>0</v>
      </c>
      <c r="AC441" s="5">
        <v>5</v>
      </c>
      <c r="AD441" s="5">
        <v>12</v>
      </c>
      <c r="AE441" s="5">
        <v>12</v>
      </c>
      <c r="AF441" s="5">
        <v>40</v>
      </c>
      <c r="AG441" s="5">
        <v>40</v>
      </c>
      <c r="AH441" s="5">
        <v>22</v>
      </c>
      <c r="AI441" s="5"/>
      <c r="AJ441" s="5">
        <f t="shared" si="66"/>
        <v>5</v>
      </c>
      <c r="AK441" s="5">
        <f t="shared" si="67"/>
        <v>126</v>
      </c>
      <c r="AL441" s="5">
        <f t="shared" si="68"/>
        <v>126</v>
      </c>
      <c r="AM441" s="5">
        <f t="shared" si="69"/>
        <v>1</v>
      </c>
      <c r="AO441">
        <f>'Eklima Blinder 2023'!D3512</f>
        <v>11.6</v>
      </c>
      <c r="AP441" s="19">
        <f t="shared" si="70"/>
        <v>15</v>
      </c>
    </row>
    <row r="442" spans="1:42" x14ac:dyDescent="0.3">
      <c r="A442">
        <v>5</v>
      </c>
      <c r="B442">
        <v>27</v>
      </c>
      <c r="C442">
        <v>9</v>
      </c>
      <c r="D442">
        <v>1685178060</v>
      </c>
      <c r="E442" t="s">
        <v>45</v>
      </c>
      <c r="F442" s="1">
        <v>0.3756944444444445</v>
      </c>
      <c r="G442" s="7">
        <v>4</v>
      </c>
      <c r="H442" s="7">
        <v>5</v>
      </c>
      <c r="I442" s="5">
        <v>7</v>
      </c>
      <c r="J442" s="5">
        <v>7</v>
      </c>
      <c r="K442" s="5">
        <v>4</v>
      </c>
      <c r="L442" s="5">
        <v>5</v>
      </c>
      <c r="M442" s="8">
        <v>14</v>
      </c>
      <c r="N442" s="8">
        <v>12</v>
      </c>
      <c r="O442" s="8">
        <v>14</v>
      </c>
      <c r="P442" s="8">
        <v>12</v>
      </c>
      <c r="Q442" s="8">
        <f t="shared" si="63"/>
        <v>12</v>
      </c>
      <c r="R442" s="8">
        <f t="shared" si="64"/>
        <v>14</v>
      </c>
      <c r="S442" s="8">
        <f t="shared" si="65"/>
        <v>13</v>
      </c>
      <c r="T442" s="8"/>
      <c r="U442" s="5"/>
      <c r="V442">
        <v>1685178060</v>
      </c>
      <c r="W442" t="s">
        <v>45</v>
      </c>
      <c r="X442" s="1">
        <v>0.3756944444444445</v>
      </c>
      <c r="Y442" s="5">
        <v>12</v>
      </c>
      <c r="Z442" s="6">
        <v>30</v>
      </c>
      <c r="AA442" s="6">
        <v>24</v>
      </c>
      <c r="AB442" s="5">
        <v>0</v>
      </c>
      <c r="AC442" s="5">
        <v>5</v>
      </c>
      <c r="AD442" s="5">
        <v>12</v>
      </c>
      <c r="AE442" s="5">
        <v>12</v>
      </c>
      <c r="AF442" s="5">
        <v>40</v>
      </c>
      <c r="AG442" s="5">
        <v>40</v>
      </c>
      <c r="AH442" s="5">
        <v>23</v>
      </c>
      <c r="AI442" s="5"/>
      <c r="AJ442" s="5">
        <f t="shared" si="66"/>
        <v>6</v>
      </c>
      <c r="AK442" s="5">
        <f t="shared" si="67"/>
        <v>151.20000000000002</v>
      </c>
      <c r="AL442" s="5">
        <f t="shared" si="68"/>
        <v>151.20000000000002</v>
      </c>
      <c r="AM442" s="5">
        <f t="shared" si="69"/>
        <v>1</v>
      </c>
      <c r="AO442">
        <f>'Eklima Blinder 2023'!D3513</f>
        <v>13.6</v>
      </c>
      <c r="AP442" s="19">
        <f t="shared" si="70"/>
        <v>18</v>
      </c>
    </row>
    <row r="443" spans="1:42" x14ac:dyDescent="0.3">
      <c r="A443">
        <v>5</v>
      </c>
      <c r="B443">
        <v>27</v>
      </c>
      <c r="C443">
        <v>10</v>
      </c>
      <c r="D443">
        <v>1685181660</v>
      </c>
      <c r="E443" t="s">
        <v>45</v>
      </c>
      <c r="F443" s="1">
        <v>0.41736111111111113</v>
      </c>
      <c r="G443" s="7">
        <v>5</v>
      </c>
      <c r="H443" s="7">
        <v>6</v>
      </c>
      <c r="I443" s="5">
        <v>8</v>
      </c>
      <c r="J443" s="5">
        <v>8</v>
      </c>
      <c r="K443" s="5">
        <v>5</v>
      </c>
      <c r="L443" s="5">
        <v>7</v>
      </c>
      <c r="M443" s="8">
        <v>14</v>
      </c>
      <c r="N443" s="8">
        <v>12</v>
      </c>
      <c r="O443" s="8">
        <v>14</v>
      </c>
      <c r="P443" s="8">
        <v>12</v>
      </c>
      <c r="Q443" s="8">
        <f t="shared" si="63"/>
        <v>12</v>
      </c>
      <c r="R443" s="8">
        <f t="shared" si="64"/>
        <v>14</v>
      </c>
      <c r="S443" s="8">
        <f t="shared" si="65"/>
        <v>13</v>
      </c>
      <c r="T443" s="8"/>
      <c r="U443" s="5"/>
      <c r="V443">
        <v>1685181660</v>
      </c>
      <c r="W443" t="s">
        <v>45</v>
      </c>
      <c r="X443" s="1">
        <v>0.41736111111111113</v>
      </c>
      <c r="Y443" s="5">
        <v>12</v>
      </c>
      <c r="Z443" s="6">
        <v>31</v>
      </c>
      <c r="AA443" s="6">
        <v>25</v>
      </c>
      <c r="AB443" s="5">
        <v>1</v>
      </c>
      <c r="AC443" s="5">
        <v>6</v>
      </c>
      <c r="AD443" s="5">
        <v>12</v>
      </c>
      <c r="AE443" s="5">
        <v>12</v>
      </c>
      <c r="AF443" s="5">
        <v>40</v>
      </c>
      <c r="AG443" s="5">
        <v>40</v>
      </c>
      <c r="AH443" s="5">
        <v>23</v>
      </c>
      <c r="AI443" s="5"/>
      <c r="AJ443" s="5">
        <f t="shared" si="66"/>
        <v>6</v>
      </c>
      <c r="AK443" s="5">
        <f t="shared" si="67"/>
        <v>151.20000000000002</v>
      </c>
      <c r="AL443" s="5">
        <f t="shared" si="68"/>
        <v>151.20000000000002</v>
      </c>
      <c r="AM443" s="5">
        <f t="shared" si="69"/>
        <v>1</v>
      </c>
      <c r="AO443">
        <f>'Eklima Blinder 2023'!D3514</f>
        <v>15.6</v>
      </c>
      <c r="AP443" s="19">
        <f t="shared" si="70"/>
        <v>18</v>
      </c>
    </row>
    <row r="444" spans="1:42" x14ac:dyDescent="0.3">
      <c r="A444">
        <v>5</v>
      </c>
      <c r="B444">
        <v>27</v>
      </c>
      <c r="C444">
        <v>11</v>
      </c>
      <c r="D444">
        <v>1685185260</v>
      </c>
      <c r="E444" t="s">
        <v>45</v>
      </c>
      <c r="F444" s="1">
        <v>0.45902777777777781</v>
      </c>
      <c r="G444" s="7">
        <v>5</v>
      </c>
      <c r="H444" s="7">
        <v>7</v>
      </c>
      <c r="I444" s="5">
        <v>9</v>
      </c>
      <c r="J444" s="5">
        <v>9</v>
      </c>
      <c r="K444" s="5">
        <v>5</v>
      </c>
      <c r="L444" s="5">
        <v>8</v>
      </c>
      <c r="M444" s="8">
        <v>16</v>
      </c>
      <c r="N444" s="8">
        <v>13</v>
      </c>
      <c r="O444" s="8">
        <v>16</v>
      </c>
      <c r="P444" s="8">
        <v>13</v>
      </c>
      <c r="Q444" s="8">
        <f t="shared" si="63"/>
        <v>13</v>
      </c>
      <c r="R444" s="8">
        <f t="shared" si="64"/>
        <v>16</v>
      </c>
      <c r="S444" s="8">
        <f t="shared" si="65"/>
        <v>14.5</v>
      </c>
      <c r="T444" s="8"/>
      <c r="U444" s="5"/>
      <c r="V444">
        <v>1685185260</v>
      </c>
      <c r="W444" t="s">
        <v>45</v>
      </c>
      <c r="X444" s="1">
        <v>0.45902777777777781</v>
      </c>
      <c r="Y444" s="5">
        <v>13</v>
      </c>
      <c r="Z444" s="6">
        <v>37</v>
      </c>
      <c r="AA444" s="6">
        <v>25</v>
      </c>
      <c r="AB444" s="5">
        <v>0</v>
      </c>
      <c r="AC444" s="5">
        <v>7</v>
      </c>
      <c r="AD444" s="5">
        <v>12</v>
      </c>
      <c r="AE444" s="5">
        <v>12</v>
      </c>
      <c r="AF444" s="5">
        <v>40</v>
      </c>
      <c r="AG444" s="5">
        <v>40</v>
      </c>
      <c r="AH444" s="5">
        <v>23</v>
      </c>
      <c r="AI444" s="5"/>
      <c r="AJ444" s="5">
        <f t="shared" si="66"/>
        <v>12</v>
      </c>
      <c r="AK444" s="5">
        <f t="shared" si="67"/>
        <v>302.40000000000003</v>
      </c>
      <c r="AL444" s="5">
        <f t="shared" si="68"/>
        <v>302.40000000000003</v>
      </c>
      <c r="AM444" s="5">
        <f t="shared" si="69"/>
        <v>1</v>
      </c>
      <c r="AO444">
        <f>'Eklima Blinder 2023'!D3515</f>
        <v>16</v>
      </c>
      <c r="AP444" s="19">
        <f t="shared" si="70"/>
        <v>24</v>
      </c>
    </row>
    <row r="445" spans="1:42" x14ac:dyDescent="0.3">
      <c r="A445">
        <v>5</v>
      </c>
      <c r="B445">
        <v>27</v>
      </c>
      <c r="C445">
        <v>12</v>
      </c>
      <c r="D445">
        <v>1685188860</v>
      </c>
      <c r="E445" t="s">
        <v>45</v>
      </c>
      <c r="F445" s="1">
        <v>0.50069444444444444</v>
      </c>
      <c r="G445" s="7">
        <v>7</v>
      </c>
      <c r="H445" s="7">
        <v>9</v>
      </c>
      <c r="I445" s="5">
        <v>9</v>
      </c>
      <c r="J445" s="5">
        <v>10</v>
      </c>
      <c r="K445" s="5">
        <v>5</v>
      </c>
      <c r="L445" s="5">
        <v>10</v>
      </c>
      <c r="M445" s="8">
        <v>17</v>
      </c>
      <c r="N445" s="8">
        <v>14</v>
      </c>
      <c r="O445" s="8">
        <v>17</v>
      </c>
      <c r="P445" s="8">
        <v>13</v>
      </c>
      <c r="Q445" s="8">
        <f t="shared" si="63"/>
        <v>13.666666666666668</v>
      </c>
      <c r="R445" s="8">
        <f t="shared" si="64"/>
        <v>17</v>
      </c>
      <c r="S445" s="8">
        <f t="shared" si="65"/>
        <v>15.333333333333334</v>
      </c>
      <c r="T445" s="8"/>
      <c r="U445" s="5"/>
      <c r="V445">
        <v>1685188860</v>
      </c>
      <c r="W445" t="s">
        <v>45</v>
      </c>
      <c r="X445" s="1">
        <v>0.50069444444444444</v>
      </c>
      <c r="Y445" s="5">
        <v>14</v>
      </c>
      <c r="Z445" s="6">
        <v>36</v>
      </c>
      <c r="AA445" s="6">
        <v>25</v>
      </c>
      <c r="AB445" s="5">
        <v>1</v>
      </c>
      <c r="AC445" s="5">
        <v>9</v>
      </c>
      <c r="AD445" s="5">
        <v>13</v>
      </c>
      <c r="AE445" s="5">
        <v>12</v>
      </c>
      <c r="AF445" s="5">
        <v>40</v>
      </c>
      <c r="AG445" s="5">
        <v>40</v>
      </c>
      <c r="AH445" s="5">
        <v>23</v>
      </c>
      <c r="AI445" s="5"/>
      <c r="AJ445" s="5">
        <f t="shared" si="66"/>
        <v>11</v>
      </c>
      <c r="AK445" s="5">
        <f t="shared" si="67"/>
        <v>277.2</v>
      </c>
      <c r="AL445" s="5">
        <f t="shared" si="68"/>
        <v>277.2</v>
      </c>
      <c r="AM445" s="5">
        <f t="shared" si="69"/>
        <v>1</v>
      </c>
      <c r="AO445">
        <f>'Eklima Blinder 2023'!D3516</f>
        <v>16.899999999999999</v>
      </c>
      <c r="AP445" s="19">
        <f t="shared" si="70"/>
        <v>19.800000000000004</v>
      </c>
    </row>
    <row r="446" spans="1:42" x14ac:dyDescent="0.3">
      <c r="A446">
        <v>5</v>
      </c>
      <c r="B446">
        <v>27</v>
      </c>
      <c r="C446">
        <v>13</v>
      </c>
      <c r="D446">
        <v>1685192460</v>
      </c>
      <c r="E446" t="s">
        <v>45</v>
      </c>
      <c r="F446" s="1">
        <v>0.54236111111111118</v>
      </c>
      <c r="G446" s="7">
        <v>9</v>
      </c>
      <c r="H446" s="7">
        <v>11</v>
      </c>
      <c r="I446" s="5">
        <v>11</v>
      </c>
      <c r="J446" s="5">
        <v>11</v>
      </c>
      <c r="K446" s="5">
        <v>6</v>
      </c>
      <c r="L446" s="5">
        <v>12</v>
      </c>
      <c r="M446" s="8">
        <v>18</v>
      </c>
      <c r="N446" s="8">
        <v>15</v>
      </c>
      <c r="O446" s="8">
        <v>18</v>
      </c>
      <c r="P446" s="8">
        <v>14</v>
      </c>
      <c r="Q446" s="8">
        <f t="shared" si="63"/>
        <v>14.666666666666668</v>
      </c>
      <c r="R446" s="8">
        <f t="shared" si="64"/>
        <v>18</v>
      </c>
      <c r="S446" s="8">
        <f t="shared" si="65"/>
        <v>16.333333333333336</v>
      </c>
      <c r="T446" s="8"/>
      <c r="U446" s="5"/>
      <c r="V446">
        <v>1685192460</v>
      </c>
      <c r="W446" t="s">
        <v>45</v>
      </c>
      <c r="X446" s="1">
        <v>0.54236111111111118</v>
      </c>
      <c r="Y446" s="5">
        <v>14</v>
      </c>
      <c r="Z446" s="6">
        <v>37</v>
      </c>
      <c r="AA446" s="6">
        <v>26</v>
      </c>
      <c r="AB446" s="5">
        <v>3</v>
      </c>
      <c r="AC446" s="5">
        <v>11</v>
      </c>
      <c r="AD446" s="5">
        <v>13</v>
      </c>
      <c r="AE446" s="5">
        <v>13</v>
      </c>
      <c r="AF446" s="5">
        <v>40</v>
      </c>
      <c r="AG446" s="5">
        <v>40</v>
      </c>
      <c r="AH446" s="5">
        <v>23</v>
      </c>
      <c r="AI446" s="5"/>
      <c r="AJ446" s="5">
        <f t="shared" si="66"/>
        <v>11</v>
      </c>
      <c r="AK446" s="5">
        <f t="shared" si="67"/>
        <v>277.2</v>
      </c>
      <c r="AL446" s="5">
        <f t="shared" si="68"/>
        <v>277.2</v>
      </c>
      <c r="AM446" s="5">
        <f t="shared" si="69"/>
        <v>1</v>
      </c>
      <c r="AO446">
        <f>'Eklima Blinder 2023'!D3517</f>
        <v>17.8</v>
      </c>
      <c r="AP446" s="19">
        <f t="shared" si="70"/>
        <v>19.800000000000004</v>
      </c>
    </row>
    <row r="447" spans="1:42" x14ac:dyDescent="0.3">
      <c r="A447">
        <v>5</v>
      </c>
      <c r="B447">
        <v>27</v>
      </c>
      <c r="C447">
        <v>14</v>
      </c>
      <c r="D447">
        <v>1685196060</v>
      </c>
      <c r="E447" t="s">
        <v>45</v>
      </c>
      <c r="F447" s="1">
        <v>0.58402777777777781</v>
      </c>
      <c r="G447" s="7">
        <v>12</v>
      </c>
      <c r="H447" s="7">
        <v>14</v>
      </c>
      <c r="I447" s="5">
        <v>12</v>
      </c>
      <c r="J447" s="5">
        <v>13</v>
      </c>
      <c r="K447" s="5">
        <v>7</v>
      </c>
      <c r="L447" s="5">
        <v>14</v>
      </c>
      <c r="M447" s="8">
        <v>19</v>
      </c>
      <c r="N447" s="8">
        <v>15</v>
      </c>
      <c r="O447" s="8">
        <v>19</v>
      </c>
      <c r="P447" s="8">
        <v>14</v>
      </c>
      <c r="Q447" s="8">
        <f t="shared" si="63"/>
        <v>14.666666666666668</v>
      </c>
      <c r="R447" s="8">
        <f t="shared" si="64"/>
        <v>19</v>
      </c>
      <c r="S447" s="8">
        <f t="shared" si="65"/>
        <v>16.833333333333336</v>
      </c>
      <c r="T447" s="8"/>
      <c r="U447" s="5"/>
      <c r="V447">
        <v>1685196060</v>
      </c>
      <c r="W447" t="s">
        <v>45</v>
      </c>
      <c r="X447" s="1">
        <v>0.58402777777777781</v>
      </c>
      <c r="Y447" s="5">
        <v>15</v>
      </c>
      <c r="Z447" s="6">
        <v>37</v>
      </c>
      <c r="AA447" s="6">
        <v>22</v>
      </c>
      <c r="AB447" s="5">
        <v>5</v>
      </c>
      <c r="AC447" s="5">
        <v>13</v>
      </c>
      <c r="AD447" s="5">
        <v>14</v>
      </c>
      <c r="AE447" s="5">
        <v>13</v>
      </c>
      <c r="AF447" s="5">
        <v>40</v>
      </c>
      <c r="AG447" s="5">
        <v>40</v>
      </c>
      <c r="AH447" s="5">
        <v>23</v>
      </c>
      <c r="AI447" s="5"/>
      <c r="AJ447" s="5">
        <f t="shared" si="66"/>
        <v>15</v>
      </c>
      <c r="AK447" s="5">
        <f t="shared" si="67"/>
        <v>378</v>
      </c>
      <c r="AL447" s="5">
        <f t="shared" si="68"/>
        <v>378</v>
      </c>
      <c r="AM447" s="5">
        <f t="shared" si="69"/>
        <v>1</v>
      </c>
      <c r="AO447">
        <f>'Eklima Blinder 2023'!D3518</f>
        <v>19.100000000000001</v>
      </c>
      <c r="AP447" s="19">
        <f t="shared" si="70"/>
        <v>20.769230769230774</v>
      </c>
    </row>
    <row r="448" spans="1:42" x14ac:dyDescent="0.3">
      <c r="A448">
        <v>5</v>
      </c>
      <c r="B448">
        <v>27</v>
      </c>
      <c r="C448">
        <v>15</v>
      </c>
      <c r="D448">
        <v>1685199660</v>
      </c>
      <c r="E448" t="s">
        <v>45</v>
      </c>
      <c r="F448" s="1">
        <v>0.62569444444444444</v>
      </c>
      <c r="G448" s="7">
        <v>13</v>
      </c>
      <c r="H448" s="7">
        <v>15</v>
      </c>
      <c r="I448" s="5">
        <v>14</v>
      </c>
      <c r="J448" s="5">
        <v>14</v>
      </c>
      <c r="K448" s="5">
        <v>8</v>
      </c>
      <c r="L448" s="5">
        <v>15</v>
      </c>
      <c r="M448" s="8">
        <v>19</v>
      </c>
      <c r="N448" s="8">
        <v>15</v>
      </c>
      <c r="O448" s="8">
        <v>19</v>
      </c>
      <c r="P448" s="8">
        <v>14</v>
      </c>
      <c r="Q448" s="8">
        <f t="shared" si="63"/>
        <v>14.666666666666668</v>
      </c>
      <c r="R448" s="8">
        <f t="shared" si="64"/>
        <v>19</v>
      </c>
      <c r="S448" s="8">
        <f t="shared" si="65"/>
        <v>16.833333333333336</v>
      </c>
      <c r="T448" s="8"/>
      <c r="U448" s="5"/>
      <c r="V448">
        <v>1685199660</v>
      </c>
      <c r="W448" t="s">
        <v>45</v>
      </c>
      <c r="X448" s="1">
        <v>0.62569444444444444</v>
      </c>
      <c r="Y448" s="5">
        <v>15</v>
      </c>
      <c r="Z448" s="6">
        <v>38</v>
      </c>
      <c r="AA448" s="6">
        <v>22</v>
      </c>
      <c r="AB448" s="5">
        <v>6</v>
      </c>
      <c r="AC448" s="5">
        <v>15</v>
      </c>
      <c r="AD448" s="5">
        <v>14</v>
      </c>
      <c r="AE448" s="5">
        <v>14</v>
      </c>
      <c r="AF448" s="5">
        <v>40</v>
      </c>
      <c r="AG448" s="5">
        <v>40</v>
      </c>
      <c r="AH448" s="5">
        <v>22</v>
      </c>
      <c r="AI448" s="5"/>
      <c r="AJ448" s="5">
        <f t="shared" si="66"/>
        <v>16</v>
      </c>
      <c r="AK448" s="5">
        <f t="shared" si="67"/>
        <v>403.20000000000005</v>
      </c>
      <c r="AL448" s="5">
        <f t="shared" si="68"/>
        <v>403.20000000000005</v>
      </c>
      <c r="AM448" s="5">
        <f t="shared" si="69"/>
        <v>1</v>
      </c>
      <c r="AO448">
        <f>'Eklima Blinder 2023'!D3519</f>
        <v>15.6</v>
      </c>
      <c r="AP448" s="19">
        <f t="shared" si="70"/>
        <v>22.15384615384616</v>
      </c>
    </row>
    <row r="449" spans="1:42" x14ac:dyDescent="0.3">
      <c r="A449">
        <v>5</v>
      </c>
      <c r="B449">
        <v>27</v>
      </c>
      <c r="C449">
        <v>16</v>
      </c>
      <c r="D449">
        <v>1685203260</v>
      </c>
      <c r="E449" t="s">
        <v>45</v>
      </c>
      <c r="F449" s="1">
        <v>0.66736111111111107</v>
      </c>
      <c r="G449" s="7">
        <v>13</v>
      </c>
      <c r="H449" s="7">
        <v>15</v>
      </c>
      <c r="I449" s="5">
        <v>14</v>
      </c>
      <c r="J449" s="5">
        <v>15</v>
      </c>
      <c r="K449" s="5">
        <v>9</v>
      </c>
      <c r="L449" s="5">
        <v>15</v>
      </c>
      <c r="M449" s="8">
        <v>19</v>
      </c>
      <c r="N449" s="8">
        <v>16</v>
      </c>
      <c r="O449" s="8">
        <v>19</v>
      </c>
      <c r="P449" s="8">
        <v>15</v>
      </c>
      <c r="Q449" s="8">
        <f t="shared" si="63"/>
        <v>15.666666666666666</v>
      </c>
      <c r="R449" s="8">
        <f t="shared" si="64"/>
        <v>19</v>
      </c>
      <c r="S449" s="8">
        <f t="shared" si="65"/>
        <v>17.333333333333332</v>
      </c>
      <c r="T449" s="8"/>
      <c r="U449" s="5"/>
      <c r="V449">
        <v>1685203260</v>
      </c>
      <c r="W449" t="s">
        <v>45</v>
      </c>
      <c r="X449" s="1">
        <v>0.66736111111111107</v>
      </c>
      <c r="Y449" s="5">
        <v>15</v>
      </c>
      <c r="Z449" s="6">
        <v>39</v>
      </c>
      <c r="AA449" s="6">
        <v>23</v>
      </c>
      <c r="AB449" s="5">
        <v>6</v>
      </c>
      <c r="AC449" s="5">
        <v>15</v>
      </c>
      <c r="AD449" s="5">
        <v>14</v>
      </c>
      <c r="AE449" s="5">
        <v>14</v>
      </c>
      <c r="AF449" s="5">
        <v>40</v>
      </c>
      <c r="AG449" s="5">
        <v>40</v>
      </c>
      <c r="AH449" s="5">
        <v>22</v>
      </c>
      <c r="AI449" s="5"/>
      <c r="AJ449" s="5">
        <f t="shared" si="66"/>
        <v>16</v>
      </c>
      <c r="AK449" s="5">
        <f t="shared" si="67"/>
        <v>403.20000000000005</v>
      </c>
      <c r="AL449" s="5">
        <f t="shared" si="68"/>
        <v>403.20000000000005</v>
      </c>
      <c r="AM449" s="5">
        <f t="shared" si="69"/>
        <v>1</v>
      </c>
      <c r="AO449">
        <f>'Eklima Blinder 2023'!D3520</f>
        <v>15.4</v>
      </c>
      <c r="AP449" s="19">
        <f t="shared" si="70"/>
        <v>28.799999999999997</v>
      </c>
    </row>
    <row r="450" spans="1:42" x14ac:dyDescent="0.3">
      <c r="A450">
        <v>5</v>
      </c>
      <c r="B450">
        <v>27</v>
      </c>
      <c r="C450">
        <v>17</v>
      </c>
      <c r="D450">
        <v>1685206860</v>
      </c>
      <c r="E450" t="s">
        <v>45</v>
      </c>
      <c r="F450" s="1">
        <v>0.7090277777777777</v>
      </c>
      <c r="G450" s="7">
        <v>13</v>
      </c>
      <c r="H450" s="7">
        <v>15</v>
      </c>
      <c r="I450" s="5">
        <v>15</v>
      </c>
      <c r="J450" s="5">
        <v>16</v>
      </c>
      <c r="K450" s="5">
        <v>9</v>
      </c>
      <c r="L450" s="5">
        <v>15</v>
      </c>
      <c r="M450" s="8">
        <v>19</v>
      </c>
      <c r="N450" s="8">
        <v>16</v>
      </c>
      <c r="O450" s="8">
        <v>19</v>
      </c>
      <c r="P450" s="8">
        <v>15</v>
      </c>
      <c r="Q450" s="8">
        <f t="shared" si="63"/>
        <v>15.666666666666666</v>
      </c>
      <c r="R450" s="8">
        <f t="shared" si="64"/>
        <v>19</v>
      </c>
      <c r="S450" s="8">
        <f t="shared" si="65"/>
        <v>17.333333333333332</v>
      </c>
      <c r="T450" s="8"/>
      <c r="U450" s="5"/>
      <c r="V450">
        <v>1685206860</v>
      </c>
      <c r="W450" t="s">
        <v>45</v>
      </c>
      <c r="X450" s="1">
        <v>0.7090277777777777</v>
      </c>
      <c r="Y450" s="5">
        <v>16</v>
      </c>
      <c r="Z450" s="6">
        <v>40</v>
      </c>
      <c r="AA450" s="6">
        <v>25</v>
      </c>
      <c r="AB450" s="5">
        <v>6</v>
      </c>
      <c r="AC450" s="5">
        <v>14</v>
      </c>
      <c r="AD450" s="5">
        <v>15</v>
      </c>
      <c r="AE450" s="5">
        <v>14</v>
      </c>
      <c r="AF450" s="5">
        <v>40</v>
      </c>
      <c r="AG450" s="5">
        <v>40</v>
      </c>
      <c r="AH450" s="5">
        <v>22</v>
      </c>
      <c r="AI450" s="5"/>
      <c r="AJ450" s="5">
        <f t="shared" si="66"/>
        <v>15</v>
      </c>
      <c r="AK450" s="5">
        <f t="shared" si="67"/>
        <v>378</v>
      </c>
      <c r="AL450" s="5">
        <f t="shared" si="68"/>
        <v>378</v>
      </c>
      <c r="AM450" s="5">
        <f t="shared" si="69"/>
        <v>1</v>
      </c>
      <c r="AO450">
        <f>'Eklima Blinder 2023'!D3521</f>
        <v>14</v>
      </c>
      <c r="AP450" s="19">
        <f t="shared" si="70"/>
        <v>26.999999999999993</v>
      </c>
    </row>
    <row r="451" spans="1:42" x14ac:dyDescent="0.3">
      <c r="A451">
        <v>5</v>
      </c>
      <c r="B451">
        <v>27</v>
      </c>
      <c r="C451">
        <v>18</v>
      </c>
      <c r="D451">
        <v>1685210460</v>
      </c>
      <c r="E451" t="s">
        <v>45</v>
      </c>
      <c r="F451" s="1">
        <v>0.75069444444444444</v>
      </c>
      <c r="G451" s="7">
        <v>12</v>
      </c>
      <c r="H451" s="7">
        <v>14</v>
      </c>
      <c r="I451" s="5">
        <v>15</v>
      </c>
      <c r="J451" s="5">
        <v>16</v>
      </c>
      <c r="K451" s="5">
        <v>9</v>
      </c>
      <c r="L451" s="5">
        <v>14</v>
      </c>
      <c r="M451" s="8">
        <v>19</v>
      </c>
      <c r="N451" s="8">
        <v>16</v>
      </c>
      <c r="O451" s="8">
        <v>20</v>
      </c>
      <c r="P451" s="8">
        <v>15</v>
      </c>
      <c r="Q451" s="8">
        <f t="shared" si="63"/>
        <v>15.666666666666666</v>
      </c>
      <c r="R451" s="8">
        <f t="shared" si="64"/>
        <v>19.5</v>
      </c>
      <c r="S451" s="8">
        <f t="shared" si="65"/>
        <v>17.583333333333332</v>
      </c>
      <c r="T451" s="8"/>
      <c r="U451" s="5"/>
      <c r="V451">
        <v>1685210460</v>
      </c>
      <c r="W451" t="s">
        <v>45</v>
      </c>
      <c r="X451" s="1">
        <v>0.75069444444444444</v>
      </c>
      <c r="Y451" s="5">
        <v>16</v>
      </c>
      <c r="Z451" s="6">
        <v>37</v>
      </c>
      <c r="AA451" s="6">
        <v>25</v>
      </c>
      <c r="AB451" s="5">
        <v>5</v>
      </c>
      <c r="AC451" s="5">
        <v>14</v>
      </c>
      <c r="AD451" s="5">
        <v>15</v>
      </c>
      <c r="AE451" s="5">
        <v>14</v>
      </c>
      <c r="AF451" s="5">
        <v>40</v>
      </c>
      <c r="AG451" s="5">
        <v>40</v>
      </c>
      <c r="AH451" s="5">
        <v>22</v>
      </c>
      <c r="AI451" s="5"/>
      <c r="AJ451" s="5">
        <f t="shared" si="66"/>
        <v>12</v>
      </c>
      <c r="AK451" s="5">
        <f t="shared" si="67"/>
        <v>302.40000000000003</v>
      </c>
      <c r="AL451" s="5">
        <f t="shared" si="68"/>
        <v>302.40000000000003</v>
      </c>
      <c r="AM451" s="5">
        <f t="shared" si="69"/>
        <v>1</v>
      </c>
      <c r="AO451">
        <f>'Eklima Blinder 2023'!D3522</f>
        <v>13.1</v>
      </c>
      <c r="AP451" s="19">
        <f t="shared" si="70"/>
        <v>18.782608695652176</v>
      </c>
    </row>
    <row r="452" spans="1:42" x14ac:dyDescent="0.3">
      <c r="A452">
        <v>5</v>
      </c>
      <c r="B452">
        <v>27</v>
      </c>
      <c r="C452">
        <v>19</v>
      </c>
      <c r="D452">
        <v>1685214060</v>
      </c>
      <c r="E452" t="s">
        <v>45</v>
      </c>
      <c r="F452" s="1">
        <v>0.79236111111111107</v>
      </c>
      <c r="G452" s="7">
        <v>11</v>
      </c>
      <c r="H452" s="7">
        <v>13</v>
      </c>
      <c r="I452" s="5">
        <v>15</v>
      </c>
      <c r="J452" s="5">
        <v>15</v>
      </c>
      <c r="K452" s="5">
        <v>8</v>
      </c>
      <c r="L452" s="5">
        <v>13</v>
      </c>
      <c r="M452" s="8">
        <v>19</v>
      </c>
      <c r="N452" s="8">
        <v>16</v>
      </c>
      <c r="O452" s="8">
        <v>19</v>
      </c>
      <c r="P452" s="8">
        <v>15</v>
      </c>
      <c r="Q452" s="8">
        <f t="shared" si="63"/>
        <v>15.666666666666666</v>
      </c>
      <c r="R452" s="8">
        <f t="shared" si="64"/>
        <v>19</v>
      </c>
      <c r="S452" s="8">
        <f t="shared" si="65"/>
        <v>17.333333333333332</v>
      </c>
      <c r="T452" s="8"/>
      <c r="U452" s="5"/>
      <c r="V452">
        <v>1685214060</v>
      </c>
      <c r="W452" t="s">
        <v>45</v>
      </c>
      <c r="X452" s="1">
        <v>0.79236111111111107</v>
      </c>
      <c r="Y452" s="5">
        <v>16</v>
      </c>
      <c r="Z452" s="6">
        <v>38</v>
      </c>
      <c r="AA452" s="6">
        <v>26</v>
      </c>
      <c r="AB452" s="5">
        <v>4</v>
      </c>
      <c r="AC452" s="5">
        <v>13</v>
      </c>
      <c r="AD452" s="5">
        <v>15</v>
      </c>
      <c r="AE452" s="5">
        <v>14</v>
      </c>
      <c r="AF452" s="5">
        <v>40</v>
      </c>
      <c r="AG452" s="5">
        <v>40</v>
      </c>
      <c r="AH452" s="5">
        <v>22</v>
      </c>
      <c r="AI452" s="5"/>
      <c r="AJ452" s="5">
        <f t="shared" si="66"/>
        <v>12</v>
      </c>
      <c r="AK452" s="5">
        <f t="shared" si="67"/>
        <v>302.40000000000003</v>
      </c>
      <c r="AL452" s="5">
        <f t="shared" si="68"/>
        <v>302.40000000000003</v>
      </c>
      <c r="AM452" s="5">
        <f t="shared" si="69"/>
        <v>1</v>
      </c>
      <c r="AO452">
        <f>'Eklima Blinder 2023'!D3523</f>
        <v>11.8</v>
      </c>
      <c r="AP452" s="19">
        <f t="shared" si="70"/>
        <v>21.599999999999998</v>
      </c>
    </row>
    <row r="453" spans="1:42" x14ac:dyDescent="0.3">
      <c r="A453">
        <v>5</v>
      </c>
      <c r="B453">
        <v>27</v>
      </c>
      <c r="C453">
        <v>20</v>
      </c>
      <c r="D453">
        <v>1685217660</v>
      </c>
      <c r="E453" t="s">
        <v>45</v>
      </c>
      <c r="F453" s="1">
        <v>0.8340277777777777</v>
      </c>
      <c r="G453" s="7">
        <v>9</v>
      </c>
      <c r="H453" s="7">
        <v>11</v>
      </c>
      <c r="I453" s="5">
        <v>14</v>
      </c>
      <c r="J453" s="5">
        <v>15</v>
      </c>
      <c r="K453" s="5">
        <v>7</v>
      </c>
      <c r="L453" s="5">
        <v>12</v>
      </c>
      <c r="M453" s="8">
        <v>19</v>
      </c>
      <c r="N453" s="8">
        <v>16</v>
      </c>
      <c r="O453" s="8">
        <v>19</v>
      </c>
      <c r="P453" s="8">
        <v>15</v>
      </c>
      <c r="Q453" s="8">
        <f t="shared" si="63"/>
        <v>15.666666666666666</v>
      </c>
      <c r="R453" s="8">
        <f t="shared" si="64"/>
        <v>19</v>
      </c>
      <c r="S453" s="8">
        <f t="shared" si="65"/>
        <v>17.333333333333332</v>
      </c>
      <c r="T453" s="8"/>
      <c r="U453" s="5"/>
      <c r="V453">
        <v>1685217660</v>
      </c>
      <c r="W453" t="s">
        <v>45</v>
      </c>
      <c r="X453" s="1">
        <v>0.8340277777777777</v>
      </c>
      <c r="Y453" s="5">
        <v>16</v>
      </c>
      <c r="Z453" s="6">
        <v>37</v>
      </c>
      <c r="AA453" s="6">
        <v>23</v>
      </c>
      <c r="AB453" s="5">
        <v>3</v>
      </c>
      <c r="AC453" s="5">
        <v>11</v>
      </c>
      <c r="AD453" s="5">
        <v>15</v>
      </c>
      <c r="AE453" s="5">
        <v>14</v>
      </c>
      <c r="AF453" s="5">
        <v>40</v>
      </c>
      <c r="AG453" s="5">
        <v>40</v>
      </c>
      <c r="AH453" s="5">
        <v>22</v>
      </c>
      <c r="AI453" s="5"/>
      <c r="AJ453" s="5">
        <f t="shared" si="66"/>
        <v>14</v>
      </c>
      <c r="AK453" s="5">
        <f t="shared" si="67"/>
        <v>352.8</v>
      </c>
      <c r="AL453" s="5">
        <f t="shared" si="68"/>
        <v>352.8</v>
      </c>
      <c r="AM453" s="5">
        <f t="shared" si="69"/>
        <v>1</v>
      </c>
      <c r="AO453">
        <f>'Eklima Blinder 2023'!D3524</f>
        <v>11.5</v>
      </c>
      <c r="AP453" s="19">
        <f t="shared" si="70"/>
        <v>25.199999999999996</v>
      </c>
    </row>
    <row r="454" spans="1:42" x14ac:dyDescent="0.3">
      <c r="A454">
        <v>5</v>
      </c>
      <c r="B454">
        <v>27</v>
      </c>
      <c r="C454">
        <v>21</v>
      </c>
      <c r="D454">
        <v>1685221260</v>
      </c>
      <c r="E454" t="s">
        <v>45</v>
      </c>
      <c r="F454" s="1">
        <v>0.87569444444444444</v>
      </c>
      <c r="G454" s="7">
        <v>8</v>
      </c>
      <c r="H454" s="7">
        <v>10</v>
      </c>
      <c r="I454" s="5">
        <v>13</v>
      </c>
      <c r="J454" s="5">
        <v>14</v>
      </c>
      <c r="K454" s="5">
        <v>6</v>
      </c>
      <c r="L454" s="5">
        <v>10</v>
      </c>
      <c r="M454" s="8">
        <v>19</v>
      </c>
      <c r="N454" s="8">
        <v>16</v>
      </c>
      <c r="O454" s="8">
        <v>19</v>
      </c>
      <c r="P454" s="8">
        <v>15</v>
      </c>
      <c r="Q454" s="8">
        <f t="shared" si="63"/>
        <v>15.666666666666666</v>
      </c>
      <c r="R454" s="8">
        <f t="shared" si="64"/>
        <v>19</v>
      </c>
      <c r="S454" s="8">
        <f t="shared" si="65"/>
        <v>17.333333333333332</v>
      </c>
      <c r="T454" s="8"/>
      <c r="U454" s="5"/>
      <c r="V454">
        <v>1685221260</v>
      </c>
      <c r="W454" t="s">
        <v>45</v>
      </c>
      <c r="X454" s="1">
        <v>0.87569444444444444</v>
      </c>
      <c r="Y454" s="5">
        <v>16</v>
      </c>
      <c r="Z454" s="6">
        <v>36</v>
      </c>
      <c r="AA454" s="6">
        <v>25</v>
      </c>
      <c r="AB454" s="5">
        <v>2</v>
      </c>
      <c r="AC454" s="5">
        <v>10</v>
      </c>
      <c r="AD454" s="5">
        <v>15</v>
      </c>
      <c r="AE454" s="5">
        <v>14</v>
      </c>
      <c r="AF454" s="5">
        <v>40</v>
      </c>
      <c r="AG454" s="5">
        <v>40</v>
      </c>
      <c r="AH454" s="5">
        <v>21</v>
      </c>
      <c r="AI454" s="5"/>
      <c r="AJ454" s="5">
        <f t="shared" si="66"/>
        <v>11</v>
      </c>
      <c r="AK454" s="5">
        <f t="shared" si="67"/>
        <v>277.2</v>
      </c>
      <c r="AL454" s="5">
        <f t="shared" si="68"/>
        <v>277.2</v>
      </c>
      <c r="AM454" s="5">
        <f t="shared" si="69"/>
        <v>1</v>
      </c>
      <c r="AO454">
        <f>'Eklima Blinder 2023'!D3525</f>
        <v>11.1</v>
      </c>
      <c r="AP454" s="19">
        <f t="shared" si="70"/>
        <v>19.799999999999994</v>
      </c>
    </row>
    <row r="455" spans="1:42" x14ac:dyDescent="0.3">
      <c r="A455">
        <v>5</v>
      </c>
      <c r="B455">
        <v>27</v>
      </c>
      <c r="C455">
        <v>22</v>
      </c>
      <c r="D455">
        <v>1685224860</v>
      </c>
      <c r="E455" t="s">
        <v>45</v>
      </c>
      <c r="F455" s="1">
        <v>0.91736111111111107</v>
      </c>
      <c r="G455" s="7">
        <v>7</v>
      </c>
      <c r="H455" s="7">
        <v>9</v>
      </c>
      <c r="I455" s="5">
        <v>12</v>
      </c>
      <c r="J455" s="5">
        <v>13</v>
      </c>
      <c r="K455" s="5">
        <v>6</v>
      </c>
      <c r="L455" s="5">
        <v>9</v>
      </c>
      <c r="M455" s="8">
        <v>19</v>
      </c>
      <c r="N455" s="8">
        <v>16</v>
      </c>
      <c r="O455" s="8">
        <v>19</v>
      </c>
      <c r="P455" s="8">
        <v>15</v>
      </c>
      <c r="Q455" s="8">
        <f t="shared" si="63"/>
        <v>15.666666666666666</v>
      </c>
      <c r="R455" s="8">
        <f t="shared" si="64"/>
        <v>19</v>
      </c>
      <c r="S455" s="8">
        <f t="shared" si="65"/>
        <v>17.333333333333332</v>
      </c>
      <c r="T455" s="8"/>
      <c r="U455" s="5"/>
      <c r="V455">
        <v>1685224860</v>
      </c>
      <c r="W455" t="s">
        <v>45</v>
      </c>
      <c r="X455" s="1">
        <v>0.91736111111111107</v>
      </c>
      <c r="Y455" s="5">
        <v>16</v>
      </c>
      <c r="Z455" s="6">
        <v>36</v>
      </c>
      <c r="AA455" s="6">
        <v>24</v>
      </c>
      <c r="AB455" s="5">
        <v>1</v>
      </c>
      <c r="AC455" s="5">
        <v>9</v>
      </c>
      <c r="AD455" s="5">
        <v>15</v>
      </c>
      <c r="AE455" s="5">
        <v>14</v>
      </c>
      <c r="AF455" s="5">
        <v>40</v>
      </c>
      <c r="AG455" s="5">
        <v>40</v>
      </c>
      <c r="AH455" s="5">
        <v>21</v>
      </c>
      <c r="AI455" s="5"/>
      <c r="AJ455" s="5">
        <f t="shared" si="66"/>
        <v>12</v>
      </c>
      <c r="AK455" s="5">
        <f t="shared" si="67"/>
        <v>302.40000000000003</v>
      </c>
      <c r="AL455" s="5">
        <f t="shared" si="68"/>
        <v>302.40000000000003</v>
      </c>
      <c r="AM455" s="5">
        <f t="shared" si="69"/>
        <v>1</v>
      </c>
      <c r="AO455">
        <f>'Eklima Blinder 2023'!D3526</f>
        <v>11</v>
      </c>
      <c r="AP455" s="19">
        <f t="shared" si="70"/>
        <v>21.599999999999998</v>
      </c>
    </row>
    <row r="456" spans="1:42" x14ac:dyDescent="0.3">
      <c r="A456">
        <v>5</v>
      </c>
      <c r="B456">
        <v>27</v>
      </c>
      <c r="C456">
        <v>23</v>
      </c>
      <c r="D456">
        <v>1685228460</v>
      </c>
      <c r="E456" t="s">
        <v>45</v>
      </c>
      <c r="F456" s="1">
        <v>0.9590277777777777</v>
      </c>
      <c r="G456" s="7">
        <v>6</v>
      </c>
      <c r="H456" s="7">
        <v>8</v>
      </c>
      <c r="I456" s="5">
        <v>11</v>
      </c>
      <c r="J456" s="5">
        <v>12</v>
      </c>
      <c r="K456" s="5">
        <v>6</v>
      </c>
      <c r="L456" s="5">
        <v>8</v>
      </c>
      <c r="M456" s="8">
        <v>19</v>
      </c>
      <c r="N456" s="8">
        <v>16</v>
      </c>
      <c r="O456" s="8">
        <v>19</v>
      </c>
      <c r="P456" s="8">
        <v>15</v>
      </c>
      <c r="Q456" s="8">
        <f t="shared" si="63"/>
        <v>15.666666666666666</v>
      </c>
      <c r="R456" s="8">
        <f t="shared" si="64"/>
        <v>19</v>
      </c>
      <c r="S456" s="8">
        <f t="shared" si="65"/>
        <v>17.333333333333332</v>
      </c>
      <c r="T456" s="8"/>
      <c r="U456" s="5"/>
      <c r="V456">
        <v>1685228460</v>
      </c>
      <c r="W456" t="s">
        <v>45</v>
      </c>
      <c r="X456" s="1">
        <v>0.9590277777777777</v>
      </c>
      <c r="Y456" s="5">
        <v>15</v>
      </c>
      <c r="Z456" s="6">
        <v>36</v>
      </c>
      <c r="AA456" s="6">
        <v>25</v>
      </c>
      <c r="AB456" s="5">
        <v>0</v>
      </c>
      <c r="AC456" s="5">
        <v>8</v>
      </c>
      <c r="AD456" s="5">
        <v>15</v>
      </c>
      <c r="AE456" s="5">
        <v>14</v>
      </c>
      <c r="AF456" s="5">
        <v>40</v>
      </c>
      <c r="AG456" s="5">
        <v>40</v>
      </c>
      <c r="AH456" s="5">
        <v>21</v>
      </c>
      <c r="AI456" s="5"/>
      <c r="AJ456" s="5">
        <f t="shared" si="66"/>
        <v>11</v>
      </c>
      <c r="AK456" s="5">
        <f t="shared" si="67"/>
        <v>277.2</v>
      </c>
      <c r="AL456" s="5">
        <f t="shared" si="68"/>
        <v>277.2</v>
      </c>
      <c r="AM456" s="5">
        <f t="shared" si="69"/>
        <v>1</v>
      </c>
      <c r="AO456">
        <f>'Eklima Blinder 2023'!D3527</f>
        <v>10.4</v>
      </c>
      <c r="AP456" s="19">
        <f t="shared" si="70"/>
        <v>19.799999999999994</v>
      </c>
    </row>
    <row r="457" spans="1:42" x14ac:dyDescent="0.3">
      <c r="A457">
        <v>5</v>
      </c>
      <c r="B457">
        <v>28</v>
      </c>
      <c r="C457">
        <v>0</v>
      </c>
      <c r="D457">
        <v>1685232060</v>
      </c>
      <c r="E457" t="s">
        <v>46</v>
      </c>
      <c r="F457" s="1">
        <v>6.9444444444444447E-4</v>
      </c>
      <c r="G457" s="7">
        <v>5</v>
      </c>
      <c r="H457" s="7">
        <v>7</v>
      </c>
      <c r="I457" s="5">
        <v>11</v>
      </c>
      <c r="J457" s="5">
        <v>11</v>
      </c>
      <c r="K457" s="5">
        <v>5</v>
      </c>
      <c r="L457" s="5">
        <v>7</v>
      </c>
      <c r="M457" s="8">
        <v>19</v>
      </c>
      <c r="N457" s="8">
        <v>16</v>
      </c>
      <c r="O457" s="8">
        <v>19</v>
      </c>
      <c r="P457" s="8">
        <v>15</v>
      </c>
      <c r="Q457" s="8">
        <f t="shared" si="63"/>
        <v>15.666666666666666</v>
      </c>
      <c r="R457" s="8">
        <f t="shared" si="64"/>
        <v>19</v>
      </c>
      <c r="S457" s="8">
        <f t="shared" si="65"/>
        <v>17.333333333333332</v>
      </c>
      <c r="T457" s="8"/>
      <c r="U457" s="5"/>
      <c r="V457">
        <v>1685232060</v>
      </c>
      <c r="W457" t="s">
        <v>46</v>
      </c>
      <c r="X457" s="1">
        <v>6.9444444444444447E-4</v>
      </c>
      <c r="Y457" s="5">
        <v>15</v>
      </c>
      <c r="Z457" s="6">
        <v>35</v>
      </c>
      <c r="AA457" s="6">
        <v>25</v>
      </c>
      <c r="AB457" s="5">
        <v>0</v>
      </c>
      <c r="AC457" s="5">
        <v>7</v>
      </c>
      <c r="AD457" s="5">
        <v>15</v>
      </c>
      <c r="AE457" s="5">
        <v>14</v>
      </c>
      <c r="AF457" s="5">
        <v>40</v>
      </c>
      <c r="AG457" s="5">
        <v>40</v>
      </c>
      <c r="AH457" s="5">
        <v>21</v>
      </c>
      <c r="AI457" s="5"/>
      <c r="AJ457" s="5">
        <f t="shared" si="66"/>
        <v>10</v>
      </c>
      <c r="AK457" s="5">
        <f t="shared" si="67"/>
        <v>252</v>
      </c>
      <c r="AL457" s="5">
        <f t="shared" si="68"/>
        <v>252</v>
      </c>
      <c r="AM457" s="5">
        <f t="shared" si="69"/>
        <v>1</v>
      </c>
      <c r="AO457">
        <f>'Eklima Blinder 2023'!D3528</f>
        <v>10.199999999999999</v>
      </c>
      <c r="AP457" s="19">
        <f t="shared" si="70"/>
        <v>17.999999999999996</v>
      </c>
    </row>
    <row r="458" spans="1:42" x14ac:dyDescent="0.3">
      <c r="A458">
        <v>5</v>
      </c>
      <c r="B458">
        <v>28</v>
      </c>
      <c r="C458">
        <v>1</v>
      </c>
      <c r="D458">
        <v>1685235660</v>
      </c>
      <c r="E458" t="s">
        <v>46</v>
      </c>
      <c r="F458" s="1">
        <v>4.2361111111111106E-2</v>
      </c>
      <c r="G458" s="7">
        <v>4</v>
      </c>
      <c r="H458" s="7">
        <v>6</v>
      </c>
      <c r="I458" s="5">
        <v>10</v>
      </c>
      <c r="J458" s="5">
        <v>10</v>
      </c>
      <c r="K458" s="5">
        <v>5</v>
      </c>
      <c r="L458" s="5">
        <v>7</v>
      </c>
      <c r="M458" s="8">
        <v>18</v>
      </c>
      <c r="N458" s="8">
        <v>16</v>
      </c>
      <c r="O458" s="8">
        <v>19</v>
      </c>
      <c r="P458" s="8">
        <v>15</v>
      </c>
      <c r="Q458" s="8">
        <f t="shared" si="63"/>
        <v>15.666666666666666</v>
      </c>
      <c r="R458" s="8">
        <f t="shared" si="64"/>
        <v>18.5</v>
      </c>
      <c r="S458" s="8">
        <f t="shared" si="65"/>
        <v>17.083333333333332</v>
      </c>
      <c r="T458" s="8"/>
      <c r="U458" s="5"/>
      <c r="V458">
        <v>1685235660</v>
      </c>
      <c r="W458" t="s">
        <v>46</v>
      </c>
      <c r="X458" s="1">
        <v>4.2361111111111106E-2</v>
      </c>
      <c r="Y458" s="5">
        <v>15</v>
      </c>
      <c r="Z458" s="6">
        <v>36</v>
      </c>
      <c r="AA458" s="6">
        <v>25</v>
      </c>
      <c r="AB458" s="5">
        <v>-1</v>
      </c>
      <c r="AC458" s="5">
        <v>6</v>
      </c>
      <c r="AD458" s="5">
        <v>15</v>
      </c>
      <c r="AE458" s="5">
        <v>14</v>
      </c>
      <c r="AF458" s="5">
        <v>40</v>
      </c>
      <c r="AG458" s="5">
        <v>40</v>
      </c>
      <c r="AH458" s="5">
        <v>21</v>
      </c>
      <c r="AI458" s="5"/>
      <c r="AJ458" s="5">
        <f t="shared" si="66"/>
        <v>11</v>
      </c>
      <c r="AK458" s="5">
        <f t="shared" si="67"/>
        <v>277.2</v>
      </c>
      <c r="AL458" s="5">
        <f t="shared" si="68"/>
        <v>277.2</v>
      </c>
      <c r="AM458" s="5">
        <f t="shared" si="69"/>
        <v>1</v>
      </c>
      <c r="AO458">
        <f>'Eklima Blinder 2023'!D3529</f>
        <v>9.4</v>
      </c>
      <c r="AP458" s="19">
        <f t="shared" si="70"/>
        <v>23.294117647058819</v>
      </c>
    </row>
    <row r="459" spans="1:42" x14ac:dyDescent="0.3">
      <c r="A459">
        <v>5</v>
      </c>
      <c r="B459">
        <v>28</v>
      </c>
      <c r="C459">
        <v>2</v>
      </c>
      <c r="D459">
        <v>1685239260</v>
      </c>
      <c r="E459" t="s">
        <v>46</v>
      </c>
      <c r="F459" s="1">
        <v>8.4027777777777771E-2</v>
      </c>
      <c r="G459" s="7">
        <v>3</v>
      </c>
      <c r="H459" s="7">
        <v>5</v>
      </c>
      <c r="I459" s="5">
        <v>9</v>
      </c>
      <c r="J459" s="5">
        <v>9</v>
      </c>
      <c r="K459" s="5">
        <v>5</v>
      </c>
      <c r="L459" s="5">
        <v>6</v>
      </c>
      <c r="M459" s="8">
        <v>18</v>
      </c>
      <c r="N459" s="8">
        <v>15</v>
      </c>
      <c r="O459" s="8">
        <v>18</v>
      </c>
      <c r="P459" s="8">
        <v>15</v>
      </c>
      <c r="Q459" s="8">
        <f t="shared" si="63"/>
        <v>15</v>
      </c>
      <c r="R459" s="8">
        <f t="shared" si="64"/>
        <v>18</v>
      </c>
      <c r="S459" s="8">
        <f t="shared" si="65"/>
        <v>16.5</v>
      </c>
      <c r="T459" s="8"/>
      <c r="U459" s="5"/>
      <c r="V459">
        <v>1685239260</v>
      </c>
      <c r="W459" t="s">
        <v>46</v>
      </c>
      <c r="X459" s="1">
        <v>8.4027777777777771E-2</v>
      </c>
      <c r="Y459" s="5">
        <v>15</v>
      </c>
      <c r="Z459" s="6">
        <v>35</v>
      </c>
      <c r="AA459" s="6">
        <v>24</v>
      </c>
      <c r="AB459" s="5">
        <v>-1</v>
      </c>
      <c r="AC459" s="5">
        <v>5</v>
      </c>
      <c r="AD459" s="5">
        <v>15</v>
      </c>
      <c r="AE459" s="5">
        <v>14</v>
      </c>
      <c r="AF459" s="5">
        <v>40</v>
      </c>
      <c r="AG459" s="5">
        <v>40</v>
      </c>
      <c r="AH459" s="5">
        <v>21</v>
      </c>
      <c r="AI459" s="5"/>
      <c r="AJ459" s="5">
        <f t="shared" si="66"/>
        <v>11</v>
      </c>
      <c r="AK459" s="5">
        <f t="shared" si="67"/>
        <v>277.2</v>
      </c>
      <c r="AL459" s="5">
        <f t="shared" si="68"/>
        <v>277.2</v>
      </c>
      <c r="AM459" s="5">
        <f t="shared" si="69"/>
        <v>1</v>
      </c>
      <c r="AO459">
        <f>'Eklima Blinder 2023'!D3530</f>
        <v>8.5</v>
      </c>
      <c r="AP459" s="19">
        <f t="shared" si="70"/>
        <v>21.999999999999996</v>
      </c>
    </row>
    <row r="460" spans="1:42" x14ac:dyDescent="0.3">
      <c r="A460">
        <v>5</v>
      </c>
      <c r="B460">
        <v>28</v>
      </c>
      <c r="C460">
        <v>3</v>
      </c>
      <c r="D460">
        <v>1685242860</v>
      </c>
      <c r="E460" t="s">
        <v>46</v>
      </c>
      <c r="F460" s="1">
        <v>0.12569444444444444</v>
      </c>
      <c r="G460" s="7">
        <v>3</v>
      </c>
      <c r="H460" s="7">
        <v>5</v>
      </c>
      <c r="I460" s="5">
        <v>8</v>
      </c>
      <c r="J460" s="5">
        <v>9</v>
      </c>
      <c r="K460" s="5">
        <v>5</v>
      </c>
      <c r="L460" s="5">
        <v>5</v>
      </c>
      <c r="M460" s="8">
        <v>16</v>
      </c>
      <c r="N460" s="8">
        <v>15</v>
      </c>
      <c r="O460" s="8">
        <v>16</v>
      </c>
      <c r="P460" s="8">
        <v>14</v>
      </c>
      <c r="Q460" s="8">
        <f t="shared" si="63"/>
        <v>14.666666666666668</v>
      </c>
      <c r="R460" s="8">
        <f t="shared" si="64"/>
        <v>16</v>
      </c>
      <c r="S460" s="8">
        <f t="shared" si="65"/>
        <v>15.333333333333334</v>
      </c>
      <c r="T460" s="8"/>
      <c r="U460" s="5"/>
      <c r="V460">
        <v>1685242860</v>
      </c>
      <c r="W460" t="s">
        <v>46</v>
      </c>
      <c r="X460" s="1">
        <v>0.12569444444444444</v>
      </c>
      <c r="Y460" s="5">
        <v>14</v>
      </c>
      <c r="Z460" s="6">
        <v>30</v>
      </c>
      <c r="AA460" s="6">
        <v>25</v>
      </c>
      <c r="AB460" s="5">
        <v>0</v>
      </c>
      <c r="AC460" s="5">
        <v>5</v>
      </c>
      <c r="AD460" s="5">
        <v>14</v>
      </c>
      <c r="AE460" s="5">
        <v>14</v>
      </c>
      <c r="AF460" s="5">
        <v>40</v>
      </c>
      <c r="AG460" s="5">
        <v>40</v>
      </c>
      <c r="AH460" s="5">
        <v>22</v>
      </c>
      <c r="AI460" s="5"/>
      <c r="AJ460" s="5">
        <f t="shared" si="66"/>
        <v>5</v>
      </c>
      <c r="AK460" s="5">
        <f t="shared" si="67"/>
        <v>126</v>
      </c>
      <c r="AL460" s="5">
        <f t="shared" si="68"/>
        <v>126</v>
      </c>
      <c r="AM460" s="5">
        <f t="shared" si="69"/>
        <v>1</v>
      </c>
      <c r="AO460">
        <f>'Eklima Blinder 2023'!D3531</f>
        <v>7.7</v>
      </c>
      <c r="AP460" s="19">
        <f t="shared" si="70"/>
        <v>22.500000000000018</v>
      </c>
    </row>
    <row r="461" spans="1:42" x14ac:dyDescent="0.3">
      <c r="A461">
        <v>5</v>
      </c>
      <c r="B461">
        <v>28</v>
      </c>
      <c r="C461">
        <v>4</v>
      </c>
      <c r="D461">
        <v>1685246460</v>
      </c>
      <c r="E461" t="s">
        <v>46</v>
      </c>
      <c r="F461" s="1">
        <v>0.1673611111111111</v>
      </c>
      <c r="G461" s="7">
        <v>3</v>
      </c>
      <c r="H461" s="7">
        <v>5</v>
      </c>
      <c r="I461" s="5">
        <v>8</v>
      </c>
      <c r="J461" s="5">
        <v>8</v>
      </c>
      <c r="K461" s="5">
        <v>6</v>
      </c>
      <c r="L461" s="5">
        <v>5</v>
      </c>
      <c r="M461" s="8">
        <v>15</v>
      </c>
      <c r="N461" s="8">
        <v>14</v>
      </c>
      <c r="O461" s="8">
        <v>15</v>
      </c>
      <c r="P461" s="8">
        <v>13</v>
      </c>
      <c r="Q461" s="8">
        <f t="shared" si="63"/>
        <v>13.666666666666668</v>
      </c>
      <c r="R461" s="8">
        <f t="shared" si="64"/>
        <v>15</v>
      </c>
      <c r="S461" s="8">
        <f t="shared" si="65"/>
        <v>14.333333333333334</v>
      </c>
      <c r="T461" s="8"/>
      <c r="U461" s="5"/>
      <c r="V461">
        <v>1685246460</v>
      </c>
      <c r="W461" t="s">
        <v>46</v>
      </c>
      <c r="X461" s="1">
        <v>0.1673611111111111</v>
      </c>
      <c r="Y461" s="5">
        <v>14</v>
      </c>
      <c r="Z461" s="6">
        <v>30</v>
      </c>
      <c r="AA461" s="6">
        <v>25</v>
      </c>
      <c r="AB461" s="5">
        <v>0</v>
      </c>
      <c r="AC461" s="5">
        <v>5</v>
      </c>
      <c r="AD461" s="5">
        <v>14</v>
      </c>
      <c r="AE461" s="5">
        <v>14</v>
      </c>
      <c r="AF461" s="5">
        <v>40</v>
      </c>
      <c r="AG461" s="5">
        <v>40</v>
      </c>
      <c r="AH461" s="5">
        <v>23</v>
      </c>
      <c r="AI461" s="5"/>
      <c r="AJ461" s="5">
        <f t="shared" si="66"/>
        <v>5</v>
      </c>
      <c r="AK461" s="5">
        <f t="shared" si="67"/>
        <v>126</v>
      </c>
      <c r="AL461" s="5">
        <f t="shared" si="68"/>
        <v>126</v>
      </c>
      <c r="AM461" s="5">
        <f t="shared" si="69"/>
        <v>1</v>
      </c>
      <c r="AO461">
        <f>'Eklima Blinder 2023'!D3532</f>
        <v>7.5</v>
      </c>
      <c r="AP461" s="19">
        <f t="shared" si="70"/>
        <v>22.500000000000018</v>
      </c>
    </row>
    <row r="462" spans="1:42" x14ac:dyDescent="0.3">
      <c r="A462">
        <v>5</v>
      </c>
      <c r="B462">
        <v>28</v>
      </c>
      <c r="C462">
        <v>5</v>
      </c>
      <c r="D462">
        <v>1685250060</v>
      </c>
      <c r="E462" t="s">
        <v>46</v>
      </c>
      <c r="F462" s="1">
        <v>0.20902777777777778</v>
      </c>
      <c r="G462" s="7">
        <v>3</v>
      </c>
      <c r="H462" s="7">
        <v>4</v>
      </c>
      <c r="I462" s="5">
        <v>8</v>
      </c>
      <c r="J462" s="5">
        <v>8</v>
      </c>
      <c r="K462" s="5">
        <v>7</v>
      </c>
      <c r="L462" s="5">
        <v>5</v>
      </c>
      <c r="M462" s="8">
        <v>15</v>
      </c>
      <c r="N462" s="8">
        <v>14</v>
      </c>
      <c r="O462" s="8">
        <v>15</v>
      </c>
      <c r="P462" s="8">
        <v>13</v>
      </c>
      <c r="Q462" s="8">
        <f t="shared" si="63"/>
        <v>13.666666666666668</v>
      </c>
      <c r="R462" s="8">
        <f t="shared" si="64"/>
        <v>15</v>
      </c>
      <c r="S462" s="8">
        <f t="shared" si="65"/>
        <v>14.333333333333334</v>
      </c>
      <c r="T462" s="8"/>
      <c r="U462" s="5"/>
      <c r="V462">
        <v>1685250060</v>
      </c>
      <c r="W462" t="s">
        <v>46</v>
      </c>
      <c r="X462" s="1">
        <v>0.20902777777777778</v>
      </c>
      <c r="Y462" s="5">
        <v>14</v>
      </c>
      <c r="Z462" s="6">
        <v>30</v>
      </c>
      <c r="AA462" s="6">
        <v>24</v>
      </c>
      <c r="AB462" s="5">
        <v>0</v>
      </c>
      <c r="AC462" s="5">
        <v>4</v>
      </c>
      <c r="AD462" s="5">
        <v>13</v>
      </c>
      <c r="AE462" s="5">
        <v>13</v>
      </c>
      <c r="AF462" s="5">
        <v>40</v>
      </c>
      <c r="AG462" s="5">
        <v>40</v>
      </c>
      <c r="AH462" s="5">
        <v>23</v>
      </c>
      <c r="AI462" s="5"/>
      <c r="AJ462" s="5">
        <f t="shared" si="66"/>
        <v>6</v>
      </c>
      <c r="AK462" s="5">
        <f t="shared" si="67"/>
        <v>151.20000000000002</v>
      </c>
      <c r="AL462" s="5">
        <f t="shared" si="68"/>
        <v>151.20000000000002</v>
      </c>
      <c r="AM462" s="5">
        <f t="shared" si="69"/>
        <v>1</v>
      </c>
      <c r="AO462">
        <f>'Eklima Blinder 2023'!D3533</f>
        <v>7.5</v>
      </c>
      <c r="AP462" s="19">
        <f t="shared" si="70"/>
        <v>27.000000000000025</v>
      </c>
    </row>
    <row r="463" spans="1:42" x14ac:dyDescent="0.3">
      <c r="A463">
        <v>5</v>
      </c>
      <c r="B463">
        <v>28</v>
      </c>
      <c r="C463">
        <v>6</v>
      </c>
      <c r="D463">
        <v>1685253660</v>
      </c>
      <c r="E463" t="s">
        <v>46</v>
      </c>
      <c r="F463" s="1">
        <v>0.25069444444444444</v>
      </c>
      <c r="G463" s="7">
        <v>4</v>
      </c>
      <c r="H463" s="7">
        <v>4</v>
      </c>
      <c r="I463" s="5">
        <v>8</v>
      </c>
      <c r="J463" s="5">
        <v>8</v>
      </c>
      <c r="K463" s="5">
        <v>7</v>
      </c>
      <c r="L463" s="5">
        <v>5</v>
      </c>
      <c r="M463" s="8">
        <v>13</v>
      </c>
      <c r="N463" s="8">
        <v>13</v>
      </c>
      <c r="O463" s="8">
        <v>14</v>
      </c>
      <c r="P463" s="8">
        <v>13</v>
      </c>
      <c r="Q463" s="8">
        <f t="shared" si="63"/>
        <v>13</v>
      </c>
      <c r="R463" s="8">
        <f t="shared" si="64"/>
        <v>13.5</v>
      </c>
      <c r="S463" s="8">
        <f t="shared" si="65"/>
        <v>13.25</v>
      </c>
      <c r="T463" s="8"/>
      <c r="U463" s="5"/>
      <c r="V463">
        <v>1685253660</v>
      </c>
      <c r="W463" t="s">
        <v>46</v>
      </c>
      <c r="X463" s="1">
        <v>0.25069444444444444</v>
      </c>
      <c r="Y463" s="5">
        <v>13</v>
      </c>
      <c r="Z463" s="6">
        <v>19</v>
      </c>
      <c r="AA463" s="6">
        <v>18</v>
      </c>
      <c r="AB463" s="5">
        <v>2</v>
      </c>
      <c r="AC463" s="5">
        <v>4</v>
      </c>
      <c r="AD463" s="5">
        <v>13</v>
      </c>
      <c r="AE463" s="5">
        <v>13</v>
      </c>
      <c r="AF463" s="5">
        <v>40</v>
      </c>
      <c r="AG463" s="5">
        <v>40</v>
      </c>
      <c r="AH463" s="5">
        <v>22</v>
      </c>
      <c r="AI463" s="5"/>
      <c r="AJ463" s="5">
        <f t="shared" si="66"/>
        <v>1</v>
      </c>
      <c r="AK463" s="5">
        <f t="shared" si="67"/>
        <v>25.200000000000003</v>
      </c>
      <c r="AL463" s="5">
        <f t="shared" si="68"/>
        <v>25.200000000000003</v>
      </c>
      <c r="AM463" s="5">
        <f t="shared" si="69"/>
        <v>0</v>
      </c>
      <c r="AO463">
        <f>'Eklima Blinder 2023'!D3534</f>
        <v>10.199999999999999</v>
      </c>
      <c r="AP463" s="19">
        <f t="shared" si="70"/>
        <v>12</v>
      </c>
    </row>
    <row r="464" spans="1:42" x14ac:dyDescent="0.3">
      <c r="A464">
        <v>5</v>
      </c>
      <c r="B464">
        <v>28</v>
      </c>
      <c r="C464">
        <v>7</v>
      </c>
      <c r="D464">
        <v>1685257260</v>
      </c>
      <c r="E464" t="s">
        <v>46</v>
      </c>
      <c r="F464" s="1">
        <v>0.29236111111111113</v>
      </c>
      <c r="G464" s="7">
        <v>5</v>
      </c>
      <c r="H464" s="7">
        <v>5</v>
      </c>
      <c r="I464" s="5">
        <v>7</v>
      </c>
      <c r="J464" s="5">
        <v>8</v>
      </c>
      <c r="K464" s="5">
        <v>6</v>
      </c>
      <c r="L464" s="5">
        <v>5</v>
      </c>
      <c r="M464" s="8">
        <v>12</v>
      </c>
      <c r="N464" s="8">
        <v>12</v>
      </c>
      <c r="O464" s="8">
        <v>12</v>
      </c>
      <c r="P464" s="8">
        <v>12</v>
      </c>
      <c r="Q464" s="8">
        <f t="shared" si="63"/>
        <v>12</v>
      </c>
      <c r="R464" s="8">
        <f t="shared" si="64"/>
        <v>12</v>
      </c>
      <c r="S464" s="8">
        <f t="shared" si="65"/>
        <v>12</v>
      </c>
      <c r="T464" s="8"/>
      <c r="U464" s="5"/>
      <c r="V464">
        <v>1685257260</v>
      </c>
      <c r="W464" t="s">
        <v>46</v>
      </c>
      <c r="X464" s="1">
        <v>0.29236111111111113</v>
      </c>
      <c r="Y464" s="5">
        <v>12</v>
      </c>
      <c r="Z464" s="6">
        <v>17</v>
      </c>
      <c r="AA464" s="6">
        <v>17</v>
      </c>
      <c r="AB464" s="5">
        <v>3</v>
      </c>
      <c r="AC464" s="5">
        <v>5</v>
      </c>
      <c r="AD464" s="5">
        <v>12</v>
      </c>
      <c r="AE464" s="5">
        <v>12</v>
      </c>
      <c r="AF464" s="5">
        <v>40</v>
      </c>
      <c r="AG464" s="5">
        <v>40</v>
      </c>
      <c r="AH464" s="5">
        <v>22</v>
      </c>
      <c r="AI464" s="5"/>
      <c r="AJ464" s="5">
        <f t="shared" si="66"/>
        <v>0</v>
      </c>
      <c r="AK464" s="5">
        <f t="shared" si="67"/>
        <v>0</v>
      </c>
      <c r="AL464" s="5">
        <f t="shared" si="68"/>
        <v>0</v>
      </c>
      <c r="AM464" s="5">
        <f t="shared" si="69"/>
        <v>0</v>
      </c>
      <c r="AO464">
        <f>'Eklima Blinder 2023'!D3535</f>
        <v>12.1</v>
      </c>
      <c r="AP464" s="19" t="e">
        <f t="shared" si="70"/>
        <v>#DIV/0!</v>
      </c>
    </row>
    <row r="465" spans="1:42" x14ac:dyDescent="0.3">
      <c r="A465">
        <v>5</v>
      </c>
      <c r="B465">
        <v>28</v>
      </c>
      <c r="C465">
        <v>8</v>
      </c>
      <c r="D465">
        <v>1685260860</v>
      </c>
      <c r="E465" t="s">
        <v>46</v>
      </c>
      <c r="F465" s="1">
        <v>0.33402777777777781</v>
      </c>
      <c r="G465" s="7">
        <v>4</v>
      </c>
      <c r="H465" s="7">
        <v>5</v>
      </c>
      <c r="I465" s="5">
        <v>8</v>
      </c>
      <c r="J465" s="5">
        <v>8</v>
      </c>
      <c r="K465" s="5">
        <v>7</v>
      </c>
      <c r="L465" s="5">
        <v>6</v>
      </c>
      <c r="M465" s="8">
        <v>13</v>
      </c>
      <c r="N465" s="8">
        <v>11</v>
      </c>
      <c r="O465" s="8">
        <v>13</v>
      </c>
      <c r="P465" s="8">
        <v>11</v>
      </c>
      <c r="Q465" s="8">
        <f t="shared" ref="Q465:Q528" si="71">N465*40/60+P465*20/60</f>
        <v>11</v>
      </c>
      <c r="R465" s="8">
        <f t="shared" ref="R465:R528" si="72">(M465+O465)/2</f>
        <v>13</v>
      </c>
      <c r="S465" s="8">
        <f t="shared" ref="S465:S528" si="73">(R465+Q465)/2</f>
        <v>12</v>
      </c>
      <c r="T465" s="8"/>
      <c r="U465" s="5"/>
      <c r="V465">
        <v>1685260860</v>
      </c>
      <c r="W465" t="s">
        <v>46</v>
      </c>
      <c r="X465" s="1">
        <v>0.33402777777777781</v>
      </c>
      <c r="Y465" s="5">
        <v>11</v>
      </c>
      <c r="Z465" s="6">
        <v>30</v>
      </c>
      <c r="AA465" s="6">
        <v>25</v>
      </c>
      <c r="AB465" s="5">
        <v>1</v>
      </c>
      <c r="AC465" s="5">
        <v>5</v>
      </c>
      <c r="AD465" s="5">
        <v>12</v>
      </c>
      <c r="AE465" s="5">
        <v>12</v>
      </c>
      <c r="AF465" s="5">
        <v>40</v>
      </c>
      <c r="AG465" s="5">
        <v>40</v>
      </c>
      <c r="AH465" s="5">
        <v>22</v>
      </c>
      <c r="AI465" s="5"/>
      <c r="AJ465" s="5">
        <f t="shared" ref="AJ465:AJ528" si="74">Z465-AA465</f>
        <v>5</v>
      </c>
      <c r="AK465" s="5">
        <f t="shared" ref="AK465:AK528" si="75">IF(AJ465&gt;0,AJ465*6*4.2,0)</f>
        <v>126</v>
      </c>
      <c r="AL465" s="5">
        <f t="shared" ref="AL465:AL528" si="76">IF(AJ465&lt;20,AK465,0)</f>
        <v>126</v>
      </c>
      <c r="AM465" s="5">
        <f t="shared" ref="AM465:AM528" si="77">IF(AL465&gt;100,1,0)</f>
        <v>1</v>
      </c>
      <c r="AO465">
        <f>'Eklima Blinder 2023'!D3536</f>
        <v>13.3</v>
      </c>
      <c r="AP465" s="19">
        <f t="shared" ref="AP465:AP528" si="78">AL465/((R465-Q465)*4.2)</f>
        <v>15</v>
      </c>
    </row>
    <row r="466" spans="1:42" x14ac:dyDescent="0.3">
      <c r="A466">
        <v>5</v>
      </c>
      <c r="B466">
        <v>28</v>
      </c>
      <c r="C466">
        <v>9</v>
      </c>
      <c r="D466">
        <v>1685264460</v>
      </c>
      <c r="E466" t="s">
        <v>46</v>
      </c>
      <c r="F466" s="1">
        <v>0.3756944444444445</v>
      </c>
      <c r="G466" s="7">
        <v>4</v>
      </c>
      <c r="H466" s="7">
        <v>5</v>
      </c>
      <c r="I466" s="5">
        <v>8</v>
      </c>
      <c r="J466" s="5">
        <v>8</v>
      </c>
      <c r="K466" s="5">
        <v>5</v>
      </c>
      <c r="L466" s="5">
        <v>6</v>
      </c>
      <c r="M466" s="8">
        <v>14</v>
      </c>
      <c r="N466" s="8">
        <v>12</v>
      </c>
      <c r="O466" s="8">
        <v>14</v>
      </c>
      <c r="P466" s="8">
        <v>12</v>
      </c>
      <c r="Q466" s="8">
        <f t="shared" si="71"/>
        <v>12</v>
      </c>
      <c r="R466" s="8">
        <f t="shared" si="72"/>
        <v>14</v>
      </c>
      <c r="S466" s="8">
        <f t="shared" si="73"/>
        <v>13</v>
      </c>
      <c r="T466" s="8"/>
      <c r="U466" s="5"/>
      <c r="V466">
        <v>1685264460</v>
      </c>
      <c r="W466" t="s">
        <v>46</v>
      </c>
      <c r="X466" s="1">
        <v>0.3756944444444445</v>
      </c>
      <c r="Y466" s="5">
        <v>12</v>
      </c>
      <c r="Z466" s="6">
        <v>30</v>
      </c>
      <c r="AA466" s="6">
        <v>25</v>
      </c>
      <c r="AB466" s="5">
        <v>1</v>
      </c>
      <c r="AC466" s="5">
        <v>5</v>
      </c>
      <c r="AD466" s="5">
        <v>12</v>
      </c>
      <c r="AE466" s="5">
        <v>12</v>
      </c>
      <c r="AF466" s="5">
        <v>40</v>
      </c>
      <c r="AG466" s="5">
        <v>40</v>
      </c>
      <c r="AH466" s="5">
        <v>22</v>
      </c>
      <c r="AI466" s="5"/>
      <c r="AJ466" s="5">
        <f t="shared" si="74"/>
        <v>5</v>
      </c>
      <c r="AK466" s="5">
        <f t="shared" si="75"/>
        <v>126</v>
      </c>
      <c r="AL466" s="5">
        <f t="shared" si="76"/>
        <v>126</v>
      </c>
      <c r="AM466" s="5">
        <f t="shared" si="77"/>
        <v>1</v>
      </c>
      <c r="AO466">
        <f>'Eklima Blinder 2023'!D3537</f>
        <v>13.2</v>
      </c>
      <c r="AP466" s="19">
        <f t="shared" si="78"/>
        <v>15</v>
      </c>
    </row>
    <row r="467" spans="1:42" x14ac:dyDescent="0.3">
      <c r="A467">
        <v>5</v>
      </c>
      <c r="B467">
        <v>28</v>
      </c>
      <c r="C467">
        <v>10</v>
      </c>
      <c r="D467">
        <v>1685268060</v>
      </c>
      <c r="E467" t="s">
        <v>46</v>
      </c>
      <c r="F467" s="1">
        <v>0.41736111111111113</v>
      </c>
      <c r="G467" s="7">
        <v>5</v>
      </c>
      <c r="H467" s="7">
        <v>6</v>
      </c>
      <c r="I467" s="5">
        <v>8</v>
      </c>
      <c r="J467" s="5">
        <v>8</v>
      </c>
      <c r="K467" s="5">
        <v>5</v>
      </c>
      <c r="L467" s="5">
        <v>7</v>
      </c>
      <c r="M467" s="8">
        <v>14</v>
      </c>
      <c r="N467" s="8">
        <v>12</v>
      </c>
      <c r="O467" s="8">
        <v>14</v>
      </c>
      <c r="P467" s="8">
        <v>12</v>
      </c>
      <c r="Q467" s="8">
        <f t="shared" si="71"/>
        <v>12</v>
      </c>
      <c r="R467" s="8">
        <f t="shared" si="72"/>
        <v>14</v>
      </c>
      <c r="S467" s="8">
        <f t="shared" si="73"/>
        <v>13</v>
      </c>
      <c r="T467" s="8"/>
      <c r="U467" s="5"/>
      <c r="V467">
        <v>1685268060</v>
      </c>
      <c r="W467" t="s">
        <v>46</v>
      </c>
      <c r="X467" s="1">
        <v>0.41736111111111113</v>
      </c>
      <c r="Y467" s="5">
        <v>13</v>
      </c>
      <c r="Z467" s="6">
        <v>30</v>
      </c>
      <c r="AA467" s="6">
        <v>24</v>
      </c>
      <c r="AB467" s="5">
        <v>1</v>
      </c>
      <c r="AC467" s="5">
        <v>6</v>
      </c>
      <c r="AD467" s="5">
        <v>12</v>
      </c>
      <c r="AE467" s="5">
        <v>12</v>
      </c>
      <c r="AF467" s="5">
        <v>40</v>
      </c>
      <c r="AG467" s="5">
        <v>40</v>
      </c>
      <c r="AH467" s="5">
        <v>22</v>
      </c>
      <c r="AI467" s="5"/>
      <c r="AJ467" s="5">
        <f t="shared" si="74"/>
        <v>6</v>
      </c>
      <c r="AK467" s="5">
        <f t="shared" si="75"/>
        <v>151.20000000000002</v>
      </c>
      <c r="AL467" s="5">
        <f t="shared" si="76"/>
        <v>151.20000000000002</v>
      </c>
      <c r="AM467" s="5">
        <f t="shared" si="77"/>
        <v>1</v>
      </c>
      <c r="AO467">
        <f>'Eklima Blinder 2023'!D3538</f>
        <v>15.3</v>
      </c>
      <c r="AP467" s="19">
        <f t="shared" si="78"/>
        <v>18</v>
      </c>
    </row>
    <row r="468" spans="1:42" x14ac:dyDescent="0.3">
      <c r="A468">
        <v>5</v>
      </c>
      <c r="B468">
        <v>28</v>
      </c>
      <c r="C468">
        <v>11</v>
      </c>
      <c r="D468">
        <v>1685271660</v>
      </c>
      <c r="E468" t="s">
        <v>46</v>
      </c>
      <c r="F468" s="1">
        <v>0.45902777777777781</v>
      </c>
      <c r="G468" s="7">
        <v>5</v>
      </c>
      <c r="H468" s="7">
        <v>7</v>
      </c>
      <c r="I468" s="5">
        <v>9</v>
      </c>
      <c r="J468" s="5">
        <v>9</v>
      </c>
      <c r="K468" s="5">
        <v>5</v>
      </c>
      <c r="L468" s="5">
        <v>8</v>
      </c>
      <c r="M468" s="8">
        <v>16</v>
      </c>
      <c r="N468" s="8">
        <v>13</v>
      </c>
      <c r="O468" s="8">
        <v>16</v>
      </c>
      <c r="P468" s="8">
        <v>13</v>
      </c>
      <c r="Q468" s="8">
        <f t="shared" si="71"/>
        <v>13</v>
      </c>
      <c r="R468" s="8">
        <f t="shared" si="72"/>
        <v>16</v>
      </c>
      <c r="S468" s="8">
        <f t="shared" si="73"/>
        <v>14.5</v>
      </c>
      <c r="T468" s="8"/>
      <c r="U468" s="5"/>
      <c r="V468">
        <v>1685271660</v>
      </c>
      <c r="W468" t="s">
        <v>46</v>
      </c>
      <c r="X468" s="1">
        <v>0.45902777777777781</v>
      </c>
      <c r="Y468" s="5">
        <v>13</v>
      </c>
      <c r="Z468" s="6">
        <v>35</v>
      </c>
      <c r="AA468" s="6">
        <v>24</v>
      </c>
      <c r="AB468" s="5">
        <v>0</v>
      </c>
      <c r="AC468" s="5">
        <v>7</v>
      </c>
      <c r="AD468" s="5">
        <v>12</v>
      </c>
      <c r="AE468" s="5">
        <v>12</v>
      </c>
      <c r="AF468" s="5">
        <v>40</v>
      </c>
      <c r="AG468" s="5">
        <v>40</v>
      </c>
      <c r="AH468" s="5">
        <v>22</v>
      </c>
      <c r="AI468" s="5"/>
      <c r="AJ468" s="5">
        <f t="shared" si="74"/>
        <v>11</v>
      </c>
      <c r="AK468" s="5">
        <f t="shared" si="75"/>
        <v>277.2</v>
      </c>
      <c r="AL468" s="5">
        <f t="shared" si="76"/>
        <v>277.2</v>
      </c>
      <c r="AM468" s="5">
        <f t="shared" si="77"/>
        <v>1</v>
      </c>
      <c r="AO468">
        <f>'Eklima Blinder 2023'!D3539</f>
        <v>15.7</v>
      </c>
      <c r="AP468" s="19">
        <f t="shared" si="78"/>
        <v>21.999999999999996</v>
      </c>
    </row>
    <row r="469" spans="1:42" x14ac:dyDescent="0.3">
      <c r="A469">
        <v>5</v>
      </c>
      <c r="B469">
        <v>28</v>
      </c>
      <c r="C469">
        <v>12</v>
      </c>
      <c r="D469">
        <v>1685275260</v>
      </c>
      <c r="E469" t="s">
        <v>46</v>
      </c>
      <c r="F469" s="1">
        <v>0.50069444444444444</v>
      </c>
      <c r="G469" s="7">
        <v>6</v>
      </c>
      <c r="H469" s="7">
        <v>8</v>
      </c>
      <c r="I469" s="5">
        <v>9</v>
      </c>
      <c r="J469" s="5">
        <v>9</v>
      </c>
      <c r="K469" s="5">
        <v>4</v>
      </c>
      <c r="L469" s="5">
        <v>8</v>
      </c>
      <c r="M469" s="8">
        <v>17</v>
      </c>
      <c r="N469" s="8">
        <v>14</v>
      </c>
      <c r="O469" s="8">
        <v>17</v>
      </c>
      <c r="P469" s="8">
        <v>13</v>
      </c>
      <c r="Q469" s="8">
        <f t="shared" si="71"/>
        <v>13.666666666666668</v>
      </c>
      <c r="R469" s="8">
        <f t="shared" si="72"/>
        <v>17</v>
      </c>
      <c r="S469" s="8">
        <f t="shared" si="73"/>
        <v>15.333333333333334</v>
      </c>
      <c r="T469" s="8"/>
      <c r="U469" s="5"/>
      <c r="V469">
        <v>1685275260</v>
      </c>
      <c r="W469" t="s">
        <v>46</v>
      </c>
      <c r="X469" s="1">
        <v>0.50069444444444444</v>
      </c>
      <c r="Y469" s="5">
        <v>14</v>
      </c>
      <c r="Z469" s="6">
        <v>36</v>
      </c>
      <c r="AA469" s="6">
        <v>23</v>
      </c>
      <c r="AB469" s="5">
        <v>0</v>
      </c>
      <c r="AC469" s="5">
        <v>8</v>
      </c>
      <c r="AD469" s="5">
        <v>13</v>
      </c>
      <c r="AE469" s="5">
        <v>12</v>
      </c>
      <c r="AF469" s="5">
        <v>40</v>
      </c>
      <c r="AG469" s="5">
        <v>40</v>
      </c>
      <c r="AH469" s="5">
        <v>22</v>
      </c>
      <c r="AI469" s="5"/>
      <c r="AJ469" s="5">
        <f t="shared" si="74"/>
        <v>13</v>
      </c>
      <c r="AK469" s="5">
        <f t="shared" si="75"/>
        <v>327.60000000000002</v>
      </c>
      <c r="AL469" s="5">
        <f t="shared" si="76"/>
        <v>327.60000000000002</v>
      </c>
      <c r="AM469" s="5">
        <f t="shared" si="77"/>
        <v>1</v>
      </c>
      <c r="AO469">
        <f>'Eklima Blinder 2023'!D3540</f>
        <v>16.600000000000001</v>
      </c>
      <c r="AP469" s="19">
        <f t="shared" si="78"/>
        <v>23.400000000000009</v>
      </c>
    </row>
    <row r="470" spans="1:42" x14ac:dyDescent="0.3">
      <c r="A470">
        <v>5</v>
      </c>
      <c r="B470">
        <v>28</v>
      </c>
      <c r="C470">
        <v>13</v>
      </c>
      <c r="D470">
        <v>1685278860</v>
      </c>
      <c r="E470" t="s">
        <v>46</v>
      </c>
      <c r="F470" s="1">
        <v>0.54236111111111118</v>
      </c>
      <c r="G470" s="7">
        <v>8</v>
      </c>
      <c r="H470" s="7">
        <v>10</v>
      </c>
      <c r="I470" s="5">
        <v>10</v>
      </c>
      <c r="J470" s="5">
        <v>10</v>
      </c>
      <c r="K470" s="5">
        <v>5</v>
      </c>
      <c r="L470" s="5">
        <v>10</v>
      </c>
      <c r="M470" s="8">
        <v>18</v>
      </c>
      <c r="N470" s="8">
        <v>15</v>
      </c>
      <c r="O470" s="8">
        <v>18</v>
      </c>
      <c r="P470" s="8">
        <v>14</v>
      </c>
      <c r="Q470" s="8">
        <f t="shared" si="71"/>
        <v>14.666666666666668</v>
      </c>
      <c r="R470" s="8">
        <f t="shared" si="72"/>
        <v>18</v>
      </c>
      <c r="S470" s="8">
        <f t="shared" si="73"/>
        <v>16.333333333333336</v>
      </c>
      <c r="T470" s="8"/>
      <c r="U470" s="5"/>
      <c r="V470">
        <v>1685278860</v>
      </c>
      <c r="W470" t="s">
        <v>46</v>
      </c>
      <c r="X470" s="1">
        <v>0.54236111111111118</v>
      </c>
      <c r="Y470" s="5">
        <v>14</v>
      </c>
      <c r="Z470" s="6">
        <v>38</v>
      </c>
      <c r="AA470" s="6">
        <v>26</v>
      </c>
      <c r="AB470" s="5">
        <v>2</v>
      </c>
      <c r="AC470" s="5">
        <v>10</v>
      </c>
      <c r="AD470" s="5">
        <v>13</v>
      </c>
      <c r="AE470" s="5">
        <v>13</v>
      </c>
      <c r="AF470" s="5">
        <v>40</v>
      </c>
      <c r="AG470" s="5">
        <v>40</v>
      </c>
      <c r="AH470" s="5">
        <v>22</v>
      </c>
      <c r="AI470" s="5"/>
      <c r="AJ470" s="5">
        <f t="shared" si="74"/>
        <v>12</v>
      </c>
      <c r="AK470" s="5">
        <f t="shared" si="75"/>
        <v>302.40000000000003</v>
      </c>
      <c r="AL470" s="5">
        <f t="shared" si="76"/>
        <v>302.40000000000003</v>
      </c>
      <c r="AM470" s="5">
        <f t="shared" si="77"/>
        <v>1</v>
      </c>
      <c r="AO470">
        <f>'Eklima Blinder 2023'!D3541</f>
        <v>17.600000000000001</v>
      </c>
      <c r="AP470" s="19">
        <f t="shared" si="78"/>
        <v>21.600000000000009</v>
      </c>
    </row>
    <row r="471" spans="1:42" x14ac:dyDescent="0.3">
      <c r="A471">
        <v>5</v>
      </c>
      <c r="B471">
        <v>28</v>
      </c>
      <c r="C471">
        <v>14</v>
      </c>
      <c r="D471">
        <v>1685282460</v>
      </c>
      <c r="E471" t="s">
        <v>46</v>
      </c>
      <c r="F471" s="1">
        <v>0.58402777777777781</v>
      </c>
      <c r="G471" s="7">
        <v>11</v>
      </c>
      <c r="H471" s="7">
        <v>13</v>
      </c>
      <c r="I471" s="5">
        <v>11</v>
      </c>
      <c r="J471" s="5">
        <v>12</v>
      </c>
      <c r="K471" s="5">
        <v>7</v>
      </c>
      <c r="L471" s="5">
        <v>13</v>
      </c>
      <c r="M471" s="8">
        <v>19</v>
      </c>
      <c r="N471" s="8">
        <v>15</v>
      </c>
      <c r="O471" s="8">
        <v>19</v>
      </c>
      <c r="P471" s="8">
        <v>14</v>
      </c>
      <c r="Q471" s="8">
        <f t="shared" si="71"/>
        <v>14.666666666666668</v>
      </c>
      <c r="R471" s="8">
        <f t="shared" si="72"/>
        <v>19</v>
      </c>
      <c r="S471" s="8">
        <f t="shared" si="73"/>
        <v>16.833333333333336</v>
      </c>
      <c r="T471" s="8"/>
      <c r="U471" s="5"/>
      <c r="V471">
        <v>1685282460</v>
      </c>
      <c r="W471" t="s">
        <v>46</v>
      </c>
      <c r="X471" s="1">
        <v>0.58402777777777781</v>
      </c>
      <c r="Y471" s="5">
        <v>15</v>
      </c>
      <c r="Z471" s="6">
        <v>38</v>
      </c>
      <c r="AA471" s="6">
        <v>23</v>
      </c>
      <c r="AB471" s="5">
        <v>4</v>
      </c>
      <c r="AC471" s="5">
        <v>13</v>
      </c>
      <c r="AD471" s="5">
        <v>14</v>
      </c>
      <c r="AE471" s="5">
        <v>13</v>
      </c>
      <c r="AF471" s="5">
        <v>40</v>
      </c>
      <c r="AG471" s="5">
        <v>40</v>
      </c>
      <c r="AH471" s="5">
        <v>22</v>
      </c>
      <c r="AI471" s="5"/>
      <c r="AJ471" s="5">
        <f t="shared" si="74"/>
        <v>15</v>
      </c>
      <c r="AK471" s="5">
        <f t="shared" si="75"/>
        <v>378</v>
      </c>
      <c r="AL471" s="5">
        <f t="shared" si="76"/>
        <v>378</v>
      </c>
      <c r="AM471" s="5">
        <f t="shared" si="77"/>
        <v>1</v>
      </c>
      <c r="AO471">
        <f>'Eklima Blinder 2023'!D3542</f>
        <v>17.399999999999999</v>
      </c>
      <c r="AP471" s="19">
        <f t="shared" si="78"/>
        <v>20.769230769230774</v>
      </c>
    </row>
    <row r="472" spans="1:42" x14ac:dyDescent="0.3">
      <c r="A472">
        <v>5</v>
      </c>
      <c r="B472">
        <v>28</v>
      </c>
      <c r="C472">
        <v>15</v>
      </c>
      <c r="D472">
        <v>1685286060</v>
      </c>
      <c r="E472" t="s">
        <v>46</v>
      </c>
      <c r="F472" s="1">
        <v>0.62569444444444444</v>
      </c>
      <c r="G472" s="7">
        <v>13</v>
      </c>
      <c r="H472" s="7">
        <v>15</v>
      </c>
      <c r="I472" s="5">
        <v>13</v>
      </c>
      <c r="J472" s="5">
        <v>14</v>
      </c>
      <c r="K472" s="5">
        <v>8</v>
      </c>
      <c r="L472" s="5">
        <v>15</v>
      </c>
      <c r="M472" s="8">
        <v>19</v>
      </c>
      <c r="N472" s="8">
        <v>15</v>
      </c>
      <c r="O472" s="8">
        <v>19</v>
      </c>
      <c r="P472" s="8">
        <v>14</v>
      </c>
      <c r="Q472" s="8">
        <f t="shared" si="71"/>
        <v>14.666666666666668</v>
      </c>
      <c r="R472" s="8">
        <f t="shared" si="72"/>
        <v>19</v>
      </c>
      <c r="S472" s="8">
        <f t="shared" si="73"/>
        <v>16.833333333333336</v>
      </c>
      <c r="T472" s="8"/>
      <c r="U472" s="5"/>
      <c r="V472">
        <v>1685286060</v>
      </c>
      <c r="W472" t="s">
        <v>46</v>
      </c>
      <c r="X472" s="1">
        <v>0.62569444444444444</v>
      </c>
      <c r="Y472" s="5">
        <v>15</v>
      </c>
      <c r="Z472" s="6">
        <v>40</v>
      </c>
      <c r="AA472" s="6">
        <v>26</v>
      </c>
      <c r="AB472" s="5">
        <v>6</v>
      </c>
      <c r="AC472" s="5">
        <v>15</v>
      </c>
      <c r="AD472" s="5">
        <v>14</v>
      </c>
      <c r="AE472" s="5">
        <v>14</v>
      </c>
      <c r="AF472" s="5">
        <v>40</v>
      </c>
      <c r="AG472" s="5">
        <v>40</v>
      </c>
      <c r="AH472" s="5">
        <v>22</v>
      </c>
      <c r="AI472" s="5"/>
      <c r="AJ472" s="5">
        <f t="shared" si="74"/>
        <v>14</v>
      </c>
      <c r="AK472" s="5">
        <f t="shared" si="75"/>
        <v>352.8</v>
      </c>
      <c r="AL472" s="5">
        <f t="shared" si="76"/>
        <v>352.8</v>
      </c>
      <c r="AM472" s="5">
        <f t="shared" si="77"/>
        <v>1</v>
      </c>
      <c r="AO472">
        <f>'Eklima Blinder 2023'!D3543</f>
        <v>17.600000000000001</v>
      </c>
      <c r="AP472" s="19">
        <f t="shared" si="78"/>
        <v>19.38461538461539</v>
      </c>
    </row>
    <row r="473" spans="1:42" x14ac:dyDescent="0.3">
      <c r="A473">
        <v>5</v>
      </c>
      <c r="B473">
        <v>28</v>
      </c>
      <c r="C473">
        <v>16</v>
      </c>
      <c r="D473">
        <v>1685289660</v>
      </c>
      <c r="E473" t="s">
        <v>46</v>
      </c>
      <c r="F473" s="1">
        <v>0.66736111111111107</v>
      </c>
      <c r="G473" s="7">
        <v>14</v>
      </c>
      <c r="H473" s="7">
        <v>16</v>
      </c>
      <c r="I473" s="5">
        <v>15</v>
      </c>
      <c r="J473" s="5">
        <v>16</v>
      </c>
      <c r="K473" s="5">
        <v>9</v>
      </c>
      <c r="L473" s="5">
        <v>16</v>
      </c>
      <c r="M473" s="8">
        <v>19</v>
      </c>
      <c r="N473" s="8">
        <v>16</v>
      </c>
      <c r="O473" s="8">
        <v>20</v>
      </c>
      <c r="P473" s="8">
        <v>15</v>
      </c>
      <c r="Q473" s="8">
        <f t="shared" si="71"/>
        <v>15.666666666666666</v>
      </c>
      <c r="R473" s="8">
        <f t="shared" si="72"/>
        <v>19.5</v>
      </c>
      <c r="S473" s="8">
        <f t="shared" si="73"/>
        <v>17.583333333333332</v>
      </c>
      <c r="T473" s="8"/>
      <c r="U473" s="5"/>
      <c r="V473">
        <v>1685289660</v>
      </c>
      <c r="W473" t="s">
        <v>46</v>
      </c>
      <c r="X473" s="1">
        <v>0.66736111111111107</v>
      </c>
      <c r="Y473" s="5">
        <v>15</v>
      </c>
      <c r="Z473" s="6">
        <v>40</v>
      </c>
      <c r="AA473" s="6">
        <v>26</v>
      </c>
      <c r="AB473" s="5">
        <v>7</v>
      </c>
      <c r="AC473" s="5">
        <v>16</v>
      </c>
      <c r="AD473" s="5">
        <v>14</v>
      </c>
      <c r="AE473" s="5">
        <v>14</v>
      </c>
      <c r="AF473" s="5">
        <v>40</v>
      </c>
      <c r="AG473" s="5">
        <v>40</v>
      </c>
      <c r="AH473" s="5">
        <v>21</v>
      </c>
      <c r="AI473" s="5"/>
      <c r="AJ473" s="5">
        <f t="shared" si="74"/>
        <v>14</v>
      </c>
      <c r="AK473" s="5">
        <f t="shared" si="75"/>
        <v>352.8</v>
      </c>
      <c r="AL473" s="5">
        <f t="shared" si="76"/>
        <v>352.8</v>
      </c>
      <c r="AM473" s="5">
        <f t="shared" si="77"/>
        <v>1</v>
      </c>
      <c r="AO473">
        <f>'Eklima Blinder 2023'!D3544</f>
        <v>17</v>
      </c>
      <c r="AP473" s="19">
        <f t="shared" si="78"/>
        <v>21.913043478260867</v>
      </c>
    </row>
    <row r="474" spans="1:42" x14ac:dyDescent="0.3">
      <c r="A474">
        <v>5</v>
      </c>
      <c r="B474">
        <v>28</v>
      </c>
      <c r="C474">
        <v>17</v>
      </c>
      <c r="D474">
        <v>1685293260</v>
      </c>
      <c r="E474" t="s">
        <v>46</v>
      </c>
      <c r="F474" s="1">
        <v>0.7090277777777777</v>
      </c>
      <c r="G474" s="7">
        <v>15</v>
      </c>
      <c r="H474" s="7">
        <v>17</v>
      </c>
      <c r="I474" s="5">
        <v>16</v>
      </c>
      <c r="J474" s="5">
        <v>17</v>
      </c>
      <c r="K474" s="5">
        <v>10</v>
      </c>
      <c r="L474" s="5">
        <v>17</v>
      </c>
      <c r="M474" s="8">
        <v>20</v>
      </c>
      <c r="N474" s="8">
        <v>16</v>
      </c>
      <c r="O474" s="8">
        <v>20</v>
      </c>
      <c r="P474" s="8">
        <v>15</v>
      </c>
      <c r="Q474" s="8">
        <f t="shared" si="71"/>
        <v>15.666666666666666</v>
      </c>
      <c r="R474" s="8">
        <f t="shared" si="72"/>
        <v>20</v>
      </c>
      <c r="S474" s="8">
        <f t="shared" si="73"/>
        <v>17.833333333333332</v>
      </c>
      <c r="T474" s="8"/>
      <c r="U474" s="5"/>
      <c r="V474">
        <v>1685293260</v>
      </c>
      <c r="W474" t="s">
        <v>46</v>
      </c>
      <c r="X474" s="1">
        <v>0.7090277777777777</v>
      </c>
      <c r="Y474" s="5">
        <v>16</v>
      </c>
      <c r="Z474" s="6">
        <v>40</v>
      </c>
      <c r="AA474" s="6">
        <v>27</v>
      </c>
      <c r="AB474" s="5">
        <v>7</v>
      </c>
      <c r="AC474" s="5">
        <v>17</v>
      </c>
      <c r="AD474" s="5">
        <v>15</v>
      </c>
      <c r="AE474" s="5">
        <v>14</v>
      </c>
      <c r="AF474" s="5">
        <v>40</v>
      </c>
      <c r="AG474" s="5">
        <v>40</v>
      </c>
      <c r="AH474" s="5">
        <v>21</v>
      </c>
      <c r="AI474" s="5"/>
      <c r="AJ474" s="5">
        <f t="shared" si="74"/>
        <v>13</v>
      </c>
      <c r="AK474" s="5">
        <f t="shared" si="75"/>
        <v>327.60000000000002</v>
      </c>
      <c r="AL474" s="5">
        <f t="shared" si="76"/>
        <v>327.60000000000002</v>
      </c>
      <c r="AM474" s="5">
        <f t="shared" si="77"/>
        <v>1</v>
      </c>
      <c r="AO474">
        <f>'Eklima Blinder 2023'!D3545</f>
        <v>15.1</v>
      </c>
      <c r="AP474" s="19">
        <f t="shared" si="78"/>
        <v>18</v>
      </c>
    </row>
    <row r="475" spans="1:42" x14ac:dyDescent="0.3">
      <c r="A475">
        <v>5</v>
      </c>
      <c r="B475">
        <v>28</v>
      </c>
      <c r="C475">
        <v>18</v>
      </c>
      <c r="D475">
        <v>1685296860</v>
      </c>
      <c r="E475" t="s">
        <v>46</v>
      </c>
      <c r="F475" s="1">
        <v>0.75069444444444444</v>
      </c>
      <c r="G475" s="7">
        <v>14</v>
      </c>
      <c r="H475" s="7">
        <v>16</v>
      </c>
      <c r="I475" s="5">
        <v>16</v>
      </c>
      <c r="J475" s="5">
        <v>17</v>
      </c>
      <c r="K475" s="5">
        <v>10</v>
      </c>
      <c r="L475" s="5">
        <v>17</v>
      </c>
      <c r="M475" s="8">
        <v>20</v>
      </c>
      <c r="N475" s="8">
        <v>16</v>
      </c>
      <c r="O475" s="8">
        <v>20</v>
      </c>
      <c r="P475" s="8">
        <v>15</v>
      </c>
      <c r="Q475" s="8">
        <f t="shared" si="71"/>
        <v>15.666666666666666</v>
      </c>
      <c r="R475" s="8">
        <f t="shared" si="72"/>
        <v>20</v>
      </c>
      <c r="S475" s="8">
        <f t="shared" si="73"/>
        <v>17.833333333333332</v>
      </c>
      <c r="T475" s="8"/>
      <c r="U475" s="5"/>
      <c r="V475">
        <v>1685296860</v>
      </c>
      <c r="W475" t="s">
        <v>46</v>
      </c>
      <c r="X475" s="1">
        <v>0.75069444444444444</v>
      </c>
      <c r="Y475" s="5">
        <v>16</v>
      </c>
      <c r="Z475" s="6">
        <v>39</v>
      </c>
      <c r="AA475" s="6">
        <v>27</v>
      </c>
      <c r="AB475" s="5">
        <v>7</v>
      </c>
      <c r="AC475" s="5">
        <v>16</v>
      </c>
      <c r="AD475" s="5">
        <v>15</v>
      </c>
      <c r="AE475" s="5">
        <v>15</v>
      </c>
      <c r="AF475" s="5">
        <v>40</v>
      </c>
      <c r="AG475" s="5">
        <v>40</v>
      </c>
      <c r="AH475" s="5">
        <v>21</v>
      </c>
      <c r="AI475" s="5"/>
      <c r="AJ475" s="5">
        <f t="shared" si="74"/>
        <v>12</v>
      </c>
      <c r="AK475" s="5">
        <f t="shared" si="75"/>
        <v>302.40000000000003</v>
      </c>
      <c r="AL475" s="5">
        <f t="shared" si="76"/>
        <v>302.40000000000003</v>
      </c>
      <c r="AM475" s="5">
        <f t="shared" si="77"/>
        <v>1</v>
      </c>
      <c r="AO475">
        <f>'Eklima Blinder 2023'!D3546</f>
        <v>13.4</v>
      </c>
      <c r="AP475" s="19">
        <f t="shared" si="78"/>
        <v>16.615384615384613</v>
      </c>
    </row>
    <row r="476" spans="1:42" x14ac:dyDescent="0.3">
      <c r="A476">
        <v>5</v>
      </c>
      <c r="B476">
        <v>28</v>
      </c>
      <c r="C476">
        <v>19</v>
      </c>
      <c r="D476">
        <v>1685300460</v>
      </c>
      <c r="E476" t="s">
        <v>46</v>
      </c>
      <c r="F476" s="1">
        <v>0.79236111111111107</v>
      </c>
      <c r="G476" s="7">
        <v>13</v>
      </c>
      <c r="H476" s="7">
        <v>15</v>
      </c>
      <c r="I476" s="5">
        <v>17</v>
      </c>
      <c r="J476" s="5">
        <v>17</v>
      </c>
      <c r="K476" s="5">
        <v>10</v>
      </c>
      <c r="L476" s="5">
        <v>15</v>
      </c>
      <c r="M476" s="8">
        <v>20</v>
      </c>
      <c r="N476" s="8">
        <v>16</v>
      </c>
      <c r="O476" s="8">
        <v>20</v>
      </c>
      <c r="P476" s="8">
        <v>15</v>
      </c>
      <c r="Q476" s="8">
        <f t="shared" si="71"/>
        <v>15.666666666666666</v>
      </c>
      <c r="R476" s="8">
        <f t="shared" si="72"/>
        <v>20</v>
      </c>
      <c r="S476" s="8">
        <f t="shared" si="73"/>
        <v>17.833333333333332</v>
      </c>
      <c r="T476" s="8"/>
      <c r="U476" s="5"/>
      <c r="V476">
        <v>1685300460</v>
      </c>
      <c r="W476" t="s">
        <v>46</v>
      </c>
      <c r="X476" s="1">
        <v>0.79236111111111107</v>
      </c>
      <c r="Y476" s="5">
        <v>16</v>
      </c>
      <c r="Z476" s="6">
        <v>38</v>
      </c>
      <c r="AA476" s="6">
        <v>23</v>
      </c>
      <c r="AB476" s="5">
        <v>6</v>
      </c>
      <c r="AC476" s="5">
        <v>15</v>
      </c>
      <c r="AD476" s="5">
        <v>15</v>
      </c>
      <c r="AE476" s="5">
        <v>15</v>
      </c>
      <c r="AF476" s="5">
        <v>40</v>
      </c>
      <c r="AG476" s="5">
        <v>40</v>
      </c>
      <c r="AH476" s="5">
        <v>21</v>
      </c>
      <c r="AI476" s="5"/>
      <c r="AJ476" s="5">
        <f t="shared" si="74"/>
        <v>15</v>
      </c>
      <c r="AK476" s="5">
        <f t="shared" si="75"/>
        <v>378</v>
      </c>
      <c r="AL476" s="5">
        <f t="shared" si="76"/>
        <v>378</v>
      </c>
      <c r="AM476" s="5">
        <f t="shared" si="77"/>
        <v>1</v>
      </c>
      <c r="AO476">
        <f>'Eklima Blinder 2023'!D3547</f>
        <v>13.7</v>
      </c>
      <c r="AP476" s="19">
        <f t="shared" si="78"/>
        <v>20.769230769230766</v>
      </c>
    </row>
    <row r="477" spans="1:42" x14ac:dyDescent="0.3">
      <c r="A477">
        <v>5</v>
      </c>
      <c r="B477">
        <v>28</v>
      </c>
      <c r="C477">
        <v>20</v>
      </c>
      <c r="D477">
        <v>1685304060</v>
      </c>
      <c r="E477" t="s">
        <v>46</v>
      </c>
      <c r="F477" s="1">
        <v>0.8340277777777777</v>
      </c>
      <c r="G477" s="7">
        <v>11</v>
      </c>
      <c r="H477" s="7">
        <v>13</v>
      </c>
      <c r="I477" s="5">
        <v>16</v>
      </c>
      <c r="J477" s="5">
        <v>16</v>
      </c>
      <c r="K477" s="5">
        <v>9</v>
      </c>
      <c r="L477" s="5">
        <v>14</v>
      </c>
      <c r="M477" s="8">
        <v>20</v>
      </c>
      <c r="N477" s="8">
        <v>16</v>
      </c>
      <c r="O477" s="8">
        <v>20</v>
      </c>
      <c r="P477" s="8">
        <v>15</v>
      </c>
      <c r="Q477" s="8">
        <f t="shared" si="71"/>
        <v>15.666666666666666</v>
      </c>
      <c r="R477" s="8">
        <f t="shared" si="72"/>
        <v>20</v>
      </c>
      <c r="S477" s="8">
        <f t="shared" si="73"/>
        <v>17.833333333333332</v>
      </c>
      <c r="T477" s="8"/>
      <c r="U477" s="5"/>
      <c r="V477">
        <v>1685304060</v>
      </c>
      <c r="W477" t="s">
        <v>46</v>
      </c>
      <c r="X477" s="1">
        <v>0.8340277777777777</v>
      </c>
      <c r="Y477" s="5">
        <v>16</v>
      </c>
      <c r="Z477" s="6">
        <v>37</v>
      </c>
      <c r="AA477" s="6">
        <v>24</v>
      </c>
      <c r="AB477" s="5">
        <v>4</v>
      </c>
      <c r="AC477" s="5">
        <v>13</v>
      </c>
      <c r="AD477" s="5">
        <v>15</v>
      </c>
      <c r="AE477" s="5">
        <v>15</v>
      </c>
      <c r="AF477" s="5">
        <v>40</v>
      </c>
      <c r="AG477" s="5">
        <v>40</v>
      </c>
      <c r="AH477" s="5">
        <v>21</v>
      </c>
      <c r="AI477" s="5"/>
      <c r="AJ477" s="5">
        <f t="shared" si="74"/>
        <v>13</v>
      </c>
      <c r="AK477" s="5">
        <f t="shared" si="75"/>
        <v>327.60000000000002</v>
      </c>
      <c r="AL477" s="5">
        <f t="shared" si="76"/>
        <v>327.60000000000002</v>
      </c>
      <c r="AM477" s="5">
        <f t="shared" si="77"/>
        <v>1</v>
      </c>
      <c r="AO477">
        <f>'Eklima Blinder 2023'!D3548</f>
        <v>12.9</v>
      </c>
      <c r="AP477" s="19">
        <f t="shared" si="78"/>
        <v>18</v>
      </c>
    </row>
    <row r="478" spans="1:42" x14ac:dyDescent="0.3">
      <c r="A478">
        <v>5</v>
      </c>
      <c r="B478">
        <v>28</v>
      </c>
      <c r="C478">
        <v>21</v>
      </c>
      <c r="D478">
        <v>1685307660</v>
      </c>
      <c r="E478" t="s">
        <v>46</v>
      </c>
      <c r="F478" s="1">
        <v>0.87569444444444444</v>
      </c>
      <c r="G478" s="7">
        <v>10</v>
      </c>
      <c r="H478" s="7">
        <v>12</v>
      </c>
      <c r="I478" s="5">
        <v>15</v>
      </c>
      <c r="J478" s="5">
        <v>15</v>
      </c>
      <c r="K478" s="5">
        <v>8</v>
      </c>
      <c r="L478" s="5">
        <v>12</v>
      </c>
      <c r="M478" s="8">
        <v>20</v>
      </c>
      <c r="N478" s="8">
        <v>16</v>
      </c>
      <c r="O478" s="8">
        <v>20</v>
      </c>
      <c r="P478" s="8">
        <v>15</v>
      </c>
      <c r="Q478" s="8">
        <f t="shared" si="71"/>
        <v>15.666666666666666</v>
      </c>
      <c r="R478" s="8">
        <f t="shared" si="72"/>
        <v>20</v>
      </c>
      <c r="S478" s="8">
        <f t="shared" si="73"/>
        <v>17.833333333333332</v>
      </c>
      <c r="T478" s="8"/>
      <c r="U478" s="5"/>
      <c r="V478">
        <v>1685307660</v>
      </c>
      <c r="W478" t="s">
        <v>46</v>
      </c>
      <c r="X478" s="1">
        <v>0.87569444444444444</v>
      </c>
      <c r="Y478" s="5">
        <v>16</v>
      </c>
      <c r="Z478" s="6">
        <v>37</v>
      </c>
      <c r="AA478" s="6">
        <v>24</v>
      </c>
      <c r="AB478" s="5">
        <v>3</v>
      </c>
      <c r="AC478" s="5">
        <v>11</v>
      </c>
      <c r="AD478" s="5">
        <v>15</v>
      </c>
      <c r="AE478" s="5">
        <v>15</v>
      </c>
      <c r="AF478" s="5">
        <v>40</v>
      </c>
      <c r="AG478" s="5">
        <v>40</v>
      </c>
      <c r="AH478" s="5">
        <v>21</v>
      </c>
      <c r="AI478" s="5"/>
      <c r="AJ478" s="5">
        <f t="shared" si="74"/>
        <v>13</v>
      </c>
      <c r="AK478" s="5">
        <f t="shared" si="75"/>
        <v>327.60000000000002</v>
      </c>
      <c r="AL478" s="5">
        <f t="shared" si="76"/>
        <v>327.60000000000002</v>
      </c>
      <c r="AM478" s="5">
        <f t="shared" si="77"/>
        <v>1</v>
      </c>
      <c r="AO478">
        <f>'Eklima Blinder 2023'!D3549</f>
        <v>11.7</v>
      </c>
      <c r="AP478" s="19">
        <f t="shared" si="78"/>
        <v>18</v>
      </c>
    </row>
    <row r="479" spans="1:42" x14ac:dyDescent="0.3">
      <c r="A479">
        <v>5</v>
      </c>
      <c r="B479">
        <v>28</v>
      </c>
      <c r="C479">
        <v>22</v>
      </c>
      <c r="D479">
        <v>1685311260</v>
      </c>
      <c r="E479" t="s">
        <v>46</v>
      </c>
      <c r="F479" s="1">
        <v>0.91736111111111107</v>
      </c>
      <c r="G479" s="7">
        <v>8</v>
      </c>
      <c r="H479" s="7">
        <v>10</v>
      </c>
      <c r="I479" s="5">
        <v>14</v>
      </c>
      <c r="J479" s="5">
        <v>14</v>
      </c>
      <c r="K479" s="5">
        <v>7</v>
      </c>
      <c r="L479" s="5">
        <v>10</v>
      </c>
      <c r="M479" s="8">
        <v>19</v>
      </c>
      <c r="N479" s="8">
        <v>16</v>
      </c>
      <c r="O479" s="8">
        <v>19</v>
      </c>
      <c r="P479" s="8">
        <v>15</v>
      </c>
      <c r="Q479" s="8">
        <f t="shared" si="71"/>
        <v>15.666666666666666</v>
      </c>
      <c r="R479" s="8">
        <f t="shared" si="72"/>
        <v>19</v>
      </c>
      <c r="S479" s="8">
        <f t="shared" si="73"/>
        <v>17.333333333333332</v>
      </c>
      <c r="T479" s="8"/>
      <c r="U479" s="5"/>
      <c r="V479">
        <v>1685311260</v>
      </c>
      <c r="W479" t="s">
        <v>46</v>
      </c>
      <c r="X479" s="1">
        <v>0.91736111111111107</v>
      </c>
      <c r="Y479" s="5">
        <v>16</v>
      </c>
      <c r="Z479" s="6">
        <v>37</v>
      </c>
      <c r="AA479" s="6">
        <v>26</v>
      </c>
      <c r="AB479" s="5">
        <v>1</v>
      </c>
      <c r="AC479" s="5">
        <v>10</v>
      </c>
      <c r="AD479" s="5">
        <v>15</v>
      </c>
      <c r="AE479" s="5">
        <v>15</v>
      </c>
      <c r="AF479" s="5">
        <v>40</v>
      </c>
      <c r="AG479" s="5">
        <v>40</v>
      </c>
      <c r="AH479" s="5">
        <v>21</v>
      </c>
      <c r="AI479" s="5"/>
      <c r="AJ479" s="5">
        <f t="shared" si="74"/>
        <v>11</v>
      </c>
      <c r="AK479" s="5">
        <f t="shared" si="75"/>
        <v>277.2</v>
      </c>
      <c r="AL479" s="5">
        <f t="shared" si="76"/>
        <v>277.2</v>
      </c>
      <c r="AM479" s="5">
        <f t="shared" si="77"/>
        <v>1</v>
      </c>
      <c r="AO479">
        <f>'Eklima Blinder 2023'!D3550</f>
        <v>10.7</v>
      </c>
      <c r="AP479" s="19">
        <f t="shared" si="78"/>
        <v>19.799999999999994</v>
      </c>
    </row>
    <row r="480" spans="1:42" x14ac:dyDescent="0.3">
      <c r="A480">
        <v>5</v>
      </c>
      <c r="B480">
        <v>28</v>
      </c>
      <c r="C480">
        <v>23</v>
      </c>
      <c r="D480">
        <v>1685314860</v>
      </c>
      <c r="E480" t="s">
        <v>46</v>
      </c>
      <c r="F480" s="1">
        <v>0.9590277777777777</v>
      </c>
      <c r="G480" s="7">
        <v>6</v>
      </c>
      <c r="H480" s="7">
        <v>8</v>
      </c>
      <c r="I480" s="5">
        <v>12</v>
      </c>
      <c r="J480" s="5">
        <v>13</v>
      </c>
      <c r="K480" s="5">
        <v>6</v>
      </c>
      <c r="L480" s="5">
        <v>8</v>
      </c>
      <c r="M480" s="8">
        <v>19</v>
      </c>
      <c r="N480" s="8">
        <v>16</v>
      </c>
      <c r="O480" s="8">
        <v>19</v>
      </c>
      <c r="P480" s="8">
        <v>15</v>
      </c>
      <c r="Q480" s="8">
        <f t="shared" si="71"/>
        <v>15.666666666666666</v>
      </c>
      <c r="R480" s="8">
        <f t="shared" si="72"/>
        <v>19</v>
      </c>
      <c r="S480" s="8">
        <f t="shared" si="73"/>
        <v>17.333333333333332</v>
      </c>
      <c r="T480" s="8"/>
      <c r="U480" s="5"/>
      <c r="V480">
        <v>1685314860</v>
      </c>
      <c r="W480" t="s">
        <v>46</v>
      </c>
      <c r="X480" s="1">
        <v>0.9590277777777777</v>
      </c>
      <c r="Y480" s="5">
        <v>16</v>
      </c>
      <c r="Z480" s="6">
        <v>37</v>
      </c>
      <c r="AA480" s="6">
        <v>25</v>
      </c>
      <c r="AB480" s="5">
        <v>0</v>
      </c>
      <c r="AC480" s="5">
        <v>8</v>
      </c>
      <c r="AD480" s="5">
        <v>15</v>
      </c>
      <c r="AE480" s="5">
        <v>15</v>
      </c>
      <c r="AF480" s="5">
        <v>40</v>
      </c>
      <c r="AG480" s="5">
        <v>40</v>
      </c>
      <c r="AH480" s="5">
        <v>21</v>
      </c>
      <c r="AI480" s="5"/>
      <c r="AJ480" s="5">
        <f t="shared" si="74"/>
        <v>12</v>
      </c>
      <c r="AK480" s="5">
        <f t="shared" si="75"/>
        <v>302.40000000000003</v>
      </c>
      <c r="AL480" s="5">
        <f t="shared" si="76"/>
        <v>302.40000000000003</v>
      </c>
      <c r="AM480" s="5">
        <f t="shared" si="77"/>
        <v>1</v>
      </c>
      <c r="AO480">
        <f>'Eklima Blinder 2023'!D3551</f>
        <v>9.8000000000000007</v>
      </c>
      <c r="AP480" s="19">
        <f t="shared" si="78"/>
        <v>21.599999999999998</v>
      </c>
    </row>
    <row r="481" spans="1:42" x14ac:dyDescent="0.3">
      <c r="A481">
        <v>5</v>
      </c>
      <c r="B481">
        <v>29</v>
      </c>
      <c r="C481">
        <v>0</v>
      </c>
      <c r="D481">
        <v>1685318460</v>
      </c>
      <c r="E481" t="s">
        <v>47</v>
      </c>
      <c r="F481" s="1">
        <v>6.9444444444444447E-4</v>
      </c>
      <c r="G481" s="7">
        <v>4</v>
      </c>
      <c r="H481" s="7">
        <v>6</v>
      </c>
      <c r="I481" s="5">
        <v>11</v>
      </c>
      <c r="J481" s="5">
        <v>11</v>
      </c>
      <c r="K481" s="5">
        <v>6</v>
      </c>
      <c r="L481" s="5">
        <v>7</v>
      </c>
      <c r="M481" s="8">
        <v>19</v>
      </c>
      <c r="N481" s="8">
        <v>16</v>
      </c>
      <c r="O481" s="8">
        <v>19</v>
      </c>
      <c r="P481" s="8">
        <v>15</v>
      </c>
      <c r="Q481" s="8">
        <f t="shared" si="71"/>
        <v>15.666666666666666</v>
      </c>
      <c r="R481" s="8">
        <f t="shared" si="72"/>
        <v>19</v>
      </c>
      <c r="S481" s="8">
        <f t="shared" si="73"/>
        <v>17.333333333333332</v>
      </c>
      <c r="T481" s="8"/>
      <c r="U481" s="5"/>
      <c r="V481">
        <v>1685318460</v>
      </c>
      <c r="W481" t="s">
        <v>47</v>
      </c>
      <c r="X481" s="1">
        <v>6.9444444444444447E-4</v>
      </c>
      <c r="Y481" s="5">
        <v>16</v>
      </c>
      <c r="Z481" s="6">
        <v>36</v>
      </c>
      <c r="AA481" s="6">
        <v>26</v>
      </c>
      <c r="AB481" s="5">
        <v>0</v>
      </c>
      <c r="AC481" s="5">
        <v>6</v>
      </c>
      <c r="AD481" s="5">
        <v>15</v>
      </c>
      <c r="AE481" s="5">
        <v>15</v>
      </c>
      <c r="AF481" s="5">
        <v>40</v>
      </c>
      <c r="AG481" s="5">
        <v>40</v>
      </c>
      <c r="AH481" s="5">
        <v>21</v>
      </c>
      <c r="AI481" s="5"/>
      <c r="AJ481" s="5">
        <f t="shared" si="74"/>
        <v>10</v>
      </c>
      <c r="AK481" s="5">
        <f t="shared" si="75"/>
        <v>252</v>
      </c>
      <c r="AL481" s="5">
        <f t="shared" si="76"/>
        <v>252</v>
      </c>
      <c r="AM481" s="5">
        <f t="shared" si="77"/>
        <v>1</v>
      </c>
      <c r="AO481">
        <f>'Eklima Blinder 2023'!D3552</f>
        <v>8.6999999999999993</v>
      </c>
      <c r="AP481" s="19">
        <f t="shared" si="78"/>
        <v>17.999999999999996</v>
      </c>
    </row>
    <row r="482" spans="1:42" x14ac:dyDescent="0.3">
      <c r="A482">
        <v>5</v>
      </c>
      <c r="B482">
        <v>29</v>
      </c>
      <c r="C482">
        <v>1</v>
      </c>
      <c r="D482">
        <v>1685322060</v>
      </c>
      <c r="E482" t="s">
        <v>47</v>
      </c>
      <c r="F482" s="1">
        <v>4.2361111111111106E-2</v>
      </c>
      <c r="G482" s="7">
        <v>3</v>
      </c>
      <c r="H482" s="7">
        <v>5</v>
      </c>
      <c r="I482" s="5">
        <v>10</v>
      </c>
      <c r="J482" s="5">
        <v>10</v>
      </c>
      <c r="K482" s="5">
        <v>5</v>
      </c>
      <c r="L482" s="5">
        <v>6</v>
      </c>
      <c r="M482" s="8">
        <v>18</v>
      </c>
      <c r="N482" s="8">
        <v>16</v>
      </c>
      <c r="O482" s="8">
        <v>19</v>
      </c>
      <c r="P482" s="8">
        <v>15</v>
      </c>
      <c r="Q482" s="8">
        <f t="shared" si="71"/>
        <v>15.666666666666666</v>
      </c>
      <c r="R482" s="8">
        <f t="shared" si="72"/>
        <v>18.5</v>
      </c>
      <c r="S482" s="8">
        <f t="shared" si="73"/>
        <v>17.083333333333332</v>
      </c>
      <c r="T482" s="8"/>
      <c r="U482" s="5"/>
      <c r="V482">
        <v>1685322060</v>
      </c>
      <c r="W482" t="s">
        <v>47</v>
      </c>
      <c r="X482" s="1">
        <v>4.2361111111111106E-2</v>
      </c>
      <c r="Y482" s="5">
        <v>15</v>
      </c>
      <c r="Z482" s="6">
        <v>35</v>
      </c>
      <c r="AA482" s="6">
        <v>25</v>
      </c>
      <c r="AB482" s="5">
        <v>-1</v>
      </c>
      <c r="AC482" s="5">
        <v>5</v>
      </c>
      <c r="AD482" s="5">
        <v>15</v>
      </c>
      <c r="AE482" s="5">
        <v>15</v>
      </c>
      <c r="AF482" s="5">
        <v>40</v>
      </c>
      <c r="AG482" s="5">
        <v>40</v>
      </c>
      <c r="AH482" s="5">
        <v>21</v>
      </c>
      <c r="AI482" s="5"/>
      <c r="AJ482" s="5">
        <f t="shared" si="74"/>
        <v>10</v>
      </c>
      <c r="AK482" s="5">
        <f t="shared" si="75"/>
        <v>252</v>
      </c>
      <c r="AL482" s="5">
        <f t="shared" si="76"/>
        <v>252</v>
      </c>
      <c r="AM482" s="5">
        <f t="shared" si="77"/>
        <v>1</v>
      </c>
      <c r="AO482">
        <f>'Eklima Blinder 2023'!D3553</f>
        <v>6.6</v>
      </c>
      <c r="AP482" s="19">
        <f t="shared" si="78"/>
        <v>21.17647058823529</v>
      </c>
    </row>
    <row r="483" spans="1:42" x14ac:dyDescent="0.3">
      <c r="A483">
        <v>5</v>
      </c>
      <c r="B483">
        <v>29</v>
      </c>
      <c r="C483">
        <v>2</v>
      </c>
      <c r="D483">
        <v>1685325660</v>
      </c>
      <c r="E483" t="s">
        <v>47</v>
      </c>
      <c r="F483" s="1">
        <v>8.4027777777777771E-2</v>
      </c>
      <c r="G483" s="7">
        <v>3</v>
      </c>
      <c r="H483" s="7">
        <v>5</v>
      </c>
      <c r="I483" s="5">
        <v>9</v>
      </c>
      <c r="J483" s="5">
        <v>9</v>
      </c>
      <c r="K483" s="5">
        <v>5</v>
      </c>
      <c r="L483" s="5">
        <v>5</v>
      </c>
      <c r="M483" s="8">
        <v>16</v>
      </c>
      <c r="N483" s="8">
        <v>15</v>
      </c>
      <c r="O483" s="8">
        <v>16</v>
      </c>
      <c r="P483" s="8">
        <v>14</v>
      </c>
      <c r="Q483" s="8">
        <f t="shared" si="71"/>
        <v>14.666666666666668</v>
      </c>
      <c r="R483" s="8">
        <f t="shared" si="72"/>
        <v>16</v>
      </c>
      <c r="S483" s="8">
        <f t="shared" si="73"/>
        <v>15.333333333333334</v>
      </c>
      <c r="T483" s="8"/>
      <c r="U483" s="5"/>
      <c r="V483">
        <v>1685325660</v>
      </c>
      <c r="W483" t="s">
        <v>47</v>
      </c>
      <c r="X483" s="1">
        <v>8.4027777777777771E-2</v>
      </c>
      <c r="Y483" s="5">
        <v>15</v>
      </c>
      <c r="Z483" s="6">
        <v>30</v>
      </c>
      <c r="AA483" s="6">
        <v>24</v>
      </c>
      <c r="AB483" s="5">
        <v>0</v>
      </c>
      <c r="AC483" s="5">
        <v>5</v>
      </c>
      <c r="AD483" s="5">
        <v>14</v>
      </c>
      <c r="AE483" s="5">
        <v>14</v>
      </c>
      <c r="AF483" s="5">
        <v>40</v>
      </c>
      <c r="AG483" s="5">
        <v>40</v>
      </c>
      <c r="AH483" s="5">
        <v>21</v>
      </c>
      <c r="AI483" s="5"/>
      <c r="AJ483" s="5">
        <f t="shared" si="74"/>
        <v>6</v>
      </c>
      <c r="AK483" s="5">
        <f t="shared" si="75"/>
        <v>151.20000000000002</v>
      </c>
      <c r="AL483" s="5">
        <f t="shared" si="76"/>
        <v>151.20000000000002</v>
      </c>
      <c r="AM483" s="5">
        <f t="shared" si="77"/>
        <v>1</v>
      </c>
      <c r="AO483">
        <f>'Eklima Blinder 2023'!D3554</f>
        <v>7.3</v>
      </c>
      <c r="AP483" s="19">
        <f t="shared" si="78"/>
        <v>27.000000000000025</v>
      </c>
    </row>
    <row r="484" spans="1:42" x14ac:dyDescent="0.3">
      <c r="A484">
        <v>5</v>
      </c>
      <c r="B484">
        <v>29</v>
      </c>
      <c r="C484">
        <v>3</v>
      </c>
      <c r="D484">
        <v>1685329260</v>
      </c>
      <c r="E484" t="s">
        <v>47</v>
      </c>
      <c r="F484" s="1">
        <v>0.12569444444444444</v>
      </c>
      <c r="G484" s="7">
        <v>3</v>
      </c>
      <c r="H484" s="7">
        <v>4</v>
      </c>
      <c r="I484" s="5">
        <v>8</v>
      </c>
      <c r="J484" s="5">
        <v>9</v>
      </c>
      <c r="K484" s="5">
        <v>6</v>
      </c>
      <c r="L484" s="5">
        <v>4</v>
      </c>
      <c r="M484" s="8">
        <v>15</v>
      </c>
      <c r="N484" s="8">
        <v>14</v>
      </c>
      <c r="O484" s="8">
        <v>16</v>
      </c>
      <c r="P484" s="8">
        <v>14</v>
      </c>
      <c r="Q484" s="8">
        <f t="shared" si="71"/>
        <v>14</v>
      </c>
      <c r="R484" s="8">
        <f t="shared" si="72"/>
        <v>15.5</v>
      </c>
      <c r="S484" s="8">
        <f t="shared" si="73"/>
        <v>14.75</v>
      </c>
      <c r="T484" s="8"/>
      <c r="U484" s="5"/>
      <c r="V484">
        <v>1685329260</v>
      </c>
      <c r="W484" t="s">
        <v>47</v>
      </c>
      <c r="X484" s="1">
        <v>0.12569444444444444</v>
      </c>
      <c r="Y484" s="5">
        <v>14</v>
      </c>
      <c r="Z484" s="6">
        <v>30</v>
      </c>
      <c r="AA484" s="6">
        <v>24</v>
      </c>
      <c r="AB484" s="5">
        <v>-1</v>
      </c>
      <c r="AC484" s="5">
        <v>4</v>
      </c>
      <c r="AD484" s="5">
        <v>14</v>
      </c>
      <c r="AE484" s="5">
        <v>14</v>
      </c>
      <c r="AF484" s="5">
        <v>40</v>
      </c>
      <c r="AG484" s="5">
        <v>40</v>
      </c>
      <c r="AH484" s="5">
        <v>23</v>
      </c>
      <c r="AI484" s="5"/>
      <c r="AJ484" s="5">
        <f t="shared" si="74"/>
        <v>6</v>
      </c>
      <c r="AK484" s="5">
        <f t="shared" si="75"/>
        <v>151.20000000000002</v>
      </c>
      <c r="AL484" s="5">
        <f t="shared" si="76"/>
        <v>151.20000000000002</v>
      </c>
      <c r="AM484" s="5">
        <f t="shared" si="77"/>
        <v>1</v>
      </c>
      <c r="AO484">
        <f>'Eklima Blinder 2023'!D3555</f>
        <v>5.7</v>
      </c>
      <c r="AP484" s="19">
        <f t="shared" si="78"/>
        <v>24</v>
      </c>
    </row>
    <row r="485" spans="1:42" x14ac:dyDescent="0.3">
      <c r="A485">
        <v>5</v>
      </c>
      <c r="B485">
        <v>29</v>
      </c>
      <c r="C485">
        <v>4</v>
      </c>
      <c r="D485">
        <v>1685332860</v>
      </c>
      <c r="E485" t="s">
        <v>47</v>
      </c>
      <c r="F485" s="1">
        <v>0.1673611111111111</v>
      </c>
      <c r="G485" s="7">
        <v>2</v>
      </c>
      <c r="H485" s="7">
        <v>3</v>
      </c>
      <c r="I485" s="5">
        <v>8</v>
      </c>
      <c r="J485" s="5">
        <v>8</v>
      </c>
      <c r="K485" s="5">
        <v>7</v>
      </c>
      <c r="L485" s="5">
        <v>4</v>
      </c>
      <c r="M485" s="8">
        <v>15</v>
      </c>
      <c r="N485" s="8">
        <v>14</v>
      </c>
      <c r="O485" s="8">
        <v>15</v>
      </c>
      <c r="P485" s="8">
        <v>13</v>
      </c>
      <c r="Q485" s="8">
        <f t="shared" si="71"/>
        <v>13.666666666666668</v>
      </c>
      <c r="R485" s="8">
        <f t="shared" si="72"/>
        <v>15</v>
      </c>
      <c r="S485" s="8">
        <f t="shared" si="73"/>
        <v>14.333333333333334</v>
      </c>
      <c r="T485" s="8"/>
      <c r="U485" s="5"/>
      <c r="V485">
        <v>1685332860</v>
      </c>
      <c r="W485" t="s">
        <v>47</v>
      </c>
      <c r="X485" s="1">
        <v>0.1673611111111111</v>
      </c>
      <c r="Y485" s="5">
        <v>13</v>
      </c>
      <c r="Z485" s="6">
        <v>29</v>
      </c>
      <c r="AA485" s="6">
        <v>25</v>
      </c>
      <c r="AB485" s="5">
        <v>-1</v>
      </c>
      <c r="AC485" s="5">
        <v>3</v>
      </c>
      <c r="AD485" s="5">
        <v>13</v>
      </c>
      <c r="AE485" s="5">
        <v>13</v>
      </c>
      <c r="AF485" s="5">
        <v>40</v>
      </c>
      <c r="AG485" s="5">
        <v>40</v>
      </c>
      <c r="AH485" s="5">
        <v>22</v>
      </c>
      <c r="AI485" s="5"/>
      <c r="AJ485" s="5">
        <f t="shared" si="74"/>
        <v>4</v>
      </c>
      <c r="AK485" s="5">
        <f t="shared" si="75"/>
        <v>100.80000000000001</v>
      </c>
      <c r="AL485" s="5">
        <f t="shared" si="76"/>
        <v>100.80000000000001</v>
      </c>
      <c r="AM485" s="5">
        <f t="shared" si="77"/>
        <v>1</v>
      </c>
      <c r="AO485">
        <f>'Eklima Blinder 2023'!D3556</f>
        <v>5.6</v>
      </c>
      <c r="AP485" s="19">
        <f t="shared" si="78"/>
        <v>18.000000000000018</v>
      </c>
    </row>
    <row r="486" spans="1:42" x14ac:dyDescent="0.3">
      <c r="A486">
        <v>5</v>
      </c>
      <c r="B486">
        <v>29</v>
      </c>
      <c r="C486">
        <v>5</v>
      </c>
      <c r="D486">
        <v>1685336460</v>
      </c>
      <c r="E486" t="s">
        <v>47</v>
      </c>
      <c r="F486" s="1">
        <v>0.20902777777777778</v>
      </c>
      <c r="G486" s="7">
        <v>2</v>
      </c>
      <c r="H486" s="7">
        <v>3</v>
      </c>
      <c r="I486" s="5">
        <v>8</v>
      </c>
      <c r="J486" s="5">
        <v>8</v>
      </c>
      <c r="K486" s="5">
        <v>9</v>
      </c>
      <c r="L486" s="5">
        <v>3</v>
      </c>
      <c r="M486" s="8">
        <v>14</v>
      </c>
      <c r="N486" s="8">
        <v>13</v>
      </c>
      <c r="O486" s="8">
        <v>15</v>
      </c>
      <c r="P486" s="8">
        <v>13</v>
      </c>
      <c r="Q486" s="8">
        <f t="shared" si="71"/>
        <v>13</v>
      </c>
      <c r="R486" s="8">
        <f t="shared" si="72"/>
        <v>14.5</v>
      </c>
      <c r="S486" s="8">
        <f t="shared" si="73"/>
        <v>13.75</v>
      </c>
      <c r="T486" s="8"/>
      <c r="U486" s="5"/>
      <c r="V486">
        <v>1685336460</v>
      </c>
      <c r="W486" t="s">
        <v>47</v>
      </c>
      <c r="X486" s="1">
        <v>0.20902777777777778</v>
      </c>
      <c r="Y486" s="5">
        <v>13</v>
      </c>
      <c r="Z486" s="6">
        <v>30</v>
      </c>
      <c r="AA486" s="6">
        <v>25</v>
      </c>
      <c r="AB486" s="5">
        <v>-1</v>
      </c>
      <c r="AC486" s="5">
        <v>3</v>
      </c>
      <c r="AD486" s="5">
        <v>13</v>
      </c>
      <c r="AE486" s="5">
        <v>13</v>
      </c>
      <c r="AF486" s="5">
        <v>40</v>
      </c>
      <c r="AG486" s="5">
        <v>40</v>
      </c>
      <c r="AH486" s="5">
        <v>22</v>
      </c>
      <c r="AI486" s="5"/>
      <c r="AJ486" s="5">
        <f t="shared" si="74"/>
        <v>5</v>
      </c>
      <c r="AK486" s="5">
        <f t="shared" si="75"/>
        <v>126</v>
      </c>
      <c r="AL486" s="5">
        <f t="shared" si="76"/>
        <v>126</v>
      </c>
      <c r="AM486" s="5">
        <f t="shared" si="77"/>
        <v>1</v>
      </c>
      <c r="AO486">
        <f>'Eklima Blinder 2023'!D3557</f>
        <v>6.1</v>
      </c>
      <c r="AP486" s="19">
        <f t="shared" si="78"/>
        <v>19.999999999999996</v>
      </c>
    </row>
    <row r="487" spans="1:42" x14ac:dyDescent="0.3">
      <c r="A487">
        <v>5</v>
      </c>
      <c r="B487">
        <v>29</v>
      </c>
      <c r="C487">
        <v>6</v>
      </c>
      <c r="D487">
        <v>1685340060</v>
      </c>
      <c r="E487" t="s">
        <v>47</v>
      </c>
      <c r="F487" s="1">
        <v>0.25069444444444444</v>
      </c>
      <c r="G487" s="7">
        <v>3</v>
      </c>
      <c r="H487" s="7">
        <v>3</v>
      </c>
      <c r="I487" s="5">
        <v>7</v>
      </c>
      <c r="J487" s="5">
        <v>7</v>
      </c>
      <c r="K487" s="5">
        <v>9</v>
      </c>
      <c r="L487" s="5">
        <v>4</v>
      </c>
      <c r="M487" s="8">
        <v>12</v>
      </c>
      <c r="N487" s="8">
        <v>12</v>
      </c>
      <c r="O487" s="8">
        <v>12</v>
      </c>
      <c r="P487" s="8">
        <v>12</v>
      </c>
      <c r="Q487" s="8">
        <f t="shared" si="71"/>
        <v>12</v>
      </c>
      <c r="R487" s="8">
        <f t="shared" si="72"/>
        <v>12</v>
      </c>
      <c r="S487" s="8">
        <f t="shared" si="73"/>
        <v>12</v>
      </c>
      <c r="T487" s="8"/>
      <c r="U487" s="5"/>
      <c r="V487">
        <v>1685340060</v>
      </c>
      <c r="W487" t="s">
        <v>47</v>
      </c>
      <c r="X487" s="1">
        <v>0.25069444444444444</v>
      </c>
      <c r="Y487" s="5">
        <v>12</v>
      </c>
      <c r="Z487" s="6">
        <v>17</v>
      </c>
      <c r="AA487" s="6">
        <v>17</v>
      </c>
      <c r="AB487" s="5">
        <v>2</v>
      </c>
      <c r="AC487" s="5">
        <v>3</v>
      </c>
      <c r="AD487" s="5">
        <v>13</v>
      </c>
      <c r="AE487" s="5">
        <v>13</v>
      </c>
      <c r="AF487" s="5">
        <v>40</v>
      </c>
      <c r="AG487" s="5">
        <v>40</v>
      </c>
      <c r="AH487" s="5">
        <v>22</v>
      </c>
      <c r="AI487" s="5"/>
      <c r="AJ487" s="5">
        <f t="shared" si="74"/>
        <v>0</v>
      </c>
      <c r="AK487" s="5">
        <f t="shared" si="75"/>
        <v>0</v>
      </c>
      <c r="AL487" s="5">
        <f t="shared" si="76"/>
        <v>0</v>
      </c>
      <c r="AM487" s="5">
        <f t="shared" si="77"/>
        <v>0</v>
      </c>
      <c r="AO487">
        <f>'Eklima Blinder 2023'!D3558</f>
        <v>7.7</v>
      </c>
      <c r="AP487" s="19" t="e">
        <f t="shared" si="78"/>
        <v>#DIV/0!</v>
      </c>
    </row>
    <row r="488" spans="1:42" x14ac:dyDescent="0.3">
      <c r="A488">
        <v>5</v>
      </c>
      <c r="B488">
        <v>29</v>
      </c>
      <c r="C488">
        <v>7</v>
      </c>
      <c r="D488">
        <v>1685343660</v>
      </c>
      <c r="E488" t="s">
        <v>47</v>
      </c>
      <c r="F488" s="1">
        <v>0.29236111111111113</v>
      </c>
      <c r="G488" s="7">
        <v>3</v>
      </c>
      <c r="H488" s="7">
        <v>3</v>
      </c>
      <c r="I488" s="5">
        <v>7</v>
      </c>
      <c r="J488" s="5">
        <v>7</v>
      </c>
      <c r="K488" s="5">
        <v>9</v>
      </c>
      <c r="L488" s="5">
        <v>4</v>
      </c>
      <c r="M488" s="8">
        <v>11</v>
      </c>
      <c r="N488" s="8">
        <v>11</v>
      </c>
      <c r="O488" s="8">
        <v>12</v>
      </c>
      <c r="P488" s="8">
        <v>11</v>
      </c>
      <c r="Q488" s="8">
        <f t="shared" si="71"/>
        <v>11</v>
      </c>
      <c r="R488" s="8">
        <f t="shared" si="72"/>
        <v>11.5</v>
      </c>
      <c r="S488" s="8">
        <f t="shared" si="73"/>
        <v>11.25</v>
      </c>
      <c r="T488" s="8"/>
      <c r="U488" s="5"/>
      <c r="V488">
        <v>1685343660</v>
      </c>
      <c r="W488" t="s">
        <v>47</v>
      </c>
      <c r="X488" s="1">
        <v>0.29236111111111113</v>
      </c>
      <c r="Y488" s="5">
        <v>12</v>
      </c>
      <c r="Z488" s="6">
        <v>16</v>
      </c>
      <c r="AA488" s="6">
        <v>16</v>
      </c>
      <c r="AB488" s="5">
        <v>2</v>
      </c>
      <c r="AC488" s="5">
        <v>4</v>
      </c>
      <c r="AD488" s="5">
        <v>12</v>
      </c>
      <c r="AE488" s="5">
        <v>12</v>
      </c>
      <c r="AF488" s="5">
        <v>40</v>
      </c>
      <c r="AG488" s="5">
        <v>40</v>
      </c>
      <c r="AH488" s="5">
        <v>21</v>
      </c>
      <c r="AI488" s="5"/>
      <c r="AJ488" s="5">
        <f t="shared" si="74"/>
        <v>0</v>
      </c>
      <c r="AK488" s="5">
        <f t="shared" si="75"/>
        <v>0</v>
      </c>
      <c r="AL488" s="5">
        <f t="shared" si="76"/>
        <v>0</v>
      </c>
      <c r="AM488" s="5">
        <f t="shared" si="77"/>
        <v>0</v>
      </c>
      <c r="AO488">
        <f>'Eklima Blinder 2023'!D3559</f>
        <v>9.8000000000000007</v>
      </c>
      <c r="AP488" s="19">
        <f t="shared" si="78"/>
        <v>0</v>
      </c>
    </row>
    <row r="489" spans="1:42" x14ac:dyDescent="0.3">
      <c r="A489">
        <v>5</v>
      </c>
      <c r="B489">
        <v>29</v>
      </c>
      <c r="C489">
        <v>8</v>
      </c>
      <c r="D489">
        <v>1685347260</v>
      </c>
      <c r="E489" t="s">
        <v>47</v>
      </c>
      <c r="F489" s="1">
        <v>0.33402777777777781</v>
      </c>
      <c r="G489" s="7">
        <v>4</v>
      </c>
      <c r="H489" s="7">
        <v>4</v>
      </c>
      <c r="I489" s="5">
        <v>7</v>
      </c>
      <c r="J489" s="5">
        <v>7</v>
      </c>
      <c r="K489" s="5">
        <v>6</v>
      </c>
      <c r="L489" s="5">
        <v>5</v>
      </c>
      <c r="M489" s="8">
        <v>11</v>
      </c>
      <c r="N489" s="8">
        <v>11</v>
      </c>
      <c r="O489" s="8">
        <v>11</v>
      </c>
      <c r="P489" s="8">
        <v>11</v>
      </c>
      <c r="Q489" s="8">
        <f t="shared" si="71"/>
        <v>11</v>
      </c>
      <c r="R489" s="8">
        <f t="shared" si="72"/>
        <v>11</v>
      </c>
      <c r="S489" s="8">
        <f t="shared" si="73"/>
        <v>11</v>
      </c>
      <c r="T489" s="8"/>
      <c r="U489" s="5"/>
      <c r="V489">
        <v>1685347260</v>
      </c>
      <c r="W489" t="s">
        <v>47</v>
      </c>
      <c r="X489" s="1">
        <v>0.33402777777777781</v>
      </c>
      <c r="Y489" s="5">
        <v>11</v>
      </c>
      <c r="Z489" s="6">
        <v>15</v>
      </c>
      <c r="AA489" s="6">
        <v>15</v>
      </c>
      <c r="AB489" s="5">
        <v>2</v>
      </c>
      <c r="AC489" s="5">
        <v>4</v>
      </c>
      <c r="AD489" s="5">
        <v>12</v>
      </c>
      <c r="AE489" s="5">
        <v>12</v>
      </c>
      <c r="AF489" s="5">
        <v>40</v>
      </c>
      <c r="AG489" s="5">
        <v>40</v>
      </c>
      <c r="AH489" s="5">
        <v>21</v>
      </c>
      <c r="AI489" s="5"/>
      <c r="AJ489" s="5">
        <f t="shared" si="74"/>
        <v>0</v>
      </c>
      <c r="AK489" s="5">
        <f t="shared" si="75"/>
        <v>0</v>
      </c>
      <c r="AL489" s="5">
        <f t="shared" si="76"/>
        <v>0</v>
      </c>
      <c r="AM489" s="5">
        <f t="shared" si="77"/>
        <v>0</v>
      </c>
      <c r="AO489">
        <f>'Eklima Blinder 2023'!D3560</f>
        <v>10.3</v>
      </c>
      <c r="AP489" s="19" t="e">
        <f t="shared" si="78"/>
        <v>#DIV/0!</v>
      </c>
    </row>
    <row r="490" spans="1:42" x14ac:dyDescent="0.3">
      <c r="A490">
        <v>5</v>
      </c>
      <c r="B490">
        <v>29</v>
      </c>
      <c r="C490">
        <v>9</v>
      </c>
      <c r="D490">
        <v>1685350860</v>
      </c>
      <c r="E490" t="s">
        <v>47</v>
      </c>
      <c r="F490" s="1">
        <v>0.3756944444444445</v>
      </c>
      <c r="G490" s="7">
        <v>3</v>
      </c>
      <c r="H490" s="7">
        <v>5</v>
      </c>
      <c r="I490" s="5">
        <v>7</v>
      </c>
      <c r="J490" s="5">
        <v>7</v>
      </c>
      <c r="K490" s="5">
        <v>5</v>
      </c>
      <c r="L490" s="5">
        <v>5</v>
      </c>
      <c r="M490" s="8">
        <v>13</v>
      </c>
      <c r="N490" s="8">
        <v>12</v>
      </c>
      <c r="O490" s="8">
        <v>13</v>
      </c>
      <c r="P490" s="8">
        <v>11</v>
      </c>
      <c r="Q490" s="8">
        <f t="shared" si="71"/>
        <v>11.666666666666666</v>
      </c>
      <c r="R490" s="8">
        <f t="shared" si="72"/>
        <v>13</v>
      </c>
      <c r="S490" s="8">
        <f t="shared" si="73"/>
        <v>12.333333333333332</v>
      </c>
      <c r="T490" s="8"/>
      <c r="U490" s="5"/>
      <c r="V490">
        <v>1685350860</v>
      </c>
      <c r="W490" t="s">
        <v>47</v>
      </c>
      <c r="X490" s="1">
        <v>0.3756944444444445</v>
      </c>
      <c r="Y490" s="5">
        <v>12</v>
      </c>
      <c r="Z490" s="6">
        <v>30</v>
      </c>
      <c r="AA490" s="6">
        <v>25</v>
      </c>
      <c r="AB490" s="5">
        <v>0</v>
      </c>
      <c r="AC490" s="5">
        <v>5</v>
      </c>
      <c r="AD490" s="5">
        <v>11</v>
      </c>
      <c r="AE490" s="5">
        <v>11</v>
      </c>
      <c r="AF490" s="5">
        <v>40</v>
      </c>
      <c r="AG490" s="5">
        <v>40</v>
      </c>
      <c r="AH490" s="5">
        <v>21</v>
      </c>
      <c r="AI490" s="5"/>
      <c r="AJ490" s="5">
        <f t="shared" si="74"/>
        <v>5</v>
      </c>
      <c r="AK490" s="5">
        <f t="shared" si="75"/>
        <v>126</v>
      </c>
      <c r="AL490" s="5">
        <f t="shared" si="76"/>
        <v>126</v>
      </c>
      <c r="AM490" s="5">
        <f t="shared" si="77"/>
        <v>1</v>
      </c>
      <c r="AO490">
        <f>'Eklima Blinder 2023'!D3561</f>
        <v>11.5</v>
      </c>
      <c r="AP490" s="19">
        <f t="shared" si="78"/>
        <v>22.499999999999989</v>
      </c>
    </row>
    <row r="491" spans="1:42" x14ac:dyDescent="0.3">
      <c r="A491">
        <v>5</v>
      </c>
      <c r="B491">
        <v>29</v>
      </c>
      <c r="C491">
        <v>10</v>
      </c>
      <c r="D491">
        <v>1685354460</v>
      </c>
      <c r="E491" t="s">
        <v>47</v>
      </c>
      <c r="F491" s="1">
        <v>0.41736111111111113</v>
      </c>
      <c r="G491" s="7">
        <v>4</v>
      </c>
      <c r="H491" s="7">
        <v>5</v>
      </c>
      <c r="I491" s="5">
        <v>7</v>
      </c>
      <c r="J491" s="5">
        <v>7</v>
      </c>
      <c r="K491" s="5">
        <v>5</v>
      </c>
      <c r="L491" s="5">
        <v>6</v>
      </c>
      <c r="M491" s="8">
        <v>14</v>
      </c>
      <c r="N491" s="8">
        <v>12</v>
      </c>
      <c r="O491" s="8">
        <v>14</v>
      </c>
      <c r="P491" s="8">
        <v>12</v>
      </c>
      <c r="Q491" s="8">
        <f t="shared" si="71"/>
        <v>12</v>
      </c>
      <c r="R491" s="8">
        <f t="shared" si="72"/>
        <v>14</v>
      </c>
      <c r="S491" s="8">
        <f t="shared" si="73"/>
        <v>13</v>
      </c>
      <c r="T491" s="8"/>
      <c r="U491" s="5"/>
      <c r="V491">
        <v>1685354460</v>
      </c>
      <c r="W491" t="s">
        <v>47</v>
      </c>
      <c r="X491" s="1">
        <v>0.41736111111111113</v>
      </c>
      <c r="Y491" s="5">
        <v>12</v>
      </c>
      <c r="Z491" s="6">
        <v>30</v>
      </c>
      <c r="AA491" s="6">
        <v>24</v>
      </c>
      <c r="AB491" s="5">
        <v>1</v>
      </c>
      <c r="AC491" s="5">
        <v>6</v>
      </c>
      <c r="AD491" s="5">
        <v>12</v>
      </c>
      <c r="AE491" s="5">
        <v>12</v>
      </c>
      <c r="AF491" s="5">
        <v>40</v>
      </c>
      <c r="AG491" s="5">
        <v>40</v>
      </c>
      <c r="AH491" s="5">
        <v>22</v>
      </c>
      <c r="AI491" s="5"/>
      <c r="AJ491" s="5">
        <f t="shared" si="74"/>
        <v>6</v>
      </c>
      <c r="AK491" s="5">
        <f t="shared" si="75"/>
        <v>151.20000000000002</v>
      </c>
      <c r="AL491" s="5">
        <f t="shared" si="76"/>
        <v>151.20000000000002</v>
      </c>
      <c r="AM491" s="5">
        <f t="shared" si="77"/>
        <v>1</v>
      </c>
      <c r="AO491">
        <f>'Eklima Blinder 2023'!D3562</f>
        <v>12.9</v>
      </c>
      <c r="AP491" s="19">
        <f t="shared" si="78"/>
        <v>18</v>
      </c>
    </row>
    <row r="492" spans="1:42" x14ac:dyDescent="0.3">
      <c r="A492">
        <v>5</v>
      </c>
      <c r="B492">
        <v>29</v>
      </c>
      <c r="C492">
        <v>11</v>
      </c>
      <c r="D492">
        <v>1685358060</v>
      </c>
      <c r="E492" t="s">
        <v>47</v>
      </c>
      <c r="F492" s="1">
        <v>0.45902777777777781</v>
      </c>
      <c r="G492" s="7">
        <v>4</v>
      </c>
      <c r="H492" s="7">
        <v>7</v>
      </c>
      <c r="I492" s="5">
        <v>8</v>
      </c>
      <c r="J492" s="5">
        <v>8</v>
      </c>
      <c r="K492" s="5">
        <v>5</v>
      </c>
      <c r="L492" s="5">
        <v>7</v>
      </c>
      <c r="M492" s="8">
        <v>15</v>
      </c>
      <c r="N492" s="8">
        <v>12</v>
      </c>
      <c r="O492" s="8">
        <v>15</v>
      </c>
      <c r="P492" s="8">
        <v>12</v>
      </c>
      <c r="Q492" s="8">
        <f t="shared" si="71"/>
        <v>12</v>
      </c>
      <c r="R492" s="8">
        <f t="shared" si="72"/>
        <v>15</v>
      </c>
      <c r="S492" s="8">
        <f t="shared" si="73"/>
        <v>13.5</v>
      </c>
      <c r="T492" s="8"/>
      <c r="U492" s="5"/>
      <c r="V492">
        <v>1685358060</v>
      </c>
      <c r="W492" t="s">
        <v>47</v>
      </c>
      <c r="X492" s="1">
        <v>0.45902777777777781</v>
      </c>
      <c r="Y492" s="5">
        <v>12</v>
      </c>
      <c r="Z492" s="6">
        <v>36</v>
      </c>
      <c r="AA492" s="6">
        <v>25</v>
      </c>
      <c r="AB492" s="5">
        <v>0</v>
      </c>
      <c r="AC492" s="5">
        <v>7</v>
      </c>
      <c r="AD492" s="5">
        <v>12</v>
      </c>
      <c r="AE492" s="5">
        <v>12</v>
      </c>
      <c r="AF492" s="5">
        <v>40</v>
      </c>
      <c r="AG492" s="5">
        <v>40</v>
      </c>
      <c r="AH492" s="5">
        <v>22</v>
      </c>
      <c r="AI492" s="5"/>
      <c r="AJ492" s="5">
        <f t="shared" si="74"/>
        <v>11</v>
      </c>
      <c r="AK492" s="5">
        <f t="shared" si="75"/>
        <v>277.2</v>
      </c>
      <c r="AL492" s="5">
        <f t="shared" si="76"/>
        <v>277.2</v>
      </c>
      <c r="AM492" s="5">
        <f t="shared" si="77"/>
        <v>1</v>
      </c>
      <c r="AO492">
        <f>'Eklima Blinder 2023'!D3563</f>
        <v>13.2</v>
      </c>
      <c r="AP492" s="19">
        <f t="shared" si="78"/>
        <v>21.999999999999996</v>
      </c>
    </row>
    <row r="493" spans="1:42" x14ac:dyDescent="0.3">
      <c r="A493">
        <v>5</v>
      </c>
      <c r="B493">
        <v>29</v>
      </c>
      <c r="C493">
        <v>12</v>
      </c>
      <c r="D493">
        <v>1685361660</v>
      </c>
      <c r="E493" t="s">
        <v>47</v>
      </c>
      <c r="F493" s="1">
        <v>0.50069444444444444</v>
      </c>
      <c r="G493" s="7">
        <v>6</v>
      </c>
      <c r="H493" s="7">
        <v>8</v>
      </c>
      <c r="I493" s="5">
        <v>9</v>
      </c>
      <c r="J493" s="5">
        <v>9</v>
      </c>
      <c r="K493" s="5">
        <v>5</v>
      </c>
      <c r="L493" s="5">
        <v>9</v>
      </c>
      <c r="M493" s="8">
        <v>17</v>
      </c>
      <c r="N493" s="8">
        <v>14</v>
      </c>
      <c r="O493" s="8">
        <v>17</v>
      </c>
      <c r="P493" s="8">
        <v>13</v>
      </c>
      <c r="Q493" s="8">
        <f t="shared" si="71"/>
        <v>13.666666666666668</v>
      </c>
      <c r="R493" s="8">
        <f t="shared" si="72"/>
        <v>17</v>
      </c>
      <c r="S493" s="8">
        <f t="shared" si="73"/>
        <v>15.333333333333334</v>
      </c>
      <c r="T493" s="8"/>
      <c r="U493" s="5"/>
      <c r="V493">
        <v>1685361660</v>
      </c>
      <c r="W493" t="s">
        <v>47</v>
      </c>
      <c r="X493" s="1">
        <v>0.50069444444444444</v>
      </c>
      <c r="Y493" s="5">
        <v>14</v>
      </c>
      <c r="Z493" s="6">
        <v>37</v>
      </c>
      <c r="AA493" s="6">
        <v>23</v>
      </c>
      <c r="AB493" s="5">
        <v>0</v>
      </c>
      <c r="AC493" s="5">
        <v>8</v>
      </c>
      <c r="AD493" s="5">
        <v>13</v>
      </c>
      <c r="AE493" s="5">
        <v>12</v>
      </c>
      <c r="AF493" s="5">
        <v>40</v>
      </c>
      <c r="AG493" s="5">
        <v>40</v>
      </c>
      <c r="AH493" s="5">
        <v>21</v>
      </c>
      <c r="AI493" s="5"/>
      <c r="AJ493" s="5">
        <f t="shared" si="74"/>
        <v>14</v>
      </c>
      <c r="AK493" s="5">
        <f t="shared" si="75"/>
        <v>352.8</v>
      </c>
      <c r="AL493" s="5">
        <f t="shared" si="76"/>
        <v>352.8</v>
      </c>
      <c r="AM493" s="5">
        <f t="shared" si="77"/>
        <v>1</v>
      </c>
      <c r="AO493">
        <f>'Eklima Blinder 2023'!D3564</f>
        <v>14.2</v>
      </c>
      <c r="AP493" s="19">
        <f t="shared" si="78"/>
        <v>25.200000000000006</v>
      </c>
    </row>
    <row r="494" spans="1:42" x14ac:dyDescent="0.3">
      <c r="A494">
        <v>5</v>
      </c>
      <c r="B494">
        <v>29</v>
      </c>
      <c r="C494">
        <v>13</v>
      </c>
      <c r="D494">
        <v>1685365260</v>
      </c>
      <c r="E494" t="s">
        <v>47</v>
      </c>
      <c r="F494" s="1">
        <v>0.54236111111111118</v>
      </c>
      <c r="G494" s="7">
        <v>9</v>
      </c>
      <c r="H494" s="7">
        <v>11</v>
      </c>
      <c r="I494" s="5">
        <v>10</v>
      </c>
      <c r="J494" s="5">
        <v>10</v>
      </c>
      <c r="K494" s="5">
        <v>6</v>
      </c>
      <c r="L494" s="5">
        <v>11</v>
      </c>
      <c r="M494" s="8">
        <v>18</v>
      </c>
      <c r="N494" s="8">
        <v>14</v>
      </c>
      <c r="O494" s="8">
        <v>18</v>
      </c>
      <c r="P494" s="8">
        <v>14</v>
      </c>
      <c r="Q494" s="8">
        <f t="shared" si="71"/>
        <v>14</v>
      </c>
      <c r="R494" s="8">
        <f t="shared" si="72"/>
        <v>18</v>
      </c>
      <c r="S494" s="8">
        <f t="shared" si="73"/>
        <v>16</v>
      </c>
      <c r="T494" s="8"/>
      <c r="U494" s="5"/>
      <c r="V494">
        <v>1685365260</v>
      </c>
      <c r="W494" t="s">
        <v>47</v>
      </c>
      <c r="X494" s="1">
        <v>0.54236111111111118</v>
      </c>
      <c r="Y494" s="5">
        <v>14</v>
      </c>
      <c r="Z494" s="6">
        <v>38</v>
      </c>
      <c r="AA494" s="6">
        <v>24</v>
      </c>
      <c r="AB494" s="5">
        <v>2</v>
      </c>
      <c r="AC494" s="5">
        <v>11</v>
      </c>
      <c r="AD494" s="5">
        <v>13</v>
      </c>
      <c r="AE494" s="5">
        <v>13</v>
      </c>
      <c r="AF494" s="5">
        <v>40</v>
      </c>
      <c r="AG494" s="5">
        <v>40</v>
      </c>
      <c r="AH494" s="5">
        <v>21</v>
      </c>
      <c r="AI494" s="5"/>
      <c r="AJ494" s="5">
        <f t="shared" si="74"/>
        <v>14</v>
      </c>
      <c r="AK494" s="5">
        <f t="shared" si="75"/>
        <v>352.8</v>
      </c>
      <c r="AL494" s="5">
        <f t="shared" si="76"/>
        <v>352.8</v>
      </c>
      <c r="AM494" s="5">
        <f t="shared" si="77"/>
        <v>1</v>
      </c>
      <c r="AO494">
        <f>'Eklima Blinder 2023'!D3565</f>
        <v>13.9</v>
      </c>
      <c r="AP494" s="19">
        <f t="shared" si="78"/>
        <v>21</v>
      </c>
    </row>
    <row r="495" spans="1:42" x14ac:dyDescent="0.3">
      <c r="A495">
        <v>5</v>
      </c>
      <c r="B495">
        <v>29</v>
      </c>
      <c r="C495">
        <v>14</v>
      </c>
      <c r="D495">
        <v>1685368860</v>
      </c>
      <c r="E495" t="s">
        <v>47</v>
      </c>
      <c r="F495" s="1">
        <v>0.58402777777777781</v>
      </c>
      <c r="G495" s="7">
        <v>9</v>
      </c>
      <c r="H495" s="7">
        <v>11</v>
      </c>
      <c r="I495" s="5">
        <v>11</v>
      </c>
      <c r="J495" s="5">
        <v>12</v>
      </c>
      <c r="K495" s="5">
        <v>7</v>
      </c>
      <c r="L495" s="5">
        <v>12</v>
      </c>
      <c r="M495" s="8">
        <v>18</v>
      </c>
      <c r="N495" s="8">
        <v>15</v>
      </c>
      <c r="O495" s="8">
        <v>18</v>
      </c>
      <c r="P495" s="8">
        <v>14</v>
      </c>
      <c r="Q495" s="8">
        <f t="shared" si="71"/>
        <v>14.666666666666668</v>
      </c>
      <c r="R495" s="8">
        <f t="shared" si="72"/>
        <v>18</v>
      </c>
      <c r="S495" s="8">
        <f t="shared" si="73"/>
        <v>16.333333333333336</v>
      </c>
      <c r="T495" s="8"/>
      <c r="U495" s="5"/>
      <c r="V495">
        <v>1685368860</v>
      </c>
      <c r="W495" t="s">
        <v>47</v>
      </c>
      <c r="X495" s="1">
        <v>0.58402777777777781</v>
      </c>
      <c r="Y495" s="5">
        <v>15</v>
      </c>
      <c r="Z495" s="6">
        <v>38</v>
      </c>
      <c r="AA495" s="6">
        <v>23</v>
      </c>
      <c r="AB495" s="5">
        <v>3</v>
      </c>
      <c r="AC495" s="5">
        <v>11</v>
      </c>
      <c r="AD495" s="5">
        <v>14</v>
      </c>
      <c r="AE495" s="5">
        <v>13</v>
      </c>
      <c r="AF495" s="5">
        <v>40</v>
      </c>
      <c r="AG495" s="5">
        <v>40</v>
      </c>
      <c r="AH495" s="5">
        <v>21</v>
      </c>
      <c r="AI495" s="5"/>
      <c r="AJ495" s="5">
        <f t="shared" si="74"/>
        <v>15</v>
      </c>
      <c r="AK495" s="5">
        <f t="shared" si="75"/>
        <v>378</v>
      </c>
      <c r="AL495" s="5">
        <f t="shared" si="76"/>
        <v>378</v>
      </c>
      <c r="AM495" s="5">
        <f t="shared" si="77"/>
        <v>1</v>
      </c>
      <c r="AO495">
        <f>'Eklima Blinder 2023'!D3566</f>
        <v>15</v>
      </c>
      <c r="AP495" s="19">
        <f t="shared" si="78"/>
        <v>27.000000000000007</v>
      </c>
    </row>
    <row r="496" spans="1:42" x14ac:dyDescent="0.3">
      <c r="A496">
        <v>5</v>
      </c>
      <c r="B496">
        <v>29</v>
      </c>
      <c r="C496">
        <v>15</v>
      </c>
      <c r="D496">
        <v>1685372460</v>
      </c>
      <c r="E496" t="s">
        <v>47</v>
      </c>
      <c r="F496" s="1">
        <v>0.62569444444444444</v>
      </c>
      <c r="G496" s="7">
        <v>10</v>
      </c>
      <c r="H496" s="7">
        <v>12</v>
      </c>
      <c r="I496" s="5">
        <v>12</v>
      </c>
      <c r="J496" s="5">
        <v>13</v>
      </c>
      <c r="K496" s="5">
        <v>7</v>
      </c>
      <c r="L496" s="5">
        <v>13</v>
      </c>
      <c r="M496" s="8">
        <v>19</v>
      </c>
      <c r="N496" s="8">
        <v>15</v>
      </c>
      <c r="O496" s="8">
        <v>19</v>
      </c>
      <c r="P496" s="8">
        <v>14</v>
      </c>
      <c r="Q496" s="8">
        <f t="shared" si="71"/>
        <v>14.666666666666668</v>
      </c>
      <c r="R496" s="8">
        <f t="shared" si="72"/>
        <v>19</v>
      </c>
      <c r="S496" s="8">
        <f t="shared" si="73"/>
        <v>16.833333333333336</v>
      </c>
      <c r="T496" s="8"/>
      <c r="U496" s="5"/>
      <c r="V496">
        <v>1685372460</v>
      </c>
      <c r="W496" t="s">
        <v>47</v>
      </c>
      <c r="X496" s="1">
        <v>0.62569444444444444</v>
      </c>
      <c r="Y496" s="5">
        <v>15</v>
      </c>
      <c r="Z496" s="6">
        <v>36</v>
      </c>
      <c r="AA496" s="6">
        <v>24</v>
      </c>
      <c r="AB496" s="5">
        <v>3</v>
      </c>
      <c r="AC496" s="5">
        <v>12</v>
      </c>
      <c r="AD496" s="5">
        <v>14</v>
      </c>
      <c r="AE496" s="5">
        <v>13</v>
      </c>
      <c r="AF496" s="5">
        <v>40</v>
      </c>
      <c r="AG496" s="5">
        <v>40</v>
      </c>
      <c r="AH496" s="5">
        <v>21</v>
      </c>
      <c r="AI496" s="5"/>
      <c r="AJ496" s="5">
        <f t="shared" si="74"/>
        <v>12</v>
      </c>
      <c r="AK496" s="5">
        <f t="shared" si="75"/>
        <v>302.40000000000003</v>
      </c>
      <c r="AL496" s="5">
        <f t="shared" si="76"/>
        <v>302.40000000000003</v>
      </c>
      <c r="AM496" s="5">
        <f t="shared" si="77"/>
        <v>1</v>
      </c>
      <c r="AO496">
        <f>'Eklima Blinder 2023'!D3567</f>
        <v>14.5</v>
      </c>
      <c r="AP496" s="19">
        <f t="shared" si="78"/>
        <v>16.61538461538462</v>
      </c>
    </row>
    <row r="497" spans="1:42" x14ac:dyDescent="0.3">
      <c r="A497">
        <v>5</v>
      </c>
      <c r="B497">
        <v>29</v>
      </c>
      <c r="C497">
        <v>16</v>
      </c>
      <c r="D497">
        <v>1685376060</v>
      </c>
      <c r="E497" t="s">
        <v>47</v>
      </c>
      <c r="F497" s="1">
        <v>0.66736111111111107</v>
      </c>
      <c r="G497" s="7">
        <v>11</v>
      </c>
      <c r="H497" s="7">
        <v>13</v>
      </c>
      <c r="I497" s="5">
        <v>13</v>
      </c>
      <c r="J497" s="5">
        <v>14</v>
      </c>
      <c r="K497" s="5">
        <v>8</v>
      </c>
      <c r="L497" s="5">
        <v>13</v>
      </c>
      <c r="M497" s="8">
        <v>19</v>
      </c>
      <c r="N497" s="8">
        <v>15</v>
      </c>
      <c r="O497" s="8">
        <v>19</v>
      </c>
      <c r="P497" s="8">
        <v>14</v>
      </c>
      <c r="Q497" s="8">
        <f t="shared" si="71"/>
        <v>14.666666666666668</v>
      </c>
      <c r="R497" s="8">
        <f t="shared" si="72"/>
        <v>19</v>
      </c>
      <c r="S497" s="8">
        <f t="shared" si="73"/>
        <v>16.833333333333336</v>
      </c>
      <c r="T497" s="8"/>
      <c r="U497" s="5"/>
      <c r="V497">
        <v>1685376060</v>
      </c>
      <c r="W497" t="s">
        <v>47</v>
      </c>
      <c r="X497" s="1">
        <v>0.66736111111111107</v>
      </c>
      <c r="Y497" s="5">
        <v>15</v>
      </c>
      <c r="Z497" s="6">
        <v>39</v>
      </c>
      <c r="AA497" s="6">
        <v>26</v>
      </c>
      <c r="AB497" s="5">
        <v>4</v>
      </c>
      <c r="AC497" s="5">
        <v>13</v>
      </c>
      <c r="AD497" s="5">
        <v>14</v>
      </c>
      <c r="AE497" s="5">
        <v>14</v>
      </c>
      <c r="AF497" s="5">
        <v>40</v>
      </c>
      <c r="AG497" s="5">
        <v>40</v>
      </c>
      <c r="AH497" s="5">
        <v>21</v>
      </c>
      <c r="AI497" s="5"/>
      <c r="AJ497" s="5">
        <f t="shared" si="74"/>
        <v>13</v>
      </c>
      <c r="AK497" s="5">
        <f t="shared" si="75"/>
        <v>327.60000000000002</v>
      </c>
      <c r="AL497" s="5">
        <f t="shared" si="76"/>
        <v>327.60000000000002</v>
      </c>
      <c r="AM497" s="5">
        <f t="shared" si="77"/>
        <v>1</v>
      </c>
      <c r="AO497">
        <f>'Eklima Blinder 2023'!D3568</f>
        <v>16.7</v>
      </c>
      <c r="AP497" s="19">
        <f t="shared" si="78"/>
        <v>18.000000000000007</v>
      </c>
    </row>
    <row r="498" spans="1:42" x14ac:dyDescent="0.3">
      <c r="A498">
        <v>5</v>
      </c>
      <c r="B498">
        <v>29</v>
      </c>
      <c r="C498">
        <v>17</v>
      </c>
      <c r="D498">
        <v>1685379660</v>
      </c>
      <c r="E498" t="s">
        <v>47</v>
      </c>
      <c r="F498" s="1">
        <v>0.7090277777777777</v>
      </c>
      <c r="G498" s="7">
        <v>11</v>
      </c>
      <c r="H498" s="7">
        <v>13</v>
      </c>
      <c r="I498" s="5">
        <v>14</v>
      </c>
      <c r="J498" s="5">
        <v>14</v>
      </c>
      <c r="K498" s="5">
        <v>8</v>
      </c>
      <c r="L498" s="5">
        <v>13</v>
      </c>
      <c r="M498" s="8">
        <v>19</v>
      </c>
      <c r="N498" s="8">
        <v>16</v>
      </c>
      <c r="O498" s="8">
        <v>19</v>
      </c>
      <c r="P498" s="8">
        <v>15</v>
      </c>
      <c r="Q498" s="8">
        <f t="shared" si="71"/>
        <v>15.666666666666666</v>
      </c>
      <c r="R498" s="8">
        <f t="shared" si="72"/>
        <v>19</v>
      </c>
      <c r="S498" s="8">
        <f t="shared" si="73"/>
        <v>17.333333333333332</v>
      </c>
      <c r="T498" s="8"/>
      <c r="U498" s="5"/>
      <c r="V498">
        <v>1685379660</v>
      </c>
      <c r="W498" t="s">
        <v>47</v>
      </c>
      <c r="X498" s="1">
        <v>0.7090277777777777</v>
      </c>
      <c r="Y498" s="5">
        <v>15</v>
      </c>
      <c r="Z498" s="6">
        <v>38</v>
      </c>
      <c r="AA498" s="6">
        <v>23</v>
      </c>
      <c r="AB498" s="5">
        <v>4</v>
      </c>
      <c r="AC498" s="5">
        <v>13</v>
      </c>
      <c r="AD498" s="5">
        <v>14</v>
      </c>
      <c r="AE498" s="5">
        <v>14</v>
      </c>
      <c r="AF498" s="5">
        <v>40</v>
      </c>
      <c r="AG498" s="5">
        <v>40</v>
      </c>
      <c r="AH498" s="5">
        <v>21</v>
      </c>
      <c r="AI498" s="5"/>
      <c r="AJ498" s="5">
        <f t="shared" si="74"/>
        <v>15</v>
      </c>
      <c r="AK498" s="5">
        <f t="shared" si="75"/>
        <v>378</v>
      </c>
      <c r="AL498" s="5">
        <f t="shared" si="76"/>
        <v>378</v>
      </c>
      <c r="AM498" s="5">
        <f t="shared" si="77"/>
        <v>1</v>
      </c>
      <c r="AO498">
        <f>'Eklima Blinder 2023'!D3569</f>
        <v>16</v>
      </c>
      <c r="AP498" s="19">
        <f t="shared" si="78"/>
        <v>26.999999999999993</v>
      </c>
    </row>
    <row r="499" spans="1:42" x14ac:dyDescent="0.3">
      <c r="A499">
        <v>5</v>
      </c>
      <c r="B499">
        <v>29</v>
      </c>
      <c r="C499">
        <v>18</v>
      </c>
      <c r="D499">
        <v>1685383260</v>
      </c>
      <c r="E499" t="s">
        <v>47</v>
      </c>
      <c r="F499" s="1">
        <v>0.75069444444444444</v>
      </c>
      <c r="G499" s="7">
        <v>11</v>
      </c>
      <c r="H499" s="7">
        <v>12</v>
      </c>
      <c r="I499" s="5">
        <v>14</v>
      </c>
      <c r="J499" s="5">
        <v>14</v>
      </c>
      <c r="K499" s="5">
        <v>8</v>
      </c>
      <c r="L499" s="5">
        <v>13</v>
      </c>
      <c r="M499" s="8">
        <v>19</v>
      </c>
      <c r="N499" s="8">
        <v>16</v>
      </c>
      <c r="O499" s="8">
        <v>19</v>
      </c>
      <c r="P499" s="8">
        <v>15</v>
      </c>
      <c r="Q499" s="8">
        <f t="shared" si="71"/>
        <v>15.666666666666666</v>
      </c>
      <c r="R499" s="8">
        <f t="shared" si="72"/>
        <v>19</v>
      </c>
      <c r="S499" s="8">
        <f t="shared" si="73"/>
        <v>17.333333333333332</v>
      </c>
      <c r="T499" s="8"/>
      <c r="U499" s="5"/>
      <c r="V499">
        <v>1685383260</v>
      </c>
      <c r="W499" t="s">
        <v>47</v>
      </c>
      <c r="X499" s="1">
        <v>0.75069444444444444</v>
      </c>
      <c r="Y499" s="5">
        <v>15</v>
      </c>
      <c r="Z499" s="6">
        <v>37</v>
      </c>
      <c r="AA499" s="6">
        <v>23</v>
      </c>
      <c r="AB499" s="5">
        <v>4</v>
      </c>
      <c r="AC499" s="5">
        <v>12</v>
      </c>
      <c r="AD499" s="5">
        <v>15</v>
      </c>
      <c r="AE499" s="5">
        <v>14</v>
      </c>
      <c r="AF499" s="5">
        <v>40</v>
      </c>
      <c r="AG499" s="5">
        <v>40</v>
      </c>
      <c r="AH499" s="5">
        <v>21</v>
      </c>
      <c r="AI499" s="5"/>
      <c r="AJ499" s="5">
        <f t="shared" si="74"/>
        <v>14</v>
      </c>
      <c r="AK499" s="5">
        <f t="shared" si="75"/>
        <v>352.8</v>
      </c>
      <c r="AL499" s="5">
        <f t="shared" si="76"/>
        <v>352.8</v>
      </c>
      <c r="AM499" s="5">
        <f t="shared" si="77"/>
        <v>1</v>
      </c>
      <c r="AO499">
        <f>'Eklima Blinder 2023'!D3570</f>
        <v>16.2</v>
      </c>
      <c r="AP499" s="19">
        <f t="shared" si="78"/>
        <v>25.199999999999996</v>
      </c>
    </row>
    <row r="500" spans="1:42" x14ac:dyDescent="0.3">
      <c r="A500">
        <v>5</v>
      </c>
      <c r="B500">
        <v>29</v>
      </c>
      <c r="C500">
        <v>19</v>
      </c>
      <c r="D500">
        <v>1685386860</v>
      </c>
      <c r="E500" t="s">
        <v>47</v>
      </c>
      <c r="F500" s="1">
        <v>0.79236111111111107</v>
      </c>
      <c r="G500" s="7">
        <v>10</v>
      </c>
      <c r="H500" s="7">
        <v>12</v>
      </c>
      <c r="I500" s="5">
        <v>14</v>
      </c>
      <c r="J500" s="5">
        <v>14</v>
      </c>
      <c r="K500" s="5">
        <v>8</v>
      </c>
      <c r="L500" s="5">
        <v>12</v>
      </c>
      <c r="M500" s="8">
        <v>19</v>
      </c>
      <c r="N500" s="8">
        <v>16</v>
      </c>
      <c r="O500" s="8">
        <v>19</v>
      </c>
      <c r="P500" s="8">
        <v>15</v>
      </c>
      <c r="Q500" s="8">
        <f t="shared" si="71"/>
        <v>15.666666666666666</v>
      </c>
      <c r="R500" s="8">
        <f t="shared" si="72"/>
        <v>19</v>
      </c>
      <c r="S500" s="8">
        <f t="shared" si="73"/>
        <v>17.333333333333332</v>
      </c>
      <c r="T500" s="8"/>
      <c r="U500" s="5"/>
      <c r="V500">
        <v>1685386860</v>
      </c>
      <c r="W500" t="s">
        <v>47</v>
      </c>
      <c r="X500" s="1">
        <v>0.79236111111111107</v>
      </c>
      <c r="Y500" s="5">
        <v>16</v>
      </c>
      <c r="Z500" s="6">
        <v>38</v>
      </c>
      <c r="AA500" s="6">
        <v>26</v>
      </c>
      <c r="AB500" s="5">
        <v>3</v>
      </c>
      <c r="AC500" s="5">
        <v>12</v>
      </c>
      <c r="AD500" s="5">
        <v>15</v>
      </c>
      <c r="AE500" s="5">
        <v>14</v>
      </c>
      <c r="AF500" s="5">
        <v>40</v>
      </c>
      <c r="AG500" s="5">
        <v>40</v>
      </c>
      <c r="AH500" s="5">
        <v>21</v>
      </c>
      <c r="AI500" s="5"/>
      <c r="AJ500" s="5">
        <f t="shared" si="74"/>
        <v>12</v>
      </c>
      <c r="AK500" s="5">
        <f t="shared" si="75"/>
        <v>302.40000000000003</v>
      </c>
      <c r="AL500" s="5">
        <f t="shared" si="76"/>
        <v>302.40000000000003</v>
      </c>
      <c r="AM500" s="5">
        <f t="shared" si="77"/>
        <v>1</v>
      </c>
      <c r="AO500">
        <f>'Eklima Blinder 2023'!D3571</f>
        <v>16</v>
      </c>
      <c r="AP500" s="19">
        <f t="shared" si="78"/>
        <v>21.599999999999998</v>
      </c>
    </row>
    <row r="501" spans="1:42" x14ac:dyDescent="0.3">
      <c r="A501">
        <v>5</v>
      </c>
      <c r="B501">
        <v>29</v>
      </c>
      <c r="C501">
        <v>20</v>
      </c>
      <c r="D501">
        <v>1685390460</v>
      </c>
      <c r="E501" t="s">
        <v>47</v>
      </c>
      <c r="F501" s="1">
        <v>0.8340277777777777</v>
      </c>
      <c r="G501" s="7">
        <v>9</v>
      </c>
      <c r="H501" s="7">
        <v>11</v>
      </c>
      <c r="I501" s="5">
        <v>14</v>
      </c>
      <c r="J501" s="5">
        <v>14</v>
      </c>
      <c r="K501" s="5">
        <v>7</v>
      </c>
      <c r="L501" s="5">
        <v>11</v>
      </c>
      <c r="M501" s="8">
        <v>19</v>
      </c>
      <c r="N501" s="8">
        <v>16</v>
      </c>
      <c r="O501" s="8">
        <v>19</v>
      </c>
      <c r="P501" s="8">
        <v>15</v>
      </c>
      <c r="Q501" s="8">
        <f t="shared" si="71"/>
        <v>15.666666666666666</v>
      </c>
      <c r="R501" s="8">
        <f t="shared" si="72"/>
        <v>19</v>
      </c>
      <c r="S501" s="8">
        <f t="shared" si="73"/>
        <v>17.333333333333332</v>
      </c>
      <c r="T501" s="8"/>
      <c r="U501" s="5"/>
      <c r="V501">
        <v>1685390460</v>
      </c>
      <c r="W501" t="s">
        <v>47</v>
      </c>
      <c r="X501" s="1">
        <v>0.8340277777777777</v>
      </c>
      <c r="Y501" s="5">
        <v>16</v>
      </c>
      <c r="Z501" s="6">
        <v>36</v>
      </c>
      <c r="AA501" s="6">
        <v>25</v>
      </c>
      <c r="AB501" s="5">
        <v>2</v>
      </c>
      <c r="AC501" s="5">
        <v>11</v>
      </c>
      <c r="AD501" s="5">
        <v>15</v>
      </c>
      <c r="AE501" s="5">
        <v>14</v>
      </c>
      <c r="AF501" s="5">
        <v>40</v>
      </c>
      <c r="AG501" s="5">
        <v>40</v>
      </c>
      <c r="AH501" s="5">
        <v>20</v>
      </c>
      <c r="AI501" s="5"/>
      <c r="AJ501" s="5">
        <f t="shared" si="74"/>
        <v>11</v>
      </c>
      <c r="AK501" s="5">
        <f t="shared" si="75"/>
        <v>277.2</v>
      </c>
      <c r="AL501" s="5">
        <f t="shared" si="76"/>
        <v>277.2</v>
      </c>
      <c r="AM501" s="5">
        <f t="shared" si="77"/>
        <v>1</v>
      </c>
      <c r="AO501">
        <f>'Eklima Blinder 2023'!D3572</f>
        <v>14.5</v>
      </c>
      <c r="AP501" s="19">
        <f t="shared" si="78"/>
        <v>19.799999999999994</v>
      </c>
    </row>
    <row r="502" spans="1:42" x14ac:dyDescent="0.3">
      <c r="A502">
        <v>5</v>
      </c>
      <c r="B502">
        <v>29</v>
      </c>
      <c r="C502">
        <v>21</v>
      </c>
      <c r="D502">
        <v>1685394060</v>
      </c>
      <c r="E502" t="s">
        <v>47</v>
      </c>
      <c r="F502" s="1">
        <v>0.87569444444444444</v>
      </c>
      <c r="G502" s="7">
        <v>8</v>
      </c>
      <c r="H502" s="7">
        <v>9</v>
      </c>
      <c r="I502" s="5">
        <v>13</v>
      </c>
      <c r="J502" s="5">
        <v>13</v>
      </c>
      <c r="K502" s="5">
        <v>6</v>
      </c>
      <c r="L502" s="5">
        <v>10</v>
      </c>
      <c r="M502" s="8">
        <v>19</v>
      </c>
      <c r="N502" s="8">
        <v>16</v>
      </c>
      <c r="O502" s="8">
        <v>19</v>
      </c>
      <c r="P502" s="8">
        <v>15</v>
      </c>
      <c r="Q502" s="8">
        <f t="shared" si="71"/>
        <v>15.666666666666666</v>
      </c>
      <c r="R502" s="8">
        <f t="shared" si="72"/>
        <v>19</v>
      </c>
      <c r="S502" s="8">
        <f t="shared" si="73"/>
        <v>17.333333333333332</v>
      </c>
      <c r="T502" s="8"/>
      <c r="U502" s="5"/>
      <c r="V502">
        <v>1685394060</v>
      </c>
      <c r="W502" t="s">
        <v>47</v>
      </c>
      <c r="X502" s="1">
        <v>0.87569444444444444</v>
      </c>
      <c r="Y502" s="5">
        <v>16</v>
      </c>
      <c r="Z502" s="6">
        <v>36</v>
      </c>
      <c r="AA502" s="6">
        <v>25</v>
      </c>
      <c r="AB502" s="5">
        <v>1</v>
      </c>
      <c r="AC502" s="5">
        <v>10</v>
      </c>
      <c r="AD502" s="5">
        <v>15</v>
      </c>
      <c r="AE502" s="5">
        <v>14</v>
      </c>
      <c r="AF502" s="5">
        <v>40</v>
      </c>
      <c r="AG502" s="5">
        <v>40</v>
      </c>
      <c r="AH502" s="5">
        <v>20</v>
      </c>
      <c r="AI502" s="5"/>
      <c r="AJ502" s="5">
        <f t="shared" si="74"/>
        <v>11</v>
      </c>
      <c r="AK502" s="5">
        <f t="shared" si="75"/>
        <v>277.2</v>
      </c>
      <c r="AL502" s="5">
        <f t="shared" si="76"/>
        <v>277.2</v>
      </c>
      <c r="AM502" s="5">
        <f t="shared" si="77"/>
        <v>1</v>
      </c>
      <c r="AO502">
        <f>'Eklima Blinder 2023'!D3573</f>
        <v>12.2</v>
      </c>
      <c r="AP502" s="19">
        <f t="shared" si="78"/>
        <v>19.799999999999994</v>
      </c>
    </row>
    <row r="503" spans="1:42" x14ac:dyDescent="0.3">
      <c r="A503">
        <v>5</v>
      </c>
      <c r="B503">
        <v>29</v>
      </c>
      <c r="C503">
        <v>22</v>
      </c>
      <c r="D503">
        <v>1685397660</v>
      </c>
      <c r="E503" t="s">
        <v>47</v>
      </c>
      <c r="F503" s="1">
        <v>0.91736111111111107</v>
      </c>
      <c r="G503" s="7">
        <v>6</v>
      </c>
      <c r="H503" s="7">
        <v>8</v>
      </c>
      <c r="I503" s="5">
        <v>12</v>
      </c>
      <c r="J503" s="5">
        <v>12</v>
      </c>
      <c r="K503" s="5">
        <v>6</v>
      </c>
      <c r="L503" s="5">
        <v>9</v>
      </c>
      <c r="M503" s="8">
        <v>19</v>
      </c>
      <c r="N503" s="8">
        <v>16</v>
      </c>
      <c r="O503" s="8">
        <v>19</v>
      </c>
      <c r="P503" s="8">
        <v>15</v>
      </c>
      <c r="Q503" s="8">
        <f t="shared" si="71"/>
        <v>15.666666666666666</v>
      </c>
      <c r="R503" s="8">
        <f t="shared" si="72"/>
        <v>19</v>
      </c>
      <c r="S503" s="8">
        <f t="shared" si="73"/>
        <v>17.333333333333332</v>
      </c>
      <c r="T503" s="8"/>
      <c r="U503" s="5"/>
      <c r="V503">
        <v>1685397660</v>
      </c>
      <c r="W503" t="s">
        <v>47</v>
      </c>
      <c r="X503" s="1">
        <v>0.91736111111111107</v>
      </c>
      <c r="Y503" s="5">
        <v>15</v>
      </c>
      <c r="Z503" s="6">
        <v>37</v>
      </c>
      <c r="AA503" s="6">
        <v>24</v>
      </c>
      <c r="AB503" s="5">
        <v>0</v>
      </c>
      <c r="AC503" s="5">
        <v>8</v>
      </c>
      <c r="AD503" s="5">
        <v>15</v>
      </c>
      <c r="AE503" s="5">
        <v>15</v>
      </c>
      <c r="AF503" s="5">
        <v>40</v>
      </c>
      <c r="AG503" s="5">
        <v>40</v>
      </c>
      <c r="AH503" s="5">
        <v>20</v>
      </c>
      <c r="AI503" s="5"/>
      <c r="AJ503" s="5">
        <f t="shared" si="74"/>
        <v>13</v>
      </c>
      <c r="AK503" s="5">
        <f t="shared" si="75"/>
        <v>327.60000000000002</v>
      </c>
      <c r="AL503" s="5">
        <f t="shared" si="76"/>
        <v>327.60000000000002</v>
      </c>
      <c r="AM503" s="5">
        <f t="shared" si="77"/>
        <v>1</v>
      </c>
      <c r="AO503">
        <f>'Eklima Blinder 2023'!D3574</f>
        <v>13.4</v>
      </c>
      <c r="AP503" s="19">
        <f t="shared" si="78"/>
        <v>23.399999999999995</v>
      </c>
    </row>
    <row r="504" spans="1:42" x14ac:dyDescent="0.3">
      <c r="A504">
        <v>5</v>
      </c>
      <c r="B504">
        <v>29</v>
      </c>
      <c r="C504">
        <v>23</v>
      </c>
      <c r="D504">
        <v>1685401260</v>
      </c>
      <c r="E504" t="s">
        <v>47</v>
      </c>
      <c r="F504" s="1">
        <v>0.9590277777777777</v>
      </c>
      <c r="G504" s="7">
        <v>5</v>
      </c>
      <c r="H504" s="7">
        <v>7</v>
      </c>
      <c r="I504" s="5">
        <v>11</v>
      </c>
      <c r="J504" s="5">
        <v>11</v>
      </c>
      <c r="K504" s="5">
        <v>6</v>
      </c>
      <c r="L504" s="5">
        <v>7</v>
      </c>
      <c r="M504" s="8">
        <v>19</v>
      </c>
      <c r="N504" s="8">
        <v>16</v>
      </c>
      <c r="O504" s="8">
        <v>19</v>
      </c>
      <c r="P504" s="8">
        <v>15</v>
      </c>
      <c r="Q504" s="8">
        <f t="shared" si="71"/>
        <v>15.666666666666666</v>
      </c>
      <c r="R504" s="8">
        <f t="shared" si="72"/>
        <v>19</v>
      </c>
      <c r="S504" s="8">
        <f t="shared" si="73"/>
        <v>17.333333333333332</v>
      </c>
      <c r="T504" s="8"/>
      <c r="U504" s="5"/>
      <c r="V504">
        <v>1685401260</v>
      </c>
      <c r="W504" t="s">
        <v>47</v>
      </c>
      <c r="X504" s="1">
        <v>0.9590277777777777</v>
      </c>
      <c r="Y504" s="5">
        <v>15</v>
      </c>
      <c r="Z504" s="6">
        <v>36</v>
      </c>
      <c r="AA504" s="6">
        <v>24</v>
      </c>
      <c r="AB504" s="5">
        <v>0</v>
      </c>
      <c r="AC504" s="5">
        <v>7</v>
      </c>
      <c r="AD504" s="5">
        <v>15</v>
      </c>
      <c r="AE504" s="5">
        <v>14</v>
      </c>
      <c r="AF504" s="5">
        <v>40</v>
      </c>
      <c r="AG504" s="5">
        <v>40</v>
      </c>
      <c r="AH504" s="5">
        <v>20</v>
      </c>
      <c r="AI504" s="5"/>
      <c r="AJ504" s="5">
        <f t="shared" si="74"/>
        <v>12</v>
      </c>
      <c r="AK504" s="5">
        <f t="shared" si="75"/>
        <v>302.40000000000003</v>
      </c>
      <c r="AL504" s="5">
        <f t="shared" si="76"/>
        <v>302.40000000000003</v>
      </c>
      <c r="AM504" s="5">
        <f t="shared" si="77"/>
        <v>1</v>
      </c>
      <c r="AO504">
        <f>'Eklima Blinder 2023'!D3575</f>
        <v>11.6</v>
      </c>
      <c r="AP504" s="19">
        <f t="shared" si="78"/>
        <v>21.599999999999998</v>
      </c>
    </row>
    <row r="505" spans="1:42" x14ac:dyDescent="0.3">
      <c r="A505">
        <v>5</v>
      </c>
      <c r="B505">
        <v>30</v>
      </c>
      <c r="C505">
        <v>0</v>
      </c>
      <c r="D505">
        <v>1685404860</v>
      </c>
      <c r="E505" t="s">
        <v>48</v>
      </c>
      <c r="F505" s="1">
        <v>6.9444444444444447E-4</v>
      </c>
      <c r="G505" s="7">
        <v>4</v>
      </c>
      <c r="H505" s="7">
        <v>5</v>
      </c>
      <c r="I505" s="5">
        <v>10</v>
      </c>
      <c r="J505" s="5">
        <v>10</v>
      </c>
      <c r="K505" s="5">
        <v>5</v>
      </c>
      <c r="L505" s="5">
        <v>6</v>
      </c>
      <c r="M505" s="8">
        <v>18</v>
      </c>
      <c r="N505" s="8">
        <v>15</v>
      </c>
      <c r="O505" s="8">
        <v>18</v>
      </c>
      <c r="P505" s="8">
        <v>15</v>
      </c>
      <c r="Q505" s="8">
        <f t="shared" si="71"/>
        <v>15</v>
      </c>
      <c r="R505" s="8">
        <f t="shared" si="72"/>
        <v>18</v>
      </c>
      <c r="S505" s="8">
        <f t="shared" si="73"/>
        <v>16.5</v>
      </c>
      <c r="T505" s="8"/>
      <c r="U505" s="5"/>
      <c r="V505">
        <v>1685404860</v>
      </c>
      <c r="W505" t="s">
        <v>48</v>
      </c>
      <c r="X505" s="1">
        <v>6.9444444444444447E-4</v>
      </c>
      <c r="Y505" s="5">
        <v>15</v>
      </c>
      <c r="Z505" s="6">
        <v>36</v>
      </c>
      <c r="AA505" s="6">
        <v>25</v>
      </c>
      <c r="AB505" s="5">
        <v>-1</v>
      </c>
      <c r="AC505" s="5">
        <v>6</v>
      </c>
      <c r="AD505" s="5">
        <v>15</v>
      </c>
      <c r="AE505" s="5">
        <v>14</v>
      </c>
      <c r="AF505" s="5">
        <v>40</v>
      </c>
      <c r="AG505" s="5">
        <v>40</v>
      </c>
      <c r="AH505" s="5">
        <v>20</v>
      </c>
      <c r="AI505" s="5"/>
      <c r="AJ505" s="5">
        <f t="shared" si="74"/>
        <v>11</v>
      </c>
      <c r="AK505" s="5">
        <f t="shared" si="75"/>
        <v>277.2</v>
      </c>
      <c r="AL505" s="5">
        <f t="shared" si="76"/>
        <v>277.2</v>
      </c>
      <c r="AM505" s="5">
        <f t="shared" si="77"/>
        <v>1</v>
      </c>
      <c r="AO505">
        <f>'Eklima Blinder 2023'!D3576</f>
        <v>11.2</v>
      </c>
      <c r="AP505" s="19">
        <f t="shared" si="78"/>
        <v>21.999999999999996</v>
      </c>
    </row>
    <row r="506" spans="1:42" x14ac:dyDescent="0.3">
      <c r="A506">
        <v>5</v>
      </c>
      <c r="B506">
        <v>30</v>
      </c>
      <c r="C506">
        <v>1</v>
      </c>
      <c r="D506">
        <v>1685408460</v>
      </c>
      <c r="E506" t="s">
        <v>48</v>
      </c>
      <c r="F506" s="1">
        <v>4.2361111111111106E-2</v>
      </c>
      <c r="G506" s="7">
        <v>3</v>
      </c>
      <c r="H506" s="7">
        <v>4</v>
      </c>
      <c r="I506" s="5">
        <v>9</v>
      </c>
      <c r="J506" s="5">
        <v>9</v>
      </c>
      <c r="K506" s="5">
        <v>5</v>
      </c>
      <c r="L506" s="5">
        <v>5</v>
      </c>
      <c r="M506" s="8">
        <v>17</v>
      </c>
      <c r="N506" s="8">
        <v>15</v>
      </c>
      <c r="O506" s="8">
        <v>17</v>
      </c>
      <c r="P506" s="8">
        <v>14</v>
      </c>
      <c r="Q506" s="8">
        <f t="shared" si="71"/>
        <v>14.666666666666668</v>
      </c>
      <c r="R506" s="8">
        <f t="shared" si="72"/>
        <v>17</v>
      </c>
      <c r="S506" s="8">
        <f t="shared" si="73"/>
        <v>15.833333333333334</v>
      </c>
      <c r="T506" s="8"/>
      <c r="U506" s="5"/>
      <c r="V506">
        <v>1685408460</v>
      </c>
      <c r="W506" t="s">
        <v>48</v>
      </c>
      <c r="X506" s="1">
        <v>4.2361111111111106E-2</v>
      </c>
      <c r="Y506" s="5">
        <v>15</v>
      </c>
      <c r="Z506" s="6">
        <v>30</v>
      </c>
      <c r="AA506" s="6">
        <v>24</v>
      </c>
      <c r="AB506" s="5">
        <v>0</v>
      </c>
      <c r="AC506" s="5">
        <v>5</v>
      </c>
      <c r="AD506" s="5">
        <v>15</v>
      </c>
      <c r="AE506" s="5">
        <v>14</v>
      </c>
      <c r="AF506" s="5">
        <v>40</v>
      </c>
      <c r="AG506" s="5">
        <v>40</v>
      </c>
      <c r="AH506" s="5">
        <v>21</v>
      </c>
      <c r="AI506" s="5"/>
      <c r="AJ506" s="5">
        <f t="shared" si="74"/>
        <v>6</v>
      </c>
      <c r="AK506" s="5">
        <f t="shared" si="75"/>
        <v>151.20000000000002</v>
      </c>
      <c r="AL506" s="5">
        <f t="shared" si="76"/>
        <v>151.20000000000002</v>
      </c>
      <c r="AM506" s="5">
        <f t="shared" si="77"/>
        <v>1</v>
      </c>
      <c r="AO506">
        <f>'Eklima Blinder 2023'!D3577</f>
        <v>11.1</v>
      </c>
      <c r="AP506" s="19">
        <f t="shared" si="78"/>
        <v>15.428571428571438</v>
      </c>
    </row>
    <row r="507" spans="1:42" x14ac:dyDescent="0.3">
      <c r="A507">
        <v>5</v>
      </c>
      <c r="B507">
        <v>30</v>
      </c>
      <c r="C507">
        <v>2</v>
      </c>
      <c r="D507">
        <v>1685412060</v>
      </c>
      <c r="E507" t="s">
        <v>48</v>
      </c>
      <c r="F507" s="1">
        <v>8.4027777777777771E-2</v>
      </c>
      <c r="G507" s="7">
        <v>3</v>
      </c>
      <c r="H507" s="7">
        <v>4</v>
      </c>
      <c r="I507" s="5">
        <v>8</v>
      </c>
      <c r="J507" s="5">
        <v>8</v>
      </c>
      <c r="K507" s="5">
        <v>5</v>
      </c>
      <c r="L507" s="5">
        <v>5</v>
      </c>
      <c r="M507" s="8">
        <v>16</v>
      </c>
      <c r="N507" s="8">
        <v>14</v>
      </c>
      <c r="O507" s="8">
        <v>16</v>
      </c>
      <c r="P507" s="8">
        <v>14</v>
      </c>
      <c r="Q507" s="8">
        <f t="shared" si="71"/>
        <v>14</v>
      </c>
      <c r="R507" s="8">
        <f t="shared" si="72"/>
        <v>16</v>
      </c>
      <c r="S507" s="8">
        <f t="shared" si="73"/>
        <v>15</v>
      </c>
      <c r="T507" s="8"/>
      <c r="U507" s="5"/>
      <c r="V507">
        <v>1685412060</v>
      </c>
      <c r="W507" t="s">
        <v>48</v>
      </c>
      <c r="X507" s="1">
        <v>8.4027777777777771E-2</v>
      </c>
      <c r="Y507" s="5">
        <v>14</v>
      </c>
      <c r="Z507" s="6">
        <v>30</v>
      </c>
      <c r="AA507" s="6">
        <v>24</v>
      </c>
      <c r="AB507" s="5">
        <v>0</v>
      </c>
      <c r="AC507" s="5">
        <v>5</v>
      </c>
      <c r="AD507" s="5">
        <v>14</v>
      </c>
      <c r="AE507" s="5">
        <v>14</v>
      </c>
      <c r="AF507" s="5">
        <v>40</v>
      </c>
      <c r="AG507" s="5">
        <v>40</v>
      </c>
      <c r="AH507" s="5">
        <v>21</v>
      </c>
      <c r="AI507" s="5"/>
      <c r="AJ507" s="5">
        <f t="shared" si="74"/>
        <v>6</v>
      </c>
      <c r="AK507" s="5">
        <f t="shared" si="75"/>
        <v>151.20000000000002</v>
      </c>
      <c r="AL507" s="5">
        <f t="shared" si="76"/>
        <v>151.20000000000002</v>
      </c>
      <c r="AM507" s="5">
        <f t="shared" si="77"/>
        <v>1</v>
      </c>
      <c r="AO507">
        <f>'Eklima Blinder 2023'!D3578</f>
        <v>10</v>
      </c>
      <c r="AP507" s="19">
        <f t="shared" si="78"/>
        <v>18</v>
      </c>
    </row>
    <row r="508" spans="1:42" x14ac:dyDescent="0.3">
      <c r="A508">
        <v>5</v>
      </c>
      <c r="B508">
        <v>30</v>
      </c>
      <c r="C508">
        <v>3</v>
      </c>
      <c r="D508">
        <v>1685415660</v>
      </c>
      <c r="E508" t="s">
        <v>48</v>
      </c>
      <c r="F508" s="1">
        <v>0.12569444444444444</v>
      </c>
      <c r="G508" s="7">
        <v>3</v>
      </c>
      <c r="H508" s="7">
        <v>4</v>
      </c>
      <c r="I508" s="5">
        <v>8</v>
      </c>
      <c r="J508" s="5">
        <v>8</v>
      </c>
      <c r="K508" s="5">
        <v>6</v>
      </c>
      <c r="L508" s="5">
        <v>4</v>
      </c>
      <c r="M508" s="8">
        <v>15</v>
      </c>
      <c r="N508" s="8">
        <v>14</v>
      </c>
      <c r="O508" s="8">
        <v>15</v>
      </c>
      <c r="P508" s="8">
        <v>13</v>
      </c>
      <c r="Q508" s="8">
        <f t="shared" si="71"/>
        <v>13.666666666666668</v>
      </c>
      <c r="R508" s="8">
        <f t="shared" si="72"/>
        <v>15</v>
      </c>
      <c r="S508" s="8">
        <f t="shared" si="73"/>
        <v>14.333333333333334</v>
      </c>
      <c r="T508" s="8"/>
      <c r="U508" s="5"/>
      <c r="V508">
        <v>1685415660</v>
      </c>
      <c r="W508" t="s">
        <v>48</v>
      </c>
      <c r="X508" s="1">
        <v>0.12569444444444444</v>
      </c>
      <c r="Y508" s="5">
        <v>14</v>
      </c>
      <c r="Z508" s="6">
        <v>30</v>
      </c>
      <c r="AA508" s="6">
        <v>24</v>
      </c>
      <c r="AB508" s="5">
        <v>-1</v>
      </c>
      <c r="AC508" s="5">
        <v>4</v>
      </c>
      <c r="AD508" s="5">
        <v>14</v>
      </c>
      <c r="AE508" s="5">
        <v>13</v>
      </c>
      <c r="AF508" s="5">
        <v>40</v>
      </c>
      <c r="AG508" s="5">
        <v>40</v>
      </c>
      <c r="AH508" s="5">
        <v>22</v>
      </c>
      <c r="AI508" s="5"/>
      <c r="AJ508" s="5">
        <f t="shared" si="74"/>
        <v>6</v>
      </c>
      <c r="AK508" s="5">
        <f t="shared" si="75"/>
        <v>151.20000000000002</v>
      </c>
      <c r="AL508" s="5">
        <f t="shared" si="76"/>
        <v>151.20000000000002</v>
      </c>
      <c r="AM508" s="5">
        <f t="shared" si="77"/>
        <v>1</v>
      </c>
      <c r="AO508">
        <f>'Eklima Blinder 2023'!D3579</f>
        <v>9.3000000000000007</v>
      </c>
      <c r="AP508" s="19">
        <f t="shared" si="78"/>
        <v>27.000000000000025</v>
      </c>
    </row>
    <row r="509" spans="1:42" x14ac:dyDescent="0.3">
      <c r="A509">
        <v>5</v>
      </c>
      <c r="B509">
        <v>30</v>
      </c>
      <c r="C509">
        <v>4</v>
      </c>
      <c r="D509">
        <v>1685419260</v>
      </c>
      <c r="E509" t="s">
        <v>48</v>
      </c>
      <c r="F509" s="1">
        <v>0.1673611111111111</v>
      </c>
      <c r="G509" s="7">
        <v>2</v>
      </c>
      <c r="H509" s="7">
        <v>4</v>
      </c>
      <c r="I509" s="5">
        <v>8</v>
      </c>
      <c r="J509" s="5">
        <v>8</v>
      </c>
      <c r="K509" s="5">
        <v>7</v>
      </c>
      <c r="L509" s="5">
        <v>4</v>
      </c>
      <c r="M509" s="8">
        <v>15</v>
      </c>
      <c r="N509" s="8">
        <v>13</v>
      </c>
      <c r="O509" s="8">
        <v>15</v>
      </c>
      <c r="P509" s="8">
        <v>13</v>
      </c>
      <c r="Q509" s="8">
        <f t="shared" si="71"/>
        <v>13</v>
      </c>
      <c r="R509" s="8">
        <f t="shared" si="72"/>
        <v>15</v>
      </c>
      <c r="S509" s="8">
        <f t="shared" si="73"/>
        <v>14</v>
      </c>
      <c r="T509" s="8"/>
      <c r="U509" s="5"/>
      <c r="V509">
        <v>1685419260</v>
      </c>
      <c r="W509" t="s">
        <v>48</v>
      </c>
      <c r="X509" s="1">
        <v>0.1673611111111111</v>
      </c>
      <c r="Y509" s="5">
        <v>13</v>
      </c>
      <c r="Z509" s="6">
        <v>30</v>
      </c>
      <c r="AA509" s="6">
        <v>25</v>
      </c>
      <c r="AB509" s="5">
        <v>-1</v>
      </c>
      <c r="AC509" s="5">
        <v>4</v>
      </c>
      <c r="AD509" s="5">
        <v>13</v>
      </c>
      <c r="AE509" s="5">
        <v>13</v>
      </c>
      <c r="AF509" s="5">
        <v>40</v>
      </c>
      <c r="AG509" s="5">
        <v>40</v>
      </c>
      <c r="AH509" s="5">
        <v>22</v>
      </c>
      <c r="AI509" s="5"/>
      <c r="AJ509" s="5">
        <f t="shared" si="74"/>
        <v>5</v>
      </c>
      <c r="AK509" s="5">
        <f t="shared" si="75"/>
        <v>126</v>
      </c>
      <c r="AL509" s="5">
        <f t="shared" si="76"/>
        <v>126</v>
      </c>
      <c r="AM509" s="5">
        <f t="shared" si="77"/>
        <v>1</v>
      </c>
      <c r="AO509">
        <f>'Eklima Blinder 2023'!D3580</f>
        <v>8.6999999999999993</v>
      </c>
      <c r="AP509" s="19">
        <f t="shared" si="78"/>
        <v>15</v>
      </c>
    </row>
    <row r="510" spans="1:42" x14ac:dyDescent="0.3">
      <c r="A510">
        <v>5</v>
      </c>
      <c r="B510">
        <v>30</v>
      </c>
      <c r="C510">
        <v>5</v>
      </c>
      <c r="D510">
        <v>1685422860</v>
      </c>
      <c r="E510" t="s">
        <v>48</v>
      </c>
      <c r="F510" s="1">
        <v>0.20902777777777778</v>
      </c>
      <c r="G510" s="7">
        <v>2</v>
      </c>
      <c r="H510" s="7">
        <v>3</v>
      </c>
      <c r="I510" s="5">
        <v>8</v>
      </c>
      <c r="J510" s="5">
        <v>8</v>
      </c>
      <c r="K510" s="5">
        <v>8</v>
      </c>
      <c r="L510" s="5">
        <v>4</v>
      </c>
      <c r="M510" s="8">
        <v>14</v>
      </c>
      <c r="N510" s="8">
        <v>13</v>
      </c>
      <c r="O510" s="8">
        <v>15</v>
      </c>
      <c r="P510" s="8">
        <v>13</v>
      </c>
      <c r="Q510" s="8">
        <f t="shared" si="71"/>
        <v>13</v>
      </c>
      <c r="R510" s="8">
        <f t="shared" si="72"/>
        <v>14.5</v>
      </c>
      <c r="S510" s="8">
        <f t="shared" si="73"/>
        <v>13.75</v>
      </c>
      <c r="T510" s="8"/>
      <c r="U510" s="5"/>
      <c r="V510">
        <v>1685422860</v>
      </c>
      <c r="W510" t="s">
        <v>48</v>
      </c>
      <c r="X510" s="1">
        <v>0.20902777777777778</v>
      </c>
      <c r="Y510" s="5">
        <v>13</v>
      </c>
      <c r="Z510" s="6">
        <v>30</v>
      </c>
      <c r="AA510" s="6">
        <v>25</v>
      </c>
      <c r="AB510" s="5">
        <v>-1</v>
      </c>
      <c r="AC510" s="5">
        <v>3</v>
      </c>
      <c r="AD510" s="5">
        <v>13</v>
      </c>
      <c r="AE510" s="5">
        <v>13</v>
      </c>
      <c r="AF510" s="5">
        <v>40</v>
      </c>
      <c r="AG510" s="5">
        <v>40</v>
      </c>
      <c r="AH510" s="5">
        <v>22</v>
      </c>
      <c r="AI510" s="5"/>
      <c r="AJ510" s="5">
        <f t="shared" si="74"/>
        <v>5</v>
      </c>
      <c r="AK510" s="5">
        <f t="shared" si="75"/>
        <v>126</v>
      </c>
      <c r="AL510" s="5">
        <f t="shared" si="76"/>
        <v>126</v>
      </c>
      <c r="AM510" s="5">
        <f t="shared" si="77"/>
        <v>1</v>
      </c>
      <c r="AO510">
        <f>'Eklima Blinder 2023'!D3581</f>
        <v>9.5</v>
      </c>
      <c r="AP510" s="19">
        <f t="shared" si="78"/>
        <v>19.999999999999996</v>
      </c>
    </row>
    <row r="511" spans="1:42" x14ac:dyDescent="0.3">
      <c r="A511">
        <v>5</v>
      </c>
      <c r="B511">
        <v>30</v>
      </c>
      <c r="C511">
        <v>6</v>
      </c>
      <c r="D511">
        <v>1685426460</v>
      </c>
      <c r="E511" t="s">
        <v>48</v>
      </c>
      <c r="F511" s="1">
        <v>0.25069444444444444</v>
      </c>
      <c r="G511" s="7">
        <v>4</v>
      </c>
      <c r="H511" s="7">
        <v>3</v>
      </c>
      <c r="I511" s="5">
        <v>7</v>
      </c>
      <c r="J511" s="5">
        <v>7</v>
      </c>
      <c r="K511" s="5">
        <v>7</v>
      </c>
      <c r="L511" s="5">
        <v>4</v>
      </c>
      <c r="M511" s="8">
        <v>12</v>
      </c>
      <c r="N511" s="8">
        <v>12</v>
      </c>
      <c r="O511" s="8">
        <v>12</v>
      </c>
      <c r="P511" s="8">
        <v>12</v>
      </c>
      <c r="Q511" s="8">
        <f t="shared" si="71"/>
        <v>12</v>
      </c>
      <c r="R511" s="8">
        <f t="shared" si="72"/>
        <v>12</v>
      </c>
      <c r="S511" s="8">
        <f t="shared" si="73"/>
        <v>12</v>
      </c>
      <c r="T511" s="8"/>
      <c r="U511" s="5"/>
      <c r="V511">
        <v>1685426460</v>
      </c>
      <c r="W511" t="s">
        <v>48</v>
      </c>
      <c r="X511" s="1">
        <v>0.25069444444444444</v>
      </c>
      <c r="Y511" s="5">
        <v>12</v>
      </c>
      <c r="Z511" s="6">
        <v>17</v>
      </c>
      <c r="AA511" s="6">
        <v>17</v>
      </c>
      <c r="AB511" s="5">
        <v>2</v>
      </c>
      <c r="AC511" s="5">
        <v>4</v>
      </c>
      <c r="AD511" s="5">
        <v>13</v>
      </c>
      <c r="AE511" s="5">
        <v>13</v>
      </c>
      <c r="AF511" s="5">
        <v>40</v>
      </c>
      <c r="AG511" s="5">
        <v>40</v>
      </c>
      <c r="AH511" s="5">
        <v>21</v>
      </c>
      <c r="AI511" s="5"/>
      <c r="AJ511" s="5">
        <f t="shared" si="74"/>
        <v>0</v>
      </c>
      <c r="AK511" s="5">
        <f t="shared" si="75"/>
        <v>0</v>
      </c>
      <c r="AL511" s="5">
        <f t="shared" si="76"/>
        <v>0</v>
      </c>
      <c r="AM511" s="5">
        <f t="shared" si="77"/>
        <v>0</v>
      </c>
      <c r="AO511">
        <f>'Eklima Blinder 2023'!D3582</f>
        <v>11.9</v>
      </c>
      <c r="AP511" s="19" t="e">
        <f t="shared" si="78"/>
        <v>#DIV/0!</v>
      </c>
    </row>
    <row r="512" spans="1:42" x14ac:dyDescent="0.3">
      <c r="A512">
        <v>5</v>
      </c>
      <c r="B512">
        <v>30</v>
      </c>
      <c r="C512">
        <v>7</v>
      </c>
      <c r="D512">
        <v>1685430060</v>
      </c>
      <c r="E512" t="s">
        <v>48</v>
      </c>
      <c r="F512" s="1">
        <v>0.29236111111111113</v>
      </c>
      <c r="G512" s="7">
        <v>4</v>
      </c>
      <c r="H512" s="7">
        <v>4</v>
      </c>
      <c r="I512" s="5">
        <v>7</v>
      </c>
      <c r="J512" s="5">
        <v>7</v>
      </c>
      <c r="K512" s="5">
        <v>6</v>
      </c>
      <c r="L512" s="5">
        <v>5</v>
      </c>
      <c r="M512" s="8">
        <v>11</v>
      </c>
      <c r="N512" s="8">
        <v>11</v>
      </c>
      <c r="O512" s="8">
        <v>12</v>
      </c>
      <c r="P512" s="8">
        <v>11</v>
      </c>
      <c r="Q512" s="8">
        <f t="shared" si="71"/>
        <v>11</v>
      </c>
      <c r="R512" s="8">
        <f t="shared" si="72"/>
        <v>11.5</v>
      </c>
      <c r="S512" s="8">
        <f t="shared" si="73"/>
        <v>11.25</v>
      </c>
      <c r="T512" s="8"/>
      <c r="U512" s="5"/>
      <c r="V512">
        <v>1685430060</v>
      </c>
      <c r="W512" t="s">
        <v>48</v>
      </c>
      <c r="X512" s="1">
        <v>0.29236111111111113</v>
      </c>
      <c r="Y512" s="5">
        <v>12</v>
      </c>
      <c r="Z512" s="6">
        <v>16</v>
      </c>
      <c r="AA512" s="6">
        <v>16</v>
      </c>
      <c r="AB512" s="5">
        <v>2</v>
      </c>
      <c r="AC512" s="5">
        <v>4</v>
      </c>
      <c r="AD512" s="5">
        <v>12</v>
      </c>
      <c r="AE512" s="5">
        <v>12</v>
      </c>
      <c r="AF512" s="5">
        <v>40</v>
      </c>
      <c r="AG512" s="5">
        <v>40</v>
      </c>
      <c r="AH512" s="5">
        <v>21</v>
      </c>
      <c r="AI512" s="5"/>
      <c r="AJ512" s="5">
        <f t="shared" si="74"/>
        <v>0</v>
      </c>
      <c r="AK512" s="5">
        <f t="shared" si="75"/>
        <v>0</v>
      </c>
      <c r="AL512" s="5">
        <f t="shared" si="76"/>
        <v>0</v>
      </c>
      <c r="AM512" s="5">
        <f t="shared" si="77"/>
        <v>0</v>
      </c>
      <c r="AO512">
        <f>'Eklima Blinder 2023'!D3583</f>
        <v>13.1</v>
      </c>
      <c r="AP512" s="19">
        <f t="shared" si="78"/>
        <v>0</v>
      </c>
    </row>
    <row r="513" spans="1:43" x14ac:dyDescent="0.3">
      <c r="A513">
        <v>5</v>
      </c>
      <c r="B513">
        <v>30</v>
      </c>
      <c r="C513">
        <v>8</v>
      </c>
      <c r="D513">
        <v>1685433660</v>
      </c>
      <c r="E513" t="s">
        <v>48</v>
      </c>
      <c r="F513" s="1">
        <v>0.33402777777777781</v>
      </c>
      <c r="G513" s="7">
        <v>5</v>
      </c>
      <c r="H513" s="7">
        <v>5</v>
      </c>
      <c r="I513" s="5">
        <v>7</v>
      </c>
      <c r="J513" s="5">
        <v>7</v>
      </c>
      <c r="K513" s="5">
        <v>6</v>
      </c>
      <c r="L513" s="5">
        <v>5</v>
      </c>
      <c r="M513" s="8">
        <v>11</v>
      </c>
      <c r="N513" s="8">
        <v>11</v>
      </c>
      <c r="O513" s="8">
        <v>11</v>
      </c>
      <c r="P513" s="8">
        <v>11</v>
      </c>
      <c r="Q513" s="8">
        <f t="shared" si="71"/>
        <v>11</v>
      </c>
      <c r="R513" s="8">
        <f t="shared" si="72"/>
        <v>11</v>
      </c>
      <c r="S513" s="8">
        <f t="shared" si="73"/>
        <v>11</v>
      </c>
      <c r="T513" s="8"/>
      <c r="U513" s="5"/>
      <c r="V513">
        <v>1685433660</v>
      </c>
      <c r="W513" t="s">
        <v>48</v>
      </c>
      <c r="X513" s="1">
        <v>0.33402777777777781</v>
      </c>
      <c r="Y513" s="5">
        <v>11</v>
      </c>
      <c r="Z513" s="6">
        <v>15</v>
      </c>
      <c r="AA513" s="6">
        <v>15</v>
      </c>
      <c r="AB513" s="5">
        <v>3</v>
      </c>
      <c r="AC513" s="5">
        <v>5</v>
      </c>
      <c r="AD513" s="5">
        <v>12</v>
      </c>
      <c r="AE513" s="5">
        <v>12</v>
      </c>
      <c r="AF513" s="5">
        <v>40</v>
      </c>
      <c r="AG513" s="5">
        <v>40</v>
      </c>
      <c r="AH513" s="5">
        <v>21</v>
      </c>
      <c r="AI513" s="5"/>
      <c r="AJ513" s="5">
        <f t="shared" si="74"/>
        <v>0</v>
      </c>
      <c r="AK513" s="5">
        <f t="shared" si="75"/>
        <v>0</v>
      </c>
      <c r="AL513" s="5">
        <f t="shared" si="76"/>
        <v>0</v>
      </c>
      <c r="AM513" s="5">
        <f t="shared" si="77"/>
        <v>0</v>
      </c>
      <c r="AO513">
        <f>'Eklima Blinder 2023'!D3584</f>
        <v>14.5</v>
      </c>
      <c r="AP513" s="19" t="e">
        <f t="shared" si="78"/>
        <v>#DIV/0!</v>
      </c>
    </row>
    <row r="514" spans="1:43" x14ac:dyDescent="0.3">
      <c r="A514">
        <v>5</v>
      </c>
      <c r="B514">
        <v>30</v>
      </c>
      <c r="C514">
        <v>9</v>
      </c>
      <c r="D514">
        <v>1685437260</v>
      </c>
      <c r="E514" t="s">
        <v>48</v>
      </c>
      <c r="F514" s="1">
        <v>0.3756944444444445</v>
      </c>
      <c r="G514" s="7">
        <v>4</v>
      </c>
      <c r="H514" s="7">
        <v>5</v>
      </c>
      <c r="I514" s="5">
        <v>7</v>
      </c>
      <c r="J514" s="5">
        <v>8</v>
      </c>
      <c r="K514" s="5">
        <v>6</v>
      </c>
      <c r="L514" s="5">
        <v>6</v>
      </c>
      <c r="M514" s="8">
        <v>13</v>
      </c>
      <c r="N514" s="8">
        <v>11</v>
      </c>
      <c r="O514" s="8">
        <v>13</v>
      </c>
      <c r="P514" s="8">
        <v>11</v>
      </c>
      <c r="Q514" s="8">
        <f t="shared" si="71"/>
        <v>11</v>
      </c>
      <c r="R514" s="8">
        <f t="shared" si="72"/>
        <v>13</v>
      </c>
      <c r="S514" s="8">
        <f t="shared" si="73"/>
        <v>12</v>
      </c>
      <c r="T514" s="8"/>
      <c r="U514" s="5"/>
      <c r="V514">
        <v>1685437260</v>
      </c>
      <c r="W514" t="s">
        <v>48</v>
      </c>
      <c r="X514" s="1">
        <v>0.3756944444444445</v>
      </c>
      <c r="Y514" s="5">
        <v>11</v>
      </c>
      <c r="Z514" s="6">
        <v>30</v>
      </c>
      <c r="AA514" s="6">
        <v>25</v>
      </c>
      <c r="AB514" s="5">
        <v>1</v>
      </c>
      <c r="AC514" s="5">
        <v>5</v>
      </c>
      <c r="AD514" s="5">
        <v>11</v>
      </c>
      <c r="AE514" s="5">
        <v>11</v>
      </c>
      <c r="AF514" s="5">
        <v>40</v>
      </c>
      <c r="AG514" s="5">
        <v>40</v>
      </c>
      <c r="AH514" s="5">
        <v>21</v>
      </c>
      <c r="AI514" s="5"/>
      <c r="AJ514" s="5">
        <f t="shared" si="74"/>
        <v>5</v>
      </c>
      <c r="AK514" s="5">
        <f t="shared" si="75"/>
        <v>126</v>
      </c>
      <c r="AL514" s="5">
        <f t="shared" si="76"/>
        <v>126</v>
      </c>
      <c r="AM514" s="5">
        <f t="shared" si="77"/>
        <v>1</v>
      </c>
      <c r="AO514">
        <f>'Eklima Blinder 2023'!D3585</f>
        <v>15.2</v>
      </c>
      <c r="AP514" s="19">
        <f t="shared" si="78"/>
        <v>15</v>
      </c>
    </row>
    <row r="515" spans="1:43" x14ac:dyDescent="0.3">
      <c r="A515">
        <v>5</v>
      </c>
      <c r="B515">
        <v>30</v>
      </c>
      <c r="C515">
        <v>10</v>
      </c>
      <c r="D515">
        <v>1685440860</v>
      </c>
      <c r="E515" t="s">
        <v>48</v>
      </c>
      <c r="F515" s="1">
        <v>0.41736111111111113</v>
      </c>
      <c r="G515" s="7">
        <v>4</v>
      </c>
      <c r="H515" s="7">
        <v>6</v>
      </c>
      <c r="I515" s="5">
        <v>8</v>
      </c>
      <c r="J515" s="5">
        <v>8</v>
      </c>
      <c r="K515" s="5">
        <v>5</v>
      </c>
      <c r="L515" s="5">
        <v>7</v>
      </c>
      <c r="M515" s="8">
        <v>15</v>
      </c>
      <c r="N515" s="8">
        <v>12</v>
      </c>
      <c r="O515" s="8">
        <v>16</v>
      </c>
      <c r="P515" s="8">
        <v>12</v>
      </c>
      <c r="Q515" s="8">
        <f t="shared" si="71"/>
        <v>12</v>
      </c>
      <c r="R515" s="8">
        <f t="shared" si="72"/>
        <v>15.5</v>
      </c>
      <c r="S515" s="8">
        <f t="shared" si="73"/>
        <v>13.75</v>
      </c>
      <c r="T515" s="8"/>
      <c r="U515" s="5"/>
      <c r="V515">
        <v>1685440860</v>
      </c>
      <c r="W515" t="s">
        <v>48</v>
      </c>
      <c r="X515" s="1">
        <v>0.41736111111111113</v>
      </c>
      <c r="Y515" s="5">
        <v>12</v>
      </c>
      <c r="Z515" s="6">
        <v>37</v>
      </c>
      <c r="AA515" s="6">
        <v>26</v>
      </c>
      <c r="AB515" s="5">
        <v>0</v>
      </c>
      <c r="AC515" s="5">
        <v>6</v>
      </c>
      <c r="AD515" s="5">
        <v>12</v>
      </c>
      <c r="AE515" s="5">
        <v>12</v>
      </c>
      <c r="AF515" s="5">
        <v>40</v>
      </c>
      <c r="AG515" s="5">
        <v>40</v>
      </c>
      <c r="AH515" s="5">
        <v>21</v>
      </c>
      <c r="AI515" s="5"/>
      <c r="AJ515" s="5">
        <f t="shared" si="74"/>
        <v>11</v>
      </c>
      <c r="AK515" s="5">
        <f t="shared" si="75"/>
        <v>277.2</v>
      </c>
      <c r="AL515" s="5">
        <f t="shared" si="76"/>
        <v>277.2</v>
      </c>
      <c r="AM515" s="5">
        <f t="shared" si="77"/>
        <v>1</v>
      </c>
      <c r="AO515">
        <f>'Eklima Blinder 2023'!D3586</f>
        <v>16.399999999999999</v>
      </c>
      <c r="AP515" s="19">
        <f t="shared" si="78"/>
        <v>18.857142857142854</v>
      </c>
    </row>
    <row r="516" spans="1:43" x14ac:dyDescent="0.3">
      <c r="A516">
        <v>5</v>
      </c>
      <c r="B516">
        <v>30</v>
      </c>
      <c r="C516">
        <v>11</v>
      </c>
      <c r="D516">
        <v>1685444460</v>
      </c>
      <c r="E516" t="s">
        <v>48</v>
      </c>
      <c r="F516" s="1">
        <v>0.45902777777777781</v>
      </c>
      <c r="G516" s="7">
        <v>5</v>
      </c>
      <c r="H516" s="7">
        <v>7</v>
      </c>
      <c r="I516" s="5">
        <v>9</v>
      </c>
      <c r="J516" s="5">
        <v>9</v>
      </c>
      <c r="K516" s="5">
        <v>4</v>
      </c>
      <c r="L516" s="5">
        <v>8</v>
      </c>
      <c r="M516" s="8">
        <v>17</v>
      </c>
      <c r="N516" s="8">
        <v>14</v>
      </c>
      <c r="O516" s="8">
        <v>17</v>
      </c>
      <c r="P516" s="8">
        <v>13</v>
      </c>
      <c r="Q516" s="8">
        <f t="shared" si="71"/>
        <v>13.666666666666668</v>
      </c>
      <c r="R516" s="8">
        <f t="shared" si="72"/>
        <v>17</v>
      </c>
      <c r="S516" s="8">
        <f t="shared" si="73"/>
        <v>15.333333333333334</v>
      </c>
      <c r="T516" s="8"/>
      <c r="U516" s="5"/>
      <c r="V516">
        <v>1685444460</v>
      </c>
      <c r="W516" t="s">
        <v>48</v>
      </c>
      <c r="X516" s="1">
        <v>0.45902777777777781</v>
      </c>
      <c r="Y516" s="5">
        <v>14</v>
      </c>
      <c r="Z516" s="6">
        <v>36</v>
      </c>
      <c r="AA516" s="6">
        <v>22</v>
      </c>
      <c r="AB516" s="5">
        <v>0</v>
      </c>
      <c r="AC516" s="5">
        <v>7</v>
      </c>
      <c r="AD516" s="5">
        <v>13</v>
      </c>
      <c r="AE516" s="5">
        <v>12</v>
      </c>
      <c r="AF516" s="5">
        <v>40</v>
      </c>
      <c r="AG516" s="5">
        <v>40</v>
      </c>
      <c r="AH516" s="5">
        <v>21</v>
      </c>
      <c r="AI516" s="5"/>
      <c r="AJ516" s="5">
        <f t="shared" si="74"/>
        <v>14</v>
      </c>
      <c r="AK516" s="5">
        <f t="shared" si="75"/>
        <v>352.8</v>
      </c>
      <c r="AL516" s="5">
        <f t="shared" si="76"/>
        <v>352.8</v>
      </c>
      <c r="AM516" s="5">
        <f t="shared" si="77"/>
        <v>1</v>
      </c>
      <c r="AO516">
        <f>'Eklima Blinder 2023'!D3587</f>
        <v>16.8</v>
      </c>
      <c r="AP516" s="19">
        <f t="shared" si="78"/>
        <v>25.200000000000006</v>
      </c>
    </row>
    <row r="517" spans="1:43" x14ac:dyDescent="0.3">
      <c r="A517">
        <v>5</v>
      </c>
      <c r="B517">
        <v>30</v>
      </c>
      <c r="C517">
        <v>12</v>
      </c>
      <c r="D517">
        <v>1685448060</v>
      </c>
      <c r="E517" t="s">
        <v>48</v>
      </c>
      <c r="F517" s="1">
        <v>0.50069444444444444</v>
      </c>
      <c r="G517" s="7">
        <v>8</v>
      </c>
      <c r="H517" s="7">
        <v>10</v>
      </c>
      <c r="I517" s="5">
        <v>10</v>
      </c>
      <c r="J517" s="5">
        <v>10</v>
      </c>
      <c r="K517" s="5">
        <v>5</v>
      </c>
      <c r="L517" s="5">
        <v>10</v>
      </c>
      <c r="M517" s="8">
        <v>17</v>
      </c>
      <c r="N517" s="8">
        <v>14</v>
      </c>
      <c r="O517" s="8">
        <v>18</v>
      </c>
      <c r="P517" s="8">
        <v>13</v>
      </c>
      <c r="Q517" s="8">
        <f t="shared" si="71"/>
        <v>13.666666666666668</v>
      </c>
      <c r="R517" s="8">
        <f t="shared" si="72"/>
        <v>17.5</v>
      </c>
      <c r="S517" s="8">
        <f t="shared" si="73"/>
        <v>15.583333333333334</v>
      </c>
      <c r="T517" s="8"/>
      <c r="U517" s="5"/>
      <c r="V517">
        <v>1685448060</v>
      </c>
      <c r="W517" t="s">
        <v>48</v>
      </c>
      <c r="X517" s="1">
        <v>0.50069444444444444</v>
      </c>
      <c r="Y517" s="5">
        <v>14</v>
      </c>
      <c r="Z517" s="6">
        <v>36</v>
      </c>
      <c r="AA517" s="6">
        <v>26</v>
      </c>
      <c r="AB517" s="5">
        <v>1</v>
      </c>
      <c r="AC517" s="5">
        <v>10</v>
      </c>
      <c r="AD517" s="5">
        <v>13</v>
      </c>
      <c r="AE517" s="5">
        <v>13</v>
      </c>
      <c r="AF517" s="5">
        <v>40</v>
      </c>
      <c r="AG517" s="5">
        <v>40</v>
      </c>
      <c r="AH517" s="5">
        <v>21</v>
      </c>
      <c r="AI517" s="5"/>
      <c r="AJ517" s="5">
        <f t="shared" si="74"/>
        <v>10</v>
      </c>
      <c r="AK517" s="5">
        <f t="shared" si="75"/>
        <v>252</v>
      </c>
      <c r="AL517" s="5">
        <f t="shared" si="76"/>
        <v>252</v>
      </c>
      <c r="AM517" s="5">
        <f t="shared" si="77"/>
        <v>1</v>
      </c>
      <c r="AO517">
        <f>'Eklima Blinder 2023'!D3588</f>
        <v>18.3</v>
      </c>
      <c r="AP517" s="19">
        <f t="shared" si="78"/>
        <v>15.652173913043484</v>
      </c>
    </row>
    <row r="518" spans="1:43" x14ac:dyDescent="0.3">
      <c r="A518">
        <v>5</v>
      </c>
      <c r="B518">
        <v>30</v>
      </c>
      <c r="C518">
        <v>13</v>
      </c>
      <c r="D518">
        <v>1685451660</v>
      </c>
      <c r="E518" t="s">
        <v>48</v>
      </c>
      <c r="F518" s="1">
        <v>0.54236111111111118</v>
      </c>
      <c r="G518" s="7">
        <v>10</v>
      </c>
      <c r="H518" s="7">
        <v>12</v>
      </c>
      <c r="I518" s="5">
        <v>11</v>
      </c>
      <c r="J518" s="5">
        <v>12</v>
      </c>
      <c r="K518" s="5">
        <v>6</v>
      </c>
      <c r="L518" s="5">
        <v>13</v>
      </c>
      <c r="M518" s="8">
        <v>18</v>
      </c>
      <c r="N518" s="8">
        <v>15</v>
      </c>
      <c r="O518" s="8">
        <v>18</v>
      </c>
      <c r="P518" s="8">
        <v>14</v>
      </c>
      <c r="Q518" s="8">
        <f t="shared" si="71"/>
        <v>14.666666666666668</v>
      </c>
      <c r="R518" s="8">
        <f t="shared" si="72"/>
        <v>18</v>
      </c>
      <c r="S518" s="8">
        <f t="shared" si="73"/>
        <v>16.333333333333336</v>
      </c>
      <c r="T518" s="8"/>
      <c r="U518" s="5"/>
      <c r="V518">
        <v>1685451660</v>
      </c>
      <c r="W518" t="s">
        <v>48</v>
      </c>
      <c r="X518" s="1">
        <v>0.54236111111111118</v>
      </c>
      <c r="Y518" s="5">
        <v>15</v>
      </c>
      <c r="Z518" s="6">
        <v>37</v>
      </c>
      <c r="AA518" s="6">
        <v>26</v>
      </c>
      <c r="AB518" s="5">
        <v>4</v>
      </c>
      <c r="AC518" s="5">
        <v>12</v>
      </c>
      <c r="AD518" s="5">
        <v>14</v>
      </c>
      <c r="AE518" s="5">
        <v>13</v>
      </c>
      <c r="AF518" s="5">
        <v>40</v>
      </c>
      <c r="AG518" s="5">
        <v>40</v>
      </c>
      <c r="AH518" s="5">
        <v>21</v>
      </c>
      <c r="AI518" s="5"/>
      <c r="AJ518" s="5">
        <f t="shared" si="74"/>
        <v>11</v>
      </c>
      <c r="AK518" s="5">
        <f t="shared" si="75"/>
        <v>277.2</v>
      </c>
      <c r="AL518" s="5">
        <f t="shared" si="76"/>
        <v>277.2</v>
      </c>
      <c r="AM518" s="5">
        <f t="shared" si="77"/>
        <v>1</v>
      </c>
      <c r="AO518">
        <f>'Eklima Blinder 2023'!D3589</f>
        <v>19.7</v>
      </c>
      <c r="AP518" s="19">
        <f t="shared" si="78"/>
        <v>19.800000000000004</v>
      </c>
    </row>
    <row r="519" spans="1:43" x14ac:dyDescent="0.3">
      <c r="A519">
        <v>5</v>
      </c>
      <c r="B519">
        <v>30</v>
      </c>
      <c r="C519">
        <v>14</v>
      </c>
      <c r="D519">
        <v>1685455260</v>
      </c>
      <c r="E519" t="s">
        <v>48</v>
      </c>
      <c r="F519" s="1">
        <v>0.58402777777777781</v>
      </c>
      <c r="G519" s="7">
        <v>13</v>
      </c>
      <c r="H519" s="7">
        <v>15</v>
      </c>
      <c r="I519" s="5">
        <v>13</v>
      </c>
      <c r="J519" s="5">
        <v>14</v>
      </c>
      <c r="K519" s="5">
        <v>8</v>
      </c>
      <c r="L519" s="5">
        <v>15</v>
      </c>
      <c r="M519" s="8">
        <v>19</v>
      </c>
      <c r="N519" s="8">
        <v>15</v>
      </c>
      <c r="O519" s="8">
        <v>19</v>
      </c>
      <c r="P519" s="8">
        <v>14</v>
      </c>
      <c r="Q519" s="8">
        <f t="shared" si="71"/>
        <v>14.666666666666668</v>
      </c>
      <c r="R519" s="8">
        <f t="shared" si="72"/>
        <v>19</v>
      </c>
      <c r="S519" s="8">
        <f t="shared" si="73"/>
        <v>16.833333333333336</v>
      </c>
      <c r="T519" s="8"/>
      <c r="U519" s="5"/>
      <c r="V519">
        <v>1685455260</v>
      </c>
      <c r="W519" t="s">
        <v>48</v>
      </c>
      <c r="X519" s="1">
        <v>0.58402777777777781</v>
      </c>
      <c r="Y519" s="5">
        <v>15</v>
      </c>
      <c r="Z519" s="6">
        <v>39</v>
      </c>
      <c r="AA519" s="6">
        <v>23</v>
      </c>
      <c r="AB519" s="5">
        <v>6</v>
      </c>
      <c r="AC519" s="5">
        <v>15</v>
      </c>
      <c r="AD519" s="5">
        <v>14</v>
      </c>
      <c r="AE519" s="5">
        <v>13</v>
      </c>
      <c r="AF519" s="5">
        <v>40</v>
      </c>
      <c r="AG519" s="5">
        <v>40</v>
      </c>
      <c r="AH519" s="5">
        <v>21</v>
      </c>
      <c r="AI519" s="5"/>
      <c r="AJ519" s="5">
        <f t="shared" si="74"/>
        <v>16</v>
      </c>
      <c r="AK519" s="5">
        <f t="shared" si="75"/>
        <v>403.20000000000005</v>
      </c>
      <c r="AL519" s="5">
        <f t="shared" si="76"/>
        <v>403.20000000000005</v>
      </c>
      <c r="AM519" s="5">
        <f t="shared" si="77"/>
        <v>1</v>
      </c>
      <c r="AO519">
        <f>'Eklima Blinder 2023'!D3590</f>
        <v>20.8</v>
      </c>
      <c r="AP519" s="19">
        <f t="shared" si="78"/>
        <v>22.15384615384616</v>
      </c>
    </row>
    <row r="520" spans="1:43" x14ac:dyDescent="0.3">
      <c r="A520">
        <v>5</v>
      </c>
      <c r="B520">
        <v>30</v>
      </c>
      <c r="C520">
        <v>15</v>
      </c>
      <c r="D520">
        <v>1685458860</v>
      </c>
      <c r="E520" t="s">
        <v>48</v>
      </c>
      <c r="F520" s="1">
        <v>0.62569444444444444</v>
      </c>
      <c r="G520" s="7">
        <v>15</v>
      </c>
      <c r="H520" s="7">
        <v>17</v>
      </c>
      <c r="I520" s="5">
        <v>15</v>
      </c>
      <c r="J520" s="5">
        <v>16</v>
      </c>
      <c r="K520" s="5">
        <v>9</v>
      </c>
      <c r="L520" s="5">
        <v>17</v>
      </c>
      <c r="M520" s="8">
        <v>19</v>
      </c>
      <c r="N520" s="8">
        <v>16</v>
      </c>
      <c r="O520" s="8">
        <v>20</v>
      </c>
      <c r="P520" s="8">
        <v>15</v>
      </c>
      <c r="Q520" s="8">
        <f t="shared" si="71"/>
        <v>15.666666666666666</v>
      </c>
      <c r="R520" s="8">
        <f t="shared" si="72"/>
        <v>19.5</v>
      </c>
      <c r="S520" s="8">
        <f t="shared" si="73"/>
        <v>17.583333333333332</v>
      </c>
      <c r="T520" s="8"/>
      <c r="U520" s="5"/>
      <c r="V520">
        <v>1685458860</v>
      </c>
      <c r="W520" t="s">
        <v>48</v>
      </c>
      <c r="X520" s="1">
        <v>0.62569444444444444</v>
      </c>
      <c r="Y520" s="5">
        <v>15</v>
      </c>
      <c r="Z520" s="6">
        <v>40</v>
      </c>
      <c r="AA520" s="6">
        <v>24</v>
      </c>
      <c r="AB520" s="5">
        <v>7</v>
      </c>
      <c r="AC520" s="5">
        <v>17</v>
      </c>
      <c r="AD520" s="5">
        <v>14</v>
      </c>
      <c r="AE520" s="5">
        <v>14</v>
      </c>
      <c r="AF520" s="5">
        <v>40</v>
      </c>
      <c r="AG520" s="5">
        <v>40</v>
      </c>
      <c r="AH520" s="5">
        <v>20</v>
      </c>
      <c r="AI520" s="5"/>
      <c r="AJ520" s="5">
        <f t="shared" si="74"/>
        <v>16</v>
      </c>
      <c r="AK520" s="5">
        <f t="shared" si="75"/>
        <v>403.20000000000005</v>
      </c>
      <c r="AL520" s="5">
        <f t="shared" si="76"/>
        <v>403.20000000000005</v>
      </c>
      <c r="AM520" s="5">
        <f t="shared" si="77"/>
        <v>1</v>
      </c>
      <c r="AO520">
        <f>'Eklima Blinder 2023'!D3591</f>
        <v>20.6</v>
      </c>
      <c r="AP520" s="19">
        <f t="shared" si="78"/>
        <v>25.043478260869566</v>
      </c>
    </row>
    <row r="521" spans="1:43" x14ac:dyDescent="0.3">
      <c r="A521">
        <v>5</v>
      </c>
      <c r="B521">
        <v>30</v>
      </c>
      <c r="C521">
        <v>16</v>
      </c>
      <c r="D521">
        <v>1685462460</v>
      </c>
      <c r="E521" t="s">
        <v>48</v>
      </c>
      <c r="F521" s="1">
        <v>0.66736111111111107</v>
      </c>
      <c r="G521" s="7">
        <v>16</v>
      </c>
      <c r="H521" s="7">
        <v>18</v>
      </c>
      <c r="I521" s="5">
        <v>17</v>
      </c>
      <c r="J521" s="5">
        <v>18</v>
      </c>
      <c r="K521" s="5">
        <v>11</v>
      </c>
      <c r="L521" s="5">
        <v>18</v>
      </c>
      <c r="M521" s="8">
        <v>20</v>
      </c>
      <c r="N521" s="8">
        <v>16</v>
      </c>
      <c r="O521" s="8">
        <v>20</v>
      </c>
      <c r="P521" s="8">
        <v>15</v>
      </c>
      <c r="Q521" s="8">
        <f t="shared" si="71"/>
        <v>15.666666666666666</v>
      </c>
      <c r="R521" s="8">
        <f t="shared" si="72"/>
        <v>20</v>
      </c>
      <c r="S521" s="8">
        <f t="shared" si="73"/>
        <v>17.833333333333332</v>
      </c>
      <c r="T521" s="8"/>
      <c r="U521" s="5"/>
      <c r="V521">
        <v>1685462460</v>
      </c>
      <c r="W521" t="s">
        <v>48</v>
      </c>
      <c r="X521" s="1">
        <v>0.66736111111111107</v>
      </c>
      <c r="Y521" s="5">
        <v>16</v>
      </c>
      <c r="Z521" s="6">
        <v>41</v>
      </c>
      <c r="AA521" s="6">
        <v>24</v>
      </c>
      <c r="AB521" s="5">
        <v>8</v>
      </c>
      <c r="AC521" s="5">
        <v>18</v>
      </c>
      <c r="AD521" s="5">
        <v>15</v>
      </c>
      <c r="AE521" s="5">
        <v>14</v>
      </c>
      <c r="AF521" s="5">
        <v>40</v>
      </c>
      <c r="AG521" s="5">
        <v>40</v>
      </c>
      <c r="AH521" s="5">
        <v>20</v>
      </c>
      <c r="AI521" s="5"/>
      <c r="AJ521" s="5">
        <f t="shared" si="74"/>
        <v>17</v>
      </c>
      <c r="AK521" s="5">
        <f t="shared" si="75"/>
        <v>428.40000000000003</v>
      </c>
      <c r="AL521" s="5">
        <f t="shared" si="76"/>
        <v>428.40000000000003</v>
      </c>
      <c r="AM521" s="5">
        <f t="shared" si="77"/>
        <v>1</v>
      </c>
      <c r="AO521">
        <f>'Eklima Blinder 2023'!D3592</f>
        <v>20.7</v>
      </c>
      <c r="AP521" s="19">
        <f t="shared" si="78"/>
        <v>23.538461538461537</v>
      </c>
    </row>
    <row r="522" spans="1:43" x14ac:dyDescent="0.3">
      <c r="A522">
        <v>5</v>
      </c>
      <c r="B522">
        <v>30</v>
      </c>
      <c r="C522">
        <v>17</v>
      </c>
      <c r="D522">
        <v>1685466060</v>
      </c>
      <c r="E522" t="s">
        <v>48</v>
      </c>
      <c r="F522" s="1">
        <v>0.7090277777777777</v>
      </c>
      <c r="G522" s="7">
        <v>17</v>
      </c>
      <c r="H522" s="7">
        <v>19</v>
      </c>
      <c r="I522" s="5">
        <v>18</v>
      </c>
      <c r="J522" s="5">
        <v>18</v>
      </c>
      <c r="K522" s="5">
        <v>12</v>
      </c>
      <c r="L522" s="5">
        <v>19</v>
      </c>
      <c r="M522" s="8">
        <v>20</v>
      </c>
      <c r="N522" s="8">
        <v>16</v>
      </c>
      <c r="O522" s="8">
        <v>20</v>
      </c>
      <c r="P522" s="8">
        <v>15</v>
      </c>
      <c r="Q522" s="8">
        <f t="shared" si="71"/>
        <v>15.666666666666666</v>
      </c>
      <c r="R522" s="8">
        <f t="shared" si="72"/>
        <v>20</v>
      </c>
      <c r="S522" s="8">
        <f t="shared" si="73"/>
        <v>17.833333333333332</v>
      </c>
      <c r="T522" s="8"/>
      <c r="U522" s="5"/>
      <c r="V522">
        <v>1685466060</v>
      </c>
      <c r="W522" t="s">
        <v>48</v>
      </c>
      <c r="X522" s="1">
        <v>0.7090277777777777</v>
      </c>
      <c r="Y522" s="5">
        <v>16</v>
      </c>
      <c r="Z522" s="6">
        <v>40</v>
      </c>
      <c r="AA522" s="6">
        <v>24</v>
      </c>
      <c r="AB522" s="5">
        <v>9</v>
      </c>
      <c r="AC522" s="5">
        <v>18</v>
      </c>
      <c r="AD522" s="5">
        <v>15</v>
      </c>
      <c r="AE522" s="5">
        <v>15</v>
      </c>
      <c r="AF522" s="5">
        <v>40</v>
      </c>
      <c r="AG522" s="5">
        <v>40</v>
      </c>
      <c r="AH522" s="5">
        <v>20</v>
      </c>
      <c r="AI522" s="5"/>
      <c r="AJ522" s="5">
        <f t="shared" si="74"/>
        <v>16</v>
      </c>
      <c r="AK522" s="5">
        <f t="shared" si="75"/>
        <v>403.20000000000005</v>
      </c>
      <c r="AL522" s="5">
        <f t="shared" si="76"/>
        <v>403.20000000000005</v>
      </c>
      <c r="AM522" s="5">
        <f t="shared" si="77"/>
        <v>1</v>
      </c>
      <c r="AO522">
        <f>'Eklima Blinder 2023'!D3593</f>
        <v>19.3</v>
      </c>
      <c r="AP522" s="19">
        <f t="shared" si="78"/>
        <v>22.153846153846153</v>
      </c>
    </row>
    <row r="523" spans="1:43" x14ac:dyDescent="0.3">
      <c r="A523">
        <v>5</v>
      </c>
      <c r="B523">
        <v>30</v>
      </c>
      <c r="C523">
        <v>18</v>
      </c>
      <c r="D523">
        <v>1685469660</v>
      </c>
      <c r="E523" t="s">
        <v>48</v>
      </c>
      <c r="F523" s="1">
        <v>0.75069444444444444</v>
      </c>
      <c r="G523" s="7">
        <v>16</v>
      </c>
      <c r="H523" s="7">
        <v>18</v>
      </c>
      <c r="I523" s="5">
        <v>18</v>
      </c>
      <c r="J523" s="5">
        <v>19</v>
      </c>
      <c r="K523" s="5">
        <v>12</v>
      </c>
      <c r="L523" s="5">
        <v>19</v>
      </c>
      <c r="M523" s="8">
        <v>20</v>
      </c>
      <c r="N523" s="8">
        <v>17</v>
      </c>
      <c r="O523" s="8">
        <v>20</v>
      </c>
      <c r="P523" s="8">
        <v>15</v>
      </c>
      <c r="Q523" s="8">
        <f t="shared" si="71"/>
        <v>16.333333333333336</v>
      </c>
      <c r="R523" s="8">
        <f t="shared" si="72"/>
        <v>20</v>
      </c>
      <c r="S523" s="8">
        <f t="shared" si="73"/>
        <v>18.166666666666668</v>
      </c>
      <c r="T523" s="8"/>
      <c r="U523" s="5"/>
      <c r="V523">
        <v>1685469660</v>
      </c>
      <c r="W523" t="s">
        <v>48</v>
      </c>
      <c r="X523" s="1">
        <v>0.75069444444444444</v>
      </c>
      <c r="Y523" s="5">
        <v>16</v>
      </c>
      <c r="Z523" s="6">
        <v>41</v>
      </c>
      <c r="AA523" s="6">
        <v>25</v>
      </c>
      <c r="AB523" s="5">
        <v>8</v>
      </c>
      <c r="AC523" s="5">
        <v>18</v>
      </c>
      <c r="AD523" s="5">
        <v>15</v>
      </c>
      <c r="AE523" s="5">
        <v>15</v>
      </c>
      <c r="AF523" s="5">
        <v>40</v>
      </c>
      <c r="AG523" s="5">
        <v>40</v>
      </c>
      <c r="AH523" s="5">
        <v>20</v>
      </c>
      <c r="AI523" s="5"/>
      <c r="AJ523" s="5">
        <f t="shared" si="74"/>
        <v>16</v>
      </c>
      <c r="AK523" s="5">
        <f t="shared" si="75"/>
        <v>403.20000000000005</v>
      </c>
      <c r="AL523" s="5">
        <f t="shared" si="76"/>
        <v>403.20000000000005</v>
      </c>
      <c r="AM523" s="5">
        <f t="shared" si="77"/>
        <v>1</v>
      </c>
      <c r="AO523">
        <f>'Eklima Blinder 2023'!D3594</f>
        <v>18.7</v>
      </c>
      <c r="AP523" s="19">
        <f t="shared" si="78"/>
        <v>26.181818181818198</v>
      </c>
    </row>
    <row r="524" spans="1:43" x14ac:dyDescent="0.3">
      <c r="A524">
        <v>5</v>
      </c>
      <c r="B524">
        <v>30</v>
      </c>
      <c r="C524">
        <v>19</v>
      </c>
      <c r="D524">
        <v>1685473260</v>
      </c>
      <c r="E524" t="s">
        <v>48</v>
      </c>
      <c r="F524" s="1">
        <v>0.79236111111111107</v>
      </c>
      <c r="G524" s="7">
        <v>15</v>
      </c>
      <c r="H524" s="7">
        <v>17</v>
      </c>
      <c r="I524" s="5">
        <v>18</v>
      </c>
      <c r="J524" s="5">
        <v>19</v>
      </c>
      <c r="K524" s="5">
        <v>11</v>
      </c>
      <c r="L524" s="5">
        <v>17</v>
      </c>
      <c r="M524" s="8">
        <v>20</v>
      </c>
      <c r="N524" s="8">
        <v>17</v>
      </c>
      <c r="O524" s="8">
        <v>21</v>
      </c>
      <c r="P524" s="8">
        <v>15</v>
      </c>
      <c r="Q524" s="8">
        <f t="shared" si="71"/>
        <v>16.333333333333336</v>
      </c>
      <c r="R524" s="8">
        <f t="shared" si="72"/>
        <v>20.5</v>
      </c>
      <c r="S524" s="8">
        <f t="shared" si="73"/>
        <v>18.416666666666668</v>
      </c>
      <c r="T524" s="8"/>
      <c r="U524" s="5"/>
      <c r="V524">
        <v>1685473260</v>
      </c>
      <c r="W524" t="s">
        <v>48</v>
      </c>
      <c r="X524" s="1">
        <v>0.79236111111111107</v>
      </c>
      <c r="Y524" s="5">
        <v>16</v>
      </c>
      <c r="Z524" s="6">
        <v>40</v>
      </c>
      <c r="AA524" s="6">
        <v>26</v>
      </c>
      <c r="AB524" s="5">
        <v>7</v>
      </c>
      <c r="AC524" s="5">
        <v>17</v>
      </c>
      <c r="AD524" s="5">
        <v>15</v>
      </c>
      <c r="AE524" s="5">
        <v>15</v>
      </c>
      <c r="AF524" s="5">
        <v>40</v>
      </c>
      <c r="AG524" s="5">
        <v>40</v>
      </c>
      <c r="AH524" s="5">
        <v>20</v>
      </c>
      <c r="AI524" s="5"/>
      <c r="AJ524" s="5">
        <f t="shared" si="74"/>
        <v>14</v>
      </c>
      <c r="AK524" s="5">
        <f t="shared" si="75"/>
        <v>352.8</v>
      </c>
      <c r="AL524" s="5">
        <f t="shared" si="76"/>
        <v>352.8</v>
      </c>
      <c r="AM524" s="5">
        <f t="shared" si="77"/>
        <v>1</v>
      </c>
      <c r="AO524">
        <f>'Eklima Blinder 2023'!D3595</f>
        <v>17.600000000000001</v>
      </c>
      <c r="AP524" s="19">
        <f t="shared" si="78"/>
        <v>20.160000000000014</v>
      </c>
    </row>
    <row r="525" spans="1:43" x14ac:dyDescent="0.3">
      <c r="A525">
        <v>5</v>
      </c>
      <c r="B525">
        <v>30</v>
      </c>
      <c r="C525">
        <v>20</v>
      </c>
      <c r="D525">
        <v>1685476860</v>
      </c>
      <c r="E525" t="s">
        <v>48</v>
      </c>
      <c r="F525" s="1">
        <v>0.8340277777777777</v>
      </c>
      <c r="G525" s="7">
        <v>14</v>
      </c>
      <c r="H525" s="7">
        <v>15</v>
      </c>
      <c r="I525" s="5">
        <v>18</v>
      </c>
      <c r="J525" s="5">
        <v>18</v>
      </c>
      <c r="K525" s="5">
        <v>10</v>
      </c>
      <c r="L525" s="5">
        <v>16</v>
      </c>
      <c r="M525" s="8">
        <v>20</v>
      </c>
      <c r="N525" s="8">
        <v>17</v>
      </c>
      <c r="O525" s="8">
        <v>20</v>
      </c>
      <c r="P525" s="8">
        <v>16</v>
      </c>
      <c r="Q525" s="8">
        <f t="shared" si="71"/>
        <v>16.666666666666668</v>
      </c>
      <c r="R525" s="8">
        <f t="shared" si="72"/>
        <v>20</v>
      </c>
      <c r="S525" s="8">
        <f t="shared" si="73"/>
        <v>18.333333333333336</v>
      </c>
      <c r="T525" s="8"/>
      <c r="U525" s="5"/>
      <c r="V525">
        <v>1685476860</v>
      </c>
      <c r="W525" t="s">
        <v>48</v>
      </c>
      <c r="X525" s="1">
        <v>0.8340277777777777</v>
      </c>
      <c r="Y525" s="5">
        <v>16</v>
      </c>
      <c r="Z525" s="6">
        <v>38</v>
      </c>
      <c r="AA525" s="6">
        <v>23</v>
      </c>
      <c r="AB525" s="5">
        <v>6</v>
      </c>
      <c r="AC525" s="5">
        <v>15</v>
      </c>
      <c r="AD525" s="5">
        <v>15</v>
      </c>
      <c r="AE525" s="5">
        <v>15</v>
      </c>
      <c r="AF525" s="5">
        <v>40</v>
      </c>
      <c r="AG525" s="5">
        <v>40</v>
      </c>
      <c r="AH525" s="5">
        <v>20</v>
      </c>
      <c r="AI525" s="5"/>
      <c r="AJ525" s="5">
        <f t="shared" si="74"/>
        <v>15</v>
      </c>
      <c r="AK525" s="5">
        <f t="shared" si="75"/>
        <v>378</v>
      </c>
      <c r="AL525" s="5">
        <f t="shared" si="76"/>
        <v>378</v>
      </c>
      <c r="AM525" s="5">
        <f t="shared" si="77"/>
        <v>1</v>
      </c>
      <c r="AO525">
        <f>'Eklima Blinder 2023'!D3596</f>
        <v>15.6</v>
      </c>
      <c r="AP525" s="19">
        <f t="shared" si="78"/>
        <v>27.000000000000007</v>
      </c>
    </row>
    <row r="526" spans="1:43" x14ac:dyDescent="0.3">
      <c r="A526">
        <v>5</v>
      </c>
      <c r="B526">
        <v>30</v>
      </c>
      <c r="C526">
        <v>21</v>
      </c>
      <c r="D526">
        <v>1685480460</v>
      </c>
      <c r="E526" t="s">
        <v>48</v>
      </c>
      <c r="F526" s="1">
        <v>0.87569444444444444</v>
      </c>
      <c r="G526" s="7">
        <v>12</v>
      </c>
      <c r="H526" s="7">
        <v>14</v>
      </c>
      <c r="I526" s="5">
        <v>17</v>
      </c>
      <c r="J526" s="5">
        <v>17</v>
      </c>
      <c r="K526" s="5">
        <v>9</v>
      </c>
      <c r="L526" s="5">
        <v>14</v>
      </c>
      <c r="M526" s="8">
        <v>20</v>
      </c>
      <c r="N526" s="8">
        <v>17</v>
      </c>
      <c r="O526" s="8">
        <v>20</v>
      </c>
      <c r="P526" s="8">
        <v>15</v>
      </c>
      <c r="Q526" s="8">
        <f t="shared" si="71"/>
        <v>16.333333333333336</v>
      </c>
      <c r="R526" s="8">
        <f t="shared" si="72"/>
        <v>20</v>
      </c>
      <c r="S526" s="8">
        <f t="shared" si="73"/>
        <v>18.166666666666668</v>
      </c>
      <c r="T526" s="8"/>
      <c r="U526" s="5"/>
      <c r="V526">
        <v>1685480460</v>
      </c>
      <c r="W526" t="s">
        <v>48</v>
      </c>
      <c r="X526" s="1">
        <v>0.87569444444444444</v>
      </c>
      <c r="Y526" s="5">
        <v>16</v>
      </c>
      <c r="Z526" s="6">
        <v>39</v>
      </c>
      <c r="AA526" s="6">
        <v>26</v>
      </c>
      <c r="AB526" s="5">
        <v>5</v>
      </c>
      <c r="AC526" s="5">
        <v>13</v>
      </c>
      <c r="AD526" s="5">
        <v>15</v>
      </c>
      <c r="AE526" s="5">
        <v>15</v>
      </c>
      <c r="AF526" s="5">
        <v>40</v>
      </c>
      <c r="AG526" s="5">
        <v>40</v>
      </c>
      <c r="AH526" s="5">
        <v>20</v>
      </c>
      <c r="AI526" s="5"/>
      <c r="AJ526" s="5">
        <f t="shared" si="74"/>
        <v>13</v>
      </c>
      <c r="AK526" s="5">
        <f t="shared" si="75"/>
        <v>327.60000000000002</v>
      </c>
      <c r="AL526" s="5">
        <f t="shared" si="76"/>
        <v>327.60000000000002</v>
      </c>
      <c r="AM526" s="5">
        <f t="shared" si="77"/>
        <v>1</v>
      </c>
      <c r="AO526">
        <f>'Eklima Blinder 2023'!D3597</f>
        <v>14</v>
      </c>
      <c r="AP526" s="19">
        <f t="shared" si="78"/>
        <v>21.272727272727288</v>
      </c>
      <c r="AQ526" s="5" t="e">
        <f t="shared" ref="AQ526:AQ589" si="79">AL526/(U526*4.2)</f>
        <v>#DIV/0!</v>
      </c>
    </row>
    <row r="527" spans="1:43" x14ac:dyDescent="0.3">
      <c r="A527">
        <v>5</v>
      </c>
      <c r="B527">
        <v>30</v>
      </c>
      <c r="C527">
        <v>22</v>
      </c>
      <c r="D527">
        <v>1685484060</v>
      </c>
      <c r="E527" t="s">
        <v>48</v>
      </c>
      <c r="F527" s="1">
        <v>0.91736111111111107</v>
      </c>
      <c r="G527" s="7">
        <v>10</v>
      </c>
      <c r="H527" s="7">
        <v>12</v>
      </c>
      <c r="I527" s="5">
        <v>15</v>
      </c>
      <c r="J527" s="5">
        <v>16</v>
      </c>
      <c r="K527" s="5">
        <v>8</v>
      </c>
      <c r="L527" s="5">
        <v>13</v>
      </c>
      <c r="M527" s="8">
        <v>20</v>
      </c>
      <c r="N527" s="8">
        <v>16</v>
      </c>
      <c r="O527" s="8">
        <v>20</v>
      </c>
      <c r="P527" s="8">
        <v>15</v>
      </c>
      <c r="Q527" s="8">
        <f t="shared" si="71"/>
        <v>15.666666666666666</v>
      </c>
      <c r="R527" s="8">
        <f t="shared" si="72"/>
        <v>20</v>
      </c>
      <c r="S527" s="8">
        <f t="shared" si="73"/>
        <v>17.833333333333332</v>
      </c>
      <c r="T527" s="8"/>
      <c r="U527" s="5"/>
      <c r="V527">
        <v>1685484060</v>
      </c>
      <c r="W527" t="s">
        <v>48</v>
      </c>
      <c r="X527" s="1">
        <v>0.91736111111111107</v>
      </c>
      <c r="Y527" s="5">
        <v>16</v>
      </c>
      <c r="Z527" s="6">
        <v>38</v>
      </c>
      <c r="AA527" s="6">
        <v>25</v>
      </c>
      <c r="AB527" s="5">
        <v>3</v>
      </c>
      <c r="AC527" s="5">
        <v>12</v>
      </c>
      <c r="AD527" s="5">
        <v>15</v>
      </c>
      <c r="AE527" s="5">
        <v>15</v>
      </c>
      <c r="AF527" s="5">
        <v>40</v>
      </c>
      <c r="AG527" s="5">
        <v>40</v>
      </c>
      <c r="AH527" s="5">
        <v>20</v>
      </c>
      <c r="AI527" s="5"/>
      <c r="AJ527" s="5">
        <f t="shared" si="74"/>
        <v>13</v>
      </c>
      <c r="AK527" s="5">
        <f t="shared" si="75"/>
        <v>327.60000000000002</v>
      </c>
      <c r="AL527" s="5">
        <f t="shared" si="76"/>
        <v>327.60000000000002</v>
      </c>
      <c r="AM527" s="5">
        <f t="shared" si="77"/>
        <v>1</v>
      </c>
      <c r="AO527">
        <f>'Eklima Blinder 2023'!D3598</f>
        <v>12.7</v>
      </c>
      <c r="AP527" s="19">
        <f t="shared" si="78"/>
        <v>18</v>
      </c>
      <c r="AQ527" s="5" t="e">
        <f t="shared" si="79"/>
        <v>#DIV/0!</v>
      </c>
    </row>
    <row r="528" spans="1:43" x14ac:dyDescent="0.3">
      <c r="A528">
        <v>5</v>
      </c>
      <c r="B528">
        <v>30</v>
      </c>
      <c r="C528">
        <v>23</v>
      </c>
      <c r="D528">
        <v>1685487660</v>
      </c>
      <c r="E528" t="s">
        <v>48</v>
      </c>
      <c r="F528" s="1">
        <v>0.9590277777777777</v>
      </c>
      <c r="G528" s="7">
        <v>8</v>
      </c>
      <c r="H528" s="7">
        <v>10</v>
      </c>
      <c r="I528" s="5">
        <v>14</v>
      </c>
      <c r="J528" s="5">
        <v>14</v>
      </c>
      <c r="K528" s="5">
        <v>7</v>
      </c>
      <c r="L528" s="5">
        <v>11</v>
      </c>
      <c r="M528" s="8">
        <v>20</v>
      </c>
      <c r="N528" s="8">
        <v>16</v>
      </c>
      <c r="O528" s="8">
        <v>20</v>
      </c>
      <c r="P528" s="8">
        <v>15</v>
      </c>
      <c r="Q528" s="8">
        <f t="shared" si="71"/>
        <v>15.666666666666666</v>
      </c>
      <c r="R528" s="8">
        <f t="shared" si="72"/>
        <v>20</v>
      </c>
      <c r="S528" s="8">
        <f t="shared" si="73"/>
        <v>17.833333333333332</v>
      </c>
      <c r="T528" s="8"/>
      <c r="U528" s="5"/>
      <c r="V528">
        <v>1685487660</v>
      </c>
      <c r="W528" t="s">
        <v>48</v>
      </c>
      <c r="X528" s="1">
        <v>0.9590277777777777</v>
      </c>
      <c r="Y528" s="5">
        <v>16</v>
      </c>
      <c r="Z528" s="6">
        <v>37</v>
      </c>
      <c r="AA528" s="6">
        <v>23</v>
      </c>
      <c r="AB528" s="5">
        <v>2</v>
      </c>
      <c r="AC528" s="5">
        <v>10</v>
      </c>
      <c r="AD528" s="5">
        <v>15</v>
      </c>
      <c r="AE528" s="5">
        <v>15</v>
      </c>
      <c r="AF528" s="5">
        <v>40</v>
      </c>
      <c r="AG528" s="5">
        <v>40</v>
      </c>
      <c r="AH528" s="5">
        <v>20</v>
      </c>
      <c r="AI528" s="5"/>
      <c r="AJ528" s="5">
        <f t="shared" si="74"/>
        <v>14</v>
      </c>
      <c r="AK528" s="5">
        <f t="shared" si="75"/>
        <v>352.8</v>
      </c>
      <c r="AL528" s="5">
        <f t="shared" si="76"/>
        <v>352.8</v>
      </c>
      <c r="AM528" s="5">
        <f t="shared" si="77"/>
        <v>1</v>
      </c>
      <c r="AO528">
        <f>'Eklima Blinder 2023'!D3599</f>
        <v>11.2</v>
      </c>
      <c r="AP528" s="19">
        <f t="shared" si="78"/>
        <v>19.384615384615383</v>
      </c>
      <c r="AQ528" s="5" t="e">
        <f t="shared" si="79"/>
        <v>#DIV/0!</v>
      </c>
    </row>
    <row r="529" spans="1:43" x14ac:dyDescent="0.3">
      <c r="A529">
        <v>5</v>
      </c>
      <c r="B529">
        <v>31</v>
      </c>
      <c r="C529">
        <v>0</v>
      </c>
      <c r="D529">
        <v>1685491260</v>
      </c>
      <c r="E529" t="s">
        <v>49</v>
      </c>
      <c r="F529" s="1">
        <v>6.9444444444444447E-4</v>
      </c>
      <c r="G529" s="7">
        <v>6</v>
      </c>
      <c r="H529" s="7">
        <v>8</v>
      </c>
      <c r="I529" s="5">
        <v>13</v>
      </c>
      <c r="J529" s="5">
        <v>13</v>
      </c>
      <c r="K529" s="5">
        <v>6</v>
      </c>
      <c r="L529" s="5">
        <v>9</v>
      </c>
      <c r="M529" s="8">
        <v>19</v>
      </c>
      <c r="N529" s="8">
        <v>16</v>
      </c>
      <c r="O529" s="8">
        <v>19</v>
      </c>
      <c r="P529" s="8">
        <v>15</v>
      </c>
      <c r="Q529" s="8">
        <f t="shared" ref="Q529:Q592" si="80">N529*40/60+P529*20/60</f>
        <v>15.666666666666666</v>
      </c>
      <c r="R529" s="8">
        <f t="shared" ref="R529:R592" si="81">(M529+O529)/2</f>
        <v>19</v>
      </c>
      <c r="S529" s="8">
        <f t="shared" ref="S529:S592" si="82">(R529+Q529)/2</f>
        <v>17.333333333333332</v>
      </c>
      <c r="T529" s="8"/>
      <c r="U529" s="5"/>
      <c r="V529">
        <v>1685491260</v>
      </c>
      <c r="W529" t="s">
        <v>49</v>
      </c>
      <c r="X529" s="1">
        <v>6.9444444444444447E-4</v>
      </c>
      <c r="Y529" s="5">
        <v>16</v>
      </c>
      <c r="Z529" s="6">
        <v>36</v>
      </c>
      <c r="AA529" s="6">
        <v>24</v>
      </c>
      <c r="AB529" s="5">
        <v>0</v>
      </c>
      <c r="AC529" s="5">
        <v>8</v>
      </c>
      <c r="AD529" s="5">
        <v>15</v>
      </c>
      <c r="AE529" s="5">
        <v>15</v>
      </c>
      <c r="AF529" s="5">
        <v>40</v>
      </c>
      <c r="AG529" s="5">
        <v>40</v>
      </c>
      <c r="AH529" s="5">
        <v>19</v>
      </c>
      <c r="AI529" s="5"/>
      <c r="AJ529" s="5">
        <f t="shared" ref="AJ529:AJ592" si="83">Z529-AA529</f>
        <v>12</v>
      </c>
      <c r="AK529" s="5">
        <f t="shared" ref="AK529:AK592" si="84">IF(AJ529&gt;0,AJ529*6*4.2,0)</f>
        <v>302.40000000000003</v>
      </c>
      <c r="AL529" s="5">
        <f t="shared" ref="AL529:AL592" si="85">IF(AJ529&lt;20,AK529,0)</f>
        <v>302.40000000000003</v>
      </c>
      <c r="AM529" s="5">
        <f t="shared" ref="AM529:AM592" si="86">IF(AL529&gt;100,1,0)</f>
        <v>1</v>
      </c>
      <c r="AO529">
        <f>'Eklima Blinder 2023'!D3600</f>
        <v>10.4</v>
      </c>
      <c r="AP529" s="19">
        <f t="shared" ref="AP529:AP592" si="87">AL529/((R529-Q529)*4.2)</f>
        <v>21.599999999999998</v>
      </c>
      <c r="AQ529" s="5" t="e">
        <f t="shared" si="79"/>
        <v>#DIV/0!</v>
      </c>
    </row>
    <row r="530" spans="1:43" x14ac:dyDescent="0.3">
      <c r="A530">
        <v>5</v>
      </c>
      <c r="B530">
        <v>31</v>
      </c>
      <c r="C530">
        <v>1</v>
      </c>
      <c r="D530">
        <v>1685494860</v>
      </c>
      <c r="E530" t="s">
        <v>49</v>
      </c>
      <c r="F530" s="1">
        <v>4.2361111111111106E-2</v>
      </c>
      <c r="G530" s="7">
        <v>5</v>
      </c>
      <c r="H530" s="7">
        <v>7</v>
      </c>
      <c r="I530" s="5">
        <v>11</v>
      </c>
      <c r="J530" s="5">
        <v>12</v>
      </c>
      <c r="K530" s="5">
        <v>6</v>
      </c>
      <c r="L530" s="5">
        <v>8</v>
      </c>
      <c r="M530" s="8">
        <v>19</v>
      </c>
      <c r="N530" s="8">
        <v>16</v>
      </c>
      <c r="O530" s="8">
        <v>19</v>
      </c>
      <c r="P530" s="8">
        <v>15</v>
      </c>
      <c r="Q530" s="8">
        <f t="shared" si="80"/>
        <v>15.666666666666666</v>
      </c>
      <c r="R530" s="8">
        <f t="shared" si="81"/>
        <v>19</v>
      </c>
      <c r="S530" s="8">
        <f t="shared" si="82"/>
        <v>17.333333333333332</v>
      </c>
      <c r="T530" s="8"/>
      <c r="U530" s="5"/>
      <c r="V530">
        <v>1685494860</v>
      </c>
      <c r="W530" t="s">
        <v>49</v>
      </c>
      <c r="X530" s="1">
        <v>4.2361111111111106E-2</v>
      </c>
      <c r="Y530" s="5">
        <v>16</v>
      </c>
      <c r="Z530" s="6">
        <v>36</v>
      </c>
      <c r="AA530" s="6">
        <v>25</v>
      </c>
      <c r="AB530" s="5">
        <v>0</v>
      </c>
      <c r="AC530" s="5">
        <v>7</v>
      </c>
      <c r="AD530" s="5">
        <v>15</v>
      </c>
      <c r="AE530" s="5">
        <v>15</v>
      </c>
      <c r="AF530" s="5">
        <v>40</v>
      </c>
      <c r="AG530" s="5">
        <v>40</v>
      </c>
      <c r="AH530" s="5">
        <v>19</v>
      </c>
      <c r="AI530" s="5"/>
      <c r="AJ530" s="5">
        <f t="shared" si="83"/>
        <v>11</v>
      </c>
      <c r="AK530" s="5">
        <f t="shared" si="84"/>
        <v>277.2</v>
      </c>
      <c r="AL530" s="5">
        <f t="shared" si="85"/>
        <v>277.2</v>
      </c>
      <c r="AM530" s="5">
        <f t="shared" si="86"/>
        <v>1</v>
      </c>
      <c r="AO530">
        <f>'Eklima Blinder 2023'!D3601</f>
        <v>9.9</v>
      </c>
      <c r="AP530" s="19">
        <f t="shared" si="87"/>
        <v>19.799999999999994</v>
      </c>
      <c r="AQ530" s="5" t="e">
        <f t="shared" si="79"/>
        <v>#DIV/0!</v>
      </c>
    </row>
    <row r="531" spans="1:43" x14ac:dyDescent="0.3">
      <c r="A531">
        <v>5</v>
      </c>
      <c r="B531">
        <v>31</v>
      </c>
      <c r="C531">
        <v>2</v>
      </c>
      <c r="D531">
        <v>1685498460</v>
      </c>
      <c r="E531" t="s">
        <v>49</v>
      </c>
      <c r="F531" s="1">
        <v>8.4027777777777771E-2</v>
      </c>
      <c r="G531" s="7">
        <v>4</v>
      </c>
      <c r="H531" s="7">
        <v>6</v>
      </c>
      <c r="I531" s="5">
        <v>10</v>
      </c>
      <c r="J531" s="5">
        <v>10</v>
      </c>
      <c r="K531" s="5">
        <v>5</v>
      </c>
      <c r="L531" s="5">
        <v>6</v>
      </c>
      <c r="M531" s="8">
        <v>19</v>
      </c>
      <c r="N531" s="8">
        <v>16</v>
      </c>
      <c r="O531" s="8">
        <v>19</v>
      </c>
      <c r="P531" s="8">
        <v>15</v>
      </c>
      <c r="Q531" s="8">
        <f t="shared" si="80"/>
        <v>15.666666666666666</v>
      </c>
      <c r="R531" s="8">
        <f t="shared" si="81"/>
        <v>19</v>
      </c>
      <c r="S531" s="8">
        <f t="shared" si="82"/>
        <v>17.333333333333332</v>
      </c>
      <c r="T531" s="8"/>
      <c r="U531" s="5"/>
      <c r="V531">
        <v>1685498460</v>
      </c>
      <c r="W531" t="s">
        <v>49</v>
      </c>
      <c r="X531" s="1">
        <v>8.4027777777777771E-2</v>
      </c>
      <c r="Y531" s="5">
        <v>16</v>
      </c>
      <c r="Z531" s="6">
        <v>36</v>
      </c>
      <c r="AA531" s="6">
        <v>24</v>
      </c>
      <c r="AB531" s="5">
        <v>-1</v>
      </c>
      <c r="AC531" s="5">
        <v>6</v>
      </c>
      <c r="AD531" s="5">
        <v>15</v>
      </c>
      <c r="AE531" s="5">
        <v>15</v>
      </c>
      <c r="AF531" s="5">
        <v>40</v>
      </c>
      <c r="AG531" s="5">
        <v>40</v>
      </c>
      <c r="AH531" s="5">
        <v>19</v>
      </c>
      <c r="AI531" s="5"/>
      <c r="AJ531" s="5">
        <f t="shared" si="83"/>
        <v>12</v>
      </c>
      <c r="AK531" s="5">
        <f t="shared" si="84"/>
        <v>302.40000000000003</v>
      </c>
      <c r="AL531" s="5">
        <f t="shared" si="85"/>
        <v>302.40000000000003</v>
      </c>
      <c r="AM531" s="5">
        <f t="shared" si="86"/>
        <v>1</v>
      </c>
      <c r="AO531">
        <f>'Eklima Blinder 2023'!D3602</f>
        <v>9.3000000000000007</v>
      </c>
      <c r="AP531" s="19">
        <f t="shared" si="87"/>
        <v>21.599999999999998</v>
      </c>
      <c r="AQ531" s="5" t="e">
        <f t="shared" si="79"/>
        <v>#DIV/0!</v>
      </c>
    </row>
    <row r="532" spans="1:43" x14ac:dyDescent="0.3">
      <c r="A532">
        <v>5</v>
      </c>
      <c r="B532">
        <v>31</v>
      </c>
      <c r="C532">
        <v>3</v>
      </c>
      <c r="D532">
        <v>1685502060</v>
      </c>
      <c r="E532" t="s">
        <v>49</v>
      </c>
      <c r="F532" s="1">
        <v>0.12569444444444444</v>
      </c>
      <c r="G532" s="7">
        <v>3</v>
      </c>
      <c r="H532" s="7">
        <v>5</v>
      </c>
      <c r="I532" s="5">
        <v>9</v>
      </c>
      <c r="J532" s="5">
        <v>9</v>
      </c>
      <c r="K532" s="5">
        <v>5</v>
      </c>
      <c r="L532" s="5">
        <v>5</v>
      </c>
      <c r="M532" s="8">
        <v>18</v>
      </c>
      <c r="N532" s="8">
        <v>16</v>
      </c>
      <c r="O532" s="8">
        <v>19</v>
      </c>
      <c r="P532" s="8">
        <v>15</v>
      </c>
      <c r="Q532" s="8">
        <f t="shared" si="80"/>
        <v>15.666666666666666</v>
      </c>
      <c r="R532" s="8">
        <f t="shared" si="81"/>
        <v>18.5</v>
      </c>
      <c r="S532" s="8">
        <f t="shared" si="82"/>
        <v>17.083333333333332</v>
      </c>
      <c r="T532" s="8"/>
      <c r="U532" s="5"/>
      <c r="V532">
        <v>1685502060</v>
      </c>
      <c r="W532" t="s">
        <v>49</v>
      </c>
      <c r="X532" s="1">
        <v>0.12569444444444444</v>
      </c>
      <c r="Y532" s="5">
        <v>15</v>
      </c>
      <c r="Z532" s="6">
        <v>35</v>
      </c>
      <c r="AA532" s="6">
        <v>25</v>
      </c>
      <c r="AB532" s="5">
        <v>-2</v>
      </c>
      <c r="AC532" s="5">
        <v>5</v>
      </c>
      <c r="AD532" s="5">
        <v>15</v>
      </c>
      <c r="AE532" s="5">
        <v>15</v>
      </c>
      <c r="AF532" s="5">
        <v>40</v>
      </c>
      <c r="AG532" s="5">
        <v>40</v>
      </c>
      <c r="AH532" s="5">
        <v>19</v>
      </c>
      <c r="AI532" s="5"/>
      <c r="AJ532" s="5">
        <f t="shared" si="83"/>
        <v>10</v>
      </c>
      <c r="AK532" s="5">
        <f t="shared" si="84"/>
        <v>252</v>
      </c>
      <c r="AL532" s="5">
        <f t="shared" si="85"/>
        <v>252</v>
      </c>
      <c r="AM532" s="5">
        <f t="shared" si="86"/>
        <v>1</v>
      </c>
      <c r="AO532">
        <f>'Eklima Blinder 2023'!D3603</f>
        <v>9</v>
      </c>
      <c r="AP532" s="19">
        <f t="shared" si="87"/>
        <v>21.17647058823529</v>
      </c>
      <c r="AQ532" s="5" t="e">
        <f t="shared" si="79"/>
        <v>#DIV/0!</v>
      </c>
    </row>
    <row r="533" spans="1:43" x14ac:dyDescent="0.3">
      <c r="A533">
        <v>5</v>
      </c>
      <c r="B533">
        <v>31</v>
      </c>
      <c r="C533">
        <v>4</v>
      </c>
      <c r="D533">
        <v>1685505660</v>
      </c>
      <c r="E533" t="s">
        <v>49</v>
      </c>
      <c r="F533" s="1">
        <v>0.1673611111111111</v>
      </c>
      <c r="G533" s="7">
        <v>3</v>
      </c>
      <c r="H533" s="7">
        <v>5</v>
      </c>
      <c r="I533" s="5">
        <v>9</v>
      </c>
      <c r="J533" s="5">
        <v>9</v>
      </c>
      <c r="K533" s="5">
        <v>5</v>
      </c>
      <c r="L533" s="5">
        <v>5</v>
      </c>
      <c r="M533" s="8">
        <v>16</v>
      </c>
      <c r="N533" s="8">
        <v>15</v>
      </c>
      <c r="O533" s="8">
        <v>16</v>
      </c>
      <c r="P533" s="8">
        <v>14</v>
      </c>
      <c r="Q533" s="8">
        <f t="shared" si="80"/>
        <v>14.666666666666668</v>
      </c>
      <c r="R533" s="8">
        <f t="shared" si="81"/>
        <v>16</v>
      </c>
      <c r="S533" s="8">
        <f t="shared" si="82"/>
        <v>15.333333333333334</v>
      </c>
      <c r="T533" s="8"/>
      <c r="U533" s="5"/>
      <c r="V533">
        <v>1685505660</v>
      </c>
      <c r="W533" t="s">
        <v>49</v>
      </c>
      <c r="X533" s="1">
        <v>0.1673611111111111</v>
      </c>
      <c r="Y533" s="5">
        <v>15</v>
      </c>
      <c r="Z533" s="6">
        <v>30</v>
      </c>
      <c r="AA533" s="6">
        <v>25</v>
      </c>
      <c r="AB533" s="5">
        <v>0</v>
      </c>
      <c r="AC533" s="5">
        <v>5</v>
      </c>
      <c r="AD533" s="5">
        <v>14</v>
      </c>
      <c r="AE533" s="5">
        <v>14</v>
      </c>
      <c r="AF533" s="5">
        <v>40</v>
      </c>
      <c r="AG533" s="5">
        <v>40</v>
      </c>
      <c r="AH533" s="5">
        <v>20</v>
      </c>
      <c r="AI533" s="5"/>
      <c r="AJ533" s="5">
        <f t="shared" si="83"/>
        <v>5</v>
      </c>
      <c r="AK533" s="5">
        <f t="shared" si="84"/>
        <v>126</v>
      </c>
      <c r="AL533" s="5">
        <f t="shared" si="85"/>
        <v>126</v>
      </c>
      <c r="AM533" s="5">
        <f t="shared" si="86"/>
        <v>1</v>
      </c>
      <c r="AO533">
        <f>'Eklima Blinder 2023'!D3604</f>
        <v>10.4</v>
      </c>
      <c r="AP533" s="19">
        <f t="shared" si="87"/>
        <v>22.500000000000018</v>
      </c>
      <c r="AQ533" s="5" t="e">
        <f t="shared" si="79"/>
        <v>#DIV/0!</v>
      </c>
    </row>
    <row r="534" spans="1:43" x14ac:dyDescent="0.3">
      <c r="A534">
        <v>5</v>
      </c>
      <c r="B534">
        <v>31</v>
      </c>
      <c r="C534">
        <v>5</v>
      </c>
      <c r="D534">
        <v>1685509260</v>
      </c>
      <c r="E534" t="s">
        <v>49</v>
      </c>
      <c r="F534" s="1">
        <v>0.20902777777777778</v>
      </c>
      <c r="G534" s="7">
        <v>3</v>
      </c>
      <c r="H534" s="7">
        <v>4</v>
      </c>
      <c r="I534" s="5">
        <v>8</v>
      </c>
      <c r="J534" s="5">
        <v>8</v>
      </c>
      <c r="K534" s="5">
        <v>5</v>
      </c>
      <c r="L534" s="5">
        <v>5</v>
      </c>
      <c r="M534" s="8">
        <v>16</v>
      </c>
      <c r="N534" s="8">
        <v>14</v>
      </c>
      <c r="O534" s="8">
        <v>16</v>
      </c>
      <c r="P534" s="8">
        <v>14</v>
      </c>
      <c r="Q534" s="8">
        <f t="shared" si="80"/>
        <v>14</v>
      </c>
      <c r="R534" s="8">
        <f t="shared" si="81"/>
        <v>16</v>
      </c>
      <c r="S534" s="8">
        <f t="shared" si="82"/>
        <v>15</v>
      </c>
      <c r="T534" s="8"/>
      <c r="U534" s="5"/>
      <c r="V534">
        <v>1685509260</v>
      </c>
      <c r="W534" t="s">
        <v>49</v>
      </c>
      <c r="X534" s="1">
        <v>0.20902777777777778</v>
      </c>
      <c r="Y534" s="5">
        <v>14</v>
      </c>
      <c r="Z534" s="6">
        <v>30</v>
      </c>
      <c r="AA534" s="6">
        <v>24</v>
      </c>
      <c r="AB534" s="5">
        <v>0</v>
      </c>
      <c r="AC534" s="5">
        <v>5</v>
      </c>
      <c r="AD534" s="5">
        <v>14</v>
      </c>
      <c r="AE534" s="5">
        <v>14</v>
      </c>
      <c r="AF534" s="5">
        <v>40</v>
      </c>
      <c r="AG534" s="5">
        <v>40</v>
      </c>
      <c r="AH534" s="5">
        <v>20</v>
      </c>
      <c r="AI534" s="5"/>
      <c r="AJ534" s="5">
        <f t="shared" si="83"/>
        <v>6</v>
      </c>
      <c r="AK534" s="5">
        <f t="shared" si="84"/>
        <v>151.20000000000002</v>
      </c>
      <c r="AL534" s="5">
        <f t="shared" si="85"/>
        <v>151.20000000000002</v>
      </c>
      <c r="AM534" s="5">
        <f t="shared" si="86"/>
        <v>1</v>
      </c>
      <c r="AO534">
        <f>'Eklima Blinder 2023'!D3605</f>
        <v>11</v>
      </c>
      <c r="AP534" s="19">
        <f t="shared" si="87"/>
        <v>18</v>
      </c>
      <c r="AQ534" s="5" t="e">
        <f t="shared" si="79"/>
        <v>#DIV/0!</v>
      </c>
    </row>
    <row r="535" spans="1:43" x14ac:dyDescent="0.3">
      <c r="A535">
        <v>5</v>
      </c>
      <c r="B535">
        <v>31</v>
      </c>
      <c r="C535">
        <v>6</v>
      </c>
      <c r="D535">
        <v>1685512860</v>
      </c>
      <c r="E535" t="s">
        <v>49</v>
      </c>
      <c r="F535" s="1">
        <v>0.25069444444444444</v>
      </c>
      <c r="G535" s="7">
        <v>3</v>
      </c>
      <c r="H535" s="7">
        <v>5</v>
      </c>
      <c r="I535" s="5">
        <v>8</v>
      </c>
      <c r="J535" s="5">
        <v>8</v>
      </c>
      <c r="K535" s="5">
        <v>5</v>
      </c>
      <c r="L535" s="5">
        <v>5</v>
      </c>
      <c r="M535" s="8">
        <v>15</v>
      </c>
      <c r="N535" s="8">
        <v>14</v>
      </c>
      <c r="O535" s="8">
        <v>16</v>
      </c>
      <c r="P535" s="8">
        <v>13</v>
      </c>
      <c r="Q535" s="8">
        <f t="shared" si="80"/>
        <v>13.666666666666668</v>
      </c>
      <c r="R535" s="8">
        <f t="shared" si="81"/>
        <v>15.5</v>
      </c>
      <c r="S535" s="8">
        <f t="shared" si="82"/>
        <v>14.583333333333334</v>
      </c>
      <c r="T535" s="8"/>
      <c r="U535" s="5"/>
      <c r="V535">
        <v>1685512860</v>
      </c>
      <c r="W535" t="s">
        <v>49</v>
      </c>
      <c r="X535" s="1">
        <v>0.25069444444444444</v>
      </c>
      <c r="Y535" s="5">
        <v>14</v>
      </c>
      <c r="Z535" s="6">
        <v>30</v>
      </c>
      <c r="AA535" s="6">
        <v>25</v>
      </c>
      <c r="AB535" s="5">
        <v>0</v>
      </c>
      <c r="AC535" s="5">
        <v>5</v>
      </c>
      <c r="AD535" s="5">
        <v>14</v>
      </c>
      <c r="AE535" s="5">
        <v>14</v>
      </c>
      <c r="AF535" s="5">
        <v>40</v>
      </c>
      <c r="AG535" s="5">
        <v>40</v>
      </c>
      <c r="AH535" s="5">
        <v>20</v>
      </c>
      <c r="AI535" s="5"/>
      <c r="AJ535" s="5">
        <f t="shared" si="83"/>
        <v>5</v>
      </c>
      <c r="AK535" s="5">
        <f t="shared" si="84"/>
        <v>126</v>
      </c>
      <c r="AL535" s="5">
        <f t="shared" si="85"/>
        <v>126</v>
      </c>
      <c r="AM535" s="5">
        <f t="shared" si="86"/>
        <v>1</v>
      </c>
      <c r="AO535">
        <f>'Eklima Blinder 2023'!D3606</f>
        <v>14.2</v>
      </c>
      <c r="AP535" s="19">
        <f t="shared" si="87"/>
        <v>16.363636363636374</v>
      </c>
      <c r="AQ535" s="5" t="e">
        <f t="shared" si="79"/>
        <v>#DIV/0!</v>
      </c>
    </row>
    <row r="536" spans="1:43" x14ac:dyDescent="0.3">
      <c r="A536">
        <v>5</v>
      </c>
      <c r="B536">
        <v>31</v>
      </c>
      <c r="C536">
        <v>7</v>
      </c>
      <c r="D536">
        <v>1685516460</v>
      </c>
      <c r="E536" t="s">
        <v>49</v>
      </c>
      <c r="F536" s="1">
        <v>0.29236111111111113</v>
      </c>
      <c r="G536" s="7">
        <v>3</v>
      </c>
      <c r="H536" s="7">
        <v>5</v>
      </c>
      <c r="I536" s="5">
        <v>8</v>
      </c>
      <c r="J536" s="5">
        <v>8</v>
      </c>
      <c r="K536" s="5">
        <v>5</v>
      </c>
      <c r="L536" s="5">
        <v>6</v>
      </c>
      <c r="M536" s="8">
        <v>15</v>
      </c>
      <c r="N536" s="8">
        <v>14</v>
      </c>
      <c r="O536" s="8">
        <v>15</v>
      </c>
      <c r="P536" s="8">
        <v>13</v>
      </c>
      <c r="Q536" s="8">
        <f t="shared" si="80"/>
        <v>13.666666666666668</v>
      </c>
      <c r="R536" s="8">
        <f t="shared" si="81"/>
        <v>15</v>
      </c>
      <c r="S536" s="8">
        <f t="shared" si="82"/>
        <v>14.333333333333334</v>
      </c>
      <c r="T536" s="8"/>
      <c r="U536" s="5"/>
      <c r="V536">
        <v>1685516460</v>
      </c>
      <c r="W536" t="s">
        <v>49</v>
      </c>
      <c r="X536" s="1">
        <v>0.29236111111111113</v>
      </c>
      <c r="Y536" s="5">
        <v>14</v>
      </c>
      <c r="Z536" s="6">
        <v>30</v>
      </c>
      <c r="AA536" s="6">
        <v>25</v>
      </c>
      <c r="AB536" s="5">
        <v>0</v>
      </c>
      <c r="AC536" s="5">
        <v>5</v>
      </c>
      <c r="AD536" s="5">
        <v>13</v>
      </c>
      <c r="AE536" s="5">
        <v>14</v>
      </c>
      <c r="AF536" s="5">
        <v>40</v>
      </c>
      <c r="AG536" s="5">
        <v>40</v>
      </c>
      <c r="AH536" s="5">
        <v>20</v>
      </c>
      <c r="AI536" s="5"/>
      <c r="AJ536" s="5">
        <f t="shared" si="83"/>
        <v>5</v>
      </c>
      <c r="AK536" s="5">
        <f t="shared" si="84"/>
        <v>126</v>
      </c>
      <c r="AL536" s="5">
        <f t="shared" si="85"/>
        <v>126</v>
      </c>
      <c r="AM536" s="5">
        <f t="shared" si="86"/>
        <v>1</v>
      </c>
      <c r="AO536">
        <f>'Eklima Blinder 2023'!D3607</f>
        <v>15.9</v>
      </c>
      <c r="AP536" s="19">
        <f t="shared" si="87"/>
        <v>22.500000000000018</v>
      </c>
      <c r="AQ536" s="5" t="e">
        <f t="shared" si="79"/>
        <v>#DIV/0!</v>
      </c>
    </row>
    <row r="537" spans="1:43" x14ac:dyDescent="0.3">
      <c r="A537">
        <v>5</v>
      </c>
      <c r="B537">
        <v>31</v>
      </c>
      <c r="C537">
        <v>8</v>
      </c>
      <c r="D537">
        <v>1685520060</v>
      </c>
      <c r="E537" t="s">
        <v>49</v>
      </c>
      <c r="F537" s="1">
        <v>0.33402777777777781</v>
      </c>
      <c r="G537" s="7">
        <v>4</v>
      </c>
      <c r="H537" s="7">
        <v>6</v>
      </c>
      <c r="I537" s="5">
        <v>8</v>
      </c>
      <c r="J537" s="5">
        <v>8</v>
      </c>
      <c r="K537" s="5">
        <v>5</v>
      </c>
      <c r="L537" s="5">
        <v>6</v>
      </c>
      <c r="M537" s="8">
        <v>15</v>
      </c>
      <c r="N537" s="8">
        <v>14</v>
      </c>
      <c r="O537" s="8">
        <v>15</v>
      </c>
      <c r="P537" s="8">
        <v>13</v>
      </c>
      <c r="Q537" s="8">
        <f t="shared" si="80"/>
        <v>13.666666666666668</v>
      </c>
      <c r="R537" s="8">
        <f t="shared" si="81"/>
        <v>15</v>
      </c>
      <c r="S537" s="8">
        <f t="shared" si="82"/>
        <v>14.333333333333334</v>
      </c>
      <c r="T537" s="8"/>
      <c r="U537" s="5"/>
      <c r="V537">
        <v>1685520060</v>
      </c>
      <c r="W537" t="s">
        <v>49</v>
      </c>
      <c r="X537" s="1">
        <v>0.33402777777777781</v>
      </c>
      <c r="Y537" s="5">
        <v>14</v>
      </c>
      <c r="Z537" s="6">
        <v>30</v>
      </c>
      <c r="AA537" s="6">
        <v>25</v>
      </c>
      <c r="AB537" s="5">
        <v>1</v>
      </c>
      <c r="AC537" s="5">
        <v>6</v>
      </c>
      <c r="AD537" s="5">
        <v>13</v>
      </c>
      <c r="AE537" s="5">
        <v>13</v>
      </c>
      <c r="AF537" s="5">
        <v>40</v>
      </c>
      <c r="AG537" s="5">
        <v>40</v>
      </c>
      <c r="AH537" s="5">
        <v>20</v>
      </c>
      <c r="AI537" s="5"/>
      <c r="AJ537" s="5">
        <f t="shared" si="83"/>
        <v>5</v>
      </c>
      <c r="AK537" s="5">
        <f t="shared" si="84"/>
        <v>126</v>
      </c>
      <c r="AL537" s="5">
        <f t="shared" si="85"/>
        <v>126</v>
      </c>
      <c r="AM537" s="5">
        <f t="shared" si="86"/>
        <v>1</v>
      </c>
      <c r="AO537">
        <f>'Eklima Blinder 2023'!D3608</f>
        <v>16.5</v>
      </c>
      <c r="AP537" s="19">
        <f t="shared" si="87"/>
        <v>22.500000000000018</v>
      </c>
      <c r="AQ537" s="5" t="e">
        <f t="shared" si="79"/>
        <v>#DIV/0!</v>
      </c>
    </row>
    <row r="538" spans="1:43" x14ac:dyDescent="0.3">
      <c r="A538">
        <v>5</v>
      </c>
      <c r="B538">
        <v>31</v>
      </c>
      <c r="C538">
        <v>9</v>
      </c>
      <c r="D538">
        <v>1685523660</v>
      </c>
      <c r="E538" t="s">
        <v>49</v>
      </c>
      <c r="F538" s="1">
        <v>0.3756944444444445</v>
      </c>
      <c r="G538" s="7">
        <v>4</v>
      </c>
      <c r="H538" s="7">
        <v>6</v>
      </c>
      <c r="I538" s="5">
        <v>8</v>
      </c>
      <c r="J538" s="5">
        <v>9</v>
      </c>
      <c r="K538" s="5">
        <v>5</v>
      </c>
      <c r="L538" s="5">
        <v>6</v>
      </c>
      <c r="M538" s="8">
        <v>17</v>
      </c>
      <c r="N538" s="8">
        <v>14</v>
      </c>
      <c r="O538" s="8">
        <v>17</v>
      </c>
      <c r="P538" s="8">
        <v>14</v>
      </c>
      <c r="Q538" s="8">
        <f t="shared" si="80"/>
        <v>14</v>
      </c>
      <c r="R538" s="8">
        <f t="shared" si="81"/>
        <v>17</v>
      </c>
      <c r="S538" s="8">
        <f t="shared" si="82"/>
        <v>15.5</v>
      </c>
      <c r="T538" s="8"/>
      <c r="U538" s="5"/>
      <c r="V538">
        <v>1685523660</v>
      </c>
      <c r="W538" t="s">
        <v>49</v>
      </c>
      <c r="X538" s="1">
        <v>0.3756944444444445</v>
      </c>
      <c r="Y538" s="5">
        <v>14</v>
      </c>
      <c r="Z538" s="6">
        <v>35</v>
      </c>
      <c r="AA538" s="6">
        <v>24</v>
      </c>
      <c r="AB538" s="5">
        <v>-1</v>
      </c>
      <c r="AC538" s="5">
        <v>6</v>
      </c>
      <c r="AD538" s="5">
        <v>13</v>
      </c>
      <c r="AE538" s="5">
        <v>13</v>
      </c>
      <c r="AF538" s="5">
        <v>40</v>
      </c>
      <c r="AG538" s="5">
        <v>40</v>
      </c>
      <c r="AH538" s="5">
        <v>20</v>
      </c>
      <c r="AI538" s="5"/>
      <c r="AJ538" s="5">
        <f t="shared" si="83"/>
        <v>11</v>
      </c>
      <c r="AK538" s="5">
        <f t="shared" si="84"/>
        <v>277.2</v>
      </c>
      <c r="AL538" s="5">
        <f t="shared" si="85"/>
        <v>277.2</v>
      </c>
      <c r="AM538" s="5">
        <f t="shared" si="86"/>
        <v>1</v>
      </c>
      <c r="AO538">
        <f>'Eklima Blinder 2023'!D3609</f>
        <v>18.8</v>
      </c>
      <c r="AP538" s="19">
        <f t="shared" si="87"/>
        <v>21.999999999999996</v>
      </c>
      <c r="AQ538" s="5" t="e">
        <f t="shared" si="79"/>
        <v>#DIV/0!</v>
      </c>
    </row>
    <row r="539" spans="1:43" x14ac:dyDescent="0.3">
      <c r="A539">
        <v>5</v>
      </c>
      <c r="B539">
        <v>31</v>
      </c>
      <c r="C539">
        <v>10</v>
      </c>
      <c r="D539">
        <v>1685527260</v>
      </c>
      <c r="E539" t="s">
        <v>49</v>
      </c>
      <c r="F539" s="1">
        <v>0.41736111111111113</v>
      </c>
      <c r="G539" s="7">
        <v>5</v>
      </c>
      <c r="H539" s="7">
        <v>7</v>
      </c>
      <c r="I539" s="5">
        <v>9</v>
      </c>
      <c r="J539" s="5">
        <v>9</v>
      </c>
      <c r="K539" s="5">
        <v>4</v>
      </c>
      <c r="L539" s="5">
        <v>7</v>
      </c>
      <c r="M539" s="8">
        <v>18</v>
      </c>
      <c r="N539" s="8">
        <v>15</v>
      </c>
      <c r="O539" s="8">
        <v>18</v>
      </c>
      <c r="P539" s="8">
        <v>14</v>
      </c>
      <c r="Q539" s="8">
        <f t="shared" si="80"/>
        <v>14.666666666666668</v>
      </c>
      <c r="R539" s="8">
        <f t="shared" si="81"/>
        <v>18</v>
      </c>
      <c r="S539" s="8">
        <f t="shared" si="82"/>
        <v>16.333333333333336</v>
      </c>
      <c r="T539" s="8"/>
      <c r="U539" s="5"/>
      <c r="V539">
        <v>1685527260</v>
      </c>
      <c r="W539" t="s">
        <v>49</v>
      </c>
      <c r="X539" s="1">
        <v>0.41736111111111113</v>
      </c>
      <c r="Y539" s="5">
        <v>15</v>
      </c>
      <c r="Z539" s="6">
        <v>36</v>
      </c>
      <c r="AA539" s="6">
        <v>26</v>
      </c>
      <c r="AB539" s="5">
        <v>0</v>
      </c>
      <c r="AC539" s="5">
        <v>7</v>
      </c>
      <c r="AD539" s="5">
        <v>14</v>
      </c>
      <c r="AE539" s="5">
        <v>14</v>
      </c>
      <c r="AF539" s="5">
        <v>40</v>
      </c>
      <c r="AG539" s="5">
        <v>40</v>
      </c>
      <c r="AH539" s="5">
        <v>20</v>
      </c>
      <c r="AI539" s="5"/>
      <c r="AJ539" s="5">
        <f t="shared" si="83"/>
        <v>10</v>
      </c>
      <c r="AK539" s="5">
        <f t="shared" si="84"/>
        <v>252</v>
      </c>
      <c r="AL539" s="5">
        <f t="shared" si="85"/>
        <v>252</v>
      </c>
      <c r="AM539" s="5">
        <f t="shared" si="86"/>
        <v>1</v>
      </c>
      <c r="AO539">
        <f>'Eklima Blinder 2023'!D3610</f>
        <v>20.2</v>
      </c>
      <c r="AP539" s="19">
        <f t="shared" si="87"/>
        <v>18.000000000000004</v>
      </c>
      <c r="AQ539" s="5" t="e">
        <f t="shared" si="79"/>
        <v>#DIV/0!</v>
      </c>
    </row>
    <row r="540" spans="1:43" x14ac:dyDescent="0.3">
      <c r="A540">
        <v>5</v>
      </c>
      <c r="B540">
        <v>31</v>
      </c>
      <c r="C540">
        <v>11</v>
      </c>
      <c r="D540">
        <v>1685530860</v>
      </c>
      <c r="E540" t="s">
        <v>49</v>
      </c>
      <c r="F540" s="1">
        <v>0.45902777777777781</v>
      </c>
      <c r="G540" s="7">
        <v>6</v>
      </c>
      <c r="H540" s="7">
        <v>8</v>
      </c>
      <c r="I540" s="5">
        <v>9</v>
      </c>
      <c r="J540" s="5">
        <v>10</v>
      </c>
      <c r="K540" s="5">
        <v>5</v>
      </c>
      <c r="L540" s="5">
        <v>9</v>
      </c>
      <c r="M540" s="8">
        <v>18</v>
      </c>
      <c r="N540" s="8">
        <v>15</v>
      </c>
      <c r="O540" s="8">
        <v>18</v>
      </c>
      <c r="P540" s="8">
        <v>14</v>
      </c>
      <c r="Q540" s="8">
        <f t="shared" si="80"/>
        <v>14.666666666666668</v>
      </c>
      <c r="R540" s="8">
        <f t="shared" si="81"/>
        <v>18</v>
      </c>
      <c r="S540" s="8">
        <f t="shared" si="82"/>
        <v>16.333333333333336</v>
      </c>
      <c r="T540" s="8"/>
      <c r="U540" s="5"/>
      <c r="V540">
        <v>1685530860</v>
      </c>
      <c r="W540" t="s">
        <v>49</v>
      </c>
      <c r="X540" s="1">
        <v>0.45902777777777781</v>
      </c>
      <c r="Y540" s="5">
        <v>15</v>
      </c>
      <c r="Z540" s="6">
        <v>35</v>
      </c>
      <c r="AA540" s="6">
        <v>23</v>
      </c>
      <c r="AB540" s="5">
        <v>1</v>
      </c>
      <c r="AC540" s="5">
        <v>8</v>
      </c>
      <c r="AD540" s="5">
        <v>14</v>
      </c>
      <c r="AE540" s="5">
        <v>14</v>
      </c>
      <c r="AF540" s="5">
        <v>40</v>
      </c>
      <c r="AG540" s="5">
        <v>40</v>
      </c>
      <c r="AH540" s="5">
        <v>20</v>
      </c>
      <c r="AI540" s="5"/>
      <c r="AJ540" s="5">
        <f t="shared" si="83"/>
        <v>12</v>
      </c>
      <c r="AK540" s="5">
        <f t="shared" si="84"/>
        <v>302.40000000000003</v>
      </c>
      <c r="AL540" s="5">
        <f t="shared" si="85"/>
        <v>302.40000000000003</v>
      </c>
      <c r="AM540" s="5">
        <f t="shared" si="86"/>
        <v>1</v>
      </c>
      <c r="AO540">
        <f>'Eklima Blinder 2023'!D3611</f>
        <v>21.2</v>
      </c>
      <c r="AP540" s="19">
        <f t="shared" si="87"/>
        <v>21.600000000000009</v>
      </c>
      <c r="AQ540" s="5" t="e">
        <f t="shared" si="79"/>
        <v>#DIV/0!</v>
      </c>
    </row>
    <row r="541" spans="1:43" x14ac:dyDescent="0.3">
      <c r="A541">
        <v>5</v>
      </c>
      <c r="B541">
        <v>31</v>
      </c>
      <c r="C541">
        <v>12</v>
      </c>
      <c r="D541">
        <v>1685534460</v>
      </c>
      <c r="E541" t="s">
        <v>49</v>
      </c>
      <c r="F541" s="1">
        <v>0.50069444444444444</v>
      </c>
      <c r="G541" s="7">
        <v>9</v>
      </c>
      <c r="H541" s="7">
        <v>11</v>
      </c>
      <c r="I541" s="5">
        <v>11</v>
      </c>
      <c r="J541" s="5">
        <v>11</v>
      </c>
      <c r="K541" s="5">
        <v>6</v>
      </c>
      <c r="L541" s="5">
        <v>11</v>
      </c>
      <c r="M541" s="8">
        <v>19</v>
      </c>
      <c r="N541" s="8">
        <v>15</v>
      </c>
      <c r="O541" s="8">
        <v>19</v>
      </c>
      <c r="P541" s="8">
        <v>15</v>
      </c>
      <c r="Q541" s="8">
        <f t="shared" si="80"/>
        <v>15</v>
      </c>
      <c r="R541" s="8">
        <f t="shared" si="81"/>
        <v>19</v>
      </c>
      <c r="S541" s="8">
        <f t="shared" si="82"/>
        <v>17</v>
      </c>
      <c r="T541" s="8"/>
      <c r="U541" s="5"/>
      <c r="V541">
        <v>1685534460</v>
      </c>
      <c r="W541" t="s">
        <v>49</v>
      </c>
      <c r="X541" s="1">
        <v>0.50069444444444444</v>
      </c>
      <c r="Y541" s="5">
        <v>15</v>
      </c>
      <c r="Z541" s="6">
        <v>37</v>
      </c>
      <c r="AA541" s="6">
        <v>26</v>
      </c>
      <c r="AB541" s="5">
        <v>2</v>
      </c>
      <c r="AC541" s="5">
        <v>11</v>
      </c>
      <c r="AD541" s="5">
        <v>14</v>
      </c>
      <c r="AE541" s="5">
        <v>14</v>
      </c>
      <c r="AF541" s="5">
        <v>40</v>
      </c>
      <c r="AG541" s="5">
        <v>40</v>
      </c>
      <c r="AH541" s="5">
        <v>20</v>
      </c>
      <c r="AI541" s="5"/>
      <c r="AJ541" s="5">
        <f t="shared" si="83"/>
        <v>11</v>
      </c>
      <c r="AK541" s="5">
        <f t="shared" si="84"/>
        <v>277.2</v>
      </c>
      <c r="AL541" s="5">
        <f t="shared" si="85"/>
        <v>277.2</v>
      </c>
      <c r="AM541" s="5">
        <f t="shared" si="86"/>
        <v>1</v>
      </c>
      <c r="AO541">
        <f>'Eklima Blinder 2023'!D3612</f>
        <v>21.9</v>
      </c>
      <c r="AP541" s="19">
        <f t="shared" si="87"/>
        <v>16.5</v>
      </c>
      <c r="AQ541" s="5" t="e">
        <f t="shared" si="79"/>
        <v>#DIV/0!</v>
      </c>
    </row>
    <row r="542" spans="1:43" x14ac:dyDescent="0.3">
      <c r="A542">
        <v>5</v>
      </c>
      <c r="B542">
        <v>31</v>
      </c>
      <c r="C542">
        <v>13</v>
      </c>
      <c r="D542">
        <v>1685538060</v>
      </c>
      <c r="E542" t="s">
        <v>49</v>
      </c>
      <c r="F542" s="1">
        <v>0.54236111111111118</v>
      </c>
      <c r="G542" s="7">
        <v>11</v>
      </c>
      <c r="H542" s="7">
        <v>13</v>
      </c>
      <c r="I542" s="5">
        <v>12</v>
      </c>
      <c r="J542" s="5">
        <v>13</v>
      </c>
      <c r="K542" s="5">
        <v>7</v>
      </c>
      <c r="L542" s="5">
        <v>14</v>
      </c>
      <c r="M542" s="8">
        <v>19</v>
      </c>
      <c r="N542" s="8">
        <v>16</v>
      </c>
      <c r="O542" s="8">
        <v>20</v>
      </c>
      <c r="P542" s="8">
        <v>15</v>
      </c>
      <c r="Q542" s="8">
        <f t="shared" si="80"/>
        <v>15.666666666666666</v>
      </c>
      <c r="R542" s="8">
        <f t="shared" si="81"/>
        <v>19.5</v>
      </c>
      <c r="S542" s="8">
        <f t="shared" si="82"/>
        <v>17.583333333333332</v>
      </c>
      <c r="T542" s="8"/>
      <c r="U542" s="5"/>
      <c r="V542">
        <v>1685538060</v>
      </c>
      <c r="W542" t="s">
        <v>49</v>
      </c>
      <c r="X542" s="1">
        <v>0.54236111111111118</v>
      </c>
      <c r="Y542" s="5">
        <v>16</v>
      </c>
      <c r="Z542" s="6">
        <v>37</v>
      </c>
      <c r="AA542" s="6">
        <v>23</v>
      </c>
      <c r="AB542" s="5">
        <v>4</v>
      </c>
      <c r="AC542" s="5">
        <v>13</v>
      </c>
      <c r="AD542" s="5">
        <v>15</v>
      </c>
      <c r="AE542" s="5">
        <v>15</v>
      </c>
      <c r="AF542" s="5">
        <v>40</v>
      </c>
      <c r="AG542" s="5">
        <v>40</v>
      </c>
      <c r="AH542" s="5">
        <v>20</v>
      </c>
      <c r="AI542" s="5"/>
      <c r="AJ542" s="5">
        <f t="shared" si="83"/>
        <v>14</v>
      </c>
      <c r="AK542" s="5">
        <f t="shared" si="84"/>
        <v>352.8</v>
      </c>
      <c r="AL542" s="5">
        <f t="shared" si="85"/>
        <v>352.8</v>
      </c>
      <c r="AM542" s="5">
        <f t="shared" si="86"/>
        <v>1</v>
      </c>
      <c r="AO542">
        <f>'Eklima Blinder 2023'!D3613</f>
        <v>23.2</v>
      </c>
      <c r="AP542" s="19">
        <f t="shared" si="87"/>
        <v>21.913043478260867</v>
      </c>
      <c r="AQ542" s="5" t="e">
        <f t="shared" si="79"/>
        <v>#DIV/0!</v>
      </c>
    </row>
    <row r="543" spans="1:43" x14ac:dyDescent="0.3">
      <c r="A543">
        <v>5</v>
      </c>
      <c r="B543">
        <v>31</v>
      </c>
      <c r="C543">
        <v>14</v>
      </c>
      <c r="D543">
        <v>1685541660</v>
      </c>
      <c r="E543" t="s">
        <v>49</v>
      </c>
      <c r="F543" s="1">
        <v>0.58402777777777781</v>
      </c>
      <c r="G543" s="7">
        <v>14</v>
      </c>
      <c r="H543" s="7">
        <v>16</v>
      </c>
      <c r="I543" s="5">
        <v>14</v>
      </c>
      <c r="J543" s="5">
        <v>15</v>
      </c>
      <c r="K543" s="5">
        <v>9</v>
      </c>
      <c r="L543" s="5">
        <v>16</v>
      </c>
      <c r="M543" s="8">
        <v>20</v>
      </c>
      <c r="N543" s="8">
        <v>16</v>
      </c>
      <c r="O543" s="8">
        <v>20</v>
      </c>
      <c r="P543" s="8">
        <v>15</v>
      </c>
      <c r="Q543" s="8">
        <f t="shared" si="80"/>
        <v>15.666666666666666</v>
      </c>
      <c r="R543" s="8">
        <f t="shared" si="81"/>
        <v>20</v>
      </c>
      <c r="S543" s="8">
        <f t="shared" si="82"/>
        <v>17.833333333333332</v>
      </c>
      <c r="T543" s="8"/>
      <c r="U543" s="5"/>
      <c r="V543">
        <v>1685541660</v>
      </c>
      <c r="W543" t="s">
        <v>49</v>
      </c>
      <c r="X543" s="1">
        <v>0.58402777777777781</v>
      </c>
      <c r="Y543" s="5">
        <v>16</v>
      </c>
      <c r="Z543" s="6">
        <v>38</v>
      </c>
      <c r="AA543" s="6">
        <v>25</v>
      </c>
      <c r="AB543" s="5">
        <v>7</v>
      </c>
      <c r="AC543" s="5">
        <v>16</v>
      </c>
      <c r="AD543" s="5">
        <v>15</v>
      </c>
      <c r="AE543" s="5">
        <v>15</v>
      </c>
      <c r="AF543" s="5">
        <v>40</v>
      </c>
      <c r="AG543" s="5">
        <v>40</v>
      </c>
      <c r="AH543" s="5">
        <v>20</v>
      </c>
      <c r="AI543" s="5"/>
      <c r="AJ543" s="5">
        <f t="shared" si="83"/>
        <v>13</v>
      </c>
      <c r="AK543" s="5">
        <f t="shared" si="84"/>
        <v>327.60000000000002</v>
      </c>
      <c r="AL543" s="5">
        <f t="shared" si="85"/>
        <v>327.60000000000002</v>
      </c>
      <c r="AM543" s="5">
        <f t="shared" si="86"/>
        <v>1</v>
      </c>
      <c r="AO543">
        <f>'Eklima Blinder 2023'!D3614</f>
        <v>23.4</v>
      </c>
      <c r="AP543" s="19">
        <f t="shared" si="87"/>
        <v>18</v>
      </c>
      <c r="AQ543" s="5" t="e">
        <f t="shared" si="79"/>
        <v>#DIV/0!</v>
      </c>
    </row>
    <row r="544" spans="1:43" x14ac:dyDescent="0.3">
      <c r="A544">
        <v>5</v>
      </c>
      <c r="B544">
        <v>31</v>
      </c>
      <c r="C544">
        <v>15</v>
      </c>
      <c r="D544">
        <v>1685545260</v>
      </c>
      <c r="E544" t="s">
        <v>49</v>
      </c>
      <c r="F544" s="1">
        <v>0.62569444444444444</v>
      </c>
      <c r="G544" s="7">
        <v>16</v>
      </c>
      <c r="H544" s="7">
        <v>18</v>
      </c>
      <c r="I544" s="5">
        <v>17</v>
      </c>
      <c r="J544" s="5">
        <v>17</v>
      </c>
      <c r="K544" s="5">
        <v>10</v>
      </c>
      <c r="L544" s="5">
        <v>18</v>
      </c>
      <c r="M544" s="8">
        <v>20</v>
      </c>
      <c r="N544" s="8">
        <v>16</v>
      </c>
      <c r="O544" s="8">
        <v>21</v>
      </c>
      <c r="P544" s="8">
        <v>15</v>
      </c>
      <c r="Q544" s="8">
        <f t="shared" si="80"/>
        <v>15.666666666666666</v>
      </c>
      <c r="R544" s="8">
        <f t="shared" si="81"/>
        <v>20.5</v>
      </c>
      <c r="S544" s="8">
        <f t="shared" si="82"/>
        <v>18.083333333333332</v>
      </c>
      <c r="T544" s="8"/>
      <c r="U544" s="5"/>
      <c r="V544">
        <v>1685545260</v>
      </c>
      <c r="W544" t="s">
        <v>49</v>
      </c>
      <c r="X544" s="1">
        <v>0.62569444444444444</v>
      </c>
      <c r="Y544" s="5">
        <v>16</v>
      </c>
      <c r="Z544" s="6">
        <v>39</v>
      </c>
      <c r="AA544" s="6">
        <v>23</v>
      </c>
      <c r="AB544" s="5">
        <v>8</v>
      </c>
      <c r="AC544" s="5">
        <v>18</v>
      </c>
      <c r="AD544" s="5">
        <v>15</v>
      </c>
      <c r="AE544" s="5">
        <v>15</v>
      </c>
      <c r="AF544" s="5">
        <v>40</v>
      </c>
      <c r="AG544" s="5">
        <v>40</v>
      </c>
      <c r="AH544" s="5">
        <v>20</v>
      </c>
      <c r="AI544" s="5"/>
      <c r="AJ544" s="5">
        <f t="shared" si="83"/>
        <v>16</v>
      </c>
      <c r="AK544" s="5">
        <f t="shared" si="84"/>
        <v>403.20000000000005</v>
      </c>
      <c r="AL544" s="5">
        <f t="shared" si="85"/>
        <v>403.20000000000005</v>
      </c>
      <c r="AM544" s="5">
        <f t="shared" si="86"/>
        <v>1</v>
      </c>
      <c r="AO544">
        <f>'Eklima Blinder 2023'!D3615</f>
        <v>22.8</v>
      </c>
      <c r="AP544" s="19">
        <f t="shared" si="87"/>
        <v>19.862068965517238</v>
      </c>
      <c r="AQ544" s="5" t="e">
        <f t="shared" si="79"/>
        <v>#DIV/0!</v>
      </c>
    </row>
    <row r="545" spans="1:44" x14ac:dyDescent="0.3">
      <c r="A545">
        <v>5</v>
      </c>
      <c r="B545">
        <v>31</v>
      </c>
      <c r="C545">
        <v>16</v>
      </c>
      <c r="D545">
        <v>1685548860</v>
      </c>
      <c r="E545" t="s">
        <v>49</v>
      </c>
      <c r="F545" s="1">
        <v>0.66736111111111107</v>
      </c>
      <c r="G545" s="7">
        <v>18</v>
      </c>
      <c r="H545" s="7">
        <v>20</v>
      </c>
      <c r="I545" s="5">
        <v>18</v>
      </c>
      <c r="J545" s="5">
        <v>19</v>
      </c>
      <c r="K545" s="5">
        <v>12</v>
      </c>
      <c r="L545" s="5">
        <v>20</v>
      </c>
      <c r="M545" s="8">
        <v>21</v>
      </c>
      <c r="N545" s="8">
        <v>17</v>
      </c>
      <c r="O545" s="8">
        <v>21</v>
      </c>
      <c r="P545" s="8">
        <v>16</v>
      </c>
      <c r="Q545" s="8">
        <f t="shared" si="80"/>
        <v>16.666666666666668</v>
      </c>
      <c r="R545" s="8">
        <f t="shared" si="81"/>
        <v>21</v>
      </c>
      <c r="S545" s="8">
        <f t="shared" si="82"/>
        <v>18.833333333333336</v>
      </c>
      <c r="T545" s="8"/>
      <c r="U545" s="5"/>
      <c r="V545">
        <v>1685548860</v>
      </c>
      <c r="W545" t="s">
        <v>49</v>
      </c>
      <c r="X545" s="1">
        <v>0.66736111111111107</v>
      </c>
      <c r="Y545" s="5">
        <v>16</v>
      </c>
      <c r="Z545" s="6">
        <v>41</v>
      </c>
      <c r="AA545" s="6">
        <v>25</v>
      </c>
      <c r="AB545" s="5">
        <v>10</v>
      </c>
      <c r="AC545" s="5">
        <v>19</v>
      </c>
      <c r="AD545" s="5">
        <v>15</v>
      </c>
      <c r="AE545" s="5">
        <v>15</v>
      </c>
      <c r="AF545" s="5">
        <v>40</v>
      </c>
      <c r="AG545" s="5">
        <v>40</v>
      </c>
      <c r="AH545" s="5">
        <v>20</v>
      </c>
      <c r="AI545" s="5"/>
      <c r="AJ545" s="5">
        <f t="shared" si="83"/>
        <v>16</v>
      </c>
      <c r="AK545" s="5">
        <f t="shared" si="84"/>
        <v>403.20000000000005</v>
      </c>
      <c r="AL545" s="5">
        <f t="shared" si="85"/>
        <v>403.20000000000005</v>
      </c>
      <c r="AM545" s="5">
        <f t="shared" si="86"/>
        <v>1</v>
      </c>
      <c r="AO545">
        <f>'Eklima Blinder 2023'!D3616</f>
        <v>22.3</v>
      </c>
      <c r="AP545" s="19">
        <f t="shared" si="87"/>
        <v>22.15384615384616</v>
      </c>
      <c r="AQ545" s="5" t="e">
        <f t="shared" si="79"/>
        <v>#DIV/0!</v>
      </c>
    </row>
    <row r="546" spans="1:44" x14ac:dyDescent="0.3">
      <c r="A546">
        <v>5</v>
      </c>
      <c r="B546">
        <v>31</v>
      </c>
      <c r="C546">
        <v>17</v>
      </c>
      <c r="D546">
        <v>1685552460</v>
      </c>
      <c r="E546" t="s">
        <v>49</v>
      </c>
      <c r="F546" s="1">
        <v>0.7090277777777777</v>
      </c>
      <c r="G546" s="7">
        <v>18</v>
      </c>
      <c r="H546" s="7">
        <v>20</v>
      </c>
      <c r="I546" s="5">
        <v>19</v>
      </c>
      <c r="J546" s="5">
        <v>20</v>
      </c>
      <c r="K546" s="5">
        <v>13</v>
      </c>
      <c r="L546" s="5">
        <v>20</v>
      </c>
      <c r="M546" s="8">
        <v>21</v>
      </c>
      <c r="N546" s="8">
        <v>17</v>
      </c>
      <c r="O546" s="8">
        <v>21</v>
      </c>
      <c r="P546" s="8">
        <v>16</v>
      </c>
      <c r="Q546" s="8">
        <f t="shared" si="80"/>
        <v>16.666666666666668</v>
      </c>
      <c r="R546" s="8">
        <f t="shared" si="81"/>
        <v>21</v>
      </c>
      <c r="S546" s="8">
        <f t="shared" si="82"/>
        <v>18.833333333333336</v>
      </c>
      <c r="T546" s="8"/>
      <c r="U546" s="5"/>
      <c r="V546">
        <v>1685552460</v>
      </c>
      <c r="W546" t="s">
        <v>49</v>
      </c>
      <c r="X546" s="1">
        <v>0.7090277777777777</v>
      </c>
      <c r="Y546" s="5">
        <v>17</v>
      </c>
      <c r="Z546" s="6">
        <v>41</v>
      </c>
      <c r="AA546" s="6">
        <v>25</v>
      </c>
      <c r="AB546" s="5">
        <v>10</v>
      </c>
      <c r="AC546" s="5">
        <v>20</v>
      </c>
      <c r="AD546" s="5">
        <v>16</v>
      </c>
      <c r="AE546" s="5">
        <v>16</v>
      </c>
      <c r="AF546" s="5">
        <v>40</v>
      </c>
      <c r="AG546" s="5">
        <v>40</v>
      </c>
      <c r="AH546" s="5">
        <v>19</v>
      </c>
      <c r="AI546" s="5"/>
      <c r="AJ546" s="5">
        <f t="shared" si="83"/>
        <v>16</v>
      </c>
      <c r="AK546" s="5">
        <f t="shared" si="84"/>
        <v>403.20000000000005</v>
      </c>
      <c r="AL546" s="5">
        <f t="shared" si="85"/>
        <v>403.20000000000005</v>
      </c>
      <c r="AM546" s="5">
        <f t="shared" si="86"/>
        <v>1</v>
      </c>
      <c r="AO546">
        <f>'Eklima Blinder 2023'!D3617</f>
        <v>22</v>
      </c>
      <c r="AP546" s="19">
        <f t="shared" si="87"/>
        <v>22.15384615384616</v>
      </c>
      <c r="AQ546" s="5" t="e">
        <f t="shared" si="79"/>
        <v>#DIV/0!</v>
      </c>
    </row>
    <row r="547" spans="1:44" x14ac:dyDescent="0.3">
      <c r="A547">
        <v>5</v>
      </c>
      <c r="B547">
        <v>31</v>
      </c>
      <c r="C547">
        <v>18</v>
      </c>
      <c r="D547">
        <v>1685556060</v>
      </c>
      <c r="E547" t="s">
        <v>49</v>
      </c>
      <c r="F547" s="1">
        <v>0.75069444444444444</v>
      </c>
      <c r="G547" s="7">
        <v>18</v>
      </c>
      <c r="H547" s="7">
        <v>20</v>
      </c>
      <c r="I547" s="5">
        <v>20</v>
      </c>
      <c r="J547" s="5">
        <v>20</v>
      </c>
      <c r="K547" s="5">
        <v>13</v>
      </c>
      <c r="L547" s="5">
        <v>20</v>
      </c>
      <c r="M547" s="8">
        <v>21</v>
      </c>
      <c r="N547" s="8">
        <v>17</v>
      </c>
      <c r="O547" s="8">
        <v>21</v>
      </c>
      <c r="P547" s="8">
        <v>16</v>
      </c>
      <c r="Q547" s="8">
        <f t="shared" si="80"/>
        <v>16.666666666666668</v>
      </c>
      <c r="R547" s="8">
        <f t="shared" si="81"/>
        <v>21</v>
      </c>
      <c r="S547" s="8">
        <f t="shared" si="82"/>
        <v>18.833333333333336</v>
      </c>
      <c r="T547" s="8"/>
      <c r="U547" s="5"/>
      <c r="V547">
        <v>1685556060</v>
      </c>
      <c r="W547" t="s">
        <v>49</v>
      </c>
      <c r="X547" s="1">
        <v>0.75069444444444444</v>
      </c>
      <c r="Y547" s="5">
        <v>17</v>
      </c>
      <c r="Z547" s="6">
        <v>40</v>
      </c>
      <c r="AA547" s="6">
        <v>25</v>
      </c>
      <c r="AB547" s="5">
        <v>10</v>
      </c>
      <c r="AC547" s="5">
        <v>20</v>
      </c>
      <c r="AD547" s="5">
        <v>16</v>
      </c>
      <c r="AE547" s="5">
        <v>16</v>
      </c>
      <c r="AF547" s="5">
        <v>40</v>
      </c>
      <c r="AG547" s="5">
        <v>40</v>
      </c>
      <c r="AH547" s="5">
        <v>19</v>
      </c>
      <c r="AI547" s="5"/>
      <c r="AJ547" s="5">
        <f t="shared" si="83"/>
        <v>15</v>
      </c>
      <c r="AK547" s="5">
        <f t="shared" si="84"/>
        <v>378</v>
      </c>
      <c r="AL547" s="5">
        <f t="shared" si="85"/>
        <v>378</v>
      </c>
      <c r="AM547" s="5">
        <f t="shared" si="86"/>
        <v>1</v>
      </c>
      <c r="AO547">
        <f>'Eklima Blinder 2023'!D3618</f>
        <v>20.9</v>
      </c>
      <c r="AP547" s="19">
        <f t="shared" si="87"/>
        <v>20.769230769230774</v>
      </c>
      <c r="AQ547" s="5" t="e">
        <f t="shared" si="79"/>
        <v>#DIV/0!</v>
      </c>
    </row>
    <row r="548" spans="1:44" x14ac:dyDescent="0.3">
      <c r="A548">
        <v>5</v>
      </c>
      <c r="B548">
        <v>31</v>
      </c>
      <c r="C548">
        <v>19</v>
      </c>
      <c r="D548">
        <v>1685559660</v>
      </c>
      <c r="E548" t="s">
        <v>49</v>
      </c>
      <c r="F548" s="1">
        <v>0.79236111111111107</v>
      </c>
      <c r="G548" s="7">
        <v>17</v>
      </c>
      <c r="H548" s="7">
        <v>19</v>
      </c>
      <c r="I548" s="5">
        <v>19</v>
      </c>
      <c r="J548" s="5">
        <v>20</v>
      </c>
      <c r="K548" s="5">
        <v>13</v>
      </c>
      <c r="L548" s="5">
        <v>19</v>
      </c>
      <c r="M548" s="8">
        <v>21</v>
      </c>
      <c r="N548" s="8">
        <v>17</v>
      </c>
      <c r="O548" s="8">
        <v>21</v>
      </c>
      <c r="P548" s="8">
        <v>16</v>
      </c>
      <c r="Q548" s="8">
        <f t="shared" si="80"/>
        <v>16.666666666666668</v>
      </c>
      <c r="R548" s="8">
        <f t="shared" si="81"/>
        <v>21</v>
      </c>
      <c r="S548" s="8">
        <f t="shared" si="82"/>
        <v>18.833333333333336</v>
      </c>
      <c r="T548" s="8"/>
      <c r="U548" s="5"/>
      <c r="V548">
        <v>1685559660</v>
      </c>
      <c r="W548" t="s">
        <v>49</v>
      </c>
      <c r="X548" s="1">
        <v>0.79236111111111107</v>
      </c>
      <c r="Y548" s="5">
        <v>17</v>
      </c>
      <c r="Z548" s="6">
        <v>40</v>
      </c>
      <c r="AA548" s="6">
        <v>26</v>
      </c>
      <c r="AB548" s="5">
        <v>9</v>
      </c>
      <c r="AC548" s="5">
        <v>19</v>
      </c>
      <c r="AD548" s="5">
        <v>16</v>
      </c>
      <c r="AE548" s="5">
        <v>16</v>
      </c>
      <c r="AF548" s="5">
        <v>40</v>
      </c>
      <c r="AG548" s="5">
        <v>40</v>
      </c>
      <c r="AH548" s="5">
        <v>14</v>
      </c>
      <c r="AI548" s="5"/>
      <c r="AJ548" s="5">
        <f t="shared" si="83"/>
        <v>14</v>
      </c>
      <c r="AK548" s="5">
        <f t="shared" si="84"/>
        <v>352.8</v>
      </c>
      <c r="AL548" s="5">
        <f t="shared" si="85"/>
        <v>352.8</v>
      </c>
      <c r="AM548" s="5">
        <f t="shared" si="86"/>
        <v>1</v>
      </c>
      <c r="AO548">
        <f>'Eklima Blinder 2023'!D3619</f>
        <v>19.8</v>
      </c>
      <c r="AP548" s="19">
        <f t="shared" si="87"/>
        <v>19.38461538461539</v>
      </c>
      <c r="AQ548" s="5" t="e">
        <f t="shared" si="79"/>
        <v>#DIV/0!</v>
      </c>
    </row>
    <row r="549" spans="1:44" x14ac:dyDescent="0.3">
      <c r="A549">
        <v>5</v>
      </c>
      <c r="B549">
        <v>31</v>
      </c>
      <c r="C549">
        <v>20</v>
      </c>
      <c r="D549">
        <v>1685563260</v>
      </c>
      <c r="E549" t="s">
        <v>49</v>
      </c>
      <c r="F549" s="1">
        <v>0.8340277777777777</v>
      </c>
      <c r="G549" s="7">
        <v>15</v>
      </c>
      <c r="H549" s="7">
        <v>17</v>
      </c>
      <c r="I549" s="5">
        <v>19</v>
      </c>
      <c r="J549" s="5">
        <v>20</v>
      </c>
      <c r="K549" s="5">
        <v>12</v>
      </c>
      <c r="L549" s="5">
        <v>18</v>
      </c>
      <c r="M549" s="8">
        <v>21</v>
      </c>
      <c r="N549" s="8">
        <v>17</v>
      </c>
      <c r="O549" s="8">
        <v>21</v>
      </c>
      <c r="P549" s="8">
        <v>16</v>
      </c>
      <c r="Q549" s="8">
        <f t="shared" si="80"/>
        <v>16.666666666666668</v>
      </c>
      <c r="R549" s="8">
        <f t="shared" si="81"/>
        <v>21</v>
      </c>
      <c r="S549" s="8">
        <f t="shared" si="82"/>
        <v>18.833333333333336</v>
      </c>
      <c r="T549" s="8"/>
      <c r="U549" s="5"/>
      <c r="V549">
        <v>1685563260</v>
      </c>
      <c r="W549" t="s">
        <v>49</v>
      </c>
      <c r="X549" s="1">
        <v>0.8340277777777777</v>
      </c>
      <c r="Y549" s="5">
        <v>17</v>
      </c>
      <c r="Z549" s="6">
        <v>39</v>
      </c>
      <c r="AA549" s="6">
        <v>25</v>
      </c>
      <c r="AB549" s="5">
        <v>8</v>
      </c>
      <c r="AC549" s="5">
        <v>17</v>
      </c>
      <c r="AD549" s="5">
        <v>16</v>
      </c>
      <c r="AE549" s="5">
        <v>16</v>
      </c>
      <c r="AF549" s="5">
        <v>40</v>
      </c>
      <c r="AG549" s="5">
        <v>40</v>
      </c>
      <c r="AH549" s="5">
        <v>13</v>
      </c>
      <c r="AI549" s="5"/>
      <c r="AJ549" s="5">
        <f t="shared" si="83"/>
        <v>14</v>
      </c>
      <c r="AK549" s="5">
        <f t="shared" si="84"/>
        <v>352.8</v>
      </c>
      <c r="AL549" s="5">
        <f t="shared" si="85"/>
        <v>352.8</v>
      </c>
      <c r="AM549" s="5">
        <f t="shared" si="86"/>
        <v>1</v>
      </c>
      <c r="AO549">
        <f>'Eklima Blinder 2023'!D3620</f>
        <v>17.899999999999999</v>
      </c>
      <c r="AP549" s="19">
        <f t="shared" si="87"/>
        <v>19.38461538461539</v>
      </c>
      <c r="AQ549" s="5" t="e">
        <f t="shared" si="79"/>
        <v>#DIV/0!</v>
      </c>
    </row>
    <row r="550" spans="1:44" x14ac:dyDescent="0.3">
      <c r="A550">
        <v>5</v>
      </c>
      <c r="B550">
        <v>31</v>
      </c>
      <c r="C550">
        <v>21</v>
      </c>
      <c r="D550">
        <v>1685566860</v>
      </c>
      <c r="E550" t="s">
        <v>49</v>
      </c>
      <c r="F550" s="1">
        <v>0.87569444444444444</v>
      </c>
      <c r="G550" s="7">
        <v>13</v>
      </c>
      <c r="H550" s="7">
        <v>15</v>
      </c>
      <c r="I550" s="5">
        <v>18</v>
      </c>
      <c r="J550" s="5">
        <v>19</v>
      </c>
      <c r="K550" s="5">
        <v>10</v>
      </c>
      <c r="L550" s="5">
        <v>16</v>
      </c>
      <c r="M550" s="8">
        <v>21</v>
      </c>
      <c r="N550" s="8">
        <v>17</v>
      </c>
      <c r="O550" s="8">
        <v>21</v>
      </c>
      <c r="P550" s="8">
        <v>16</v>
      </c>
      <c r="Q550" s="8">
        <f t="shared" si="80"/>
        <v>16.666666666666668</v>
      </c>
      <c r="R550" s="8">
        <f t="shared" si="81"/>
        <v>21</v>
      </c>
      <c r="S550" s="8">
        <f t="shared" si="82"/>
        <v>18.833333333333336</v>
      </c>
      <c r="T550" s="8"/>
      <c r="U550" s="5"/>
      <c r="V550">
        <v>1685566860</v>
      </c>
      <c r="W550" t="s">
        <v>49</v>
      </c>
      <c r="X550" s="1">
        <v>0.87569444444444444</v>
      </c>
      <c r="Y550" s="5">
        <v>17</v>
      </c>
      <c r="Z550" s="6">
        <v>38</v>
      </c>
      <c r="AA550" s="6">
        <v>24</v>
      </c>
      <c r="AB550" s="5">
        <v>6</v>
      </c>
      <c r="AC550" s="5">
        <v>15</v>
      </c>
      <c r="AD550" s="5">
        <v>16</v>
      </c>
      <c r="AE550" s="5">
        <v>16</v>
      </c>
      <c r="AF550" s="5">
        <v>40</v>
      </c>
      <c r="AG550" s="5">
        <v>40</v>
      </c>
      <c r="AH550" s="5">
        <v>13</v>
      </c>
      <c r="AI550" s="5"/>
      <c r="AJ550" s="5">
        <f t="shared" si="83"/>
        <v>14</v>
      </c>
      <c r="AK550" s="5">
        <f t="shared" si="84"/>
        <v>352.8</v>
      </c>
      <c r="AL550" s="5">
        <f t="shared" si="85"/>
        <v>352.8</v>
      </c>
      <c r="AM550" s="5">
        <f t="shared" si="86"/>
        <v>1</v>
      </c>
      <c r="AO550">
        <f>'Eklima Blinder 2023'!D3621</f>
        <v>15.7</v>
      </c>
      <c r="AP550" s="19">
        <f t="shared" si="87"/>
        <v>19.38461538461539</v>
      </c>
      <c r="AQ550" s="5" t="e">
        <f t="shared" si="79"/>
        <v>#DIV/0!</v>
      </c>
    </row>
    <row r="551" spans="1:44" x14ac:dyDescent="0.3">
      <c r="A551">
        <v>5</v>
      </c>
      <c r="B551">
        <v>31</v>
      </c>
      <c r="C551">
        <v>22</v>
      </c>
      <c r="D551">
        <v>1685570460</v>
      </c>
      <c r="E551" t="s">
        <v>49</v>
      </c>
      <c r="F551" s="1">
        <v>0.91736111111111107</v>
      </c>
      <c r="G551" s="7">
        <v>11</v>
      </c>
      <c r="H551" s="7">
        <v>13</v>
      </c>
      <c r="I551" s="5">
        <v>17</v>
      </c>
      <c r="J551" s="5">
        <v>17</v>
      </c>
      <c r="K551" s="5">
        <v>9</v>
      </c>
      <c r="L551" s="5">
        <v>14</v>
      </c>
      <c r="M551" s="8">
        <v>20</v>
      </c>
      <c r="N551" s="8">
        <v>17</v>
      </c>
      <c r="O551" s="8">
        <v>21</v>
      </c>
      <c r="P551" s="8">
        <v>16</v>
      </c>
      <c r="Q551" s="8">
        <f t="shared" si="80"/>
        <v>16.666666666666668</v>
      </c>
      <c r="R551" s="8">
        <f t="shared" si="81"/>
        <v>20.5</v>
      </c>
      <c r="S551" s="8">
        <f t="shared" si="82"/>
        <v>18.583333333333336</v>
      </c>
      <c r="T551" s="8"/>
      <c r="U551" s="5"/>
      <c r="V551">
        <v>1685570460</v>
      </c>
      <c r="W551" t="s">
        <v>49</v>
      </c>
      <c r="X551" s="1">
        <v>0.91736111111111107</v>
      </c>
      <c r="Y551" s="5">
        <v>17</v>
      </c>
      <c r="Z551" s="6">
        <v>38</v>
      </c>
      <c r="AA551" s="6">
        <v>24</v>
      </c>
      <c r="AB551" s="5">
        <v>4</v>
      </c>
      <c r="AC551" s="5">
        <v>13</v>
      </c>
      <c r="AD551" s="5">
        <v>16</v>
      </c>
      <c r="AE551" s="5">
        <v>16</v>
      </c>
      <c r="AF551" s="5">
        <v>40</v>
      </c>
      <c r="AG551" s="5">
        <v>40</v>
      </c>
      <c r="AH551" s="5">
        <v>13</v>
      </c>
      <c r="AI551" s="5"/>
      <c r="AJ551" s="5">
        <f t="shared" si="83"/>
        <v>14</v>
      </c>
      <c r="AK551" s="5">
        <f t="shared" si="84"/>
        <v>352.8</v>
      </c>
      <c r="AL551" s="5">
        <f t="shared" si="85"/>
        <v>352.8</v>
      </c>
      <c r="AM551" s="5">
        <f t="shared" si="86"/>
        <v>1</v>
      </c>
      <c r="AO551">
        <f>'Eklima Blinder 2023'!D3622</f>
        <v>14.1</v>
      </c>
      <c r="AP551" s="19">
        <f t="shared" si="87"/>
        <v>21.913043478260878</v>
      </c>
      <c r="AQ551" s="5" t="e">
        <f t="shared" si="79"/>
        <v>#DIV/0!</v>
      </c>
    </row>
    <row r="552" spans="1:44" x14ac:dyDescent="0.3">
      <c r="A552">
        <v>5</v>
      </c>
      <c r="B552">
        <v>31</v>
      </c>
      <c r="C552">
        <v>23</v>
      </c>
      <c r="D552">
        <v>1685574060</v>
      </c>
      <c r="E552" t="s">
        <v>49</v>
      </c>
      <c r="F552" s="1">
        <v>0.9590277777777777</v>
      </c>
      <c r="G552" s="7">
        <v>9</v>
      </c>
      <c r="H552" s="7">
        <v>11</v>
      </c>
      <c r="I552" s="5">
        <v>15</v>
      </c>
      <c r="J552" s="5">
        <v>16</v>
      </c>
      <c r="K552" s="5">
        <v>8</v>
      </c>
      <c r="L552" s="5">
        <v>12</v>
      </c>
      <c r="M552" s="8">
        <v>20</v>
      </c>
      <c r="N552" s="8">
        <v>17</v>
      </c>
      <c r="O552" s="8">
        <v>20</v>
      </c>
      <c r="P552" s="8">
        <v>16</v>
      </c>
      <c r="Q552" s="8">
        <f t="shared" si="80"/>
        <v>16.666666666666668</v>
      </c>
      <c r="R552" s="8">
        <f t="shared" si="81"/>
        <v>20</v>
      </c>
      <c r="S552" s="8">
        <f t="shared" si="82"/>
        <v>18.333333333333336</v>
      </c>
      <c r="T552" s="8"/>
      <c r="U552" s="5"/>
      <c r="V552">
        <v>1685574060</v>
      </c>
      <c r="W552" t="s">
        <v>49</v>
      </c>
      <c r="X552" s="1">
        <v>0.9590277777777777</v>
      </c>
      <c r="Y552" s="5">
        <v>17</v>
      </c>
      <c r="Z552" s="6">
        <v>37</v>
      </c>
      <c r="AA552" s="6">
        <v>24</v>
      </c>
      <c r="AB552" s="5">
        <v>3</v>
      </c>
      <c r="AC552" s="5">
        <v>11</v>
      </c>
      <c r="AD552" s="5">
        <v>16</v>
      </c>
      <c r="AE552" s="5">
        <v>16</v>
      </c>
      <c r="AF552" s="5">
        <v>40</v>
      </c>
      <c r="AG552" s="5">
        <v>40</v>
      </c>
      <c r="AH552" s="5">
        <v>13</v>
      </c>
      <c r="AI552" s="5"/>
      <c r="AJ552" s="5">
        <f t="shared" si="83"/>
        <v>13</v>
      </c>
      <c r="AK552" s="5">
        <f t="shared" si="84"/>
        <v>327.60000000000002</v>
      </c>
      <c r="AL552" s="5">
        <f t="shared" si="85"/>
        <v>327.60000000000002</v>
      </c>
      <c r="AM552" s="5">
        <f t="shared" si="86"/>
        <v>1</v>
      </c>
      <c r="AO552">
        <f>'Eklima Blinder 2023'!D3623</f>
        <v>12.4</v>
      </c>
      <c r="AP552" s="19">
        <f t="shared" si="87"/>
        <v>23.400000000000009</v>
      </c>
      <c r="AQ552" s="5" t="e">
        <f t="shared" si="79"/>
        <v>#DIV/0!</v>
      </c>
    </row>
    <row r="553" spans="1:44" x14ac:dyDescent="0.3">
      <c r="A553" s="23">
        <v>6</v>
      </c>
      <c r="B553" s="23">
        <v>1</v>
      </c>
      <c r="C553" s="23">
        <v>0</v>
      </c>
      <c r="D553" s="23">
        <v>1685577660</v>
      </c>
      <c r="E553" s="23" t="s">
        <v>50</v>
      </c>
      <c r="F553" s="37">
        <v>6.9444444444444447E-4</v>
      </c>
      <c r="G553" s="40">
        <v>8</v>
      </c>
      <c r="H553" s="40">
        <v>10</v>
      </c>
      <c r="I553" s="40">
        <v>14</v>
      </c>
      <c r="J553" s="40">
        <v>14</v>
      </c>
      <c r="K553" s="40">
        <v>7</v>
      </c>
      <c r="L553" s="40">
        <v>11</v>
      </c>
      <c r="M553" s="40">
        <v>20</v>
      </c>
      <c r="N553" s="40">
        <v>17</v>
      </c>
      <c r="O553" s="40">
        <v>20</v>
      </c>
      <c r="P553" s="40">
        <v>16</v>
      </c>
      <c r="Q553" s="40">
        <f t="shared" si="80"/>
        <v>16.666666666666668</v>
      </c>
      <c r="R553" s="40">
        <f t="shared" si="81"/>
        <v>20</v>
      </c>
      <c r="S553" s="40">
        <f t="shared" si="82"/>
        <v>18.333333333333336</v>
      </c>
      <c r="T553" s="40"/>
      <c r="U553" s="40"/>
      <c r="V553" s="23">
        <v>1685577660</v>
      </c>
      <c r="W553" s="23" t="s">
        <v>50</v>
      </c>
      <c r="X553" s="37">
        <v>6.9444444444444447E-4</v>
      </c>
      <c r="Y553" s="40">
        <v>16</v>
      </c>
      <c r="Z553" s="40">
        <v>37</v>
      </c>
      <c r="AA553" s="40">
        <v>25</v>
      </c>
      <c r="AB553" s="40">
        <v>1</v>
      </c>
      <c r="AC553" s="40">
        <v>10</v>
      </c>
      <c r="AD553" s="40">
        <v>16</v>
      </c>
      <c r="AE553" s="40">
        <v>16</v>
      </c>
      <c r="AF553" s="40">
        <v>40</v>
      </c>
      <c r="AG553" s="40">
        <v>40</v>
      </c>
      <c r="AH553" s="40">
        <v>13</v>
      </c>
      <c r="AI553" s="40"/>
      <c r="AJ553" s="40">
        <f t="shared" si="83"/>
        <v>12</v>
      </c>
      <c r="AK553" s="40">
        <f t="shared" si="84"/>
        <v>302.40000000000003</v>
      </c>
      <c r="AL553" s="40">
        <f t="shared" si="85"/>
        <v>302.40000000000003</v>
      </c>
      <c r="AM553" s="40">
        <f t="shared" si="86"/>
        <v>1</v>
      </c>
      <c r="AN553" s="23"/>
      <c r="AO553" s="23">
        <f>'Eklima Blinder 2023'!D3624</f>
        <v>11.3</v>
      </c>
      <c r="AP553" s="19">
        <f t="shared" si="87"/>
        <v>21.600000000000009</v>
      </c>
      <c r="AQ553" s="40" t="e">
        <f t="shared" si="79"/>
        <v>#DIV/0!</v>
      </c>
      <c r="AR553" s="23"/>
    </row>
    <row r="554" spans="1:44" x14ac:dyDescent="0.3">
      <c r="A554">
        <v>6</v>
      </c>
      <c r="B554">
        <v>1</v>
      </c>
      <c r="C554">
        <v>1</v>
      </c>
      <c r="D554">
        <v>1685581260</v>
      </c>
      <c r="E554" t="s">
        <v>50</v>
      </c>
      <c r="F554" s="1">
        <v>4.2361111111111106E-2</v>
      </c>
      <c r="G554" s="7">
        <v>7</v>
      </c>
      <c r="H554" s="7">
        <v>8</v>
      </c>
      <c r="I554" s="5">
        <v>12</v>
      </c>
      <c r="J554" s="5">
        <v>13</v>
      </c>
      <c r="K554" s="5">
        <v>6</v>
      </c>
      <c r="L554" s="5">
        <v>9</v>
      </c>
      <c r="M554" s="8">
        <v>20</v>
      </c>
      <c r="N554" s="8">
        <v>17</v>
      </c>
      <c r="O554" s="8">
        <v>20</v>
      </c>
      <c r="P554" s="8">
        <v>16</v>
      </c>
      <c r="Q554" s="8">
        <f t="shared" si="80"/>
        <v>16.666666666666668</v>
      </c>
      <c r="R554" s="8">
        <f t="shared" si="81"/>
        <v>20</v>
      </c>
      <c r="S554" s="8">
        <f t="shared" si="82"/>
        <v>18.333333333333336</v>
      </c>
      <c r="T554" s="8"/>
      <c r="U554" s="5"/>
      <c r="V554">
        <v>1685581260</v>
      </c>
      <c r="W554" t="s">
        <v>50</v>
      </c>
      <c r="X554" s="1">
        <v>4.2361111111111106E-2</v>
      </c>
      <c r="Y554" s="5">
        <v>16</v>
      </c>
      <c r="Z554" s="6">
        <v>37</v>
      </c>
      <c r="AA554" s="6">
        <v>24</v>
      </c>
      <c r="AB554" s="5">
        <v>0</v>
      </c>
      <c r="AC554" s="5">
        <v>8</v>
      </c>
      <c r="AD554" s="5">
        <v>16</v>
      </c>
      <c r="AE554" s="5">
        <v>16</v>
      </c>
      <c r="AF554" s="5">
        <v>40</v>
      </c>
      <c r="AG554" s="5">
        <v>40</v>
      </c>
      <c r="AH554" s="5">
        <v>13</v>
      </c>
      <c r="AI554" s="5"/>
      <c r="AJ554" s="5">
        <f t="shared" si="83"/>
        <v>13</v>
      </c>
      <c r="AK554" s="5">
        <f t="shared" si="84"/>
        <v>327.60000000000002</v>
      </c>
      <c r="AL554" s="5">
        <f t="shared" si="85"/>
        <v>327.60000000000002</v>
      </c>
      <c r="AM554" s="5">
        <f t="shared" si="86"/>
        <v>1</v>
      </c>
      <c r="AO554">
        <f>'Eklima Blinder 2023'!D3625</f>
        <v>10.5</v>
      </c>
      <c r="AP554" s="19">
        <f t="shared" si="87"/>
        <v>23.400000000000009</v>
      </c>
      <c r="AQ554" s="5" t="e">
        <f t="shared" si="79"/>
        <v>#DIV/0!</v>
      </c>
    </row>
    <row r="555" spans="1:44" x14ac:dyDescent="0.3">
      <c r="A555">
        <v>6</v>
      </c>
      <c r="B555">
        <v>1</v>
      </c>
      <c r="C555">
        <v>2</v>
      </c>
      <c r="D555">
        <v>1685584860</v>
      </c>
      <c r="E555" t="s">
        <v>50</v>
      </c>
      <c r="F555" s="1">
        <v>8.4027777777777771E-2</v>
      </c>
      <c r="G555" s="7">
        <v>5</v>
      </c>
      <c r="H555" s="7">
        <v>7</v>
      </c>
      <c r="I555" s="5">
        <v>11</v>
      </c>
      <c r="J555" s="5">
        <v>12</v>
      </c>
      <c r="K555" s="5">
        <v>6</v>
      </c>
      <c r="L555" s="5">
        <v>8</v>
      </c>
      <c r="M555" s="8">
        <v>19</v>
      </c>
      <c r="N555" s="8">
        <v>16</v>
      </c>
      <c r="O555" s="8">
        <v>20</v>
      </c>
      <c r="P555" s="8">
        <v>16</v>
      </c>
      <c r="Q555" s="8">
        <f t="shared" si="80"/>
        <v>16</v>
      </c>
      <c r="R555" s="8">
        <f t="shared" si="81"/>
        <v>19.5</v>
      </c>
      <c r="S555" s="8">
        <f t="shared" si="82"/>
        <v>17.75</v>
      </c>
      <c r="T555" s="8"/>
      <c r="U555" s="5"/>
      <c r="V555">
        <v>1685584860</v>
      </c>
      <c r="W555" t="s">
        <v>50</v>
      </c>
      <c r="X555" s="1">
        <v>8.4027777777777771E-2</v>
      </c>
      <c r="Y555" s="5">
        <v>16</v>
      </c>
      <c r="Z555" s="6">
        <v>37</v>
      </c>
      <c r="AA555" s="6">
        <v>24</v>
      </c>
      <c r="AB555" s="5">
        <v>0</v>
      </c>
      <c r="AC555" s="5">
        <v>7</v>
      </c>
      <c r="AD555" s="5">
        <v>16</v>
      </c>
      <c r="AE555" s="5">
        <v>16</v>
      </c>
      <c r="AF555" s="5">
        <v>40</v>
      </c>
      <c r="AG555" s="5">
        <v>40</v>
      </c>
      <c r="AH555" s="5">
        <v>13</v>
      </c>
      <c r="AI555" s="5"/>
      <c r="AJ555" s="5">
        <f t="shared" si="83"/>
        <v>13</v>
      </c>
      <c r="AK555" s="5">
        <f t="shared" si="84"/>
        <v>327.60000000000002</v>
      </c>
      <c r="AL555" s="5">
        <f t="shared" si="85"/>
        <v>327.60000000000002</v>
      </c>
      <c r="AM555" s="5">
        <f t="shared" si="86"/>
        <v>1</v>
      </c>
      <c r="AO555">
        <f>'Eklima Blinder 2023'!D3626</f>
        <v>10</v>
      </c>
      <c r="AP555" s="19">
        <f t="shared" si="87"/>
        <v>22.285714285714285</v>
      </c>
      <c r="AQ555" s="5" t="e">
        <f t="shared" si="79"/>
        <v>#DIV/0!</v>
      </c>
    </row>
    <row r="556" spans="1:44" x14ac:dyDescent="0.3">
      <c r="A556">
        <v>6</v>
      </c>
      <c r="B556">
        <v>1</v>
      </c>
      <c r="C556">
        <v>3</v>
      </c>
      <c r="D556">
        <v>1685588460</v>
      </c>
      <c r="E556" t="s">
        <v>50</v>
      </c>
      <c r="F556" s="1">
        <v>0.12569444444444444</v>
      </c>
      <c r="G556" s="7">
        <v>4</v>
      </c>
      <c r="H556" s="7">
        <v>6</v>
      </c>
      <c r="I556" s="5">
        <v>10</v>
      </c>
      <c r="J556" s="5">
        <v>10</v>
      </c>
      <c r="K556" s="5">
        <v>6</v>
      </c>
      <c r="L556" s="5">
        <v>7</v>
      </c>
      <c r="M556" s="8">
        <v>19</v>
      </c>
      <c r="N556" s="8">
        <v>16</v>
      </c>
      <c r="O556" s="8">
        <v>19</v>
      </c>
      <c r="P556" s="8">
        <v>15</v>
      </c>
      <c r="Q556" s="8">
        <f t="shared" si="80"/>
        <v>15.666666666666666</v>
      </c>
      <c r="R556" s="8">
        <f t="shared" si="81"/>
        <v>19</v>
      </c>
      <c r="S556" s="8">
        <f t="shared" si="82"/>
        <v>17.333333333333332</v>
      </c>
      <c r="T556" s="8"/>
      <c r="U556" s="5"/>
      <c r="V556">
        <v>1685588460</v>
      </c>
      <c r="W556" t="s">
        <v>50</v>
      </c>
      <c r="X556" s="1">
        <v>0.12569444444444444</v>
      </c>
      <c r="Y556" s="5">
        <v>16</v>
      </c>
      <c r="Z556" s="6">
        <v>36</v>
      </c>
      <c r="AA556" s="6">
        <v>26</v>
      </c>
      <c r="AB556" s="5">
        <v>-1</v>
      </c>
      <c r="AC556" s="5">
        <v>6</v>
      </c>
      <c r="AD556" s="5">
        <v>15</v>
      </c>
      <c r="AE556" s="5">
        <v>15</v>
      </c>
      <c r="AF556" s="5">
        <v>40</v>
      </c>
      <c r="AG556" s="5">
        <v>40</v>
      </c>
      <c r="AH556" s="5">
        <v>13</v>
      </c>
      <c r="AI556" s="5"/>
      <c r="AJ556" s="5">
        <f t="shared" si="83"/>
        <v>10</v>
      </c>
      <c r="AK556" s="5">
        <f t="shared" si="84"/>
        <v>252</v>
      </c>
      <c r="AL556" s="5">
        <f t="shared" si="85"/>
        <v>252</v>
      </c>
      <c r="AM556" s="5">
        <f t="shared" si="86"/>
        <v>1</v>
      </c>
      <c r="AO556">
        <f>'Eklima Blinder 2023'!D3627</f>
        <v>10.199999999999999</v>
      </c>
      <c r="AP556" s="19">
        <f t="shared" si="87"/>
        <v>17.999999999999996</v>
      </c>
      <c r="AQ556" s="5" t="e">
        <f t="shared" si="79"/>
        <v>#DIV/0!</v>
      </c>
    </row>
    <row r="557" spans="1:44" x14ac:dyDescent="0.3">
      <c r="A557">
        <v>6</v>
      </c>
      <c r="B557">
        <v>1</v>
      </c>
      <c r="C557">
        <v>4</v>
      </c>
      <c r="D557">
        <v>1685592060</v>
      </c>
      <c r="E557" t="s">
        <v>50</v>
      </c>
      <c r="F557" s="1">
        <v>0.1673611111111111</v>
      </c>
      <c r="G557" s="7">
        <v>3</v>
      </c>
      <c r="H557" s="7">
        <v>5</v>
      </c>
      <c r="I557" s="5">
        <v>9</v>
      </c>
      <c r="J557" s="5">
        <v>9</v>
      </c>
      <c r="K557" s="5">
        <v>5</v>
      </c>
      <c r="L557" s="5">
        <v>6</v>
      </c>
      <c r="M557" s="8">
        <v>19</v>
      </c>
      <c r="N557" s="8">
        <v>16</v>
      </c>
      <c r="O557" s="8">
        <v>19</v>
      </c>
      <c r="P557" s="8">
        <v>15</v>
      </c>
      <c r="Q557" s="8">
        <f t="shared" si="80"/>
        <v>15.666666666666666</v>
      </c>
      <c r="R557" s="8">
        <f t="shared" si="81"/>
        <v>19</v>
      </c>
      <c r="S557" s="8">
        <f t="shared" si="82"/>
        <v>17.333333333333332</v>
      </c>
      <c r="T557" s="8"/>
      <c r="U557" s="5"/>
      <c r="V557">
        <v>1685592060</v>
      </c>
      <c r="W557" t="s">
        <v>50</v>
      </c>
      <c r="X557" s="1">
        <v>0.1673611111111111</v>
      </c>
      <c r="Y557" s="5">
        <v>16</v>
      </c>
      <c r="Z557" s="6">
        <v>35</v>
      </c>
      <c r="AA557" s="6">
        <v>25</v>
      </c>
      <c r="AB557" s="5">
        <v>-1</v>
      </c>
      <c r="AC557" s="5">
        <v>5</v>
      </c>
      <c r="AD557" s="5">
        <v>15</v>
      </c>
      <c r="AE557" s="5">
        <v>15</v>
      </c>
      <c r="AF557" s="5">
        <v>40</v>
      </c>
      <c r="AG557" s="5">
        <v>40</v>
      </c>
      <c r="AH557" s="5">
        <v>13</v>
      </c>
      <c r="AI557" s="5"/>
      <c r="AJ557" s="5">
        <f t="shared" si="83"/>
        <v>10</v>
      </c>
      <c r="AK557" s="5">
        <f t="shared" si="84"/>
        <v>252</v>
      </c>
      <c r="AL557" s="5">
        <f t="shared" si="85"/>
        <v>252</v>
      </c>
      <c r="AM557" s="5">
        <f t="shared" si="86"/>
        <v>1</v>
      </c>
      <c r="AO557">
        <f>'Eklima Blinder 2023'!D3628</f>
        <v>9.3000000000000007</v>
      </c>
      <c r="AP557" s="19">
        <f t="shared" si="87"/>
        <v>17.999999999999996</v>
      </c>
      <c r="AQ557" s="5" t="e">
        <f t="shared" si="79"/>
        <v>#DIV/0!</v>
      </c>
    </row>
    <row r="558" spans="1:44" x14ac:dyDescent="0.3">
      <c r="A558">
        <v>6</v>
      </c>
      <c r="B558">
        <v>1</v>
      </c>
      <c r="C558">
        <v>5</v>
      </c>
      <c r="D558">
        <v>1685595660</v>
      </c>
      <c r="E558" t="s">
        <v>50</v>
      </c>
      <c r="F558" s="1">
        <v>0.20902777777777778</v>
      </c>
      <c r="G558" s="7">
        <v>3</v>
      </c>
      <c r="H558" s="7">
        <v>5</v>
      </c>
      <c r="I558" s="5">
        <v>8</v>
      </c>
      <c r="J558" s="5">
        <v>9</v>
      </c>
      <c r="K558" s="5">
        <v>5</v>
      </c>
      <c r="L558" s="5">
        <v>5</v>
      </c>
      <c r="M558" s="8">
        <v>17</v>
      </c>
      <c r="N558" s="8">
        <v>15</v>
      </c>
      <c r="O558" s="8">
        <v>17</v>
      </c>
      <c r="P558" s="8">
        <v>15</v>
      </c>
      <c r="Q558" s="8">
        <f t="shared" si="80"/>
        <v>15</v>
      </c>
      <c r="R558" s="8">
        <f t="shared" si="81"/>
        <v>17</v>
      </c>
      <c r="S558" s="8">
        <f t="shared" si="82"/>
        <v>16</v>
      </c>
      <c r="T558" s="8"/>
      <c r="U558" s="5"/>
      <c r="V558">
        <v>1685595660</v>
      </c>
      <c r="W558" t="s">
        <v>50</v>
      </c>
      <c r="X558" s="1">
        <v>0.20902777777777778</v>
      </c>
      <c r="Y558" s="5">
        <v>15</v>
      </c>
      <c r="Z558" s="6">
        <v>30</v>
      </c>
      <c r="AA558" s="6">
        <v>25</v>
      </c>
      <c r="AB558" s="5">
        <v>0</v>
      </c>
      <c r="AC558" s="5">
        <v>5</v>
      </c>
      <c r="AD558" s="5">
        <v>15</v>
      </c>
      <c r="AE558" s="5">
        <v>15</v>
      </c>
      <c r="AF558" s="5">
        <v>40</v>
      </c>
      <c r="AG558" s="5">
        <v>40</v>
      </c>
      <c r="AH558" s="5">
        <v>14</v>
      </c>
      <c r="AI558" s="5"/>
      <c r="AJ558" s="5">
        <f t="shared" si="83"/>
        <v>5</v>
      </c>
      <c r="AK558" s="5">
        <f t="shared" si="84"/>
        <v>126</v>
      </c>
      <c r="AL558" s="5">
        <f t="shared" si="85"/>
        <v>126</v>
      </c>
      <c r="AM558" s="5">
        <f t="shared" si="86"/>
        <v>1</v>
      </c>
      <c r="AO558">
        <f>'Eklima Blinder 2023'!D3629</f>
        <v>9.6999999999999993</v>
      </c>
      <c r="AP558" s="19">
        <f t="shared" si="87"/>
        <v>15</v>
      </c>
      <c r="AQ558" s="5" t="e">
        <f t="shared" si="79"/>
        <v>#DIV/0!</v>
      </c>
    </row>
    <row r="559" spans="1:44" x14ac:dyDescent="0.3">
      <c r="A559">
        <v>6</v>
      </c>
      <c r="B559">
        <v>1</v>
      </c>
      <c r="C559">
        <v>6</v>
      </c>
      <c r="D559">
        <v>1685599260</v>
      </c>
      <c r="E559" t="s">
        <v>50</v>
      </c>
      <c r="F559" s="1">
        <v>0.25069444444444444</v>
      </c>
      <c r="G559" s="7">
        <v>3</v>
      </c>
      <c r="H559" s="7">
        <v>4</v>
      </c>
      <c r="I559" s="5">
        <v>8</v>
      </c>
      <c r="J559" s="5">
        <v>8</v>
      </c>
      <c r="K559" s="5">
        <v>6</v>
      </c>
      <c r="L559" s="5">
        <v>5</v>
      </c>
      <c r="M559" s="8">
        <v>16</v>
      </c>
      <c r="N559" s="8">
        <v>15</v>
      </c>
      <c r="O559" s="8">
        <v>16</v>
      </c>
      <c r="P559" s="8">
        <v>14</v>
      </c>
      <c r="Q559" s="8">
        <f t="shared" si="80"/>
        <v>14.666666666666668</v>
      </c>
      <c r="R559" s="8">
        <f t="shared" si="81"/>
        <v>16</v>
      </c>
      <c r="S559" s="8">
        <f t="shared" si="82"/>
        <v>15.333333333333334</v>
      </c>
      <c r="T559" s="8"/>
      <c r="U559" s="5"/>
      <c r="V559">
        <v>1685599260</v>
      </c>
      <c r="W559" t="s">
        <v>50</v>
      </c>
      <c r="X559" s="1">
        <v>0.25069444444444444</v>
      </c>
      <c r="Y559" s="5">
        <v>15</v>
      </c>
      <c r="Z559" s="6">
        <v>30</v>
      </c>
      <c r="AA559" s="6">
        <v>25</v>
      </c>
      <c r="AB559" s="5">
        <v>0</v>
      </c>
      <c r="AC559" s="5">
        <v>4</v>
      </c>
      <c r="AD559" s="5">
        <v>14</v>
      </c>
      <c r="AE559" s="5">
        <v>14</v>
      </c>
      <c r="AF559" s="5">
        <v>40</v>
      </c>
      <c r="AG559" s="5">
        <v>40</v>
      </c>
      <c r="AH559" s="5">
        <v>14</v>
      </c>
      <c r="AI559" s="5"/>
      <c r="AJ559" s="5">
        <f t="shared" si="83"/>
        <v>5</v>
      </c>
      <c r="AK559" s="5">
        <f t="shared" si="84"/>
        <v>126</v>
      </c>
      <c r="AL559" s="5">
        <f t="shared" si="85"/>
        <v>126</v>
      </c>
      <c r="AM559" s="5">
        <f t="shared" si="86"/>
        <v>1</v>
      </c>
      <c r="AO559">
        <f>'Eklima Blinder 2023'!D3630</f>
        <v>11.3</v>
      </c>
      <c r="AP559" s="19">
        <f t="shared" si="87"/>
        <v>22.500000000000018</v>
      </c>
      <c r="AQ559" s="5" t="e">
        <f t="shared" si="79"/>
        <v>#DIV/0!</v>
      </c>
    </row>
    <row r="560" spans="1:44" x14ac:dyDescent="0.3">
      <c r="A560">
        <v>6</v>
      </c>
      <c r="B560">
        <v>1</v>
      </c>
      <c r="C560">
        <v>7</v>
      </c>
      <c r="D560">
        <v>1685602860</v>
      </c>
      <c r="E560" t="s">
        <v>50</v>
      </c>
      <c r="F560" s="1">
        <v>0.29236111111111113</v>
      </c>
      <c r="G560" s="7">
        <v>3</v>
      </c>
      <c r="H560" s="7">
        <v>4</v>
      </c>
      <c r="I560" s="5">
        <v>8</v>
      </c>
      <c r="J560" s="5">
        <v>8</v>
      </c>
      <c r="K560" s="5">
        <v>5</v>
      </c>
      <c r="L560" s="5">
        <v>5</v>
      </c>
      <c r="M560" s="8">
        <v>16</v>
      </c>
      <c r="N560" s="8">
        <v>14</v>
      </c>
      <c r="O560" s="8">
        <v>16</v>
      </c>
      <c r="P560" s="8">
        <v>14</v>
      </c>
      <c r="Q560" s="8">
        <f t="shared" si="80"/>
        <v>14</v>
      </c>
      <c r="R560" s="8">
        <f t="shared" si="81"/>
        <v>16</v>
      </c>
      <c r="S560" s="8">
        <f t="shared" si="82"/>
        <v>15</v>
      </c>
      <c r="T560" s="8"/>
      <c r="U560" s="5"/>
      <c r="V560">
        <v>1685602860</v>
      </c>
      <c r="W560" t="s">
        <v>50</v>
      </c>
      <c r="X560" s="1">
        <v>0.29236111111111113</v>
      </c>
      <c r="Y560" s="5">
        <v>14</v>
      </c>
      <c r="Z560" s="6">
        <v>30</v>
      </c>
      <c r="AA560" s="6">
        <v>24</v>
      </c>
      <c r="AB560" s="5">
        <v>0</v>
      </c>
      <c r="AC560" s="5">
        <v>4</v>
      </c>
      <c r="AD560" s="5">
        <v>14</v>
      </c>
      <c r="AE560" s="5">
        <v>14</v>
      </c>
      <c r="AF560" s="5">
        <v>40</v>
      </c>
      <c r="AG560" s="5">
        <v>40</v>
      </c>
      <c r="AH560" s="5">
        <v>13</v>
      </c>
      <c r="AI560" s="5"/>
      <c r="AJ560" s="5">
        <f t="shared" si="83"/>
        <v>6</v>
      </c>
      <c r="AK560" s="5">
        <f t="shared" si="84"/>
        <v>151.20000000000002</v>
      </c>
      <c r="AL560" s="5">
        <f t="shared" si="85"/>
        <v>151.20000000000002</v>
      </c>
      <c r="AM560" s="5">
        <f t="shared" si="86"/>
        <v>1</v>
      </c>
      <c r="AO560">
        <f>'Eklima Blinder 2023'!D3631</f>
        <v>11.9</v>
      </c>
      <c r="AP560" s="19">
        <f t="shared" si="87"/>
        <v>18</v>
      </c>
      <c r="AQ560" s="5" t="e">
        <f t="shared" si="79"/>
        <v>#DIV/0!</v>
      </c>
    </row>
    <row r="561" spans="1:43" x14ac:dyDescent="0.3">
      <c r="A561">
        <v>6</v>
      </c>
      <c r="B561">
        <v>1</v>
      </c>
      <c r="C561">
        <v>8</v>
      </c>
      <c r="D561">
        <v>1685606460</v>
      </c>
      <c r="E561" t="s">
        <v>50</v>
      </c>
      <c r="F561" s="1">
        <v>0.33402777777777781</v>
      </c>
      <c r="G561" s="7">
        <v>3</v>
      </c>
      <c r="H561" s="7">
        <v>4</v>
      </c>
      <c r="I561" s="5">
        <v>8</v>
      </c>
      <c r="J561" s="5">
        <v>8</v>
      </c>
      <c r="K561" s="5">
        <v>5</v>
      </c>
      <c r="L561" s="5">
        <v>5</v>
      </c>
      <c r="M561" s="8">
        <v>16</v>
      </c>
      <c r="N561" s="8">
        <v>14</v>
      </c>
      <c r="O561" s="8">
        <v>16</v>
      </c>
      <c r="P561" s="8">
        <v>14</v>
      </c>
      <c r="Q561" s="8">
        <f t="shared" si="80"/>
        <v>14</v>
      </c>
      <c r="R561" s="8">
        <f t="shared" si="81"/>
        <v>16</v>
      </c>
      <c r="S561" s="8">
        <f t="shared" si="82"/>
        <v>15</v>
      </c>
      <c r="T561" s="8"/>
      <c r="U561" s="5"/>
      <c r="V561">
        <v>1685606460</v>
      </c>
      <c r="W561" t="s">
        <v>50</v>
      </c>
      <c r="X561" s="1">
        <v>0.33402777777777781</v>
      </c>
      <c r="Y561" s="5">
        <v>14</v>
      </c>
      <c r="Z561" s="6">
        <v>30</v>
      </c>
      <c r="AA561" s="6">
        <v>25</v>
      </c>
      <c r="AB561" s="5">
        <v>0</v>
      </c>
      <c r="AC561" s="5">
        <v>5</v>
      </c>
      <c r="AD561" s="5">
        <v>14</v>
      </c>
      <c r="AE561" s="5">
        <v>14</v>
      </c>
      <c r="AF561" s="5">
        <v>40</v>
      </c>
      <c r="AG561" s="5">
        <v>40</v>
      </c>
      <c r="AH561" s="5">
        <v>14</v>
      </c>
      <c r="AI561" s="5"/>
      <c r="AJ561" s="5">
        <f t="shared" si="83"/>
        <v>5</v>
      </c>
      <c r="AK561" s="5">
        <f t="shared" si="84"/>
        <v>126</v>
      </c>
      <c r="AL561" s="5">
        <f t="shared" si="85"/>
        <v>126</v>
      </c>
      <c r="AM561" s="5">
        <f t="shared" si="86"/>
        <v>1</v>
      </c>
      <c r="AO561">
        <f>'Eklima Blinder 2023'!D3632</f>
        <v>13.4</v>
      </c>
      <c r="AP561" s="19">
        <f t="shared" si="87"/>
        <v>15</v>
      </c>
      <c r="AQ561" s="5" t="e">
        <f t="shared" si="79"/>
        <v>#DIV/0!</v>
      </c>
    </row>
    <row r="562" spans="1:43" x14ac:dyDescent="0.3">
      <c r="A562">
        <v>6</v>
      </c>
      <c r="B562">
        <v>1</v>
      </c>
      <c r="C562">
        <v>9</v>
      </c>
      <c r="D562">
        <v>1685610060</v>
      </c>
      <c r="E562" t="s">
        <v>50</v>
      </c>
      <c r="F562" s="1">
        <v>0.3756944444444445</v>
      </c>
      <c r="G562" s="7">
        <v>4</v>
      </c>
      <c r="H562" s="7">
        <v>5</v>
      </c>
      <c r="I562" s="5">
        <v>8</v>
      </c>
      <c r="J562" s="5">
        <v>8</v>
      </c>
      <c r="K562" s="5">
        <v>5</v>
      </c>
      <c r="L562" s="5">
        <v>6</v>
      </c>
      <c r="M562" s="8">
        <v>15</v>
      </c>
      <c r="N562" s="8">
        <v>14</v>
      </c>
      <c r="O562" s="8">
        <v>16</v>
      </c>
      <c r="P562" s="8">
        <v>13</v>
      </c>
      <c r="Q562" s="8">
        <f t="shared" si="80"/>
        <v>13.666666666666668</v>
      </c>
      <c r="R562" s="8">
        <f t="shared" si="81"/>
        <v>15.5</v>
      </c>
      <c r="S562" s="8">
        <f t="shared" si="82"/>
        <v>14.583333333333334</v>
      </c>
      <c r="T562" s="8"/>
      <c r="U562" s="5"/>
      <c r="V562">
        <v>1685610060</v>
      </c>
      <c r="W562" t="s">
        <v>50</v>
      </c>
      <c r="X562" s="1">
        <v>0.3756944444444445</v>
      </c>
      <c r="Y562" s="5">
        <v>14</v>
      </c>
      <c r="Z562" s="6">
        <v>30</v>
      </c>
      <c r="AA562" s="6">
        <v>24</v>
      </c>
      <c r="AB562" s="5">
        <v>1</v>
      </c>
      <c r="AC562" s="5">
        <v>6</v>
      </c>
      <c r="AD562" s="5">
        <v>14</v>
      </c>
      <c r="AE562" s="5">
        <v>14</v>
      </c>
      <c r="AF562" s="5">
        <v>40</v>
      </c>
      <c r="AG562" s="5">
        <v>40</v>
      </c>
      <c r="AH562" s="5">
        <v>14</v>
      </c>
      <c r="AI562" s="5"/>
      <c r="AJ562" s="5">
        <f t="shared" si="83"/>
        <v>6</v>
      </c>
      <c r="AK562" s="5">
        <f t="shared" si="84"/>
        <v>151.20000000000002</v>
      </c>
      <c r="AL562" s="5">
        <f t="shared" si="85"/>
        <v>151.20000000000002</v>
      </c>
      <c r="AM562" s="5">
        <f t="shared" si="86"/>
        <v>1</v>
      </c>
      <c r="AO562">
        <f>'Eklima Blinder 2023'!D3633</f>
        <v>12.3</v>
      </c>
      <c r="AP562" s="19">
        <f t="shared" si="87"/>
        <v>19.636363636363651</v>
      </c>
      <c r="AQ562" s="5" t="e">
        <f t="shared" si="79"/>
        <v>#DIV/0!</v>
      </c>
    </row>
    <row r="563" spans="1:43" x14ac:dyDescent="0.3">
      <c r="A563">
        <v>6</v>
      </c>
      <c r="B563">
        <v>1</v>
      </c>
      <c r="C563">
        <v>10</v>
      </c>
      <c r="D563">
        <v>1685613660</v>
      </c>
      <c r="E563" t="s">
        <v>50</v>
      </c>
      <c r="F563" s="1">
        <v>0.41736111111111113</v>
      </c>
      <c r="G563" s="7">
        <v>4</v>
      </c>
      <c r="H563" s="7">
        <v>6</v>
      </c>
      <c r="I563" s="5">
        <v>8</v>
      </c>
      <c r="J563" s="5">
        <v>8</v>
      </c>
      <c r="K563" s="5">
        <v>5</v>
      </c>
      <c r="L563" s="5">
        <v>7</v>
      </c>
      <c r="M563" s="8">
        <v>18</v>
      </c>
      <c r="N563" s="8">
        <v>15</v>
      </c>
      <c r="O563" s="8">
        <v>18</v>
      </c>
      <c r="P563" s="8">
        <v>14</v>
      </c>
      <c r="Q563" s="8">
        <f t="shared" si="80"/>
        <v>14.666666666666668</v>
      </c>
      <c r="R563" s="8">
        <f t="shared" si="81"/>
        <v>18</v>
      </c>
      <c r="S563" s="8">
        <f t="shared" si="82"/>
        <v>16.333333333333336</v>
      </c>
      <c r="T563" s="8"/>
      <c r="U563" s="5"/>
      <c r="V563">
        <v>1685613660</v>
      </c>
      <c r="W563" t="s">
        <v>50</v>
      </c>
      <c r="X563" s="1">
        <v>0.41736111111111113</v>
      </c>
      <c r="Y563" s="5">
        <v>14</v>
      </c>
      <c r="Z563" s="6">
        <v>35</v>
      </c>
      <c r="AA563" s="6">
        <v>25</v>
      </c>
      <c r="AB563" s="5">
        <v>-1</v>
      </c>
      <c r="AC563" s="5">
        <v>6</v>
      </c>
      <c r="AD563" s="5">
        <v>14</v>
      </c>
      <c r="AE563" s="5">
        <v>14</v>
      </c>
      <c r="AF563" s="5">
        <v>40</v>
      </c>
      <c r="AG563" s="5">
        <v>40</v>
      </c>
      <c r="AH563" s="5">
        <v>13</v>
      </c>
      <c r="AI563" s="5"/>
      <c r="AJ563" s="5">
        <f t="shared" si="83"/>
        <v>10</v>
      </c>
      <c r="AK563" s="5">
        <f t="shared" si="84"/>
        <v>252</v>
      </c>
      <c r="AL563" s="5">
        <f t="shared" si="85"/>
        <v>252</v>
      </c>
      <c r="AM563" s="5">
        <f t="shared" si="86"/>
        <v>1</v>
      </c>
      <c r="AO563">
        <f>'Eklima Blinder 2023'!D3634</f>
        <v>13.3</v>
      </c>
      <c r="AP563" s="19">
        <f t="shared" si="87"/>
        <v>18.000000000000004</v>
      </c>
      <c r="AQ563" s="5" t="e">
        <f t="shared" si="79"/>
        <v>#DIV/0!</v>
      </c>
    </row>
    <row r="564" spans="1:43" x14ac:dyDescent="0.3">
      <c r="A564">
        <v>6</v>
      </c>
      <c r="B564">
        <v>1</v>
      </c>
      <c r="C564">
        <v>11</v>
      </c>
      <c r="D564">
        <v>1685617260</v>
      </c>
      <c r="E564" t="s">
        <v>50</v>
      </c>
      <c r="F564" s="1">
        <v>0.45902777777777781</v>
      </c>
      <c r="G564" s="7">
        <v>5</v>
      </c>
      <c r="H564" s="7">
        <v>7</v>
      </c>
      <c r="I564" s="5">
        <v>9</v>
      </c>
      <c r="J564" s="5">
        <v>9</v>
      </c>
      <c r="K564" s="5">
        <v>5</v>
      </c>
      <c r="L564" s="5">
        <v>8</v>
      </c>
      <c r="M564" s="8">
        <v>18</v>
      </c>
      <c r="N564" s="8">
        <v>15</v>
      </c>
      <c r="O564" s="8">
        <v>18</v>
      </c>
      <c r="P564" s="8">
        <v>14</v>
      </c>
      <c r="Q564" s="8">
        <f t="shared" si="80"/>
        <v>14.666666666666668</v>
      </c>
      <c r="R564" s="8">
        <f t="shared" si="81"/>
        <v>18</v>
      </c>
      <c r="S564" s="8">
        <f t="shared" si="82"/>
        <v>16.333333333333336</v>
      </c>
      <c r="T564" s="8"/>
      <c r="U564" s="5"/>
      <c r="V564">
        <v>1685617260</v>
      </c>
      <c r="W564" t="s">
        <v>50</v>
      </c>
      <c r="X564" s="1">
        <v>0.45902777777777781</v>
      </c>
      <c r="Y564" s="5">
        <v>15</v>
      </c>
      <c r="Z564" s="6">
        <v>37</v>
      </c>
      <c r="AA564" s="6">
        <v>26</v>
      </c>
      <c r="AB564" s="5">
        <v>0</v>
      </c>
      <c r="AC564" s="5">
        <v>7</v>
      </c>
      <c r="AD564" s="5">
        <v>14</v>
      </c>
      <c r="AE564" s="5">
        <v>14</v>
      </c>
      <c r="AF564" s="5">
        <v>40</v>
      </c>
      <c r="AG564" s="5">
        <v>40</v>
      </c>
      <c r="AH564" s="5">
        <v>13</v>
      </c>
      <c r="AI564" s="5"/>
      <c r="AJ564" s="5">
        <f t="shared" si="83"/>
        <v>11</v>
      </c>
      <c r="AK564" s="5">
        <f t="shared" si="84"/>
        <v>277.2</v>
      </c>
      <c r="AL564" s="5">
        <f t="shared" si="85"/>
        <v>277.2</v>
      </c>
      <c r="AM564" s="5">
        <f t="shared" si="86"/>
        <v>1</v>
      </c>
      <c r="AO564">
        <f>'Eklima Blinder 2023'!D3635</f>
        <v>13.9</v>
      </c>
      <c r="AP564" s="19">
        <f t="shared" si="87"/>
        <v>19.800000000000004</v>
      </c>
      <c r="AQ564" s="5" t="e">
        <f t="shared" si="79"/>
        <v>#DIV/0!</v>
      </c>
    </row>
    <row r="565" spans="1:43" x14ac:dyDescent="0.3">
      <c r="A565">
        <v>6</v>
      </c>
      <c r="B565">
        <v>1</v>
      </c>
      <c r="C565">
        <v>12</v>
      </c>
      <c r="D565">
        <v>1685620860</v>
      </c>
      <c r="E565" t="s">
        <v>50</v>
      </c>
      <c r="F565" s="1">
        <v>0.50069444444444444</v>
      </c>
      <c r="G565" s="7">
        <v>6</v>
      </c>
      <c r="H565" s="7">
        <v>8</v>
      </c>
      <c r="I565" s="5">
        <v>9</v>
      </c>
      <c r="J565" s="5">
        <v>10</v>
      </c>
      <c r="K565" s="5">
        <v>5</v>
      </c>
      <c r="L565" s="5">
        <v>9</v>
      </c>
      <c r="M565" s="8">
        <v>19</v>
      </c>
      <c r="N565" s="8">
        <v>15</v>
      </c>
      <c r="O565" s="8">
        <v>19</v>
      </c>
      <c r="P565" s="8">
        <v>15</v>
      </c>
      <c r="Q565" s="8">
        <f t="shared" si="80"/>
        <v>15</v>
      </c>
      <c r="R565" s="8">
        <f t="shared" si="81"/>
        <v>19</v>
      </c>
      <c r="S565" s="8">
        <f t="shared" si="82"/>
        <v>17</v>
      </c>
      <c r="T565" s="8"/>
      <c r="U565" s="5"/>
      <c r="V565">
        <v>1685620860</v>
      </c>
      <c r="W565" t="s">
        <v>50</v>
      </c>
      <c r="X565" s="1">
        <v>0.50069444444444444</v>
      </c>
      <c r="Y565" s="5">
        <v>15</v>
      </c>
      <c r="Z565" s="6">
        <v>36</v>
      </c>
      <c r="AA565" s="6">
        <v>23</v>
      </c>
      <c r="AB565" s="5">
        <v>0</v>
      </c>
      <c r="AC565" s="5">
        <v>8</v>
      </c>
      <c r="AD565" s="5">
        <v>14</v>
      </c>
      <c r="AE565" s="5">
        <v>14</v>
      </c>
      <c r="AF565" s="5">
        <v>40</v>
      </c>
      <c r="AG565" s="5">
        <v>40</v>
      </c>
      <c r="AH565" s="5">
        <v>13</v>
      </c>
      <c r="AI565" s="5"/>
      <c r="AJ565" s="5">
        <f t="shared" si="83"/>
        <v>13</v>
      </c>
      <c r="AK565" s="5">
        <f t="shared" si="84"/>
        <v>327.60000000000002</v>
      </c>
      <c r="AL565" s="5">
        <f t="shared" si="85"/>
        <v>327.60000000000002</v>
      </c>
      <c r="AM565" s="5">
        <f t="shared" si="86"/>
        <v>1</v>
      </c>
      <c r="AO565">
        <f>'Eklima Blinder 2023'!D3636</f>
        <v>14.4</v>
      </c>
      <c r="AP565" s="19">
        <f t="shared" si="87"/>
        <v>19.5</v>
      </c>
      <c r="AQ565" s="5" t="e">
        <f t="shared" si="79"/>
        <v>#DIV/0!</v>
      </c>
    </row>
    <row r="566" spans="1:43" x14ac:dyDescent="0.3">
      <c r="A566">
        <v>6</v>
      </c>
      <c r="B566">
        <v>1</v>
      </c>
      <c r="C566">
        <v>13</v>
      </c>
      <c r="D566">
        <v>1685624460</v>
      </c>
      <c r="E566" t="s">
        <v>50</v>
      </c>
      <c r="F566" s="1">
        <v>0.54236111111111118</v>
      </c>
      <c r="G566" s="7">
        <v>8</v>
      </c>
      <c r="H566" s="7">
        <v>10</v>
      </c>
      <c r="I566" s="5">
        <v>10</v>
      </c>
      <c r="J566" s="5">
        <v>11</v>
      </c>
      <c r="K566" s="5">
        <v>6</v>
      </c>
      <c r="L566" s="5">
        <v>10</v>
      </c>
      <c r="M566" s="8">
        <v>19</v>
      </c>
      <c r="N566" s="8">
        <v>16</v>
      </c>
      <c r="O566" s="8">
        <v>19</v>
      </c>
      <c r="P566" s="8">
        <v>15</v>
      </c>
      <c r="Q566" s="8">
        <f t="shared" si="80"/>
        <v>15.666666666666666</v>
      </c>
      <c r="R566" s="8">
        <f t="shared" si="81"/>
        <v>19</v>
      </c>
      <c r="S566" s="8">
        <f t="shared" si="82"/>
        <v>17.333333333333332</v>
      </c>
      <c r="T566" s="8"/>
      <c r="U566" s="5"/>
      <c r="V566">
        <v>1685624460</v>
      </c>
      <c r="W566" t="s">
        <v>50</v>
      </c>
      <c r="X566" s="1">
        <v>0.54236111111111118</v>
      </c>
      <c r="Y566" s="5">
        <v>15</v>
      </c>
      <c r="Z566" s="6">
        <v>37</v>
      </c>
      <c r="AA566" s="6">
        <v>26</v>
      </c>
      <c r="AB566" s="5">
        <v>1</v>
      </c>
      <c r="AC566" s="5">
        <v>10</v>
      </c>
      <c r="AD566" s="5">
        <v>15</v>
      </c>
      <c r="AE566" s="5">
        <v>15</v>
      </c>
      <c r="AF566" s="5">
        <v>40</v>
      </c>
      <c r="AG566" s="5">
        <v>40</v>
      </c>
      <c r="AH566" s="5">
        <v>13</v>
      </c>
      <c r="AI566" s="5"/>
      <c r="AJ566" s="5">
        <f t="shared" si="83"/>
        <v>11</v>
      </c>
      <c r="AK566" s="5">
        <f t="shared" si="84"/>
        <v>277.2</v>
      </c>
      <c r="AL566" s="5">
        <f t="shared" si="85"/>
        <v>277.2</v>
      </c>
      <c r="AM566" s="5">
        <f t="shared" si="86"/>
        <v>1</v>
      </c>
      <c r="AO566">
        <f>'Eklima Blinder 2023'!D3637</f>
        <v>14.8</v>
      </c>
      <c r="AP566" s="19">
        <f t="shared" si="87"/>
        <v>19.799999999999994</v>
      </c>
      <c r="AQ566" s="5" t="e">
        <f t="shared" si="79"/>
        <v>#DIV/0!</v>
      </c>
    </row>
    <row r="567" spans="1:43" x14ac:dyDescent="0.3">
      <c r="A567">
        <v>6</v>
      </c>
      <c r="B567">
        <v>1</v>
      </c>
      <c r="C567">
        <v>14</v>
      </c>
      <c r="D567">
        <v>1685628060</v>
      </c>
      <c r="E567" t="s">
        <v>50</v>
      </c>
      <c r="F567" s="1">
        <v>0.58402777777777781</v>
      </c>
      <c r="G567" s="7">
        <v>10</v>
      </c>
      <c r="H567" s="7">
        <v>12</v>
      </c>
      <c r="I567" s="5">
        <v>11</v>
      </c>
      <c r="J567" s="5">
        <v>12</v>
      </c>
      <c r="K567" s="5">
        <v>7</v>
      </c>
      <c r="L567" s="5">
        <v>12</v>
      </c>
      <c r="M567" s="8">
        <v>19</v>
      </c>
      <c r="N567" s="8">
        <v>16</v>
      </c>
      <c r="O567" s="8">
        <v>20</v>
      </c>
      <c r="P567" s="8">
        <v>15</v>
      </c>
      <c r="Q567" s="8">
        <f t="shared" si="80"/>
        <v>15.666666666666666</v>
      </c>
      <c r="R567" s="8">
        <f t="shared" si="81"/>
        <v>19.5</v>
      </c>
      <c r="S567" s="8">
        <f t="shared" si="82"/>
        <v>17.583333333333332</v>
      </c>
      <c r="T567" s="8"/>
      <c r="U567" s="5"/>
      <c r="V567">
        <v>1685628060</v>
      </c>
      <c r="W567" t="s">
        <v>50</v>
      </c>
      <c r="X567" s="1">
        <v>0.58402777777777781</v>
      </c>
      <c r="Y567" s="5">
        <v>16</v>
      </c>
      <c r="Z567" s="6">
        <v>37</v>
      </c>
      <c r="AA567" s="6">
        <v>25</v>
      </c>
      <c r="AB567" s="5">
        <v>3</v>
      </c>
      <c r="AC567" s="5">
        <v>12</v>
      </c>
      <c r="AD567" s="5">
        <v>15</v>
      </c>
      <c r="AE567" s="5">
        <v>15</v>
      </c>
      <c r="AF567" s="5">
        <v>40</v>
      </c>
      <c r="AG567" s="5">
        <v>40</v>
      </c>
      <c r="AH567" s="5">
        <v>13</v>
      </c>
      <c r="AI567" s="5"/>
      <c r="AJ567" s="5">
        <f t="shared" si="83"/>
        <v>12</v>
      </c>
      <c r="AK567" s="5">
        <f t="shared" si="84"/>
        <v>302.40000000000003</v>
      </c>
      <c r="AL567" s="5">
        <f t="shared" si="85"/>
        <v>302.40000000000003</v>
      </c>
      <c r="AM567" s="5">
        <f t="shared" si="86"/>
        <v>1</v>
      </c>
      <c r="AO567">
        <f>'Eklima Blinder 2023'!D3638</f>
        <v>16.399999999999999</v>
      </c>
      <c r="AP567" s="19">
        <f t="shared" si="87"/>
        <v>18.782608695652176</v>
      </c>
      <c r="AQ567" s="5" t="e">
        <f t="shared" si="79"/>
        <v>#DIV/0!</v>
      </c>
    </row>
    <row r="568" spans="1:43" x14ac:dyDescent="0.3">
      <c r="A568">
        <v>6</v>
      </c>
      <c r="B568">
        <v>1</v>
      </c>
      <c r="C568">
        <v>15</v>
      </c>
      <c r="D568">
        <v>1685631660</v>
      </c>
      <c r="E568" t="s">
        <v>50</v>
      </c>
      <c r="F568" s="1">
        <v>0.62569444444444444</v>
      </c>
      <c r="G568" s="7">
        <v>11</v>
      </c>
      <c r="H568" s="7">
        <v>13</v>
      </c>
      <c r="I568" s="5">
        <v>13</v>
      </c>
      <c r="J568" s="5">
        <v>13</v>
      </c>
      <c r="K568" s="5">
        <v>8</v>
      </c>
      <c r="L568" s="5">
        <v>14</v>
      </c>
      <c r="M568" s="8">
        <v>20</v>
      </c>
      <c r="N568" s="8">
        <v>16</v>
      </c>
      <c r="O568" s="8">
        <v>20</v>
      </c>
      <c r="P568" s="8">
        <v>15</v>
      </c>
      <c r="Q568" s="8">
        <f t="shared" si="80"/>
        <v>15.666666666666666</v>
      </c>
      <c r="R568" s="8">
        <f t="shared" si="81"/>
        <v>20</v>
      </c>
      <c r="S568" s="8">
        <f t="shared" si="82"/>
        <v>17.833333333333332</v>
      </c>
      <c r="T568" s="8"/>
      <c r="U568" s="5"/>
      <c r="V568">
        <v>1685631660</v>
      </c>
      <c r="W568" t="s">
        <v>50</v>
      </c>
      <c r="X568" s="1">
        <v>0.62569444444444444</v>
      </c>
      <c r="Y568" s="5">
        <v>16</v>
      </c>
      <c r="Z568" s="6">
        <v>38</v>
      </c>
      <c r="AA568" s="6">
        <v>26</v>
      </c>
      <c r="AB568" s="5">
        <v>4</v>
      </c>
      <c r="AC568" s="5">
        <v>13</v>
      </c>
      <c r="AD568" s="5">
        <v>15</v>
      </c>
      <c r="AE568" s="5">
        <v>15</v>
      </c>
      <c r="AF568" s="5">
        <v>40</v>
      </c>
      <c r="AG568" s="5">
        <v>40</v>
      </c>
      <c r="AH568" s="5">
        <v>13</v>
      </c>
      <c r="AI568" s="5"/>
      <c r="AJ568" s="5">
        <f t="shared" si="83"/>
        <v>12</v>
      </c>
      <c r="AK568" s="5">
        <f t="shared" si="84"/>
        <v>302.40000000000003</v>
      </c>
      <c r="AL568" s="5">
        <f t="shared" si="85"/>
        <v>302.40000000000003</v>
      </c>
      <c r="AM568" s="5">
        <f t="shared" si="86"/>
        <v>1</v>
      </c>
      <c r="AO568">
        <f>'Eklima Blinder 2023'!D3639</f>
        <v>17.100000000000001</v>
      </c>
      <c r="AP568" s="19">
        <f t="shared" si="87"/>
        <v>16.615384615384613</v>
      </c>
      <c r="AQ568" s="5" t="e">
        <f t="shared" si="79"/>
        <v>#DIV/0!</v>
      </c>
    </row>
    <row r="569" spans="1:43" x14ac:dyDescent="0.3">
      <c r="A569">
        <v>6</v>
      </c>
      <c r="B569">
        <v>1</v>
      </c>
      <c r="C569">
        <v>16</v>
      </c>
      <c r="D569">
        <v>1685635260</v>
      </c>
      <c r="E569" t="s">
        <v>50</v>
      </c>
      <c r="F569" s="1">
        <v>0.66736111111111107</v>
      </c>
      <c r="G569" s="7">
        <v>13</v>
      </c>
      <c r="H569" s="7">
        <v>15</v>
      </c>
      <c r="I569" s="5">
        <v>14</v>
      </c>
      <c r="J569" s="5">
        <v>14</v>
      </c>
      <c r="K569" s="5">
        <v>9</v>
      </c>
      <c r="L569" s="5">
        <v>15</v>
      </c>
      <c r="M569" s="8">
        <v>20</v>
      </c>
      <c r="N569" s="8">
        <v>16</v>
      </c>
      <c r="O569" s="8">
        <v>20</v>
      </c>
      <c r="P569" s="8">
        <v>15</v>
      </c>
      <c r="Q569" s="8">
        <f t="shared" si="80"/>
        <v>15.666666666666666</v>
      </c>
      <c r="R569" s="8">
        <f t="shared" si="81"/>
        <v>20</v>
      </c>
      <c r="S569" s="8">
        <f t="shared" si="82"/>
        <v>17.833333333333332</v>
      </c>
      <c r="T569" s="8"/>
      <c r="U569" s="5"/>
      <c r="V569">
        <v>1685635260</v>
      </c>
      <c r="W569" t="s">
        <v>50</v>
      </c>
      <c r="X569" s="1">
        <v>0.66736111111111107</v>
      </c>
      <c r="Y569" s="5">
        <v>16</v>
      </c>
      <c r="Z569" s="6">
        <v>39</v>
      </c>
      <c r="AA569" s="6">
        <v>26</v>
      </c>
      <c r="AB569" s="5">
        <v>6</v>
      </c>
      <c r="AC569" s="5">
        <v>15</v>
      </c>
      <c r="AD569" s="5">
        <v>15</v>
      </c>
      <c r="AE569" s="5">
        <v>15</v>
      </c>
      <c r="AF569" s="5">
        <v>40</v>
      </c>
      <c r="AG569" s="5">
        <v>40</v>
      </c>
      <c r="AH569" s="5">
        <v>13</v>
      </c>
      <c r="AI569" s="5"/>
      <c r="AJ569" s="5">
        <f t="shared" si="83"/>
        <v>13</v>
      </c>
      <c r="AK569" s="5">
        <f t="shared" si="84"/>
        <v>327.60000000000002</v>
      </c>
      <c r="AL569" s="5">
        <f t="shared" si="85"/>
        <v>327.60000000000002</v>
      </c>
      <c r="AM569" s="5">
        <f t="shared" si="86"/>
        <v>1</v>
      </c>
      <c r="AO569">
        <f>'Eklima Blinder 2023'!D3640</f>
        <v>16.8</v>
      </c>
      <c r="AP569" s="19">
        <f t="shared" si="87"/>
        <v>18</v>
      </c>
      <c r="AQ569" s="5" t="e">
        <f t="shared" si="79"/>
        <v>#DIV/0!</v>
      </c>
    </row>
    <row r="570" spans="1:43" x14ac:dyDescent="0.3">
      <c r="A570">
        <v>6</v>
      </c>
      <c r="B570">
        <v>1</v>
      </c>
      <c r="C570">
        <v>17</v>
      </c>
      <c r="D570">
        <v>1685638860</v>
      </c>
      <c r="E570" t="s">
        <v>50</v>
      </c>
      <c r="F570" s="1">
        <v>0.7090277777777777</v>
      </c>
      <c r="G570" s="7">
        <v>14</v>
      </c>
      <c r="H570" s="7">
        <v>16</v>
      </c>
      <c r="I570" s="5">
        <v>15</v>
      </c>
      <c r="J570" s="5">
        <v>16</v>
      </c>
      <c r="K570" s="5">
        <v>10</v>
      </c>
      <c r="L570" s="5">
        <v>16</v>
      </c>
      <c r="M570" s="8">
        <v>20</v>
      </c>
      <c r="N570" s="8">
        <v>17</v>
      </c>
      <c r="O570" s="8">
        <v>21</v>
      </c>
      <c r="P570" s="8">
        <v>16</v>
      </c>
      <c r="Q570" s="8">
        <f t="shared" si="80"/>
        <v>16.666666666666668</v>
      </c>
      <c r="R570" s="8">
        <f t="shared" si="81"/>
        <v>20.5</v>
      </c>
      <c r="S570" s="8">
        <f t="shared" si="82"/>
        <v>18.583333333333336</v>
      </c>
      <c r="T570" s="8"/>
      <c r="U570" s="5"/>
      <c r="V570">
        <v>1685638860</v>
      </c>
      <c r="W570" t="s">
        <v>50</v>
      </c>
      <c r="X570" s="1">
        <v>0.7090277777777777</v>
      </c>
      <c r="Y570" s="5">
        <v>16</v>
      </c>
      <c r="Z570" s="6">
        <v>38</v>
      </c>
      <c r="AA570" s="6">
        <v>25</v>
      </c>
      <c r="AB570" s="5">
        <v>6</v>
      </c>
      <c r="AC570" s="5">
        <v>16</v>
      </c>
      <c r="AD570" s="5">
        <v>15</v>
      </c>
      <c r="AE570" s="5">
        <v>15</v>
      </c>
      <c r="AF570" s="5">
        <v>40</v>
      </c>
      <c r="AG570" s="5">
        <v>40</v>
      </c>
      <c r="AH570" s="5">
        <v>13</v>
      </c>
      <c r="AI570" s="5"/>
      <c r="AJ570" s="5">
        <f t="shared" si="83"/>
        <v>13</v>
      </c>
      <c r="AK570" s="5">
        <f t="shared" si="84"/>
        <v>327.60000000000002</v>
      </c>
      <c r="AL570" s="5">
        <f t="shared" si="85"/>
        <v>327.60000000000002</v>
      </c>
      <c r="AM570" s="5">
        <f t="shared" si="86"/>
        <v>1</v>
      </c>
      <c r="AO570">
        <f>'Eklima Blinder 2023'!D3641</f>
        <v>16.7</v>
      </c>
      <c r="AP570" s="19">
        <f t="shared" si="87"/>
        <v>20.34782608695653</v>
      </c>
      <c r="AQ570" s="5" t="e">
        <f t="shared" si="79"/>
        <v>#DIV/0!</v>
      </c>
    </row>
    <row r="571" spans="1:43" x14ac:dyDescent="0.3">
      <c r="A571">
        <v>6</v>
      </c>
      <c r="B571">
        <v>1</v>
      </c>
      <c r="C571">
        <v>18</v>
      </c>
      <c r="D571">
        <v>1685642460</v>
      </c>
      <c r="E571" t="s">
        <v>50</v>
      </c>
      <c r="F571" s="1">
        <v>0.75069444444444444</v>
      </c>
      <c r="G571" s="7">
        <v>14</v>
      </c>
      <c r="H571" s="7">
        <v>16</v>
      </c>
      <c r="I571" s="5">
        <v>16</v>
      </c>
      <c r="J571" s="5">
        <v>16</v>
      </c>
      <c r="K571" s="5">
        <v>10</v>
      </c>
      <c r="L571" s="5">
        <v>16</v>
      </c>
      <c r="M571" s="8">
        <v>21</v>
      </c>
      <c r="N571" s="8">
        <v>17</v>
      </c>
      <c r="O571" s="8">
        <v>21</v>
      </c>
      <c r="P571" s="8">
        <v>16</v>
      </c>
      <c r="Q571" s="8">
        <f t="shared" si="80"/>
        <v>16.666666666666668</v>
      </c>
      <c r="R571" s="8">
        <f t="shared" si="81"/>
        <v>21</v>
      </c>
      <c r="S571" s="8">
        <f t="shared" si="82"/>
        <v>18.833333333333336</v>
      </c>
      <c r="T571" s="8"/>
      <c r="U571" s="5"/>
      <c r="V571">
        <v>1685642460</v>
      </c>
      <c r="W571" t="s">
        <v>50</v>
      </c>
      <c r="X571" s="1">
        <v>0.75069444444444444</v>
      </c>
      <c r="Y571" s="5">
        <v>16</v>
      </c>
      <c r="Z571" s="6">
        <v>38</v>
      </c>
      <c r="AA571" s="6">
        <v>25</v>
      </c>
      <c r="AB571" s="5">
        <v>6</v>
      </c>
      <c r="AC571" s="5">
        <v>16</v>
      </c>
      <c r="AD571" s="5">
        <v>16</v>
      </c>
      <c r="AE571" s="5">
        <v>15</v>
      </c>
      <c r="AF571" s="5">
        <v>40</v>
      </c>
      <c r="AG571" s="5">
        <v>40</v>
      </c>
      <c r="AH571" s="5">
        <v>13</v>
      </c>
      <c r="AI571" s="5"/>
      <c r="AJ571" s="5">
        <f t="shared" si="83"/>
        <v>13</v>
      </c>
      <c r="AK571" s="5">
        <f t="shared" si="84"/>
        <v>327.60000000000002</v>
      </c>
      <c r="AL571" s="5">
        <f t="shared" si="85"/>
        <v>327.60000000000002</v>
      </c>
      <c r="AM571" s="5">
        <f t="shared" si="86"/>
        <v>1</v>
      </c>
      <c r="AO571">
        <f>'Eklima Blinder 2023'!D3642</f>
        <v>16.3</v>
      </c>
      <c r="AP571" s="19">
        <f t="shared" si="87"/>
        <v>18.000000000000007</v>
      </c>
      <c r="AQ571" s="5" t="e">
        <f t="shared" si="79"/>
        <v>#DIV/0!</v>
      </c>
    </row>
    <row r="572" spans="1:43" x14ac:dyDescent="0.3">
      <c r="A572">
        <v>6</v>
      </c>
      <c r="B572">
        <v>1</v>
      </c>
      <c r="C572">
        <v>19</v>
      </c>
      <c r="D572">
        <v>1685646060</v>
      </c>
      <c r="E572" t="s">
        <v>50</v>
      </c>
      <c r="F572" s="1">
        <v>0.79236111111111107</v>
      </c>
      <c r="G572" s="7">
        <v>13</v>
      </c>
      <c r="H572" s="7">
        <v>15</v>
      </c>
      <c r="I572" s="5">
        <v>16</v>
      </c>
      <c r="J572" s="5">
        <v>17</v>
      </c>
      <c r="K572" s="5">
        <v>10</v>
      </c>
      <c r="L572" s="5">
        <v>15</v>
      </c>
      <c r="M572" s="8">
        <v>21</v>
      </c>
      <c r="N572" s="8">
        <v>17</v>
      </c>
      <c r="O572" s="8">
        <v>21</v>
      </c>
      <c r="P572" s="8">
        <v>16</v>
      </c>
      <c r="Q572" s="8">
        <f t="shared" si="80"/>
        <v>16.666666666666668</v>
      </c>
      <c r="R572" s="8">
        <f t="shared" si="81"/>
        <v>21</v>
      </c>
      <c r="S572" s="8">
        <f t="shared" si="82"/>
        <v>18.833333333333336</v>
      </c>
      <c r="T572" s="8"/>
      <c r="U572" s="5"/>
      <c r="V572">
        <v>1685646060</v>
      </c>
      <c r="W572" t="s">
        <v>50</v>
      </c>
      <c r="X572" s="1">
        <v>0.79236111111111107</v>
      </c>
      <c r="Y572" s="5">
        <v>17</v>
      </c>
      <c r="Z572" s="6">
        <v>38</v>
      </c>
      <c r="AA572" s="6">
        <v>23</v>
      </c>
      <c r="AB572" s="5">
        <v>6</v>
      </c>
      <c r="AC572" s="5">
        <v>15</v>
      </c>
      <c r="AD572" s="5">
        <v>16</v>
      </c>
      <c r="AE572" s="5">
        <v>16</v>
      </c>
      <c r="AF572" s="5">
        <v>40</v>
      </c>
      <c r="AG572" s="5">
        <v>40</v>
      </c>
      <c r="AH572" s="5">
        <v>13</v>
      </c>
      <c r="AI572" s="5"/>
      <c r="AJ572" s="5">
        <f t="shared" si="83"/>
        <v>15</v>
      </c>
      <c r="AK572" s="5">
        <f t="shared" si="84"/>
        <v>378</v>
      </c>
      <c r="AL572" s="5">
        <f t="shared" si="85"/>
        <v>378</v>
      </c>
      <c r="AM572" s="5">
        <f t="shared" si="86"/>
        <v>1</v>
      </c>
      <c r="AO572">
        <f>'Eklima Blinder 2023'!D3643</f>
        <v>15.6</v>
      </c>
      <c r="AP572" s="19">
        <f t="shared" si="87"/>
        <v>20.769230769230774</v>
      </c>
      <c r="AQ572" s="5" t="e">
        <f t="shared" si="79"/>
        <v>#DIV/0!</v>
      </c>
    </row>
    <row r="573" spans="1:43" x14ac:dyDescent="0.3">
      <c r="A573">
        <v>6</v>
      </c>
      <c r="B573">
        <v>1</v>
      </c>
      <c r="C573">
        <v>20</v>
      </c>
      <c r="D573">
        <v>1685649660</v>
      </c>
      <c r="E573" t="s">
        <v>50</v>
      </c>
      <c r="F573" s="1">
        <v>0.8340277777777777</v>
      </c>
      <c r="G573" s="7">
        <v>12</v>
      </c>
      <c r="H573" s="7">
        <v>13</v>
      </c>
      <c r="I573" s="5">
        <v>16</v>
      </c>
      <c r="J573" s="5">
        <v>16</v>
      </c>
      <c r="K573" s="5">
        <v>9</v>
      </c>
      <c r="L573" s="5">
        <v>14</v>
      </c>
      <c r="M573" s="8">
        <v>20</v>
      </c>
      <c r="N573" s="8">
        <v>17</v>
      </c>
      <c r="O573" s="8">
        <v>21</v>
      </c>
      <c r="P573" s="8">
        <v>16</v>
      </c>
      <c r="Q573" s="8">
        <f t="shared" si="80"/>
        <v>16.666666666666668</v>
      </c>
      <c r="R573" s="8">
        <f t="shared" si="81"/>
        <v>20.5</v>
      </c>
      <c r="S573" s="8">
        <f t="shared" si="82"/>
        <v>18.583333333333336</v>
      </c>
      <c r="T573" s="8"/>
      <c r="U573" s="5"/>
      <c r="V573">
        <v>1685649660</v>
      </c>
      <c r="W573" t="s">
        <v>50</v>
      </c>
      <c r="X573" s="1">
        <v>0.8340277777777777</v>
      </c>
      <c r="Y573" s="5">
        <v>17</v>
      </c>
      <c r="Z573" s="6">
        <v>38</v>
      </c>
      <c r="AA573" s="6">
        <v>25</v>
      </c>
      <c r="AB573" s="5">
        <v>4</v>
      </c>
      <c r="AC573" s="5">
        <v>13</v>
      </c>
      <c r="AD573" s="5">
        <v>16</v>
      </c>
      <c r="AE573" s="5">
        <v>16</v>
      </c>
      <c r="AF573" s="5">
        <v>40</v>
      </c>
      <c r="AG573" s="5">
        <v>40</v>
      </c>
      <c r="AH573" s="5">
        <v>12</v>
      </c>
      <c r="AI573" s="5"/>
      <c r="AJ573" s="5">
        <f t="shared" si="83"/>
        <v>13</v>
      </c>
      <c r="AK573" s="5">
        <f t="shared" si="84"/>
        <v>327.60000000000002</v>
      </c>
      <c r="AL573" s="5">
        <f t="shared" si="85"/>
        <v>327.60000000000002</v>
      </c>
      <c r="AM573" s="5">
        <f t="shared" si="86"/>
        <v>1</v>
      </c>
      <c r="AO573">
        <f>'Eklima Blinder 2023'!D3644</f>
        <v>14</v>
      </c>
      <c r="AP573" s="19">
        <f t="shared" si="87"/>
        <v>20.34782608695653</v>
      </c>
      <c r="AQ573" s="5" t="e">
        <f t="shared" si="79"/>
        <v>#DIV/0!</v>
      </c>
    </row>
    <row r="574" spans="1:43" x14ac:dyDescent="0.3">
      <c r="A574">
        <v>6</v>
      </c>
      <c r="B574">
        <v>1</v>
      </c>
      <c r="C574">
        <v>21</v>
      </c>
      <c r="D574">
        <v>1685653260</v>
      </c>
      <c r="E574" t="s">
        <v>50</v>
      </c>
      <c r="F574" s="1">
        <v>0.87569444444444444</v>
      </c>
      <c r="G574" s="7">
        <v>10</v>
      </c>
      <c r="H574" s="7">
        <v>12</v>
      </c>
      <c r="I574" s="5">
        <v>15</v>
      </c>
      <c r="J574" s="5">
        <v>15</v>
      </c>
      <c r="K574" s="5">
        <v>8</v>
      </c>
      <c r="L574" s="5">
        <v>12</v>
      </c>
      <c r="M574" s="8">
        <v>20</v>
      </c>
      <c r="N574" s="8">
        <v>17</v>
      </c>
      <c r="O574" s="8">
        <v>20</v>
      </c>
      <c r="P574" s="8">
        <v>16</v>
      </c>
      <c r="Q574" s="8">
        <f t="shared" si="80"/>
        <v>16.666666666666668</v>
      </c>
      <c r="R574" s="8">
        <f t="shared" si="81"/>
        <v>20</v>
      </c>
      <c r="S574" s="8">
        <f t="shared" si="82"/>
        <v>18.333333333333336</v>
      </c>
      <c r="T574" s="8"/>
      <c r="U574" s="5"/>
      <c r="V574">
        <v>1685653260</v>
      </c>
      <c r="W574" t="s">
        <v>50</v>
      </c>
      <c r="X574" s="1">
        <v>0.87569444444444444</v>
      </c>
      <c r="Y574" s="5">
        <v>16</v>
      </c>
      <c r="Z574" s="6">
        <v>37</v>
      </c>
      <c r="AA574" s="6">
        <v>25</v>
      </c>
      <c r="AB574" s="5">
        <v>3</v>
      </c>
      <c r="AC574" s="5">
        <v>12</v>
      </c>
      <c r="AD574" s="5">
        <v>16</v>
      </c>
      <c r="AE574" s="5">
        <v>16</v>
      </c>
      <c r="AF574" s="5">
        <v>40</v>
      </c>
      <c r="AG574" s="5">
        <v>40</v>
      </c>
      <c r="AH574" s="5">
        <v>12</v>
      </c>
      <c r="AI574" s="5"/>
      <c r="AJ574" s="5">
        <f t="shared" si="83"/>
        <v>12</v>
      </c>
      <c r="AK574" s="5">
        <f t="shared" si="84"/>
        <v>302.40000000000003</v>
      </c>
      <c r="AL574" s="5">
        <f t="shared" si="85"/>
        <v>302.40000000000003</v>
      </c>
      <c r="AM574" s="5">
        <f t="shared" si="86"/>
        <v>1</v>
      </c>
      <c r="AO574">
        <f>'Eklima Blinder 2023'!D3645</f>
        <v>12.2</v>
      </c>
      <c r="AP574" s="19">
        <f t="shared" si="87"/>
        <v>21.600000000000009</v>
      </c>
      <c r="AQ574" s="5" t="e">
        <f t="shared" si="79"/>
        <v>#DIV/0!</v>
      </c>
    </row>
    <row r="575" spans="1:43" x14ac:dyDescent="0.3">
      <c r="A575">
        <v>6</v>
      </c>
      <c r="B575">
        <v>1</v>
      </c>
      <c r="C575">
        <v>22</v>
      </c>
      <c r="D575">
        <v>1685656860</v>
      </c>
      <c r="E575" t="s">
        <v>50</v>
      </c>
      <c r="F575" s="1">
        <v>0.91736111111111107</v>
      </c>
      <c r="G575" s="7">
        <v>8</v>
      </c>
      <c r="H575" s="7">
        <v>10</v>
      </c>
      <c r="I575" s="5">
        <v>14</v>
      </c>
      <c r="J575" s="5">
        <v>14</v>
      </c>
      <c r="K575" s="5">
        <v>7</v>
      </c>
      <c r="L575" s="5">
        <v>11</v>
      </c>
      <c r="M575" s="8">
        <v>20</v>
      </c>
      <c r="N575" s="8">
        <v>17</v>
      </c>
      <c r="O575" s="8">
        <v>20</v>
      </c>
      <c r="P575" s="8">
        <v>16</v>
      </c>
      <c r="Q575" s="8">
        <f t="shared" si="80"/>
        <v>16.666666666666668</v>
      </c>
      <c r="R575" s="8">
        <f t="shared" si="81"/>
        <v>20</v>
      </c>
      <c r="S575" s="8">
        <f t="shared" si="82"/>
        <v>18.333333333333336</v>
      </c>
      <c r="T575" s="8"/>
      <c r="U575" s="5"/>
      <c r="V575">
        <v>1685656860</v>
      </c>
      <c r="W575" t="s">
        <v>50</v>
      </c>
      <c r="X575" s="1">
        <v>0.91736111111111107</v>
      </c>
      <c r="Y575" s="5">
        <v>16</v>
      </c>
      <c r="Z575" s="6">
        <v>37</v>
      </c>
      <c r="AA575" s="6">
        <v>24</v>
      </c>
      <c r="AB575" s="5">
        <v>2</v>
      </c>
      <c r="AC575" s="5">
        <v>10</v>
      </c>
      <c r="AD575" s="5">
        <v>16</v>
      </c>
      <c r="AE575" s="5">
        <v>15</v>
      </c>
      <c r="AF575" s="5">
        <v>40</v>
      </c>
      <c r="AG575" s="5">
        <v>40</v>
      </c>
      <c r="AH575" s="5">
        <v>12</v>
      </c>
      <c r="AI575" s="5"/>
      <c r="AJ575" s="5">
        <f t="shared" si="83"/>
        <v>13</v>
      </c>
      <c r="AK575" s="5">
        <f t="shared" si="84"/>
        <v>327.60000000000002</v>
      </c>
      <c r="AL575" s="5">
        <f t="shared" si="85"/>
        <v>327.60000000000002</v>
      </c>
      <c r="AM575" s="5">
        <f t="shared" si="86"/>
        <v>1</v>
      </c>
      <c r="AO575">
        <f>'Eklima Blinder 2023'!D3646</f>
        <v>11</v>
      </c>
      <c r="AP575" s="19">
        <f t="shared" si="87"/>
        <v>23.400000000000009</v>
      </c>
      <c r="AQ575" s="5" t="e">
        <f t="shared" si="79"/>
        <v>#DIV/0!</v>
      </c>
    </row>
    <row r="576" spans="1:43" x14ac:dyDescent="0.3">
      <c r="A576">
        <v>6</v>
      </c>
      <c r="B576">
        <v>1</v>
      </c>
      <c r="C576">
        <v>23</v>
      </c>
      <c r="D576">
        <v>1685660460</v>
      </c>
      <c r="E576" t="s">
        <v>50</v>
      </c>
      <c r="F576" s="1">
        <v>0.9590277777777777</v>
      </c>
      <c r="G576" s="7">
        <v>7</v>
      </c>
      <c r="H576" s="7">
        <v>8</v>
      </c>
      <c r="I576" s="5">
        <v>13</v>
      </c>
      <c r="J576" s="5">
        <v>13</v>
      </c>
      <c r="K576" s="5">
        <v>6</v>
      </c>
      <c r="L576" s="5">
        <v>9</v>
      </c>
      <c r="M576" s="8">
        <v>20</v>
      </c>
      <c r="N576" s="8">
        <v>17</v>
      </c>
      <c r="O576" s="8">
        <v>20</v>
      </c>
      <c r="P576" s="8">
        <v>16</v>
      </c>
      <c r="Q576" s="8">
        <f t="shared" si="80"/>
        <v>16.666666666666668</v>
      </c>
      <c r="R576" s="8">
        <f t="shared" si="81"/>
        <v>20</v>
      </c>
      <c r="S576" s="8">
        <f t="shared" si="82"/>
        <v>18.333333333333336</v>
      </c>
      <c r="T576" s="8"/>
      <c r="U576" s="5"/>
      <c r="V576">
        <v>1685660460</v>
      </c>
      <c r="W576" t="s">
        <v>50</v>
      </c>
      <c r="X576" s="1">
        <v>0.9590277777777777</v>
      </c>
      <c r="Y576" s="5">
        <v>16</v>
      </c>
      <c r="Z576" s="6">
        <v>37</v>
      </c>
      <c r="AA576" s="6">
        <v>25</v>
      </c>
      <c r="AB576" s="5">
        <v>0</v>
      </c>
      <c r="AC576" s="5">
        <v>8</v>
      </c>
      <c r="AD576" s="5">
        <v>16</v>
      </c>
      <c r="AE576" s="5">
        <v>15</v>
      </c>
      <c r="AF576" s="5">
        <v>40</v>
      </c>
      <c r="AG576" s="5">
        <v>40</v>
      </c>
      <c r="AH576" s="5">
        <v>12</v>
      </c>
      <c r="AI576" s="5"/>
      <c r="AJ576" s="5">
        <f t="shared" si="83"/>
        <v>12</v>
      </c>
      <c r="AK576" s="5">
        <f t="shared" si="84"/>
        <v>302.40000000000003</v>
      </c>
      <c r="AL576" s="5">
        <f t="shared" si="85"/>
        <v>302.40000000000003</v>
      </c>
      <c r="AM576" s="5">
        <f t="shared" si="86"/>
        <v>1</v>
      </c>
      <c r="AO576">
        <f>'Eklima Blinder 2023'!D3647</f>
        <v>10</v>
      </c>
      <c r="AP576" s="19">
        <f t="shared" si="87"/>
        <v>21.600000000000009</v>
      </c>
      <c r="AQ576" s="5" t="e">
        <f t="shared" si="79"/>
        <v>#DIV/0!</v>
      </c>
    </row>
    <row r="577" spans="1:43" x14ac:dyDescent="0.3">
      <c r="A577">
        <v>6</v>
      </c>
      <c r="B577">
        <v>2</v>
      </c>
      <c r="C577">
        <v>0</v>
      </c>
      <c r="D577">
        <v>1685664060</v>
      </c>
      <c r="E577" t="s">
        <v>51</v>
      </c>
      <c r="F577" s="1">
        <v>6.9444444444444447E-4</v>
      </c>
      <c r="G577" s="7">
        <v>5</v>
      </c>
      <c r="H577" s="7">
        <v>7</v>
      </c>
      <c r="I577" s="5">
        <v>11</v>
      </c>
      <c r="J577" s="5">
        <v>12</v>
      </c>
      <c r="K577" s="5">
        <v>6</v>
      </c>
      <c r="L577" s="5">
        <v>8</v>
      </c>
      <c r="M577" s="8">
        <v>19</v>
      </c>
      <c r="N577" s="8">
        <v>17</v>
      </c>
      <c r="O577" s="8">
        <v>20</v>
      </c>
      <c r="P577" s="8">
        <v>16</v>
      </c>
      <c r="Q577" s="8">
        <f t="shared" si="80"/>
        <v>16.666666666666668</v>
      </c>
      <c r="R577" s="8">
        <f t="shared" si="81"/>
        <v>19.5</v>
      </c>
      <c r="S577" s="8">
        <f t="shared" si="82"/>
        <v>18.083333333333336</v>
      </c>
      <c r="T577" s="8"/>
      <c r="U577" s="5"/>
      <c r="V577">
        <v>1685664060</v>
      </c>
      <c r="W577" t="s">
        <v>51</v>
      </c>
      <c r="X577" s="1">
        <v>6.9444444444444447E-4</v>
      </c>
      <c r="Y577" s="5">
        <v>16</v>
      </c>
      <c r="Z577" s="6">
        <v>36</v>
      </c>
      <c r="AA577" s="6">
        <v>25</v>
      </c>
      <c r="AB577" s="5">
        <v>0</v>
      </c>
      <c r="AC577" s="5">
        <v>7</v>
      </c>
      <c r="AD577" s="5">
        <v>16</v>
      </c>
      <c r="AE577" s="5">
        <v>15</v>
      </c>
      <c r="AF577" s="5">
        <v>40</v>
      </c>
      <c r="AG577" s="5">
        <v>40</v>
      </c>
      <c r="AH577" s="5">
        <v>12</v>
      </c>
      <c r="AI577" s="5"/>
      <c r="AJ577" s="5">
        <f t="shared" si="83"/>
        <v>11</v>
      </c>
      <c r="AK577" s="5">
        <f t="shared" si="84"/>
        <v>277.2</v>
      </c>
      <c r="AL577" s="5">
        <f t="shared" si="85"/>
        <v>277.2</v>
      </c>
      <c r="AM577" s="5">
        <f t="shared" si="86"/>
        <v>1</v>
      </c>
      <c r="AO577">
        <f>'Eklima Blinder 2023'!D3648</f>
        <v>9</v>
      </c>
      <c r="AP577" s="19">
        <f t="shared" si="87"/>
        <v>23.294117647058833</v>
      </c>
      <c r="AQ577" s="5" t="e">
        <f t="shared" si="79"/>
        <v>#DIV/0!</v>
      </c>
    </row>
    <row r="578" spans="1:43" x14ac:dyDescent="0.3">
      <c r="A578">
        <v>6</v>
      </c>
      <c r="B578">
        <v>2</v>
      </c>
      <c r="C578">
        <v>1</v>
      </c>
      <c r="D578">
        <v>1685667660</v>
      </c>
      <c r="E578" t="s">
        <v>51</v>
      </c>
      <c r="F578" s="1">
        <v>4.2361111111111106E-2</v>
      </c>
      <c r="G578" s="7">
        <v>4</v>
      </c>
      <c r="H578" s="7">
        <v>6</v>
      </c>
      <c r="I578" s="5">
        <v>10</v>
      </c>
      <c r="J578" s="5">
        <v>10</v>
      </c>
      <c r="K578" s="5">
        <v>6</v>
      </c>
      <c r="L578" s="5">
        <v>6</v>
      </c>
      <c r="M578" s="8">
        <v>19</v>
      </c>
      <c r="N578" s="8">
        <v>16</v>
      </c>
      <c r="O578" s="8">
        <v>19</v>
      </c>
      <c r="P578" s="8">
        <v>15</v>
      </c>
      <c r="Q578" s="8">
        <f t="shared" si="80"/>
        <v>15.666666666666666</v>
      </c>
      <c r="R578" s="8">
        <f t="shared" si="81"/>
        <v>19</v>
      </c>
      <c r="S578" s="8">
        <f t="shared" si="82"/>
        <v>17.333333333333332</v>
      </c>
      <c r="T578" s="8"/>
      <c r="U578" s="5"/>
      <c r="V578">
        <v>1685667660</v>
      </c>
      <c r="W578" t="s">
        <v>51</v>
      </c>
      <c r="X578" s="1">
        <v>4.2361111111111106E-2</v>
      </c>
      <c r="Y578" s="5">
        <v>16</v>
      </c>
      <c r="Z578" s="6">
        <v>36</v>
      </c>
      <c r="AA578" s="6">
        <v>24</v>
      </c>
      <c r="AB578" s="5">
        <v>-1</v>
      </c>
      <c r="AC578" s="5">
        <v>6</v>
      </c>
      <c r="AD578" s="5">
        <v>15</v>
      </c>
      <c r="AE578" s="5">
        <v>15</v>
      </c>
      <c r="AF578" s="5">
        <v>40</v>
      </c>
      <c r="AG578" s="5">
        <v>40</v>
      </c>
      <c r="AH578" s="5">
        <v>12</v>
      </c>
      <c r="AI578" s="5"/>
      <c r="AJ578" s="5">
        <f t="shared" si="83"/>
        <v>12</v>
      </c>
      <c r="AK578" s="5">
        <f t="shared" si="84"/>
        <v>302.40000000000003</v>
      </c>
      <c r="AL578" s="5">
        <f t="shared" si="85"/>
        <v>302.40000000000003</v>
      </c>
      <c r="AM578" s="5">
        <f t="shared" si="86"/>
        <v>1</v>
      </c>
      <c r="AO578">
        <f>'Eklima Blinder 2023'!D3649</f>
        <v>7.9</v>
      </c>
      <c r="AP578" s="19">
        <f t="shared" si="87"/>
        <v>21.599999999999998</v>
      </c>
      <c r="AQ578" s="5" t="e">
        <f t="shared" si="79"/>
        <v>#DIV/0!</v>
      </c>
    </row>
    <row r="579" spans="1:43" x14ac:dyDescent="0.3">
      <c r="A579">
        <v>6</v>
      </c>
      <c r="B579">
        <v>2</v>
      </c>
      <c r="C579">
        <v>2</v>
      </c>
      <c r="D579">
        <v>1685671260</v>
      </c>
      <c r="E579" t="s">
        <v>51</v>
      </c>
      <c r="F579" s="1">
        <v>8.4027777777777771E-2</v>
      </c>
      <c r="G579" s="7">
        <v>3</v>
      </c>
      <c r="H579" s="7">
        <v>5</v>
      </c>
      <c r="I579" s="5">
        <v>9</v>
      </c>
      <c r="J579" s="5">
        <v>9</v>
      </c>
      <c r="K579" s="5">
        <v>5</v>
      </c>
      <c r="L579" s="5">
        <v>5</v>
      </c>
      <c r="M579" s="8">
        <v>17</v>
      </c>
      <c r="N579" s="8">
        <v>16</v>
      </c>
      <c r="O579" s="8">
        <v>17</v>
      </c>
      <c r="P579" s="8">
        <v>15</v>
      </c>
      <c r="Q579" s="8">
        <f t="shared" si="80"/>
        <v>15.666666666666666</v>
      </c>
      <c r="R579" s="8">
        <f t="shared" si="81"/>
        <v>17</v>
      </c>
      <c r="S579" s="8">
        <f t="shared" si="82"/>
        <v>16.333333333333332</v>
      </c>
      <c r="T579" s="8"/>
      <c r="U579" s="5"/>
      <c r="V579">
        <v>1685671260</v>
      </c>
      <c r="W579" t="s">
        <v>51</v>
      </c>
      <c r="X579" s="1">
        <v>8.4027777777777771E-2</v>
      </c>
      <c r="Y579" s="5">
        <v>16</v>
      </c>
      <c r="Z579" s="6">
        <v>30</v>
      </c>
      <c r="AA579" s="6">
        <v>24</v>
      </c>
      <c r="AB579" s="5">
        <v>0</v>
      </c>
      <c r="AC579" s="5">
        <v>5</v>
      </c>
      <c r="AD579" s="5">
        <v>15</v>
      </c>
      <c r="AE579" s="5">
        <v>15</v>
      </c>
      <c r="AF579" s="5">
        <v>40</v>
      </c>
      <c r="AG579" s="5">
        <v>40</v>
      </c>
      <c r="AH579" s="5">
        <v>13</v>
      </c>
      <c r="AI579" s="5"/>
      <c r="AJ579" s="5">
        <f t="shared" si="83"/>
        <v>6</v>
      </c>
      <c r="AK579" s="5">
        <f t="shared" si="84"/>
        <v>151.20000000000002</v>
      </c>
      <c r="AL579" s="5">
        <f t="shared" si="85"/>
        <v>151.20000000000002</v>
      </c>
      <c r="AM579" s="5">
        <f t="shared" si="86"/>
        <v>1</v>
      </c>
      <c r="AO579">
        <f>'Eklima Blinder 2023'!D3650</f>
        <v>6.3</v>
      </c>
      <c r="AP579" s="19">
        <f t="shared" si="87"/>
        <v>26.999999999999993</v>
      </c>
      <c r="AQ579" s="5" t="e">
        <f t="shared" si="79"/>
        <v>#DIV/0!</v>
      </c>
    </row>
    <row r="580" spans="1:43" x14ac:dyDescent="0.3">
      <c r="A580">
        <v>6</v>
      </c>
      <c r="B580">
        <v>2</v>
      </c>
      <c r="C580">
        <v>3</v>
      </c>
      <c r="D580">
        <v>1685674860</v>
      </c>
      <c r="E580" t="s">
        <v>51</v>
      </c>
      <c r="F580" s="1">
        <v>0.12569444444444444</v>
      </c>
      <c r="G580" s="7">
        <v>3</v>
      </c>
      <c r="H580" s="7">
        <v>4</v>
      </c>
      <c r="I580" s="5">
        <v>8</v>
      </c>
      <c r="J580" s="5">
        <v>8</v>
      </c>
      <c r="K580" s="5">
        <v>6</v>
      </c>
      <c r="L580" s="5">
        <v>5</v>
      </c>
      <c r="M580" s="8">
        <v>16</v>
      </c>
      <c r="N580" s="8">
        <v>15</v>
      </c>
      <c r="O580" s="8">
        <v>16</v>
      </c>
      <c r="P580" s="8">
        <v>14</v>
      </c>
      <c r="Q580" s="8">
        <f t="shared" si="80"/>
        <v>14.666666666666668</v>
      </c>
      <c r="R580" s="8">
        <f t="shared" si="81"/>
        <v>16</v>
      </c>
      <c r="S580" s="8">
        <f t="shared" si="82"/>
        <v>15.333333333333334</v>
      </c>
      <c r="T580" s="8"/>
      <c r="U580" s="5"/>
      <c r="V580">
        <v>1685674860</v>
      </c>
      <c r="W580" t="s">
        <v>51</v>
      </c>
      <c r="X580" s="1">
        <v>0.12569444444444444</v>
      </c>
      <c r="Y580" s="5">
        <v>15</v>
      </c>
      <c r="Z580" s="6">
        <v>30</v>
      </c>
      <c r="AA580" s="6">
        <v>24</v>
      </c>
      <c r="AB580" s="5">
        <v>0</v>
      </c>
      <c r="AC580" s="5">
        <v>4</v>
      </c>
      <c r="AD580" s="5">
        <v>15</v>
      </c>
      <c r="AE580" s="5">
        <v>15</v>
      </c>
      <c r="AF580" s="5">
        <v>40</v>
      </c>
      <c r="AG580" s="5">
        <v>40</v>
      </c>
      <c r="AH580" s="5">
        <v>13</v>
      </c>
      <c r="AI580" s="5"/>
      <c r="AJ580" s="5">
        <f t="shared" si="83"/>
        <v>6</v>
      </c>
      <c r="AK580" s="5">
        <f t="shared" si="84"/>
        <v>151.20000000000002</v>
      </c>
      <c r="AL580" s="5">
        <f t="shared" si="85"/>
        <v>151.20000000000002</v>
      </c>
      <c r="AM580" s="5">
        <f t="shared" si="86"/>
        <v>1</v>
      </c>
      <c r="AO580">
        <f>'Eklima Blinder 2023'!D3651</f>
        <v>5.4</v>
      </c>
      <c r="AP580" s="19">
        <f t="shared" si="87"/>
        <v>27.000000000000025</v>
      </c>
      <c r="AQ580" s="5" t="e">
        <f t="shared" si="79"/>
        <v>#DIV/0!</v>
      </c>
    </row>
    <row r="581" spans="1:43" x14ac:dyDescent="0.3">
      <c r="A581">
        <v>6</v>
      </c>
      <c r="B581">
        <v>2</v>
      </c>
      <c r="C581">
        <v>4</v>
      </c>
      <c r="D581">
        <v>1685678460</v>
      </c>
      <c r="E581" t="s">
        <v>51</v>
      </c>
      <c r="F581" s="1">
        <v>0.1673611111111111</v>
      </c>
      <c r="G581" s="7">
        <v>2</v>
      </c>
      <c r="H581" s="7">
        <v>4</v>
      </c>
      <c r="I581" s="5">
        <v>8</v>
      </c>
      <c r="J581" s="5">
        <v>8</v>
      </c>
      <c r="K581" s="5">
        <v>7</v>
      </c>
      <c r="L581" s="5">
        <v>4</v>
      </c>
      <c r="M581" s="8">
        <v>16</v>
      </c>
      <c r="N581" s="8">
        <v>14</v>
      </c>
      <c r="O581" s="8">
        <v>16</v>
      </c>
      <c r="P581" s="8">
        <v>14</v>
      </c>
      <c r="Q581" s="8">
        <f t="shared" si="80"/>
        <v>14</v>
      </c>
      <c r="R581" s="8">
        <f t="shared" si="81"/>
        <v>16</v>
      </c>
      <c r="S581" s="8">
        <f t="shared" si="82"/>
        <v>15</v>
      </c>
      <c r="T581" s="8"/>
      <c r="U581" s="5"/>
      <c r="V581">
        <v>1685678460</v>
      </c>
      <c r="W581" t="s">
        <v>51</v>
      </c>
      <c r="X581" s="1">
        <v>0.1673611111111111</v>
      </c>
      <c r="Y581" s="5">
        <v>14</v>
      </c>
      <c r="Z581" s="6">
        <v>30</v>
      </c>
      <c r="AA581" s="6">
        <v>25</v>
      </c>
      <c r="AB581" s="5">
        <v>-1</v>
      </c>
      <c r="AC581" s="5">
        <v>4</v>
      </c>
      <c r="AD581" s="5">
        <v>14</v>
      </c>
      <c r="AE581" s="5">
        <v>14</v>
      </c>
      <c r="AF581" s="5">
        <v>40</v>
      </c>
      <c r="AG581" s="5">
        <v>40</v>
      </c>
      <c r="AH581" s="5">
        <v>13</v>
      </c>
      <c r="AI581" s="5"/>
      <c r="AJ581" s="5">
        <f t="shared" si="83"/>
        <v>5</v>
      </c>
      <c r="AK581" s="5">
        <f t="shared" si="84"/>
        <v>126</v>
      </c>
      <c r="AL581" s="5">
        <f t="shared" si="85"/>
        <v>126</v>
      </c>
      <c r="AM581" s="5">
        <f t="shared" si="86"/>
        <v>1</v>
      </c>
      <c r="AO581">
        <f>'Eklima Blinder 2023'!D3652</f>
        <v>5.0999999999999996</v>
      </c>
      <c r="AP581" s="19">
        <f t="shared" si="87"/>
        <v>15</v>
      </c>
      <c r="AQ581" s="5" t="e">
        <f t="shared" si="79"/>
        <v>#DIV/0!</v>
      </c>
    </row>
    <row r="582" spans="1:43" x14ac:dyDescent="0.3">
      <c r="A582">
        <v>6</v>
      </c>
      <c r="B582">
        <v>2</v>
      </c>
      <c r="C582">
        <v>5</v>
      </c>
      <c r="D582">
        <v>1685682060</v>
      </c>
      <c r="E582" t="s">
        <v>51</v>
      </c>
      <c r="F582" s="1">
        <v>0.20902777777777778</v>
      </c>
      <c r="G582" s="7">
        <v>2</v>
      </c>
      <c r="H582" s="7">
        <v>3</v>
      </c>
      <c r="I582" s="5">
        <v>8</v>
      </c>
      <c r="J582" s="5">
        <v>8</v>
      </c>
      <c r="K582" s="5">
        <v>9</v>
      </c>
      <c r="L582" s="5">
        <v>4</v>
      </c>
      <c r="M582" s="8">
        <v>15</v>
      </c>
      <c r="N582" s="8">
        <v>14</v>
      </c>
      <c r="O582" s="8">
        <v>15</v>
      </c>
      <c r="P582" s="8">
        <v>14</v>
      </c>
      <c r="Q582" s="8">
        <f t="shared" si="80"/>
        <v>14</v>
      </c>
      <c r="R582" s="8">
        <f t="shared" si="81"/>
        <v>15</v>
      </c>
      <c r="S582" s="8">
        <f t="shared" si="82"/>
        <v>14.5</v>
      </c>
      <c r="T582" s="8"/>
      <c r="U582" s="5"/>
      <c r="V582">
        <v>1685682060</v>
      </c>
      <c r="W582" t="s">
        <v>51</v>
      </c>
      <c r="X582" s="1">
        <v>0.20902777777777778</v>
      </c>
      <c r="Y582" s="5">
        <v>14</v>
      </c>
      <c r="Z582" s="6">
        <v>30</v>
      </c>
      <c r="AA582" s="6">
        <v>25</v>
      </c>
      <c r="AB582" s="5">
        <v>-1</v>
      </c>
      <c r="AC582" s="5">
        <v>3</v>
      </c>
      <c r="AD582" s="5">
        <v>14</v>
      </c>
      <c r="AE582" s="5">
        <v>14</v>
      </c>
      <c r="AF582" s="5">
        <v>40</v>
      </c>
      <c r="AG582" s="5">
        <v>40</v>
      </c>
      <c r="AH582" s="5">
        <v>14</v>
      </c>
      <c r="AI582" s="5"/>
      <c r="AJ582" s="5">
        <f t="shared" si="83"/>
        <v>5</v>
      </c>
      <c r="AK582" s="5">
        <f t="shared" si="84"/>
        <v>126</v>
      </c>
      <c r="AL582" s="5">
        <f t="shared" si="85"/>
        <v>126</v>
      </c>
      <c r="AM582" s="5">
        <f t="shared" si="86"/>
        <v>1</v>
      </c>
      <c r="AO582">
        <f>'Eklima Blinder 2023'!D3653</f>
        <v>6.4</v>
      </c>
      <c r="AP582" s="19">
        <f t="shared" si="87"/>
        <v>30</v>
      </c>
      <c r="AQ582" s="5" t="e">
        <f t="shared" si="79"/>
        <v>#DIV/0!</v>
      </c>
    </row>
    <row r="583" spans="1:43" x14ac:dyDescent="0.3">
      <c r="A583">
        <v>6</v>
      </c>
      <c r="B583">
        <v>2</v>
      </c>
      <c r="C583">
        <v>6</v>
      </c>
      <c r="D583">
        <v>1685685660</v>
      </c>
      <c r="E583" t="s">
        <v>51</v>
      </c>
      <c r="F583" s="1">
        <v>0.25069444444444444</v>
      </c>
      <c r="G583" s="7">
        <v>3</v>
      </c>
      <c r="H583" s="7">
        <v>2</v>
      </c>
      <c r="I583" s="5">
        <v>7</v>
      </c>
      <c r="J583" s="5">
        <v>7</v>
      </c>
      <c r="K583" s="5">
        <v>9</v>
      </c>
      <c r="L583" s="5">
        <v>3</v>
      </c>
      <c r="M583" s="8">
        <v>13</v>
      </c>
      <c r="N583" s="8">
        <v>14</v>
      </c>
      <c r="O583" s="8">
        <v>14</v>
      </c>
      <c r="P583" s="8">
        <v>13</v>
      </c>
      <c r="Q583" s="8">
        <f t="shared" si="80"/>
        <v>13.666666666666668</v>
      </c>
      <c r="R583" s="8">
        <f t="shared" si="81"/>
        <v>13.5</v>
      </c>
      <c r="S583" s="8">
        <f t="shared" si="82"/>
        <v>13.583333333333334</v>
      </c>
      <c r="T583" s="8"/>
      <c r="U583" s="5"/>
      <c r="V583">
        <v>1685685660</v>
      </c>
      <c r="W583" t="s">
        <v>51</v>
      </c>
      <c r="X583" s="1">
        <v>0.25069444444444444</v>
      </c>
      <c r="Y583" s="5">
        <v>14</v>
      </c>
      <c r="Z583" s="6">
        <v>18</v>
      </c>
      <c r="AA583" s="6">
        <v>18</v>
      </c>
      <c r="AB583" s="5">
        <v>1</v>
      </c>
      <c r="AC583" s="5">
        <v>3</v>
      </c>
      <c r="AD583" s="5">
        <v>14</v>
      </c>
      <c r="AE583" s="5">
        <v>14</v>
      </c>
      <c r="AF583" s="5">
        <v>40</v>
      </c>
      <c r="AG583" s="5">
        <v>40</v>
      </c>
      <c r="AH583" s="5">
        <v>13</v>
      </c>
      <c r="AI583" s="5"/>
      <c r="AJ583" s="5">
        <f t="shared" si="83"/>
        <v>0</v>
      </c>
      <c r="AK583" s="5">
        <f t="shared" si="84"/>
        <v>0</v>
      </c>
      <c r="AL583" s="5">
        <f t="shared" si="85"/>
        <v>0</v>
      </c>
      <c r="AM583" s="5">
        <f t="shared" si="86"/>
        <v>0</v>
      </c>
      <c r="AO583">
        <f>'Eklima Blinder 2023'!D3654</f>
        <v>8.4</v>
      </c>
      <c r="AP583" s="19">
        <f t="shared" si="87"/>
        <v>0</v>
      </c>
      <c r="AQ583" s="5" t="e">
        <f t="shared" si="79"/>
        <v>#DIV/0!</v>
      </c>
    </row>
    <row r="584" spans="1:43" x14ac:dyDescent="0.3">
      <c r="A584">
        <v>6</v>
      </c>
      <c r="B584">
        <v>2</v>
      </c>
      <c r="C584">
        <v>7</v>
      </c>
      <c r="D584">
        <v>1685689260</v>
      </c>
      <c r="E584" t="s">
        <v>51</v>
      </c>
      <c r="F584" s="1">
        <v>0.29236111111111113</v>
      </c>
      <c r="G584" s="7">
        <v>3</v>
      </c>
      <c r="H584" s="7">
        <v>3</v>
      </c>
      <c r="I584" s="5">
        <v>6</v>
      </c>
      <c r="J584" s="5">
        <v>7</v>
      </c>
      <c r="K584" s="5">
        <v>6</v>
      </c>
      <c r="L584" s="5">
        <v>4</v>
      </c>
      <c r="M584" s="8">
        <v>12</v>
      </c>
      <c r="N584" s="8">
        <v>12</v>
      </c>
      <c r="O584" s="8">
        <v>12</v>
      </c>
      <c r="P584" s="8">
        <v>12</v>
      </c>
      <c r="Q584" s="8">
        <f t="shared" si="80"/>
        <v>12</v>
      </c>
      <c r="R584" s="8">
        <f t="shared" si="81"/>
        <v>12</v>
      </c>
      <c r="S584" s="8">
        <f t="shared" si="82"/>
        <v>12</v>
      </c>
      <c r="T584" s="8"/>
      <c r="U584" s="5"/>
      <c r="V584">
        <v>1685689260</v>
      </c>
      <c r="W584" t="s">
        <v>51</v>
      </c>
      <c r="X584" s="1">
        <v>0.29236111111111113</v>
      </c>
      <c r="Y584" s="5">
        <v>12</v>
      </c>
      <c r="Z584" s="6">
        <v>17</v>
      </c>
      <c r="AA584" s="6">
        <v>17</v>
      </c>
      <c r="AB584" s="5">
        <v>2</v>
      </c>
      <c r="AC584" s="5">
        <v>3</v>
      </c>
      <c r="AD584" s="5">
        <v>13</v>
      </c>
      <c r="AE584" s="5">
        <v>13</v>
      </c>
      <c r="AF584" s="5">
        <v>40</v>
      </c>
      <c r="AG584" s="5">
        <v>40</v>
      </c>
      <c r="AH584" s="5">
        <v>13</v>
      </c>
      <c r="AI584" s="5"/>
      <c r="AJ584" s="5">
        <f t="shared" si="83"/>
        <v>0</v>
      </c>
      <c r="AK584" s="5">
        <f t="shared" si="84"/>
        <v>0</v>
      </c>
      <c r="AL584" s="5">
        <f t="shared" si="85"/>
        <v>0</v>
      </c>
      <c r="AM584" s="5">
        <f t="shared" si="86"/>
        <v>0</v>
      </c>
      <c r="AO584">
        <f>'Eklima Blinder 2023'!D3655</f>
        <v>9.9</v>
      </c>
      <c r="AP584" s="19" t="e">
        <f t="shared" si="87"/>
        <v>#DIV/0!</v>
      </c>
      <c r="AQ584" s="5" t="e">
        <f t="shared" si="79"/>
        <v>#DIV/0!</v>
      </c>
    </row>
    <row r="585" spans="1:43" x14ac:dyDescent="0.3">
      <c r="A585">
        <v>6</v>
      </c>
      <c r="B585">
        <v>2</v>
      </c>
      <c r="C585">
        <v>8</v>
      </c>
      <c r="D585">
        <v>1685692860</v>
      </c>
      <c r="E585" t="s">
        <v>51</v>
      </c>
      <c r="F585" s="1">
        <v>0.33402777777777781</v>
      </c>
      <c r="G585" s="7">
        <v>2</v>
      </c>
      <c r="H585" s="7">
        <v>4</v>
      </c>
      <c r="I585" s="5">
        <v>7</v>
      </c>
      <c r="J585" s="5">
        <v>7</v>
      </c>
      <c r="K585" s="5">
        <v>6</v>
      </c>
      <c r="L585" s="5">
        <v>4</v>
      </c>
      <c r="M585" s="8">
        <v>14</v>
      </c>
      <c r="N585" s="8">
        <v>12</v>
      </c>
      <c r="O585" s="8">
        <v>14</v>
      </c>
      <c r="P585" s="8">
        <v>12</v>
      </c>
      <c r="Q585" s="8">
        <f t="shared" si="80"/>
        <v>12</v>
      </c>
      <c r="R585" s="8">
        <f t="shared" si="81"/>
        <v>14</v>
      </c>
      <c r="S585" s="8">
        <f t="shared" si="82"/>
        <v>13</v>
      </c>
      <c r="T585" s="8"/>
      <c r="U585" s="5"/>
      <c r="V585">
        <v>1685692860</v>
      </c>
      <c r="W585" t="s">
        <v>51</v>
      </c>
      <c r="X585" s="1">
        <v>0.33402777777777781</v>
      </c>
      <c r="Y585" s="5">
        <v>12</v>
      </c>
      <c r="Z585" s="6">
        <v>30</v>
      </c>
      <c r="AA585" s="6">
        <v>25</v>
      </c>
      <c r="AB585" s="5">
        <v>0</v>
      </c>
      <c r="AC585" s="5">
        <v>4</v>
      </c>
      <c r="AD585" s="5">
        <v>12</v>
      </c>
      <c r="AE585" s="5">
        <v>13</v>
      </c>
      <c r="AF585" s="5">
        <v>40</v>
      </c>
      <c r="AG585" s="5">
        <v>40</v>
      </c>
      <c r="AH585" s="5">
        <v>13</v>
      </c>
      <c r="AI585" s="5"/>
      <c r="AJ585" s="5">
        <f t="shared" si="83"/>
        <v>5</v>
      </c>
      <c r="AK585" s="5">
        <f t="shared" si="84"/>
        <v>126</v>
      </c>
      <c r="AL585" s="5">
        <f t="shared" si="85"/>
        <v>126</v>
      </c>
      <c r="AM585" s="5">
        <f t="shared" si="86"/>
        <v>1</v>
      </c>
      <c r="AO585">
        <f>'Eklima Blinder 2023'!D3656</f>
        <v>11.5</v>
      </c>
      <c r="AP585" s="19">
        <f t="shared" si="87"/>
        <v>15</v>
      </c>
      <c r="AQ585" s="5" t="e">
        <f t="shared" si="79"/>
        <v>#DIV/0!</v>
      </c>
    </row>
    <row r="586" spans="1:43" x14ac:dyDescent="0.3">
      <c r="A586">
        <v>6</v>
      </c>
      <c r="B586">
        <v>2</v>
      </c>
      <c r="C586">
        <v>9</v>
      </c>
      <c r="D586">
        <v>1685696460</v>
      </c>
      <c r="E586" t="s">
        <v>51</v>
      </c>
      <c r="F586" s="1">
        <v>0.3756944444444445</v>
      </c>
      <c r="G586" s="7">
        <v>3</v>
      </c>
      <c r="H586" s="7">
        <v>4</v>
      </c>
      <c r="I586" s="5">
        <v>7</v>
      </c>
      <c r="J586" s="5">
        <v>7</v>
      </c>
      <c r="K586" s="5">
        <v>4</v>
      </c>
      <c r="L586" s="5">
        <v>5</v>
      </c>
      <c r="M586" s="8">
        <v>14</v>
      </c>
      <c r="N586" s="8">
        <v>13</v>
      </c>
      <c r="O586" s="8">
        <v>14</v>
      </c>
      <c r="P586" s="8">
        <v>12</v>
      </c>
      <c r="Q586" s="8">
        <f t="shared" si="80"/>
        <v>12.666666666666666</v>
      </c>
      <c r="R586" s="8">
        <f t="shared" si="81"/>
        <v>14</v>
      </c>
      <c r="S586" s="8">
        <f t="shared" si="82"/>
        <v>13.333333333333332</v>
      </c>
      <c r="T586" s="8"/>
      <c r="U586" s="5"/>
      <c r="V586">
        <v>1685696460</v>
      </c>
      <c r="W586" t="s">
        <v>51</v>
      </c>
      <c r="X586" s="1">
        <v>0.3756944444444445</v>
      </c>
      <c r="Y586" s="5">
        <v>13</v>
      </c>
      <c r="Z586" s="6">
        <v>30</v>
      </c>
      <c r="AA586" s="6">
        <v>25</v>
      </c>
      <c r="AB586" s="5">
        <v>0</v>
      </c>
      <c r="AC586" s="5">
        <v>4</v>
      </c>
      <c r="AD586" s="5">
        <v>13</v>
      </c>
      <c r="AE586" s="5">
        <v>13</v>
      </c>
      <c r="AF586" s="5">
        <v>40</v>
      </c>
      <c r="AG586" s="5">
        <v>40</v>
      </c>
      <c r="AH586" s="5">
        <v>13</v>
      </c>
      <c r="AI586" s="5"/>
      <c r="AJ586" s="5">
        <f t="shared" si="83"/>
        <v>5</v>
      </c>
      <c r="AK586" s="5">
        <f t="shared" si="84"/>
        <v>126</v>
      </c>
      <c r="AL586" s="5">
        <f t="shared" si="85"/>
        <v>126</v>
      </c>
      <c r="AM586" s="5">
        <f t="shared" si="86"/>
        <v>1</v>
      </c>
      <c r="AO586">
        <f>'Eklima Blinder 2023'!D3657</f>
        <v>12</v>
      </c>
      <c r="AP586" s="19">
        <f t="shared" si="87"/>
        <v>22.499999999999989</v>
      </c>
      <c r="AQ586" s="5" t="e">
        <f t="shared" si="79"/>
        <v>#DIV/0!</v>
      </c>
    </row>
    <row r="587" spans="1:43" x14ac:dyDescent="0.3">
      <c r="A587">
        <v>6</v>
      </c>
      <c r="B587">
        <v>2</v>
      </c>
      <c r="C587">
        <v>10</v>
      </c>
      <c r="D587">
        <v>1685700060</v>
      </c>
      <c r="E587" t="s">
        <v>51</v>
      </c>
      <c r="F587" s="1">
        <v>0.41736111111111113</v>
      </c>
      <c r="G587" s="7">
        <v>4</v>
      </c>
      <c r="H587" s="7">
        <v>5</v>
      </c>
      <c r="I587" s="5">
        <v>7</v>
      </c>
      <c r="J587" s="5">
        <v>7</v>
      </c>
      <c r="K587" s="5">
        <v>5</v>
      </c>
      <c r="L587" s="5">
        <v>6</v>
      </c>
      <c r="M587" s="8">
        <v>15</v>
      </c>
      <c r="N587" s="8">
        <v>13</v>
      </c>
      <c r="O587" s="8">
        <v>15</v>
      </c>
      <c r="P587" s="8">
        <v>13</v>
      </c>
      <c r="Q587" s="8">
        <f t="shared" si="80"/>
        <v>13</v>
      </c>
      <c r="R587" s="8">
        <f t="shared" si="81"/>
        <v>15</v>
      </c>
      <c r="S587" s="8">
        <f t="shared" si="82"/>
        <v>14</v>
      </c>
      <c r="T587" s="8"/>
      <c r="U587" s="5"/>
      <c r="V587">
        <v>1685700060</v>
      </c>
      <c r="W587" t="s">
        <v>51</v>
      </c>
      <c r="X587" s="1">
        <v>0.41736111111111113</v>
      </c>
      <c r="Y587" s="5">
        <v>13</v>
      </c>
      <c r="Z587" s="6">
        <v>30</v>
      </c>
      <c r="AA587" s="6">
        <v>25</v>
      </c>
      <c r="AB587" s="5">
        <v>1</v>
      </c>
      <c r="AC587" s="5">
        <v>6</v>
      </c>
      <c r="AD587" s="5">
        <v>13</v>
      </c>
      <c r="AE587" s="5">
        <v>13</v>
      </c>
      <c r="AF587" s="5">
        <v>40</v>
      </c>
      <c r="AG587" s="5">
        <v>40</v>
      </c>
      <c r="AH587" s="5">
        <v>13</v>
      </c>
      <c r="AI587" s="5"/>
      <c r="AJ587" s="5">
        <f t="shared" si="83"/>
        <v>5</v>
      </c>
      <c r="AK587" s="5">
        <f t="shared" si="84"/>
        <v>126</v>
      </c>
      <c r="AL587" s="5">
        <f t="shared" si="85"/>
        <v>126</v>
      </c>
      <c r="AM587" s="5">
        <f t="shared" si="86"/>
        <v>1</v>
      </c>
      <c r="AO587">
        <f>'Eklima Blinder 2023'!D3658</f>
        <v>13.6</v>
      </c>
      <c r="AP587" s="19">
        <f t="shared" si="87"/>
        <v>15</v>
      </c>
      <c r="AQ587" s="5" t="e">
        <f t="shared" si="79"/>
        <v>#DIV/0!</v>
      </c>
    </row>
    <row r="588" spans="1:43" x14ac:dyDescent="0.3">
      <c r="A588">
        <v>6</v>
      </c>
      <c r="B588">
        <v>2</v>
      </c>
      <c r="C588">
        <v>11</v>
      </c>
      <c r="D588">
        <v>1685703660</v>
      </c>
      <c r="E588" t="s">
        <v>51</v>
      </c>
      <c r="F588" s="1">
        <v>0.45902777777777781</v>
      </c>
      <c r="G588" s="7">
        <v>5</v>
      </c>
      <c r="H588" s="7">
        <v>7</v>
      </c>
      <c r="I588" s="5">
        <v>8</v>
      </c>
      <c r="J588" s="5">
        <v>8</v>
      </c>
      <c r="K588" s="5">
        <v>5</v>
      </c>
      <c r="L588" s="5">
        <v>7</v>
      </c>
      <c r="M588" s="8">
        <v>17</v>
      </c>
      <c r="N588" s="8">
        <v>14</v>
      </c>
      <c r="O588" s="8">
        <v>17</v>
      </c>
      <c r="P588" s="8">
        <v>13</v>
      </c>
      <c r="Q588" s="8">
        <f t="shared" si="80"/>
        <v>13.666666666666668</v>
      </c>
      <c r="R588" s="8">
        <f t="shared" si="81"/>
        <v>17</v>
      </c>
      <c r="S588" s="8">
        <f t="shared" si="82"/>
        <v>15.333333333333334</v>
      </c>
      <c r="T588" s="8"/>
      <c r="U588" s="5"/>
      <c r="V588">
        <v>1685703660</v>
      </c>
      <c r="W588" t="s">
        <v>51</v>
      </c>
      <c r="X588" s="1">
        <v>0.45902777777777781</v>
      </c>
      <c r="Y588" s="5">
        <v>14</v>
      </c>
      <c r="Z588" s="6">
        <v>37</v>
      </c>
      <c r="AA588" s="6">
        <v>25</v>
      </c>
      <c r="AB588" s="5">
        <v>0</v>
      </c>
      <c r="AC588" s="5">
        <v>7</v>
      </c>
      <c r="AD588" s="5">
        <v>13</v>
      </c>
      <c r="AE588" s="5">
        <v>13</v>
      </c>
      <c r="AF588" s="5">
        <v>40</v>
      </c>
      <c r="AG588" s="5">
        <v>40</v>
      </c>
      <c r="AH588" s="5">
        <v>13</v>
      </c>
      <c r="AI588" s="5"/>
      <c r="AJ588" s="5">
        <f t="shared" si="83"/>
        <v>12</v>
      </c>
      <c r="AK588" s="5">
        <f t="shared" si="84"/>
        <v>302.40000000000003</v>
      </c>
      <c r="AL588" s="5">
        <f t="shared" si="85"/>
        <v>302.40000000000003</v>
      </c>
      <c r="AM588" s="5">
        <f t="shared" si="86"/>
        <v>1</v>
      </c>
      <c r="AO588">
        <f>'Eklima Blinder 2023'!D3659</f>
        <v>14.7</v>
      </c>
      <c r="AP588" s="19">
        <f t="shared" si="87"/>
        <v>21.600000000000009</v>
      </c>
      <c r="AQ588" s="5" t="e">
        <f t="shared" si="79"/>
        <v>#DIV/0!</v>
      </c>
    </row>
    <row r="589" spans="1:43" x14ac:dyDescent="0.3">
      <c r="A589">
        <v>6</v>
      </c>
      <c r="B589">
        <v>2</v>
      </c>
      <c r="C589">
        <v>12</v>
      </c>
      <c r="D589">
        <v>1685707260</v>
      </c>
      <c r="E589" t="s">
        <v>51</v>
      </c>
      <c r="F589" s="1">
        <v>0.50069444444444444</v>
      </c>
      <c r="G589" s="7">
        <v>7</v>
      </c>
      <c r="H589" s="7">
        <v>9</v>
      </c>
      <c r="I589" s="5">
        <v>9</v>
      </c>
      <c r="J589" s="5">
        <v>9</v>
      </c>
      <c r="K589" s="5">
        <v>5</v>
      </c>
      <c r="L589" s="5">
        <v>9</v>
      </c>
      <c r="M589" s="8">
        <v>18</v>
      </c>
      <c r="N589" s="8">
        <v>15</v>
      </c>
      <c r="O589" s="8">
        <v>18</v>
      </c>
      <c r="P589" s="8">
        <v>14</v>
      </c>
      <c r="Q589" s="8">
        <f t="shared" si="80"/>
        <v>14.666666666666668</v>
      </c>
      <c r="R589" s="8">
        <f t="shared" si="81"/>
        <v>18</v>
      </c>
      <c r="S589" s="8">
        <f t="shared" si="82"/>
        <v>16.333333333333336</v>
      </c>
      <c r="T589" s="8"/>
      <c r="U589" s="5"/>
      <c r="V589">
        <v>1685707260</v>
      </c>
      <c r="W589" t="s">
        <v>51</v>
      </c>
      <c r="X589" s="1">
        <v>0.50069444444444444</v>
      </c>
      <c r="Y589" s="5">
        <v>15</v>
      </c>
      <c r="Z589" s="6">
        <v>38</v>
      </c>
      <c r="AA589" s="6">
        <v>25</v>
      </c>
      <c r="AB589" s="5">
        <v>1</v>
      </c>
      <c r="AC589" s="5">
        <v>9</v>
      </c>
      <c r="AD589" s="5">
        <v>14</v>
      </c>
      <c r="AE589" s="5">
        <v>14</v>
      </c>
      <c r="AF589" s="5">
        <v>40</v>
      </c>
      <c r="AG589" s="5">
        <v>40</v>
      </c>
      <c r="AH589" s="5">
        <v>13</v>
      </c>
      <c r="AI589" s="5"/>
      <c r="AJ589" s="5">
        <f t="shared" si="83"/>
        <v>13</v>
      </c>
      <c r="AK589" s="5">
        <f t="shared" si="84"/>
        <v>327.60000000000002</v>
      </c>
      <c r="AL589" s="5">
        <f t="shared" si="85"/>
        <v>327.60000000000002</v>
      </c>
      <c r="AM589" s="5">
        <f t="shared" si="86"/>
        <v>1</v>
      </c>
      <c r="AO589">
        <f>'Eklima Blinder 2023'!D3660</f>
        <v>15.8</v>
      </c>
      <c r="AP589" s="19">
        <f t="shared" si="87"/>
        <v>23.400000000000009</v>
      </c>
      <c r="AQ589" s="5" t="e">
        <f t="shared" si="79"/>
        <v>#DIV/0!</v>
      </c>
    </row>
    <row r="590" spans="1:43" x14ac:dyDescent="0.3">
      <c r="A590">
        <v>6</v>
      </c>
      <c r="B590">
        <v>2</v>
      </c>
      <c r="C590">
        <v>13</v>
      </c>
      <c r="D590">
        <v>1685710860</v>
      </c>
      <c r="E590" t="s">
        <v>51</v>
      </c>
      <c r="F590" s="1">
        <v>0.54236111111111118</v>
      </c>
      <c r="G590" s="7">
        <v>9</v>
      </c>
      <c r="H590" s="7">
        <v>12</v>
      </c>
      <c r="I590" s="5">
        <v>10</v>
      </c>
      <c r="J590" s="5">
        <v>11</v>
      </c>
      <c r="K590" s="5">
        <v>6</v>
      </c>
      <c r="L590" s="5">
        <v>12</v>
      </c>
      <c r="M590" s="8">
        <v>19</v>
      </c>
      <c r="N590" s="8">
        <v>15</v>
      </c>
      <c r="O590" s="8">
        <v>19</v>
      </c>
      <c r="P590" s="8">
        <v>14</v>
      </c>
      <c r="Q590" s="8">
        <f t="shared" si="80"/>
        <v>14.666666666666668</v>
      </c>
      <c r="R590" s="8">
        <f t="shared" si="81"/>
        <v>19</v>
      </c>
      <c r="S590" s="8">
        <f t="shared" si="82"/>
        <v>16.833333333333336</v>
      </c>
      <c r="T590" s="8"/>
      <c r="U590" s="5"/>
      <c r="V590">
        <v>1685710860</v>
      </c>
      <c r="W590" t="s">
        <v>51</v>
      </c>
      <c r="X590" s="1">
        <v>0.54236111111111118</v>
      </c>
      <c r="Y590" s="5">
        <v>15</v>
      </c>
      <c r="Z590" s="6">
        <v>37</v>
      </c>
      <c r="AA590" s="6">
        <v>25</v>
      </c>
      <c r="AB590" s="5">
        <v>3</v>
      </c>
      <c r="AC590" s="5">
        <v>11</v>
      </c>
      <c r="AD590" s="5">
        <v>14</v>
      </c>
      <c r="AE590" s="5">
        <v>14</v>
      </c>
      <c r="AF590" s="5">
        <v>40</v>
      </c>
      <c r="AG590" s="5">
        <v>40</v>
      </c>
      <c r="AH590" s="5">
        <v>12</v>
      </c>
      <c r="AI590" s="5"/>
      <c r="AJ590" s="5">
        <f t="shared" si="83"/>
        <v>12</v>
      </c>
      <c r="AK590" s="5">
        <f t="shared" si="84"/>
        <v>302.40000000000003</v>
      </c>
      <c r="AL590" s="5">
        <f t="shared" si="85"/>
        <v>302.40000000000003</v>
      </c>
      <c r="AM590" s="5">
        <f t="shared" si="86"/>
        <v>1</v>
      </c>
      <c r="AO590">
        <f>'Eklima Blinder 2023'!D3661</f>
        <v>16.100000000000001</v>
      </c>
      <c r="AP590" s="19">
        <f t="shared" si="87"/>
        <v>16.61538461538462</v>
      </c>
      <c r="AQ590" s="5" t="e">
        <f t="shared" ref="AQ590:AQ653" si="88">AL590/(U590*4.2)</f>
        <v>#DIV/0!</v>
      </c>
    </row>
    <row r="591" spans="1:43" x14ac:dyDescent="0.3">
      <c r="A591">
        <v>6</v>
      </c>
      <c r="B591">
        <v>2</v>
      </c>
      <c r="C591">
        <v>14</v>
      </c>
      <c r="D591">
        <v>1685714460</v>
      </c>
      <c r="E591" t="s">
        <v>51</v>
      </c>
      <c r="F591" s="1">
        <v>0.58402777777777781</v>
      </c>
      <c r="G591" s="7">
        <v>12</v>
      </c>
      <c r="H591" s="7">
        <v>14</v>
      </c>
      <c r="I591" s="5">
        <v>12</v>
      </c>
      <c r="J591" s="5">
        <v>13</v>
      </c>
      <c r="K591" s="5">
        <v>8</v>
      </c>
      <c r="L591" s="5">
        <v>14</v>
      </c>
      <c r="M591" s="8">
        <v>19</v>
      </c>
      <c r="N591" s="8">
        <v>16</v>
      </c>
      <c r="O591" s="8">
        <v>20</v>
      </c>
      <c r="P591" s="8">
        <v>15</v>
      </c>
      <c r="Q591" s="8">
        <f t="shared" si="80"/>
        <v>15.666666666666666</v>
      </c>
      <c r="R591" s="8">
        <f t="shared" si="81"/>
        <v>19.5</v>
      </c>
      <c r="S591" s="8">
        <f t="shared" si="82"/>
        <v>17.583333333333332</v>
      </c>
      <c r="T591" s="8"/>
      <c r="U591" s="5"/>
      <c r="V591">
        <v>1685714460</v>
      </c>
      <c r="W591" t="s">
        <v>51</v>
      </c>
      <c r="X591" s="1">
        <v>0.58402777777777781</v>
      </c>
      <c r="Y591" s="5">
        <v>15</v>
      </c>
      <c r="Z591" s="6">
        <v>39</v>
      </c>
      <c r="AA591" s="6">
        <v>23</v>
      </c>
      <c r="AB591" s="5">
        <v>5</v>
      </c>
      <c r="AC591" s="5">
        <v>14</v>
      </c>
      <c r="AD591" s="5">
        <v>15</v>
      </c>
      <c r="AE591" s="5">
        <v>14</v>
      </c>
      <c r="AF591" s="5">
        <v>40</v>
      </c>
      <c r="AG591" s="5">
        <v>40</v>
      </c>
      <c r="AH591" s="5">
        <v>12</v>
      </c>
      <c r="AI591" s="5"/>
      <c r="AJ591" s="5">
        <f t="shared" si="83"/>
        <v>16</v>
      </c>
      <c r="AK591" s="5">
        <f t="shared" si="84"/>
        <v>403.20000000000005</v>
      </c>
      <c r="AL591" s="5">
        <f t="shared" si="85"/>
        <v>403.20000000000005</v>
      </c>
      <c r="AM591" s="5">
        <f t="shared" si="86"/>
        <v>1</v>
      </c>
      <c r="AO591">
        <f>'Eklima Blinder 2023'!D3662</f>
        <v>17.5</v>
      </c>
      <c r="AP591" s="19">
        <f t="shared" si="87"/>
        <v>25.043478260869566</v>
      </c>
      <c r="AQ591" s="5" t="e">
        <f t="shared" si="88"/>
        <v>#DIV/0!</v>
      </c>
    </row>
    <row r="592" spans="1:43" x14ac:dyDescent="0.3">
      <c r="A592">
        <v>6</v>
      </c>
      <c r="B592">
        <v>2</v>
      </c>
      <c r="C592">
        <v>15</v>
      </c>
      <c r="D592">
        <v>1685718060</v>
      </c>
      <c r="E592" t="s">
        <v>51</v>
      </c>
      <c r="F592" s="1">
        <v>0.62569444444444444</v>
      </c>
      <c r="G592" s="7">
        <v>14</v>
      </c>
      <c r="H592" s="7">
        <v>17</v>
      </c>
      <c r="I592" s="5">
        <v>15</v>
      </c>
      <c r="J592" s="5">
        <v>15</v>
      </c>
      <c r="K592" s="5">
        <v>9</v>
      </c>
      <c r="L592" s="5">
        <v>17</v>
      </c>
      <c r="M592" s="8">
        <v>20</v>
      </c>
      <c r="N592" s="8">
        <v>16</v>
      </c>
      <c r="O592" s="8">
        <v>20</v>
      </c>
      <c r="P592" s="8">
        <v>15</v>
      </c>
      <c r="Q592" s="8">
        <f t="shared" si="80"/>
        <v>15.666666666666666</v>
      </c>
      <c r="R592" s="8">
        <f t="shared" si="81"/>
        <v>20</v>
      </c>
      <c r="S592" s="8">
        <f t="shared" si="82"/>
        <v>17.833333333333332</v>
      </c>
      <c r="T592" s="8"/>
      <c r="U592" s="5"/>
      <c r="V592">
        <v>1685718060</v>
      </c>
      <c r="W592" t="s">
        <v>51</v>
      </c>
      <c r="X592" s="1">
        <v>0.62569444444444444</v>
      </c>
      <c r="Y592" s="5">
        <v>16</v>
      </c>
      <c r="Z592" s="6">
        <v>38</v>
      </c>
      <c r="AA592" s="6">
        <v>24</v>
      </c>
      <c r="AB592" s="5">
        <v>7</v>
      </c>
      <c r="AC592" s="5">
        <v>16</v>
      </c>
      <c r="AD592" s="5">
        <v>15</v>
      </c>
      <c r="AE592" s="5">
        <v>15</v>
      </c>
      <c r="AF592" s="5">
        <v>40</v>
      </c>
      <c r="AG592" s="5">
        <v>40</v>
      </c>
      <c r="AH592" s="5">
        <v>12</v>
      </c>
      <c r="AI592" s="5"/>
      <c r="AJ592" s="5">
        <f t="shared" si="83"/>
        <v>14</v>
      </c>
      <c r="AK592" s="5">
        <f t="shared" si="84"/>
        <v>352.8</v>
      </c>
      <c r="AL592" s="5">
        <f t="shared" si="85"/>
        <v>352.8</v>
      </c>
      <c r="AM592" s="5">
        <f t="shared" si="86"/>
        <v>1</v>
      </c>
      <c r="AO592">
        <f>'Eklima Blinder 2023'!D3663</f>
        <v>17.600000000000001</v>
      </c>
      <c r="AP592" s="19">
        <f t="shared" si="87"/>
        <v>19.384615384615383</v>
      </c>
      <c r="AQ592" s="5" t="e">
        <f t="shared" si="88"/>
        <v>#DIV/0!</v>
      </c>
    </row>
    <row r="593" spans="1:43" x14ac:dyDescent="0.3">
      <c r="A593">
        <v>6</v>
      </c>
      <c r="B593">
        <v>2</v>
      </c>
      <c r="C593">
        <v>16</v>
      </c>
      <c r="D593">
        <v>1685721660</v>
      </c>
      <c r="E593" t="s">
        <v>51</v>
      </c>
      <c r="F593" s="1">
        <v>0.66736111111111107</v>
      </c>
      <c r="G593" s="7">
        <v>16</v>
      </c>
      <c r="H593" s="7">
        <v>18</v>
      </c>
      <c r="I593" s="5">
        <v>16</v>
      </c>
      <c r="J593" s="5">
        <v>17</v>
      </c>
      <c r="K593" s="5">
        <v>11</v>
      </c>
      <c r="L593" s="5">
        <v>18</v>
      </c>
      <c r="M593" s="8">
        <v>20</v>
      </c>
      <c r="N593" s="8">
        <v>17</v>
      </c>
      <c r="O593" s="8">
        <v>21</v>
      </c>
      <c r="P593" s="8">
        <v>15</v>
      </c>
      <c r="Q593" s="8">
        <f t="shared" ref="Q593:Q656" si="89">N593*40/60+P593*20/60</f>
        <v>16.333333333333336</v>
      </c>
      <c r="R593" s="8">
        <f t="shared" ref="R593:R656" si="90">(M593+O593)/2</f>
        <v>20.5</v>
      </c>
      <c r="S593" s="8">
        <f t="shared" ref="S593:S656" si="91">(R593+Q593)/2</f>
        <v>18.416666666666668</v>
      </c>
      <c r="T593" s="8"/>
      <c r="U593" s="5"/>
      <c r="V593">
        <v>1685721660</v>
      </c>
      <c r="W593" t="s">
        <v>51</v>
      </c>
      <c r="X593" s="1">
        <v>0.66736111111111107</v>
      </c>
      <c r="Y593" s="5">
        <v>16</v>
      </c>
      <c r="Z593" s="6">
        <v>40</v>
      </c>
      <c r="AA593" s="6">
        <v>25</v>
      </c>
      <c r="AB593" s="5">
        <v>8</v>
      </c>
      <c r="AC593" s="5">
        <v>18</v>
      </c>
      <c r="AD593" s="5">
        <v>15</v>
      </c>
      <c r="AE593" s="5">
        <v>15</v>
      </c>
      <c r="AF593" s="5">
        <v>40</v>
      </c>
      <c r="AG593" s="5">
        <v>40</v>
      </c>
      <c r="AH593" s="5">
        <v>12</v>
      </c>
      <c r="AI593" s="5"/>
      <c r="AJ593" s="5">
        <f t="shared" ref="AJ593:AJ656" si="92">Z593-AA593</f>
        <v>15</v>
      </c>
      <c r="AK593" s="5">
        <f t="shared" ref="AK593:AK656" si="93">IF(AJ593&gt;0,AJ593*6*4.2,0)</f>
        <v>378</v>
      </c>
      <c r="AL593" s="5">
        <f t="shared" ref="AL593:AL656" si="94">IF(AJ593&lt;20,AK593,0)</f>
        <v>378</v>
      </c>
      <c r="AM593" s="5">
        <f t="shared" ref="AM593:AM656" si="95">IF(AL593&gt;100,1,0)</f>
        <v>1</v>
      </c>
      <c r="AO593">
        <f>'Eklima Blinder 2023'!D3664</f>
        <v>18.100000000000001</v>
      </c>
      <c r="AP593" s="19">
        <f t="shared" ref="AP593:AP656" si="96">AL593/((R593-Q593)*4.2)</f>
        <v>21.600000000000012</v>
      </c>
      <c r="AQ593" s="5" t="e">
        <f t="shared" si="88"/>
        <v>#DIV/0!</v>
      </c>
    </row>
    <row r="594" spans="1:43" x14ac:dyDescent="0.3">
      <c r="A594">
        <v>6</v>
      </c>
      <c r="B594">
        <v>2</v>
      </c>
      <c r="C594">
        <v>17</v>
      </c>
      <c r="D594">
        <v>1685725260</v>
      </c>
      <c r="E594" t="s">
        <v>51</v>
      </c>
      <c r="F594" s="1">
        <v>0.7090277777777777</v>
      </c>
      <c r="G594" s="7">
        <v>17</v>
      </c>
      <c r="H594" s="7">
        <v>19</v>
      </c>
      <c r="I594" s="5">
        <v>18</v>
      </c>
      <c r="J594" s="5">
        <v>18</v>
      </c>
      <c r="K594" s="5">
        <v>11</v>
      </c>
      <c r="L594" s="5">
        <v>19</v>
      </c>
      <c r="M594" s="8">
        <v>21</v>
      </c>
      <c r="N594" s="8">
        <v>17</v>
      </c>
      <c r="O594" s="8">
        <v>21</v>
      </c>
      <c r="P594" s="8">
        <v>16</v>
      </c>
      <c r="Q594" s="8">
        <f t="shared" si="89"/>
        <v>16.666666666666668</v>
      </c>
      <c r="R594" s="8">
        <f t="shared" si="90"/>
        <v>21</v>
      </c>
      <c r="S594" s="8">
        <f t="shared" si="91"/>
        <v>18.833333333333336</v>
      </c>
      <c r="T594" s="8"/>
      <c r="U594" s="5"/>
      <c r="V594">
        <v>1685725260</v>
      </c>
      <c r="W594" t="s">
        <v>51</v>
      </c>
      <c r="X594" s="1">
        <v>0.7090277777777777</v>
      </c>
      <c r="Y594" s="5">
        <v>16</v>
      </c>
      <c r="Z594" s="6">
        <v>40</v>
      </c>
      <c r="AA594" s="6">
        <v>24</v>
      </c>
      <c r="AB594" s="5">
        <v>9</v>
      </c>
      <c r="AC594" s="5">
        <v>18</v>
      </c>
      <c r="AD594" s="5">
        <v>15</v>
      </c>
      <c r="AE594" s="5">
        <v>15</v>
      </c>
      <c r="AF594" s="5">
        <v>40</v>
      </c>
      <c r="AG594" s="5">
        <v>40</v>
      </c>
      <c r="AH594" s="5">
        <v>12</v>
      </c>
      <c r="AI594" s="5"/>
      <c r="AJ594" s="5">
        <f t="shared" si="92"/>
        <v>16</v>
      </c>
      <c r="AK594" s="5">
        <f t="shared" si="93"/>
        <v>403.20000000000005</v>
      </c>
      <c r="AL594" s="5">
        <f t="shared" si="94"/>
        <v>403.20000000000005</v>
      </c>
      <c r="AM594" s="5">
        <f t="shared" si="95"/>
        <v>1</v>
      </c>
      <c r="AO594">
        <f>'Eklima Blinder 2023'!D3665</f>
        <v>17.899999999999999</v>
      </c>
      <c r="AP594" s="19">
        <f t="shared" si="96"/>
        <v>22.15384615384616</v>
      </c>
      <c r="AQ594" s="5" t="e">
        <f t="shared" si="88"/>
        <v>#DIV/0!</v>
      </c>
    </row>
    <row r="595" spans="1:43" x14ac:dyDescent="0.3">
      <c r="A595">
        <v>6</v>
      </c>
      <c r="B595">
        <v>2</v>
      </c>
      <c r="C595">
        <v>18</v>
      </c>
      <c r="D595">
        <v>1685728860</v>
      </c>
      <c r="E595" t="s">
        <v>51</v>
      </c>
      <c r="F595" s="1">
        <v>0.75069444444444444</v>
      </c>
      <c r="G595" s="7">
        <v>17</v>
      </c>
      <c r="H595" s="7">
        <v>18</v>
      </c>
      <c r="I595" s="5">
        <v>18</v>
      </c>
      <c r="J595" s="5">
        <v>19</v>
      </c>
      <c r="K595" s="5">
        <v>12</v>
      </c>
      <c r="L595" s="5">
        <v>19</v>
      </c>
      <c r="M595" s="8">
        <v>21</v>
      </c>
      <c r="N595" s="8">
        <v>17</v>
      </c>
      <c r="O595" s="8">
        <v>21</v>
      </c>
      <c r="P595" s="8">
        <v>16</v>
      </c>
      <c r="Q595" s="8">
        <f t="shared" si="89"/>
        <v>16.666666666666668</v>
      </c>
      <c r="R595" s="8">
        <f t="shared" si="90"/>
        <v>21</v>
      </c>
      <c r="S595" s="8">
        <f t="shared" si="91"/>
        <v>18.833333333333336</v>
      </c>
      <c r="T595" s="8"/>
      <c r="U595" s="5"/>
      <c r="V595">
        <v>1685728860</v>
      </c>
      <c r="W595" t="s">
        <v>51</v>
      </c>
      <c r="X595" s="1">
        <v>0.75069444444444444</v>
      </c>
      <c r="Y595" s="5">
        <v>17</v>
      </c>
      <c r="Z595" s="6">
        <v>39</v>
      </c>
      <c r="AA595" s="6">
        <v>24</v>
      </c>
      <c r="AB595" s="5">
        <v>9</v>
      </c>
      <c r="AC595" s="5">
        <v>18</v>
      </c>
      <c r="AD595" s="5">
        <v>16</v>
      </c>
      <c r="AE595" s="5">
        <v>16</v>
      </c>
      <c r="AF595" s="5">
        <v>40</v>
      </c>
      <c r="AG595" s="5">
        <v>40</v>
      </c>
      <c r="AH595" s="5">
        <v>12</v>
      </c>
      <c r="AI595" s="5"/>
      <c r="AJ595" s="5">
        <f t="shared" si="92"/>
        <v>15</v>
      </c>
      <c r="AK595" s="5">
        <f t="shared" si="93"/>
        <v>378</v>
      </c>
      <c r="AL595" s="5">
        <f t="shared" si="94"/>
        <v>378</v>
      </c>
      <c r="AM595" s="5">
        <f t="shared" si="95"/>
        <v>1</v>
      </c>
      <c r="AO595">
        <f>'Eklima Blinder 2023'!D3666</f>
        <v>16.399999999999999</v>
      </c>
      <c r="AP595" s="19">
        <f t="shared" si="96"/>
        <v>20.769230769230774</v>
      </c>
      <c r="AQ595" s="5" t="e">
        <f t="shared" si="88"/>
        <v>#DIV/0!</v>
      </c>
    </row>
    <row r="596" spans="1:43" x14ac:dyDescent="0.3">
      <c r="A596">
        <v>6</v>
      </c>
      <c r="B596">
        <v>2</v>
      </c>
      <c r="C596">
        <v>19</v>
      </c>
      <c r="D596">
        <v>1685732460</v>
      </c>
      <c r="E596" t="s">
        <v>51</v>
      </c>
      <c r="F596" s="1">
        <v>0.79236111111111107</v>
      </c>
      <c r="G596" s="7">
        <v>15</v>
      </c>
      <c r="H596" s="7">
        <v>17</v>
      </c>
      <c r="I596" s="5">
        <v>18</v>
      </c>
      <c r="J596" s="5">
        <v>19</v>
      </c>
      <c r="K596" s="5">
        <v>12</v>
      </c>
      <c r="L596" s="5">
        <v>18</v>
      </c>
      <c r="M596" s="8">
        <v>21</v>
      </c>
      <c r="N596" s="8">
        <v>17</v>
      </c>
      <c r="O596" s="8">
        <v>21</v>
      </c>
      <c r="P596" s="8">
        <v>16</v>
      </c>
      <c r="Q596" s="8">
        <f t="shared" si="89"/>
        <v>16.666666666666668</v>
      </c>
      <c r="R596" s="8">
        <f t="shared" si="90"/>
        <v>21</v>
      </c>
      <c r="S596" s="8">
        <f t="shared" si="91"/>
        <v>18.833333333333336</v>
      </c>
      <c r="T596" s="8"/>
      <c r="U596" s="5"/>
      <c r="V596">
        <v>1685732460</v>
      </c>
      <c r="W596" t="s">
        <v>51</v>
      </c>
      <c r="X596" s="1">
        <v>0.79236111111111107</v>
      </c>
      <c r="Y596" s="5">
        <v>17</v>
      </c>
      <c r="Z596" s="6">
        <v>39</v>
      </c>
      <c r="AA596" s="6">
        <v>25</v>
      </c>
      <c r="AB596" s="5">
        <v>8</v>
      </c>
      <c r="AC596" s="5">
        <v>17</v>
      </c>
      <c r="AD596" s="5">
        <v>16</v>
      </c>
      <c r="AE596" s="5">
        <v>16</v>
      </c>
      <c r="AF596" s="5">
        <v>40</v>
      </c>
      <c r="AG596" s="5">
        <v>40</v>
      </c>
      <c r="AH596" s="5">
        <v>12</v>
      </c>
      <c r="AI596" s="5"/>
      <c r="AJ596" s="5">
        <f t="shared" si="92"/>
        <v>14</v>
      </c>
      <c r="AK596" s="5">
        <f t="shared" si="93"/>
        <v>352.8</v>
      </c>
      <c r="AL596" s="5">
        <f t="shared" si="94"/>
        <v>352.8</v>
      </c>
      <c r="AM596" s="5">
        <f t="shared" si="95"/>
        <v>1</v>
      </c>
      <c r="AO596">
        <f>'Eklima Blinder 2023'!D3667</f>
        <v>15.1</v>
      </c>
      <c r="AP596" s="19">
        <f t="shared" si="96"/>
        <v>19.38461538461539</v>
      </c>
      <c r="AQ596" s="5" t="e">
        <f t="shared" si="88"/>
        <v>#DIV/0!</v>
      </c>
    </row>
    <row r="597" spans="1:43" x14ac:dyDescent="0.3">
      <c r="A597">
        <v>6</v>
      </c>
      <c r="B597">
        <v>2</v>
      </c>
      <c r="C597">
        <v>20</v>
      </c>
      <c r="D597">
        <v>1685736060</v>
      </c>
      <c r="E597" t="s">
        <v>51</v>
      </c>
      <c r="F597" s="1">
        <v>0.8340277777777777</v>
      </c>
      <c r="G597" s="7">
        <v>14</v>
      </c>
      <c r="H597" s="7">
        <v>16</v>
      </c>
      <c r="I597" s="5">
        <v>18</v>
      </c>
      <c r="J597" s="5">
        <v>18</v>
      </c>
      <c r="K597" s="5">
        <v>11</v>
      </c>
      <c r="L597" s="5">
        <v>16</v>
      </c>
      <c r="M597" s="8">
        <v>21</v>
      </c>
      <c r="N597" s="8">
        <v>17</v>
      </c>
      <c r="O597" s="8">
        <v>21</v>
      </c>
      <c r="P597" s="8">
        <v>16</v>
      </c>
      <c r="Q597" s="8">
        <f t="shared" si="89"/>
        <v>16.666666666666668</v>
      </c>
      <c r="R597" s="8">
        <f t="shared" si="90"/>
        <v>21</v>
      </c>
      <c r="S597" s="8">
        <f t="shared" si="91"/>
        <v>18.833333333333336</v>
      </c>
      <c r="T597" s="8"/>
      <c r="U597" s="5"/>
      <c r="V597">
        <v>1685736060</v>
      </c>
      <c r="W597" t="s">
        <v>51</v>
      </c>
      <c r="X597" s="1">
        <v>0.8340277777777777</v>
      </c>
      <c r="Y597" s="5">
        <v>17</v>
      </c>
      <c r="Z597" s="6">
        <v>38</v>
      </c>
      <c r="AA597" s="6">
        <v>23</v>
      </c>
      <c r="AB597" s="5">
        <v>6</v>
      </c>
      <c r="AC597" s="5">
        <v>16</v>
      </c>
      <c r="AD597" s="5">
        <v>16</v>
      </c>
      <c r="AE597" s="5">
        <v>16</v>
      </c>
      <c r="AF597" s="5">
        <v>40</v>
      </c>
      <c r="AG597" s="5">
        <v>40</v>
      </c>
      <c r="AH597" s="5">
        <v>11</v>
      </c>
      <c r="AI597" s="5"/>
      <c r="AJ597" s="5">
        <f t="shared" si="92"/>
        <v>15</v>
      </c>
      <c r="AK597" s="5">
        <f t="shared" si="93"/>
        <v>378</v>
      </c>
      <c r="AL597" s="5">
        <f t="shared" si="94"/>
        <v>378</v>
      </c>
      <c r="AM597" s="5">
        <f t="shared" si="95"/>
        <v>1</v>
      </c>
      <c r="AO597">
        <f>'Eklima Blinder 2023'!D3668</f>
        <v>13.4</v>
      </c>
      <c r="AP597" s="19">
        <f t="shared" si="96"/>
        <v>20.769230769230774</v>
      </c>
      <c r="AQ597" s="5" t="e">
        <f t="shared" si="88"/>
        <v>#DIV/0!</v>
      </c>
    </row>
    <row r="598" spans="1:43" x14ac:dyDescent="0.3">
      <c r="A598">
        <v>6</v>
      </c>
      <c r="B598">
        <v>2</v>
      </c>
      <c r="C598">
        <v>21</v>
      </c>
      <c r="D598">
        <v>1685739660</v>
      </c>
      <c r="E598" t="s">
        <v>51</v>
      </c>
      <c r="F598" s="1">
        <v>0.87569444444444444</v>
      </c>
      <c r="G598" s="7">
        <v>12</v>
      </c>
      <c r="H598" s="7">
        <v>14</v>
      </c>
      <c r="I598" s="5">
        <v>17</v>
      </c>
      <c r="J598" s="5">
        <v>17</v>
      </c>
      <c r="K598" s="5">
        <v>10</v>
      </c>
      <c r="L598" s="5">
        <v>14</v>
      </c>
      <c r="M598" s="8">
        <v>21</v>
      </c>
      <c r="N598" s="8">
        <v>17</v>
      </c>
      <c r="O598" s="8">
        <v>21</v>
      </c>
      <c r="P598" s="8">
        <v>16</v>
      </c>
      <c r="Q598" s="8">
        <f t="shared" si="89"/>
        <v>16.666666666666668</v>
      </c>
      <c r="R598" s="8">
        <f t="shared" si="90"/>
        <v>21</v>
      </c>
      <c r="S598" s="8">
        <f t="shared" si="91"/>
        <v>18.833333333333336</v>
      </c>
      <c r="T598" s="8"/>
      <c r="U598" s="5"/>
      <c r="V598">
        <v>1685739660</v>
      </c>
      <c r="W598" t="s">
        <v>51</v>
      </c>
      <c r="X598" s="1">
        <v>0.87569444444444444</v>
      </c>
      <c r="Y598" s="5">
        <v>17</v>
      </c>
      <c r="Z598" s="6">
        <v>38</v>
      </c>
      <c r="AA598" s="6">
        <v>24</v>
      </c>
      <c r="AB598" s="5">
        <v>5</v>
      </c>
      <c r="AC598" s="5">
        <v>13</v>
      </c>
      <c r="AD598" s="5">
        <v>16</v>
      </c>
      <c r="AE598" s="5">
        <v>16</v>
      </c>
      <c r="AF598" s="5">
        <v>40</v>
      </c>
      <c r="AG598" s="5">
        <v>40</v>
      </c>
      <c r="AH598" s="5">
        <v>11</v>
      </c>
      <c r="AI598" s="5"/>
      <c r="AJ598" s="5">
        <f t="shared" si="92"/>
        <v>14</v>
      </c>
      <c r="AK598" s="5">
        <f t="shared" si="93"/>
        <v>352.8</v>
      </c>
      <c r="AL598" s="5">
        <f t="shared" si="94"/>
        <v>352.8</v>
      </c>
      <c r="AM598" s="5">
        <f t="shared" si="95"/>
        <v>1</v>
      </c>
      <c r="AO598">
        <f>'Eklima Blinder 2023'!D3669</f>
        <v>12.5</v>
      </c>
      <c r="AP598" s="19">
        <f t="shared" si="96"/>
        <v>19.38461538461539</v>
      </c>
      <c r="AQ598" s="5" t="e">
        <f t="shared" si="88"/>
        <v>#DIV/0!</v>
      </c>
    </row>
    <row r="599" spans="1:43" x14ac:dyDescent="0.3">
      <c r="A599">
        <v>6</v>
      </c>
      <c r="B599">
        <v>2</v>
      </c>
      <c r="C599">
        <v>22</v>
      </c>
      <c r="D599">
        <v>1685743260</v>
      </c>
      <c r="E599" t="s">
        <v>51</v>
      </c>
      <c r="F599" s="1">
        <v>0.91736111111111107</v>
      </c>
      <c r="G599" s="7">
        <v>10</v>
      </c>
      <c r="H599" s="7">
        <v>11</v>
      </c>
      <c r="I599" s="5">
        <v>15</v>
      </c>
      <c r="J599" s="5">
        <v>16</v>
      </c>
      <c r="K599" s="5">
        <v>8</v>
      </c>
      <c r="L599" s="5">
        <v>12</v>
      </c>
      <c r="M599" s="8">
        <v>20</v>
      </c>
      <c r="N599" s="8">
        <v>17</v>
      </c>
      <c r="O599" s="8">
        <v>20</v>
      </c>
      <c r="P599" s="8">
        <v>16</v>
      </c>
      <c r="Q599" s="8">
        <f t="shared" si="89"/>
        <v>16.666666666666668</v>
      </c>
      <c r="R599" s="8">
        <f t="shared" si="90"/>
        <v>20</v>
      </c>
      <c r="S599" s="8">
        <f t="shared" si="91"/>
        <v>18.333333333333336</v>
      </c>
      <c r="T599" s="8"/>
      <c r="U599" s="5"/>
      <c r="V599">
        <v>1685743260</v>
      </c>
      <c r="W599" t="s">
        <v>51</v>
      </c>
      <c r="X599" s="1">
        <v>0.91736111111111107</v>
      </c>
      <c r="Y599" s="5">
        <v>17</v>
      </c>
      <c r="Z599" s="6">
        <v>38</v>
      </c>
      <c r="AA599" s="6">
        <v>24</v>
      </c>
      <c r="AB599" s="5">
        <v>3</v>
      </c>
      <c r="AC599" s="5">
        <v>11</v>
      </c>
      <c r="AD599" s="5">
        <v>16</v>
      </c>
      <c r="AE599" s="5">
        <v>16</v>
      </c>
      <c r="AF599" s="5">
        <v>40</v>
      </c>
      <c r="AG599" s="5">
        <v>40</v>
      </c>
      <c r="AH599" s="5">
        <v>11</v>
      </c>
      <c r="AI599" s="5"/>
      <c r="AJ599" s="5">
        <f t="shared" si="92"/>
        <v>14</v>
      </c>
      <c r="AK599" s="5">
        <f t="shared" si="93"/>
        <v>352.8</v>
      </c>
      <c r="AL599" s="5">
        <f t="shared" si="94"/>
        <v>352.8</v>
      </c>
      <c r="AM599" s="5">
        <f t="shared" si="95"/>
        <v>1</v>
      </c>
      <c r="AO599">
        <f>'Eklima Blinder 2023'!D3670</f>
        <v>11</v>
      </c>
      <c r="AP599" s="19">
        <f t="shared" si="96"/>
        <v>25.200000000000006</v>
      </c>
      <c r="AQ599" s="5" t="e">
        <f t="shared" si="88"/>
        <v>#DIV/0!</v>
      </c>
    </row>
    <row r="600" spans="1:43" x14ac:dyDescent="0.3">
      <c r="A600">
        <v>6</v>
      </c>
      <c r="B600">
        <v>2</v>
      </c>
      <c r="C600">
        <v>23</v>
      </c>
      <c r="D600">
        <v>1685746860</v>
      </c>
      <c r="E600" t="s">
        <v>51</v>
      </c>
      <c r="F600" s="1">
        <v>0.9590277777777777</v>
      </c>
      <c r="G600" s="7">
        <v>8</v>
      </c>
      <c r="H600" s="7">
        <v>10</v>
      </c>
      <c r="I600" s="5">
        <v>14</v>
      </c>
      <c r="J600" s="5">
        <v>14</v>
      </c>
      <c r="K600" s="5">
        <v>7</v>
      </c>
      <c r="L600" s="5">
        <v>10</v>
      </c>
      <c r="M600" s="8">
        <v>20</v>
      </c>
      <c r="N600" s="8">
        <v>17</v>
      </c>
      <c r="O600" s="8">
        <v>20</v>
      </c>
      <c r="P600" s="8">
        <v>16</v>
      </c>
      <c r="Q600" s="8">
        <f t="shared" si="89"/>
        <v>16.666666666666668</v>
      </c>
      <c r="R600" s="8">
        <f t="shared" si="90"/>
        <v>20</v>
      </c>
      <c r="S600" s="8">
        <f t="shared" si="91"/>
        <v>18.333333333333336</v>
      </c>
      <c r="T600" s="8"/>
      <c r="U600" s="5"/>
      <c r="V600">
        <v>1685746860</v>
      </c>
      <c r="W600" t="s">
        <v>51</v>
      </c>
      <c r="X600" s="1">
        <v>0.9590277777777777</v>
      </c>
      <c r="Y600" s="5">
        <v>16</v>
      </c>
      <c r="Z600" s="6">
        <v>37</v>
      </c>
      <c r="AA600" s="6">
        <v>25</v>
      </c>
      <c r="AB600" s="5">
        <v>1</v>
      </c>
      <c r="AC600" s="5">
        <v>10</v>
      </c>
      <c r="AD600" s="5">
        <v>16</v>
      </c>
      <c r="AE600" s="5">
        <v>16</v>
      </c>
      <c r="AF600" s="5">
        <v>40</v>
      </c>
      <c r="AG600" s="5">
        <v>40</v>
      </c>
      <c r="AH600" s="5">
        <v>11</v>
      </c>
      <c r="AI600" s="5"/>
      <c r="AJ600" s="5">
        <f t="shared" si="92"/>
        <v>12</v>
      </c>
      <c r="AK600" s="5">
        <f t="shared" si="93"/>
        <v>302.40000000000003</v>
      </c>
      <c r="AL600" s="5">
        <f t="shared" si="94"/>
        <v>302.40000000000003</v>
      </c>
      <c r="AM600" s="5">
        <f t="shared" si="95"/>
        <v>1</v>
      </c>
      <c r="AO600">
        <f>'Eklima Blinder 2023'!D3671</f>
        <v>10.4</v>
      </c>
      <c r="AP600" s="19">
        <f t="shared" si="96"/>
        <v>21.600000000000009</v>
      </c>
      <c r="AQ600" s="5" t="e">
        <f t="shared" si="88"/>
        <v>#DIV/0!</v>
      </c>
    </row>
    <row r="601" spans="1:43" x14ac:dyDescent="0.3">
      <c r="A601">
        <v>6</v>
      </c>
      <c r="B601">
        <v>3</v>
      </c>
      <c r="C601">
        <v>0</v>
      </c>
      <c r="D601">
        <v>1685750460</v>
      </c>
      <c r="E601" t="s">
        <v>52</v>
      </c>
      <c r="F601" s="1">
        <v>6.9444444444444447E-4</v>
      </c>
      <c r="G601" s="7">
        <v>6</v>
      </c>
      <c r="H601" s="7">
        <v>8</v>
      </c>
      <c r="I601" s="5">
        <v>12</v>
      </c>
      <c r="J601" s="5">
        <v>13</v>
      </c>
      <c r="K601" s="5">
        <v>6</v>
      </c>
      <c r="L601" s="5">
        <v>9</v>
      </c>
      <c r="M601" s="8">
        <v>20</v>
      </c>
      <c r="N601" s="8">
        <v>17</v>
      </c>
      <c r="O601" s="8">
        <v>20</v>
      </c>
      <c r="P601" s="8">
        <v>16</v>
      </c>
      <c r="Q601" s="8">
        <f t="shared" si="89"/>
        <v>16.666666666666668</v>
      </c>
      <c r="R601" s="8">
        <f t="shared" si="90"/>
        <v>20</v>
      </c>
      <c r="S601" s="8">
        <f t="shared" si="91"/>
        <v>18.333333333333336</v>
      </c>
      <c r="T601" s="8"/>
      <c r="U601" s="5"/>
      <c r="V601">
        <v>1685750460</v>
      </c>
      <c r="W601" t="s">
        <v>52</v>
      </c>
      <c r="X601" s="1">
        <v>6.9444444444444447E-4</v>
      </c>
      <c r="Y601" s="5">
        <v>16</v>
      </c>
      <c r="Z601" s="6">
        <v>36</v>
      </c>
      <c r="AA601" s="6">
        <v>25</v>
      </c>
      <c r="AB601" s="5">
        <v>0</v>
      </c>
      <c r="AC601" s="5">
        <v>8</v>
      </c>
      <c r="AD601" s="5">
        <v>16</v>
      </c>
      <c r="AE601" s="5">
        <v>16</v>
      </c>
      <c r="AF601" s="5">
        <v>40</v>
      </c>
      <c r="AG601" s="5">
        <v>40</v>
      </c>
      <c r="AH601" s="5">
        <v>11</v>
      </c>
      <c r="AI601" s="5"/>
      <c r="AJ601" s="5">
        <f t="shared" si="92"/>
        <v>11</v>
      </c>
      <c r="AK601" s="5">
        <f t="shared" si="93"/>
        <v>277.2</v>
      </c>
      <c r="AL601" s="5">
        <f t="shared" si="94"/>
        <v>277.2</v>
      </c>
      <c r="AM601" s="5">
        <f t="shared" si="95"/>
        <v>1</v>
      </c>
      <c r="AO601">
        <f>'Eklima Blinder 2023'!D3672</f>
        <v>9.6999999999999993</v>
      </c>
      <c r="AP601" s="19">
        <f t="shared" si="96"/>
        <v>19.800000000000004</v>
      </c>
      <c r="AQ601" s="5" t="e">
        <f t="shared" si="88"/>
        <v>#DIV/0!</v>
      </c>
    </row>
    <row r="602" spans="1:43" x14ac:dyDescent="0.3">
      <c r="A602">
        <v>6</v>
      </c>
      <c r="B602">
        <v>3</v>
      </c>
      <c r="C602">
        <v>1</v>
      </c>
      <c r="D602">
        <v>1685754060</v>
      </c>
      <c r="E602" t="s">
        <v>52</v>
      </c>
      <c r="F602" s="1">
        <v>4.2361111111111106E-2</v>
      </c>
      <c r="G602" s="7">
        <v>4</v>
      </c>
      <c r="H602" s="7">
        <v>6</v>
      </c>
      <c r="I602" s="5">
        <v>11</v>
      </c>
      <c r="J602" s="5">
        <v>11</v>
      </c>
      <c r="K602" s="5">
        <v>6</v>
      </c>
      <c r="L602" s="5">
        <v>7</v>
      </c>
      <c r="M602" s="8">
        <v>19</v>
      </c>
      <c r="N602" s="8">
        <v>16</v>
      </c>
      <c r="O602" s="8">
        <v>20</v>
      </c>
      <c r="P602" s="8">
        <v>16</v>
      </c>
      <c r="Q602" s="8">
        <f t="shared" si="89"/>
        <v>16</v>
      </c>
      <c r="R602" s="8">
        <f t="shared" si="90"/>
        <v>19.5</v>
      </c>
      <c r="S602" s="8">
        <f t="shared" si="91"/>
        <v>17.75</v>
      </c>
      <c r="T602" s="8"/>
      <c r="U602" s="5"/>
      <c r="V602">
        <v>1685754060</v>
      </c>
      <c r="W602" t="s">
        <v>52</v>
      </c>
      <c r="X602" s="1">
        <v>4.2361111111111106E-2</v>
      </c>
      <c r="Y602" s="5">
        <v>16</v>
      </c>
      <c r="Z602" s="6">
        <v>37</v>
      </c>
      <c r="AA602" s="6">
        <v>25</v>
      </c>
      <c r="AB602" s="5">
        <v>0</v>
      </c>
      <c r="AC602" s="5">
        <v>6</v>
      </c>
      <c r="AD602" s="5">
        <v>16</v>
      </c>
      <c r="AE602" s="5">
        <v>16</v>
      </c>
      <c r="AF602" s="5">
        <v>40</v>
      </c>
      <c r="AG602" s="5">
        <v>40</v>
      </c>
      <c r="AH602" s="5">
        <v>11</v>
      </c>
      <c r="AI602" s="5"/>
      <c r="AJ602" s="5">
        <f t="shared" si="92"/>
        <v>12</v>
      </c>
      <c r="AK602" s="5">
        <f t="shared" si="93"/>
        <v>302.40000000000003</v>
      </c>
      <c r="AL602" s="5">
        <f t="shared" si="94"/>
        <v>302.40000000000003</v>
      </c>
      <c r="AM602" s="5">
        <f t="shared" si="95"/>
        <v>1</v>
      </c>
      <c r="AO602">
        <f>'Eklima Blinder 2023'!D3673</f>
        <v>8.6999999999999993</v>
      </c>
      <c r="AP602" s="19">
        <f t="shared" si="96"/>
        <v>20.571428571428573</v>
      </c>
      <c r="AQ602" s="5" t="e">
        <f t="shared" si="88"/>
        <v>#DIV/0!</v>
      </c>
    </row>
    <row r="603" spans="1:43" x14ac:dyDescent="0.3">
      <c r="A603">
        <v>6</v>
      </c>
      <c r="B603">
        <v>3</v>
      </c>
      <c r="C603">
        <v>2</v>
      </c>
      <c r="D603">
        <v>1685757660</v>
      </c>
      <c r="E603" t="s">
        <v>52</v>
      </c>
      <c r="F603" s="1">
        <v>8.4027777777777771E-2</v>
      </c>
      <c r="G603" s="7">
        <v>3</v>
      </c>
      <c r="H603" s="7">
        <v>5</v>
      </c>
      <c r="I603" s="5">
        <v>10</v>
      </c>
      <c r="J603" s="5">
        <v>10</v>
      </c>
      <c r="K603" s="5">
        <v>6</v>
      </c>
      <c r="L603" s="5">
        <v>6</v>
      </c>
      <c r="M603" s="8">
        <v>19</v>
      </c>
      <c r="N603" s="8">
        <v>16</v>
      </c>
      <c r="O603" s="8">
        <v>19</v>
      </c>
      <c r="P603" s="8">
        <v>15</v>
      </c>
      <c r="Q603" s="8">
        <f t="shared" si="89"/>
        <v>15.666666666666666</v>
      </c>
      <c r="R603" s="8">
        <f t="shared" si="90"/>
        <v>19</v>
      </c>
      <c r="S603" s="8">
        <f t="shared" si="91"/>
        <v>17.333333333333332</v>
      </c>
      <c r="T603" s="8"/>
      <c r="U603" s="5"/>
      <c r="V603">
        <v>1685757660</v>
      </c>
      <c r="W603" t="s">
        <v>52</v>
      </c>
      <c r="X603" s="1">
        <v>8.4027777777777771E-2</v>
      </c>
      <c r="Y603" s="5">
        <v>16</v>
      </c>
      <c r="Z603" s="6">
        <v>36</v>
      </c>
      <c r="AA603" s="6">
        <v>24</v>
      </c>
      <c r="AB603" s="5">
        <v>-1</v>
      </c>
      <c r="AC603" s="5">
        <v>5</v>
      </c>
      <c r="AD603" s="5">
        <v>15</v>
      </c>
      <c r="AE603" s="5">
        <v>15</v>
      </c>
      <c r="AF603" s="5">
        <v>40</v>
      </c>
      <c r="AG603" s="5">
        <v>40</v>
      </c>
      <c r="AH603" s="5">
        <v>11</v>
      </c>
      <c r="AI603" s="5"/>
      <c r="AJ603" s="5">
        <f t="shared" si="92"/>
        <v>12</v>
      </c>
      <c r="AK603" s="5">
        <f t="shared" si="93"/>
        <v>302.40000000000003</v>
      </c>
      <c r="AL603" s="5">
        <f t="shared" si="94"/>
        <v>302.40000000000003</v>
      </c>
      <c r="AM603" s="5">
        <f t="shared" si="95"/>
        <v>1</v>
      </c>
      <c r="AO603">
        <f>'Eklima Blinder 2023'!D3674</f>
        <v>8.6</v>
      </c>
      <c r="AP603" s="19">
        <f t="shared" si="96"/>
        <v>21.599999999999998</v>
      </c>
      <c r="AQ603" s="5" t="e">
        <f t="shared" si="88"/>
        <v>#DIV/0!</v>
      </c>
    </row>
    <row r="604" spans="1:43" x14ac:dyDescent="0.3">
      <c r="A604">
        <v>6</v>
      </c>
      <c r="B604">
        <v>3</v>
      </c>
      <c r="C604">
        <v>3</v>
      </c>
      <c r="D604">
        <v>1685761260</v>
      </c>
      <c r="E604" t="s">
        <v>52</v>
      </c>
      <c r="F604" s="1">
        <v>0.12569444444444444</v>
      </c>
      <c r="G604" s="7">
        <v>3</v>
      </c>
      <c r="H604" s="7">
        <v>5</v>
      </c>
      <c r="I604" s="5">
        <v>9</v>
      </c>
      <c r="J604" s="5">
        <v>9</v>
      </c>
      <c r="K604" s="5">
        <v>5</v>
      </c>
      <c r="L604" s="5">
        <v>5</v>
      </c>
      <c r="M604" s="8">
        <v>17</v>
      </c>
      <c r="N604" s="8">
        <v>16</v>
      </c>
      <c r="O604" s="8">
        <v>17</v>
      </c>
      <c r="P604" s="8">
        <v>15</v>
      </c>
      <c r="Q604" s="8">
        <f t="shared" si="89"/>
        <v>15.666666666666666</v>
      </c>
      <c r="R604" s="8">
        <f t="shared" si="90"/>
        <v>17</v>
      </c>
      <c r="S604" s="8">
        <f t="shared" si="91"/>
        <v>16.333333333333332</v>
      </c>
      <c r="T604" s="8"/>
      <c r="U604" s="5"/>
      <c r="V604">
        <v>1685761260</v>
      </c>
      <c r="W604" t="s">
        <v>52</v>
      </c>
      <c r="X604" s="1">
        <v>0.12569444444444444</v>
      </c>
      <c r="Y604" s="5">
        <v>16</v>
      </c>
      <c r="Z604" s="6">
        <v>30</v>
      </c>
      <c r="AA604" s="6">
        <v>25</v>
      </c>
      <c r="AB604" s="5">
        <v>0</v>
      </c>
      <c r="AC604" s="5">
        <v>5</v>
      </c>
      <c r="AD604" s="5">
        <v>15</v>
      </c>
      <c r="AE604" s="5">
        <v>15</v>
      </c>
      <c r="AF604" s="5">
        <v>40</v>
      </c>
      <c r="AG604" s="5">
        <v>40</v>
      </c>
      <c r="AH604" s="5">
        <v>11</v>
      </c>
      <c r="AI604" s="5"/>
      <c r="AJ604" s="5">
        <f t="shared" si="92"/>
        <v>5</v>
      </c>
      <c r="AK604" s="5">
        <f t="shared" si="93"/>
        <v>126</v>
      </c>
      <c r="AL604" s="5">
        <f t="shared" si="94"/>
        <v>126</v>
      </c>
      <c r="AM604" s="5">
        <f t="shared" si="95"/>
        <v>1</v>
      </c>
      <c r="AO604">
        <f>'Eklima Blinder 2023'!D3675</f>
        <v>8.6</v>
      </c>
      <c r="AP604" s="19">
        <f t="shared" si="96"/>
        <v>22.499999999999989</v>
      </c>
      <c r="AQ604" s="5" t="e">
        <f t="shared" si="88"/>
        <v>#DIV/0!</v>
      </c>
    </row>
    <row r="605" spans="1:43" x14ac:dyDescent="0.3">
      <c r="A605">
        <v>6</v>
      </c>
      <c r="B605">
        <v>3</v>
      </c>
      <c r="C605">
        <v>4</v>
      </c>
      <c r="D605">
        <v>1685764860</v>
      </c>
      <c r="E605" t="s">
        <v>52</v>
      </c>
      <c r="F605" s="1">
        <v>0.1673611111111111</v>
      </c>
      <c r="G605" s="7">
        <v>3</v>
      </c>
      <c r="H605" s="7">
        <v>5</v>
      </c>
      <c r="I605" s="5">
        <v>9</v>
      </c>
      <c r="J605" s="5">
        <v>9</v>
      </c>
      <c r="K605" s="5">
        <v>6</v>
      </c>
      <c r="L605" s="5">
        <v>5</v>
      </c>
      <c r="M605" s="8">
        <v>16</v>
      </c>
      <c r="N605" s="8">
        <v>15</v>
      </c>
      <c r="O605" s="8">
        <v>16</v>
      </c>
      <c r="P605" s="8">
        <v>14</v>
      </c>
      <c r="Q605" s="8">
        <f t="shared" si="89"/>
        <v>14.666666666666668</v>
      </c>
      <c r="R605" s="8">
        <f t="shared" si="90"/>
        <v>16</v>
      </c>
      <c r="S605" s="8">
        <f t="shared" si="91"/>
        <v>15.333333333333334</v>
      </c>
      <c r="T605" s="8"/>
      <c r="U605" s="5"/>
      <c r="V605">
        <v>1685764860</v>
      </c>
      <c r="W605" t="s">
        <v>52</v>
      </c>
      <c r="X605" s="1">
        <v>0.1673611111111111</v>
      </c>
      <c r="Y605" s="5">
        <v>15</v>
      </c>
      <c r="Z605" s="6">
        <v>31</v>
      </c>
      <c r="AA605" s="6">
        <v>25</v>
      </c>
      <c r="AB605" s="5">
        <v>0</v>
      </c>
      <c r="AC605" s="5">
        <v>5</v>
      </c>
      <c r="AD605" s="5">
        <v>15</v>
      </c>
      <c r="AE605" s="5">
        <v>15</v>
      </c>
      <c r="AF605" s="5">
        <v>40</v>
      </c>
      <c r="AG605" s="5">
        <v>40</v>
      </c>
      <c r="AH605" s="5">
        <v>13</v>
      </c>
      <c r="AI605" s="5"/>
      <c r="AJ605" s="5">
        <f t="shared" si="92"/>
        <v>6</v>
      </c>
      <c r="AK605" s="5">
        <f t="shared" si="93"/>
        <v>151.20000000000002</v>
      </c>
      <c r="AL605" s="5">
        <f t="shared" si="94"/>
        <v>151.20000000000002</v>
      </c>
      <c r="AM605" s="5">
        <f t="shared" si="95"/>
        <v>1</v>
      </c>
      <c r="AO605">
        <f>'Eklima Blinder 2023'!D3676</f>
        <v>8.6</v>
      </c>
      <c r="AP605" s="19">
        <f t="shared" si="96"/>
        <v>27.000000000000025</v>
      </c>
      <c r="AQ605" s="5" t="e">
        <f t="shared" si="88"/>
        <v>#DIV/0!</v>
      </c>
    </row>
    <row r="606" spans="1:43" x14ac:dyDescent="0.3">
      <c r="A606">
        <v>6</v>
      </c>
      <c r="B606">
        <v>3</v>
      </c>
      <c r="C606">
        <v>5</v>
      </c>
      <c r="D606">
        <v>1685768460</v>
      </c>
      <c r="E606" t="s">
        <v>52</v>
      </c>
      <c r="F606" s="1">
        <v>0.20902777777777778</v>
      </c>
      <c r="G606" s="7">
        <v>3</v>
      </c>
      <c r="H606" s="7">
        <v>5</v>
      </c>
      <c r="I606" s="5">
        <v>9</v>
      </c>
      <c r="J606" s="5">
        <v>9</v>
      </c>
      <c r="K606" s="5">
        <v>7</v>
      </c>
      <c r="L606" s="5">
        <v>5</v>
      </c>
      <c r="M606" s="8">
        <v>16</v>
      </c>
      <c r="N606" s="8">
        <v>14</v>
      </c>
      <c r="O606" s="8">
        <v>16</v>
      </c>
      <c r="P606" s="8">
        <v>14</v>
      </c>
      <c r="Q606" s="8">
        <f t="shared" si="89"/>
        <v>14</v>
      </c>
      <c r="R606" s="8">
        <f t="shared" si="90"/>
        <v>16</v>
      </c>
      <c r="S606" s="8">
        <f t="shared" si="91"/>
        <v>15</v>
      </c>
      <c r="T606" s="8"/>
      <c r="U606" s="5"/>
      <c r="V606">
        <v>1685768460</v>
      </c>
      <c r="W606" t="s">
        <v>52</v>
      </c>
      <c r="X606" s="1">
        <v>0.20902777777777778</v>
      </c>
      <c r="Y606" s="5">
        <v>14</v>
      </c>
      <c r="Z606" s="6">
        <v>30</v>
      </c>
      <c r="AA606" s="6">
        <v>24</v>
      </c>
      <c r="AB606" s="5">
        <v>0</v>
      </c>
      <c r="AC606" s="5">
        <v>5</v>
      </c>
      <c r="AD606" s="5">
        <v>14</v>
      </c>
      <c r="AE606" s="5">
        <v>14</v>
      </c>
      <c r="AF606" s="5">
        <v>40</v>
      </c>
      <c r="AG606" s="5">
        <v>40</v>
      </c>
      <c r="AH606" s="5">
        <v>13</v>
      </c>
      <c r="AI606" s="5"/>
      <c r="AJ606" s="5">
        <f t="shared" si="92"/>
        <v>6</v>
      </c>
      <c r="AK606" s="5">
        <f t="shared" si="93"/>
        <v>151.20000000000002</v>
      </c>
      <c r="AL606" s="5">
        <f t="shared" si="94"/>
        <v>151.20000000000002</v>
      </c>
      <c r="AM606" s="5">
        <f t="shared" si="95"/>
        <v>1</v>
      </c>
      <c r="AO606">
        <f>'Eklima Blinder 2023'!D3677</f>
        <v>9.6</v>
      </c>
      <c r="AP606" s="19">
        <f t="shared" si="96"/>
        <v>18</v>
      </c>
      <c r="AQ606" s="5" t="e">
        <f t="shared" si="88"/>
        <v>#DIV/0!</v>
      </c>
    </row>
    <row r="607" spans="1:43" x14ac:dyDescent="0.3">
      <c r="A607">
        <v>6</v>
      </c>
      <c r="B607">
        <v>3</v>
      </c>
      <c r="C607">
        <v>6</v>
      </c>
      <c r="D607">
        <v>1685772060</v>
      </c>
      <c r="E607" t="s">
        <v>52</v>
      </c>
      <c r="F607" s="1">
        <v>0.25069444444444444</v>
      </c>
      <c r="G607" s="7">
        <v>3</v>
      </c>
      <c r="H607" s="7">
        <v>4</v>
      </c>
      <c r="I607" s="5">
        <v>8</v>
      </c>
      <c r="J607" s="5">
        <v>9</v>
      </c>
      <c r="K607" s="5">
        <v>9</v>
      </c>
      <c r="L607" s="5">
        <v>5</v>
      </c>
      <c r="M607" s="8">
        <v>16</v>
      </c>
      <c r="N607" s="8">
        <v>14</v>
      </c>
      <c r="O607" s="8">
        <v>16</v>
      </c>
      <c r="P607" s="8">
        <v>14</v>
      </c>
      <c r="Q607" s="8">
        <f t="shared" si="89"/>
        <v>14</v>
      </c>
      <c r="R607" s="8">
        <f t="shared" si="90"/>
        <v>16</v>
      </c>
      <c r="S607" s="8">
        <f t="shared" si="91"/>
        <v>15</v>
      </c>
      <c r="T607" s="8"/>
      <c r="U607" s="5"/>
      <c r="V607">
        <v>1685772060</v>
      </c>
      <c r="W607" t="s">
        <v>52</v>
      </c>
      <c r="X607" s="1">
        <v>0.25069444444444444</v>
      </c>
      <c r="Y607" s="5">
        <v>14</v>
      </c>
      <c r="Z607" s="6">
        <v>30</v>
      </c>
      <c r="AA607" s="6">
        <v>25</v>
      </c>
      <c r="AB607" s="5">
        <v>0</v>
      </c>
      <c r="AC607" s="5">
        <v>5</v>
      </c>
      <c r="AD607" s="5">
        <v>14</v>
      </c>
      <c r="AE607" s="5">
        <v>14</v>
      </c>
      <c r="AF607" s="5">
        <v>40</v>
      </c>
      <c r="AG607" s="5">
        <v>40</v>
      </c>
      <c r="AH607" s="5">
        <v>12</v>
      </c>
      <c r="AI607" s="5"/>
      <c r="AJ607" s="5">
        <f t="shared" si="92"/>
        <v>5</v>
      </c>
      <c r="AK607" s="5">
        <f t="shared" si="93"/>
        <v>126</v>
      </c>
      <c r="AL607" s="5">
        <f t="shared" si="94"/>
        <v>126</v>
      </c>
      <c r="AM607" s="5">
        <f t="shared" si="95"/>
        <v>1</v>
      </c>
      <c r="AO607">
        <f>'Eklima Blinder 2023'!D3678</f>
        <v>10.9</v>
      </c>
      <c r="AP607" s="19">
        <f t="shared" si="96"/>
        <v>15</v>
      </c>
      <c r="AQ607" s="5" t="e">
        <f t="shared" si="88"/>
        <v>#DIV/0!</v>
      </c>
    </row>
    <row r="608" spans="1:43" x14ac:dyDescent="0.3">
      <c r="A608">
        <v>6</v>
      </c>
      <c r="B608">
        <v>3</v>
      </c>
      <c r="C608">
        <v>7</v>
      </c>
      <c r="D608">
        <v>1685775660</v>
      </c>
      <c r="E608" t="s">
        <v>52</v>
      </c>
      <c r="F608" s="1">
        <v>0.29236111111111113</v>
      </c>
      <c r="G608" s="7">
        <v>3</v>
      </c>
      <c r="H608" s="7">
        <v>5</v>
      </c>
      <c r="I608" s="5">
        <v>8</v>
      </c>
      <c r="J608" s="5">
        <v>8</v>
      </c>
      <c r="K608" s="5">
        <v>7</v>
      </c>
      <c r="L608" s="5">
        <v>5</v>
      </c>
      <c r="M608" s="8">
        <v>16</v>
      </c>
      <c r="N608" s="8">
        <v>14</v>
      </c>
      <c r="O608" s="8">
        <v>16</v>
      </c>
      <c r="P608" s="8">
        <v>14</v>
      </c>
      <c r="Q608" s="8">
        <f t="shared" si="89"/>
        <v>14</v>
      </c>
      <c r="R608" s="8">
        <f t="shared" si="90"/>
        <v>16</v>
      </c>
      <c r="S608" s="8">
        <f t="shared" si="91"/>
        <v>15</v>
      </c>
      <c r="T608" s="8"/>
      <c r="U608" s="5"/>
      <c r="V608">
        <v>1685775660</v>
      </c>
      <c r="W608" t="s">
        <v>52</v>
      </c>
      <c r="X608" s="1">
        <v>0.29236111111111113</v>
      </c>
      <c r="Y608" s="5">
        <v>14</v>
      </c>
      <c r="Z608" s="6">
        <v>30</v>
      </c>
      <c r="AA608" s="6">
        <v>24</v>
      </c>
      <c r="AB608" s="5">
        <v>0</v>
      </c>
      <c r="AC608" s="5">
        <v>5</v>
      </c>
      <c r="AD608" s="5">
        <v>14</v>
      </c>
      <c r="AE608" s="5">
        <v>14</v>
      </c>
      <c r="AF608" s="5">
        <v>40</v>
      </c>
      <c r="AG608" s="5">
        <v>40</v>
      </c>
      <c r="AH608" s="5">
        <v>12</v>
      </c>
      <c r="AI608" s="5"/>
      <c r="AJ608" s="5">
        <f t="shared" si="92"/>
        <v>6</v>
      </c>
      <c r="AK608" s="5">
        <f t="shared" si="93"/>
        <v>151.20000000000002</v>
      </c>
      <c r="AL608" s="5">
        <f t="shared" si="94"/>
        <v>151.20000000000002</v>
      </c>
      <c r="AM608" s="5">
        <f t="shared" si="95"/>
        <v>1</v>
      </c>
      <c r="AO608">
        <f>'Eklima Blinder 2023'!D3679</f>
        <v>11.5</v>
      </c>
      <c r="AP608" s="19">
        <f t="shared" si="96"/>
        <v>18</v>
      </c>
      <c r="AQ608" s="5" t="e">
        <f t="shared" si="88"/>
        <v>#DIV/0!</v>
      </c>
    </row>
    <row r="609" spans="1:43" x14ac:dyDescent="0.3">
      <c r="A609">
        <v>6</v>
      </c>
      <c r="B609">
        <v>3</v>
      </c>
      <c r="C609">
        <v>8</v>
      </c>
      <c r="D609">
        <v>1685779260</v>
      </c>
      <c r="E609" t="s">
        <v>52</v>
      </c>
      <c r="F609" s="1">
        <v>0.33402777777777781</v>
      </c>
      <c r="G609" s="7">
        <v>3</v>
      </c>
      <c r="H609" s="7">
        <v>5</v>
      </c>
      <c r="I609" s="5">
        <v>8</v>
      </c>
      <c r="J609" s="5">
        <v>8</v>
      </c>
      <c r="K609" s="5">
        <v>5</v>
      </c>
      <c r="L609" s="5">
        <v>6</v>
      </c>
      <c r="M609" s="8">
        <v>16</v>
      </c>
      <c r="N609" s="8">
        <v>14</v>
      </c>
      <c r="O609" s="8">
        <v>16</v>
      </c>
      <c r="P609" s="8">
        <v>14</v>
      </c>
      <c r="Q609" s="8">
        <f t="shared" si="89"/>
        <v>14</v>
      </c>
      <c r="R609" s="8">
        <f t="shared" si="90"/>
        <v>16</v>
      </c>
      <c r="S609" s="8">
        <f t="shared" si="91"/>
        <v>15</v>
      </c>
      <c r="T609" s="8"/>
      <c r="U609" s="5"/>
      <c r="V609">
        <v>1685779260</v>
      </c>
      <c r="W609" t="s">
        <v>52</v>
      </c>
      <c r="X609" s="1">
        <v>0.33402777777777781</v>
      </c>
      <c r="Y609" s="5">
        <v>14</v>
      </c>
      <c r="Z609" s="6">
        <v>30</v>
      </c>
      <c r="AA609" s="6">
        <v>25</v>
      </c>
      <c r="AB609" s="5">
        <v>0</v>
      </c>
      <c r="AC609" s="5">
        <v>5</v>
      </c>
      <c r="AD609" s="5">
        <v>14</v>
      </c>
      <c r="AE609" s="5">
        <v>14</v>
      </c>
      <c r="AF609" s="5">
        <v>40</v>
      </c>
      <c r="AG609" s="5">
        <v>40</v>
      </c>
      <c r="AH609" s="5">
        <v>12</v>
      </c>
      <c r="AI609" s="5"/>
      <c r="AJ609" s="5">
        <f t="shared" si="92"/>
        <v>5</v>
      </c>
      <c r="AK609" s="5">
        <f t="shared" si="93"/>
        <v>126</v>
      </c>
      <c r="AL609" s="5">
        <f t="shared" si="94"/>
        <v>126</v>
      </c>
      <c r="AM609" s="5">
        <f t="shared" si="95"/>
        <v>1</v>
      </c>
      <c r="AO609">
        <f>'Eklima Blinder 2023'!D3680</f>
        <v>14.2</v>
      </c>
      <c r="AP609" s="19">
        <f t="shared" si="96"/>
        <v>15</v>
      </c>
      <c r="AQ609" s="5" t="e">
        <f t="shared" si="88"/>
        <v>#DIV/0!</v>
      </c>
    </row>
    <row r="610" spans="1:43" x14ac:dyDescent="0.3">
      <c r="A610">
        <v>6</v>
      </c>
      <c r="B610">
        <v>3</v>
      </c>
      <c r="C610">
        <v>9</v>
      </c>
      <c r="D610">
        <v>1685782860</v>
      </c>
      <c r="E610" t="s">
        <v>52</v>
      </c>
      <c r="F610" s="1">
        <v>0.3756944444444445</v>
      </c>
      <c r="G610" s="7">
        <v>3</v>
      </c>
      <c r="H610" s="7">
        <v>6</v>
      </c>
      <c r="I610" s="5">
        <v>8</v>
      </c>
      <c r="J610" s="5">
        <v>8</v>
      </c>
      <c r="K610" s="5">
        <v>6</v>
      </c>
      <c r="L610" s="5">
        <v>6</v>
      </c>
      <c r="M610" s="8">
        <v>17</v>
      </c>
      <c r="N610" s="8">
        <v>14</v>
      </c>
      <c r="O610" s="8">
        <v>17</v>
      </c>
      <c r="P610" s="8">
        <v>14</v>
      </c>
      <c r="Q610" s="8">
        <f t="shared" si="89"/>
        <v>14</v>
      </c>
      <c r="R610" s="8">
        <f t="shared" si="90"/>
        <v>17</v>
      </c>
      <c r="S610" s="8">
        <f t="shared" si="91"/>
        <v>15.5</v>
      </c>
      <c r="T610" s="8"/>
      <c r="U610" s="5"/>
      <c r="V610">
        <v>1685782860</v>
      </c>
      <c r="W610" t="s">
        <v>52</v>
      </c>
      <c r="X610" s="1">
        <v>0.3756944444444445</v>
      </c>
      <c r="Y610" s="5">
        <v>14</v>
      </c>
      <c r="Z610" s="6">
        <v>36</v>
      </c>
      <c r="AA610" s="6">
        <v>26</v>
      </c>
      <c r="AB610" s="5">
        <v>-1</v>
      </c>
      <c r="AC610" s="5">
        <v>6</v>
      </c>
      <c r="AD610" s="5">
        <v>14</v>
      </c>
      <c r="AE610" s="5">
        <v>14</v>
      </c>
      <c r="AF610" s="5">
        <v>40</v>
      </c>
      <c r="AG610" s="5">
        <v>40</v>
      </c>
      <c r="AH610" s="5">
        <v>11</v>
      </c>
      <c r="AI610" s="5"/>
      <c r="AJ610" s="5">
        <f t="shared" si="92"/>
        <v>10</v>
      </c>
      <c r="AK610" s="5">
        <f t="shared" si="93"/>
        <v>252</v>
      </c>
      <c r="AL610" s="5">
        <f t="shared" si="94"/>
        <v>252</v>
      </c>
      <c r="AM610" s="5">
        <f t="shared" si="95"/>
        <v>1</v>
      </c>
      <c r="AO610">
        <f>'Eklima Blinder 2023'!D3681</f>
        <v>15.9</v>
      </c>
      <c r="AP610" s="19">
        <f t="shared" si="96"/>
        <v>19.999999999999996</v>
      </c>
      <c r="AQ610" s="5" t="e">
        <f t="shared" si="88"/>
        <v>#DIV/0!</v>
      </c>
    </row>
    <row r="611" spans="1:43" x14ac:dyDescent="0.3">
      <c r="A611">
        <v>6</v>
      </c>
      <c r="B611">
        <v>3</v>
      </c>
      <c r="C611">
        <v>10</v>
      </c>
      <c r="D611">
        <v>1685786460</v>
      </c>
      <c r="E611" t="s">
        <v>52</v>
      </c>
      <c r="F611" s="1">
        <v>0.41736111111111113</v>
      </c>
      <c r="G611" s="7">
        <v>4</v>
      </c>
      <c r="H611" s="7">
        <v>7</v>
      </c>
      <c r="I611" s="5">
        <v>9</v>
      </c>
      <c r="J611" s="5">
        <v>9</v>
      </c>
      <c r="K611" s="5">
        <v>5</v>
      </c>
      <c r="L611" s="5">
        <v>7</v>
      </c>
      <c r="M611" s="8">
        <v>18</v>
      </c>
      <c r="N611" s="8">
        <v>15</v>
      </c>
      <c r="O611" s="8">
        <v>18</v>
      </c>
      <c r="P611" s="8">
        <v>14</v>
      </c>
      <c r="Q611" s="8">
        <f t="shared" si="89"/>
        <v>14.666666666666668</v>
      </c>
      <c r="R611" s="8">
        <f t="shared" si="90"/>
        <v>18</v>
      </c>
      <c r="S611" s="8">
        <f t="shared" si="91"/>
        <v>16.333333333333336</v>
      </c>
      <c r="T611" s="8"/>
      <c r="U611" s="5"/>
      <c r="V611">
        <v>1685786460</v>
      </c>
      <c r="W611" t="s">
        <v>52</v>
      </c>
      <c r="X611" s="1">
        <v>0.41736111111111113</v>
      </c>
      <c r="Y611" s="5">
        <v>15</v>
      </c>
      <c r="Z611" s="6">
        <v>35</v>
      </c>
      <c r="AA611" s="6">
        <v>23</v>
      </c>
      <c r="AB611" s="5">
        <v>0</v>
      </c>
      <c r="AC611" s="5">
        <v>7</v>
      </c>
      <c r="AD611" s="5">
        <v>14</v>
      </c>
      <c r="AE611" s="5">
        <v>14</v>
      </c>
      <c r="AF611" s="5">
        <v>40</v>
      </c>
      <c r="AG611" s="5">
        <v>40</v>
      </c>
      <c r="AH611" s="5">
        <v>10</v>
      </c>
      <c r="AI611" s="5"/>
      <c r="AJ611" s="5">
        <f t="shared" si="92"/>
        <v>12</v>
      </c>
      <c r="AK611" s="5">
        <f t="shared" si="93"/>
        <v>302.40000000000003</v>
      </c>
      <c r="AL611" s="5">
        <f t="shared" si="94"/>
        <v>302.40000000000003</v>
      </c>
      <c r="AM611" s="5">
        <f t="shared" si="95"/>
        <v>1</v>
      </c>
      <c r="AO611">
        <f>'Eklima Blinder 2023'!D3682</f>
        <v>18.2</v>
      </c>
      <c r="AP611" s="19">
        <f t="shared" si="96"/>
        <v>21.600000000000009</v>
      </c>
      <c r="AQ611" s="5" t="e">
        <f t="shared" si="88"/>
        <v>#DIV/0!</v>
      </c>
    </row>
    <row r="612" spans="1:43" x14ac:dyDescent="0.3">
      <c r="A612">
        <v>6</v>
      </c>
      <c r="B612">
        <v>3</v>
      </c>
      <c r="C612">
        <v>11</v>
      </c>
      <c r="D612">
        <v>1685790060</v>
      </c>
      <c r="E612" t="s">
        <v>52</v>
      </c>
      <c r="F612" s="1">
        <v>0.45902777777777781</v>
      </c>
      <c r="G612" s="7">
        <v>5</v>
      </c>
      <c r="H612" s="7">
        <v>8</v>
      </c>
      <c r="I612" s="5">
        <v>9</v>
      </c>
      <c r="J612" s="5">
        <v>10</v>
      </c>
      <c r="K612" s="5">
        <v>5</v>
      </c>
      <c r="L612" s="5">
        <v>9</v>
      </c>
      <c r="M612" s="8">
        <v>19</v>
      </c>
      <c r="N612" s="8">
        <v>15</v>
      </c>
      <c r="O612" s="8">
        <v>19</v>
      </c>
      <c r="P612" s="8">
        <v>15</v>
      </c>
      <c r="Q612" s="8">
        <f t="shared" si="89"/>
        <v>15</v>
      </c>
      <c r="R612" s="8">
        <f t="shared" si="90"/>
        <v>19</v>
      </c>
      <c r="S612" s="8">
        <f t="shared" si="91"/>
        <v>17</v>
      </c>
      <c r="T612" s="8"/>
      <c r="U612" s="5"/>
      <c r="V612">
        <v>1685790060</v>
      </c>
      <c r="W612" t="s">
        <v>52</v>
      </c>
      <c r="X612" s="1">
        <v>0.45902777777777781</v>
      </c>
      <c r="Y612" s="5">
        <v>15</v>
      </c>
      <c r="Z612" s="6">
        <v>35</v>
      </c>
      <c r="AA612" s="6">
        <v>23</v>
      </c>
      <c r="AB612" s="5">
        <v>0</v>
      </c>
      <c r="AC612" s="5">
        <v>8</v>
      </c>
      <c r="AD612" s="5">
        <v>14</v>
      </c>
      <c r="AE612" s="5">
        <v>14</v>
      </c>
      <c r="AF612" s="5">
        <v>40</v>
      </c>
      <c r="AG612" s="5">
        <v>40</v>
      </c>
      <c r="AH612" s="5">
        <v>10</v>
      </c>
      <c r="AI612" s="5"/>
      <c r="AJ612" s="5">
        <f t="shared" si="92"/>
        <v>12</v>
      </c>
      <c r="AK612" s="5">
        <f t="shared" si="93"/>
        <v>302.40000000000003</v>
      </c>
      <c r="AL612" s="5">
        <f t="shared" si="94"/>
        <v>302.40000000000003</v>
      </c>
      <c r="AM612" s="5">
        <f t="shared" si="95"/>
        <v>1</v>
      </c>
      <c r="AO612">
        <f>'Eklima Blinder 2023'!D3683</f>
        <v>18.5</v>
      </c>
      <c r="AP612" s="19">
        <f t="shared" si="96"/>
        <v>18</v>
      </c>
      <c r="AQ612" s="5" t="e">
        <f t="shared" si="88"/>
        <v>#DIV/0!</v>
      </c>
    </row>
    <row r="613" spans="1:43" x14ac:dyDescent="0.3">
      <c r="A613">
        <v>6</v>
      </c>
      <c r="B613">
        <v>3</v>
      </c>
      <c r="C613">
        <v>12</v>
      </c>
      <c r="D613">
        <v>1685793660</v>
      </c>
      <c r="E613" t="s">
        <v>52</v>
      </c>
      <c r="F613" s="1">
        <v>0.50069444444444444</v>
      </c>
      <c r="G613" s="7">
        <v>8</v>
      </c>
      <c r="H613" s="7">
        <v>11</v>
      </c>
      <c r="I613" s="5">
        <v>10</v>
      </c>
      <c r="J613" s="5">
        <v>11</v>
      </c>
      <c r="K613" s="5">
        <v>6</v>
      </c>
      <c r="L613" s="5">
        <v>11</v>
      </c>
      <c r="M613" s="8">
        <v>19</v>
      </c>
      <c r="N613" s="8">
        <v>16</v>
      </c>
      <c r="O613" s="8">
        <v>19</v>
      </c>
      <c r="P613" s="8">
        <v>15</v>
      </c>
      <c r="Q613" s="8">
        <f t="shared" si="89"/>
        <v>15.666666666666666</v>
      </c>
      <c r="R613" s="8">
        <f t="shared" si="90"/>
        <v>19</v>
      </c>
      <c r="S613" s="8">
        <f t="shared" si="91"/>
        <v>17.333333333333332</v>
      </c>
      <c r="T613" s="8"/>
      <c r="U613" s="5"/>
      <c r="V613">
        <v>1685793660</v>
      </c>
      <c r="W613" t="s">
        <v>52</v>
      </c>
      <c r="X613" s="1">
        <v>0.50069444444444444</v>
      </c>
      <c r="Y613" s="5">
        <v>15</v>
      </c>
      <c r="Z613" s="6">
        <v>37</v>
      </c>
      <c r="AA613" s="6">
        <v>23</v>
      </c>
      <c r="AB613" s="5">
        <v>2</v>
      </c>
      <c r="AC613" s="5">
        <v>10</v>
      </c>
      <c r="AD613" s="5">
        <v>15</v>
      </c>
      <c r="AE613" s="5">
        <v>15</v>
      </c>
      <c r="AF613" s="5">
        <v>40</v>
      </c>
      <c r="AG613" s="5">
        <v>40</v>
      </c>
      <c r="AH613" s="5">
        <v>10</v>
      </c>
      <c r="AI613" s="5"/>
      <c r="AJ613" s="5">
        <f t="shared" si="92"/>
        <v>14</v>
      </c>
      <c r="AK613" s="5">
        <f t="shared" si="93"/>
        <v>352.8</v>
      </c>
      <c r="AL613" s="5">
        <f t="shared" si="94"/>
        <v>352.8</v>
      </c>
      <c r="AM613" s="5">
        <f t="shared" si="95"/>
        <v>1</v>
      </c>
      <c r="AO613">
        <f>'Eklima Blinder 2023'!D3684</f>
        <v>18.600000000000001</v>
      </c>
      <c r="AP613" s="19">
        <f t="shared" si="96"/>
        <v>25.199999999999996</v>
      </c>
      <c r="AQ613" s="5" t="e">
        <f t="shared" si="88"/>
        <v>#DIV/0!</v>
      </c>
    </row>
    <row r="614" spans="1:43" x14ac:dyDescent="0.3">
      <c r="A614">
        <v>6</v>
      </c>
      <c r="B614">
        <v>3</v>
      </c>
      <c r="C614">
        <v>13</v>
      </c>
      <c r="D614">
        <v>1685797260</v>
      </c>
      <c r="E614" t="s">
        <v>52</v>
      </c>
      <c r="F614" s="1">
        <v>0.54236111111111118</v>
      </c>
      <c r="G614" s="7">
        <v>10</v>
      </c>
      <c r="H614" s="7">
        <v>13</v>
      </c>
      <c r="I614" s="5">
        <v>12</v>
      </c>
      <c r="J614" s="5">
        <v>13</v>
      </c>
      <c r="K614" s="5">
        <v>8</v>
      </c>
      <c r="L614" s="5">
        <v>13</v>
      </c>
      <c r="M614" s="8">
        <v>20</v>
      </c>
      <c r="N614" s="8">
        <v>16</v>
      </c>
      <c r="O614" s="8">
        <v>20</v>
      </c>
      <c r="P614" s="8">
        <v>15</v>
      </c>
      <c r="Q614" s="8">
        <f t="shared" si="89"/>
        <v>15.666666666666666</v>
      </c>
      <c r="R614" s="8">
        <f t="shared" si="90"/>
        <v>20</v>
      </c>
      <c r="S614" s="8">
        <f t="shared" si="91"/>
        <v>17.833333333333332</v>
      </c>
      <c r="T614" s="8"/>
      <c r="U614" s="5"/>
      <c r="V614">
        <v>1685797260</v>
      </c>
      <c r="W614" t="s">
        <v>52</v>
      </c>
      <c r="X614" s="1">
        <v>0.54236111111111118</v>
      </c>
      <c r="Y614" s="5">
        <v>16</v>
      </c>
      <c r="Z614" s="6">
        <v>39</v>
      </c>
      <c r="AA614" s="6">
        <v>25</v>
      </c>
      <c r="AB614" s="5">
        <v>4</v>
      </c>
      <c r="AC614" s="5">
        <v>13</v>
      </c>
      <c r="AD614" s="5">
        <v>15</v>
      </c>
      <c r="AE614" s="5">
        <v>15</v>
      </c>
      <c r="AF614" s="5">
        <v>40</v>
      </c>
      <c r="AG614" s="5">
        <v>40</v>
      </c>
      <c r="AH614" s="5">
        <v>10</v>
      </c>
      <c r="AI614" s="5"/>
      <c r="AJ614" s="5">
        <f t="shared" si="92"/>
        <v>14</v>
      </c>
      <c r="AK614" s="5">
        <f t="shared" si="93"/>
        <v>352.8</v>
      </c>
      <c r="AL614" s="5">
        <f t="shared" si="94"/>
        <v>352.8</v>
      </c>
      <c r="AM614" s="5">
        <f t="shared" si="95"/>
        <v>1</v>
      </c>
      <c r="AO614">
        <f>'Eklima Blinder 2023'!D3685</f>
        <v>19</v>
      </c>
      <c r="AP614" s="19">
        <f t="shared" si="96"/>
        <v>19.384615384615383</v>
      </c>
      <c r="AQ614" s="5" t="e">
        <f t="shared" si="88"/>
        <v>#DIV/0!</v>
      </c>
    </row>
    <row r="615" spans="1:43" x14ac:dyDescent="0.3">
      <c r="A615">
        <v>6</v>
      </c>
      <c r="B615">
        <v>3</v>
      </c>
      <c r="C615">
        <v>14</v>
      </c>
      <c r="D615">
        <v>1685800860</v>
      </c>
      <c r="E615" t="s">
        <v>52</v>
      </c>
      <c r="F615" s="1">
        <v>0.58402777777777781</v>
      </c>
      <c r="G615" s="7">
        <v>12</v>
      </c>
      <c r="H615" s="7">
        <v>15</v>
      </c>
      <c r="I615" s="5">
        <v>14</v>
      </c>
      <c r="J615" s="5">
        <v>15</v>
      </c>
      <c r="K615" s="5">
        <v>9</v>
      </c>
      <c r="L615" s="5">
        <v>15</v>
      </c>
      <c r="M615" s="8">
        <v>20</v>
      </c>
      <c r="N615" s="8">
        <v>16</v>
      </c>
      <c r="O615" s="8">
        <v>20</v>
      </c>
      <c r="P615" s="8">
        <v>15</v>
      </c>
      <c r="Q615" s="8">
        <f t="shared" si="89"/>
        <v>15.666666666666666</v>
      </c>
      <c r="R615" s="8">
        <f t="shared" si="90"/>
        <v>20</v>
      </c>
      <c r="S615" s="8">
        <f t="shared" si="91"/>
        <v>17.833333333333332</v>
      </c>
      <c r="T615" s="8"/>
      <c r="U615" s="5"/>
      <c r="V615">
        <v>1685800860</v>
      </c>
      <c r="W615" t="s">
        <v>52</v>
      </c>
      <c r="X615" s="1">
        <v>0.58402777777777781</v>
      </c>
      <c r="Y615" s="5">
        <v>16</v>
      </c>
      <c r="Z615" s="6">
        <v>37</v>
      </c>
      <c r="AA615" s="6">
        <v>24</v>
      </c>
      <c r="AB615" s="5">
        <v>6</v>
      </c>
      <c r="AC615" s="5">
        <v>15</v>
      </c>
      <c r="AD615" s="5">
        <v>15</v>
      </c>
      <c r="AE615" s="5">
        <v>15</v>
      </c>
      <c r="AF615" s="5">
        <v>40</v>
      </c>
      <c r="AG615" s="5">
        <v>40</v>
      </c>
      <c r="AH615" s="5">
        <v>11</v>
      </c>
      <c r="AI615" s="5"/>
      <c r="AJ615" s="5">
        <f t="shared" si="92"/>
        <v>13</v>
      </c>
      <c r="AK615" s="5">
        <f t="shared" si="93"/>
        <v>327.60000000000002</v>
      </c>
      <c r="AL615" s="5">
        <f t="shared" si="94"/>
        <v>327.60000000000002</v>
      </c>
      <c r="AM615" s="5">
        <f t="shared" si="95"/>
        <v>1</v>
      </c>
      <c r="AO615">
        <f>'Eklima Blinder 2023'!D3686</f>
        <v>20.3</v>
      </c>
      <c r="AP615" s="19">
        <f t="shared" si="96"/>
        <v>18</v>
      </c>
      <c r="AQ615" s="5" t="e">
        <f t="shared" si="88"/>
        <v>#DIV/0!</v>
      </c>
    </row>
    <row r="616" spans="1:43" x14ac:dyDescent="0.3">
      <c r="A616">
        <v>6</v>
      </c>
      <c r="B616">
        <v>3</v>
      </c>
      <c r="C616">
        <v>15</v>
      </c>
      <c r="D616">
        <v>1685804460</v>
      </c>
      <c r="E616" t="s">
        <v>52</v>
      </c>
      <c r="F616" s="1">
        <v>0.62569444444444444</v>
      </c>
      <c r="G616" s="7">
        <v>14</v>
      </c>
      <c r="H616" s="7">
        <v>17</v>
      </c>
      <c r="I616" s="5">
        <v>15</v>
      </c>
      <c r="J616" s="5">
        <v>16</v>
      </c>
      <c r="K616" s="5">
        <v>10</v>
      </c>
      <c r="L616" s="5">
        <v>17</v>
      </c>
      <c r="M616" s="8">
        <v>21</v>
      </c>
      <c r="N616" s="8">
        <v>17</v>
      </c>
      <c r="O616" s="8">
        <v>21</v>
      </c>
      <c r="P616" s="8">
        <v>16</v>
      </c>
      <c r="Q616" s="8">
        <f t="shared" si="89"/>
        <v>16.666666666666668</v>
      </c>
      <c r="R616" s="8">
        <f t="shared" si="90"/>
        <v>21</v>
      </c>
      <c r="S616" s="8">
        <f t="shared" si="91"/>
        <v>18.833333333333336</v>
      </c>
      <c r="T616" s="8"/>
      <c r="U616" s="5"/>
      <c r="V616">
        <v>1685804460</v>
      </c>
      <c r="W616" t="s">
        <v>52</v>
      </c>
      <c r="X616" s="1">
        <v>0.62569444444444444</v>
      </c>
      <c r="Y616" s="5">
        <v>16</v>
      </c>
      <c r="Z616" s="6">
        <v>38</v>
      </c>
      <c r="AA616" s="6">
        <v>24</v>
      </c>
      <c r="AB616" s="5">
        <v>7</v>
      </c>
      <c r="AC616" s="5">
        <v>17</v>
      </c>
      <c r="AD616" s="5">
        <v>15</v>
      </c>
      <c r="AE616" s="5">
        <v>15</v>
      </c>
      <c r="AF616" s="5">
        <v>40</v>
      </c>
      <c r="AG616" s="5">
        <v>40</v>
      </c>
      <c r="AH616" s="5">
        <v>11</v>
      </c>
      <c r="AI616" s="5"/>
      <c r="AJ616" s="5">
        <f t="shared" si="92"/>
        <v>14</v>
      </c>
      <c r="AK616" s="5">
        <f t="shared" si="93"/>
        <v>352.8</v>
      </c>
      <c r="AL616" s="5">
        <f t="shared" si="94"/>
        <v>352.8</v>
      </c>
      <c r="AM616" s="5">
        <f t="shared" si="95"/>
        <v>1</v>
      </c>
      <c r="AO616">
        <f>'Eklima Blinder 2023'!D3687</f>
        <v>20.3</v>
      </c>
      <c r="AP616" s="19">
        <f t="shared" si="96"/>
        <v>19.38461538461539</v>
      </c>
      <c r="AQ616" s="5" t="e">
        <f t="shared" si="88"/>
        <v>#DIV/0!</v>
      </c>
    </row>
    <row r="617" spans="1:43" x14ac:dyDescent="0.3">
      <c r="A617">
        <v>6</v>
      </c>
      <c r="B617">
        <v>3</v>
      </c>
      <c r="C617">
        <v>16</v>
      </c>
      <c r="D617">
        <v>1685808060</v>
      </c>
      <c r="E617" t="s">
        <v>52</v>
      </c>
      <c r="F617" s="1">
        <v>0.66736111111111107</v>
      </c>
      <c r="G617" s="7">
        <v>15</v>
      </c>
      <c r="H617" s="7">
        <v>18</v>
      </c>
      <c r="I617" s="5">
        <v>17</v>
      </c>
      <c r="J617" s="5">
        <v>18</v>
      </c>
      <c r="K617" s="5">
        <v>11</v>
      </c>
      <c r="L617" s="5">
        <v>18</v>
      </c>
      <c r="M617" s="8">
        <v>21</v>
      </c>
      <c r="N617" s="8">
        <v>17</v>
      </c>
      <c r="O617" s="8">
        <v>21</v>
      </c>
      <c r="P617" s="8">
        <v>16</v>
      </c>
      <c r="Q617" s="8">
        <f t="shared" si="89"/>
        <v>16.666666666666668</v>
      </c>
      <c r="R617" s="8">
        <f t="shared" si="90"/>
        <v>21</v>
      </c>
      <c r="S617" s="8">
        <f t="shared" si="91"/>
        <v>18.833333333333336</v>
      </c>
      <c r="T617" s="8"/>
      <c r="U617" s="5"/>
      <c r="V617">
        <v>1685808060</v>
      </c>
      <c r="W617" t="s">
        <v>52</v>
      </c>
      <c r="X617" s="1">
        <v>0.66736111111111107</v>
      </c>
      <c r="Y617" s="5">
        <v>17</v>
      </c>
      <c r="Z617" s="6">
        <v>40</v>
      </c>
      <c r="AA617" s="6">
        <v>24</v>
      </c>
      <c r="AB617" s="5">
        <v>8</v>
      </c>
      <c r="AC617" s="5">
        <v>18</v>
      </c>
      <c r="AD617" s="5">
        <v>16</v>
      </c>
      <c r="AE617" s="5">
        <v>16</v>
      </c>
      <c r="AF617" s="5">
        <v>40</v>
      </c>
      <c r="AG617" s="5">
        <v>40</v>
      </c>
      <c r="AH617" s="5">
        <v>11</v>
      </c>
      <c r="AI617" s="5"/>
      <c r="AJ617" s="5">
        <f t="shared" si="92"/>
        <v>16</v>
      </c>
      <c r="AK617" s="5">
        <f t="shared" si="93"/>
        <v>403.20000000000005</v>
      </c>
      <c r="AL617" s="5">
        <f t="shared" si="94"/>
        <v>403.20000000000005</v>
      </c>
      <c r="AM617" s="5">
        <f t="shared" si="95"/>
        <v>1</v>
      </c>
      <c r="AO617">
        <f>'Eklima Blinder 2023'!D3688</f>
        <v>20.399999999999999</v>
      </c>
      <c r="AP617" s="19">
        <f t="shared" si="96"/>
        <v>22.15384615384616</v>
      </c>
      <c r="AQ617" s="5" t="e">
        <f t="shared" si="88"/>
        <v>#DIV/0!</v>
      </c>
    </row>
    <row r="618" spans="1:43" x14ac:dyDescent="0.3">
      <c r="A618">
        <v>6</v>
      </c>
      <c r="B618">
        <v>3</v>
      </c>
      <c r="C618">
        <v>17</v>
      </c>
      <c r="D618">
        <v>1685811660</v>
      </c>
      <c r="E618" t="s">
        <v>52</v>
      </c>
      <c r="F618" s="1">
        <v>0.7090277777777777</v>
      </c>
      <c r="G618" s="7">
        <v>15</v>
      </c>
      <c r="H618" s="7">
        <v>19</v>
      </c>
      <c r="I618" s="5">
        <v>18</v>
      </c>
      <c r="J618" s="5">
        <v>19</v>
      </c>
      <c r="K618" s="5">
        <v>12</v>
      </c>
      <c r="L618" s="5">
        <v>19</v>
      </c>
      <c r="M618" s="8">
        <v>21</v>
      </c>
      <c r="N618" s="8">
        <v>17</v>
      </c>
      <c r="O618" s="8">
        <v>21</v>
      </c>
      <c r="P618" s="8">
        <v>16</v>
      </c>
      <c r="Q618" s="8">
        <f t="shared" si="89"/>
        <v>16.666666666666668</v>
      </c>
      <c r="R618" s="8">
        <f t="shared" si="90"/>
        <v>21</v>
      </c>
      <c r="S618" s="8">
        <f t="shared" si="91"/>
        <v>18.833333333333336</v>
      </c>
      <c r="T618" s="8"/>
      <c r="U618" s="5"/>
      <c r="V618">
        <v>1685811660</v>
      </c>
      <c r="W618" t="s">
        <v>52</v>
      </c>
      <c r="X618" s="1">
        <v>0.7090277777777777</v>
      </c>
      <c r="Y618" s="5">
        <v>17</v>
      </c>
      <c r="Z618" s="6">
        <v>40</v>
      </c>
      <c r="AA618" s="6">
        <v>24</v>
      </c>
      <c r="AB618" s="5">
        <v>9</v>
      </c>
      <c r="AC618" s="5">
        <v>19</v>
      </c>
      <c r="AD618" s="5">
        <v>16</v>
      </c>
      <c r="AE618" s="5">
        <v>16</v>
      </c>
      <c r="AF618" s="5">
        <v>40</v>
      </c>
      <c r="AG618" s="5">
        <v>40</v>
      </c>
      <c r="AH618" s="5">
        <v>11</v>
      </c>
      <c r="AI618" s="5"/>
      <c r="AJ618" s="5">
        <f t="shared" si="92"/>
        <v>16</v>
      </c>
      <c r="AK618" s="5">
        <f t="shared" si="93"/>
        <v>403.20000000000005</v>
      </c>
      <c r="AL618" s="5">
        <f t="shared" si="94"/>
        <v>403.20000000000005</v>
      </c>
      <c r="AM618" s="5">
        <f t="shared" si="95"/>
        <v>1</v>
      </c>
      <c r="AO618">
        <f>'Eklima Blinder 2023'!D3689</f>
        <v>18.7</v>
      </c>
      <c r="AP618" s="19">
        <f t="shared" si="96"/>
        <v>22.15384615384616</v>
      </c>
      <c r="AQ618" s="5" t="e">
        <f t="shared" si="88"/>
        <v>#DIV/0!</v>
      </c>
    </row>
    <row r="619" spans="1:43" x14ac:dyDescent="0.3">
      <c r="A619">
        <v>6</v>
      </c>
      <c r="B619">
        <v>3</v>
      </c>
      <c r="C619">
        <v>18</v>
      </c>
      <c r="D619">
        <v>1685815260</v>
      </c>
      <c r="E619" t="s">
        <v>52</v>
      </c>
      <c r="F619" s="1">
        <v>0.75069444444444444</v>
      </c>
      <c r="G619" s="7">
        <v>15</v>
      </c>
      <c r="H619" s="7">
        <v>19</v>
      </c>
      <c r="I619" s="5">
        <v>18</v>
      </c>
      <c r="J619" s="5">
        <v>19</v>
      </c>
      <c r="K619" s="5">
        <v>12</v>
      </c>
      <c r="L619" s="5">
        <v>19</v>
      </c>
      <c r="M619" s="8">
        <v>21</v>
      </c>
      <c r="N619" s="8">
        <v>17</v>
      </c>
      <c r="O619" s="8">
        <v>22</v>
      </c>
      <c r="P619" s="8">
        <v>16</v>
      </c>
      <c r="Q619" s="8">
        <f t="shared" si="89"/>
        <v>16.666666666666668</v>
      </c>
      <c r="R619" s="8">
        <f t="shared" si="90"/>
        <v>21.5</v>
      </c>
      <c r="S619" s="8">
        <f t="shared" si="91"/>
        <v>19.083333333333336</v>
      </c>
      <c r="T619" s="8"/>
      <c r="U619" s="5"/>
      <c r="V619">
        <v>1685815260</v>
      </c>
      <c r="W619" t="s">
        <v>52</v>
      </c>
      <c r="X619" s="1">
        <v>0.75069444444444444</v>
      </c>
      <c r="Y619" s="5">
        <v>17</v>
      </c>
      <c r="Z619" s="6">
        <v>40</v>
      </c>
      <c r="AA619" s="6">
        <v>24</v>
      </c>
      <c r="AB619" s="5">
        <v>9</v>
      </c>
      <c r="AC619" s="5">
        <v>19</v>
      </c>
      <c r="AD619" s="5">
        <v>16</v>
      </c>
      <c r="AE619" s="5">
        <v>16</v>
      </c>
      <c r="AF619" s="5">
        <v>40</v>
      </c>
      <c r="AG619" s="5">
        <v>40</v>
      </c>
      <c r="AH619" s="5">
        <v>11</v>
      </c>
      <c r="AI619" s="5"/>
      <c r="AJ619" s="5">
        <f t="shared" si="92"/>
        <v>16</v>
      </c>
      <c r="AK619" s="5">
        <f t="shared" si="93"/>
        <v>403.20000000000005</v>
      </c>
      <c r="AL619" s="5">
        <f t="shared" si="94"/>
        <v>403.20000000000005</v>
      </c>
      <c r="AM619" s="5">
        <f t="shared" si="95"/>
        <v>1</v>
      </c>
      <c r="AO619">
        <f>'Eklima Blinder 2023'!D3690</f>
        <v>16.3</v>
      </c>
      <c r="AP619" s="19">
        <f t="shared" si="96"/>
        <v>19.862068965517246</v>
      </c>
      <c r="AQ619" s="5" t="e">
        <f t="shared" si="88"/>
        <v>#DIV/0!</v>
      </c>
    </row>
    <row r="620" spans="1:43" x14ac:dyDescent="0.3">
      <c r="A620">
        <v>6</v>
      </c>
      <c r="B620">
        <v>3</v>
      </c>
      <c r="C620">
        <v>19</v>
      </c>
      <c r="D620">
        <v>1685818860</v>
      </c>
      <c r="E620" t="s">
        <v>52</v>
      </c>
      <c r="F620" s="1">
        <v>0.79236111111111107</v>
      </c>
      <c r="G620" s="7">
        <v>14</v>
      </c>
      <c r="H620" s="7">
        <v>18</v>
      </c>
      <c r="I620" s="5">
        <v>19</v>
      </c>
      <c r="J620" s="5">
        <v>19</v>
      </c>
      <c r="K620" s="5">
        <v>12</v>
      </c>
      <c r="L620" s="5">
        <v>18</v>
      </c>
      <c r="M620" s="8">
        <v>21</v>
      </c>
      <c r="N620" s="8">
        <v>17</v>
      </c>
      <c r="O620" s="8">
        <v>21</v>
      </c>
      <c r="P620" s="8">
        <v>16</v>
      </c>
      <c r="Q620" s="8">
        <f t="shared" si="89"/>
        <v>16.666666666666668</v>
      </c>
      <c r="R620" s="8">
        <f t="shared" si="90"/>
        <v>21</v>
      </c>
      <c r="S620" s="8">
        <f t="shared" si="91"/>
        <v>18.833333333333336</v>
      </c>
      <c r="T620" s="8"/>
      <c r="U620" s="5"/>
      <c r="V620">
        <v>1685818860</v>
      </c>
      <c r="W620" t="s">
        <v>52</v>
      </c>
      <c r="X620" s="1">
        <v>0.79236111111111107</v>
      </c>
      <c r="Y620" s="5">
        <v>17</v>
      </c>
      <c r="Z620" s="6">
        <v>39</v>
      </c>
      <c r="AA620" s="6">
        <v>25</v>
      </c>
      <c r="AB620" s="5">
        <v>8</v>
      </c>
      <c r="AC620" s="5">
        <v>17</v>
      </c>
      <c r="AD620" s="5">
        <v>16</v>
      </c>
      <c r="AE620" s="5">
        <v>16</v>
      </c>
      <c r="AF620" s="5">
        <v>40</v>
      </c>
      <c r="AG620" s="5">
        <v>40</v>
      </c>
      <c r="AH620" s="5">
        <v>11</v>
      </c>
      <c r="AI620" s="5"/>
      <c r="AJ620" s="5">
        <f t="shared" si="92"/>
        <v>14</v>
      </c>
      <c r="AK620" s="5">
        <f t="shared" si="93"/>
        <v>352.8</v>
      </c>
      <c r="AL620" s="5">
        <f t="shared" si="94"/>
        <v>352.8</v>
      </c>
      <c r="AM620" s="5">
        <f t="shared" si="95"/>
        <v>1</v>
      </c>
      <c r="AO620">
        <f>'Eklima Blinder 2023'!D3691</f>
        <v>15</v>
      </c>
      <c r="AP620" s="19">
        <f t="shared" si="96"/>
        <v>19.38461538461539</v>
      </c>
      <c r="AQ620" s="5" t="e">
        <f t="shared" si="88"/>
        <v>#DIV/0!</v>
      </c>
    </row>
    <row r="621" spans="1:43" x14ac:dyDescent="0.3">
      <c r="A621">
        <v>6</v>
      </c>
      <c r="B621">
        <v>3</v>
      </c>
      <c r="C621">
        <v>20</v>
      </c>
      <c r="D621">
        <v>1685822460</v>
      </c>
      <c r="E621" t="s">
        <v>52</v>
      </c>
      <c r="F621" s="1">
        <v>0.8340277777777777</v>
      </c>
      <c r="G621" s="7">
        <v>12</v>
      </c>
      <c r="H621" s="7">
        <v>16</v>
      </c>
      <c r="I621" s="5">
        <v>18</v>
      </c>
      <c r="J621" s="5">
        <v>19</v>
      </c>
      <c r="K621" s="5">
        <v>11</v>
      </c>
      <c r="L621" s="5">
        <v>16</v>
      </c>
      <c r="M621" s="8">
        <v>21</v>
      </c>
      <c r="N621" s="8">
        <v>17</v>
      </c>
      <c r="O621" s="8">
        <v>21</v>
      </c>
      <c r="P621" s="8">
        <v>16</v>
      </c>
      <c r="Q621" s="8">
        <f t="shared" si="89"/>
        <v>16.666666666666668</v>
      </c>
      <c r="R621" s="8">
        <f t="shared" si="90"/>
        <v>21</v>
      </c>
      <c r="S621" s="8">
        <f t="shared" si="91"/>
        <v>18.833333333333336</v>
      </c>
      <c r="T621" s="8"/>
      <c r="U621" s="5"/>
      <c r="V621">
        <v>1685822460</v>
      </c>
      <c r="W621" t="s">
        <v>52</v>
      </c>
      <c r="X621" s="1">
        <v>0.8340277777777777</v>
      </c>
      <c r="Y621" s="5">
        <v>17</v>
      </c>
      <c r="Z621" s="6">
        <v>39</v>
      </c>
      <c r="AA621" s="6">
        <v>24</v>
      </c>
      <c r="AB621" s="5">
        <v>6</v>
      </c>
      <c r="AC621" s="5">
        <v>16</v>
      </c>
      <c r="AD621" s="5">
        <v>16</v>
      </c>
      <c r="AE621" s="5">
        <v>16</v>
      </c>
      <c r="AF621" s="5">
        <v>40</v>
      </c>
      <c r="AG621" s="5">
        <v>40</v>
      </c>
      <c r="AH621" s="5">
        <v>11</v>
      </c>
      <c r="AI621" s="5"/>
      <c r="AJ621" s="5">
        <f t="shared" si="92"/>
        <v>15</v>
      </c>
      <c r="AK621" s="5">
        <f t="shared" si="93"/>
        <v>378</v>
      </c>
      <c r="AL621" s="5">
        <f t="shared" si="94"/>
        <v>378</v>
      </c>
      <c r="AM621" s="5">
        <f t="shared" si="95"/>
        <v>1</v>
      </c>
      <c r="AO621">
        <f>'Eklima Blinder 2023'!D3692</f>
        <v>14</v>
      </c>
      <c r="AP621" s="19">
        <f t="shared" si="96"/>
        <v>20.769230769230774</v>
      </c>
      <c r="AQ621" s="5" t="e">
        <f t="shared" si="88"/>
        <v>#DIV/0!</v>
      </c>
    </row>
    <row r="622" spans="1:43" x14ac:dyDescent="0.3">
      <c r="A622">
        <v>6</v>
      </c>
      <c r="B622">
        <v>3</v>
      </c>
      <c r="C622">
        <v>21</v>
      </c>
      <c r="D622">
        <v>1685826060</v>
      </c>
      <c r="E622" t="s">
        <v>52</v>
      </c>
      <c r="F622" s="1">
        <v>0.87569444444444444</v>
      </c>
      <c r="G622" s="7">
        <v>11</v>
      </c>
      <c r="H622" s="7">
        <v>14</v>
      </c>
      <c r="I622" s="5">
        <v>17</v>
      </c>
      <c r="J622" s="5">
        <v>18</v>
      </c>
      <c r="K622" s="5">
        <v>10</v>
      </c>
      <c r="L622" s="5">
        <v>14</v>
      </c>
      <c r="M622" s="8">
        <v>21</v>
      </c>
      <c r="N622" s="8">
        <v>17</v>
      </c>
      <c r="O622" s="8">
        <v>21</v>
      </c>
      <c r="P622" s="8">
        <v>16</v>
      </c>
      <c r="Q622" s="8">
        <f t="shared" si="89"/>
        <v>16.666666666666668</v>
      </c>
      <c r="R622" s="8">
        <f t="shared" si="90"/>
        <v>21</v>
      </c>
      <c r="S622" s="8">
        <f t="shared" si="91"/>
        <v>18.833333333333336</v>
      </c>
      <c r="T622" s="8"/>
      <c r="U622" s="5"/>
      <c r="V622">
        <v>1685826060</v>
      </c>
      <c r="W622" t="s">
        <v>52</v>
      </c>
      <c r="X622" s="1">
        <v>0.87569444444444444</v>
      </c>
      <c r="Y622" s="5">
        <v>17</v>
      </c>
      <c r="Z622" s="6">
        <v>38</v>
      </c>
      <c r="AA622" s="6">
        <v>25</v>
      </c>
      <c r="AB622" s="5">
        <v>5</v>
      </c>
      <c r="AC622" s="5">
        <v>14</v>
      </c>
      <c r="AD622" s="5">
        <v>16</v>
      </c>
      <c r="AE622" s="5">
        <v>16</v>
      </c>
      <c r="AF622" s="5">
        <v>40</v>
      </c>
      <c r="AG622" s="5">
        <v>40</v>
      </c>
      <c r="AH622" s="5">
        <v>10</v>
      </c>
      <c r="AI622" s="5"/>
      <c r="AJ622" s="5">
        <f t="shared" si="92"/>
        <v>13</v>
      </c>
      <c r="AK622" s="5">
        <f t="shared" si="93"/>
        <v>327.60000000000002</v>
      </c>
      <c r="AL622" s="5">
        <f t="shared" si="94"/>
        <v>327.60000000000002</v>
      </c>
      <c r="AM622" s="5">
        <f t="shared" si="95"/>
        <v>1</v>
      </c>
      <c r="AO622">
        <f>'Eklima Blinder 2023'!D3693</f>
        <v>13</v>
      </c>
      <c r="AP622" s="19">
        <f t="shared" si="96"/>
        <v>18.000000000000007</v>
      </c>
      <c r="AQ622" s="5" t="e">
        <f t="shared" si="88"/>
        <v>#DIV/0!</v>
      </c>
    </row>
    <row r="623" spans="1:43" x14ac:dyDescent="0.3">
      <c r="A623">
        <v>6</v>
      </c>
      <c r="B623">
        <v>3</v>
      </c>
      <c r="C623">
        <v>22</v>
      </c>
      <c r="D623">
        <v>1685829660</v>
      </c>
      <c r="E623" t="s">
        <v>52</v>
      </c>
      <c r="F623" s="1">
        <v>0.91736111111111107</v>
      </c>
      <c r="G623" s="7">
        <v>9</v>
      </c>
      <c r="H623" s="7">
        <v>12</v>
      </c>
      <c r="I623" s="5">
        <v>16</v>
      </c>
      <c r="J623" s="5">
        <v>16</v>
      </c>
      <c r="K623" s="5">
        <v>9</v>
      </c>
      <c r="L623" s="5">
        <v>13</v>
      </c>
      <c r="M623" s="8">
        <v>21</v>
      </c>
      <c r="N623" s="8">
        <v>17</v>
      </c>
      <c r="O623" s="8">
        <v>21</v>
      </c>
      <c r="P623" s="8">
        <v>16</v>
      </c>
      <c r="Q623" s="8">
        <f t="shared" si="89"/>
        <v>16.666666666666668</v>
      </c>
      <c r="R623" s="8">
        <f t="shared" si="90"/>
        <v>21</v>
      </c>
      <c r="S623" s="8">
        <f t="shared" si="91"/>
        <v>18.833333333333336</v>
      </c>
      <c r="T623" s="8"/>
      <c r="U623" s="5"/>
      <c r="V623">
        <v>1685829660</v>
      </c>
      <c r="W623" t="s">
        <v>52</v>
      </c>
      <c r="X623" s="1">
        <v>0.91736111111111107</v>
      </c>
      <c r="Y623" s="5">
        <v>17</v>
      </c>
      <c r="Z623" s="6">
        <v>37</v>
      </c>
      <c r="AA623" s="6">
        <v>25</v>
      </c>
      <c r="AB623" s="5">
        <v>3</v>
      </c>
      <c r="AC623" s="5">
        <v>12</v>
      </c>
      <c r="AD623" s="5">
        <v>16</v>
      </c>
      <c r="AE623" s="5">
        <v>16</v>
      </c>
      <c r="AF623" s="5">
        <v>40</v>
      </c>
      <c r="AG623" s="5">
        <v>40</v>
      </c>
      <c r="AH623" s="5">
        <v>10</v>
      </c>
      <c r="AI623" s="5"/>
      <c r="AJ623" s="5">
        <f t="shared" si="92"/>
        <v>12</v>
      </c>
      <c r="AK623" s="5">
        <f t="shared" si="93"/>
        <v>302.40000000000003</v>
      </c>
      <c r="AL623" s="5">
        <f t="shared" si="94"/>
        <v>302.40000000000003</v>
      </c>
      <c r="AM623" s="5">
        <f t="shared" si="95"/>
        <v>1</v>
      </c>
      <c r="AO623">
        <f>'Eklima Blinder 2023'!D3694</f>
        <v>11.7</v>
      </c>
      <c r="AP623" s="19">
        <f t="shared" si="96"/>
        <v>16.61538461538462</v>
      </c>
      <c r="AQ623" s="5" t="e">
        <f t="shared" si="88"/>
        <v>#DIV/0!</v>
      </c>
    </row>
    <row r="624" spans="1:43" x14ac:dyDescent="0.3">
      <c r="A624">
        <v>6</v>
      </c>
      <c r="B624">
        <v>3</v>
      </c>
      <c r="C624">
        <v>23</v>
      </c>
      <c r="D624">
        <v>1685833260</v>
      </c>
      <c r="E624" t="s">
        <v>52</v>
      </c>
      <c r="F624" s="1">
        <v>0.9590277777777777</v>
      </c>
      <c r="G624" s="7">
        <v>7</v>
      </c>
      <c r="H624" s="7">
        <v>10</v>
      </c>
      <c r="I624" s="5">
        <v>14</v>
      </c>
      <c r="J624" s="5">
        <v>15</v>
      </c>
      <c r="K624" s="5">
        <v>8</v>
      </c>
      <c r="L624" s="5">
        <v>11</v>
      </c>
      <c r="M624" s="8">
        <v>20</v>
      </c>
      <c r="N624" s="8">
        <v>17</v>
      </c>
      <c r="O624" s="8">
        <v>20</v>
      </c>
      <c r="P624" s="8">
        <v>16</v>
      </c>
      <c r="Q624" s="8">
        <f t="shared" si="89"/>
        <v>16.666666666666668</v>
      </c>
      <c r="R624" s="8">
        <f t="shared" si="90"/>
        <v>20</v>
      </c>
      <c r="S624" s="8">
        <f t="shared" si="91"/>
        <v>18.333333333333336</v>
      </c>
      <c r="T624" s="8"/>
      <c r="U624" s="5"/>
      <c r="V624">
        <v>1685833260</v>
      </c>
      <c r="W624" t="s">
        <v>52</v>
      </c>
      <c r="X624" s="1">
        <v>0.9590277777777777</v>
      </c>
      <c r="Y624" s="5">
        <v>17</v>
      </c>
      <c r="Z624" s="6">
        <v>37</v>
      </c>
      <c r="AA624" s="6">
        <v>25</v>
      </c>
      <c r="AB624" s="5">
        <v>2</v>
      </c>
      <c r="AC624" s="5">
        <v>10</v>
      </c>
      <c r="AD624" s="5">
        <v>16</v>
      </c>
      <c r="AE624" s="5">
        <v>16</v>
      </c>
      <c r="AF624" s="5">
        <v>40</v>
      </c>
      <c r="AG624" s="5">
        <v>40</v>
      </c>
      <c r="AH624" s="5">
        <v>10</v>
      </c>
      <c r="AI624" s="5"/>
      <c r="AJ624" s="5">
        <f t="shared" si="92"/>
        <v>12</v>
      </c>
      <c r="AK624" s="5">
        <f t="shared" si="93"/>
        <v>302.40000000000003</v>
      </c>
      <c r="AL624" s="5">
        <f t="shared" si="94"/>
        <v>302.40000000000003</v>
      </c>
      <c r="AM624" s="5">
        <f t="shared" si="95"/>
        <v>1</v>
      </c>
      <c r="AO624">
        <f>'Eklima Blinder 2023'!D3695</f>
        <v>10.6</v>
      </c>
      <c r="AP624" s="19">
        <f t="shared" si="96"/>
        <v>21.600000000000009</v>
      </c>
      <c r="AQ624" s="5" t="e">
        <f t="shared" si="88"/>
        <v>#DIV/0!</v>
      </c>
    </row>
    <row r="625" spans="1:43" x14ac:dyDescent="0.3">
      <c r="A625">
        <v>6</v>
      </c>
      <c r="B625">
        <v>4</v>
      </c>
      <c r="C625">
        <v>0</v>
      </c>
      <c r="D625">
        <v>1685836860</v>
      </c>
      <c r="E625" t="s">
        <v>53</v>
      </c>
      <c r="F625" s="1">
        <v>6.9444444444444447E-4</v>
      </c>
      <c r="G625" s="7">
        <v>6</v>
      </c>
      <c r="H625" s="7">
        <v>9</v>
      </c>
      <c r="I625" s="5">
        <v>13</v>
      </c>
      <c r="J625" s="5">
        <v>13</v>
      </c>
      <c r="K625" s="5">
        <v>7</v>
      </c>
      <c r="L625" s="5">
        <v>9</v>
      </c>
      <c r="M625" s="8">
        <v>20</v>
      </c>
      <c r="N625" s="8">
        <v>17</v>
      </c>
      <c r="O625" s="8">
        <v>20</v>
      </c>
      <c r="P625" s="8">
        <v>16</v>
      </c>
      <c r="Q625" s="8">
        <f t="shared" si="89"/>
        <v>16.666666666666668</v>
      </c>
      <c r="R625" s="8">
        <f t="shared" si="90"/>
        <v>20</v>
      </c>
      <c r="S625" s="8">
        <f t="shared" si="91"/>
        <v>18.333333333333336</v>
      </c>
      <c r="T625" s="8"/>
      <c r="U625" s="5"/>
      <c r="V625">
        <v>1685836860</v>
      </c>
      <c r="W625" t="s">
        <v>53</v>
      </c>
      <c r="X625" s="1">
        <v>6.9444444444444447E-4</v>
      </c>
      <c r="Y625" s="5">
        <v>17</v>
      </c>
      <c r="Z625" s="6">
        <v>37</v>
      </c>
      <c r="AA625" s="6">
        <v>25</v>
      </c>
      <c r="AB625" s="5">
        <v>1</v>
      </c>
      <c r="AC625" s="5">
        <v>9</v>
      </c>
      <c r="AD625" s="5">
        <v>16</v>
      </c>
      <c r="AE625" s="5">
        <v>16</v>
      </c>
      <c r="AF625" s="5">
        <v>40</v>
      </c>
      <c r="AG625" s="5">
        <v>40</v>
      </c>
      <c r="AH625" s="5">
        <v>9</v>
      </c>
      <c r="AI625" s="5"/>
      <c r="AJ625" s="5">
        <f t="shared" si="92"/>
        <v>12</v>
      </c>
      <c r="AK625" s="5">
        <f t="shared" si="93"/>
        <v>302.40000000000003</v>
      </c>
      <c r="AL625" s="5">
        <f t="shared" si="94"/>
        <v>302.40000000000003</v>
      </c>
      <c r="AM625" s="5">
        <f t="shared" si="95"/>
        <v>1</v>
      </c>
      <c r="AO625">
        <f>'Eklima Blinder 2023'!D3696</f>
        <v>9.1</v>
      </c>
      <c r="AP625" s="19">
        <f t="shared" si="96"/>
        <v>21.600000000000009</v>
      </c>
      <c r="AQ625" s="5" t="e">
        <f t="shared" si="88"/>
        <v>#DIV/0!</v>
      </c>
    </row>
    <row r="626" spans="1:43" x14ac:dyDescent="0.3">
      <c r="A626">
        <v>6</v>
      </c>
      <c r="B626">
        <v>4</v>
      </c>
      <c r="C626">
        <v>1</v>
      </c>
      <c r="D626">
        <v>1685840460</v>
      </c>
      <c r="E626" t="s">
        <v>53</v>
      </c>
      <c r="F626" s="1">
        <v>4.2361111111111106E-2</v>
      </c>
      <c r="G626" s="7">
        <v>4</v>
      </c>
      <c r="H626" s="7">
        <v>7</v>
      </c>
      <c r="I626" s="5">
        <v>12</v>
      </c>
      <c r="J626" s="5">
        <v>12</v>
      </c>
      <c r="K626" s="5">
        <v>6</v>
      </c>
      <c r="L626" s="5">
        <v>8</v>
      </c>
      <c r="M626" s="8">
        <v>20</v>
      </c>
      <c r="N626" s="8">
        <v>17</v>
      </c>
      <c r="O626" s="8">
        <v>20</v>
      </c>
      <c r="P626" s="8">
        <v>16</v>
      </c>
      <c r="Q626" s="8">
        <f t="shared" si="89"/>
        <v>16.666666666666668</v>
      </c>
      <c r="R626" s="8">
        <f t="shared" si="90"/>
        <v>20</v>
      </c>
      <c r="S626" s="8">
        <f t="shared" si="91"/>
        <v>18.333333333333336</v>
      </c>
      <c r="T626" s="8"/>
      <c r="U626" s="5"/>
      <c r="V626">
        <v>1685840460</v>
      </c>
      <c r="W626" t="s">
        <v>53</v>
      </c>
      <c r="X626" s="1">
        <v>4.2361111111111106E-2</v>
      </c>
      <c r="Y626" s="5">
        <v>17</v>
      </c>
      <c r="Z626" s="6">
        <v>37</v>
      </c>
      <c r="AA626" s="6">
        <v>25</v>
      </c>
      <c r="AB626" s="5">
        <v>0</v>
      </c>
      <c r="AC626" s="5">
        <v>7</v>
      </c>
      <c r="AD626" s="5">
        <v>16</v>
      </c>
      <c r="AE626" s="5">
        <v>16</v>
      </c>
      <c r="AF626" s="5">
        <v>40</v>
      </c>
      <c r="AG626" s="5">
        <v>40</v>
      </c>
      <c r="AH626" s="5">
        <v>9</v>
      </c>
      <c r="AI626" s="5"/>
      <c r="AJ626" s="5">
        <f t="shared" si="92"/>
        <v>12</v>
      </c>
      <c r="AK626" s="5">
        <f t="shared" si="93"/>
        <v>302.40000000000003</v>
      </c>
      <c r="AL626" s="5">
        <f t="shared" si="94"/>
        <v>302.40000000000003</v>
      </c>
      <c r="AM626" s="5">
        <f t="shared" si="95"/>
        <v>1</v>
      </c>
      <c r="AO626">
        <f>'Eklima Blinder 2023'!D3697</f>
        <v>8.6999999999999993</v>
      </c>
      <c r="AP626" s="19">
        <f t="shared" si="96"/>
        <v>21.600000000000009</v>
      </c>
      <c r="AQ626" s="5" t="e">
        <f t="shared" si="88"/>
        <v>#DIV/0!</v>
      </c>
    </row>
    <row r="627" spans="1:43" x14ac:dyDescent="0.3">
      <c r="A627">
        <v>6</v>
      </c>
      <c r="B627">
        <v>4</v>
      </c>
      <c r="C627">
        <v>2</v>
      </c>
      <c r="D627">
        <v>1685844060</v>
      </c>
      <c r="E627" t="s">
        <v>53</v>
      </c>
      <c r="F627" s="1">
        <v>8.4027777777777771E-2</v>
      </c>
      <c r="G627" s="7">
        <v>3</v>
      </c>
      <c r="H627" s="7">
        <v>6</v>
      </c>
      <c r="I627" s="5">
        <v>11</v>
      </c>
      <c r="J627" s="5">
        <v>11</v>
      </c>
      <c r="K627" s="5">
        <v>6</v>
      </c>
      <c r="L627" s="5">
        <v>7</v>
      </c>
      <c r="M627" s="8">
        <v>20</v>
      </c>
      <c r="N627" s="8">
        <v>17</v>
      </c>
      <c r="O627" s="8">
        <v>20</v>
      </c>
      <c r="P627" s="8">
        <v>16</v>
      </c>
      <c r="Q627" s="8">
        <f t="shared" si="89"/>
        <v>16.666666666666668</v>
      </c>
      <c r="R627" s="8">
        <f t="shared" si="90"/>
        <v>20</v>
      </c>
      <c r="S627" s="8">
        <f t="shared" si="91"/>
        <v>18.333333333333336</v>
      </c>
      <c r="T627" s="8"/>
      <c r="U627" s="5"/>
      <c r="V627">
        <v>1685844060</v>
      </c>
      <c r="W627" t="s">
        <v>53</v>
      </c>
      <c r="X627" s="1">
        <v>8.4027777777777771E-2</v>
      </c>
      <c r="Y627" s="5">
        <v>16</v>
      </c>
      <c r="Z627" s="6">
        <v>36</v>
      </c>
      <c r="AA627" s="6">
        <v>24</v>
      </c>
      <c r="AB627" s="5">
        <v>-1</v>
      </c>
      <c r="AC627" s="5">
        <v>6</v>
      </c>
      <c r="AD627" s="5">
        <v>16</v>
      </c>
      <c r="AE627" s="5">
        <v>16</v>
      </c>
      <c r="AF627" s="5">
        <v>40</v>
      </c>
      <c r="AG627" s="5">
        <v>40</v>
      </c>
      <c r="AH627" s="5">
        <v>9</v>
      </c>
      <c r="AI627" s="5"/>
      <c r="AJ627" s="5">
        <f t="shared" si="92"/>
        <v>12</v>
      </c>
      <c r="AK627" s="5">
        <f t="shared" si="93"/>
        <v>302.40000000000003</v>
      </c>
      <c r="AL627" s="5">
        <f t="shared" si="94"/>
        <v>302.40000000000003</v>
      </c>
      <c r="AM627" s="5">
        <f t="shared" si="95"/>
        <v>1</v>
      </c>
      <c r="AO627">
        <f>'Eklima Blinder 2023'!D3698</f>
        <v>8.8000000000000007</v>
      </c>
      <c r="AP627" s="19">
        <f t="shared" si="96"/>
        <v>21.600000000000009</v>
      </c>
      <c r="AQ627" s="5" t="e">
        <f t="shared" si="88"/>
        <v>#DIV/0!</v>
      </c>
    </row>
    <row r="628" spans="1:43" x14ac:dyDescent="0.3">
      <c r="A628">
        <v>6</v>
      </c>
      <c r="B628">
        <v>4</v>
      </c>
      <c r="C628">
        <v>3</v>
      </c>
      <c r="D628">
        <v>1685847660</v>
      </c>
      <c r="E628" t="s">
        <v>53</v>
      </c>
      <c r="F628" s="1">
        <v>0.12569444444444444</v>
      </c>
      <c r="G628" s="7">
        <v>3</v>
      </c>
      <c r="H628" s="7">
        <v>5</v>
      </c>
      <c r="I628" s="5">
        <v>10</v>
      </c>
      <c r="J628" s="5">
        <v>10</v>
      </c>
      <c r="K628" s="5">
        <v>5</v>
      </c>
      <c r="L628" s="5">
        <v>5</v>
      </c>
      <c r="M628" s="8">
        <v>19</v>
      </c>
      <c r="N628" s="8">
        <v>16</v>
      </c>
      <c r="O628" s="8">
        <v>19</v>
      </c>
      <c r="P628" s="8">
        <v>16</v>
      </c>
      <c r="Q628" s="8">
        <f t="shared" si="89"/>
        <v>16</v>
      </c>
      <c r="R628" s="8">
        <f t="shared" si="90"/>
        <v>19</v>
      </c>
      <c r="S628" s="8">
        <f t="shared" si="91"/>
        <v>17.5</v>
      </c>
      <c r="T628" s="8"/>
      <c r="U628" s="5"/>
      <c r="V628">
        <v>1685847660</v>
      </c>
      <c r="W628" t="s">
        <v>53</v>
      </c>
      <c r="X628" s="1">
        <v>0.12569444444444444</v>
      </c>
      <c r="Y628" s="5">
        <v>16</v>
      </c>
      <c r="Z628" s="6">
        <v>35</v>
      </c>
      <c r="AA628" s="6">
        <v>24</v>
      </c>
      <c r="AB628" s="5">
        <v>-2</v>
      </c>
      <c r="AC628" s="5">
        <v>5</v>
      </c>
      <c r="AD628" s="5">
        <v>16</v>
      </c>
      <c r="AE628" s="5">
        <v>16</v>
      </c>
      <c r="AF628" s="5">
        <v>40</v>
      </c>
      <c r="AG628" s="5">
        <v>40</v>
      </c>
      <c r="AH628" s="5">
        <v>9</v>
      </c>
      <c r="AI628" s="5"/>
      <c r="AJ628" s="5">
        <f t="shared" si="92"/>
        <v>11</v>
      </c>
      <c r="AK628" s="5">
        <f t="shared" si="93"/>
        <v>277.2</v>
      </c>
      <c r="AL628" s="5">
        <f t="shared" si="94"/>
        <v>277.2</v>
      </c>
      <c r="AM628" s="5">
        <f t="shared" si="95"/>
        <v>1</v>
      </c>
      <c r="AO628">
        <f>'Eklima Blinder 2023'!D3699</f>
        <v>11.8</v>
      </c>
      <c r="AP628" s="19">
        <f t="shared" si="96"/>
        <v>21.999999999999996</v>
      </c>
      <c r="AQ628" s="5" t="e">
        <f t="shared" si="88"/>
        <v>#DIV/0!</v>
      </c>
    </row>
    <row r="629" spans="1:43" x14ac:dyDescent="0.3">
      <c r="A629">
        <v>6</v>
      </c>
      <c r="B629">
        <v>4</v>
      </c>
      <c r="C629">
        <v>4</v>
      </c>
      <c r="D629">
        <v>1685851260</v>
      </c>
      <c r="E629" t="s">
        <v>53</v>
      </c>
      <c r="F629" s="1">
        <v>0.1673611111111111</v>
      </c>
      <c r="G629" s="7">
        <v>3</v>
      </c>
      <c r="H629" s="7">
        <v>5</v>
      </c>
      <c r="I629" s="5">
        <v>9</v>
      </c>
      <c r="J629" s="5">
        <v>9</v>
      </c>
      <c r="K629" s="5">
        <v>6</v>
      </c>
      <c r="L629" s="5">
        <v>5</v>
      </c>
      <c r="M629" s="8">
        <v>17</v>
      </c>
      <c r="N629" s="8">
        <v>15</v>
      </c>
      <c r="O629" s="8">
        <v>17</v>
      </c>
      <c r="P629" s="8">
        <v>15</v>
      </c>
      <c r="Q629" s="8">
        <f t="shared" si="89"/>
        <v>15</v>
      </c>
      <c r="R629" s="8">
        <f t="shared" si="90"/>
        <v>17</v>
      </c>
      <c r="S629" s="8">
        <f t="shared" si="91"/>
        <v>16</v>
      </c>
      <c r="T629" s="8"/>
      <c r="U629" s="5"/>
      <c r="V629">
        <v>1685851260</v>
      </c>
      <c r="W629" t="s">
        <v>53</v>
      </c>
      <c r="X629" s="1">
        <v>0.1673611111111111</v>
      </c>
      <c r="Y629" s="5">
        <v>15</v>
      </c>
      <c r="Z629" s="6">
        <v>30</v>
      </c>
      <c r="AA629" s="6">
        <v>25</v>
      </c>
      <c r="AB629" s="5">
        <v>0</v>
      </c>
      <c r="AC629" s="5">
        <v>5</v>
      </c>
      <c r="AD629" s="5">
        <v>15</v>
      </c>
      <c r="AE629" s="5">
        <v>15</v>
      </c>
      <c r="AF629" s="5">
        <v>40</v>
      </c>
      <c r="AG629" s="5">
        <v>40</v>
      </c>
      <c r="AH629" s="5">
        <v>11</v>
      </c>
      <c r="AI629" s="5"/>
      <c r="AJ629" s="5">
        <f t="shared" si="92"/>
        <v>5</v>
      </c>
      <c r="AK629" s="5">
        <f t="shared" si="93"/>
        <v>126</v>
      </c>
      <c r="AL629" s="5">
        <f t="shared" si="94"/>
        <v>126</v>
      </c>
      <c r="AM629" s="5">
        <f t="shared" si="95"/>
        <v>1</v>
      </c>
      <c r="AO629">
        <f>'Eklima Blinder 2023'!D3700</f>
        <v>11.2</v>
      </c>
      <c r="AP629" s="19">
        <f t="shared" si="96"/>
        <v>15</v>
      </c>
      <c r="AQ629" s="5" t="e">
        <f t="shared" si="88"/>
        <v>#DIV/0!</v>
      </c>
    </row>
    <row r="630" spans="1:43" x14ac:dyDescent="0.3">
      <c r="A630">
        <v>6</v>
      </c>
      <c r="B630">
        <v>4</v>
      </c>
      <c r="C630">
        <v>5</v>
      </c>
      <c r="D630">
        <v>1685854860</v>
      </c>
      <c r="E630" t="s">
        <v>53</v>
      </c>
      <c r="F630" s="1">
        <v>0.20902777777777778</v>
      </c>
      <c r="G630" s="7">
        <v>3</v>
      </c>
      <c r="H630" s="7">
        <v>4</v>
      </c>
      <c r="I630" s="5">
        <v>9</v>
      </c>
      <c r="J630" s="5">
        <v>9</v>
      </c>
      <c r="K630" s="5">
        <v>7</v>
      </c>
      <c r="L630" s="5">
        <v>5</v>
      </c>
      <c r="M630" s="8">
        <v>16</v>
      </c>
      <c r="N630" s="8">
        <v>15</v>
      </c>
      <c r="O630" s="8">
        <v>16</v>
      </c>
      <c r="P630" s="8">
        <v>14</v>
      </c>
      <c r="Q630" s="8">
        <f t="shared" si="89"/>
        <v>14.666666666666668</v>
      </c>
      <c r="R630" s="8">
        <f t="shared" si="90"/>
        <v>16</v>
      </c>
      <c r="S630" s="8">
        <f t="shared" si="91"/>
        <v>15.333333333333334</v>
      </c>
      <c r="T630" s="8"/>
      <c r="U630" s="5"/>
      <c r="V630">
        <v>1685854860</v>
      </c>
      <c r="W630" t="s">
        <v>53</v>
      </c>
      <c r="X630" s="1">
        <v>0.20902777777777778</v>
      </c>
      <c r="Y630" s="5">
        <v>15</v>
      </c>
      <c r="Z630" s="6">
        <v>30</v>
      </c>
      <c r="AA630" s="6">
        <v>25</v>
      </c>
      <c r="AB630" s="5">
        <v>0</v>
      </c>
      <c r="AC630" s="5">
        <v>5</v>
      </c>
      <c r="AD630" s="5">
        <v>15</v>
      </c>
      <c r="AE630" s="5">
        <v>15</v>
      </c>
      <c r="AF630" s="5">
        <v>40</v>
      </c>
      <c r="AG630" s="5">
        <v>40</v>
      </c>
      <c r="AH630" s="5">
        <v>11</v>
      </c>
      <c r="AI630" s="5"/>
      <c r="AJ630" s="5">
        <f t="shared" si="92"/>
        <v>5</v>
      </c>
      <c r="AK630" s="5">
        <f t="shared" si="93"/>
        <v>126</v>
      </c>
      <c r="AL630" s="5">
        <f t="shared" si="94"/>
        <v>126</v>
      </c>
      <c r="AM630" s="5">
        <f t="shared" si="95"/>
        <v>1</v>
      </c>
      <c r="AO630">
        <f>'Eklima Blinder 2023'!D3701</f>
        <v>12.2</v>
      </c>
      <c r="AP630" s="19">
        <f t="shared" si="96"/>
        <v>22.500000000000018</v>
      </c>
      <c r="AQ630" s="5" t="e">
        <f t="shared" si="88"/>
        <v>#DIV/0!</v>
      </c>
    </row>
    <row r="631" spans="1:43" x14ac:dyDescent="0.3">
      <c r="A631">
        <v>6</v>
      </c>
      <c r="B631">
        <v>4</v>
      </c>
      <c r="C631">
        <v>6</v>
      </c>
      <c r="D631">
        <v>1685858460</v>
      </c>
      <c r="E631" t="s">
        <v>53</v>
      </c>
      <c r="F631" s="1">
        <v>0.25069444444444444</v>
      </c>
      <c r="G631" s="7">
        <v>2</v>
      </c>
      <c r="H631" s="7">
        <v>4</v>
      </c>
      <c r="I631" s="5">
        <v>8</v>
      </c>
      <c r="J631" s="5">
        <v>8</v>
      </c>
      <c r="K631" s="5">
        <v>6</v>
      </c>
      <c r="L631" s="5">
        <v>5</v>
      </c>
      <c r="M631" s="8">
        <v>16</v>
      </c>
      <c r="N631" s="8">
        <v>15</v>
      </c>
      <c r="O631" s="8">
        <v>16</v>
      </c>
      <c r="P631" s="8">
        <v>14</v>
      </c>
      <c r="Q631" s="8">
        <f t="shared" si="89"/>
        <v>14.666666666666668</v>
      </c>
      <c r="R631" s="8">
        <f t="shared" si="90"/>
        <v>16</v>
      </c>
      <c r="S631" s="8">
        <f t="shared" si="91"/>
        <v>15.333333333333334</v>
      </c>
      <c r="T631" s="8"/>
      <c r="U631" s="5"/>
      <c r="V631">
        <v>1685858460</v>
      </c>
      <c r="W631" t="s">
        <v>53</v>
      </c>
      <c r="X631" s="1">
        <v>0.25069444444444444</v>
      </c>
      <c r="Y631" s="5">
        <v>14</v>
      </c>
      <c r="Z631" s="6">
        <v>30</v>
      </c>
      <c r="AA631" s="6">
        <v>24</v>
      </c>
      <c r="AB631" s="5">
        <v>0</v>
      </c>
      <c r="AC631" s="5">
        <v>4</v>
      </c>
      <c r="AD631" s="5">
        <v>14</v>
      </c>
      <c r="AE631" s="5">
        <v>14</v>
      </c>
      <c r="AF631" s="5">
        <v>40</v>
      </c>
      <c r="AG631" s="5">
        <v>40</v>
      </c>
      <c r="AH631" s="5">
        <v>11</v>
      </c>
      <c r="AI631" s="5"/>
      <c r="AJ631" s="5">
        <f t="shared" si="92"/>
        <v>6</v>
      </c>
      <c r="AK631" s="5">
        <f t="shared" si="93"/>
        <v>151.20000000000002</v>
      </c>
      <c r="AL631" s="5">
        <f t="shared" si="94"/>
        <v>151.20000000000002</v>
      </c>
      <c r="AM631" s="5">
        <f t="shared" si="95"/>
        <v>1</v>
      </c>
      <c r="AO631">
        <f>'Eklima Blinder 2023'!D3702</f>
        <v>12.8</v>
      </c>
      <c r="AP631" s="19">
        <f t="shared" si="96"/>
        <v>27.000000000000025</v>
      </c>
      <c r="AQ631" s="5" t="e">
        <f t="shared" si="88"/>
        <v>#DIV/0!</v>
      </c>
    </row>
    <row r="632" spans="1:43" x14ac:dyDescent="0.3">
      <c r="A632">
        <v>6</v>
      </c>
      <c r="B632">
        <v>4</v>
      </c>
      <c r="C632">
        <v>7</v>
      </c>
      <c r="D632">
        <v>1685862060</v>
      </c>
      <c r="E632" t="s">
        <v>53</v>
      </c>
      <c r="F632" s="1">
        <v>0.29236111111111113</v>
      </c>
      <c r="G632" s="7">
        <v>2</v>
      </c>
      <c r="H632" s="7">
        <v>4</v>
      </c>
      <c r="I632" s="5">
        <v>8</v>
      </c>
      <c r="J632" s="5">
        <v>8</v>
      </c>
      <c r="K632" s="5">
        <v>5</v>
      </c>
      <c r="L632" s="5">
        <v>5</v>
      </c>
      <c r="M632" s="8">
        <v>16</v>
      </c>
      <c r="N632" s="8">
        <v>14</v>
      </c>
      <c r="O632" s="8">
        <v>16</v>
      </c>
      <c r="P632" s="8">
        <v>14</v>
      </c>
      <c r="Q632" s="8">
        <f t="shared" si="89"/>
        <v>14</v>
      </c>
      <c r="R632" s="8">
        <f t="shared" si="90"/>
        <v>16</v>
      </c>
      <c r="S632" s="8">
        <f t="shared" si="91"/>
        <v>15</v>
      </c>
      <c r="T632" s="8"/>
      <c r="U632" s="5"/>
      <c r="V632">
        <v>1685862060</v>
      </c>
      <c r="W632" t="s">
        <v>53</v>
      </c>
      <c r="X632" s="1">
        <v>0.29236111111111113</v>
      </c>
      <c r="Y632" s="5">
        <v>14</v>
      </c>
      <c r="Z632" s="6">
        <v>30</v>
      </c>
      <c r="AA632" s="6">
        <v>25</v>
      </c>
      <c r="AB632" s="5">
        <v>0</v>
      </c>
      <c r="AC632" s="5">
        <v>4</v>
      </c>
      <c r="AD632" s="5">
        <v>14</v>
      </c>
      <c r="AE632" s="5">
        <v>14</v>
      </c>
      <c r="AF632" s="5">
        <v>40</v>
      </c>
      <c r="AG632" s="5">
        <v>40</v>
      </c>
      <c r="AH632" s="5">
        <v>11</v>
      </c>
      <c r="AI632" s="5"/>
      <c r="AJ632" s="5">
        <f t="shared" si="92"/>
        <v>5</v>
      </c>
      <c r="AK632" s="5">
        <f t="shared" si="93"/>
        <v>126</v>
      </c>
      <c r="AL632" s="5">
        <f t="shared" si="94"/>
        <v>126</v>
      </c>
      <c r="AM632" s="5">
        <f t="shared" si="95"/>
        <v>1</v>
      </c>
      <c r="AO632">
        <f>'Eklima Blinder 2023'!D3703</f>
        <v>13.3</v>
      </c>
      <c r="AP632" s="19">
        <f t="shared" si="96"/>
        <v>15</v>
      </c>
      <c r="AQ632" s="5" t="e">
        <f t="shared" si="88"/>
        <v>#DIV/0!</v>
      </c>
    </row>
    <row r="633" spans="1:43" x14ac:dyDescent="0.3">
      <c r="A633">
        <v>6</v>
      </c>
      <c r="B633">
        <v>4</v>
      </c>
      <c r="C633">
        <v>8</v>
      </c>
      <c r="D633">
        <v>1685865660</v>
      </c>
      <c r="E633" t="s">
        <v>53</v>
      </c>
      <c r="F633" s="1">
        <v>0.33402777777777781</v>
      </c>
      <c r="G633" s="7">
        <v>3</v>
      </c>
      <c r="H633" s="7">
        <v>5</v>
      </c>
      <c r="I633" s="5">
        <v>8</v>
      </c>
      <c r="J633" s="5">
        <v>8</v>
      </c>
      <c r="K633" s="5">
        <v>5</v>
      </c>
      <c r="L633" s="5">
        <v>6</v>
      </c>
      <c r="M633" s="8">
        <v>16</v>
      </c>
      <c r="N633" s="8">
        <v>14</v>
      </c>
      <c r="O633" s="8">
        <v>16</v>
      </c>
      <c r="P633" s="8">
        <v>14</v>
      </c>
      <c r="Q633" s="8">
        <f t="shared" si="89"/>
        <v>14</v>
      </c>
      <c r="R633" s="8">
        <f t="shared" si="90"/>
        <v>16</v>
      </c>
      <c r="S633" s="8">
        <f t="shared" si="91"/>
        <v>15</v>
      </c>
      <c r="T633" s="8"/>
      <c r="U633" s="5"/>
      <c r="V633">
        <v>1685865660</v>
      </c>
      <c r="W633" t="s">
        <v>53</v>
      </c>
      <c r="X633" s="1">
        <v>0.33402777777777781</v>
      </c>
      <c r="Y633" s="5">
        <v>14</v>
      </c>
      <c r="Z633" s="6">
        <v>30</v>
      </c>
      <c r="AA633" s="6">
        <v>24</v>
      </c>
      <c r="AB633" s="5">
        <v>0</v>
      </c>
      <c r="AC633" s="5">
        <v>5</v>
      </c>
      <c r="AD633" s="5">
        <v>14</v>
      </c>
      <c r="AE633" s="5">
        <v>14</v>
      </c>
      <c r="AF633" s="5">
        <v>40</v>
      </c>
      <c r="AG633" s="5">
        <v>40</v>
      </c>
      <c r="AH633" s="5">
        <v>11</v>
      </c>
      <c r="AI633" s="5"/>
      <c r="AJ633" s="5">
        <f t="shared" si="92"/>
        <v>6</v>
      </c>
      <c r="AK633" s="5">
        <f t="shared" si="93"/>
        <v>151.20000000000002</v>
      </c>
      <c r="AL633" s="5">
        <f t="shared" si="94"/>
        <v>151.20000000000002</v>
      </c>
      <c r="AM633" s="5">
        <f t="shared" si="95"/>
        <v>1</v>
      </c>
      <c r="AO633">
        <f>'Eklima Blinder 2023'!D3704</f>
        <v>14.5</v>
      </c>
      <c r="AP633" s="19">
        <f t="shared" si="96"/>
        <v>18</v>
      </c>
      <c r="AQ633" s="5" t="e">
        <f t="shared" si="88"/>
        <v>#DIV/0!</v>
      </c>
    </row>
    <row r="634" spans="1:43" x14ac:dyDescent="0.3">
      <c r="A634">
        <v>6</v>
      </c>
      <c r="B634">
        <v>4</v>
      </c>
      <c r="C634">
        <v>9</v>
      </c>
      <c r="D634">
        <v>1685869260</v>
      </c>
      <c r="E634" t="s">
        <v>53</v>
      </c>
      <c r="F634" s="1">
        <v>0.3756944444444445</v>
      </c>
      <c r="G634" s="7">
        <v>4</v>
      </c>
      <c r="H634" s="7">
        <v>6</v>
      </c>
      <c r="I634" s="5">
        <v>8</v>
      </c>
      <c r="J634" s="5">
        <v>8</v>
      </c>
      <c r="K634" s="5">
        <v>5</v>
      </c>
      <c r="L634" s="5">
        <v>6</v>
      </c>
      <c r="M634" s="8">
        <v>16</v>
      </c>
      <c r="N634" s="8">
        <v>14</v>
      </c>
      <c r="O634" s="8">
        <v>16</v>
      </c>
      <c r="P634" s="8">
        <v>14</v>
      </c>
      <c r="Q634" s="8">
        <f t="shared" si="89"/>
        <v>14</v>
      </c>
      <c r="R634" s="8">
        <f t="shared" si="90"/>
        <v>16</v>
      </c>
      <c r="S634" s="8">
        <f t="shared" si="91"/>
        <v>15</v>
      </c>
      <c r="T634" s="8"/>
      <c r="U634" s="5"/>
      <c r="V634">
        <v>1685869260</v>
      </c>
      <c r="W634" t="s">
        <v>53</v>
      </c>
      <c r="X634" s="1">
        <v>0.3756944444444445</v>
      </c>
      <c r="Y634" s="5">
        <v>14</v>
      </c>
      <c r="Z634" s="6">
        <v>31</v>
      </c>
      <c r="AA634" s="6">
        <v>25</v>
      </c>
      <c r="AB634" s="5">
        <v>1</v>
      </c>
      <c r="AC634" s="5">
        <v>6</v>
      </c>
      <c r="AD634" s="5">
        <v>14</v>
      </c>
      <c r="AE634" s="5">
        <v>14</v>
      </c>
      <c r="AF634" s="5">
        <v>40</v>
      </c>
      <c r="AG634" s="5">
        <v>40</v>
      </c>
      <c r="AH634" s="5">
        <v>11</v>
      </c>
      <c r="AI634" s="5"/>
      <c r="AJ634" s="5">
        <f t="shared" si="92"/>
        <v>6</v>
      </c>
      <c r="AK634" s="5">
        <f t="shared" si="93"/>
        <v>151.20000000000002</v>
      </c>
      <c r="AL634" s="5">
        <f t="shared" si="94"/>
        <v>151.20000000000002</v>
      </c>
      <c r="AM634" s="5">
        <f t="shared" si="95"/>
        <v>1</v>
      </c>
      <c r="AO634">
        <f>'Eklima Blinder 2023'!D3705</f>
        <v>15.9</v>
      </c>
      <c r="AP634" s="19">
        <f t="shared" si="96"/>
        <v>18</v>
      </c>
      <c r="AQ634" s="5" t="e">
        <f t="shared" si="88"/>
        <v>#DIV/0!</v>
      </c>
    </row>
    <row r="635" spans="1:43" x14ac:dyDescent="0.3">
      <c r="A635">
        <v>6</v>
      </c>
      <c r="B635">
        <v>4</v>
      </c>
      <c r="C635">
        <v>10</v>
      </c>
      <c r="D635">
        <v>1685872860</v>
      </c>
      <c r="E635" t="s">
        <v>53</v>
      </c>
      <c r="F635" s="1">
        <v>0.41736111111111113</v>
      </c>
      <c r="G635" s="7">
        <v>4</v>
      </c>
      <c r="H635" s="7">
        <v>6</v>
      </c>
      <c r="I635" s="5">
        <v>9</v>
      </c>
      <c r="J635" s="5">
        <v>9</v>
      </c>
      <c r="K635" s="5">
        <v>5</v>
      </c>
      <c r="L635" s="5">
        <v>7</v>
      </c>
      <c r="M635" s="8">
        <v>18</v>
      </c>
      <c r="N635" s="8">
        <v>15</v>
      </c>
      <c r="O635" s="8">
        <v>18</v>
      </c>
      <c r="P635" s="8">
        <v>14</v>
      </c>
      <c r="Q635" s="8">
        <f t="shared" si="89"/>
        <v>14.666666666666668</v>
      </c>
      <c r="R635" s="8">
        <f t="shared" si="90"/>
        <v>18</v>
      </c>
      <c r="S635" s="8">
        <f t="shared" si="91"/>
        <v>16.333333333333336</v>
      </c>
      <c r="T635" s="8"/>
      <c r="U635" s="5"/>
      <c r="V635">
        <v>1685872860</v>
      </c>
      <c r="W635" t="s">
        <v>53</v>
      </c>
      <c r="X635" s="1">
        <v>0.41736111111111113</v>
      </c>
      <c r="Y635" s="5">
        <v>15</v>
      </c>
      <c r="Z635" s="6">
        <v>36</v>
      </c>
      <c r="AA635" s="6">
        <v>25</v>
      </c>
      <c r="AB635" s="5">
        <v>0</v>
      </c>
      <c r="AC635" s="5">
        <v>6</v>
      </c>
      <c r="AD635" s="5">
        <v>14</v>
      </c>
      <c r="AE635" s="5">
        <v>14</v>
      </c>
      <c r="AF635" s="5">
        <v>40</v>
      </c>
      <c r="AG635" s="5">
        <v>40</v>
      </c>
      <c r="AH635" s="5">
        <v>9</v>
      </c>
      <c r="AI635" s="5"/>
      <c r="AJ635" s="5">
        <f t="shared" si="92"/>
        <v>11</v>
      </c>
      <c r="AK635" s="5">
        <f t="shared" si="93"/>
        <v>277.2</v>
      </c>
      <c r="AL635" s="5">
        <f t="shared" si="94"/>
        <v>277.2</v>
      </c>
      <c r="AM635" s="5">
        <f t="shared" si="95"/>
        <v>1</v>
      </c>
      <c r="AO635">
        <f>'Eklima Blinder 2023'!D3706</f>
        <v>17.7</v>
      </c>
      <c r="AP635" s="19">
        <f t="shared" si="96"/>
        <v>19.800000000000004</v>
      </c>
      <c r="AQ635" s="5" t="e">
        <f t="shared" si="88"/>
        <v>#DIV/0!</v>
      </c>
    </row>
    <row r="636" spans="1:43" x14ac:dyDescent="0.3">
      <c r="A636">
        <v>6</v>
      </c>
      <c r="B636">
        <v>4</v>
      </c>
      <c r="C636">
        <v>11</v>
      </c>
      <c r="D636">
        <v>1685876460</v>
      </c>
      <c r="E636" t="s">
        <v>53</v>
      </c>
      <c r="F636" s="1">
        <v>0.45902777777777781</v>
      </c>
      <c r="G636" s="7">
        <v>5</v>
      </c>
      <c r="H636" s="7">
        <v>8</v>
      </c>
      <c r="I636" s="5">
        <v>9</v>
      </c>
      <c r="J636" s="5">
        <v>10</v>
      </c>
      <c r="K636" s="5">
        <v>5</v>
      </c>
      <c r="L636" s="5">
        <v>8</v>
      </c>
      <c r="M636" s="8">
        <v>19</v>
      </c>
      <c r="N636" s="8">
        <v>15</v>
      </c>
      <c r="O636" s="8">
        <v>19</v>
      </c>
      <c r="P636" s="8">
        <v>15</v>
      </c>
      <c r="Q636" s="8">
        <f t="shared" si="89"/>
        <v>15</v>
      </c>
      <c r="R636" s="8">
        <f t="shared" si="90"/>
        <v>19</v>
      </c>
      <c r="S636" s="8">
        <f t="shared" si="91"/>
        <v>17</v>
      </c>
      <c r="T636" s="8"/>
      <c r="U636" s="5"/>
      <c r="V636">
        <v>1685876460</v>
      </c>
      <c r="W636" t="s">
        <v>53</v>
      </c>
      <c r="X636" s="1">
        <v>0.45902777777777781</v>
      </c>
      <c r="Y636" s="5">
        <v>15</v>
      </c>
      <c r="Z636" s="6">
        <v>37</v>
      </c>
      <c r="AA636" s="6">
        <v>25</v>
      </c>
      <c r="AB636" s="5">
        <v>0</v>
      </c>
      <c r="AC636" s="5">
        <v>8</v>
      </c>
      <c r="AD636" s="5">
        <v>15</v>
      </c>
      <c r="AE636" s="5">
        <v>14</v>
      </c>
      <c r="AF636" s="5">
        <v>40</v>
      </c>
      <c r="AG636" s="5">
        <v>40</v>
      </c>
      <c r="AH636" s="5">
        <v>9</v>
      </c>
      <c r="AI636" s="5"/>
      <c r="AJ636" s="5">
        <f t="shared" si="92"/>
        <v>12</v>
      </c>
      <c r="AK636" s="5">
        <f t="shared" si="93"/>
        <v>302.40000000000003</v>
      </c>
      <c r="AL636" s="5">
        <f t="shared" si="94"/>
        <v>302.40000000000003</v>
      </c>
      <c r="AM636" s="5">
        <f t="shared" si="95"/>
        <v>1</v>
      </c>
      <c r="AO636">
        <f>'Eklima Blinder 2023'!D3707</f>
        <v>19.399999999999999</v>
      </c>
      <c r="AP636" s="19">
        <f t="shared" si="96"/>
        <v>18</v>
      </c>
      <c r="AQ636" s="5" t="e">
        <f t="shared" si="88"/>
        <v>#DIV/0!</v>
      </c>
    </row>
    <row r="637" spans="1:43" x14ac:dyDescent="0.3">
      <c r="A637">
        <v>6</v>
      </c>
      <c r="B637">
        <v>4</v>
      </c>
      <c r="C637">
        <v>12</v>
      </c>
      <c r="D637">
        <v>1685880060</v>
      </c>
      <c r="E637" t="s">
        <v>53</v>
      </c>
      <c r="F637" s="1">
        <v>0.50069444444444444</v>
      </c>
      <c r="G637" s="7">
        <v>7</v>
      </c>
      <c r="H637" s="7">
        <v>10</v>
      </c>
      <c r="I637" s="5">
        <v>10</v>
      </c>
      <c r="J637" s="5">
        <v>11</v>
      </c>
      <c r="K637" s="5">
        <v>6</v>
      </c>
      <c r="L637" s="5">
        <v>11</v>
      </c>
      <c r="M637" s="8">
        <v>19</v>
      </c>
      <c r="N637" s="8">
        <v>16</v>
      </c>
      <c r="O637" s="8">
        <v>19</v>
      </c>
      <c r="P637" s="8">
        <v>15</v>
      </c>
      <c r="Q637" s="8">
        <f t="shared" si="89"/>
        <v>15.666666666666666</v>
      </c>
      <c r="R637" s="8">
        <f t="shared" si="90"/>
        <v>19</v>
      </c>
      <c r="S637" s="8">
        <f t="shared" si="91"/>
        <v>17.333333333333332</v>
      </c>
      <c r="T637" s="8"/>
      <c r="U637" s="5"/>
      <c r="V637">
        <v>1685880060</v>
      </c>
      <c r="W637" t="s">
        <v>53</v>
      </c>
      <c r="X637" s="1">
        <v>0.50069444444444444</v>
      </c>
      <c r="Y637" s="5">
        <v>16</v>
      </c>
      <c r="Z637" s="6">
        <v>36</v>
      </c>
      <c r="AA637" s="6">
        <v>24</v>
      </c>
      <c r="AB637" s="5">
        <v>2</v>
      </c>
      <c r="AC637" s="5">
        <v>10</v>
      </c>
      <c r="AD637" s="5">
        <v>15</v>
      </c>
      <c r="AE637" s="5">
        <v>15</v>
      </c>
      <c r="AF637" s="5">
        <v>40</v>
      </c>
      <c r="AG637" s="5">
        <v>40</v>
      </c>
      <c r="AH637" s="5">
        <v>9</v>
      </c>
      <c r="AI637" s="5"/>
      <c r="AJ637" s="5">
        <f t="shared" si="92"/>
        <v>12</v>
      </c>
      <c r="AK637" s="5">
        <f t="shared" si="93"/>
        <v>302.40000000000003</v>
      </c>
      <c r="AL637" s="5">
        <f t="shared" si="94"/>
        <v>302.40000000000003</v>
      </c>
      <c r="AM637" s="5">
        <f t="shared" si="95"/>
        <v>1</v>
      </c>
      <c r="AO637">
        <f>'Eklima Blinder 2023'!D3708</f>
        <v>19.8</v>
      </c>
      <c r="AP637" s="19">
        <f t="shared" si="96"/>
        <v>21.599999999999998</v>
      </c>
      <c r="AQ637" s="5" t="e">
        <f t="shared" si="88"/>
        <v>#DIV/0!</v>
      </c>
    </row>
    <row r="638" spans="1:43" x14ac:dyDescent="0.3">
      <c r="A638">
        <v>6</v>
      </c>
      <c r="B638">
        <v>4</v>
      </c>
      <c r="C638">
        <v>13</v>
      </c>
      <c r="D638">
        <v>1685883660</v>
      </c>
      <c r="E638" t="s">
        <v>53</v>
      </c>
      <c r="F638" s="1">
        <v>0.54236111111111118</v>
      </c>
      <c r="G638" s="7">
        <v>10</v>
      </c>
      <c r="H638" s="7">
        <v>13</v>
      </c>
      <c r="I638" s="5">
        <v>12</v>
      </c>
      <c r="J638" s="5">
        <v>13</v>
      </c>
      <c r="K638" s="5">
        <v>7</v>
      </c>
      <c r="L638" s="5">
        <v>13</v>
      </c>
      <c r="M638" s="8">
        <v>20</v>
      </c>
      <c r="N638" s="8">
        <v>16</v>
      </c>
      <c r="O638" s="8">
        <v>20</v>
      </c>
      <c r="P638" s="8">
        <v>15</v>
      </c>
      <c r="Q638" s="8">
        <f t="shared" si="89"/>
        <v>15.666666666666666</v>
      </c>
      <c r="R638" s="8">
        <f t="shared" si="90"/>
        <v>20</v>
      </c>
      <c r="S638" s="8">
        <f t="shared" si="91"/>
        <v>17.833333333333332</v>
      </c>
      <c r="T638" s="8"/>
      <c r="U638" s="5"/>
      <c r="V638">
        <v>1685883660</v>
      </c>
      <c r="W638" t="s">
        <v>53</v>
      </c>
      <c r="X638" s="1">
        <v>0.54236111111111118</v>
      </c>
      <c r="Y638" s="5">
        <v>16</v>
      </c>
      <c r="Z638" s="6">
        <v>37</v>
      </c>
      <c r="AA638" s="6">
        <v>25</v>
      </c>
      <c r="AB638" s="5">
        <v>4</v>
      </c>
      <c r="AC638" s="5">
        <v>13</v>
      </c>
      <c r="AD638" s="5">
        <v>15</v>
      </c>
      <c r="AE638" s="5">
        <v>15</v>
      </c>
      <c r="AF638" s="5">
        <v>40</v>
      </c>
      <c r="AG638" s="5">
        <v>40</v>
      </c>
      <c r="AH638" s="5">
        <v>9</v>
      </c>
      <c r="AI638" s="5"/>
      <c r="AJ638" s="5">
        <f t="shared" si="92"/>
        <v>12</v>
      </c>
      <c r="AK638" s="5">
        <f t="shared" si="93"/>
        <v>302.40000000000003</v>
      </c>
      <c r="AL638" s="5">
        <f t="shared" si="94"/>
        <v>302.40000000000003</v>
      </c>
      <c r="AM638" s="5">
        <f t="shared" si="95"/>
        <v>1</v>
      </c>
      <c r="AO638">
        <f>'Eklima Blinder 2023'!D3709</f>
        <v>20.6</v>
      </c>
      <c r="AP638" s="19">
        <f t="shared" si="96"/>
        <v>16.615384615384613</v>
      </c>
      <c r="AQ638" s="5" t="e">
        <f t="shared" si="88"/>
        <v>#DIV/0!</v>
      </c>
    </row>
    <row r="639" spans="1:43" x14ac:dyDescent="0.3">
      <c r="A639">
        <v>6</v>
      </c>
      <c r="B639">
        <v>4</v>
      </c>
      <c r="C639">
        <v>14</v>
      </c>
      <c r="D639">
        <v>1685887260</v>
      </c>
      <c r="E639" t="s">
        <v>53</v>
      </c>
      <c r="F639" s="1">
        <v>0.58402777777777781</v>
      </c>
      <c r="G639" s="7">
        <v>12</v>
      </c>
      <c r="H639" s="7">
        <v>16</v>
      </c>
      <c r="I639" s="5">
        <v>14</v>
      </c>
      <c r="J639" s="5">
        <v>15</v>
      </c>
      <c r="K639" s="5">
        <v>9</v>
      </c>
      <c r="L639" s="5">
        <v>16</v>
      </c>
      <c r="M639" s="8">
        <v>20</v>
      </c>
      <c r="N639" s="8">
        <v>17</v>
      </c>
      <c r="O639" s="8">
        <v>20</v>
      </c>
      <c r="P639" s="8">
        <v>16</v>
      </c>
      <c r="Q639" s="8">
        <f t="shared" si="89"/>
        <v>16.666666666666668</v>
      </c>
      <c r="R639" s="8">
        <f t="shared" si="90"/>
        <v>20</v>
      </c>
      <c r="S639" s="8">
        <f t="shared" si="91"/>
        <v>18.333333333333336</v>
      </c>
      <c r="T639" s="8"/>
      <c r="U639" s="5"/>
      <c r="V639">
        <v>1685887260</v>
      </c>
      <c r="W639" t="s">
        <v>53</v>
      </c>
      <c r="X639" s="1">
        <v>0.58402777777777781</v>
      </c>
      <c r="Y639" s="5">
        <v>16</v>
      </c>
      <c r="Z639" s="6">
        <v>40</v>
      </c>
      <c r="AA639" s="6">
        <v>25</v>
      </c>
      <c r="AB639" s="5">
        <v>6</v>
      </c>
      <c r="AC639" s="5">
        <v>16</v>
      </c>
      <c r="AD639" s="5">
        <v>15</v>
      </c>
      <c r="AE639" s="5">
        <v>15</v>
      </c>
      <c r="AF639" s="5">
        <v>40</v>
      </c>
      <c r="AG639" s="5">
        <v>40</v>
      </c>
      <c r="AH639" s="5">
        <v>10</v>
      </c>
      <c r="AI639" s="5"/>
      <c r="AJ639" s="5">
        <f t="shared" si="92"/>
        <v>15</v>
      </c>
      <c r="AK639" s="5">
        <f t="shared" si="93"/>
        <v>378</v>
      </c>
      <c r="AL639" s="5">
        <f t="shared" si="94"/>
        <v>378</v>
      </c>
      <c r="AM639" s="5">
        <f t="shared" si="95"/>
        <v>1</v>
      </c>
      <c r="AO639">
        <f>'Eklima Blinder 2023'!D3710</f>
        <v>21.5</v>
      </c>
      <c r="AP639" s="19">
        <f t="shared" si="96"/>
        <v>27.000000000000007</v>
      </c>
      <c r="AQ639" s="5" t="e">
        <f t="shared" si="88"/>
        <v>#DIV/0!</v>
      </c>
    </row>
    <row r="640" spans="1:43" x14ac:dyDescent="0.3">
      <c r="A640">
        <v>6</v>
      </c>
      <c r="B640">
        <v>4</v>
      </c>
      <c r="C640">
        <v>15</v>
      </c>
      <c r="D640">
        <v>1685890860</v>
      </c>
      <c r="E640" t="s">
        <v>53</v>
      </c>
      <c r="F640" s="1">
        <v>0.62569444444444444</v>
      </c>
      <c r="G640" s="7">
        <v>15</v>
      </c>
      <c r="H640" s="7">
        <v>18</v>
      </c>
      <c r="I640" s="5">
        <v>16</v>
      </c>
      <c r="J640" s="5">
        <v>17</v>
      </c>
      <c r="K640" s="5">
        <v>10</v>
      </c>
      <c r="L640" s="5">
        <v>18</v>
      </c>
      <c r="M640" s="8">
        <v>21</v>
      </c>
      <c r="N640" s="8">
        <v>17</v>
      </c>
      <c r="O640" s="8">
        <v>21</v>
      </c>
      <c r="P640" s="8">
        <v>16</v>
      </c>
      <c r="Q640" s="8">
        <f t="shared" si="89"/>
        <v>16.666666666666668</v>
      </c>
      <c r="R640" s="8">
        <f t="shared" si="90"/>
        <v>21</v>
      </c>
      <c r="S640" s="8">
        <f t="shared" si="91"/>
        <v>18.833333333333336</v>
      </c>
      <c r="T640" s="8"/>
      <c r="U640" s="5"/>
      <c r="V640">
        <v>1685890860</v>
      </c>
      <c r="W640" t="s">
        <v>53</v>
      </c>
      <c r="X640" s="1">
        <v>0.62569444444444444</v>
      </c>
      <c r="Y640" s="5">
        <v>17</v>
      </c>
      <c r="Z640" s="6">
        <v>40</v>
      </c>
      <c r="AA640" s="6">
        <v>24</v>
      </c>
      <c r="AB640" s="5">
        <v>8</v>
      </c>
      <c r="AC640" s="5">
        <v>18</v>
      </c>
      <c r="AD640" s="5">
        <v>16</v>
      </c>
      <c r="AE640" s="5">
        <v>16</v>
      </c>
      <c r="AF640" s="5">
        <v>40</v>
      </c>
      <c r="AG640" s="5">
        <v>40</v>
      </c>
      <c r="AH640" s="5">
        <v>10</v>
      </c>
      <c r="AI640" s="5"/>
      <c r="AJ640" s="5">
        <f t="shared" si="92"/>
        <v>16</v>
      </c>
      <c r="AK640" s="5">
        <f t="shared" si="93"/>
        <v>403.20000000000005</v>
      </c>
      <c r="AL640" s="5">
        <f t="shared" si="94"/>
        <v>403.20000000000005</v>
      </c>
      <c r="AM640" s="5">
        <f t="shared" si="95"/>
        <v>1</v>
      </c>
      <c r="AO640">
        <f>'Eklima Blinder 2023'!D3711</f>
        <v>22.1</v>
      </c>
      <c r="AP640" s="19">
        <f t="shared" si="96"/>
        <v>22.15384615384616</v>
      </c>
      <c r="AQ640" s="5" t="e">
        <f t="shared" si="88"/>
        <v>#DIV/0!</v>
      </c>
    </row>
    <row r="641" spans="1:43" x14ac:dyDescent="0.3">
      <c r="A641">
        <v>6</v>
      </c>
      <c r="B641">
        <v>4</v>
      </c>
      <c r="C641">
        <v>16</v>
      </c>
      <c r="D641">
        <v>1685894460</v>
      </c>
      <c r="E641" t="s">
        <v>53</v>
      </c>
      <c r="F641" s="1">
        <v>0.66736111111111107</v>
      </c>
      <c r="G641" s="7">
        <v>16</v>
      </c>
      <c r="H641" s="7">
        <v>20</v>
      </c>
      <c r="I641" s="5">
        <v>18</v>
      </c>
      <c r="J641" s="5">
        <v>19</v>
      </c>
      <c r="K641" s="5">
        <v>12</v>
      </c>
      <c r="L641" s="5">
        <v>20</v>
      </c>
      <c r="M641" s="8">
        <v>21</v>
      </c>
      <c r="N641" s="8">
        <v>17</v>
      </c>
      <c r="O641" s="8">
        <v>21</v>
      </c>
      <c r="P641" s="8">
        <v>16</v>
      </c>
      <c r="Q641" s="8">
        <f t="shared" si="89"/>
        <v>16.666666666666668</v>
      </c>
      <c r="R641" s="8">
        <f t="shared" si="90"/>
        <v>21</v>
      </c>
      <c r="S641" s="8">
        <f t="shared" si="91"/>
        <v>18.833333333333336</v>
      </c>
      <c r="T641" s="8"/>
      <c r="U641" s="5"/>
      <c r="V641">
        <v>1685894460</v>
      </c>
      <c r="W641" t="s">
        <v>53</v>
      </c>
      <c r="X641" s="1">
        <v>0.66736111111111107</v>
      </c>
      <c r="Y641" s="5">
        <v>17</v>
      </c>
      <c r="Z641" s="6">
        <v>41</v>
      </c>
      <c r="AA641" s="6">
        <v>24</v>
      </c>
      <c r="AB641" s="5">
        <v>10</v>
      </c>
      <c r="AC641" s="5">
        <v>19</v>
      </c>
      <c r="AD641" s="5">
        <v>16</v>
      </c>
      <c r="AE641" s="5">
        <v>16</v>
      </c>
      <c r="AF641" s="5">
        <v>40</v>
      </c>
      <c r="AG641" s="5">
        <v>40</v>
      </c>
      <c r="AH641" s="5">
        <v>11</v>
      </c>
      <c r="AI641" s="5"/>
      <c r="AJ641" s="5">
        <f t="shared" si="92"/>
        <v>17</v>
      </c>
      <c r="AK641" s="5">
        <f t="shared" si="93"/>
        <v>428.40000000000003</v>
      </c>
      <c r="AL641" s="5">
        <f t="shared" si="94"/>
        <v>428.40000000000003</v>
      </c>
      <c r="AM641" s="5">
        <f t="shared" si="95"/>
        <v>1</v>
      </c>
      <c r="AO641">
        <f>'Eklima Blinder 2023'!D3712</f>
        <v>22.5</v>
      </c>
      <c r="AP641" s="19">
        <f t="shared" si="96"/>
        <v>23.538461538461547</v>
      </c>
      <c r="AQ641" s="5" t="e">
        <f t="shared" si="88"/>
        <v>#DIV/0!</v>
      </c>
    </row>
    <row r="642" spans="1:43" x14ac:dyDescent="0.3">
      <c r="A642">
        <v>6</v>
      </c>
      <c r="B642">
        <v>4</v>
      </c>
      <c r="C642">
        <v>17</v>
      </c>
      <c r="D642">
        <v>1685898060</v>
      </c>
      <c r="E642" t="s">
        <v>53</v>
      </c>
      <c r="F642" s="1">
        <v>0.7090277777777777</v>
      </c>
      <c r="G642" s="7">
        <v>17</v>
      </c>
      <c r="H642" s="7">
        <v>20</v>
      </c>
      <c r="I642" s="5">
        <v>19</v>
      </c>
      <c r="J642" s="5">
        <v>20</v>
      </c>
      <c r="K642" s="5">
        <v>13</v>
      </c>
      <c r="L642" s="5">
        <v>20</v>
      </c>
      <c r="M642" s="8">
        <v>22</v>
      </c>
      <c r="N642" s="8">
        <v>17</v>
      </c>
      <c r="O642" s="8">
        <v>22</v>
      </c>
      <c r="P642" s="8">
        <v>16</v>
      </c>
      <c r="Q642" s="8">
        <f t="shared" si="89"/>
        <v>16.666666666666668</v>
      </c>
      <c r="R642" s="8">
        <f t="shared" si="90"/>
        <v>22</v>
      </c>
      <c r="S642" s="8">
        <f t="shared" si="91"/>
        <v>19.333333333333336</v>
      </c>
      <c r="T642" s="8"/>
      <c r="U642" s="5"/>
      <c r="V642">
        <v>1685898060</v>
      </c>
      <c r="W642" t="s">
        <v>53</v>
      </c>
      <c r="X642" s="1">
        <v>0.7090277777777777</v>
      </c>
      <c r="Y642" s="5">
        <v>17</v>
      </c>
      <c r="Z642" s="6">
        <v>40</v>
      </c>
      <c r="AA642" s="6">
        <v>24</v>
      </c>
      <c r="AB642" s="5">
        <v>10</v>
      </c>
      <c r="AC642" s="5">
        <v>20</v>
      </c>
      <c r="AD642" s="5">
        <v>16</v>
      </c>
      <c r="AE642" s="5">
        <v>16</v>
      </c>
      <c r="AF642" s="5">
        <v>40</v>
      </c>
      <c r="AG642" s="5">
        <v>40</v>
      </c>
      <c r="AH642" s="5">
        <v>11</v>
      </c>
      <c r="AI642" s="5"/>
      <c r="AJ642" s="5">
        <f t="shared" si="92"/>
        <v>16</v>
      </c>
      <c r="AK642" s="5">
        <f t="shared" si="93"/>
        <v>403.20000000000005</v>
      </c>
      <c r="AL642" s="5">
        <f t="shared" si="94"/>
        <v>403.20000000000005</v>
      </c>
      <c r="AM642" s="5">
        <f t="shared" si="95"/>
        <v>1</v>
      </c>
      <c r="AO642">
        <f>'Eklima Blinder 2023'!D3713</f>
        <v>22</v>
      </c>
      <c r="AP642" s="19">
        <f t="shared" si="96"/>
        <v>18.000000000000007</v>
      </c>
      <c r="AQ642" s="5" t="e">
        <f t="shared" si="88"/>
        <v>#DIV/0!</v>
      </c>
    </row>
    <row r="643" spans="1:43" x14ac:dyDescent="0.3">
      <c r="A643">
        <v>6</v>
      </c>
      <c r="B643">
        <v>4</v>
      </c>
      <c r="C643">
        <v>18</v>
      </c>
      <c r="D643">
        <v>1685901660</v>
      </c>
      <c r="E643" t="s">
        <v>53</v>
      </c>
      <c r="F643" s="1">
        <v>0.75069444444444444</v>
      </c>
      <c r="G643" s="7">
        <v>17</v>
      </c>
      <c r="H643" s="7">
        <v>20</v>
      </c>
      <c r="I643" s="5">
        <v>20</v>
      </c>
      <c r="J643" s="5">
        <v>20</v>
      </c>
      <c r="K643" s="5">
        <v>13</v>
      </c>
      <c r="L643" s="5">
        <v>20</v>
      </c>
      <c r="M643" s="8">
        <v>22</v>
      </c>
      <c r="N643" s="8">
        <v>18</v>
      </c>
      <c r="O643" s="8">
        <v>22</v>
      </c>
      <c r="P643" s="8">
        <v>16</v>
      </c>
      <c r="Q643" s="8">
        <f t="shared" si="89"/>
        <v>17.333333333333332</v>
      </c>
      <c r="R643" s="8">
        <f t="shared" si="90"/>
        <v>22</v>
      </c>
      <c r="S643" s="8">
        <f t="shared" si="91"/>
        <v>19.666666666666664</v>
      </c>
      <c r="T643" s="8"/>
      <c r="U643" s="5"/>
      <c r="V643">
        <v>1685901660</v>
      </c>
      <c r="W643" t="s">
        <v>53</v>
      </c>
      <c r="X643" s="1">
        <v>0.75069444444444444</v>
      </c>
      <c r="Y643" s="5">
        <v>17</v>
      </c>
      <c r="Z643" s="6">
        <v>40</v>
      </c>
      <c r="AA643" s="6">
        <v>25</v>
      </c>
      <c r="AB643" s="5">
        <v>10</v>
      </c>
      <c r="AC643" s="5">
        <v>20</v>
      </c>
      <c r="AD643" s="5">
        <v>16</v>
      </c>
      <c r="AE643" s="5">
        <v>16</v>
      </c>
      <c r="AF643" s="5">
        <v>40</v>
      </c>
      <c r="AG643" s="5">
        <v>40</v>
      </c>
      <c r="AH643" s="5">
        <v>11</v>
      </c>
      <c r="AI643" s="5"/>
      <c r="AJ643" s="5">
        <f t="shared" si="92"/>
        <v>15</v>
      </c>
      <c r="AK643" s="5">
        <f t="shared" si="93"/>
        <v>378</v>
      </c>
      <c r="AL643" s="5">
        <f t="shared" si="94"/>
        <v>378</v>
      </c>
      <c r="AM643" s="5">
        <f t="shared" si="95"/>
        <v>1</v>
      </c>
      <c r="AO643">
        <f>'Eklima Blinder 2023'!D3714</f>
        <v>21.5</v>
      </c>
      <c r="AP643" s="19">
        <f t="shared" si="96"/>
        <v>19.285714285714281</v>
      </c>
      <c r="AQ643" s="5" t="e">
        <f t="shared" si="88"/>
        <v>#DIV/0!</v>
      </c>
    </row>
    <row r="644" spans="1:43" x14ac:dyDescent="0.3">
      <c r="A644">
        <v>6</v>
      </c>
      <c r="B644">
        <v>4</v>
      </c>
      <c r="C644">
        <v>19</v>
      </c>
      <c r="D644">
        <v>1685905260</v>
      </c>
      <c r="E644" t="s">
        <v>53</v>
      </c>
      <c r="F644" s="1">
        <v>0.79236111111111107</v>
      </c>
      <c r="G644" s="7">
        <v>16</v>
      </c>
      <c r="H644" s="7">
        <v>19</v>
      </c>
      <c r="I644" s="5">
        <v>20</v>
      </c>
      <c r="J644" s="5">
        <v>20</v>
      </c>
      <c r="K644" s="5">
        <v>13</v>
      </c>
      <c r="L644" s="5">
        <v>20</v>
      </c>
      <c r="M644" s="8">
        <v>22</v>
      </c>
      <c r="N644" s="8">
        <v>18</v>
      </c>
      <c r="O644" s="8">
        <v>22</v>
      </c>
      <c r="P644" s="8">
        <v>17</v>
      </c>
      <c r="Q644" s="8">
        <f t="shared" si="89"/>
        <v>17.666666666666668</v>
      </c>
      <c r="R644" s="8">
        <f t="shared" si="90"/>
        <v>22</v>
      </c>
      <c r="S644" s="8">
        <f t="shared" si="91"/>
        <v>19.833333333333336</v>
      </c>
      <c r="T644" s="8"/>
      <c r="U644" s="5"/>
      <c r="V644">
        <v>1685905260</v>
      </c>
      <c r="W644" t="s">
        <v>53</v>
      </c>
      <c r="X644" s="1">
        <v>0.79236111111111107</v>
      </c>
      <c r="Y644" s="5">
        <v>17</v>
      </c>
      <c r="Z644" s="6">
        <v>40</v>
      </c>
      <c r="AA644" s="6">
        <v>24</v>
      </c>
      <c r="AB644" s="5">
        <v>9</v>
      </c>
      <c r="AC644" s="5">
        <v>19</v>
      </c>
      <c r="AD644" s="5">
        <v>16</v>
      </c>
      <c r="AE644" s="5">
        <v>16</v>
      </c>
      <c r="AF644" s="5">
        <v>40</v>
      </c>
      <c r="AG644" s="5">
        <v>40</v>
      </c>
      <c r="AH644" s="5">
        <v>10</v>
      </c>
      <c r="AI644" s="5"/>
      <c r="AJ644" s="5">
        <f t="shared" si="92"/>
        <v>16</v>
      </c>
      <c r="AK644" s="5">
        <f t="shared" si="93"/>
        <v>403.20000000000005</v>
      </c>
      <c r="AL644" s="5">
        <f t="shared" si="94"/>
        <v>403.20000000000005</v>
      </c>
      <c r="AM644" s="5">
        <f t="shared" si="95"/>
        <v>1</v>
      </c>
      <c r="AO644">
        <f>'Eklima Blinder 2023'!D3715</f>
        <v>20.3</v>
      </c>
      <c r="AP644" s="19">
        <f t="shared" si="96"/>
        <v>22.15384615384616</v>
      </c>
      <c r="AQ644" s="5" t="e">
        <f t="shared" si="88"/>
        <v>#DIV/0!</v>
      </c>
    </row>
    <row r="645" spans="1:43" x14ac:dyDescent="0.3">
      <c r="A645">
        <v>6</v>
      </c>
      <c r="B645">
        <v>4</v>
      </c>
      <c r="C645">
        <v>20</v>
      </c>
      <c r="D645">
        <v>1685908860</v>
      </c>
      <c r="E645" t="s">
        <v>53</v>
      </c>
      <c r="F645" s="1">
        <v>0.8340277777777777</v>
      </c>
      <c r="G645" s="7">
        <v>14</v>
      </c>
      <c r="H645" s="7">
        <v>18</v>
      </c>
      <c r="I645" s="5">
        <v>20</v>
      </c>
      <c r="J645" s="5">
        <v>20</v>
      </c>
      <c r="K645" s="5">
        <v>12</v>
      </c>
      <c r="L645" s="5">
        <v>18</v>
      </c>
      <c r="M645" s="8">
        <v>22</v>
      </c>
      <c r="N645" s="8">
        <v>18</v>
      </c>
      <c r="O645" s="8">
        <v>22</v>
      </c>
      <c r="P645" s="8">
        <v>17</v>
      </c>
      <c r="Q645" s="8">
        <f t="shared" si="89"/>
        <v>17.666666666666668</v>
      </c>
      <c r="R645" s="8">
        <f t="shared" si="90"/>
        <v>22</v>
      </c>
      <c r="S645" s="8">
        <f t="shared" si="91"/>
        <v>19.833333333333336</v>
      </c>
      <c r="T645" s="8"/>
      <c r="U645" s="5"/>
      <c r="V645">
        <v>1685908860</v>
      </c>
      <c r="W645" t="s">
        <v>53</v>
      </c>
      <c r="X645" s="1">
        <v>0.8340277777777777</v>
      </c>
      <c r="Y645" s="5">
        <v>17</v>
      </c>
      <c r="Z645" s="6">
        <v>39</v>
      </c>
      <c r="AA645" s="6">
        <v>25</v>
      </c>
      <c r="AB645" s="5">
        <v>8</v>
      </c>
      <c r="AC645" s="5">
        <v>18</v>
      </c>
      <c r="AD645" s="5">
        <v>16</v>
      </c>
      <c r="AE645" s="5">
        <v>16</v>
      </c>
      <c r="AF645" s="5">
        <v>40</v>
      </c>
      <c r="AG645" s="5">
        <v>40</v>
      </c>
      <c r="AH645" s="5">
        <v>10</v>
      </c>
      <c r="AI645" s="5"/>
      <c r="AJ645" s="5">
        <f t="shared" si="92"/>
        <v>14</v>
      </c>
      <c r="AK645" s="5">
        <f t="shared" si="93"/>
        <v>352.8</v>
      </c>
      <c r="AL645" s="5">
        <f t="shared" si="94"/>
        <v>352.8</v>
      </c>
      <c r="AM645" s="5">
        <f t="shared" si="95"/>
        <v>1</v>
      </c>
      <c r="AO645">
        <f>'Eklima Blinder 2023'!D3716</f>
        <v>18.2</v>
      </c>
      <c r="AP645" s="19">
        <f t="shared" si="96"/>
        <v>19.38461538461539</v>
      </c>
      <c r="AQ645" s="5" t="e">
        <f t="shared" si="88"/>
        <v>#DIV/0!</v>
      </c>
    </row>
    <row r="646" spans="1:43" x14ac:dyDescent="0.3">
      <c r="A646">
        <v>6</v>
      </c>
      <c r="B646">
        <v>4</v>
      </c>
      <c r="C646">
        <v>21</v>
      </c>
      <c r="D646">
        <v>1685912460</v>
      </c>
      <c r="E646" t="s">
        <v>53</v>
      </c>
      <c r="F646" s="1">
        <v>0.87569444444444444</v>
      </c>
      <c r="G646" s="7">
        <v>12</v>
      </c>
      <c r="H646" s="7">
        <v>16</v>
      </c>
      <c r="I646" s="5">
        <v>19</v>
      </c>
      <c r="J646" s="5">
        <v>19</v>
      </c>
      <c r="K646" s="5">
        <v>11</v>
      </c>
      <c r="L646" s="5">
        <v>16</v>
      </c>
      <c r="M646" s="8">
        <v>21</v>
      </c>
      <c r="N646" s="8">
        <v>18</v>
      </c>
      <c r="O646" s="8">
        <v>22</v>
      </c>
      <c r="P646" s="8">
        <v>17</v>
      </c>
      <c r="Q646" s="8">
        <f t="shared" si="89"/>
        <v>17.666666666666668</v>
      </c>
      <c r="R646" s="8">
        <f t="shared" si="90"/>
        <v>21.5</v>
      </c>
      <c r="S646" s="8">
        <f t="shared" si="91"/>
        <v>19.583333333333336</v>
      </c>
      <c r="T646" s="8"/>
      <c r="U646" s="5"/>
      <c r="V646">
        <v>1685912460</v>
      </c>
      <c r="W646" t="s">
        <v>53</v>
      </c>
      <c r="X646" s="1">
        <v>0.87569444444444444</v>
      </c>
      <c r="Y646" s="5">
        <v>17</v>
      </c>
      <c r="Z646" s="6">
        <v>39</v>
      </c>
      <c r="AA646" s="6">
        <v>24</v>
      </c>
      <c r="AB646" s="5">
        <v>7</v>
      </c>
      <c r="AC646" s="5">
        <v>16</v>
      </c>
      <c r="AD646" s="5">
        <v>16</v>
      </c>
      <c r="AE646" s="5">
        <v>16</v>
      </c>
      <c r="AF646" s="5">
        <v>40</v>
      </c>
      <c r="AG646" s="5">
        <v>40</v>
      </c>
      <c r="AH646" s="5">
        <v>9</v>
      </c>
      <c r="AI646" s="5"/>
      <c r="AJ646" s="5">
        <f t="shared" si="92"/>
        <v>15</v>
      </c>
      <c r="AK646" s="5">
        <f t="shared" si="93"/>
        <v>378</v>
      </c>
      <c r="AL646" s="5">
        <f t="shared" si="94"/>
        <v>378</v>
      </c>
      <c r="AM646" s="5">
        <f t="shared" si="95"/>
        <v>1</v>
      </c>
      <c r="AO646">
        <f>'Eklima Blinder 2023'!D3717</f>
        <v>16.399999999999999</v>
      </c>
      <c r="AP646" s="19">
        <f t="shared" si="96"/>
        <v>23.478260869565226</v>
      </c>
      <c r="AQ646" s="5" t="e">
        <f t="shared" si="88"/>
        <v>#DIV/0!</v>
      </c>
    </row>
    <row r="647" spans="1:43" x14ac:dyDescent="0.3">
      <c r="A647">
        <v>6</v>
      </c>
      <c r="B647">
        <v>4</v>
      </c>
      <c r="C647">
        <v>22</v>
      </c>
      <c r="D647">
        <v>1685916060</v>
      </c>
      <c r="E647" t="s">
        <v>53</v>
      </c>
      <c r="F647" s="1">
        <v>0.91736111111111107</v>
      </c>
      <c r="G647" s="7">
        <v>11</v>
      </c>
      <c r="H647" s="7">
        <v>14</v>
      </c>
      <c r="I647" s="5">
        <v>17</v>
      </c>
      <c r="J647" s="5">
        <v>18</v>
      </c>
      <c r="K647" s="5">
        <v>10</v>
      </c>
      <c r="L647" s="5">
        <v>14</v>
      </c>
      <c r="M647" s="8">
        <v>21</v>
      </c>
      <c r="N647" s="8">
        <v>18</v>
      </c>
      <c r="O647" s="8">
        <v>21</v>
      </c>
      <c r="P647" s="8">
        <v>17</v>
      </c>
      <c r="Q647" s="8">
        <f t="shared" si="89"/>
        <v>17.666666666666668</v>
      </c>
      <c r="R647" s="8">
        <f t="shared" si="90"/>
        <v>21</v>
      </c>
      <c r="S647" s="8">
        <f t="shared" si="91"/>
        <v>19.333333333333336</v>
      </c>
      <c r="T647" s="8"/>
      <c r="U647" s="5"/>
      <c r="V647">
        <v>1685916060</v>
      </c>
      <c r="W647" t="s">
        <v>53</v>
      </c>
      <c r="X647" s="1">
        <v>0.91736111111111107</v>
      </c>
      <c r="Y647" s="5">
        <v>17</v>
      </c>
      <c r="Z647" s="6">
        <v>37</v>
      </c>
      <c r="AA647" s="6">
        <v>24</v>
      </c>
      <c r="AB647" s="5">
        <v>5</v>
      </c>
      <c r="AC647" s="5">
        <v>14</v>
      </c>
      <c r="AD647" s="5">
        <v>16</v>
      </c>
      <c r="AE647" s="5">
        <v>16</v>
      </c>
      <c r="AF647" s="5">
        <v>40</v>
      </c>
      <c r="AG647" s="5">
        <v>40</v>
      </c>
      <c r="AH647" s="5">
        <v>9</v>
      </c>
      <c r="AI647" s="5"/>
      <c r="AJ647" s="5">
        <f t="shared" si="92"/>
        <v>13</v>
      </c>
      <c r="AK647" s="5">
        <f t="shared" si="93"/>
        <v>327.60000000000002</v>
      </c>
      <c r="AL647" s="5">
        <f t="shared" si="94"/>
        <v>327.60000000000002</v>
      </c>
      <c r="AM647" s="5">
        <f t="shared" si="95"/>
        <v>1</v>
      </c>
      <c r="AO647">
        <f>'Eklima Blinder 2023'!D3718</f>
        <v>15.8</v>
      </c>
      <c r="AP647" s="19">
        <f t="shared" si="96"/>
        <v>23.400000000000009</v>
      </c>
      <c r="AQ647" s="5" t="e">
        <f t="shared" si="88"/>
        <v>#DIV/0!</v>
      </c>
    </row>
    <row r="648" spans="1:43" x14ac:dyDescent="0.3">
      <c r="A648">
        <v>6</v>
      </c>
      <c r="B648">
        <v>4</v>
      </c>
      <c r="C648">
        <v>23</v>
      </c>
      <c r="D648">
        <v>1685919660</v>
      </c>
      <c r="E648" t="s">
        <v>53</v>
      </c>
      <c r="F648" s="1">
        <v>0.9590277777777777</v>
      </c>
      <c r="G648" s="7">
        <v>9</v>
      </c>
      <c r="H648" s="7">
        <v>12</v>
      </c>
      <c r="I648" s="5">
        <v>16</v>
      </c>
      <c r="J648" s="5">
        <v>17</v>
      </c>
      <c r="K648" s="5">
        <v>9</v>
      </c>
      <c r="L648" s="5">
        <v>13</v>
      </c>
      <c r="M648" s="8">
        <v>21</v>
      </c>
      <c r="N648" s="8">
        <v>17</v>
      </c>
      <c r="O648" s="8">
        <v>21</v>
      </c>
      <c r="P648" s="8">
        <v>16</v>
      </c>
      <c r="Q648" s="8">
        <f t="shared" si="89"/>
        <v>16.666666666666668</v>
      </c>
      <c r="R648" s="8">
        <f t="shared" si="90"/>
        <v>21</v>
      </c>
      <c r="S648" s="8">
        <f t="shared" si="91"/>
        <v>18.833333333333336</v>
      </c>
      <c r="T648" s="8"/>
      <c r="U648" s="5"/>
      <c r="V648">
        <v>1685919660</v>
      </c>
      <c r="W648" t="s">
        <v>53</v>
      </c>
      <c r="X648" s="1">
        <v>0.9590277777777777</v>
      </c>
      <c r="Y648" s="5">
        <v>17</v>
      </c>
      <c r="Z648" s="6">
        <v>37</v>
      </c>
      <c r="AA648" s="6">
        <v>25</v>
      </c>
      <c r="AB648" s="5">
        <v>3</v>
      </c>
      <c r="AC648" s="5">
        <v>12</v>
      </c>
      <c r="AD648" s="5">
        <v>16</v>
      </c>
      <c r="AE648" s="5">
        <v>16</v>
      </c>
      <c r="AF648" s="5">
        <v>40</v>
      </c>
      <c r="AG648" s="5">
        <v>40</v>
      </c>
      <c r="AH648" s="5">
        <v>9</v>
      </c>
      <c r="AI648" s="5"/>
      <c r="AJ648" s="5">
        <f t="shared" si="92"/>
        <v>12</v>
      </c>
      <c r="AK648" s="5">
        <f t="shared" si="93"/>
        <v>302.40000000000003</v>
      </c>
      <c r="AL648" s="5">
        <f t="shared" si="94"/>
        <v>302.40000000000003</v>
      </c>
      <c r="AM648" s="5">
        <f t="shared" si="95"/>
        <v>1</v>
      </c>
      <c r="AO648">
        <f>'Eklima Blinder 2023'!D3719</f>
        <v>14.7</v>
      </c>
      <c r="AP648" s="19">
        <f t="shared" si="96"/>
        <v>16.61538461538462</v>
      </c>
      <c r="AQ648" s="5" t="e">
        <f t="shared" si="88"/>
        <v>#DIV/0!</v>
      </c>
    </row>
    <row r="649" spans="1:43" x14ac:dyDescent="0.3">
      <c r="A649">
        <v>6</v>
      </c>
      <c r="B649">
        <v>5</v>
      </c>
      <c r="C649">
        <v>0</v>
      </c>
      <c r="D649">
        <v>1685923260</v>
      </c>
      <c r="E649" t="s">
        <v>54</v>
      </c>
      <c r="F649" s="1">
        <v>6.9444444444444447E-4</v>
      </c>
      <c r="G649" s="7">
        <v>7</v>
      </c>
      <c r="H649" s="7">
        <v>10</v>
      </c>
      <c r="I649" s="5">
        <v>15</v>
      </c>
      <c r="J649" s="5">
        <v>15</v>
      </c>
      <c r="K649" s="5">
        <v>8</v>
      </c>
      <c r="L649" s="5">
        <v>11</v>
      </c>
      <c r="M649" s="8">
        <v>21</v>
      </c>
      <c r="N649" s="8">
        <v>17</v>
      </c>
      <c r="O649" s="8">
        <v>21</v>
      </c>
      <c r="P649" s="8">
        <v>16</v>
      </c>
      <c r="Q649" s="8">
        <f t="shared" si="89"/>
        <v>16.666666666666668</v>
      </c>
      <c r="R649" s="8">
        <f t="shared" si="90"/>
        <v>21</v>
      </c>
      <c r="S649" s="8">
        <f t="shared" si="91"/>
        <v>18.833333333333336</v>
      </c>
      <c r="T649" s="8"/>
      <c r="U649" s="5"/>
      <c r="V649">
        <v>1685923260</v>
      </c>
      <c r="W649" t="s">
        <v>54</v>
      </c>
      <c r="X649" s="1">
        <v>6.9444444444444447E-4</v>
      </c>
      <c r="Y649" s="5">
        <v>17</v>
      </c>
      <c r="Z649" s="6">
        <v>37</v>
      </c>
      <c r="AA649" s="6">
        <v>26</v>
      </c>
      <c r="AB649" s="5">
        <v>2</v>
      </c>
      <c r="AC649" s="5">
        <v>10</v>
      </c>
      <c r="AD649" s="5">
        <v>16</v>
      </c>
      <c r="AE649" s="5">
        <v>16</v>
      </c>
      <c r="AF649" s="5">
        <v>40</v>
      </c>
      <c r="AG649" s="5">
        <v>40</v>
      </c>
      <c r="AH649" s="5">
        <v>9</v>
      </c>
      <c r="AI649" s="5"/>
      <c r="AJ649" s="5">
        <f t="shared" si="92"/>
        <v>11</v>
      </c>
      <c r="AK649" s="5">
        <f t="shared" si="93"/>
        <v>277.2</v>
      </c>
      <c r="AL649" s="5">
        <f t="shared" si="94"/>
        <v>277.2</v>
      </c>
      <c r="AM649" s="5">
        <f t="shared" si="95"/>
        <v>1</v>
      </c>
      <c r="AO649">
        <f>'Eklima Blinder 2023'!D3720</f>
        <v>11.9</v>
      </c>
      <c r="AP649" s="19">
        <f t="shared" si="96"/>
        <v>15.230769230769234</v>
      </c>
      <c r="AQ649" s="5" t="e">
        <f t="shared" si="88"/>
        <v>#DIV/0!</v>
      </c>
    </row>
    <row r="650" spans="1:43" x14ac:dyDescent="0.3">
      <c r="A650">
        <v>6</v>
      </c>
      <c r="B650">
        <v>5</v>
      </c>
      <c r="C650">
        <v>1</v>
      </c>
      <c r="D650">
        <v>1685926860</v>
      </c>
      <c r="E650" t="s">
        <v>54</v>
      </c>
      <c r="F650" s="1">
        <v>4.2361111111111106E-2</v>
      </c>
      <c r="G650" s="7">
        <v>6</v>
      </c>
      <c r="H650" s="7">
        <v>9</v>
      </c>
      <c r="I650" s="5">
        <v>13</v>
      </c>
      <c r="J650" s="5">
        <v>14</v>
      </c>
      <c r="K650" s="5">
        <v>7</v>
      </c>
      <c r="L650" s="5">
        <v>9</v>
      </c>
      <c r="M650" s="8">
        <v>20</v>
      </c>
      <c r="N650" s="8">
        <v>17</v>
      </c>
      <c r="O650" s="8">
        <v>20</v>
      </c>
      <c r="P650" s="8">
        <v>16</v>
      </c>
      <c r="Q650" s="8">
        <f t="shared" si="89"/>
        <v>16.666666666666668</v>
      </c>
      <c r="R650" s="8">
        <f t="shared" si="90"/>
        <v>20</v>
      </c>
      <c r="S650" s="8">
        <f t="shared" si="91"/>
        <v>18.333333333333336</v>
      </c>
      <c r="T650" s="8"/>
      <c r="U650" s="5"/>
      <c r="V650">
        <v>1685926860</v>
      </c>
      <c r="W650" t="s">
        <v>54</v>
      </c>
      <c r="X650" s="1">
        <v>4.2361111111111106E-2</v>
      </c>
      <c r="Y650" s="5">
        <v>17</v>
      </c>
      <c r="Z650" s="6">
        <v>37</v>
      </c>
      <c r="AA650" s="6">
        <v>24</v>
      </c>
      <c r="AB650" s="5">
        <v>1</v>
      </c>
      <c r="AC650" s="5">
        <v>9</v>
      </c>
      <c r="AD650" s="5">
        <v>16</v>
      </c>
      <c r="AE650" s="5">
        <v>16</v>
      </c>
      <c r="AF650" s="5">
        <v>40</v>
      </c>
      <c r="AG650" s="5">
        <v>40</v>
      </c>
      <c r="AH650" s="5">
        <v>9</v>
      </c>
      <c r="AI650" s="5"/>
      <c r="AJ650" s="5">
        <f t="shared" si="92"/>
        <v>13</v>
      </c>
      <c r="AK650" s="5">
        <f t="shared" si="93"/>
        <v>327.60000000000002</v>
      </c>
      <c r="AL650" s="5">
        <f t="shared" si="94"/>
        <v>327.60000000000002</v>
      </c>
      <c r="AM650" s="5">
        <f t="shared" si="95"/>
        <v>1</v>
      </c>
      <c r="AO650">
        <f>'Eklima Blinder 2023'!D3721</f>
        <v>10.7</v>
      </c>
      <c r="AP650" s="19">
        <f t="shared" si="96"/>
        <v>23.400000000000009</v>
      </c>
      <c r="AQ650" s="5" t="e">
        <f t="shared" si="88"/>
        <v>#DIV/0!</v>
      </c>
    </row>
    <row r="651" spans="1:43" x14ac:dyDescent="0.3">
      <c r="A651">
        <v>6</v>
      </c>
      <c r="B651">
        <v>5</v>
      </c>
      <c r="C651">
        <v>2</v>
      </c>
      <c r="D651">
        <v>1685930460</v>
      </c>
      <c r="E651" t="s">
        <v>54</v>
      </c>
      <c r="F651" s="1">
        <v>8.4027777777777771E-2</v>
      </c>
      <c r="G651" s="7">
        <v>5</v>
      </c>
      <c r="H651" s="7">
        <v>7</v>
      </c>
      <c r="I651" s="5">
        <v>12</v>
      </c>
      <c r="J651" s="5">
        <v>12</v>
      </c>
      <c r="K651" s="5">
        <v>6</v>
      </c>
      <c r="L651" s="5">
        <v>8</v>
      </c>
      <c r="M651" s="8">
        <v>20</v>
      </c>
      <c r="N651" s="8">
        <v>17</v>
      </c>
      <c r="O651" s="8">
        <v>20</v>
      </c>
      <c r="P651" s="8">
        <v>16</v>
      </c>
      <c r="Q651" s="8">
        <f t="shared" si="89"/>
        <v>16.666666666666668</v>
      </c>
      <c r="R651" s="8">
        <f t="shared" si="90"/>
        <v>20</v>
      </c>
      <c r="S651" s="8">
        <f t="shared" si="91"/>
        <v>18.333333333333336</v>
      </c>
      <c r="T651" s="8"/>
      <c r="U651" s="5"/>
      <c r="V651">
        <v>1685930460</v>
      </c>
      <c r="W651" t="s">
        <v>54</v>
      </c>
      <c r="X651" s="1">
        <v>8.4027777777777771E-2</v>
      </c>
      <c r="Y651" s="5">
        <v>17</v>
      </c>
      <c r="Z651" s="6">
        <v>37</v>
      </c>
      <c r="AA651" s="6">
        <v>25</v>
      </c>
      <c r="AB651" s="5">
        <v>0</v>
      </c>
      <c r="AC651" s="5">
        <v>7</v>
      </c>
      <c r="AD651" s="5">
        <v>16</v>
      </c>
      <c r="AE651" s="5">
        <v>16</v>
      </c>
      <c r="AF651" s="5">
        <v>40</v>
      </c>
      <c r="AG651" s="5">
        <v>40</v>
      </c>
      <c r="AH651" s="5">
        <v>8</v>
      </c>
      <c r="AI651" s="5"/>
      <c r="AJ651" s="5">
        <f t="shared" si="92"/>
        <v>12</v>
      </c>
      <c r="AK651" s="5">
        <f t="shared" si="93"/>
        <v>302.40000000000003</v>
      </c>
      <c r="AL651" s="5">
        <f t="shared" si="94"/>
        <v>302.40000000000003</v>
      </c>
      <c r="AM651" s="5">
        <f t="shared" si="95"/>
        <v>1</v>
      </c>
      <c r="AO651">
        <f>'Eklima Blinder 2023'!D3722</f>
        <v>9.9</v>
      </c>
      <c r="AP651" s="19">
        <f t="shared" si="96"/>
        <v>21.600000000000009</v>
      </c>
      <c r="AQ651" s="5" t="e">
        <f t="shared" si="88"/>
        <v>#DIV/0!</v>
      </c>
    </row>
    <row r="652" spans="1:43" x14ac:dyDescent="0.3">
      <c r="A652">
        <v>6</v>
      </c>
      <c r="B652">
        <v>5</v>
      </c>
      <c r="C652">
        <v>3</v>
      </c>
      <c r="D652">
        <v>1685934060</v>
      </c>
      <c r="E652" t="s">
        <v>54</v>
      </c>
      <c r="F652" s="1">
        <v>0.12569444444444444</v>
      </c>
      <c r="G652" s="7">
        <v>3</v>
      </c>
      <c r="H652" s="7">
        <v>6</v>
      </c>
      <c r="I652" s="5">
        <v>11</v>
      </c>
      <c r="J652" s="5">
        <v>11</v>
      </c>
      <c r="K652" s="5">
        <v>6</v>
      </c>
      <c r="L652" s="5">
        <v>7</v>
      </c>
      <c r="M652" s="8">
        <v>20</v>
      </c>
      <c r="N652" s="8">
        <v>17</v>
      </c>
      <c r="O652" s="8">
        <v>20</v>
      </c>
      <c r="P652" s="8">
        <v>16</v>
      </c>
      <c r="Q652" s="8">
        <f t="shared" si="89"/>
        <v>16.666666666666668</v>
      </c>
      <c r="R652" s="8">
        <f t="shared" si="90"/>
        <v>20</v>
      </c>
      <c r="S652" s="8">
        <f t="shared" si="91"/>
        <v>18.333333333333336</v>
      </c>
      <c r="T652" s="8"/>
      <c r="U652" s="5"/>
      <c r="V652">
        <v>1685934060</v>
      </c>
      <c r="W652" t="s">
        <v>54</v>
      </c>
      <c r="X652" s="1">
        <v>0.12569444444444444</v>
      </c>
      <c r="Y652" s="5">
        <v>17</v>
      </c>
      <c r="Z652" s="6">
        <v>36</v>
      </c>
      <c r="AA652" s="6">
        <v>24</v>
      </c>
      <c r="AB652" s="5">
        <v>0</v>
      </c>
      <c r="AC652" s="5">
        <v>6</v>
      </c>
      <c r="AD652" s="5">
        <v>16</v>
      </c>
      <c r="AE652" s="5">
        <v>16</v>
      </c>
      <c r="AF652" s="5">
        <v>40</v>
      </c>
      <c r="AG652" s="5">
        <v>40</v>
      </c>
      <c r="AH652" s="5">
        <v>8</v>
      </c>
      <c r="AI652" s="5"/>
      <c r="AJ652" s="5">
        <f t="shared" si="92"/>
        <v>12</v>
      </c>
      <c r="AK652" s="5">
        <f t="shared" si="93"/>
        <v>302.40000000000003</v>
      </c>
      <c r="AL652" s="5">
        <f t="shared" si="94"/>
        <v>302.40000000000003</v>
      </c>
      <c r="AM652" s="5">
        <f t="shared" si="95"/>
        <v>1</v>
      </c>
      <c r="AO652">
        <f>'Eklima Blinder 2023'!D3723</f>
        <v>8.9</v>
      </c>
      <c r="AP652" s="19">
        <f t="shared" si="96"/>
        <v>21.600000000000009</v>
      </c>
      <c r="AQ652" s="5" t="e">
        <f t="shared" si="88"/>
        <v>#DIV/0!</v>
      </c>
    </row>
    <row r="653" spans="1:43" x14ac:dyDescent="0.3">
      <c r="A653">
        <v>6</v>
      </c>
      <c r="B653">
        <v>5</v>
      </c>
      <c r="C653">
        <v>4</v>
      </c>
      <c r="D653">
        <v>1685937660</v>
      </c>
      <c r="E653" t="s">
        <v>54</v>
      </c>
      <c r="F653" s="1">
        <v>0.1673611111111111</v>
      </c>
      <c r="G653" s="7">
        <v>3</v>
      </c>
      <c r="H653" s="7">
        <v>5</v>
      </c>
      <c r="I653" s="5">
        <v>10</v>
      </c>
      <c r="J653" s="5">
        <v>10</v>
      </c>
      <c r="K653" s="5">
        <v>5</v>
      </c>
      <c r="L653" s="5">
        <v>6</v>
      </c>
      <c r="M653" s="8">
        <v>19</v>
      </c>
      <c r="N653" s="8">
        <v>17</v>
      </c>
      <c r="O653" s="8">
        <v>20</v>
      </c>
      <c r="P653" s="8">
        <v>16</v>
      </c>
      <c r="Q653" s="8">
        <f t="shared" si="89"/>
        <v>16.666666666666668</v>
      </c>
      <c r="R653" s="8">
        <f t="shared" si="90"/>
        <v>19.5</v>
      </c>
      <c r="S653" s="8">
        <f t="shared" si="91"/>
        <v>18.083333333333336</v>
      </c>
      <c r="T653" s="8"/>
      <c r="U653" s="5"/>
      <c r="V653">
        <v>1685937660</v>
      </c>
      <c r="W653" t="s">
        <v>54</v>
      </c>
      <c r="X653" s="1">
        <v>0.1673611111111111</v>
      </c>
      <c r="Y653" s="5">
        <v>16</v>
      </c>
      <c r="Z653" s="6">
        <v>35</v>
      </c>
      <c r="AA653" s="6">
        <v>24</v>
      </c>
      <c r="AB653" s="5">
        <v>-1</v>
      </c>
      <c r="AC653" s="5">
        <v>5</v>
      </c>
      <c r="AD653" s="5">
        <v>16</v>
      </c>
      <c r="AE653" s="5">
        <v>16</v>
      </c>
      <c r="AF653" s="5">
        <v>40</v>
      </c>
      <c r="AG653" s="5">
        <v>40</v>
      </c>
      <c r="AH653" s="5">
        <v>8</v>
      </c>
      <c r="AI653" s="5"/>
      <c r="AJ653" s="5">
        <f t="shared" si="92"/>
        <v>11</v>
      </c>
      <c r="AK653" s="5">
        <f t="shared" si="93"/>
        <v>277.2</v>
      </c>
      <c r="AL653" s="5">
        <f t="shared" si="94"/>
        <v>277.2</v>
      </c>
      <c r="AM653" s="5">
        <f t="shared" si="95"/>
        <v>1</v>
      </c>
      <c r="AO653">
        <f>'Eklima Blinder 2023'!D3724</f>
        <v>8.8000000000000007</v>
      </c>
      <c r="AP653" s="19">
        <f t="shared" si="96"/>
        <v>23.294117647058833</v>
      </c>
      <c r="AQ653" s="5" t="e">
        <f t="shared" si="88"/>
        <v>#DIV/0!</v>
      </c>
    </row>
    <row r="654" spans="1:43" x14ac:dyDescent="0.3">
      <c r="A654">
        <v>6</v>
      </c>
      <c r="B654">
        <v>5</v>
      </c>
      <c r="C654">
        <v>5</v>
      </c>
      <c r="D654">
        <v>1685941260</v>
      </c>
      <c r="E654" t="s">
        <v>54</v>
      </c>
      <c r="F654" s="1">
        <v>0.20902777777777778</v>
      </c>
      <c r="G654" s="7">
        <v>4</v>
      </c>
      <c r="H654" s="7">
        <v>5</v>
      </c>
      <c r="I654" s="5">
        <v>9</v>
      </c>
      <c r="J654" s="5">
        <v>9</v>
      </c>
      <c r="K654" s="5">
        <v>5</v>
      </c>
      <c r="L654" s="5">
        <v>5</v>
      </c>
      <c r="M654" s="8">
        <v>17</v>
      </c>
      <c r="N654" s="8">
        <v>16</v>
      </c>
      <c r="O654" s="8">
        <v>17</v>
      </c>
      <c r="P654" s="8">
        <v>15</v>
      </c>
      <c r="Q654" s="8">
        <f t="shared" si="89"/>
        <v>15.666666666666666</v>
      </c>
      <c r="R654" s="8">
        <f t="shared" si="90"/>
        <v>17</v>
      </c>
      <c r="S654" s="8">
        <f t="shared" si="91"/>
        <v>16.333333333333332</v>
      </c>
      <c r="T654" s="8"/>
      <c r="U654" s="5"/>
      <c r="V654">
        <v>1685941260</v>
      </c>
      <c r="W654" t="s">
        <v>54</v>
      </c>
      <c r="X654" s="1">
        <v>0.20902777777777778</v>
      </c>
      <c r="Y654" s="5">
        <v>16</v>
      </c>
      <c r="Z654" s="6">
        <v>30</v>
      </c>
      <c r="AA654" s="6">
        <v>24</v>
      </c>
      <c r="AB654" s="5">
        <v>0</v>
      </c>
      <c r="AC654" s="5">
        <v>5</v>
      </c>
      <c r="AD654" s="5">
        <v>16</v>
      </c>
      <c r="AE654" s="5">
        <v>16</v>
      </c>
      <c r="AF654" s="5">
        <v>40</v>
      </c>
      <c r="AG654" s="5">
        <v>40</v>
      </c>
      <c r="AH654" s="5">
        <v>9</v>
      </c>
      <c r="AI654" s="5"/>
      <c r="AJ654" s="5">
        <f t="shared" si="92"/>
        <v>6</v>
      </c>
      <c r="AK654" s="5">
        <f t="shared" si="93"/>
        <v>151.20000000000002</v>
      </c>
      <c r="AL654" s="5">
        <f t="shared" si="94"/>
        <v>151.20000000000002</v>
      </c>
      <c r="AM654" s="5">
        <f t="shared" si="95"/>
        <v>1</v>
      </c>
      <c r="AO654">
        <f>'Eklima Blinder 2023'!D3725</f>
        <v>10.5</v>
      </c>
      <c r="AP654" s="19">
        <f t="shared" si="96"/>
        <v>26.999999999999993</v>
      </c>
      <c r="AQ654" s="5" t="e">
        <f t="shared" ref="AQ654:AQ717" si="97">AL654/(U654*4.2)</f>
        <v>#DIV/0!</v>
      </c>
    </row>
    <row r="655" spans="1:43" x14ac:dyDescent="0.3">
      <c r="A655">
        <v>6</v>
      </c>
      <c r="B655">
        <v>5</v>
      </c>
      <c r="C655">
        <v>6</v>
      </c>
      <c r="D655">
        <v>1685944860</v>
      </c>
      <c r="E655" t="s">
        <v>54</v>
      </c>
      <c r="F655" s="1">
        <v>0.25069444444444444</v>
      </c>
      <c r="G655" s="7">
        <v>3</v>
      </c>
      <c r="H655" s="7">
        <v>5</v>
      </c>
      <c r="I655" s="5">
        <v>9</v>
      </c>
      <c r="J655" s="5">
        <v>9</v>
      </c>
      <c r="K655" s="5">
        <v>6</v>
      </c>
      <c r="L655" s="5">
        <v>5</v>
      </c>
      <c r="M655" s="8">
        <v>17</v>
      </c>
      <c r="N655" s="8">
        <v>15</v>
      </c>
      <c r="O655" s="8">
        <v>17</v>
      </c>
      <c r="P655" s="8">
        <v>15</v>
      </c>
      <c r="Q655" s="8">
        <f t="shared" si="89"/>
        <v>15</v>
      </c>
      <c r="R655" s="8">
        <f t="shared" si="90"/>
        <v>17</v>
      </c>
      <c r="S655" s="8">
        <f t="shared" si="91"/>
        <v>16</v>
      </c>
      <c r="T655" s="8"/>
      <c r="U655" s="5"/>
      <c r="V655">
        <v>1685944860</v>
      </c>
      <c r="W655" t="s">
        <v>54</v>
      </c>
      <c r="X655" s="1">
        <v>0.25069444444444444</v>
      </c>
      <c r="Y655" s="5">
        <v>15</v>
      </c>
      <c r="Z655" s="6">
        <v>30</v>
      </c>
      <c r="AA655" s="6">
        <v>24</v>
      </c>
      <c r="AB655" s="5">
        <v>0</v>
      </c>
      <c r="AC655" s="5">
        <v>5</v>
      </c>
      <c r="AD655" s="5">
        <v>15</v>
      </c>
      <c r="AE655" s="5">
        <v>15</v>
      </c>
      <c r="AF655" s="5">
        <v>40</v>
      </c>
      <c r="AG655" s="5">
        <v>40</v>
      </c>
      <c r="AH655" s="5">
        <v>10</v>
      </c>
      <c r="AI655" s="5"/>
      <c r="AJ655" s="5">
        <f t="shared" si="92"/>
        <v>6</v>
      </c>
      <c r="AK655" s="5">
        <f t="shared" si="93"/>
        <v>151.20000000000002</v>
      </c>
      <c r="AL655" s="5">
        <f t="shared" si="94"/>
        <v>151.20000000000002</v>
      </c>
      <c r="AM655" s="5">
        <f t="shared" si="95"/>
        <v>1</v>
      </c>
      <c r="AO655">
        <f>'Eklima Blinder 2023'!D3726</f>
        <v>13.4</v>
      </c>
      <c r="AP655" s="19">
        <f t="shared" si="96"/>
        <v>18</v>
      </c>
      <c r="AQ655" s="5" t="e">
        <f t="shared" si="97"/>
        <v>#DIV/0!</v>
      </c>
    </row>
    <row r="656" spans="1:43" x14ac:dyDescent="0.3">
      <c r="A656">
        <v>6</v>
      </c>
      <c r="B656">
        <v>5</v>
      </c>
      <c r="C656">
        <v>7</v>
      </c>
      <c r="D656">
        <v>1685948460</v>
      </c>
      <c r="E656" t="s">
        <v>54</v>
      </c>
      <c r="F656" s="1">
        <v>0.29236111111111113</v>
      </c>
      <c r="G656" s="7">
        <v>3</v>
      </c>
      <c r="H656" s="7">
        <v>5</v>
      </c>
      <c r="I656" s="5">
        <v>9</v>
      </c>
      <c r="J656" s="5">
        <v>9</v>
      </c>
      <c r="K656" s="5">
        <v>7</v>
      </c>
      <c r="L656" s="5">
        <v>5</v>
      </c>
      <c r="M656" s="8">
        <v>16</v>
      </c>
      <c r="N656" s="8">
        <v>15</v>
      </c>
      <c r="O656" s="8">
        <v>16</v>
      </c>
      <c r="P656" s="8">
        <v>14</v>
      </c>
      <c r="Q656" s="8">
        <f t="shared" si="89"/>
        <v>14.666666666666668</v>
      </c>
      <c r="R656" s="8">
        <f t="shared" si="90"/>
        <v>16</v>
      </c>
      <c r="S656" s="8">
        <f t="shared" si="91"/>
        <v>15.333333333333334</v>
      </c>
      <c r="T656" s="8"/>
      <c r="U656" s="5"/>
      <c r="V656">
        <v>1685948460</v>
      </c>
      <c r="W656" t="s">
        <v>54</v>
      </c>
      <c r="X656" s="1">
        <v>0.29236111111111113</v>
      </c>
      <c r="Y656" s="5">
        <v>15</v>
      </c>
      <c r="Z656" s="6">
        <v>30</v>
      </c>
      <c r="AA656" s="6">
        <v>24</v>
      </c>
      <c r="AB656" s="5">
        <v>0</v>
      </c>
      <c r="AC656" s="5">
        <v>5</v>
      </c>
      <c r="AD656" s="5">
        <v>15</v>
      </c>
      <c r="AE656" s="5">
        <v>15</v>
      </c>
      <c r="AF656" s="5">
        <v>40</v>
      </c>
      <c r="AG656" s="5">
        <v>40</v>
      </c>
      <c r="AH656" s="5">
        <v>11</v>
      </c>
      <c r="AI656" s="5"/>
      <c r="AJ656" s="5">
        <f t="shared" si="92"/>
        <v>6</v>
      </c>
      <c r="AK656" s="5">
        <f t="shared" si="93"/>
        <v>151.20000000000002</v>
      </c>
      <c r="AL656" s="5">
        <f t="shared" si="94"/>
        <v>151.20000000000002</v>
      </c>
      <c r="AM656" s="5">
        <f t="shared" si="95"/>
        <v>1</v>
      </c>
      <c r="AO656">
        <f>'Eklima Blinder 2023'!D3727</f>
        <v>14.7</v>
      </c>
      <c r="AP656" s="19">
        <f t="shared" si="96"/>
        <v>27.000000000000025</v>
      </c>
      <c r="AQ656" s="5" t="e">
        <f t="shared" si="97"/>
        <v>#DIV/0!</v>
      </c>
    </row>
    <row r="657" spans="1:43" x14ac:dyDescent="0.3">
      <c r="A657">
        <v>6</v>
      </c>
      <c r="B657">
        <v>5</v>
      </c>
      <c r="C657">
        <v>8</v>
      </c>
      <c r="D657">
        <v>1685952060</v>
      </c>
      <c r="E657" t="s">
        <v>54</v>
      </c>
      <c r="F657" s="1">
        <v>0.33402777777777781</v>
      </c>
      <c r="G657" s="7">
        <v>4</v>
      </c>
      <c r="H657" s="7">
        <v>5</v>
      </c>
      <c r="I657" s="5">
        <v>9</v>
      </c>
      <c r="J657" s="5">
        <v>9</v>
      </c>
      <c r="K657" s="5">
        <v>8</v>
      </c>
      <c r="L657" s="5">
        <v>6</v>
      </c>
      <c r="M657" s="8">
        <v>16</v>
      </c>
      <c r="N657" s="8">
        <v>14</v>
      </c>
      <c r="O657" s="8">
        <v>16</v>
      </c>
      <c r="P657" s="8">
        <v>14</v>
      </c>
      <c r="Q657" s="8">
        <f t="shared" ref="Q657:Q720" si="98">N657*40/60+P657*20/60</f>
        <v>14</v>
      </c>
      <c r="R657" s="8">
        <f t="shared" ref="R657:R720" si="99">(M657+O657)/2</f>
        <v>16</v>
      </c>
      <c r="S657" s="8">
        <f t="shared" ref="S657:S720" si="100">(R657+Q657)/2</f>
        <v>15</v>
      </c>
      <c r="T657" s="8"/>
      <c r="U657" s="5"/>
      <c r="V657">
        <v>1685952060</v>
      </c>
      <c r="W657" t="s">
        <v>54</v>
      </c>
      <c r="X657" s="1">
        <v>0.33402777777777781</v>
      </c>
      <c r="Y657" s="5">
        <v>14</v>
      </c>
      <c r="Z657" s="6">
        <v>30</v>
      </c>
      <c r="AA657" s="6">
        <v>24</v>
      </c>
      <c r="AB657" s="5">
        <v>0</v>
      </c>
      <c r="AC657" s="5">
        <v>5</v>
      </c>
      <c r="AD657" s="5">
        <v>14</v>
      </c>
      <c r="AE657" s="5">
        <v>14</v>
      </c>
      <c r="AF657" s="5">
        <v>40</v>
      </c>
      <c r="AG657" s="5">
        <v>40</v>
      </c>
      <c r="AH657" s="5">
        <v>11</v>
      </c>
      <c r="AI657" s="5"/>
      <c r="AJ657" s="5">
        <f t="shared" ref="AJ657:AJ720" si="101">Z657-AA657</f>
        <v>6</v>
      </c>
      <c r="AK657" s="5">
        <f t="shared" ref="AK657:AK720" si="102">IF(AJ657&gt;0,AJ657*6*4.2,0)</f>
        <v>151.20000000000002</v>
      </c>
      <c r="AL657" s="5">
        <f t="shared" ref="AL657:AL720" si="103">IF(AJ657&lt;20,AK657,0)</f>
        <v>151.20000000000002</v>
      </c>
      <c r="AM657" s="5">
        <f t="shared" ref="AM657:AM720" si="104">IF(AL657&gt;100,1,0)</f>
        <v>1</v>
      </c>
      <c r="AO657">
        <f>'Eklima Blinder 2023'!D3728</f>
        <v>16.5</v>
      </c>
      <c r="AP657" s="19">
        <f t="shared" ref="AP657:AP720" si="105">AL657/((R657-Q657)*4.2)</f>
        <v>18</v>
      </c>
      <c r="AQ657" s="5" t="e">
        <f t="shared" si="97"/>
        <v>#DIV/0!</v>
      </c>
    </row>
    <row r="658" spans="1:43" x14ac:dyDescent="0.3">
      <c r="A658">
        <v>6</v>
      </c>
      <c r="B658">
        <v>5</v>
      </c>
      <c r="C658">
        <v>9</v>
      </c>
      <c r="D658">
        <v>1685955660</v>
      </c>
      <c r="E658" t="s">
        <v>54</v>
      </c>
      <c r="F658" s="1">
        <v>0.3756944444444445</v>
      </c>
      <c r="G658" s="7">
        <v>4</v>
      </c>
      <c r="H658" s="7">
        <v>6</v>
      </c>
      <c r="I658" s="5">
        <v>9</v>
      </c>
      <c r="J658" s="5">
        <v>9</v>
      </c>
      <c r="K658" s="5">
        <v>7</v>
      </c>
      <c r="L658" s="5">
        <v>7</v>
      </c>
      <c r="M658" s="8">
        <v>18</v>
      </c>
      <c r="N658" s="8">
        <v>15</v>
      </c>
      <c r="O658" s="8">
        <v>18</v>
      </c>
      <c r="P658" s="8">
        <v>14</v>
      </c>
      <c r="Q658" s="8">
        <f t="shared" si="98"/>
        <v>14.666666666666668</v>
      </c>
      <c r="R658" s="8">
        <f t="shared" si="99"/>
        <v>18</v>
      </c>
      <c r="S658" s="8">
        <f t="shared" si="100"/>
        <v>16.333333333333336</v>
      </c>
      <c r="T658" s="8"/>
      <c r="U658" s="5"/>
      <c r="V658">
        <v>1685955660</v>
      </c>
      <c r="W658" t="s">
        <v>54</v>
      </c>
      <c r="X658" s="1">
        <v>0.3756944444444445</v>
      </c>
      <c r="Y658" s="5">
        <v>15</v>
      </c>
      <c r="Z658" s="6">
        <v>35</v>
      </c>
      <c r="AA658" s="6">
        <v>25</v>
      </c>
      <c r="AB658" s="5">
        <v>-1</v>
      </c>
      <c r="AC658" s="5">
        <v>6</v>
      </c>
      <c r="AD658" s="5">
        <v>14</v>
      </c>
      <c r="AE658" s="5">
        <v>14</v>
      </c>
      <c r="AF658" s="5">
        <v>40</v>
      </c>
      <c r="AG658" s="5">
        <v>40</v>
      </c>
      <c r="AH658" s="5">
        <v>10</v>
      </c>
      <c r="AI658" s="5"/>
      <c r="AJ658" s="5">
        <f t="shared" si="101"/>
        <v>10</v>
      </c>
      <c r="AK658" s="5">
        <f t="shared" si="102"/>
        <v>252</v>
      </c>
      <c r="AL658" s="5">
        <f t="shared" si="103"/>
        <v>252</v>
      </c>
      <c r="AM658" s="5">
        <f t="shared" si="104"/>
        <v>1</v>
      </c>
      <c r="AO658">
        <f>'Eklima Blinder 2023'!D3729</f>
        <v>17.399999999999999</v>
      </c>
      <c r="AP658" s="19">
        <f t="shared" si="105"/>
        <v>18.000000000000004</v>
      </c>
      <c r="AQ658" s="5" t="e">
        <f t="shared" si="97"/>
        <v>#DIV/0!</v>
      </c>
    </row>
    <row r="659" spans="1:43" x14ac:dyDescent="0.3">
      <c r="A659">
        <v>6</v>
      </c>
      <c r="B659">
        <v>5</v>
      </c>
      <c r="C659">
        <v>10</v>
      </c>
      <c r="D659">
        <v>1685959260</v>
      </c>
      <c r="E659" t="s">
        <v>54</v>
      </c>
      <c r="F659" s="1">
        <v>0.41736111111111113</v>
      </c>
      <c r="G659" s="7">
        <v>5</v>
      </c>
      <c r="H659" s="7">
        <v>7</v>
      </c>
      <c r="I659" s="5">
        <v>9</v>
      </c>
      <c r="J659" s="5">
        <v>9</v>
      </c>
      <c r="K659" s="5">
        <v>6</v>
      </c>
      <c r="L659" s="5">
        <v>7</v>
      </c>
      <c r="M659" s="8">
        <v>19</v>
      </c>
      <c r="N659" s="8">
        <v>16</v>
      </c>
      <c r="O659" s="8">
        <v>19</v>
      </c>
      <c r="P659" s="8">
        <v>15</v>
      </c>
      <c r="Q659" s="8">
        <f t="shared" si="98"/>
        <v>15.666666666666666</v>
      </c>
      <c r="R659" s="8">
        <f t="shared" si="99"/>
        <v>19</v>
      </c>
      <c r="S659" s="8">
        <f t="shared" si="100"/>
        <v>17.333333333333332</v>
      </c>
      <c r="T659" s="8"/>
      <c r="U659" s="5"/>
      <c r="V659">
        <v>1685959260</v>
      </c>
      <c r="W659" t="s">
        <v>54</v>
      </c>
      <c r="X659" s="1">
        <v>0.41736111111111113</v>
      </c>
      <c r="Y659" s="5">
        <v>15</v>
      </c>
      <c r="Z659" s="6">
        <v>35</v>
      </c>
      <c r="AA659" s="6">
        <v>23</v>
      </c>
      <c r="AB659" s="5">
        <v>0</v>
      </c>
      <c r="AC659" s="5">
        <v>7</v>
      </c>
      <c r="AD659" s="5">
        <v>15</v>
      </c>
      <c r="AE659" s="5">
        <v>15</v>
      </c>
      <c r="AF659" s="5">
        <v>40</v>
      </c>
      <c r="AG659" s="5">
        <v>40</v>
      </c>
      <c r="AH659" s="5">
        <v>10</v>
      </c>
      <c r="AI659" s="5"/>
      <c r="AJ659" s="5">
        <f t="shared" si="101"/>
        <v>12</v>
      </c>
      <c r="AK659" s="5">
        <f t="shared" si="102"/>
        <v>302.40000000000003</v>
      </c>
      <c r="AL659" s="5">
        <f t="shared" si="103"/>
        <v>302.40000000000003</v>
      </c>
      <c r="AM659" s="5">
        <f t="shared" si="104"/>
        <v>1</v>
      </c>
      <c r="AO659">
        <f>'Eklima Blinder 2023'!D3730</f>
        <v>19.600000000000001</v>
      </c>
      <c r="AP659" s="19">
        <f t="shared" si="105"/>
        <v>21.599999999999998</v>
      </c>
      <c r="AQ659" s="5" t="e">
        <f t="shared" si="97"/>
        <v>#DIV/0!</v>
      </c>
    </row>
    <row r="660" spans="1:43" x14ac:dyDescent="0.3">
      <c r="A660">
        <v>6</v>
      </c>
      <c r="B660">
        <v>5</v>
      </c>
      <c r="C660">
        <v>11</v>
      </c>
      <c r="D660">
        <v>1685962860</v>
      </c>
      <c r="E660" t="s">
        <v>54</v>
      </c>
      <c r="F660" s="1">
        <v>0.45902777777777781</v>
      </c>
      <c r="G660" s="7">
        <v>7</v>
      </c>
      <c r="H660" s="7">
        <v>9</v>
      </c>
      <c r="I660" s="5">
        <v>10</v>
      </c>
      <c r="J660" s="5">
        <v>10</v>
      </c>
      <c r="K660" s="5">
        <v>6</v>
      </c>
      <c r="L660" s="5">
        <v>9</v>
      </c>
      <c r="M660" s="8">
        <v>19</v>
      </c>
      <c r="N660" s="8">
        <v>16</v>
      </c>
      <c r="O660" s="8">
        <v>19</v>
      </c>
      <c r="P660" s="8">
        <v>15</v>
      </c>
      <c r="Q660" s="8">
        <f t="shared" si="98"/>
        <v>15.666666666666666</v>
      </c>
      <c r="R660" s="8">
        <f t="shared" si="99"/>
        <v>19</v>
      </c>
      <c r="S660" s="8">
        <f t="shared" si="100"/>
        <v>17.333333333333332</v>
      </c>
      <c r="T660" s="8"/>
      <c r="U660" s="5"/>
      <c r="V660">
        <v>1685962860</v>
      </c>
      <c r="W660" t="s">
        <v>54</v>
      </c>
      <c r="X660" s="1">
        <v>0.45902777777777781</v>
      </c>
      <c r="Y660" s="5">
        <v>16</v>
      </c>
      <c r="Z660" s="6">
        <v>36</v>
      </c>
      <c r="AA660" s="6">
        <v>25</v>
      </c>
      <c r="AB660" s="5">
        <v>-1</v>
      </c>
      <c r="AC660" s="5">
        <v>8</v>
      </c>
      <c r="AD660" s="5">
        <v>15</v>
      </c>
      <c r="AE660" s="5">
        <v>15</v>
      </c>
      <c r="AF660" s="5">
        <v>40</v>
      </c>
      <c r="AG660" s="5">
        <v>40</v>
      </c>
      <c r="AH660" s="5">
        <v>11</v>
      </c>
      <c r="AI660" s="5"/>
      <c r="AJ660" s="5">
        <f t="shared" si="101"/>
        <v>11</v>
      </c>
      <c r="AK660" s="5">
        <f t="shared" si="102"/>
        <v>277.2</v>
      </c>
      <c r="AL660" s="5">
        <f t="shared" si="103"/>
        <v>277.2</v>
      </c>
      <c r="AM660" s="5">
        <f t="shared" si="104"/>
        <v>1</v>
      </c>
      <c r="AO660">
        <f>'Eklima Blinder 2023'!D3731</f>
        <v>21.3</v>
      </c>
      <c r="AP660" s="19">
        <f t="shared" si="105"/>
        <v>19.799999999999994</v>
      </c>
      <c r="AQ660" s="5" t="e">
        <f t="shared" si="97"/>
        <v>#DIV/0!</v>
      </c>
    </row>
    <row r="661" spans="1:43" x14ac:dyDescent="0.3">
      <c r="A661">
        <v>6</v>
      </c>
      <c r="B661">
        <v>5</v>
      </c>
      <c r="C661">
        <v>12</v>
      </c>
      <c r="D661">
        <v>1685966460</v>
      </c>
      <c r="E661" t="s">
        <v>54</v>
      </c>
      <c r="F661" s="1">
        <v>0.50069444444444444</v>
      </c>
      <c r="G661" s="7">
        <v>9</v>
      </c>
      <c r="H661" s="7">
        <v>12</v>
      </c>
      <c r="I661" s="5">
        <v>11</v>
      </c>
      <c r="J661" s="5">
        <v>11</v>
      </c>
      <c r="K661" s="5">
        <v>8</v>
      </c>
      <c r="L661" s="5">
        <v>12</v>
      </c>
      <c r="M661" s="8">
        <v>19</v>
      </c>
      <c r="N661" s="8">
        <v>16</v>
      </c>
      <c r="O661" s="8">
        <v>20</v>
      </c>
      <c r="P661" s="8">
        <v>15</v>
      </c>
      <c r="Q661" s="8">
        <f t="shared" si="98"/>
        <v>15.666666666666666</v>
      </c>
      <c r="R661" s="8">
        <f t="shared" si="99"/>
        <v>19.5</v>
      </c>
      <c r="S661" s="8">
        <f t="shared" si="100"/>
        <v>17.583333333333332</v>
      </c>
      <c r="T661" s="8"/>
      <c r="U661" s="5"/>
      <c r="V661">
        <v>1685966460</v>
      </c>
      <c r="W661" t="s">
        <v>54</v>
      </c>
      <c r="X661" s="1">
        <v>0.50069444444444444</v>
      </c>
      <c r="Y661" s="5">
        <v>16</v>
      </c>
      <c r="Z661" s="6">
        <v>37</v>
      </c>
      <c r="AA661" s="6">
        <v>25</v>
      </c>
      <c r="AB661" s="5">
        <v>3</v>
      </c>
      <c r="AC661" s="5">
        <v>11</v>
      </c>
      <c r="AD661" s="5">
        <v>15</v>
      </c>
      <c r="AE661" s="5">
        <v>15</v>
      </c>
      <c r="AF661" s="5">
        <v>40</v>
      </c>
      <c r="AG661" s="5">
        <v>40</v>
      </c>
      <c r="AH661" s="5">
        <v>10</v>
      </c>
      <c r="AI661" s="5"/>
      <c r="AJ661" s="5">
        <f t="shared" si="101"/>
        <v>12</v>
      </c>
      <c r="AK661" s="5">
        <f t="shared" si="102"/>
        <v>302.40000000000003</v>
      </c>
      <c r="AL661" s="5">
        <f t="shared" si="103"/>
        <v>302.40000000000003</v>
      </c>
      <c r="AM661" s="5">
        <f t="shared" si="104"/>
        <v>1</v>
      </c>
      <c r="AO661">
        <f>'Eklima Blinder 2023'!D3732</f>
        <v>22.4</v>
      </c>
      <c r="AP661" s="19">
        <f t="shared" si="105"/>
        <v>18.782608695652176</v>
      </c>
      <c r="AQ661" s="5" t="e">
        <f t="shared" si="97"/>
        <v>#DIV/0!</v>
      </c>
    </row>
    <row r="662" spans="1:43" x14ac:dyDescent="0.3">
      <c r="A662">
        <v>6</v>
      </c>
      <c r="B662">
        <v>5</v>
      </c>
      <c r="C662">
        <v>13</v>
      </c>
      <c r="D662">
        <v>1685970060</v>
      </c>
      <c r="E662" t="s">
        <v>54</v>
      </c>
      <c r="F662" s="1">
        <v>0.54236111111111118</v>
      </c>
      <c r="G662" s="7">
        <v>12</v>
      </c>
      <c r="H662" s="7">
        <v>14</v>
      </c>
      <c r="I662" s="5">
        <v>13</v>
      </c>
      <c r="J662" s="5">
        <v>14</v>
      </c>
      <c r="K662" s="5">
        <v>8</v>
      </c>
      <c r="L662" s="5">
        <v>15</v>
      </c>
      <c r="M662" s="8">
        <v>20</v>
      </c>
      <c r="N662" s="8">
        <v>17</v>
      </c>
      <c r="O662" s="8">
        <v>20</v>
      </c>
      <c r="P662" s="8">
        <v>16</v>
      </c>
      <c r="Q662" s="8">
        <f t="shared" si="98"/>
        <v>16.666666666666668</v>
      </c>
      <c r="R662" s="8">
        <f t="shared" si="99"/>
        <v>20</v>
      </c>
      <c r="S662" s="8">
        <f t="shared" si="100"/>
        <v>18.333333333333336</v>
      </c>
      <c r="T662" s="8"/>
      <c r="U662" s="5"/>
      <c r="V662">
        <v>1685970060</v>
      </c>
      <c r="W662" t="s">
        <v>54</v>
      </c>
      <c r="X662" s="1">
        <v>0.54236111111111118</v>
      </c>
      <c r="Y662" s="5">
        <v>16</v>
      </c>
      <c r="Z662" s="6">
        <v>38</v>
      </c>
      <c r="AA662" s="6">
        <v>23</v>
      </c>
      <c r="AB662" s="5">
        <v>5</v>
      </c>
      <c r="AC662" s="5">
        <v>14</v>
      </c>
      <c r="AD662" s="5">
        <v>15</v>
      </c>
      <c r="AE662" s="5">
        <v>16</v>
      </c>
      <c r="AF662" s="5">
        <v>40</v>
      </c>
      <c r="AG662" s="5">
        <v>40</v>
      </c>
      <c r="AH662" s="5">
        <v>9</v>
      </c>
      <c r="AI662" s="5"/>
      <c r="AJ662" s="5">
        <f t="shared" si="101"/>
        <v>15</v>
      </c>
      <c r="AK662" s="5">
        <f t="shared" si="102"/>
        <v>378</v>
      </c>
      <c r="AL662" s="5">
        <f t="shared" si="103"/>
        <v>378</v>
      </c>
      <c r="AM662" s="5">
        <f t="shared" si="104"/>
        <v>1</v>
      </c>
      <c r="AO662">
        <f>'Eklima Blinder 2023'!D3733</f>
        <v>23</v>
      </c>
      <c r="AP662" s="19">
        <f t="shared" si="105"/>
        <v>27.000000000000007</v>
      </c>
      <c r="AQ662" s="5" t="e">
        <f t="shared" si="97"/>
        <v>#DIV/0!</v>
      </c>
    </row>
    <row r="663" spans="1:43" x14ac:dyDescent="0.3">
      <c r="A663">
        <v>6</v>
      </c>
      <c r="B663">
        <v>5</v>
      </c>
      <c r="C663">
        <v>14</v>
      </c>
      <c r="D663">
        <v>1685973660</v>
      </c>
      <c r="E663" t="s">
        <v>54</v>
      </c>
      <c r="F663" s="1">
        <v>0.58402777777777781</v>
      </c>
      <c r="G663" s="7">
        <v>15</v>
      </c>
      <c r="H663" s="7">
        <v>17</v>
      </c>
      <c r="I663" s="5">
        <v>15</v>
      </c>
      <c r="J663" s="5">
        <v>16</v>
      </c>
      <c r="K663" s="5">
        <v>10</v>
      </c>
      <c r="L663" s="5">
        <v>17</v>
      </c>
      <c r="M663" s="8">
        <v>21</v>
      </c>
      <c r="N663" s="8">
        <v>17</v>
      </c>
      <c r="O663" s="8">
        <v>21</v>
      </c>
      <c r="P663" s="8">
        <v>16</v>
      </c>
      <c r="Q663" s="8">
        <f t="shared" si="98"/>
        <v>16.666666666666668</v>
      </c>
      <c r="R663" s="8">
        <f t="shared" si="99"/>
        <v>21</v>
      </c>
      <c r="S663" s="8">
        <f t="shared" si="100"/>
        <v>18.833333333333336</v>
      </c>
      <c r="T663" s="8"/>
      <c r="U663" s="5"/>
      <c r="V663">
        <v>1685973660</v>
      </c>
      <c r="W663" t="s">
        <v>54</v>
      </c>
      <c r="X663" s="1">
        <v>0.58402777777777781</v>
      </c>
      <c r="Y663" s="5">
        <v>17</v>
      </c>
      <c r="Z663" s="6">
        <v>39</v>
      </c>
      <c r="AA663" s="6">
        <v>23</v>
      </c>
      <c r="AB663" s="5">
        <v>7</v>
      </c>
      <c r="AC663" s="5">
        <v>17</v>
      </c>
      <c r="AD663" s="5">
        <v>16</v>
      </c>
      <c r="AE663" s="5">
        <v>16</v>
      </c>
      <c r="AF663" s="5">
        <v>40</v>
      </c>
      <c r="AG663" s="5">
        <v>40</v>
      </c>
      <c r="AH663" s="5">
        <v>10</v>
      </c>
      <c r="AI663" s="5"/>
      <c r="AJ663" s="5">
        <f t="shared" si="101"/>
        <v>16</v>
      </c>
      <c r="AK663" s="5">
        <f t="shared" si="102"/>
        <v>403.20000000000005</v>
      </c>
      <c r="AL663" s="5">
        <f t="shared" si="103"/>
        <v>403.20000000000005</v>
      </c>
      <c r="AM663" s="5">
        <f t="shared" si="104"/>
        <v>1</v>
      </c>
      <c r="AO663">
        <f>'Eklima Blinder 2023'!D3734</f>
        <v>23.3</v>
      </c>
      <c r="AP663" s="19">
        <f t="shared" si="105"/>
        <v>22.15384615384616</v>
      </c>
      <c r="AQ663" s="5" t="e">
        <f t="shared" si="97"/>
        <v>#DIV/0!</v>
      </c>
    </row>
    <row r="664" spans="1:43" x14ac:dyDescent="0.3">
      <c r="A664">
        <v>6</v>
      </c>
      <c r="B664">
        <v>5</v>
      </c>
      <c r="C664">
        <v>15</v>
      </c>
      <c r="D664">
        <v>1685977260</v>
      </c>
      <c r="E664" t="s">
        <v>54</v>
      </c>
      <c r="F664" s="1">
        <v>0.62569444444444444</v>
      </c>
      <c r="G664" s="7">
        <v>17</v>
      </c>
      <c r="H664" s="7">
        <v>19</v>
      </c>
      <c r="I664" s="5">
        <v>17</v>
      </c>
      <c r="J664" s="5">
        <v>18</v>
      </c>
      <c r="K664" s="5">
        <v>11</v>
      </c>
      <c r="L664" s="5">
        <v>19</v>
      </c>
      <c r="M664" s="8">
        <v>21</v>
      </c>
      <c r="N664" s="8">
        <v>17</v>
      </c>
      <c r="O664" s="8">
        <v>22</v>
      </c>
      <c r="P664" s="8">
        <v>16</v>
      </c>
      <c r="Q664" s="8">
        <f t="shared" si="98"/>
        <v>16.666666666666668</v>
      </c>
      <c r="R664" s="8">
        <f t="shared" si="99"/>
        <v>21.5</v>
      </c>
      <c r="S664" s="8">
        <f t="shared" si="100"/>
        <v>19.083333333333336</v>
      </c>
      <c r="T664" s="8"/>
      <c r="U664" s="5"/>
      <c r="V664">
        <v>1685977260</v>
      </c>
      <c r="W664" t="s">
        <v>54</v>
      </c>
      <c r="X664" s="1">
        <v>0.62569444444444444</v>
      </c>
      <c r="Y664" s="5">
        <v>17</v>
      </c>
      <c r="Z664" s="6">
        <v>39</v>
      </c>
      <c r="AA664" s="6">
        <v>23</v>
      </c>
      <c r="AB664" s="5">
        <v>9</v>
      </c>
      <c r="AC664" s="5">
        <v>19</v>
      </c>
      <c r="AD664" s="5">
        <v>16</v>
      </c>
      <c r="AE664" s="5">
        <v>16</v>
      </c>
      <c r="AF664" s="5">
        <v>40</v>
      </c>
      <c r="AG664" s="5">
        <v>40</v>
      </c>
      <c r="AH664" s="5">
        <v>30</v>
      </c>
      <c r="AI664" s="5"/>
      <c r="AJ664" s="5">
        <f t="shared" si="101"/>
        <v>16</v>
      </c>
      <c r="AK664" s="5">
        <f t="shared" si="102"/>
        <v>403.20000000000005</v>
      </c>
      <c r="AL664" s="5">
        <f t="shared" si="103"/>
        <v>403.20000000000005</v>
      </c>
      <c r="AM664" s="5">
        <f t="shared" si="104"/>
        <v>1</v>
      </c>
      <c r="AO664">
        <f>'Eklima Blinder 2023'!D3735</f>
        <v>22.9</v>
      </c>
      <c r="AP664" s="19">
        <f t="shared" si="105"/>
        <v>19.862068965517246</v>
      </c>
      <c r="AQ664" s="5" t="e">
        <f t="shared" si="97"/>
        <v>#DIV/0!</v>
      </c>
    </row>
    <row r="665" spans="1:43" x14ac:dyDescent="0.3">
      <c r="A665">
        <v>6</v>
      </c>
      <c r="B665">
        <v>5</v>
      </c>
      <c r="C665">
        <v>16</v>
      </c>
      <c r="D665">
        <v>1685980860</v>
      </c>
      <c r="E665" t="s">
        <v>54</v>
      </c>
      <c r="F665" s="1">
        <v>0.66736111111111107</v>
      </c>
      <c r="G665" s="7">
        <v>18</v>
      </c>
      <c r="H665" s="7">
        <v>20</v>
      </c>
      <c r="I665" s="5">
        <v>19</v>
      </c>
      <c r="J665" s="5">
        <v>20</v>
      </c>
      <c r="K665" s="5">
        <v>12</v>
      </c>
      <c r="L665" s="5">
        <v>20</v>
      </c>
      <c r="M665" s="8">
        <v>22</v>
      </c>
      <c r="N665" s="8">
        <v>18</v>
      </c>
      <c r="O665" s="8">
        <v>22</v>
      </c>
      <c r="P665" s="8">
        <v>16</v>
      </c>
      <c r="Q665" s="8">
        <f t="shared" si="98"/>
        <v>17.333333333333332</v>
      </c>
      <c r="R665" s="8">
        <f t="shared" si="99"/>
        <v>22</v>
      </c>
      <c r="S665" s="8">
        <f t="shared" si="100"/>
        <v>19.666666666666664</v>
      </c>
      <c r="T665" s="8"/>
      <c r="U665" s="5"/>
      <c r="V665">
        <v>1685980860</v>
      </c>
      <c r="W665" t="s">
        <v>54</v>
      </c>
      <c r="X665" s="1">
        <v>0.66736111111111107</v>
      </c>
      <c r="Y665" s="5">
        <v>17</v>
      </c>
      <c r="Z665" s="6">
        <v>40</v>
      </c>
      <c r="AA665" s="6">
        <v>25</v>
      </c>
      <c r="AB665" s="5">
        <v>10</v>
      </c>
      <c r="AC665" s="5">
        <v>20</v>
      </c>
      <c r="AD665" s="5">
        <v>16</v>
      </c>
      <c r="AE665" s="5">
        <v>16</v>
      </c>
      <c r="AF665" s="5">
        <v>40</v>
      </c>
      <c r="AG665" s="5">
        <v>40</v>
      </c>
      <c r="AH665" s="5">
        <v>29</v>
      </c>
      <c r="AI665" s="5"/>
      <c r="AJ665" s="5">
        <f t="shared" si="101"/>
        <v>15</v>
      </c>
      <c r="AK665" s="5">
        <f t="shared" si="102"/>
        <v>378</v>
      </c>
      <c r="AL665" s="5">
        <f t="shared" si="103"/>
        <v>378</v>
      </c>
      <c r="AM665" s="5">
        <f t="shared" si="104"/>
        <v>1</v>
      </c>
      <c r="AO665">
        <f>'Eklima Blinder 2023'!D3736</f>
        <v>21.8</v>
      </c>
      <c r="AP665" s="19">
        <f t="shared" si="105"/>
        <v>19.285714285714281</v>
      </c>
      <c r="AQ665" s="5" t="e">
        <f t="shared" si="97"/>
        <v>#DIV/0!</v>
      </c>
    </row>
    <row r="666" spans="1:43" x14ac:dyDescent="0.3">
      <c r="A666">
        <v>6</v>
      </c>
      <c r="B666">
        <v>5</v>
      </c>
      <c r="C666">
        <v>17</v>
      </c>
      <c r="D666">
        <v>1685984460</v>
      </c>
      <c r="E666" t="s">
        <v>54</v>
      </c>
      <c r="F666" s="1">
        <v>0.7090277777777777</v>
      </c>
      <c r="G666" s="7">
        <v>19</v>
      </c>
      <c r="H666" s="7">
        <v>21</v>
      </c>
      <c r="I666" s="5">
        <v>20</v>
      </c>
      <c r="J666" s="5">
        <v>20</v>
      </c>
      <c r="K666" s="5">
        <v>13</v>
      </c>
      <c r="L666" s="5">
        <v>21</v>
      </c>
      <c r="M666" s="8">
        <v>22</v>
      </c>
      <c r="N666" s="8">
        <v>18</v>
      </c>
      <c r="O666" s="8">
        <v>22</v>
      </c>
      <c r="P666" s="8">
        <v>17</v>
      </c>
      <c r="Q666" s="8">
        <f t="shared" si="98"/>
        <v>17.666666666666668</v>
      </c>
      <c r="R666" s="8">
        <f t="shared" si="99"/>
        <v>22</v>
      </c>
      <c r="S666" s="8">
        <f t="shared" si="100"/>
        <v>19.833333333333336</v>
      </c>
      <c r="T666" s="8"/>
      <c r="U666" s="5"/>
      <c r="V666">
        <v>1685984460</v>
      </c>
      <c r="W666" t="s">
        <v>54</v>
      </c>
      <c r="X666" s="1">
        <v>0.7090277777777777</v>
      </c>
      <c r="Y666" s="5">
        <v>17</v>
      </c>
      <c r="Z666" s="6">
        <v>40</v>
      </c>
      <c r="AA666" s="6">
        <v>25</v>
      </c>
      <c r="AB666" s="5">
        <v>10</v>
      </c>
      <c r="AC666" s="5">
        <v>21</v>
      </c>
      <c r="AD666" s="5">
        <v>16</v>
      </c>
      <c r="AE666" s="5">
        <v>16</v>
      </c>
      <c r="AF666" s="5">
        <v>40</v>
      </c>
      <c r="AG666" s="5">
        <v>40</v>
      </c>
      <c r="AH666" s="5">
        <v>29</v>
      </c>
      <c r="AI666" s="5"/>
      <c r="AJ666" s="5">
        <f t="shared" si="101"/>
        <v>15</v>
      </c>
      <c r="AK666" s="5">
        <f t="shared" si="102"/>
        <v>378</v>
      </c>
      <c r="AL666" s="5">
        <f t="shared" si="103"/>
        <v>378</v>
      </c>
      <c r="AM666" s="5">
        <f t="shared" si="104"/>
        <v>1</v>
      </c>
      <c r="AO666">
        <f>'Eklima Blinder 2023'!D3737</f>
        <v>21.5</v>
      </c>
      <c r="AP666" s="19">
        <f t="shared" si="105"/>
        <v>20.769230769230774</v>
      </c>
      <c r="AQ666" s="5" t="e">
        <f t="shared" si="97"/>
        <v>#DIV/0!</v>
      </c>
    </row>
    <row r="667" spans="1:43" x14ac:dyDescent="0.3">
      <c r="A667">
        <v>6</v>
      </c>
      <c r="B667">
        <v>5</v>
      </c>
      <c r="C667">
        <v>18</v>
      </c>
      <c r="D667">
        <v>1685988060</v>
      </c>
      <c r="E667" t="s">
        <v>54</v>
      </c>
      <c r="F667" s="1">
        <v>0.75069444444444444</v>
      </c>
      <c r="G667" s="7">
        <v>18</v>
      </c>
      <c r="H667" s="7">
        <v>20</v>
      </c>
      <c r="I667" s="5">
        <v>20</v>
      </c>
      <c r="J667" s="5">
        <v>21</v>
      </c>
      <c r="K667" s="5">
        <v>13</v>
      </c>
      <c r="L667" s="5">
        <v>20</v>
      </c>
      <c r="M667" s="8">
        <v>22</v>
      </c>
      <c r="N667" s="8">
        <v>18</v>
      </c>
      <c r="O667" s="8">
        <v>22</v>
      </c>
      <c r="P667" s="8">
        <v>17</v>
      </c>
      <c r="Q667" s="8">
        <f t="shared" si="98"/>
        <v>17.666666666666668</v>
      </c>
      <c r="R667" s="8">
        <f t="shared" si="99"/>
        <v>22</v>
      </c>
      <c r="S667" s="8">
        <f t="shared" si="100"/>
        <v>19.833333333333336</v>
      </c>
      <c r="T667" s="8"/>
      <c r="U667" s="5"/>
      <c r="V667">
        <v>1685988060</v>
      </c>
      <c r="W667" t="s">
        <v>54</v>
      </c>
      <c r="X667" s="1">
        <v>0.75069444444444444</v>
      </c>
      <c r="Y667" s="5">
        <v>18</v>
      </c>
      <c r="Z667" s="6">
        <v>40</v>
      </c>
      <c r="AA667" s="6">
        <v>24</v>
      </c>
      <c r="AB667" s="5">
        <v>10</v>
      </c>
      <c r="AC667" s="5">
        <v>20</v>
      </c>
      <c r="AD667" s="5">
        <v>17</v>
      </c>
      <c r="AE667" s="5">
        <v>16</v>
      </c>
      <c r="AF667" s="5">
        <v>40</v>
      </c>
      <c r="AG667" s="5">
        <v>40</v>
      </c>
      <c r="AH667" s="5">
        <v>29</v>
      </c>
      <c r="AI667" s="5"/>
      <c r="AJ667" s="5">
        <f t="shared" si="101"/>
        <v>16</v>
      </c>
      <c r="AK667" s="5">
        <f t="shared" si="102"/>
        <v>403.20000000000005</v>
      </c>
      <c r="AL667" s="5">
        <f t="shared" si="103"/>
        <v>403.20000000000005</v>
      </c>
      <c r="AM667" s="5">
        <f t="shared" si="104"/>
        <v>1</v>
      </c>
      <c r="AO667">
        <f>'Eklima Blinder 2023'!D3738</f>
        <v>20.100000000000001</v>
      </c>
      <c r="AP667" s="19">
        <f t="shared" si="105"/>
        <v>22.15384615384616</v>
      </c>
      <c r="AQ667" s="5" t="e">
        <f t="shared" si="97"/>
        <v>#DIV/0!</v>
      </c>
    </row>
    <row r="668" spans="1:43" x14ac:dyDescent="0.3">
      <c r="A668">
        <v>6</v>
      </c>
      <c r="B668">
        <v>5</v>
      </c>
      <c r="C668">
        <v>19</v>
      </c>
      <c r="D668">
        <v>1685991660</v>
      </c>
      <c r="E668" t="s">
        <v>54</v>
      </c>
      <c r="F668" s="1">
        <v>0.79236111111111107</v>
      </c>
      <c r="G668" s="7">
        <v>17</v>
      </c>
      <c r="H668" s="7">
        <v>19</v>
      </c>
      <c r="I668" s="5">
        <v>20</v>
      </c>
      <c r="J668" s="5">
        <v>21</v>
      </c>
      <c r="K668" s="5">
        <v>13</v>
      </c>
      <c r="L668" s="5">
        <v>19</v>
      </c>
      <c r="M668" s="8">
        <v>22</v>
      </c>
      <c r="N668" s="8">
        <v>18</v>
      </c>
      <c r="O668" s="8">
        <v>22</v>
      </c>
      <c r="P668" s="8">
        <v>17</v>
      </c>
      <c r="Q668" s="8">
        <f t="shared" si="98"/>
        <v>17.666666666666668</v>
      </c>
      <c r="R668" s="8">
        <f t="shared" si="99"/>
        <v>22</v>
      </c>
      <c r="S668" s="8">
        <f t="shared" si="100"/>
        <v>19.833333333333336</v>
      </c>
      <c r="T668" s="8"/>
      <c r="U668" s="5"/>
      <c r="V668">
        <v>1685991660</v>
      </c>
      <c r="W668" t="s">
        <v>54</v>
      </c>
      <c r="X668" s="1">
        <v>0.79236111111111107</v>
      </c>
      <c r="Y668" s="5">
        <v>18</v>
      </c>
      <c r="Z668" s="6">
        <v>40</v>
      </c>
      <c r="AA668" s="6">
        <v>25</v>
      </c>
      <c r="AB668" s="5">
        <v>9</v>
      </c>
      <c r="AC668" s="5">
        <v>19</v>
      </c>
      <c r="AD668" s="5">
        <v>17</v>
      </c>
      <c r="AE668" s="5">
        <v>16</v>
      </c>
      <c r="AF668" s="5">
        <v>40</v>
      </c>
      <c r="AG668" s="5">
        <v>40</v>
      </c>
      <c r="AH668" s="5">
        <v>29</v>
      </c>
      <c r="AI668" s="5"/>
      <c r="AJ668" s="5">
        <f t="shared" si="101"/>
        <v>15</v>
      </c>
      <c r="AK668" s="5">
        <f t="shared" si="102"/>
        <v>378</v>
      </c>
      <c r="AL668" s="5">
        <f t="shared" si="103"/>
        <v>378</v>
      </c>
      <c r="AM668" s="5">
        <f t="shared" si="104"/>
        <v>1</v>
      </c>
      <c r="AO668">
        <f>'Eklima Blinder 2023'!D3739</f>
        <v>18.399999999999999</v>
      </c>
      <c r="AP668" s="19">
        <f t="shared" si="105"/>
        <v>20.769230769230774</v>
      </c>
      <c r="AQ668" s="5" t="e">
        <f t="shared" si="97"/>
        <v>#DIV/0!</v>
      </c>
    </row>
    <row r="669" spans="1:43" x14ac:dyDescent="0.3">
      <c r="A669">
        <v>6</v>
      </c>
      <c r="B669">
        <v>5</v>
      </c>
      <c r="C669">
        <v>20</v>
      </c>
      <c r="D669">
        <v>1685995260</v>
      </c>
      <c r="E669" t="s">
        <v>54</v>
      </c>
      <c r="F669" s="1">
        <v>0.8340277777777777</v>
      </c>
      <c r="G669" s="7">
        <v>15</v>
      </c>
      <c r="H669" s="7">
        <v>17</v>
      </c>
      <c r="I669" s="5">
        <v>19</v>
      </c>
      <c r="J669" s="5">
        <v>20</v>
      </c>
      <c r="K669" s="5">
        <v>12</v>
      </c>
      <c r="L669" s="5">
        <v>18</v>
      </c>
      <c r="M669" s="8">
        <v>22</v>
      </c>
      <c r="N669" s="8">
        <v>18</v>
      </c>
      <c r="O669" s="8">
        <v>22</v>
      </c>
      <c r="P669" s="8">
        <v>17</v>
      </c>
      <c r="Q669" s="8">
        <f t="shared" si="98"/>
        <v>17.666666666666668</v>
      </c>
      <c r="R669" s="8">
        <f t="shared" si="99"/>
        <v>22</v>
      </c>
      <c r="S669" s="8">
        <f t="shared" si="100"/>
        <v>19.833333333333336</v>
      </c>
      <c r="T669" s="8"/>
      <c r="U669" s="5"/>
      <c r="V669">
        <v>1685995260</v>
      </c>
      <c r="W669" t="s">
        <v>54</v>
      </c>
      <c r="X669" s="1">
        <v>0.8340277777777777</v>
      </c>
      <c r="Y669" s="5">
        <v>18</v>
      </c>
      <c r="Z669" s="6">
        <v>39</v>
      </c>
      <c r="AA669" s="6">
        <v>24</v>
      </c>
      <c r="AB669" s="5">
        <v>8</v>
      </c>
      <c r="AC669" s="5">
        <v>17</v>
      </c>
      <c r="AD669" s="5">
        <v>17</v>
      </c>
      <c r="AE669" s="5">
        <v>16</v>
      </c>
      <c r="AF669" s="5">
        <v>40</v>
      </c>
      <c r="AG669" s="5">
        <v>40</v>
      </c>
      <c r="AH669" s="5">
        <v>29</v>
      </c>
      <c r="AI669" s="5"/>
      <c r="AJ669" s="5">
        <f t="shared" si="101"/>
        <v>15</v>
      </c>
      <c r="AK669" s="5">
        <f t="shared" si="102"/>
        <v>378</v>
      </c>
      <c r="AL669" s="5">
        <f t="shared" si="103"/>
        <v>378</v>
      </c>
      <c r="AM669" s="5">
        <f t="shared" si="104"/>
        <v>1</v>
      </c>
      <c r="AO669">
        <f>'Eklima Blinder 2023'!D3740</f>
        <v>16.8</v>
      </c>
      <c r="AP669" s="19">
        <f t="shared" si="105"/>
        <v>20.769230769230774</v>
      </c>
      <c r="AQ669" s="5" t="e">
        <f t="shared" si="97"/>
        <v>#DIV/0!</v>
      </c>
    </row>
    <row r="670" spans="1:43" x14ac:dyDescent="0.3">
      <c r="A670">
        <v>6</v>
      </c>
      <c r="B670">
        <v>5</v>
      </c>
      <c r="C670">
        <v>21</v>
      </c>
      <c r="D670">
        <v>1685998860</v>
      </c>
      <c r="E670" t="s">
        <v>54</v>
      </c>
      <c r="F670" s="1">
        <v>0.87569444444444444</v>
      </c>
      <c r="G670" s="7">
        <v>13</v>
      </c>
      <c r="H670" s="7">
        <v>15</v>
      </c>
      <c r="I670" s="5">
        <v>18</v>
      </c>
      <c r="J670" s="5">
        <v>19</v>
      </c>
      <c r="K670" s="5">
        <v>11</v>
      </c>
      <c r="L670" s="5">
        <v>16</v>
      </c>
      <c r="M670" s="8">
        <v>22</v>
      </c>
      <c r="N670" s="8">
        <v>18</v>
      </c>
      <c r="O670" s="8">
        <v>22</v>
      </c>
      <c r="P670" s="8">
        <v>17</v>
      </c>
      <c r="Q670" s="8">
        <f t="shared" si="98"/>
        <v>17.666666666666668</v>
      </c>
      <c r="R670" s="8">
        <f t="shared" si="99"/>
        <v>22</v>
      </c>
      <c r="S670" s="8">
        <f t="shared" si="100"/>
        <v>19.833333333333336</v>
      </c>
      <c r="T670" s="8"/>
      <c r="U670" s="5"/>
      <c r="V670">
        <v>1685998860</v>
      </c>
      <c r="W670" t="s">
        <v>54</v>
      </c>
      <c r="X670" s="1">
        <v>0.87569444444444444</v>
      </c>
      <c r="Y670" s="5">
        <v>18</v>
      </c>
      <c r="Z670" s="6">
        <v>38</v>
      </c>
      <c r="AA670" s="6">
        <v>24</v>
      </c>
      <c r="AB670" s="5">
        <v>6</v>
      </c>
      <c r="AC670" s="5">
        <v>15</v>
      </c>
      <c r="AD670" s="5">
        <v>17</v>
      </c>
      <c r="AE670" s="5">
        <v>16</v>
      </c>
      <c r="AF670" s="5">
        <v>40</v>
      </c>
      <c r="AG670" s="5">
        <v>40</v>
      </c>
      <c r="AH670" s="5">
        <v>28</v>
      </c>
      <c r="AI670" s="5"/>
      <c r="AJ670" s="5">
        <f t="shared" si="101"/>
        <v>14</v>
      </c>
      <c r="AK670" s="5">
        <f t="shared" si="102"/>
        <v>352.8</v>
      </c>
      <c r="AL670" s="5">
        <f t="shared" si="103"/>
        <v>352.8</v>
      </c>
      <c r="AM670" s="5">
        <f t="shared" si="104"/>
        <v>1</v>
      </c>
      <c r="AO670">
        <f>'Eklima Blinder 2023'!D3741</f>
        <v>15.1</v>
      </c>
      <c r="AP670" s="19">
        <f t="shared" si="105"/>
        <v>19.38461538461539</v>
      </c>
      <c r="AQ670" s="5" t="e">
        <f t="shared" si="97"/>
        <v>#DIV/0!</v>
      </c>
    </row>
    <row r="671" spans="1:43" x14ac:dyDescent="0.3">
      <c r="A671">
        <v>6</v>
      </c>
      <c r="B671">
        <v>5</v>
      </c>
      <c r="C671">
        <v>22</v>
      </c>
      <c r="D671">
        <v>1686002460</v>
      </c>
      <c r="E671" t="s">
        <v>54</v>
      </c>
      <c r="F671" s="1">
        <v>0.91736111111111107</v>
      </c>
      <c r="G671" s="7">
        <v>11</v>
      </c>
      <c r="H671" s="7">
        <v>13</v>
      </c>
      <c r="I671" s="5">
        <v>17</v>
      </c>
      <c r="J671" s="5">
        <v>17</v>
      </c>
      <c r="K671" s="5">
        <v>10</v>
      </c>
      <c r="L671" s="5">
        <v>14</v>
      </c>
      <c r="M671" s="8">
        <v>21</v>
      </c>
      <c r="N671" s="8">
        <v>18</v>
      </c>
      <c r="O671" s="8">
        <v>21</v>
      </c>
      <c r="P671" s="8">
        <v>17</v>
      </c>
      <c r="Q671" s="8">
        <f t="shared" si="98"/>
        <v>17.666666666666668</v>
      </c>
      <c r="R671" s="8">
        <f t="shared" si="99"/>
        <v>21</v>
      </c>
      <c r="S671" s="8">
        <f t="shared" si="100"/>
        <v>19.333333333333336</v>
      </c>
      <c r="T671" s="8"/>
      <c r="U671" s="5"/>
      <c r="V671">
        <v>1686002460</v>
      </c>
      <c r="W671" t="s">
        <v>54</v>
      </c>
      <c r="X671" s="1">
        <v>0.91736111111111107</v>
      </c>
      <c r="Y671" s="5">
        <v>17</v>
      </c>
      <c r="Z671" s="6">
        <v>38</v>
      </c>
      <c r="AA671" s="6">
        <v>25</v>
      </c>
      <c r="AB671" s="5">
        <v>4</v>
      </c>
      <c r="AC671" s="5">
        <v>13</v>
      </c>
      <c r="AD671" s="5">
        <v>17</v>
      </c>
      <c r="AE671" s="5">
        <v>16</v>
      </c>
      <c r="AF671" s="5">
        <v>40</v>
      </c>
      <c r="AG671" s="5">
        <v>40</v>
      </c>
      <c r="AH671" s="5">
        <v>28</v>
      </c>
      <c r="AI671" s="5"/>
      <c r="AJ671" s="5">
        <f t="shared" si="101"/>
        <v>13</v>
      </c>
      <c r="AK671" s="5">
        <f t="shared" si="102"/>
        <v>327.60000000000002</v>
      </c>
      <c r="AL671" s="5">
        <f t="shared" si="103"/>
        <v>327.60000000000002</v>
      </c>
      <c r="AM671" s="5">
        <f t="shared" si="104"/>
        <v>1</v>
      </c>
      <c r="AO671">
        <f>'Eklima Blinder 2023'!D3742</f>
        <v>13.7</v>
      </c>
      <c r="AP671" s="19">
        <f t="shared" si="105"/>
        <v>23.400000000000009</v>
      </c>
      <c r="AQ671" s="5" t="e">
        <f t="shared" si="97"/>
        <v>#DIV/0!</v>
      </c>
    </row>
    <row r="672" spans="1:43" x14ac:dyDescent="0.3">
      <c r="A672">
        <v>6</v>
      </c>
      <c r="B672">
        <v>5</v>
      </c>
      <c r="C672">
        <v>23</v>
      </c>
      <c r="D672">
        <v>1686006060</v>
      </c>
      <c r="E672" t="s">
        <v>54</v>
      </c>
      <c r="F672" s="1">
        <v>0.9590277777777777</v>
      </c>
      <c r="G672" s="7">
        <v>10</v>
      </c>
      <c r="H672" s="7">
        <v>11</v>
      </c>
      <c r="I672" s="5">
        <v>15</v>
      </c>
      <c r="J672" s="5">
        <v>16</v>
      </c>
      <c r="K672" s="5">
        <v>9</v>
      </c>
      <c r="L672" s="5">
        <v>12</v>
      </c>
      <c r="M672" s="8">
        <v>21</v>
      </c>
      <c r="N672" s="8">
        <v>18</v>
      </c>
      <c r="O672" s="8">
        <v>21</v>
      </c>
      <c r="P672" s="8">
        <v>17</v>
      </c>
      <c r="Q672" s="8">
        <f t="shared" si="98"/>
        <v>17.666666666666668</v>
      </c>
      <c r="R672" s="8">
        <f t="shared" si="99"/>
        <v>21</v>
      </c>
      <c r="S672" s="8">
        <f t="shared" si="100"/>
        <v>19.333333333333336</v>
      </c>
      <c r="T672" s="8"/>
      <c r="U672" s="5"/>
      <c r="V672">
        <v>1686006060</v>
      </c>
      <c r="W672" t="s">
        <v>54</v>
      </c>
      <c r="X672" s="1">
        <v>0.9590277777777777</v>
      </c>
      <c r="Y672" s="5">
        <v>17</v>
      </c>
      <c r="Z672" s="6">
        <v>37</v>
      </c>
      <c r="AA672" s="6">
        <v>24</v>
      </c>
      <c r="AB672" s="5">
        <v>3</v>
      </c>
      <c r="AC672" s="5">
        <v>11</v>
      </c>
      <c r="AD672" s="5">
        <v>17</v>
      </c>
      <c r="AE672" s="5">
        <v>16</v>
      </c>
      <c r="AF672" s="5">
        <v>40</v>
      </c>
      <c r="AG672" s="5">
        <v>40</v>
      </c>
      <c r="AH672" s="5">
        <v>28</v>
      </c>
      <c r="AI672" s="5"/>
      <c r="AJ672" s="5">
        <f t="shared" si="101"/>
        <v>13</v>
      </c>
      <c r="AK672" s="5">
        <f t="shared" si="102"/>
        <v>327.60000000000002</v>
      </c>
      <c r="AL672" s="5">
        <f t="shared" si="103"/>
        <v>327.60000000000002</v>
      </c>
      <c r="AM672" s="5">
        <f t="shared" si="104"/>
        <v>1</v>
      </c>
      <c r="AO672">
        <f>'Eklima Blinder 2023'!D3743</f>
        <v>12.7</v>
      </c>
      <c r="AP672" s="19">
        <f t="shared" si="105"/>
        <v>23.400000000000009</v>
      </c>
      <c r="AQ672" s="5" t="e">
        <f t="shared" si="97"/>
        <v>#DIV/0!</v>
      </c>
    </row>
    <row r="673" spans="1:43" x14ac:dyDescent="0.3">
      <c r="A673">
        <v>6</v>
      </c>
      <c r="B673">
        <v>6</v>
      </c>
      <c r="C673">
        <v>0</v>
      </c>
      <c r="D673">
        <v>1686009660</v>
      </c>
      <c r="E673" t="s">
        <v>55</v>
      </c>
      <c r="F673" s="1">
        <v>6.9444444444444447E-4</v>
      </c>
      <c r="G673" s="7">
        <v>8</v>
      </c>
      <c r="H673" s="7">
        <v>10</v>
      </c>
      <c r="I673" s="5">
        <v>14</v>
      </c>
      <c r="J673" s="5">
        <v>14</v>
      </c>
      <c r="K673" s="5">
        <v>8</v>
      </c>
      <c r="L673" s="5">
        <v>11</v>
      </c>
      <c r="M673" s="8">
        <v>21</v>
      </c>
      <c r="N673" s="8">
        <v>17</v>
      </c>
      <c r="O673" s="8">
        <v>21</v>
      </c>
      <c r="P673" s="8">
        <v>16</v>
      </c>
      <c r="Q673" s="8">
        <f t="shared" si="98"/>
        <v>16.666666666666668</v>
      </c>
      <c r="R673" s="8">
        <f t="shared" si="99"/>
        <v>21</v>
      </c>
      <c r="S673" s="8">
        <f t="shared" si="100"/>
        <v>18.833333333333336</v>
      </c>
      <c r="T673" s="8"/>
      <c r="U673" s="5"/>
      <c r="V673">
        <v>1686009660</v>
      </c>
      <c r="W673" t="s">
        <v>55</v>
      </c>
      <c r="X673" s="1">
        <v>6.9444444444444447E-4</v>
      </c>
      <c r="Y673" s="5">
        <v>17</v>
      </c>
      <c r="Z673" s="6">
        <v>37</v>
      </c>
      <c r="AA673" s="6">
        <v>25</v>
      </c>
      <c r="AB673" s="5">
        <v>2</v>
      </c>
      <c r="AC673" s="5">
        <v>10</v>
      </c>
      <c r="AD673" s="5">
        <v>16</v>
      </c>
      <c r="AE673" s="5">
        <v>16</v>
      </c>
      <c r="AF673" s="5">
        <v>40</v>
      </c>
      <c r="AG673" s="5">
        <v>40</v>
      </c>
      <c r="AH673" s="5">
        <v>28</v>
      </c>
      <c r="AI673" s="5"/>
      <c r="AJ673" s="5">
        <f t="shared" si="101"/>
        <v>12</v>
      </c>
      <c r="AK673" s="5">
        <f t="shared" si="102"/>
        <v>302.40000000000003</v>
      </c>
      <c r="AL673" s="5">
        <f t="shared" si="103"/>
        <v>302.40000000000003</v>
      </c>
      <c r="AM673" s="5">
        <f t="shared" si="104"/>
        <v>1</v>
      </c>
      <c r="AO673">
        <f>'Eklima Blinder 2023'!D3744</f>
        <v>12.8</v>
      </c>
      <c r="AP673" s="19">
        <f t="shared" si="105"/>
        <v>16.61538461538462</v>
      </c>
      <c r="AQ673" s="5" t="e">
        <f t="shared" si="97"/>
        <v>#DIV/0!</v>
      </c>
    </row>
    <row r="674" spans="1:43" x14ac:dyDescent="0.3">
      <c r="A674">
        <v>6</v>
      </c>
      <c r="B674">
        <v>6</v>
      </c>
      <c r="C674">
        <v>1</v>
      </c>
      <c r="D674">
        <v>1686013260</v>
      </c>
      <c r="E674" t="s">
        <v>55</v>
      </c>
      <c r="F674" s="1">
        <v>4.2361111111111106E-2</v>
      </c>
      <c r="G674" s="7">
        <v>7</v>
      </c>
      <c r="H674" s="7">
        <v>9</v>
      </c>
      <c r="I674" s="5">
        <v>13</v>
      </c>
      <c r="J674" s="5">
        <v>13</v>
      </c>
      <c r="K674" s="5">
        <v>7</v>
      </c>
      <c r="L674" s="5">
        <v>9</v>
      </c>
      <c r="M674" s="8">
        <v>20</v>
      </c>
      <c r="N674" s="8">
        <v>17</v>
      </c>
      <c r="O674" s="8">
        <v>21</v>
      </c>
      <c r="P674" s="8">
        <v>16</v>
      </c>
      <c r="Q674" s="8">
        <f t="shared" si="98"/>
        <v>16.666666666666668</v>
      </c>
      <c r="R674" s="8">
        <f t="shared" si="99"/>
        <v>20.5</v>
      </c>
      <c r="S674" s="8">
        <f t="shared" si="100"/>
        <v>18.583333333333336</v>
      </c>
      <c r="T674" s="8"/>
      <c r="U674" s="5"/>
      <c r="V674">
        <v>1686013260</v>
      </c>
      <c r="W674" t="s">
        <v>55</v>
      </c>
      <c r="X674" s="1">
        <v>4.2361111111111106E-2</v>
      </c>
      <c r="Y674" s="5">
        <v>17</v>
      </c>
      <c r="Z674" s="6">
        <v>37</v>
      </c>
      <c r="AA674" s="6">
        <v>24</v>
      </c>
      <c r="AB674" s="5">
        <v>1</v>
      </c>
      <c r="AC674" s="5">
        <v>9</v>
      </c>
      <c r="AD674" s="5">
        <v>16</v>
      </c>
      <c r="AE674" s="5">
        <v>16</v>
      </c>
      <c r="AF674" s="5">
        <v>40</v>
      </c>
      <c r="AG674" s="5">
        <v>40</v>
      </c>
      <c r="AH674" s="5">
        <v>29</v>
      </c>
      <c r="AI674" s="5"/>
      <c r="AJ674" s="5">
        <f t="shared" si="101"/>
        <v>13</v>
      </c>
      <c r="AK674" s="5">
        <f t="shared" si="102"/>
        <v>327.60000000000002</v>
      </c>
      <c r="AL674" s="5">
        <f t="shared" si="103"/>
        <v>327.60000000000002</v>
      </c>
      <c r="AM674" s="5">
        <f t="shared" si="104"/>
        <v>1</v>
      </c>
      <c r="AO674">
        <f>'Eklima Blinder 2023'!D3745</f>
        <v>12.8</v>
      </c>
      <c r="AP674" s="19">
        <f t="shared" si="105"/>
        <v>20.34782608695653</v>
      </c>
      <c r="AQ674" s="5" t="e">
        <f t="shared" si="97"/>
        <v>#DIV/0!</v>
      </c>
    </row>
    <row r="675" spans="1:43" x14ac:dyDescent="0.3">
      <c r="A675">
        <v>6</v>
      </c>
      <c r="B675">
        <v>6</v>
      </c>
      <c r="C675">
        <v>2</v>
      </c>
      <c r="D675">
        <v>1686016860</v>
      </c>
      <c r="E675" t="s">
        <v>55</v>
      </c>
      <c r="F675" s="1">
        <v>8.4027777777777771E-2</v>
      </c>
      <c r="G675" s="7">
        <v>6</v>
      </c>
      <c r="H675" s="7">
        <v>8</v>
      </c>
      <c r="I675" s="5">
        <v>12</v>
      </c>
      <c r="J675" s="5">
        <v>12</v>
      </c>
      <c r="K675" s="5">
        <v>6</v>
      </c>
      <c r="L675" s="5">
        <v>9</v>
      </c>
      <c r="M675" s="8">
        <v>20</v>
      </c>
      <c r="N675" s="8">
        <v>17</v>
      </c>
      <c r="O675" s="8">
        <v>20</v>
      </c>
      <c r="P675" s="8">
        <v>16</v>
      </c>
      <c r="Q675" s="8">
        <f t="shared" si="98"/>
        <v>16.666666666666668</v>
      </c>
      <c r="R675" s="8">
        <f t="shared" si="99"/>
        <v>20</v>
      </c>
      <c r="S675" s="8">
        <f t="shared" si="100"/>
        <v>18.333333333333336</v>
      </c>
      <c r="T675" s="8"/>
      <c r="U675" s="5"/>
      <c r="V675">
        <v>1686016860</v>
      </c>
      <c r="W675" t="s">
        <v>55</v>
      </c>
      <c r="X675" s="1">
        <v>8.4027777777777771E-2</v>
      </c>
      <c r="Y675" s="5">
        <v>17</v>
      </c>
      <c r="Z675" s="6">
        <v>36</v>
      </c>
      <c r="AA675" s="6">
        <v>25</v>
      </c>
      <c r="AB675" s="5">
        <v>0</v>
      </c>
      <c r="AC675" s="5">
        <v>8</v>
      </c>
      <c r="AD675" s="5">
        <v>16</v>
      </c>
      <c r="AE675" s="5">
        <v>16</v>
      </c>
      <c r="AF675" s="5">
        <v>40</v>
      </c>
      <c r="AG675" s="5">
        <v>40</v>
      </c>
      <c r="AH675" s="5">
        <v>28</v>
      </c>
      <c r="AI675" s="5"/>
      <c r="AJ675" s="5">
        <f t="shared" si="101"/>
        <v>11</v>
      </c>
      <c r="AK675" s="5">
        <f t="shared" si="102"/>
        <v>277.2</v>
      </c>
      <c r="AL675" s="5">
        <f t="shared" si="103"/>
        <v>277.2</v>
      </c>
      <c r="AM675" s="5">
        <f t="shared" si="104"/>
        <v>1</v>
      </c>
      <c r="AO675">
        <f>'Eklima Blinder 2023'!D3746</f>
        <v>12.8</v>
      </c>
      <c r="AP675" s="19">
        <f t="shared" si="105"/>
        <v>19.800000000000004</v>
      </c>
      <c r="AQ675" s="5" t="e">
        <f t="shared" si="97"/>
        <v>#DIV/0!</v>
      </c>
    </row>
    <row r="676" spans="1:43" x14ac:dyDescent="0.3">
      <c r="A676">
        <v>6</v>
      </c>
      <c r="B676">
        <v>6</v>
      </c>
      <c r="C676">
        <v>3</v>
      </c>
      <c r="D676">
        <v>1686020460</v>
      </c>
      <c r="E676" t="s">
        <v>55</v>
      </c>
      <c r="F676" s="1">
        <v>0.12569444444444444</v>
      </c>
      <c r="G676" s="7">
        <v>5</v>
      </c>
      <c r="H676" s="7">
        <v>7</v>
      </c>
      <c r="I676" s="5">
        <v>11</v>
      </c>
      <c r="J676" s="5">
        <v>11</v>
      </c>
      <c r="K676" s="5">
        <v>6</v>
      </c>
      <c r="L676" s="5">
        <v>8</v>
      </c>
      <c r="M676" s="8">
        <v>20</v>
      </c>
      <c r="N676" s="8">
        <v>17</v>
      </c>
      <c r="O676" s="8">
        <v>20</v>
      </c>
      <c r="P676" s="8">
        <v>16</v>
      </c>
      <c r="Q676" s="8">
        <f t="shared" si="98"/>
        <v>16.666666666666668</v>
      </c>
      <c r="R676" s="8">
        <f t="shared" si="99"/>
        <v>20</v>
      </c>
      <c r="S676" s="8">
        <f t="shared" si="100"/>
        <v>18.333333333333336</v>
      </c>
      <c r="T676" s="8"/>
      <c r="U676" s="5"/>
      <c r="V676">
        <v>1686020460</v>
      </c>
      <c r="W676" t="s">
        <v>55</v>
      </c>
      <c r="X676" s="1">
        <v>0.12569444444444444</v>
      </c>
      <c r="Y676" s="5">
        <v>17</v>
      </c>
      <c r="Z676" s="6">
        <v>36</v>
      </c>
      <c r="AA676" s="6">
        <v>24</v>
      </c>
      <c r="AB676" s="5">
        <v>0</v>
      </c>
      <c r="AC676" s="5">
        <v>7</v>
      </c>
      <c r="AD676" s="5">
        <v>16</v>
      </c>
      <c r="AE676" s="5">
        <v>16</v>
      </c>
      <c r="AF676" s="5">
        <v>40</v>
      </c>
      <c r="AG676" s="5">
        <v>40</v>
      </c>
      <c r="AH676" s="5">
        <v>28</v>
      </c>
      <c r="AI676" s="5"/>
      <c r="AJ676" s="5">
        <f t="shared" si="101"/>
        <v>12</v>
      </c>
      <c r="AK676" s="5">
        <f t="shared" si="102"/>
        <v>302.40000000000003</v>
      </c>
      <c r="AL676" s="5">
        <f t="shared" si="103"/>
        <v>302.40000000000003</v>
      </c>
      <c r="AM676" s="5">
        <f t="shared" si="104"/>
        <v>1</v>
      </c>
      <c r="AO676">
        <f>'Eklima Blinder 2023'!D3747</f>
        <v>12.3</v>
      </c>
      <c r="AP676" s="19">
        <f t="shared" si="105"/>
        <v>21.600000000000009</v>
      </c>
      <c r="AQ676" s="5" t="e">
        <f t="shared" si="97"/>
        <v>#DIV/0!</v>
      </c>
    </row>
    <row r="677" spans="1:43" x14ac:dyDescent="0.3">
      <c r="A677">
        <v>6</v>
      </c>
      <c r="B677">
        <v>6</v>
      </c>
      <c r="C677">
        <v>4</v>
      </c>
      <c r="D677">
        <v>1686024060</v>
      </c>
      <c r="E677" t="s">
        <v>55</v>
      </c>
      <c r="F677" s="1">
        <v>0.1673611111111111</v>
      </c>
      <c r="G677" s="7">
        <v>5</v>
      </c>
      <c r="H677" s="7">
        <v>7</v>
      </c>
      <c r="I677" s="5">
        <v>10</v>
      </c>
      <c r="J677" s="5">
        <v>11</v>
      </c>
      <c r="K677" s="5">
        <v>6</v>
      </c>
      <c r="L677" s="5">
        <v>8</v>
      </c>
      <c r="M677" s="8">
        <v>20</v>
      </c>
      <c r="N677" s="8">
        <v>17</v>
      </c>
      <c r="O677" s="8">
        <v>20</v>
      </c>
      <c r="P677" s="8">
        <v>16</v>
      </c>
      <c r="Q677" s="8">
        <f t="shared" si="98"/>
        <v>16.666666666666668</v>
      </c>
      <c r="R677" s="8">
        <f t="shared" si="99"/>
        <v>20</v>
      </c>
      <c r="S677" s="8">
        <f t="shared" si="100"/>
        <v>18.333333333333336</v>
      </c>
      <c r="T677" s="8"/>
      <c r="U677" s="5"/>
      <c r="V677">
        <v>1686024060</v>
      </c>
      <c r="W677" t="s">
        <v>55</v>
      </c>
      <c r="X677" s="1">
        <v>0.1673611111111111</v>
      </c>
      <c r="Y677" s="5">
        <v>17</v>
      </c>
      <c r="Z677" s="6">
        <v>36</v>
      </c>
      <c r="AA677" s="6">
        <v>25</v>
      </c>
      <c r="AB677" s="5">
        <v>0</v>
      </c>
      <c r="AC677" s="5">
        <v>7</v>
      </c>
      <c r="AD677" s="5">
        <v>16</v>
      </c>
      <c r="AE677" s="5">
        <v>16</v>
      </c>
      <c r="AF677" s="5">
        <v>40</v>
      </c>
      <c r="AG677" s="5">
        <v>40</v>
      </c>
      <c r="AH677" s="5">
        <v>28</v>
      </c>
      <c r="AI677" s="5"/>
      <c r="AJ677" s="5">
        <f t="shared" si="101"/>
        <v>11</v>
      </c>
      <c r="AK677" s="5">
        <f t="shared" si="102"/>
        <v>277.2</v>
      </c>
      <c r="AL677" s="5">
        <f t="shared" si="103"/>
        <v>277.2</v>
      </c>
      <c r="AM677" s="5">
        <f t="shared" si="104"/>
        <v>1</v>
      </c>
      <c r="AO677">
        <f>'Eklima Blinder 2023'!D3748</f>
        <v>10.6</v>
      </c>
      <c r="AP677" s="19">
        <f t="shared" si="105"/>
        <v>19.800000000000004</v>
      </c>
      <c r="AQ677" s="5" t="e">
        <f t="shared" si="97"/>
        <v>#DIV/0!</v>
      </c>
    </row>
    <row r="678" spans="1:43" x14ac:dyDescent="0.3">
      <c r="A678">
        <v>6</v>
      </c>
      <c r="B678">
        <v>6</v>
      </c>
      <c r="C678">
        <v>5</v>
      </c>
      <c r="D678">
        <v>1686027660</v>
      </c>
      <c r="E678" t="s">
        <v>55</v>
      </c>
      <c r="F678" s="1">
        <v>0.20902777777777778</v>
      </c>
      <c r="G678" s="7">
        <v>4</v>
      </c>
      <c r="H678" s="7">
        <v>6</v>
      </c>
      <c r="I678" s="5">
        <v>10</v>
      </c>
      <c r="J678" s="5">
        <v>10</v>
      </c>
      <c r="K678" s="5">
        <v>5</v>
      </c>
      <c r="L678" s="5">
        <v>7</v>
      </c>
      <c r="M678" s="8">
        <v>20</v>
      </c>
      <c r="N678" s="8">
        <v>17</v>
      </c>
      <c r="O678" s="8">
        <v>20</v>
      </c>
      <c r="P678" s="8">
        <v>16</v>
      </c>
      <c r="Q678" s="8">
        <f t="shared" si="98"/>
        <v>16.666666666666668</v>
      </c>
      <c r="R678" s="8">
        <f t="shared" si="99"/>
        <v>20</v>
      </c>
      <c r="S678" s="8">
        <f t="shared" si="100"/>
        <v>18.333333333333336</v>
      </c>
      <c r="T678" s="8"/>
      <c r="U678" s="5"/>
      <c r="V678">
        <v>1686027660</v>
      </c>
      <c r="W678" t="s">
        <v>55</v>
      </c>
      <c r="X678" s="1">
        <v>0.20902777777777778</v>
      </c>
      <c r="Y678" s="5">
        <v>17</v>
      </c>
      <c r="Z678" s="6">
        <v>36</v>
      </c>
      <c r="AA678" s="6">
        <v>25</v>
      </c>
      <c r="AB678" s="5">
        <v>0</v>
      </c>
      <c r="AC678" s="5">
        <v>7</v>
      </c>
      <c r="AD678" s="5">
        <v>16</v>
      </c>
      <c r="AE678" s="5">
        <v>16</v>
      </c>
      <c r="AF678" s="5">
        <v>40</v>
      </c>
      <c r="AG678" s="5">
        <v>40</v>
      </c>
      <c r="AH678" s="5">
        <v>28</v>
      </c>
      <c r="AI678" s="5"/>
      <c r="AJ678" s="5">
        <f t="shared" si="101"/>
        <v>11</v>
      </c>
      <c r="AK678" s="5">
        <f t="shared" si="102"/>
        <v>277.2</v>
      </c>
      <c r="AL678" s="5">
        <f t="shared" si="103"/>
        <v>277.2</v>
      </c>
      <c r="AM678" s="5">
        <f t="shared" si="104"/>
        <v>1</v>
      </c>
      <c r="AO678">
        <f>'Eklima Blinder 2023'!D3749</f>
        <v>12</v>
      </c>
      <c r="AP678" s="19">
        <f t="shared" si="105"/>
        <v>19.800000000000004</v>
      </c>
      <c r="AQ678" s="5" t="e">
        <f t="shared" si="97"/>
        <v>#DIV/0!</v>
      </c>
    </row>
    <row r="679" spans="1:43" x14ac:dyDescent="0.3">
      <c r="A679">
        <v>6</v>
      </c>
      <c r="B679">
        <v>6</v>
      </c>
      <c r="C679">
        <v>6</v>
      </c>
      <c r="D679">
        <v>1686031260</v>
      </c>
      <c r="E679" t="s">
        <v>55</v>
      </c>
      <c r="F679" s="1">
        <v>0.25069444444444444</v>
      </c>
      <c r="G679" s="7">
        <v>4</v>
      </c>
      <c r="H679" s="7">
        <v>6</v>
      </c>
      <c r="I679" s="5">
        <v>9</v>
      </c>
      <c r="J679" s="5">
        <v>10</v>
      </c>
      <c r="K679" s="5">
        <v>5</v>
      </c>
      <c r="L679" s="5">
        <v>7</v>
      </c>
      <c r="M679" s="8">
        <v>20</v>
      </c>
      <c r="N679" s="8">
        <v>17</v>
      </c>
      <c r="O679" s="8">
        <v>20</v>
      </c>
      <c r="P679" s="8">
        <v>16</v>
      </c>
      <c r="Q679" s="8">
        <f t="shared" si="98"/>
        <v>16.666666666666668</v>
      </c>
      <c r="R679" s="8">
        <f t="shared" si="99"/>
        <v>20</v>
      </c>
      <c r="S679" s="8">
        <f t="shared" si="100"/>
        <v>18.333333333333336</v>
      </c>
      <c r="T679" s="8"/>
      <c r="U679" s="5"/>
      <c r="V679">
        <v>1686031260</v>
      </c>
      <c r="W679" t="s">
        <v>55</v>
      </c>
      <c r="X679" s="1">
        <v>0.25069444444444444</v>
      </c>
      <c r="Y679" s="5">
        <v>17</v>
      </c>
      <c r="Z679" s="6">
        <v>36</v>
      </c>
      <c r="AA679" s="6">
        <v>25</v>
      </c>
      <c r="AB679" s="5">
        <v>-1</v>
      </c>
      <c r="AC679" s="5">
        <v>6</v>
      </c>
      <c r="AD679" s="5">
        <v>16</v>
      </c>
      <c r="AE679" s="5">
        <v>16</v>
      </c>
      <c r="AF679" s="5">
        <v>40</v>
      </c>
      <c r="AG679" s="5">
        <v>40</v>
      </c>
      <c r="AH679" s="5">
        <v>28</v>
      </c>
      <c r="AI679" s="5"/>
      <c r="AJ679" s="5">
        <f t="shared" si="101"/>
        <v>11</v>
      </c>
      <c r="AK679" s="5">
        <f t="shared" si="102"/>
        <v>277.2</v>
      </c>
      <c r="AL679" s="5">
        <f t="shared" si="103"/>
        <v>277.2</v>
      </c>
      <c r="AM679" s="5">
        <f t="shared" si="104"/>
        <v>1</v>
      </c>
      <c r="AO679">
        <f>'Eklima Blinder 2023'!D3750</f>
        <v>13.8</v>
      </c>
      <c r="AP679" s="19">
        <f t="shared" si="105"/>
        <v>19.800000000000004</v>
      </c>
      <c r="AQ679" s="5" t="e">
        <f t="shared" si="97"/>
        <v>#DIV/0!</v>
      </c>
    </row>
    <row r="680" spans="1:43" x14ac:dyDescent="0.3">
      <c r="A680">
        <v>6</v>
      </c>
      <c r="B680">
        <v>6</v>
      </c>
      <c r="C680">
        <v>7</v>
      </c>
      <c r="D680">
        <v>1686034860</v>
      </c>
      <c r="E680" t="s">
        <v>55</v>
      </c>
      <c r="F680" s="1">
        <v>0.29236111111111113</v>
      </c>
      <c r="G680" s="7">
        <v>4</v>
      </c>
      <c r="H680" s="7">
        <v>6</v>
      </c>
      <c r="I680" s="5">
        <v>9</v>
      </c>
      <c r="J680" s="5">
        <v>9</v>
      </c>
      <c r="K680" s="5">
        <v>5</v>
      </c>
      <c r="L680" s="5">
        <v>7</v>
      </c>
      <c r="M680" s="8">
        <v>20</v>
      </c>
      <c r="N680" s="8">
        <v>17</v>
      </c>
      <c r="O680" s="8">
        <v>20</v>
      </c>
      <c r="P680" s="8">
        <v>16</v>
      </c>
      <c r="Q680" s="8">
        <f t="shared" si="98"/>
        <v>16.666666666666668</v>
      </c>
      <c r="R680" s="8">
        <f t="shared" si="99"/>
        <v>20</v>
      </c>
      <c r="S680" s="8">
        <f t="shared" si="100"/>
        <v>18.333333333333336</v>
      </c>
      <c r="T680" s="8"/>
      <c r="U680" s="5"/>
      <c r="V680">
        <v>1686034860</v>
      </c>
      <c r="W680" t="s">
        <v>55</v>
      </c>
      <c r="X680" s="1">
        <v>0.29236111111111113</v>
      </c>
      <c r="Y680" s="5">
        <v>17</v>
      </c>
      <c r="Z680" s="6">
        <v>36</v>
      </c>
      <c r="AA680" s="6">
        <v>25</v>
      </c>
      <c r="AB680" s="5">
        <v>-1</v>
      </c>
      <c r="AC680" s="5">
        <v>6</v>
      </c>
      <c r="AD680" s="5">
        <v>16</v>
      </c>
      <c r="AE680" s="5">
        <v>16</v>
      </c>
      <c r="AF680" s="5">
        <v>40</v>
      </c>
      <c r="AG680" s="5">
        <v>40</v>
      </c>
      <c r="AH680" s="5">
        <v>28</v>
      </c>
      <c r="AI680" s="5"/>
      <c r="AJ680" s="5">
        <f t="shared" si="101"/>
        <v>11</v>
      </c>
      <c r="AK680" s="5">
        <f t="shared" si="102"/>
        <v>277.2</v>
      </c>
      <c r="AL680" s="5">
        <f t="shared" si="103"/>
        <v>277.2</v>
      </c>
      <c r="AM680" s="5">
        <f t="shared" si="104"/>
        <v>1</v>
      </c>
      <c r="AO680">
        <f>'Eklima Blinder 2023'!D3751</f>
        <v>15.4</v>
      </c>
      <c r="AP680" s="19">
        <f t="shared" si="105"/>
        <v>19.800000000000004</v>
      </c>
      <c r="AQ680" s="5" t="e">
        <f t="shared" si="97"/>
        <v>#DIV/0!</v>
      </c>
    </row>
    <row r="681" spans="1:43" x14ac:dyDescent="0.3">
      <c r="A681">
        <v>6</v>
      </c>
      <c r="B681">
        <v>6</v>
      </c>
      <c r="C681">
        <v>8</v>
      </c>
      <c r="D681">
        <v>1686038460</v>
      </c>
      <c r="E681" t="s">
        <v>55</v>
      </c>
      <c r="F681" s="1">
        <v>0.33402777777777781</v>
      </c>
      <c r="G681" s="7">
        <v>4</v>
      </c>
      <c r="H681" s="7">
        <v>6</v>
      </c>
      <c r="I681" s="5">
        <v>9</v>
      </c>
      <c r="J681" s="5">
        <v>9</v>
      </c>
      <c r="K681" s="5">
        <v>5</v>
      </c>
      <c r="L681" s="5">
        <v>6</v>
      </c>
      <c r="M681" s="8">
        <v>20</v>
      </c>
      <c r="N681" s="8">
        <v>17</v>
      </c>
      <c r="O681" s="8">
        <v>20</v>
      </c>
      <c r="P681" s="8">
        <v>16</v>
      </c>
      <c r="Q681" s="8">
        <f t="shared" si="98"/>
        <v>16.666666666666668</v>
      </c>
      <c r="R681" s="8">
        <f t="shared" si="99"/>
        <v>20</v>
      </c>
      <c r="S681" s="8">
        <f t="shared" si="100"/>
        <v>18.333333333333336</v>
      </c>
      <c r="T681" s="8"/>
      <c r="U681" s="5"/>
      <c r="V681">
        <v>1686038460</v>
      </c>
      <c r="W681" t="s">
        <v>55</v>
      </c>
      <c r="X681" s="1">
        <v>0.33402777777777781</v>
      </c>
      <c r="Y681" s="5">
        <v>17</v>
      </c>
      <c r="Z681" s="6">
        <v>35</v>
      </c>
      <c r="AA681" s="6">
        <v>24</v>
      </c>
      <c r="AB681" s="5">
        <v>-1</v>
      </c>
      <c r="AC681" s="5">
        <v>6</v>
      </c>
      <c r="AD681" s="5">
        <v>16</v>
      </c>
      <c r="AE681" s="5">
        <v>16</v>
      </c>
      <c r="AF681" s="5">
        <v>40</v>
      </c>
      <c r="AG681" s="5">
        <v>40</v>
      </c>
      <c r="AH681" s="5">
        <v>28</v>
      </c>
      <c r="AI681" s="5"/>
      <c r="AJ681" s="5">
        <f t="shared" si="101"/>
        <v>11</v>
      </c>
      <c r="AK681" s="5">
        <f t="shared" si="102"/>
        <v>277.2</v>
      </c>
      <c r="AL681" s="5">
        <f t="shared" si="103"/>
        <v>277.2</v>
      </c>
      <c r="AM681" s="5">
        <f t="shared" si="104"/>
        <v>1</v>
      </c>
      <c r="AO681">
        <f>'Eklima Blinder 2023'!D3752</f>
        <v>16.2</v>
      </c>
      <c r="AP681" s="19">
        <f t="shared" si="105"/>
        <v>19.800000000000004</v>
      </c>
      <c r="AQ681" s="5" t="e">
        <f t="shared" si="97"/>
        <v>#DIV/0!</v>
      </c>
    </row>
    <row r="682" spans="1:43" x14ac:dyDescent="0.3">
      <c r="A682">
        <v>6</v>
      </c>
      <c r="B682">
        <v>6</v>
      </c>
      <c r="C682">
        <v>9</v>
      </c>
      <c r="D682">
        <v>1686042060</v>
      </c>
      <c r="E682" t="s">
        <v>55</v>
      </c>
      <c r="F682" s="1">
        <v>0.3756944444444445</v>
      </c>
      <c r="G682" s="7">
        <v>4</v>
      </c>
      <c r="H682" s="7">
        <v>6</v>
      </c>
      <c r="I682" s="5">
        <v>9</v>
      </c>
      <c r="J682" s="5">
        <v>9</v>
      </c>
      <c r="K682" s="5">
        <v>5</v>
      </c>
      <c r="L682" s="5">
        <v>7</v>
      </c>
      <c r="M682" s="8">
        <v>20</v>
      </c>
      <c r="N682" s="8">
        <v>17</v>
      </c>
      <c r="O682" s="8">
        <v>20</v>
      </c>
      <c r="P682" s="8">
        <v>16</v>
      </c>
      <c r="Q682" s="8">
        <f t="shared" si="98"/>
        <v>16.666666666666668</v>
      </c>
      <c r="R682" s="8">
        <f t="shared" si="99"/>
        <v>20</v>
      </c>
      <c r="S682" s="8">
        <f t="shared" si="100"/>
        <v>18.333333333333336</v>
      </c>
      <c r="T682" s="8"/>
      <c r="U682" s="5"/>
      <c r="V682">
        <v>1686042060</v>
      </c>
      <c r="W682" t="s">
        <v>55</v>
      </c>
      <c r="X682" s="1">
        <v>0.3756944444444445</v>
      </c>
      <c r="Y682" s="5">
        <v>16</v>
      </c>
      <c r="Z682" s="6">
        <v>35</v>
      </c>
      <c r="AA682" s="6">
        <v>25</v>
      </c>
      <c r="AB682" s="5">
        <v>-1</v>
      </c>
      <c r="AC682" s="5">
        <v>6</v>
      </c>
      <c r="AD682" s="5">
        <v>16</v>
      </c>
      <c r="AE682" s="5">
        <v>16</v>
      </c>
      <c r="AF682" s="5">
        <v>40</v>
      </c>
      <c r="AG682" s="5">
        <v>40</v>
      </c>
      <c r="AH682" s="5">
        <v>29</v>
      </c>
      <c r="AI682" s="5"/>
      <c r="AJ682" s="5">
        <f t="shared" si="101"/>
        <v>10</v>
      </c>
      <c r="AK682" s="5">
        <f t="shared" si="102"/>
        <v>252</v>
      </c>
      <c r="AL682" s="5">
        <f t="shared" si="103"/>
        <v>252</v>
      </c>
      <c r="AM682" s="5">
        <f t="shared" si="104"/>
        <v>1</v>
      </c>
      <c r="AO682">
        <f>'Eklima Blinder 2023'!D3753</f>
        <v>17.3</v>
      </c>
      <c r="AP682" s="19">
        <f t="shared" si="105"/>
        <v>18.000000000000004</v>
      </c>
      <c r="AQ682" s="5" t="e">
        <f t="shared" si="97"/>
        <v>#DIV/0!</v>
      </c>
    </row>
    <row r="683" spans="1:43" x14ac:dyDescent="0.3">
      <c r="A683">
        <v>6</v>
      </c>
      <c r="B683">
        <v>6</v>
      </c>
      <c r="C683">
        <v>10</v>
      </c>
      <c r="D683">
        <v>1686045660</v>
      </c>
      <c r="E683" t="s">
        <v>55</v>
      </c>
      <c r="F683" s="1">
        <v>0.41736111111111113</v>
      </c>
      <c r="G683" s="7">
        <v>5</v>
      </c>
      <c r="H683" s="7">
        <v>7</v>
      </c>
      <c r="I683" s="5">
        <v>9</v>
      </c>
      <c r="J683" s="5">
        <v>9</v>
      </c>
      <c r="K683" s="5">
        <v>5</v>
      </c>
      <c r="L683" s="5">
        <v>8</v>
      </c>
      <c r="M683" s="8">
        <v>20</v>
      </c>
      <c r="N683" s="8">
        <v>17</v>
      </c>
      <c r="O683" s="8">
        <v>20</v>
      </c>
      <c r="P683" s="8">
        <v>16</v>
      </c>
      <c r="Q683" s="8">
        <f t="shared" si="98"/>
        <v>16.666666666666668</v>
      </c>
      <c r="R683" s="8">
        <f t="shared" si="99"/>
        <v>20</v>
      </c>
      <c r="S683" s="8">
        <f t="shared" si="100"/>
        <v>18.333333333333336</v>
      </c>
      <c r="T683" s="8"/>
      <c r="U683" s="5"/>
      <c r="V683">
        <v>1686045660</v>
      </c>
      <c r="W683" t="s">
        <v>55</v>
      </c>
      <c r="X683" s="1">
        <v>0.41736111111111113</v>
      </c>
      <c r="Y683" s="5">
        <v>16</v>
      </c>
      <c r="Z683" s="6">
        <v>36</v>
      </c>
      <c r="AA683" s="6">
        <v>24</v>
      </c>
      <c r="AB683" s="5">
        <v>0</v>
      </c>
      <c r="AC683" s="5">
        <v>7</v>
      </c>
      <c r="AD683" s="5">
        <v>16</v>
      </c>
      <c r="AE683" s="5">
        <v>16</v>
      </c>
      <c r="AF683" s="5">
        <v>40</v>
      </c>
      <c r="AG683" s="5">
        <v>40</v>
      </c>
      <c r="AH683" s="5">
        <v>28</v>
      </c>
      <c r="AI683" s="5"/>
      <c r="AJ683" s="5">
        <f t="shared" si="101"/>
        <v>12</v>
      </c>
      <c r="AK683" s="5">
        <f t="shared" si="102"/>
        <v>302.40000000000003</v>
      </c>
      <c r="AL683" s="5">
        <f t="shared" si="103"/>
        <v>302.40000000000003</v>
      </c>
      <c r="AM683" s="5">
        <f t="shared" si="104"/>
        <v>1</v>
      </c>
      <c r="AO683">
        <f>'Eklima Blinder 2023'!D3754</f>
        <v>18.3</v>
      </c>
      <c r="AP683" s="19">
        <f t="shared" si="105"/>
        <v>21.600000000000009</v>
      </c>
      <c r="AQ683" s="5" t="e">
        <f t="shared" si="97"/>
        <v>#DIV/0!</v>
      </c>
    </row>
    <row r="684" spans="1:43" x14ac:dyDescent="0.3">
      <c r="A684">
        <v>6</v>
      </c>
      <c r="B684">
        <v>6</v>
      </c>
      <c r="C684">
        <v>11</v>
      </c>
      <c r="D684">
        <v>1686049260</v>
      </c>
      <c r="E684" t="s">
        <v>55</v>
      </c>
      <c r="F684" s="1">
        <v>0.45902777777777781</v>
      </c>
      <c r="G684" s="7">
        <v>7</v>
      </c>
      <c r="H684" s="7">
        <v>9</v>
      </c>
      <c r="I684" s="5">
        <v>10</v>
      </c>
      <c r="J684" s="5">
        <v>10</v>
      </c>
      <c r="K684" s="5">
        <v>6</v>
      </c>
      <c r="L684" s="5">
        <v>9</v>
      </c>
      <c r="M684" s="8">
        <v>20</v>
      </c>
      <c r="N684" s="8">
        <v>17</v>
      </c>
      <c r="O684" s="8">
        <v>20</v>
      </c>
      <c r="P684" s="8">
        <v>16</v>
      </c>
      <c r="Q684" s="8">
        <f t="shared" si="98"/>
        <v>16.666666666666668</v>
      </c>
      <c r="R684" s="8">
        <f t="shared" si="99"/>
        <v>20</v>
      </c>
      <c r="S684" s="8">
        <f t="shared" si="100"/>
        <v>18.333333333333336</v>
      </c>
      <c r="T684" s="8"/>
      <c r="U684" s="5"/>
      <c r="V684">
        <v>1686049260</v>
      </c>
      <c r="W684" t="s">
        <v>55</v>
      </c>
      <c r="X684" s="1">
        <v>0.45902777777777781</v>
      </c>
      <c r="Y684" s="5">
        <v>17</v>
      </c>
      <c r="Z684" s="6">
        <v>37</v>
      </c>
      <c r="AA684" s="6">
        <v>25</v>
      </c>
      <c r="AB684" s="5">
        <v>1</v>
      </c>
      <c r="AC684" s="5">
        <v>9</v>
      </c>
      <c r="AD684" s="5">
        <v>16</v>
      </c>
      <c r="AE684" s="5">
        <v>16</v>
      </c>
      <c r="AF684" s="5">
        <v>40</v>
      </c>
      <c r="AG684" s="5">
        <v>40</v>
      </c>
      <c r="AH684" s="5">
        <v>28</v>
      </c>
      <c r="AI684" s="5"/>
      <c r="AJ684" s="5">
        <f t="shared" si="101"/>
        <v>12</v>
      </c>
      <c r="AK684" s="5">
        <f t="shared" si="102"/>
        <v>302.40000000000003</v>
      </c>
      <c r="AL684" s="5">
        <f t="shared" si="103"/>
        <v>302.40000000000003</v>
      </c>
      <c r="AM684" s="5">
        <f t="shared" si="104"/>
        <v>1</v>
      </c>
      <c r="AO684">
        <f>'Eklima Blinder 2023'!D3755</f>
        <v>19.899999999999999</v>
      </c>
      <c r="AP684" s="19">
        <f t="shared" si="105"/>
        <v>21.600000000000009</v>
      </c>
      <c r="AQ684" s="5" t="e">
        <f t="shared" si="97"/>
        <v>#DIV/0!</v>
      </c>
    </row>
    <row r="685" spans="1:43" x14ac:dyDescent="0.3">
      <c r="A685">
        <v>6</v>
      </c>
      <c r="B685">
        <v>6</v>
      </c>
      <c r="C685">
        <v>12</v>
      </c>
      <c r="D685">
        <v>1686052860</v>
      </c>
      <c r="E685" t="s">
        <v>55</v>
      </c>
      <c r="F685" s="1">
        <v>0.50069444444444444</v>
      </c>
      <c r="G685" s="7">
        <v>9</v>
      </c>
      <c r="H685" s="7">
        <v>11</v>
      </c>
      <c r="I685" s="5">
        <v>11</v>
      </c>
      <c r="J685" s="5">
        <v>11</v>
      </c>
      <c r="K685" s="5">
        <v>7</v>
      </c>
      <c r="L685" s="5">
        <v>12</v>
      </c>
      <c r="M685" s="8">
        <v>20</v>
      </c>
      <c r="N685" s="8">
        <v>17</v>
      </c>
      <c r="O685" s="8">
        <v>20</v>
      </c>
      <c r="P685" s="8">
        <v>16</v>
      </c>
      <c r="Q685" s="8">
        <f t="shared" si="98"/>
        <v>16.666666666666668</v>
      </c>
      <c r="R685" s="8">
        <f t="shared" si="99"/>
        <v>20</v>
      </c>
      <c r="S685" s="8">
        <f t="shared" si="100"/>
        <v>18.333333333333336</v>
      </c>
      <c r="T685" s="8"/>
      <c r="U685" s="5"/>
      <c r="V685">
        <v>1686052860</v>
      </c>
      <c r="W685" t="s">
        <v>55</v>
      </c>
      <c r="X685" s="1">
        <v>0.50069444444444444</v>
      </c>
      <c r="Y685" s="5">
        <v>17</v>
      </c>
      <c r="Z685" s="6">
        <v>38</v>
      </c>
      <c r="AA685" s="6">
        <v>25</v>
      </c>
      <c r="AB685" s="5">
        <v>3</v>
      </c>
      <c r="AC685" s="5">
        <v>11</v>
      </c>
      <c r="AD685" s="5">
        <v>16</v>
      </c>
      <c r="AE685" s="5">
        <v>16</v>
      </c>
      <c r="AF685" s="5">
        <v>40</v>
      </c>
      <c r="AG685" s="5">
        <v>40</v>
      </c>
      <c r="AH685" s="5">
        <v>29</v>
      </c>
      <c r="AI685" s="5"/>
      <c r="AJ685" s="5">
        <f t="shared" si="101"/>
        <v>13</v>
      </c>
      <c r="AK685" s="5">
        <f t="shared" si="102"/>
        <v>327.60000000000002</v>
      </c>
      <c r="AL685" s="5">
        <f t="shared" si="103"/>
        <v>327.60000000000002</v>
      </c>
      <c r="AM685" s="5">
        <f t="shared" si="104"/>
        <v>1</v>
      </c>
      <c r="AO685">
        <f>'Eklima Blinder 2023'!D3756</f>
        <v>21.1</v>
      </c>
      <c r="AP685" s="19">
        <f t="shared" si="105"/>
        <v>23.400000000000009</v>
      </c>
      <c r="AQ685" s="5" t="e">
        <f t="shared" si="97"/>
        <v>#DIV/0!</v>
      </c>
    </row>
    <row r="686" spans="1:43" x14ac:dyDescent="0.3">
      <c r="A686">
        <v>6</v>
      </c>
      <c r="B686">
        <v>6</v>
      </c>
      <c r="C686">
        <v>13</v>
      </c>
      <c r="D686">
        <v>1686056460</v>
      </c>
      <c r="E686" t="s">
        <v>55</v>
      </c>
      <c r="F686" s="1">
        <v>0.54236111111111118</v>
      </c>
      <c r="G686" s="7">
        <v>12</v>
      </c>
      <c r="H686" s="7">
        <v>14</v>
      </c>
      <c r="I686" s="5">
        <v>12</v>
      </c>
      <c r="J686" s="5">
        <v>13</v>
      </c>
      <c r="K686" s="5">
        <v>8</v>
      </c>
      <c r="L686" s="5">
        <v>14</v>
      </c>
      <c r="M686" s="8">
        <v>21</v>
      </c>
      <c r="N686" s="8">
        <v>17</v>
      </c>
      <c r="O686" s="8">
        <v>21</v>
      </c>
      <c r="P686" s="8">
        <v>16</v>
      </c>
      <c r="Q686" s="8">
        <f t="shared" si="98"/>
        <v>16.666666666666668</v>
      </c>
      <c r="R686" s="8">
        <f t="shared" si="99"/>
        <v>21</v>
      </c>
      <c r="S686" s="8">
        <f t="shared" si="100"/>
        <v>18.833333333333336</v>
      </c>
      <c r="T686" s="8"/>
      <c r="U686" s="5"/>
      <c r="V686">
        <v>1686056460</v>
      </c>
      <c r="W686" t="s">
        <v>55</v>
      </c>
      <c r="X686" s="1">
        <v>0.54236111111111118</v>
      </c>
      <c r="Y686" s="5">
        <v>17</v>
      </c>
      <c r="Z686" s="6">
        <v>38</v>
      </c>
      <c r="AA686" s="6">
        <v>25</v>
      </c>
      <c r="AB686" s="5">
        <v>5</v>
      </c>
      <c r="AC686" s="5">
        <v>14</v>
      </c>
      <c r="AD686" s="5">
        <v>16</v>
      </c>
      <c r="AE686" s="5">
        <v>16</v>
      </c>
      <c r="AF686" s="5">
        <v>40</v>
      </c>
      <c r="AG686" s="5">
        <v>40</v>
      </c>
      <c r="AH686" s="5">
        <v>29</v>
      </c>
      <c r="AI686" s="5"/>
      <c r="AJ686" s="5">
        <f t="shared" si="101"/>
        <v>13</v>
      </c>
      <c r="AK686" s="5">
        <f t="shared" si="102"/>
        <v>327.60000000000002</v>
      </c>
      <c r="AL686" s="5">
        <f t="shared" si="103"/>
        <v>327.60000000000002</v>
      </c>
      <c r="AM686" s="5">
        <f t="shared" si="104"/>
        <v>1</v>
      </c>
      <c r="AO686">
        <f>'Eklima Blinder 2023'!D3757</f>
        <v>22.9</v>
      </c>
      <c r="AP686" s="19">
        <f t="shared" si="105"/>
        <v>18.000000000000007</v>
      </c>
      <c r="AQ686" s="5" t="e">
        <f t="shared" si="97"/>
        <v>#DIV/0!</v>
      </c>
    </row>
    <row r="687" spans="1:43" x14ac:dyDescent="0.3">
      <c r="A687">
        <v>6</v>
      </c>
      <c r="B687">
        <v>6</v>
      </c>
      <c r="C687">
        <v>14</v>
      </c>
      <c r="D687">
        <v>1686060060</v>
      </c>
      <c r="E687" t="s">
        <v>55</v>
      </c>
      <c r="F687" s="1">
        <v>0.58402777777777781</v>
      </c>
      <c r="G687" s="7">
        <v>15</v>
      </c>
      <c r="H687" s="7">
        <v>17</v>
      </c>
      <c r="I687" s="5">
        <v>15</v>
      </c>
      <c r="J687" s="5">
        <v>15</v>
      </c>
      <c r="K687" s="5">
        <v>9</v>
      </c>
      <c r="L687" s="5">
        <v>17</v>
      </c>
      <c r="M687" s="8">
        <v>21</v>
      </c>
      <c r="N687" s="8">
        <v>17</v>
      </c>
      <c r="O687" s="8">
        <v>21</v>
      </c>
      <c r="P687" s="8">
        <v>16</v>
      </c>
      <c r="Q687" s="8">
        <f t="shared" si="98"/>
        <v>16.666666666666668</v>
      </c>
      <c r="R687" s="8">
        <f t="shared" si="99"/>
        <v>21</v>
      </c>
      <c r="S687" s="8">
        <f t="shared" si="100"/>
        <v>18.833333333333336</v>
      </c>
      <c r="T687" s="8"/>
      <c r="U687" s="5"/>
      <c r="V687">
        <v>1686060060</v>
      </c>
      <c r="W687" t="s">
        <v>55</v>
      </c>
      <c r="X687" s="1">
        <v>0.58402777777777781</v>
      </c>
      <c r="Y687" s="5">
        <v>17</v>
      </c>
      <c r="Z687" s="6">
        <v>40</v>
      </c>
      <c r="AA687" s="6">
        <v>25</v>
      </c>
      <c r="AB687" s="5">
        <v>7</v>
      </c>
      <c r="AC687" s="5">
        <v>16</v>
      </c>
      <c r="AD687" s="5">
        <v>16</v>
      </c>
      <c r="AE687" s="5">
        <v>16</v>
      </c>
      <c r="AF687" s="5">
        <v>40</v>
      </c>
      <c r="AG687" s="5">
        <v>40</v>
      </c>
      <c r="AH687" s="5">
        <v>29</v>
      </c>
      <c r="AI687" s="5"/>
      <c r="AJ687" s="5">
        <f t="shared" si="101"/>
        <v>15</v>
      </c>
      <c r="AK687" s="5">
        <f t="shared" si="102"/>
        <v>378</v>
      </c>
      <c r="AL687" s="5">
        <f t="shared" si="103"/>
        <v>378</v>
      </c>
      <c r="AM687" s="5">
        <f t="shared" si="104"/>
        <v>1</v>
      </c>
      <c r="AO687">
        <f>'Eklima Blinder 2023'!D3758</f>
        <v>23.4</v>
      </c>
      <c r="AP687" s="19">
        <f t="shared" si="105"/>
        <v>20.769230769230774</v>
      </c>
      <c r="AQ687" s="5" t="e">
        <f t="shared" si="97"/>
        <v>#DIV/0!</v>
      </c>
    </row>
    <row r="688" spans="1:43" x14ac:dyDescent="0.3">
      <c r="A688">
        <v>6</v>
      </c>
      <c r="B688">
        <v>6</v>
      </c>
      <c r="C688">
        <v>15</v>
      </c>
      <c r="D688">
        <v>1686063660</v>
      </c>
      <c r="E688" t="s">
        <v>55</v>
      </c>
      <c r="F688" s="1">
        <v>0.62569444444444444</v>
      </c>
      <c r="G688" s="7">
        <v>17</v>
      </c>
      <c r="H688" s="7">
        <v>19</v>
      </c>
      <c r="I688" s="5">
        <v>17</v>
      </c>
      <c r="J688" s="5">
        <v>18</v>
      </c>
      <c r="K688" s="5">
        <v>11</v>
      </c>
      <c r="L688" s="5">
        <v>19</v>
      </c>
      <c r="M688" s="8">
        <v>22</v>
      </c>
      <c r="N688" s="8">
        <v>18</v>
      </c>
      <c r="O688" s="8">
        <v>22</v>
      </c>
      <c r="P688" s="8">
        <v>17</v>
      </c>
      <c r="Q688" s="8">
        <f t="shared" si="98"/>
        <v>17.666666666666668</v>
      </c>
      <c r="R688" s="8">
        <f t="shared" si="99"/>
        <v>22</v>
      </c>
      <c r="S688" s="8">
        <f t="shared" si="100"/>
        <v>19.833333333333336</v>
      </c>
      <c r="T688" s="8"/>
      <c r="U688" s="5"/>
      <c r="V688">
        <v>1686063660</v>
      </c>
      <c r="W688" t="s">
        <v>55</v>
      </c>
      <c r="X688" s="1">
        <v>0.62569444444444444</v>
      </c>
      <c r="Y688" s="5">
        <v>17</v>
      </c>
      <c r="Z688" s="6">
        <v>40</v>
      </c>
      <c r="AA688" s="6">
        <v>25</v>
      </c>
      <c r="AB688" s="5">
        <v>9</v>
      </c>
      <c r="AC688" s="5">
        <v>19</v>
      </c>
      <c r="AD688" s="5">
        <v>16</v>
      </c>
      <c r="AE688" s="5">
        <v>16</v>
      </c>
      <c r="AF688" s="5">
        <v>40</v>
      </c>
      <c r="AG688" s="5">
        <v>40</v>
      </c>
      <c r="AH688" s="5">
        <v>29</v>
      </c>
      <c r="AI688" s="5"/>
      <c r="AJ688" s="5">
        <f t="shared" si="101"/>
        <v>15</v>
      </c>
      <c r="AK688" s="5">
        <f t="shared" si="102"/>
        <v>378</v>
      </c>
      <c r="AL688" s="5">
        <f t="shared" si="103"/>
        <v>378</v>
      </c>
      <c r="AM688" s="5">
        <f t="shared" si="104"/>
        <v>1</v>
      </c>
      <c r="AO688">
        <f>'Eklima Blinder 2023'!D3759</f>
        <v>23.9</v>
      </c>
      <c r="AP688" s="19">
        <f t="shared" si="105"/>
        <v>20.769230769230774</v>
      </c>
      <c r="AQ688" s="5" t="e">
        <f t="shared" si="97"/>
        <v>#DIV/0!</v>
      </c>
    </row>
    <row r="689" spans="1:43" x14ac:dyDescent="0.3">
      <c r="A689">
        <v>6</v>
      </c>
      <c r="B689">
        <v>6</v>
      </c>
      <c r="C689">
        <v>16</v>
      </c>
      <c r="D689">
        <v>1686067260</v>
      </c>
      <c r="E689" t="s">
        <v>55</v>
      </c>
      <c r="F689" s="1">
        <v>0.66736111111111107</v>
      </c>
      <c r="G689" s="7">
        <v>18</v>
      </c>
      <c r="H689" s="7">
        <v>21</v>
      </c>
      <c r="I689" s="5">
        <v>19</v>
      </c>
      <c r="J689" s="5">
        <v>20</v>
      </c>
      <c r="K689" s="5">
        <v>12</v>
      </c>
      <c r="L689" s="5">
        <v>21</v>
      </c>
      <c r="M689" s="8">
        <v>22</v>
      </c>
      <c r="N689" s="8">
        <v>18</v>
      </c>
      <c r="O689" s="8">
        <v>22</v>
      </c>
      <c r="P689" s="8">
        <v>17</v>
      </c>
      <c r="Q689" s="8">
        <f t="shared" si="98"/>
        <v>17.666666666666668</v>
      </c>
      <c r="R689" s="8">
        <f t="shared" si="99"/>
        <v>22</v>
      </c>
      <c r="S689" s="8">
        <f t="shared" si="100"/>
        <v>19.833333333333336</v>
      </c>
      <c r="T689" s="8"/>
      <c r="U689" s="5"/>
      <c r="V689">
        <v>1686067260</v>
      </c>
      <c r="W689" t="s">
        <v>55</v>
      </c>
      <c r="X689" s="1">
        <v>0.66736111111111107</v>
      </c>
      <c r="Y689" s="5">
        <v>18</v>
      </c>
      <c r="Z689" s="6">
        <v>40</v>
      </c>
      <c r="AA689" s="6">
        <v>25</v>
      </c>
      <c r="AB689" s="5">
        <v>10</v>
      </c>
      <c r="AC689" s="5">
        <v>20</v>
      </c>
      <c r="AD689" s="5">
        <v>17</v>
      </c>
      <c r="AE689" s="5">
        <v>16</v>
      </c>
      <c r="AF689" s="5">
        <v>40</v>
      </c>
      <c r="AG689" s="5">
        <v>40</v>
      </c>
      <c r="AH689" s="5">
        <v>29</v>
      </c>
      <c r="AI689" s="5"/>
      <c r="AJ689" s="5">
        <f t="shared" si="101"/>
        <v>15</v>
      </c>
      <c r="AK689" s="5">
        <f t="shared" si="102"/>
        <v>378</v>
      </c>
      <c r="AL689" s="5">
        <f t="shared" si="103"/>
        <v>378</v>
      </c>
      <c r="AM689" s="5">
        <f t="shared" si="104"/>
        <v>1</v>
      </c>
      <c r="AO689">
        <f>'Eklima Blinder 2023'!D3760</f>
        <v>24.3</v>
      </c>
      <c r="AP689" s="19">
        <f t="shared" si="105"/>
        <v>20.769230769230774</v>
      </c>
      <c r="AQ689" s="5" t="e">
        <f t="shared" si="97"/>
        <v>#DIV/0!</v>
      </c>
    </row>
    <row r="690" spans="1:43" x14ac:dyDescent="0.3">
      <c r="A690">
        <v>6</v>
      </c>
      <c r="B690">
        <v>6</v>
      </c>
      <c r="C690">
        <v>17</v>
      </c>
      <c r="D690">
        <v>1686070860</v>
      </c>
      <c r="E690" t="s">
        <v>55</v>
      </c>
      <c r="F690" s="1">
        <v>0.7090277777777777</v>
      </c>
      <c r="G690" s="7">
        <v>19</v>
      </c>
      <c r="H690" s="7">
        <v>21</v>
      </c>
      <c r="I690" s="5">
        <v>20</v>
      </c>
      <c r="J690" s="5">
        <v>21</v>
      </c>
      <c r="K690" s="5">
        <v>13</v>
      </c>
      <c r="L690" s="5">
        <v>21</v>
      </c>
      <c r="M690" s="8">
        <v>22</v>
      </c>
      <c r="N690" s="8">
        <v>18</v>
      </c>
      <c r="O690" s="8">
        <v>23</v>
      </c>
      <c r="P690" s="8">
        <v>17</v>
      </c>
      <c r="Q690" s="8">
        <f t="shared" si="98"/>
        <v>17.666666666666668</v>
      </c>
      <c r="R690" s="8">
        <f t="shared" si="99"/>
        <v>22.5</v>
      </c>
      <c r="S690" s="8">
        <f t="shared" si="100"/>
        <v>20.083333333333336</v>
      </c>
      <c r="T690" s="8"/>
      <c r="U690" s="5"/>
      <c r="V690">
        <v>1686070860</v>
      </c>
      <c r="W690" t="s">
        <v>55</v>
      </c>
      <c r="X690" s="1">
        <v>0.7090277777777777</v>
      </c>
      <c r="Y690" s="5">
        <v>18</v>
      </c>
      <c r="Z690" s="6">
        <v>41</v>
      </c>
      <c r="AA690" s="6">
        <v>25</v>
      </c>
      <c r="AB690" s="5">
        <v>11</v>
      </c>
      <c r="AC690" s="5">
        <v>21</v>
      </c>
      <c r="AD690" s="5">
        <v>17</v>
      </c>
      <c r="AE690" s="5">
        <v>17</v>
      </c>
      <c r="AF690" s="5">
        <v>40</v>
      </c>
      <c r="AG690" s="5">
        <v>40</v>
      </c>
      <c r="AH690" s="5">
        <v>29</v>
      </c>
      <c r="AI690" s="5"/>
      <c r="AJ690" s="5">
        <f t="shared" si="101"/>
        <v>16</v>
      </c>
      <c r="AK690" s="5">
        <f t="shared" si="102"/>
        <v>403.20000000000005</v>
      </c>
      <c r="AL690" s="5">
        <f t="shared" si="103"/>
        <v>403.20000000000005</v>
      </c>
      <c r="AM690" s="5">
        <f t="shared" si="104"/>
        <v>1</v>
      </c>
      <c r="AO690">
        <f>'Eklima Blinder 2023'!D3761</f>
        <v>23.6</v>
      </c>
      <c r="AP690" s="19">
        <f t="shared" si="105"/>
        <v>19.862068965517246</v>
      </c>
      <c r="AQ690" s="5" t="e">
        <f t="shared" si="97"/>
        <v>#DIV/0!</v>
      </c>
    </row>
    <row r="691" spans="1:43" x14ac:dyDescent="0.3">
      <c r="A691">
        <v>6</v>
      </c>
      <c r="B691">
        <v>6</v>
      </c>
      <c r="C691">
        <v>18</v>
      </c>
      <c r="D691">
        <v>1686074460</v>
      </c>
      <c r="E691" t="s">
        <v>55</v>
      </c>
      <c r="F691" s="1">
        <v>0.75069444444444444</v>
      </c>
      <c r="G691" s="7">
        <v>19</v>
      </c>
      <c r="H691" s="7">
        <v>21</v>
      </c>
      <c r="I691" s="5">
        <v>20</v>
      </c>
      <c r="J691" s="5">
        <v>21</v>
      </c>
      <c r="K691" s="5">
        <v>14</v>
      </c>
      <c r="L691" s="5">
        <v>21</v>
      </c>
      <c r="M691" s="8">
        <v>23</v>
      </c>
      <c r="N691" s="8">
        <v>18</v>
      </c>
      <c r="O691" s="8">
        <v>23</v>
      </c>
      <c r="P691" s="8">
        <v>17</v>
      </c>
      <c r="Q691" s="8">
        <f t="shared" si="98"/>
        <v>17.666666666666668</v>
      </c>
      <c r="R691" s="8">
        <f t="shared" si="99"/>
        <v>23</v>
      </c>
      <c r="S691" s="8">
        <f t="shared" si="100"/>
        <v>20.333333333333336</v>
      </c>
      <c r="T691" s="8"/>
      <c r="U691" s="5"/>
      <c r="V691">
        <v>1686074460</v>
      </c>
      <c r="W691" t="s">
        <v>55</v>
      </c>
      <c r="X691" s="1">
        <v>0.75069444444444444</v>
      </c>
      <c r="Y691" s="5">
        <v>18</v>
      </c>
      <c r="Z691" s="6">
        <v>41</v>
      </c>
      <c r="AA691" s="6">
        <v>25</v>
      </c>
      <c r="AB691" s="5">
        <v>11</v>
      </c>
      <c r="AC691" s="5">
        <v>21</v>
      </c>
      <c r="AD691" s="5">
        <v>17</v>
      </c>
      <c r="AE691" s="5">
        <v>17</v>
      </c>
      <c r="AF691" s="5">
        <v>40</v>
      </c>
      <c r="AG691" s="5">
        <v>40</v>
      </c>
      <c r="AH691" s="5">
        <v>29</v>
      </c>
      <c r="AI691" s="5"/>
      <c r="AJ691" s="5">
        <f t="shared" si="101"/>
        <v>16</v>
      </c>
      <c r="AK691" s="5">
        <f t="shared" si="102"/>
        <v>403.20000000000005</v>
      </c>
      <c r="AL691" s="5">
        <f t="shared" si="103"/>
        <v>403.20000000000005</v>
      </c>
      <c r="AM691" s="5">
        <f t="shared" si="104"/>
        <v>1</v>
      </c>
      <c r="AO691">
        <f>'Eklima Blinder 2023'!D3762</f>
        <v>22.7</v>
      </c>
      <c r="AP691" s="19">
        <f t="shared" si="105"/>
        <v>18.000000000000007</v>
      </c>
      <c r="AQ691" s="5" t="e">
        <f t="shared" si="97"/>
        <v>#DIV/0!</v>
      </c>
    </row>
    <row r="692" spans="1:43" x14ac:dyDescent="0.3">
      <c r="A692">
        <v>6</v>
      </c>
      <c r="B692">
        <v>6</v>
      </c>
      <c r="C692">
        <v>19</v>
      </c>
      <c r="D692">
        <v>1686078060</v>
      </c>
      <c r="E692" t="s">
        <v>55</v>
      </c>
      <c r="F692" s="1">
        <v>0.79236111111111107</v>
      </c>
      <c r="G692" s="7">
        <v>18</v>
      </c>
      <c r="H692" s="7">
        <v>20</v>
      </c>
      <c r="I692" s="5">
        <v>20</v>
      </c>
      <c r="J692" s="5">
        <v>21</v>
      </c>
      <c r="K692" s="5">
        <v>13</v>
      </c>
      <c r="L692" s="5">
        <v>20</v>
      </c>
      <c r="M692" s="8">
        <v>23</v>
      </c>
      <c r="N692" s="8">
        <v>18</v>
      </c>
      <c r="O692" s="8">
        <v>23</v>
      </c>
      <c r="P692" s="8">
        <v>17</v>
      </c>
      <c r="Q692" s="8">
        <f t="shared" si="98"/>
        <v>17.666666666666668</v>
      </c>
      <c r="R692" s="8">
        <f t="shared" si="99"/>
        <v>23</v>
      </c>
      <c r="S692" s="8">
        <f t="shared" si="100"/>
        <v>20.333333333333336</v>
      </c>
      <c r="T692" s="8"/>
      <c r="U692" s="5"/>
      <c r="V692">
        <v>1686078060</v>
      </c>
      <c r="W692" t="s">
        <v>55</v>
      </c>
      <c r="X692" s="1">
        <v>0.79236111111111107</v>
      </c>
      <c r="Y692" s="5">
        <v>18</v>
      </c>
      <c r="Z692" s="6">
        <v>40</v>
      </c>
      <c r="AA692" s="6">
        <v>25</v>
      </c>
      <c r="AB692" s="5">
        <v>10</v>
      </c>
      <c r="AC692" s="5">
        <v>20</v>
      </c>
      <c r="AD692" s="5">
        <v>17</v>
      </c>
      <c r="AE692" s="5">
        <v>17</v>
      </c>
      <c r="AF692" s="5">
        <v>40</v>
      </c>
      <c r="AG692" s="5">
        <v>40</v>
      </c>
      <c r="AH692" s="5">
        <v>29</v>
      </c>
      <c r="AI692" s="5"/>
      <c r="AJ692" s="5">
        <f t="shared" si="101"/>
        <v>15</v>
      </c>
      <c r="AK692" s="5">
        <f t="shared" si="102"/>
        <v>378</v>
      </c>
      <c r="AL692" s="5">
        <f t="shared" si="103"/>
        <v>378</v>
      </c>
      <c r="AM692" s="5">
        <f t="shared" si="104"/>
        <v>1</v>
      </c>
      <c r="AO692">
        <f>'Eklima Blinder 2023'!D3763</f>
        <v>22.2</v>
      </c>
      <c r="AP692" s="19">
        <f t="shared" si="105"/>
        <v>16.875000000000004</v>
      </c>
      <c r="AQ692" s="5" t="e">
        <f t="shared" si="97"/>
        <v>#DIV/0!</v>
      </c>
    </row>
    <row r="693" spans="1:43" x14ac:dyDescent="0.3">
      <c r="A693">
        <v>6</v>
      </c>
      <c r="B693">
        <v>6</v>
      </c>
      <c r="C693">
        <v>20</v>
      </c>
      <c r="D693">
        <v>1686081660</v>
      </c>
      <c r="E693" t="s">
        <v>55</v>
      </c>
      <c r="F693" s="1">
        <v>0.8340277777777777</v>
      </c>
      <c r="G693" s="7">
        <v>17</v>
      </c>
      <c r="H693" s="7">
        <v>19</v>
      </c>
      <c r="I693" s="5">
        <v>20</v>
      </c>
      <c r="J693" s="5">
        <v>21</v>
      </c>
      <c r="K693" s="5">
        <v>13</v>
      </c>
      <c r="L693" s="5">
        <v>19</v>
      </c>
      <c r="M693" s="8">
        <v>22</v>
      </c>
      <c r="N693" s="8">
        <v>18</v>
      </c>
      <c r="O693" s="8">
        <v>23</v>
      </c>
      <c r="P693" s="8">
        <v>17</v>
      </c>
      <c r="Q693" s="8">
        <f t="shared" si="98"/>
        <v>17.666666666666668</v>
      </c>
      <c r="R693" s="8">
        <f t="shared" si="99"/>
        <v>22.5</v>
      </c>
      <c r="S693" s="8">
        <f t="shared" si="100"/>
        <v>20.083333333333336</v>
      </c>
      <c r="T693" s="8"/>
      <c r="U693" s="5"/>
      <c r="V693">
        <v>1686081660</v>
      </c>
      <c r="W693" t="s">
        <v>55</v>
      </c>
      <c r="X693" s="1">
        <v>0.8340277777777777</v>
      </c>
      <c r="Y693" s="5">
        <v>18</v>
      </c>
      <c r="Z693" s="6">
        <v>40</v>
      </c>
      <c r="AA693" s="6">
        <v>25</v>
      </c>
      <c r="AB693" s="5">
        <v>9</v>
      </c>
      <c r="AC693" s="5">
        <v>18</v>
      </c>
      <c r="AD693" s="5">
        <v>17</v>
      </c>
      <c r="AE693" s="5">
        <v>17</v>
      </c>
      <c r="AF693" s="5">
        <v>40</v>
      </c>
      <c r="AG693" s="5">
        <v>40</v>
      </c>
      <c r="AH693" s="5">
        <v>28</v>
      </c>
      <c r="AI693" s="5"/>
      <c r="AJ693" s="5">
        <f t="shared" si="101"/>
        <v>15</v>
      </c>
      <c r="AK693" s="5">
        <f t="shared" si="102"/>
        <v>378</v>
      </c>
      <c r="AL693" s="5">
        <f t="shared" si="103"/>
        <v>378</v>
      </c>
      <c r="AM693" s="5">
        <f t="shared" si="104"/>
        <v>1</v>
      </c>
      <c r="AO693">
        <f>'Eklima Blinder 2023'!D3764</f>
        <v>21.1</v>
      </c>
      <c r="AP693" s="19">
        <f t="shared" si="105"/>
        <v>18.620689655172416</v>
      </c>
      <c r="AQ693" s="5" t="e">
        <f t="shared" si="97"/>
        <v>#DIV/0!</v>
      </c>
    </row>
    <row r="694" spans="1:43" x14ac:dyDescent="0.3">
      <c r="A694">
        <v>6</v>
      </c>
      <c r="B694">
        <v>6</v>
      </c>
      <c r="C694">
        <v>21</v>
      </c>
      <c r="D694">
        <v>1686085260</v>
      </c>
      <c r="E694" t="s">
        <v>55</v>
      </c>
      <c r="F694" s="1">
        <v>0.87569444444444444</v>
      </c>
      <c r="G694" s="7">
        <v>15</v>
      </c>
      <c r="H694" s="7">
        <v>17</v>
      </c>
      <c r="I694" s="5">
        <v>19</v>
      </c>
      <c r="J694" s="5">
        <v>20</v>
      </c>
      <c r="K694" s="5">
        <v>12</v>
      </c>
      <c r="L694" s="5">
        <v>17</v>
      </c>
      <c r="M694" s="8">
        <v>22</v>
      </c>
      <c r="N694" s="8">
        <v>18</v>
      </c>
      <c r="O694" s="8">
        <v>22</v>
      </c>
      <c r="P694" s="8">
        <v>17</v>
      </c>
      <c r="Q694" s="8">
        <f t="shared" si="98"/>
        <v>17.666666666666668</v>
      </c>
      <c r="R694" s="8">
        <f t="shared" si="99"/>
        <v>22</v>
      </c>
      <c r="S694" s="8">
        <f t="shared" si="100"/>
        <v>19.833333333333336</v>
      </c>
      <c r="T694" s="8"/>
      <c r="U694" s="5"/>
      <c r="V694">
        <v>1686085260</v>
      </c>
      <c r="W694" t="s">
        <v>55</v>
      </c>
      <c r="X694" s="1">
        <v>0.87569444444444444</v>
      </c>
      <c r="Y694" s="5">
        <v>18</v>
      </c>
      <c r="Z694" s="6">
        <v>39</v>
      </c>
      <c r="AA694" s="6">
        <v>25</v>
      </c>
      <c r="AB694" s="5">
        <v>7</v>
      </c>
      <c r="AC694" s="5">
        <v>17</v>
      </c>
      <c r="AD694" s="5">
        <v>17</v>
      </c>
      <c r="AE694" s="5">
        <v>17</v>
      </c>
      <c r="AF694" s="5">
        <v>40</v>
      </c>
      <c r="AG694" s="5">
        <v>40</v>
      </c>
      <c r="AH694" s="5">
        <v>28</v>
      </c>
      <c r="AI694" s="5"/>
      <c r="AJ694" s="5">
        <f t="shared" si="101"/>
        <v>14</v>
      </c>
      <c r="AK694" s="5">
        <f t="shared" si="102"/>
        <v>352.8</v>
      </c>
      <c r="AL694" s="5">
        <f t="shared" si="103"/>
        <v>352.8</v>
      </c>
      <c r="AM694" s="5">
        <f t="shared" si="104"/>
        <v>1</v>
      </c>
      <c r="AO694">
        <f>'Eklima Blinder 2023'!D3765</f>
        <v>18.5</v>
      </c>
      <c r="AP694" s="19">
        <f t="shared" si="105"/>
        <v>19.38461538461539</v>
      </c>
      <c r="AQ694" s="5" t="e">
        <f t="shared" si="97"/>
        <v>#DIV/0!</v>
      </c>
    </row>
    <row r="695" spans="1:43" x14ac:dyDescent="0.3">
      <c r="A695">
        <v>6</v>
      </c>
      <c r="B695">
        <v>6</v>
      </c>
      <c r="C695">
        <v>22</v>
      </c>
      <c r="D695">
        <v>1686088860</v>
      </c>
      <c r="E695" t="s">
        <v>55</v>
      </c>
      <c r="F695" s="1">
        <v>0.91736111111111107</v>
      </c>
      <c r="G695" s="7">
        <v>13</v>
      </c>
      <c r="H695" s="7">
        <v>15</v>
      </c>
      <c r="I695" s="5">
        <v>18</v>
      </c>
      <c r="J695" s="5">
        <v>18</v>
      </c>
      <c r="K695" s="5">
        <v>11</v>
      </c>
      <c r="L695" s="5">
        <v>15</v>
      </c>
      <c r="M695" s="8">
        <v>22</v>
      </c>
      <c r="N695" s="8">
        <v>18</v>
      </c>
      <c r="O695" s="8">
        <v>22</v>
      </c>
      <c r="P695" s="8">
        <v>17</v>
      </c>
      <c r="Q695" s="8">
        <f t="shared" si="98"/>
        <v>17.666666666666668</v>
      </c>
      <c r="R695" s="8">
        <f t="shared" si="99"/>
        <v>22</v>
      </c>
      <c r="S695" s="8">
        <f t="shared" si="100"/>
        <v>19.833333333333336</v>
      </c>
      <c r="T695" s="8"/>
      <c r="U695" s="5"/>
      <c r="V695">
        <v>1686088860</v>
      </c>
      <c r="W695" t="s">
        <v>55</v>
      </c>
      <c r="X695" s="1">
        <v>0.91736111111111107</v>
      </c>
      <c r="Y695" s="5">
        <v>18</v>
      </c>
      <c r="Z695" s="6">
        <v>38</v>
      </c>
      <c r="AA695" s="6">
        <v>25</v>
      </c>
      <c r="AB695" s="5">
        <v>6</v>
      </c>
      <c r="AC695" s="5">
        <v>15</v>
      </c>
      <c r="AD695" s="5">
        <v>17</v>
      </c>
      <c r="AE695" s="5">
        <v>17</v>
      </c>
      <c r="AF695" s="5">
        <v>40</v>
      </c>
      <c r="AG695" s="5">
        <v>40</v>
      </c>
      <c r="AH695" s="5">
        <v>28</v>
      </c>
      <c r="AI695" s="5"/>
      <c r="AJ695" s="5">
        <f t="shared" si="101"/>
        <v>13</v>
      </c>
      <c r="AK695" s="5">
        <f t="shared" si="102"/>
        <v>327.60000000000002</v>
      </c>
      <c r="AL695" s="5">
        <f t="shared" si="103"/>
        <v>327.60000000000002</v>
      </c>
      <c r="AM695" s="5">
        <f t="shared" si="104"/>
        <v>1</v>
      </c>
      <c r="AO695">
        <f>'Eklima Blinder 2023'!D3766</f>
        <v>16.2</v>
      </c>
      <c r="AP695" s="19">
        <f t="shared" si="105"/>
        <v>18.000000000000007</v>
      </c>
      <c r="AQ695" s="5" t="e">
        <f t="shared" si="97"/>
        <v>#DIV/0!</v>
      </c>
    </row>
    <row r="696" spans="1:43" x14ac:dyDescent="0.3">
      <c r="A696">
        <v>6</v>
      </c>
      <c r="B696">
        <v>6</v>
      </c>
      <c r="C696">
        <v>23</v>
      </c>
      <c r="D696">
        <v>1686092460</v>
      </c>
      <c r="E696" t="s">
        <v>55</v>
      </c>
      <c r="F696" s="1">
        <v>0.9590277777777777</v>
      </c>
      <c r="G696" s="7">
        <v>11</v>
      </c>
      <c r="H696" s="7">
        <v>13</v>
      </c>
      <c r="I696" s="5">
        <v>16</v>
      </c>
      <c r="J696" s="5">
        <v>17</v>
      </c>
      <c r="K696" s="5">
        <v>9</v>
      </c>
      <c r="L696" s="5">
        <v>13</v>
      </c>
      <c r="M696" s="8">
        <v>21</v>
      </c>
      <c r="N696" s="8">
        <v>18</v>
      </c>
      <c r="O696" s="8">
        <v>22</v>
      </c>
      <c r="P696" s="8">
        <v>17</v>
      </c>
      <c r="Q696" s="8">
        <f t="shared" si="98"/>
        <v>17.666666666666668</v>
      </c>
      <c r="R696" s="8">
        <f t="shared" si="99"/>
        <v>21.5</v>
      </c>
      <c r="S696" s="8">
        <f t="shared" si="100"/>
        <v>19.583333333333336</v>
      </c>
      <c r="T696" s="8"/>
      <c r="U696" s="5"/>
      <c r="V696">
        <v>1686092460</v>
      </c>
      <c r="W696" t="s">
        <v>55</v>
      </c>
      <c r="X696" s="1">
        <v>0.9590277777777777</v>
      </c>
      <c r="Y696" s="5">
        <v>18</v>
      </c>
      <c r="Z696" s="6">
        <v>38</v>
      </c>
      <c r="AA696" s="6">
        <v>25</v>
      </c>
      <c r="AB696" s="5">
        <v>4</v>
      </c>
      <c r="AC696" s="5">
        <v>13</v>
      </c>
      <c r="AD696" s="5">
        <v>17</v>
      </c>
      <c r="AE696" s="5">
        <v>17</v>
      </c>
      <c r="AF696" s="5">
        <v>40</v>
      </c>
      <c r="AG696" s="5">
        <v>40</v>
      </c>
      <c r="AH696" s="5">
        <v>28</v>
      </c>
      <c r="AI696" s="5"/>
      <c r="AJ696" s="5">
        <f t="shared" si="101"/>
        <v>13</v>
      </c>
      <c r="AK696" s="5">
        <f t="shared" si="102"/>
        <v>327.60000000000002</v>
      </c>
      <c r="AL696" s="5">
        <f t="shared" si="103"/>
        <v>327.60000000000002</v>
      </c>
      <c r="AM696" s="5">
        <f t="shared" si="104"/>
        <v>1</v>
      </c>
      <c r="AO696">
        <f>'Eklima Blinder 2023'!D3767</f>
        <v>14.1</v>
      </c>
      <c r="AP696" s="19">
        <f t="shared" si="105"/>
        <v>20.34782608695653</v>
      </c>
      <c r="AQ696" s="5" t="e">
        <f t="shared" si="97"/>
        <v>#DIV/0!</v>
      </c>
    </row>
    <row r="697" spans="1:43" x14ac:dyDescent="0.3">
      <c r="A697">
        <v>6</v>
      </c>
      <c r="B697">
        <v>7</v>
      </c>
      <c r="C697">
        <v>0</v>
      </c>
      <c r="D697">
        <v>1686096060</v>
      </c>
      <c r="E697" t="s">
        <v>56</v>
      </c>
      <c r="F697" s="1">
        <v>6.9444444444444447E-4</v>
      </c>
      <c r="G697" s="7">
        <v>9</v>
      </c>
      <c r="H697" s="7">
        <v>11</v>
      </c>
      <c r="I697" s="5">
        <v>15</v>
      </c>
      <c r="J697" s="5">
        <v>15</v>
      </c>
      <c r="K697" s="5">
        <v>8</v>
      </c>
      <c r="L697" s="5">
        <v>12</v>
      </c>
      <c r="M697" s="8">
        <v>21</v>
      </c>
      <c r="N697" s="8">
        <v>18</v>
      </c>
      <c r="O697" s="8">
        <v>21</v>
      </c>
      <c r="P697" s="8">
        <v>17</v>
      </c>
      <c r="Q697" s="8">
        <f t="shared" si="98"/>
        <v>17.666666666666668</v>
      </c>
      <c r="R697" s="8">
        <f t="shared" si="99"/>
        <v>21</v>
      </c>
      <c r="S697" s="8">
        <f t="shared" si="100"/>
        <v>19.333333333333336</v>
      </c>
      <c r="T697" s="8"/>
      <c r="U697" s="5"/>
      <c r="V697">
        <v>1686096060</v>
      </c>
      <c r="W697" t="s">
        <v>56</v>
      </c>
      <c r="X697" s="1">
        <v>6.9444444444444447E-4</v>
      </c>
      <c r="Y697" s="5">
        <v>18</v>
      </c>
      <c r="Z697" s="6">
        <v>37</v>
      </c>
      <c r="AA697" s="6">
        <v>25</v>
      </c>
      <c r="AB697" s="5">
        <v>2</v>
      </c>
      <c r="AC697" s="5">
        <v>11</v>
      </c>
      <c r="AD697" s="5">
        <v>17</v>
      </c>
      <c r="AE697" s="5">
        <v>17</v>
      </c>
      <c r="AF697" s="5">
        <v>40</v>
      </c>
      <c r="AG697" s="5">
        <v>40</v>
      </c>
      <c r="AH697" s="5">
        <v>28</v>
      </c>
      <c r="AI697" s="5"/>
      <c r="AJ697" s="5">
        <f t="shared" si="101"/>
        <v>12</v>
      </c>
      <c r="AK697" s="5">
        <f t="shared" si="102"/>
        <v>302.40000000000003</v>
      </c>
      <c r="AL697" s="5">
        <f t="shared" si="103"/>
        <v>302.40000000000003</v>
      </c>
      <c r="AM697" s="5">
        <f t="shared" si="104"/>
        <v>1</v>
      </c>
      <c r="AO697">
        <f>'Eklima Blinder 2023'!D3768</f>
        <v>12.7</v>
      </c>
      <c r="AP697" s="19">
        <f t="shared" si="105"/>
        <v>21.600000000000009</v>
      </c>
      <c r="AQ697" s="5" t="e">
        <f t="shared" si="97"/>
        <v>#DIV/0!</v>
      </c>
    </row>
    <row r="698" spans="1:43" x14ac:dyDescent="0.3">
      <c r="A698">
        <v>6</v>
      </c>
      <c r="B698">
        <v>7</v>
      </c>
      <c r="C698">
        <v>1</v>
      </c>
      <c r="D698">
        <v>1686099660</v>
      </c>
      <c r="E698" t="s">
        <v>56</v>
      </c>
      <c r="F698" s="1">
        <v>4.2361111111111106E-2</v>
      </c>
      <c r="G698" s="7">
        <v>7</v>
      </c>
      <c r="H698" s="7">
        <v>9</v>
      </c>
      <c r="I698" s="5">
        <v>13</v>
      </c>
      <c r="J698" s="5">
        <v>14</v>
      </c>
      <c r="K698" s="5">
        <v>7</v>
      </c>
      <c r="L698" s="5">
        <v>10</v>
      </c>
      <c r="M698" s="8">
        <v>21</v>
      </c>
      <c r="N698" s="8">
        <v>18</v>
      </c>
      <c r="O698" s="8">
        <v>21</v>
      </c>
      <c r="P698" s="8">
        <v>17</v>
      </c>
      <c r="Q698" s="8">
        <f t="shared" si="98"/>
        <v>17.666666666666668</v>
      </c>
      <c r="R698" s="8">
        <f t="shared" si="99"/>
        <v>21</v>
      </c>
      <c r="S698" s="8">
        <f t="shared" si="100"/>
        <v>19.333333333333336</v>
      </c>
      <c r="T698" s="8"/>
      <c r="U698" s="5"/>
      <c r="V698">
        <v>1686099660</v>
      </c>
      <c r="W698" t="s">
        <v>56</v>
      </c>
      <c r="X698" s="1">
        <v>4.2361111111111106E-2</v>
      </c>
      <c r="Y698" s="5">
        <v>17</v>
      </c>
      <c r="Z698" s="6">
        <v>37</v>
      </c>
      <c r="AA698" s="6">
        <v>24</v>
      </c>
      <c r="AB698" s="5">
        <v>1</v>
      </c>
      <c r="AC698" s="5">
        <v>9</v>
      </c>
      <c r="AD698" s="5">
        <v>17</v>
      </c>
      <c r="AE698" s="5">
        <v>16</v>
      </c>
      <c r="AF698" s="5">
        <v>40</v>
      </c>
      <c r="AG698" s="5">
        <v>40</v>
      </c>
      <c r="AH698" s="5">
        <v>28</v>
      </c>
      <c r="AI698" s="5"/>
      <c r="AJ698" s="5">
        <f t="shared" si="101"/>
        <v>13</v>
      </c>
      <c r="AK698" s="5">
        <f t="shared" si="102"/>
        <v>327.60000000000002</v>
      </c>
      <c r="AL698" s="5">
        <f t="shared" si="103"/>
        <v>327.60000000000002</v>
      </c>
      <c r="AM698" s="5">
        <f t="shared" si="104"/>
        <v>1</v>
      </c>
      <c r="AO698">
        <f>'Eklima Blinder 2023'!D3769</f>
        <v>13.7</v>
      </c>
      <c r="AP698" s="19">
        <f t="shared" si="105"/>
        <v>23.400000000000009</v>
      </c>
      <c r="AQ698" s="5" t="e">
        <f t="shared" si="97"/>
        <v>#DIV/0!</v>
      </c>
    </row>
    <row r="699" spans="1:43" x14ac:dyDescent="0.3">
      <c r="A699">
        <v>6</v>
      </c>
      <c r="B699">
        <v>7</v>
      </c>
      <c r="C699">
        <v>2</v>
      </c>
      <c r="D699">
        <v>1686103260</v>
      </c>
      <c r="E699" t="s">
        <v>56</v>
      </c>
      <c r="F699" s="1">
        <v>8.4027777777777771E-2</v>
      </c>
      <c r="G699" s="7">
        <v>6</v>
      </c>
      <c r="H699" s="7">
        <v>8</v>
      </c>
      <c r="I699" s="5">
        <v>12</v>
      </c>
      <c r="J699" s="5">
        <v>12</v>
      </c>
      <c r="K699" s="5">
        <v>6</v>
      </c>
      <c r="L699" s="5">
        <v>9</v>
      </c>
      <c r="M699" s="8">
        <v>21</v>
      </c>
      <c r="N699" s="8">
        <v>17</v>
      </c>
      <c r="O699" s="8">
        <v>21</v>
      </c>
      <c r="P699" s="8">
        <v>17</v>
      </c>
      <c r="Q699" s="8">
        <f t="shared" si="98"/>
        <v>17</v>
      </c>
      <c r="R699" s="8">
        <f t="shared" si="99"/>
        <v>21</v>
      </c>
      <c r="S699" s="8">
        <f t="shared" si="100"/>
        <v>19</v>
      </c>
      <c r="T699" s="8"/>
      <c r="U699" s="5"/>
      <c r="V699">
        <v>1686103260</v>
      </c>
      <c r="W699" t="s">
        <v>56</v>
      </c>
      <c r="X699" s="1">
        <v>8.4027777777777771E-2</v>
      </c>
      <c r="Y699" s="5">
        <v>17</v>
      </c>
      <c r="Z699" s="6">
        <v>37</v>
      </c>
      <c r="AA699" s="6">
        <v>24</v>
      </c>
      <c r="AB699" s="5">
        <v>0</v>
      </c>
      <c r="AC699" s="5">
        <v>8</v>
      </c>
      <c r="AD699" s="5">
        <v>17</v>
      </c>
      <c r="AE699" s="5">
        <v>16</v>
      </c>
      <c r="AF699" s="5">
        <v>40</v>
      </c>
      <c r="AG699" s="5">
        <v>40</v>
      </c>
      <c r="AH699" s="5">
        <v>28</v>
      </c>
      <c r="AI699" s="5"/>
      <c r="AJ699" s="5">
        <f t="shared" si="101"/>
        <v>13</v>
      </c>
      <c r="AK699" s="5">
        <f t="shared" si="102"/>
        <v>327.60000000000002</v>
      </c>
      <c r="AL699" s="5">
        <f t="shared" si="103"/>
        <v>327.60000000000002</v>
      </c>
      <c r="AM699" s="5">
        <f t="shared" si="104"/>
        <v>1</v>
      </c>
      <c r="AO699">
        <f>'Eklima Blinder 2023'!D3770</f>
        <v>14.5</v>
      </c>
      <c r="AP699" s="19">
        <f t="shared" si="105"/>
        <v>19.5</v>
      </c>
      <c r="AQ699" s="5" t="e">
        <f t="shared" si="97"/>
        <v>#DIV/0!</v>
      </c>
    </row>
    <row r="700" spans="1:43" x14ac:dyDescent="0.3">
      <c r="A700">
        <v>6</v>
      </c>
      <c r="B700">
        <v>7</v>
      </c>
      <c r="C700">
        <v>3</v>
      </c>
      <c r="D700">
        <v>1686106860</v>
      </c>
      <c r="E700" t="s">
        <v>56</v>
      </c>
      <c r="F700" s="1">
        <v>0.12569444444444444</v>
      </c>
      <c r="G700" s="7">
        <v>5</v>
      </c>
      <c r="H700" s="7">
        <v>7</v>
      </c>
      <c r="I700" s="5">
        <v>11</v>
      </c>
      <c r="J700" s="5">
        <v>11</v>
      </c>
      <c r="K700" s="5">
        <v>6</v>
      </c>
      <c r="L700" s="5">
        <v>7</v>
      </c>
      <c r="M700" s="8">
        <v>20</v>
      </c>
      <c r="N700" s="8">
        <v>17</v>
      </c>
      <c r="O700" s="8">
        <v>20</v>
      </c>
      <c r="P700" s="8">
        <v>16</v>
      </c>
      <c r="Q700" s="8">
        <f t="shared" si="98"/>
        <v>16.666666666666668</v>
      </c>
      <c r="R700" s="8">
        <f t="shared" si="99"/>
        <v>20</v>
      </c>
      <c r="S700" s="8">
        <f t="shared" si="100"/>
        <v>18.333333333333336</v>
      </c>
      <c r="T700" s="8"/>
      <c r="U700" s="5"/>
      <c r="V700">
        <v>1686106860</v>
      </c>
      <c r="W700" t="s">
        <v>56</v>
      </c>
      <c r="X700" s="1">
        <v>0.12569444444444444</v>
      </c>
      <c r="Y700" s="5">
        <v>17</v>
      </c>
      <c r="Z700" s="6">
        <v>36</v>
      </c>
      <c r="AA700" s="6">
        <v>24</v>
      </c>
      <c r="AB700" s="5">
        <v>0</v>
      </c>
      <c r="AC700" s="5">
        <v>7</v>
      </c>
      <c r="AD700" s="5">
        <v>16</v>
      </c>
      <c r="AE700" s="5">
        <v>16</v>
      </c>
      <c r="AF700" s="5">
        <v>40</v>
      </c>
      <c r="AG700" s="5">
        <v>40</v>
      </c>
      <c r="AH700" s="5">
        <v>28</v>
      </c>
      <c r="AI700" s="5"/>
      <c r="AJ700" s="5">
        <f t="shared" si="101"/>
        <v>12</v>
      </c>
      <c r="AK700" s="5">
        <f t="shared" si="102"/>
        <v>302.40000000000003</v>
      </c>
      <c r="AL700" s="5">
        <f t="shared" si="103"/>
        <v>302.40000000000003</v>
      </c>
      <c r="AM700" s="5">
        <f t="shared" si="104"/>
        <v>1</v>
      </c>
      <c r="AO700">
        <f>'Eklima Blinder 2023'!D3771</f>
        <v>14.2</v>
      </c>
      <c r="AP700" s="19">
        <f t="shared" si="105"/>
        <v>21.600000000000009</v>
      </c>
      <c r="AQ700" s="5" t="e">
        <f t="shared" si="97"/>
        <v>#DIV/0!</v>
      </c>
    </row>
    <row r="701" spans="1:43" x14ac:dyDescent="0.3">
      <c r="A701">
        <v>6</v>
      </c>
      <c r="B701">
        <v>7</v>
      </c>
      <c r="C701">
        <v>4</v>
      </c>
      <c r="D701">
        <v>1686110460</v>
      </c>
      <c r="E701" t="s">
        <v>56</v>
      </c>
      <c r="F701" s="1">
        <v>0.1673611111111111</v>
      </c>
      <c r="G701" s="7">
        <v>4</v>
      </c>
      <c r="H701" s="7">
        <v>6</v>
      </c>
      <c r="I701" s="5">
        <v>10</v>
      </c>
      <c r="J701" s="5">
        <v>10</v>
      </c>
      <c r="K701" s="5">
        <v>5</v>
      </c>
      <c r="L701" s="5">
        <v>7</v>
      </c>
      <c r="M701" s="8">
        <v>20</v>
      </c>
      <c r="N701" s="8">
        <v>17</v>
      </c>
      <c r="O701" s="8">
        <v>20</v>
      </c>
      <c r="P701" s="8">
        <v>16</v>
      </c>
      <c r="Q701" s="8">
        <f t="shared" si="98"/>
        <v>16.666666666666668</v>
      </c>
      <c r="R701" s="8">
        <f t="shared" si="99"/>
        <v>20</v>
      </c>
      <c r="S701" s="8">
        <f t="shared" si="100"/>
        <v>18.333333333333336</v>
      </c>
      <c r="T701" s="8"/>
      <c r="U701" s="5"/>
      <c r="V701">
        <v>1686110460</v>
      </c>
      <c r="W701" t="s">
        <v>56</v>
      </c>
      <c r="X701" s="1">
        <v>0.1673611111111111</v>
      </c>
      <c r="Y701" s="5">
        <v>17</v>
      </c>
      <c r="Z701" s="6">
        <v>35</v>
      </c>
      <c r="AA701" s="6">
        <v>24</v>
      </c>
      <c r="AB701" s="5">
        <v>-1</v>
      </c>
      <c r="AC701" s="5">
        <v>6</v>
      </c>
      <c r="AD701" s="5">
        <v>16</v>
      </c>
      <c r="AE701" s="5">
        <v>16</v>
      </c>
      <c r="AF701" s="5">
        <v>40</v>
      </c>
      <c r="AG701" s="5">
        <v>40</v>
      </c>
      <c r="AH701" s="5">
        <v>28</v>
      </c>
      <c r="AI701" s="5"/>
      <c r="AJ701" s="5">
        <f t="shared" si="101"/>
        <v>11</v>
      </c>
      <c r="AK701" s="5">
        <f t="shared" si="102"/>
        <v>277.2</v>
      </c>
      <c r="AL701" s="5">
        <f t="shared" si="103"/>
        <v>277.2</v>
      </c>
      <c r="AM701" s="5">
        <f t="shared" si="104"/>
        <v>1</v>
      </c>
      <c r="AO701">
        <f>'Eklima Blinder 2023'!D3772</f>
        <v>13.6</v>
      </c>
      <c r="AP701" s="19">
        <f t="shared" si="105"/>
        <v>19.800000000000004</v>
      </c>
      <c r="AQ701" s="5" t="e">
        <f t="shared" si="97"/>
        <v>#DIV/0!</v>
      </c>
    </row>
    <row r="702" spans="1:43" x14ac:dyDescent="0.3">
      <c r="A702">
        <v>6</v>
      </c>
      <c r="B702">
        <v>7</v>
      </c>
      <c r="C702">
        <v>5</v>
      </c>
      <c r="D702">
        <v>1686114060</v>
      </c>
      <c r="E702" t="s">
        <v>56</v>
      </c>
      <c r="F702" s="1">
        <v>0.20902777777777778</v>
      </c>
      <c r="G702" s="7">
        <v>3</v>
      </c>
      <c r="H702" s="7">
        <v>5</v>
      </c>
      <c r="I702" s="5">
        <v>9</v>
      </c>
      <c r="J702" s="5">
        <v>9</v>
      </c>
      <c r="K702" s="5">
        <v>5</v>
      </c>
      <c r="L702" s="5">
        <v>6</v>
      </c>
      <c r="M702" s="8">
        <v>20</v>
      </c>
      <c r="N702" s="8">
        <v>17</v>
      </c>
      <c r="O702" s="8">
        <v>20</v>
      </c>
      <c r="P702" s="8">
        <v>16</v>
      </c>
      <c r="Q702" s="8">
        <f t="shared" si="98"/>
        <v>16.666666666666668</v>
      </c>
      <c r="R702" s="8">
        <f t="shared" si="99"/>
        <v>20</v>
      </c>
      <c r="S702" s="8">
        <f t="shared" si="100"/>
        <v>18.333333333333336</v>
      </c>
      <c r="T702" s="8"/>
      <c r="U702" s="5"/>
      <c r="V702">
        <v>1686114060</v>
      </c>
      <c r="W702" t="s">
        <v>56</v>
      </c>
      <c r="X702" s="1">
        <v>0.20902777777777778</v>
      </c>
      <c r="Y702" s="5">
        <v>17</v>
      </c>
      <c r="Z702" s="6">
        <v>36</v>
      </c>
      <c r="AA702" s="6">
        <v>25</v>
      </c>
      <c r="AB702" s="5">
        <v>-1</v>
      </c>
      <c r="AC702" s="5">
        <v>5</v>
      </c>
      <c r="AD702" s="5">
        <v>16</v>
      </c>
      <c r="AE702" s="5">
        <v>16</v>
      </c>
      <c r="AF702" s="5">
        <v>40</v>
      </c>
      <c r="AG702" s="5">
        <v>40</v>
      </c>
      <c r="AH702" s="5">
        <v>28</v>
      </c>
      <c r="AI702" s="5"/>
      <c r="AJ702" s="5">
        <f t="shared" si="101"/>
        <v>11</v>
      </c>
      <c r="AK702" s="5">
        <f t="shared" si="102"/>
        <v>277.2</v>
      </c>
      <c r="AL702" s="5">
        <f t="shared" si="103"/>
        <v>277.2</v>
      </c>
      <c r="AM702" s="5">
        <f t="shared" si="104"/>
        <v>1</v>
      </c>
      <c r="AO702">
        <f>'Eklima Blinder 2023'!D3773</f>
        <v>14.1</v>
      </c>
      <c r="AP702" s="19">
        <f t="shared" si="105"/>
        <v>19.800000000000004</v>
      </c>
      <c r="AQ702" s="5" t="e">
        <f t="shared" si="97"/>
        <v>#DIV/0!</v>
      </c>
    </row>
    <row r="703" spans="1:43" x14ac:dyDescent="0.3">
      <c r="A703">
        <v>6</v>
      </c>
      <c r="B703">
        <v>7</v>
      </c>
      <c r="C703">
        <v>6</v>
      </c>
      <c r="D703">
        <v>1686117660</v>
      </c>
      <c r="E703" t="s">
        <v>56</v>
      </c>
      <c r="F703" s="1">
        <v>0.25069444444444444</v>
      </c>
      <c r="G703" s="7">
        <v>3</v>
      </c>
      <c r="H703" s="7">
        <v>5</v>
      </c>
      <c r="I703" s="5">
        <v>8</v>
      </c>
      <c r="J703" s="5">
        <v>9</v>
      </c>
      <c r="K703" s="5">
        <v>5</v>
      </c>
      <c r="L703" s="5">
        <v>6</v>
      </c>
      <c r="M703" s="8">
        <v>18</v>
      </c>
      <c r="N703" s="8">
        <v>17</v>
      </c>
      <c r="O703" s="8">
        <v>18</v>
      </c>
      <c r="P703" s="8">
        <v>16</v>
      </c>
      <c r="Q703" s="8">
        <f t="shared" si="98"/>
        <v>16.666666666666668</v>
      </c>
      <c r="R703" s="8">
        <f t="shared" si="99"/>
        <v>18</v>
      </c>
      <c r="S703" s="8">
        <f t="shared" si="100"/>
        <v>17.333333333333336</v>
      </c>
      <c r="T703" s="8"/>
      <c r="U703" s="5"/>
      <c r="V703">
        <v>1686117660</v>
      </c>
      <c r="W703" t="s">
        <v>56</v>
      </c>
      <c r="X703" s="1">
        <v>0.25069444444444444</v>
      </c>
      <c r="Y703" s="5">
        <v>17</v>
      </c>
      <c r="Z703" s="6">
        <v>30</v>
      </c>
      <c r="AA703" s="6">
        <v>24</v>
      </c>
      <c r="AB703" s="5">
        <v>0</v>
      </c>
      <c r="AC703" s="5">
        <v>5</v>
      </c>
      <c r="AD703" s="5">
        <v>16</v>
      </c>
      <c r="AE703" s="5">
        <v>16</v>
      </c>
      <c r="AF703" s="5">
        <v>40</v>
      </c>
      <c r="AG703" s="5">
        <v>40</v>
      </c>
      <c r="AH703" s="5">
        <v>28</v>
      </c>
      <c r="AI703" s="5"/>
      <c r="AJ703" s="5">
        <f t="shared" si="101"/>
        <v>6</v>
      </c>
      <c r="AK703" s="5">
        <f t="shared" si="102"/>
        <v>151.20000000000002</v>
      </c>
      <c r="AL703" s="5">
        <f t="shared" si="103"/>
        <v>151.20000000000002</v>
      </c>
      <c r="AM703" s="5">
        <f t="shared" si="104"/>
        <v>1</v>
      </c>
      <c r="AO703">
        <f>'Eklima Blinder 2023'!D3774</f>
        <v>14.8</v>
      </c>
      <c r="AP703" s="19">
        <f t="shared" si="105"/>
        <v>27.000000000000025</v>
      </c>
      <c r="AQ703" s="5" t="e">
        <f t="shared" si="97"/>
        <v>#DIV/0!</v>
      </c>
    </row>
    <row r="704" spans="1:43" x14ac:dyDescent="0.3">
      <c r="A704">
        <v>6</v>
      </c>
      <c r="B704">
        <v>7</v>
      </c>
      <c r="C704">
        <v>7</v>
      </c>
      <c r="D704">
        <v>1686121260</v>
      </c>
      <c r="E704" t="s">
        <v>56</v>
      </c>
      <c r="F704" s="1">
        <v>0.29236111111111113</v>
      </c>
      <c r="G704" s="7">
        <v>4</v>
      </c>
      <c r="H704" s="7">
        <v>5</v>
      </c>
      <c r="I704" s="5">
        <v>9</v>
      </c>
      <c r="J704" s="5">
        <v>9</v>
      </c>
      <c r="K704" s="5">
        <v>6</v>
      </c>
      <c r="L704" s="5">
        <v>6</v>
      </c>
      <c r="M704" s="8">
        <v>17</v>
      </c>
      <c r="N704" s="8">
        <v>16</v>
      </c>
      <c r="O704" s="8">
        <v>17</v>
      </c>
      <c r="P704" s="8">
        <v>15</v>
      </c>
      <c r="Q704" s="8">
        <f t="shared" si="98"/>
        <v>15.666666666666666</v>
      </c>
      <c r="R704" s="8">
        <f t="shared" si="99"/>
        <v>17</v>
      </c>
      <c r="S704" s="8">
        <f t="shared" si="100"/>
        <v>16.333333333333332</v>
      </c>
      <c r="T704" s="8"/>
      <c r="U704" s="5"/>
      <c r="V704">
        <v>1686121260</v>
      </c>
      <c r="W704" t="s">
        <v>56</v>
      </c>
      <c r="X704" s="1">
        <v>0.29236111111111113</v>
      </c>
      <c r="Y704" s="5">
        <v>16</v>
      </c>
      <c r="Z704" s="6">
        <v>30</v>
      </c>
      <c r="AA704" s="6">
        <v>25</v>
      </c>
      <c r="AB704" s="5">
        <v>0</v>
      </c>
      <c r="AC704" s="5">
        <v>5</v>
      </c>
      <c r="AD704" s="5">
        <v>16</v>
      </c>
      <c r="AE704" s="5">
        <v>16</v>
      </c>
      <c r="AF704" s="5">
        <v>40</v>
      </c>
      <c r="AG704" s="5">
        <v>40</v>
      </c>
      <c r="AH704" s="5">
        <v>29</v>
      </c>
      <c r="AI704" s="5"/>
      <c r="AJ704" s="5">
        <f t="shared" si="101"/>
        <v>5</v>
      </c>
      <c r="AK704" s="5">
        <f t="shared" si="102"/>
        <v>126</v>
      </c>
      <c r="AL704" s="5">
        <f t="shared" si="103"/>
        <v>126</v>
      </c>
      <c r="AM704" s="5">
        <f t="shared" si="104"/>
        <v>1</v>
      </c>
      <c r="AO704">
        <f>'Eklima Blinder 2023'!D3775</f>
        <v>16.100000000000001</v>
      </c>
      <c r="AP704" s="19">
        <f t="shared" si="105"/>
        <v>22.499999999999989</v>
      </c>
      <c r="AQ704" s="5" t="e">
        <f t="shared" si="97"/>
        <v>#DIV/0!</v>
      </c>
    </row>
    <row r="705" spans="1:43" x14ac:dyDescent="0.3">
      <c r="A705">
        <v>6</v>
      </c>
      <c r="B705">
        <v>7</v>
      </c>
      <c r="C705">
        <v>8</v>
      </c>
      <c r="D705">
        <v>1686124860</v>
      </c>
      <c r="E705" t="s">
        <v>56</v>
      </c>
      <c r="F705" s="1">
        <v>0.33402777777777781</v>
      </c>
      <c r="G705" s="7">
        <v>4</v>
      </c>
      <c r="H705" s="7">
        <v>6</v>
      </c>
      <c r="I705" s="5">
        <v>9</v>
      </c>
      <c r="J705" s="5">
        <v>9</v>
      </c>
      <c r="K705" s="5">
        <v>8</v>
      </c>
      <c r="L705" s="5">
        <v>7</v>
      </c>
      <c r="M705" s="8">
        <v>19</v>
      </c>
      <c r="N705" s="8">
        <v>16</v>
      </c>
      <c r="O705" s="8">
        <v>19</v>
      </c>
      <c r="P705" s="8">
        <v>15</v>
      </c>
      <c r="Q705" s="8">
        <f t="shared" si="98"/>
        <v>15.666666666666666</v>
      </c>
      <c r="R705" s="8">
        <f t="shared" si="99"/>
        <v>19</v>
      </c>
      <c r="S705" s="8">
        <f t="shared" si="100"/>
        <v>17.333333333333332</v>
      </c>
      <c r="T705" s="8"/>
      <c r="U705" s="5"/>
      <c r="V705">
        <v>1686124860</v>
      </c>
      <c r="W705" t="s">
        <v>56</v>
      </c>
      <c r="X705" s="1">
        <v>0.33402777777777781</v>
      </c>
      <c r="Y705" s="5">
        <v>16</v>
      </c>
      <c r="Z705" s="6">
        <v>35</v>
      </c>
      <c r="AA705" s="6">
        <v>24</v>
      </c>
      <c r="AB705" s="5">
        <v>0</v>
      </c>
      <c r="AC705" s="5">
        <v>6</v>
      </c>
      <c r="AD705" s="5">
        <v>15</v>
      </c>
      <c r="AE705" s="5">
        <v>15</v>
      </c>
      <c r="AF705" s="5">
        <v>40</v>
      </c>
      <c r="AG705" s="5">
        <v>40</v>
      </c>
      <c r="AH705" s="5">
        <v>28</v>
      </c>
      <c r="AI705" s="5"/>
      <c r="AJ705" s="5">
        <f t="shared" si="101"/>
        <v>11</v>
      </c>
      <c r="AK705" s="5">
        <f t="shared" si="102"/>
        <v>277.2</v>
      </c>
      <c r="AL705" s="5">
        <f t="shared" si="103"/>
        <v>277.2</v>
      </c>
      <c r="AM705" s="5">
        <f t="shared" si="104"/>
        <v>1</v>
      </c>
      <c r="AO705">
        <f>'Eklima Blinder 2023'!D3776</f>
        <v>17.8</v>
      </c>
      <c r="AP705" s="19">
        <f t="shared" si="105"/>
        <v>19.799999999999994</v>
      </c>
      <c r="AQ705" s="5" t="e">
        <f t="shared" si="97"/>
        <v>#DIV/0!</v>
      </c>
    </row>
    <row r="706" spans="1:43" x14ac:dyDescent="0.3">
      <c r="A706">
        <v>6</v>
      </c>
      <c r="B706">
        <v>7</v>
      </c>
      <c r="C706">
        <v>9</v>
      </c>
      <c r="D706">
        <v>1686128460</v>
      </c>
      <c r="E706" t="s">
        <v>56</v>
      </c>
      <c r="F706" s="1">
        <v>0.3756944444444445</v>
      </c>
      <c r="G706" s="7">
        <v>4</v>
      </c>
      <c r="H706" s="7">
        <v>6</v>
      </c>
      <c r="I706" s="5">
        <v>9</v>
      </c>
      <c r="J706" s="5">
        <v>9</v>
      </c>
      <c r="K706" s="5">
        <v>7</v>
      </c>
      <c r="L706" s="5">
        <v>7</v>
      </c>
      <c r="M706" s="8">
        <v>19</v>
      </c>
      <c r="N706" s="8">
        <v>16</v>
      </c>
      <c r="O706" s="8">
        <v>19</v>
      </c>
      <c r="P706" s="8">
        <v>15</v>
      </c>
      <c r="Q706" s="8">
        <f t="shared" si="98"/>
        <v>15.666666666666666</v>
      </c>
      <c r="R706" s="8">
        <f t="shared" si="99"/>
        <v>19</v>
      </c>
      <c r="S706" s="8">
        <f t="shared" si="100"/>
        <v>17.333333333333332</v>
      </c>
      <c r="T706" s="8"/>
      <c r="U706" s="5"/>
      <c r="V706">
        <v>1686128460</v>
      </c>
      <c r="W706" t="s">
        <v>56</v>
      </c>
      <c r="X706" s="1">
        <v>0.3756944444444445</v>
      </c>
      <c r="Y706" s="5">
        <v>16</v>
      </c>
      <c r="Z706" s="6">
        <v>36</v>
      </c>
      <c r="AA706" s="6">
        <v>25</v>
      </c>
      <c r="AB706" s="5">
        <v>0</v>
      </c>
      <c r="AC706" s="5">
        <v>6</v>
      </c>
      <c r="AD706" s="5">
        <v>15</v>
      </c>
      <c r="AE706" s="5">
        <v>16</v>
      </c>
      <c r="AF706" s="5">
        <v>40</v>
      </c>
      <c r="AG706" s="5">
        <v>40</v>
      </c>
      <c r="AH706" s="5">
        <v>28</v>
      </c>
      <c r="AI706" s="5"/>
      <c r="AJ706" s="5">
        <f t="shared" si="101"/>
        <v>11</v>
      </c>
      <c r="AK706" s="5">
        <f t="shared" si="102"/>
        <v>277.2</v>
      </c>
      <c r="AL706" s="5">
        <f t="shared" si="103"/>
        <v>277.2</v>
      </c>
      <c r="AM706" s="5">
        <f t="shared" si="104"/>
        <v>1</v>
      </c>
      <c r="AO706">
        <f>'Eklima Blinder 2023'!D3777</f>
        <v>18.7</v>
      </c>
      <c r="AP706" s="19">
        <f t="shared" si="105"/>
        <v>19.799999999999994</v>
      </c>
      <c r="AQ706" s="5" t="e">
        <f t="shared" si="97"/>
        <v>#DIV/0!</v>
      </c>
    </row>
    <row r="707" spans="1:43" x14ac:dyDescent="0.3">
      <c r="A707">
        <v>6</v>
      </c>
      <c r="B707">
        <v>7</v>
      </c>
      <c r="C707">
        <v>10</v>
      </c>
      <c r="D707">
        <v>1686132060</v>
      </c>
      <c r="E707" t="s">
        <v>56</v>
      </c>
      <c r="F707" s="1">
        <v>0.41736111111111113</v>
      </c>
      <c r="G707" s="7">
        <v>5</v>
      </c>
      <c r="H707" s="7">
        <v>7</v>
      </c>
      <c r="I707" s="5">
        <v>9</v>
      </c>
      <c r="J707" s="5">
        <v>9</v>
      </c>
      <c r="K707" s="5">
        <v>6</v>
      </c>
      <c r="L707" s="5">
        <v>8</v>
      </c>
      <c r="M707" s="8">
        <v>20</v>
      </c>
      <c r="N707" s="8">
        <v>17</v>
      </c>
      <c r="O707" s="8">
        <v>20</v>
      </c>
      <c r="P707" s="8">
        <v>16</v>
      </c>
      <c r="Q707" s="8">
        <f t="shared" si="98"/>
        <v>16.666666666666668</v>
      </c>
      <c r="R707" s="8">
        <f t="shared" si="99"/>
        <v>20</v>
      </c>
      <c r="S707" s="8">
        <f t="shared" si="100"/>
        <v>18.333333333333336</v>
      </c>
      <c r="T707" s="8"/>
      <c r="U707" s="5"/>
      <c r="V707">
        <v>1686132060</v>
      </c>
      <c r="W707" t="s">
        <v>56</v>
      </c>
      <c r="X707" s="1">
        <v>0.41736111111111113</v>
      </c>
      <c r="Y707" s="5">
        <v>16</v>
      </c>
      <c r="Z707" s="6">
        <v>36</v>
      </c>
      <c r="AA707" s="6">
        <v>24</v>
      </c>
      <c r="AB707" s="5">
        <v>0</v>
      </c>
      <c r="AC707" s="5">
        <v>8</v>
      </c>
      <c r="AD707" s="5">
        <v>16</v>
      </c>
      <c r="AE707" s="5">
        <v>16</v>
      </c>
      <c r="AF707" s="5">
        <v>40</v>
      </c>
      <c r="AG707" s="5">
        <v>40</v>
      </c>
      <c r="AH707" s="5">
        <v>28</v>
      </c>
      <c r="AI707" s="5"/>
      <c r="AJ707" s="5">
        <f t="shared" si="101"/>
        <v>12</v>
      </c>
      <c r="AK707" s="5">
        <f t="shared" si="102"/>
        <v>302.40000000000003</v>
      </c>
      <c r="AL707" s="5">
        <f t="shared" si="103"/>
        <v>302.40000000000003</v>
      </c>
      <c r="AM707" s="5">
        <f t="shared" si="104"/>
        <v>1</v>
      </c>
      <c r="AO707">
        <f>'Eklima Blinder 2023'!D3778</f>
        <v>20.3</v>
      </c>
      <c r="AP707" s="19">
        <f t="shared" si="105"/>
        <v>21.600000000000009</v>
      </c>
      <c r="AQ707" s="5" t="e">
        <f t="shared" si="97"/>
        <v>#DIV/0!</v>
      </c>
    </row>
    <row r="708" spans="1:43" x14ac:dyDescent="0.3">
      <c r="A708">
        <v>6</v>
      </c>
      <c r="B708">
        <v>7</v>
      </c>
      <c r="C708">
        <v>11</v>
      </c>
      <c r="D708">
        <v>1686135660</v>
      </c>
      <c r="E708" t="s">
        <v>56</v>
      </c>
      <c r="F708" s="1">
        <v>0.45902777777777781</v>
      </c>
      <c r="G708" s="7">
        <v>8</v>
      </c>
      <c r="H708" s="7">
        <v>10</v>
      </c>
      <c r="I708" s="5">
        <v>10</v>
      </c>
      <c r="J708" s="5">
        <v>11</v>
      </c>
      <c r="K708" s="5">
        <v>7</v>
      </c>
      <c r="L708" s="5">
        <v>10</v>
      </c>
      <c r="M708" s="8">
        <v>20</v>
      </c>
      <c r="N708" s="8">
        <v>17</v>
      </c>
      <c r="O708" s="8">
        <v>20</v>
      </c>
      <c r="P708" s="8">
        <v>16</v>
      </c>
      <c r="Q708" s="8">
        <f t="shared" si="98"/>
        <v>16.666666666666668</v>
      </c>
      <c r="R708" s="8">
        <f t="shared" si="99"/>
        <v>20</v>
      </c>
      <c r="S708" s="8">
        <f t="shared" si="100"/>
        <v>18.333333333333336</v>
      </c>
      <c r="T708" s="8"/>
      <c r="U708" s="5"/>
      <c r="V708">
        <v>1686135660</v>
      </c>
      <c r="W708" t="s">
        <v>56</v>
      </c>
      <c r="X708" s="1">
        <v>0.45902777777777781</v>
      </c>
      <c r="Y708" s="5">
        <v>16</v>
      </c>
      <c r="Z708" s="6">
        <v>36</v>
      </c>
      <c r="AA708" s="6">
        <v>25</v>
      </c>
      <c r="AB708" s="5">
        <v>0</v>
      </c>
      <c r="AC708" s="5">
        <v>9</v>
      </c>
      <c r="AD708" s="5">
        <v>16</v>
      </c>
      <c r="AE708" s="5">
        <v>16</v>
      </c>
      <c r="AF708" s="5">
        <v>40</v>
      </c>
      <c r="AG708" s="5">
        <v>40</v>
      </c>
      <c r="AH708" s="5">
        <v>29</v>
      </c>
      <c r="AI708" s="5"/>
      <c r="AJ708" s="5">
        <f t="shared" si="101"/>
        <v>11</v>
      </c>
      <c r="AK708" s="5">
        <f t="shared" si="102"/>
        <v>277.2</v>
      </c>
      <c r="AL708" s="5">
        <f t="shared" si="103"/>
        <v>277.2</v>
      </c>
      <c r="AM708" s="5">
        <f t="shared" si="104"/>
        <v>1</v>
      </c>
      <c r="AO708">
        <f>'Eklima Blinder 2023'!D3779</f>
        <v>22.2</v>
      </c>
      <c r="AP708" s="19">
        <f t="shared" si="105"/>
        <v>19.800000000000004</v>
      </c>
      <c r="AQ708" s="5" t="e">
        <f t="shared" si="97"/>
        <v>#DIV/0!</v>
      </c>
    </row>
    <row r="709" spans="1:43" x14ac:dyDescent="0.3">
      <c r="A709">
        <v>6</v>
      </c>
      <c r="B709">
        <v>7</v>
      </c>
      <c r="C709">
        <v>12</v>
      </c>
      <c r="D709">
        <v>1686139260</v>
      </c>
      <c r="E709" t="s">
        <v>56</v>
      </c>
      <c r="F709" s="1">
        <v>0.50069444444444444</v>
      </c>
      <c r="G709" s="7">
        <v>9</v>
      </c>
      <c r="H709" s="7">
        <v>12</v>
      </c>
      <c r="I709" s="5">
        <v>12</v>
      </c>
      <c r="J709" s="5">
        <v>12</v>
      </c>
      <c r="K709" s="5">
        <v>8</v>
      </c>
      <c r="L709" s="5">
        <v>13</v>
      </c>
      <c r="M709" s="8">
        <v>20</v>
      </c>
      <c r="N709" s="8">
        <v>17</v>
      </c>
      <c r="O709" s="8">
        <v>21</v>
      </c>
      <c r="P709" s="8">
        <v>16</v>
      </c>
      <c r="Q709" s="8">
        <f t="shared" si="98"/>
        <v>16.666666666666668</v>
      </c>
      <c r="R709" s="8">
        <f t="shared" si="99"/>
        <v>20.5</v>
      </c>
      <c r="S709" s="8">
        <f t="shared" si="100"/>
        <v>18.583333333333336</v>
      </c>
      <c r="T709" s="8"/>
      <c r="U709" s="5"/>
      <c r="V709">
        <v>1686139260</v>
      </c>
      <c r="W709" t="s">
        <v>56</v>
      </c>
      <c r="X709" s="1">
        <v>0.50069444444444444</v>
      </c>
      <c r="Y709" s="5">
        <v>17</v>
      </c>
      <c r="Z709" s="6">
        <v>38</v>
      </c>
      <c r="AA709" s="6">
        <v>25</v>
      </c>
      <c r="AB709" s="5">
        <v>4</v>
      </c>
      <c r="AC709" s="5">
        <v>12</v>
      </c>
      <c r="AD709" s="5">
        <v>16</v>
      </c>
      <c r="AE709" s="5">
        <v>16</v>
      </c>
      <c r="AF709" s="5">
        <v>40</v>
      </c>
      <c r="AG709" s="5">
        <v>40</v>
      </c>
      <c r="AH709" s="5">
        <v>27</v>
      </c>
      <c r="AI709" s="5"/>
      <c r="AJ709" s="5">
        <f t="shared" si="101"/>
        <v>13</v>
      </c>
      <c r="AK709" s="5">
        <f t="shared" si="102"/>
        <v>327.60000000000002</v>
      </c>
      <c r="AL709" s="5">
        <f t="shared" si="103"/>
        <v>327.60000000000002</v>
      </c>
      <c r="AM709" s="5">
        <f t="shared" si="104"/>
        <v>1</v>
      </c>
      <c r="AO709">
        <f>'Eklima Blinder 2023'!D3780</f>
        <v>22.7</v>
      </c>
      <c r="AP709" s="19">
        <f t="shared" si="105"/>
        <v>20.34782608695653</v>
      </c>
      <c r="AQ709" s="5" t="e">
        <f t="shared" si="97"/>
        <v>#DIV/0!</v>
      </c>
    </row>
    <row r="710" spans="1:43" x14ac:dyDescent="0.3">
      <c r="A710">
        <v>6</v>
      </c>
      <c r="B710">
        <v>7</v>
      </c>
      <c r="C710">
        <v>13</v>
      </c>
      <c r="D710">
        <v>1686142860</v>
      </c>
      <c r="E710" t="s">
        <v>56</v>
      </c>
      <c r="F710" s="1">
        <v>0.54236111111111118</v>
      </c>
      <c r="G710" s="7">
        <v>12</v>
      </c>
      <c r="H710" s="7">
        <v>15</v>
      </c>
      <c r="I710" s="5">
        <v>13</v>
      </c>
      <c r="J710" s="5">
        <v>14</v>
      </c>
      <c r="K710" s="5">
        <v>8</v>
      </c>
      <c r="L710" s="5">
        <v>15</v>
      </c>
      <c r="M710" s="8">
        <v>21</v>
      </c>
      <c r="N710" s="8">
        <v>17</v>
      </c>
      <c r="O710" s="8">
        <v>21</v>
      </c>
      <c r="P710" s="8">
        <v>16</v>
      </c>
      <c r="Q710" s="8">
        <f t="shared" si="98"/>
        <v>16.666666666666668</v>
      </c>
      <c r="R710" s="8">
        <f t="shared" si="99"/>
        <v>21</v>
      </c>
      <c r="S710" s="8">
        <f t="shared" si="100"/>
        <v>18.833333333333336</v>
      </c>
      <c r="T710" s="8"/>
      <c r="U710" s="5"/>
      <c r="V710">
        <v>1686142860</v>
      </c>
      <c r="W710" t="s">
        <v>56</v>
      </c>
      <c r="X710" s="1">
        <v>0.54236111111111118</v>
      </c>
      <c r="Y710" s="5">
        <v>17</v>
      </c>
      <c r="Z710" s="6">
        <v>39</v>
      </c>
      <c r="AA710" s="6">
        <v>25</v>
      </c>
      <c r="AB710" s="5">
        <v>6</v>
      </c>
      <c r="AC710" s="5">
        <v>15</v>
      </c>
      <c r="AD710" s="5">
        <v>16</v>
      </c>
      <c r="AE710" s="5">
        <v>16</v>
      </c>
      <c r="AF710" s="5">
        <v>40</v>
      </c>
      <c r="AG710" s="5">
        <v>40</v>
      </c>
      <c r="AH710" s="5">
        <v>27</v>
      </c>
      <c r="AI710" s="5"/>
      <c r="AJ710" s="5">
        <f t="shared" si="101"/>
        <v>14</v>
      </c>
      <c r="AK710" s="5">
        <f t="shared" si="102"/>
        <v>352.8</v>
      </c>
      <c r="AL710" s="5">
        <f t="shared" si="103"/>
        <v>352.8</v>
      </c>
      <c r="AM710" s="5">
        <f t="shared" si="104"/>
        <v>1</v>
      </c>
      <c r="AO710">
        <f>'Eklima Blinder 2023'!D3781</f>
        <v>24.2</v>
      </c>
      <c r="AP710" s="19">
        <f t="shared" si="105"/>
        <v>19.38461538461539</v>
      </c>
      <c r="AQ710" s="5" t="e">
        <f t="shared" si="97"/>
        <v>#DIV/0!</v>
      </c>
    </row>
    <row r="711" spans="1:43" x14ac:dyDescent="0.3">
      <c r="A711">
        <v>6</v>
      </c>
      <c r="B711">
        <v>7</v>
      </c>
      <c r="C711">
        <v>14</v>
      </c>
      <c r="D711">
        <v>1686146460</v>
      </c>
      <c r="E711" t="s">
        <v>56</v>
      </c>
      <c r="F711" s="1">
        <v>0.58402777777777781</v>
      </c>
      <c r="G711" s="7">
        <v>14</v>
      </c>
      <c r="H711" s="7">
        <v>18</v>
      </c>
      <c r="I711" s="5">
        <v>16</v>
      </c>
      <c r="J711" s="5">
        <v>17</v>
      </c>
      <c r="K711" s="5">
        <v>10</v>
      </c>
      <c r="L711" s="5">
        <v>18</v>
      </c>
      <c r="M711" s="8">
        <v>21</v>
      </c>
      <c r="N711" s="8">
        <v>17</v>
      </c>
      <c r="O711" s="8">
        <v>22</v>
      </c>
      <c r="P711" s="8">
        <v>17</v>
      </c>
      <c r="Q711" s="8">
        <f t="shared" si="98"/>
        <v>17</v>
      </c>
      <c r="R711" s="8">
        <f t="shared" si="99"/>
        <v>21.5</v>
      </c>
      <c r="S711" s="8">
        <f t="shared" si="100"/>
        <v>19.25</v>
      </c>
      <c r="T711" s="8"/>
      <c r="U711" s="5"/>
      <c r="V711">
        <v>1686146460</v>
      </c>
      <c r="W711" t="s">
        <v>56</v>
      </c>
      <c r="X711" s="1">
        <v>0.58402777777777781</v>
      </c>
      <c r="Y711" s="5">
        <v>17</v>
      </c>
      <c r="Z711" s="6">
        <v>39</v>
      </c>
      <c r="AA711" s="6">
        <v>24</v>
      </c>
      <c r="AB711" s="5">
        <v>8</v>
      </c>
      <c r="AC711" s="5">
        <v>17</v>
      </c>
      <c r="AD711" s="5">
        <v>16</v>
      </c>
      <c r="AE711" s="5">
        <v>16</v>
      </c>
      <c r="AF711" s="5">
        <v>40</v>
      </c>
      <c r="AG711" s="5">
        <v>40</v>
      </c>
      <c r="AH711" s="5">
        <v>27</v>
      </c>
      <c r="AI711" s="5"/>
      <c r="AJ711" s="5">
        <f t="shared" si="101"/>
        <v>15</v>
      </c>
      <c r="AK711" s="5">
        <f t="shared" si="102"/>
        <v>378</v>
      </c>
      <c r="AL711" s="5">
        <f t="shared" si="103"/>
        <v>378</v>
      </c>
      <c r="AM711" s="5">
        <f t="shared" si="104"/>
        <v>1</v>
      </c>
      <c r="AO711">
        <f>'Eklima Blinder 2023'!D3782</f>
        <v>24.7</v>
      </c>
      <c r="AP711" s="19">
        <f t="shared" si="105"/>
        <v>19.999999999999996</v>
      </c>
      <c r="AQ711" s="5" t="e">
        <f t="shared" si="97"/>
        <v>#DIV/0!</v>
      </c>
    </row>
    <row r="712" spans="1:43" x14ac:dyDescent="0.3">
      <c r="A712">
        <v>6</v>
      </c>
      <c r="B712">
        <v>7</v>
      </c>
      <c r="C712">
        <v>15</v>
      </c>
      <c r="D712">
        <v>1686150060</v>
      </c>
      <c r="E712" t="s">
        <v>56</v>
      </c>
      <c r="F712" s="1">
        <v>0.62569444444444444</v>
      </c>
      <c r="G712" s="7">
        <v>16</v>
      </c>
      <c r="H712" s="7">
        <v>20</v>
      </c>
      <c r="I712" s="5">
        <v>18</v>
      </c>
      <c r="J712" s="5">
        <v>19</v>
      </c>
      <c r="K712" s="5">
        <v>12</v>
      </c>
      <c r="L712" s="5">
        <v>20</v>
      </c>
      <c r="M712" s="8">
        <v>22</v>
      </c>
      <c r="N712" s="8">
        <v>18</v>
      </c>
      <c r="O712" s="8">
        <v>22</v>
      </c>
      <c r="P712" s="8">
        <v>17</v>
      </c>
      <c r="Q712" s="8">
        <f t="shared" si="98"/>
        <v>17.666666666666668</v>
      </c>
      <c r="R712" s="8">
        <f t="shared" si="99"/>
        <v>22</v>
      </c>
      <c r="S712" s="8">
        <f t="shared" si="100"/>
        <v>19.833333333333336</v>
      </c>
      <c r="T712" s="8"/>
      <c r="U712" s="5"/>
      <c r="V712">
        <v>1686150060</v>
      </c>
      <c r="W712" t="s">
        <v>56</v>
      </c>
      <c r="X712" s="1">
        <v>0.62569444444444444</v>
      </c>
      <c r="Y712" s="5">
        <v>18</v>
      </c>
      <c r="Z712" s="6">
        <v>40</v>
      </c>
      <c r="AA712" s="6">
        <v>24</v>
      </c>
      <c r="AB712" s="5">
        <v>9</v>
      </c>
      <c r="AC712" s="5">
        <v>19</v>
      </c>
      <c r="AD712" s="5">
        <v>17</v>
      </c>
      <c r="AE712" s="5">
        <v>16</v>
      </c>
      <c r="AF712" s="5">
        <v>40</v>
      </c>
      <c r="AG712" s="5">
        <v>40</v>
      </c>
      <c r="AH712" s="5">
        <v>28</v>
      </c>
      <c r="AI712" s="5"/>
      <c r="AJ712" s="5">
        <f t="shared" si="101"/>
        <v>16</v>
      </c>
      <c r="AK712" s="5">
        <f t="shared" si="102"/>
        <v>403.20000000000005</v>
      </c>
      <c r="AL712" s="5">
        <f t="shared" si="103"/>
        <v>403.20000000000005</v>
      </c>
      <c r="AM712" s="5">
        <f t="shared" si="104"/>
        <v>1</v>
      </c>
      <c r="AO712">
        <f>'Eklima Blinder 2023'!D3783</f>
        <v>24</v>
      </c>
      <c r="AP712" s="19">
        <f t="shared" si="105"/>
        <v>22.15384615384616</v>
      </c>
      <c r="AQ712" s="5" t="e">
        <f t="shared" si="97"/>
        <v>#DIV/0!</v>
      </c>
    </row>
    <row r="713" spans="1:43" x14ac:dyDescent="0.3">
      <c r="A713">
        <v>6</v>
      </c>
      <c r="B713">
        <v>7</v>
      </c>
      <c r="C713">
        <v>16</v>
      </c>
      <c r="D713">
        <v>1686153660</v>
      </c>
      <c r="E713" t="s">
        <v>56</v>
      </c>
      <c r="F713" s="1">
        <v>0.66736111111111107</v>
      </c>
      <c r="G713" s="7">
        <v>17</v>
      </c>
      <c r="H713" s="7">
        <v>21</v>
      </c>
      <c r="I713" s="5">
        <v>19</v>
      </c>
      <c r="J713" s="5">
        <v>20</v>
      </c>
      <c r="K713" s="5">
        <v>13</v>
      </c>
      <c r="L713" s="5">
        <v>21</v>
      </c>
      <c r="M713" s="8">
        <v>22</v>
      </c>
      <c r="N713" s="8">
        <v>18</v>
      </c>
      <c r="O713" s="8">
        <v>23</v>
      </c>
      <c r="P713" s="8">
        <v>17</v>
      </c>
      <c r="Q713" s="8">
        <f t="shared" si="98"/>
        <v>17.666666666666668</v>
      </c>
      <c r="R713" s="8">
        <f t="shared" si="99"/>
        <v>22.5</v>
      </c>
      <c r="S713" s="8">
        <f t="shared" si="100"/>
        <v>20.083333333333336</v>
      </c>
      <c r="T713" s="8"/>
      <c r="U713" s="5"/>
      <c r="V713">
        <v>1686153660</v>
      </c>
      <c r="W713" t="s">
        <v>56</v>
      </c>
      <c r="X713" s="1">
        <v>0.66736111111111107</v>
      </c>
      <c r="Y713" s="5">
        <v>18</v>
      </c>
      <c r="Z713" s="6">
        <v>40</v>
      </c>
      <c r="AA713" s="6">
        <v>25</v>
      </c>
      <c r="AB713" s="5">
        <v>10</v>
      </c>
      <c r="AC713" s="5">
        <v>21</v>
      </c>
      <c r="AD713" s="5">
        <v>17</v>
      </c>
      <c r="AE713" s="5">
        <v>16</v>
      </c>
      <c r="AF713" s="5">
        <v>40</v>
      </c>
      <c r="AG713" s="5">
        <v>40</v>
      </c>
      <c r="AH713" s="5">
        <v>28</v>
      </c>
      <c r="AI713" s="5"/>
      <c r="AJ713" s="5">
        <f t="shared" si="101"/>
        <v>15</v>
      </c>
      <c r="AK713" s="5">
        <f t="shared" si="102"/>
        <v>378</v>
      </c>
      <c r="AL713" s="5">
        <f t="shared" si="103"/>
        <v>378</v>
      </c>
      <c r="AM713" s="5">
        <f t="shared" si="104"/>
        <v>1</v>
      </c>
      <c r="AO713">
        <f>'Eklima Blinder 2023'!D3784</f>
        <v>23.9</v>
      </c>
      <c r="AP713" s="19">
        <f t="shared" si="105"/>
        <v>18.620689655172416</v>
      </c>
      <c r="AQ713" s="5" t="e">
        <f t="shared" si="97"/>
        <v>#DIV/0!</v>
      </c>
    </row>
    <row r="714" spans="1:43" x14ac:dyDescent="0.3">
      <c r="A714">
        <v>6</v>
      </c>
      <c r="B714">
        <v>7</v>
      </c>
      <c r="C714">
        <v>17</v>
      </c>
      <c r="D714">
        <v>1686157260</v>
      </c>
      <c r="E714" t="s">
        <v>56</v>
      </c>
      <c r="F714" s="1">
        <v>0.7090277777777777</v>
      </c>
      <c r="G714" s="7">
        <v>18</v>
      </c>
      <c r="H714" s="7">
        <v>21</v>
      </c>
      <c r="I714" s="5">
        <v>20</v>
      </c>
      <c r="J714" s="5">
        <v>21</v>
      </c>
      <c r="K714" s="5">
        <v>13</v>
      </c>
      <c r="L714" s="5">
        <v>22</v>
      </c>
      <c r="M714" s="8">
        <v>23</v>
      </c>
      <c r="N714" s="8">
        <v>18</v>
      </c>
      <c r="O714" s="8">
        <v>23</v>
      </c>
      <c r="P714" s="8">
        <v>17</v>
      </c>
      <c r="Q714" s="8">
        <f t="shared" si="98"/>
        <v>17.666666666666668</v>
      </c>
      <c r="R714" s="8">
        <f t="shared" si="99"/>
        <v>23</v>
      </c>
      <c r="S714" s="8">
        <f t="shared" si="100"/>
        <v>20.333333333333336</v>
      </c>
      <c r="T714" s="8"/>
      <c r="U714" s="5"/>
      <c r="V714">
        <v>1686157260</v>
      </c>
      <c r="W714" t="s">
        <v>56</v>
      </c>
      <c r="X714" s="1">
        <v>0.7090277777777777</v>
      </c>
      <c r="Y714" s="5">
        <v>18</v>
      </c>
      <c r="Z714" s="6">
        <v>40</v>
      </c>
      <c r="AA714" s="6">
        <v>24</v>
      </c>
      <c r="AB714" s="5">
        <v>11</v>
      </c>
      <c r="AC714" s="5">
        <v>21</v>
      </c>
      <c r="AD714" s="5">
        <v>17</v>
      </c>
      <c r="AE714" s="5">
        <v>17</v>
      </c>
      <c r="AF714" s="5">
        <v>40</v>
      </c>
      <c r="AG714" s="5">
        <v>40</v>
      </c>
      <c r="AH714" s="5">
        <v>28</v>
      </c>
      <c r="AI714" s="5"/>
      <c r="AJ714" s="5">
        <f t="shared" si="101"/>
        <v>16</v>
      </c>
      <c r="AK714" s="5">
        <f t="shared" si="102"/>
        <v>403.20000000000005</v>
      </c>
      <c r="AL714" s="5">
        <f t="shared" si="103"/>
        <v>403.20000000000005</v>
      </c>
      <c r="AM714" s="5">
        <f t="shared" si="104"/>
        <v>1</v>
      </c>
      <c r="AO714">
        <f>'Eklima Blinder 2023'!D3785</f>
        <v>23.4</v>
      </c>
      <c r="AP714" s="19">
        <f t="shared" si="105"/>
        <v>18.000000000000007</v>
      </c>
      <c r="AQ714" s="5" t="e">
        <f t="shared" si="97"/>
        <v>#DIV/0!</v>
      </c>
    </row>
    <row r="715" spans="1:43" x14ac:dyDescent="0.3">
      <c r="A715">
        <v>6</v>
      </c>
      <c r="B715">
        <v>7</v>
      </c>
      <c r="C715">
        <v>18</v>
      </c>
      <c r="D715">
        <v>1686160860</v>
      </c>
      <c r="E715" t="s">
        <v>56</v>
      </c>
      <c r="F715" s="1">
        <v>0.75069444444444444</v>
      </c>
      <c r="G715" s="7">
        <v>17</v>
      </c>
      <c r="H715" s="7">
        <v>21</v>
      </c>
      <c r="I715" s="5">
        <v>21</v>
      </c>
      <c r="J715" s="5">
        <v>21</v>
      </c>
      <c r="K715" s="5">
        <v>14</v>
      </c>
      <c r="L715" s="5">
        <v>21</v>
      </c>
      <c r="M715" s="8">
        <v>23</v>
      </c>
      <c r="N715" s="8">
        <v>18</v>
      </c>
      <c r="O715" s="8">
        <v>23</v>
      </c>
      <c r="P715" s="8">
        <v>17</v>
      </c>
      <c r="Q715" s="8">
        <f t="shared" si="98"/>
        <v>17.666666666666668</v>
      </c>
      <c r="R715" s="8">
        <f t="shared" si="99"/>
        <v>23</v>
      </c>
      <c r="S715" s="8">
        <f t="shared" si="100"/>
        <v>20.333333333333336</v>
      </c>
      <c r="T715" s="8"/>
      <c r="U715" s="5"/>
      <c r="V715">
        <v>1686160860</v>
      </c>
      <c r="W715" t="s">
        <v>56</v>
      </c>
      <c r="X715" s="1">
        <v>0.75069444444444444</v>
      </c>
      <c r="Y715" s="5">
        <v>18</v>
      </c>
      <c r="Z715" s="6">
        <v>40</v>
      </c>
      <c r="AA715" s="6">
        <v>24</v>
      </c>
      <c r="AB715" s="5">
        <v>10</v>
      </c>
      <c r="AC715" s="5">
        <v>21</v>
      </c>
      <c r="AD715" s="5">
        <v>17</v>
      </c>
      <c r="AE715" s="5">
        <v>17</v>
      </c>
      <c r="AF715" s="5">
        <v>40</v>
      </c>
      <c r="AG715" s="5">
        <v>40</v>
      </c>
      <c r="AH715" s="5">
        <v>28</v>
      </c>
      <c r="AI715" s="5"/>
      <c r="AJ715" s="5">
        <f t="shared" si="101"/>
        <v>16</v>
      </c>
      <c r="AK715" s="5">
        <f t="shared" si="102"/>
        <v>403.20000000000005</v>
      </c>
      <c r="AL715" s="5">
        <f t="shared" si="103"/>
        <v>403.20000000000005</v>
      </c>
      <c r="AM715" s="5">
        <f t="shared" si="104"/>
        <v>1</v>
      </c>
      <c r="AO715">
        <f>'Eklima Blinder 2023'!D3786</f>
        <v>23</v>
      </c>
      <c r="AP715" s="19">
        <f t="shared" si="105"/>
        <v>18.000000000000007</v>
      </c>
      <c r="AQ715" s="5" t="e">
        <f t="shared" si="97"/>
        <v>#DIV/0!</v>
      </c>
    </row>
    <row r="716" spans="1:43" x14ac:dyDescent="0.3">
      <c r="A716">
        <v>6</v>
      </c>
      <c r="B716">
        <v>7</v>
      </c>
      <c r="C716">
        <v>19</v>
      </c>
      <c r="D716">
        <v>1686164460</v>
      </c>
      <c r="E716" t="s">
        <v>56</v>
      </c>
      <c r="F716" s="1">
        <v>0.79236111111111107</v>
      </c>
      <c r="G716" s="7">
        <v>16</v>
      </c>
      <c r="H716" s="7">
        <v>20</v>
      </c>
      <c r="I716" s="5">
        <v>21</v>
      </c>
      <c r="J716" s="5">
        <v>21</v>
      </c>
      <c r="K716" s="5">
        <v>13</v>
      </c>
      <c r="L716" s="5">
        <v>20</v>
      </c>
      <c r="M716" s="8">
        <v>23</v>
      </c>
      <c r="N716" s="8">
        <v>18</v>
      </c>
      <c r="O716" s="8">
        <v>23</v>
      </c>
      <c r="P716" s="8">
        <v>17</v>
      </c>
      <c r="Q716" s="8">
        <f t="shared" si="98"/>
        <v>17.666666666666668</v>
      </c>
      <c r="R716" s="8">
        <f t="shared" si="99"/>
        <v>23</v>
      </c>
      <c r="S716" s="8">
        <f t="shared" si="100"/>
        <v>20.333333333333336</v>
      </c>
      <c r="T716" s="8"/>
      <c r="U716" s="5"/>
      <c r="V716">
        <v>1686164460</v>
      </c>
      <c r="W716" t="s">
        <v>56</v>
      </c>
      <c r="X716" s="1">
        <v>0.79236111111111107</v>
      </c>
      <c r="Y716" s="5">
        <v>18</v>
      </c>
      <c r="Z716" s="6">
        <v>40</v>
      </c>
      <c r="AA716" s="6">
        <v>25</v>
      </c>
      <c r="AB716" s="5">
        <v>10</v>
      </c>
      <c r="AC716" s="5">
        <v>20</v>
      </c>
      <c r="AD716" s="5">
        <v>17</v>
      </c>
      <c r="AE716" s="5">
        <v>17</v>
      </c>
      <c r="AF716" s="5">
        <v>40</v>
      </c>
      <c r="AG716" s="5">
        <v>40</v>
      </c>
      <c r="AH716" s="5">
        <v>27</v>
      </c>
      <c r="AI716" s="5"/>
      <c r="AJ716" s="5">
        <f t="shared" si="101"/>
        <v>15</v>
      </c>
      <c r="AK716" s="5">
        <f t="shared" si="102"/>
        <v>378</v>
      </c>
      <c r="AL716" s="5">
        <f t="shared" si="103"/>
        <v>378</v>
      </c>
      <c r="AM716" s="5">
        <f t="shared" si="104"/>
        <v>1</v>
      </c>
      <c r="AO716">
        <f>'Eklima Blinder 2023'!D3787</f>
        <v>21.9</v>
      </c>
      <c r="AP716" s="19">
        <f t="shared" si="105"/>
        <v>16.875000000000004</v>
      </c>
      <c r="AQ716" s="5" t="e">
        <f t="shared" si="97"/>
        <v>#DIV/0!</v>
      </c>
    </row>
    <row r="717" spans="1:43" x14ac:dyDescent="0.3">
      <c r="A717">
        <v>6</v>
      </c>
      <c r="B717">
        <v>7</v>
      </c>
      <c r="C717">
        <v>20</v>
      </c>
      <c r="D717">
        <v>1686168060</v>
      </c>
      <c r="E717" t="s">
        <v>56</v>
      </c>
      <c r="F717" s="1">
        <v>0.8340277777777777</v>
      </c>
      <c r="G717" s="7">
        <v>15</v>
      </c>
      <c r="H717" s="7">
        <v>18</v>
      </c>
      <c r="I717" s="5">
        <v>20</v>
      </c>
      <c r="J717" s="5">
        <v>21</v>
      </c>
      <c r="K717" s="5">
        <v>13</v>
      </c>
      <c r="L717" s="5">
        <v>19</v>
      </c>
      <c r="M717" s="8">
        <v>22</v>
      </c>
      <c r="N717" s="8">
        <v>19</v>
      </c>
      <c r="O717" s="8">
        <v>23</v>
      </c>
      <c r="P717" s="8">
        <v>17</v>
      </c>
      <c r="Q717" s="8">
        <f t="shared" si="98"/>
        <v>18.333333333333332</v>
      </c>
      <c r="R717" s="8">
        <f t="shared" si="99"/>
        <v>22.5</v>
      </c>
      <c r="S717" s="8">
        <f t="shared" si="100"/>
        <v>20.416666666666664</v>
      </c>
      <c r="T717" s="8"/>
      <c r="U717" s="5"/>
      <c r="V717">
        <v>1686168060</v>
      </c>
      <c r="W717" t="s">
        <v>56</v>
      </c>
      <c r="X717" s="1">
        <v>0.8340277777777777</v>
      </c>
      <c r="Y717" s="5">
        <v>18</v>
      </c>
      <c r="Z717" s="6">
        <v>40</v>
      </c>
      <c r="AA717" s="6">
        <v>25</v>
      </c>
      <c r="AB717" s="5">
        <v>8</v>
      </c>
      <c r="AC717" s="5">
        <v>18</v>
      </c>
      <c r="AD717" s="5">
        <v>17</v>
      </c>
      <c r="AE717" s="5">
        <v>17</v>
      </c>
      <c r="AF717" s="5">
        <v>40</v>
      </c>
      <c r="AG717" s="5">
        <v>40</v>
      </c>
      <c r="AH717" s="5">
        <v>27</v>
      </c>
      <c r="AI717" s="5"/>
      <c r="AJ717" s="5">
        <f t="shared" si="101"/>
        <v>15</v>
      </c>
      <c r="AK717" s="5">
        <f t="shared" si="102"/>
        <v>378</v>
      </c>
      <c r="AL717" s="5">
        <f t="shared" si="103"/>
        <v>378</v>
      </c>
      <c r="AM717" s="5">
        <f t="shared" si="104"/>
        <v>1</v>
      </c>
      <c r="AO717">
        <f>'Eklima Blinder 2023'!D3788</f>
        <v>20.3</v>
      </c>
      <c r="AP717" s="19">
        <f t="shared" si="105"/>
        <v>21.599999999999991</v>
      </c>
      <c r="AQ717" s="5" t="e">
        <f t="shared" si="97"/>
        <v>#DIV/0!</v>
      </c>
    </row>
    <row r="718" spans="1:43" x14ac:dyDescent="0.3">
      <c r="A718">
        <v>6</v>
      </c>
      <c r="B718">
        <v>7</v>
      </c>
      <c r="C718">
        <v>21</v>
      </c>
      <c r="D718">
        <v>1686171660</v>
      </c>
      <c r="E718" t="s">
        <v>56</v>
      </c>
      <c r="F718" s="1">
        <v>0.87569444444444444</v>
      </c>
      <c r="G718" s="7">
        <v>13</v>
      </c>
      <c r="H718" s="7">
        <v>16</v>
      </c>
      <c r="I718" s="5">
        <v>19</v>
      </c>
      <c r="J718" s="5">
        <v>20</v>
      </c>
      <c r="K718" s="5">
        <v>12</v>
      </c>
      <c r="L718" s="5">
        <v>17</v>
      </c>
      <c r="M718" s="8">
        <v>22</v>
      </c>
      <c r="N718" s="8">
        <v>18</v>
      </c>
      <c r="O718" s="8">
        <v>22</v>
      </c>
      <c r="P718" s="8">
        <v>17</v>
      </c>
      <c r="Q718" s="8">
        <f t="shared" si="98"/>
        <v>17.666666666666668</v>
      </c>
      <c r="R718" s="8">
        <f t="shared" si="99"/>
        <v>22</v>
      </c>
      <c r="S718" s="8">
        <f t="shared" si="100"/>
        <v>19.833333333333336</v>
      </c>
      <c r="T718" s="8"/>
      <c r="U718" s="5"/>
      <c r="V718">
        <v>1686171660</v>
      </c>
      <c r="W718" t="s">
        <v>56</v>
      </c>
      <c r="X718" s="1">
        <v>0.87569444444444444</v>
      </c>
      <c r="Y718" s="5">
        <v>18</v>
      </c>
      <c r="Z718" s="6">
        <v>39</v>
      </c>
      <c r="AA718" s="6">
        <v>24</v>
      </c>
      <c r="AB718" s="5">
        <v>7</v>
      </c>
      <c r="AC718" s="5">
        <v>16</v>
      </c>
      <c r="AD718" s="5">
        <v>17</v>
      </c>
      <c r="AE718" s="5">
        <v>17</v>
      </c>
      <c r="AF718" s="5">
        <v>40</v>
      </c>
      <c r="AG718" s="5">
        <v>40</v>
      </c>
      <c r="AH718" s="5">
        <v>27</v>
      </c>
      <c r="AI718" s="5"/>
      <c r="AJ718" s="5">
        <f t="shared" si="101"/>
        <v>15</v>
      </c>
      <c r="AK718" s="5">
        <f t="shared" si="102"/>
        <v>378</v>
      </c>
      <c r="AL718" s="5">
        <f t="shared" si="103"/>
        <v>378</v>
      </c>
      <c r="AM718" s="5">
        <f t="shared" si="104"/>
        <v>1</v>
      </c>
      <c r="AO718">
        <f>'Eklima Blinder 2023'!D3789</f>
        <v>18.2</v>
      </c>
      <c r="AP718" s="19">
        <f t="shared" si="105"/>
        <v>20.769230769230774</v>
      </c>
      <c r="AQ718" s="5" t="e">
        <f t="shared" ref="AQ718:AQ781" si="106">AL718/(U718*4.2)</f>
        <v>#DIV/0!</v>
      </c>
    </row>
    <row r="719" spans="1:43" x14ac:dyDescent="0.3">
      <c r="A719">
        <v>6</v>
      </c>
      <c r="B719">
        <v>7</v>
      </c>
      <c r="C719">
        <v>22</v>
      </c>
      <c r="D719">
        <v>1686175260</v>
      </c>
      <c r="E719" t="s">
        <v>56</v>
      </c>
      <c r="F719" s="1">
        <v>0.91736111111111107</v>
      </c>
      <c r="G719" s="7">
        <v>11</v>
      </c>
      <c r="H719" s="7">
        <v>14</v>
      </c>
      <c r="I719" s="5">
        <v>18</v>
      </c>
      <c r="J719" s="5">
        <v>18</v>
      </c>
      <c r="K719" s="5">
        <v>11</v>
      </c>
      <c r="L719" s="5">
        <v>15</v>
      </c>
      <c r="M719" s="8">
        <v>22</v>
      </c>
      <c r="N719" s="8">
        <v>18</v>
      </c>
      <c r="O719" s="8">
        <v>22</v>
      </c>
      <c r="P719" s="8">
        <v>17</v>
      </c>
      <c r="Q719" s="8">
        <f t="shared" si="98"/>
        <v>17.666666666666668</v>
      </c>
      <c r="R719" s="8">
        <f t="shared" si="99"/>
        <v>22</v>
      </c>
      <c r="S719" s="8">
        <f t="shared" si="100"/>
        <v>19.833333333333336</v>
      </c>
      <c r="T719" s="8"/>
      <c r="U719" s="5"/>
      <c r="V719">
        <v>1686175260</v>
      </c>
      <c r="W719" t="s">
        <v>56</v>
      </c>
      <c r="X719" s="1">
        <v>0.91736111111111107</v>
      </c>
      <c r="Y719" s="5">
        <v>18</v>
      </c>
      <c r="Z719" s="6">
        <v>38</v>
      </c>
      <c r="AA719" s="6">
        <v>25</v>
      </c>
      <c r="AB719" s="5">
        <v>5</v>
      </c>
      <c r="AC719" s="5">
        <v>14</v>
      </c>
      <c r="AD719" s="5">
        <v>17</v>
      </c>
      <c r="AE719" s="5">
        <v>17</v>
      </c>
      <c r="AF719" s="5">
        <v>40</v>
      </c>
      <c r="AG719" s="5">
        <v>40</v>
      </c>
      <c r="AH719" s="5">
        <v>27</v>
      </c>
      <c r="AI719" s="5"/>
      <c r="AJ719" s="5">
        <f t="shared" si="101"/>
        <v>13</v>
      </c>
      <c r="AK719" s="5">
        <f t="shared" si="102"/>
        <v>327.60000000000002</v>
      </c>
      <c r="AL719" s="5">
        <f t="shared" si="103"/>
        <v>327.60000000000002</v>
      </c>
      <c r="AM719" s="5">
        <f t="shared" si="104"/>
        <v>1</v>
      </c>
      <c r="AO719">
        <f>'Eklima Blinder 2023'!D3790</f>
        <v>16.8</v>
      </c>
      <c r="AP719" s="19">
        <f t="shared" si="105"/>
        <v>18.000000000000007</v>
      </c>
      <c r="AQ719" s="5" t="e">
        <f t="shared" si="106"/>
        <v>#DIV/0!</v>
      </c>
    </row>
    <row r="720" spans="1:43" x14ac:dyDescent="0.3">
      <c r="A720">
        <v>6</v>
      </c>
      <c r="B720">
        <v>7</v>
      </c>
      <c r="C720">
        <v>23</v>
      </c>
      <c r="D720">
        <v>1686178860</v>
      </c>
      <c r="E720" t="s">
        <v>56</v>
      </c>
      <c r="F720" s="1">
        <v>0.9590277777777777</v>
      </c>
      <c r="G720" s="7">
        <v>9</v>
      </c>
      <c r="H720" s="7">
        <v>13</v>
      </c>
      <c r="I720" s="5">
        <v>16</v>
      </c>
      <c r="J720" s="5">
        <v>17</v>
      </c>
      <c r="K720" s="5">
        <v>9</v>
      </c>
      <c r="L720" s="5">
        <v>13</v>
      </c>
      <c r="M720" s="8">
        <v>22</v>
      </c>
      <c r="N720" s="8">
        <v>18</v>
      </c>
      <c r="O720" s="8">
        <v>22</v>
      </c>
      <c r="P720" s="8">
        <v>17</v>
      </c>
      <c r="Q720" s="8">
        <f t="shared" si="98"/>
        <v>17.666666666666668</v>
      </c>
      <c r="R720" s="8">
        <f t="shared" si="99"/>
        <v>22</v>
      </c>
      <c r="S720" s="8">
        <f t="shared" si="100"/>
        <v>19.833333333333336</v>
      </c>
      <c r="T720" s="8"/>
      <c r="U720" s="5"/>
      <c r="V720">
        <v>1686178860</v>
      </c>
      <c r="W720" t="s">
        <v>56</v>
      </c>
      <c r="X720" s="1">
        <v>0.9590277777777777</v>
      </c>
      <c r="Y720" s="5">
        <v>18</v>
      </c>
      <c r="Z720" s="6">
        <v>38</v>
      </c>
      <c r="AA720" s="6">
        <v>25</v>
      </c>
      <c r="AB720" s="5">
        <v>4</v>
      </c>
      <c r="AC720" s="5">
        <v>13</v>
      </c>
      <c r="AD720" s="5">
        <v>17</v>
      </c>
      <c r="AE720" s="5">
        <v>17</v>
      </c>
      <c r="AF720" s="5">
        <v>40</v>
      </c>
      <c r="AG720" s="5">
        <v>40</v>
      </c>
      <c r="AH720" s="5">
        <v>26</v>
      </c>
      <c r="AI720" s="5"/>
      <c r="AJ720" s="5">
        <f t="shared" si="101"/>
        <v>13</v>
      </c>
      <c r="AK720" s="5">
        <f t="shared" si="102"/>
        <v>327.60000000000002</v>
      </c>
      <c r="AL720" s="5">
        <f t="shared" si="103"/>
        <v>327.60000000000002</v>
      </c>
      <c r="AM720" s="5">
        <f t="shared" si="104"/>
        <v>1</v>
      </c>
      <c r="AO720">
        <f>'Eklima Blinder 2023'!D3791</f>
        <v>15.1</v>
      </c>
      <c r="AP720" s="19">
        <f t="shared" si="105"/>
        <v>18.000000000000007</v>
      </c>
      <c r="AQ720" s="5" t="e">
        <f t="shared" si="106"/>
        <v>#DIV/0!</v>
      </c>
    </row>
    <row r="721" spans="1:43" x14ac:dyDescent="0.3">
      <c r="A721">
        <v>6</v>
      </c>
      <c r="B721">
        <v>8</v>
      </c>
      <c r="C721">
        <v>0</v>
      </c>
      <c r="D721">
        <v>1686182460</v>
      </c>
      <c r="E721" t="s">
        <v>57</v>
      </c>
      <c r="F721" s="1">
        <v>6.9444444444444447E-4</v>
      </c>
      <c r="G721" s="7">
        <v>8</v>
      </c>
      <c r="H721" s="7">
        <v>11</v>
      </c>
      <c r="I721" s="5">
        <v>15</v>
      </c>
      <c r="J721" s="5">
        <v>15</v>
      </c>
      <c r="K721" s="5">
        <v>8</v>
      </c>
      <c r="L721" s="5">
        <v>12</v>
      </c>
      <c r="M721" s="8">
        <v>21</v>
      </c>
      <c r="N721" s="8">
        <v>18</v>
      </c>
      <c r="O721" s="8">
        <v>21</v>
      </c>
      <c r="P721" s="8">
        <v>17</v>
      </c>
      <c r="Q721" s="8">
        <f t="shared" ref="Q721:Q784" si="107">N721*40/60+P721*20/60</f>
        <v>17.666666666666668</v>
      </c>
      <c r="R721" s="8">
        <f t="shared" ref="R721:R784" si="108">(M721+O721)/2</f>
        <v>21</v>
      </c>
      <c r="S721" s="8">
        <f t="shared" ref="S721:S784" si="109">(R721+Q721)/2</f>
        <v>19.333333333333336</v>
      </c>
      <c r="T721" s="8"/>
      <c r="U721" s="5"/>
      <c r="V721">
        <v>1686182460</v>
      </c>
      <c r="W721" t="s">
        <v>57</v>
      </c>
      <c r="X721" s="1">
        <v>6.9444444444444447E-4</v>
      </c>
      <c r="Y721" s="5">
        <v>18</v>
      </c>
      <c r="Z721" s="6">
        <v>37</v>
      </c>
      <c r="AA721" s="6">
        <v>25</v>
      </c>
      <c r="AB721" s="5">
        <v>2</v>
      </c>
      <c r="AC721" s="5">
        <v>11</v>
      </c>
      <c r="AD721" s="5">
        <v>17</v>
      </c>
      <c r="AE721" s="5">
        <v>17</v>
      </c>
      <c r="AF721" s="5">
        <v>40</v>
      </c>
      <c r="AG721" s="5">
        <v>40</v>
      </c>
      <c r="AH721" s="5">
        <v>26</v>
      </c>
      <c r="AI721" s="5"/>
      <c r="AJ721" s="5">
        <f t="shared" ref="AJ721:AJ784" si="110">Z721-AA721</f>
        <v>12</v>
      </c>
      <c r="AK721" s="5">
        <f t="shared" ref="AK721:AK784" si="111">IF(AJ721&gt;0,AJ721*6*4.2,0)</f>
        <v>302.40000000000003</v>
      </c>
      <c r="AL721" s="5">
        <f t="shared" ref="AL721:AL784" si="112">IF(AJ721&lt;20,AK721,0)</f>
        <v>302.40000000000003</v>
      </c>
      <c r="AM721" s="5">
        <f t="shared" ref="AM721:AM784" si="113">IF(AL721&gt;100,1,0)</f>
        <v>1</v>
      </c>
      <c r="AO721">
        <f>'Eklima Blinder 2023'!D3792</f>
        <v>13.2</v>
      </c>
      <c r="AP721" s="19">
        <f t="shared" ref="AP721:AP784" si="114">AL721/((R721-Q721)*4.2)</f>
        <v>21.600000000000009</v>
      </c>
      <c r="AQ721" s="5" t="e">
        <f t="shared" si="106"/>
        <v>#DIV/0!</v>
      </c>
    </row>
    <row r="722" spans="1:43" x14ac:dyDescent="0.3">
      <c r="A722">
        <v>6</v>
      </c>
      <c r="B722">
        <v>8</v>
      </c>
      <c r="C722">
        <v>1</v>
      </c>
      <c r="D722">
        <v>1686186060</v>
      </c>
      <c r="E722" t="s">
        <v>57</v>
      </c>
      <c r="F722" s="1">
        <v>4.2361111111111106E-2</v>
      </c>
      <c r="G722" s="7">
        <v>7</v>
      </c>
      <c r="H722" s="7">
        <v>9</v>
      </c>
      <c r="I722" s="5">
        <v>14</v>
      </c>
      <c r="J722" s="5">
        <v>14</v>
      </c>
      <c r="K722" s="5">
        <v>7</v>
      </c>
      <c r="L722" s="5">
        <v>10</v>
      </c>
      <c r="M722" s="8">
        <v>21</v>
      </c>
      <c r="N722" s="8">
        <v>18</v>
      </c>
      <c r="O722" s="8">
        <v>21</v>
      </c>
      <c r="P722" s="8">
        <v>17</v>
      </c>
      <c r="Q722" s="8">
        <f t="shared" si="107"/>
        <v>17.666666666666668</v>
      </c>
      <c r="R722" s="8">
        <f t="shared" si="108"/>
        <v>21</v>
      </c>
      <c r="S722" s="8">
        <f t="shared" si="109"/>
        <v>19.333333333333336</v>
      </c>
      <c r="T722" s="8"/>
      <c r="U722" s="5"/>
      <c r="V722">
        <v>1686186060</v>
      </c>
      <c r="W722" t="s">
        <v>57</v>
      </c>
      <c r="X722" s="1">
        <v>4.2361111111111106E-2</v>
      </c>
      <c r="Y722" s="5">
        <v>17</v>
      </c>
      <c r="Z722" s="6">
        <v>37</v>
      </c>
      <c r="AA722" s="6">
        <v>25</v>
      </c>
      <c r="AB722" s="5">
        <v>1</v>
      </c>
      <c r="AC722" s="5">
        <v>9</v>
      </c>
      <c r="AD722" s="5">
        <v>17</v>
      </c>
      <c r="AE722" s="5">
        <v>17</v>
      </c>
      <c r="AF722" s="5">
        <v>40</v>
      </c>
      <c r="AG722" s="5">
        <v>40</v>
      </c>
      <c r="AH722" s="5">
        <v>26</v>
      </c>
      <c r="AI722" s="5"/>
      <c r="AJ722" s="5">
        <f t="shared" si="110"/>
        <v>12</v>
      </c>
      <c r="AK722" s="5">
        <f t="shared" si="111"/>
        <v>302.40000000000003</v>
      </c>
      <c r="AL722" s="5">
        <f t="shared" si="112"/>
        <v>302.40000000000003</v>
      </c>
      <c r="AM722" s="5">
        <f t="shared" si="113"/>
        <v>1</v>
      </c>
      <c r="AO722">
        <f>'Eklima Blinder 2023'!D3793</f>
        <v>12.2</v>
      </c>
      <c r="AP722" s="19">
        <f t="shared" si="114"/>
        <v>21.600000000000009</v>
      </c>
      <c r="AQ722" s="5" t="e">
        <f t="shared" si="106"/>
        <v>#DIV/0!</v>
      </c>
    </row>
    <row r="723" spans="1:43" x14ac:dyDescent="0.3">
      <c r="A723">
        <v>6</v>
      </c>
      <c r="B723">
        <v>8</v>
      </c>
      <c r="C723">
        <v>2</v>
      </c>
      <c r="D723">
        <v>1686189660</v>
      </c>
      <c r="E723" t="s">
        <v>57</v>
      </c>
      <c r="F723" s="1">
        <v>8.4027777777777771E-2</v>
      </c>
      <c r="G723" s="7">
        <v>5</v>
      </c>
      <c r="H723" s="7">
        <v>8</v>
      </c>
      <c r="I723" s="5">
        <v>12</v>
      </c>
      <c r="J723" s="5">
        <v>13</v>
      </c>
      <c r="K723" s="5">
        <v>7</v>
      </c>
      <c r="L723" s="5">
        <v>9</v>
      </c>
      <c r="M723" s="8">
        <v>21</v>
      </c>
      <c r="N723" s="8">
        <v>18</v>
      </c>
      <c r="O723" s="8">
        <v>21</v>
      </c>
      <c r="P723" s="8">
        <v>17</v>
      </c>
      <c r="Q723" s="8">
        <f t="shared" si="107"/>
        <v>17.666666666666668</v>
      </c>
      <c r="R723" s="8">
        <f t="shared" si="108"/>
        <v>21</v>
      </c>
      <c r="S723" s="8">
        <f t="shared" si="109"/>
        <v>19.333333333333336</v>
      </c>
      <c r="T723" s="8"/>
      <c r="U723" s="5"/>
      <c r="V723">
        <v>1686189660</v>
      </c>
      <c r="W723" t="s">
        <v>57</v>
      </c>
      <c r="X723" s="1">
        <v>8.4027777777777771E-2</v>
      </c>
      <c r="Y723" s="5">
        <v>17</v>
      </c>
      <c r="Z723" s="6">
        <v>36</v>
      </c>
      <c r="AA723" s="6">
        <v>25</v>
      </c>
      <c r="AB723" s="5">
        <v>0</v>
      </c>
      <c r="AC723" s="5">
        <v>8</v>
      </c>
      <c r="AD723" s="5">
        <v>17</v>
      </c>
      <c r="AE723" s="5">
        <v>17</v>
      </c>
      <c r="AF723" s="5">
        <v>40</v>
      </c>
      <c r="AG723" s="5">
        <v>40</v>
      </c>
      <c r="AH723" s="5">
        <v>26</v>
      </c>
      <c r="AI723" s="5"/>
      <c r="AJ723" s="5">
        <f t="shared" si="110"/>
        <v>11</v>
      </c>
      <c r="AK723" s="5">
        <f t="shared" si="111"/>
        <v>277.2</v>
      </c>
      <c r="AL723" s="5">
        <f t="shared" si="112"/>
        <v>277.2</v>
      </c>
      <c r="AM723" s="5">
        <f t="shared" si="113"/>
        <v>1</v>
      </c>
      <c r="AO723">
        <f>'Eklima Blinder 2023'!D3794</f>
        <v>11.5</v>
      </c>
      <c r="AP723" s="19">
        <f t="shared" si="114"/>
        <v>19.800000000000004</v>
      </c>
      <c r="AQ723" s="5" t="e">
        <f t="shared" si="106"/>
        <v>#DIV/0!</v>
      </c>
    </row>
    <row r="724" spans="1:43" x14ac:dyDescent="0.3">
      <c r="A724">
        <v>6</v>
      </c>
      <c r="B724">
        <v>8</v>
      </c>
      <c r="C724">
        <v>3</v>
      </c>
      <c r="D724">
        <v>1686193260</v>
      </c>
      <c r="E724" t="s">
        <v>57</v>
      </c>
      <c r="F724" s="1">
        <v>0.12569444444444444</v>
      </c>
      <c r="G724" s="7">
        <v>4</v>
      </c>
      <c r="H724" s="7">
        <v>7</v>
      </c>
      <c r="I724" s="5">
        <v>11</v>
      </c>
      <c r="J724" s="5">
        <v>12</v>
      </c>
      <c r="K724" s="5">
        <v>6</v>
      </c>
      <c r="L724" s="5">
        <v>8</v>
      </c>
      <c r="M724" s="8">
        <v>21</v>
      </c>
      <c r="N724" s="8">
        <v>17</v>
      </c>
      <c r="O724" s="8">
        <v>21</v>
      </c>
      <c r="P724" s="8">
        <v>17</v>
      </c>
      <c r="Q724" s="8">
        <f t="shared" si="107"/>
        <v>17</v>
      </c>
      <c r="R724" s="8">
        <f t="shared" si="108"/>
        <v>21</v>
      </c>
      <c r="S724" s="8">
        <f t="shared" si="109"/>
        <v>19</v>
      </c>
      <c r="T724" s="8"/>
      <c r="U724" s="5"/>
      <c r="V724">
        <v>1686193260</v>
      </c>
      <c r="W724" t="s">
        <v>57</v>
      </c>
      <c r="X724" s="1">
        <v>0.12569444444444444</v>
      </c>
      <c r="Y724" s="5">
        <v>17</v>
      </c>
      <c r="Z724" s="6">
        <v>36</v>
      </c>
      <c r="AA724" s="6">
        <v>25</v>
      </c>
      <c r="AB724" s="5">
        <v>0</v>
      </c>
      <c r="AC724" s="5">
        <v>7</v>
      </c>
      <c r="AD724" s="5">
        <v>17</v>
      </c>
      <c r="AE724" s="5">
        <v>16</v>
      </c>
      <c r="AF724" s="5">
        <v>40</v>
      </c>
      <c r="AG724" s="5">
        <v>40</v>
      </c>
      <c r="AH724" s="5">
        <v>26</v>
      </c>
      <c r="AI724" s="5"/>
      <c r="AJ724" s="5">
        <f t="shared" si="110"/>
        <v>11</v>
      </c>
      <c r="AK724" s="5">
        <f t="shared" si="111"/>
        <v>277.2</v>
      </c>
      <c r="AL724" s="5">
        <f t="shared" si="112"/>
        <v>277.2</v>
      </c>
      <c r="AM724" s="5">
        <f t="shared" si="113"/>
        <v>1</v>
      </c>
      <c r="AO724">
        <f>'Eklima Blinder 2023'!D3795</f>
        <v>10.8</v>
      </c>
      <c r="AP724" s="19">
        <f t="shared" si="114"/>
        <v>16.5</v>
      </c>
      <c r="AQ724" s="5" t="e">
        <f t="shared" si="106"/>
        <v>#DIV/0!</v>
      </c>
    </row>
    <row r="725" spans="1:43" x14ac:dyDescent="0.3">
      <c r="A725">
        <v>6</v>
      </c>
      <c r="B725">
        <v>8</v>
      </c>
      <c r="C725">
        <v>4</v>
      </c>
      <c r="D725">
        <v>1686196860</v>
      </c>
      <c r="E725" t="s">
        <v>57</v>
      </c>
      <c r="F725" s="1">
        <v>0.1673611111111111</v>
      </c>
      <c r="G725" s="7">
        <v>4</v>
      </c>
      <c r="H725" s="7">
        <v>6</v>
      </c>
      <c r="I725" s="5">
        <v>10</v>
      </c>
      <c r="J725" s="5">
        <v>11</v>
      </c>
      <c r="K725" s="5">
        <v>6</v>
      </c>
      <c r="L725" s="5">
        <v>7</v>
      </c>
      <c r="M725" s="8">
        <v>20</v>
      </c>
      <c r="N725" s="8">
        <v>17</v>
      </c>
      <c r="O725" s="8">
        <v>21</v>
      </c>
      <c r="P725" s="8">
        <v>17</v>
      </c>
      <c r="Q725" s="8">
        <f t="shared" si="107"/>
        <v>17</v>
      </c>
      <c r="R725" s="8">
        <f t="shared" si="108"/>
        <v>20.5</v>
      </c>
      <c r="S725" s="8">
        <f t="shared" si="109"/>
        <v>18.75</v>
      </c>
      <c r="T725" s="8"/>
      <c r="U725" s="5"/>
      <c r="V725">
        <v>1686196860</v>
      </c>
      <c r="W725" t="s">
        <v>57</v>
      </c>
      <c r="X725" s="1">
        <v>0.1673611111111111</v>
      </c>
      <c r="Y725" s="5">
        <v>17</v>
      </c>
      <c r="Z725" s="6">
        <v>36</v>
      </c>
      <c r="AA725" s="6">
        <v>25</v>
      </c>
      <c r="AB725" s="5">
        <v>-1</v>
      </c>
      <c r="AC725" s="5">
        <v>6</v>
      </c>
      <c r="AD725" s="5">
        <v>17</v>
      </c>
      <c r="AE725" s="5">
        <v>16</v>
      </c>
      <c r="AF725" s="5">
        <v>40</v>
      </c>
      <c r="AG725" s="5">
        <v>40</v>
      </c>
      <c r="AH725" s="5">
        <v>26</v>
      </c>
      <c r="AI725" s="5"/>
      <c r="AJ725" s="5">
        <f t="shared" si="110"/>
        <v>11</v>
      </c>
      <c r="AK725" s="5">
        <f t="shared" si="111"/>
        <v>277.2</v>
      </c>
      <c r="AL725" s="5">
        <f t="shared" si="112"/>
        <v>277.2</v>
      </c>
      <c r="AM725" s="5">
        <f t="shared" si="113"/>
        <v>1</v>
      </c>
      <c r="AO725">
        <f>'Eklima Blinder 2023'!D3796</f>
        <v>13</v>
      </c>
      <c r="AP725" s="19">
        <f t="shared" si="114"/>
        <v>18.857142857142854</v>
      </c>
      <c r="AQ725" s="5" t="e">
        <f t="shared" si="106"/>
        <v>#DIV/0!</v>
      </c>
    </row>
    <row r="726" spans="1:43" x14ac:dyDescent="0.3">
      <c r="A726">
        <v>6</v>
      </c>
      <c r="B726">
        <v>8</v>
      </c>
      <c r="C726">
        <v>5</v>
      </c>
      <c r="D726">
        <v>1686200460</v>
      </c>
      <c r="E726" t="s">
        <v>57</v>
      </c>
      <c r="F726" s="1">
        <v>0.20902777777777778</v>
      </c>
      <c r="G726" s="7">
        <v>3</v>
      </c>
      <c r="H726" s="7">
        <v>5</v>
      </c>
      <c r="I726" s="5">
        <v>10</v>
      </c>
      <c r="J726" s="5">
        <v>10</v>
      </c>
      <c r="K726" s="5">
        <v>5</v>
      </c>
      <c r="L726" s="5">
        <v>6</v>
      </c>
      <c r="M726" s="8">
        <v>20</v>
      </c>
      <c r="N726" s="8">
        <v>17</v>
      </c>
      <c r="O726" s="8">
        <v>20</v>
      </c>
      <c r="P726" s="8">
        <v>16</v>
      </c>
      <c r="Q726" s="8">
        <f t="shared" si="107"/>
        <v>16.666666666666668</v>
      </c>
      <c r="R726" s="8">
        <f t="shared" si="108"/>
        <v>20</v>
      </c>
      <c r="S726" s="8">
        <f t="shared" si="109"/>
        <v>18.333333333333336</v>
      </c>
      <c r="T726" s="8"/>
      <c r="U726" s="5"/>
      <c r="V726">
        <v>1686200460</v>
      </c>
      <c r="W726" t="s">
        <v>57</v>
      </c>
      <c r="X726" s="1">
        <v>0.20902777777777778</v>
      </c>
      <c r="Y726" s="5">
        <v>17</v>
      </c>
      <c r="Z726" s="6">
        <v>35</v>
      </c>
      <c r="AA726" s="6">
        <v>24</v>
      </c>
      <c r="AB726" s="5">
        <v>-1</v>
      </c>
      <c r="AC726" s="5">
        <v>6</v>
      </c>
      <c r="AD726" s="5">
        <v>16</v>
      </c>
      <c r="AE726" s="5">
        <v>16</v>
      </c>
      <c r="AF726" s="5">
        <v>40</v>
      </c>
      <c r="AG726" s="5">
        <v>40</v>
      </c>
      <c r="AH726" s="5">
        <v>25</v>
      </c>
      <c r="AI726" s="5"/>
      <c r="AJ726" s="5">
        <f t="shared" si="110"/>
        <v>11</v>
      </c>
      <c r="AK726" s="5">
        <f t="shared" si="111"/>
        <v>277.2</v>
      </c>
      <c r="AL726" s="5">
        <f t="shared" si="112"/>
        <v>277.2</v>
      </c>
      <c r="AM726" s="5">
        <f t="shared" si="113"/>
        <v>1</v>
      </c>
      <c r="AO726">
        <f>'Eklima Blinder 2023'!D3797</f>
        <v>13.1</v>
      </c>
      <c r="AP726" s="19">
        <f t="shared" si="114"/>
        <v>19.800000000000004</v>
      </c>
      <c r="AQ726" s="5" t="e">
        <f t="shared" si="106"/>
        <v>#DIV/0!</v>
      </c>
    </row>
    <row r="727" spans="1:43" x14ac:dyDescent="0.3">
      <c r="A727">
        <v>6</v>
      </c>
      <c r="B727">
        <v>8</v>
      </c>
      <c r="C727">
        <v>6</v>
      </c>
      <c r="D727">
        <v>1686204060</v>
      </c>
      <c r="E727" t="s">
        <v>57</v>
      </c>
      <c r="F727" s="1">
        <v>0.25069444444444444</v>
      </c>
      <c r="G727" s="7">
        <v>2</v>
      </c>
      <c r="H727" s="7">
        <v>5</v>
      </c>
      <c r="I727" s="5">
        <v>9</v>
      </c>
      <c r="J727" s="5">
        <v>9</v>
      </c>
      <c r="K727" s="5">
        <v>5</v>
      </c>
      <c r="L727" s="5">
        <v>6</v>
      </c>
      <c r="M727" s="8">
        <v>20</v>
      </c>
      <c r="N727" s="8">
        <v>17</v>
      </c>
      <c r="O727" s="8">
        <v>20</v>
      </c>
      <c r="P727" s="8">
        <v>16</v>
      </c>
      <c r="Q727" s="8">
        <f t="shared" si="107"/>
        <v>16.666666666666668</v>
      </c>
      <c r="R727" s="8">
        <f t="shared" si="108"/>
        <v>20</v>
      </c>
      <c r="S727" s="8">
        <f t="shared" si="109"/>
        <v>18.333333333333336</v>
      </c>
      <c r="T727" s="8"/>
      <c r="U727" s="5"/>
      <c r="V727">
        <v>1686204060</v>
      </c>
      <c r="W727" t="s">
        <v>57</v>
      </c>
      <c r="X727" s="1">
        <v>0.25069444444444444</v>
      </c>
      <c r="Y727" s="5">
        <v>17</v>
      </c>
      <c r="Z727" s="6">
        <v>36</v>
      </c>
      <c r="AA727" s="6">
        <v>25</v>
      </c>
      <c r="AB727" s="5">
        <v>-1</v>
      </c>
      <c r="AC727" s="5">
        <v>5</v>
      </c>
      <c r="AD727" s="5">
        <v>16</v>
      </c>
      <c r="AE727" s="5">
        <v>16</v>
      </c>
      <c r="AF727" s="5">
        <v>40</v>
      </c>
      <c r="AG727" s="5">
        <v>40</v>
      </c>
      <c r="AH727" s="5">
        <v>25</v>
      </c>
      <c r="AI727" s="5"/>
      <c r="AJ727" s="5">
        <f t="shared" si="110"/>
        <v>11</v>
      </c>
      <c r="AK727" s="5">
        <f t="shared" si="111"/>
        <v>277.2</v>
      </c>
      <c r="AL727" s="5">
        <f t="shared" si="112"/>
        <v>277.2</v>
      </c>
      <c r="AM727" s="5">
        <f t="shared" si="113"/>
        <v>1</v>
      </c>
      <c r="AO727">
        <f>'Eklima Blinder 2023'!D3798</f>
        <v>13.3</v>
      </c>
      <c r="AP727" s="19">
        <f t="shared" si="114"/>
        <v>19.800000000000004</v>
      </c>
      <c r="AQ727" s="5" t="e">
        <f t="shared" si="106"/>
        <v>#DIV/0!</v>
      </c>
    </row>
    <row r="728" spans="1:43" x14ac:dyDescent="0.3">
      <c r="A728">
        <v>6</v>
      </c>
      <c r="B728">
        <v>8</v>
      </c>
      <c r="C728">
        <v>7</v>
      </c>
      <c r="D728">
        <v>1686207660</v>
      </c>
      <c r="E728" t="s">
        <v>57</v>
      </c>
      <c r="F728" s="1">
        <v>0.29236111111111113</v>
      </c>
      <c r="G728" s="7">
        <v>2</v>
      </c>
      <c r="H728" s="7">
        <v>5</v>
      </c>
      <c r="I728" s="5">
        <v>9</v>
      </c>
      <c r="J728" s="5">
        <v>9</v>
      </c>
      <c r="K728" s="5">
        <v>5</v>
      </c>
      <c r="L728" s="5">
        <v>6</v>
      </c>
      <c r="M728" s="8">
        <v>20</v>
      </c>
      <c r="N728" s="8">
        <v>17</v>
      </c>
      <c r="O728" s="8">
        <v>20</v>
      </c>
      <c r="P728" s="8">
        <v>16</v>
      </c>
      <c r="Q728" s="8">
        <f t="shared" si="107"/>
        <v>16.666666666666668</v>
      </c>
      <c r="R728" s="8">
        <f t="shared" si="108"/>
        <v>20</v>
      </c>
      <c r="S728" s="8">
        <f t="shared" si="109"/>
        <v>18.333333333333336</v>
      </c>
      <c r="T728" s="8"/>
      <c r="U728" s="5"/>
      <c r="V728">
        <v>1686207660</v>
      </c>
      <c r="W728" t="s">
        <v>57</v>
      </c>
      <c r="X728" s="1">
        <v>0.29236111111111113</v>
      </c>
      <c r="Y728" s="5">
        <v>17</v>
      </c>
      <c r="Z728" s="6">
        <v>36</v>
      </c>
      <c r="AA728" s="6">
        <v>25</v>
      </c>
      <c r="AB728" s="5">
        <v>-2</v>
      </c>
      <c r="AC728" s="5">
        <v>5</v>
      </c>
      <c r="AD728" s="5">
        <v>16</v>
      </c>
      <c r="AE728" s="5">
        <v>16</v>
      </c>
      <c r="AF728" s="5">
        <v>40</v>
      </c>
      <c r="AG728" s="5">
        <v>40</v>
      </c>
      <c r="AH728" s="5">
        <v>25</v>
      </c>
      <c r="AI728" s="5"/>
      <c r="AJ728" s="5">
        <f t="shared" si="110"/>
        <v>11</v>
      </c>
      <c r="AK728" s="5">
        <f t="shared" si="111"/>
        <v>277.2</v>
      </c>
      <c r="AL728" s="5">
        <f t="shared" si="112"/>
        <v>277.2</v>
      </c>
      <c r="AM728" s="5">
        <f t="shared" si="113"/>
        <v>1</v>
      </c>
      <c r="AO728">
        <f>'Eklima Blinder 2023'!D3799</f>
        <v>14.3</v>
      </c>
      <c r="AP728" s="19">
        <f t="shared" si="114"/>
        <v>19.800000000000004</v>
      </c>
      <c r="AQ728" s="5" t="e">
        <f t="shared" si="106"/>
        <v>#DIV/0!</v>
      </c>
    </row>
    <row r="729" spans="1:43" x14ac:dyDescent="0.3">
      <c r="A729">
        <v>6</v>
      </c>
      <c r="B729">
        <v>8</v>
      </c>
      <c r="C729">
        <v>8</v>
      </c>
      <c r="D729">
        <v>1686211260</v>
      </c>
      <c r="E729" t="s">
        <v>57</v>
      </c>
      <c r="F729" s="1">
        <v>0.33402777777777781</v>
      </c>
      <c r="G729" s="7">
        <v>2</v>
      </c>
      <c r="H729" s="7">
        <v>5</v>
      </c>
      <c r="I729" s="5">
        <v>8</v>
      </c>
      <c r="J729" s="5">
        <v>9</v>
      </c>
      <c r="K729" s="5">
        <v>5</v>
      </c>
      <c r="L729" s="5">
        <v>6</v>
      </c>
      <c r="M729" s="8">
        <v>20</v>
      </c>
      <c r="N729" s="8">
        <v>17</v>
      </c>
      <c r="O729" s="8">
        <v>20</v>
      </c>
      <c r="P729" s="8">
        <v>16</v>
      </c>
      <c r="Q729" s="8">
        <f t="shared" si="107"/>
        <v>16.666666666666668</v>
      </c>
      <c r="R729" s="8">
        <f t="shared" si="108"/>
        <v>20</v>
      </c>
      <c r="S729" s="8">
        <f t="shared" si="109"/>
        <v>18.333333333333336</v>
      </c>
      <c r="T729" s="8"/>
      <c r="U729" s="5"/>
      <c r="V729">
        <v>1686211260</v>
      </c>
      <c r="W729" t="s">
        <v>57</v>
      </c>
      <c r="X729" s="1">
        <v>0.33402777777777781</v>
      </c>
      <c r="Y729" s="5">
        <v>17</v>
      </c>
      <c r="Z729" s="6">
        <v>35</v>
      </c>
      <c r="AA729" s="6">
        <v>25</v>
      </c>
      <c r="AB729" s="5">
        <v>-1</v>
      </c>
      <c r="AC729" s="5">
        <v>5</v>
      </c>
      <c r="AD729" s="5">
        <v>16</v>
      </c>
      <c r="AE729" s="5">
        <v>16</v>
      </c>
      <c r="AF729" s="5">
        <v>40</v>
      </c>
      <c r="AG729" s="5">
        <v>40</v>
      </c>
      <c r="AH729" s="5">
        <v>25</v>
      </c>
      <c r="AI729" s="5"/>
      <c r="AJ729" s="5">
        <f t="shared" si="110"/>
        <v>10</v>
      </c>
      <c r="AK729" s="5">
        <f t="shared" si="111"/>
        <v>252</v>
      </c>
      <c r="AL729" s="5">
        <f t="shared" si="112"/>
        <v>252</v>
      </c>
      <c r="AM729" s="5">
        <f t="shared" si="113"/>
        <v>1</v>
      </c>
      <c r="AO729">
        <f>'Eklima Blinder 2023'!D3800</f>
        <v>15.3</v>
      </c>
      <c r="AP729" s="19">
        <f t="shared" si="114"/>
        <v>18.000000000000004</v>
      </c>
      <c r="AQ729" s="5" t="e">
        <f t="shared" si="106"/>
        <v>#DIV/0!</v>
      </c>
    </row>
    <row r="730" spans="1:43" x14ac:dyDescent="0.3">
      <c r="A730">
        <v>6</v>
      </c>
      <c r="B730">
        <v>8</v>
      </c>
      <c r="C730">
        <v>9</v>
      </c>
      <c r="D730">
        <v>1686214860</v>
      </c>
      <c r="E730" t="s">
        <v>57</v>
      </c>
      <c r="F730" s="1">
        <v>0.3756944444444445</v>
      </c>
      <c r="G730" s="7">
        <v>3</v>
      </c>
      <c r="H730" s="7">
        <v>6</v>
      </c>
      <c r="I730" s="5">
        <v>8</v>
      </c>
      <c r="J730" s="5">
        <v>9</v>
      </c>
      <c r="K730" s="5">
        <v>5</v>
      </c>
      <c r="L730" s="5">
        <v>6</v>
      </c>
      <c r="M730" s="8">
        <v>20</v>
      </c>
      <c r="N730" s="8">
        <v>17</v>
      </c>
      <c r="O730" s="8">
        <v>20</v>
      </c>
      <c r="P730" s="8">
        <v>16</v>
      </c>
      <c r="Q730" s="8">
        <f t="shared" si="107"/>
        <v>16.666666666666668</v>
      </c>
      <c r="R730" s="8">
        <f t="shared" si="108"/>
        <v>20</v>
      </c>
      <c r="S730" s="8">
        <f t="shared" si="109"/>
        <v>18.333333333333336</v>
      </c>
      <c r="T730" s="8"/>
      <c r="U730" s="5"/>
      <c r="V730">
        <v>1686214860</v>
      </c>
      <c r="W730" t="s">
        <v>57</v>
      </c>
      <c r="X730" s="1">
        <v>0.3756944444444445</v>
      </c>
      <c r="Y730" s="5">
        <v>17</v>
      </c>
      <c r="Z730" s="6">
        <v>36</v>
      </c>
      <c r="AA730" s="6">
        <v>24</v>
      </c>
      <c r="AB730" s="5">
        <v>-1</v>
      </c>
      <c r="AC730" s="5">
        <v>6</v>
      </c>
      <c r="AD730" s="5">
        <v>16</v>
      </c>
      <c r="AE730" s="5">
        <v>16</v>
      </c>
      <c r="AF730" s="5">
        <v>40</v>
      </c>
      <c r="AG730" s="5">
        <v>40</v>
      </c>
      <c r="AH730" s="5">
        <v>25</v>
      </c>
      <c r="AI730" s="5"/>
      <c r="AJ730" s="5">
        <f t="shared" si="110"/>
        <v>12</v>
      </c>
      <c r="AK730" s="5">
        <f t="shared" si="111"/>
        <v>302.40000000000003</v>
      </c>
      <c r="AL730" s="5">
        <f t="shared" si="112"/>
        <v>302.40000000000003</v>
      </c>
      <c r="AM730" s="5">
        <f t="shared" si="113"/>
        <v>1</v>
      </c>
      <c r="AO730">
        <f>'Eklima Blinder 2023'!D3801</f>
        <v>15.9</v>
      </c>
      <c r="AP730" s="19">
        <f t="shared" si="114"/>
        <v>21.600000000000009</v>
      </c>
      <c r="AQ730" s="5" t="e">
        <f t="shared" si="106"/>
        <v>#DIV/0!</v>
      </c>
    </row>
    <row r="731" spans="1:43" x14ac:dyDescent="0.3">
      <c r="A731">
        <v>6</v>
      </c>
      <c r="B731">
        <v>8</v>
      </c>
      <c r="C731">
        <v>10</v>
      </c>
      <c r="D731">
        <v>1686218460</v>
      </c>
      <c r="E731" t="s">
        <v>57</v>
      </c>
      <c r="F731" s="1">
        <v>0.41736111111111113</v>
      </c>
      <c r="G731" s="7">
        <v>4</v>
      </c>
      <c r="H731" s="7">
        <v>7</v>
      </c>
      <c r="I731" s="5">
        <v>9</v>
      </c>
      <c r="J731" s="5">
        <v>9</v>
      </c>
      <c r="K731" s="5">
        <v>5</v>
      </c>
      <c r="L731" s="5">
        <v>7</v>
      </c>
      <c r="M731" s="8">
        <v>20</v>
      </c>
      <c r="N731" s="8">
        <v>17</v>
      </c>
      <c r="O731" s="8">
        <v>20</v>
      </c>
      <c r="P731" s="8">
        <v>16</v>
      </c>
      <c r="Q731" s="8">
        <f t="shared" si="107"/>
        <v>16.666666666666668</v>
      </c>
      <c r="R731" s="8">
        <f t="shared" si="108"/>
        <v>20</v>
      </c>
      <c r="S731" s="8">
        <f t="shared" si="109"/>
        <v>18.333333333333336</v>
      </c>
      <c r="T731" s="8"/>
      <c r="U731" s="5"/>
      <c r="V731">
        <v>1686218460</v>
      </c>
      <c r="W731" t="s">
        <v>57</v>
      </c>
      <c r="X731" s="1">
        <v>0.41736111111111113</v>
      </c>
      <c r="Y731" s="5">
        <v>17</v>
      </c>
      <c r="Z731" s="6">
        <v>36</v>
      </c>
      <c r="AA731" s="6">
        <v>25</v>
      </c>
      <c r="AB731" s="5">
        <v>0</v>
      </c>
      <c r="AC731" s="5">
        <v>7</v>
      </c>
      <c r="AD731" s="5">
        <v>16</v>
      </c>
      <c r="AE731" s="5">
        <v>16</v>
      </c>
      <c r="AF731" s="5">
        <v>40</v>
      </c>
      <c r="AG731" s="5">
        <v>40</v>
      </c>
      <c r="AH731" s="5">
        <v>25</v>
      </c>
      <c r="AI731" s="5"/>
      <c r="AJ731" s="5">
        <f t="shared" si="110"/>
        <v>11</v>
      </c>
      <c r="AK731" s="5">
        <f t="shared" si="111"/>
        <v>277.2</v>
      </c>
      <c r="AL731" s="5">
        <f t="shared" si="112"/>
        <v>277.2</v>
      </c>
      <c r="AM731" s="5">
        <f t="shared" si="113"/>
        <v>1</v>
      </c>
      <c r="AO731">
        <f>'Eklima Blinder 2023'!D3802</f>
        <v>16.899999999999999</v>
      </c>
      <c r="AP731" s="19">
        <f t="shared" si="114"/>
        <v>19.800000000000004</v>
      </c>
      <c r="AQ731" s="5" t="e">
        <f t="shared" si="106"/>
        <v>#DIV/0!</v>
      </c>
    </row>
    <row r="732" spans="1:43" x14ac:dyDescent="0.3">
      <c r="A732">
        <v>6</v>
      </c>
      <c r="B732">
        <v>8</v>
      </c>
      <c r="C732">
        <v>11</v>
      </c>
      <c r="D732">
        <v>1686222060</v>
      </c>
      <c r="E732" t="s">
        <v>57</v>
      </c>
      <c r="F732" s="1">
        <v>0.45902777777777781</v>
      </c>
      <c r="G732" s="7">
        <v>5</v>
      </c>
      <c r="H732" s="7">
        <v>8</v>
      </c>
      <c r="I732" s="5">
        <v>10</v>
      </c>
      <c r="J732" s="5">
        <v>10</v>
      </c>
      <c r="K732" s="5">
        <v>5</v>
      </c>
      <c r="L732" s="5">
        <v>9</v>
      </c>
      <c r="M732" s="8">
        <v>20</v>
      </c>
      <c r="N732" s="8">
        <v>17</v>
      </c>
      <c r="O732" s="8">
        <v>20</v>
      </c>
      <c r="P732" s="8">
        <v>16</v>
      </c>
      <c r="Q732" s="8">
        <f t="shared" si="107"/>
        <v>16.666666666666668</v>
      </c>
      <c r="R732" s="8">
        <f t="shared" si="108"/>
        <v>20</v>
      </c>
      <c r="S732" s="8">
        <f t="shared" si="109"/>
        <v>18.333333333333336</v>
      </c>
      <c r="T732" s="8"/>
      <c r="U732" s="5"/>
      <c r="V732">
        <v>1686222060</v>
      </c>
      <c r="W732" t="s">
        <v>57</v>
      </c>
      <c r="X732" s="1">
        <v>0.45902777777777781</v>
      </c>
      <c r="Y732" s="5">
        <v>17</v>
      </c>
      <c r="Z732" s="6">
        <v>36</v>
      </c>
      <c r="AA732" s="6">
        <v>24</v>
      </c>
      <c r="AB732" s="5">
        <v>0</v>
      </c>
      <c r="AC732" s="5">
        <v>8</v>
      </c>
      <c r="AD732" s="5">
        <v>16</v>
      </c>
      <c r="AE732" s="5">
        <v>16</v>
      </c>
      <c r="AF732" s="5">
        <v>40</v>
      </c>
      <c r="AG732" s="5">
        <v>40</v>
      </c>
      <c r="AH732" s="5">
        <v>25</v>
      </c>
      <c r="AI732" s="5"/>
      <c r="AJ732" s="5">
        <f t="shared" si="110"/>
        <v>12</v>
      </c>
      <c r="AK732" s="5">
        <f t="shared" si="111"/>
        <v>302.40000000000003</v>
      </c>
      <c r="AL732" s="5">
        <f t="shared" si="112"/>
        <v>302.40000000000003</v>
      </c>
      <c r="AM732" s="5">
        <f t="shared" si="113"/>
        <v>1</v>
      </c>
      <c r="AO732">
        <f>'Eklima Blinder 2023'!D3803</f>
        <v>17.8</v>
      </c>
      <c r="AP732" s="19">
        <f t="shared" si="114"/>
        <v>21.600000000000009</v>
      </c>
      <c r="AQ732" s="5" t="e">
        <f t="shared" si="106"/>
        <v>#DIV/0!</v>
      </c>
    </row>
    <row r="733" spans="1:43" x14ac:dyDescent="0.3">
      <c r="A733">
        <v>6</v>
      </c>
      <c r="B733">
        <v>8</v>
      </c>
      <c r="C733">
        <v>12</v>
      </c>
      <c r="D733">
        <v>1686225660</v>
      </c>
      <c r="E733" t="s">
        <v>57</v>
      </c>
      <c r="F733" s="1">
        <v>0.50069444444444444</v>
      </c>
      <c r="G733" s="7">
        <v>7</v>
      </c>
      <c r="H733" s="7">
        <v>10</v>
      </c>
      <c r="I733" s="5">
        <v>11</v>
      </c>
      <c r="J733" s="5">
        <v>11</v>
      </c>
      <c r="K733" s="5">
        <v>6</v>
      </c>
      <c r="L733" s="5">
        <v>11</v>
      </c>
      <c r="M733" s="8">
        <v>20</v>
      </c>
      <c r="N733" s="8">
        <v>17</v>
      </c>
      <c r="O733" s="8">
        <v>21</v>
      </c>
      <c r="P733" s="8">
        <v>16</v>
      </c>
      <c r="Q733" s="8">
        <f t="shared" si="107"/>
        <v>16.666666666666668</v>
      </c>
      <c r="R733" s="8">
        <f t="shared" si="108"/>
        <v>20.5</v>
      </c>
      <c r="S733" s="8">
        <f t="shared" si="109"/>
        <v>18.583333333333336</v>
      </c>
      <c r="T733" s="8"/>
      <c r="U733" s="5"/>
      <c r="V733">
        <v>1686225660</v>
      </c>
      <c r="W733" t="s">
        <v>57</v>
      </c>
      <c r="X733" s="1">
        <v>0.50069444444444444</v>
      </c>
      <c r="Y733" s="5">
        <v>17</v>
      </c>
      <c r="Z733" s="6">
        <v>37</v>
      </c>
      <c r="AA733" s="6">
        <v>24</v>
      </c>
      <c r="AB733" s="5">
        <v>2</v>
      </c>
      <c r="AC733" s="5">
        <v>10</v>
      </c>
      <c r="AD733" s="5">
        <v>16</v>
      </c>
      <c r="AE733" s="5">
        <v>16</v>
      </c>
      <c r="AF733" s="5">
        <v>40</v>
      </c>
      <c r="AG733" s="5">
        <v>40</v>
      </c>
      <c r="AH733" s="5">
        <v>25</v>
      </c>
      <c r="AI733" s="5"/>
      <c r="AJ733" s="5">
        <f t="shared" si="110"/>
        <v>13</v>
      </c>
      <c r="AK733" s="5">
        <f t="shared" si="111"/>
        <v>327.60000000000002</v>
      </c>
      <c r="AL733" s="5">
        <f t="shared" si="112"/>
        <v>327.60000000000002</v>
      </c>
      <c r="AM733" s="5">
        <f t="shared" si="113"/>
        <v>1</v>
      </c>
      <c r="AO733">
        <f>'Eklima Blinder 2023'!D3804</f>
        <v>18.8</v>
      </c>
      <c r="AP733" s="19">
        <f t="shared" si="114"/>
        <v>20.34782608695653</v>
      </c>
      <c r="AQ733" s="5" t="e">
        <f t="shared" si="106"/>
        <v>#DIV/0!</v>
      </c>
    </row>
    <row r="734" spans="1:43" x14ac:dyDescent="0.3">
      <c r="A734">
        <v>6</v>
      </c>
      <c r="B734">
        <v>8</v>
      </c>
      <c r="C734">
        <v>13</v>
      </c>
      <c r="D734">
        <v>1686229260</v>
      </c>
      <c r="E734" t="s">
        <v>57</v>
      </c>
      <c r="F734" s="1">
        <v>0.54236111111111118</v>
      </c>
      <c r="G734" s="7">
        <v>10</v>
      </c>
      <c r="H734" s="7">
        <v>13</v>
      </c>
      <c r="I734" s="5">
        <v>12</v>
      </c>
      <c r="J734" s="5">
        <v>13</v>
      </c>
      <c r="K734" s="5">
        <v>8</v>
      </c>
      <c r="L734" s="5">
        <v>13</v>
      </c>
      <c r="M734" s="8">
        <v>21</v>
      </c>
      <c r="N734" s="8">
        <v>17</v>
      </c>
      <c r="O734" s="8">
        <v>21</v>
      </c>
      <c r="P734" s="8">
        <v>16</v>
      </c>
      <c r="Q734" s="8">
        <f t="shared" si="107"/>
        <v>16.666666666666668</v>
      </c>
      <c r="R734" s="8">
        <f t="shared" si="108"/>
        <v>21</v>
      </c>
      <c r="S734" s="8">
        <f t="shared" si="109"/>
        <v>18.833333333333336</v>
      </c>
      <c r="T734" s="8"/>
      <c r="U734" s="5"/>
      <c r="V734">
        <v>1686229260</v>
      </c>
      <c r="W734" t="s">
        <v>57</v>
      </c>
      <c r="X734" s="1">
        <v>0.54236111111111118</v>
      </c>
      <c r="Y734" s="5">
        <v>17</v>
      </c>
      <c r="Z734" s="6">
        <v>38</v>
      </c>
      <c r="AA734" s="6">
        <v>24</v>
      </c>
      <c r="AB734" s="5">
        <v>4</v>
      </c>
      <c r="AC734" s="5">
        <v>13</v>
      </c>
      <c r="AD734" s="5">
        <v>16</v>
      </c>
      <c r="AE734" s="5">
        <v>16</v>
      </c>
      <c r="AF734" s="5">
        <v>40</v>
      </c>
      <c r="AG734" s="5">
        <v>40</v>
      </c>
      <c r="AH734" s="5">
        <v>26</v>
      </c>
      <c r="AI734" s="5"/>
      <c r="AJ734" s="5">
        <f t="shared" si="110"/>
        <v>14</v>
      </c>
      <c r="AK734" s="5">
        <f t="shared" si="111"/>
        <v>352.8</v>
      </c>
      <c r="AL734" s="5">
        <f t="shared" si="112"/>
        <v>352.8</v>
      </c>
      <c r="AM734" s="5">
        <f t="shared" si="113"/>
        <v>1</v>
      </c>
      <c r="AO734">
        <f>'Eklima Blinder 2023'!D3805</f>
        <v>19.8</v>
      </c>
      <c r="AP734" s="19">
        <f t="shared" si="114"/>
        <v>19.38461538461539</v>
      </c>
      <c r="AQ734" s="5" t="e">
        <f t="shared" si="106"/>
        <v>#DIV/0!</v>
      </c>
    </row>
    <row r="735" spans="1:43" x14ac:dyDescent="0.3">
      <c r="A735">
        <v>6</v>
      </c>
      <c r="B735">
        <v>8</v>
      </c>
      <c r="C735">
        <v>14</v>
      </c>
      <c r="D735">
        <v>1686232860</v>
      </c>
      <c r="E735" t="s">
        <v>57</v>
      </c>
      <c r="F735" s="1">
        <v>0.58402777777777781</v>
      </c>
      <c r="G735" s="7">
        <v>12</v>
      </c>
      <c r="H735" s="7">
        <v>15</v>
      </c>
      <c r="I735" s="5">
        <v>14</v>
      </c>
      <c r="J735" s="5">
        <v>15</v>
      </c>
      <c r="K735" s="5">
        <v>9</v>
      </c>
      <c r="L735" s="5">
        <v>16</v>
      </c>
      <c r="M735" s="8">
        <v>21</v>
      </c>
      <c r="N735" s="8">
        <v>18</v>
      </c>
      <c r="O735" s="8">
        <v>21</v>
      </c>
      <c r="P735" s="8">
        <v>17</v>
      </c>
      <c r="Q735" s="8">
        <f t="shared" si="107"/>
        <v>17.666666666666668</v>
      </c>
      <c r="R735" s="8">
        <f t="shared" si="108"/>
        <v>21</v>
      </c>
      <c r="S735" s="8">
        <f t="shared" si="109"/>
        <v>19.333333333333336</v>
      </c>
      <c r="T735" s="8"/>
      <c r="U735" s="5"/>
      <c r="V735">
        <v>1686232860</v>
      </c>
      <c r="W735" t="s">
        <v>57</v>
      </c>
      <c r="X735" s="1">
        <v>0.58402777777777781</v>
      </c>
      <c r="Y735" s="5">
        <v>17</v>
      </c>
      <c r="Z735" s="6">
        <v>39</v>
      </c>
      <c r="AA735" s="6">
        <v>25</v>
      </c>
      <c r="AB735" s="5">
        <v>6</v>
      </c>
      <c r="AC735" s="5">
        <v>15</v>
      </c>
      <c r="AD735" s="5">
        <v>17</v>
      </c>
      <c r="AE735" s="5">
        <v>16</v>
      </c>
      <c r="AF735" s="5">
        <v>40</v>
      </c>
      <c r="AG735" s="5">
        <v>40</v>
      </c>
      <c r="AH735" s="5">
        <v>26</v>
      </c>
      <c r="AI735" s="5"/>
      <c r="AJ735" s="5">
        <f t="shared" si="110"/>
        <v>14</v>
      </c>
      <c r="AK735" s="5">
        <f t="shared" si="111"/>
        <v>352.8</v>
      </c>
      <c r="AL735" s="5">
        <f t="shared" si="112"/>
        <v>352.8</v>
      </c>
      <c r="AM735" s="5">
        <f t="shared" si="113"/>
        <v>1</v>
      </c>
      <c r="AO735">
        <f>'Eklima Blinder 2023'!D3806</f>
        <v>20.5</v>
      </c>
      <c r="AP735" s="19">
        <f t="shared" si="114"/>
        <v>25.200000000000006</v>
      </c>
      <c r="AQ735" s="5" t="e">
        <f t="shared" si="106"/>
        <v>#DIV/0!</v>
      </c>
    </row>
    <row r="736" spans="1:43" x14ac:dyDescent="0.3">
      <c r="A736">
        <v>6</v>
      </c>
      <c r="B736">
        <v>8</v>
      </c>
      <c r="C736">
        <v>15</v>
      </c>
      <c r="D736">
        <v>1686236460</v>
      </c>
      <c r="E736" t="s">
        <v>57</v>
      </c>
      <c r="F736" s="1">
        <v>0.62569444444444444</v>
      </c>
      <c r="G736" s="7">
        <v>13</v>
      </c>
      <c r="H736" s="7">
        <v>17</v>
      </c>
      <c r="I736" s="5">
        <v>16</v>
      </c>
      <c r="J736" s="5">
        <v>17</v>
      </c>
      <c r="K736" s="5">
        <v>10</v>
      </c>
      <c r="L736" s="5">
        <v>17</v>
      </c>
      <c r="M736" s="8">
        <v>22</v>
      </c>
      <c r="N736" s="8">
        <v>18</v>
      </c>
      <c r="O736" s="8">
        <v>22</v>
      </c>
      <c r="P736" s="8">
        <v>17</v>
      </c>
      <c r="Q736" s="8">
        <f t="shared" si="107"/>
        <v>17.666666666666668</v>
      </c>
      <c r="R736" s="8">
        <f t="shared" si="108"/>
        <v>22</v>
      </c>
      <c r="S736" s="8">
        <f t="shared" si="109"/>
        <v>19.833333333333336</v>
      </c>
      <c r="T736" s="8"/>
      <c r="U736" s="5"/>
      <c r="V736">
        <v>1686236460</v>
      </c>
      <c r="W736" t="s">
        <v>57</v>
      </c>
      <c r="X736" s="1">
        <v>0.62569444444444444</v>
      </c>
      <c r="Y736" s="5">
        <v>18</v>
      </c>
      <c r="Z736" s="6">
        <v>33</v>
      </c>
      <c r="AA736" s="6">
        <v>18</v>
      </c>
      <c r="AB736" s="5">
        <v>7</v>
      </c>
      <c r="AC736" s="5">
        <v>17</v>
      </c>
      <c r="AD736" s="5">
        <v>17</v>
      </c>
      <c r="AE736" s="5">
        <v>16</v>
      </c>
      <c r="AF736" s="5">
        <v>40</v>
      </c>
      <c r="AG736" s="5">
        <v>40</v>
      </c>
      <c r="AH736" s="5">
        <v>26</v>
      </c>
      <c r="AI736" s="5"/>
      <c r="AJ736" s="5">
        <f t="shared" si="110"/>
        <v>15</v>
      </c>
      <c r="AK736" s="5">
        <f t="shared" si="111"/>
        <v>378</v>
      </c>
      <c r="AL736" s="5">
        <f t="shared" si="112"/>
        <v>378</v>
      </c>
      <c r="AM736" s="5">
        <f t="shared" si="113"/>
        <v>1</v>
      </c>
      <c r="AO736">
        <f>'Eklima Blinder 2023'!D3807</f>
        <v>21</v>
      </c>
      <c r="AP736" s="19">
        <f t="shared" si="114"/>
        <v>20.769230769230774</v>
      </c>
      <c r="AQ736" s="5" t="e">
        <f t="shared" si="106"/>
        <v>#DIV/0!</v>
      </c>
    </row>
    <row r="737" spans="1:43" x14ac:dyDescent="0.3">
      <c r="A737">
        <v>6</v>
      </c>
      <c r="B737">
        <v>8</v>
      </c>
      <c r="C737">
        <v>16</v>
      </c>
      <c r="D737">
        <v>1686240060</v>
      </c>
      <c r="E737" t="s">
        <v>57</v>
      </c>
      <c r="F737" s="1">
        <v>0.66736111111111107</v>
      </c>
      <c r="G737" s="7">
        <v>15</v>
      </c>
      <c r="H737" s="7">
        <v>19</v>
      </c>
      <c r="I737" s="5">
        <v>17</v>
      </c>
      <c r="J737" s="5">
        <v>18</v>
      </c>
      <c r="K737" s="5">
        <v>11</v>
      </c>
      <c r="L737" s="5">
        <v>19</v>
      </c>
      <c r="M737" s="8">
        <v>22</v>
      </c>
      <c r="N737" s="8">
        <v>18</v>
      </c>
      <c r="O737" s="8">
        <v>23</v>
      </c>
      <c r="P737" s="8">
        <v>17</v>
      </c>
      <c r="Q737" s="8">
        <f t="shared" si="107"/>
        <v>17.666666666666668</v>
      </c>
      <c r="R737" s="8">
        <f t="shared" si="108"/>
        <v>22.5</v>
      </c>
      <c r="S737" s="8">
        <f t="shared" si="109"/>
        <v>20.083333333333336</v>
      </c>
      <c r="T737" s="8"/>
      <c r="U737" s="5"/>
      <c r="V737">
        <v>1686240060</v>
      </c>
      <c r="W737" t="s">
        <v>57</v>
      </c>
      <c r="X737" s="1">
        <v>0.66736111111111107</v>
      </c>
      <c r="Y737" s="5">
        <v>18</v>
      </c>
      <c r="Z737" s="6">
        <v>34</v>
      </c>
      <c r="AA737" s="6">
        <v>18</v>
      </c>
      <c r="AB737" s="5">
        <v>8</v>
      </c>
      <c r="AC737" s="5">
        <v>18</v>
      </c>
      <c r="AD737" s="5">
        <v>17</v>
      </c>
      <c r="AE737" s="5">
        <v>17</v>
      </c>
      <c r="AF737" s="5">
        <v>40</v>
      </c>
      <c r="AG737" s="5">
        <v>40</v>
      </c>
      <c r="AH737" s="5">
        <v>27</v>
      </c>
      <c r="AI737" s="5"/>
      <c r="AJ737" s="5">
        <f t="shared" si="110"/>
        <v>16</v>
      </c>
      <c r="AK737" s="5">
        <f t="shared" si="111"/>
        <v>403.20000000000005</v>
      </c>
      <c r="AL737" s="5">
        <f t="shared" si="112"/>
        <v>403.20000000000005</v>
      </c>
      <c r="AM737" s="5">
        <f t="shared" si="113"/>
        <v>1</v>
      </c>
      <c r="AO737">
        <f>'Eklima Blinder 2023'!D3808</f>
        <v>21.4</v>
      </c>
      <c r="AP737" s="19">
        <f t="shared" si="114"/>
        <v>19.862068965517246</v>
      </c>
      <c r="AQ737" s="5" t="e">
        <f t="shared" si="106"/>
        <v>#DIV/0!</v>
      </c>
    </row>
    <row r="738" spans="1:43" x14ac:dyDescent="0.3">
      <c r="A738">
        <v>6</v>
      </c>
      <c r="B738">
        <v>8</v>
      </c>
      <c r="C738">
        <v>17</v>
      </c>
      <c r="D738">
        <v>1686243660</v>
      </c>
      <c r="E738" t="s">
        <v>57</v>
      </c>
      <c r="F738" s="1">
        <v>0.7090277777777777</v>
      </c>
      <c r="G738" s="7">
        <v>15</v>
      </c>
      <c r="H738" s="7">
        <v>19</v>
      </c>
      <c r="I738" s="5">
        <v>18</v>
      </c>
      <c r="J738" s="5">
        <v>19</v>
      </c>
      <c r="K738" s="5">
        <v>12</v>
      </c>
      <c r="L738" s="5">
        <v>19</v>
      </c>
      <c r="M738" s="8">
        <v>23</v>
      </c>
      <c r="N738" s="8">
        <v>18</v>
      </c>
      <c r="O738" s="8">
        <v>23</v>
      </c>
      <c r="P738" s="8">
        <v>17</v>
      </c>
      <c r="Q738" s="8">
        <f t="shared" si="107"/>
        <v>17.666666666666668</v>
      </c>
      <c r="R738" s="8">
        <f t="shared" si="108"/>
        <v>23</v>
      </c>
      <c r="S738" s="8">
        <f t="shared" si="109"/>
        <v>20.333333333333336</v>
      </c>
      <c r="T738" s="8"/>
      <c r="U738" s="5"/>
      <c r="V738">
        <v>1686243660</v>
      </c>
      <c r="W738" t="s">
        <v>57</v>
      </c>
      <c r="X738" s="1">
        <v>0.7090277777777777</v>
      </c>
      <c r="Y738" s="5">
        <v>18</v>
      </c>
      <c r="Z738" s="6">
        <v>34</v>
      </c>
      <c r="AA738" s="6">
        <v>18</v>
      </c>
      <c r="AB738" s="5">
        <v>9</v>
      </c>
      <c r="AC738" s="5">
        <v>19</v>
      </c>
      <c r="AD738" s="5">
        <v>17</v>
      </c>
      <c r="AE738" s="5">
        <v>17</v>
      </c>
      <c r="AF738" s="5">
        <v>40</v>
      </c>
      <c r="AG738" s="5">
        <v>40</v>
      </c>
      <c r="AH738" s="5">
        <v>27</v>
      </c>
      <c r="AI738" s="5"/>
      <c r="AJ738" s="5">
        <f t="shared" si="110"/>
        <v>16</v>
      </c>
      <c r="AK738" s="5">
        <f t="shared" si="111"/>
        <v>403.20000000000005</v>
      </c>
      <c r="AL738" s="5">
        <f t="shared" si="112"/>
        <v>403.20000000000005</v>
      </c>
      <c r="AM738" s="5">
        <f t="shared" si="113"/>
        <v>1</v>
      </c>
      <c r="AO738">
        <f>'Eklima Blinder 2023'!D3809</f>
        <v>21.4</v>
      </c>
      <c r="AP738" s="19">
        <f t="shared" si="114"/>
        <v>18.000000000000007</v>
      </c>
      <c r="AQ738" s="5" t="e">
        <f t="shared" si="106"/>
        <v>#DIV/0!</v>
      </c>
    </row>
    <row r="739" spans="1:43" x14ac:dyDescent="0.3">
      <c r="A739">
        <v>6</v>
      </c>
      <c r="B739">
        <v>8</v>
      </c>
      <c r="C739">
        <v>18</v>
      </c>
      <c r="D739">
        <v>1686247260</v>
      </c>
      <c r="E739" t="s">
        <v>57</v>
      </c>
      <c r="F739" s="1">
        <v>0.75069444444444444</v>
      </c>
      <c r="G739" s="7">
        <v>16</v>
      </c>
      <c r="H739" s="7">
        <v>19</v>
      </c>
      <c r="I739" s="5">
        <v>19</v>
      </c>
      <c r="J739" s="5">
        <v>19</v>
      </c>
      <c r="K739" s="5">
        <v>12</v>
      </c>
      <c r="L739" s="5">
        <v>19</v>
      </c>
      <c r="M739" s="8">
        <v>23</v>
      </c>
      <c r="N739" s="8">
        <v>19</v>
      </c>
      <c r="O739" s="8">
        <v>23</v>
      </c>
      <c r="P739" s="8">
        <v>17</v>
      </c>
      <c r="Q739" s="8">
        <f t="shared" si="107"/>
        <v>18.333333333333332</v>
      </c>
      <c r="R739" s="8">
        <f t="shared" si="108"/>
        <v>23</v>
      </c>
      <c r="S739" s="8">
        <f t="shared" si="109"/>
        <v>20.666666666666664</v>
      </c>
      <c r="T739" s="8"/>
      <c r="U739" s="5"/>
      <c r="V739">
        <v>1686247260</v>
      </c>
      <c r="W739" t="s">
        <v>57</v>
      </c>
      <c r="X739" s="1">
        <v>0.75069444444444444</v>
      </c>
      <c r="Y739" s="5">
        <v>18</v>
      </c>
      <c r="Z739" s="6">
        <v>34</v>
      </c>
      <c r="AA739" s="6">
        <v>19</v>
      </c>
      <c r="AB739" s="5">
        <v>8</v>
      </c>
      <c r="AC739" s="5">
        <v>19</v>
      </c>
      <c r="AD739" s="5">
        <v>17</v>
      </c>
      <c r="AE739" s="5">
        <v>17</v>
      </c>
      <c r="AF739" s="5">
        <v>40</v>
      </c>
      <c r="AG739" s="5">
        <v>40</v>
      </c>
      <c r="AH739" s="5">
        <v>26</v>
      </c>
      <c r="AI739" s="5"/>
      <c r="AJ739" s="5">
        <f t="shared" si="110"/>
        <v>15</v>
      </c>
      <c r="AK739" s="5">
        <f t="shared" si="111"/>
        <v>378</v>
      </c>
      <c r="AL739" s="5">
        <f t="shared" si="112"/>
        <v>378</v>
      </c>
      <c r="AM739" s="5">
        <f t="shared" si="113"/>
        <v>1</v>
      </c>
      <c r="AO739">
        <f>'Eklima Blinder 2023'!D3810</f>
        <v>21.2</v>
      </c>
      <c r="AP739" s="19">
        <f t="shared" si="114"/>
        <v>19.285714285714281</v>
      </c>
      <c r="AQ739" s="5" t="e">
        <f t="shared" si="106"/>
        <v>#DIV/0!</v>
      </c>
    </row>
    <row r="740" spans="1:43" x14ac:dyDescent="0.3">
      <c r="A740">
        <v>6</v>
      </c>
      <c r="B740">
        <v>8</v>
      </c>
      <c r="C740">
        <v>19</v>
      </c>
      <c r="D740">
        <v>1686250860</v>
      </c>
      <c r="E740" t="s">
        <v>57</v>
      </c>
      <c r="F740" s="1">
        <v>0.79236111111111107</v>
      </c>
      <c r="G740" s="7">
        <v>14</v>
      </c>
      <c r="H740" s="7">
        <v>18</v>
      </c>
      <c r="I740" s="5">
        <v>19</v>
      </c>
      <c r="J740" s="5">
        <v>20</v>
      </c>
      <c r="K740" s="5">
        <v>12</v>
      </c>
      <c r="L740" s="5">
        <v>18</v>
      </c>
      <c r="M740" s="8">
        <v>23</v>
      </c>
      <c r="N740" s="8">
        <v>19</v>
      </c>
      <c r="O740" s="8">
        <v>23</v>
      </c>
      <c r="P740" s="8">
        <v>18</v>
      </c>
      <c r="Q740" s="8">
        <f t="shared" si="107"/>
        <v>18.666666666666664</v>
      </c>
      <c r="R740" s="8">
        <f t="shared" si="108"/>
        <v>23</v>
      </c>
      <c r="S740" s="8">
        <f t="shared" si="109"/>
        <v>20.833333333333332</v>
      </c>
      <c r="T740" s="8"/>
      <c r="U740" s="5"/>
      <c r="V740">
        <v>1686250860</v>
      </c>
      <c r="W740" t="s">
        <v>57</v>
      </c>
      <c r="X740" s="1">
        <v>0.79236111111111107</v>
      </c>
      <c r="Y740" s="5">
        <v>18</v>
      </c>
      <c r="Z740" s="6">
        <v>34</v>
      </c>
      <c r="AA740" s="6">
        <v>19</v>
      </c>
      <c r="AB740" s="5">
        <v>8</v>
      </c>
      <c r="AC740" s="5">
        <v>18</v>
      </c>
      <c r="AD740" s="5">
        <v>17</v>
      </c>
      <c r="AE740" s="5">
        <v>17</v>
      </c>
      <c r="AF740" s="5">
        <v>40</v>
      </c>
      <c r="AG740" s="5">
        <v>40</v>
      </c>
      <c r="AH740" s="5">
        <v>26</v>
      </c>
      <c r="AI740" s="5"/>
      <c r="AJ740" s="5">
        <f t="shared" si="110"/>
        <v>15</v>
      </c>
      <c r="AK740" s="5">
        <f t="shared" si="111"/>
        <v>378</v>
      </c>
      <c r="AL740" s="5">
        <f t="shared" si="112"/>
        <v>378</v>
      </c>
      <c r="AM740" s="5">
        <f t="shared" si="113"/>
        <v>1</v>
      </c>
      <c r="AO740">
        <f>'Eklima Blinder 2023'!D3811</f>
        <v>20.7</v>
      </c>
      <c r="AP740" s="19">
        <f t="shared" si="114"/>
        <v>20.769230769230759</v>
      </c>
      <c r="AQ740" s="5" t="e">
        <f t="shared" si="106"/>
        <v>#DIV/0!</v>
      </c>
    </row>
    <row r="741" spans="1:43" x14ac:dyDescent="0.3">
      <c r="A741">
        <v>6</v>
      </c>
      <c r="B741">
        <v>8</v>
      </c>
      <c r="C741">
        <v>20</v>
      </c>
      <c r="D741">
        <v>1686254460</v>
      </c>
      <c r="E741" t="s">
        <v>57</v>
      </c>
      <c r="F741" s="1">
        <v>0.8340277777777777</v>
      </c>
      <c r="G741" s="7">
        <v>13</v>
      </c>
      <c r="H741" s="7">
        <v>17</v>
      </c>
      <c r="I741" s="5">
        <v>19</v>
      </c>
      <c r="J741" s="5">
        <v>19</v>
      </c>
      <c r="K741" s="5">
        <v>11</v>
      </c>
      <c r="L741" s="5">
        <v>17</v>
      </c>
      <c r="M741" s="8">
        <v>23</v>
      </c>
      <c r="N741" s="8">
        <v>19</v>
      </c>
      <c r="O741" s="8">
        <v>23</v>
      </c>
      <c r="P741" s="8">
        <v>17</v>
      </c>
      <c r="Q741" s="8">
        <f t="shared" si="107"/>
        <v>18.333333333333332</v>
      </c>
      <c r="R741" s="8">
        <f t="shared" si="108"/>
        <v>23</v>
      </c>
      <c r="S741" s="8">
        <f t="shared" si="109"/>
        <v>20.666666666666664</v>
      </c>
      <c r="T741" s="8"/>
      <c r="U741" s="5"/>
      <c r="V741">
        <v>1686254460</v>
      </c>
      <c r="W741" t="s">
        <v>57</v>
      </c>
      <c r="X741" s="1">
        <v>0.8340277777777777</v>
      </c>
      <c r="Y741" s="5">
        <v>18</v>
      </c>
      <c r="Z741" s="6">
        <v>33</v>
      </c>
      <c r="AA741" s="6">
        <v>19</v>
      </c>
      <c r="AB741" s="5">
        <v>7</v>
      </c>
      <c r="AC741" s="5">
        <v>16</v>
      </c>
      <c r="AD741" s="5">
        <v>17</v>
      </c>
      <c r="AE741" s="5">
        <v>17</v>
      </c>
      <c r="AF741" s="5">
        <v>40</v>
      </c>
      <c r="AG741" s="5">
        <v>40</v>
      </c>
      <c r="AH741" s="5">
        <v>26</v>
      </c>
      <c r="AI741" s="5"/>
      <c r="AJ741" s="5">
        <f t="shared" si="110"/>
        <v>14</v>
      </c>
      <c r="AK741" s="5">
        <f t="shared" si="111"/>
        <v>352.8</v>
      </c>
      <c r="AL741" s="5">
        <f t="shared" si="112"/>
        <v>352.8</v>
      </c>
      <c r="AM741" s="5">
        <f t="shared" si="113"/>
        <v>1</v>
      </c>
      <c r="AO741">
        <f>'Eklima Blinder 2023'!D3812</f>
        <v>19.7</v>
      </c>
      <c r="AP741" s="19">
        <f t="shared" si="114"/>
        <v>17.999999999999996</v>
      </c>
      <c r="AQ741" s="5" t="e">
        <f t="shared" si="106"/>
        <v>#DIV/0!</v>
      </c>
    </row>
    <row r="742" spans="1:43" x14ac:dyDescent="0.3">
      <c r="A742">
        <v>6</v>
      </c>
      <c r="B742">
        <v>8</v>
      </c>
      <c r="C742">
        <v>21</v>
      </c>
      <c r="D742">
        <v>1686258060</v>
      </c>
      <c r="E742" t="s">
        <v>57</v>
      </c>
      <c r="F742" s="1">
        <v>0.87569444444444444</v>
      </c>
      <c r="G742" s="7">
        <v>11</v>
      </c>
      <c r="H742" s="7">
        <v>15</v>
      </c>
      <c r="I742" s="5">
        <v>18</v>
      </c>
      <c r="J742" s="5">
        <v>18</v>
      </c>
      <c r="K742" s="5">
        <v>10</v>
      </c>
      <c r="L742" s="5">
        <v>15</v>
      </c>
      <c r="M742" s="8">
        <v>22</v>
      </c>
      <c r="N742" s="8">
        <v>19</v>
      </c>
      <c r="O742" s="8">
        <v>22</v>
      </c>
      <c r="P742" s="8">
        <v>17</v>
      </c>
      <c r="Q742" s="8">
        <f t="shared" si="107"/>
        <v>18.333333333333332</v>
      </c>
      <c r="R742" s="8">
        <f t="shared" si="108"/>
        <v>22</v>
      </c>
      <c r="S742" s="8">
        <f t="shared" si="109"/>
        <v>20.166666666666664</v>
      </c>
      <c r="T742" s="8"/>
      <c r="U742" s="5"/>
      <c r="V742">
        <v>1686258060</v>
      </c>
      <c r="W742" t="s">
        <v>57</v>
      </c>
      <c r="X742" s="1">
        <v>0.87569444444444444</v>
      </c>
      <c r="Y742" s="5">
        <v>18</v>
      </c>
      <c r="Z742" s="6">
        <v>33</v>
      </c>
      <c r="AA742" s="6">
        <v>19</v>
      </c>
      <c r="AB742" s="5">
        <v>5</v>
      </c>
      <c r="AC742" s="5">
        <v>14</v>
      </c>
      <c r="AD742" s="5">
        <v>17</v>
      </c>
      <c r="AE742" s="5">
        <v>17</v>
      </c>
      <c r="AF742" s="5">
        <v>40</v>
      </c>
      <c r="AG742" s="5">
        <v>40</v>
      </c>
      <c r="AH742" s="5">
        <v>26</v>
      </c>
      <c r="AI742" s="5"/>
      <c r="AJ742" s="5">
        <f t="shared" si="110"/>
        <v>14</v>
      </c>
      <c r="AK742" s="5">
        <f t="shared" si="111"/>
        <v>352.8</v>
      </c>
      <c r="AL742" s="5">
        <f t="shared" si="112"/>
        <v>352.8</v>
      </c>
      <c r="AM742" s="5">
        <f t="shared" si="113"/>
        <v>1</v>
      </c>
      <c r="AO742">
        <f>'Eklima Blinder 2023'!D3813</f>
        <v>18.100000000000001</v>
      </c>
      <c r="AP742" s="19">
        <f t="shared" si="114"/>
        <v>22.909090909090903</v>
      </c>
      <c r="AQ742" s="5" t="e">
        <f t="shared" si="106"/>
        <v>#DIV/0!</v>
      </c>
    </row>
    <row r="743" spans="1:43" x14ac:dyDescent="0.3">
      <c r="A743">
        <v>6</v>
      </c>
      <c r="B743">
        <v>8</v>
      </c>
      <c r="C743">
        <v>22</v>
      </c>
      <c r="D743">
        <v>1686261660</v>
      </c>
      <c r="E743" t="s">
        <v>57</v>
      </c>
      <c r="F743" s="1">
        <v>0.91736111111111107</v>
      </c>
      <c r="G743" s="7">
        <v>10</v>
      </c>
      <c r="H743" s="7">
        <v>13</v>
      </c>
      <c r="I743" s="5">
        <v>16</v>
      </c>
      <c r="J743" s="5">
        <v>17</v>
      </c>
      <c r="K743" s="5">
        <v>9</v>
      </c>
      <c r="L743" s="5">
        <v>14</v>
      </c>
      <c r="M743" s="8">
        <v>22</v>
      </c>
      <c r="N743" s="8">
        <v>18</v>
      </c>
      <c r="O743" s="8">
        <v>22</v>
      </c>
      <c r="P743" s="8">
        <v>17</v>
      </c>
      <c r="Q743" s="8">
        <f t="shared" si="107"/>
        <v>17.666666666666668</v>
      </c>
      <c r="R743" s="8">
        <f t="shared" si="108"/>
        <v>22</v>
      </c>
      <c r="S743" s="8">
        <f t="shared" si="109"/>
        <v>19.833333333333336</v>
      </c>
      <c r="T743" s="8"/>
      <c r="U743" s="5"/>
      <c r="V743">
        <v>1686261660</v>
      </c>
      <c r="W743" t="s">
        <v>57</v>
      </c>
      <c r="X743" s="1">
        <v>0.91736111111111107</v>
      </c>
      <c r="Y743" s="5">
        <v>18</v>
      </c>
      <c r="Z743" s="6">
        <v>32</v>
      </c>
      <c r="AA743" s="6">
        <v>18</v>
      </c>
      <c r="AB743" s="5">
        <v>4</v>
      </c>
      <c r="AC743" s="5">
        <v>13</v>
      </c>
      <c r="AD743" s="5">
        <v>17</v>
      </c>
      <c r="AE743" s="5">
        <v>17</v>
      </c>
      <c r="AF743" s="5">
        <v>40</v>
      </c>
      <c r="AG743" s="5">
        <v>40</v>
      </c>
      <c r="AH743" s="5">
        <v>26</v>
      </c>
      <c r="AI743" s="5"/>
      <c r="AJ743" s="5">
        <f t="shared" si="110"/>
        <v>14</v>
      </c>
      <c r="AK743" s="5">
        <f t="shared" si="111"/>
        <v>352.8</v>
      </c>
      <c r="AL743" s="5">
        <f t="shared" si="112"/>
        <v>352.8</v>
      </c>
      <c r="AM743" s="5">
        <f t="shared" si="113"/>
        <v>1</v>
      </c>
      <c r="AO743">
        <f>'Eklima Blinder 2023'!D3814</f>
        <v>17.100000000000001</v>
      </c>
      <c r="AP743" s="19">
        <f t="shared" si="114"/>
        <v>19.38461538461539</v>
      </c>
      <c r="AQ743" s="5" t="e">
        <f t="shared" si="106"/>
        <v>#DIV/0!</v>
      </c>
    </row>
    <row r="744" spans="1:43" x14ac:dyDescent="0.3">
      <c r="A744">
        <v>6</v>
      </c>
      <c r="B744">
        <v>8</v>
      </c>
      <c r="C744">
        <v>23</v>
      </c>
      <c r="D744">
        <v>1686265260</v>
      </c>
      <c r="E744" t="s">
        <v>57</v>
      </c>
      <c r="F744" s="1">
        <v>0.9590277777777777</v>
      </c>
      <c r="G744" s="7">
        <v>8</v>
      </c>
      <c r="H744" s="7">
        <v>11</v>
      </c>
      <c r="I744" s="5">
        <v>15</v>
      </c>
      <c r="J744" s="5">
        <v>16</v>
      </c>
      <c r="K744" s="5">
        <v>8</v>
      </c>
      <c r="L744" s="5">
        <v>12</v>
      </c>
      <c r="M744" s="8">
        <v>22</v>
      </c>
      <c r="N744" s="8">
        <v>18</v>
      </c>
      <c r="O744" s="8">
        <v>22</v>
      </c>
      <c r="P744" s="8">
        <v>17</v>
      </c>
      <c r="Q744" s="8">
        <f t="shared" si="107"/>
        <v>17.666666666666668</v>
      </c>
      <c r="R744" s="8">
        <f t="shared" si="108"/>
        <v>22</v>
      </c>
      <c r="S744" s="8">
        <f t="shared" si="109"/>
        <v>19.833333333333336</v>
      </c>
      <c r="T744" s="8"/>
      <c r="U744" s="5"/>
      <c r="V744">
        <v>1686265260</v>
      </c>
      <c r="W744" t="s">
        <v>57</v>
      </c>
      <c r="X744" s="1">
        <v>0.9590277777777777</v>
      </c>
      <c r="Y744" s="5">
        <v>18</v>
      </c>
      <c r="Z744" s="6">
        <v>31</v>
      </c>
      <c r="AA744" s="6">
        <v>18</v>
      </c>
      <c r="AB744" s="5">
        <v>2</v>
      </c>
      <c r="AC744" s="5">
        <v>11</v>
      </c>
      <c r="AD744" s="5">
        <v>17</v>
      </c>
      <c r="AE744" s="5">
        <v>17</v>
      </c>
      <c r="AF744" s="5">
        <v>40</v>
      </c>
      <c r="AG744" s="5">
        <v>40</v>
      </c>
      <c r="AH744" s="5">
        <v>26</v>
      </c>
      <c r="AI744" s="5"/>
      <c r="AJ744" s="5">
        <f t="shared" si="110"/>
        <v>13</v>
      </c>
      <c r="AK744" s="5">
        <f t="shared" si="111"/>
        <v>327.60000000000002</v>
      </c>
      <c r="AL744" s="5">
        <f t="shared" si="112"/>
        <v>327.60000000000002</v>
      </c>
      <c r="AM744" s="5">
        <f t="shared" si="113"/>
        <v>1</v>
      </c>
      <c r="AO744">
        <f>'Eklima Blinder 2023'!D3815</f>
        <v>16</v>
      </c>
      <c r="AP744" s="19">
        <f t="shared" si="114"/>
        <v>18.000000000000007</v>
      </c>
      <c r="AQ744" s="5" t="e">
        <f t="shared" si="106"/>
        <v>#DIV/0!</v>
      </c>
    </row>
    <row r="745" spans="1:43" x14ac:dyDescent="0.3">
      <c r="A745">
        <v>6</v>
      </c>
      <c r="B745">
        <v>9</v>
      </c>
      <c r="C745">
        <v>0</v>
      </c>
      <c r="D745">
        <v>1686268860</v>
      </c>
      <c r="E745" t="s">
        <v>58</v>
      </c>
      <c r="F745" s="1">
        <v>6.9444444444444447E-4</v>
      </c>
      <c r="G745" s="7">
        <v>7</v>
      </c>
      <c r="H745" s="7">
        <v>10</v>
      </c>
      <c r="I745" s="5">
        <v>14</v>
      </c>
      <c r="J745" s="5">
        <v>14</v>
      </c>
      <c r="K745" s="5">
        <v>7</v>
      </c>
      <c r="L745" s="5">
        <v>10</v>
      </c>
      <c r="M745" s="8">
        <v>21</v>
      </c>
      <c r="N745" s="8">
        <v>18</v>
      </c>
      <c r="O745" s="8">
        <v>22</v>
      </c>
      <c r="P745" s="8">
        <v>17</v>
      </c>
      <c r="Q745" s="8">
        <f t="shared" si="107"/>
        <v>17.666666666666668</v>
      </c>
      <c r="R745" s="8">
        <f t="shared" si="108"/>
        <v>21.5</v>
      </c>
      <c r="S745" s="8">
        <f t="shared" si="109"/>
        <v>19.583333333333336</v>
      </c>
      <c r="T745" s="8"/>
      <c r="U745" s="5"/>
      <c r="V745">
        <v>1686268860</v>
      </c>
      <c r="W745" t="s">
        <v>58</v>
      </c>
      <c r="X745" s="1">
        <v>6.9444444444444447E-4</v>
      </c>
      <c r="Y745" s="5">
        <v>18</v>
      </c>
      <c r="Z745" s="6">
        <v>31</v>
      </c>
      <c r="AA745" s="6">
        <v>18</v>
      </c>
      <c r="AB745" s="5">
        <v>1</v>
      </c>
      <c r="AC745" s="5">
        <v>10</v>
      </c>
      <c r="AD745" s="5">
        <v>17</v>
      </c>
      <c r="AE745" s="5">
        <v>17</v>
      </c>
      <c r="AF745" s="5">
        <v>40</v>
      </c>
      <c r="AG745" s="5">
        <v>40</v>
      </c>
      <c r="AH745" s="5">
        <v>25</v>
      </c>
      <c r="AI745" s="5"/>
      <c r="AJ745" s="5">
        <f t="shared" si="110"/>
        <v>13</v>
      </c>
      <c r="AK745" s="5">
        <f t="shared" si="111"/>
        <v>327.60000000000002</v>
      </c>
      <c r="AL745" s="5">
        <f t="shared" si="112"/>
        <v>327.60000000000002</v>
      </c>
      <c r="AM745" s="5">
        <f t="shared" si="113"/>
        <v>1</v>
      </c>
      <c r="AO745">
        <f>'Eklima Blinder 2023'!D3816</f>
        <v>15.5</v>
      </c>
      <c r="AP745" s="19">
        <f t="shared" si="114"/>
        <v>20.34782608695653</v>
      </c>
      <c r="AQ745" s="5" t="e">
        <f t="shared" si="106"/>
        <v>#DIV/0!</v>
      </c>
    </row>
    <row r="746" spans="1:43" x14ac:dyDescent="0.3">
      <c r="A746">
        <v>6</v>
      </c>
      <c r="B746">
        <v>9</v>
      </c>
      <c r="C746">
        <v>1</v>
      </c>
      <c r="D746">
        <v>1686272460</v>
      </c>
      <c r="E746" t="s">
        <v>58</v>
      </c>
      <c r="F746" s="1">
        <v>4.2361111111111106E-2</v>
      </c>
      <c r="G746" s="7">
        <v>6</v>
      </c>
      <c r="H746" s="7">
        <v>9</v>
      </c>
      <c r="I746" s="5">
        <v>13</v>
      </c>
      <c r="J746" s="5">
        <v>13</v>
      </c>
      <c r="K746" s="5">
        <v>6</v>
      </c>
      <c r="L746" s="5">
        <v>9</v>
      </c>
      <c r="M746" s="8">
        <v>21</v>
      </c>
      <c r="N746" s="8">
        <v>18</v>
      </c>
      <c r="O746" s="8">
        <v>21</v>
      </c>
      <c r="P746" s="8">
        <v>17</v>
      </c>
      <c r="Q746" s="8">
        <f t="shared" si="107"/>
        <v>17.666666666666668</v>
      </c>
      <c r="R746" s="8">
        <f t="shared" si="108"/>
        <v>21</v>
      </c>
      <c r="S746" s="8">
        <f t="shared" si="109"/>
        <v>19.333333333333336</v>
      </c>
      <c r="T746" s="8"/>
      <c r="U746" s="5"/>
      <c r="V746">
        <v>1686272460</v>
      </c>
      <c r="W746" t="s">
        <v>58</v>
      </c>
      <c r="X746" s="1">
        <v>4.2361111111111106E-2</v>
      </c>
      <c r="Y746" s="5">
        <v>18</v>
      </c>
      <c r="Z746" s="6">
        <v>30</v>
      </c>
      <c r="AA746" s="6">
        <v>18</v>
      </c>
      <c r="AB746" s="5">
        <v>0</v>
      </c>
      <c r="AC746" s="5">
        <v>9</v>
      </c>
      <c r="AD746" s="5">
        <v>17</v>
      </c>
      <c r="AE746" s="5">
        <v>17</v>
      </c>
      <c r="AF746" s="5">
        <v>40</v>
      </c>
      <c r="AG746" s="5">
        <v>40</v>
      </c>
      <c r="AH746" s="5">
        <v>25</v>
      </c>
      <c r="AI746" s="5"/>
      <c r="AJ746" s="5">
        <f t="shared" si="110"/>
        <v>12</v>
      </c>
      <c r="AK746" s="5">
        <f t="shared" si="111"/>
        <v>302.40000000000003</v>
      </c>
      <c r="AL746" s="5">
        <f t="shared" si="112"/>
        <v>302.40000000000003</v>
      </c>
      <c r="AM746" s="5">
        <f t="shared" si="113"/>
        <v>1</v>
      </c>
      <c r="AO746">
        <f>'Eklima Blinder 2023'!D3817</f>
        <v>15.1</v>
      </c>
      <c r="AP746" s="19">
        <f t="shared" si="114"/>
        <v>21.600000000000009</v>
      </c>
      <c r="AQ746" s="5" t="e">
        <f t="shared" si="106"/>
        <v>#DIV/0!</v>
      </c>
    </row>
    <row r="747" spans="1:43" x14ac:dyDescent="0.3">
      <c r="A747">
        <v>6</v>
      </c>
      <c r="B747">
        <v>9</v>
      </c>
      <c r="C747">
        <v>2</v>
      </c>
      <c r="D747">
        <v>1686276060</v>
      </c>
      <c r="E747" t="s">
        <v>58</v>
      </c>
      <c r="F747" s="1">
        <v>8.4027777777777771E-2</v>
      </c>
      <c r="G747" s="7">
        <v>5</v>
      </c>
      <c r="H747" s="7">
        <v>8</v>
      </c>
      <c r="I747" s="5">
        <v>12</v>
      </c>
      <c r="J747" s="5">
        <v>12</v>
      </c>
      <c r="K747" s="5">
        <v>6</v>
      </c>
      <c r="L747" s="5">
        <v>8</v>
      </c>
      <c r="M747" s="8">
        <v>21</v>
      </c>
      <c r="N747" s="8">
        <v>18</v>
      </c>
      <c r="O747" s="8">
        <v>21</v>
      </c>
      <c r="P747" s="8">
        <v>17</v>
      </c>
      <c r="Q747" s="8">
        <f t="shared" si="107"/>
        <v>17.666666666666668</v>
      </c>
      <c r="R747" s="8">
        <f t="shared" si="108"/>
        <v>21</v>
      </c>
      <c r="S747" s="8">
        <f t="shared" si="109"/>
        <v>19.333333333333336</v>
      </c>
      <c r="T747" s="8"/>
      <c r="U747" s="5"/>
      <c r="V747">
        <v>1686276060</v>
      </c>
      <c r="W747" t="s">
        <v>58</v>
      </c>
      <c r="X747" s="1">
        <v>8.4027777777777771E-2</v>
      </c>
      <c r="Y747" s="5">
        <v>17</v>
      </c>
      <c r="Z747" s="6">
        <v>30</v>
      </c>
      <c r="AA747" s="6">
        <v>18</v>
      </c>
      <c r="AB747" s="5">
        <v>0</v>
      </c>
      <c r="AC747" s="5">
        <v>8</v>
      </c>
      <c r="AD747" s="5">
        <v>17</v>
      </c>
      <c r="AE747" s="5">
        <v>17</v>
      </c>
      <c r="AF747" s="5">
        <v>40</v>
      </c>
      <c r="AG747" s="5">
        <v>40</v>
      </c>
      <c r="AH747" s="5">
        <v>25</v>
      </c>
      <c r="AI747" s="5"/>
      <c r="AJ747" s="5">
        <f t="shared" si="110"/>
        <v>12</v>
      </c>
      <c r="AK747" s="5">
        <f t="shared" si="111"/>
        <v>302.40000000000003</v>
      </c>
      <c r="AL747" s="5">
        <f t="shared" si="112"/>
        <v>302.40000000000003</v>
      </c>
      <c r="AM747" s="5">
        <f t="shared" si="113"/>
        <v>1</v>
      </c>
      <c r="AO747">
        <f>'Eklima Blinder 2023'!D3818</f>
        <v>14.7</v>
      </c>
      <c r="AP747" s="19">
        <f t="shared" si="114"/>
        <v>21.600000000000009</v>
      </c>
      <c r="AQ747" s="5" t="e">
        <f t="shared" si="106"/>
        <v>#DIV/0!</v>
      </c>
    </row>
    <row r="748" spans="1:43" x14ac:dyDescent="0.3">
      <c r="A748">
        <v>6</v>
      </c>
      <c r="B748">
        <v>9</v>
      </c>
      <c r="C748">
        <v>3</v>
      </c>
      <c r="D748">
        <v>1686279660</v>
      </c>
      <c r="E748" t="s">
        <v>58</v>
      </c>
      <c r="F748" s="1">
        <v>0.12569444444444444</v>
      </c>
      <c r="G748" s="7">
        <v>4</v>
      </c>
      <c r="H748" s="7">
        <v>7</v>
      </c>
      <c r="I748" s="5">
        <v>11</v>
      </c>
      <c r="J748" s="5">
        <v>11</v>
      </c>
      <c r="K748" s="5">
        <v>5</v>
      </c>
      <c r="L748" s="5">
        <v>7</v>
      </c>
      <c r="M748" s="8">
        <v>21</v>
      </c>
      <c r="N748" s="8">
        <v>18</v>
      </c>
      <c r="O748" s="8">
        <v>21</v>
      </c>
      <c r="P748" s="8">
        <v>17</v>
      </c>
      <c r="Q748" s="8">
        <f t="shared" si="107"/>
        <v>17.666666666666668</v>
      </c>
      <c r="R748" s="8">
        <f t="shared" si="108"/>
        <v>21</v>
      </c>
      <c r="S748" s="8">
        <f t="shared" si="109"/>
        <v>19.333333333333336</v>
      </c>
      <c r="T748" s="8"/>
      <c r="U748" s="5"/>
      <c r="V748">
        <v>1686279660</v>
      </c>
      <c r="W748" t="s">
        <v>58</v>
      </c>
      <c r="X748" s="1">
        <v>0.12569444444444444</v>
      </c>
      <c r="Y748" s="5">
        <v>17</v>
      </c>
      <c r="Z748" s="6">
        <v>30</v>
      </c>
      <c r="AA748" s="6">
        <v>18</v>
      </c>
      <c r="AB748" s="5">
        <v>0</v>
      </c>
      <c r="AC748" s="5">
        <v>7</v>
      </c>
      <c r="AD748" s="5">
        <v>17</v>
      </c>
      <c r="AE748" s="5">
        <v>17</v>
      </c>
      <c r="AF748" s="5">
        <v>40</v>
      </c>
      <c r="AG748" s="5">
        <v>40</v>
      </c>
      <c r="AH748" s="5">
        <v>25</v>
      </c>
      <c r="AI748" s="5"/>
      <c r="AJ748" s="5">
        <f t="shared" si="110"/>
        <v>12</v>
      </c>
      <c r="AK748" s="5">
        <f t="shared" si="111"/>
        <v>302.40000000000003</v>
      </c>
      <c r="AL748" s="5">
        <f t="shared" si="112"/>
        <v>302.40000000000003</v>
      </c>
      <c r="AM748" s="5">
        <f t="shared" si="113"/>
        <v>1</v>
      </c>
      <c r="AO748">
        <f>'Eklima Blinder 2023'!D3819</f>
        <v>13.3</v>
      </c>
      <c r="AP748" s="19">
        <f t="shared" si="114"/>
        <v>21.600000000000009</v>
      </c>
      <c r="AQ748" s="5" t="e">
        <f t="shared" si="106"/>
        <v>#DIV/0!</v>
      </c>
    </row>
    <row r="749" spans="1:43" x14ac:dyDescent="0.3">
      <c r="A749">
        <v>6</v>
      </c>
      <c r="B749">
        <v>9</v>
      </c>
      <c r="C749">
        <v>4</v>
      </c>
      <c r="D749">
        <v>1686283260</v>
      </c>
      <c r="E749" t="s">
        <v>58</v>
      </c>
      <c r="F749" s="1">
        <v>0.1673611111111111</v>
      </c>
      <c r="G749" s="7">
        <v>3</v>
      </c>
      <c r="H749" s="7">
        <v>6</v>
      </c>
      <c r="I749" s="5">
        <v>10</v>
      </c>
      <c r="J749" s="5">
        <v>10</v>
      </c>
      <c r="K749" s="5">
        <v>5</v>
      </c>
      <c r="L749" s="5">
        <v>6</v>
      </c>
      <c r="M749" s="8">
        <v>20</v>
      </c>
      <c r="N749" s="8">
        <v>17</v>
      </c>
      <c r="O749" s="8">
        <v>21</v>
      </c>
      <c r="P749" s="8">
        <v>17</v>
      </c>
      <c r="Q749" s="8">
        <f t="shared" si="107"/>
        <v>17</v>
      </c>
      <c r="R749" s="8">
        <f t="shared" si="108"/>
        <v>20.5</v>
      </c>
      <c r="S749" s="8">
        <f t="shared" si="109"/>
        <v>18.75</v>
      </c>
      <c r="T749" s="8"/>
      <c r="U749" s="5"/>
      <c r="V749">
        <v>1686283260</v>
      </c>
      <c r="W749" t="s">
        <v>58</v>
      </c>
      <c r="X749" s="1">
        <v>0.1673611111111111</v>
      </c>
      <c r="Y749" s="5">
        <v>17</v>
      </c>
      <c r="Z749" s="6">
        <v>29</v>
      </c>
      <c r="AA749" s="6">
        <v>18</v>
      </c>
      <c r="AB749" s="5">
        <v>-1</v>
      </c>
      <c r="AC749" s="5">
        <v>6</v>
      </c>
      <c r="AD749" s="5">
        <v>17</v>
      </c>
      <c r="AE749" s="5">
        <v>17</v>
      </c>
      <c r="AF749" s="5">
        <v>40</v>
      </c>
      <c r="AG749" s="5">
        <v>40</v>
      </c>
      <c r="AH749" s="5">
        <v>25</v>
      </c>
      <c r="AI749" s="5"/>
      <c r="AJ749" s="5">
        <f t="shared" si="110"/>
        <v>11</v>
      </c>
      <c r="AK749" s="5">
        <f t="shared" si="111"/>
        <v>277.2</v>
      </c>
      <c r="AL749" s="5">
        <f t="shared" si="112"/>
        <v>277.2</v>
      </c>
      <c r="AM749" s="5">
        <f t="shared" si="113"/>
        <v>1</v>
      </c>
      <c r="AO749">
        <f>'Eklima Blinder 2023'!D3820</f>
        <v>13.6</v>
      </c>
      <c r="AP749" s="19">
        <f t="shared" si="114"/>
        <v>18.857142857142854</v>
      </c>
      <c r="AQ749" s="5" t="e">
        <f t="shared" si="106"/>
        <v>#DIV/0!</v>
      </c>
    </row>
    <row r="750" spans="1:43" x14ac:dyDescent="0.3">
      <c r="A750">
        <v>6</v>
      </c>
      <c r="B750">
        <v>9</v>
      </c>
      <c r="C750">
        <v>5</v>
      </c>
      <c r="D750">
        <v>1686286860</v>
      </c>
      <c r="E750" t="s">
        <v>58</v>
      </c>
      <c r="F750" s="1">
        <v>0.20902777777777778</v>
      </c>
      <c r="G750" s="7">
        <v>2</v>
      </c>
      <c r="H750" s="7">
        <v>5</v>
      </c>
      <c r="I750" s="5">
        <v>9</v>
      </c>
      <c r="J750" s="5">
        <v>10</v>
      </c>
      <c r="K750" s="5">
        <v>5</v>
      </c>
      <c r="L750" s="5">
        <v>6</v>
      </c>
      <c r="M750" s="8">
        <v>20</v>
      </c>
      <c r="N750" s="8">
        <v>17</v>
      </c>
      <c r="O750" s="8">
        <v>20</v>
      </c>
      <c r="P750" s="8">
        <v>17</v>
      </c>
      <c r="Q750" s="8">
        <f t="shared" si="107"/>
        <v>17</v>
      </c>
      <c r="R750" s="8">
        <f t="shared" si="108"/>
        <v>20</v>
      </c>
      <c r="S750" s="8">
        <f t="shared" si="109"/>
        <v>18.5</v>
      </c>
      <c r="T750" s="8"/>
      <c r="U750" s="5"/>
      <c r="V750">
        <v>1686286860</v>
      </c>
      <c r="W750" t="s">
        <v>58</v>
      </c>
      <c r="X750" s="1">
        <v>0.20902777777777778</v>
      </c>
      <c r="Y750" s="5">
        <v>17</v>
      </c>
      <c r="Z750" s="6">
        <v>28</v>
      </c>
      <c r="AA750" s="6">
        <v>18</v>
      </c>
      <c r="AB750" s="5">
        <v>-2</v>
      </c>
      <c r="AC750" s="5">
        <v>5</v>
      </c>
      <c r="AD750" s="5">
        <v>17</v>
      </c>
      <c r="AE750" s="5">
        <v>16</v>
      </c>
      <c r="AF750" s="5">
        <v>40</v>
      </c>
      <c r="AG750" s="5">
        <v>40</v>
      </c>
      <c r="AH750" s="5">
        <v>24</v>
      </c>
      <c r="AI750" s="5"/>
      <c r="AJ750" s="5">
        <f t="shared" si="110"/>
        <v>10</v>
      </c>
      <c r="AK750" s="5">
        <f t="shared" si="111"/>
        <v>252</v>
      </c>
      <c r="AL750" s="5">
        <f t="shared" si="112"/>
        <v>252</v>
      </c>
      <c r="AM750" s="5">
        <f t="shared" si="113"/>
        <v>1</v>
      </c>
      <c r="AO750">
        <f>'Eklima Blinder 2023'!D3821</f>
        <v>13.5</v>
      </c>
      <c r="AP750" s="19">
        <f t="shared" si="114"/>
        <v>19.999999999999996</v>
      </c>
      <c r="AQ750" s="5" t="e">
        <f t="shared" si="106"/>
        <v>#DIV/0!</v>
      </c>
    </row>
    <row r="751" spans="1:43" x14ac:dyDescent="0.3">
      <c r="A751">
        <v>6</v>
      </c>
      <c r="B751">
        <v>9</v>
      </c>
      <c r="C751">
        <v>6</v>
      </c>
      <c r="D751">
        <v>1686290460</v>
      </c>
      <c r="E751" t="s">
        <v>58</v>
      </c>
      <c r="F751" s="1">
        <v>0.25069444444444444</v>
      </c>
      <c r="G751" s="7">
        <v>3</v>
      </c>
      <c r="H751" s="7">
        <v>5</v>
      </c>
      <c r="I751" s="5">
        <v>9</v>
      </c>
      <c r="J751" s="5">
        <v>9</v>
      </c>
      <c r="K751" s="5">
        <v>5</v>
      </c>
      <c r="L751" s="5">
        <v>6</v>
      </c>
      <c r="M751" s="8">
        <v>18</v>
      </c>
      <c r="N751" s="8">
        <v>16</v>
      </c>
      <c r="O751" s="8">
        <v>18</v>
      </c>
      <c r="P751" s="8">
        <v>16</v>
      </c>
      <c r="Q751" s="8">
        <f t="shared" si="107"/>
        <v>16</v>
      </c>
      <c r="R751" s="8">
        <f t="shared" si="108"/>
        <v>18</v>
      </c>
      <c r="S751" s="8">
        <f t="shared" si="109"/>
        <v>17</v>
      </c>
      <c r="T751" s="8"/>
      <c r="U751" s="5"/>
      <c r="V751">
        <v>1686290460</v>
      </c>
      <c r="W751" t="s">
        <v>58</v>
      </c>
      <c r="X751" s="1">
        <v>0.25069444444444444</v>
      </c>
      <c r="Y751" s="5">
        <v>16</v>
      </c>
      <c r="Z751" s="6">
        <v>23</v>
      </c>
      <c r="AA751" s="6">
        <v>17</v>
      </c>
      <c r="AB751" s="5">
        <v>0</v>
      </c>
      <c r="AC751" s="5">
        <v>5</v>
      </c>
      <c r="AD751" s="5">
        <v>16</v>
      </c>
      <c r="AE751" s="5">
        <v>16</v>
      </c>
      <c r="AF751" s="5">
        <v>40</v>
      </c>
      <c r="AG751" s="5">
        <v>40</v>
      </c>
      <c r="AH751" s="5">
        <v>25</v>
      </c>
      <c r="AI751" s="5"/>
      <c r="AJ751" s="5">
        <f t="shared" si="110"/>
        <v>6</v>
      </c>
      <c r="AK751" s="5">
        <f t="shared" si="111"/>
        <v>151.20000000000002</v>
      </c>
      <c r="AL751" s="5">
        <f t="shared" si="112"/>
        <v>151.20000000000002</v>
      </c>
      <c r="AM751" s="5">
        <f t="shared" si="113"/>
        <v>1</v>
      </c>
      <c r="AO751">
        <f>'Eklima Blinder 2023'!D3822</f>
        <v>14.4</v>
      </c>
      <c r="AP751" s="19">
        <f t="shared" si="114"/>
        <v>18</v>
      </c>
      <c r="AQ751" s="5" t="e">
        <f t="shared" si="106"/>
        <v>#DIV/0!</v>
      </c>
    </row>
    <row r="752" spans="1:43" x14ac:dyDescent="0.3">
      <c r="A752">
        <v>6</v>
      </c>
      <c r="B752">
        <v>9</v>
      </c>
      <c r="C752">
        <v>7</v>
      </c>
      <c r="D752">
        <v>1686294060</v>
      </c>
      <c r="E752" t="s">
        <v>58</v>
      </c>
      <c r="F752" s="1">
        <v>0.29236111111111113</v>
      </c>
      <c r="G752" s="7">
        <v>4</v>
      </c>
      <c r="H752" s="7">
        <v>5</v>
      </c>
      <c r="I752" s="5">
        <v>9</v>
      </c>
      <c r="J752" s="5">
        <v>9</v>
      </c>
      <c r="K752" s="5">
        <v>6</v>
      </c>
      <c r="L752" s="5">
        <v>6</v>
      </c>
      <c r="M752" s="8">
        <v>17</v>
      </c>
      <c r="N752" s="8">
        <v>16</v>
      </c>
      <c r="O752" s="8">
        <v>18</v>
      </c>
      <c r="P752" s="8">
        <v>15</v>
      </c>
      <c r="Q752" s="8">
        <f t="shared" si="107"/>
        <v>15.666666666666666</v>
      </c>
      <c r="R752" s="8">
        <f t="shared" si="108"/>
        <v>17.5</v>
      </c>
      <c r="S752" s="8">
        <f t="shared" si="109"/>
        <v>16.583333333333332</v>
      </c>
      <c r="T752" s="8"/>
      <c r="U752" s="5"/>
      <c r="V752">
        <v>1686294060</v>
      </c>
      <c r="W752" t="s">
        <v>58</v>
      </c>
      <c r="X752" s="1">
        <v>0.29236111111111113</v>
      </c>
      <c r="Y752" s="5">
        <v>16</v>
      </c>
      <c r="Z752" s="6">
        <v>22</v>
      </c>
      <c r="AA752" s="6">
        <v>16</v>
      </c>
      <c r="AB752" s="5">
        <v>0</v>
      </c>
      <c r="AC752" s="5">
        <v>5</v>
      </c>
      <c r="AD752" s="5">
        <v>16</v>
      </c>
      <c r="AE752" s="5">
        <v>16</v>
      </c>
      <c r="AF752" s="5">
        <v>40</v>
      </c>
      <c r="AG752" s="5">
        <v>40</v>
      </c>
      <c r="AH752" s="5">
        <v>26</v>
      </c>
      <c r="AI752" s="5"/>
      <c r="AJ752" s="5">
        <f t="shared" si="110"/>
        <v>6</v>
      </c>
      <c r="AK752" s="5">
        <f t="shared" si="111"/>
        <v>151.20000000000002</v>
      </c>
      <c r="AL752" s="5">
        <f t="shared" si="112"/>
        <v>151.20000000000002</v>
      </c>
      <c r="AM752" s="5">
        <f t="shared" si="113"/>
        <v>1</v>
      </c>
      <c r="AO752">
        <f>'Eklima Blinder 2023'!D3823</f>
        <v>15.1</v>
      </c>
      <c r="AP752" s="19">
        <f t="shared" si="114"/>
        <v>19.63636363636363</v>
      </c>
      <c r="AQ752" s="5" t="e">
        <f t="shared" si="106"/>
        <v>#DIV/0!</v>
      </c>
    </row>
    <row r="753" spans="1:43" x14ac:dyDescent="0.3">
      <c r="A753">
        <v>6</v>
      </c>
      <c r="B753">
        <v>9</v>
      </c>
      <c r="C753">
        <v>8</v>
      </c>
      <c r="D753">
        <v>1686297660</v>
      </c>
      <c r="E753" t="s">
        <v>58</v>
      </c>
      <c r="F753" s="1">
        <v>0.33402777777777781</v>
      </c>
      <c r="G753" s="7">
        <v>3</v>
      </c>
      <c r="H753" s="7">
        <v>6</v>
      </c>
      <c r="I753" s="5">
        <v>9</v>
      </c>
      <c r="J753" s="5">
        <v>9</v>
      </c>
      <c r="K753" s="5">
        <v>7</v>
      </c>
      <c r="L753" s="5">
        <v>6</v>
      </c>
      <c r="M753" s="8">
        <v>18</v>
      </c>
      <c r="N753" s="8">
        <v>16</v>
      </c>
      <c r="O753" s="8">
        <v>18</v>
      </c>
      <c r="P753" s="8">
        <v>15</v>
      </c>
      <c r="Q753" s="8">
        <f t="shared" si="107"/>
        <v>15.666666666666666</v>
      </c>
      <c r="R753" s="8">
        <f t="shared" si="108"/>
        <v>18</v>
      </c>
      <c r="S753" s="8">
        <f t="shared" si="109"/>
        <v>16.833333333333332</v>
      </c>
      <c r="T753" s="8"/>
      <c r="U753" s="5"/>
      <c r="V753">
        <v>1686297660</v>
      </c>
      <c r="W753" t="s">
        <v>58</v>
      </c>
      <c r="X753" s="1">
        <v>0.33402777777777781</v>
      </c>
      <c r="Y753" s="5">
        <v>15</v>
      </c>
      <c r="Z753" s="6">
        <v>27</v>
      </c>
      <c r="AA753" s="6">
        <v>16</v>
      </c>
      <c r="AB753" s="5">
        <v>-1</v>
      </c>
      <c r="AC753" s="5">
        <v>6</v>
      </c>
      <c r="AD753" s="5">
        <v>15</v>
      </c>
      <c r="AE753" s="5">
        <v>16</v>
      </c>
      <c r="AF753" s="5">
        <v>40</v>
      </c>
      <c r="AG753" s="5">
        <v>40</v>
      </c>
      <c r="AH753" s="5">
        <v>26</v>
      </c>
      <c r="AI753" s="5"/>
      <c r="AJ753" s="5">
        <f t="shared" si="110"/>
        <v>11</v>
      </c>
      <c r="AK753" s="5">
        <f t="shared" si="111"/>
        <v>277.2</v>
      </c>
      <c r="AL753" s="5">
        <f t="shared" si="112"/>
        <v>277.2</v>
      </c>
      <c r="AM753" s="5">
        <f t="shared" si="113"/>
        <v>1</v>
      </c>
      <c r="AO753">
        <f>'Eklima Blinder 2023'!D3824</f>
        <v>15.8</v>
      </c>
      <c r="AP753" s="19">
        <f t="shared" si="114"/>
        <v>28.285714285714278</v>
      </c>
      <c r="AQ753" s="5" t="e">
        <f t="shared" si="106"/>
        <v>#DIV/0!</v>
      </c>
    </row>
    <row r="754" spans="1:43" x14ac:dyDescent="0.3">
      <c r="A754">
        <v>6</v>
      </c>
      <c r="B754">
        <v>9</v>
      </c>
      <c r="C754">
        <v>9</v>
      </c>
      <c r="D754">
        <v>1686301260</v>
      </c>
      <c r="E754" t="s">
        <v>58</v>
      </c>
      <c r="F754" s="1">
        <v>0.3756944444444445</v>
      </c>
      <c r="G754" s="7">
        <v>3</v>
      </c>
      <c r="H754" s="7">
        <v>6</v>
      </c>
      <c r="I754" s="5">
        <v>9</v>
      </c>
      <c r="J754" s="5">
        <v>9</v>
      </c>
      <c r="K754" s="5">
        <v>7</v>
      </c>
      <c r="L754" s="5">
        <v>6</v>
      </c>
      <c r="M754" s="8">
        <v>19</v>
      </c>
      <c r="N754" s="8">
        <v>16</v>
      </c>
      <c r="O754" s="8">
        <v>20</v>
      </c>
      <c r="P754" s="8">
        <v>16</v>
      </c>
      <c r="Q754" s="8">
        <f t="shared" si="107"/>
        <v>16</v>
      </c>
      <c r="R754" s="8">
        <f t="shared" si="108"/>
        <v>19.5</v>
      </c>
      <c r="S754" s="8">
        <f t="shared" si="109"/>
        <v>17.75</v>
      </c>
      <c r="T754" s="8"/>
      <c r="U754" s="5"/>
      <c r="V754">
        <v>1686301260</v>
      </c>
      <c r="W754" t="s">
        <v>58</v>
      </c>
      <c r="X754" s="1">
        <v>0.3756944444444445</v>
      </c>
      <c r="Y754" s="5">
        <v>16</v>
      </c>
      <c r="Z754" s="6">
        <v>28</v>
      </c>
      <c r="AA754" s="6">
        <v>17</v>
      </c>
      <c r="AB754" s="5">
        <v>-1</v>
      </c>
      <c r="AC754" s="5">
        <v>6</v>
      </c>
      <c r="AD754" s="5">
        <v>16</v>
      </c>
      <c r="AE754" s="5">
        <v>16</v>
      </c>
      <c r="AF754" s="5">
        <v>40</v>
      </c>
      <c r="AG754" s="5">
        <v>40</v>
      </c>
      <c r="AH754" s="5">
        <v>25</v>
      </c>
      <c r="AI754" s="5"/>
      <c r="AJ754" s="5">
        <f t="shared" si="110"/>
        <v>11</v>
      </c>
      <c r="AK754" s="5">
        <f t="shared" si="111"/>
        <v>277.2</v>
      </c>
      <c r="AL754" s="5">
        <f t="shared" si="112"/>
        <v>277.2</v>
      </c>
      <c r="AM754" s="5">
        <f t="shared" si="113"/>
        <v>1</v>
      </c>
      <c r="AO754">
        <f>'Eklima Blinder 2023'!D3825</f>
        <v>17.399999999999999</v>
      </c>
      <c r="AP754" s="19">
        <f t="shared" si="114"/>
        <v>18.857142857142854</v>
      </c>
      <c r="AQ754" s="5" t="e">
        <f t="shared" si="106"/>
        <v>#DIV/0!</v>
      </c>
    </row>
    <row r="755" spans="1:43" x14ac:dyDescent="0.3">
      <c r="A755">
        <v>6</v>
      </c>
      <c r="B755">
        <v>9</v>
      </c>
      <c r="C755">
        <v>10</v>
      </c>
      <c r="D755">
        <v>1686304860</v>
      </c>
      <c r="E755" t="s">
        <v>58</v>
      </c>
      <c r="F755" s="1">
        <v>0.41736111111111113</v>
      </c>
      <c r="G755" s="7">
        <v>4</v>
      </c>
      <c r="H755" s="7">
        <v>7</v>
      </c>
      <c r="I755" s="5">
        <v>9</v>
      </c>
      <c r="J755" s="5">
        <v>9</v>
      </c>
      <c r="K755" s="5">
        <v>5</v>
      </c>
      <c r="L755" s="5">
        <v>8</v>
      </c>
      <c r="M755" s="8">
        <v>20</v>
      </c>
      <c r="N755" s="8">
        <v>17</v>
      </c>
      <c r="O755" s="8">
        <v>20</v>
      </c>
      <c r="P755" s="8">
        <v>16</v>
      </c>
      <c r="Q755" s="8">
        <f t="shared" si="107"/>
        <v>16.666666666666668</v>
      </c>
      <c r="R755" s="8">
        <f t="shared" si="108"/>
        <v>20</v>
      </c>
      <c r="S755" s="8">
        <f t="shared" si="109"/>
        <v>18.333333333333336</v>
      </c>
      <c r="T755" s="8"/>
      <c r="U755" s="5"/>
      <c r="V755">
        <v>1686304860</v>
      </c>
      <c r="W755" t="s">
        <v>58</v>
      </c>
      <c r="X755" s="1">
        <v>0.41736111111111113</v>
      </c>
      <c r="Y755" s="5">
        <v>16</v>
      </c>
      <c r="Z755" s="6">
        <v>29</v>
      </c>
      <c r="AA755" s="6">
        <v>17</v>
      </c>
      <c r="AB755" s="5">
        <v>0</v>
      </c>
      <c r="AC755" s="5">
        <v>7</v>
      </c>
      <c r="AD755" s="5">
        <v>16</v>
      </c>
      <c r="AE755" s="5">
        <v>16</v>
      </c>
      <c r="AF755" s="5">
        <v>40</v>
      </c>
      <c r="AG755" s="5">
        <v>40</v>
      </c>
      <c r="AH755" s="5">
        <v>25</v>
      </c>
      <c r="AI755" s="5"/>
      <c r="AJ755" s="5">
        <f t="shared" si="110"/>
        <v>12</v>
      </c>
      <c r="AK755" s="5">
        <f t="shared" si="111"/>
        <v>302.40000000000003</v>
      </c>
      <c r="AL755" s="5">
        <f t="shared" si="112"/>
        <v>302.40000000000003</v>
      </c>
      <c r="AM755" s="5">
        <f t="shared" si="113"/>
        <v>1</v>
      </c>
      <c r="AO755">
        <f>'Eklima Blinder 2023'!D3826</f>
        <v>18.7</v>
      </c>
      <c r="AP755" s="19">
        <f t="shared" si="114"/>
        <v>21.600000000000009</v>
      </c>
      <c r="AQ755" s="5" t="e">
        <f t="shared" si="106"/>
        <v>#DIV/0!</v>
      </c>
    </row>
    <row r="756" spans="1:43" x14ac:dyDescent="0.3">
      <c r="A756">
        <v>6</v>
      </c>
      <c r="B756">
        <v>9</v>
      </c>
      <c r="C756">
        <v>11</v>
      </c>
      <c r="D756">
        <v>1686308460</v>
      </c>
      <c r="E756" t="s">
        <v>58</v>
      </c>
      <c r="F756" s="1">
        <v>0.45902777777777781</v>
      </c>
      <c r="G756" s="7">
        <v>6</v>
      </c>
      <c r="H756" s="7">
        <v>9</v>
      </c>
      <c r="I756" s="5">
        <v>10</v>
      </c>
      <c r="J756" s="5">
        <v>10</v>
      </c>
      <c r="K756" s="5">
        <v>5</v>
      </c>
      <c r="L756" s="5">
        <v>9</v>
      </c>
      <c r="M756" s="8">
        <v>20</v>
      </c>
      <c r="N756" s="8">
        <v>17</v>
      </c>
      <c r="O756" s="8">
        <v>20</v>
      </c>
      <c r="P756" s="8">
        <v>16</v>
      </c>
      <c r="Q756" s="8">
        <f t="shared" si="107"/>
        <v>16.666666666666668</v>
      </c>
      <c r="R756" s="8">
        <f t="shared" si="108"/>
        <v>20</v>
      </c>
      <c r="S756" s="8">
        <f t="shared" si="109"/>
        <v>18.333333333333336</v>
      </c>
      <c r="T756" s="8"/>
      <c r="U756" s="5"/>
      <c r="V756">
        <v>1686308460</v>
      </c>
      <c r="W756" t="s">
        <v>58</v>
      </c>
      <c r="X756" s="1">
        <v>0.45902777777777781</v>
      </c>
      <c r="Y756" s="5">
        <v>17</v>
      </c>
      <c r="Z756" s="6">
        <v>29</v>
      </c>
      <c r="AA756" s="6">
        <v>17</v>
      </c>
      <c r="AB756" s="5">
        <v>1</v>
      </c>
      <c r="AC756" s="5">
        <v>9</v>
      </c>
      <c r="AD756" s="5">
        <v>16</v>
      </c>
      <c r="AE756" s="5">
        <v>16</v>
      </c>
      <c r="AF756" s="5">
        <v>40</v>
      </c>
      <c r="AG756" s="5">
        <v>40</v>
      </c>
      <c r="AH756" s="5">
        <v>25</v>
      </c>
      <c r="AI756" s="5"/>
      <c r="AJ756" s="5">
        <f t="shared" si="110"/>
        <v>12</v>
      </c>
      <c r="AK756" s="5">
        <f t="shared" si="111"/>
        <v>302.40000000000003</v>
      </c>
      <c r="AL756" s="5">
        <f t="shared" si="112"/>
        <v>302.40000000000003</v>
      </c>
      <c r="AM756" s="5">
        <f t="shared" si="113"/>
        <v>1</v>
      </c>
      <c r="AO756">
        <f>'Eklima Blinder 2023'!D3827</f>
        <v>19.600000000000001</v>
      </c>
      <c r="AP756" s="19">
        <f t="shared" si="114"/>
        <v>21.600000000000009</v>
      </c>
      <c r="AQ756" s="5" t="e">
        <f t="shared" si="106"/>
        <v>#DIV/0!</v>
      </c>
    </row>
    <row r="757" spans="1:43" x14ac:dyDescent="0.3">
      <c r="A757">
        <v>6</v>
      </c>
      <c r="B757">
        <v>9</v>
      </c>
      <c r="C757">
        <v>12</v>
      </c>
      <c r="D757">
        <v>1686312060</v>
      </c>
      <c r="E757" t="s">
        <v>58</v>
      </c>
      <c r="F757" s="1">
        <v>0.50069444444444444</v>
      </c>
      <c r="G757" s="7">
        <v>9</v>
      </c>
      <c r="H757" s="7">
        <v>11</v>
      </c>
      <c r="I757" s="5">
        <v>11</v>
      </c>
      <c r="J757" s="5">
        <v>12</v>
      </c>
      <c r="K757" s="5">
        <v>7</v>
      </c>
      <c r="L757" s="5">
        <v>12</v>
      </c>
      <c r="M757" s="8">
        <v>21</v>
      </c>
      <c r="N757" s="8">
        <v>17</v>
      </c>
      <c r="O757" s="8">
        <v>21</v>
      </c>
      <c r="P757" s="8">
        <v>16</v>
      </c>
      <c r="Q757" s="8">
        <f t="shared" si="107"/>
        <v>16.666666666666668</v>
      </c>
      <c r="R757" s="8">
        <f t="shared" si="108"/>
        <v>21</v>
      </c>
      <c r="S757" s="8">
        <f t="shared" si="109"/>
        <v>18.833333333333336</v>
      </c>
      <c r="T757" s="8"/>
      <c r="U757" s="5"/>
      <c r="V757">
        <v>1686312060</v>
      </c>
      <c r="W757" t="s">
        <v>58</v>
      </c>
      <c r="X757" s="1">
        <v>0.50069444444444444</v>
      </c>
      <c r="Y757" s="5">
        <v>17</v>
      </c>
      <c r="Z757" s="6">
        <v>31</v>
      </c>
      <c r="AA757" s="6">
        <v>17</v>
      </c>
      <c r="AB757" s="5">
        <v>2</v>
      </c>
      <c r="AC757" s="5">
        <v>11</v>
      </c>
      <c r="AD757" s="5">
        <v>16</v>
      </c>
      <c r="AE757" s="5">
        <v>16</v>
      </c>
      <c r="AF757" s="5">
        <v>40</v>
      </c>
      <c r="AG757" s="5">
        <v>40</v>
      </c>
      <c r="AH757" s="5">
        <v>25</v>
      </c>
      <c r="AI757" s="5"/>
      <c r="AJ757" s="5">
        <f t="shared" si="110"/>
        <v>14</v>
      </c>
      <c r="AK757" s="5">
        <f t="shared" si="111"/>
        <v>352.8</v>
      </c>
      <c r="AL757" s="5">
        <f t="shared" si="112"/>
        <v>352.8</v>
      </c>
      <c r="AM757" s="5">
        <f t="shared" si="113"/>
        <v>1</v>
      </c>
      <c r="AO757">
        <f>'Eklima Blinder 2023'!D3828</f>
        <v>21.2</v>
      </c>
      <c r="AP757" s="19">
        <f t="shared" si="114"/>
        <v>19.38461538461539</v>
      </c>
      <c r="AQ757" s="5" t="e">
        <f t="shared" si="106"/>
        <v>#DIV/0!</v>
      </c>
    </row>
    <row r="758" spans="1:43" x14ac:dyDescent="0.3">
      <c r="A758">
        <v>6</v>
      </c>
      <c r="B758">
        <v>9</v>
      </c>
      <c r="C758">
        <v>13</v>
      </c>
      <c r="D758">
        <v>1686315660</v>
      </c>
      <c r="E758" t="s">
        <v>58</v>
      </c>
      <c r="F758" s="1">
        <v>0.54236111111111118</v>
      </c>
      <c r="G758" s="7">
        <v>11</v>
      </c>
      <c r="H758" s="7">
        <v>14</v>
      </c>
      <c r="I758" s="5">
        <v>13</v>
      </c>
      <c r="J758" s="5">
        <v>14</v>
      </c>
      <c r="K758" s="5">
        <v>8</v>
      </c>
      <c r="L758" s="5">
        <v>14</v>
      </c>
      <c r="M758" s="8">
        <v>21</v>
      </c>
      <c r="N758" s="8">
        <v>17</v>
      </c>
      <c r="O758" s="8">
        <v>21</v>
      </c>
      <c r="P758" s="8">
        <v>17</v>
      </c>
      <c r="Q758" s="8">
        <f t="shared" si="107"/>
        <v>17</v>
      </c>
      <c r="R758" s="8">
        <f t="shared" si="108"/>
        <v>21</v>
      </c>
      <c r="S758" s="8">
        <f t="shared" si="109"/>
        <v>19</v>
      </c>
      <c r="T758" s="8"/>
      <c r="U758" s="5"/>
      <c r="V758">
        <v>1686315660</v>
      </c>
      <c r="W758" t="s">
        <v>58</v>
      </c>
      <c r="X758" s="1">
        <v>0.54236111111111118</v>
      </c>
      <c r="Y758" s="5">
        <v>17</v>
      </c>
      <c r="Z758" s="6">
        <v>32</v>
      </c>
      <c r="AA758" s="6">
        <v>18</v>
      </c>
      <c r="AB758" s="5">
        <v>4</v>
      </c>
      <c r="AC758" s="5">
        <v>14</v>
      </c>
      <c r="AD758" s="5">
        <v>16</v>
      </c>
      <c r="AE758" s="5">
        <v>16</v>
      </c>
      <c r="AF758" s="5">
        <v>40</v>
      </c>
      <c r="AG758" s="5">
        <v>40</v>
      </c>
      <c r="AH758" s="5">
        <v>25</v>
      </c>
      <c r="AI758" s="5"/>
      <c r="AJ758" s="5">
        <f t="shared" si="110"/>
        <v>14</v>
      </c>
      <c r="AK758" s="5">
        <f t="shared" si="111"/>
        <v>352.8</v>
      </c>
      <c r="AL758" s="5">
        <f t="shared" si="112"/>
        <v>352.8</v>
      </c>
      <c r="AM758" s="5">
        <f t="shared" si="113"/>
        <v>1</v>
      </c>
      <c r="AO758">
        <f>'Eklima Blinder 2023'!D3829</f>
        <v>21.6</v>
      </c>
      <c r="AP758" s="19">
        <f t="shared" si="114"/>
        <v>21</v>
      </c>
      <c r="AQ758" s="5" t="e">
        <f t="shared" si="106"/>
        <v>#DIV/0!</v>
      </c>
    </row>
    <row r="759" spans="1:43" x14ac:dyDescent="0.3">
      <c r="A759">
        <v>6</v>
      </c>
      <c r="B759">
        <v>9</v>
      </c>
      <c r="C759">
        <v>14</v>
      </c>
      <c r="D759">
        <v>1686319260</v>
      </c>
      <c r="E759" t="s">
        <v>58</v>
      </c>
      <c r="F759" s="1">
        <v>0.58402777777777781</v>
      </c>
      <c r="G759" s="7">
        <v>13</v>
      </c>
      <c r="H759" s="7">
        <v>17</v>
      </c>
      <c r="I759" s="5">
        <v>15</v>
      </c>
      <c r="J759" s="5">
        <v>16</v>
      </c>
      <c r="K759" s="5">
        <v>10</v>
      </c>
      <c r="L759" s="5">
        <v>17</v>
      </c>
      <c r="M759" s="8">
        <v>22</v>
      </c>
      <c r="N759" s="8">
        <v>18</v>
      </c>
      <c r="O759" s="8">
        <v>22</v>
      </c>
      <c r="P759" s="8">
        <v>17</v>
      </c>
      <c r="Q759" s="8">
        <f t="shared" si="107"/>
        <v>17.666666666666668</v>
      </c>
      <c r="R759" s="8">
        <f t="shared" si="108"/>
        <v>22</v>
      </c>
      <c r="S759" s="8">
        <f t="shared" si="109"/>
        <v>19.833333333333336</v>
      </c>
      <c r="T759" s="8"/>
      <c r="U759" s="5"/>
      <c r="V759">
        <v>1686319260</v>
      </c>
      <c r="W759" t="s">
        <v>58</v>
      </c>
      <c r="X759" s="1">
        <v>0.58402777777777781</v>
      </c>
      <c r="Y759" s="5">
        <v>18</v>
      </c>
      <c r="Z759" s="6">
        <v>33</v>
      </c>
      <c r="AA759" s="6">
        <v>18</v>
      </c>
      <c r="AB759" s="5">
        <v>7</v>
      </c>
      <c r="AC759" s="5">
        <v>17</v>
      </c>
      <c r="AD759" s="5">
        <v>17</v>
      </c>
      <c r="AE759" s="5">
        <v>16</v>
      </c>
      <c r="AF759" s="5">
        <v>40</v>
      </c>
      <c r="AG759" s="5">
        <v>40</v>
      </c>
      <c r="AH759" s="5">
        <v>25</v>
      </c>
      <c r="AI759" s="5"/>
      <c r="AJ759" s="5">
        <f t="shared" si="110"/>
        <v>15</v>
      </c>
      <c r="AK759" s="5">
        <f t="shared" si="111"/>
        <v>378</v>
      </c>
      <c r="AL759" s="5">
        <f t="shared" si="112"/>
        <v>378</v>
      </c>
      <c r="AM759" s="5">
        <f t="shared" si="113"/>
        <v>1</v>
      </c>
      <c r="AO759">
        <f>'Eklima Blinder 2023'!D3830</f>
        <v>22.4</v>
      </c>
      <c r="AP759" s="19">
        <f t="shared" si="114"/>
        <v>20.769230769230774</v>
      </c>
      <c r="AQ759" s="5" t="e">
        <f t="shared" si="106"/>
        <v>#DIV/0!</v>
      </c>
    </row>
    <row r="760" spans="1:43" x14ac:dyDescent="0.3">
      <c r="A760">
        <v>6</v>
      </c>
      <c r="B760">
        <v>9</v>
      </c>
      <c r="C760">
        <v>15</v>
      </c>
      <c r="D760">
        <v>1686322860</v>
      </c>
      <c r="E760" t="s">
        <v>58</v>
      </c>
      <c r="F760" s="1">
        <v>0.62569444444444444</v>
      </c>
      <c r="G760" s="7">
        <v>15</v>
      </c>
      <c r="H760" s="7">
        <v>19</v>
      </c>
      <c r="I760" s="5">
        <v>17</v>
      </c>
      <c r="J760" s="5">
        <v>18</v>
      </c>
      <c r="K760" s="5">
        <v>11</v>
      </c>
      <c r="L760" s="5">
        <v>19</v>
      </c>
      <c r="M760" s="8">
        <v>22</v>
      </c>
      <c r="N760" s="8">
        <v>18</v>
      </c>
      <c r="O760" s="8">
        <v>22</v>
      </c>
      <c r="P760" s="8">
        <v>17</v>
      </c>
      <c r="Q760" s="8">
        <f t="shared" si="107"/>
        <v>17.666666666666668</v>
      </c>
      <c r="R760" s="8">
        <f t="shared" si="108"/>
        <v>22</v>
      </c>
      <c r="S760" s="8">
        <f t="shared" si="109"/>
        <v>19.833333333333336</v>
      </c>
      <c r="T760" s="8"/>
      <c r="U760" s="5"/>
      <c r="V760">
        <v>1686322860</v>
      </c>
      <c r="W760" t="s">
        <v>58</v>
      </c>
      <c r="X760" s="1">
        <v>0.62569444444444444</v>
      </c>
      <c r="Y760" s="5">
        <v>18</v>
      </c>
      <c r="Z760" s="6">
        <v>34</v>
      </c>
      <c r="AA760" s="6">
        <v>18</v>
      </c>
      <c r="AB760" s="5">
        <v>8</v>
      </c>
      <c r="AC760" s="5">
        <v>19</v>
      </c>
      <c r="AD760" s="5">
        <v>17</v>
      </c>
      <c r="AE760" s="5">
        <v>17</v>
      </c>
      <c r="AF760" s="5">
        <v>40</v>
      </c>
      <c r="AG760" s="5">
        <v>40</v>
      </c>
      <c r="AH760" s="5">
        <v>26</v>
      </c>
      <c r="AI760" s="5"/>
      <c r="AJ760" s="5">
        <f t="shared" si="110"/>
        <v>16</v>
      </c>
      <c r="AK760" s="5">
        <f t="shared" si="111"/>
        <v>403.20000000000005</v>
      </c>
      <c r="AL760" s="5">
        <f t="shared" si="112"/>
        <v>403.20000000000005</v>
      </c>
      <c r="AM760" s="5">
        <f t="shared" si="113"/>
        <v>1</v>
      </c>
      <c r="AO760">
        <f>'Eklima Blinder 2023'!D3831</f>
        <v>22.5</v>
      </c>
      <c r="AP760" s="19">
        <f t="shared" si="114"/>
        <v>22.15384615384616</v>
      </c>
      <c r="AQ760" s="5" t="e">
        <f t="shared" si="106"/>
        <v>#DIV/0!</v>
      </c>
    </row>
    <row r="761" spans="1:43" x14ac:dyDescent="0.3">
      <c r="A761">
        <v>6</v>
      </c>
      <c r="B761">
        <v>9</v>
      </c>
      <c r="C761">
        <v>16</v>
      </c>
      <c r="D761">
        <v>1686326460</v>
      </c>
      <c r="E761" t="s">
        <v>58</v>
      </c>
      <c r="F761" s="1">
        <v>0.66736111111111107</v>
      </c>
      <c r="G761" s="7">
        <v>17</v>
      </c>
      <c r="H761" s="7">
        <v>21</v>
      </c>
      <c r="I761" s="5">
        <v>19</v>
      </c>
      <c r="J761" s="5">
        <v>20</v>
      </c>
      <c r="K761" s="5">
        <v>12</v>
      </c>
      <c r="L761" s="5">
        <v>20</v>
      </c>
      <c r="M761" s="8">
        <v>23</v>
      </c>
      <c r="N761" s="8">
        <v>18</v>
      </c>
      <c r="O761" s="8">
        <v>23</v>
      </c>
      <c r="P761" s="8">
        <v>17</v>
      </c>
      <c r="Q761" s="8">
        <f t="shared" si="107"/>
        <v>17.666666666666668</v>
      </c>
      <c r="R761" s="8">
        <f t="shared" si="108"/>
        <v>23</v>
      </c>
      <c r="S761" s="8">
        <f t="shared" si="109"/>
        <v>20.333333333333336</v>
      </c>
      <c r="T761" s="8"/>
      <c r="U761" s="5"/>
      <c r="V761">
        <v>1686326460</v>
      </c>
      <c r="W761" t="s">
        <v>58</v>
      </c>
      <c r="X761" s="1">
        <v>0.66736111111111107</v>
      </c>
      <c r="Y761" s="5">
        <v>18</v>
      </c>
      <c r="Z761" s="6">
        <v>35</v>
      </c>
      <c r="AA761" s="6">
        <v>18</v>
      </c>
      <c r="AB761" s="5">
        <v>10</v>
      </c>
      <c r="AC761" s="5">
        <v>20</v>
      </c>
      <c r="AD761" s="5">
        <v>17</v>
      </c>
      <c r="AE761" s="5">
        <v>17</v>
      </c>
      <c r="AF761" s="5">
        <v>40</v>
      </c>
      <c r="AG761" s="5">
        <v>40</v>
      </c>
      <c r="AH761" s="5">
        <v>26</v>
      </c>
      <c r="AI761" s="5"/>
      <c r="AJ761" s="5">
        <f t="shared" si="110"/>
        <v>17</v>
      </c>
      <c r="AK761" s="5">
        <f t="shared" si="111"/>
        <v>428.40000000000003</v>
      </c>
      <c r="AL761" s="5">
        <f t="shared" si="112"/>
        <v>428.40000000000003</v>
      </c>
      <c r="AM761" s="5">
        <f t="shared" si="113"/>
        <v>1</v>
      </c>
      <c r="AO761">
        <f>'Eklima Blinder 2023'!D3832</f>
        <v>22.3</v>
      </c>
      <c r="AP761" s="19">
        <f t="shared" si="114"/>
        <v>19.125000000000007</v>
      </c>
      <c r="AQ761" s="5" t="e">
        <f t="shared" si="106"/>
        <v>#DIV/0!</v>
      </c>
    </row>
    <row r="762" spans="1:43" x14ac:dyDescent="0.3">
      <c r="A762">
        <v>6</v>
      </c>
      <c r="B762">
        <v>9</v>
      </c>
      <c r="C762">
        <v>17</v>
      </c>
      <c r="D762">
        <v>1686330060</v>
      </c>
      <c r="E762" t="s">
        <v>58</v>
      </c>
      <c r="F762" s="1">
        <v>0.7090277777777777</v>
      </c>
      <c r="G762" s="7">
        <v>17</v>
      </c>
      <c r="H762" s="7">
        <v>21</v>
      </c>
      <c r="I762" s="5">
        <v>20</v>
      </c>
      <c r="J762" s="5">
        <v>21</v>
      </c>
      <c r="K762" s="5">
        <v>13</v>
      </c>
      <c r="L762" s="5">
        <v>21</v>
      </c>
      <c r="M762" s="8">
        <v>23</v>
      </c>
      <c r="N762" s="8">
        <v>19</v>
      </c>
      <c r="O762" s="8">
        <v>23</v>
      </c>
      <c r="P762" s="8">
        <v>18</v>
      </c>
      <c r="Q762" s="8">
        <f t="shared" si="107"/>
        <v>18.666666666666664</v>
      </c>
      <c r="R762" s="8">
        <f t="shared" si="108"/>
        <v>23</v>
      </c>
      <c r="S762" s="8">
        <f t="shared" si="109"/>
        <v>20.833333333333332</v>
      </c>
      <c r="T762" s="8"/>
      <c r="U762" s="5"/>
      <c r="V762">
        <v>1686330060</v>
      </c>
      <c r="W762" t="s">
        <v>58</v>
      </c>
      <c r="X762" s="1">
        <v>0.7090277777777777</v>
      </c>
      <c r="Y762" s="5">
        <v>18</v>
      </c>
      <c r="Z762" s="6">
        <v>35</v>
      </c>
      <c r="AA762" s="6">
        <v>19</v>
      </c>
      <c r="AB762" s="5">
        <v>10</v>
      </c>
      <c r="AC762" s="5">
        <v>21</v>
      </c>
      <c r="AD762" s="5">
        <v>17</v>
      </c>
      <c r="AE762" s="5">
        <v>17</v>
      </c>
      <c r="AF762" s="5">
        <v>40</v>
      </c>
      <c r="AG762" s="5">
        <v>40</v>
      </c>
      <c r="AH762" s="5">
        <v>26</v>
      </c>
      <c r="AI762" s="5"/>
      <c r="AJ762" s="5">
        <f t="shared" si="110"/>
        <v>16</v>
      </c>
      <c r="AK762" s="5">
        <f t="shared" si="111"/>
        <v>403.20000000000005</v>
      </c>
      <c r="AL762" s="5">
        <f t="shared" si="112"/>
        <v>403.20000000000005</v>
      </c>
      <c r="AM762" s="5">
        <f t="shared" si="113"/>
        <v>1</v>
      </c>
      <c r="AO762">
        <f>'Eklima Blinder 2023'!D3833</f>
        <v>22.6</v>
      </c>
      <c r="AP762" s="19">
        <f t="shared" si="114"/>
        <v>22.153846153846143</v>
      </c>
      <c r="AQ762" s="5" t="e">
        <f t="shared" si="106"/>
        <v>#DIV/0!</v>
      </c>
    </row>
    <row r="763" spans="1:43" x14ac:dyDescent="0.3">
      <c r="A763">
        <v>6</v>
      </c>
      <c r="B763">
        <v>9</v>
      </c>
      <c r="C763">
        <v>18</v>
      </c>
      <c r="D763">
        <v>1686333660</v>
      </c>
      <c r="E763" t="s">
        <v>58</v>
      </c>
      <c r="F763" s="1">
        <v>0.75069444444444444</v>
      </c>
      <c r="G763" s="7">
        <v>17</v>
      </c>
      <c r="H763" s="7">
        <v>21</v>
      </c>
      <c r="I763" s="5">
        <v>20</v>
      </c>
      <c r="J763" s="5">
        <v>21</v>
      </c>
      <c r="K763" s="5">
        <v>13</v>
      </c>
      <c r="L763" s="5">
        <v>21</v>
      </c>
      <c r="M763" s="8">
        <v>23</v>
      </c>
      <c r="N763" s="8">
        <v>19</v>
      </c>
      <c r="O763" s="8">
        <v>23</v>
      </c>
      <c r="P763" s="8">
        <v>18</v>
      </c>
      <c r="Q763" s="8">
        <f t="shared" si="107"/>
        <v>18.666666666666664</v>
      </c>
      <c r="R763" s="8">
        <f t="shared" si="108"/>
        <v>23</v>
      </c>
      <c r="S763" s="8">
        <f t="shared" si="109"/>
        <v>20.833333333333332</v>
      </c>
      <c r="T763" s="8"/>
      <c r="U763" s="5"/>
      <c r="V763">
        <v>1686333660</v>
      </c>
      <c r="W763" t="s">
        <v>58</v>
      </c>
      <c r="X763" s="1">
        <v>0.75069444444444444</v>
      </c>
      <c r="Y763" s="5">
        <v>19</v>
      </c>
      <c r="Z763" s="6">
        <v>35</v>
      </c>
      <c r="AA763" s="6">
        <v>19</v>
      </c>
      <c r="AB763" s="5">
        <v>10</v>
      </c>
      <c r="AC763" s="5">
        <v>21</v>
      </c>
      <c r="AD763" s="5">
        <v>18</v>
      </c>
      <c r="AE763" s="5">
        <v>17</v>
      </c>
      <c r="AF763" s="5">
        <v>40</v>
      </c>
      <c r="AG763" s="5">
        <v>40</v>
      </c>
      <c r="AH763" s="5">
        <v>26</v>
      </c>
      <c r="AI763" s="5"/>
      <c r="AJ763" s="5">
        <f t="shared" si="110"/>
        <v>16</v>
      </c>
      <c r="AK763" s="5">
        <f t="shared" si="111"/>
        <v>403.20000000000005</v>
      </c>
      <c r="AL763" s="5">
        <f t="shared" si="112"/>
        <v>403.20000000000005</v>
      </c>
      <c r="AM763" s="5">
        <f t="shared" si="113"/>
        <v>1</v>
      </c>
      <c r="AO763">
        <f>'Eklima Blinder 2023'!D3834</f>
        <v>21.7</v>
      </c>
      <c r="AP763" s="19">
        <f t="shared" si="114"/>
        <v>22.153846153846143</v>
      </c>
      <c r="AQ763" s="5" t="e">
        <f t="shared" si="106"/>
        <v>#DIV/0!</v>
      </c>
    </row>
    <row r="764" spans="1:43" x14ac:dyDescent="0.3">
      <c r="A764">
        <v>6</v>
      </c>
      <c r="B764">
        <v>9</v>
      </c>
      <c r="C764">
        <v>19</v>
      </c>
      <c r="D764">
        <v>1686337260</v>
      </c>
      <c r="E764" t="s">
        <v>58</v>
      </c>
      <c r="F764" s="1">
        <v>0.79236111111111107</v>
      </c>
      <c r="G764" s="7">
        <v>16</v>
      </c>
      <c r="H764" s="7">
        <v>20</v>
      </c>
      <c r="I764" s="5">
        <v>20</v>
      </c>
      <c r="J764" s="5">
        <v>21</v>
      </c>
      <c r="K764" s="5">
        <v>13</v>
      </c>
      <c r="L764" s="5">
        <v>20</v>
      </c>
      <c r="M764" s="8">
        <v>23</v>
      </c>
      <c r="N764" s="8">
        <v>19</v>
      </c>
      <c r="O764" s="8">
        <v>23</v>
      </c>
      <c r="P764" s="8">
        <v>18</v>
      </c>
      <c r="Q764" s="8">
        <f t="shared" si="107"/>
        <v>18.666666666666664</v>
      </c>
      <c r="R764" s="8">
        <f t="shared" si="108"/>
        <v>23</v>
      </c>
      <c r="S764" s="8">
        <f t="shared" si="109"/>
        <v>20.833333333333332</v>
      </c>
      <c r="T764" s="8"/>
      <c r="U764" s="5"/>
      <c r="V764">
        <v>1686337260</v>
      </c>
      <c r="W764" t="s">
        <v>58</v>
      </c>
      <c r="X764" s="1">
        <v>0.79236111111111107</v>
      </c>
      <c r="Y764" s="5">
        <v>19</v>
      </c>
      <c r="Z764" s="6">
        <v>35</v>
      </c>
      <c r="AA764" s="6">
        <v>19</v>
      </c>
      <c r="AB764" s="5">
        <v>9</v>
      </c>
      <c r="AC764" s="5">
        <v>20</v>
      </c>
      <c r="AD764" s="5">
        <v>18</v>
      </c>
      <c r="AE764" s="5">
        <v>17</v>
      </c>
      <c r="AF764" s="5">
        <v>40</v>
      </c>
      <c r="AG764" s="5">
        <v>40</v>
      </c>
      <c r="AH764" s="5">
        <v>26</v>
      </c>
      <c r="AI764" s="5"/>
      <c r="AJ764" s="5">
        <f t="shared" si="110"/>
        <v>16</v>
      </c>
      <c r="AK764" s="5">
        <f t="shared" si="111"/>
        <v>403.20000000000005</v>
      </c>
      <c r="AL764" s="5">
        <f t="shared" si="112"/>
        <v>403.20000000000005</v>
      </c>
      <c r="AM764" s="5">
        <f t="shared" si="113"/>
        <v>1</v>
      </c>
      <c r="AO764">
        <f>'Eklima Blinder 2023'!D3835</f>
        <v>20.8</v>
      </c>
      <c r="AP764" s="19">
        <f t="shared" si="114"/>
        <v>22.153846153846143</v>
      </c>
      <c r="AQ764" s="5" t="e">
        <f t="shared" si="106"/>
        <v>#DIV/0!</v>
      </c>
    </row>
    <row r="765" spans="1:43" x14ac:dyDescent="0.3">
      <c r="A765">
        <v>6</v>
      </c>
      <c r="B765">
        <v>9</v>
      </c>
      <c r="C765">
        <v>20</v>
      </c>
      <c r="D765">
        <v>1686340860</v>
      </c>
      <c r="E765" t="s">
        <v>58</v>
      </c>
      <c r="F765" s="1">
        <v>0.8340277777777777</v>
      </c>
      <c r="G765" s="7">
        <v>15</v>
      </c>
      <c r="H765" s="7">
        <v>18</v>
      </c>
      <c r="I765" s="5">
        <v>20</v>
      </c>
      <c r="J765" s="5">
        <v>21</v>
      </c>
      <c r="K765" s="5">
        <v>12</v>
      </c>
      <c r="L765" s="5">
        <v>19</v>
      </c>
      <c r="M765" s="8">
        <v>23</v>
      </c>
      <c r="N765" s="8">
        <v>19</v>
      </c>
      <c r="O765" s="8">
        <v>23</v>
      </c>
      <c r="P765" s="8">
        <v>18</v>
      </c>
      <c r="Q765" s="8">
        <f t="shared" si="107"/>
        <v>18.666666666666664</v>
      </c>
      <c r="R765" s="8">
        <f t="shared" si="108"/>
        <v>23</v>
      </c>
      <c r="S765" s="8">
        <f t="shared" si="109"/>
        <v>20.833333333333332</v>
      </c>
      <c r="T765" s="8"/>
      <c r="U765" s="5"/>
      <c r="V765">
        <v>1686340860</v>
      </c>
      <c r="W765" t="s">
        <v>58</v>
      </c>
      <c r="X765" s="1">
        <v>0.8340277777777777</v>
      </c>
      <c r="Y765" s="5">
        <v>19</v>
      </c>
      <c r="Z765" s="6">
        <v>34</v>
      </c>
      <c r="AA765" s="6">
        <v>19</v>
      </c>
      <c r="AB765" s="5">
        <v>8</v>
      </c>
      <c r="AC765" s="5">
        <v>18</v>
      </c>
      <c r="AD765" s="5">
        <v>18</v>
      </c>
      <c r="AE765" s="5">
        <v>17</v>
      </c>
      <c r="AF765" s="5">
        <v>40</v>
      </c>
      <c r="AG765" s="5">
        <v>40</v>
      </c>
      <c r="AH765" s="5">
        <v>25</v>
      </c>
      <c r="AI765" s="5"/>
      <c r="AJ765" s="5">
        <f t="shared" si="110"/>
        <v>15</v>
      </c>
      <c r="AK765" s="5">
        <f t="shared" si="111"/>
        <v>378</v>
      </c>
      <c r="AL765" s="5">
        <f t="shared" si="112"/>
        <v>378</v>
      </c>
      <c r="AM765" s="5">
        <f t="shared" si="113"/>
        <v>1</v>
      </c>
      <c r="AO765">
        <f>'Eklima Blinder 2023'!D3836</f>
        <v>19.2</v>
      </c>
      <c r="AP765" s="19">
        <f t="shared" si="114"/>
        <v>20.769230769230759</v>
      </c>
      <c r="AQ765" s="5" t="e">
        <f t="shared" si="106"/>
        <v>#DIV/0!</v>
      </c>
    </row>
    <row r="766" spans="1:43" x14ac:dyDescent="0.3">
      <c r="A766">
        <v>6</v>
      </c>
      <c r="B766">
        <v>9</v>
      </c>
      <c r="C766">
        <v>21</v>
      </c>
      <c r="D766">
        <v>1686344460</v>
      </c>
      <c r="E766" t="s">
        <v>58</v>
      </c>
      <c r="F766" s="1">
        <v>0.87569444444444444</v>
      </c>
      <c r="G766" s="7">
        <v>13</v>
      </c>
      <c r="H766" s="7">
        <v>16</v>
      </c>
      <c r="I766" s="5">
        <v>19</v>
      </c>
      <c r="J766" s="5">
        <v>20</v>
      </c>
      <c r="K766" s="5">
        <v>11</v>
      </c>
      <c r="L766" s="5">
        <v>17</v>
      </c>
      <c r="M766" s="8">
        <v>23</v>
      </c>
      <c r="N766" s="8">
        <v>19</v>
      </c>
      <c r="O766" s="8">
        <v>23</v>
      </c>
      <c r="P766" s="8">
        <v>18</v>
      </c>
      <c r="Q766" s="8">
        <f t="shared" si="107"/>
        <v>18.666666666666664</v>
      </c>
      <c r="R766" s="8">
        <f t="shared" si="108"/>
        <v>23</v>
      </c>
      <c r="S766" s="8">
        <f t="shared" si="109"/>
        <v>20.833333333333332</v>
      </c>
      <c r="T766" s="8"/>
      <c r="U766" s="5"/>
      <c r="V766">
        <v>1686344460</v>
      </c>
      <c r="W766" t="s">
        <v>58</v>
      </c>
      <c r="X766" s="1">
        <v>0.87569444444444444</v>
      </c>
      <c r="Y766" s="5">
        <v>18</v>
      </c>
      <c r="Z766" s="6">
        <v>34</v>
      </c>
      <c r="AA766" s="6">
        <v>19</v>
      </c>
      <c r="AB766" s="5">
        <v>6</v>
      </c>
      <c r="AC766" s="5">
        <v>16</v>
      </c>
      <c r="AD766" s="5">
        <v>18</v>
      </c>
      <c r="AE766" s="5">
        <v>17</v>
      </c>
      <c r="AF766" s="5">
        <v>40</v>
      </c>
      <c r="AG766" s="5">
        <v>40</v>
      </c>
      <c r="AH766" s="5">
        <v>25</v>
      </c>
      <c r="AI766" s="5"/>
      <c r="AJ766" s="5">
        <f t="shared" si="110"/>
        <v>15</v>
      </c>
      <c r="AK766" s="5">
        <f t="shared" si="111"/>
        <v>378</v>
      </c>
      <c r="AL766" s="5">
        <f t="shared" si="112"/>
        <v>378</v>
      </c>
      <c r="AM766" s="5">
        <f t="shared" si="113"/>
        <v>1</v>
      </c>
      <c r="AO766">
        <f>'Eklima Blinder 2023'!D3837</f>
        <v>18.2</v>
      </c>
      <c r="AP766" s="19">
        <f t="shared" si="114"/>
        <v>20.769230769230759</v>
      </c>
      <c r="AQ766" s="5" t="e">
        <f t="shared" si="106"/>
        <v>#DIV/0!</v>
      </c>
    </row>
    <row r="767" spans="1:43" x14ac:dyDescent="0.3">
      <c r="A767">
        <v>6</v>
      </c>
      <c r="B767">
        <v>9</v>
      </c>
      <c r="C767">
        <v>22</v>
      </c>
      <c r="D767">
        <v>1686348060</v>
      </c>
      <c r="E767" t="s">
        <v>58</v>
      </c>
      <c r="F767" s="1">
        <v>0.91736111111111107</v>
      </c>
      <c r="G767" s="7">
        <v>11</v>
      </c>
      <c r="H767" s="7">
        <v>14</v>
      </c>
      <c r="I767" s="5">
        <v>18</v>
      </c>
      <c r="J767" s="5">
        <v>18</v>
      </c>
      <c r="K767" s="5">
        <v>10</v>
      </c>
      <c r="L767" s="5">
        <v>15</v>
      </c>
      <c r="M767" s="8">
        <v>22</v>
      </c>
      <c r="N767" s="8">
        <v>19</v>
      </c>
      <c r="O767" s="8">
        <v>23</v>
      </c>
      <c r="P767" s="8">
        <v>18</v>
      </c>
      <c r="Q767" s="8">
        <f t="shared" si="107"/>
        <v>18.666666666666664</v>
      </c>
      <c r="R767" s="8">
        <f t="shared" si="108"/>
        <v>22.5</v>
      </c>
      <c r="S767" s="8">
        <f t="shared" si="109"/>
        <v>20.583333333333332</v>
      </c>
      <c r="T767" s="8"/>
      <c r="U767" s="5"/>
      <c r="V767">
        <v>1686348060</v>
      </c>
      <c r="W767" t="s">
        <v>58</v>
      </c>
      <c r="X767" s="1">
        <v>0.91736111111111107</v>
      </c>
      <c r="Y767" s="5">
        <v>18</v>
      </c>
      <c r="Z767" s="6">
        <v>33</v>
      </c>
      <c r="AA767" s="6">
        <v>19</v>
      </c>
      <c r="AB767" s="5">
        <v>4</v>
      </c>
      <c r="AC767" s="5">
        <v>14</v>
      </c>
      <c r="AD767" s="5">
        <v>18</v>
      </c>
      <c r="AE767" s="5">
        <v>17</v>
      </c>
      <c r="AF767" s="5">
        <v>40</v>
      </c>
      <c r="AG767" s="5">
        <v>40</v>
      </c>
      <c r="AH767" s="5">
        <v>25</v>
      </c>
      <c r="AI767" s="5"/>
      <c r="AJ767" s="5">
        <f t="shared" si="110"/>
        <v>14</v>
      </c>
      <c r="AK767" s="5">
        <f t="shared" si="111"/>
        <v>352.8</v>
      </c>
      <c r="AL767" s="5">
        <f t="shared" si="112"/>
        <v>352.8</v>
      </c>
      <c r="AM767" s="5">
        <f t="shared" si="113"/>
        <v>1</v>
      </c>
      <c r="AO767">
        <f>'Eklima Blinder 2023'!D3838</f>
        <v>16.399999999999999</v>
      </c>
      <c r="AP767" s="19">
        <f t="shared" si="114"/>
        <v>21.913043478260853</v>
      </c>
      <c r="AQ767" s="5" t="e">
        <f t="shared" si="106"/>
        <v>#DIV/0!</v>
      </c>
    </row>
    <row r="768" spans="1:43" x14ac:dyDescent="0.3">
      <c r="A768">
        <v>6</v>
      </c>
      <c r="B768">
        <v>9</v>
      </c>
      <c r="C768">
        <v>23</v>
      </c>
      <c r="D768">
        <v>1686351660</v>
      </c>
      <c r="E768" t="s">
        <v>58</v>
      </c>
      <c r="F768" s="1">
        <v>0.9590277777777777</v>
      </c>
      <c r="G768" s="7">
        <v>9</v>
      </c>
      <c r="H768" s="7">
        <v>12</v>
      </c>
      <c r="I768" s="5">
        <v>16</v>
      </c>
      <c r="J768" s="5">
        <v>17</v>
      </c>
      <c r="K768" s="5">
        <v>9</v>
      </c>
      <c r="L768" s="5">
        <v>13</v>
      </c>
      <c r="M768" s="8">
        <v>22</v>
      </c>
      <c r="N768" s="8">
        <v>18</v>
      </c>
      <c r="O768" s="8">
        <v>22</v>
      </c>
      <c r="P768" s="8">
        <v>18</v>
      </c>
      <c r="Q768" s="8">
        <f t="shared" si="107"/>
        <v>18</v>
      </c>
      <c r="R768" s="8">
        <f t="shared" si="108"/>
        <v>22</v>
      </c>
      <c r="S768" s="8">
        <f t="shared" si="109"/>
        <v>20</v>
      </c>
      <c r="T768" s="8"/>
      <c r="U768" s="5"/>
      <c r="V768">
        <v>1686351660</v>
      </c>
      <c r="W768" t="s">
        <v>58</v>
      </c>
      <c r="X768" s="1">
        <v>0.9590277777777777</v>
      </c>
      <c r="Y768" s="5">
        <v>18</v>
      </c>
      <c r="Z768" s="6">
        <v>32</v>
      </c>
      <c r="AA768" s="6">
        <v>19</v>
      </c>
      <c r="AB768" s="5">
        <v>3</v>
      </c>
      <c r="AC768" s="5">
        <v>12</v>
      </c>
      <c r="AD768" s="5">
        <v>17</v>
      </c>
      <c r="AE768" s="5">
        <v>17</v>
      </c>
      <c r="AF768" s="5">
        <v>40</v>
      </c>
      <c r="AG768" s="5">
        <v>40</v>
      </c>
      <c r="AH768" s="5">
        <v>24</v>
      </c>
      <c r="AI768" s="5"/>
      <c r="AJ768" s="5">
        <f t="shared" si="110"/>
        <v>13</v>
      </c>
      <c r="AK768" s="5">
        <f t="shared" si="111"/>
        <v>327.60000000000002</v>
      </c>
      <c r="AL768" s="5">
        <f t="shared" si="112"/>
        <v>327.60000000000002</v>
      </c>
      <c r="AM768" s="5">
        <f t="shared" si="113"/>
        <v>1</v>
      </c>
      <c r="AO768">
        <f>'Eklima Blinder 2023'!D3839</f>
        <v>14</v>
      </c>
      <c r="AP768" s="19">
        <f t="shared" si="114"/>
        <v>19.5</v>
      </c>
      <c r="AQ768" s="5" t="e">
        <f t="shared" si="106"/>
        <v>#DIV/0!</v>
      </c>
    </row>
    <row r="769" spans="1:43" x14ac:dyDescent="0.3">
      <c r="A769">
        <v>6</v>
      </c>
      <c r="B769">
        <v>10</v>
      </c>
      <c r="C769">
        <v>0</v>
      </c>
      <c r="D769">
        <v>1686355260</v>
      </c>
      <c r="E769" t="s">
        <v>59</v>
      </c>
      <c r="F769" s="1">
        <v>6.9444444444444447E-4</v>
      </c>
      <c r="G769" s="7">
        <v>7</v>
      </c>
      <c r="H769" s="7">
        <v>10</v>
      </c>
      <c r="I769" s="5">
        <v>15</v>
      </c>
      <c r="J769" s="5">
        <v>15</v>
      </c>
      <c r="K769" s="5">
        <v>8</v>
      </c>
      <c r="L769" s="5">
        <v>11</v>
      </c>
      <c r="M769" s="8">
        <v>22</v>
      </c>
      <c r="N769" s="8">
        <v>18</v>
      </c>
      <c r="O769" s="8">
        <v>22</v>
      </c>
      <c r="P769" s="8">
        <v>17</v>
      </c>
      <c r="Q769" s="8">
        <f t="shared" si="107"/>
        <v>17.666666666666668</v>
      </c>
      <c r="R769" s="8">
        <f t="shared" si="108"/>
        <v>22</v>
      </c>
      <c r="S769" s="8">
        <f t="shared" si="109"/>
        <v>19.833333333333336</v>
      </c>
      <c r="T769" s="8"/>
      <c r="U769" s="5"/>
      <c r="V769">
        <v>1686355260</v>
      </c>
      <c r="W769" t="s">
        <v>59</v>
      </c>
      <c r="X769" s="1">
        <v>6.9444444444444447E-4</v>
      </c>
      <c r="Y769" s="5">
        <v>18</v>
      </c>
      <c r="Z769" s="6">
        <v>31</v>
      </c>
      <c r="AA769" s="6">
        <v>18</v>
      </c>
      <c r="AB769" s="5">
        <v>1</v>
      </c>
      <c r="AC769" s="5">
        <v>10</v>
      </c>
      <c r="AD769" s="5">
        <v>17</v>
      </c>
      <c r="AE769" s="5">
        <v>17</v>
      </c>
      <c r="AF769" s="5">
        <v>40</v>
      </c>
      <c r="AG769" s="5">
        <v>40</v>
      </c>
      <c r="AH769" s="5">
        <v>24</v>
      </c>
      <c r="AI769" s="5"/>
      <c r="AJ769" s="5">
        <f t="shared" si="110"/>
        <v>13</v>
      </c>
      <c r="AK769" s="5">
        <f t="shared" si="111"/>
        <v>327.60000000000002</v>
      </c>
      <c r="AL769" s="5">
        <f t="shared" si="112"/>
        <v>327.60000000000002</v>
      </c>
      <c r="AM769" s="5">
        <f t="shared" si="113"/>
        <v>1</v>
      </c>
      <c r="AO769">
        <f>'Eklima Blinder 2023'!D3840</f>
        <v>12.2</v>
      </c>
      <c r="AP769" s="19">
        <f t="shared" si="114"/>
        <v>18.000000000000007</v>
      </c>
      <c r="AQ769" s="5" t="e">
        <f t="shared" si="106"/>
        <v>#DIV/0!</v>
      </c>
    </row>
    <row r="770" spans="1:43" x14ac:dyDescent="0.3">
      <c r="A770">
        <v>6</v>
      </c>
      <c r="B770">
        <v>10</v>
      </c>
      <c r="C770">
        <v>1</v>
      </c>
      <c r="D770">
        <v>1686358860</v>
      </c>
      <c r="E770" t="s">
        <v>59</v>
      </c>
      <c r="F770" s="1">
        <v>4.2361111111111106E-2</v>
      </c>
      <c r="G770" s="7">
        <v>5</v>
      </c>
      <c r="H770" s="7">
        <v>8</v>
      </c>
      <c r="I770" s="5">
        <v>13</v>
      </c>
      <c r="J770" s="5">
        <v>14</v>
      </c>
      <c r="K770" s="5">
        <v>7</v>
      </c>
      <c r="L770" s="5">
        <v>9</v>
      </c>
      <c r="M770" s="8">
        <v>21</v>
      </c>
      <c r="N770" s="8">
        <v>18</v>
      </c>
      <c r="O770" s="8">
        <v>21</v>
      </c>
      <c r="P770" s="8">
        <v>17</v>
      </c>
      <c r="Q770" s="8">
        <f t="shared" si="107"/>
        <v>17.666666666666668</v>
      </c>
      <c r="R770" s="8">
        <f t="shared" si="108"/>
        <v>21</v>
      </c>
      <c r="S770" s="8">
        <f t="shared" si="109"/>
        <v>19.333333333333336</v>
      </c>
      <c r="T770" s="8"/>
      <c r="U770" s="5"/>
      <c r="V770">
        <v>1686358860</v>
      </c>
      <c r="W770" t="s">
        <v>59</v>
      </c>
      <c r="X770" s="1">
        <v>4.2361111111111106E-2</v>
      </c>
      <c r="Y770" s="5">
        <v>18</v>
      </c>
      <c r="Z770" s="6">
        <v>30</v>
      </c>
      <c r="AA770" s="6">
        <v>18</v>
      </c>
      <c r="AB770" s="5">
        <v>0</v>
      </c>
      <c r="AC770" s="5">
        <v>8</v>
      </c>
      <c r="AD770" s="5">
        <v>17</v>
      </c>
      <c r="AE770" s="5">
        <v>17</v>
      </c>
      <c r="AF770" s="5">
        <v>40</v>
      </c>
      <c r="AG770" s="5">
        <v>40</v>
      </c>
      <c r="AH770" s="5">
        <v>24</v>
      </c>
      <c r="AI770" s="5"/>
      <c r="AJ770" s="5">
        <f t="shared" si="110"/>
        <v>12</v>
      </c>
      <c r="AK770" s="5">
        <f t="shared" si="111"/>
        <v>302.40000000000003</v>
      </c>
      <c r="AL770" s="5">
        <f t="shared" si="112"/>
        <v>302.40000000000003</v>
      </c>
      <c r="AM770" s="5">
        <f t="shared" si="113"/>
        <v>1</v>
      </c>
      <c r="AO770">
        <f>'Eklima Blinder 2023'!D3841</f>
        <v>11</v>
      </c>
      <c r="AP770" s="19">
        <f t="shared" si="114"/>
        <v>21.600000000000009</v>
      </c>
      <c r="AQ770" s="5" t="e">
        <f t="shared" si="106"/>
        <v>#DIV/0!</v>
      </c>
    </row>
    <row r="771" spans="1:43" x14ac:dyDescent="0.3">
      <c r="A771">
        <v>6</v>
      </c>
      <c r="B771">
        <v>10</v>
      </c>
      <c r="C771">
        <v>2</v>
      </c>
      <c r="D771">
        <v>1686362460</v>
      </c>
      <c r="E771" t="s">
        <v>59</v>
      </c>
      <c r="F771" s="1">
        <v>8.4027777777777771E-2</v>
      </c>
      <c r="G771" s="7">
        <v>4</v>
      </c>
      <c r="H771" s="7">
        <v>7</v>
      </c>
      <c r="I771" s="5">
        <v>12</v>
      </c>
      <c r="J771" s="5">
        <v>12</v>
      </c>
      <c r="K771" s="5">
        <v>6</v>
      </c>
      <c r="L771" s="5">
        <v>8</v>
      </c>
      <c r="M771" s="8">
        <v>21</v>
      </c>
      <c r="N771" s="8">
        <v>18</v>
      </c>
      <c r="O771" s="8">
        <v>21</v>
      </c>
      <c r="P771" s="8">
        <v>17</v>
      </c>
      <c r="Q771" s="8">
        <f t="shared" si="107"/>
        <v>17.666666666666668</v>
      </c>
      <c r="R771" s="8">
        <f t="shared" si="108"/>
        <v>21</v>
      </c>
      <c r="S771" s="8">
        <f t="shared" si="109"/>
        <v>19.333333333333336</v>
      </c>
      <c r="T771" s="8"/>
      <c r="U771" s="5"/>
      <c r="V771">
        <v>1686362460</v>
      </c>
      <c r="W771" t="s">
        <v>59</v>
      </c>
      <c r="X771" s="1">
        <v>8.4027777777777771E-2</v>
      </c>
      <c r="Y771" s="5">
        <v>18</v>
      </c>
      <c r="Z771" s="6">
        <v>30</v>
      </c>
      <c r="AA771" s="6">
        <v>18</v>
      </c>
      <c r="AB771" s="5">
        <v>0</v>
      </c>
      <c r="AC771" s="5">
        <v>7</v>
      </c>
      <c r="AD771" s="5">
        <v>17</v>
      </c>
      <c r="AE771" s="5">
        <v>17</v>
      </c>
      <c r="AF771" s="5">
        <v>40</v>
      </c>
      <c r="AG771" s="5">
        <v>40</v>
      </c>
      <c r="AH771" s="5">
        <v>24</v>
      </c>
      <c r="AI771" s="5"/>
      <c r="AJ771" s="5">
        <f t="shared" si="110"/>
        <v>12</v>
      </c>
      <c r="AK771" s="5">
        <f t="shared" si="111"/>
        <v>302.40000000000003</v>
      </c>
      <c r="AL771" s="5">
        <f t="shared" si="112"/>
        <v>302.40000000000003</v>
      </c>
      <c r="AM771" s="5">
        <f t="shared" si="113"/>
        <v>1</v>
      </c>
      <c r="AO771">
        <f>'Eklima Blinder 2023'!D3842</f>
        <v>10.199999999999999</v>
      </c>
      <c r="AP771" s="19">
        <f t="shared" si="114"/>
        <v>21.600000000000009</v>
      </c>
      <c r="AQ771" s="5" t="e">
        <f t="shared" si="106"/>
        <v>#DIV/0!</v>
      </c>
    </row>
    <row r="772" spans="1:43" x14ac:dyDescent="0.3">
      <c r="A772">
        <v>6</v>
      </c>
      <c r="B772">
        <v>10</v>
      </c>
      <c r="C772">
        <v>3</v>
      </c>
      <c r="D772">
        <v>1686366060</v>
      </c>
      <c r="E772" t="s">
        <v>59</v>
      </c>
      <c r="F772" s="1">
        <v>0.12569444444444444</v>
      </c>
      <c r="G772" s="7">
        <v>3</v>
      </c>
      <c r="H772" s="7">
        <v>6</v>
      </c>
      <c r="I772" s="5">
        <v>11</v>
      </c>
      <c r="J772" s="5">
        <v>11</v>
      </c>
      <c r="K772" s="5">
        <v>5</v>
      </c>
      <c r="L772" s="5">
        <v>6</v>
      </c>
      <c r="M772" s="8">
        <v>21</v>
      </c>
      <c r="N772" s="8">
        <v>18</v>
      </c>
      <c r="O772" s="8">
        <v>21</v>
      </c>
      <c r="P772" s="8">
        <v>17</v>
      </c>
      <c r="Q772" s="8">
        <f t="shared" si="107"/>
        <v>17.666666666666668</v>
      </c>
      <c r="R772" s="8">
        <f t="shared" si="108"/>
        <v>21</v>
      </c>
      <c r="S772" s="8">
        <f t="shared" si="109"/>
        <v>19.333333333333336</v>
      </c>
      <c r="T772" s="8"/>
      <c r="U772" s="5"/>
      <c r="V772">
        <v>1686366060</v>
      </c>
      <c r="W772" t="s">
        <v>59</v>
      </c>
      <c r="X772" s="1">
        <v>0.12569444444444444</v>
      </c>
      <c r="Y772" s="5">
        <v>18</v>
      </c>
      <c r="Z772" s="6">
        <v>29</v>
      </c>
      <c r="AA772" s="6">
        <v>18</v>
      </c>
      <c r="AB772" s="5">
        <v>-1</v>
      </c>
      <c r="AC772" s="5">
        <v>6</v>
      </c>
      <c r="AD772" s="5">
        <v>17</v>
      </c>
      <c r="AE772" s="5">
        <v>17</v>
      </c>
      <c r="AF772" s="5">
        <v>40</v>
      </c>
      <c r="AG772" s="5">
        <v>40</v>
      </c>
      <c r="AH772" s="5">
        <v>24</v>
      </c>
      <c r="AI772" s="5"/>
      <c r="AJ772" s="5">
        <f t="shared" si="110"/>
        <v>11</v>
      </c>
      <c r="AK772" s="5">
        <f t="shared" si="111"/>
        <v>277.2</v>
      </c>
      <c r="AL772" s="5">
        <f t="shared" si="112"/>
        <v>277.2</v>
      </c>
      <c r="AM772" s="5">
        <f t="shared" si="113"/>
        <v>1</v>
      </c>
      <c r="AO772">
        <f>'Eklima Blinder 2023'!D3843</f>
        <v>9.6</v>
      </c>
      <c r="AP772" s="19">
        <f t="shared" si="114"/>
        <v>19.800000000000004</v>
      </c>
      <c r="AQ772" s="5" t="e">
        <f t="shared" si="106"/>
        <v>#DIV/0!</v>
      </c>
    </row>
    <row r="773" spans="1:43" x14ac:dyDescent="0.3">
      <c r="A773">
        <v>6</v>
      </c>
      <c r="B773">
        <v>10</v>
      </c>
      <c r="C773">
        <v>4</v>
      </c>
      <c r="D773">
        <v>1686369660</v>
      </c>
      <c r="E773" t="s">
        <v>59</v>
      </c>
      <c r="F773" s="1">
        <v>0.1673611111111111</v>
      </c>
      <c r="G773" s="7">
        <v>3</v>
      </c>
      <c r="H773" s="7">
        <v>5</v>
      </c>
      <c r="I773" s="5">
        <v>10</v>
      </c>
      <c r="J773" s="5">
        <v>10</v>
      </c>
      <c r="K773" s="5">
        <v>5</v>
      </c>
      <c r="L773" s="5">
        <v>5</v>
      </c>
      <c r="M773" s="8">
        <v>19</v>
      </c>
      <c r="N773" s="8">
        <v>17</v>
      </c>
      <c r="O773" s="8">
        <v>19</v>
      </c>
      <c r="P773" s="8">
        <v>16</v>
      </c>
      <c r="Q773" s="8">
        <f t="shared" si="107"/>
        <v>16.666666666666668</v>
      </c>
      <c r="R773" s="8">
        <f t="shared" si="108"/>
        <v>19</v>
      </c>
      <c r="S773" s="8">
        <f t="shared" si="109"/>
        <v>17.833333333333336</v>
      </c>
      <c r="T773" s="8"/>
      <c r="U773" s="5"/>
      <c r="V773">
        <v>1686369660</v>
      </c>
      <c r="W773" t="s">
        <v>59</v>
      </c>
      <c r="X773" s="1">
        <v>0.1673611111111111</v>
      </c>
      <c r="Y773" s="5">
        <v>17</v>
      </c>
      <c r="Z773" s="6">
        <v>23</v>
      </c>
      <c r="AA773" s="6">
        <v>17</v>
      </c>
      <c r="AB773" s="5">
        <v>0</v>
      </c>
      <c r="AC773" s="5">
        <v>5</v>
      </c>
      <c r="AD773" s="5">
        <v>17</v>
      </c>
      <c r="AE773" s="5">
        <v>17</v>
      </c>
      <c r="AF773" s="5">
        <v>40</v>
      </c>
      <c r="AG773" s="5">
        <v>40</v>
      </c>
      <c r="AH773" s="5">
        <v>24</v>
      </c>
      <c r="AI773" s="5"/>
      <c r="AJ773" s="5">
        <f t="shared" si="110"/>
        <v>6</v>
      </c>
      <c r="AK773" s="5">
        <f t="shared" si="111"/>
        <v>151.20000000000002</v>
      </c>
      <c r="AL773" s="5">
        <f t="shared" si="112"/>
        <v>151.20000000000002</v>
      </c>
      <c r="AM773" s="5">
        <f t="shared" si="113"/>
        <v>1</v>
      </c>
      <c r="AO773">
        <f>'Eklima Blinder 2023'!D3844</f>
        <v>9.6</v>
      </c>
      <c r="AP773" s="19">
        <f t="shared" si="114"/>
        <v>15.428571428571438</v>
      </c>
      <c r="AQ773" s="5" t="e">
        <f t="shared" si="106"/>
        <v>#DIV/0!</v>
      </c>
    </row>
    <row r="774" spans="1:43" x14ac:dyDescent="0.3">
      <c r="A774">
        <v>6</v>
      </c>
      <c r="B774">
        <v>10</v>
      </c>
      <c r="C774">
        <v>5</v>
      </c>
      <c r="D774">
        <v>1686373260</v>
      </c>
      <c r="E774" t="s">
        <v>59</v>
      </c>
      <c r="F774" s="1">
        <v>0.20902777777777778</v>
      </c>
      <c r="G774" s="7">
        <v>3</v>
      </c>
      <c r="H774" s="7">
        <v>5</v>
      </c>
      <c r="I774" s="5">
        <v>9</v>
      </c>
      <c r="J774" s="5">
        <v>9</v>
      </c>
      <c r="K774" s="5">
        <v>6</v>
      </c>
      <c r="L774" s="5">
        <v>5</v>
      </c>
      <c r="M774" s="8">
        <v>18</v>
      </c>
      <c r="N774" s="8">
        <v>16</v>
      </c>
      <c r="O774" s="8">
        <v>18</v>
      </c>
      <c r="P774" s="8">
        <v>16</v>
      </c>
      <c r="Q774" s="8">
        <f t="shared" si="107"/>
        <v>16</v>
      </c>
      <c r="R774" s="8">
        <f t="shared" si="108"/>
        <v>18</v>
      </c>
      <c r="S774" s="8">
        <f t="shared" si="109"/>
        <v>17</v>
      </c>
      <c r="T774" s="8"/>
      <c r="U774" s="5"/>
      <c r="V774">
        <v>1686373260</v>
      </c>
      <c r="W774" t="s">
        <v>59</v>
      </c>
      <c r="X774" s="1">
        <v>0.20902777777777778</v>
      </c>
      <c r="Y774" s="5">
        <v>16</v>
      </c>
      <c r="Z774" s="6">
        <v>23</v>
      </c>
      <c r="AA774" s="6">
        <v>17</v>
      </c>
      <c r="AB774" s="5">
        <v>0</v>
      </c>
      <c r="AC774" s="5">
        <v>5</v>
      </c>
      <c r="AD774" s="5">
        <v>16</v>
      </c>
      <c r="AE774" s="5">
        <v>16</v>
      </c>
      <c r="AF774" s="5">
        <v>40</v>
      </c>
      <c r="AG774" s="5">
        <v>40</v>
      </c>
      <c r="AH774" s="5">
        <v>25</v>
      </c>
      <c r="AI774" s="5"/>
      <c r="AJ774" s="5">
        <f t="shared" si="110"/>
        <v>6</v>
      </c>
      <c r="AK774" s="5">
        <f t="shared" si="111"/>
        <v>151.20000000000002</v>
      </c>
      <c r="AL774" s="5">
        <f t="shared" si="112"/>
        <v>151.20000000000002</v>
      </c>
      <c r="AM774" s="5">
        <f t="shared" si="113"/>
        <v>1</v>
      </c>
      <c r="AO774">
        <f>'Eklima Blinder 2023'!D3845</f>
        <v>11.5</v>
      </c>
      <c r="AP774" s="19">
        <f t="shared" si="114"/>
        <v>18</v>
      </c>
      <c r="AQ774" s="5" t="e">
        <f t="shared" si="106"/>
        <v>#DIV/0!</v>
      </c>
    </row>
    <row r="775" spans="1:43" x14ac:dyDescent="0.3">
      <c r="A775">
        <v>6</v>
      </c>
      <c r="B775">
        <v>10</v>
      </c>
      <c r="C775">
        <v>6</v>
      </c>
      <c r="D775">
        <v>1686376860</v>
      </c>
      <c r="E775" t="s">
        <v>59</v>
      </c>
      <c r="F775" s="1">
        <v>0.25069444444444444</v>
      </c>
      <c r="G775" s="7">
        <v>3</v>
      </c>
      <c r="H775" s="7">
        <v>4</v>
      </c>
      <c r="I775" s="5">
        <v>9</v>
      </c>
      <c r="J775" s="5">
        <v>9</v>
      </c>
      <c r="K775" s="5">
        <v>5</v>
      </c>
      <c r="L775" s="5">
        <v>5</v>
      </c>
      <c r="M775" s="8">
        <v>17</v>
      </c>
      <c r="N775" s="8">
        <v>16</v>
      </c>
      <c r="O775" s="8">
        <v>18</v>
      </c>
      <c r="P775" s="8">
        <v>15</v>
      </c>
      <c r="Q775" s="8">
        <f t="shared" si="107"/>
        <v>15.666666666666666</v>
      </c>
      <c r="R775" s="8">
        <f t="shared" si="108"/>
        <v>17.5</v>
      </c>
      <c r="S775" s="8">
        <f t="shared" si="109"/>
        <v>16.583333333333332</v>
      </c>
      <c r="T775" s="8"/>
      <c r="U775" s="5"/>
      <c r="V775">
        <v>1686376860</v>
      </c>
      <c r="W775" t="s">
        <v>59</v>
      </c>
      <c r="X775" s="1">
        <v>0.25069444444444444</v>
      </c>
      <c r="Y775" s="5">
        <v>16</v>
      </c>
      <c r="Z775" s="6">
        <v>22</v>
      </c>
      <c r="AA775" s="6">
        <v>16</v>
      </c>
      <c r="AB775" s="5">
        <v>0</v>
      </c>
      <c r="AC775" s="5">
        <v>4</v>
      </c>
      <c r="AD775" s="5">
        <v>16</v>
      </c>
      <c r="AE775" s="5">
        <v>16</v>
      </c>
      <c r="AF775" s="5">
        <v>40</v>
      </c>
      <c r="AG775" s="5">
        <v>40</v>
      </c>
      <c r="AH775" s="5">
        <v>26</v>
      </c>
      <c r="AI775" s="5"/>
      <c r="AJ775" s="5">
        <f t="shared" si="110"/>
        <v>6</v>
      </c>
      <c r="AK775" s="5">
        <f t="shared" si="111"/>
        <v>151.20000000000002</v>
      </c>
      <c r="AL775" s="5">
        <f t="shared" si="112"/>
        <v>151.20000000000002</v>
      </c>
      <c r="AM775" s="5">
        <f t="shared" si="113"/>
        <v>1</v>
      </c>
      <c r="AO775">
        <f>'Eklima Blinder 2023'!D3846</f>
        <v>15</v>
      </c>
      <c r="AP775" s="19">
        <f t="shared" si="114"/>
        <v>19.63636363636363</v>
      </c>
      <c r="AQ775" s="5" t="e">
        <f t="shared" si="106"/>
        <v>#DIV/0!</v>
      </c>
    </row>
    <row r="776" spans="1:43" x14ac:dyDescent="0.3">
      <c r="A776">
        <v>6</v>
      </c>
      <c r="B776">
        <v>10</v>
      </c>
      <c r="C776">
        <v>7</v>
      </c>
      <c r="D776">
        <v>1686380460</v>
      </c>
      <c r="E776" t="s">
        <v>59</v>
      </c>
      <c r="F776" s="1">
        <v>0.29236111111111113</v>
      </c>
      <c r="G776" s="7">
        <v>3</v>
      </c>
      <c r="H776" s="7">
        <v>4</v>
      </c>
      <c r="I776" s="5">
        <v>9</v>
      </c>
      <c r="J776" s="5">
        <v>9</v>
      </c>
      <c r="K776" s="5">
        <v>7</v>
      </c>
      <c r="L776" s="5">
        <v>5</v>
      </c>
      <c r="M776" s="8">
        <v>17</v>
      </c>
      <c r="N776" s="8">
        <v>16</v>
      </c>
      <c r="O776" s="8">
        <v>17</v>
      </c>
      <c r="P776" s="8">
        <v>15</v>
      </c>
      <c r="Q776" s="8">
        <f t="shared" si="107"/>
        <v>15.666666666666666</v>
      </c>
      <c r="R776" s="8">
        <f t="shared" si="108"/>
        <v>17</v>
      </c>
      <c r="S776" s="8">
        <f t="shared" si="109"/>
        <v>16.333333333333332</v>
      </c>
      <c r="T776" s="8"/>
      <c r="U776" s="5"/>
      <c r="V776">
        <v>1686380460</v>
      </c>
      <c r="W776" t="s">
        <v>59</v>
      </c>
      <c r="X776" s="1">
        <v>0.29236111111111113</v>
      </c>
      <c r="Y776" s="5">
        <v>15</v>
      </c>
      <c r="Z776" s="6">
        <v>22</v>
      </c>
      <c r="AA776" s="6">
        <v>16</v>
      </c>
      <c r="AB776" s="5">
        <v>-1</v>
      </c>
      <c r="AC776" s="5">
        <v>4</v>
      </c>
      <c r="AD776" s="5">
        <v>15</v>
      </c>
      <c r="AE776" s="5">
        <v>16</v>
      </c>
      <c r="AF776" s="5">
        <v>40</v>
      </c>
      <c r="AG776" s="5">
        <v>40</v>
      </c>
      <c r="AH776" s="5">
        <v>26</v>
      </c>
      <c r="AI776" s="5"/>
      <c r="AJ776" s="5">
        <f t="shared" si="110"/>
        <v>6</v>
      </c>
      <c r="AK776" s="5">
        <f t="shared" si="111"/>
        <v>151.20000000000002</v>
      </c>
      <c r="AL776" s="5">
        <f t="shared" si="112"/>
        <v>151.20000000000002</v>
      </c>
      <c r="AM776" s="5">
        <f t="shared" si="113"/>
        <v>1</v>
      </c>
      <c r="AO776">
        <f>'Eklima Blinder 2023'!D3847</f>
        <v>15.3</v>
      </c>
      <c r="AP776" s="19">
        <f t="shared" si="114"/>
        <v>26.999999999999993</v>
      </c>
      <c r="AQ776" s="5" t="e">
        <f t="shared" si="106"/>
        <v>#DIV/0!</v>
      </c>
    </row>
    <row r="777" spans="1:43" x14ac:dyDescent="0.3">
      <c r="A777">
        <v>6</v>
      </c>
      <c r="B777">
        <v>10</v>
      </c>
      <c r="C777">
        <v>8</v>
      </c>
      <c r="D777">
        <v>1686384060</v>
      </c>
      <c r="E777" t="s">
        <v>59</v>
      </c>
      <c r="F777" s="1">
        <v>0.33402777777777781</v>
      </c>
      <c r="G777" s="7">
        <v>3</v>
      </c>
      <c r="H777" s="7">
        <v>5</v>
      </c>
      <c r="I777" s="5">
        <v>9</v>
      </c>
      <c r="J777" s="5">
        <v>9</v>
      </c>
      <c r="K777" s="5">
        <v>9</v>
      </c>
      <c r="L777" s="5">
        <v>5</v>
      </c>
      <c r="M777" s="8">
        <v>17</v>
      </c>
      <c r="N777" s="8">
        <v>15</v>
      </c>
      <c r="O777" s="8">
        <v>17</v>
      </c>
      <c r="P777" s="8">
        <v>15</v>
      </c>
      <c r="Q777" s="8">
        <f t="shared" si="107"/>
        <v>15</v>
      </c>
      <c r="R777" s="8">
        <f t="shared" si="108"/>
        <v>17</v>
      </c>
      <c r="S777" s="8">
        <f t="shared" si="109"/>
        <v>16</v>
      </c>
      <c r="T777" s="8"/>
      <c r="U777" s="5"/>
      <c r="V777">
        <v>1686384060</v>
      </c>
      <c r="W777" t="s">
        <v>59</v>
      </c>
      <c r="X777" s="1">
        <v>0.33402777777777781</v>
      </c>
      <c r="Y777" s="5">
        <v>15</v>
      </c>
      <c r="Z777" s="6">
        <v>22</v>
      </c>
      <c r="AA777" s="6">
        <v>16</v>
      </c>
      <c r="AB777" s="5">
        <v>0</v>
      </c>
      <c r="AC777" s="5">
        <v>5</v>
      </c>
      <c r="AD777" s="5">
        <v>15</v>
      </c>
      <c r="AE777" s="5">
        <v>15</v>
      </c>
      <c r="AF777" s="5">
        <v>40</v>
      </c>
      <c r="AG777" s="5">
        <v>40</v>
      </c>
      <c r="AH777" s="5">
        <v>26</v>
      </c>
      <c r="AI777" s="5"/>
      <c r="AJ777" s="5">
        <f t="shared" si="110"/>
        <v>6</v>
      </c>
      <c r="AK777" s="5">
        <f t="shared" si="111"/>
        <v>151.20000000000002</v>
      </c>
      <c r="AL777" s="5">
        <f t="shared" si="112"/>
        <v>151.20000000000002</v>
      </c>
      <c r="AM777" s="5">
        <f t="shared" si="113"/>
        <v>1</v>
      </c>
      <c r="AO777">
        <f>'Eklima Blinder 2023'!D3848</f>
        <v>17.399999999999999</v>
      </c>
      <c r="AP777" s="19">
        <f t="shared" si="114"/>
        <v>18</v>
      </c>
      <c r="AQ777" s="5" t="e">
        <f t="shared" si="106"/>
        <v>#DIV/0!</v>
      </c>
    </row>
    <row r="778" spans="1:43" x14ac:dyDescent="0.3">
      <c r="A778">
        <v>6</v>
      </c>
      <c r="B778">
        <v>10</v>
      </c>
      <c r="C778">
        <v>9</v>
      </c>
      <c r="D778">
        <v>1686387660</v>
      </c>
      <c r="E778" t="s">
        <v>59</v>
      </c>
      <c r="F778" s="1">
        <v>0.3756944444444445</v>
      </c>
      <c r="G778" s="7">
        <v>3</v>
      </c>
      <c r="H778" s="7">
        <v>6</v>
      </c>
      <c r="I778" s="5">
        <v>9</v>
      </c>
      <c r="J778" s="5">
        <v>9</v>
      </c>
      <c r="K778" s="5">
        <v>8</v>
      </c>
      <c r="L778" s="5">
        <v>7</v>
      </c>
      <c r="M778" s="8">
        <v>18</v>
      </c>
      <c r="N778" s="8">
        <v>15</v>
      </c>
      <c r="O778" s="8">
        <v>18</v>
      </c>
      <c r="P778" s="8">
        <v>15</v>
      </c>
      <c r="Q778" s="8">
        <f t="shared" si="107"/>
        <v>15</v>
      </c>
      <c r="R778" s="8">
        <f t="shared" si="108"/>
        <v>18</v>
      </c>
      <c r="S778" s="8">
        <f t="shared" si="109"/>
        <v>16.5</v>
      </c>
      <c r="T778" s="8"/>
      <c r="U778" s="5"/>
      <c r="V778">
        <v>1686387660</v>
      </c>
      <c r="W778" t="s">
        <v>59</v>
      </c>
      <c r="X778" s="1">
        <v>0.3756944444444445</v>
      </c>
      <c r="Y778" s="5">
        <v>15</v>
      </c>
      <c r="Z778" s="6">
        <v>27</v>
      </c>
      <c r="AA778" s="6">
        <v>16</v>
      </c>
      <c r="AB778" s="5">
        <v>-1</v>
      </c>
      <c r="AC778" s="5">
        <v>6</v>
      </c>
      <c r="AD778" s="5">
        <v>15</v>
      </c>
      <c r="AE778" s="5">
        <v>15</v>
      </c>
      <c r="AF778" s="5">
        <v>40</v>
      </c>
      <c r="AG778" s="5">
        <v>40</v>
      </c>
      <c r="AH778" s="5">
        <v>26</v>
      </c>
      <c r="AI778" s="5"/>
      <c r="AJ778" s="5">
        <f t="shared" si="110"/>
        <v>11</v>
      </c>
      <c r="AK778" s="5">
        <f t="shared" si="111"/>
        <v>277.2</v>
      </c>
      <c r="AL778" s="5">
        <f t="shared" si="112"/>
        <v>277.2</v>
      </c>
      <c r="AM778" s="5">
        <f t="shared" si="113"/>
        <v>1</v>
      </c>
      <c r="AO778">
        <f>'Eklima Blinder 2023'!D3849</f>
        <v>18.8</v>
      </c>
      <c r="AP778" s="19">
        <f t="shared" si="114"/>
        <v>21.999999999999996</v>
      </c>
      <c r="AQ778" s="5" t="e">
        <f t="shared" si="106"/>
        <v>#DIV/0!</v>
      </c>
    </row>
    <row r="779" spans="1:43" x14ac:dyDescent="0.3">
      <c r="A779">
        <v>6</v>
      </c>
      <c r="B779">
        <v>10</v>
      </c>
      <c r="C779">
        <v>10</v>
      </c>
      <c r="D779">
        <v>1686391260</v>
      </c>
      <c r="E779" t="s">
        <v>59</v>
      </c>
      <c r="F779" s="1">
        <v>0.41736111111111113</v>
      </c>
      <c r="G779" s="7">
        <v>4</v>
      </c>
      <c r="H779" s="7">
        <v>7</v>
      </c>
      <c r="I779" s="5">
        <v>9</v>
      </c>
      <c r="J779" s="5">
        <v>9</v>
      </c>
      <c r="K779" s="5">
        <v>6</v>
      </c>
      <c r="L779" s="5">
        <v>7</v>
      </c>
      <c r="M779" s="8">
        <v>19</v>
      </c>
      <c r="N779" s="8">
        <v>16</v>
      </c>
      <c r="O779" s="8">
        <v>19</v>
      </c>
      <c r="P779" s="8">
        <v>15</v>
      </c>
      <c r="Q779" s="8">
        <f t="shared" si="107"/>
        <v>15.666666666666666</v>
      </c>
      <c r="R779" s="8">
        <f t="shared" si="108"/>
        <v>19</v>
      </c>
      <c r="S779" s="8">
        <f t="shared" si="109"/>
        <v>17.333333333333332</v>
      </c>
      <c r="T779" s="8"/>
      <c r="U779" s="5"/>
      <c r="V779">
        <v>1686391260</v>
      </c>
      <c r="W779" t="s">
        <v>59</v>
      </c>
      <c r="X779" s="1">
        <v>0.41736111111111113</v>
      </c>
      <c r="Y779" s="5">
        <v>16</v>
      </c>
      <c r="Z779" s="6">
        <v>28</v>
      </c>
      <c r="AA779" s="6">
        <v>16</v>
      </c>
      <c r="AB779" s="5">
        <v>-1</v>
      </c>
      <c r="AC779" s="5">
        <v>7</v>
      </c>
      <c r="AD779" s="5">
        <v>15</v>
      </c>
      <c r="AE779" s="5">
        <v>16</v>
      </c>
      <c r="AF779" s="5">
        <v>40</v>
      </c>
      <c r="AG779" s="5">
        <v>40</v>
      </c>
      <c r="AH779" s="5">
        <v>25</v>
      </c>
      <c r="AI779" s="5"/>
      <c r="AJ779" s="5">
        <f t="shared" si="110"/>
        <v>12</v>
      </c>
      <c r="AK779" s="5">
        <f t="shared" si="111"/>
        <v>302.40000000000003</v>
      </c>
      <c r="AL779" s="5">
        <f t="shared" si="112"/>
        <v>302.40000000000003</v>
      </c>
      <c r="AM779" s="5">
        <f t="shared" si="113"/>
        <v>1</v>
      </c>
      <c r="AO779">
        <f>'Eklima Blinder 2023'!D3850</f>
        <v>20</v>
      </c>
      <c r="AP779" s="19">
        <f t="shared" si="114"/>
        <v>21.599999999999998</v>
      </c>
      <c r="AQ779" s="5" t="e">
        <f t="shared" si="106"/>
        <v>#DIV/0!</v>
      </c>
    </row>
    <row r="780" spans="1:43" x14ac:dyDescent="0.3">
      <c r="A780">
        <v>6</v>
      </c>
      <c r="B780">
        <v>10</v>
      </c>
      <c r="C780">
        <v>11</v>
      </c>
      <c r="D780">
        <v>1686394860</v>
      </c>
      <c r="E780" t="s">
        <v>59</v>
      </c>
      <c r="F780" s="1">
        <v>0.45902777777777781</v>
      </c>
      <c r="G780" s="7">
        <v>6</v>
      </c>
      <c r="H780" s="7">
        <v>8</v>
      </c>
      <c r="I780" s="5">
        <v>10</v>
      </c>
      <c r="J780" s="5">
        <v>10</v>
      </c>
      <c r="K780" s="5">
        <v>5</v>
      </c>
      <c r="L780" s="5">
        <v>9</v>
      </c>
      <c r="M780" s="8">
        <v>20</v>
      </c>
      <c r="N780" s="8">
        <v>17</v>
      </c>
      <c r="O780" s="8">
        <v>20</v>
      </c>
      <c r="P780" s="8">
        <v>16</v>
      </c>
      <c r="Q780" s="8">
        <f t="shared" si="107"/>
        <v>16.666666666666668</v>
      </c>
      <c r="R780" s="8">
        <f t="shared" si="108"/>
        <v>20</v>
      </c>
      <c r="S780" s="8">
        <f t="shared" si="109"/>
        <v>18.333333333333336</v>
      </c>
      <c r="T780" s="8"/>
      <c r="U780" s="5"/>
      <c r="V780">
        <v>1686394860</v>
      </c>
      <c r="W780" t="s">
        <v>59</v>
      </c>
      <c r="X780" s="1">
        <v>0.45902777777777781</v>
      </c>
      <c r="Y780" s="5">
        <v>16</v>
      </c>
      <c r="Z780" s="6">
        <v>28</v>
      </c>
      <c r="AA780" s="6">
        <v>17</v>
      </c>
      <c r="AB780" s="5">
        <v>-1</v>
      </c>
      <c r="AC780" s="5">
        <v>7</v>
      </c>
      <c r="AD780" s="5">
        <v>16</v>
      </c>
      <c r="AE780" s="5">
        <v>16</v>
      </c>
      <c r="AF780" s="5">
        <v>40</v>
      </c>
      <c r="AG780" s="5">
        <v>40</v>
      </c>
      <c r="AH780" s="5">
        <v>26</v>
      </c>
      <c r="AI780" s="5"/>
      <c r="AJ780" s="5">
        <f t="shared" si="110"/>
        <v>11</v>
      </c>
      <c r="AK780" s="5">
        <f t="shared" si="111"/>
        <v>277.2</v>
      </c>
      <c r="AL780" s="5">
        <f t="shared" si="112"/>
        <v>277.2</v>
      </c>
      <c r="AM780" s="5">
        <f t="shared" si="113"/>
        <v>1</v>
      </c>
      <c r="AO780">
        <f>'Eklima Blinder 2023'!D3851</f>
        <v>21.2</v>
      </c>
      <c r="AP780" s="19">
        <f t="shared" si="114"/>
        <v>19.800000000000004</v>
      </c>
      <c r="AQ780" s="5" t="e">
        <f t="shared" si="106"/>
        <v>#DIV/0!</v>
      </c>
    </row>
    <row r="781" spans="1:43" x14ac:dyDescent="0.3">
      <c r="A781">
        <v>6</v>
      </c>
      <c r="B781">
        <v>10</v>
      </c>
      <c r="C781">
        <v>12</v>
      </c>
      <c r="D781">
        <v>1686398460</v>
      </c>
      <c r="E781" t="s">
        <v>59</v>
      </c>
      <c r="F781" s="1">
        <v>0.50069444444444444</v>
      </c>
      <c r="G781" s="7">
        <v>9</v>
      </c>
      <c r="H781" s="7">
        <v>11</v>
      </c>
      <c r="I781" s="5">
        <v>11</v>
      </c>
      <c r="J781" s="5">
        <v>11</v>
      </c>
      <c r="K781" s="5">
        <v>7</v>
      </c>
      <c r="L781" s="5">
        <v>11</v>
      </c>
      <c r="M781" s="8">
        <v>20</v>
      </c>
      <c r="N781" s="8">
        <v>17</v>
      </c>
      <c r="O781" s="8">
        <v>20</v>
      </c>
      <c r="P781" s="8">
        <v>16</v>
      </c>
      <c r="Q781" s="8">
        <f t="shared" si="107"/>
        <v>16.666666666666668</v>
      </c>
      <c r="R781" s="8">
        <f t="shared" si="108"/>
        <v>20</v>
      </c>
      <c r="S781" s="8">
        <f t="shared" si="109"/>
        <v>18.333333333333336</v>
      </c>
      <c r="T781" s="8"/>
      <c r="U781" s="5"/>
      <c r="V781">
        <v>1686398460</v>
      </c>
      <c r="W781" t="s">
        <v>59</v>
      </c>
      <c r="X781" s="1">
        <v>0.50069444444444444</v>
      </c>
      <c r="Y781" s="5">
        <v>17</v>
      </c>
      <c r="Z781" s="6">
        <v>30</v>
      </c>
      <c r="AA781" s="6">
        <v>17</v>
      </c>
      <c r="AB781" s="5">
        <v>1</v>
      </c>
      <c r="AC781" s="5">
        <v>11</v>
      </c>
      <c r="AD781" s="5">
        <v>16</v>
      </c>
      <c r="AE781" s="5">
        <v>16</v>
      </c>
      <c r="AF781" s="5">
        <v>40</v>
      </c>
      <c r="AG781" s="5">
        <v>40</v>
      </c>
      <c r="AH781" s="5">
        <v>25</v>
      </c>
      <c r="AI781" s="5"/>
      <c r="AJ781" s="5">
        <f t="shared" si="110"/>
        <v>13</v>
      </c>
      <c r="AK781" s="5">
        <f t="shared" si="111"/>
        <v>327.60000000000002</v>
      </c>
      <c r="AL781" s="5">
        <f t="shared" si="112"/>
        <v>327.60000000000002</v>
      </c>
      <c r="AM781" s="5">
        <f t="shared" si="113"/>
        <v>1</v>
      </c>
      <c r="AO781">
        <f>'Eklima Blinder 2023'!D3852</f>
        <v>21.1</v>
      </c>
      <c r="AP781" s="19">
        <f t="shared" si="114"/>
        <v>23.400000000000009</v>
      </c>
      <c r="AQ781" s="5" t="e">
        <f t="shared" si="106"/>
        <v>#DIV/0!</v>
      </c>
    </row>
    <row r="782" spans="1:43" x14ac:dyDescent="0.3">
      <c r="A782">
        <v>6</v>
      </c>
      <c r="B782">
        <v>10</v>
      </c>
      <c r="C782">
        <v>13</v>
      </c>
      <c r="D782">
        <v>1686402060</v>
      </c>
      <c r="E782" t="s">
        <v>59</v>
      </c>
      <c r="F782" s="1">
        <v>0.54236111111111118</v>
      </c>
      <c r="G782" s="7">
        <v>11</v>
      </c>
      <c r="H782" s="7">
        <v>14</v>
      </c>
      <c r="I782" s="5">
        <v>12</v>
      </c>
      <c r="J782" s="5">
        <v>13</v>
      </c>
      <c r="K782" s="5">
        <v>8</v>
      </c>
      <c r="L782" s="5">
        <v>14</v>
      </c>
      <c r="M782" s="8">
        <v>21</v>
      </c>
      <c r="N782" s="8">
        <v>17</v>
      </c>
      <c r="O782" s="8">
        <v>21</v>
      </c>
      <c r="P782" s="8">
        <v>16</v>
      </c>
      <c r="Q782" s="8">
        <f t="shared" si="107"/>
        <v>16.666666666666668</v>
      </c>
      <c r="R782" s="8">
        <f t="shared" si="108"/>
        <v>21</v>
      </c>
      <c r="S782" s="8">
        <f t="shared" si="109"/>
        <v>18.833333333333336</v>
      </c>
      <c r="T782" s="8"/>
      <c r="U782" s="5"/>
      <c r="V782">
        <v>1686402060</v>
      </c>
      <c r="W782" t="s">
        <v>59</v>
      </c>
      <c r="X782" s="1">
        <v>0.54236111111111118</v>
      </c>
      <c r="Y782" s="5">
        <v>17</v>
      </c>
      <c r="Z782" s="6">
        <v>31</v>
      </c>
      <c r="AA782" s="6">
        <v>17</v>
      </c>
      <c r="AB782" s="5">
        <v>4</v>
      </c>
      <c r="AC782" s="5">
        <v>14</v>
      </c>
      <c r="AD782" s="5">
        <v>16</v>
      </c>
      <c r="AE782" s="5">
        <v>16</v>
      </c>
      <c r="AF782" s="5">
        <v>40</v>
      </c>
      <c r="AG782" s="5">
        <v>40</v>
      </c>
      <c r="AH782" s="5">
        <v>25</v>
      </c>
      <c r="AI782" s="5"/>
      <c r="AJ782" s="5">
        <f t="shared" si="110"/>
        <v>14</v>
      </c>
      <c r="AK782" s="5">
        <f t="shared" si="111"/>
        <v>352.8</v>
      </c>
      <c r="AL782" s="5">
        <f t="shared" si="112"/>
        <v>352.8</v>
      </c>
      <c r="AM782" s="5">
        <f t="shared" si="113"/>
        <v>1</v>
      </c>
      <c r="AO782">
        <f>'Eklima Blinder 2023'!D3853</f>
        <v>22.4</v>
      </c>
      <c r="AP782" s="19">
        <f t="shared" si="114"/>
        <v>19.38461538461539</v>
      </c>
      <c r="AQ782" s="5" t="e">
        <f t="shared" ref="AQ782:AQ845" si="115">AL782/(U782*4.2)</f>
        <v>#DIV/0!</v>
      </c>
    </row>
    <row r="783" spans="1:43" x14ac:dyDescent="0.3">
      <c r="A783">
        <v>6</v>
      </c>
      <c r="B783">
        <v>10</v>
      </c>
      <c r="C783">
        <v>14</v>
      </c>
      <c r="D783">
        <v>1686405660</v>
      </c>
      <c r="E783" t="s">
        <v>59</v>
      </c>
      <c r="F783" s="1">
        <v>0.58402777777777781</v>
      </c>
      <c r="G783" s="7">
        <v>13</v>
      </c>
      <c r="H783" s="7">
        <v>17</v>
      </c>
      <c r="I783" s="5">
        <v>15</v>
      </c>
      <c r="J783" s="5">
        <v>16</v>
      </c>
      <c r="K783" s="5">
        <v>10</v>
      </c>
      <c r="L783" s="5">
        <v>17</v>
      </c>
      <c r="M783" s="8">
        <v>22</v>
      </c>
      <c r="N783" s="8">
        <v>18</v>
      </c>
      <c r="O783" s="8">
        <v>22</v>
      </c>
      <c r="P783" s="8">
        <v>17</v>
      </c>
      <c r="Q783" s="8">
        <f t="shared" si="107"/>
        <v>17.666666666666668</v>
      </c>
      <c r="R783" s="8">
        <f t="shared" si="108"/>
        <v>22</v>
      </c>
      <c r="S783" s="8">
        <f t="shared" si="109"/>
        <v>19.833333333333336</v>
      </c>
      <c r="T783" s="8"/>
      <c r="U783" s="5"/>
      <c r="V783">
        <v>1686405660</v>
      </c>
      <c r="W783" t="s">
        <v>59</v>
      </c>
      <c r="X783" s="1">
        <v>0.58402777777777781</v>
      </c>
      <c r="Y783" s="5">
        <v>17</v>
      </c>
      <c r="Z783" s="6">
        <v>33</v>
      </c>
      <c r="AA783" s="6">
        <v>18</v>
      </c>
      <c r="AB783" s="5">
        <v>7</v>
      </c>
      <c r="AC783" s="5">
        <v>16</v>
      </c>
      <c r="AD783" s="5">
        <v>17</v>
      </c>
      <c r="AE783" s="5">
        <v>16</v>
      </c>
      <c r="AF783" s="5">
        <v>40</v>
      </c>
      <c r="AG783" s="5">
        <v>40</v>
      </c>
      <c r="AH783" s="5">
        <v>25</v>
      </c>
      <c r="AI783" s="5"/>
      <c r="AJ783" s="5">
        <f t="shared" si="110"/>
        <v>15</v>
      </c>
      <c r="AK783" s="5">
        <f t="shared" si="111"/>
        <v>378</v>
      </c>
      <c r="AL783" s="5">
        <f t="shared" si="112"/>
        <v>378</v>
      </c>
      <c r="AM783" s="5">
        <f t="shared" si="113"/>
        <v>1</v>
      </c>
      <c r="AO783">
        <f>'Eklima Blinder 2023'!D3854</f>
        <v>22.8</v>
      </c>
      <c r="AP783" s="19">
        <f t="shared" si="114"/>
        <v>20.769230769230774</v>
      </c>
      <c r="AQ783" s="5" t="e">
        <f t="shared" si="115"/>
        <v>#DIV/0!</v>
      </c>
    </row>
    <row r="784" spans="1:43" x14ac:dyDescent="0.3">
      <c r="A784">
        <v>6</v>
      </c>
      <c r="B784">
        <v>10</v>
      </c>
      <c r="C784">
        <v>15</v>
      </c>
      <c r="D784">
        <v>1686409260</v>
      </c>
      <c r="E784" t="s">
        <v>59</v>
      </c>
      <c r="F784" s="1">
        <v>0.62569444444444444</v>
      </c>
      <c r="G784" s="7">
        <v>15</v>
      </c>
      <c r="H784" s="7">
        <v>19</v>
      </c>
      <c r="I784" s="5">
        <v>17</v>
      </c>
      <c r="J784" s="5">
        <v>18</v>
      </c>
      <c r="K784" s="5">
        <v>11</v>
      </c>
      <c r="L784" s="5">
        <v>19</v>
      </c>
      <c r="M784" s="8">
        <v>22</v>
      </c>
      <c r="N784" s="8">
        <v>18</v>
      </c>
      <c r="O784" s="8">
        <v>22</v>
      </c>
      <c r="P784" s="8">
        <v>17</v>
      </c>
      <c r="Q784" s="8">
        <f t="shared" si="107"/>
        <v>17.666666666666668</v>
      </c>
      <c r="R784" s="8">
        <f t="shared" si="108"/>
        <v>22</v>
      </c>
      <c r="S784" s="8">
        <f t="shared" si="109"/>
        <v>19.833333333333336</v>
      </c>
      <c r="T784" s="8"/>
      <c r="U784" s="5"/>
      <c r="V784">
        <v>1686409260</v>
      </c>
      <c r="W784" t="s">
        <v>59</v>
      </c>
      <c r="X784" s="1">
        <v>0.62569444444444444</v>
      </c>
      <c r="Y784" s="5">
        <v>18</v>
      </c>
      <c r="Z784" s="6">
        <v>34</v>
      </c>
      <c r="AA784" s="6">
        <v>18</v>
      </c>
      <c r="AB784" s="5">
        <v>8</v>
      </c>
      <c r="AC784" s="5">
        <v>19</v>
      </c>
      <c r="AD784" s="5">
        <v>17</v>
      </c>
      <c r="AE784" s="5">
        <v>16</v>
      </c>
      <c r="AF784" s="5">
        <v>40</v>
      </c>
      <c r="AG784" s="5">
        <v>40</v>
      </c>
      <c r="AH784" s="5">
        <v>25</v>
      </c>
      <c r="AI784" s="5"/>
      <c r="AJ784" s="5">
        <f t="shared" si="110"/>
        <v>16</v>
      </c>
      <c r="AK784" s="5">
        <f t="shared" si="111"/>
        <v>403.20000000000005</v>
      </c>
      <c r="AL784" s="5">
        <f t="shared" si="112"/>
        <v>403.20000000000005</v>
      </c>
      <c r="AM784" s="5">
        <f t="shared" si="113"/>
        <v>1</v>
      </c>
      <c r="AO784">
        <f>'Eklima Blinder 2023'!D3855</f>
        <v>23.2</v>
      </c>
      <c r="AP784" s="19">
        <f t="shared" si="114"/>
        <v>22.15384615384616</v>
      </c>
      <c r="AQ784" s="5" t="e">
        <f t="shared" si="115"/>
        <v>#DIV/0!</v>
      </c>
    </row>
    <row r="785" spans="1:43" x14ac:dyDescent="0.3">
      <c r="A785">
        <v>6</v>
      </c>
      <c r="B785">
        <v>10</v>
      </c>
      <c r="C785">
        <v>16</v>
      </c>
      <c r="D785">
        <v>1686412860</v>
      </c>
      <c r="E785" t="s">
        <v>59</v>
      </c>
      <c r="F785" s="1">
        <v>0.66736111111111107</v>
      </c>
      <c r="G785" s="7">
        <v>17</v>
      </c>
      <c r="H785" s="7">
        <v>21</v>
      </c>
      <c r="I785" s="5">
        <v>19</v>
      </c>
      <c r="J785" s="5">
        <v>20</v>
      </c>
      <c r="K785" s="5">
        <v>12</v>
      </c>
      <c r="L785" s="5">
        <v>20</v>
      </c>
      <c r="M785" s="8">
        <v>23</v>
      </c>
      <c r="N785" s="8">
        <v>18</v>
      </c>
      <c r="O785" s="8">
        <v>23</v>
      </c>
      <c r="P785" s="8">
        <v>17</v>
      </c>
      <c r="Q785" s="8">
        <f t="shared" ref="Q785:Q848" si="116">N785*40/60+P785*20/60</f>
        <v>17.666666666666668</v>
      </c>
      <c r="R785" s="8">
        <f t="shared" ref="R785:R848" si="117">(M785+O785)/2</f>
        <v>23</v>
      </c>
      <c r="S785" s="8">
        <f t="shared" ref="S785:S848" si="118">(R785+Q785)/2</f>
        <v>20.333333333333336</v>
      </c>
      <c r="T785" s="8"/>
      <c r="U785" s="5"/>
      <c r="V785">
        <v>1686412860</v>
      </c>
      <c r="W785" t="s">
        <v>59</v>
      </c>
      <c r="X785" s="1">
        <v>0.66736111111111107</v>
      </c>
      <c r="Y785" s="5">
        <v>18</v>
      </c>
      <c r="Z785" s="6">
        <v>35</v>
      </c>
      <c r="AA785" s="6">
        <v>18</v>
      </c>
      <c r="AB785" s="5">
        <v>10</v>
      </c>
      <c r="AC785" s="5">
        <v>20</v>
      </c>
      <c r="AD785" s="5">
        <v>17</v>
      </c>
      <c r="AE785" s="5">
        <v>17</v>
      </c>
      <c r="AF785" s="5">
        <v>40</v>
      </c>
      <c r="AG785" s="5">
        <v>40</v>
      </c>
      <c r="AH785" s="5">
        <v>25</v>
      </c>
      <c r="AI785" s="5"/>
      <c r="AJ785" s="5">
        <f t="shared" ref="AJ785:AJ848" si="119">Z785-AA785</f>
        <v>17</v>
      </c>
      <c r="AK785" s="5">
        <f t="shared" ref="AK785:AK848" si="120">IF(AJ785&gt;0,AJ785*6*4.2,0)</f>
        <v>428.40000000000003</v>
      </c>
      <c r="AL785" s="5">
        <f t="shared" ref="AL785:AL848" si="121">IF(AJ785&lt;20,AK785,0)</f>
        <v>428.40000000000003</v>
      </c>
      <c r="AM785" s="5">
        <f t="shared" ref="AM785:AM848" si="122">IF(AL785&gt;100,1,0)</f>
        <v>1</v>
      </c>
      <c r="AO785">
        <f>'Eklima Blinder 2023'!D3856</f>
        <v>23.2</v>
      </c>
      <c r="AP785" s="19">
        <f t="shared" ref="AP785:AP848" si="123">AL785/((R785-Q785)*4.2)</f>
        <v>19.125000000000007</v>
      </c>
      <c r="AQ785" s="5" t="e">
        <f t="shared" si="115"/>
        <v>#DIV/0!</v>
      </c>
    </row>
    <row r="786" spans="1:43" x14ac:dyDescent="0.3">
      <c r="A786">
        <v>6</v>
      </c>
      <c r="B786">
        <v>10</v>
      </c>
      <c r="C786">
        <v>17</v>
      </c>
      <c r="D786">
        <v>1686416460</v>
      </c>
      <c r="E786" t="s">
        <v>59</v>
      </c>
      <c r="F786" s="1">
        <v>0.7090277777777777</v>
      </c>
      <c r="G786" s="7">
        <v>17</v>
      </c>
      <c r="H786" s="7">
        <v>21</v>
      </c>
      <c r="I786" s="5">
        <v>20</v>
      </c>
      <c r="J786" s="5">
        <v>21</v>
      </c>
      <c r="K786" s="5">
        <v>13</v>
      </c>
      <c r="L786" s="5">
        <v>21</v>
      </c>
      <c r="M786" s="8">
        <v>23</v>
      </c>
      <c r="N786" s="8">
        <v>19</v>
      </c>
      <c r="O786" s="8">
        <v>23</v>
      </c>
      <c r="P786" s="8">
        <v>18</v>
      </c>
      <c r="Q786" s="8">
        <f t="shared" si="116"/>
        <v>18.666666666666664</v>
      </c>
      <c r="R786" s="8">
        <f t="shared" si="117"/>
        <v>23</v>
      </c>
      <c r="S786" s="8">
        <f t="shared" si="118"/>
        <v>20.833333333333332</v>
      </c>
      <c r="T786" s="8"/>
      <c r="U786" s="5"/>
      <c r="V786">
        <v>1686416460</v>
      </c>
      <c r="W786" t="s">
        <v>59</v>
      </c>
      <c r="X786" s="1">
        <v>0.7090277777777777</v>
      </c>
      <c r="Y786" s="5">
        <v>18</v>
      </c>
      <c r="Z786" s="6">
        <v>35</v>
      </c>
      <c r="AA786" s="6">
        <v>19</v>
      </c>
      <c r="AB786" s="5">
        <v>10</v>
      </c>
      <c r="AC786" s="5">
        <v>21</v>
      </c>
      <c r="AD786" s="5">
        <v>17</v>
      </c>
      <c r="AE786" s="5">
        <v>17</v>
      </c>
      <c r="AF786" s="5">
        <v>40</v>
      </c>
      <c r="AG786" s="5">
        <v>40</v>
      </c>
      <c r="AH786" s="5">
        <v>25</v>
      </c>
      <c r="AI786" s="5"/>
      <c r="AJ786" s="5">
        <f t="shared" si="119"/>
        <v>16</v>
      </c>
      <c r="AK786" s="5">
        <f t="shared" si="120"/>
        <v>403.20000000000005</v>
      </c>
      <c r="AL786" s="5">
        <f t="shared" si="121"/>
        <v>403.20000000000005</v>
      </c>
      <c r="AM786" s="5">
        <f t="shared" si="122"/>
        <v>1</v>
      </c>
      <c r="AO786">
        <f>'Eklima Blinder 2023'!D3857</f>
        <v>23.2</v>
      </c>
      <c r="AP786" s="19">
        <f t="shared" si="123"/>
        <v>22.153846153846143</v>
      </c>
      <c r="AQ786" s="5" t="e">
        <f t="shared" si="115"/>
        <v>#DIV/0!</v>
      </c>
    </row>
    <row r="787" spans="1:43" x14ac:dyDescent="0.3">
      <c r="A787">
        <v>6</v>
      </c>
      <c r="B787">
        <v>10</v>
      </c>
      <c r="C787">
        <v>18</v>
      </c>
      <c r="D787">
        <v>1686420060</v>
      </c>
      <c r="E787" t="s">
        <v>59</v>
      </c>
      <c r="F787" s="1">
        <v>0.75069444444444444</v>
      </c>
      <c r="G787" s="7">
        <v>17</v>
      </c>
      <c r="H787" s="7">
        <v>21</v>
      </c>
      <c r="I787" s="5">
        <v>20</v>
      </c>
      <c r="J787" s="5">
        <v>21</v>
      </c>
      <c r="K787" s="5">
        <v>13</v>
      </c>
      <c r="L787" s="5">
        <v>21</v>
      </c>
      <c r="M787" s="8">
        <v>23</v>
      </c>
      <c r="N787" s="8">
        <v>19</v>
      </c>
      <c r="O787" s="8">
        <v>23</v>
      </c>
      <c r="P787" s="8">
        <v>18</v>
      </c>
      <c r="Q787" s="8">
        <f t="shared" si="116"/>
        <v>18.666666666666664</v>
      </c>
      <c r="R787" s="8">
        <f t="shared" si="117"/>
        <v>23</v>
      </c>
      <c r="S787" s="8">
        <f t="shared" si="118"/>
        <v>20.833333333333332</v>
      </c>
      <c r="T787" s="8"/>
      <c r="U787" s="5"/>
      <c r="V787">
        <v>1686420060</v>
      </c>
      <c r="W787" t="s">
        <v>59</v>
      </c>
      <c r="X787" s="1">
        <v>0.75069444444444444</v>
      </c>
      <c r="Y787" s="5">
        <v>18</v>
      </c>
      <c r="Z787" s="6">
        <v>35</v>
      </c>
      <c r="AA787" s="6">
        <v>19</v>
      </c>
      <c r="AB787" s="5">
        <v>10</v>
      </c>
      <c r="AC787" s="5">
        <v>21</v>
      </c>
      <c r="AD787" s="5">
        <v>18</v>
      </c>
      <c r="AE787" s="5">
        <v>17</v>
      </c>
      <c r="AF787" s="5">
        <v>40</v>
      </c>
      <c r="AG787" s="5">
        <v>40</v>
      </c>
      <c r="AH787" s="5">
        <v>25</v>
      </c>
      <c r="AI787" s="5"/>
      <c r="AJ787" s="5">
        <f t="shared" si="119"/>
        <v>16</v>
      </c>
      <c r="AK787" s="5">
        <f t="shared" si="120"/>
        <v>403.20000000000005</v>
      </c>
      <c r="AL787" s="5">
        <f t="shared" si="121"/>
        <v>403.20000000000005</v>
      </c>
      <c r="AM787" s="5">
        <f t="shared" si="122"/>
        <v>1</v>
      </c>
      <c r="AO787">
        <f>'Eklima Blinder 2023'!D3858</f>
        <v>22</v>
      </c>
      <c r="AP787" s="19">
        <f t="shared" si="123"/>
        <v>22.153846153846143</v>
      </c>
      <c r="AQ787" s="5" t="e">
        <f t="shared" si="115"/>
        <v>#DIV/0!</v>
      </c>
    </row>
    <row r="788" spans="1:43" x14ac:dyDescent="0.3">
      <c r="A788">
        <v>6</v>
      </c>
      <c r="B788">
        <v>10</v>
      </c>
      <c r="C788">
        <v>19</v>
      </c>
      <c r="D788">
        <v>1686423660</v>
      </c>
      <c r="E788" t="s">
        <v>59</v>
      </c>
      <c r="F788" s="1">
        <v>0.79236111111111107</v>
      </c>
      <c r="G788" s="7">
        <v>16</v>
      </c>
      <c r="H788" s="7">
        <v>20</v>
      </c>
      <c r="I788" s="5">
        <v>20</v>
      </c>
      <c r="J788" s="5">
        <v>21</v>
      </c>
      <c r="K788" s="5">
        <v>13</v>
      </c>
      <c r="L788" s="5">
        <v>20</v>
      </c>
      <c r="M788" s="8">
        <v>23</v>
      </c>
      <c r="N788" s="8">
        <v>19</v>
      </c>
      <c r="O788" s="8">
        <v>23</v>
      </c>
      <c r="P788" s="8">
        <v>18</v>
      </c>
      <c r="Q788" s="8">
        <f t="shared" si="116"/>
        <v>18.666666666666664</v>
      </c>
      <c r="R788" s="8">
        <f t="shared" si="117"/>
        <v>23</v>
      </c>
      <c r="S788" s="8">
        <f t="shared" si="118"/>
        <v>20.833333333333332</v>
      </c>
      <c r="T788" s="8"/>
      <c r="U788" s="5"/>
      <c r="V788">
        <v>1686423660</v>
      </c>
      <c r="W788" t="s">
        <v>59</v>
      </c>
      <c r="X788" s="1">
        <v>0.79236111111111107</v>
      </c>
      <c r="Y788" s="5">
        <v>19</v>
      </c>
      <c r="Z788" s="6">
        <v>35</v>
      </c>
      <c r="AA788" s="6">
        <v>19</v>
      </c>
      <c r="AB788" s="5">
        <v>9</v>
      </c>
      <c r="AC788" s="5">
        <v>19</v>
      </c>
      <c r="AD788" s="5">
        <v>18</v>
      </c>
      <c r="AE788" s="5">
        <v>17</v>
      </c>
      <c r="AF788" s="5">
        <v>40</v>
      </c>
      <c r="AG788" s="5">
        <v>40</v>
      </c>
      <c r="AH788" s="5">
        <v>25</v>
      </c>
      <c r="AI788" s="5"/>
      <c r="AJ788" s="5">
        <f t="shared" si="119"/>
        <v>16</v>
      </c>
      <c r="AK788" s="5">
        <f t="shared" si="120"/>
        <v>403.20000000000005</v>
      </c>
      <c r="AL788" s="5">
        <f t="shared" si="121"/>
        <v>403.20000000000005</v>
      </c>
      <c r="AM788" s="5">
        <f t="shared" si="122"/>
        <v>1</v>
      </c>
      <c r="AO788">
        <f>'Eklima Blinder 2023'!D3859</f>
        <v>21</v>
      </c>
      <c r="AP788" s="19">
        <f t="shared" si="123"/>
        <v>22.153846153846143</v>
      </c>
      <c r="AQ788" s="5" t="e">
        <f t="shared" si="115"/>
        <v>#DIV/0!</v>
      </c>
    </row>
    <row r="789" spans="1:43" x14ac:dyDescent="0.3">
      <c r="A789">
        <v>6</v>
      </c>
      <c r="B789">
        <v>10</v>
      </c>
      <c r="C789">
        <v>20</v>
      </c>
      <c r="D789">
        <v>1686427260</v>
      </c>
      <c r="E789" t="s">
        <v>59</v>
      </c>
      <c r="F789" s="1">
        <v>0.8340277777777777</v>
      </c>
      <c r="G789" s="7">
        <v>14</v>
      </c>
      <c r="H789" s="7">
        <v>18</v>
      </c>
      <c r="I789" s="5">
        <v>20</v>
      </c>
      <c r="J789" s="5">
        <v>21</v>
      </c>
      <c r="K789" s="5">
        <v>12</v>
      </c>
      <c r="L789" s="5">
        <v>18</v>
      </c>
      <c r="M789" s="8">
        <v>23</v>
      </c>
      <c r="N789" s="8">
        <v>19</v>
      </c>
      <c r="O789" s="8">
        <v>23</v>
      </c>
      <c r="P789" s="8">
        <v>18</v>
      </c>
      <c r="Q789" s="8">
        <f t="shared" si="116"/>
        <v>18.666666666666664</v>
      </c>
      <c r="R789" s="8">
        <f t="shared" si="117"/>
        <v>23</v>
      </c>
      <c r="S789" s="8">
        <f t="shared" si="118"/>
        <v>20.833333333333332</v>
      </c>
      <c r="T789" s="8"/>
      <c r="U789" s="5"/>
      <c r="V789">
        <v>1686427260</v>
      </c>
      <c r="W789" t="s">
        <v>59</v>
      </c>
      <c r="X789" s="1">
        <v>0.8340277777777777</v>
      </c>
      <c r="Y789" s="5">
        <v>19</v>
      </c>
      <c r="Z789" s="6">
        <v>34</v>
      </c>
      <c r="AA789" s="6">
        <v>19</v>
      </c>
      <c r="AB789" s="5">
        <v>8</v>
      </c>
      <c r="AC789" s="5">
        <v>18</v>
      </c>
      <c r="AD789" s="5">
        <v>18</v>
      </c>
      <c r="AE789" s="5">
        <v>17</v>
      </c>
      <c r="AF789" s="5">
        <v>40</v>
      </c>
      <c r="AG789" s="5">
        <v>40</v>
      </c>
      <c r="AH789" s="5">
        <v>25</v>
      </c>
      <c r="AI789" s="5"/>
      <c r="AJ789" s="5">
        <f t="shared" si="119"/>
        <v>15</v>
      </c>
      <c r="AK789" s="5">
        <f t="shared" si="120"/>
        <v>378</v>
      </c>
      <c r="AL789" s="5">
        <f t="shared" si="121"/>
        <v>378</v>
      </c>
      <c r="AM789" s="5">
        <f t="shared" si="122"/>
        <v>1</v>
      </c>
      <c r="AO789">
        <f>'Eklima Blinder 2023'!D3860</f>
        <v>19.2</v>
      </c>
      <c r="AP789" s="19">
        <f t="shared" si="123"/>
        <v>20.769230769230759</v>
      </c>
      <c r="AQ789" s="5" t="e">
        <f t="shared" si="115"/>
        <v>#DIV/0!</v>
      </c>
    </row>
    <row r="790" spans="1:43" x14ac:dyDescent="0.3">
      <c r="A790">
        <v>6</v>
      </c>
      <c r="B790">
        <v>10</v>
      </c>
      <c r="C790">
        <v>21</v>
      </c>
      <c r="D790">
        <v>1686430860</v>
      </c>
      <c r="E790" t="s">
        <v>59</v>
      </c>
      <c r="F790" s="1">
        <v>0.87569444444444444</v>
      </c>
      <c r="G790" s="7">
        <v>12</v>
      </c>
      <c r="H790" s="7">
        <v>16</v>
      </c>
      <c r="I790" s="5">
        <v>19</v>
      </c>
      <c r="J790" s="5">
        <v>19</v>
      </c>
      <c r="K790" s="5">
        <v>11</v>
      </c>
      <c r="L790" s="5">
        <v>16</v>
      </c>
      <c r="M790" s="8">
        <v>23</v>
      </c>
      <c r="N790" s="8">
        <v>19</v>
      </c>
      <c r="O790" s="8">
        <v>23</v>
      </c>
      <c r="P790" s="8">
        <v>18</v>
      </c>
      <c r="Q790" s="8">
        <f t="shared" si="116"/>
        <v>18.666666666666664</v>
      </c>
      <c r="R790" s="8">
        <f t="shared" si="117"/>
        <v>23</v>
      </c>
      <c r="S790" s="8">
        <f t="shared" si="118"/>
        <v>20.833333333333332</v>
      </c>
      <c r="T790" s="8"/>
      <c r="U790" s="5"/>
      <c r="V790">
        <v>1686430860</v>
      </c>
      <c r="W790" t="s">
        <v>59</v>
      </c>
      <c r="X790" s="1">
        <v>0.87569444444444444</v>
      </c>
      <c r="Y790" s="5">
        <v>18</v>
      </c>
      <c r="Z790" s="6">
        <v>33</v>
      </c>
      <c r="AA790" s="6">
        <v>19</v>
      </c>
      <c r="AB790" s="5">
        <v>6</v>
      </c>
      <c r="AC790" s="5">
        <v>16</v>
      </c>
      <c r="AD790" s="5">
        <v>18</v>
      </c>
      <c r="AE790" s="5">
        <v>17</v>
      </c>
      <c r="AF790" s="5">
        <v>40</v>
      </c>
      <c r="AG790" s="5">
        <v>40</v>
      </c>
      <c r="AH790" s="5">
        <v>24</v>
      </c>
      <c r="AI790" s="5"/>
      <c r="AJ790" s="5">
        <f t="shared" si="119"/>
        <v>14</v>
      </c>
      <c r="AK790" s="5">
        <f t="shared" si="120"/>
        <v>352.8</v>
      </c>
      <c r="AL790" s="5">
        <f t="shared" si="121"/>
        <v>352.8</v>
      </c>
      <c r="AM790" s="5">
        <f t="shared" si="122"/>
        <v>1</v>
      </c>
      <c r="AO790">
        <f>'Eklima Blinder 2023'!D3861</f>
        <v>18.600000000000001</v>
      </c>
      <c r="AP790" s="19">
        <f t="shared" si="123"/>
        <v>19.384615384615376</v>
      </c>
      <c r="AQ790" s="5" t="e">
        <f t="shared" si="115"/>
        <v>#DIV/0!</v>
      </c>
    </row>
    <row r="791" spans="1:43" x14ac:dyDescent="0.3">
      <c r="A791">
        <v>6</v>
      </c>
      <c r="B791">
        <v>10</v>
      </c>
      <c r="C791">
        <v>22</v>
      </c>
      <c r="D791">
        <v>1686434460</v>
      </c>
      <c r="E791" t="s">
        <v>59</v>
      </c>
      <c r="F791" s="1">
        <v>0.91736111111111107</v>
      </c>
      <c r="G791" s="7">
        <v>10</v>
      </c>
      <c r="H791" s="7">
        <v>14</v>
      </c>
      <c r="I791" s="5">
        <v>17</v>
      </c>
      <c r="J791" s="5">
        <v>18</v>
      </c>
      <c r="K791" s="5">
        <v>10</v>
      </c>
      <c r="L791" s="5">
        <v>14</v>
      </c>
      <c r="M791" s="8">
        <v>22</v>
      </c>
      <c r="N791" s="8">
        <v>19</v>
      </c>
      <c r="O791" s="8">
        <v>23</v>
      </c>
      <c r="P791" s="8">
        <v>18</v>
      </c>
      <c r="Q791" s="8">
        <f t="shared" si="116"/>
        <v>18.666666666666664</v>
      </c>
      <c r="R791" s="8">
        <f t="shared" si="117"/>
        <v>22.5</v>
      </c>
      <c r="S791" s="8">
        <f t="shared" si="118"/>
        <v>20.583333333333332</v>
      </c>
      <c r="T791" s="8"/>
      <c r="U791" s="5"/>
      <c r="V791">
        <v>1686434460</v>
      </c>
      <c r="W791" t="s">
        <v>59</v>
      </c>
      <c r="X791" s="1">
        <v>0.91736111111111107</v>
      </c>
      <c r="Y791" s="5">
        <v>18</v>
      </c>
      <c r="Z791" s="6">
        <v>33</v>
      </c>
      <c r="AA791" s="6">
        <v>19</v>
      </c>
      <c r="AB791" s="5">
        <v>4</v>
      </c>
      <c r="AC791" s="5">
        <v>14</v>
      </c>
      <c r="AD791" s="5">
        <v>18</v>
      </c>
      <c r="AE791" s="5">
        <v>17</v>
      </c>
      <c r="AF791" s="5">
        <v>40</v>
      </c>
      <c r="AG791" s="5">
        <v>40</v>
      </c>
      <c r="AH791" s="5">
        <v>24</v>
      </c>
      <c r="AI791" s="5"/>
      <c r="AJ791" s="5">
        <f t="shared" si="119"/>
        <v>14</v>
      </c>
      <c r="AK791" s="5">
        <f t="shared" si="120"/>
        <v>352.8</v>
      </c>
      <c r="AL791" s="5">
        <f t="shared" si="121"/>
        <v>352.8</v>
      </c>
      <c r="AM791" s="5">
        <f t="shared" si="122"/>
        <v>1</v>
      </c>
      <c r="AO791">
        <f>'Eklima Blinder 2023'!D3862</f>
        <v>16.399999999999999</v>
      </c>
      <c r="AP791" s="19">
        <f t="shared" si="123"/>
        <v>21.913043478260853</v>
      </c>
      <c r="AQ791" s="5" t="e">
        <f t="shared" si="115"/>
        <v>#DIV/0!</v>
      </c>
    </row>
    <row r="792" spans="1:43" x14ac:dyDescent="0.3">
      <c r="A792">
        <v>6</v>
      </c>
      <c r="B792">
        <v>10</v>
      </c>
      <c r="C792">
        <v>23</v>
      </c>
      <c r="D792">
        <v>1686438060</v>
      </c>
      <c r="E792" t="s">
        <v>59</v>
      </c>
      <c r="F792" s="1">
        <v>0.9590277777777777</v>
      </c>
      <c r="G792" s="7">
        <v>8</v>
      </c>
      <c r="H792" s="7">
        <v>12</v>
      </c>
      <c r="I792" s="5">
        <v>16</v>
      </c>
      <c r="J792" s="5">
        <v>16</v>
      </c>
      <c r="K792" s="5">
        <v>9</v>
      </c>
      <c r="L792" s="5">
        <v>12</v>
      </c>
      <c r="M792" s="8">
        <v>22</v>
      </c>
      <c r="N792" s="8">
        <v>18</v>
      </c>
      <c r="O792" s="8">
        <v>22</v>
      </c>
      <c r="P792" s="8">
        <v>17</v>
      </c>
      <c r="Q792" s="8">
        <f t="shared" si="116"/>
        <v>17.666666666666668</v>
      </c>
      <c r="R792" s="8">
        <f t="shared" si="117"/>
        <v>22</v>
      </c>
      <c r="S792" s="8">
        <f t="shared" si="118"/>
        <v>19.833333333333336</v>
      </c>
      <c r="T792" s="8"/>
      <c r="U792" s="5"/>
      <c r="V792">
        <v>1686438060</v>
      </c>
      <c r="W792" t="s">
        <v>59</v>
      </c>
      <c r="X792" s="1">
        <v>0.9590277777777777</v>
      </c>
      <c r="Y792" s="5">
        <v>18</v>
      </c>
      <c r="Z792" s="6">
        <v>32</v>
      </c>
      <c r="AA792" s="6">
        <v>19</v>
      </c>
      <c r="AB792" s="5">
        <v>3</v>
      </c>
      <c r="AC792" s="5">
        <v>12</v>
      </c>
      <c r="AD792" s="5">
        <v>18</v>
      </c>
      <c r="AE792" s="5">
        <v>17</v>
      </c>
      <c r="AF792" s="5">
        <v>40</v>
      </c>
      <c r="AG792" s="5">
        <v>40</v>
      </c>
      <c r="AH792" s="5">
        <v>24</v>
      </c>
      <c r="AI792" s="5"/>
      <c r="AJ792" s="5">
        <f t="shared" si="119"/>
        <v>13</v>
      </c>
      <c r="AK792" s="5">
        <f t="shared" si="120"/>
        <v>327.60000000000002</v>
      </c>
      <c r="AL792" s="5">
        <f t="shared" si="121"/>
        <v>327.60000000000002</v>
      </c>
      <c r="AM792" s="5">
        <f t="shared" si="122"/>
        <v>1</v>
      </c>
      <c r="AO792">
        <f>'Eklima Blinder 2023'!D3863</f>
        <v>13.9</v>
      </c>
      <c r="AP792" s="19">
        <f t="shared" si="123"/>
        <v>18.000000000000007</v>
      </c>
      <c r="AQ792" s="5" t="e">
        <f t="shared" si="115"/>
        <v>#DIV/0!</v>
      </c>
    </row>
    <row r="793" spans="1:43" x14ac:dyDescent="0.3">
      <c r="A793">
        <v>6</v>
      </c>
      <c r="B793">
        <v>11</v>
      </c>
      <c r="C793">
        <v>0</v>
      </c>
      <c r="D793">
        <v>1686441660</v>
      </c>
      <c r="E793" t="s">
        <v>60</v>
      </c>
      <c r="F793" s="1">
        <v>6.9444444444444447E-4</v>
      </c>
      <c r="G793" s="7">
        <v>7</v>
      </c>
      <c r="H793" s="7">
        <v>10</v>
      </c>
      <c r="I793" s="5">
        <v>14</v>
      </c>
      <c r="J793" s="5">
        <v>15</v>
      </c>
      <c r="K793" s="5">
        <v>7</v>
      </c>
      <c r="L793" s="5">
        <v>10</v>
      </c>
      <c r="M793" s="8">
        <v>22</v>
      </c>
      <c r="N793" s="8">
        <v>18</v>
      </c>
      <c r="O793" s="8">
        <v>22</v>
      </c>
      <c r="P793" s="8">
        <v>17</v>
      </c>
      <c r="Q793" s="8">
        <f t="shared" si="116"/>
        <v>17.666666666666668</v>
      </c>
      <c r="R793" s="8">
        <f t="shared" si="117"/>
        <v>22</v>
      </c>
      <c r="S793" s="8">
        <f t="shared" si="118"/>
        <v>19.833333333333336</v>
      </c>
      <c r="T793" s="8"/>
      <c r="U793" s="5"/>
      <c r="V793">
        <v>1686441660</v>
      </c>
      <c r="W793" t="s">
        <v>60</v>
      </c>
      <c r="X793" s="1">
        <v>6.9444444444444447E-4</v>
      </c>
      <c r="Y793" s="5">
        <v>18</v>
      </c>
      <c r="Z793" s="6">
        <v>31</v>
      </c>
      <c r="AA793" s="6">
        <v>18</v>
      </c>
      <c r="AB793" s="5">
        <v>1</v>
      </c>
      <c r="AC793" s="5">
        <v>10</v>
      </c>
      <c r="AD793" s="5">
        <v>17</v>
      </c>
      <c r="AE793" s="5">
        <v>17</v>
      </c>
      <c r="AF793" s="5">
        <v>40</v>
      </c>
      <c r="AG793" s="5">
        <v>40</v>
      </c>
      <c r="AH793" s="5">
        <v>23</v>
      </c>
      <c r="AI793" s="5"/>
      <c r="AJ793" s="5">
        <f t="shared" si="119"/>
        <v>13</v>
      </c>
      <c r="AK793" s="5">
        <f t="shared" si="120"/>
        <v>327.60000000000002</v>
      </c>
      <c r="AL793" s="5">
        <f t="shared" si="121"/>
        <v>327.60000000000002</v>
      </c>
      <c r="AM793" s="5">
        <f t="shared" si="122"/>
        <v>1</v>
      </c>
      <c r="AO793">
        <f>'Eklima Blinder 2023'!D3864</f>
        <v>11.7</v>
      </c>
      <c r="AP793" s="19">
        <f t="shared" si="123"/>
        <v>18.000000000000007</v>
      </c>
      <c r="AQ793" s="5" t="e">
        <f t="shared" si="115"/>
        <v>#DIV/0!</v>
      </c>
    </row>
    <row r="794" spans="1:43" x14ac:dyDescent="0.3">
      <c r="A794">
        <v>6</v>
      </c>
      <c r="B794">
        <v>11</v>
      </c>
      <c r="C794">
        <v>1</v>
      </c>
      <c r="D794">
        <v>1686445260</v>
      </c>
      <c r="E794" t="s">
        <v>60</v>
      </c>
      <c r="F794" s="1">
        <v>4.2361111111111106E-2</v>
      </c>
      <c r="G794" s="7">
        <v>6</v>
      </c>
      <c r="H794" s="7">
        <v>8</v>
      </c>
      <c r="I794" s="5">
        <v>13</v>
      </c>
      <c r="J794" s="5">
        <v>13</v>
      </c>
      <c r="K794" s="5">
        <v>6</v>
      </c>
      <c r="L794" s="5">
        <v>9</v>
      </c>
      <c r="M794" s="8">
        <v>21</v>
      </c>
      <c r="N794" s="8">
        <v>18</v>
      </c>
      <c r="O794" s="8">
        <v>21</v>
      </c>
      <c r="P794" s="8">
        <v>17</v>
      </c>
      <c r="Q794" s="8">
        <f t="shared" si="116"/>
        <v>17.666666666666668</v>
      </c>
      <c r="R794" s="8">
        <f t="shared" si="117"/>
        <v>21</v>
      </c>
      <c r="S794" s="8">
        <f t="shared" si="118"/>
        <v>19.333333333333336</v>
      </c>
      <c r="T794" s="8"/>
      <c r="U794" s="5"/>
      <c r="V794">
        <v>1686445260</v>
      </c>
      <c r="W794" t="s">
        <v>60</v>
      </c>
      <c r="X794" s="1">
        <v>4.2361111111111106E-2</v>
      </c>
      <c r="Y794" s="5">
        <v>18</v>
      </c>
      <c r="Z794" s="6">
        <v>30</v>
      </c>
      <c r="AA794" s="6">
        <v>18</v>
      </c>
      <c r="AB794" s="5">
        <v>0</v>
      </c>
      <c r="AC794" s="5">
        <v>8</v>
      </c>
      <c r="AD794" s="5">
        <v>17</v>
      </c>
      <c r="AE794" s="5">
        <v>17</v>
      </c>
      <c r="AF794" s="5">
        <v>40</v>
      </c>
      <c r="AG794" s="5">
        <v>40</v>
      </c>
      <c r="AH794" s="5">
        <v>24</v>
      </c>
      <c r="AI794" s="5"/>
      <c r="AJ794" s="5">
        <f t="shared" si="119"/>
        <v>12</v>
      </c>
      <c r="AK794" s="5">
        <f t="shared" si="120"/>
        <v>302.40000000000003</v>
      </c>
      <c r="AL794" s="5">
        <f t="shared" si="121"/>
        <v>302.40000000000003</v>
      </c>
      <c r="AM794" s="5">
        <f t="shared" si="122"/>
        <v>1</v>
      </c>
      <c r="AO794">
        <f>'Eklima Blinder 2023'!D3865</f>
        <v>11.1</v>
      </c>
      <c r="AP794" s="19">
        <f t="shared" si="123"/>
        <v>21.600000000000009</v>
      </c>
      <c r="AQ794" s="5" t="e">
        <f t="shared" si="115"/>
        <v>#DIV/0!</v>
      </c>
    </row>
    <row r="795" spans="1:43" x14ac:dyDescent="0.3">
      <c r="A795">
        <v>6</v>
      </c>
      <c r="B795">
        <v>11</v>
      </c>
      <c r="C795">
        <v>2</v>
      </c>
      <c r="D795">
        <v>1686448860</v>
      </c>
      <c r="E795" t="s">
        <v>60</v>
      </c>
      <c r="F795" s="1">
        <v>8.4027777777777771E-2</v>
      </c>
      <c r="G795" s="7">
        <v>5</v>
      </c>
      <c r="H795" s="7">
        <v>7</v>
      </c>
      <c r="I795" s="5">
        <v>12</v>
      </c>
      <c r="J795" s="5">
        <v>12</v>
      </c>
      <c r="K795" s="5">
        <v>6</v>
      </c>
      <c r="L795" s="5">
        <v>7</v>
      </c>
      <c r="M795" s="8">
        <v>21</v>
      </c>
      <c r="N795" s="8">
        <v>18</v>
      </c>
      <c r="O795" s="8">
        <v>21</v>
      </c>
      <c r="P795" s="8">
        <v>17</v>
      </c>
      <c r="Q795" s="8">
        <f t="shared" si="116"/>
        <v>17.666666666666668</v>
      </c>
      <c r="R795" s="8">
        <f t="shared" si="117"/>
        <v>21</v>
      </c>
      <c r="S795" s="8">
        <f t="shared" si="118"/>
        <v>19.333333333333336</v>
      </c>
      <c r="T795" s="8"/>
      <c r="U795" s="5"/>
      <c r="V795">
        <v>1686448860</v>
      </c>
      <c r="W795" t="s">
        <v>60</v>
      </c>
      <c r="X795" s="1">
        <v>8.4027777777777771E-2</v>
      </c>
      <c r="Y795" s="5">
        <v>18</v>
      </c>
      <c r="Z795" s="6">
        <v>30</v>
      </c>
      <c r="AA795" s="6">
        <v>18</v>
      </c>
      <c r="AB795" s="5">
        <v>-1</v>
      </c>
      <c r="AC795" s="5">
        <v>7</v>
      </c>
      <c r="AD795" s="5">
        <v>17</v>
      </c>
      <c r="AE795" s="5">
        <v>17</v>
      </c>
      <c r="AF795" s="5">
        <v>40</v>
      </c>
      <c r="AG795" s="5">
        <v>40</v>
      </c>
      <c r="AH795" s="5">
        <v>24</v>
      </c>
      <c r="AI795" s="5"/>
      <c r="AJ795" s="5">
        <f t="shared" si="119"/>
        <v>12</v>
      </c>
      <c r="AK795" s="5">
        <f t="shared" si="120"/>
        <v>302.40000000000003</v>
      </c>
      <c r="AL795" s="5">
        <f t="shared" si="121"/>
        <v>302.40000000000003</v>
      </c>
      <c r="AM795" s="5">
        <f t="shared" si="122"/>
        <v>1</v>
      </c>
      <c r="AO795">
        <f>'Eklima Blinder 2023'!D3866</f>
        <v>10.6</v>
      </c>
      <c r="AP795" s="19">
        <f t="shared" si="123"/>
        <v>21.600000000000009</v>
      </c>
      <c r="AQ795" s="5" t="e">
        <f t="shared" si="115"/>
        <v>#DIV/0!</v>
      </c>
    </row>
    <row r="796" spans="1:43" x14ac:dyDescent="0.3">
      <c r="A796">
        <v>6</v>
      </c>
      <c r="B796">
        <v>11</v>
      </c>
      <c r="C796">
        <v>3</v>
      </c>
      <c r="D796">
        <v>1686452460</v>
      </c>
      <c r="E796" t="s">
        <v>60</v>
      </c>
      <c r="F796" s="1">
        <v>0.12569444444444444</v>
      </c>
      <c r="G796" s="7">
        <v>3</v>
      </c>
      <c r="H796" s="7">
        <v>5</v>
      </c>
      <c r="I796" s="5">
        <v>10</v>
      </c>
      <c r="J796" s="5">
        <v>11</v>
      </c>
      <c r="K796" s="5">
        <v>5</v>
      </c>
      <c r="L796" s="5">
        <v>6</v>
      </c>
      <c r="M796" s="8">
        <v>21</v>
      </c>
      <c r="N796" s="8">
        <v>18</v>
      </c>
      <c r="O796" s="8">
        <v>21</v>
      </c>
      <c r="P796" s="8">
        <v>17</v>
      </c>
      <c r="Q796" s="8">
        <f t="shared" si="116"/>
        <v>17.666666666666668</v>
      </c>
      <c r="R796" s="8">
        <f t="shared" si="117"/>
        <v>21</v>
      </c>
      <c r="S796" s="8">
        <f t="shared" si="118"/>
        <v>19.333333333333336</v>
      </c>
      <c r="T796" s="8"/>
      <c r="U796" s="5"/>
      <c r="V796">
        <v>1686452460</v>
      </c>
      <c r="W796" t="s">
        <v>60</v>
      </c>
      <c r="X796" s="1">
        <v>0.12569444444444444</v>
      </c>
      <c r="Y796" s="5">
        <v>17</v>
      </c>
      <c r="Z796" s="6">
        <v>29</v>
      </c>
      <c r="AA796" s="6">
        <v>18</v>
      </c>
      <c r="AB796" s="5">
        <v>-1</v>
      </c>
      <c r="AC796" s="5">
        <v>5</v>
      </c>
      <c r="AD796" s="5">
        <v>17</v>
      </c>
      <c r="AE796" s="5">
        <v>17</v>
      </c>
      <c r="AF796" s="5">
        <v>40</v>
      </c>
      <c r="AG796" s="5">
        <v>40</v>
      </c>
      <c r="AH796" s="5">
        <v>24</v>
      </c>
      <c r="AI796" s="5"/>
      <c r="AJ796" s="5">
        <f t="shared" si="119"/>
        <v>11</v>
      </c>
      <c r="AK796" s="5">
        <f t="shared" si="120"/>
        <v>277.2</v>
      </c>
      <c r="AL796" s="5">
        <f t="shared" si="121"/>
        <v>277.2</v>
      </c>
      <c r="AM796" s="5">
        <f t="shared" si="122"/>
        <v>1</v>
      </c>
      <c r="AO796">
        <f>'Eklima Blinder 2023'!D3867</f>
        <v>9.9</v>
      </c>
      <c r="AP796" s="19">
        <f t="shared" si="123"/>
        <v>19.800000000000004</v>
      </c>
      <c r="AQ796" s="5" t="e">
        <f t="shared" si="115"/>
        <v>#DIV/0!</v>
      </c>
    </row>
    <row r="797" spans="1:43" x14ac:dyDescent="0.3">
      <c r="A797">
        <v>6</v>
      </c>
      <c r="B797">
        <v>11</v>
      </c>
      <c r="C797">
        <v>4</v>
      </c>
      <c r="D797">
        <v>1686456060</v>
      </c>
      <c r="E797" t="s">
        <v>60</v>
      </c>
      <c r="F797" s="1">
        <v>0.1673611111111111</v>
      </c>
      <c r="G797" s="7">
        <v>3</v>
      </c>
      <c r="H797" s="7">
        <v>5</v>
      </c>
      <c r="I797" s="5">
        <v>9</v>
      </c>
      <c r="J797" s="5">
        <v>9</v>
      </c>
      <c r="K797" s="5">
        <v>5</v>
      </c>
      <c r="L797" s="5">
        <v>5</v>
      </c>
      <c r="M797" s="8">
        <v>19</v>
      </c>
      <c r="N797" s="8">
        <v>17</v>
      </c>
      <c r="O797" s="8">
        <v>19</v>
      </c>
      <c r="P797" s="8">
        <v>17</v>
      </c>
      <c r="Q797" s="8">
        <f t="shared" si="116"/>
        <v>17</v>
      </c>
      <c r="R797" s="8">
        <f t="shared" si="117"/>
        <v>19</v>
      </c>
      <c r="S797" s="8">
        <f t="shared" si="118"/>
        <v>18</v>
      </c>
      <c r="T797" s="8"/>
      <c r="U797" s="5"/>
      <c r="V797">
        <v>1686456060</v>
      </c>
      <c r="W797" t="s">
        <v>60</v>
      </c>
      <c r="X797" s="1">
        <v>0.1673611111111111</v>
      </c>
      <c r="Y797" s="5">
        <v>17</v>
      </c>
      <c r="Z797" s="6">
        <v>23</v>
      </c>
      <c r="AA797" s="6">
        <v>17</v>
      </c>
      <c r="AB797" s="5">
        <v>0</v>
      </c>
      <c r="AC797" s="5">
        <v>5</v>
      </c>
      <c r="AD797" s="5">
        <v>17</v>
      </c>
      <c r="AE797" s="5">
        <v>17</v>
      </c>
      <c r="AF797" s="5">
        <v>40</v>
      </c>
      <c r="AG797" s="5">
        <v>40</v>
      </c>
      <c r="AH797" s="5">
        <v>24</v>
      </c>
      <c r="AI797" s="5"/>
      <c r="AJ797" s="5">
        <f t="shared" si="119"/>
        <v>6</v>
      </c>
      <c r="AK797" s="5">
        <f t="shared" si="120"/>
        <v>151.20000000000002</v>
      </c>
      <c r="AL797" s="5">
        <f t="shared" si="121"/>
        <v>151.20000000000002</v>
      </c>
      <c r="AM797" s="5">
        <f t="shared" si="122"/>
        <v>1</v>
      </c>
      <c r="AO797">
        <f>'Eklima Blinder 2023'!D3868</f>
        <v>9.4</v>
      </c>
      <c r="AP797" s="19">
        <f t="shared" si="123"/>
        <v>18</v>
      </c>
      <c r="AQ797" s="5" t="e">
        <f t="shared" si="115"/>
        <v>#DIV/0!</v>
      </c>
    </row>
    <row r="798" spans="1:43" x14ac:dyDescent="0.3">
      <c r="A798">
        <v>6</v>
      </c>
      <c r="B798">
        <v>11</v>
      </c>
      <c r="C798">
        <v>5</v>
      </c>
      <c r="D798">
        <v>1686459660</v>
      </c>
      <c r="E798" t="s">
        <v>60</v>
      </c>
      <c r="F798" s="1">
        <v>0.20902777777777778</v>
      </c>
      <c r="G798" s="7">
        <v>3</v>
      </c>
      <c r="H798" s="7">
        <v>5</v>
      </c>
      <c r="I798" s="5">
        <v>9</v>
      </c>
      <c r="J798" s="5">
        <v>9</v>
      </c>
      <c r="K798" s="5">
        <v>5</v>
      </c>
      <c r="L798" s="5">
        <v>5</v>
      </c>
      <c r="M798" s="8">
        <v>18</v>
      </c>
      <c r="N798" s="8">
        <v>16</v>
      </c>
      <c r="O798" s="8">
        <v>18</v>
      </c>
      <c r="P798" s="8">
        <v>16</v>
      </c>
      <c r="Q798" s="8">
        <f t="shared" si="116"/>
        <v>16</v>
      </c>
      <c r="R798" s="8">
        <f t="shared" si="117"/>
        <v>18</v>
      </c>
      <c r="S798" s="8">
        <f t="shared" si="118"/>
        <v>17</v>
      </c>
      <c r="T798" s="8"/>
      <c r="U798" s="5"/>
      <c r="V798">
        <v>1686459660</v>
      </c>
      <c r="W798" t="s">
        <v>60</v>
      </c>
      <c r="X798" s="1">
        <v>0.20902777777777778</v>
      </c>
      <c r="Y798" s="5">
        <v>16</v>
      </c>
      <c r="Z798" s="6">
        <v>23</v>
      </c>
      <c r="AA798" s="6">
        <v>17</v>
      </c>
      <c r="AB798" s="5">
        <v>0</v>
      </c>
      <c r="AC798" s="5">
        <v>5</v>
      </c>
      <c r="AD798" s="5">
        <v>16</v>
      </c>
      <c r="AE798" s="5">
        <v>16</v>
      </c>
      <c r="AF798" s="5">
        <v>40</v>
      </c>
      <c r="AG798" s="5">
        <v>40</v>
      </c>
      <c r="AH798" s="5">
        <v>25</v>
      </c>
      <c r="AI798" s="5"/>
      <c r="AJ798" s="5">
        <f t="shared" si="119"/>
        <v>6</v>
      </c>
      <c r="AK798" s="5">
        <f t="shared" si="120"/>
        <v>151.20000000000002</v>
      </c>
      <c r="AL798" s="5">
        <f t="shared" si="121"/>
        <v>151.20000000000002</v>
      </c>
      <c r="AM798" s="5">
        <f t="shared" si="122"/>
        <v>1</v>
      </c>
      <c r="AO798">
        <f>'Eklima Blinder 2023'!D3869</f>
        <v>11.9</v>
      </c>
      <c r="AP798" s="19">
        <f t="shared" si="123"/>
        <v>18</v>
      </c>
      <c r="AQ798" s="5" t="e">
        <f t="shared" si="115"/>
        <v>#DIV/0!</v>
      </c>
    </row>
    <row r="799" spans="1:43" x14ac:dyDescent="0.3">
      <c r="A799">
        <v>6</v>
      </c>
      <c r="B799">
        <v>11</v>
      </c>
      <c r="C799">
        <v>6</v>
      </c>
      <c r="D799">
        <v>1686463260</v>
      </c>
      <c r="E799" t="s">
        <v>60</v>
      </c>
      <c r="F799" s="1">
        <v>0.25069444444444444</v>
      </c>
      <c r="G799" s="7">
        <v>3</v>
      </c>
      <c r="H799" s="7">
        <v>4</v>
      </c>
      <c r="I799" s="5">
        <v>9</v>
      </c>
      <c r="J799" s="5">
        <v>9</v>
      </c>
      <c r="K799" s="5">
        <v>6</v>
      </c>
      <c r="L799" s="5">
        <v>5</v>
      </c>
      <c r="M799" s="8">
        <v>17</v>
      </c>
      <c r="N799" s="8">
        <v>16</v>
      </c>
      <c r="O799" s="8">
        <v>18</v>
      </c>
      <c r="P799" s="8">
        <v>15</v>
      </c>
      <c r="Q799" s="8">
        <f t="shared" si="116"/>
        <v>15.666666666666666</v>
      </c>
      <c r="R799" s="8">
        <f t="shared" si="117"/>
        <v>17.5</v>
      </c>
      <c r="S799" s="8">
        <f t="shared" si="118"/>
        <v>16.583333333333332</v>
      </c>
      <c r="T799" s="8"/>
      <c r="U799" s="5"/>
      <c r="V799">
        <v>1686463260</v>
      </c>
      <c r="W799" t="s">
        <v>60</v>
      </c>
      <c r="X799" s="1">
        <v>0.25069444444444444</v>
      </c>
      <c r="Y799" s="5">
        <v>16</v>
      </c>
      <c r="Z799" s="6">
        <v>22</v>
      </c>
      <c r="AA799" s="6">
        <v>16</v>
      </c>
      <c r="AB799" s="5">
        <v>-1</v>
      </c>
      <c r="AC799" s="5">
        <v>4</v>
      </c>
      <c r="AD799" s="5">
        <v>16</v>
      </c>
      <c r="AE799" s="5">
        <v>16</v>
      </c>
      <c r="AF799" s="5">
        <v>40</v>
      </c>
      <c r="AG799" s="5">
        <v>40</v>
      </c>
      <c r="AH799" s="5">
        <v>26</v>
      </c>
      <c r="AI799" s="5"/>
      <c r="AJ799" s="5">
        <f t="shared" si="119"/>
        <v>6</v>
      </c>
      <c r="AK799" s="5">
        <f t="shared" si="120"/>
        <v>151.20000000000002</v>
      </c>
      <c r="AL799" s="5">
        <f t="shared" si="121"/>
        <v>151.20000000000002</v>
      </c>
      <c r="AM799" s="5">
        <f t="shared" si="122"/>
        <v>1</v>
      </c>
      <c r="AO799">
        <f>'Eklima Blinder 2023'!D3870</f>
        <v>14.8</v>
      </c>
      <c r="AP799" s="19">
        <f t="shared" si="123"/>
        <v>19.63636363636363</v>
      </c>
      <c r="AQ799" s="5" t="e">
        <f t="shared" si="115"/>
        <v>#DIV/0!</v>
      </c>
    </row>
    <row r="800" spans="1:43" x14ac:dyDescent="0.3">
      <c r="A800">
        <v>6</v>
      </c>
      <c r="B800">
        <v>11</v>
      </c>
      <c r="C800">
        <v>7</v>
      </c>
      <c r="D800">
        <v>1686466860</v>
      </c>
      <c r="E800" t="s">
        <v>60</v>
      </c>
      <c r="F800" s="1">
        <v>0.29236111111111113</v>
      </c>
      <c r="G800" s="7">
        <v>3</v>
      </c>
      <c r="H800" s="7">
        <v>5</v>
      </c>
      <c r="I800" s="5">
        <v>9</v>
      </c>
      <c r="J800" s="5">
        <v>9</v>
      </c>
      <c r="K800" s="5">
        <v>8</v>
      </c>
      <c r="L800" s="5">
        <v>5</v>
      </c>
      <c r="M800" s="8">
        <v>17</v>
      </c>
      <c r="N800" s="8">
        <v>16</v>
      </c>
      <c r="O800" s="8">
        <v>17</v>
      </c>
      <c r="P800" s="8">
        <v>15</v>
      </c>
      <c r="Q800" s="8">
        <f t="shared" si="116"/>
        <v>15.666666666666666</v>
      </c>
      <c r="R800" s="8">
        <f t="shared" si="117"/>
        <v>17</v>
      </c>
      <c r="S800" s="8">
        <f t="shared" si="118"/>
        <v>16.333333333333332</v>
      </c>
      <c r="T800" s="8"/>
      <c r="U800" s="5"/>
      <c r="V800">
        <v>1686466860</v>
      </c>
      <c r="W800" t="s">
        <v>60</v>
      </c>
      <c r="X800" s="1">
        <v>0.29236111111111113</v>
      </c>
      <c r="Y800" s="5">
        <v>15</v>
      </c>
      <c r="Z800" s="6">
        <v>22</v>
      </c>
      <c r="AA800" s="6">
        <v>16</v>
      </c>
      <c r="AB800" s="5">
        <v>-1</v>
      </c>
      <c r="AC800" s="5">
        <v>4</v>
      </c>
      <c r="AD800" s="5">
        <v>15</v>
      </c>
      <c r="AE800" s="5">
        <v>16</v>
      </c>
      <c r="AF800" s="5">
        <v>40</v>
      </c>
      <c r="AG800" s="5">
        <v>40</v>
      </c>
      <c r="AH800" s="5">
        <v>26</v>
      </c>
      <c r="AI800" s="5"/>
      <c r="AJ800" s="5">
        <f t="shared" si="119"/>
        <v>6</v>
      </c>
      <c r="AK800" s="5">
        <f t="shared" si="120"/>
        <v>151.20000000000002</v>
      </c>
      <c r="AL800" s="5">
        <f t="shared" si="121"/>
        <v>151.20000000000002</v>
      </c>
      <c r="AM800" s="5">
        <f t="shared" si="122"/>
        <v>1</v>
      </c>
      <c r="AO800">
        <f>'Eklima Blinder 2023'!D3871</f>
        <v>16.100000000000001</v>
      </c>
      <c r="AP800" s="19">
        <f t="shared" si="123"/>
        <v>26.999999999999993</v>
      </c>
      <c r="AQ800" s="5" t="e">
        <f t="shared" si="115"/>
        <v>#DIV/0!</v>
      </c>
    </row>
    <row r="801" spans="1:43" x14ac:dyDescent="0.3">
      <c r="A801">
        <v>6</v>
      </c>
      <c r="B801">
        <v>11</v>
      </c>
      <c r="C801">
        <v>8</v>
      </c>
      <c r="D801">
        <v>1686470460</v>
      </c>
      <c r="E801" t="s">
        <v>60</v>
      </c>
      <c r="F801" s="1">
        <v>0.33402777777777781</v>
      </c>
      <c r="G801" s="7">
        <v>4</v>
      </c>
      <c r="H801" s="7">
        <v>5</v>
      </c>
      <c r="I801" s="5">
        <v>9</v>
      </c>
      <c r="J801" s="5">
        <v>9</v>
      </c>
      <c r="K801" s="5">
        <v>9</v>
      </c>
      <c r="L801" s="5">
        <v>6</v>
      </c>
      <c r="M801" s="8">
        <v>17</v>
      </c>
      <c r="N801" s="8">
        <v>15</v>
      </c>
      <c r="O801" s="8">
        <v>17</v>
      </c>
      <c r="P801" s="8">
        <v>15</v>
      </c>
      <c r="Q801" s="8">
        <f t="shared" si="116"/>
        <v>15</v>
      </c>
      <c r="R801" s="8">
        <f t="shared" si="117"/>
        <v>17</v>
      </c>
      <c r="S801" s="8">
        <f t="shared" si="118"/>
        <v>16</v>
      </c>
      <c r="T801" s="8"/>
      <c r="U801" s="5"/>
      <c r="V801">
        <v>1686470460</v>
      </c>
      <c r="W801" t="s">
        <v>60</v>
      </c>
      <c r="X801" s="1">
        <v>0.33402777777777781</v>
      </c>
      <c r="Y801" s="5">
        <v>15</v>
      </c>
      <c r="Z801" s="6">
        <v>22</v>
      </c>
      <c r="AA801" s="6">
        <v>16</v>
      </c>
      <c r="AB801" s="5">
        <v>0</v>
      </c>
      <c r="AC801" s="5">
        <v>5</v>
      </c>
      <c r="AD801" s="5">
        <v>15</v>
      </c>
      <c r="AE801" s="5">
        <v>15</v>
      </c>
      <c r="AF801" s="5">
        <v>40</v>
      </c>
      <c r="AG801" s="5">
        <v>40</v>
      </c>
      <c r="AH801" s="5">
        <v>26</v>
      </c>
      <c r="AI801" s="5"/>
      <c r="AJ801" s="5">
        <f t="shared" si="119"/>
        <v>6</v>
      </c>
      <c r="AK801" s="5">
        <f t="shared" si="120"/>
        <v>151.20000000000002</v>
      </c>
      <c r="AL801" s="5">
        <f t="shared" si="121"/>
        <v>151.20000000000002</v>
      </c>
      <c r="AM801" s="5">
        <f t="shared" si="122"/>
        <v>1</v>
      </c>
      <c r="AO801">
        <f>'Eklima Blinder 2023'!D3872</f>
        <v>16.899999999999999</v>
      </c>
      <c r="AP801" s="19">
        <f t="shared" si="123"/>
        <v>18</v>
      </c>
      <c r="AQ801" s="5" t="e">
        <f t="shared" si="115"/>
        <v>#DIV/0!</v>
      </c>
    </row>
    <row r="802" spans="1:43" x14ac:dyDescent="0.3">
      <c r="A802">
        <v>6</v>
      </c>
      <c r="B802">
        <v>11</v>
      </c>
      <c r="C802">
        <v>9</v>
      </c>
      <c r="D802">
        <v>1686474060</v>
      </c>
      <c r="E802" t="s">
        <v>60</v>
      </c>
      <c r="F802" s="1">
        <v>0.3756944444444445</v>
      </c>
      <c r="G802" s="7">
        <v>4</v>
      </c>
      <c r="H802" s="7">
        <v>6</v>
      </c>
      <c r="I802" s="5">
        <v>9</v>
      </c>
      <c r="J802" s="5">
        <v>9</v>
      </c>
      <c r="K802" s="5">
        <v>10</v>
      </c>
      <c r="L802" s="5">
        <v>7</v>
      </c>
      <c r="M802" s="8">
        <v>19</v>
      </c>
      <c r="N802" s="8">
        <v>16</v>
      </c>
      <c r="O802" s="8">
        <v>19</v>
      </c>
      <c r="P802" s="8">
        <v>15</v>
      </c>
      <c r="Q802" s="8">
        <f t="shared" si="116"/>
        <v>15.666666666666666</v>
      </c>
      <c r="R802" s="8">
        <f t="shared" si="117"/>
        <v>19</v>
      </c>
      <c r="S802" s="8">
        <f t="shared" si="118"/>
        <v>17.333333333333332</v>
      </c>
      <c r="T802" s="8"/>
      <c r="U802" s="5"/>
      <c r="V802">
        <v>1686474060</v>
      </c>
      <c r="W802" t="s">
        <v>60</v>
      </c>
      <c r="X802" s="1">
        <v>0.3756944444444445</v>
      </c>
      <c r="Y802" s="5">
        <v>16</v>
      </c>
      <c r="Z802" s="6">
        <v>27</v>
      </c>
      <c r="AA802" s="6">
        <v>16</v>
      </c>
      <c r="AB802" s="5">
        <v>-1</v>
      </c>
      <c r="AC802" s="5">
        <v>6</v>
      </c>
      <c r="AD802" s="5">
        <v>15</v>
      </c>
      <c r="AE802" s="5">
        <v>15</v>
      </c>
      <c r="AF802" s="5">
        <v>40</v>
      </c>
      <c r="AG802" s="5">
        <v>40</v>
      </c>
      <c r="AH802" s="5">
        <v>25</v>
      </c>
      <c r="AI802" s="5"/>
      <c r="AJ802" s="5">
        <f t="shared" si="119"/>
        <v>11</v>
      </c>
      <c r="AK802" s="5">
        <f t="shared" si="120"/>
        <v>277.2</v>
      </c>
      <c r="AL802" s="5">
        <f t="shared" si="121"/>
        <v>277.2</v>
      </c>
      <c r="AM802" s="5">
        <f t="shared" si="122"/>
        <v>1</v>
      </c>
      <c r="AO802">
        <f>'Eklima Blinder 2023'!D3873</f>
        <v>18.2</v>
      </c>
      <c r="AP802" s="19">
        <f t="shared" si="123"/>
        <v>19.799999999999994</v>
      </c>
      <c r="AQ802" s="5" t="e">
        <f t="shared" si="115"/>
        <v>#DIV/0!</v>
      </c>
    </row>
    <row r="803" spans="1:43" x14ac:dyDescent="0.3">
      <c r="A803">
        <v>6</v>
      </c>
      <c r="B803">
        <v>11</v>
      </c>
      <c r="C803">
        <v>10</v>
      </c>
      <c r="D803">
        <v>1686477660</v>
      </c>
      <c r="E803" t="s">
        <v>60</v>
      </c>
      <c r="F803" s="1">
        <v>0.41736111111111113</v>
      </c>
      <c r="G803" s="7">
        <v>4</v>
      </c>
      <c r="H803" s="7">
        <v>7</v>
      </c>
      <c r="I803" s="5">
        <v>9</v>
      </c>
      <c r="J803" s="5">
        <v>9</v>
      </c>
      <c r="K803" s="5">
        <v>8</v>
      </c>
      <c r="L803" s="5">
        <v>7</v>
      </c>
      <c r="M803" s="8">
        <v>19</v>
      </c>
      <c r="N803" s="8">
        <v>16</v>
      </c>
      <c r="O803" s="8">
        <v>19</v>
      </c>
      <c r="P803" s="8">
        <v>16</v>
      </c>
      <c r="Q803" s="8">
        <f t="shared" si="116"/>
        <v>16</v>
      </c>
      <c r="R803" s="8">
        <f t="shared" si="117"/>
        <v>19</v>
      </c>
      <c r="S803" s="8">
        <f t="shared" si="118"/>
        <v>17.5</v>
      </c>
      <c r="T803" s="8"/>
      <c r="U803" s="5"/>
      <c r="V803">
        <v>1686477660</v>
      </c>
      <c r="W803" t="s">
        <v>60</v>
      </c>
      <c r="X803" s="1">
        <v>0.41736111111111113</v>
      </c>
      <c r="Y803" s="5">
        <v>16</v>
      </c>
      <c r="Z803" s="6">
        <v>28</v>
      </c>
      <c r="AA803" s="6">
        <v>17</v>
      </c>
      <c r="AB803" s="5">
        <v>-2</v>
      </c>
      <c r="AC803" s="5">
        <v>6</v>
      </c>
      <c r="AD803" s="5">
        <v>16</v>
      </c>
      <c r="AE803" s="5">
        <v>16</v>
      </c>
      <c r="AF803" s="5">
        <v>40</v>
      </c>
      <c r="AG803" s="5">
        <v>40</v>
      </c>
      <c r="AH803" s="5">
        <v>25</v>
      </c>
      <c r="AI803" s="5"/>
      <c r="AJ803" s="5">
        <f t="shared" si="119"/>
        <v>11</v>
      </c>
      <c r="AK803" s="5">
        <f t="shared" si="120"/>
        <v>277.2</v>
      </c>
      <c r="AL803" s="5">
        <f t="shared" si="121"/>
        <v>277.2</v>
      </c>
      <c r="AM803" s="5">
        <f t="shared" si="122"/>
        <v>1</v>
      </c>
      <c r="AO803">
        <f>'Eklima Blinder 2023'!D3874</f>
        <v>19.8</v>
      </c>
      <c r="AP803" s="19">
        <f t="shared" si="123"/>
        <v>21.999999999999996</v>
      </c>
      <c r="AQ803" s="5" t="e">
        <f t="shared" si="115"/>
        <v>#DIV/0!</v>
      </c>
    </row>
    <row r="804" spans="1:43" x14ac:dyDescent="0.3">
      <c r="A804">
        <v>6</v>
      </c>
      <c r="B804">
        <v>11</v>
      </c>
      <c r="C804">
        <v>11</v>
      </c>
      <c r="D804">
        <v>1686481260</v>
      </c>
      <c r="E804" t="s">
        <v>60</v>
      </c>
      <c r="F804" s="1">
        <v>0.45902777777777781</v>
      </c>
      <c r="G804" s="7">
        <v>7</v>
      </c>
      <c r="H804" s="7">
        <v>9</v>
      </c>
      <c r="I804" s="5">
        <v>10</v>
      </c>
      <c r="J804" s="5">
        <v>10</v>
      </c>
      <c r="K804" s="5">
        <v>8</v>
      </c>
      <c r="L804" s="5">
        <v>9</v>
      </c>
      <c r="M804" s="8">
        <v>20</v>
      </c>
      <c r="N804" s="8">
        <v>17</v>
      </c>
      <c r="O804" s="8">
        <v>20</v>
      </c>
      <c r="P804" s="8">
        <v>16</v>
      </c>
      <c r="Q804" s="8">
        <f t="shared" si="116"/>
        <v>16.666666666666668</v>
      </c>
      <c r="R804" s="8">
        <f t="shared" si="117"/>
        <v>20</v>
      </c>
      <c r="S804" s="8">
        <f t="shared" si="118"/>
        <v>18.333333333333336</v>
      </c>
      <c r="T804" s="8"/>
      <c r="U804" s="5"/>
      <c r="V804">
        <v>1686481260</v>
      </c>
      <c r="W804" t="s">
        <v>60</v>
      </c>
      <c r="X804" s="1">
        <v>0.45902777777777781</v>
      </c>
      <c r="Y804" s="5">
        <v>16</v>
      </c>
      <c r="Z804" s="6">
        <v>29</v>
      </c>
      <c r="AA804" s="6">
        <v>17</v>
      </c>
      <c r="AB804" s="5">
        <v>-1</v>
      </c>
      <c r="AC804" s="5">
        <v>8</v>
      </c>
      <c r="AD804" s="5">
        <v>16</v>
      </c>
      <c r="AE804" s="5">
        <v>16</v>
      </c>
      <c r="AF804" s="5">
        <v>40</v>
      </c>
      <c r="AG804" s="5">
        <v>40</v>
      </c>
      <c r="AH804" s="5">
        <v>25</v>
      </c>
      <c r="AI804" s="5"/>
      <c r="AJ804" s="5">
        <f t="shared" si="119"/>
        <v>12</v>
      </c>
      <c r="AK804" s="5">
        <f t="shared" si="120"/>
        <v>302.40000000000003</v>
      </c>
      <c r="AL804" s="5">
        <f t="shared" si="121"/>
        <v>302.40000000000003</v>
      </c>
      <c r="AM804" s="5">
        <f t="shared" si="122"/>
        <v>1</v>
      </c>
      <c r="AO804">
        <f>'Eklima Blinder 2023'!D3875</f>
        <v>20.8</v>
      </c>
      <c r="AP804" s="19">
        <f t="shared" si="123"/>
        <v>21.600000000000009</v>
      </c>
      <c r="AQ804" s="5" t="e">
        <f t="shared" si="115"/>
        <v>#DIV/0!</v>
      </c>
    </row>
    <row r="805" spans="1:43" x14ac:dyDescent="0.3">
      <c r="A805">
        <v>6</v>
      </c>
      <c r="B805">
        <v>11</v>
      </c>
      <c r="C805">
        <v>12</v>
      </c>
      <c r="D805">
        <v>1686484860</v>
      </c>
      <c r="E805" t="s">
        <v>60</v>
      </c>
      <c r="F805" s="1">
        <v>0.50069444444444444</v>
      </c>
      <c r="G805" s="7">
        <v>9</v>
      </c>
      <c r="H805" s="7">
        <v>11</v>
      </c>
      <c r="I805" s="5">
        <v>11</v>
      </c>
      <c r="J805" s="5">
        <v>11</v>
      </c>
      <c r="K805" s="5">
        <v>10</v>
      </c>
      <c r="L805" s="5">
        <v>12</v>
      </c>
      <c r="M805" s="8">
        <v>20</v>
      </c>
      <c r="N805" s="8">
        <v>17</v>
      </c>
      <c r="O805" s="8">
        <v>21</v>
      </c>
      <c r="P805" s="8">
        <v>16</v>
      </c>
      <c r="Q805" s="8">
        <f t="shared" si="116"/>
        <v>16.666666666666668</v>
      </c>
      <c r="R805" s="8">
        <f t="shared" si="117"/>
        <v>20.5</v>
      </c>
      <c r="S805" s="8">
        <f t="shared" si="118"/>
        <v>18.583333333333336</v>
      </c>
      <c r="T805" s="8"/>
      <c r="U805" s="5"/>
      <c r="V805">
        <v>1686484860</v>
      </c>
      <c r="W805" t="s">
        <v>60</v>
      </c>
      <c r="X805" s="1">
        <v>0.50069444444444444</v>
      </c>
      <c r="Y805" s="5">
        <v>17</v>
      </c>
      <c r="Z805" s="6">
        <v>30</v>
      </c>
      <c r="AA805" s="6">
        <v>17</v>
      </c>
      <c r="AB805" s="5">
        <v>2</v>
      </c>
      <c r="AC805" s="5">
        <v>11</v>
      </c>
      <c r="AD805" s="5">
        <v>16</v>
      </c>
      <c r="AE805" s="5">
        <v>16</v>
      </c>
      <c r="AF805" s="5">
        <v>40</v>
      </c>
      <c r="AG805" s="5">
        <v>40</v>
      </c>
      <c r="AH805" s="5">
        <v>24</v>
      </c>
      <c r="AI805" s="5"/>
      <c r="AJ805" s="5">
        <f t="shared" si="119"/>
        <v>13</v>
      </c>
      <c r="AK805" s="5">
        <f t="shared" si="120"/>
        <v>327.60000000000002</v>
      </c>
      <c r="AL805" s="5">
        <f t="shared" si="121"/>
        <v>327.60000000000002</v>
      </c>
      <c r="AM805" s="5">
        <f t="shared" si="122"/>
        <v>1</v>
      </c>
      <c r="AO805">
        <f>'Eklima Blinder 2023'!D3876</f>
        <v>21.5</v>
      </c>
      <c r="AP805" s="19">
        <f t="shared" si="123"/>
        <v>20.34782608695653</v>
      </c>
      <c r="AQ805" s="5" t="e">
        <f t="shared" si="115"/>
        <v>#DIV/0!</v>
      </c>
    </row>
    <row r="806" spans="1:43" x14ac:dyDescent="0.3">
      <c r="A806">
        <v>6</v>
      </c>
      <c r="B806">
        <v>11</v>
      </c>
      <c r="C806">
        <v>13</v>
      </c>
      <c r="D806">
        <v>1686488460</v>
      </c>
      <c r="E806" t="s">
        <v>60</v>
      </c>
      <c r="F806" s="1">
        <v>0.54236111111111118</v>
      </c>
      <c r="G806" s="7">
        <v>12</v>
      </c>
      <c r="H806" s="7">
        <v>14</v>
      </c>
      <c r="I806" s="5">
        <v>13</v>
      </c>
      <c r="J806" s="5">
        <v>14</v>
      </c>
      <c r="K806" s="5">
        <v>8</v>
      </c>
      <c r="L806" s="5">
        <v>14</v>
      </c>
      <c r="M806" s="8">
        <v>21</v>
      </c>
      <c r="N806" s="8">
        <v>17</v>
      </c>
      <c r="O806" s="8">
        <v>21</v>
      </c>
      <c r="P806" s="8">
        <v>16</v>
      </c>
      <c r="Q806" s="8">
        <f t="shared" si="116"/>
        <v>16.666666666666668</v>
      </c>
      <c r="R806" s="8">
        <f t="shared" si="117"/>
        <v>21</v>
      </c>
      <c r="S806" s="8">
        <f t="shared" si="118"/>
        <v>18.833333333333336</v>
      </c>
      <c r="T806" s="8"/>
      <c r="U806" s="5"/>
      <c r="V806">
        <v>1686488460</v>
      </c>
      <c r="W806" t="s">
        <v>60</v>
      </c>
      <c r="X806" s="1">
        <v>0.54236111111111118</v>
      </c>
      <c r="Y806" s="5">
        <v>17</v>
      </c>
      <c r="Z806" s="6">
        <v>32</v>
      </c>
      <c r="AA806" s="6">
        <v>18</v>
      </c>
      <c r="AB806" s="5">
        <v>4</v>
      </c>
      <c r="AC806" s="5">
        <v>14</v>
      </c>
      <c r="AD806" s="5">
        <v>16</v>
      </c>
      <c r="AE806" s="5">
        <v>16</v>
      </c>
      <c r="AF806" s="5">
        <v>40</v>
      </c>
      <c r="AG806" s="5">
        <v>40</v>
      </c>
      <c r="AH806" s="5">
        <v>24</v>
      </c>
      <c r="AI806" s="5"/>
      <c r="AJ806" s="5">
        <f t="shared" si="119"/>
        <v>14</v>
      </c>
      <c r="AK806" s="5">
        <f t="shared" si="120"/>
        <v>352.8</v>
      </c>
      <c r="AL806" s="5">
        <f t="shared" si="121"/>
        <v>352.8</v>
      </c>
      <c r="AM806" s="5">
        <f t="shared" si="122"/>
        <v>1</v>
      </c>
      <c r="AO806">
        <f>'Eklima Blinder 2023'!D3877</f>
        <v>22.4</v>
      </c>
      <c r="AP806" s="19">
        <f t="shared" si="123"/>
        <v>19.38461538461539</v>
      </c>
      <c r="AQ806" s="5" t="e">
        <f t="shared" si="115"/>
        <v>#DIV/0!</v>
      </c>
    </row>
    <row r="807" spans="1:43" x14ac:dyDescent="0.3">
      <c r="A807">
        <v>6</v>
      </c>
      <c r="B807">
        <v>11</v>
      </c>
      <c r="C807">
        <v>14</v>
      </c>
      <c r="D807">
        <v>1686492060</v>
      </c>
      <c r="E807" t="s">
        <v>60</v>
      </c>
      <c r="F807" s="1">
        <v>0.58402777777777781</v>
      </c>
      <c r="G807" s="7">
        <v>14</v>
      </c>
      <c r="H807" s="7">
        <v>17</v>
      </c>
      <c r="I807" s="5">
        <v>15</v>
      </c>
      <c r="J807" s="5">
        <v>16</v>
      </c>
      <c r="K807" s="5">
        <v>10</v>
      </c>
      <c r="L807" s="5">
        <v>17</v>
      </c>
      <c r="M807" s="8">
        <v>22</v>
      </c>
      <c r="N807" s="8">
        <v>18</v>
      </c>
      <c r="O807" s="8">
        <v>22</v>
      </c>
      <c r="P807" s="8">
        <v>17</v>
      </c>
      <c r="Q807" s="8">
        <f t="shared" si="116"/>
        <v>17.666666666666668</v>
      </c>
      <c r="R807" s="8">
        <f t="shared" si="117"/>
        <v>22</v>
      </c>
      <c r="S807" s="8">
        <f t="shared" si="118"/>
        <v>19.833333333333336</v>
      </c>
      <c r="T807" s="8"/>
      <c r="U807" s="5"/>
      <c r="V807">
        <v>1686492060</v>
      </c>
      <c r="W807" t="s">
        <v>60</v>
      </c>
      <c r="X807" s="1">
        <v>0.58402777777777781</v>
      </c>
      <c r="Y807" s="5">
        <v>17</v>
      </c>
      <c r="Z807" s="6">
        <v>33</v>
      </c>
      <c r="AA807" s="6">
        <v>18</v>
      </c>
      <c r="AB807" s="5">
        <v>7</v>
      </c>
      <c r="AC807" s="5">
        <v>16</v>
      </c>
      <c r="AD807" s="5">
        <v>17</v>
      </c>
      <c r="AE807" s="5">
        <v>16</v>
      </c>
      <c r="AF807" s="5">
        <v>40</v>
      </c>
      <c r="AG807" s="5">
        <v>40</v>
      </c>
      <c r="AH807" s="5">
        <v>24</v>
      </c>
      <c r="AI807" s="5"/>
      <c r="AJ807" s="5">
        <f t="shared" si="119"/>
        <v>15</v>
      </c>
      <c r="AK807" s="5">
        <f t="shared" si="120"/>
        <v>378</v>
      </c>
      <c r="AL807" s="5">
        <f t="shared" si="121"/>
        <v>378</v>
      </c>
      <c r="AM807" s="5">
        <f t="shared" si="122"/>
        <v>1</v>
      </c>
      <c r="AO807">
        <f>'Eklima Blinder 2023'!D3878</f>
        <v>22.3</v>
      </c>
      <c r="AP807" s="19">
        <f t="shared" si="123"/>
        <v>20.769230769230774</v>
      </c>
      <c r="AQ807" s="5" t="e">
        <f t="shared" si="115"/>
        <v>#DIV/0!</v>
      </c>
    </row>
    <row r="808" spans="1:43" x14ac:dyDescent="0.3">
      <c r="A808">
        <v>6</v>
      </c>
      <c r="B808">
        <v>11</v>
      </c>
      <c r="C808">
        <v>15</v>
      </c>
      <c r="D808">
        <v>1686495660</v>
      </c>
      <c r="E808" t="s">
        <v>60</v>
      </c>
      <c r="F808" s="1">
        <v>0.62569444444444444</v>
      </c>
      <c r="G808" s="7">
        <v>17</v>
      </c>
      <c r="H808" s="7">
        <v>19</v>
      </c>
      <c r="I808" s="5">
        <v>17</v>
      </c>
      <c r="J808" s="5">
        <v>18</v>
      </c>
      <c r="K808" s="5">
        <v>11</v>
      </c>
      <c r="L808" s="5">
        <v>18</v>
      </c>
      <c r="M808" s="8">
        <v>22</v>
      </c>
      <c r="N808" s="8">
        <v>18</v>
      </c>
      <c r="O808" s="8">
        <v>22</v>
      </c>
      <c r="P808" s="8">
        <v>17</v>
      </c>
      <c r="Q808" s="8">
        <f t="shared" si="116"/>
        <v>17.666666666666668</v>
      </c>
      <c r="R808" s="8">
        <f t="shared" si="117"/>
        <v>22</v>
      </c>
      <c r="S808" s="8">
        <f t="shared" si="118"/>
        <v>19.833333333333336</v>
      </c>
      <c r="T808" s="8"/>
      <c r="U808" s="5"/>
      <c r="V808">
        <v>1686495660</v>
      </c>
      <c r="W808" t="s">
        <v>60</v>
      </c>
      <c r="X808" s="1">
        <v>0.62569444444444444</v>
      </c>
      <c r="Y808" s="5">
        <v>18</v>
      </c>
      <c r="Z808" s="6">
        <v>34</v>
      </c>
      <c r="AA808" s="6">
        <v>18</v>
      </c>
      <c r="AB808" s="5">
        <v>8</v>
      </c>
      <c r="AC808" s="5">
        <v>18</v>
      </c>
      <c r="AD808" s="5">
        <v>17</v>
      </c>
      <c r="AE808" s="5">
        <v>17</v>
      </c>
      <c r="AF808" s="5">
        <v>40</v>
      </c>
      <c r="AG808" s="5">
        <v>40</v>
      </c>
      <c r="AH808" s="5">
        <v>24</v>
      </c>
      <c r="AI808" s="5"/>
      <c r="AJ808" s="5">
        <f t="shared" si="119"/>
        <v>16</v>
      </c>
      <c r="AK808" s="5">
        <f t="shared" si="120"/>
        <v>403.20000000000005</v>
      </c>
      <c r="AL808" s="5">
        <f t="shared" si="121"/>
        <v>403.20000000000005</v>
      </c>
      <c r="AM808" s="5">
        <f t="shared" si="122"/>
        <v>1</v>
      </c>
      <c r="AO808">
        <f>'Eklima Blinder 2023'!D3879</f>
        <v>23.4</v>
      </c>
      <c r="AP808" s="19">
        <f t="shared" si="123"/>
        <v>22.15384615384616</v>
      </c>
      <c r="AQ808" s="5" t="e">
        <f t="shared" si="115"/>
        <v>#DIV/0!</v>
      </c>
    </row>
    <row r="809" spans="1:43" x14ac:dyDescent="0.3">
      <c r="A809">
        <v>6</v>
      </c>
      <c r="B809">
        <v>11</v>
      </c>
      <c r="C809">
        <v>16</v>
      </c>
      <c r="D809">
        <v>1686499260</v>
      </c>
      <c r="E809" t="s">
        <v>60</v>
      </c>
      <c r="F809" s="1">
        <v>0.66736111111111107</v>
      </c>
      <c r="G809" s="7">
        <v>18</v>
      </c>
      <c r="H809" s="7">
        <v>20</v>
      </c>
      <c r="I809" s="5">
        <v>18</v>
      </c>
      <c r="J809" s="5">
        <v>19</v>
      </c>
      <c r="K809" s="5">
        <v>12</v>
      </c>
      <c r="L809" s="5">
        <v>20</v>
      </c>
      <c r="M809" s="8">
        <v>23</v>
      </c>
      <c r="N809" s="8">
        <v>18</v>
      </c>
      <c r="O809" s="8">
        <v>23</v>
      </c>
      <c r="P809" s="8">
        <v>17</v>
      </c>
      <c r="Q809" s="8">
        <f t="shared" si="116"/>
        <v>17.666666666666668</v>
      </c>
      <c r="R809" s="8">
        <f t="shared" si="117"/>
        <v>23</v>
      </c>
      <c r="S809" s="8">
        <f t="shared" si="118"/>
        <v>20.333333333333336</v>
      </c>
      <c r="T809" s="8"/>
      <c r="U809" s="5"/>
      <c r="V809">
        <v>1686499260</v>
      </c>
      <c r="W809" t="s">
        <v>60</v>
      </c>
      <c r="X809" s="1">
        <v>0.66736111111111107</v>
      </c>
      <c r="Y809" s="5">
        <v>18</v>
      </c>
      <c r="Z809" s="6">
        <v>34</v>
      </c>
      <c r="AA809" s="6">
        <v>18</v>
      </c>
      <c r="AB809" s="5">
        <v>9</v>
      </c>
      <c r="AC809" s="5">
        <v>19</v>
      </c>
      <c r="AD809" s="5">
        <v>17</v>
      </c>
      <c r="AE809" s="5">
        <v>17</v>
      </c>
      <c r="AF809" s="5">
        <v>40</v>
      </c>
      <c r="AG809" s="5">
        <v>40</v>
      </c>
      <c r="AH809" s="5">
        <v>24</v>
      </c>
      <c r="AI809" s="5"/>
      <c r="AJ809" s="5">
        <f t="shared" si="119"/>
        <v>16</v>
      </c>
      <c r="AK809" s="5">
        <f t="shared" si="120"/>
        <v>403.20000000000005</v>
      </c>
      <c r="AL809" s="5">
        <f t="shared" si="121"/>
        <v>403.20000000000005</v>
      </c>
      <c r="AM809" s="5">
        <f t="shared" si="122"/>
        <v>1</v>
      </c>
      <c r="AO809">
        <f>'Eklima Blinder 2023'!D3880</f>
        <v>22.9</v>
      </c>
      <c r="AP809" s="19">
        <f t="shared" si="123"/>
        <v>18.000000000000007</v>
      </c>
      <c r="AQ809" s="5" t="e">
        <f t="shared" si="115"/>
        <v>#DIV/0!</v>
      </c>
    </row>
    <row r="810" spans="1:43" x14ac:dyDescent="0.3">
      <c r="A810">
        <v>6</v>
      </c>
      <c r="B810">
        <v>11</v>
      </c>
      <c r="C810">
        <v>17</v>
      </c>
      <c r="D810">
        <v>1686502860</v>
      </c>
      <c r="E810" t="s">
        <v>60</v>
      </c>
      <c r="F810" s="1">
        <v>0.7090277777777777</v>
      </c>
      <c r="G810" s="7">
        <v>18</v>
      </c>
      <c r="H810" s="7">
        <v>20</v>
      </c>
      <c r="I810" s="5">
        <v>19</v>
      </c>
      <c r="J810" s="5">
        <v>20</v>
      </c>
      <c r="K810" s="5">
        <v>13</v>
      </c>
      <c r="L810" s="5">
        <v>20</v>
      </c>
      <c r="M810" s="8">
        <v>23</v>
      </c>
      <c r="N810" s="8">
        <v>19</v>
      </c>
      <c r="O810" s="8">
        <v>23</v>
      </c>
      <c r="P810" s="8">
        <v>17</v>
      </c>
      <c r="Q810" s="8">
        <f t="shared" si="116"/>
        <v>18.333333333333332</v>
      </c>
      <c r="R810" s="8">
        <f t="shared" si="117"/>
        <v>23</v>
      </c>
      <c r="S810" s="8">
        <f t="shared" si="118"/>
        <v>20.666666666666664</v>
      </c>
      <c r="T810" s="8"/>
      <c r="U810" s="5"/>
      <c r="V810">
        <v>1686502860</v>
      </c>
      <c r="W810" t="s">
        <v>60</v>
      </c>
      <c r="X810" s="1">
        <v>0.7090277777777777</v>
      </c>
      <c r="Y810" s="5">
        <v>18</v>
      </c>
      <c r="Z810" s="6">
        <v>35</v>
      </c>
      <c r="AA810" s="6">
        <v>19</v>
      </c>
      <c r="AB810" s="5">
        <v>9</v>
      </c>
      <c r="AC810" s="5">
        <v>20</v>
      </c>
      <c r="AD810" s="5">
        <v>17</v>
      </c>
      <c r="AE810" s="5">
        <v>17</v>
      </c>
      <c r="AF810" s="5">
        <v>40</v>
      </c>
      <c r="AG810" s="5">
        <v>40</v>
      </c>
      <c r="AH810" s="5">
        <v>24</v>
      </c>
      <c r="AI810" s="5"/>
      <c r="AJ810" s="5">
        <f t="shared" si="119"/>
        <v>16</v>
      </c>
      <c r="AK810" s="5">
        <f t="shared" si="120"/>
        <v>403.20000000000005</v>
      </c>
      <c r="AL810" s="5">
        <f t="shared" si="121"/>
        <v>403.20000000000005</v>
      </c>
      <c r="AM810" s="5">
        <f t="shared" si="122"/>
        <v>1</v>
      </c>
      <c r="AO810">
        <f>'Eklima Blinder 2023'!D3881</f>
        <v>22.5</v>
      </c>
      <c r="AP810" s="19">
        <f t="shared" si="123"/>
        <v>20.571428571428569</v>
      </c>
      <c r="AQ810" s="5" t="e">
        <f t="shared" si="115"/>
        <v>#DIV/0!</v>
      </c>
    </row>
    <row r="811" spans="1:43" x14ac:dyDescent="0.3">
      <c r="A811">
        <v>6</v>
      </c>
      <c r="B811">
        <v>11</v>
      </c>
      <c r="C811">
        <v>18</v>
      </c>
      <c r="D811">
        <v>1686506460</v>
      </c>
      <c r="E811" t="s">
        <v>60</v>
      </c>
      <c r="F811" s="1">
        <v>0.75069444444444444</v>
      </c>
      <c r="G811" s="7">
        <v>18</v>
      </c>
      <c r="H811" s="7">
        <v>20</v>
      </c>
      <c r="I811" s="5">
        <v>19</v>
      </c>
      <c r="J811" s="5">
        <v>20</v>
      </c>
      <c r="K811" s="5">
        <v>13</v>
      </c>
      <c r="L811" s="5">
        <v>20</v>
      </c>
      <c r="M811" s="8">
        <v>23</v>
      </c>
      <c r="N811" s="8">
        <v>19</v>
      </c>
      <c r="O811" s="8">
        <v>23</v>
      </c>
      <c r="P811" s="8">
        <v>18</v>
      </c>
      <c r="Q811" s="8">
        <f t="shared" si="116"/>
        <v>18.666666666666664</v>
      </c>
      <c r="R811" s="8">
        <f t="shared" si="117"/>
        <v>23</v>
      </c>
      <c r="S811" s="8">
        <f t="shared" si="118"/>
        <v>20.833333333333332</v>
      </c>
      <c r="T811" s="8"/>
      <c r="U811" s="5"/>
      <c r="V811">
        <v>1686506460</v>
      </c>
      <c r="W811" t="s">
        <v>60</v>
      </c>
      <c r="X811" s="1">
        <v>0.75069444444444444</v>
      </c>
      <c r="Y811" s="5">
        <v>18</v>
      </c>
      <c r="Z811" s="6">
        <v>35</v>
      </c>
      <c r="AA811" s="6">
        <v>19</v>
      </c>
      <c r="AB811" s="5">
        <v>9</v>
      </c>
      <c r="AC811" s="5">
        <v>19</v>
      </c>
      <c r="AD811" s="5">
        <v>17</v>
      </c>
      <c r="AE811" s="5">
        <v>17</v>
      </c>
      <c r="AF811" s="5">
        <v>40</v>
      </c>
      <c r="AG811" s="5">
        <v>40</v>
      </c>
      <c r="AH811" s="5">
        <v>24</v>
      </c>
      <c r="AI811" s="5"/>
      <c r="AJ811" s="5">
        <f t="shared" si="119"/>
        <v>16</v>
      </c>
      <c r="AK811" s="5">
        <f t="shared" si="120"/>
        <v>403.20000000000005</v>
      </c>
      <c r="AL811" s="5">
        <f t="shared" si="121"/>
        <v>403.20000000000005</v>
      </c>
      <c r="AM811" s="5">
        <f t="shared" si="122"/>
        <v>1</v>
      </c>
      <c r="AO811">
        <f>'Eklima Blinder 2023'!D3882</f>
        <v>21.9</v>
      </c>
      <c r="AP811" s="19">
        <f t="shared" si="123"/>
        <v>22.153846153846143</v>
      </c>
      <c r="AQ811" s="5" t="e">
        <f t="shared" si="115"/>
        <v>#DIV/0!</v>
      </c>
    </row>
    <row r="812" spans="1:43" x14ac:dyDescent="0.3">
      <c r="A812">
        <v>6</v>
      </c>
      <c r="B812">
        <v>11</v>
      </c>
      <c r="C812">
        <v>19</v>
      </c>
      <c r="D812">
        <v>1686510060</v>
      </c>
      <c r="E812" t="s">
        <v>60</v>
      </c>
      <c r="F812" s="1">
        <v>0.79236111111111107</v>
      </c>
      <c r="G812" s="7">
        <v>17</v>
      </c>
      <c r="H812" s="7">
        <v>19</v>
      </c>
      <c r="I812" s="5">
        <v>20</v>
      </c>
      <c r="J812" s="5">
        <v>20</v>
      </c>
      <c r="K812" s="5">
        <v>12</v>
      </c>
      <c r="L812" s="5">
        <v>19</v>
      </c>
      <c r="M812" s="8">
        <v>23</v>
      </c>
      <c r="N812" s="8">
        <v>19</v>
      </c>
      <c r="O812" s="8">
        <v>23</v>
      </c>
      <c r="P812" s="8">
        <v>18</v>
      </c>
      <c r="Q812" s="8">
        <f t="shared" si="116"/>
        <v>18.666666666666664</v>
      </c>
      <c r="R812" s="8">
        <f t="shared" si="117"/>
        <v>23</v>
      </c>
      <c r="S812" s="8">
        <f t="shared" si="118"/>
        <v>20.833333333333332</v>
      </c>
      <c r="T812" s="8"/>
      <c r="U812" s="5"/>
      <c r="V812">
        <v>1686510060</v>
      </c>
      <c r="W812" t="s">
        <v>60</v>
      </c>
      <c r="X812" s="1">
        <v>0.79236111111111107</v>
      </c>
      <c r="Y812" s="5">
        <v>18</v>
      </c>
      <c r="Z812" s="6">
        <v>34</v>
      </c>
      <c r="AA812" s="6">
        <v>19</v>
      </c>
      <c r="AB812" s="5">
        <v>8</v>
      </c>
      <c r="AC812" s="5">
        <v>18</v>
      </c>
      <c r="AD812" s="5">
        <v>18</v>
      </c>
      <c r="AE812" s="5">
        <v>17</v>
      </c>
      <c r="AF812" s="5">
        <v>40</v>
      </c>
      <c r="AG812" s="5">
        <v>40</v>
      </c>
      <c r="AH812" s="5">
        <v>24</v>
      </c>
      <c r="AI812" s="5"/>
      <c r="AJ812" s="5">
        <f t="shared" si="119"/>
        <v>15</v>
      </c>
      <c r="AK812" s="5">
        <f t="shared" si="120"/>
        <v>378</v>
      </c>
      <c r="AL812" s="5">
        <f t="shared" si="121"/>
        <v>378</v>
      </c>
      <c r="AM812" s="5">
        <f t="shared" si="122"/>
        <v>1</v>
      </c>
      <c r="AO812">
        <f>'Eklima Blinder 2023'!D3883</f>
        <v>20.9</v>
      </c>
      <c r="AP812" s="19">
        <f t="shared" si="123"/>
        <v>20.769230769230759</v>
      </c>
      <c r="AQ812" s="5" t="e">
        <f t="shared" si="115"/>
        <v>#DIV/0!</v>
      </c>
    </row>
    <row r="813" spans="1:43" x14ac:dyDescent="0.3">
      <c r="A813">
        <v>6</v>
      </c>
      <c r="B813">
        <v>11</v>
      </c>
      <c r="C813">
        <v>20</v>
      </c>
      <c r="D813">
        <v>1686513660</v>
      </c>
      <c r="E813" t="s">
        <v>60</v>
      </c>
      <c r="F813" s="1">
        <v>0.8340277777777777</v>
      </c>
      <c r="G813" s="7">
        <v>15</v>
      </c>
      <c r="H813" s="7">
        <v>17</v>
      </c>
      <c r="I813" s="5">
        <v>19</v>
      </c>
      <c r="J813" s="5">
        <v>20</v>
      </c>
      <c r="K813" s="5">
        <v>12</v>
      </c>
      <c r="L813" s="5">
        <v>17</v>
      </c>
      <c r="M813" s="8">
        <v>23</v>
      </c>
      <c r="N813" s="8">
        <v>19</v>
      </c>
      <c r="O813" s="8">
        <v>23</v>
      </c>
      <c r="P813" s="8">
        <v>18</v>
      </c>
      <c r="Q813" s="8">
        <f t="shared" si="116"/>
        <v>18.666666666666664</v>
      </c>
      <c r="R813" s="8">
        <f t="shared" si="117"/>
        <v>23</v>
      </c>
      <c r="S813" s="8">
        <f t="shared" si="118"/>
        <v>20.833333333333332</v>
      </c>
      <c r="T813" s="8"/>
      <c r="U813" s="5"/>
      <c r="V813">
        <v>1686513660</v>
      </c>
      <c r="W813" t="s">
        <v>60</v>
      </c>
      <c r="X813" s="1">
        <v>0.8340277777777777</v>
      </c>
      <c r="Y813" s="5">
        <v>19</v>
      </c>
      <c r="Z813" s="6">
        <v>34</v>
      </c>
      <c r="AA813" s="6">
        <v>19</v>
      </c>
      <c r="AB813" s="5">
        <v>7</v>
      </c>
      <c r="AC813" s="5">
        <v>17</v>
      </c>
      <c r="AD813" s="5">
        <v>18</v>
      </c>
      <c r="AE813" s="5">
        <v>17</v>
      </c>
      <c r="AF813" s="5">
        <v>40</v>
      </c>
      <c r="AG813" s="5">
        <v>40</v>
      </c>
      <c r="AH813" s="5">
        <v>24</v>
      </c>
      <c r="AI813" s="5"/>
      <c r="AJ813" s="5">
        <f t="shared" si="119"/>
        <v>15</v>
      </c>
      <c r="AK813" s="5">
        <f t="shared" si="120"/>
        <v>378</v>
      </c>
      <c r="AL813" s="5">
        <f t="shared" si="121"/>
        <v>378</v>
      </c>
      <c r="AM813" s="5">
        <f t="shared" si="122"/>
        <v>1</v>
      </c>
      <c r="AO813">
        <f>'Eklima Blinder 2023'!D3884</f>
        <v>19.399999999999999</v>
      </c>
      <c r="AP813" s="19">
        <f t="shared" si="123"/>
        <v>20.769230769230759</v>
      </c>
      <c r="AQ813" s="5" t="e">
        <f t="shared" si="115"/>
        <v>#DIV/0!</v>
      </c>
    </row>
    <row r="814" spans="1:43" x14ac:dyDescent="0.3">
      <c r="A814">
        <v>6</v>
      </c>
      <c r="B814">
        <v>11</v>
      </c>
      <c r="C814">
        <v>21</v>
      </c>
      <c r="D814">
        <v>1686517260</v>
      </c>
      <c r="E814" t="s">
        <v>60</v>
      </c>
      <c r="F814" s="1">
        <v>0.87569444444444444</v>
      </c>
      <c r="G814" s="7">
        <v>13</v>
      </c>
      <c r="H814" s="7">
        <v>15</v>
      </c>
      <c r="I814" s="5">
        <v>18</v>
      </c>
      <c r="J814" s="5">
        <v>19</v>
      </c>
      <c r="K814" s="5">
        <v>11</v>
      </c>
      <c r="L814" s="5">
        <v>16</v>
      </c>
      <c r="M814" s="8">
        <v>23</v>
      </c>
      <c r="N814" s="8">
        <v>19</v>
      </c>
      <c r="O814" s="8">
        <v>23</v>
      </c>
      <c r="P814" s="8">
        <v>18</v>
      </c>
      <c r="Q814" s="8">
        <f t="shared" si="116"/>
        <v>18.666666666666664</v>
      </c>
      <c r="R814" s="8">
        <f t="shared" si="117"/>
        <v>23</v>
      </c>
      <c r="S814" s="8">
        <f t="shared" si="118"/>
        <v>20.833333333333332</v>
      </c>
      <c r="T814" s="8"/>
      <c r="U814" s="5"/>
      <c r="V814">
        <v>1686517260</v>
      </c>
      <c r="W814" t="s">
        <v>60</v>
      </c>
      <c r="X814" s="1">
        <v>0.87569444444444444</v>
      </c>
      <c r="Y814" s="5">
        <v>18</v>
      </c>
      <c r="Z814" s="6">
        <v>33</v>
      </c>
      <c r="AA814" s="6">
        <v>19</v>
      </c>
      <c r="AB814" s="5">
        <v>6</v>
      </c>
      <c r="AC814" s="5">
        <v>15</v>
      </c>
      <c r="AD814" s="5">
        <v>18</v>
      </c>
      <c r="AE814" s="5">
        <v>17</v>
      </c>
      <c r="AF814" s="5">
        <v>40</v>
      </c>
      <c r="AG814" s="5">
        <v>40</v>
      </c>
      <c r="AH814" s="5">
        <v>23</v>
      </c>
      <c r="AI814" s="5"/>
      <c r="AJ814" s="5">
        <f t="shared" si="119"/>
        <v>14</v>
      </c>
      <c r="AK814" s="5">
        <f t="shared" si="120"/>
        <v>352.8</v>
      </c>
      <c r="AL814" s="5">
        <f t="shared" si="121"/>
        <v>352.8</v>
      </c>
      <c r="AM814" s="5">
        <f t="shared" si="122"/>
        <v>1</v>
      </c>
      <c r="AO814">
        <f>'Eklima Blinder 2023'!D3885</f>
        <v>18.2</v>
      </c>
      <c r="AP814" s="19">
        <f t="shared" si="123"/>
        <v>19.384615384615376</v>
      </c>
      <c r="AQ814" s="5" t="e">
        <f t="shared" si="115"/>
        <v>#DIV/0!</v>
      </c>
    </row>
    <row r="815" spans="1:43" x14ac:dyDescent="0.3">
      <c r="A815">
        <v>6</v>
      </c>
      <c r="B815">
        <v>11</v>
      </c>
      <c r="C815">
        <v>22</v>
      </c>
      <c r="D815">
        <v>1686520860</v>
      </c>
      <c r="E815" t="s">
        <v>60</v>
      </c>
      <c r="F815" s="1">
        <v>0.91736111111111107</v>
      </c>
      <c r="G815" s="7">
        <v>11</v>
      </c>
      <c r="H815" s="7">
        <v>13</v>
      </c>
      <c r="I815" s="5">
        <v>17</v>
      </c>
      <c r="J815" s="5">
        <v>17</v>
      </c>
      <c r="K815" s="5">
        <v>10</v>
      </c>
      <c r="L815" s="5">
        <v>14</v>
      </c>
      <c r="M815" s="8">
        <v>22</v>
      </c>
      <c r="N815" s="8">
        <v>19</v>
      </c>
      <c r="O815" s="8">
        <v>22</v>
      </c>
      <c r="P815" s="8">
        <v>18</v>
      </c>
      <c r="Q815" s="8">
        <f t="shared" si="116"/>
        <v>18.666666666666664</v>
      </c>
      <c r="R815" s="8">
        <f t="shared" si="117"/>
        <v>22</v>
      </c>
      <c r="S815" s="8">
        <f t="shared" si="118"/>
        <v>20.333333333333332</v>
      </c>
      <c r="T815" s="8"/>
      <c r="U815" s="5"/>
      <c r="V815">
        <v>1686520860</v>
      </c>
      <c r="W815" t="s">
        <v>60</v>
      </c>
      <c r="X815" s="1">
        <v>0.91736111111111107</v>
      </c>
      <c r="Y815" s="5">
        <v>18</v>
      </c>
      <c r="Z815" s="6">
        <v>33</v>
      </c>
      <c r="AA815" s="6">
        <v>19</v>
      </c>
      <c r="AB815" s="5">
        <v>4</v>
      </c>
      <c r="AC815" s="5">
        <v>13</v>
      </c>
      <c r="AD815" s="5">
        <v>18</v>
      </c>
      <c r="AE815" s="5">
        <v>17</v>
      </c>
      <c r="AF815" s="5">
        <v>40</v>
      </c>
      <c r="AG815" s="5">
        <v>40</v>
      </c>
      <c r="AH815" s="5">
        <v>23</v>
      </c>
      <c r="AI815" s="5"/>
      <c r="AJ815" s="5">
        <f t="shared" si="119"/>
        <v>14</v>
      </c>
      <c r="AK815" s="5">
        <f t="shared" si="120"/>
        <v>352.8</v>
      </c>
      <c r="AL815" s="5">
        <f t="shared" si="121"/>
        <v>352.8</v>
      </c>
      <c r="AM815" s="5">
        <f t="shared" si="122"/>
        <v>1</v>
      </c>
      <c r="AO815">
        <f>'Eklima Blinder 2023'!D3886</f>
        <v>15.3</v>
      </c>
      <c r="AP815" s="19">
        <f t="shared" si="123"/>
        <v>25.199999999999982</v>
      </c>
      <c r="AQ815" s="5" t="e">
        <f t="shared" si="115"/>
        <v>#DIV/0!</v>
      </c>
    </row>
    <row r="816" spans="1:43" x14ac:dyDescent="0.3">
      <c r="A816">
        <v>6</v>
      </c>
      <c r="B816">
        <v>11</v>
      </c>
      <c r="C816">
        <v>23</v>
      </c>
      <c r="D816">
        <v>1686524460</v>
      </c>
      <c r="E816" t="s">
        <v>60</v>
      </c>
      <c r="F816" s="1">
        <v>0.9590277777777777</v>
      </c>
      <c r="G816" s="7">
        <v>9</v>
      </c>
      <c r="H816" s="7">
        <v>11</v>
      </c>
      <c r="I816" s="5">
        <v>16</v>
      </c>
      <c r="J816" s="5">
        <v>16</v>
      </c>
      <c r="K816" s="5">
        <v>8</v>
      </c>
      <c r="L816" s="5">
        <v>12</v>
      </c>
      <c r="M816" s="8">
        <v>22</v>
      </c>
      <c r="N816" s="8">
        <v>18</v>
      </c>
      <c r="O816" s="8">
        <v>22</v>
      </c>
      <c r="P816" s="8">
        <v>17</v>
      </c>
      <c r="Q816" s="8">
        <f t="shared" si="116"/>
        <v>17.666666666666668</v>
      </c>
      <c r="R816" s="8">
        <f t="shared" si="117"/>
        <v>22</v>
      </c>
      <c r="S816" s="8">
        <f t="shared" si="118"/>
        <v>19.833333333333336</v>
      </c>
      <c r="T816" s="8"/>
      <c r="U816" s="5"/>
      <c r="V816">
        <v>1686524460</v>
      </c>
      <c r="W816" t="s">
        <v>60</v>
      </c>
      <c r="X816" s="1">
        <v>0.9590277777777777</v>
      </c>
      <c r="Y816" s="5">
        <v>18</v>
      </c>
      <c r="Z816" s="6">
        <v>32</v>
      </c>
      <c r="AA816" s="6">
        <v>19</v>
      </c>
      <c r="AB816" s="5">
        <v>2</v>
      </c>
      <c r="AC816" s="5">
        <v>11</v>
      </c>
      <c r="AD816" s="5">
        <v>17</v>
      </c>
      <c r="AE816" s="5">
        <v>17</v>
      </c>
      <c r="AF816" s="5">
        <v>40</v>
      </c>
      <c r="AG816" s="5">
        <v>40</v>
      </c>
      <c r="AH816" s="5">
        <v>23</v>
      </c>
      <c r="AI816" s="5"/>
      <c r="AJ816" s="5">
        <f t="shared" si="119"/>
        <v>13</v>
      </c>
      <c r="AK816" s="5">
        <f t="shared" si="120"/>
        <v>327.60000000000002</v>
      </c>
      <c r="AL816" s="5">
        <f t="shared" si="121"/>
        <v>327.60000000000002</v>
      </c>
      <c r="AM816" s="5">
        <f t="shared" si="122"/>
        <v>1</v>
      </c>
      <c r="AO816">
        <f>'Eklima Blinder 2023'!D3887</f>
        <v>13.6</v>
      </c>
      <c r="AP816" s="19">
        <f t="shared" si="123"/>
        <v>18.000000000000007</v>
      </c>
      <c r="AQ816" s="5" t="e">
        <f t="shared" si="115"/>
        <v>#DIV/0!</v>
      </c>
    </row>
    <row r="817" spans="1:43" x14ac:dyDescent="0.3">
      <c r="A817">
        <v>6</v>
      </c>
      <c r="B817">
        <v>12</v>
      </c>
      <c r="C817">
        <v>0</v>
      </c>
      <c r="D817">
        <v>1686528060</v>
      </c>
      <c r="E817" t="s">
        <v>61</v>
      </c>
      <c r="F817" s="1">
        <v>6.9444444444444447E-4</v>
      </c>
      <c r="G817" s="7">
        <v>7</v>
      </c>
      <c r="H817" s="7">
        <v>9</v>
      </c>
      <c r="I817" s="5">
        <v>14</v>
      </c>
      <c r="J817" s="5">
        <v>14</v>
      </c>
      <c r="K817" s="5">
        <v>7</v>
      </c>
      <c r="L817" s="5">
        <v>10</v>
      </c>
      <c r="M817" s="8">
        <v>22</v>
      </c>
      <c r="N817" s="8">
        <v>18</v>
      </c>
      <c r="O817" s="8">
        <v>22</v>
      </c>
      <c r="P817" s="8">
        <v>17</v>
      </c>
      <c r="Q817" s="8">
        <f t="shared" si="116"/>
        <v>17.666666666666668</v>
      </c>
      <c r="R817" s="8">
        <f t="shared" si="117"/>
        <v>22</v>
      </c>
      <c r="S817" s="8">
        <f t="shared" si="118"/>
        <v>19.833333333333336</v>
      </c>
      <c r="T817" s="8"/>
      <c r="U817" s="5"/>
      <c r="V817">
        <v>1686528060</v>
      </c>
      <c r="W817" t="s">
        <v>61</v>
      </c>
      <c r="X817" s="1">
        <v>6.9444444444444447E-4</v>
      </c>
      <c r="Y817" s="5">
        <v>18</v>
      </c>
      <c r="Z817" s="6">
        <v>31</v>
      </c>
      <c r="AA817" s="6">
        <v>18</v>
      </c>
      <c r="AB817" s="5">
        <v>1</v>
      </c>
      <c r="AC817" s="5">
        <v>9</v>
      </c>
      <c r="AD817" s="5">
        <v>17</v>
      </c>
      <c r="AE817" s="5">
        <v>17</v>
      </c>
      <c r="AF817" s="5">
        <v>40</v>
      </c>
      <c r="AG817" s="5">
        <v>40</v>
      </c>
      <c r="AH817" s="5">
        <v>23</v>
      </c>
      <c r="AI817" s="5"/>
      <c r="AJ817" s="5">
        <f t="shared" si="119"/>
        <v>13</v>
      </c>
      <c r="AK817" s="5">
        <f t="shared" si="120"/>
        <v>327.60000000000002</v>
      </c>
      <c r="AL817" s="5">
        <f t="shared" si="121"/>
        <v>327.60000000000002</v>
      </c>
      <c r="AM817" s="5">
        <f t="shared" si="122"/>
        <v>1</v>
      </c>
      <c r="AO817">
        <f>'Eklima Blinder 2023'!D3888</f>
        <v>11.3</v>
      </c>
      <c r="AP817" s="19">
        <f t="shared" si="123"/>
        <v>18.000000000000007</v>
      </c>
      <c r="AQ817" s="5" t="e">
        <f t="shared" si="115"/>
        <v>#DIV/0!</v>
      </c>
    </row>
    <row r="818" spans="1:43" x14ac:dyDescent="0.3">
      <c r="A818">
        <v>6</v>
      </c>
      <c r="B818">
        <v>12</v>
      </c>
      <c r="C818">
        <v>1</v>
      </c>
      <c r="D818">
        <v>1686531660</v>
      </c>
      <c r="E818" t="s">
        <v>61</v>
      </c>
      <c r="F818" s="1">
        <v>4.2361111111111106E-2</v>
      </c>
      <c r="G818" s="7">
        <v>6</v>
      </c>
      <c r="H818" s="7">
        <v>8</v>
      </c>
      <c r="I818" s="5">
        <v>13</v>
      </c>
      <c r="J818" s="5">
        <v>13</v>
      </c>
      <c r="K818" s="5">
        <v>6</v>
      </c>
      <c r="L818" s="5">
        <v>8</v>
      </c>
      <c r="M818" s="8">
        <v>21</v>
      </c>
      <c r="N818" s="8">
        <v>18</v>
      </c>
      <c r="O818" s="8">
        <v>21</v>
      </c>
      <c r="P818" s="8">
        <v>17</v>
      </c>
      <c r="Q818" s="8">
        <f t="shared" si="116"/>
        <v>17.666666666666668</v>
      </c>
      <c r="R818" s="8">
        <f t="shared" si="117"/>
        <v>21</v>
      </c>
      <c r="S818" s="8">
        <f t="shared" si="118"/>
        <v>19.333333333333336</v>
      </c>
      <c r="T818" s="8"/>
      <c r="U818" s="5"/>
      <c r="V818">
        <v>1686531660</v>
      </c>
      <c r="W818" t="s">
        <v>61</v>
      </c>
      <c r="X818" s="1">
        <v>4.2361111111111106E-2</v>
      </c>
      <c r="Y818" s="5">
        <v>18</v>
      </c>
      <c r="Z818" s="6">
        <v>30</v>
      </c>
      <c r="AA818" s="6">
        <v>18</v>
      </c>
      <c r="AB818" s="5">
        <v>0</v>
      </c>
      <c r="AC818" s="5">
        <v>8</v>
      </c>
      <c r="AD818" s="5">
        <v>17</v>
      </c>
      <c r="AE818" s="5">
        <v>17</v>
      </c>
      <c r="AF818" s="5">
        <v>40</v>
      </c>
      <c r="AG818" s="5">
        <v>40</v>
      </c>
      <c r="AH818" s="5">
        <v>23</v>
      </c>
      <c r="AI818" s="5"/>
      <c r="AJ818" s="5">
        <f t="shared" si="119"/>
        <v>12</v>
      </c>
      <c r="AK818" s="5">
        <f t="shared" si="120"/>
        <v>302.40000000000003</v>
      </c>
      <c r="AL818" s="5">
        <f t="shared" si="121"/>
        <v>302.40000000000003</v>
      </c>
      <c r="AM818" s="5">
        <f t="shared" si="122"/>
        <v>1</v>
      </c>
      <c r="AO818">
        <f>'Eklima Blinder 2023'!D3889</f>
        <v>9.9</v>
      </c>
      <c r="AP818" s="19">
        <f t="shared" si="123"/>
        <v>21.600000000000009</v>
      </c>
      <c r="AQ818" s="5" t="e">
        <f t="shared" si="115"/>
        <v>#DIV/0!</v>
      </c>
    </row>
    <row r="819" spans="1:43" x14ac:dyDescent="0.3">
      <c r="A819">
        <v>6</v>
      </c>
      <c r="B819">
        <v>12</v>
      </c>
      <c r="C819">
        <v>2</v>
      </c>
      <c r="D819">
        <v>1686535260</v>
      </c>
      <c r="E819" t="s">
        <v>61</v>
      </c>
      <c r="F819" s="1">
        <v>8.4027777777777771E-2</v>
      </c>
      <c r="G819" s="7">
        <v>4</v>
      </c>
      <c r="H819" s="7">
        <v>6</v>
      </c>
      <c r="I819" s="5">
        <v>11</v>
      </c>
      <c r="J819" s="5">
        <v>11</v>
      </c>
      <c r="K819" s="5">
        <v>5</v>
      </c>
      <c r="L819" s="5">
        <v>7</v>
      </c>
      <c r="M819" s="8">
        <v>21</v>
      </c>
      <c r="N819" s="8">
        <v>18</v>
      </c>
      <c r="O819" s="8">
        <v>21</v>
      </c>
      <c r="P819" s="8">
        <v>17</v>
      </c>
      <c r="Q819" s="8">
        <f t="shared" si="116"/>
        <v>17.666666666666668</v>
      </c>
      <c r="R819" s="8">
        <f t="shared" si="117"/>
        <v>21</v>
      </c>
      <c r="S819" s="8">
        <f t="shared" si="118"/>
        <v>19.333333333333336</v>
      </c>
      <c r="T819" s="8"/>
      <c r="U819" s="5"/>
      <c r="V819">
        <v>1686535260</v>
      </c>
      <c r="W819" t="s">
        <v>61</v>
      </c>
      <c r="X819" s="1">
        <v>8.4027777777777771E-2</v>
      </c>
      <c r="Y819" s="5">
        <v>18</v>
      </c>
      <c r="Z819" s="6">
        <v>30</v>
      </c>
      <c r="AA819" s="6">
        <v>18</v>
      </c>
      <c r="AB819" s="5">
        <v>-1</v>
      </c>
      <c r="AC819" s="5">
        <v>6</v>
      </c>
      <c r="AD819" s="5">
        <v>17</v>
      </c>
      <c r="AE819" s="5">
        <v>17</v>
      </c>
      <c r="AF819" s="5">
        <v>40</v>
      </c>
      <c r="AG819" s="5">
        <v>40</v>
      </c>
      <c r="AH819" s="5">
        <v>23</v>
      </c>
      <c r="AI819" s="5"/>
      <c r="AJ819" s="5">
        <f t="shared" si="119"/>
        <v>12</v>
      </c>
      <c r="AK819" s="5">
        <f t="shared" si="120"/>
        <v>302.40000000000003</v>
      </c>
      <c r="AL819" s="5">
        <f t="shared" si="121"/>
        <v>302.40000000000003</v>
      </c>
      <c r="AM819" s="5">
        <f t="shared" si="122"/>
        <v>1</v>
      </c>
      <c r="AO819">
        <f>'Eklima Blinder 2023'!D3890</f>
        <v>9.6</v>
      </c>
      <c r="AP819" s="19">
        <f t="shared" si="123"/>
        <v>21.600000000000009</v>
      </c>
      <c r="AQ819" s="5" t="e">
        <f t="shared" si="115"/>
        <v>#DIV/0!</v>
      </c>
    </row>
    <row r="820" spans="1:43" x14ac:dyDescent="0.3">
      <c r="A820">
        <v>6</v>
      </c>
      <c r="B820">
        <v>12</v>
      </c>
      <c r="C820">
        <v>3</v>
      </c>
      <c r="D820">
        <v>1686538860</v>
      </c>
      <c r="E820" t="s">
        <v>61</v>
      </c>
      <c r="F820" s="1">
        <v>0.12569444444444444</v>
      </c>
      <c r="G820" s="7">
        <v>3</v>
      </c>
      <c r="H820" s="7">
        <v>5</v>
      </c>
      <c r="I820" s="5">
        <v>10</v>
      </c>
      <c r="J820" s="5">
        <v>10</v>
      </c>
      <c r="K820" s="5">
        <v>5</v>
      </c>
      <c r="L820" s="5">
        <v>6</v>
      </c>
      <c r="M820" s="8">
        <v>21</v>
      </c>
      <c r="N820" s="8">
        <v>18</v>
      </c>
      <c r="O820" s="8">
        <v>21</v>
      </c>
      <c r="P820" s="8">
        <v>17</v>
      </c>
      <c r="Q820" s="8">
        <f t="shared" si="116"/>
        <v>17.666666666666668</v>
      </c>
      <c r="R820" s="8">
        <f t="shared" si="117"/>
        <v>21</v>
      </c>
      <c r="S820" s="8">
        <f t="shared" si="118"/>
        <v>19.333333333333336</v>
      </c>
      <c r="T820" s="8"/>
      <c r="U820" s="5"/>
      <c r="V820">
        <v>1686538860</v>
      </c>
      <c r="W820" t="s">
        <v>61</v>
      </c>
      <c r="X820" s="1">
        <v>0.12569444444444444</v>
      </c>
      <c r="Y820" s="5">
        <v>17</v>
      </c>
      <c r="Z820" s="6">
        <v>29</v>
      </c>
      <c r="AA820" s="6">
        <v>18</v>
      </c>
      <c r="AB820" s="5">
        <v>-2</v>
      </c>
      <c r="AC820" s="5">
        <v>5</v>
      </c>
      <c r="AD820" s="5">
        <v>17</v>
      </c>
      <c r="AE820" s="5">
        <v>17</v>
      </c>
      <c r="AF820" s="5">
        <v>40</v>
      </c>
      <c r="AG820" s="5">
        <v>40</v>
      </c>
      <c r="AH820" s="5">
        <v>23</v>
      </c>
      <c r="AI820" s="5"/>
      <c r="AJ820" s="5">
        <f t="shared" si="119"/>
        <v>11</v>
      </c>
      <c r="AK820" s="5">
        <f t="shared" si="120"/>
        <v>277.2</v>
      </c>
      <c r="AL820" s="5">
        <f t="shared" si="121"/>
        <v>277.2</v>
      </c>
      <c r="AM820" s="5">
        <f t="shared" si="122"/>
        <v>1</v>
      </c>
      <c r="AO820">
        <f>'Eklima Blinder 2023'!D3891</f>
        <v>9.1</v>
      </c>
      <c r="AP820" s="19">
        <f t="shared" si="123"/>
        <v>19.800000000000004</v>
      </c>
      <c r="AQ820" s="5" t="e">
        <f t="shared" si="115"/>
        <v>#DIV/0!</v>
      </c>
    </row>
    <row r="821" spans="1:43" x14ac:dyDescent="0.3">
      <c r="A821">
        <v>6</v>
      </c>
      <c r="B821">
        <v>12</v>
      </c>
      <c r="C821">
        <v>4</v>
      </c>
      <c r="D821">
        <v>1686542460</v>
      </c>
      <c r="E821" t="s">
        <v>61</v>
      </c>
      <c r="F821" s="1">
        <v>0.1673611111111111</v>
      </c>
      <c r="G821" s="7">
        <v>3</v>
      </c>
      <c r="H821" s="7">
        <v>5</v>
      </c>
      <c r="I821" s="5">
        <v>9</v>
      </c>
      <c r="J821" s="5">
        <v>9</v>
      </c>
      <c r="K821" s="5">
        <v>5</v>
      </c>
      <c r="L821" s="5">
        <v>5</v>
      </c>
      <c r="M821" s="8">
        <v>18</v>
      </c>
      <c r="N821" s="8">
        <v>17</v>
      </c>
      <c r="O821" s="8">
        <v>18</v>
      </c>
      <c r="P821" s="8">
        <v>16</v>
      </c>
      <c r="Q821" s="8">
        <f t="shared" si="116"/>
        <v>16.666666666666668</v>
      </c>
      <c r="R821" s="8">
        <f t="shared" si="117"/>
        <v>18</v>
      </c>
      <c r="S821" s="8">
        <f t="shared" si="118"/>
        <v>17.333333333333336</v>
      </c>
      <c r="T821" s="8"/>
      <c r="U821" s="5"/>
      <c r="V821">
        <v>1686542460</v>
      </c>
      <c r="W821" t="s">
        <v>61</v>
      </c>
      <c r="X821" s="1">
        <v>0.1673611111111111</v>
      </c>
      <c r="Y821" s="5">
        <v>17</v>
      </c>
      <c r="Z821" s="6">
        <v>23</v>
      </c>
      <c r="AA821" s="6">
        <v>17</v>
      </c>
      <c r="AB821" s="5">
        <v>0</v>
      </c>
      <c r="AC821" s="5">
        <v>5</v>
      </c>
      <c r="AD821" s="5">
        <v>17</v>
      </c>
      <c r="AE821" s="5">
        <v>16</v>
      </c>
      <c r="AF821" s="5">
        <v>40</v>
      </c>
      <c r="AG821" s="5">
        <v>40</v>
      </c>
      <c r="AH821" s="5">
        <v>24</v>
      </c>
      <c r="AI821" s="5"/>
      <c r="AJ821" s="5">
        <f t="shared" si="119"/>
        <v>6</v>
      </c>
      <c r="AK821" s="5">
        <f t="shared" si="120"/>
        <v>151.20000000000002</v>
      </c>
      <c r="AL821" s="5">
        <f t="shared" si="121"/>
        <v>151.20000000000002</v>
      </c>
      <c r="AM821" s="5">
        <f t="shared" si="122"/>
        <v>1</v>
      </c>
      <c r="AO821">
        <f>'Eklima Blinder 2023'!D3892</f>
        <v>9.1999999999999993</v>
      </c>
      <c r="AP821" s="19">
        <f t="shared" si="123"/>
        <v>27.000000000000025</v>
      </c>
      <c r="AQ821" s="5" t="e">
        <f t="shared" si="115"/>
        <v>#DIV/0!</v>
      </c>
    </row>
    <row r="822" spans="1:43" x14ac:dyDescent="0.3">
      <c r="A822">
        <v>6</v>
      </c>
      <c r="B822">
        <v>12</v>
      </c>
      <c r="C822">
        <v>5</v>
      </c>
      <c r="D822">
        <v>1686546060</v>
      </c>
      <c r="E822" t="s">
        <v>61</v>
      </c>
      <c r="F822" s="1">
        <v>0.20902777777777778</v>
      </c>
      <c r="G822" s="7">
        <v>3</v>
      </c>
      <c r="H822" s="7">
        <v>4</v>
      </c>
      <c r="I822" s="5">
        <v>9</v>
      </c>
      <c r="J822" s="5">
        <v>9</v>
      </c>
      <c r="K822" s="5">
        <v>7</v>
      </c>
      <c r="L822" s="5">
        <v>5</v>
      </c>
      <c r="M822" s="8">
        <v>18</v>
      </c>
      <c r="N822" s="8">
        <v>16</v>
      </c>
      <c r="O822" s="8">
        <v>18</v>
      </c>
      <c r="P822" s="8">
        <v>16</v>
      </c>
      <c r="Q822" s="8">
        <f t="shared" si="116"/>
        <v>16</v>
      </c>
      <c r="R822" s="8">
        <f t="shared" si="117"/>
        <v>18</v>
      </c>
      <c r="S822" s="8">
        <f t="shared" si="118"/>
        <v>17</v>
      </c>
      <c r="T822" s="8"/>
      <c r="U822" s="5"/>
      <c r="V822">
        <v>1686546060</v>
      </c>
      <c r="W822" t="s">
        <v>61</v>
      </c>
      <c r="X822" s="1">
        <v>0.20902777777777778</v>
      </c>
      <c r="Y822" s="5">
        <v>16</v>
      </c>
      <c r="Z822" s="6">
        <v>22</v>
      </c>
      <c r="AA822" s="6">
        <v>16</v>
      </c>
      <c r="AB822" s="5">
        <v>0</v>
      </c>
      <c r="AC822" s="5">
        <v>4</v>
      </c>
      <c r="AD822" s="5">
        <v>16</v>
      </c>
      <c r="AE822" s="5">
        <v>16</v>
      </c>
      <c r="AF822" s="5">
        <v>40</v>
      </c>
      <c r="AG822" s="5">
        <v>40</v>
      </c>
      <c r="AH822" s="5">
        <v>24</v>
      </c>
      <c r="AI822" s="5"/>
      <c r="AJ822" s="5">
        <f t="shared" si="119"/>
        <v>6</v>
      </c>
      <c r="AK822" s="5">
        <f t="shared" si="120"/>
        <v>151.20000000000002</v>
      </c>
      <c r="AL822" s="5">
        <f t="shared" si="121"/>
        <v>151.20000000000002</v>
      </c>
      <c r="AM822" s="5">
        <f t="shared" si="122"/>
        <v>1</v>
      </c>
      <c r="AO822">
        <f>'Eklima Blinder 2023'!D3893</f>
        <v>11.7</v>
      </c>
      <c r="AP822" s="19">
        <f t="shared" si="123"/>
        <v>18</v>
      </c>
      <c r="AQ822" s="5" t="e">
        <f t="shared" si="115"/>
        <v>#DIV/0!</v>
      </c>
    </row>
    <row r="823" spans="1:43" x14ac:dyDescent="0.3">
      <c r="A823">
        <v>6</v>
      </c>
      <c r="B823">
        <v>12</v>
      </c>
      <c r="C823">
        <v>6</v>
      </c>
      <c r="D823">
        <v>1686549660</v>
      </c>
      <c r="E823" t="s">
        <v>61</v>
      </c>
      <c r="F823" s="1">
        <v>0.25069444444444444</v>
      </c>
      <c r="G823" s="7">
        <v>2</v>
      </c>
      <c r="H823" s="7">
        <v>4</v>
      </c>
      <c r="I823" s="5">
        <v>8</v>
      </c>
      <c r="J823" s="5">
        <v>8</v>
      </c>
      <c r="K823" s="5">
        <v>6</v>
      </c>
      <c r="L823" s="5">
        <v>5</v>
      </c>
      <c r="M823" s="8">
        <v>17</v>
      </c>
      <c r="N823" s="8">
        <v>16</v>
      </c>
      <c r="O823" s="8">
        <v>17</v>
      </c>
      <c r="P823" s="8">
        <v>15</v>
      </c>
      <c r="Q823" s="8">
        <f t="shared" si="116"/>
        <v>15.666666666666666</v>
      </c>
      <c r="R823" s="8">
        <f t="shared" si="117"/>
        <v>17</v>
      </c>
      <c r="S823" s="8">
        <f t="shared" si="118"/>
        <v>16.333333333333332</v>
      </c>
      <c r="T823" s="8"/>
      <c r="U823" s="5"/>
      <c r="V823">
        <v>1686549660</v>
      </c>
      <c r="W823" t="s">
        <v>61</v>
      </c>
      <c r="X823" s="1">
        <v>0.25069444444444444</v>
      </c>
      <c r="Y823" s="5">
        <v>16</v>
      </c>
      <c r="Z823" s="6">
        <v>22</v>
      </c>
      <c r="AA823" s="6">
        <v>16</v>
      </c>
      <c r="AB823" s="5">
        <v>-1</v>
      </c>
      <c r="AC823" s="5">
        <v>4</v>
      </c>
      <c r="AD823" s="5">
        <v>16</v>
      </c>
      <c r="AE823" s="5">
        <v>16</v>
      </c>
      <c r="AF823" s="5">
        <v>40</v>
      </c>
      <c r="AG823" s="5">
        <v>40</v>
      </c>
      <c r="AH823" s="5">
        <v>25</v>
      </c>
      <c r="AI823" s="5"/>
      <c r="AJ823" s="5">
        <f t="shared" si="119"/>
        <v>6</v>
      </c>
      <c r="AK823" s="5">
        <f t="shared" si="120"/>
        <v>151.20000000000002</v>
      </c>
      <c r="AL823" s="5">
        <f t="shared" si="121"/>
        <v>151.20000000000002</v>
      </c>
      <c r="AM823" s="5">
        <f t="shared" si="122"/>
        <v>1</v>
      </c>
      <c r="AO823">
        <f>'Eklima Blinder 2023'!D3894</f>
        <v>15</v>
      </c>
      <c r="AP823" s="19">
        <f t="shared" si="123"/>
        <v>26.999999999999993</v>
      </c>
      <c r="AQ823" s="5" t="e">
        <f t="shared" si="115"/>
        <v>#DIV/0!</v>
      </c>
    </row>
    <row r="824" spans="1:43" x14ac:dyDescent="0.3">
      <c r="A824">
        <v>6</v>
      </c>
      <c r="B824">
        <v>12</v>
      </c>
      <c r="C824">
        <v>7</v>
      </c>
      <c r="D824">
        <v>1686553260</v>
      </c>
      <c r="E824" t="s">
        <v>61</v>
      </c>
      <c r="F824" s="1">
        <v>0.29236111111111113</v>
      </c>
      <c r="G824" s="7">
        <v>3</v>
      </c>
      <c r="H824" s="7">
        <v>4</v>
      </c>
      <c r="I824" s="5">
        <v>8</v>
      </c>
      <c r="J824" s="5">
        <v>8</v>
      </c>
      <c r="K824" s="5">
        <v>7</v>
      </c>
      <c r="L824" s="5">
        <v>5</v>
      </c>
      <c r="M824" s="8">
        <v>17</v>
      </c>
      <c r="N824" s="8">
        <v>15</v>
      </c>
      <c r="O824" s="8">
        <v>17</v>
      </c>
      <c r="P824" s="8">
        <v>15</v>
      </c>
      <c r="Q824" s="8">
        <f t="shared" si="116"/>
        <v>15</v>
      </c>
      <c r="R824" s="8">
        <f t="shared" si="117"/>
        <v>17</v>
      </c>
      <c r="S824" s="8">
        <f t="shared" si="118"/>
        <v>16</v>
      </c>
      <c r="T824" s="8"/>
      <c r="U824" s="5"/>
      <c r="V824">
        <v>1686553260</v>
      </c>
      <c r="W824" t="s">
        <v>61</v>
      </c>
      <c r="X824" s="1">
        <v>0.29236111111111113</v>
      </c>
      <c r="Y824" s="5">
        <v>15</v>
      </c>
      <c r="Z824" s="6">
        <v>21</v>
      </c>
      <c r="AA824" s="6">
        <v>16</v>
      </c>
      <c r="AB824" s="5">
        <v>-1</v>
      </c>
      <c r="AC824" s="5">
        <v>4</v>
      </c>
      <c r="AD824" s="5">
        <v>15</v>
      </c>
      <c r="AE824" s="5">
        <v>16</v>
      </c>
      <c r="AF824" s="5">
        <v>40</v>
      </c>
      <c r="AG824" s="5">
        <v>40</v>
      </c>
      <c r="AH824" s="5">
        <v>25</v>
      </c>
      <c r="AI824" s="5"/>
      <c r="AJ824" s="5">
        <f t="shared" si="119"/>
        <v>5</v>
      </c>
      <c r="AK824" s="5">
        <f t="shared" si="120"/>
        <v>126</v>
      </c>
      <c r="AL824" s="5">
        <f t="shared" si="121"/>
        <v>126</v>
      </c>
      <c r="AM824" s="5">
        <f t="shared" si="122"/>
        <v>1</v>
      </c>
      <c r="AO824">
        <f>'Eklima Blinder 2023'!D3895</f>
        <v>16.8</v>
      </c>
      <c r="AP824" s="19">
        <f t="shared" si="123"/>
        <v>15</v>
      </c>
      <c r="AQ824" s="5" t="e">
        <f t="shared" si="115"/>
        <v>#DIV/0!</v>
      </c>
    </row>
    <row r="825" spans="1:43" x14ac:dyDescent="0.3">
      <c r="A825">
        <v>6</v>
      </c>
      <c r="B825">
        <v>12</v>
      </c>
      <c r="C825">
        <v>8</v>
      </c>
      <c r="D825">
        <v>1686556860</v>
      </c>
      <c r="E825" t="s">
        <v>61</v>
      </c>
      <c r="F825" s="1">
        <v>0.33402777777777781</v>
      </c>
      <c r="G825" s="7">
        <v>3</v>
      </c>
      <c r="H825" s="7">
        <v>5</v>
      </c>
      <c r="I825" s="5">
        <v>8</v>
      </c>
      <c r="J825" s="5">
        <v>8</v>
      </c>
      <c r="K825" s="5">
        <v>9</v>
      </c>
      <c r="L825" s="5">
        <v>5</v>
      </c>
      <c r="M825" s="8">
        <v>17</v>
      </c>
      <c r="N825" s="8">
        <v>15</v>
      </c>
      <c r="O825" s="8">
        <v>17</v>
      </c>
      <c r="P825" s="8">
        <v>15</v>
      </c>
      <c r="Q825" s="8">
        <f t="shared" si="116"/>
        <v>15</v>
      </c>
      <c r="R825" s="8">
        <f t="shared" si="117"/>
        <v>17</v>
      </c>
      <c r="S825" s="8">
        <f t="shared" si="118"/>
        <v>16</v>
      </c>
      <c r="T825" s="8"/>
      <c r="U825" s="5"/>
      <c r="V825">
        <v>1686556860</v>
      </c>
      <c r="W825" t="s">
        <v>61</v>
      </c>
      <c r="X825" s="1">
        <v>0.33402777777777781</v>
      </c>
      <c r="Y825" s="5">
        <v>15</v>
      </c>
      <c r="Z825" s="6">
        <v>21</v>
      </c>
      <c r="AA825" s="6">
        <v>16</v>
      </c>
      <c r="AB825" s="5">
        <v>0</v>
      </c>
      <c r="AC825" s="5">
        <v>5</v>
      </c>
      <c r="AD825" s="5">
        <v>15</v>
      </c>
      <c r="AE825" s="5">
        <v>15</v>
      </c>
      <c r="AF825" s="5">
        <v>40</v>
      </c>
      <c r="AG825" s="5">
        <v>40</v>
      </c>
      <c r="AH825" s="5">
        <v>25</v>
      </c>
      <c r="AI825" s="5"/>
      <c r="AJ825" s="5">
        <f t="shared" si="119"/>
        <v>5</v>
      </c>
      <c r="AK825" s="5">
        <f t="shared" si="120"/>
        <v>126</v>
      </c>
      <c r="AL825" s="5">
        <f t="shared" si="121"/>
        <v>126</v>
      </c>
      <c r="AM825" s="5">
        <f t="shared" si="122"/>
        <v>1</v>
      </c>
      <c r="AO825">
        <f>'Eklima Blinder 2023'!D3896</f>
        <v>18.399999999999999</v>
      </c>
      <c r="AP825" s="19">
        <f t="shared" si="123"/>
        <v>15</v>
      </c>
      <c r="AQ825" s="5" t="e">
        <f t="shared" si="115"/>
        <v>#DIV/0!</v>
      </c>
    </row>
    <row r="826" spans="1:43" x14ac:dyDescent="0.3">
      <c r="A826">
        <v>6</v>
      </c>
      <c r="B826">
        <v>12</v>
      </c>
      <c r="C826">
        <v>9</v>
      </c>
      <c r="D826">
        <v>1686560460</v>
      </c>
      <c r="E826" t="s">
        <v>61</v>
      </c>
      <c r="F826" s="1">
        <v>0.3756944444444445</v>
      </c>
      <c r="G826" s="7">
        <v>4</v>
      </c>
      <c r="H826" s="7">
        <v>6</v>
      </c>
      <c r="I826" s="5">
        <v>9</v>
      </c>
      <c r="J826" s="5">
        <v>9</v>
      </c>
      <c r="K826" s="5">
        <v>10</v>
      </c>
      <c r="L826" s="5">
        <v>6</v>
      </c>
      <c r="M826" s="8">
        <v>17</v>
      </c>
      <c r="N826" s="8">
        <v>15</v>
      </c>
      <c r="O826" s="8">
        <v>17</v>
      </c>
      <c r="P826" s="8">
        <v>15</v>
      </c>
      <c r="Q826" s="8">
        <f t="shared" si="116"/>
        <v>15</v>
      </c>
      <c r="R826" s="8">
        <f t="shared" si="117"/>
        <v>17</v>
      </c>
      <c r="S826" s="8">
        <f t="shared" si="118"/>
        <v>16</v>
      </c>
      <c r="T826" s="8"/>
      <c r="U826" s="5"/>
      <c r="V826">
        <v>1686560460</v>
      </c>
      <c r="W826" t="s">
        <v>61</v>
      </c>
      <c r="X826" s="1">
        <v>0.3756944444444445</v>
      </c>
      <c r="Y826" s="5">
        <v>15</v>
      </c>
      <c r="Z826" s="6">
        <v>21</v>
      </c>
      <c r="AA826" s="6">
        <v>16</v>
      </c>
      <c r="AB826" s="5">
        <v>0</v>
      </c>
      <c r="AC826" s="5">
        <v>6</v>
      </c>
      <c r="AD826" s="5">
        <v>15</v>
      </c>
      <c r="AE826" s="5">
        <v>15</v>
      </c>
      <c r="AF826" s="5">
        <v>40</v>
      </c>
      <c r="AG826" s="5">
        <v>40</v>
      </c>
      <c r="AH826" s="5">
        <v>25</v>
      </c>
      <c r="AI826" s="5"/>
      <c r="AJ826" s="5">
        <f t="shared" si="119"/>
        <v>5</v>
      </c>
      <c r="AK826" s="5">
        <f t="shared" si="120"/>
        <v>126</v>
      </c>
      <c r="AL826" s="5">
        <f t="shared" si="121"/>
        <v>126</v>
      </c>
      <c r="AM826" s="5">
        <f t="shared" si="122"/>
        <v>1</v>
      </c>
      <c r="AO826">
        <f>'Eklima Blinder 2023'!D3897</f>
        <v>20.3</v>
      </c>
      <c r="AP826" s="19">
        <f t="shared" si="123"/>
        <v>15</v>
      </c>
      <c r="AQ826" s="5" t="e">
        <f t="shared" si="115"/>
        <v>#DIV/0!</v>
      </c>
    </row>
    <row r="827" spans="1:43" x14ac:dyDescent="0.3">
      <c r="A827">
        <v>6</v>
      </c>
      <c r="B827">
        <v>12</v>
      </c>
      <c r="C827">
        <v>10</v>
      </c>
      <c r="D827">
        <v>1686564060</v>
      </c>
      <c r="E827" t="s">
        <v>61</v>
      </c>
      <c r="F827" s="1">
        <v>0.41736111111111113</v>
      </c>
      <c r="G827" s="7">
        <v>5</v>
      </c>
      <c r="H827" s="7">
        <v>7</v>
      </c>
      <c r="I827" s="5">
        <v>9</v>
      </c>
      <c r="J827" s="5">
        <v>10</v>
      </c>
      <c r="K827" s="5">
        <v>11</v>
      </c>
      <c r="L827" s="5">
        <v>7</v>
      </c>
      <c r="M827" s="8">
        <v>19</v>
      </c>
      <c r="N827" s="8">
        <v>16</v>
      </c>
      <c r="O827" s="8">
        <v>19</v>
      </c>
      <c r="P827" s="8">
        <v>15</v>
      </c>
      <c r="Q827" s="8">
        <f t="shared" si="116"/>
        <v>15.666666666666666</v>
      </c>
      <c r="R827" s="8">
        <f t="shared" si="117"/>
        <v>19</v>
      </c>
      <c r="S827" s="8">
        <f t="shared" si="118"/>
        <v>17.333333333333332</v>
      </c>
      <c r="T827" s="8"/>
      <c r="U827" s="5"/>
      <c r="V827">
        <v>1686564060</v>
      </c>
      <c r="W827" t="s">
        <v>61</v>
      </c>
      <c r="X827" s="1">
        <v>0.41736111111111113</v>
      </c>
      <c r="Y827" s="5">
        <v>16</v>
      </c>
      <c r="Z827" s="6">
        <v>27</v>
      </c>
      <c r="AA827" s="6">
        <v>16</v>
      </c>
      <c r="AB827" s="5">
        <v>-2</v>
      </c>
      <c r="AC827" s="5">
        <v>6</v>
      </c>
      <c r="AD827" s="5">
        <v>15</v>
      </c>
      <c r="AE827" s="5">
        <v>15</v>
      </c>
      <c r="AF827" s="5">
        <v>40</v>
      </c>
      <c r="AG827" s="5">
        <v>40</v>
      </c>
      <c r="AH827" s="5">
        <v>25</v>
      </c>
      <c r="AI827" s="5"/>
      <c r="AJ827" s="5">
        <f t="shared" si="119"/>
        <v>11</v>
      </c>
      <c r="AK827" s="5">
        <f t="shared" si="120"/>
        <v>277.2</v>
      </c>
      <c r="AL827" s="5">
        <f t="shared" si="121"/>
        <v>277.2</v>
      </c>
      <c r="AM827" s="5">
        <f t="shared" si="122"/>
        <v>1</v>
      </c>
      <c r="AO827">
        <f>'Eklima Blinder 2023'!D3898</f>
        <v>22.1</v>
      </c>
      <c r="AP827" s="19">
        <f t="shared" si="123"/>
        <v>19.799999999999994</v>
      </c>
      <c r="AQ827" s="5" t="e">
        <f t="shared" si="115"/>
        <v>#DIV/0!</v>
      </c>
    </row>
    <row r="828" spans="1:43" x14ac:dyDescent="0.3">
      <c r="A828">
        <v>6</v>
      </c>
      <c r="B828">
        <v>12</v>
      </c>
      <c r="C828">
        <v>11</v>
      </c>
      <c r="D828">
        <v>1686567660</v>
      </c>
      <c r="E828" t="s">
        <v>61</v>
      </c>
      <c r="F828" s="1">
        <v>0.45902777777777781</v>
      </c>
      <c r="G828" s="7">
        <v>7</v>
      </c>
      <c r="H828" s="7">
        <v>9</v>
      </c>
      <c r="I828" s="5">
        <v>10</v>
      </c>
      <c r="J828" s="5">
        <v>10</v>
      </c>
      <c r="K828" s="5">
        <v>12</v>
      </c>
      <c r="L828" s="5">
        <v>9</v>
      </c>
      <c r="M828" s="8">
        <v>20</v>
      </c>
      <c r="N828" s="8">
        <v>16</v>
      </c>
      <c r="O828" s="8">
        <v>20</v>
      </c>
      <c r="P828" s="8">
        <v>16</v>
      </c>
      <c r="Q828" s="8">
        <f t="shared" si="116"/>
        <v>16</v>
      </c>
      <c r="R828" s="8">
        <f t="shared" si="117"/>
        <v>20</v>
      </c>
      <c r="S828" s="8">
        <f t="shared" si="118"/>
        <v>18</v>
      </c>
      <c r="T828" s="8"/>
      <c r="U828" s="5"/>
      <c r="V828">
        <v>1686567660</v>
      </c>
      <c r="W828" t="s">
        <v>61</v>
      </c>
      <c r="X828" s="1">
        <v>0.45902777777777781</v>
      </c>
      <c r="Y828" s="5">
        <v>16</v>
      </c>
      <c r="Z828" s="6">
        <v>28</v>
      </c>
      <c r="AA828" s="6">
        <v>17</v>
      </c>
      <c r="AB828" s="5">
        <v>-1</v>
      </c>
      <c r="AC828" s="5">
        <v>8</v>
      </c>
      <c r="AD828" s="5">
        <v>16</v>
      </c>
      <c r="AE828" s="5">
        <v>16</v>
      </c>
      <c r="AF828" s="5">
        <v>40</v>
      </c>
      <c r="AG828" s="5">
        <v>40</v>
      </c>
      <c r="AH828" s="5">
        <v>24</v>
      </c>
      <c r="AI828" s="5"/>
      <c r="AJ828" s="5">
        <f t="shared" si="119"/>
        <v>11</v>
      </c>
      <c r="AK828" s="5">
        <f t="shared" si="120"/>
        <v>277.2</v>
      </c>
      <c r="AL828" s="5">
        <f t="shared" si="121"/>
        <v>277.2</v>
      </c>
      <c r="AM828" s="5">
        <f t="shared" si="122"/>
        <v>1</v>
      </c>
      <c r="AO828">
        <f>'Eklima Blinder 2023'!D3899</f>
        <v>23.5</v>
      </c>
      <c r="AP828" s="19">
        <f t="shared" si="123"/>
        <v>16.5</v>
      </c>
      <c r="AQ828" s="5" t="e">
        <f t="shared" si="115"/>
        <v>#DIV/0!</v>
      </c>
    </row>
    <row r="829" spans="1:43" x14ac:dyDescent="0.3">
      <c r="A829">
        <v>6</v>
      </c>
      <c r="B829">
        <v>12</v>
      </c>
      <c r="C829">
        <v>12</v>
      </c>
      <c r="D829">
        <v>1686571260</v>
      </c>
      <c r="E829" t="s">
        <v>61</v>
      </c>
      <c r="F829" s="1">
        <v>0.50069444444444444</v>
      </c>
      <c r="G829" s="7">
        <v>9</v>
      </c>
      <c r="H829" s="7">
        <v>12</v>
      </c>
      <c r="I829" s="5">
        <v>11</v>
      </c>
      <c r="J829" s="5">
        <v>11</v>
      </c>
      <c r="K829" s="5">
        <v>12</v>
      </c>
      <c r="L829" s="5">
        <v>12</v>
      </c>
      <c r="M829" s="8">
        <v>20</v>
      </c>
      <c r="N829" s="8">
        <v>17</v>
      </c>
      <c r="O829" s="8">
        <v>21</v>
      </c>
      <c r="P829" s="8">
        <v>16</v>
      </c>
      <c r="Q829" s="8">
        <f t="shared" si="116"/>
        <v>16.666666666666668</v>
      </c>
      <c r="R829" s="8">
        <f t="shared" si="117"/>
        <v>20.5</v>
      </c>
      <c r="S829" s="8">
        <f t="shared" si="118"/>
        <v>18.583333333333336</v>
      </c>
      <c r="T829" s="8"/>
      <c r="U829" s="5"/>
      <c r="V829">
        <v>1686571260</v>
      </c>
      <c r="W829" t="s">
        <v>61</v>
      </c>
      <c r="X829" s="1">
        <v>0.50069444444444444</v>
      </c>
      <c r="Y829" s="5">
        <v>17</v>
      </c>
      <c r="Z829" s="6">
        <v>30</v>
      </c>
      <c r="AA829" s="6">
        <v>17</v>
      </c>
      <c r="AB829" s="5">
        <v>2</v>
      </c>
      <c r="AC829" s="5">
        <v>11</v>
      </c>
      <c r="AD829" s="5">
        <v>16</v>
      </c>
      <c r="AE829" s="5">
        <v>16</v>
      </c>
      <c r="AF829" s="5">
        <v>40</v>
      </c>
      <c r="AG829" s="5">
        <v>40</v>
      </c>
      <c r="AH829" s="5">
        <v>23</v>
      </c>
      <c r="AI829" s="5"/>
      <c r="AJ829" s="5">
        <f t="shared" si="119"/>
        <v>13</v>
      </c>
      <c r="AK829" s="5">
        <f t="shared" si="120"/>
        <v>327.60000000000002</v>
      </c>
      <c r="AL829" s="5">
        <f t="shared" si="121"/>
        <v>327.60000000000002</v>
      </c>
      <c r="AM829" s="5">
        <f t="shared" si="122"/>
        <v>1</v>
      </c>
      <c r="AO829">
        <f>'Eklima Blinder 2023'!D3900</f>
        <v>24.8</v>
      </c>
      <c r="AP829" s="19">
        <f t="shared" si="123"/>
        <v>20.34782608695653</v>
      </c>
      <c r="AQ829" s="5" t="e">
        <f t="shared" si="115"/>
        <v>#DIV/0!</v>
      </c>
    </row>
    <row r="830" spans="1:43" x14ac:dyDescent="0.3">
      <c r="A830">
        <v>6</v>
      </c>
      <c r="B830">
        <v>12</v>
      </c>
      <c r="C830">
        <v>13</v>
      </c>
      <c r="D830">
        <v>1686574860</v>
      </c>
      <c r="E830" t="s">
        <v>61</v>
      </c>
      <c r="F830" s="1">
        <v>0.54236111111111118</v>
      </c>
      <c r="G830" s="7">
        <v>12</v>
      </c>
      <c r="H830" s="7">
        <v>14</v>
      </c>
      <c r="I830" s="5">
        <v>13</v>
      </c>
      <c r="J830" s="5">
        <v>14</v>
      </c>
      <c r="K830" s="5">
        <v>9</v>
      </c>
      <c r="L830" s="5">
        <v>14</v>
      </c>
      <c r="M830" s="8">
        <v>21</v>
      </c>
      <c r="N830" s="8">
        <v>17</v>
      </c>
      <c r="O830" s="8">
        <v>21</v>
      </c>
      <c r="P830" s="8">
        <v>16</v>
      </c>
      <c r="Q830" s="8">
        <f t="shared" si="116"/>
        <v>16.666666666666668</v>
      </c>
      <c r="R830" s="8">
        <f t="shared" si="117"/>
        <v>21</v>
      </c>
      <c r="S830" s="8">
        <f t="shared" si="118"/>
        <v>18.833333333333336</v>
      </c>
      <c r="T830" s="8"/>
      <c r="U830" s="5"/>
      <c r="V830">
        <v>1686574860</v>
      </c>
      <c r="W830" t="s">
        <v>61</v>
      </c>
      <c r="X830" s="1">
        <v>0.54236111111111118</v>
      </c>
      <c r="Y830" s="5">
        <v>17</v>
      </c>
      <c r="Z830" s="6">
        <v>32</v>
      </c>
      <c r="AA830" s="6">
        <v>18</v>
      </c>
      <c r="AB830" s="5">
        <v>4</v>
      </c>
      <c r="AC830" s="5">
        <v>14</v>
      </c>
      <c r="AD830" s="5">
        <v>16</v>
      </c>
      <c r="AE830" s="5">
        <v>16</v>
      </c>
      <c r="AF830" s="5">
        <v>40</v>
      </c>
      <c r="AG830" s="5">
        <v>40</v>
      </c>
      <c r="AH830" s="5">
        <v>23</v>
      </c>
      <c r="AI830" s="5"/>
      <c r="AJ830" s="5">
        <f t="shared" si="119"/>
        <v>14</v>
      </c>
      <c r="AK830" s="5">
        <f t="shared" si="120"/>
        <v>352.8</v>
      </c>
      <c r="AL830" s="5">
        <f t="shared" si="121"/>
        <v>352.8</v>
      </c>
      <c r="AM830" s="5">
        <f t="shared" si="122"/>
        <v>1</v>
      </c>
      <c r="AO830">
        <f>'Eklima Blinder 2023'!D3901</f>
        <v>23.9</v>
      </c>
      <c r="AP830" s="19">
        <f t="shared" si="123"/>
        <v>19.38461538461539</v>
      </c>
      <c r="AQ830" s="5" t="e">
        <f t="shared" si="115"/>
        <v>#DIV/0!</v>
      </c>
    </row>
    <row r="831" spans="1:43" x14ac:dyDescent="0.3">
      <c r="A831">
        <v>6</v>
      </c>
      <c r="B831">
        <v>12</v>
      </c>
      <c r="C831">
        <v>14</v>
      </c>
      <c r="D831">
        <v>1686578460</v>
      </c>
      <c r="E831" t="s">
        <v>61</v>
      </c>
      <c r="F831" s="1">
        <v>0.58402777777777781</v>
      </c>
      <c r="G831" s="7">
        <v>15</v>
      </c>
      <c r="H831" s="7">
        <v>17</v>
      </c>
      <c r="I831" s="5">
        <v>15</v>
      </c>
      <c r="J831" s="5">
        <v>16</v>
      </c>
      <c r="K831" s="5">
        <v>10</v>
      </c>
      <c r="L831" s="5">
        <v>17</v>
      </c>
      <c r="M831" s="8">
        <v>22</v>
      </c>
      <c r="N831" s="8">
        <v>18</v>
      </c>
      <c r="O831" s="8">
        <v>22</v>
      </c>
      <c r="P831" s="8">
        <v>17</v>
      </c>
      <c r="Q831" s="8">
        <f t="shared" si="116"/>
        <v>17.666666666666668</v>
      </c>
      <c r="R831" s="8">
        <f t="shared" si="117"/>
        <v>22</v>
      </c>
      <c r="S831" s="8">
        <f t="shared" si="118"/>
        <v>19.833333333333336</v>
      </c>
      <c r="T831" s="8"/>
      <c r="U831" s="5"/>
      <c r="V831">
        <v>1686578460</v>
      </c>
      <c r="W831" t="s">
        <v>61</v>
      </c>
      <c r="X831" s="1">
        <v>0.58402777777777781</v>
      </c>
      <c r="Y831" s="5">
        <v>18</v>
      </c>
      <c r="Z831" s="6">
        <v>33</v>
      </c>
      <c r="AA831" s="6">
        <v>18</v>
      </c>
      <c r="AB831" s="5">
        <v>7</v>
      </c>
      <c r="AC831" s="5">
        <v>16</v>
      </c>
      <c r="AD831" s="5">
        <v>17</v>
      </c>
      <c r="AE831" s="5">
        <v>16</v>
      </c>
      <c r="AF831" s="5">
        <v>40</v>
      </c>
      <c r="AG831" s="5">
        <v>40</v>
      </c>
      <c r="AH831" s="5">
        <v>23</v>
      </c>
      <c r="AI831" s="5"/>
      <c r="AJ831" s="5">
        <f t="shared" si="119"/>
        <v>15</v>
      </c>
      <c r="AK831" s="5">
        <f t="shared" si="120"/>
        <v>378</v>
      </c>
      <c r="AL831" s="5">
        <f t="shared" si="121"/>
        <v>378</v>
      </c>
      <c r="AM831" s="5">
        <f t="shared" si="122"/>
        <v>1</v>
      </c>
      <c r="AO831">
        <f>'Eklima Blinder 2023'!D3902</f>
        <v>25.1</v>
      </c>
      <c r="AP831" s="19">
        <f t="shared" si="123"/>
        <v>20.769230769230774</v>
      </c>
      <c r="AQ831" s="5" t="e">
        <f t="shared" si="115"/>
        <v>#DIV/0!</v>
      </c>
    </row>
    <row r="832" spans="1:43" x14ac:dyDescent="0.3">
      <c r="A832">
        <v>6</v>
      </c>
      <c r="B832">
        <v>12</v>
      </c>
      <c r="C832">
        <v>15</v>
      </c>
      <c r="D832">
        <v>1686582060</v>
      </c>
      <c r="E832" t="s">
        <v>61</v>
      </c>
      <c r="F832" s="1">
        <v>0.62569444444444444</v>
      </c>
      <c r="G832" s="7">
        <v>17</v>
      </c>
      <c r="H832" s="7">
        <v>19</v>
      </c>
      <c r="I832" s="5">
        <v>17</v>
      </c>
      <c r="J832" s="5">
        <v>18</v>
      </c>
      <c r="K832" s="5">
        <v>11</v>
      </c>
      <c r="L832" s="5">
        <v>19</v>
      </c>
      <c r="M832" s="8">
        <v>22</v>
      </c>
      <c r="N832" s="8">
        <v>18</v>
      </c>
      <c r="O832" s="8">
        <v>22</v>
      </c>
      <c r="P832" s="8">
        <v>17</v>
      </c>
      <c r="Q832" s="8">
        <f t="shared" si="116"/>
        <v>17.666666666666668</v>
      </c>
      <c r="R832" s="8">
        <f t="shared" si="117"/>
        <v>22</v>
      </c>
      <c r="S832" s="8">
        <f t="shared" si="118"/>
        <v>19.833333333333336</v>
      </c>
      <c r="T832" s="8"/>
      <c r="U832" s="5"/>
      <c r="V832">
        <v>1686582060</v>
      </c>
      <c r="W832" t="s">
        <v>61</v>
      </c>
      <c r="X832" s="1">
        <v>0.62569444444444444</v>
      </c>
      <c r="Y832" s="5">
        <v>18</v>
      </c>
      <c r="Z832" s="6">
        <v>34</v>
      </c>
      <c r="AA832" s="6">
        <v>18</v>
      </c>
      <c r="AB832" s="5">
        <v>8</v>
      </c>
      <c r="AC832" s="5">
        <v>18</v>
      </c>
      <c r="AD832" s="5">
        <v>17</v>
      </c>
      <c r="AE832" s="5">
        <v>17</v>
      </c>
      <c r="AF832" s="5">
        <v>40</v>
      </c>
      <c r="AG832" s="5">
        <v>40</v>
      </c>
      <c r="AH832" s="5">
        <v>23</v>
      </c>
      <c r="AI832" s="5"/>
      <c r="AJ832" s="5">
        <f t="shared" si="119"/>
        <v>16</v>
      </c>
      <c r="AK832" s="5">
        <f t="shared" si="120"/>
        <v>403.20000000000005</v>
      </c>
      <c r="AL832" s="5">
        <f t="shared" si="121"/>
        <v>403.20000000000005</v>
      </c>
      <c r="AM832" s="5">
        <f t="shared" si="122"/>
        <v>1</v>
      </c>
      <c r="AO832">
        <f>'Eklima Blinder 2023'!D3903</f>
        <v>24.4</v>
      </c>
      <c r="AP832" s="19">
        <f t="shared" si="123"/>
        <v>22.15384615384616</v>
      </c>
      <c r="AQ832" s="5" t="e">
        <f t="shared" si="115"/>
        <v>#DIV/0!</v>
      </c>
    </row>
    <row r="833" spans="1:43" x14ac:dyDescent="0.3">
      <c r="A833">
        <v>6</v>
      </c>
      <c r="B833">
        <v>12</v>
      </c>
      <c r="C833">
        <v>16</v>
      </c>
      <c r="D833">
        <v>1686585660</v>
      </c>
      <c r="E833" t="s">
        <v>61</v>
      </c>
      <c r="F833" s="1">
        <v>0.66736111111111107</v>
      </c>
      <c r="G833" s="7">
        <v>18</v>
      </c>
      <c r="H833" s="7">
        <v>20</v>
      </c>
      <c r="I833" s="5">
        <v>19</v>
      </c>
      <c r="J833" s="5">
        <v>20</v>
      </c>
      <c r="K833" s="5">
        <v>12</v>
      </c>
      <c r="L833" s="5">
        <v>20</v>
      </c>
      <c r="M833" s="8">
        <v>23</v>
      </c>
      <c r="N833" s="8">
        <v>18</v>
      </c>
      <c r="O833" s="8">
        <v>23</v>
      </c>
      <c r="P833" s="8">
        <v>17</v>
      </c>
      <c r="Q833" s="8">
        <f t="shared" si="116"/>
        <v>17.666666666666668</v>
      </c>
      <c r="R833" s="8">
        <f t="shared" si="117"/>
        <v>23</v>
      </c>
      <c r="S833" s="8">
        <f t="shared" si="118"/>
        <v>20.333333333333336</v>
      </c>
      <c r="T833" s="8"/>
      <c r="U833" s="5"/>
      <c r="V833">
        <v>1686585660</v>
      </c>
      <c r="W833" t="s">
        <v>61</v>
      </c>
      <c r="X833" s="1">
        <v>0.66736111111111107</v>
      </c>
      <c r="Y833" s="5">
        <v>18</v>
      </c>
      <c r="Z833" s="6">
        <v>35</v>
      </c>
      <c r="AA833" s="6">
        <v>18</v>
      </c>
      <c r="AB833" s="5">
        <v>9</v>
      </c>
      <c r="AC833" s="5">
        <v>20</v>
      </c>
      <c r="AD833" s="5">
        <v>17</v>
      </c>
      <c r="AE833" s="5">
        <v>17</v>
      </c>
      <c r="AF833" s="5">
        <v>40</v>
      </c>
      <c r="AG833" s="5">
        <v>40</v>
      </c>
      <c r="AH833" s="5">
        <v>23</v>
      </c>
      <c r="AI833" s="5"/>
      <c r="AJ833" s="5">
        <f t="shared" si="119"/>
        <v>17</v>
      </c>
      <c r="AK833" s="5">
        <f t="shared" si="120"/>
        <v>428.40000000000003</v>
      </c>
      <c r="AL833" s="5">
        <f t="shared" si="121"/>
        <v>428.40000000000003</v>
      </c>
      <c r="AM833" s="5">
        <f t="shared" si="122"/>
        <v>1</v>
      </c>
      <c r="AO833">
        <f>'Eklima Blinder 2023'!D3904</f>
        <v>24.6</v>
      </c>
      <c r="AP833" s="19">
        <f t="shared" si="123"/>
        <v>19.125000000000007</v>
      </c>
      <c r="AQ833" s="5" t="e">
        <f t="shared" si="115"/>
        <v>#DIV/0!</v>
      </c>
    </row>
    <row r="834" spans="1:43" x14ac:dyDescent="0.3">
      <c r="A834">
        <v>6</v>
      </c>
      <c r="B834">
        <v>12</v>
      </c>
      <c r="C834">
        <v>17</v>
      </c>
      <c r="D834">
        <v>1686589260</v>
      </c>
      <c r="E834" t="s">
        <v>61</v>
      </c>
      <c r="F834" s="1">
        <v>0.7090277777777777</v>
      </c>
      <c r="G834" s="7">
        <v>18</v>
      </c>
      <c r="H834" s="7">
        <v>21</v>
      </c>
      <c r="I834" s="5">
        <v>20</v>
      </c>
      <c r="J834" s="5">
        <v>20</v>
      </c>
      <c r="K834" s="5">
        <v>13</v>
      </c>
      <c r="L834" s="5">
        <v>20</v>
      </c>
      <c r="M834" s="8">
        <v>23</v>
      </c>
      <c r="N834" s="8">
        <v>19</v>
      </c>
      <c r="O834" s="8">
        <v>23</v>
      </c>
      <c r="P834" s="8">
        <v>18</v>
      </c>
      <c r="Q834" s="8">
        <f t="shared" si="116"/>
        <v>18.666666666666664</v>
      </c>
      <c r="R834" s="8">
        <f t="shared" si="117"/>
        <v>23</v>
      </c>
      <c r="S834" s="8">
        <f t="shared" si="118"/>
        <v>20.833333333333332</v>
      </c>
      <c r="T834" s="8"/>
      <c r="U834" s="5"/>
      <c r="V834">
        <v>1686589260</v>
      </c>
      <c r="W834" t="s">
        <v>61</v>
      </c>
      <c r="X834" s="1">
        <v>0.7090277777777777</v>
      </c>
      <c r="Y834" s="5">
        <v>18</v>
      </c>
      <c r="Z834" s="6">
        <v>35</v>
      </c>
      <c r="AA834" s="6">
        <v>19</v>
      </c>
      <c r="AB834" s="5">
        <v>10</v>
      </c>
      <c r="AC834" s="5">
        <v>20</v>
      </c>
      <c r="AD834" s="5">
        <v>17</v>
      </c>
      <c r="AE834" s="5">
        <v>17</v>
      </c>
      <c r="AF834" s="5">
        <v>40</v>
      </c>
      <c r="AG834" s="5">
        <v>40</v>
      </c>
      <c r="AH834" s="5">
        <v>23</v>
      </c>
      <c r="AI834" s="5"/>
      <c r="AJ834" s="5">
        <f t="shared" si="119"/>
        <v>16</v>
      </c>
      <c r="AK834" s="5">
        <f t="shared" si="120"/>
        <v>403.20000000000005</v>
      </c>
      <c r="AL834" s="5">
        <f t="shared" si="121"/>
        <v>403.20000000000005</v>
      </c>
      <c r="AM834" s="5">
        <f t="shared" si="122"/>
        <v>1</v>
      </c>
      <c r="AO834">
        <f>'Eklima Blinder 2023'!D3905</f>
        <v>23.9</v>
      </c>
      <c r="AP834" s="19">
        <f t="shared" si="123"/>
        <v>22.153846153846143</v>
      </c>
      <c r="AQ834" s="5" t="e">
        <f t="shared" si="115"/>
        <v>#DIV/0!</v>
      </c>
    </row>
    <row r="835" spans="1:43" x14ac:dyDescent="0.3">
      <c r="A835">
        <v>6</v>
      </c>
      <c r="B835">
        <v>12</v>
      </c>
      <c r="C835">
        <v>18</v>
      </c>
      <c r="D835">
        <v>1686592860</v>
      </c>
      <c r="E835" t="s">
        <v>61</v>
      </c>
      <c r="F835" s="1">
        <v>0.75069444444444444</v>
      </c>
      <c r="G835" s="7">
        <v>18</v>
      </c>
      <c r="H835" s="7">
        <v>20</v>
      </c>
      <c r="I835" s="5">
        <v>20</v>
      </c>
      <c r="J835" s="5">
        <v>21</v>
      </c>
      <c r="K835" s="5">
        <v>13</v>
      </c>
      <c r="L835" s="5">
        <v>20</v>
      </c>
      <c r="M835" s="8">
        <v>23</v>
      </c>
      <c r="N835" s="8">
        <v>19</v>
      </c>
      <c r="O835" s="8">
        <v>23</v>
      </c>
      <c r="P835" s="8">
        <v>18</v>
      </c>
      <c r="Q835" s="8">
        <f t="shared" si="116"/>
        <v>18.666666666666664</v>
      </c>
      <c r="R835" s="8">
        <f t="shared" si="117"/>
        <v>23</v>
      </c>
      <c r="S835" s="8">
        <f t="shared" si="118"/>
        <v>20.833333333333332</v>
      </c>
      <c r="T835" s="8"/>
      <c r="U835" s="5"/>
      <c r="V835">
        <v>1686592860</v>
      </c>
      <c r="W835" t="s">
        <v>61</v>
      </c>
      <c r="X835" s="1">
        <v>0.75069444444444444</v>
      </c>
      <c r="Y835" s="5">
        <v>18</v>
      </c>
      <c r="Z835" s="6">
        <v>35</v>
      </c>
      <c r="AA835" s="6">
        <v>19</v>
      </c>
      <c r="AB835" s="5">
        <v>9</v>
      </c>
      <c r="AC835" s="5">
        <v>20</v>
      </c>
      <c r="AD835" s="5">
        <v>18</v>
      </c>
      <c r="AE835" s="5">
        <v>17</v>
      </c>
      <c r="AF835" s="5">
        <v>40</v>
      </c>
      <c r="AG835" s="5">
        <v>40</v>
      </c>
      <c r="AH835" s="5">
        <v>23</v>
      </c>
      <c r="AI835" s="5"/>
      <c r="AJ835" s="5">
        <f t="shared" si="119"/>
        <v>16</v>
      </c>
      <c r="AK835" s="5">
        <f t="shared" si="120"/>
        <v>403.20000000000005</v>
      </c>
      <c r="AL835" s="5">
        <f t="shared" si="121"/>
        <v>403.20000000000005</v>
      </c>
      <c r="AM835" s="5">
        <f t="shared" si="122"/>
        <v>1</v>
      </c>
      <c r="AO835">
        <f>'Eklima Blinder 2023'!D3906</f>
        <v>22.2</v>
      </c>
      <c r="AP835" s="19">
        <f t="shared" si="123"/>
        <v>22.153846153846143</v>
      </c>
      <c r="AQ835" s="5" t="e">
        <f t="shared" si="115"/>
        <v>#DIV/0!</v>
      </c>
    </row>
    <row r="836" spans="1:43" x14ac:dyDescent="0.3">
      <c r="A836">
        <v>6</v>
      </c>
      <c r="B836">
        <v>12</v>
      </c>
      <c r="C836">
        <v>19</v>
      </c>
      <c r="D836">
        <v>1686596460</v>
      </c>
      <c r="E836" t="s">
        <v>61</v>
      </c>
      <c r="F836" s="1">
        <v>0.79236111111111107</v>
      </c>
      <c r="G836" s="7">
        <v>17</v>
      </c>
      <c r="H836" s="7">
        <v>19</v>
      </c>
      <c r="I836" s="5">
        <v>20</v>
      </c>
      <c r="J836" s="5">
        <v>21</v>
      </c>
      <c r="K836" s="5">
        <v>13</v>
      </c>
      <c r="L836" s="5">
        <v>19</v>
      </c>
      <c r="M836" s="8">
        <v>23</v>
      </c>
      <c r="N836" s="8">
        <v>19</v>
      </c>
      <c r="O836" s="8">
        <v>23</v>
      </c>
      <c r="P836" s="8">
        <v>18</v>
      </c>
      <c r="Q836" s="8">
        <f t="shared" si="116"/>
        <v>18.666666666666664</v>
      </c>
      <c r="R836" s="8">
        <f t="shared" si="117"/>
        <v>23</v>
      </c>
      <c r="S836" s="8">
        <f t="shared" si="118"/>
        <v>20.833333333333332</v>
      </c>
      <c r="T836" s="8"/>
      <c r="U836" s="5"/>
      <c r="V836">
        <v>1686596460</v>
      </c>
      <c r="W836" t="s">
        <v>61</v>
      </c>
      <c r="X836" s="1">
        <v>0.79236111111111107</v>
      </c>
      <c r="Y836" s="5">
        <v>19</v>
      </c>
      <c r="Z836" s="6">
        <v>35</v>
      </c>
      <c r="AA836" s="6">
        <v>19</v>
      </c>
      <c r="AB836" s="5">
        <v>9</v>
      </c>
      <c r="AC836" s="5">
        <v>19</v>
      </c>
      <c r="AD836" s="5">
        <v>18</v>
      </c>
      <c r="AE836" s="5">
        <v>17</v>
      </c>
      <c r="AF836" s="5">
        <v>40</v>
      </c>
      <c r="AG836" s="5">
        <v>40</v>
      </c>
      <c r="AH836" s="5">
        <v>23</v>
      </c>
      <c r="AI836" s="5"/>
      <c r="AJ836" s="5">
        <f t="shared" si="119"/>
        <v>16</v>
      </c>
      <c r="AK836" s="5">
        <f t="shared" si="120"/>
        <v>403.20000000000005</v>
      </c>
      <c r="AL836" s="5">
        <f t="shared" si="121"/>
        <v>403.20000000000005</v>
      </c>
      <c r="AM836" s="5">
        <f t="shared" si="122"/>
        <v>1</v>
      </c>
      <c r="AO836">
        <f>'Eklima Blinder 2023'!D3907</f>
        <v>21.9</v>
      </c>
      <c r="AP836" s="19">
        <f t="shared" si="123"/>
        <v>22.153846153846143</v>
      </c>
      <c r="AQ836" s="5" t="e">
        <f t="shared" si="115"/>
        <v>#DIV/0!</v>
      </c>
    </row>
    <row r="837" spans="1:43" x14ac:dyDescent="0.3">
      <c r="A837">
        <v>6</v>
      </c>
      <c r="B837">
        <v>12</v>
      </c>
      <c r="C837">
        <v>20</v>
      </c>
      <c r="D837">
        <v>1686600060</v>
      </c>
      <c r="E837" t="s">
        <v>61</v>
      </c>
      <c r="F837" s="1">
        <v>0.8340277777777777</v>
      </c>
      <c r="G837" s="7">
        <v>16</v>
      </c>
      <c r="H837" s="7">
        <v>18</v>
      </c>
      <c r="I837" s="5">
        <v>20</v>
      </c>
      <c r="J837" s="5">
        <v>20</v>
      </c>
      <c r="K837" s="5">
        <v>12</v>
      </c>
      <c r="L837" s="5">
        <v>18</v>
      </c>
      <c r="M837" s="8">
        <v>23</v>
      </c>
      <c r="N837" s="8">
        <v>19</v>
      </c>
      <c r="O837" s="8">
        <v>23</v>
      </c>
      <c r="P837" s="8">
        <v>18</v>
      </c>
      <c r="Q837" s="8">
        <f t="shared" si="116"/>
        <v>18.666666666666664</v>
      </c>
      <c r="R837" s="8">
        <f t="shared" si="117"/>
        <v>23</v>
      </c>
      <c r="S837" s="8">
        <f t="shared" si="118"/>
        <v>20.833333333333332</v>
      </c>
      <c r="T837" s="8"/>
      <c r="U837" s="5"/>
      <c r="V837">
        <v>1686600060</v>
      </c>
      <c r="W837" t="s">
        <v>61</v>
      </c>
      <c r="X837" s="1">
        <v>0.8340277777777777</v>
      </c>
      <c r="Y837" s="5">
        <v>19</v>
      </c>
      <c r="Z837" s="6">
        <v>34</v>
      </c>
      <c r="AA837" s="6">
        <v>19</v>
      </c>
      <c r="AB837" s="5">
        <v>7</v>
      </c>
      <c r="AC837" s="5">
        <v>17</v>
      </c>
      <c r="AD837" s="5">
        <v>18</v>
      </c>
      <c r="AE837" s="5">
        <v>17</v>
      </c>
      <c r="AF837" s="5">
        <v>40</v>
      </c>
      <c r="AG837" s="5">
        <v>40</v>
      </c>
      <c r="AH837" s="5">
        <v>23</v>
      </c>
      <c r="AI837" s="5"/>
      <c r="AJ837" s="5">
        <f t="shared" si="119"/>
        <v>15</v>
      </c>
      <c r="AK837" s="5">
        <f t="shared" si="120"/>
        <v>378</v>
      </c>
      <c r="AL837" s="5">
        <f t="shared" si="121"/>
        <v>378</v>
      </c>
      <c r="AM837" s="5">
        <f t="shared" si="122"/>
        <v>1</v>
      </c>
      <c r="AO837">
        <f>'Eklima Blinder 2023'!D3908</f>
        <v>20.5</v>
      </c>
      <c r="AP837" s="19">
        <f t="shared" si="123"/>
        <v>20.769230769230759</v>
      </c>
      <c r="AQ837" s="5" t="e">
        <f t="shared" si="115"/>
        <v>#DIV/0!</v>
      </c>
    </row>
    <row r="838" spans="1:43" x14ac:dyDescent="0.3">
      <c r="A838">
        <v>6</v>
      </c>
      <c r="B838">
        <v>12</v>
      </c>
      <c r="C838">
        <v>21</v>
      </c>
      <c r="D838">
        <v>1686603660</v>
      </c>
      <c r="E838" t="s">
        <v>61</v>
      </c>
      <c r="F838" s="1">
        <v>0.87569444444444444</v>
      </c>
      <c r="G838" s="7">
        <v>14</v>
      </c>
      <c r="H838" s="7">
        <v>16</v>
      </c>
      <c r="I838" s="5">
        <v>19</v>
      </c>
      <c r="J838" s="5">
        <v>19</v>
      </c>
      <c r="K838" s="5">
        <v>11</v>
      </c>
      <c r="L838" s="5">
        <v>16</v>
      </c>
      <c r="M838" s="8">
        <v>23</v>
      </c>
      <c r="N838" s="8">
        <v>19</v>
      </c>
      <c r="O838" s="8">
        <v>23</v>
      </c>
      <c r="P838" s="8">
        <v>18</v>
      </c>
      <c r="Q838" s="8">
        <f t="shared" si="116"/>
        <v>18.666666666666664</v>
      </c>
      <c r="R838" s="8">
        <f t="shared" si="117"/>
        <v>23</v>
      </c>
      <c r="S838" s="8">
        <f t="shared" si="118"/>
        <v>20.833333333333332</v>
      </c>
      <c r="T838" s="8"/>
      <c r="U838" s="5"/>
      <c r="V838">
        <v>1686603660</v>
      </c>
      <c r="W838" t="s">
        <v>61</v>
      </c>
      <c r="X838" s="1">
        <v>0.87569444444444444</v>
      </c>
      <c r="Y838" s="5">
        <v>19</v>
      </c>
      <c r="Z838" s="6">
        <v>33</v>
      </c>
      <c r="AA838" s="6">
        <v>19</v>
      </c>
      <c r="AB838" s="5">
        <v>6</v>
      </c>
      <c r="AC838" s="5">
        <v>16</v>
      </c>
      <c r="AD838" s="5">
        <v>18</v>
      </c>
      <c r="AE838" s="5">
        <v>17</v>
      </c>
      <c r="AF838" s="5">
        <v>40</v>
      </c>
      <c r="AG838" s="5">
        <v>40</v>
      </c>
      <c r="AH838" s="5">
        <v>23</v>
      </c>
      <c r="AI838" s="5"/>
      <c r="AJ838" s="5">
        <f t="shared" si="119"/>
        <v>14</v>
      </c>
      <c r="AK838" s="5">
        <f t="shared" si="120"/>
        <v>352.8</v>
      </c>
      <c r="AL838" s="5">
        <f t="shared" si="121"/>
        <v>352.8</v>
      </c>
      <c r="AM838" s="5">
        <f t="shared" si="122"/>
        <v>1</v>
      </c>
      <c r="AO838">
        <f>'Eklima Blinder 2023'!D3909</f>
        <v>19.7</v>
      </c>
      <c r="AP838" s="19">
        <f t="shared" si="123"/>
        <v>19.384615384615376</v>
      </c>
      <c r="AQ838" s="5" t="e">
        <f t="shared" si="115"/>
        <v>#DIV/0!</v>
      </c>
    </row>
    <row r="839" spans="1:43" x14ac:dyDescent="0.3">
      <c r="A839">
        <v>6</v>
      </c>
      <c r="B839">
        <v>12</v>
      </c>
      <c r="C839">
        <v>22</v>
      </c>
      <c r="D839">
        <v>1686607260</v>
      </c>
      <c r="E839" t="s">
        <v>61</v>
      </c>
      <c r="F839" s="1">
        <v>0.91736111111111107</v>
      </c>
      <c r="G839" s="7">
        <v>12</v>
      </c>
      <c r="H839" s="7">
        <v>14</v>
      </c>
      <c r="I839" s="5">
        <v>18</v>
      </c>
      <c r="J839" s="5">
        <v>18</v>
      </c>
      <c r="K839" s="5">
        <v>10</v>
      </c>
      <c r="L839" s="5">
        <v>15</v>
      </c>
      <c r="M839" s="8">
        <v>22</v>
      </c>
      <c r="N839" s="8">
        <v>19</v>
      </c>
      <c r="O839" s="8">
        <v>23</v>
      </c>
      <c r="P839" s="8">
        <v>18</v>
      </c>
      <c r="Q839" s="8">
        <f t="shared" si="116"/>
        <v>18.666666666666664</v>
      </c>
      <c r="R839" s="8">
        <f t="shared" si="117"/>
        <v>22.5</v>
      </c>
      <c r="S839" s="8">
        <f t="shared" si="118"/>
        <v>20.583333333333332</v>
      </c>
      <c r="T839" s="8"/>
      <c r="U839" s="5"/>
      <c r="V839">
        <v>1686607260</v>
      </c>
      <c r="W839" t="s">
        <v>61</v>
      </c>
      <c r="X839" s="1">
        <v>0.91736111111111107</v>
      </c>
      <c r="Y839" s="5">
        <v>18</v>
      </c>
      <c r="Z839" s="6">
        <v>33</v>
      </c>
      <c r="AA839" s="6">
        <v>19</v>
      </c>
      <c r="AB839" s="5">
        <v>4</v>
      </c>
      <c r="AC839" s="5">
        <v>14</v>
      </c>
      <c r="AD839" s="5">
        <v>18</v>
      </c>
      <c r="AE839" s="5">
        <v>17</v>
      </c>
      <c r="AF839" s="5">
        <v>40</v>
      </c>
      <c r="AG839" s="5">
        <v>40</v>
      </c>
      <c r="AH839" s="5">
        <v>23</v>
      </c>
      <c r="AI839" s="5"/>
      <c r="AJ839" s="5">
        <f t="shared" si="119"/>
        <v>14</v>
      </c>
      <c r="AK839" s="5">
        <f t="shared" si="120"/>
        <v>352.8</v>
      </c>
      <c r="AL839" s="5">
        <f t="shared" si="121"/>
        <v>352.8</v>
      </c>
      <c r="AM839" s="5">
        <f t="shared" si="122"/>
        <v>1</v>
      </c>
      <c r="AO839">
        <f>'Eklima Blinder 2023'!D3910</f>
        <v>18.2</v>
      </c>
      <c r="AP839" s="19">
        <f t="shared" si="123"/>
        <v>21.913043478260853</v>
      </c>
      <c r="AQ839" s="5" t="e">
        <f t="shared" si="115"/>
        <v>#DIV/0!</v>
      </c>
    </row>
    <row r="840" spans="1:43" x14ac:dyDescent="0.3">
      <c r="A840">
        <v>6</v>
      </c>
      <c r="B840">
        <v>12</v>
      </c>
      <c r="C840">
        <v>23</v>
      </c>
      <c r="D840">
        <v>1686610860</v>
      </c>
      <c r="E840" t="s">
        <v>61</v>
      </c>
      <c r="F840" s="1">
        <v>0.9590277777777777</v>
      </c>
      <c r="G840" s="7">
        <v>11</v>
      </c>
      <c r="H840" s="7">
        <v>12</v>
      </c>
      <c r="I840" s="5">
        <v>16</v>
      </c>
      <c r="J840" s="5">
        <v>17</v>
      </c>
      <c r="K840" s="5">
        <v>9</v>
      </c>
      <c r="L840" s="5">
        <v>13</v>
      </c>
      <c r="M840" s="8">
        <v>22</v>
      </c>
      <c r="N840" s="8">
        <v>19</v>
      </c>
      <c r="O840" s="8">
        <v>22</v>
      </c>
      <c r="P840" s="8">
        <v>18</v>
      </c>
      <c r="Q840" s="8">
        <f t="shared" si="116"/>
        <v>18.666666666666664</v>
      </c>
      <c r="R840" s="8">
        <f t="shared" si="117"/>
        <v>22</v>
      </c>
      <c r="S840" s="8">
        <f t="shared" si="118"/>
        <v>20.333333333333332</v>
      </c>
      <c r="T840" s="8"/>
      <c r="U840" s="5"/>
      <c r="V840">
        <v>1686610860</v>
      </c>
      <c r="W840" t="s">
        <v>61</v>
      </c>
      <c r="X840" s="1">
        <v>0.9590277777777777</v>
      </c>
      <c r="Y840" s="5">
        <v>18</v>
      </c>
      <c r="Z840" s="6">
        <v>32</v>
      </c>
      <c r="AA840" s="6">
        <v>19</v>
      </c>
      <c r="AB840" s="5">
        <v>3</v>
      </c>
      <c r="AC840" s="5">
        <v>12</v>
      </c>
      <c r="AD840" s="5">
        <v>18</v>
      </c>
      <c r="AE840" s="5">
        <v>17</v>
      </c>
      <c r="AF840" s="5">
        <v>40</v>
      </c>
      <c r="AG840" s="5">
        <v>40</v>
      </c>
      <c r="AH840" s="5">
        <v>23</v>
      </c>
      <c r="AI840" s="5"/>
      <c r="AJ840" s="5">
        <f t="shared" si="119"/>
        <v>13</v>
      </c>
      <c r="AK840" s="5">
        <f t="shared" si="120"/>
        <v>327.60000000000002</v>
      </c>
      <c r="AL840" s="5">
        <f t="shared" si="121"/>
        <v>327.60000000000002</v>
      </c>
      <c r="AM840" s="5">
        <f t="shared" si="122"/>
        <v>1</v>
      </c>
      <c r="AO840">
        <f>'Eklima Blinder 2023'!D3911</f>
        <v>17.3</v>
      </c>
      <c r="AP840" s="19">
        <f t="shared" si="123"/>
        <v>23.399999999999984</v>
      </c>
      <c r="AQ840" s="5" t="e">
        <f t="shared" si="115"/>
        <v>#DIV/0!</v>
      </c>
    </row>
    <row r="841" spans="1:43" x14ac:dyDescent="0.3">
      <c r="A841">
        <v>6</v>
      </c>
      <c r="B841">
        <v>13</v>
      </c>
      <c r="C841">
        <v>0</v>
      </c>
      <c r="D841">
        <v>1686614460</v>
      </c>
      <c r="E841" t="s">
        <v>62</v>
      </c>
      <c r="F841" s="1">
        <v>6.9444444444444447E-4</v>
      </c>
      <c r="G841" s="7">
        <v>9</v>
      </c>
      <c r="H841" s="7">
        <v>11</v>
      </c>
      <c r="I841" s="5">
        <v>15</v>
      </c>
      <c r="J841" s="5">
        <v>15</v>
      </c>
      <c r="K841" s="5">
        <v>8</v>
      </c>
      <c r="L841" s="5">
        <v>12</v>
      </c>
      <c r="M841" s="8">
        <v>22</v>
      </c>
      <c r="N841" s="8">
        <v>18</v>
      </c>
      <c r="O841" s="8">
        <v>22</v>
      </c>
      <c r="P841" s="8">
        <v>18</v>
      </c>
      <c r="Q841" s="8">
        <f t="shared" si="116"/>
        <v>18</v>
      </c>
      <c r="R841" s="8">
        <f t="shared" si="117"/>
        <v>22</v>
      </c>
      <c r="S841" s="8">
        <f t="shared" si="118"/>
        <v>20</v>
      </c>
      <c r="T841" s="8"/>
      <c r="U841" s="5"/>
      <c r="V841">
        <v>1686614460</v>
      </c>
      <c r="W841" t="s">
        <v>62</v>
      </c>
      <c r="X841" s="1">
        <v>6.9444444444444447E-4</v>
      </c>
      <c r="Y841" s="5">
        <v>18</v>
      </c>
      <c r="Z841" s="6">
        <v>32</v>
      </c>
      <c r="AA841" s="6">
        <v>19</v>
      </c>
      <c r="AB841" s="5">
        <v>2</v>
      </c>
      <c r="AC841" s="5">
        <v>11</v>
      </c>
      <c r="AD841" s="5">
        <v>17</v>
      </c>
      <c r="AE841" s="5">
        <v>17</v>
      </c>
      <c r="AF841" s="5">
        <v>40</v>
      </c>
      <c r="AG841" s="5">
        <v>40</v>
      </c>
      <c r="AH841" s="5">
        <v>23</v>
      </c>
      <c r="AI841" s="5"/>
      <c r="AJ841" s="5">
        <f t="shared" si="119"/>
        <v>13</v>
      </c>
      <c r="AK841" s="5">
        <f t="shared" si="120"/>
        <v>327.60000000000002</v>
      </c>
      <c r="AL841" s="5">
        <f t="shared" si="121"/>
        <v>327.60000000000002</v>
      </c>
      <c r="AM841" s="5">
        <f t="shared" si="122"/>
        <v>1</v>
      </c>
      <c r="AO841">
        <f>'Eklima Blinder 2023'!D3912</f>
        <v>16.2</v>
      </c>
      <c r="AP841" s="19">
        <f t="shared" si="123"/>
        <v>19.5</v>
      </c>
      <c r="AQ841" s="5" t="e">
        <f t="shared" si="115"/>
        <v>#DIV/0!</v>
      </c>
    </row>
    <row r="842" spans="1:43" x14ac:dyDescent="0.3">
      <c r="A842">
        <v>6</v>
      </c>
      <c r="B842">
        <v>13</v>
      </c>
      <c r="C842">
        <v>1</v>
      </c>
      <c r="D842">
        <v>1686618060</v>
      </c>
      <c r="E842" t="s">
        <v>62</v>
      </c>
      <c r="F842" s="1">
        <v>4.2361111111111106E-2</v>
      </c>
      <c r="G842" s="7">
        <v>8</v>
      </c>
      <c r="H842" s="7">
        <v>9</v>
      </c>
      <c r="I842" s="5">
        <v>14</v>
      </c>
      <c r="J842" s="5">
        <v>14</v>
      </c>
      <c r="K842" s="5">
        <v>7</v>
      </c>
      <c r="L842" s="5">
        <v>10</v>
      </c>
      <c r="M842" s="8">
        <v>22</v>
      </c>
      <c r="N842" s="8">
        <v>18</v>
      </c>
      <c r="O842" s="8">
        <v>22</v>
      </c>
      <c r="P842" s="8">
        <v>17</v>
      </c>
      <c r="Q842" s="8">
        <f t="shared" si="116"/>
        <v>17.666666666666668</v>
      </c>
      <c r="R842" s="8">
        <f t="shared" si="117"/>
        <v>22</v>
      </c>
      <c r="S842" s="8">
        <f t="shared" si="118"/>
        <v>19.833333333333336</v>
      </c>
      <c r="T842" s="8"/>
      <c r="U842" s="5"/>
      <c r="V842">
        <v>1686618060</v>
      </c>
      <c r="W842" t="s">
        <v>62</v>
      </c>
      <c r="X842" s="1">
        <v>4.2361111111111106E-2</v>
      </c>
      <c r="Y842" s="5">
        <v>18</v>
      </c>
      <c r="Z842" s="6">
        <v>31</v>
      </c>
      <c r="AA842" s="6">
        <v>18</v>
      </c>
      <c r="AB842" s="5">
        <v>1</v>
      </c>
      <c r="AC842" s="5">
        <v>9</v>
      </c>
      <c r="AD842" s="5">
        <v>17</v>
      </c>
      <c r="AE842" s="5">
        <v>17</v>
      </c>
      <c r="AF842" s="5">
        <v>40</v>
      </c>
      <c r="AG842" s="5">
        <v>40</v>
      </c>
      <c r="AH842" s="5">
        <v>23</v>
      </c>
      <c r="AI842" s="5"/>
      <c r="AJ842" s="5">
        <f t="shared" si="119"/>
        <v>13</v>
      </c>
      <c r="AK842" s="5">
        <f t="shared" si="120"/>
        <v>327.60000000000002</v>
      </c>
      <c r="AL842" s="5">
        <f t="shared" si="121"/>
        <v>327.60000000000002</v>
      </c>
      <c r="AM842" s="5">
        <f t="shared" si="122"/>
        <v>1</v>
      </c>
      <c r="AO842">
        <f>'Eklima Blinder 2023'!D3913</f>
        <v>15.4</v>
      </c>
      <c r="AP842" s="19">
        <f t="shared" si="123"/>
        <v>18.000000000000007</v>
      </c>
      <c r="AQ842" s="5" t="e">
        <f t="shared" si="115"/>
        <v>#DIV/0!</v>
      </c>
    </row>
    <row r="843" spans="1:43" x14ac:dyDescent="0.3">
      <c r="A843">
        <v>6</v>
      </c>
      <c r="B843">
        <v>13</v>
      </c>
      <c r="C843">
        <v>2</v>
      </c>
      <c r="D843">
        <v>1686621660</v>
      </c>
      <c r="E843" t="s">
        <v>62</v>
      </c>
      <c r="F843" s="1">
        <v>8.4027777777777771E-2</v>
      </c>
      <c r="G843" s="7">
        <v>6</v>
      </c>
      <c r="H843" s="7">
        <v>8</v>
      </c>
      <c r="I843" s="5">
        <v>13</v>
      </c>
      <c r="J843" s="5">
        <v>13</v>
      </c>
      <c r="K843" s="5">
        <v>6</v>
      </c>
      <c r="L843" s="5">
        <v>9</v>
      </c>
      <c r="M843" s="8">
        <v>21</v>
      </c>
      <c r="N843" s="8">
        <v>18</v>
      </c>
      <c r="O843" s="8">
        <v>22</v>
      </c>
      <c r="P843" s="8">
        <v>17</v>
      </c>
      <c r="Q843" s="8">
        <f t="shared" si="116"/>
        <v>17.666666666666668</v>
      </c>
      <c r="R843" s="8">
        <f t="shared" si="117"/>
        <v>21.5</v>
      </c>
      <c r="S843" s="8">
        <f t="shared" si="118"/>
        <v>19.583333333333336</v>
      </c>
      <c r="T843" s="8"/>
      <c r="U843" s="5"/>
      <c r="V843">
        <v>1686621660</v>
      </c>
      <c r="W843" t="s">
        <v>62</v>
      </c>
      <c r="X843" s="1">
        <v>8.4027777777777771E-2</v>
      </c>
      <c r="Y843" s="5">
        <v>18</v>
      </c>
      <c r="Z843" s="6">
        <v>31</v>
      </c>
      <c r="AA843" s="6">
        <v>18</v>
      </c>
      <c r="AB843" s="5">
        <v>0</v>
      </c>
      <c r="AC843" s="5">
        <v>8</v>
      </c>
      <c r="AD843" s="5">
        <v>17</v>
      </c>
      <c r="AE843" s="5">
        <v>17</v>
      </c>
      <c r="AF843" s="5">
        <v>40</v>
      </c>
      <c r="AG843" s="5">
        <v>40</v>
      </c>
      <c r="AH843" s="5">
        <v>23</v>
      </c>
      <c r="AI843" s="5"/>
      <c r="AJ843" s="5">
        <f t="shared" si="119"/>
        <v>13</v>
      </c>
      <c r="AK843" s="5">
        <f t="shared" si="120"/>
        <v>327.60000000000002</v>
      </c>
      <c r="AL843" s="5">
        <f t="shared" si="121"/>
        <v>327.60000000000002</v>
      </c>
      <c r="AM843" s="5">
        <f t="shared" si="122"/>
        <v>1</v>
      </c>
      <c r="AO843">
        <f>'Eklima Blinder 2023'!D3914</f>
        <v>15</v>
      </c>
      <c r="AP843" s="19">
        <f t="shared" si="123"/>
        <v>20.34782608695653</v>
      </c>
      <c r="AQ843" s="5" t="e">
        <f t="shared" si="115"/>
        <v>#DIV/0!</v>
      </c>
    </row>
    <row r="844" spans="1:43" x14ac:dyDescent="0.3">
      <c r="A844">
        <v>6</v>
      </c>
      <c r="B844">
        <v>13</v>
      </c>
      <c r="C844">
        <v>3</v>
      </c>
      <c r="D844">
        <v>1686625260</v>
      </c>
      <c r="E844" t="s">
        <v>62</v>
      </c>
      <c r="F844" s="1">
        <v>0.12569444444444444</v>
      </c>
      <c r="G844" s="7">
        <v>5</v>
      </c>
      <c r="H844" s="7">
        <v>7</v>
      </c>
      <c r="I844" s="5">
        <v>12</v>
      </c>
      <c r="J844" s="5">
        <v>12</v>
      </c>
      <c r="K844" s="5">
        <v>6</v>
      </c>
      <c r="L844" s="5">
        <v>8</v>
      </c>
      <c r="M844" s="8">
        <v>21</v>
      </c>
      <c r="N844" s="8">
        <v>18</v>
      </c>
      <c r="O844" s="8">
        <v>21</v>
      </c>
      <c r="P844" s="8">
        <v>17</v>
      </c>
      <c r="Q844" s="8">
        <f t="shared" si="116"/>
        <v>17.666666666666668</v>
      </c>
      <c r="R844" s="8">
        <f t="shared" si="117"/>
        <v>21</v>
      </c>
      <c r="S844" s="8">
        <f t="shared" si="118"/>
        <v>19.333333333333336</v>
      </c>
      <c r="T844" s="8"/>
      <c r="U844" s="5"/>
      <c r="V844">
        <v>1686625260</v>
      </c>
      <c r="W844" t="s">
        <v>62</v>
      </c>
      <c r="X844" s="1">
        <v>0.12569444444444444</v>
      </c>
      <c r="Y844" s="5">
        <v>18</v>
      </c>
      <c r="Z844" s="6">
        <v>30</v>
      </c>
      <c r="AA844" s="6">
        <v>18</v>
      </c>
      <c r="AB844" s="5">
        <v>0</v>
      </c>
      <c r="AC844" s="5">
        <v>7</v>
      </c>
      <c r="AD844" s="5">
        <v>17</v>
      </c>
      <c r="AE844" s="5">
        <v>17</v>
      </c>
      <c r="AF844" s="5">
        <v>40</v>
      </c>
      <c r="AG844" s="5">
        <v>40</v>
      </c>
      <c r="AH844" s="5">
        <v>23</v>
      </c>
      <c r="AI844" s="5"/>
      <c r="AJ844" s="5">
        <f t="shared" si="119"/>
        <v>12</v>
      </c>
      <c r="AK844" s="5">
        <f t="shared" si="120"/>
        <v>302.40000000000003</v>
      </c>
      <c r="AL844" s="5">
        <f t="shared" si="121"/>
        <v>302.40000000000003</v>
      </c>
      <c r="AM844" s="5">
        <f t="shared" si="122"/>
        <v>1</v>
      </c>
      <c r="AO844">
        <f>'Eklima Blinder 2023'!D3915</f>
        <v>15</v>
      </c>
      <c r="AP844" s="19">
        <f t="shared" si="123"/>
        <v>21.600000000000009</v>
      </c>
      <c r="AQ844" s="5" t="e">
        <f t="shared" si="115"/>
        <v>#DIV/0!</v>
      </c>
    </row>
    <row r="845" spans="1:43" x14ac:dyDescent="0.3">
      <c r="A845">
        <v>6</v>
      </c>
      <c r="B845">
        <v>13</v>
      </c>
      <c r="C845">
        <v>4</v>
      </c>
      <c r="D845">
        <v>1686628860</v>
      </c>
      <c r="E845" t="s">
        <v>62</v>
      </c>
      <c r="F845" s="1">
        <v>0.1673611111111111</v>
      </c>
      <c r="G845" s="7">
        <v>5</v>
      </c>
      <c r="H845" s="7">
        <v>7</v>
      </c>
      <c r="I845" s="5">
        <v>11</v>
      </c>
      <c r="J845" s="5">
        <v>11</v>
      </c>
      <c r="K845" s="5">
        <v>5</v>
      </c>
      <c r="L845" s="5">
        <v>7</v>
      </c>
      <c r="M845" s="8">
        <v>21</v>
      </c>
      <c r="N845" s="8">
        <v>18</v>
      </c>
      <c r="O845" s="8">
        <v>21</v>
      </c>
      <c r="P845" s="8">
        <v>17</v>
      </c>
      <c r="Q845" s="8">
        <f t="shared" si="116"/>
        <v>17.666666666666668</v>
      </c>
      <c r="R845" s="8">
        <f t="shared" si="117"/>
        <v>21</v>
      </c>
      <c r="S845" s="8">
        <f t="shared" si="118"/>
        <v>19.333333333333336</v>
      </c>
      <c r="T845" s="8"/>
      <c r="U845" s="5"/>
      <c r="V845">
        <v>1686628860</v>
      </c>
      <c r="W845" t="s">
        <v>62</v>
      </c>
      <c r="X845" s="1">
        <v>0.1673611111111111</v>
      </c>
      <c r="Y845" s="5">
        <v>18</v>
      </c>
      <c r="Z845" s="6">
        <v>30</v>
      </c>
      <c r="AA845" s="6">
        <v>18</v>
      </c>
      <c r="AB845" s="5">
        <v>-1</v>
      </c>
      <c r="AC845" s="5">
        <v>7</v>
      </c>
      <c r="AD845" s="5">
        <v>17</v>
      </c>
      <c r="AE845" s="5">
        <v>17</v>
      </c>
      <c r="AF845" s="5">
        <v>40</v>
      </c>
      <c r="AG845" s="5">
        <v>40</v>
      </c>
      <c r="AH845" s="5">
        <v>23</v>
      </c>
      <c r="AI845" s="5"/>
      <c r="AJ845" s="5">
        <f t="shared" si="119"/>
        <v>12</v>
      </c>
      <c r="AK845" s="5">
        <f t="shared" si="120"/>
        <v>302.40000000000003</v>
      </c>
      <c r="AL845" s="5">
        <f t="shared" si="121"/>
        <v>302.40000000000003</v>
      </c>
      <c r="AM845" s="5">
        <f t="shared" si="122"/>
        <v>1</v>
      </c>
      <c r="AO845">
        <f>'Eklima Blinder 2023'!D3916</f>
        <v>14.3</v>
      </c>
      <c r="AP845" s="19">
        <f t="shared" si="123"/>
        <v>21.600000000000009</v>
      </c>
      <c r="AQ845" s="5" t="e">
        <f t="shared" si="115"/>
        <v>#DIV/0!</v>
      </c>
    </row>
    <row r="846" spans="1:43" x14ac:dyDescent="0.3">
      <c r="A846">
        <v>6</v>
      </c>
      <c r="B846">
        <v>13</v>
      </c>
      <c r="C846">
        <v>5</v>
      </c>
      <c r="D846">
        <v>1686632460</v>
      </c>
      <c r="E846" t="s">
        <v>62</v>
      </c>
      <c r="F846" s="1">
        <v>0.20902777777777778</v>
      </c>
      <c r="G846" s="7">
        <v>4</v>
      </c>
      <c r="H846" s="7">
        <v>6</v>
      </c>
      <c r="I846" s="5">
        <v>10</v>
      </c>
      <c r="J846" s="5">
        <v>10</v>
      </c>
      <c r="K846" s="5">
        <v>5</v>
      </c>
      <c r="L846" s="5">
        <v>7</v>
      </c>
      <c r="M846" s="8">
        <v>21</v>
      </c>
      <c r="N846" s="8">
        <v>18</v>
      </c>
      <c r="O846" s="8">
        <v>21</v>
      </c>
      <c r="P846" s="8">
        <v>17</v>
      </c>
      <c r="Q846" s="8">
        <f t="shared" si="116"/>
        <v>17.666666666666668</v>
      </c>
      <c r="R846" s="8">
        <f t="shared" si="117"/>
        <v>21</v>
      </c>
      <c r="S846" s="8">
        <f t="shared" si="118"/>
        <v>19.333333333333336</v>
      </c>
      <c r="T846" s="8"/>
      <c r="U846" s="5"/>
      <c r="V846">
        <v>1686632460</v>
      </c>
      <c r="W846" t="s">
        <v>62</v>
      </c>
      <c r="X846" s="1">
        <v>0.20902777777777778</v>
      </c>
      <c r="Y846" s="5">
        <v>18</v>
      </c>
      <c r="Z846" s="6">
        <v>30</v>
      </c>
      <c r="AA846" s="6">
        <v>18</v>
      </c>
      <c r="AB846" s="5">
        <v>-1</v>
      </c>
      <c r="AC846" s="5">
        <v>6</v>
      </c>
      <c r="AD846" s="5">
        <v>17</v>
      </c>
      <c r="AE846" s="5">
        <v>17</v>
      </c>
      <c r="AF846" s="5">
        <v>40</v>
      </c>
      <c r="AG846" s="5">
        <v>40</v>
      </c>
      <c r="AH846" s="5">
        <v>23</v>
      </c>
      <c r="AI846" s="5"/>
      <c r="AJ846" s="5">
        <f t="shared" si="119"/>
        <v>12</v>
      </c>
      <c r="AK846" s="5">
        <f t="shared" si="120"/>
        <v>302.40000000000003</v>
      </c>
      <c r="AL846" s="5">
        <f t="shared" si="121"/>
        <v>302.40000000000003</v>
      </c>
      <c r="AM846" s="5">
        <f t="shared" si="122"/>
        <v>1</v>
      </c>
      <c r="AO846">
        <f>'Eklima Blinder 2023'!D3917</f>
        <v>14.6</v>
      </c>
      <c r="AP846" s="19">
        <f t="shared" si="123"/>
        <v>21.600000000000009</v>
      </c>
      <c r="AQ846" s="5" t="e">
        <f t="shared" ref="AQ846:AQ909" si="124">AL846/(U846*4.2)</f>
        <v>#DIV/0!</v>
      </c>
    </row>
    <row r="847" spans="1:43" x14ac:dyDescent="0.3">
      <c r="A847">
        <v>6</v>
      </c>
      <c r="B847">
        <v>13</v>
      </c>
      <c r="C847">
        <v>6</v>
      </c>
      <c r="D847">
        <v>1686636060</v>
      </c>
      <c r="E847" t="s">
        <v>62</v>
      </c>
      <c r="F847" s="1">
        <v>0.25069444444444444</v>
      </c>
      <c r="G847" s="7">
        <v>4</v>
      </c>
      <c r="H847" s="7">
        <v>6</v>
      </c>
      <c r="I847" s="5">
        <v>10</v>
      </c>
      <c r="J847" s="5">
        <v>10</v>
      </c>
      <c r="K847" s="5">
        <v>5</v>
      </c>
      <c r="L847" s="5">
        <v>6</v>
      </c>
      <c r="M847" s="8">
        <v>21</v>
      </c>
      <c r="N847" s="8">
        <v>18</v>
      </c>
      <c r="O847" s="8">
        <v>21</v>
      </c>
      <c r="P847" s="8">
        <v>17</v>
      </c>
      <c r="Q847" s="8">
        <f t="shared" si="116"/>
        <v>17.666666666666668</v>
      </c>
      <c r="R847" s="8">
        <f t="shared" si="117"/>
        <v>21</v>
      </c>
      <c r="S847" s="8">
        <f t="shared" si="118"/>
        <v>19.333333333333336</v>
      </c>
      <c r="T847" s="8"/>
      <c r="U847" s="5"/>
      <c r="V847">
        <v>1686636060</v>
      </c>
      <c r="W847" t="s">
        <v>62</v>
      </c>
      <c r="X847" s="1">
        <v>0.25069444444444444</v>
      </c>
      <c r="Y847" s="5">
        <v>17</v>
      </c>
      <c r="Z847" s="6">
        <v>29</v>
      </c>
      <c r="AA847" s="6">
        <v>18</v>
      </c>
      <c r="AB847" s="5">
        <v>-1</v>
      </c>
      <c r="AC847" s="5">
        <v>6</v>
      </c>
      <c r="AD847" s="5">
        <v>17</v>
      </c>
      <c r="AE847" s="5">
        <v>17</v>
      </c>
      <c r="AF847" s="5">
        <v>40</v>
      </c>
      <c r="AG847" s="5">
        <v>40</v>
      </c>
      <c r="AH847" s="5">
        <v>23</v>
      </c>
      <c r="AI847" s="5"/>
      <c r="AJ847" s="5">
        <f t="shared" si="119"/>
        <v>11</v>
      </c>
      <c r="AK847" s="5">
        <f t="shared" si="120"/>
        <v>277.2</v>
      </c>
      <c r="AL847" s="5">
        <f t="shared" si="121"/>
        <v>277.2</v>
      </c>
      <c r="AM847" s="5">
        <f t="shared" si="122"/>
        <v>1</v>
      </c>
      <c r="AO847">
        <f>'Eklima Blinder 2023'!D3918</f>
        <v>16.2</v>
      </c>
      <c r="AP847" s="19">
        <f t="shared" si="123"/>
        <v>19.800000000000004</v>
      </c>
      <c r="AQ847" s="5" t="e">
        <f t="shared" si="124"/>
        <v>#DIV/0!</v>
      </c>
    </row>
    <row r="848" spans="1:43" x14ac:dyDescent="0.3">
      <c r="A848">
        <v>6</v>
      </c>
      <c r="B848">
        <v>13</v>
      </c>
      <c r="C848">
        <v>7</v>
      </c>
      <c r="D848">
        <v>1686639660</v>
      </c>
      <c r="E848" t="s">
        <v>62</v>
      </c>
      <c r="F848" s="1">
        <v>0.29236111111111113</v>
      </c>
      <c r="G848" s="7">
        <v>4</v>
      </c>
      <c r="H848" s="7">
        <v>6</v>
      </c>
      <c r="I848" s="5">
        <v>9</v>
      </c>
      <c r="J848" s="5">
        <v>9</v>
      </c>
      <c r="K848" s="5">
        <v>4</v>
      </c>
      <c r="L848" s="5">
        <v>6</v>
      </c>
      <c r="M848" s="8">
        <v>21</v>
      </c>
      <c r="N848" s="8">
        <v>18</v>
      </c>
      <c r="O848" s="8">
        <v>21</v>
      </c>
      <c r="P848" s="8">
        <v>17</v>
      </c>
      <c r="Q848" s="8">
        <f t="shared" si="116"/>
        <v>17.666666666666668</v>
      </c>
      <c r="R848" s="8">
        <f t="shared" si="117"/>
        <v>21</v>
      </c>
      <c r="S848" s="8">
        <f t="shared" si="118"/>
        <v>19.333333333333336</v>
      </c>
      <c r="T848" s="8"/>
      <c r="U848" s="5"/>
      <c r="V848">
        <v>1686639660</v>
      </c>
      <c r="W848" t="s">
        <v>62</v>
      </c>
      <c r="X848" s="1">
        <v>0.29236111111111113</v>
      </c>
      <c r="Y848" s="5">
        <v>17</v>
      </c>
      <c r="Z848" s="6">
        <v>29</v>
      </c>
      <c r="AA848" s="6">
        <v>18</v>
      </c>
      <c r="AB848" s="5">
        <v>-1</v>
      </c>
      <c r="AC848" s="5">
        <v>6</v>
      </c>
      <c r="AD848" s="5">
        <v>17</v>
      </c>
      <c r="AE848" s="5">
        <v>17</v>
      </c>
      <c r="AF848" s="5">
        <v>40</v>
      </c>
      <c r="AG848" s="5">
        <v>40</v>
      </c>
      <c r="AH848" s="5">
        <v>23</v>
      </c>
      <c r="AI848" s="5"/>
      <c r="AJ848" s="5">
        <f t="shared" si="119"/>
        <v>11</v>
      </c>
      <c r="AK848" s="5">
        <f t="shared" si="120"/>
        <v>277.2</v>
      </c>
      <c r="AL848" s="5">
        <f t="shared" si="121"/>
        <v>277.2</v>
      </c>
      <c r="AM848" s="5">
        <f t="shared" si="122"/>
        <v>1</v>
      </c>
      <c r="AO848">
        <f>'Eklima Blinder 2023'!D3919</f>
        <v>17.399999999999999</v>
      </c>
      <c r="AP848" s="19">
        <f t="shared" si="123"/>
        <v>19.800000000000004</v>
      </c>
      <c r="AQ848" s="5" t="e">
        <f t="shared" si="124"/>
        <v>#DIV/0!</v>
      </c>
    </row>
    <row r="849" spans="1:43" x14ac:dyDescent="0.3">
      <c r="A849">
        <v>6</v>
      </c>
      <c r="B849">
        <v>13</v>
      </c>
      <c r="C849">
        <v>8</v>
      </c>
      <c r="D849">
        <v>1686643260</v>
      </c>
      <c r="E849" t="s">
        <v>62</v>
      </c>
      <c r="F849" s="1">
        <v>0.33402777777777781</v>
      </c>
      <c r="G849" s="7">
        <v>4</v>
      </c>
      <c r="H849" s="7">
        <v>6</v>
      </c>
      <c r="I849" s="5">
        <v>9</v>
      </c>
      <c r="J849" s="5">
        <v>9</v>
      </c>
      <c r="K849" s="5">
        <v>4</v>
      </c>
      <c r="L849" s="5">
        <v>7</v>
      </c>
      <c r="M849" s="8">
        <v>21</v>
      </c>
      <c r="N849" s="8">
        <v>18</v>
      </c>
      <c r="O849" s="8">
        <v>21</v>
      </c>
      <c r="P849" s="8">
        <v>17</v>
      </c>
      <c r="Q849" s="8">
        <f t="shared" ref="Q849:Q912" si="125">N849*40/60+P849*20/60</f>
        <v>17.666666666666668</v>
      </c>
      <c r="R849" s="8">
        <f t="shared" ref="R849:R912" si="126">(M849+O849)/2</f>
        <v>21</v>
      </c>
      <c r="S849" s="8">
        <f t="shared" ref="S849:S912" si="127">(R849+Q849)/2</f>
        <v>19.333333333333336</v>
      </c>
      <c r="T849" s="8"/>
      <c r="U849" s="5"/>
      <c r="V849">
        <v>1686643260</v>
      </c>
      <c r="W849" t="s">
        <v>62</v>
      </c>
      <c r="X849" s="1">
        <v>0.33402777777777781</v>
      </c>
      <c r="Y849" s="5">
        <v>17</v>
      </c>
      <c r="Z849" s="6">
        <v>29</v>
      </c>
      <c r="AA849" s="6">
        <v>18</v>
      </c>
      <c r="AB849" s="5">
        <v>-1</v>
      </c>
      <c r="AC849" s="5">
        <v>6</v>
      </c>
      <c r="AD849" s="5">
        <v>17</v>
      </c>
      <c r="AE849" s="5">
        <v>17</v>
      </c>
      <c r="AF849" s="5">
        <v>40</v>
      </c>
      <c r="AG849" s="5">
        <v>40</v>
      </c>
      <c r="AH849" s="5">
        <v>23</v>
      </c>
      <c r="AI849" s="5"/>
      <c r="AJ849" s="5">
        <f t="shared" ref="AJ849:AJ912" si="128">Z849-AA849</f>
        <v>11</v>
      </c>
      <c r="AK849" s="5">
        <f t="shared" ref="AK849:AK912" si="129">IF(AJ849&gt;0,AJ849*6*4.2,0)</f>
        <v>277.2</v>
      </c>
      <c r="AL849" s="5">
        <f t="shared" ref="AL849:AL912" si="130">IF(AJ849&lt;20,AK849,0)</f>
        <v>277.2</v>
      </c>
      <c r="AM849" s="5">
        <f t="shared" ref="AM849:AM912" si="131">IF(AL849&gt;100,1,0)</f>
        <v>1</v>
      </c>
      <c r="AO849">
        <f>'Eklima Blinder 2023'!D3920</f>
        <v>19.3</v>
      </c>
      <c r="AP849" s="19">
        <f t="shared" ref="AP849:AP912" si="132">AL849/((R849-Q849)*4.2)</f>
        <v>19.800000000000004</v>
      </c>
      <c r="AQ849" s="5" t="e">
        <f t="shared" si="124"/>
        <v>#DIV/0!</v>
      </c>
    </row>
    <row r="850" spans="1:43" x14ac:dyDescent="0.3">
      <c r="A850">
        <v>6</v>
      </c>
      <c r="B850">
        <v>13</v>
      </c>
      <c r="C850">
        <v>9</v>
      </c>
      <c r="D850">
        <v>1686646860</v>
      </c>
      <c r="E850" t="s">
        <v>62</v>
      </c>
      <c r="F850" s="1">
        <v>0.3756944444444445</v>
      </c>
      <c r="G850" s="7">
        <v>5</v>
      </c>
      <c r="H850" s="7">
        <v>7</v>
      </c>
      <c r="I850" s="5">
        <v>10</v>
      </c>
      <c r="J850" s="5">
        <v>10</v>
      </c>
      <c r="K850" s="5">
        <v>6</v>
      </c>
      <c r="L850" s="5">
        <v>7</v>
      </c>
      <c r="M850" s="8">
        <v>20</v>
      </c>
      <c r="N850" s="8">
        <v>17</v>
      </c>
      <c r="O850" s="8">
        <v>21</v>
      </c>
      <c r="P850" s="8">
        <v>17</v>
      </c>
      <c r="Q850" s="8">
        <f t="shared" si="125"/>
        <v>17</v>
      </c>
      <c r="R850" s="8">
        <f t="shared" si="126"/>
        <v>20.5</v>
      </c>
      <c r="S850" s="8">
        <f t="shared" si="127"/>
        <v>18.75</v>
      </c>
      <c r="T850" s="8"/>
      <c r="U850" s="5"/>
      <c r="V850">
        <v>1686646860</v>
      </c>
      <c r="W850" t="s">
        <v>62</v>
      </c>
      <c r="X850" s="1">
        <v>0.3756944444444445</v>
      </c>
      <c r="Y850" s="5">
        <v>17</v>
      </c>
      <c r="Z850" s="6">
        <v>29</v>
      </c>
      <c r="AA850" s="6">
        <v>18</v>
      </c>
      <c r="AB850" s="5">
        <v>-2</v>
      </c>
      <c r="AC850" s="5">
        <v>6</v>
      </c>
      <c r="AD850" s="5">
        <v>17</v>
      </c>
      <c r="AE850" s="5">
        <v>17</v>
      </c>
      <c r="AF850" s="5">
        <v>40</v>
      </c>
      <c r="AG850" s="5">
        <v>40</v>
      </c>
      <c r="AH850" s="5">
        <v>23</v>
      </c>
      <c r="AI850" s="5"/>
      <c r="AJ850" s="5">
        <f t="shared" si="128"/>
        <v>11</v>
      </c>
      <c r="AK850" s="5">
        <f t="shared" si="129"/>
        <v>277.2</v>
      </c>
      <c r="AL850" s="5">
        <f t="shared" si="130"/>
        <v>277.2</v>
      </c>
      <c r="AM850" s="5">
        <f t="shared" si="131"/>
        <v>1</v>
      </c>
      <c r="AO850">
        <f>'Eklima Blinder 2023'!D3921</f>
        <v>20.399999999999999</v>
      </c>
      <c r="AP850" s="19">
        <f t="shared" si="132"/>
        <v>18.857142857142854</v>
      </c>
      <c r="AQ850" s="5" t="e">
        <f t="shared" si="124"/>
        <v>#DIV/0!</v>
      </c>
    </row>
    <row r="851" spans="1:43" x14ac:dyDescent="0.3">
      <c r="A851">
        <v>6</v>
      </c>
      <c r="B851">
        <v>13</v>
      </c>
      <c r="C851">
        <v>10</v>
      </c>
      <c r="D851">
        <v>1686650460</v>
      </c>
      <c r="E851" t="s">
        <v>62</v>
      </c>
      <c r="F851" s="1">
        <v>0.41736111111111113</v>
      </c>
      <c r="G851" s="7">
        <v>6</v>
      </c>
      <c r="H851" s="7">
        <v>8</v>
      </c>
      <c r="I851" s="5">
        <v>10</v>
      </c>
      <c r="J851" s="5">
        <v>10</v>
      </c>
      <c r="K851" s="5">
        <v>8</v>
      </c>
      <c r="L851" s="5">
        <v>8</v>
      </c>
      <c r="M851" s="8">
        <v>20</v>
      </c>
      <c r="N851" s="8">
        <v>17</v>
      </c>
      <c r="O851" s="8">
        <v>21</v>
      </c>
      <c r="P851" s="8">
        <v>17</v>
      </c>
      <c r="Q851" s="8">
        <f t="shared" si="125"/>
        <v>17</v>
      </c>
      <c r="R851" s="8">
        <f t="shared" si="126"/>
        <v>20.5</v>
      </c>
      <c r="S851" s="8">
        <f t="shared" si="127"/>
        <v>18.75</v>
      </c>
      <c r="T851" s="8"/>
      <c r="U851" s="5"/>
      <c r="V851">
        <v>1686650460</v>
      </c>
      <c r="W851" t="s">
        <v>62</v>
      </c>
      <c r="X851" s="1">
        <v>0.41736111111111113</v>
      </c>
      <c r="Y851" s="5">
        <v>17</v>
      </c>
      <c r="Z851" s="6">
        <v>29</v>
      </c>
      <c r="AA851" s="6">
        <v>18</v>
      </c>
      <c r="AB851" s="5">
        <v>-1</v>
      </c>
      <c r="AC851" s="5">
        <v>7</v>
      </c>
      <c r="AD851" s="5">
        <v>17</v>
      </c>
      <c r="AE851" s="5">
        <v>17</v>
      </c>
      <c r="AF851" s="5">
        <v>40</v>
      </c>
      <c r="AG851" s="5">
        <v>40</v>
      </c>
      <c r="AH851" s="5">
        <v>23</v>
      </c>
      <c r="AI851" s="5"/>
      <c r="AJ851" s="5">
        <f t="shared" si="128"/>
        <v>11</v>
      </c>
      <c r="AK851" s="5">
        <f t="shared" si="129"/>
        <v>277.2</v>
      </c>
      <c r="AL851" s="5">
        <f t="shared" si="130"/>
        <v>277.2</v>
      </c>
      <c r="AM851" s="5">
        <f t="shared" si="131"/>
        <v>1</v>
      </c>
      <c r="AO851">
        <f>'Eklima Blinder 2023'!D3922</f>
        <v>22.5</v>
      </c>
      <c r="AP851" s="19">
        <f t="shared" si="132"/>
        <v>18.857142857142854</v>
      </c>
      <c r="AQ851" s="5" t="e">
        <f t="shared" si="124"/>
        <v>#DIV/0!</v>
      </c>
    </row>
    <row r="852" spans="1:43" x14ac:dyDescent="0.3">
      <c r="A852">
        <v>6</v>
      </c>
      <c r="B852">
        <v>13</v>
      </c>
      <c r="C852">
        <v>11</v>
      </c>
      <c r="D852">
        <v>1686654060</v>
      </c>
      <c r="E852" t="s">
        <v>62</v>
      </c>
      <c r="F852" s="1">
        <v>0.45902777777777781</v>
      </c>
      <c r="G852" s="7">
        <v>8</v>
      </c>
      <c r="H852" s="7">
        <v>10</v>
      </c>
      <c r="I852" s="5">
        <v>11</v>
      </c>
      <c r="J852" s="5">
        <v>11</v>
      </c>
      <c r="K852" s="5">
        <v>7</v>
      </c>
      <c r="L852" s="5">
        <v>11</v>
      </c>
      <c r="M852" s="8">
        <v>21</v>
      </c>
      <c r="N852" s="8">
        <v>18</v>
      </c>
      <c r="O852" s="8">
        <v>21</v>
      </c>
      <c r="P852" s="8">
        <v>17</v>
      </c>
      <c r="Q852" s="8">
        <f t="shared" si="125"/>
        <v>17.666666666666668</v>
      </c>
      <c r="R852" s="8">
        <f t="shared" si="126"/>
        <v>21</v>
      </c>
      <c r="S852" s="8">
        <f t="shared" si="127"/>
        <v>19.333333333333336</v>
      </c>
      <c r="T852" s="8"/>
      <c r="U852" s="5"/>
      <c r="V852">
        <v>1686654060</v>
      </c>
      <c r="W852" t="s">
        <v>62</v>
      </c>
      <c r="X852" s="1">
        <v>0.45902777777777781</v>
      </c>
      <c r="Y852" s="5">
        <v>17</v>
      </c>
      <c r="Z852" s="6">
        <v>31</v>
      </c>
      <c r="AA852" s="6">
        <v>18</v>
      </c>
      <c r="AB852" s="5">
        <v>1</v>
      </c>
      <c r="AC852" s="5">
        <v>10</v>
      </c>
      <c r="AD852" s="5">
        <v>17</v>
      </c>
      <c r="AE852" s="5">
        <v>17</v>
      </c>
      <c r="AF852" s="5">
        <v>40</v>
      </c>
      <c r="AG852" s="5">
        <v>40</v>
      </c>
      <c r="AH852" s="5">
        <v>22</v>
      </c>
      <c r="AI852" s="5"/>
      <c r="AJ852" s="5">
        <f t="shared" si="128"/>
        <v>13</v>
      </c>
      <c r="AK852" s="5">
        <f t="shared" si="129"/>
        <v>327.60000000000002</v>
      </c>
      <c r="AL852" s="5">
        <f t="shared" si="130"/>
        <v>327.60000000000002</v>
      </c>
      <c r="AM852" s="5">
        <f t="shared" si="131"/>
        <v>1</v>
      </c>
      <c r="AO852">
        <f>'Eklima Blinder 2023'!D3923</f>
        <v>24.5</v>
      </c>
      <c r="AP852" s="19">
        <f t="shared" si="132"/>
        <v>23.400000000000009</v>
      </c>
      <c r="AQ852" s="5" t="e">
        <f t="shared" si="124"/>
        <v>#DIV/0!</v>
      </c>
    </row>
    <row r="853" spans="1:43" x14ac:dyDescent="0.3">
      <c r="A853">
        <v>6</v>
      </c>
      <c r="B853">
        <v>13</v>
      </c>
      <c r="C853">
        <v>12</v>
      </c>
      <c r="D853">
        <v>1686657660</v>
      </c>
      <c r="E853" t="s">
        <v>62</v>
      </c>
      <c r="F853" s="1">
        <v>0.50069444444444444</v>
      </c>
      <c r="G853" s="7">
        <v>10</v>
      </c>
      <c r="H853" s="7">
        <v>12</v>
      </c>
      <c r="I853" s="5">
        <v>12</v>
      </c>
      <c r="J853" s="5">
        <v>12</v>
      </c>
      <c r="K853" s="5">
        <v>7</v>
      </c>
      <c r="L853" s="5">
        <v>13</v>
      </c>
      <c r="M853" s="8">
        <v>21</v>
      </c>
      <c r="N853" s="8">
        <v>18</v>
      </c>
      <c r="O853" s="8">
        <v>22</v>
      </c>
      <c r="P853" s="8">
        <v>17</v>
      </c>
      <c r="Q853" s="8">
        <f t="shared" si="125"/>
        <v>17.666666666666668</v>
      </c>
      <c r="R853" s="8">
        <f t="shared" si="126"/>
        <v>21.5</v>
      </c>
      <c r="S853" s="8">
        <f t="shared" si="127"/>
        <v>19.583333333333336</v>
      </c>
      <c r="T853" s="8"/>
      <c r="U853" s="5"/>
      <c r="V853">
        <v>1686657660</v>
      </c>
      <c r="W853" t="s">
        <v>62</v>
      </c>
      <c r="X853" s="1">
        <v>0.50069444444444444</v>
      </c>
      <c r="Y853" s="5">
        <v>18</v>
      </c>
      <c r="Z853" s="6">
        <v>32</v>
      </c>
      <c r="AA853" s="6">
        <v>18</v>
      </c>
      <c r="AB853" s="5">
        <v>3</v>
      </c>
      <c r="AC853" s="5">
        <v>12</v>
      </c>
      <c r="AD853" s="5">
        <v>17</v>
      </c>
      <c r="AE853" s="5">
        <v>17</v>
      </c>
      <c r="AF853" s="5">
        <v>40</v>
      </c>
      <c r="AG853" s="5">
        <v>40</v>
      </c>
      <c r="AH853" s="5">
        <v>23</v>
      </c>
      <c r="AI853" s="5"/>
      <c r="AJ853" s="5">
        <f t="shared" si="128"/>
        <v>14</v>
      </c>
      <c r="AK853" s="5">
        <f t="shared" si="129"/>
        <v>352.8</v>
      </c>
      <c r="AL853" s="5">
        <f t="shared" si="130"/>
        <v>352.8</v>
      </c>
      <c r="AM853" s="5">
        <f t="shared" si="131"/>
        <v>1</v>
      </c>
      <c r="AO853">
        <f>'Eklima Blinder 2023'!D3924</f>
        <v>24.6</v>
      </c>
      <c r="AP853" s="19">
        <f t="shared" si="132"/>
        <v>21.913043478260878</v>
      </c>
      <c r="AQ853" s="5" t="e">
        <f t="shared" si="124"/>
        <v>#DIV/0!</v>
      </c>
    </row>
    <row r="854" spans="1:43" x14ac:dyDescent="0.3">
      <c r="A854">
        <v>6</v>
      </c>
      <c r="B854">
        <v>13</v>
      </c>
      <c r="C854">
        <v>13</v>
      </c>
      <c r="D854">
        <v>1686661260</v>
      </c>
      <c r="E854" t="s">
        <v>62</v>
      </c>
      <c r="F854" s="1">
        <v>0.54236111111111118</v>
      </c>
      <c r="G854" s="7">
        <v>11</v>
      </c>
      <c r="H854" s="7">
        <v>14</v>
      </c>
      <c r="I854" s="5">
        <v>13</v>
      </c>
      <c r="J854" s="5">
        <v>14</v>
      </c>
      <c r="K854" s="5">
        <v>8</v>
      </c>
      <c r="L854" s="5">
        <v>14</v>
      </c>
      <c r="M854" s="8">
        <v>22</v>
      </c>
      <c r="N854" s="8">
        <v>18</v>
      </c>
      <c r="O854" s="8">
        <v>22</v>
      </c>
      <c r="P854" s="8">
        <v>17</v>
      </c>
      <c r="Q854" s="8">
        <f t="shared" si="125"/>
        <v>17.666666666666668</v>
      </c>
      <c r="R854" s="8">
        <f t="shared" si="126"/>
        <v>22</v>
      </c>
      <c r="S854" s="8">
        <f t="shared" si="127"/>
        <v>19.833333333333336</v>
      </c>
      <c r="T854" s="8"/>
      <c r="U854" s="5"/>
      <c r="V854">
        <v>1686661260</v>
      </c>
      <c r="W854" t="s">
        <v>62</v>
      </c>
      <c r="X854" s="1">
        <v>0.54236111111111118</v>
      </c>
      <c r="Y854" s="5">
        <v>18</v>
      </c>
      <c r="Z854" s="6">
        <v>32</v>
      </c>
      <c r="AA854" s="6">
        <v>18</v>
      </c>
      <c r="AB854" s="5">
        <v>4</v>
      </c>
      <c r="AC854" s="5">
        <v>13</v>
      </c>
      <c r="AD854" s="5">
        <v>17</v>
      </c>
      <c r="AE854" s="5">
        <v>17</v>
      </c>
      <c r="AF854" s="5">
        <v>40</v>
      </c>
      <c r="AG854" s="5">
        <v>40</v>
      </c>
      <c r="AH854" s="5">
        <v>23</v>
      </c>
      <c r="AI854" s="5"/>
      <c r="AJ854" s="5">
        <f t="shared" si="128"/>
        <v>14</v>
      </c>
      <c r="AK854" s="5">
        <f t="shared" si="129"/>
        <v>352.8</v>
      </c>
      <c r="AL854" s="5">
        <f t="shared" si="130"/>
        <v>352.8</v>
      </c>
      <c r="AM854" s="5">
        <f t="shared" si="131"/>
        <v>1</v>
      </c>
      <c r="AO854">
        <f>'Eklima Blinder 2023'!D3925</f>
        <v>26.5</v>
      </c>
      <c r="AP854" s="19">
        <f t="shared" si="132"/>
        <v>19.38461538461539</v>
      </c>
      <c r="AQ854" s="5" t="e">
        <f t="shared" si="124"/>
        <v>#DIV/0!</v>
      </c>
    </row>
    <row r="855" spans="1:43" x14ac:dyDescent="0.3">
      <c r="A855">
        <v>6</v>
      </c>
      <c r="B855">
        <v>13</v>
      </c>
      <c r="C855">
        <v>14</v>
      </c>
      <c r="D855">
        <v>1686664860</v>
      </c>
      <c r="E855" t="s">
        <v>62</v>
      </c>
      <c r="F855" s="1">
        <v>0.58402777777777781</v>
      </c>
      <c r="G855" s="7">
        <v>12</v>
      </c>
      <c r="H855" s="7">
        <v>14</v>
      </c>
      <c r="I855" s="5">
        <v>14</v>
      </c>
      <c r="J855" s="5">
        <v>15</v>
      </c>
      <c r="K855" s="5">
        <v>9</v>
      </c>
      <c r="L855" s="5">
        <v>15</v>
      </c>
      <c r="M855" s="8">
        <v>22</v>
      </c>
      <c r="N855" s="8">
        <v>18</v>
      </c>
      <c r="O855" s="8">
        <v>22</v>
      </c>
      <c r="P855" s="8">
        <v>17</v>
      </c>
      <c r="Q855" s="8">
        <f t="shared" si="125"/>
        <v>17.666666666666668</v>
      </c>
      <c r="R855" s="8">
        <f t="shared" si="126"/>
        <v>22</v>
      </c>
      <c r="S855" s="8">
        <f t="shared" si="127"/>
        <v>19.833333333333336</v>
      </c>
      <c r="T855" s="8"/>
      <c r="U855" s="5"/>
      <c r="V855">
        <v>1686664860</v>
      </c>
      <c r="W855" t="s">
        <v>62</v>
      </c>
      <c r="X855" s="1">
        <v>0.58402777777777781</v>
      </c>
      <c r="Y855" s="5">
        <v>18</v>
      </c>
      <c r="Z855" s="6">
        <v>33</v>
      </c>
      <c r="AA855" s="6">
        <v>18</v>
      </c>
      <c r="AB855" s="5">
        <v>5</v>
      </c>
      <c r="AC855" s="5">
        <v>14</v>
      </c>
      <c r="AD855" s="5">
        <v>17</v>
      </c>
      <c r="AE855" s="5">
        <v>17</v>
      </c>
      <c r="AF855" s="5">
        <v>40</v>
      </c>
      <c r="AG855" s="5">
        <v>40</v>
      </c>
      <c r="AH855" s="5">
        <v>23</v>
      </c>
      <c r="AI855" s="5"/>
      <c r="AJ855" s="5">
        <f t="shared" si="128"/>
        <v>15</v>
      </c>
      <c r="AK855" s="5">
        <f t="shared" si="129"/>
        <v>378</v>
      </c>
      <c r="AL855" s="5">
        <f t="shared" si="130"/>
        <v>378</v>
      </c>
      <c r="AM855" s="5">
        <f t="shared" si="131"/>
        <v>1</v>
      </c>
      <c r="AO855">
        <f>'Eklima Blinder 2023'!D3926</f>
        <v>26.5</v>
      </c>
      <c r="AP855" s="19">
        <f t="shared" si="132"/>
        <v>20.769230769230774</v>
      </c>
      <c r="AQ855" s="5" t="e">
        <f t="shared" si="124"/>
        <v>#DIV/0!</v>
      </c>
    </row>
    <row r="856" spans="1:43" x14ac:dyDescent="0.3">
      <c r="A856">
        <v>6</v>
      </c>
      <c r="B856">
        <v>13</v>
      </c>
      <c r="C856">
        <v>15</v>
      </c>
      <c r="D856">
        <v>1686668460</v>
      </c>
      <c r="E856" t="s">
        <v>62</v>
      </c>
      <c r="F856" s="1">
        <v>0.62569444444444444</v>
      </c>
      <c r="G856" s="7">
        <v>15</v>
      </c>
      <c r="H856" s="7">
        <v>17</v>
      </c>
      <c r="I856" s="5">
        <v>16</v>
      </c>
      <c r="J856" s="5">
        <v>16</v>
      </c>
      <c r="K856" s="5">
        <v>10</v>
      </c>
      <c r="L856" s="5">
        <v>17</v>
      </c>
      <c r="M856" s="8">
        <v>22</v>
      </c>
      <c r="N856" s="8">
        <v>18</v>
      </c>
      <c r="O856" s="8">
        <v>23</v>
      </c>
      <c r="P856" s="8">
        <v>17</v>
      </c>
      <c r="Q856" s="8">
        <f t="shared" si="125"/>
        <v>17.666666666666668</v>
      </c>
      <c r="R856" s="8">
        <f t="shared" si="126"/>
        <v>22.5</v>
      </c>
      <c r="S856" s="8">
        <f t="shared" si="127"/>
        <v>20.083333333333336</v>
      </c>
      <c r="T856" s="8"/>
      <c r="U856" s="5"/>
      <c r="V856">
        <v>1686668460</v>
      </c>
      <c r="W856" t="s">
        <v>62</v>
      </c>
      <c r="X856" s="1">
        <v>0.62569444444444444</v>
      </c>
      <c r="Y856" s="5">
        <v>18</v>
      </c>
      <c r="Z856" s="6">
        <v>33</v>
      </c>
      <c r="AA856" s="6">
        <v>19</v>
      </c>
      <c r="AB856" s="5">
        <v>7</v>
      </c>
      <c r="AC856" s="5">
        <v>17</v>
      </c>
      <c r="AD856" s="5">
        <v>17</v>
      </c>
      <c r="AE856" s="5">
        <v>17</v>
      </c>
      <c r="AF856" s="5">
        <v>40</v>
      </c>
      <c r="AG856" s="5">
        <v>40</v>
      </c>
      <c r="AH856" s="5">
        <v>23</v>
      </c>
      <c r="AI856" s="5"/>
      <c r="AJ856" s="5">
        <f t="shared" si="128"/>
        <v>14</v>
      </c>
      <c r="AK856" s="5">
        <f t="shared" si="129"/>
        <v>352.8</v>
      </c>
      <c r="AL856" s="5">
        <f t="shared" si="130"/>
        <v>352.8</v>
      </c>
      <c r="AM856" s="5">
        <f t="shared" si="131"/>
        <v>1</v>
      </c>
      <c r="AO856">
        <f>'Eklima Blinder 2023'!D3927</f>
        <v>27.3</v>
      </c>
      <c r="AP856" s="19">
        <f t="shared" si="132"/>
        <v>17.379310344827591</v>
      </c>
      <c r="AQ856" s="5" t="e">
        <f t="shared" si="124"/>
        <v>#DIV/0!</v>
      </c>
    </row>
    <row r="857" spans="1:43" x14ac:dyDescent="0.3">
      <c r="A857">
        <v>6</v>
      </c>
      <c r="B857">
        <v>13</v>
      </c>
      <c r="C857">
        <v>16</v>
      </c>
      <c r="D857">
        <v>1686672060</v>
      </c>
      <c r="E857" t="s">
        <v>62</v>
      </c>
      <c r="F857" s="1">
        <v>0.66736111111111107</v>
      </c>
      <c r="G857" s="7">
        <v>17</v>
      </c>
      <c r="H857" s="7">
        <v>19</v>
      </c>
      <c r="I857" s="5">
        <v>18</v>
      </c>
      <c r="J857" s="5">
        <v>19</v>
      </c>
      <c r="K857" s="5">
        <v>12</v>
      </c>
      <c r="L857" s="5">
        <v>19</v>
      </c>
      <c r="M857" s="8">
        <v>23</v>
      </c>
      <c r="N857" s="8">
        <v>19</v>
      </c>
      <c r="O857" s="8">
        <v>23</v>
      </c>
      <c r="P857" s="8">
        <v>18</v>
      </c>
      <c r="Q857" s="8">
        <f t="shared" si="125"/>
        <v>18.666666666666664</v>
      </c>
      <c r="R857" s="8">
        <f t="shared" si="126"/>
        <v>23</v>
      </c>
      <c r="S857" s="8">
        <f t="shared" si="127"/>
        <v>20.833333333333332</v>
      </c>
      <c r="T857" s="8"/>
      <c r="U857" s="5"/>
      <c r="V857">
        <v>1686672060</v>
      </c>
      <c r="W857" t="s">
        <v>62</v>
      </c>
      <c r="X857" s="1">
        <v>0.66736111111111107</v>
      </c>
      <c r="Y857" s="5">
        <v>18</v>
      </c>
      <c r="Z857" s="6">
        <v>35</v>
      </c>
      <c r="AA857" s="6">
        <v>19</v>
      </c>
      <c r="AB857" s="5">
        <v>9</v>
      </c>
      <c r="AC857" s="5">
        <v>19</v>
      </c>
      <c r="AD857" s="5">
        <v>18</v>
      </c>
      <c r="AE857" s="5">
        <v>17</v>
      </c>
      <c r="AF857" s="5">
        <v>40</v>
      </c>
      <c r="AG857" s="5">
        <v>40</v>
      </c>
      <c r="AH857" s="5">
        <v>23</v>
      </c>
      <c r="AI857" s="5"/>
      <c r="AJ857" s="5">
        <f t="shared" si="128"/>
        <v>16</v>
      </c>
      <c r="AK857" s="5">
        <f t="shared" si="129"/>
        <v>403.20000000000005</v>
      </c>
      <c r="AL857" s="5">
        <f t="shared" si="130"/>
        <v>403.20000000000005</v>
      </c>
      <c r="AM857" s="5">
        <f t="shared" si="131"/>
        <v>1</v>
      </c>
      <c r="AO857">
        <f>'Eklima Blinder 2023'!D3928</f>
        <v>27.8</v>
      </c>
      <c r="AP857" s="19">
        <f t="shared" si="132"/>
        <v>22.153846153846143</v>
      </c>
      <c r="AQ857" s="5" t="e">
        <f t="shared" si="124"/>
        <v>#DIV/0!</v>
      </c>
    </row>
    <row r="858" spans="1:43" x14ac:dyDescent="0.3">
      <c r="A858">
        <v>6</v>
      </c>
      <c r="B858">
        <v>13</v>
      </c>
      <c r="C858">
        <v>17</v>
      </c>
      <c r="D858">
        <v>1686675660</v>
      </c>
      <c r="E858" t="s">
        <v>62</v>
      </c>
      <c r="F858" s="1">
        <v>0.7090277777777777</v>
      </c>
      <c r="G858" s="7">
        <v>18</v>
      </c>
      <c r="H858" s="7">
        <v>20</v>
      </c>
      <c r="I858" s="5">
        <v>19</v>
      </c>
      <c r="J858" s="5">
        <v>20</v>
      </c>
      <c r="K858" s="5">
        <v>13</v>
      </c>
      <c r="L858" s="5">
        <v>20</v>
      </c>
      <c r="M858" s="8">
        <v>23</v>
      </c>
      <c r="N858" s="8">
        <v>19</v>
      </c>
      <c r="O858" s="8">
        <v>23</v>
      </c>
      <c r="P858" s="8">
        <v>18</v>
      </c>
      <c r="Q858" s="8">
        <f t="shared" si="125"/>
        <v>18.666666666666664</v>
      </c>
      <c r="R858" s="8">
        <f t="shared" si="126"/>
        <v>23</v>
      </c>
      <c r="S858" s="8">
        <f t="shared" si="127"/>
        <v>20.833333333333332</v>
      </c>
      <c r="T858" s="8"/>
      <c r="U858" s="5"/>
      <c r="V858">
        <v>1686675660</v>
      </c>
      <c r="W858" t="s">
        <v>62</v>
      </c>
      <c r="X858" s="1">
        <v>0.7090277777777777</v>
      </c>
      <c r="Y858" s="5">
        <v>19</v>
      </c>
      <c r="Z858" s="6">
        <v>35</v>
      </c>
      <c r="AA858" s="6">
        <v>19</v>
      </c>
      <c r="AB858" s="5">
        <v>9</v>
      </c>
      <c r="AC858" s="5">
        <v>20</v>
      </c>
      <c r="AD858" s="5">
        <v>18</v>
      </c>
      <c r="AE858" s="5">
        <v>17</v>
      </c>
      <c r="AF858" s="5">
        <v>40</v>
      </c>
      <c r="AG858" s="5">
        <v>40</v>
      </c>
      <c r="AH858" s="5">
        <v>23</v>
      </c>
      <c r="AI858" s="5"/>
      <c r="AJ858" s="5">
        <f t="shared" si="128"/>
        <v>16</v>
      </c>
      <c r="AK858" s="5">
        <f t="shared" si="129"/>
        <v>403.20000000000005</v>
      </c>
      <c r="AL858" s="5">
        <f t="shared" si="130"/>
        <v>403.20000000000005</v>
      </c>
      <c r="AM858" s="5">
        <f t="shared" si="131"/>
        <v>1</v>
      </c>
      <c r="AO858">
        <f>'Eklima Blinder 2023'!D3929</f>
        <v>25.1</v>
      </c>
      <c r="AP858" s="19">
        <f t="shared" si="132"/>
        <v>22.153846153846143</v>
      </c>
      <c r="AQ858" s="5" t="e">
        <f t="shared" si="124"/>
        <v>#DIV/0!</v>
      </c>
    </row>
    <row r="859" spans="1:43" x14ac:dyDescent="0.3">
      <c r="A859">
        <v>6</v>
      </c>
      <c r="B859">
        <v>13</v>
      </c>
      <c r="C859">
        <v>18</v>
      </c>
      <c r="D859">
        <v>1686679260</v>
      </c>
      <c r="E859" t="s">
        <v>62</v>
      </c>
      <c r="F859" s="1">
        <v>0.75069444444444444</v>
      </c>
      <c r="G859" s="7">
        <v>18</v>
      </c>
      <c r="H859" s="7">
        <v>20</v>
      </c>
      <c r="I859" s="5">
        <v>20</v>
      </c>
      <c r="J859" s="5">
        <v>21</v>
      </c>
      <c r="K859" s="5">
        <v>13</v>
      </c>
      <c r="L859" s="5">
        <v>21</v>
      </c>
      <c r="M859" s="8">
        <v>23</v>
      </c>
      <c r="N859" s="8">
        <v>19</v>
      </c>
      <c r="O859" s="8">
        <v>24</v>
      </c>
      <c r="P859" s="8">
        <v>18</v>
      </c>
      <c r="Q859" s="8">
        <f t="shared" si="125"/>
        <v>18.666666666666664</v>
      </c>
      <c r="R859" s="8">
        <f t="shared" si="126"/>
        <v>23.5</v>
      </c>
      <c r="S859" s="8">
        <f t="shared" si="127"/>
        <v>21.083333333333332</v>
      </c>
      <c r="T859" s="8"/>
      <c r="U859" s="5"/>
      <c r="V859">
        <v>1686679260</v>
      </c>
      <c r="W859" t="s">
        <v>62</v>
      </c>
      <c r="X859" s="1">
        <v>0.75069444444444444</v>
      </c>
      <c r="Y859" s="5">
        <v>19</v>
      </c>
      <c r="Z859" s="6">
        <v>35</v>
      </c>
      <c r="AA859" s="6">
        <v>19</v>
      </c>
      <c r="AB859" s="5">
        <v>10</v>
      </c>
      <c r="AC859" s="5">
        <v>20</v>
      </c>
      <c r="AD859" s="5">
        <v>18</v>
      </c>
      <c r="AE859" s="5">
        <v>18</v>
      </c>
      <c r="AF859" s="5">
        <v>40</v>
      </c>
      <c r="AG859" s="5">
        <v>40</v>
      </c>
      <c r="AH859" s="5">
        <v>23</v>
      </c>
      <c r="AI859" s="5"/>
      <c r="AJ859" s="5">
        <f t="shared" si="128"/>
        <v>16</v>
      </c>
      <c r="AK859" s="5">
        <f t="shared" si="129"/>
        <v>403.20000000000005</v>
      </c>
      <c r="AL859" s="5">
        <f t="shared" si="130"/>
        <v>403.20000000000005</v>
      </c>
      <c r="AM859" s="5">
        <f t="shared" si="131"/>
        <v>1</v>
      </c>
      <c r="AO859">
        <f>'Eklima Blinder 2023'!D3930</f>
        <v>25.3</v>
      </c>
      <c r="AP859" s="19">
        <f t="shared" si="132"/>
        <v>19.862068965517231</v>
      </c>
      <c r="AQ859" s="5" t="e">
        <f t="shared" si="124"/>
        <v>#DIV/0!</v>
      </c>
    </row>
    <row r="860" spans="1:43" x14ac:dyDescent="0.3">
      <c r="A860">
        <v>6</v>
      </c>
      <c r="B860">
        <v>13</v>
      </c>
      <c r="C860">
        <v>19</v>
      </c>
      <c r="D860">
        <v>1686682860</v>
      </c>
      <c r="E860" t="s">
        <v>62</v>
      </c>
      <c r="F860" s="1">
        <v>0.79236111111111107</v>
      </c>
      <c r="G860" s="7">
        <v>17</v>
      </c>
      <c r="H860" s="7">
        <v>20</v>
      </c>
      <c r="I860" s="5">
        <v>20</v>
      </c>
      <c r="J860" s="5">
        <v>21</v>
      </c>
      <c r="K860" s="5">
        <v>13</v>
      </c>
      <c r="L860" s="5">
        <v>20</v>
      </c>
      <c r="M860" s="8">
        <v>23</v>
      </c>
      <c r="N860" s="8">
        <v>19</v>
      </c>
      <c r="O860" s="8">
        <v>24</v>
      </c>
      <c r="P860" s="8">
        <v>18</v>
      </c>
      <c r="Q860" s="8">
        <f t="shared" si="125"/>
        <v>18.666666666666664</v>
      </c>
      <c r="R860" s="8">
        <f t="shared" si="126"/>
        <v>23.5</v>
      </c>
      <c r="S860" s="8">
        <f t="shared" si="127"/>
        <v>21.083333333333332</v>
      </c>
      <c r="T860" s="8"/>
      <c r="U860" s="5"/>
      <c r="V860">
        <v>1686682860</v>
      </c>
      <c r="W860" t="s">
        <v>62</v>
      </c>
      <c r="X860" s="1">
        <v>0.79236111111111107</v>
      </c>
      <c r="Y860" s="5">
        <v>19</v>
      </c>
      <c r="Z860" s="6">
        <v>35</v>
      </c>
      <c r="AA860" s="6">
        <v>19</v>
      </c>
      <c r="AB860" s="5">
        <v>9</v>
      </c>
      <c r="AC860" s="5">
        <v>19</v>
      </c>
      <c r="AD860" s="5">
        <v>18</v>
      </c>
      <c r="AE860" s="5">
        <v>18</v>
      </c>
      <c r="AF860" s="5">
        <v>40</v>
      </c>
      <c r="AG860" s="5">
        <v>40</v>
      </c>
      <c r="AH860" s="5">
        <v>23</v>
      </c>
      <c r="AI860" s="5"/>
      <c r="AJ860" s="5">
        <f t="shared" si="128"/>
        <v>16</v>
      </c>
      <c r="AK860" s="5">
        <f t="shared" si="129"/>
        <v>403.20000000000005</v>
      </c>
      <c r="AL860" s="5">
        <f t="shared" si="130"/>
        <v>403.20000000000005</v>
      </c>
      <c r="AM860" s="5">
        <f t="shared" si="131"/>
        <v>1</v>
      </c>
      <c r="AO860">
        <f>'Eklima Blinder 2023'!D3931</f>
        <v>23.2</v>
      </c>
      <c r="AP860" s="19">
        <f t="shared" si="132"/>
        <v>19.862068965517231</v>
      </c>
      <c r="AQ860" s="5" t="e">
        <f t="shared" si="124"/>
        <v>#DIV/0!</v>
      </c>
    </row>
    <row r="861" spans="1:43" x14ac:dyDescent="0.3">
      <c r="A861">
        <v>6</v>
      </c>
      <c r="B861">
        <v>13</v>
      </c>
      <c r="C861">
        <v>20</v>
      </c>
      <c r="D861">
        <v>1686686460</v>
      </c>
      <c r="E861" t="s">
        <v>62</v>
      </c>
      <c r="F861" s="1">
        <v>0.8340277777777777</v>
      </c>
      <c r="G861" s="7">
        <v>16</v>
      </c>
      <c r="H861" s="7">
        <v>18</v>
      </c>
      <c r="I861" s="5">
        <v>20</v>
      </c>
      <c r="J861" s="5">
        <v>21</v>
      </c>
      <c r="K861" s="5">
        <v>13</v>
      </c>
      <c r="L861" s="5">
        <v>19</v>
      </c>
      <c r="M861" s="8">
        <v>23</v>
      </c>
      <c r="N861" s="8">
        <v>19</v>
      </c>
      <c r="O861" s="8">
        <v>24</v>
      </c>
      <c r="P861" s="8">
        <v>18</v>
      </c>
      <c r="Q861" s="8">
        <f t="shared" si="125"/>
        <v>18.666666666666664</v>
      </c>
      <c r="R861" s="8">
        <f t="shared" si="126"/>
        <v>23.5</v>
      </c>
      <c r="S861" s="8">
        <f t="shared" si="127"/>
        <v>21.083333333333332</v>
      </c>
      <c r="T861" s="8"/>
      <c r="U861" s="5"/>
      <c r="V861">
        <v>1686686460</v>
      </c>
      <c r="W861" t="s">
        <v>62</v>
      </c>
      <c r="X861" s="1">
        <v>0.8340277777777777</v>
      </c>
      <c r="Y861" s="5">
        <v>19</v>
      </c>
      <c r="Z861" s="6">
        <v>35</v>
      </c>
      <c r="AA861" s="6">
        <v>19</v>
      </c>
      <c r="AB861" s="5">
        <v>8</v>
      </c>
      <c r="AC861" s="5">
        <v>18</v>
      </c>
      <c r="AD861" s="5">
        <v>18</v>
      </c>
      <c r="AE861" s="5">
        <v>18</v>
      </c>
      <c r="AF861" s="5">
        <v>40</v>
      </c>
      <c r="AG861" s="5">
        <v>40</v>
      </c>
      <c r="AH861" s="5">
        <v>22</v>
      </c>
      <c r="AI861" s="5"/>
      <c r="AJ861" s="5">
        <f t="shared" si="128"/>
        <v>16</v>
      </c>
      <c r="AK861" s="5">
        <f t="shared" si="129"/>
        <v>403.20000000000005</v>
      </c>
      <c r="AL861" s="5">
        <f t="shared" si="130"/>
        <v>403.20000000000005</v>
      </c>
      <c r="AM861" s="5">
        <f t="shared" si="131"/>
        <v>1</v>
      </c>
      <c r="AO861">
        <f>'Eklima Blinder 2023'!D3932</f>
        <v>22.5</v>
      </c>
      <c r="AP861" s="19">
        <f t="shared" si="132"/>
        <v>19.862068965517231</v>
      </c>
      <c r="AQ861" s="5" t="e">
        <f t="shared" si="124"/>
        <v>#DIV/0!</v>
      </c>
    </row>
    <row r="862" spans="1:43" x14ac:dyDescent="0.3">
      <c r="A862">
        <v>6</v>
      </c>
      <c r="B862">
        <v>13</v>
      </c>
      <c r="C862">
        <v>21</v>
      </c>
      <c r="D862">
        <v>1686690060</v>
      </c>
      <c r="E862" t="s">
        <v>62</v>
      </c>
      <c r="F862" s="1">
        <v>0.87569444444444444</v>
      </c>
      <c r="G862" s="7">
        <v>14</v>
      </c>
      <c r="H862" s="7">
        <v>16</v>
      </c>
      <c r="I862" s="5">
        <v>19</v>
      </c>
      <c r="J862" s="5">
        <v>20</v>
      </c>
      <c r="K862" s="5">
        <v>12</v>
      </c>
      <c r="L862" s="5">
        <v>17</v>
      </c>
      <c r="M862" s="8">
        <v>23</v>
      </c>
      <c r="N862" s="8">
        <v>19</v>
      </c>
      <c r="O862" s="8">
        <v>23</v>
      </c>
      <c r="P862" s="8">
        <v>18</v>
      </c>
      <c r="Q862" s="8">
        <f t="shared" si="125"/>
        <v>18.666666666666664</v>
      </c>
      <c r="R862" s="8">
        <f t="shared" si="126"/>
        <v>23</v>
      </c>
      <c r="S862" s="8">
        <f t="shared" si="127"/>
        <v>20.833333333333332</v>
      </c>
      <c r="T862" s="8"/>
      <c r="U862" s="5"/>
      <c r="V862">
        <v>1686690060</v>
      </c>
      <c r="W862" t="s">
        <v>62</v>
      </c>
      <c r="X862" s="1">
        <v>0.87569444444444444</v>
      </c>
      <c r="Y862" s="5">
        <v>19</v>
      </c>
      <c r="Z862" s="6">
        <v>34</v>
      </c>
      <c r="AA862" s="6">
        <v>19</v>
      </c>
      <c r="AB862" s="5">
        <v>6</v>
      </c>
      <c r="AC862" s="5">
        <v>16</v>
      </c>
      <c r="AD862" s="5">
        <v>18</v>
      </c>
      <c r="AE862" s="5">
        <v>18</v>
      </c>
      <c r="AF862" s="5">
        <v>40</v>
      </c>
      <c r="AG862" s="5">
        <v>40</v>
      </c>
      <c r="AH862" s="5">
        <v>22</v>
      </c>
      <c r="AI862" s="5"/>
      <c r="AJ862" s="5">
        <f t="shared" si="128"/>
        <v>15</v>
      </c>
      <c r="AK862" s="5">
        <f t="shared" si="129"/>
        <v>378</v>
      </c>
      <c r="AL862" s="5">
        <f t="shared" si="130"/>
        <v>378</v>
      </c>
      <c r="AM862" s="5">
        <f t="shared" si="131"/>
        <v>1</v>
      </c>
      <c r="AO862">
        <f>'Eklima Blinder 2023'!D3933</f>
        <v>20.9</v>
      </c>
      <c r="AP862" s="19">
        <f t="shared" si="132"/>
        <v>20.769230769230759</v>
      </c>
      <c r="AQ862" s="5" t="e">
        <f t="shared" si="124"/>
        <v>#DIV/0!</v>
      </c>
    </row>
    <row r="863" spans="1:43" x14ac:dyDescent="0.3">
      <c r="A863">
        <v>6</v>
      </c>
      <c r="B863">
        <v>13</v>
      </c>
      <c r="C863">
        <v>22</v>
      </c>
      <c r="D863">
        <v>1686693660</v>
      </c>
      <c r="E863" t="s">
        <v>62</v>
      </c>
      <c r="F863" s="1">
        <v>0.91736111111111107</v>
      </c>
      <c r="G863" s="7">
        <v>13</v>
      </c>
      <c r="H863" s="7">
        <v>15</v>
      </c>
      <c r="I863" s="5">
        <v>18</v>
      </c>
      <c r="J863" s="5">
        <v>18</v>
      </c>
      <c r="K863" s="5">
        <v>11</v>
      </c>
      <c r="L863" s="5">
        <v>15</v>
      </c>
      <c r="M863" s="8">
        <v>23</v>
      </c>
      <c r="N863" s="8">
        <v>19</v>
      </c>
      <c r="O863" s="8">
        <v>23</v>
      </c>
      <c r="P863" s="8">
        <v>18</v>
      </c>
      <c r="Q863" s="8">
        <f t="shared" si="125"/>
        <v>18.666666666666664</v>
      </c>
      <c r="R863" s="8">
        <f t="shared" si="126"/>
        <v>23</v>
      </c>
      <c r="S863" s="8">
        <f t="shared" si="127"/>
        <v>20.833333333333332</v>
      </c>
      <c r="T863" s="8"/>
      <c r="U863" s="5"/>
      <c r="V863">
        <v>1686693660</v>
      </c>
      <c r="W863" t="s">
        <v>62</v>
      </c>
      <c r="X863" s="1">
        <v>0.91736111111111107</v>
      </c>
      <c r="Y863" s="5">
        <v>19</v>
      </c>
      <c r="Z863" s="6">
        <v>33</v>
      </c>
      <c r="AA863" s="6">
        <v>19</v>
      </c>
      <c r="AB863" s="5">
        <v>5</v>
      </c>
      <c r="AC863" s="5">
        <v>15</v>
      </c>
      <c r="AD863" s="5">
        <v>18</v>
      </c>
      <c r="AE863" s="5">
        <v>18</v>
      </c>
      <c r="AF863" s="5">
        <v>40</v>
      </c>
      <c r="AG863" s="5">
        <v>40</v>
      </c>
      <c r="AH863" s="5">
        <v>22</v>
      </c>
      <c r="AI863" s="5"/>
      <c r="AJ863" s="5">
        <f t="shared" si="128"/>
        <v>14</v>
      </c>
      <c r="AK863" s="5">
        <f t="shared" si="129"/>
        <v>352.8</v>
      </c>
      <c r="AL863" s="5">
        <f t="shared" si="130"/>
        <v>352.8</v>
      </c>
      <c r="AM863" s="5">
        <f t="shared" si="131"/>
        <v>1</v>
      </c>
      <c r="AO863">
        <f>'Eklima Blinder 2023'!D3934</f>
        <v>19.100000000000001</v>
      </c>
      <c r="AP863" s="19">
        <f t="shared" si="132"/>
        <v>19.384615384615376</v>
      </c>
      <c r="AQ863" s="5" t="e">
        <f t="shared" si="124"/>
        <v>#DIV/0!</v>
      </c>
    </row>
    <row r="864" spans="1:43" x14ac:dyDescent="0.3">
      <c r="A864">
        <v>6</v>
      </c>
      <c r="B864">
        <v>13</v>
      </c>
      <c r="C864">
        <v>23</v>
      </c>
      <c r="D864">
        <v>1686697260</v>
      </c>
      <c r="E864" t="s">
        <v>62</v>
      </c>
      <c r="F864" s="1">
        <v>0.9590277777777777</v>
      </c>
      <c r="G864" s="7">
        <v>11</v>
      </c>
      <c r="H864" s="7">
        <v>13</v>
      </c>
      <c r="I864" s="5">
        <v>17</v>
      </c>
      <c r="J864" s="5">
        <v>17</v>
      </c>
      <c r="K864" s="5">
        <v>10</v>
      </c>
      <c r="L864" s="5">
        <v>14</v>
      </c>
      <c r="M864" s="8">
        <v>23</v>
      </c>
      <c r="N864" s="8">
        <v>19</v>
      </c>
      <c r="O864" s="8">
        <v>23</v>
      </c>
      <c r="P864" s="8">
        <v>18</v>
      </c>
      <c r="Q864" s="8">
        <f t="shared" si="125"/>
        <v>18.666666666666664</v>
      </c>
      <c r="R864" s="8">
        <f t="shared" si="126"/>
        <v>23</v>
      </c>
      <c r="S864" s="8">
        <f t="shared" si="127"/>
        <v>20.833333333333332</v>
      </c>
      <c r="T864" s="8"/>
      <c r="U864" s="5"/>
      <c r="V864">
        <v>1686697260</v>
      </c>
      <c r="W864" t="s">
        <v>62</v>
      </c>
      <c r="X864" s="1">
        <v>0.9590277777777777</v>
      </c>
      <c r="Y864" s="5">
        <v>19</v>
      </c>
      <c r="Z864" s="6">
        <v>33</v>
      </c>
      <c r="AA864" s="6">
        <v>19</v>
      </c>
      <c r="AB864" s="5">
        <v>4</v>
      </c>
      <c r="AC864" s="5">
        <v>13</v>
      </c>
      <c r="AD864" s="5">
        <v>18</v>
      </c>
      <c r="AE864" s="5">
        <v>18</v>
      </c>
      <c r="AF864" s="5">
        <v>40</v>
      </c>
      <c r="AG864" s="5">
        <v>40</v>
      </c>
      <c r="AH864" s="5">
        <v>22</v>
      </c>
      <c r="AI864" s="5"/>
      <c r="AJ864" s="5">
        <f t="shared" si="128"/>
        <v>14</v>
      </c>
      <c r="AK864" s="5">
        <f t="shared" si="129"/>
        <v>352.8</v>
      </c>
      <c r="AL864" s="5">
        <f t="shared" si="130"/>
        <v>352.8</v>
      </c>
      <c r="AM864" s="5">
        <f t="shared" si="131"/>
        <v>1</v>
      </c>
      <c r="AO864">
        <f>'Eklima Blinder 2023'!D3935</f>
        <v>17.3</v>
      </c>
      <c r="AP864" s="19">
        <f t="shared" si="132"/>
        <v>19.384615384615376</v>
      </c>
      <c r="AQ864" s="5" t="e">
        <f t="shared" si="124"/>
        <v>#DIV/0!</v>
      </c>
    </row>
    <row r="865" spans="1:43" x14ac:dyDescent="0.3">
      <c r="A865">
        <v>6</v>
      </c>
      <c r="B865">
        <v>14</v>
      </c>
      <c r="C865">
        <v>0</v>
      </c>
      <c r="D865">
        <v>1686700860</v>
      </c>
      <c r="E865" t="s">
        <v>63</v>
      </c>
      <c r="F865" s="1">
        <v>6.9444444444444447E-4</v>
      </c>
      <c r="G865" s="7">
        <v>10</v>
      </c>
      <c r="H865" s="7">
        <v>12</v>
      </c>
      <c r="I865" s="5">
        <v>16</v>
      </c>
      <c r="J865" s="5">
        <v>16</v>
      </c>
      <c r="K865" s="5">
        <v>9</v>
      </c>
      <c r="L865" s="5">
        <v>12</v>
      </c>
      <c r="M865" s="8">
        <v>22</v>
      </c>
      <c r="N865" s="8">
        <v>19</v>
      </c>
      <c r="O865" s="8">
        <v>22</v>
      </c>
      <c r="P865" s="8">
        <v>18</v>
      </c>
      <c r="Q865" s="8">
        <f t="shared" si="125"/>
        <v>18.666666666666664</v>
      </c>
      <c r="R865" s="8">
        <f t="shared" si="126"/>
        <v>22</v>
      </c>
      <c r="S865" s="8">
        <f t="shared" si="127"/>
        <v>20.333333333333332</v>
      </c>
      <c r="T865" s="8"/>
      <c r="U865" s="5"/>
      <c r="V865">
        <v>1686700860</v>
      </c>
      <c r="W865" t="s">
        <v>63</v>
      </c>
      <c r="X865" s="1">
        <v>6.9444444444444447E-4</v>
      </c>
      <c r="Y865" s="5">
        <v>18</v>
      </c>
      <c r="Z865" s="6">
        <v>32</v>
      </c>
      <c r="AA865" s="6">
        <v>19</v>
      </c>
      <c r="AB865" s="5">
        <v>3</v>
      </c>
      <c r="AC865" s="5">
        <v>12</v>
      </c>
      <c r="AD865" s="5">
        <v>18</v>
      </c>
      <c r="AE865" s="5">
        <v>18</v>
      </c>
      <c r="AF865" s="5">
        <v>40</v>
      </c>
      <c r="AG865" s="5">
        <v>40</v>
      </c>
      <c r="AH865" s="5">
        <v>22</v>
      </c>
      <c r="AI865" s="5"/>
      <c r="AJ865" s="5">
        <f t="shared" si="128"/>
        <v>13</v>
      </c>
      <c r="AK865" s="5">
        <f t="shared" si="129"/>
        <v>327.60000000000002</v>
      </c>
      <c r="AL865" s="5">
        <f t="shared" si="130"/>
        <v>327.60000000000002</v>
      </c>
      <c r="AM865" s="5">
        <f t="shared" si="131"/>
        <v>1</v>
      </c>
      <c r="AO865">
        <f>'Eklima Blinder 2023'!D3936</f>
        <v>16</v>
      </c>
      <c r="AP865" s="19">
        <f t="shared" si="132"/>
        <v>23.399999999999984</v>
      </c>
      <c r="AQ865" s="5" t="e">
        <f t="shared" si="124"/>
        <v>#DIV/0!</v>
      </c>
    </row>
    <row r="866" spans="1:43" x14ac:dyDescent="0.3">
      <c r="A866">
        <v>6</v>
      </c>
      <c r="B866">
        <v>14</v>
      </c>
      <c r="C866">
        <v>1</v>
      </c>
      <c r="D866">
        <v>1686704460</v>
      </c>
      <c r="E866" t="s">
        <v>63</v>
      </c>
      <c r="F866" s="1">
        <v>4.2361111111111106E-2</v>
      </c>
      <c r="G866" s="7">
        <v>9</v>
      </c>
      <c r="H866" s="7">
        <v>11</v>
      </c>
      <c r="I866" s="5">
        <v>15</v>
      </c>
      <c r="J866" s="5">
        <v>15</v>
      </c>
      <c r="K866" s="5">
        <v>8</v>
      </c>
      <c r="L866" s="5">
        <v>11</v>
      </c>
      <c r="M866" s="8">
        <v>22</v>
      </c>
      <c r="N866" s="8">
        <v>19</v>
      </c>
      <c r="O866" s="8">
        <v>22</v>
      </c>
      <c r="P866" s="8">
        <v>18</v>
      </c>
      <c r="Q866" s="8">
        <f t="shared" si="125"/>
        <v>18.666666666666664</v>
      </c>
      <c r="R866" s="8">
        <f t="shared" si="126"/>
        <v>22</v>
      </c>
      <c r="S866" s="8">
        <f t="shared" si="127"/>
        <v>20.333333333333332</v>
      </c>
      <c r="T866" s="8"/>
      <c r="U866" s="5"/>
      <c r="V866">
        <v>1686704460</v>
      </c>
      <c r="W866" t="s">
        <v>63</v>
      </c>
      <c r="X866" s="1">
        <v>4.2361111111111106E-2</v>
      </c>
      <c r="Y866" s="5">
        <v>18</v>
      </c>
      <c r="Z866" s="6">
        <v>32</v>
      </c>
      <c r="AA866" s="6">
        <v>19</v>
      </c>
      <c r="AB866" s="5">
        <v>2</v>
      </c>
      <c r="AC866" s="5">
        <v>11</v>
      </c>
      <c r="AD866" s="5">
        <v>18</v>
      </c>
      <c r="AE866" s="5">
        <v>17</v>
      </c>
      <c r="AF866" s="5">
        <v>40</v>
      </c>
      <c r="AG866" s="5">
        <v>40</v>
      </c>
      <c r="AH866" s="5">
        <v>22</v>
      </c>
      <c r="AI866" s="5"/>
      <c r="AJ866" s="5">
        <f t="shared" si="128"/>
        <v>13</v>
      </c>
      <c r="AK866" s="5">
        <f t="shared" si="129"/>
        <v>327.60000000000002</v>
      </c>
      <c r="AL866" s="5">
        <f t="shared" si="130"/>
        <v>327.60000000000002</v>
      </c>
      <c r="AM866" s="5">
        <f t="shared" si="131"/>
        <v>1</v>
      </c>
      <c r="AO866">
        <f>'Eklima Blinder 2023'!D3937</f>
        <v>15.4</v>
      </c>
      <c r="AP866" s="19">
        <f t="shared" si="132"/>
        <v>23.399999999999984</v>
      </c>
      <c r="AQ866" s="5" t="e">
        <f t="shared" si="124"/>
        <v>#DIV/0!</v>
      </c>
    </row>
    <row r="867" spans="1:43" x14ac:dyDescent="0.3">
      <c r="A867">
        <v>6</v>
      </c>
      <c r="B867">
        <v>14</v>
      </c>
      <c r="C867">
        <v>2</v>
      </c>
      <c r="D867">
        <v>1686708060</v>
      </c>
      <c r="E867" t="s">
        <v>63</v>
      </c>
      <c r="F867" s="1">
        <v>8.4027777777777771E-2</v>
      </c>
      <c r="G867" s="7">
        <v>8</v>
      </c>
      <c r="H867" s="7">
        <v>10</v>
      </c>
      <c r="I867" s="5">
        <v>14</v>
      </c>
      <c r="J867" s="5">
        <v>14</v>
      </c>
      <c r="K867" s="5">
        <v>7</v>
      </c>
      <c r="L867" s="5">
        <v>10</v>
      </c>
      <c r="M867" s="8">
        <v>22</v>
      </c>
      <c r="N867" s="8">
        <v>18</v>
      </c>
      <c r="O867" s="8">
        <v>22</v>
      </c>
      <c r="P867" s="8">
        <v>18</v>
      </c>
      <c r="Q867" s="8">
        <f t="shared" si="125"/>
        <v>18</v>
      </c>
      <c r="R867" s="8">
        <f t="shared" si="126"/>
        <v>22</v>
      </c>
      <c r="S867" s="8">
        <f t="shared" si="127"/>
        <v>20</v>
      </c>
      <c r="T867" s="8"/>
      <c r="U867" s="5"/>
      <c r="V867">
        <v>1686708060</v>
      </c>
      <c r="W867" t="s">
        <v>63</v>
      </c>
      <c r="X867" s="1">
        <v>8.4027777777777771E-2</v>
      </c>
      <c r="Y867" s="5">
        <v>18</v>
      </c>
      <c r="Z867" s="6">
        <v>31</v>
      </c>
      <c r="AA867" s="6">
        <v>19</v>
      </c>
      <c r="AB867" s="5">
        <v>1</v>
      </c>
      <c r="AC867" s="5">
        <v>10</v>
      </c>
      <c r="AD867" s="5">
        <v>18</v>
      </c>
      <c r="AE867" s="5">
        <v>17</v>
      </c>
      <c r="AF867" s="5">
        <v>40</v>
      </c>
      <c r="AG867" s="5">
        <v>40</v>
      </c>
      <c r="AH867" s="5">
        <v>22</v>
      </c>
      <c r="AI867" s="5"/>
      <c r="AJ867" s="5">
        <f t="shared" si="128"/>
        <v>12</v>
      </c>
      <c r="AK867" s="5">
        <f t="shared" si="129"/>
        <v>302.40000000000003</v>
      </c>
      <c r="AL867" s="5">
        <f t="shared" si="130"/>
        <v>302.40000000000003</v>
      </c>
      <c r="AM867" s="5">
        <f t="shared" si="131"/>
        <v>1</v>
      </c>
      <c r="AO867">
        <f>'Eklima Blinder 2023'!D3938</f>
        <v>15.8</v>
      </c>
      <c r="AP867" s="19">
        <f t="shared" si="132"/>
        <v>18</v>
      </c>
      <c r="AQ867" s="5" t="e">
        <f t="shared" si="124"/>
        <v>#DIV/0!</v>
      </c>
    </row>
    <row r="868" spans="1:43" x14ac:dyDescent="0.3">
      <c r="A868">
        <v>6</v>
      </c>
      <c r="B868">
        <v>14</v>
      </c>
      <c r="C868">
        <v>3</v>
      </c>
      <c r="D868">
        <v>1686711660</v>
      </c>
      <c r="E868" t="s">
        <v>63</v>
      </c>
      <c r="F868" s="1">
        <v>0.12569444444444444</v>
      </c>
      <c r="G868" s="7">
        <v>7</v>
      </c>
      <c r="H868" s="7">
        <v>9</v>
      </c>
      <c r="I868" s="5">
        <v>13</v>
      </c>
      <c r="J868" s="5">
        <v>13</v>
      </c>
      <c r="K868" s="5">
        <v>7</v>
      </c>
      <c r="L868" s="5">
        <v>10</v>
      </c>
      <c r="M868" s="8">
        <v>22</v>
      </c>
      <c r="N868" s="8">
        <v>18</v>
      </c>
      <c r="O868" s="8">
        <v>22</v>
      </c>
      <c r="P868" s="8">
        <v>17</v>
      </c>
      <c r="Q868" s="8">
        <f t="shared" si="125"/>
        <v>17.666666666666668</v>
      </c>
      <c r="R868" s="8">
        <f t="shared" si="126"/>
        <v>22</v>
      </c>
      <c r="S868" s="8">
        <f t="shared" si="127"/>
        <v>19.833333333333336</v>
      </c>
      <c r="T868" s="8"/>
      <c r="U868" s="5"/>
      <c r="V868">
        <v>1686711660</v>
      </c>
      <c r="W868" t="s">
        <v>63</v>
      </c>
      <c r="X868" s="1">
        <v>0.12569444444444444</v>
      </c>
      <c r="Y868" s="5">
        <v>18</v>
      </c>
      <c r="Z868" s="6">
        <v>31</v>
      </c>
      <c r="AA868" s="6">
        <v>19</v>
      </c>
      <c r="AB868" s="5">
        <v>0</v>
      </c>
      <c r="AC868" s="5">
        <v>9</v>
      </c>
      <c r="AD868" s="5">
        <v>18</v>
      </c>
      <c r="AE868" s="5">
        <v>17</v>
      </c>
      <c r="AF868" s="5">
        <v>40</v>
      </c>
      <c r="AG868" s="5">
        <v>40</v>
      </c>
      <c r="AH868" s="5">
        <v>22</v>
      </c>
      <c r="AI868" s="5"/>
      <c r="AJ868" s="5">
        <f t="shared" si="128"/>
        <v>12</v>
      </c>
      <c r="AK868" s="5">
        <f t="shared" si="129"/>
        <v>302.40000000000003</v>
      </c>
      <c r="AL868" s="5">
        <f t="shared" si="130"/>
        <v>302.40000000000003</v>
      </c>
      <c r="AM868" s="5">
        <f t="shared" si="131"/>
        <v>1</v>
      </c>
      <c r="AO868">
        <f>'Eklima Blinder 2023'!D3939</f>
        <v>15.6</v>
      </c>
      <c r="AP868" s="19">
        <f t="shared" si="132"/>
        <v>16.61538461538462</v>
      </c>
      <c r="AQ868" s="5" t="e">
        <f t="shared" si="124"/>
        <v>#DIV/0!</v>
      </c>
    </row>
    <row r="869" spans="1:43" x14ac:dyDescent="0.3">
      <c r="A869">
        <v>6</v>
      </c>
      <c r="B869">
        <v>14</v>
      </c>
      <c r="C869">
        <v>4</v>
      </c>
      <c r="D869">
        <v>1686715260</v>
      </c>
      <c r="E869" t="s">
        <v>63</v>
      </c>
      <c r="F869" s="1">
        <v>0.1673611111111111</v>
      </c>
      <c r="G869" s="7">
        <v>6</v>
      </c>
      <c r="H869" s="7">
        <v>8</v>
      </c>
      <c r="I869" s="5">
        <v>12</v>
      </c>
      <c r="J869" s="5">
        <v>12</v>
      </c>
      <c r="K869" s="5">
        <v>6</v>
      </c>
      <c r="L869" s="5">
        <v>9</v>
      </c>
      <c r="M869" s="8">
        <v>21</v>
      </c>
      <c r="N869" s="8">
        <v>18</v>
      </c>
      <c r="O869" s="8">
        <v>22</v>
      </c>
      <c r="P869" s="8">
        <v>17</v>
      </c>
      <c r="Q869" s="8">
        <f t="shared" si="125"/>
        <v>17.666666666666668</v>
      </c>
      <c r="R869" s="8">
        <f t="shared" si="126"/>
        <v>21.5</v>
      </c>
      <c r="S869" s="8">
        <f t="shared" si="127"/>
        <v>19.583333333333336</v>
      </c>
      <c r="T869" s="8"/>
      <c r="U869" s="5"/>
      <c r="V869">
        <v>1686715260</v>
      </c>
      <c r="W869" t="s">
        <v>63</v>
      </c>
      <c r="X869" s="1">
        <v>0.1673611111111111</v>
      </c>
      <c r="Y869" s="5">
        <v>18</v>
      </c>
      <c r="Z869" s="6">
        <v>31</v>
      </c>
      <c r="AA869" s="6">
        <v>18</v>
      </c>
      <c r="AB869" s="5">
        <v>0</v>
      </c>
      <c r="AC869" s="5">
        <v>8</v>
      </c>
      <c r="AD869" s="5">
        <v>17</v>
      </c>
      <c r="AE869" s="5">
        <v>17</v>
      </c>
      <c r="AF869" s="5">
        <v>40</v>
      </c>
      <c r="AG869" s="5">
        <v>40</v>
      </c>
      <c r="AH869" s="5">
        <v>22</v>
      </c>
      <c r="AI869" s="5"/>
      <c r="AJ869" s="5">
        <f t="shared" si="128"/>
        <v>13</v>
      </c>
      <c r="AK869" s="5">
        <f t="shared" si="129"/>
        <v>327.60000000000002</v>
      </c>
      <c r="AL869" s="5">
        <f t="shared" si="130"/>
        <v>327.60000000000002</v>
      </c>
      <c r="AM869" s="5">
        <f t="shared" si="131"/>
        <v>1</v>
      </c>
      <c r="AO869">
        <f>'Eklima Blinder 2023'!D3940</f>
        <v>15.6</v>
      </c>
      <c r="AP869" s="19">
        <f t="shared" si="132"/>
        <v>20.34782608695653</v>
      </c>
      <c r="AQ869" s="5" t="e">
        <f t="shared" si="124"/>
        <v>#DIV/0!</v>
      </c>
    </row>
    <row r="870" spans="1:43" x14ac:dyDescent="0.3">
      <c r="A870">
        <v>6</v>
      </c>
      <c r="B870">
        <v>14</v>
      </c>
      <c r="C870">
        <v>5</v>
      </c>
      <c r="D870">
        <v>1686718860</v>
      </c>
      <c r="E870" t="s">
        <v>63</v>
      </c>
      <c r="F870" s="1">
        <v>0.20902777777777778</v>
      </c>
      <c r="G870" s="7">
        <v>5</v>
      </c>
      <c r="H870" s="7">
        <v>7</v>
      </c>
      <c r="I870" s="5">
        <v>11</v>
      </c>
      <c r="J870" s="5">
        <v>11</v>
      </c>
      <c r="K870" s="5">
        <v>6</v>
      </c>
      <c r="L870" s="5">
        <v>8</v>
      </c>
      <c r="M870" s="8">
        <v>21</v>
      </c>
      <c r="N870" s="8">
        <v>18</v>
      </c>
      <c r="O870" s="8">
        <v>21</v>
      </c>
      <c r="P870" s="8">
        <v>17</v>
      </c>
      <c r="Q870" s="8">
        <f t="shared" si="125"/>
        <v>17.666666666666668</v>
      </c>
      <c r="R870" s="8">
        <f t="shared" si="126"/>
        <v>21</v>
      </c>
      <c r="S870" s="8">
        <f t="shared" si="127"/>
        <v>19.333333333333336</v>
      </c>
      <c r="T870" s="8"/>
      <c r="U870" s="5"/>
      <c r="V870">
        <v>1686718860</v>
      </c>
      <c r="W870" t="s">
        <v>63</v>
      </c>
      <c r="X870" s="1">
        <v>0.20902777777777778</v>
      </c>
      <c r="Y870" s="5">
        <v>18</v>
      </c>
      <c r="Z870" s="6">
        <v>30</v>
      </c>
      <c r="AA870" s="6">
        <v>18</v>
      </c>
      <c r="AB870" s="5">
        <v>0</v>
      </c>
      <c r="AC870" s="5">
        <v>7</v>
      </c>
      <c r="AD870" s="5">
        <v>17</v>
      </c>
      <c r="AE870" s="5">
        <v>17</v>
      </c>
      <c r="AF870" s="5">
        <v>40</v>
      </c>
      <c r="AG870" s="5">
        <v>40</v>
      </c>
      <c r="AH870" s="5">
        <v>22</v>
      </c>
      <c r="AI870" s="5"/>
      <c r="AJ870" s="5">
        <f t="shared" si="128"/>
        <v>12</v>
      </c>
      <c r="AK870" s="5">
        <f t="shared" si="129"/>
        <v>302.40000000000003</v>
      </c>
      <c r="AL870" s="5">
        <f t="shared" si="130"/>
        <v>302.40000000000003</v>
      </c>
      <c r="AM870" s="5">
        <f t="shared" si="131"/>
        <v>1</v>
      </c>
      <c r="AO870">
        <f>'Eklima Blinder 2023'!D3941</f>
        <v>17.7</v>
      </c>
      <c r="AP870" s="19">
        <f t="shared" si="132"/>
        <v>21.600000000000009</v>
      </c>
      <c r="AQ870" s="5" t="e">
        <f t="shared" si="124"/>
        <v>#DIV/0!</v>
      </c>
    </row>
    <row r="871" spans="1:43" x14ac:dyDescent="0.3">
      <c r="A871">
        <v>6</v>
      </c>
      <c r="B871">
        <v>14</v>
      </c>
      <c r="C871">
        <v>6</v>
      </c>
      <c r="D871">
        <v>1686722460</v>
      </c>
      <c r="E871" t="s">
        <v>63</v>
      </c>
      <c r="F871" s="1">
        <v>0.25069444444444444</v>
      </c>
      <c r="G871" s="7">
        <v>5</v>
      </c>
      <c r="H871" s="7">
        <v>7</v>
      </c>
      <c r="I871" s="5">
        <v>11</v>
      </c>
      <c r="J871" s="5">
        <v>11</v>
      </c>
      <c r="K871" s="5">
        <v>5</v>
      </c>
      <c r="L871" s="5">
        <v>8</v>
      </c>
      <c r="M871" s="8">
        <v>21</v>
      </c>
      <c r="N871" s="8">
        <v>18</v>
      </c>
      <c r="O871" s="8">
        <v>21</v>
      </c>
      <c r="P871" s="8">
        <v>17</v>
      </c>
      <c r="Q871" s="8">
        <f t="shared" si="125"/>
        <v>17.666666666666668</v>
      </c>
      <c r="R871" s="8">
        <f t="shared" si="126"/>
        <v>21</v>
      </c>
      <c r="S871" s="8">
        <f t="shared" si="127"/>
        <v>19.333333333333336</v>
      </c>
      <c r="T871" s="8"/>
      <c r="U871" s="5"/>
      <c r="V871">
        <v>1686722460</v>
      </c>
      <c r="W871" t="s">
        <v>63</v>
      </c>
      <c r="X871" s="1">
        <v>0.25069444444444444</v>
      </c>
      <c r="Y871" s="5">
        <v>18</v>
      </c>
      <c r="Z871" s="6">
        <v>30</v>
      </c>
      <c r="AA871" s="6">
        <v>18</v>
      </c>
      <c r="AB871" s="5">
        <v>0</v>
      </c>
      <c r="AC871" s="5">
        <v>7</v>
      </c>
      <c r="AD871" s="5">
        <v>17</v>
      </c>
      <c r="AE871" s="5">
        <v>17</v>
      </c>
      <c r="AF871" s="5">
        <v>40</v>
      </c>
      <c r="AG871" s="5">
        <v>40</v>
      </c>
      <c r="AH871" s="5">
        <v>22</v>
      </c>
      <c r="AI871" s="5"/>
      <c r="AJ871" s="5">
        <f t="shared" si="128"/>
        <v>12</v>
      </c>
      <c r="AK871" s="5">
        <f t="shared" si="129"/>
        <v>302.40000000000003</v>
      </c>
      <c r="AL871" s="5">
        <f t="shared" si="130"/>
        <v>302.40000000000003</v>
      </c>
      <c r="AM871" s="5">
        <f t="shared" si="131"/>
        <v>1</v>
      </c>
      <c r="AO871">
        <f>'Eklima Blinder 2023'!D3942</f>
        <v>18.3</v>
      </c>
      <c r="AP871" s="19">
        <f t="shared" si="132"/>
        <v>21.600000000000009</v>
      </c>
      <c r="AQ871" s="5" t="e">
        <f t="shared" si="124"/>
        <v>#DIV/0!</v>
      </c>
    </row>
    <row r="872" spans="1:43" x14ac:dyDescent="0.3">
      <c r="A872">
        <v>6</v>
      </c>
      <c r="B872">
        <v>14</v>
      </c>
      <c r="C872">
        <v>7</v>
      </c>
      <c r="D872">
        <v>1686726060</v>
      </c>
      <c r="E872" t="s">
        <v>63</v>
      </c>
      <c r="F872" s="1">
        <v>0.29236111111111113</v>
      </c>
      <c r="G872" s="7">
        <v>5</v>
      </c>
      <c r="H872" s="7">
        <v>7</v>
      </c>
      <c r="I872" s="5">
        <v>10</v>
      </c>
      <c r="J872" s="5">
        <v>11</v>
      </c>
      <c r="K872" s="5">
        <v>5</v>
      </c>
      <c r="L872" s="5">
        <v>8</v>
      </c>
      <c r="M872" s="8">
        <v>21</v>
      </c>
      <c r="N872" s="8">
        <v>18</v>
      </c>
      <c r="O872" s="8">
        <v>21</v>
      </c>
      <c r="P872" s="8">
        <v>17</v>
      </c>
      <c r="Q872" s="8">
        <f t="shared" si="125"/>
        <v>17.666666666666668</v>
      </c>
      <c r="R872" s="8">
        <f t="shared" si="126"/>
        <v>21</v>
      </c>
      <c r="S872" s="8">
        <f t="shared" si="127"/>
        <v>19.333333333333336</v>
      </c>
      <c r="T872" s="8"/>
      <c r="U872" s="5"/>
      <c r="V872">
        <v>1686726060</v>
      </c>
      <c r="W872" t="s">
        <v>63</v>
      </c>
      <c r="X872" s="1">
        <v>0.29236111111111113</v>
      </c>
      <c r="Y872" s="5">
        <v>18</v>
      </c>
      <c r="Z872" s="6">
        <v>30</v>
      </c>
      <c r="AA872" s="6">
        <v>18</v>
      </c>
      <c r="AB872" s="5">
        <v>0</v>
      </c>
      <c r="AC872" s="5">
        <v>7</v>
      </c>
      <c r="AD872" s="5">
        <v>17</v>
      </c>
      <c r="AE872" s="5">
        <v>17</v>
      </c>
      <c r="AF872" s="5">
        <v>40</v>
      </c>
      <c r="AG872" s="5">
        <v>40</v>
      </c>
      <c r="AH872" s="5">
        <v>21</v>
      </c>
      <c r="AI872" s="5"/>
      <c r="AJ872" s="5">
        <f t="shared" si="128"/>
        <v>12</v>
      </c>
      <c r="AK872" s="5">
        <f t="shared" si="129"/>
        <v>302.40000000000003</v>
      </c>
      <c r="AL872" s="5">
        <f t="shared" si="130"/>
        <v>302.40000000000003</v>
      </c>
      <c r="AM872" s="5">
        <f t="shared" si="131"/>
        <v>1</v>
      </c>
      <c r="AO872">
        <f>'Eklima Blinder 2023'!D3943</f>
        <v>18.8</v>
      </c>
      <c r="AP872" s="19">
        <f t="shared" si="132"/>
        <v>21.600000000000009</v>
      </c>
      <c r="AQ872" s="5" t="e">
        <f t="shared" si="124"/>
        <v>#DIV/0!</v>
      </c>
    </row>
    <row r="873" spans="1:43" x14ac:dyDescent="0.3">
      <c r="A873">
        <v>6</v>
      </c>
      <c r="B873">
        <v>14</v>
      </c>
      <c r="C873">
        <v>8</v>
      </c>
      <c r="D873">
        <v>1686729660</v>
      </c>
      <c r="E873" t="s">
        <v>63</v>
      </c>
      <c r="F873" s="1">
        <v>0.33402777777777781</v>
      </c>
      <c r="G873" s="7">
        <v>5</v>
      </c>
      <c r="H873" s="7">
        <v>7</v>
      </c>
      <c r="I873" s="5">
        <v>10</v>
      </c>
      <c r="J873" s="5">
        <v>10</v>
      </c>
      <c r="K873" s="5">
        <v>5</v>
      </c>
      <c r="L873" s="5">
        <v>8</v>
      </c>
      <c r="M873" s="8">
        <v>21</v>
      </c>
      <c r="N873" s="8">
        <v>18</v>
      </c>
      <c r="O873" s="8">
        <v>21</v>
      </c>
      <c r="P873" s="8">
        <v>17</v>
      </c>
      <c r="Q873" s="8">
        <f t="shared" si="125"/>
        <v>17.666666666666668</v>
      </c>
      <c r="R873" s="8">
        <f t="shared" si="126"/>
        <v>21</v>
      </c>
      <c r="S873" s="8">
        <f t="shared" si="127"/>
        <v>19.333333333333336</v>
      </c>
      <c r="T873" s="8"/>
      <c r="U873" s="5"/>
      <c r="V873">
        <v>1686729660</v>
      </c>
      <c r="W873" t="s">
        <v>63</v>
      </c>
      <c r="X873" s="1">
        <v>0.33402777777777781</v>
      </c>
      <c r="Y873" s="5">
        <v>18</v>
      </c>
      <c r="Z873" s="6">
        <v>30</v>
      </c>
      <c r="AA873" s="6">
        <v>18</v>
      </c>
      <c r="AB873" s="5">
        <v>0</v>
      </c>
      <c r="AC873" s="5">
        <v>7</v>
      </c>
      <c r="AD873" s="5">
        <v>17</v>
      </c>
      <c r="AE873" s="5">
        <v>17</v>
      </c>
      <c r="AF873" s="5">
        <v>40</v>
      </c>
      <c r="AG873" s="5">
        <v>40</v>
      </c>
      <c r="AH873" s="5">
        <v>22</v>
      </c>
      <c r="AI873" s="5"/>
      <c r="AJ873" s="5">
        <f t="shared" si="128"/>
        <v>12</v>
      </c>
      <c r="AK873" s="5">
        <f t="shared" si="129"/>
        <v>302.40000000000003</v>
      </c>
      <c r="AL873" s="5">
        <f t="shared" si="130"/>
        <v>302.40000000000003</v>
      </c>
      <c r="AM873" s="5">
        <f t="shared" si="131"/>
        <v>1</v>
      </c>
      <c r="AO873">
        <f>'Eklima Blinder 2023'!D3944</f>
        <v>19.3</v>
      </c>
      <c r="AP873" s="19">
        <f t="shared" si="132"/>
        <v>21.600000000000009</v>
      </c>
      <c r="AQ873" s="5" t="e">
        <f t="shared" si="124"/>
        <v>#DIV/0!</v>
      </c>
    </row>
    <row r="874" spans="1:43" x14ac:dyDescent="0.3">
      <c r="A874">
        <v>6</v>
      </c>
      <c r="B874">
        <v>14</v>
      </c>
      <c r="C874">
        <v>9</v>
      </c>
      <c r="D874">
        <v>1686733260</v>
      </c>
      <c r="E874" t="s">
        <v>63</v>
      </c>
      <c r="F874" s="1">
        <v>0.3756944444444445</v>
      </c>
      <c r="G874" s="7">
        <v>5</v>
      </c>
      <c r="H874" s="7">
        <v>7</v>
      </c>
      <c r="I874" s="5">
        <v>10</v>
      </c>
      <c r="J874" s="5">
        <v>10</v>
      </c>
      <c r="K874" s="5">
        <v>5</v>
      </c>
      <c r="L874" s="5">
        <v>8</v>
      </c>
      <c r="M874" s="8">
        <v>21</v>
      </c>
      <c r="N874" s="8">
        <v>18</v>
      </c>
      <c r="O874" s="8">
        <v>21</v>
      </c>
      <c r="P874" s="8">
        <v>17</v>
      </c>
      <c r="Q874" s="8">
        <f t="shared" si="125"/>
        <v>17.666666666666668</v>
      </c>
      <c r="R874" s="8">
        <f t="shared" si="126"/>
        <v>21</v>
      </c>
      <c r="S874" s="8">
        <f t="shared" si="127"/>
        <v>19.333333333333336</v>
      </c>
      <c r="T874" s="8"/>
      <c r="U874" s="5"/>
      <c r="V874">
        <v>1686733260</v>
      </c>
      <c r="W874" t="s">
        <v>63</v>
      </c>
      <c r="X874" s="1">
        <v>0.3756944444444445</v>
      </c>
      <c r="Y874" s="5">
        <v>18</v>
      </c>
      <c r="Z874" s="6">
        <v>30</v>
      </c>
      <c r="AA874" s="6">
        <v>18</v>
      </c>
      <c r="AB874" s="5">
        <v>0</v>
      </c>
      <c r="AC874" s="5">
        <v>7</v>
      </c>
      <c r="AD874" s="5">
        <v>17</v>
      </c>
      <c r="AE874" s="5">
        <v>17</v>
      </c>
      <c r="AF874" s="5">
        <v>40</v>
      </c>
      <c r="AG874" s="5">
        <v>40</v>
      </c>
      <c r="AH874" s="5">
        <v>22</v>
      </c>
      <c r="AI874" s="5"/>
      <c r="AJ874" s="5">
        <f t="shared" si="128"/>
        <v>12</v>
      </c>
      <c r="AK874" s="5">
        <f t="shared" si="129"/>
        <v>302.40000000000003</v>
      </c>
      <c r="AL874" s="5">
        <f t="shared" si="130"/>
        <v>302.40000000000003</v>
      </c>
      <c r="AM874" s="5">
        <f t="shared" si="131"/>
        <v>1</v>
      </c>
      <c r="AO874">
        <f>'Eklima Blinder 2023'!D3945</f>
        <v>21.3</v>
      </c>
      <c r="AP874" s="19">
        <f t="shared" si="132"/>
        <v>21.600000000000009</v>
      </c>
      <c r="AQ874" s="5" t="e">
        <f t="shared" si="124"/>
        <v>#DIV/0!</v>
      </c>
    </row>
    <row r="875" spans="1:43" x14ac:dyDescent="0.3">
      <c r="A875">
        <v>6</v>
      </c>
      <c r="B875">
        <v>14</v>
      </c>
      <c r="C875">
        <v>10</v>
      </c>
      <c r="D875">
        <v>1686736860</v>
      </c>
      <c r="E875" t="s">
        <v>63</v>
      </c>
      <c r="F875" s="1">
        <v>0.41736111111111113</v>
      </c>
      <c r="G875" s="7">
        <v>6</v>
      </c>
      <c r="H875" s="7">
        <v>8</v>
      </c>
      <c r="I875" s="5">
        <v>11</v>
      </c>
      <c r="J875" s="5">
        <v>11</v>
      </c>
      <c r="K875" s="5">
        <v>6</v>
      </c>
      <c r="L875" s="5">
        <v>9</v>
      </c>
      <c r="M875" s="8">
        <v>21</v>
      </c>
      <c r="N875" s="8">
        <v>18</v>
      </c>
      <c r="O875" s="8">
        <v>21</v>
      </c>
      <c r="P875" s="8">
        <v>17</v>
      </c>
      <c r="Q875" s="8">
        <f t="shared" si="125"/>
        <v>17.666666666666668</v>
      </c>
      <c r="R875" s="8">
        <f t="shared" si="126"/>
        <v>21</v>
      </c>
      <c r="S875" s="8">
        <f t="shared" si="127"/>
        <v>19.333333333333336</v>
      </c>
      <c r="T875" s="8"/>
      <c r="U875" s="5"/>
      <c r="V875">
        <v>1686736860</v>
      </c>
      <c r="W875" t="s">
        <v>63</v>
      </c>
      <c r="X875" s="1">
        <v>0.41736111111111113</v>
      </c>
      <c r="Y875" s="5">
        <v>18</v>
      </c>
      <c r="Z875" s="6">
        <v>30</v>
      </c>
      <c r="AA875" s="6">
        <v>18</v>
      </c>
      <c r="AB875" s="5">
        <v>0</v>
      </c>
      <c r="AC875" s="5">
        <v>8</v>
      </c>
      <c r="AD875" s="5">
        <v>17</v>
      </c>
      <c r="AE875" s="5">
        <v>17</v>
      </c>
      <c r="AF875" s="5">
        <v>40</v>
      </c>
      <c r="AG875" s="5">
        <v>40</v>
      </c>
      <c r="AH875" s="5">
        <v>22</v>
      </c>
      <c r="AI875" s="5"/>
      <c r="AJ875" s="5">
        <f t="shared" si="128"/>
        <v>12</v>
      </c>
      <c r="AK875" s="5">
        <f t="shared" si="129"/>
        <v>302.40000000000003</v>
      </c>
      <c r="AL875" s="5">
        <f t="shared" si="130"/>
        <v>302.40000000000003</v>
      </c>
      <c r="AM875" s="5">
        <f t="shared" si="131"/>
        <v>1</v>
      </c>
      <c r="AO875">
        <f>'Eklima Blinder 2023'!D3946</f>
        <v>24.3</v>
      </c>
      <c r="AP875" s="19">
        <f t="shared" si="132"/>
        <v>21.600000000000009</v>
      </c>
      <c r="AQ875" s="5" t="e">
        <f t="shared" si="124"/>
        <v>#DIV/0!</v>
      </c>
    </row>
    <row r="876" spans="1:43" x14ac:dyDescent="0.3">
      <c r="A876">
        <v>6</v>
      </c>
      <c r="B876">
        <v>14</v>
      </c>
      <c r="C876">
        <v>11</v>
      </c>
      <c r="D876">
        <v>1686740460</v>
      </c>
      <c r="E876" t="s">
        <v>63</v>
      </c>
      <c r="F876" s="1">
        <v>0.45902777777777781</v>
      </c>
      <c r="G876" s="7">
        <v>8</v>
      </c>
      <c r="H876" s="7">
        <v>10</v>
      </c>
      <c r="I876" s="5">
        <v>11</v>
      </c>
      <c r="J876" s="5">
        <v>11</v>
      </c>
      <c r="K876" s="5">
        <v>6</v>
      </c>
      <c r="L876" s="5">
        <v>11</v>
      </c>
      <c r="M876" s="8">
        <v>21</v>
      </c>
      <c r="N876" s="8">
        <v>18</v>
      </c>
      <c r="O876" s="8">
        <v>22</v>
      </c>
      <c r="P876" s="8">
        <v>17</v>
      </c>
      <c r="Q876" s="8">
        <f t="shared" si="125"/>
        <v>17.666666666666668</v>
      </c>
      <c r="R876" s="8">
        <f t="shared" si="126"/>
        <v>21.5</v>
      </c>
      <c r="S876" s="8">
        <f t="shared" si="127"/>
        <v>19.583333333333336</v>
      </c>
      <c r="T876" s="8"/>
      <c r="U876" s="5"/>
      <c r="V876">
        <v>1686740460</v>
      </c>
      <c r="W876" t="s">
        <v>63</v>
      </c>
      <c r="X876" s="1">
        <v>0.45902777777777781</v>
      </c>
      <c r="Y876" s="5">
        <v>18</v>
      </c>
      <c r="Z876" s="6">
        <v>31</v>
      </c>
      <c r="AA876" s="6">
        <v>18</v>
      </c>
      <c r="AB876" s="5">
        <v>1</v>
      </c>
      <c r="AC876" s="5">
        <v>10</v>
      </c>
      <c r="AD876" s="5">
        <v>17</v>
      </c>
      <c r="AE876" s="5">
        <v>17</v>
      </c>
      <c r="AF876" s="5">
        <v>40</v>
      </c>
      <c r="AG876" s="5">
        <v>40</v>
      </c>
      <c r="AH876" s="5">
        <v>22</v>
      </c>
      <c r="AI876" s="5"/>
      <c r="AJ876" s="5">
        <f t="shared" si="128"/>
        <v>13</v>
      </c>
      <c r="AK876" s="5">
        <f t="shared" si="129"/>
        <v>327.60000000000002</v>
      </c>
      <c r="AL876" s="5">
        <f t="shared" si="130"/>
        <v>327.60000000000002</v>
      </c>
      <c r="AM876" s="5">
        <f t="shared" si="131"/>
        <v>1</v>
      </c>
      <c r="AO876">
        <f>'Eklima Blinder 2023'!D3947</f>
        <v>25.9</v>
      </c>
      <c r="AP876" s="19">
        <f t="shared" si="132"/>
        <v>20.34782608695653</v>
      </c>
      <c r="AQ876" s="5" t="e">
        <f t="shared" si="124"/>
        <v>#DIV/0!</v>
      </c>
    </row>
    <row r="877" spans="1:43" x14ac:dyDescent="0.3">
      <c r="A877">
        <v>6</v>
      </c>
      <c r="B877">
        <v>14</v>
      </c>
      <c r="C877">
        <v>12</v>
      </c>
      <c r="D877">
        <v>1686744060</v>
      </c>
      <c r="E877" t="s">
        <v>63</v>
      </c>
      <c r="F877" s="1">
        <v>0.50069444444444444</v>
      </c>
      <c r="G877" s="7">
        <v>10</v>
      </c>
      <c r="H877" s="7">
        <v>12</v>
      </c>
      <c r="I877" s="5">
        <v>13</v>
      </c>
      <c r="J877" s="5">
        <v>13</v>
      </c>
      <c r="K877" s="5">
        <v>8</v>
      </c>
      <c r="L877" s="5">
        <v>13</v>
      </c>
      <c r="M877" s="8">
        <v>22</v>
      </c>
      <c r="N877" s="8">
        <v>18</v>
      </c>
      <c r="O877" s="8">
        <v>22</v>
      </c>
      <c r="P877" s="8">
        <v>17</v>
      </c>
      <c r="Q877" s="8">
        <f t="shared" si="125"/>
        <v>17.666666666666668</v>
      </c>
      <c r="R877" s="8">
        <f t="shared" si="126"/>
        <v>22</v>
      </c>
      <c r="S877" s="8">
        <f t="shared" si="127"/>
        <v>19.833333333333336</v>
      </c>
      <c r="T877" s="8"/>
      <c r="U877" s="5"/>
      <c r="V877">
        <v>1686744060</v>
      </c>
      <c r="W877" t="s">
        <v>63</v>
      </c>
      <c r="X877" s="1">
        <v>0.50069444444444444</v>
      </c>
      <c r="Y877" s="5">
        <v>18</v>
      </c>
      <c r="Z877" s="6">
        <v>32</v>
      </c>
      <c r="AA877" s="6">
        <v>18</v>
      </c>
      <c r="AB877" s="5">
        <v>3</v>
      </c>
      <c r="AC877" s="5">
        <v>12</v>
      </c>
      <c r="AD877" s="5">
        <v>17</v>
      </c>
      <c r="AE877" s="5">
        <v>17</v>
      </c>
      <c r="AF877" s="5">
        <v>40</v>
      </c>
      <c r="AG877" s="5">
        <v>40</v>
      </c>
      <c r="AH877" s="5">
        <v>22</v>
      </c>
      <c r="AI877" s="5"/>
      <c r="AJ877" s="5">
        <f t="shared" si="128"/>
        <v>14</v>
      </c>
      <c r="AK877" s="5">
        <f t="shared" si="129"/>
        <v>352.8</v>
      </c>
      <c r="AL877" s="5">
        <f t="shared" si="130"/>
        <v>352.8</v>
      </c>
      <c r="AM877" s="5">
        <f t="shared" si="131"/>
        <v>1</v>
      </c>
      <c r="AO877">
        <f>'Eklima Blinder 2023'!D3948</f>
        <v>27.1</v>
      </c>
      <c r="AP877" s="19">
        <f t="shared" si="132"/>
        <v>19.38461538461539</v>
      </c>
      <c r="AQ877" s="5" t="e">
        <f t="shared" si="124"/>
        <v>#DIV/0!</v>
      </c>
    </row>
    <row r="878" spans="1:43" x14ac:dyDescent="0.3">
      <c r="A878">
        <v>6</v>
      </c>
      <c r="B878">
        <v>14</v>
      </c>
      <c r="C878">
        <v>13</v>
      </c>
      <c r="D878">
        <v>1686747660</v>
      </c>
      <c r="E878" t="s">
        <v>63</v>
      </c>
      <c r="F878" s="1">
        <v>0.54236111111111118</v>
      </c>
      <c r="G878" s="7">
        <v>13</v>
      </c>
      <c r="H878" s="7">
        <v>15</v>
      </c>
      <c r="I878" s="5">
        <v>14</v>
      </c>
      <c r="J878" s="5">
        <v>15</v>
      </c>
      <c r="K878" s="5">
        <v>9</v>
      </c>
      <c r="L878" s="5">
        <v>15</v>
      </c>
      <c r="M878" s="8">
        <v>22</v>
      </c>
      <c r="N878" s="8">
        <v>18</v>
      </c>
      <c r="O878" s="8">
        <v>22</v>
      </c>
      <c r="P878" s="8">
        <v>17</v>
      </c>
      <c r="Q878" s="8">
        <f t="shared" si="125"/>
        <v>17.666666666666668</v>
      </c>
      <c r="R878" s="8">
        <f t="shared" si="126"/>
        <v>22</v>
      </c>
      <c r="S878" s="8">
        <f t="shared" si="127"/>
        <v>19.833333333333336</v>
      </c>
      <c r="T878" s="8"/>
      <c r="U878" s="5"/>
      <c r="V878">
        <v>1686747660</v>
      </c>
      <c r="W878" t="s">
        <v>63</v>
      </c>
      <c r="X878" s="1">
        <v>0.54236111111111118</v>
      </c>
      <c r="Y878" s="5">
        <v>18</v>
      </c>
      <c r="Z878" s="6">
        <v>33</v>
      </c>
      <c r="AA878" s="6">
        <v>19</v>
      </c>
      <c r="AB878" s="5">
        <v>5</v>
      </c>
      <c r="AC878" s="5">
        <v>15</v>
      </c>
      <c r="AD878" s="5">
        <v>17</v>
      </c>
      <c r="AE878" s="5">
        <v>17</v>
      </c>
      <c r="AF878" s="5">
        <v>40</v>
      </c>
      <c r="AG878" s="5">
        <v>40</v>
      </c>
      <c r="AH878" s="5">
        <v>22</v>
      </c>
      <c r="AI878" s="5"/>
      <c r="AJ878" s="5">
        <f t="shared" si="128"/>
        <v>14</v>
      </c>
      <c r="AK878" s="5">
        <f t="shared" si="129"/>
        <v>352.8</v>
      </c>
      <c r="AL878" s="5">
        <f t="shared" si="130"/>
        <v>352.8</v>
      </c>
      <c r="AM878" s="5">
        <f t="shared" si="131"/>
        <v>1</v>
      </c>
      <c r="AO878">
        <f>'Eklima Blinder 2023'!D3949</f>
        <v>28.8</v>
      </c>
      <c r="AP878" s="19">
        <f t="shared" si="132"/>
        <v>19.38461538461539</v>
      </c>
      <c r="AQ878" s="5" t="e">
        <f t="shared" si="124"/>
        <v>#DIV/0!</v>
      </c>
    </row>
    <row r="879" spans="1:43" x14ac:dyDescent="0.3">
      <c r="A879">
        <v>6</v>
      </c>
      <c r="B879">
        <v>14</v>
      </c>
      <c r="C879">
        <v>14</v>
      </c>
      <c r="D879">
        <v>1686751260</v>
      </c>
      <c r="E879" t="s">
        <v>63</v>
      </c>
      <c r="F879" s="1">
        <v>0.58402777777777781</v>
      </c>
      <c r="G879" s="7">
        <v>16</v>
      </c>
      <c r="H879" s="7">
        <v>18</v>
      </c>
      <c r="I879" s="5">
        <v>16</v>
      </c>
      <c r="J879" s="5">
        <v>17</v>
      </c>
      <c r="K879" s="5">
        <v>11</v>
      </c>
      <c r="L879" s="5">
        <v>18</v>
      </c>
      <c r="M879" s="8">
        <v>23</v>
      </c>
      <c r="N879" s="8">
        <v>19</v>
      </c>
      <c r="O879" s="8">
        <v>23</v>
      </c>
      <c r="P879" s="8">
        <v>18</v>
      </c>
      <c r="Q879" s="8">
        <f t="shared" si="125"/>
        <v>18.666666666666664</v>
      </c>
      <c r="R879" s="8">
        <f t="shared" si="126"/>
        <v>23</v>
      </c>
      <c r="S879" s="8">
        <f t="shared" si="127"/>
        <v>20.833333333333332</v>
      </c>
      <c r="T879" s="8"/>
      <c r="U879" s="5"/>
      <c r="V879">
        <v>1686751260</v>
      </c>
      <c r="W879" t="s">
        <v>63</v>
      </c>
      <c r="X879" s="1">
        <v>0.58402777777777781</v>
      </c>
      <c r="Y879" s="5">
        <v>18</v>
      </c>
      <c r="Z879" s="6">
        <v>34</v>
      </c>
      <c r="AA879" s="6">
        <v>19</v>
      </c>
      <c r="AB879" s="5">
        <v>8</v>
      </c>
      <c r="AC879" s="5">
        <v>17</v>
      </c>
      <c r="AD879" s="5">
        <v>18</v>
      </c>
      <c r="AE879" s="5">
        <v>17</v>
      </c>
      <c r="AF879" s="5">
        <v>40</v>
      </c>
      <c r="AG879" s="5">
        <v>40</v>
      </c>
      <c r="AH879" s="5">
        <v>22</v>
      </c>
      <c r="AI879" s="5"/>
      <c r="AJ879" s="5">
        <f t="shared" si="128"/>
        <v>15</v>
      </c>
      <c r="AK879" s="5">
        <f t="shared" si="129"/>
        <v>378</v>
      </c>
      <c r="AL879" s="5">
        <f t="shared" si="130"/>
        <v>378</v>
      </c>
      <c r="AM879" s="5">
        <f t="shared" si="131"/>
        <v>1</v>
      </c>
      <c r="AO879">
        <f>'Eklima Blinder 2023'!D3950</f>
        <v>29.9</v>
      </c>
      <c r="AP879" s="19">
        <f t="shared" si="132"/>
        <v>20.769230769230759</v>
      </c>
      <c r="AQ879" s="5" t="e">
        <f t="shared" si="124"/>
        <v>#DIV/0!</v>
      </c>
    </row>
    <row r="880" spans="1:43" x14ac:dyDescent="0.3">
      <c r="A880">
        <v>6</v>
      </c>
      <c r="B880">
        <v>14</v>
      </c>
      <c r="C880">
        <v>15</v>
      </c>
      <c r="D880">
        <v>1686754860</v>
      </c>
      <c r="E880" t="s">
        <v>63</v>
      </c>
      <c r="F880" s="1">
        <v>0.62569444444444444</v>
      </c>
      <c r="G880" s="7">
        <v>18</v>
      </c>
      <c r="H880" s="7">
        <v>20</v>
      </c>
      <c r="I880" s="5">
        <v>18</v>
      </c>
      <c r="J880" s="5">
        <v>19</v>
      </c>
      <c r="K880" s="5">
        <v>12</v>
      </c>
      <c r="L880" s="5">
        <v>20</v>
      </c>
      <c r="M880" s="8">
        <v>23</v>
      </c>
      <c r="N880" s="8">
        <v>19</v>
      </c>
      <c r="O880" s="8">
        <v>24</v>
      </c>
      <c r="P880" s="8">
        <v>18</v>
      </c>
      <c r="Q880" s="8">
        <f t="shared" si="125"/>
        <v>18.666666666666664</v>
      </c>
      <c r="R880" s="8">
        <f t="shared" si="126"/>
        <v>23.5</v>
      </c>
      <c r="S880" s="8">
        <f t="shared" si="127"/>
        <v>21.083333333333332</v>
      </c>
      <c r="T880" s="8"/>
      <c r="U880" s="5"/>
      <c r="V880">
        <v>1686754860</v>
      </c>
      <c r="W880" t="s">
        <v>63</v>
      </c>
      <c r="X880" s="1">
        <v>0.62569444444444444</v>
      </c>
      <c r="Y880" s="5">
        <v>19</v>
      </c>
      <c r="Z880" s="6">
        <v>35</v>
      </c>
      <c r="AA880" s="6">
        <v>19</v>
      </c>
      <c r="AB880" s="5">
        <v>9</v>
      </c>
      <c r="AC880" s="5">
        <v>20</v>
      </c>
      <c r="AD880" s="5">
        <v>18</v>
      </c>
      <c r="AE880" s="5">
        <v>18</v>
      </c>
      <c r="AF880" s="5">
        <v>40</v>
      </c>
      <c r="AG880" s="5">
        <v>40</v>
      </c>
      <c r="AH880" s="5">
        <v>22</v>
      </c>
      <c r="AI880" s="5"/>
      <c r="AJ880" s="5">
        <f t="shared" si="128"/>
        <v>16</v>
      </c>
      <c r="AK880" s="5">
        <f t="shared" si="129"/>
        <v>403.20000000000005</v>
      </c>
      <c r="AL880" s="5">
        <f t="shared" si="130"/>
        <v>403.20000000000005</v>
      </c>
      <c r="AM880" s="5">
        <f t="shared" si="131"/>
        <v>1</v>
      </c>
      <c r="AO880">
        <f>'Eklima Blinder 2023'!D3951</f>
        <v>28.6</v>
      </c>
      <c r="AP880" s="19">
        <f t="shared" si="132"/>
        <v>19.862068965517231</v>
      </c>
      <c r="AQ880" s="5" t="e">
        <f t="shared" si="124"/>
        <v>#DIV/0!</v>
      </c>
    </row>
    <row r="881" spans="1:43" x14ac:dyDescent="0.3">
      <c r="A881">
        <v>6</v>
      </c>
      <c r="B881">
        <v>14</v>
      </c>
      <c r="C881">
        <v>16</v>
      </c>
      <c r="D881">
        <v>1686758460</v>
      </c>
      <c r="E881" t="s">
        <v>63</v>
      </c>
      <c r="F881" s="1">
        <v>0.66736111111111107</v>
      </c>
      <c r="G881" s="7">
        <v>20</v>
      </c>
      <c r="H881" s="7">
        <v>22</v>
      </c>
      <c r="I881" s="5">
        <v>20</v>
      </c>
      <c r="J881" s="5">
        <v>21</v>
      </c>
      <c r="K881" s="5">
        <v>14</v>
      </c>
      <c r="L881" s="5">
        <v>22</v>
      </c>
      <c r="M881" s="8">
        <v>24</v>
      </c>
      <c r="N881" s="8">
        <v>19</v>
      </c>
      <c r="O881" s="8">
        <v>24</v>
      </c>
      <c r="P881" s="8">
        <v>18</v>
      </c>
      <c r="Q881" s="8">
        <f t="shared" si="125"/>
        <v>18.666666666666664</v>
      </c>
      <c r="R881" s="8">
        <f t="shared" si="126"/>
        <v>24</v>
      </c>
      <c r="S881" s="8">
        <f t="shared" si="127"/>
        <v>21.333333333333332</v>
      </c>
      <c r="T881" s="8"/>
      <c r="U881" s="5"/>
      <c r="V881">
        <v>1686758460</v>
      </c>
      <c r="W881" t="s">
        <v>63</v>
      </c>
      <c r="X881" s="1">
        <v>0.66736111111111107</v>
      </c>
      <c r="Y881" s="5">
        <v>19</v>
      </c>
      <c r="Z881" s="6">
        <v>36</v>
      </c>
      <c r="AA881" s="6">
        <v>19</v>
      </c>
      <c r="AB881" s="5">
        <v>11</v>
      </c>
      <c r="AC881" s="5">
        <v>22</v>
      </c>
      <c r="AD881" s="5">
        <v>18</v>
      </c>
      <c r="AE881" s="5">
        <v>18</v>
      </c>
      <c r="AF881" s="5">
        <v>40</v>
      </c>
      <c r="AG881" s="5">
        <v>40</v>
      </c>
      <c r="AH881" s="5">
        <v>22</v>
      </c>
      <c r="AI881" s="5"/>
      <c r="AJ881" s="5">
        <f t="shared" si="128"/>
        <v>17</v>
      </c>
      <c r="AK881" s="5">
        <f t="shared" si="129"/>
        <v>428.40000000000003</v>
      </c>
      <c r="AL881" s="5">
        <f t="shared" si="130"/>
        <v>428.40000000000003</v>
      </c>
      <c r="AM881" s="5">
        <f t="shared" si="131"/>
        <v>1</v>
      </c>
      <c r="AO881">
        <f>'Eklima Blinder 2023'!D3952</f>
        <v>29</v>
      </c>
      <c r="AP881" s="19">
        <f t="shared" si="132"/>
        <v>19.124999999999993</v>
      </c>
      <c r="AQ881" s="5" t="e">
        <f t="shared" si="124"/>
        <v>#DIV/0!</v>
      </c>
    </row>
    <row r="882" spans="1:43" x14ac:dyDescent="0.3">
      <c r="A882">
        <v>6</v>
      </c>
      <c r="B882">
        <v>14</v>
      </c>
      <c r="C882">
        <v>17</v>
      </c>
      <c r="D882">
        <v>1686762060</v>
      </c>
      <c r="E882" t="s">
        <v>63</v>
      </c>
      <c r="F882" s="1">
        <v>0.7090277777777777</v>
      </c>
      <c r="G882" s="7">
        <v>20</v>
      </c>
      <c r="H882" s="7">
        <v>23</v>
      </c>
      <c r="I882" s="5">
        <v>22</v>
      </c>
      <c r="J882" s="5">
        <v>22</v>
      </c>
      <c r="K882" s="5">
        <v>15</v>
      </c>
      <c r="L882" s="5">
        <v>23</v>
      </c>
      <c r="M882" s="8">
        <v>24</v>
      </c>
      <c r="N882" s="8">
        <v>19</v>
      </c>
      <c r="O882" s="8">
        <v>24</v>
      </c>
      <c r="P882" s="8">
        <v>18</v>
      </c>
      <c r="Q882" s="8">
        <f t="shared" si="125"/>
        <v>18.666666666666664</v>
      </c>
      <c r="R882" s="8">
        <f t="shared" si="126"/>
        <v>24</v>
      </c>
      <c r="S882" s="8">
        <f t="shared" si="127"/>
        <v>21.333333333333332</v>
      </c>
      <c r="T882" s="8"/>
      <c r="U882" s="5"/>
      <c r="V882">
        <v>1686762060</v>
      </c>
      <c r="W882" t="s">
        <v>63</v>
      </c>
      <c r="X882" s="1">
        <v>0.7090277777777777</v>
      </c>
      <c r="Y882" s="5">
        <v>19</v>
      </c>
      <c r="Z882" s="6">
        <v>36</v>
      </c>
      <c r="AA882" s="6">
        <v>20</v>
      </c>
      <c r="AB882" s="5">
        <v>11</v>
      </c>
      <c r="AC882" s="5">
        <v>22</v>
      </c>
      <c r="AD882" s="5">
        <v>18</v>
      </c>
      <c r="AE882" s="5">
        <v>18</v>
      </c>
      <c r="AF882" s="5">
        <v>40</v>
      </c>
      <c r="AG882" s="5">
        <v>40</v>
      </c>
      <c r="AH882" s="5">
        <v>22</v>
      </c>
      <c r="AI882" s="5"/>
      <c r="AJ882" s="5">
        <f t="shared" si="128"/>
        <v>16</v>
      </c>
      <c r="AK882" s="5">
        <f t="shared" si="129"/>
        <v>403.20000000000005</v>
      </c>
      <c r="AL882" s="5">
        <f t="shared" si="130"/>
        <v>403.20000000000005</v>
      </c>
      <c r="AM882" s="5">
        <f t="shared" si="131"/>
        <v>1</v>
      </c>
      <c r="AO882">
        <f>'Eklima Blinder 2023'!D3953</f>
        <v>28.1</v>
      </c>
      <c r="AP882" s="19">
        <f t="shared" si="132"/>
        <v>17.999999999999993</v>
      </c>
      <c r="AQ882" s="5" t="e">
        <f t="shared" si="124"/>
        <v>#DIV/0!</v>
      </c>
    </row>
    <row r="883" spans="1:43" x14ac:dyDescent="0.3">
      <c r="A883">
        <v>6</v>
      </c>
      <c r="B883">
        <v>14</v>
      </c>
      <c r="C883">
        <v>18</v>
      </c>
      <c r="D883">
        <v>1686765660</v>
      </c>
      <c r="E883" t="s">
        <v>63</v>
      </c>
      <c r="F883" s="1">
        <v>0.75069444444444444</v>
      </c>
      <c r="G883" s="7">
        <v>20</v>
      </c>
      <c r="H883" s="7">
        <v>22</v>
      </c>
      <c r="I883" s="5">
        <v>22</v>
      </c>
      <c r="J883" s="5">
        <v>23</v>
      </c>
      <c r="K883" s="5">
        <v>15</v>
      </c>
      <c r="L883" s="5">
        <v>22</v>
      </c>
      <c r="M883" s="8">
        <v>24</v>
      </c>
      <c r="N883" s="8">
        <v>20</v>
      </c>
      <c r="O883" s="8">
        <v>24</v>
      </c>
      <c r="P883" s="8">
        <v>18</v>
      </c>
      <c r="Q883" s="8">
        <f t="shared" si="125"/>
        <v>19.333333333333336</v>
      </c>
      <c r="R883" s="8">
        <f t="shared" si="126"/>
        <v>24</v>
      </c>
      <c r="S883" s="8">
        <f t="shared" si="127"/>
        <v>21.666666666666668</v>
      </c>
      <c r="T883" s="8"/>
      <c r="U883" s="5"/>
      <c r="V883">
        <v>1686765660</v>
      </c>
      <c r="W883" t="s">
        <v>63</v>
      </c>
      <c r="X883" s="1">
        <v>0.75069444444444444</v>
      </c>
      <c r="Y883" s="5">
        <v>19</v>
      </c>
      <c r="Z883" s="6">
        <v>37</v>
      </c>
      <c r="AA883" s="6">
        <v>20</v>
      </c>
      <c r="AB883" s="5">
        <v>11</v>
      </c>
      <c r="AC883" s="5">
        <v>22</v>
      </c>
      <c r="AD883" s="5">
        <v>18</v>
      </c>
      <c r="AE883" s="5">
        <v>18</v>
      </c>
      <c r="AF883" s="5">
        <v>40</v>
      </c>
      <c r="AG883" s="5">
        <v>40</v>
      </c>
      <c r="AH883" s="5">
        <v>22</v>
      </c>
      <c r="AI883" s="5"/>
      <c r="AJ883" s="5">
        <f t="shared" si="128"/>
        <v>17</v>
      </c>
      <c r="AK883" s="5">
        <f t="shared" si="129"/>
        <v>428.40000000000003</v>
      </c>
      <c r="AL883" s="5">
        <f t="shared" si="130"/>
        <v>428.40000000000003</v>
      </c>
      <c r="AM883" s="5">
        <f t="shared" si="131"/>
        <v>1</v>
      </c>
      <c r="AO883">
        <f>'Eklima Blinder 2023'!D3954</f>
        <v>26.6</v>
      </c>
      <c r="AP883" s="19">
        <f t="shared" si="132"/>
        <v>21.857142857142868</v>
      </c>
      <c r="AQ883" s="5" t="e">
        <f t="shared" si="124"/>
        <v>#DIV/0!</v>
      </c>
    </row>
    <row r="884" spans="1:43" x14ac:dyDescent="0.3">
      <c r="A884">
        <v>6</v>
      </c>
      <c r="B884">
        <v>14</v>
      </c>
      <c r="C884">
        <v>19</v>
      </c>
      <c r="D884">
        <v>1686769260</v>
      </c>
      <c r="E884" t="s">
        <v>63</v>
      </c>
      <c r="F884" s="1">
        <v>0.79236111111111107</v>
      </c>
      <c r="G884" s="7">
        <v>20</v>
      </c>
      <c r="H884" s="7">
        <v>22</v>
      </c>
      <c r="I884" s="5">
        <v>22</v>
      </c>
      <c r="J884" s="5">
        <v>23</v>
      </c>
      <c r="K884" s="5">
        <v>15</v>
      </c>
      <c r="L884" s="5">
        <v>22</v>
      </c>
      <c r="M884" s="8">
        <v>24</v>
      </c>
      <c r="N884" s="8">
        <v>20</v>
      </c>
      <c r="O884" s="8">
        <v>24</v>
      </c>
      <c r="P884" s="8">
        <v>19</v>
      </c>
      <c r="Q884" s="8">
        <f t="shared" si="125"/>
        <v>19.666666666666668</v>
      </c>
      <c r="R884" s="8">
        <f t="shared" si="126"/>
        <v>24</v>
      </c>
      <c r="S884" s="8">
        <f t="shared" si="127"/>
        <v>21.833333333333336</v>
      </c>
      <c r="T884" s="8"/>
      <c r="U884" s="5"/>
      <c r="V884">
        <v>1686769260</v>
      </c>
      <c r="W884" t="s">
        <v>63</v>
      </c>
      <c r="X884" s="1">
        <v>0.79236111111111107</v>
      </c>
      <c r="Y884" s="5">
        <v>19</v>
      </c>
      <c r="Z884" s="6">
        <v>36</v>
      </c>
      <c r="AA884" s="6">
        <v>20</v>
      </c>
      <c r="AB884" s="5">
        <v>11</v>
      </c>
      <c r="AC884" s="5">
        <v>21</v>
      </c>
      <c r="AD884" s="5">
        <v>19</v>
      </c>
      <c r="AE884" s="5">
        <v>18</v>
      </c>
      <c r="AF884" s="5">
        <v>40</v>
      </c>
      <c r="AG884" s="5">
        <v>40</v>
      </c>
      <c r="AH884" s="5">
        <v>22</v>
      </c>
      <c r="AI884" s="5"/>
      <c r="AJ884" s="5">
        <f t="shared" si="128"/>
        <v>16</v>
      </c>
      <c r="AK884" s="5">
        <f t="shared" si="129"/>
        <v>403.20000000000005</v>
      </c>
      <c r="AL884" s="5">
        <f t="shared" si="130"/>
        <v>403.20000000000005</v>
      </c>
      <c r="AM884" s="5">
        <f t="shared" si="131"/>
        <v>1</v>
      </c>
      <c r="AO884">
        <f>'Eklima Blinder 2023'!D3955</f>
        <v>25</v>
      </c>
      <c r="AP884" s="19">
        <f t="shared" si="132"/>
        <v>22.15384615384616</v>
      </c>
      <c r="AQ884" s="5" t="e">
        <f t="shared" si="124"/>
        <v>#DIV/0!</v>
      </c>
    </row>
    <row r="885" spans="1:43" x14ac:dyDescent="0.3">
      <c r="A885">
        <v>6</v>
      </c>
      <c r="B885">
        <v>14</v>
      </c>
      <c r="C885">
        <v>20</v>
      </c>
      <c r="D885">
        <v>1686772860</v>
      </c>
      <c r="E885" t="s">
        <v>63</v>
      </c>
      <c r="F885" s="1">
        <v>0.8340277777777777</v>
      </c>
      <c r="G885" s="7">
        <v>18</v>
      </c>
      <c r="H885" s="7">
        <v>20</v>
      </c>
      <c r="I885" s="5">
        <v>22</v>
      </c>
      <c r="J885" s="5">
        <v>23</v>
      </c>
      <c r="K885" s="5">
        <v>14</v>
      </c>
      <c r="L885" s="5">
        <v>21</v>
      </c>
      <c r="M885" s="8">
        <v>24</v>
      </c>
      <c r="N885" s="8">
        <v>20</v>
      </c>
      <c r="O885" s="8">
        <v>24</v>
      </c>
      <c r="P885" s="8">
        <v>19</v>
      </c>
      <c r="Q885" s="8">
        <f t="shared" si="125"/>
        <v>19.666666666666668</v>
      </c>
      <c r="R885" s="8">
        <f t="shared" si="126"/>
        <v>24</v>
      </c>
      <c r="S885" s="8">
        <f t="shared" si="127"/>
        <v>21.833333333333336</v>
      </c>
      <c r="T885" s="8"/>
      <c r="U885" s="5"/>
      <c r="V885">
        <v>1686772860</v>
      </c>
      <c r="W885" t="s">
        <v>63</v>
      </c>
      <c r="X885" s="1">
        <v>0.8340277777777777</v>
      </c>
      <c r="Y885" s="5">
        <v>19</v>
      </c>
      <c r="Z885" s="6">
        <v>36</v>
      </c>
      <c r="AA885" s="6">
        <v>20</v>
      </c>
      <c r="AB885" s="5">
        <v>10</v>
      </c>
      <c r="AC885" s="5">
        <v>20</v>
      </c>
      <c r="AD885" s="5">
        <v>19</v>
      </c>
      <c r="AE885" s="5">
        <v>18</v>
      </c>
      <c r="AF885" s="5">
        <v>40</v>
      </c>
      <c r="AG885" s="5">
        <v>40</v>
      </c>
      <c r="AH885" s="5">
        <v>21</v>
      </c>
      <c r="AI885" s="5"/>
      <c r="AJ885" s="5">
        <f t="shared" si="128"/>
        <v>16</v>
      </c>
      <c r="AK885" s="5">
        <f t="shared" si="129"/>
        <v>403.20000000000005</v>
      </c>
      <c r="AL885" s="5">
        <f t="shared" si="130"/>
        <v>403.20000000000005</v>
      </c>
      <c r="AM885" s="5">
        <f t="shared" si="131"/>
        <v>1</v>
      </c>
      <c r="AO885">
        <f>'Eklima Blinder 2023'!D3956</f>
        <v>23.9</v>
      </c>
      <c r="AP885" s="19">
        <f t="shared" si="132"/>
        <v>22.15384615384616</v>
      </c>
      <c r="AQ885" s="5" t="e">
        <f t="shared" si="124"/>
        <v>#DIV/0!</v>
      </c>
    </row>
    <row r="886" spans="1:43" x14ac:dyDescent="0.3">
      <c r="A886">
        <v>6</v>
      </c>
      <c r="B886">
        <v>14</v>
      </c>
      <c r="C886">
        <v>21</v>
      </c>
      <c r="D886">
        <v>1686776460</v>
      </c>
      <c r="E886" t="s">
        <v>63</v>
      </c>
      <c r="F886" s="1">
        <v>0.87569444444444444</v>
      </c>
      <c r="G886" s="7">
        <v>17</v>
      </c>
      <c r="H886" s="7">
        <v>19</v>
      </c>
      <c r="I886" s="5">
        <v>21</v>
      </c>
      <c r="J886" s="5">
        <v>22</v>
      </c>
      <c r="K886" s="5">
        <v>13</v>
      </c>
      <c r="L886" s="5">
        <v>19</v>
      </c>
      <c r="M886" s="8">
        <v>24</v>
      </c>
      <c r="N886" s="8">
        <v>20</v>
      </c>
      <c r="O886" s="8">
        <v>24</v>
      </c>
      <c r="P886" s="8">
        <v>19</v>
      </c>
      <c r="Q886" s="8">
        <f t="shared" si="125"/>
        <v>19.666666666666668</v>
      </c>
      <c r="R886" s="8">
        <f t="shared" si="126"/>
        <v>24</v>
      </c>
      <c r="S886" s="8">
        <f t="shared" si="127"/>
        <v>21.833333333333336</v>
      </c>
      <c r="T886" s="8"/>
      <c r="U886" s="5"/>
      <c r="V886">
        <v>1686776460</v>
      </c>
      <c r="W886" t="s">
        <v>63</v>
      </c>
      <c r="X886" s="1">
        <v>0.87569444444444444</v>
      </c>
      <c r="Y886" s="5">
        <v>19</v>
      </c>
      <c r="Z886" s="6">
        <v>35</v>
      </c>
      <c r="AA886" s="6">
        <v>20</v>
      </c>
      <c r="AB886" s="5">
        <v>8</v>
      </c>
      <c r="AC886" s="5">
        <v>19</v>
      </c>
      <c r="AD886" s="5">
        <v>19</v>
      </c>
      <c r="AE886" s="5">
        <v>18</v>
      </c>
      <c r="AF886" s="5">
        <v>40</v>
      </c>
      <c r="AG886" s="5">
        <v>40</v>
      </c>
      <c r="AH886" s="5">
        <v>21</v>
      </c>
      <c r="AI886" s="5"/>
      <c r="AJ886" s="5">
        <f t="shared" si="128"/>
        <v>15</v>
      </c>
      <c r="AK886" s="5">
        <f t="shared" si="129"/>
        <v>378</v>
      </c>
      <c r="AL886" s="5">
        <f t="shared" si="130"/>
        <v>378</v>
      </c>
      <c r="AM886" s="5">
        <f t="shared" si="131"/>
        <v>1</v>
      </c>
      <c r="AO886">
        <f>'Eklima Blinder 2023'!D3957</f>
        <v>22.9</v>
      </c>
      <c r="AP886" s="19">
        <f t="shared" si="132"/>
        <v>20.769230769230774</v>
      </c>
      <c r="AQ886" s="5" t="e">
        <f t="shared" si="124"/>
        <v>#DIV/0!</v>
      </c>
    </row>
    <row r="887" spans="1:43" x14ac:dyDescent="0.3">
      <c r="A887">
        <v>6</v>
      </c>
      <c r="B887">
        <v>14</v>
      </c>
      <c r="C887">
        <v>22</v>
      </c>
      <c r="D887">
        <v>1686780060</v>
      </c>
      <c r="E887" t="s">
        <v>63</v>
      </c>
      <c r="F887" s="1">
        <v>0.91736111111111107</v>
      </c>
      <c r="G887" s="7">
        <v>15</v>
      </c>
      <c r="H887" s="7">
        <v>17</v>
      </c>
      <c r="I887" s="5">
        <v>20</v>
      </c>
      <c r="J887" s="5">
        <v>21</v>
      </c>
      <c r="K887" s="5">
        <v>12</v>
      </c>
      <c r="L887" s="5">
        <v>18</v>
      </c>
      <c r="M887" s="8">
        <v>24</v>
      </c>
      <c r="N887" s="8">
        <v>20</v>
      </c>
      <c r="O887" s="8">
        <v>24</v>
      </c>
      <c r="P887" s="8">
        <v>18</v>
      </c>
      <c r="Q887" s="8">
        <f t="shared" si="125"/>
        <v>19.333333333333336</v>
      </c>
      <c r="R887" s="8">
        <f t="shared" si="126"/>
        <v>24</v>
      </c>
      <c r="S887" s="8">
        <f t="shared" si="127"/>
        <v>21.666666666666668</v>
      </c>
      <c r="T887" s="8"/>
      <c r="U887" s="5"/>
      <c r="V887">
        <v>1686780060</v>
      </c>
      <c r="W887" t="s">
        <v>63</v>
      </c>
      <c r="X887" s="1">
        <v>0.91736111111111107</v>
      </c>
      <c r="Y887" s="5">
        <v>19</v>
      </c>
      <c r="Z887" s="6">
        <v>35</v>
      </c>
      <c r="AA887" s="6">
        <v>20</v>
      </c>
      <c r="AB887" s="5">
        <v>7</v>
      </c>
      <c r="AC887" s="5">
        <v>17</v>
      </c>
      <c r="AD887" s="5">
        <v>19</v>
      </c>
      <c r="AE887" s="5">
        <v>18</v>
      </c>
      <c r="AF887" s="5">
        <v>40</v>
      </c>
      <c r="AG887" s="5">
        <v>40</v>
      </c>
      <c r="AH887" s="5">
        <v>21</v>
      </c>
      <c r="AI887" s="5"/>
      <c r="AJ887" s="5">
        <f t="shared" si="128"/>
        <v>15</v>
      </c>
      <c r="AK887" s="5">
        <f t="shared" si="129"/>
        <v>378</v>
      </c>
      <c r="AL887" s="5">
        <f t="shared" si="130"/>
        <v>378</v>
      </c>
      <c r="AM887" s="5">
        <f t="shared" si="131"/>
        <v>1</v>
      </c>
      <c r="AO887">
        <f>'Eklima Blinder 2023'!D3958</f>
        <v>22.4</v>
      </c>
      <c r="AP887" s="19">
        <f t="shared" si="132"/>
        <v>19.285714285714295</v>
      </c>
      <c r="AQ887" s="5" t="e">
        <f t="shared" si="124"/>
        <v>#DIV/0!</v>
      </c>
    </row>
    <row r="888" spans="1:43" x14ac:dyDescent="0.3">
      <c r="A888">
        <v>6</v>
      </c>
      <c r="B888">
        <v>14</v>
      </c>
      <c r="C888">
        <v>23</v>
      </c>
      <c r="D888">
        <v>1686783660</v>
      </c>
      <c r="E888" t="s">
        <v>63</v>
      </c>
      <c r="F888" s="1">
        <v>0.9590277777777777</v>
      </c>
      <c r="G888" s="7">
        <v>14</v>
      </c>
      <c r="H888" s="7">
        <v>15</v>
      </c>
      <c r="I888" s="5">
        <v>19</v>
      </c>
      <c r="J888" s="5">
        <v>19</v>
      </c>
      <c r="K888" s="5">
        <v>11</v>
      </c>
      <c r="L888" s="5">
        <v>16</v>
      </c>
      <c r="M888" s="8">
        <v>23</v>
      </c>
      <c r="N888" s="8">
        <v>19</v>
      </c>
      <c r="O888" s="8">
        <v>23</v>
      </c>
      <c r="P888" s="8">
        <v>18</v>
      </c>
      <c r="Q888" s="8">
        <f t="shared" si="125"/>
        <v>18.666666666666664</v>
      </c>
      <c r="R888" s="8">
        <f t="shared" si="126"/>
        <v>23</v>
      </c>
      <c r="S888" s="8">
        <f t="shared" si="127"/>
        <v>20.833333333333332</v>
      </c>
      <c r="T888" s="8"/>
      <c r="U888" s="5"/>
      <c r="V888">
        <v>1686783660</v>
      </c>
      <c r="W888" t="s">
        <v>63</v>
      </c>
      <c r="X888" s="1">
        <v>0.9590277777777777</v>
      </c>
      <c r="Y888" s="5">
        <v>19</v>
      </c>
      <c r="Z888" s="6">
        <v>34</v>
      </c>
      <c r="AA888" s="6">
        <v>20</v>
      </c>
      <c r="AB888" s="5">
        <v>6</v>
      </c>
      <c r="AC888" s="5">
        <v>15</v>
      </c>
      <c r="AD888" s="5">
        <v>18</v>
      </c>
      <c r="AE888" s="5">
        <v>18</v>
      </c>
      <c r="AF888" s="5">
        <v>40</v>
      </c>
      <c r="AG888" s="5">
        <v>40</v>
      </c>
      <c r="AH888" s="5">
        <v>21</v>
      </c>
      <c r="AI888" s="5"/>
      <c r="AJ888" s="5">
        <f t="shared" si="128"/>
        <v>14</v>
      </c>
      <c r="AK888" s="5">
        <f t="shared" si="129"/>
        <v>352.8</v>
      </c>
      <c r="AL888" s="5">
        <f t="shared" si="130"/>
        <v>352.8</v>
      </c>
      <c r="AM888" s="5">
        <f t="shared" si="131"/>
        <v>1</v>
      </c>
      <c r="AO888">
        <f>'Eklima Blinder 2023'!D3959</f>
        <v>20.2</v>
      </c>
      <c r="AP888" s="19">
        <f t="shared" si="132"/>
        <v>19.384615384615376</v>
      </c>
      <c r="AQ888" s="5" t="e">
        <f t="shared" si="124"/>
        <v>#DIV/0!</v>
      </c>
    </row>
    <row r="889" spans="1:43" x14ac:dyDescent="0.3">
      <c r="A889">
        <v>6</v>
      </c>
      <c r="B889">
        <v>15</v>
      </c>
      <c r="C889">
        <v>0</v>
      </c>
      <c r="D889">
        <v>1686787260</v>
      </c>
      <c r="E889" t="s">
        <v>64</v>
      </c>
      <c r="F889" s="1">
        <v>6.9444444444444447E-4</v>
      </c>
      <c r="G889" s="7">
        <v>12</v>
      </c>
      <c r="H889" s="7">
        <v>14</v>
      </c>
      <c r="I889" s="5">
        <v>18</v>
      </c>
      <c r="J889" s="5">
        <v>18</v>
      </c>
      <c r="K889" s="5">
        <v>10</v>
      </c>
      <c r="L889" s="5">
        <v>15</v>
      </c>
      <c r="M889" s="8">
        <v>23</v>
      </c>
      <c r="N889" s="8">
        <v>19</v>
      </c>
      <c r="O889" s="8">
        <v>23</v>
      </c>
      <c r="P889" s="8">
        <v>18</v>
      </c>
      <c r="Q889" s="8">
        <f t="shared" si="125"/>
        <v>18.666666666666664</v>
      </c>
      <c r="R889" s="8">
        <f t="shared" si="126"/>
        <v>23</v>
      </c>
      <c r="S889" s="8">
        <f t="shared" si="127"/>
        <v>20.833333333333332</v>
      </c>
      <c r="T889" s="8"/>
      <c r="U889" s="5"/>
      <c r="V889">
        <v>1686787260</v>
      </c>
      <c r="W889" t="s">
        <v>64</v>
      </c>
      <c r="X889" s="1">
        <v>6.9444444444444447E-4</v>
      </c>
      <c r="Y889" s="5">
        <v>19</v>
      </c>
      <c r="Z889" s="6">
        <v>33</v>
      </c>
      <c r="AA889" s="6">
        <v>19</v>
      </c>
      <c r="AB889" s="5">
        <v>4</v>
      </c>
      <c r="AC889" s="5">
        <v>14</v>
      </c>
      <c r="AD889" s="5">
        <v>18</v>
      </c>
      <c r="AE889" s="5">
        <v>18</v>
      </c>
      <c r="AF889" s="5">
        <v>40</v>
      </c>
      <c r="AG889" s="5">
        <v>40</v>
      </c>
      <c r="AH889" s="5">
        <v>21</v>
      </c>
      <c r="AI889" s="5"/>
      <c r="AJ889" s="5">
        <f t="shared" si="128"/>
        <v>14</v>
      </c>
      <c r="AK889" s="5">
        <f t="shared" si="129"/>
        <v>352.8</v>
      </c>
      <c r="AL889" s="5">
        <f t="shared" si="130"/>
        <v>352.8</v>
      </c>
      <c r="AM889" s="5">
        <f t="shared" si="131"/>
        <v>1</v>
      </c>
      <c r="AO889">
        <f>'Eklima Blinder 2023'!D3960</f>
        <v>18.8</v>
      </c>
      <c r="AP889" s="19">
        <f t="shared" si="132"/>
        <v>19.384615384615376</v>
      </c>
      <c r="AQ889" s="5" t="e">
        <f t="shared" si="124"/>
        <v>#DIV/0!</v>
      </c>
    </row>
    <row r="890" spans="1:43" x14ac:dyDescent="0.3">
      <c r="A890">
        <v>6</v>
      </c>
      <c r="B890">
        <v>15</v>
      </c>
      <c r="C890">
        <v>1</v>
      </c>
      <c r="D890">
        <v>1686790860</v>
      </c>
      <c r="E890" t="s">
        <v>64</v>
      </c>
      <c r="F890" s="1">
        <v>4.2361111111111106E-2</v>
      </c>
      <c r="G890" s="7">
        <v>10</v>
      </c>
      <c r="H890" s="7">
        <v>12</v>
      </c>
      <c r="I890" s="5">
        <v>16</v>
      </c>
      <c r="J890" s="5">
        <v>17</v>
      </c>
      <c r="K890" s="5">
        <v>9</v>
      </c>
      <c r="L890" s="5">
        <v>13</v>
      </c>
      <c r="M890" s="8">
        <v>23</v>
      </c>
      <c r="N890" s="8">
        <v>19</v>
      </c>
      <c r="O890" s="8">
        <v>23</v>
      </c>
      <c r="P890" s="8">
        <v>18</v>
      </c>
      <c r="Q890" s="8">
        <f t="shared" si="125"/>
        <v>18.666666666666664</v>
      </c>
      <c r="R890" s="8">
        <f t="shared" si="126"/>
        <v>23</v>
      </c>
      <c r="S890" s="8">
        <f t="shared" si="127"/>
        <v>20.833333333333332</v>
      </c>
      <c r="T890" s="8"/>
      <c r="U890" s="5"/>
      <c r="V890">
        <v>1686790860</v>
      </c>
      <c r="W890" t="s">
        <v>64</v>
      </c>
      <c r="X890" s="1">
        <v>4.2361111111111106E-2</v>
      </c>
      <c r="Y890" s="5">
        <v>19</v>
      </c>
      <c r="Z890" s="6">
        <v>33</v>
      </c>
      <c r="AA890" s="6">
        <v>19</v>
      </c>
      <c r="AB890" s="5">
        <v>3</v>
      </c>
      <c r="AC890" s="5">
        <v>12</v>
      </c>
      <c r="AD890" s="5">
        <v>18</v>
      </c>
      <c r="AE890" s="5">
        <v>18</v>
      </c>
      <c r="AF890" s="5">
        <v>40</v>
      </c>
      <c r="AG890" s="5">
        <v>40</v>
      </c>
      <c r="AH890" s="5">
        <v>21</v>
      </c>
      <c r="AI890" s="5"/>
      <c r="AJ890" s="5">
        <f t="shared" si="128"/>
        <v>14</v>
      </c>
      <c r="AK890" s="5">
        <f t="shared" si="129"/>
        <v>352.8</v>
      </c>
      <c r="AL890" s="5">
        <f t="shared" si="130"/>
        <v>352.8</v>
      </c>
      <c r="AM890" s="5">
        <f t="shared" si="131"/>
        <v>1</v>
      </c>
      <c r="AO890">
        <f>'Eklima Blinder 2023'!D3961</f>
        <v>18.2</v>
      </c>
      <c r="AP890" s="19">
        <f t="shared" si="132"/>
        <v>19.384615384615376</v>
      </c>
      <c r="AQ890" s="5" t="e">
        <f t="shared" si="124"/>
        <v>#DIV/0!</v>
      </c>
    </row>
    <row r="891" spans="1:43" x14ac:dyDescent="0.3">
      <c r="A891">
        <v>6</v>
      </c>
      <c r="B891">
        <v>15</v>
      </c>
      <c r="C891">
        <v>2</v>
      </c>
      <c r="D891">
        <v>1686794460</v>
      </c>
      <c r="E891" t="s">
        <v>64</v>
      </c>
      <c r="F891" s="1">
        <v>8.4027777777777771E-2</v>
      </c>
      <c r="G891" s="7">
        <v>9</v>
      </c>
      <c r="H891" s="7">
        <v>11</v>
      </c>
      <c r="I891" s="5">
        <v>15</v>
      </c>
      <c r="J891" s="5">
        <v>15</v>
      </c>
      <c r="K891" s="5">
        <v>8</v>
      </c>
      <c r="L891" s="5">
        <v>11</v>
      </c>
      <c r="M891" s="8">
        <v>22</v>
      </c>
      <c r="N891" s="8">
        <v>19</v>
      </c>
      <c r="O891" s="8">
        <v>23</v>
      </c>
      <c r="P891" s="8">
        <v>18</v>
      </c>
      <c r="Q891" s="8">
        <f t="shared" si="125"/>
        <v>18.666666666666664</v>
      </c>
      <c r="R891" s="8">
        <f t="shared" si="126"/>
        <v>22.5</v>
      </c>
      <c r="S891" s="8">
        <f t="shared" si="127"/>
        <v>20.583333333333332</v>
      </c>
      <c r="T891" s="8"/>
      <c r="U891" s="5"/>
      <c r="V891">
        <v>1686794460</v>
      </c>
      <c r="W891" t="s">
        <v>64</v>
      </c>
      <c r="X891" s="1">
        <v>8.4027777777777771E-2</v>
      </c>
      <c r="Y891" s="5">
        <v>19</v>
      </c>
      <c r="Z891" s="6">
        <v>32</v>
      </c>
      <c r="AA891" s="6">
        <v>19</v>
      </c>
      <c r="AB891" s="5">
        <v>2</v>
      </c>
      <c r="AC891" s="5">
        <v>11</v>
      </c>
      <c r="AD891" s="5">
        <v>18</v>
      </c>
      <c r="AE891" s="5">
        <v>18</v>
      </c>
      <c r="AF891" s="5">
        <v>40</v>
      </c>
      <c r="AG891" s="5">
        <v>40</v>
      </c>
      <c r="AH891" s="5">
        <v>21</v>
      </c>
      <c r="AI891" s="5"/>
      <c r="AJ891" s="5">
        <f t="shared" si="128"/>
        <v>13</v>
      </c>
      <c r="AK891" s="5">
        <f t="shared" si="129"/>
        <v>327.60000000000002</v>
      </c>
      <c r="AL891" s="5">
        <f t="shared" si="130"/>
        <v>327.60000000000002</v>
      </c>
      <c r="AM891" s="5">
        <f t="shared" si="131"/>
        <v>1</v>
      </c>
      <c r="AO891">
        <f>'Eklima Blinder 2023'!D3962</f>
        <v>17.5</v>
      </c>
      <c r="AP891" s="19">
        <f t="shared" si="132"/>
        <v>20.347826086956509</v>
      </c>
      <c r="AQ891" s="5" t="e">
        <f t="shared" si="124"/>
        <v>#DIV/0!</v>
      </c>
    </row>
    <row r="892" spans="1:43" x14ac:dyDescent="0.3">
      <c r="A892">
        <v>6</v>
      </c>
      <c r="B892">
        <v>15</v>
      </c>
      <c r="C892">
        <v>3</v>
      </c>
      <c r="D892">
        <v>1686798060</v>
      </c>
      <c r="E892" t="s">
        <v>64</v>
      </c>
      <c r="F892" s="1">
        <v>0.12569444444444444</v>
      </c>
      <c r="G892" s="7">
        <v>7</v>
      </c>
      <c r="H892" s="7">
        <v>9</v>
      </c>
      <c r="I892" s="5">
        <v>14</v>
      </c>
      <c r="J892" s="5">
        <v>14</v>
      </c>
      <c r="K892" s="5">
        <v>7</v>
      </c>
      <c r="L892" s="5">
        <v>10</v>
      </c>
      <c r="M892" s="8">
        <v>22</v>
      </c>
      <c r="N892" s="8">
        <v>19</v>
      </c>
      <c r="O892" s="8">
        <v>22</v>
      </c>
      <c r="P892" s="8">
        <v>18</v>
      </c>
      <c r="Q892" s="8">
        <f t="shared" si="125"/>
        <v>18.666666666666664</v>
      </c>
      <c r="R892" s="8">
        <f t="shared" si="126"/>
        <v>22</v>
      </c>
      <c r="S892" s="8">
        <f t="shared" si="127"/>
        <v>20.333333333333332</v>
      </c>
      <c r="T892" s="8"/>
      <c r="U892" s="5"/>
      <c r="V892">
        <v>1686798060</v>
      </c>
      <c r="W892" t="s">
        <v>64</v>
      </c>
      <c r="X892" s="1">
        <v>0.12569444444444444</v>
      </c>
      <c r="Y892" s="5">
        <v>19</v>
      </c>
      <c r="Z892" s="6">
        <v>32</v>
      </c>
      <c r="AA892" s="6">
        <v>19</v>
      </c>
      <c r="AB892" s="5">
        <v>1</v>
      </c>
      <c r="AC892" s="5">
        <v>9</v>
      </c>
      <c r="AD892" s="5">
        <v>18</v>
      </c>
      <c r="AE892" s="5">
        <v>18</v>
      </c>
      <c r="AF892" s="5">
        <v>40</v>
      </c>
      <c r="AG892" s="5">
        <v>40</v>
      </c>
      <c r="AH892" s="5">
        <v>21</v>
      </c>
      <c r="AI892" s="5"/>
      <c r="AJ892" s="5">
        <f t="shared" si="128"/>
        <v>13</v>
      </c>
      <c r="AK892" s="5">
        <f t="shared" si="129"/>
        <v>327.60000000000002</v>
      </c>
      <c r="AL892" s="5">
        <f t="shared" si="130"/>
        <v>327.60000000000002</v>
      </c>
      <c r="AM892" s="5">
        <f t="shared" si="131"/>
        <v>1</v>
      </c>
      <c r="AO892">
        <f>'Eklima Blinder 2023'!D3963</f>
        <v>17.7</v>
      </c>
      <c r="AP892" s="19">
        <f t="shared" si="132"/>
        <v>23.399999999999984</v>
      </c>
      <c r="AQ892" s="5" t="e">
        <f t="shared" si="124"/>
        <v>#DIV/0!</v>
      </c>
    </row>
    <row r="893" spans="1:43" x14ac:dyDescent="0.3">
      <c r="A893">
        <v>6</v>
      </c>
      <c r="B893">
        <v>15</v>
      </c>
      <c r="C893">
        <v>4</v>
      </c>
      <c r="D893">
        <v>1686801660</v>
      </c>
      <c r="E893" t="s">
        <v>64</v>
      </c>
      <c r="F893" s="1">
        <v>0.1673611111111111</v>
      </c>
      <c r="G893" s="7">
        <v>6</v>
      </c>
      <c r="H893" s="7">
        <v>8</v>
      </c>
      <c r="I893" s="5">
        <v>13</v>
      </c>
      <c r="J893" s="5">
        <v>13</v>
      </c>
      <c r="K893" s="5">
        <v>6</v>
      </c>
      <c r="L893" s="5">
        <v>9</v>
      </c>
      <c r="M893" s="8">
        <v>22</v>
      </c>
      <c r="N893" s="8">
        <v>19</v>
      </c>
      <c r="O893" s="8">
        <v>22</v>
      </c>
      <c r="P893" s="8">
        <v>18</v>
      </c>
      <c r="Q893" s="8">
        <f t="shared" si="125"/>
        <v>18.666666666666664</v>
      </c>
      <c r="R893" s="8">
        <f t="shared" si="126"/>
        <v>22</v>
      </c>
      <c r="S893" s="8">
        <f t="shared" si="127"/>
        <v>20.333333333333332</v>
      </c>
      <c r="T893" s="8"/>
      <c r="U893" s="5"/>
      <c r="V893">
        <v>1686801660</v>
      </c>
      <c r="W893" t="s">
        <v>64</v>
      </c>
      <c r="X893" s="1">
        <v>0.1673611111111111</v>
      </c>
      <c r="Y893" s="5">
        <v>18</v>
      </c>
      <c r="Z893" s="6">
        <v>31</v>
      </c>
      <c r="AA893" s="6">
        <v>19</v>
      </c>
      <c r="AB893" s="5">
        <v>0</v>
      </c>
      <c r="AC893" s="5">
        <v>8</v>
      </c>
      <c r="AD893" s="5">
        <v>18</v>
      </c>
      <c r="AE893" s="5">
        <v>18</v>
      </c>
      <c r="AF893" s="5">
        <v>40</v>
      </c>
      <c r="AG893" s="5">
        <v>40</v>
      </c>
      <c r="AH893" s="5">
        <v>21</v>
      </c>
      <c r="AI893" s="5"/>
      <c r="AJ893" s="5">
        <f t="shared" si="128"/>
        <v>12</v>
      </c>
      <c r="AK893" s="5">
        <f t="shared" si="129"/>
        <v>302.40000000000003</v>
      </c>
      <c r="AL893" s="5">
        <f t="shared" si="130"/>
        <v>302.40000000000003</v>
      </c>
      <c r="AM893" s="5">
        <f t="shared" si="131"/>
        <v>1</v>
      </c>
      <c r="AO893">
        <f>'Eklima Blinder 2023'!D3964</f>
        <v>16.8</v>
      </c>
      <c r="AP893" s="19">
        <f t="shared" si="132"/>
        <v>21.599999999999987</v>
      </c>
      <c r="AQ893" s="5" t="e">
        <f t="shared" si="124"/>
        <v>#DIV/0!</v>
      </c>
    </row>
    <row r="894" spans="1:43" x14ac:dyDescent="0.3">
      <c r="A894">
        <v>6</v>
      </c>
      <c r="B894">
        <v>15</v>
      </c>
      <c r="C894">
        <v>5</v>
      </c>
      <c r="D894">
        <v>1686805260</v>
      </c>
      <c r="E894" t="s">
        <v>64</v>
      </c>
      <c r="F894" s="1">
        <v>0.20902777777777778</v>
      </c>
      <c r="G894" s="7">
        <v>5</v>
      </c>
      <c r="H894" s="7">
        <v>7</v>
      </c>
      <c r="I894" s="5">
        <v>12</v>
      </c>
      <c r="J894" s="5">
        <v>12</v>
      </c>
      <c r="K894" s="5">
        <v>6</v>
      </c>
      <c r="L894" s="5">
        <v>8</v>
      </c>
      <c r="M894" s="8">
        <v>22</v>
      </c>
      <c r="N894" s="8">
        <v>18</v>
      </c>
      <c r="O894" s="8">
        <v>22</v>
      </c>
      <c r="P894" s="8">
        <v>18</v>
      </c>
      <c r="Q894" s="8">
        <f t="shared" si="125"/>
        <v>18</v>
      </c>
      <c r="R894" s="8">
        <f t="shared" si="126"/>
        <v>22</v>
      </c>
      <c r="S894" s="8">
        <f t="shared" si="127"/>
        <v>20</v>
      </c>
      <c r="T894" s="8"/>
      <c r="U894" s="5"/>
      <c r="V894">
        <v>1686805260</v>
      </c>
      <c r="W894" t="s">
        <v>64</v>
      </c>
      <c r="X894" s="1">
        <v>0.20902777777777778</v>
      </c>
      <c r="Y894" s="5">
        <v>18</v>
      </c>
      <c r="Z894" s="6">
        <v>31</v>
      </c>
      <c r="AA894" s="6">
        <v>19</v>
      </c>
      <c r="AB894" s="5">
        <v>0</v>
      </c>
      <c r="AC894" s="5">
        <v>7</v>
      </c>
      <c r="AD894" s="5">
        <v>18</v>
      </c>
      <c r="AE894" s="5">
        <v>17</v>
      </c>
      <c r="AF894" s="5">
        <v>40</v>
      </c>
      <c r="AG894" s="5">
        <v>40</v>
      </c>
      <c r="AH894" s="5">
        <v>21</v>
      </c>
      <c r="AI894" s="5"/>
      <c r="AJ894" s="5">
        <f t="shared" si="128"/>
        <v>12</v>
      </c>
      <c r="AK894" s="5">
        <f t="shared" si="129"/>
        <v>302.40000000000003</v>
      </c>
      <c r="AL894" s="5">
        <f t="shared" si="130"/>
        <v>302.40000000000003</v>
      </c>
      <c r="AM894" s="5">
        <f t="shared" si="131"/>
        <v>1</v>
      </c>
      <c r="AO894">
        <f>'Eklima Blinder 2023'!D3965</f>
        <v>18.5</v>
      </c>
      <c r="AP894" s="19">
        <f t="shared" si="132"/>
        <v>18</v>
      </c>
      <c r="AQ894" s="5" t="e">
        <f t="shared" si="124"/>
        <v>#DIV/0!</v>
      </c>
    </row>
    <row r="895" spans="1:43" x14ac:dyDescent="0.3">
      <c r="A895">
        <v>6</v>
      </c>
      <c r="B895">
        <v>15</v>
      </c>
      <c r="C895">
        <v>6</v>
      </c>
      <c r="D895">
        <v>1686808860</v>
      </c>
      <c r="E895" t="s">
        <v>64</v>
      </c>
      <c r="F895" s="1">
        <v>0.25069444444444444</v>
      </c>
      <c r="G895" s="7">
        <v>5</v>
      </c>
      <c r="H895" s="7">
        <v>7</v>
      </c>
      <c r="I895" s="5">
        <v>11</v>
      </c>
      <c r="J895" s="5">
        <v>11</v>
      </c>
      <c r="K895" s="5">
        <v>5</v>
      </c>
      <c r="L895" s="5">
        <v>8</v>
      </c>
      <c r="M895" s="8">
        <v>21</v>
      </c>
      <c r="N895" s="8">
        <v>18</v>
      </c>
      <c r="O895" s="8">
        <v>22</v>
      </c>
      <c r="P895" s="8">
        <v>17</v>
      </c>
      <c r="Q895" s="8">
        <f t="shared" si="125"/>
        <v>17.666666666666668</v>
      </c>
      <c r="R895" s="8">
        <f t="shared" si="126"/>
        <v>21.5</v>
      </c>
      <c r="S895" s="8">
        <f t="shared" si="127"/>
        <v>19.583333333333336</v>
      </c>
      <c r="T895" s="8"/>
      <c r="U895" s="5"/>
      <c r="V895">
        <v>1686808860</v>
      </c>
      <c r="W895" t="s">
        <v>64</v>
      </c>
      <c r="X895" s="1">
        <v>0.25069444444444444</v>
      </c>
      <c r="Y895" s="5">
        <v>18</v>
      </c>
      <c r="Z895" s="6">
        <v>30</v>
      </c>
      <c r="AA895" s="6">
        <v>19</v>
      </c>
      <c r="AB895" s="5">
        <v>0</v>
      </c>
      <c r="AC895" s="5">
        <v>7</v>
      </c>
      <c r="AD895" s="5">
        <v>18</v>
      </c>
      <c r="AE895" s="5">
        <v>17</v>
      </c>
      <c r="AF895" s="5">
        <v>40</v>
      </c>
      <c r="AG895" s="5">
        <v>40</v>
      </c>
      <c r="AH895" s="5">
        <v>21</v>
      </c>
      <c r="AI895" s="5"/>
      <c r="AJ895" s="5">
        <f t="shared" si="128"/>
        <v>11</v>
      </c>
      <c r="AK895" s="5">
        <f t="shared" si="129"/>
        <v>277.2</v>
      </c>
      <c r="AL895" s="5">
        <f t="shared" si="130"/>
        <v>277.2</v>
      </c>
      <c r="AM895" s="5">
        <f t="shared" si="131"/>
        <v>1</v>
      </c>
      <c r="AO895">
        <f>'Eklima Blinder 2023'!D3966</f>
        <v>21.5</v>
      </c>
      <c r="AP895" s="19">
        <f t="shared" si="132"/>
        <v>17.217391304347831</v>
      </c>
      <c r="AQ895" s="5" t="e">
        <f t="shared" si="124"/>
        <v>#DIV/0!</v>
      </c>
    </row>
    <row r="896" spans="1:43" x14ac:dyDescent="0.3">
      <c r="A896">
        <v>6</v>
      </c>
      <c r="B896">
        <v>15</v>
      </c>
      <c r="C896">
        <v>7</v>
      </c>
      <c r="D896">
        <v>1686812460</v>
      </c>
      <c r="E896" t="s">
        <v>64</v>
      </c>
      <c r="F896" s="1">
        <v>0.29236111111111113</v>
      </c>
      <c r="G896" s="7">
        <v>5</v>
      </c>
      <c r="H896" s="7">
        <v>7</v>
      </c>
      <c r="I896" s="5">
        <v>10</v>
      </c>
      <c r="J896" s="5">
        <v>11</v>
      </c>
      <c r="K896" s="5">
        <v>5</v>
      </c>
      <c r="L896" s="5">
        <v>7</v>
      </c>
      <c r="M896" s="8">
        <v>21</v>
      </c>
      <c r="N896" s="8">
        <v>18</v>
      </c>
      <c r="O896" s="8">
        <v>22</v>
      </c>
      <c r="P896" s="8">
        <v>17</v>
      </c>
      <c r="Q896" s="8">
        <f t="shared" si="125"/>
        <v>17.666666666666668</v>
      </c>
      <c r="R896" s="8">
        <f t="shared" si="126"/>
        <v>21.5</v>
      </c>
      <c r="S896" s="8">
        <f t="shared" si="127"/>
        <v>19.583333333333336</v>
      </c>
      <c r="T896" s="8"/>
      <c r="U896" s="5"/>
      <c r="V896">
        <v>1686812460</v>
      </c>
      <c r="W896" t="s">
        <v>64</v>
      </c>
      <c r="X896" s="1">
        <v>0.29236111111111113</v>
      </c>
      <c r="Y896" s="5">
        <v>18</v>
      </c>
      <c r="Z896" s="6">
        <v>30</v>
      </c>
      <c r="AA896" s="6">
        <v>18</v>
      </c>
      <c r="AB896" s="5">
        <v>0</v>
      </c>
      <c r="AC896" s="5">
        <v>7</v>
      </c>
      <c r="AD896" s="5">
        <v>17</v>
      </c>
      <c r="AE896" s="5">
        <v>17</v>
      </c>
      <c r="AF896" s="5">
        <v>40</v>
      </c>
      <c r="AG896" s="5">
        <v>40</v>
      </c>
      <c r="AH896" s="5">
        <v>21</v>
      </c>
      <c r="AI896" s="5"/>
      <c r="AJ896" s="5">
        <f t="shared" si="128"/>
        <v>12</v>
      </c>
      <c r="AK896" s="5">
        <f t="shared" si="129"/>
        <v>302.40000000000003</v>
      </c>
      <c r="AL896" s="5">
        <f t="shared" si="130"/>
        <v>302.40000000000003</v>
      </c>
      <c r="AM896" s="5">
        <f t="shared" si="131"/>
        <v>1</v>
      </c>
      <c r="AO896">
        <f>'Eklima Blinder 2023'!D3967</f>
        <v>22</v>
      </c>
      <c r="AP896" s="19">
        <f t="shared" si="132"/>
        <v>18.782608695652183</v>
      </c>
      <c r="AQ896" s="5" t="e">
        <f t="shared" si="124"/>
        <v>#DIV/0!</v>
      </c>
    </row>
    <row r="897" spans="1:43" x14ac:dyDescent="0.3">
      <c r="A897">
        <v>6</v>
      </c>
      <c r="B897">
        <v>15</v>
      </c>
      <c r="C897">
        <v>8</v>
      </c>
      <c r="D897">
        <v>1686816060</v>
      </c>
      <c r="E897" t="s">
        <v>64</v>
      </c>
      <c r="F897" s="1">
        <v>0.33402777777777781</v>
      </c>
      <c r="G897" s="7">
        <v>5</v>
      </c>
      <c r="H897" s="7">
        <v>7</v>
      </c>
      <c r="I897" s="5">
        <v>10</v>
      </c>
      <c r="J897" s="5">
        <v>10</v>
      </c>
      <c r="K897" s="5">
        <v>5</v>
      </c>
      <c r="L897" s="5">
        <v>8</v>
      </c>
      <c r="M897" s="8">
        <v>21</v>
      </c>
      <c r="N897" s="8">
        <v>18</v>
      </c>
      <c r="O897" s="8">
        <v>22</v>
      </c>
      <c r="P897" s="8">
        <v>17</v>
      </c>
      <c r="Q897" s="8">
        <f t="shared" si="125"/>
        <v>17.666666666666668</v>
      </c>
      <c r="R897" s="8">
        <f t="shared" si="126"/>
        <v>21.5</v>
      </c>
      <c r="S897" s="8">
        <f t="shared" si="127"/>
        <v>19.583333333333336</v>
      </c>
      <c r="T897" s="8"/>
      <c r="U897" s="5"/>
      <c r="V897">
        <v>1686816060</v>
      </c>
      <c r="W897" t="s">
        <v>64</v>
      </c>
      <c r="X897" s="1">
        <v>0.33402777777777781</v>
      </c>
      <c r="Y897" s="5">
        <v>18</v>
      </c>
      <c r="Z897" s="6">
        <v>30</v>
      </c>
      <c r="AA897" s="6">
        <v>18</v>
      </c>
      <c r="AB897" s="5">
        <v>0</v>
      </c>
      <c r="AC897" s="5">
        <v>7</v>
      </c>
      <c r="AD897" s="5">
        <v>17</v>
      </c>
      <c r="AE897" s="5">
        <v>17</v>
      </c>
      <c r="AF897" s="5">
        <v>40</v>
      </c>
      <c r="AG897" s="5">
        <v>40</v>
      </c>
      <c r="AH897" s="5">
        <v>21</v>
      </c>
      <c r="AI897" s="5"/>
      <c r="AJ897" s="5">
        <f t="shared" si="128"/>
        <v>12</v>
      </c>
      <c r="AK897" s="5">
        <f t="shared" si="129"/>
        <v>302.40000000000003</v>
      </c>
      <c r="AL897" s="5">
        <f t="shared" si="130"/>
        <v>302.40000000000003</v>
      </c>
      <c r="AM897" s="5">
        <f t="shared" si="131"/>
        <v>1</v>
      </c>
      <c r="AO897">
        <f>'Eklima Blinder 2023'!D3968</f>
        <v>24.6</v>
      </c>
      <c r="AP897" s="19">
        <f t="shared" si="132"/>
        <v>18.782608695652183</v>
      </c>
      <c r="AQ897" s="5" t="e">
        <f t="shared" si="124"/>
        <v>#DIV/0!</v>
      </c>
    </row>
    <row r="898" spans="1:43" x14ac:dyDescent="0.3">
      <c r="A898">
        <v>6</v>
      </c>
      <c r="B898">
        <v>15</v>
      </c>
      <c r="C898">
        <v>9</v>
      </c>
      <c r="D898">
        <v>1686819660</v>
      </c>
      <c r="E898" t="s">
        <v>64</v>
      </c>
      <c r="F898" s="1">
        <v>0.3756944444444445</v>
      </c>
      <c r="G898" s="7">
        <v>6</v>
      </c>
      <c r="H898" s="7">
        <v>8</v>
      </c>
      <c r="I898" s="5">
        <v>10</v>
      </c>
      <c r="J898" s="5">
        <v>11</v>
      </c>
      <c r="K898" s="5">
        <v>6</v>
      </c>
      <c r="L898" s="5">
        <v>9</v>
      </c>
      <c r="M898" s="8">
        <v>21</v>
      </c>
      <c r="N898" s="8">
        <v>18</v>
      </c>
      <c r="O898" s="8">
        <v>22</v>
      </c>
      <c r="P898" s="8">
        <v>17</v>
      </c>
      <c r="Q898" s="8">
        <f t="shared" si="125"/>
        <v>17.666666666666668</v>
      </c>
      <c r="R898" s="8">
        <f t="shared" si="126"/>
        <v>21.5</v>
      </c>
      <c r="S898" s="8">
        <f t="shared" si="127"/>
        <v>19.583333333333336</v>
      </c>
      <c r="T898" s="8"/>
      <c r="U898" s="5"/>
      <c r="V898">
        <v>1686819660</v>
      </c>
      <c r="W898" t="s">
        <v>64</v>
      </c>
      <c r="X898" s="1">
        <v>0.3756944444444445</v>
      </c>
      <c r="Y898" s="5">
        <v>18</v>
      </c>
      <c r="Z898" s="6">
        <v>31</v>
      </c>
      <c r="AA898" s="6">
        <v>18</v>
      </c>
      <c r="AB898" s="5">
        <v>0</v>
      </c>
      <c r="AC898" s="5">
        <v>8</v>
      </c>
      <c r="AD898" s="5">
        <v>17</v>
      </c>
      <c r="AE898" s="5">
        <v>17</v>
      </c>
      <c r="AF898" s="5">
        <v>40</v>
      </c>
      <c r="AG898" s="5">
        <v>40</v>
      </c>
      <c r="AH898" s="5">
        <v>21</v>
      </c>
      <c r="AI898" s="5"/>
      <c r="AJ898" s="5">
        <f t="shared" si="128"/>
        <v>13</v>
      </c>
      <c r="AK898" s="5">
        <f t="shared" si="129"/>
        <v>327.60000000000002</v>
      </c>
      <c r="AL898" s="5">
        <f t="shared" si="130"/>
        <v>327.60000000000002</v>
      </c>
      <c r="AM898" s="5">
        <f t="shared" si="131"/>
        <v>1</v>
      </c>
      <c r="AO898">
        <f>'Eklima Blinder 2023'!D3969</f>
        <v>26.3</v>
      </c>
      <c r="AP898" s="19">
        <f t="shared" si="132"/>
        <v>20.34782608695653</v>
      </c>
      <c r="AQ898" s="5" t="e">
        <f t="shared" si="124"/>
        <v>#DIV/0!</v>
      </c>
    </row>
    <row r="899" spans="1:43" x14ac:dyDescent="0.3">
      <c r="A899">
        <v>6</v>
      </c>
      <c r="B899">
        <v>15</v>
      </c>
      <c r="C899">
        <v>10</v>
      </c>
      <c r="D899">
        <v>1686823260</v>
      </c>
      <c r="E899" t="s">
        <v>64</v>
      </c>
      <c r="F899" s="1">
        <v>0.41736111111111113</v>
      </c>
      <c r="G899" s="7">
        <v>7</v>
      </c>
      <c r="H899" s="7">
        <v>9</v>
      </c>
      <c r="I899" s="5">
        <v>11</v>
      </c>
      <c r="J899" s="5">
        <v>11</v>
      </c>
      <c r="K899" s="5">
        <v>6</v>
      </c>
      <c r="L899" s="5">
        <v>10</v>
      </c>
      <c r="M899" s="8">
        <v>22</v>
      </c>
      <c r="N899" s="8">
        <v>18</v>
      </c>
      <c r="O899" s="8">
        <v>22</v>
      </c>
      <c r="P899" s="8">
        <v>17</v>
      </c>
      <c r="Q899" s="8">
        <f t="shared" si="125"/>
        <v>17.666666666666668</v>
      </c>
      <c r="R899" s="8">
        <f t="shared" si="126"/>
        <v>22</v>
      </c>
      <c r="S899" s="8">
        <f t="shared" si="127"/>
        <v>19.833333333333336</v>
      </c>
      <c r="T899" s="8"/>
      <c r="U899" s="5"/>
      <c r="V899">
        <v>1686823260</v>
      </c>
      <c r="W899" t="s">
        <v>64</v>
      </c>
      <c r="X899" s="1">
        <v>0.41736111111111113</v>
      </c>
      <c r="Y899" s="5">
        <v>18</v>
      </c>
      <c r="Z899" s="6">
        <v>31</v>
      </c>
      <c r="AA899" s="6">
        <v>18</v>
      </c>
      <c r="AB899" s="5">
        <v>1</v>
      </c>
      <c r="AC899" s="5">
        <v>9</v>
      </c>
      <c r="AD899" s="5">
        <v>17</v>
      </c>
      <c r="AE899" s="5">
        <v>17</v>
      </c>
      <c r="AF899" s="5">
        <v>40</v>
      </c>
      <c r="AG899" s="5">
        <v>40</v>
      </c>
      <c r="AH899" s="5">
        <v>21</v>
      </c>
      <c r="AI899" s="5"/>
      <c r="AJ899" s="5">
        <f t="shared" si="128"/>
        <v>13</v>
      </c>
      <c r="AK899" s="5">
        <f t="shared" si="129"/>
        <v>327.60000000000002</v>
      </c>
      <c r="AL899" s="5">
        <f t="shared" si="130"/>
        <v>327.60000000000002</v>
      </c>
      <c r="AM899" s="5">
        <f t="shared" si="131"/>
        <v>1</v>
      </c>
      <c r="AO899">
        <f>'Eklima Blinder 2023'!D3970</f>
        <v>29.1</v>
      </c>
      <c r="AP899" s="19">
        <f t="shared" si="132"/>
        <v>18.000000000000007</v>
      </c>
      <c r="AQ899" s="5" t="e">
        <f t="shared" si="124"/>
        <v>#DIV/0!</v>
      </c>
    </row>
    <row r="900" spans="1:43" x14ac:dyDescent="0.3">
      <c r="A900">
        <v>6</v>
      </c>
      <c r="B900">
        <v>15</v>
      </c>
      <c r="C900">
        <v>11</v>
      </c>
      <c r="D900">
        <v>1686826860</v>
      </c>
      <c r="E900" t="s">
        <v>64</v>
      </c>
      <c r="F900" s="1">
        <v>0.45902777777777781</v>
      </c>
      <c r="G900" s="7">
        <v>11</v>
      </c>
      <c r="H900" s="7">
        <v>13</v>
      </c>
      <c r="I900" s="5">
        <v>12</v>
      </c>
      <c r="J900" s="5">
        <v>13</v>
      </c>
      <c r="K900" s="5">
        <v>9</v>
      </c>
      <c r="L900" s="5">
        <v>13</v>
      </c>
      <c r="M900" s="8">
        <v>19</v>
      </c>
      <c r="N900" s="8">
        <v>17</v>
      </c>
      <c r="O900" s="8">
        <v>19</v>
      </c>
      <c r="P900" s="8">
        <v>17</v>
      </c>
      <c r="Q900" s="8">
        <f t="shared" si="125"/>
        <v>17</v>
      </c>
      <c r="R900" s="8">
        <f t="shared" si="126"/>
        <v>19</v>
      </c>
      <c r="S900" s="8">
        <f t="shared" si="127"/>
        <v>18</v>
      </c>
      <c r="T900" s="8"/>
      <c r="U900" s="5"/>
      <c r="V900">
        <v>1686826860</v>
      </c>
      <c r="W900" t="s">
        <v>64</v>
      </c>
      <c r="X900" s="1">
        <v>0.45902777777777781</v>
      </c>
      <c r="Y900" s="5">
        <v>17</v>
      </c>
      <c r="Z900" s="6">
        <v>53</v>
      </c>
      <c r="AA900" s="6">
        <v>18</v>
      </c>
      <c r="AB900" s="5">
        <v>7</v>
      </c>
      <c r="AC900" s="5">
        <v>13</v>
      </c>
      <c r="AD900" s="5">
        <v>17</v>
      </c>
      <c r="AE900" s="5">
        <v>17</v>
      </c>
      <c r="AF900" s="5">
        <v>40</v>
      </c>
      <c r="AG900" s="5">
        <v>40</v>
      </c>
      <c r="AH900" s="5">
        <v>22</v>
      </c>
      <c r="AI900" s="5"/>
      <c r="AJ900" s="5">
        <f t="shared" si="128"/>
        <v>35</v>
      </c>
      <c r="AK900" s="5">
        <f t="shared" si="129"/>
        <v>882</v>
      </c>
      <c r="AL900" s="5">
        <f t="shared" si="130"/>
        <v>0</v>
      </c>
      <c r="AM900" s="5">
        <f t="shared" si="131"/>
        <v>0</v>
      </c>
      <c r="AO900">
        <f>'Eklima Blinder 2023'!D3971</f>
        <v>30.3</v>
      </c>
      <c r="AP900" s="19">
        <f t="shared" si="132"/>
        <v>0</v>
      </c>
      <c r="AQ900" s="5" t="e">
        <f t="shared" si="124"/>
        <v>#DIV/0!</v>
      </c>
    </row>
    <row r="901" spans="1:43" x14ac:dyDescent="0.3">
      <c r="A901">
        <v>6</v>
      </c>
      <c r="B901">
        <v>15</v>
      </c>
      <c r="C901">
        <v>12</v>
      </c>
      <c r="D901">
        <v>1686830460</v>
      </c>
      <c r="E901" t="s">
        <v>64</v>
      </c>
      <c r="F901" s="1">
        <v>0.50069444444444444</v>
      </c>
      <c r="G901" s="7">
        <v>14</v>
      </c>
      <c r="H901" s="7">
        <v>16</v>
      </c>
      <c r="I901" s="5">
        <v>14</v>
      </c>
      <c r="J901" s="5">
        <v>15</v>
      </c>
      <c r="K901" s="5">
        <v>12</v>
      </c>
      <c r="L901" s="5">
        <v>16</v>
      </c>
      <c r="M901" s="8">
        <v>19</v>
      </c>
      <c r="N901" s="8">
        <v>17</v>
      </c>
      <c r="O901" s="8">
        <v>19</v>
      </c>
      <c r="P901" s="8">
        <v>16</v>
      </c>
      <c r="Q901" s="8">
        <f t="shared" si="125"/>
        <v>16.666666666666668</v>
      </c>
      <c r="R901" s="8">
        <f t="shared" si="126"/>
        <v>19</v>
      </c>
      <c r="S901" s="8">
        <f t="shared" si="127"/>
        <v>17.833333333333336</v>
      </c>
      <c r="T901" s="8"/>
      <c r="U901" s="5"/>
      <c r="V901">
        <v>1686830460</v>
      </c>
      <c r="W901" t="s">
        <v>64</v>
      </c>
      <c r="X901" s="1">
        <v>0.50069444444444444</v>
      </c>
      <c r="Y901" s="5">
        <v>17</v>
      </c>
      <c r="Z901" s="6">
        <v>57</v>
      </c>
      <c r="AA901" s="6">
        <v>17</v>
      </c>
      <c r="AB901" s="5">
        <v>10</v>
      </c>
      <c r="AC901" s="5">
        <v>16</v>
      </c>
      <c r="AD901" s="5">
        <v>17</v>
      </c>
      <c r="AE901" s="5">
        <v>17</v>
      </c>
      <c r="AF901" s="5">
        <v>40</v>
      </c>
      <c r="AG901" s="5">
        <v>40</v>
      </c>
      <c r="AH901" s="5">
        <v>23</v>
      </c>
      <c r="AI901" s="5"/>
      <c r="AJ901" s="5">
        <f t="shared" si="128"/>
        <v>40</v>
      </c>
      <c r="AK901" s="5">
        <f t="shared" si="129"/>
        <v>1008</v>
      </c>
      <c r="AL901" s="5">
        <f t="shared" si="130"/>
        <v>0</v>
      </c>
      <c r="AM901" s="5">
        <f t="shared" si="131"/>
        <v>0</v>
      </c>
      <c r="AO901">
        <f>'Eklima Blinder 2023'!D3972</f>
        <v>31</v>
      </c>
      <c r="AP901" s="19">
        <f t="shared" si="132"/>
        <v>0</v>
      </c>
      <c r="AQ901" s="5" t="e">
        <f t="shared" si="124"/>
        <v>#DIV/0!</v>
      </c>
    </row>
    <row r="902" spans="1:43" x14ac:dyDescent="0.3">
      <c r="A902">
        <v>6</v>
      </c>
      <c r="B902">
        <v>15</v>
      </c>
      <c r="C902">
        <v>13</v>
      </c>
      <c r="D902">
        <v>1686834060</v>
      </c>
      <c r="E902" t="s">
        <v>64</v>
      </c>
      <c r="F902" s="1">
        <v>0.54236111111111118</v>
      </c>
      <c r="G902" s="7">
        <v>18</v>
      </c>
      <c r="H902" s="7">
        <v>19</v>
      </c>
      <c r="I902" s="5">
        <v>17</v>
      </c>
      <c r="J902" s="5">
        <v>18</v>
      </c>
      <c r="K902" s="5">
        <v>15</v>
      </c>
      <c r="L902" s="5">
        <v>19</v>
      </c>
      <c r="M902" s="8">
        <v>19</v>
      </c>
      <c r="N902" s="8">
        <v>17</v>
      </c>
      <c r="O902" s="8">
        <v>19</v>
      </c>
      <c r="P902" s="8">
        <v>16</v>
      </c>
      <c r="Q902" s="8">
        <f t="shared" si="125"/>
        <v>16.666666666666668</v>
      </c>
      <c r="R902" s="8">
        <f t="shared" si="126"/>
        <v>19</v>
      </c>
      <c r="S902" s="8">
        <f t="shared" si="127"/>
        <v>17.833333333333336</v>
      </c>
      <c r="T902" s="8"/>
      <c r="U902" s="5"/>
      <c r="V902">
        <v>1686834060</v>
      </c>
      <c r="W902" t="s">
        <v>64</v>
      </c>
      <c r="X902" s="1">
        <v>0.54236111111111118</v>
      </c>
      <c r="Y902" s="5">
        <v>17</v>
      </c>
      <c r="Z902" s="6">
        <v>71</v>
      </c>
      <c r="AA902" s="6">
        <v>17</v>
      </c>
      <c r="AB902" s="5">
        <v>16</v>
      </c>
      <c r="AC902" s="5">
        <v>19</v>
      </c>
      <c r="AD902" s="5">
        <v>16</v>
      </c>
      <c r="AE902" s="5">
        <v>16</v>
      </c>
      <c r="AF902" s="5">
        <v>40</v>
      </c>
      <c r="AG902" s="5">
        <v>40</v>
      </c>
      <c r="AH902" s="5">
        <v>23</v>
      </c>
      <c r="AI902" s="5"/>
      <c r="AJ902" s="5">
        <f t="shared" si="128"/>
        <v>54</v>
      </c>
      <c r="AK902" s="5">
        <f t="shared" si="129"/>
        <v>1360.8</v>
      </c>
      <c r="AL902" s="5">
        <f t="shared" si="130"/>
        <v>0</v>
      </c>
      <c r="AM902" s="5">
        <f t="shared" si="131"/>
        <v>0</v>
      </c>
      <c r="AO902">
        <f>'Eklima Blinder 2023'!D3973</f>
        <v>30.3</v>
      </c>
      <c r="AP902" s="19">
        <f t="shared" si="132"/>
        <v>0</v>
      </c>
      <c r="AQ902" s="5" t="e">
        <f t="shared" si="124"/>
        <v>#DIV/0!</v>
      </c>
    </row>
    <row r="903" spans="1:43" x14ac:dyDescent="0.3">
      <c r="A903">
        <v>6</v>
      </c>
      <c r="B903">
        <v>15</v>
      </c>
      <c r="C903">
        <v>14</v>
      </c>
      <c r="D903">
        <v>1686837660</v>
      </c>
      <c r="E903" t="s">
        <v>64</v>
      </c>
      <c r="F903" s="1">
        <v>0.58402777777777781</v>
      </c>
      <c r="G903" s="7">
        <v>19</v>
      </c>
      <c r="H903" s="7">
        <v>21</v>
      </c>
      <c r="I903" s="5">
        <v>19</v>
      </c>
      <c r="J903" s="5">
        <v>20</v>
      </c>
      <c r="K903" s="5">
        <v>18</v>
      </c>
      <c r="L903" s="5">
        <v>21</v>
      </c>
      <c r="M903" s="8">
        <v>18</v>
      </c>
      <c r="N903" s="8">
        <v>16</v>
      </c>
      <c r="O903" s="8">
        <v>19</v>
      </c>
      <c r="P903" s="8">
        <v>16</v>
      </c>
      <c r="Q903" s="8">
        <f t="shared" si="125"/>
        <v>16</v>
      </c>
      <c r="R903" s="8">
        <f t="shared" si="126"/>
        <v>18.5</v>
      </c>
      <c r="S903" s="8">
        <f t="shared" si="127"/>
        <v>17.25</v>
      </c>
      <c r="T903" s="8"/>
      <c r="U903" s="5"/>
      <c r="V903">
        <v>1686837660</v>
      </c>
      <c r="W903" t="s">
        <v>64</v>
      </c>
      <c r="X903" s="1">
        <v>0.58402777777777781</v>
      </c>
      <c r="Y903" s="5">
        <v>16</v>
      </c>
      <c r="Z903" s="6">
        <v>70</v>
      </c>
      <c r="AA903" s="6">
        <v>17</v>
      </c>
      <c r="AB903" s="5">
        <v>15</v>
      </c>
      <c r="AC903" s="5">
        <v>20</v>
      </c>
      <c r="AD903" s="5">
        <v>16</v>
      </c>
      <c r="AE903" s="5">
        <v>16</v>
      </c>
      <c r="AF903" s="5">
        <v>40</v>
      </c>
      <c r="AG903" s="5">
        <v>40</v>
      </c>
      <c r="AH903" s="5">
        <v>23</v>
      </c>
      <c r="AI903" s="5"/>
      <c r="AJ903" s="5">
        <f t="shared" si="128"/>
        <v>53</v>
      </c>
      <c r="AK903" s="5">
        <f t="shared" si="129"/>
        <v>1335.6000000000001</v>
      </c>
      <c r="AL903" s="5">
        <f t="shared" si="130"/>
        <v>0</v>
      </c>
      <c r="AM903" s="5">
        <f t="shared" si="131"/>
        <v>0</v>
      </c>
      <c r="AO903">
        <f>'Eklima Blinder 2023'!D3974</f>
        <v>29.2</v>
      </c>
      <c r="AP903" s="19">
        <f t="shared" si="132"/>
        <v>0</v>
      </c>
      <c r="AQ903" s="5" t="e">
        <f t="shared" si="124"/>
        <v>#DIV/0!</v>
      </c>
    </row>
    <row r="904" spans="1:43" x14ac:dyDescent="0.3">
      <c r="A904">
        <v>6</v>
      </c>
      <c r="B904">
        <v>15</v>
      </c>
      <c r="C904">
        <v>15</v>
      </c>
      <c r="D904">
        <v>1686841260</v>
      </c>
      <c r="E904" t="s">
        <v>64</v>
      </c>
      <c r="F904" s="1">
        <v>0.62569444444444444</v>
      </c>
      <c r="G904" s="7">
        <v>20</v>
      </c>
      <c r="H904" s="7">
        <v>22</v>
      </c>
      <c r="I904" s="5">
        <v>21</v>
      </c>
      <c r="J904" s="5">
        <v>22</v>
      </c>
      <c r="K904" s="5">
        <v>19</v>
      </c>
      <c r="L904" s="5">
        <v>22</v>
      </c>
      <c r="M904" s="8">
        <v>17</v>
      </c>
      <c r="N904" s="8">
        <v>16</v>
      </c>
      <c r="O904" s="8">
        <v>17</v>
      </c>
      <c r="P904" s="8">
        <v>16</v>
      </c>
      <c r="Q904" s="8">
        <f t="shared" si="125"/>
        <v>16</v>
      </c>
      <c r="R904" s="8">
        <f t="shared" si="126"/>
        <v>17</v>
      </c>
      <c r="S904" s="8">
        <f t="shared" si="127"/>
        <v>16.5</v>
      </c>
      <c r="T904" s="8"/>
      <c r="U904" s="5"/>
      <c r="V904">
        <v>1686841260</v>
      </c>
      <c r="W904" t="s">
        <v>64</v>
      </c>
      <c r="X904" s="1">
        <v>0.62569444444444444</v>
      </c>
      <c r="Y904" s="5">
        <v>16</v>
      </c>
      <c r="Z904" s="6">
        <v>61</v>
      </c>
      <c r="AA904" s="6">
        <v>17</v>
      </c>
      <c r="AB904" s="5">
        <v>16</v>
      </c>
      <c r="AC904" s="5">
        <v>22</v>
      </c>
      <c r="AD904" s="5">
        <v>16</v>
      </c>
      <c r="AE904" s="5">
        <v>16</v>
      </c>
      <c r="AF904" s="5">
        <v>40</v>
      </c>
      <c r="AG904" s="5">
        <v>40</v>
      </c>
      <c r="AH904" s="5">
        <v>24</v>
      </c>
      <c r="AI904" s="5"/>
      <c r="AJ904" s="5">
        <f t="shared" si="128"/>
        <v>44</v>
      </c>
      <c r="AK904" s="5">
        <f t="shared" si="129"/>
        <v>1108.8</v>
      </c>
      <c r="AL904" s="5">
        <f t="shared" si="130"/>
        <v>0</v>
      </c>
      <c r="AM904" s="5">
        <f t="shared" si="131"/>
        <v>0</v>
      </c>
      <c r="AO904">
        <f>'Eklima Blinder 2023'!D3975</f>
        <v>27.5</v>
      </c>
      <c r="AP904" s="19">
        <f t="shared" si="132"/>
        <v>0</v>
      </c>
      <c r="AQ904" s="5" t="e">
        <f t="shared" si="124"/>
        <v>#DIV/0!</v>
      </c>
    </row>
    <row r="905" spans="1:43" x14ac:dyDescent="0.3">
      <c r="A905">
        <v>6</v>
      </c>
      <c r="B905">
        <v>15</v>
      </c>
      <c r="C905">
        <v>16</v>
      </c>
      <c r="D905">
        <v>1686844860</v>
      </c>
      <c r="E905" t="s">
        <v>64</v>
      </c>
      <c r="F905" s="1">
        <v>0.66736111111111107</v>
      </c>
      <c r="G905" s="7">
        <v>22</v>
      </c>
      <c r="H905" s="7">
        <v>23</v>
      </c>
      <c r="I905" s="5">
        <v>22</v>
      </c>
      <c r="J905" s="5">
        <v>23</v>
      </c>
      <c r="K905" s="5">
        <v>20</v>
      </c>
      <c r="L905" s="5">
        <v>23</v>
      </c>
      <c r="M905" s="8">
        <v>18</v>
      </c>
      <c r="N905" s="8">
        <v>16</v>
      </c>
      <c r="O905" s="8">
        <v>18</v>
      </c>
      <c r="P905" s="8">
        <v>16</v>
      </c>
      <c r="Q905" s="8">
        <f t="shared" si="125"/>
        <v>16</v>
      </c>
      <c r="R905" s="8">
        <f t="shared" si="126"/>
        <v>18</v>
      </c>
      <c r="S905" s="8">
        <f t="shared" si="127"/>
        <v>17</v>
      </c>
      <c r="T905" s="8"/>
      <c r="U905" s="5"/>
      <c r="V905">
        <v>1686844860</v>
      </c>
      <c r="W905" t="s">
        <v>64</v>
      </c>
      <c r="X905" s="1">
        <v>0.66736111111111107</v>
      </c>
      <c r="Y905" s="5">
        <v>16</v>
      </c>
      <c r="Z905" s="6">
        <v>44</v>
      </c>
      <c r="AA905" s="6">
        <v>16</v>
      </c>
      <c r="AB905" s="5">
        <v>20</v>
      </c>
      <c r="AC905" s="5">
        <v>22</v>
      </c>
      <c r="AD905" s="5">
        <v>16</v>
      </c>
      <c r="AE905" s="5">
        <v>16</v>
      </c>
      <c r="AF905" s="5">
        <v>40</v>
      </c>
      <c r="AG905" s="5">
        <v>40</v>
      </c>
      <c r="AH905" s="5">
        <v>23</v>
      </c>
      <c r="AI905" s="5"/>
      <c r="AJ905" s="5">
        <f t="shared" si="128"/>
        <v>28</v>
      </c>
      <c r="AK905" s="5">
        <f t="shared" si="129"/>
        <v>705.6</v>
      </c>
      <c r="AL905" s="5">
        <f t="shared" si="130"/>
        <v>0</v>
      </c>
      <c r="AM905" s="5">
        <f t="shared" si="131"/>
        <v>0</v>
      </c>
      <c r="AO905">
        <f>'Eklima Blinder 2023'!D3976</f>
        <v>28</v>
      </c>
      <c r="AP905" s="19">
        <f t="shared" si="132"/>
        <v>0</v>
      </c>
      <c r="AQ905" s="5" t="e">
        <f t="shared" si="124"/>
        <v>#DIV/0!</v>
      </c>
    </row>
    <row r="906" spans="1:43" x14ac:dyDescent="0.3">
      <c r="A906">
        <v>6</v>
      </c>
      <c r="B906">
        <v>15</v>
      </c>
      <c r="C906">
        <v>17</v>
      </c>
      <c r="D906">
        <v>1686848460</v>
      </c>
      <c r="E906" t="s">
        <v>64</v>
      </c>
      <c r="F906" s="1">
        <v>0.7090277777777777</v>
      </c>
      <c r="G906" s="7">
        <v>20</v>
      </c>
      <c r="H906" s="7">
        <v>22</v>
      </c>
      <c r="I906" s="5">
        <v>22</v>
      </c>
      <c r="J906" s="5">
        <v>23</v>
      </c>
      <c r="K906" s="5">
        <v>20</v>
      </c>
      <c r="L906" s="5">
        <v>22</v>
      </c>
      <c r="M906" s="8">
        <v>18</v>
      </c>
      <c r="N906" s="8">
        <v>16</v>
      </c>
      <c r="O906" s="8">
        <v>18</v>
      </c>
      <c r="P906" s="8">
        <v>15</v>
      </c>
      <c r="Q906" s="8">
        <f t="shared" si="125"/>
        <v>15.666666666666666</v>
      </c>
      <c r="R906" s="8">
        <f t="shared" si="126"/>
        <v>18</v>
      </c>
      <c r="S906" s="8">
        <f t="shared" si="127"/>
        <v>16.833333333333332</v>
      </c>
      <c r="T906" s="8"/>
      <c r="U906" s="5"/>
      <c r="V906">
        <v>1686848460</v>
      </c>
      <c r="W906" t="s">
        <v>64</v>
      </c>
      <c r="X906" s="1">
        <v>0.7090277777777777</v>
      </c>
      <c r="Y906" s="5">
        <v>16</v>
      </c>
      <c r="Z906" s="6">
        <v>70</v>
      </c>
      <c r="AA906" s="6">
        <v>16</v>
      </c>
      <c r="AB906" s="5">
        <v>16</v>
      </c>
      <c r="AC906" s="5">
        <v>22</v>
      </c>
      <c r="AD906" s="5">
        <v>16</v>
      </c>
      <c r="AE906" s="5">
        <v>16</v>
      </c>
      <c r="AF906" s="5">
        <v>40</v>
      </c>
      <c r="AG906" s="5">
        <v>40</v>
      </c>
      <c r="AH906" s="5">
        <v>23</v>
      </c>
      <c r="AI906" s="5"/>
      <c r="AJ906" s="5">
        <f t="shared" si="128"/>
        <v>54</v>
      </c>
      <c r="AK906" s="5">
        <f t="shared" si="129"/>
        <v>1360.8</v>
      </c>
      <c r="AL906" s="5">
        <f t="shared" si="130"/>
        <v>0</v>
      </c>
      <c r="AM906" s="5">
        <f t="shared" si="131"/>
        <v>0</v>
      </c>
      <c r="AO906">
        <f>'Eklima Blinder 2023'!D3977</f>
        <v>26</v>
      </c>
      <c r="AP906" s="19">
        <f t="shared" si="132"/>
        <v>0</v>
      </c>
      <c r="AQ906" s="5" t="e">
        <f t="shared" si="124"/>
        <v>#DIV/0!</v>
      </c>
    </row>
    <row r="907" spans="1:43" x14ac:dyDescent="0.3">
      <c r="A907">
        <v>6</v>
      </c>
      <c r="B907">
        <v>15</v>
      </c>
      <c r="C907">
        <v>18</v>
      </c>
      <c r="D907">
        <v>1686852060</v>
      </c>
      <c r="E907" t="s">
        <v>64</v>
      </c>
      <c r="F907" s="1">
        <v>0.75069444444444444</v>
      </c>
      <c r="G907" s="7">
        <v>21</v>
      </c>
      <c r="H907" s="7">
        <v>21</v>
      </c>
      <c r="I907" s="5">
        <v>22</v>
      </c>
      <c r="J907" s="5">
        <v>23</v>
      </c>
      <c r="K907" s="5">
        <v>19</v>
      </c>
      <c r="L907" s="5">
        <v>22</v>
      </c>
      <c r="M907" s="8">
        <v>18</v>
      </c>
      <c r="N907" s="8">
        <v>16</v>
      </c>
      <c r="O907" s="8">
        <v>18</v>
      </c>
      <c r="P907" s="8">
        <v>15</v>
      </c>
      <c r="Q907" s="8">
        <f t="shared" si="125"/>
        <v>15.666666666666666</v>
      </c>
      <c r="R907" s="8">
        <f t="shared" si="126"/>
        <v>18</v>
      </c>
      <c r="S907" s="8">
        <f t="shared" si="127"/>
        <v>16.833333333333332</v>
      </c>
      <c r="T907" s="8"/>
      <c r="U907" s="5"/>
      <c r="V907">
        <v>1686852060</v>
      </c>
      <c r="W907" t="s">
        <v>64</v>
      </c>
      <c r="X907" s="1">
        <v>0.75069444444444444</v>
      </c>
      <c r="Y907" s="5">
        <v>16</v>
      </c>
      <c r="Z907" s="6">
        <v>24</v>
      </c>
      <c r="AA907" s="6">
        <v>17</v>
      </c>
      <c r="AB907" s="5">
        <v>20</v>
      </c>
      <c r="AC907" s="5">
        <v>21</v>
      </c>
      <c r="AD907" s="5">
        <v>16</v>
      </c>
      <c r="AE907" s="5">
        <v>16</v>
      </c>
      <c r="AF907" s="5">
        <v>40</v>
      </c>
      <c r="AG907" s="5">
        <v>40</v>
      </c>
      <c r="AH907" s="5">
        <v>23</v>
      </c>
      <c r="AI907" s="5"/>
      <c r="AJ907" s="5">
        <f t="shared" si="128"/>
        <v>7</v>
      </c>
      <c r="AK907" s="5">
        <f t="shared" si="129"/>
        <v>176.4</v>
      </c>
      <c r="AL907" s="5">
        <f t="shared" si="130"/>
        <v>176.4</v>
      </c>
      <c r="AM907" s="5">
        <f t="shared" si="131"/>
        <v>1</v>
      </c>
      <c r="AO907">
        <f>'Eklima Blinder 2023'!D3978</f>
        <v>27.7</v>
      </c>
      <c r="AP907" s="19">
        <f t="shared" si="132"/>
        <v>17.999999999999996</v>
      </c>
      <c r="AQ907" s="5" t="e">
        <f t="shared" si="124"/>
        <v>#DIV/0!</v>
      </c>
    </row>
    <row r="908" spans="1:43" x14ac:dyDescent="0.3">
      <c r="A908">
        <v>6</v>
      </c>
      <c r="B908">
        <v>15</v>
      </c>
      <c r="C908">
        <v>19</v>
      </c>
      <c r="D908">
        <v>1686855660</v>
      </c>
      <c r="E908" t="s">
        <v>64</v>
      </c>
      <c r="F908" s="1">
        <v>0.79236111111111107</v>
      </c>
      <c r="G908" s="7">
        <v>20</v>
      </c>
      <c r="H908" s="7">
        <v>20</v>
      </c>
      <c r="I908" s="5">
        <v>22</v>
      </c>
      <c r="J908" s="5">
        <v>22</v>
      </c>
      <c r="K908" s="5">
        <v>18</v>
      </c>
      <c r="L908" s="5">
        <v>20</v>
      </c>
      <c r="M908" s="8">
        <v>17</v>
      </c>
      <c r="N908" s="8">
        <v>16</v>
      </c>
      <c r="O908" s="8">
        <v>17</v>
      </c>
      <c r="P908" s="8">
        <v>15</v>
      </c>
      <c r="Q908" s="8">
        <f t="shared" si="125"/>
        <v>15.666666666666666</v>
      </c>
      <c r="R908" s="8">
        <f t="shared" si="126"/>
        <v>17</v>
      </c>
      <c r="S908" s="8">
        <f t="shared" si="127"/>
        <v>16.333333333333332</v>
      </c>
      <c r="T908" s="8"/>
      <c r="U908" s="5"/>
      <c r="V908">
        <v>1686855660</v>
      </c>
      <c r="W908" t="s">
        <v>64</v>
      </c>
      <c r="X908" s="1">
        <v>0.79236111111111107</v>
      </c>
      <c r="Y908" s="5">
        <v>16</v>
      </c>
      <c r="Z908" s="6">
        <v>21</v>
      </c>
      <c r="AA908" s="6">
        <v>16</v>
      </c>
      <c r="AB908" s="5">
        <v>19</v>
      </c>
      <c r="AC908" s="5">
        <v>20</v>
      </c>
      <c r="AD908" s="5">
        <v>16</v>
      </c>
      <c r="AE908" s="5">
        <v>16</v>
      </c>
      <c r="AF908" s="5">
        <v>40</v>
      </c>
      <c r="AG908" s="5">
        <v>40</v>
      </c>
      <c r="AH908" s="5">
        <v>23</v>
      </c>
      <c r="AI908" s="5"/>
      <c r="AJ908" s="5">
        <f t="shared" si="128"/>
        <v>5</v>
      </c>
      <c r="AK908" s="5">
        <f t="shared" si="129"/>
        <v>126</v>
      </c>
      <c r="AL908" s="5">
        <f t="shared" si="130"/>
        <v>126</v>
      </c>
      <c r="AM908" s="5">
        <f t="shared" si="131"/>
        <v>1</v>
      </c>
      <c r="AO908">
        <f>'Eklima Blinder 2023'!D3979</f>
        <v>25.6</v>
      </c>
      <c r="AP908" s="19">
        <f t="shared" si="132"/>
        <v>22.499999999999989</v>
      </c>
      <c r="AQ908" s="5" t="e">
        <f t="shared" si="124"/>
        <v>#DIV/0!</v>
      </c>
    </row>
    <row r="909" spans="1:43" x14ac:dyDescent="0.3">
      <c r="A909">
        <v>6</v>
      </c>
      <c r="B909">
        <v>15</v>
      </c>
      <c r="C909">
        <v>20</v>
      </c>
      <c r="D909">
        <v>1686859260</v>
      </c>
      <c r="E909" t="s">
        <v>64</v>
      </c>
      <c r="F909" s="1">
        <v>0.8340277777777777</v>
      </c>
      <c r="G909" s="7">
        <v>17</v>
      </c>
      <c r="H909" s="7">
        <v>19</v>
      </c>
      <c r="I909" s="5">
        <v>21</v>
      </c>
      <c r="J909" s="5">
        <v>22</v>
      </c>
      <c r="K909" s="5">
        <v>17</v>
      </c>
      <c r="L909" s="5">
        <v>19</v>
      </c>
      <c r="M909" s="8">
        <v>18</v>
      </c>
      <c r="N909" s="8">
        <v>16</v>
      </c>
      <c r="O909" s="8">
        <v>18</v>
      </c>
      <c r="P909" s="8">
        <v>15</v>
      </c>
      <c r="Q909" s="8">
        <f t="shared" si="125"/>
        <v>15.666666666666666</v>
      </c>
      <c r="R909" s="8">
        <f t="shared" si="126"/>
        <v>18</v>
      </c>
      <c r="S909" s="8">
        <f t="shared" si="127"/>
        <v>16.833333333333332</v>
      </c>
      <c r="T909" s="8"/>
      <c r="U909" s="5"/>
      <c r="V909">
        <v>1686859260</v>
      </c>
      <c r="W909" t="s">
        <v>64</v>
      </c>
      <c r="X909" s="1">
        <v>0.8340277777777777</v>
      </c>
      <c r="Y909" s="5">
        <v>16</v>
      </c>
      <c r="Z909" s="6">
        <v>70</v>
      </c>
      <c r="AA909" s="6">
        <v>17</v>
      </c>
      <c r="AB909" s="5">
        <v>14</v>
      </c>
      <c r="AC909" s="5">
        <v>19</v>
      </c>
      <c r="AD909" s="5">
        <v>16</v>
      </c>
      <c r="AE909" s="5">
        <v>16</v>
      </c>
      <c r="AF909" s="5">
        <v>40</v>
      </c>
      <c r="AG909" s="5">
        <v>40</v>
      </c>
      <c r="AH909" s="5">
        <v>23</v>
      </c>
      <c r="AI909" s="5"/>
      <c r="AJ909" s="5">
        <f t="shared" si="128"/>
        <v>53</v>
      </c>
      <c r="AK909" s="5">
        <f t="shared" si="129"/>
        <v>1335.6000000000001</v>
      </c>
      <c r="AL909" s="5">
        <f t="shared" si="130"/>
        <v>0</v>
      </c>
      <c r="AM909" s="5">
        <f t="shared" si="131"/>
        <v>0</v>
      </c>
      <c r="AO909">
        <f>'Eklima Blinder 2023'!D3980</f>
        <v>24.6</v>
      </c>
      <c r="AP909" s="19">
        <f t="shared" si="132"/>
        <v>0</v>
      </c>
      <c r="AQ909" s="5" t="e">
        <f t="shared" si="124"/>
        <v>#DIV/0!</v>
      </c>
    </row>
    <row r="910" spans="1:43" x14ac:dyDescent="0.3">
      <c r="A910">
        <v>6</v>
      </c>
      <c r="B910">
        <v>15</v>
      </c>
      <c r="C910">
        <v>21</v>
      </c>
      <c r="D910">
        <v>1686862860</v>
      </c>
      <c r="E910" t="s">
        <v>64</v>
      </c>
      <c r="F910" s="1">
        <v>0.87569444444444444</v>
      </c>
      <c r="G910" s="7">
        <v>16</v>
      </c>
      <c r="H910" s="7">
        <v>18</v>
      </c>
      <c r="I910" s="5">
        <v>20</v>
      </c>
      <c r="J910" s="5">
        <v>21</v>
      </c>
      <c r="K910" s="5">
        <v>16</v>
      </c>
      <c r="L910" s="5">
        <v>18</v>
      </c>
      <c r="M910" s="8">
        <v>18</v>
      </c>
      <c r="N910" s="8">
        <v>16</v>
      </c>
      <c r="O910" s="8">
        <v>18</v>
      </c>
      <c r="P910" s="8">
        <v>15</v>
      </c>
      <c r="Q910" s="8">
        <f t="shared" si="125"/>
        <v>15.666666666666666</v>
      </c>
      <c r="R910" s="8">
        <f t="shared" si="126"/>
        <v>18</v>
      </c>
      <c r="S910" s="8">
        <f t="shared" si="127"/>
        <v>16.833333333333332</v>
      </c>
      <c r="T910" s="8"/>
      <c r="U910" s="5"/>
      <c r="V910">
        <v>1686862860</v>
      </c>
      <c r="W910" t="s">
        <v>64</v>
      </c>
      <c r="X910" s="1">
        <v>0.87569444444444444</v>
      </c>
      <c r="Y910" s="5">
        <v>16</v>
      </c>
      <c r="Z910" s="6">
        <v>68</v>
      </c>
      <c r="AA910" s="6">
        <v>16</v>
      </c>
      <c r="AB910" s="5">
        <v>12</v>
      </c>
      <c r="AC910" s="5">
        <v>18</v>
      </c>
      <c r="AD910" s="5">
        <v>16</v>
      </c>
      <c r="AE910" s="5">
        <v>16</v>
      </c>
      <c r="AF910" s="5">
        <v>40</v>
      </c>
      <c r="AG910" s="5">
        <v>40</v>
      </c>
      <c r="AH910" s="5">
        <v>23</v>
      </c>
      <c r="AI910" s="5"/>
      <c r="AJ910" s="5">
        <f t="shared" si="128"/>
        <v>52</v>
      </c>
      <c r="AK910" s="5">
        <f t="shared" si="129"/>
        <v>1310.4000000000001</v>
      </c>
      <c r="AL910" s="5">
        <f t="shared" si="130"/>
        <v>0</v>
      </c>
      <c r="AM910" s="5">
        <f t="shared" si="131"/>
        <v>0</v>
      </c>
      <c r="AO910">
        <f>'Eklima Blinder 2023'!D3981</f>
        <v>23.5</v>
      </c>
      <c r="AP910" s="19">
        <f t="shared" si="132"/>
        <v>0</v>
      </c>
      <c r="AQ910" s="5" t="e">
        <f t="shared" ref="AQ910:AQ973" si="133">AL910/(U910*4.2)</f>
        <v>#DIV/0!</v>
      </c>
    </row>
    <row r="911" spans="1:43" x14ac:dyDescent="0.3">
      <c r="A911">
        <v>6</v>
      </c>
      <c r="B911">
        <v>15</v>
      </c>
      <c r="C911">
        <v>22</v>
      </c>
      <c r="D911">
        <v>1686866460</v>
      </c>
      <c r="E911" t="s">
        <v>64</v>
      </c>
      <c r="F911" s="1">
        <v>0.91736111111111107</v>
      </c>
      <c r="G911" s="7">
        <v>15</v>
      </c>
      <c r="H911" s="7">
        <v>17</v>
      </c>
      <c r="I911" s="5">
        <v>19</v>
      </c>
      <c r="J911" s="5">
        <v>20</v>
      </c>
      <c r="K911" s="5">
        <v>15</v>
      </c>
      <c r="L911" s="5">
        <v>17</v>
      </c>
      <c r="M911" s="8">
        <v>18</v>
      </c>
      <c r="N911" s="8">
        <v>16</v>
      </c>
      <c r="O911" s="8">
        <v>18</v>
      </c>
      <c r="P911" s="8">
        <v>15</v>
      </c>
      <c r="Q911" s="8">
        <f t="shared" si="125"/>
        <v>15.666666666666666</v>
      </c>
      <c r="R911" s="8">
        <f t="shared" si="126"/>
        <v>18</v>
      </c>
      <c r="S911" s="8">
        <f t="shared" si="127"/>
        <v>16.833333333333332</v>
      </c>
      <c r="T911" s="8"/>
      <c r="U911" s="5"/>
      <c r="V911">
        <v>1686866460</v>
      </c>
      <c r="W911" t="s">
        <v>64</v>
      </c>
      <c r="X911" s="1">
        <v>0.91736111111111107</v>
      </c>
      <c r="Y911" s="5">
        <v>16</v>
      </c>
      <c r="Z911" s="6">
        <v>66</v>
      </c>
      <c r="AA911" s="6">
        <v>16</v>
      </c>
      <c r="AB911" s="5">
        <v>11</v>
      </c>
      <c r="AC911" s="5">
        <v>17</v>
      </c>
      <c r="AD911" s="5">
        <v>16</v>
      </c>
      <c r="AE911" s="5">
        <v>16</v>
      </c>
      <c r="AF911" s="5">
        <v>40</v>
      </c>
      <c r="AG911" s="5">
        <v>40</v>
      </c>
      <c r="AH911" s="5">
        <v>23</v>
      </c>
      <c r="AI911" s="5"/>
      <c r="AJ911" s="5">
        <f t="shared" si="128"/>
        <v>50</v>
      </c>
      <c r="AK911" s="5">
        <f t="shared" si="129"/>
        <v>1260</v>
      </c>
      <c r="AL911" s="5">
        <f t="shared" si="130"/>
        <v>0</v>
      </c>
      <c r="AM911" s="5">
        <f t="shared" si="131"/>
        <v>0</v>
      </c>
      <c r="AO911">
        <f>'Eklima Blinder 2023'!D3982</f>
        <v>21.5</v>
      </c>
      <c r="AP911" s="19">
        <f t="shared" si="132"/>
        <v>0</v>
      </c>
      <c r="AQ911" s="5" t="e">
        <f t="shared" si="133"/>
        <v>#DIV/0!</v>
      </c>
    </row>
    <row r="912" spans="1:43" x14ac:dyDescent="0.3">
      <c r="A912">
        <v>6</v>
      </c>
      <c r="B912">
        <v>15</v>
      </c>
      <c r="C912">
        <v>23</v>
      </c>
      <c r="D912">
        <v>1686870060</v>
      </c>
      <c r="E912" t="s">
        <v>64</v>
      </c>
      <c r="F912" s="1">
        <v>0.9590277777777777</v>
      </c>
      <c r="G912" s="7">
        <v>14</v>
      </c>
      <c r="H912" s="7">
        <v>16</v>
      </c>
      <c r="I912" s="5">
        <v>18</v>
      </c>
      <c r="J912" s="5">
        <v>19</v>
      </c>
      <c r="K912" s="5">
        <v>14</v>
      </c>
      <c r="L912" s="5">
        <v>16</v>
      </c>
      <c r="M912" s="8">
        <v>18</v>
      </c>
      <c r="N912" s="8">
        <v>16</v>
      </c>
      <c r="O912" s="8">
        <v>18</v>
      </c>
      <c r="P912" s="8">
        <v>15</v>
      </c>
      <c r="Q912" s="8">
        <f t="shared" si="125"/>
        <v>15.666666666666666</v>
      </c>
      <c r="R912" s="8">
        <f t="shared" si="126"/>
        <v>18</v>
      </c>
      <c r="S912" s="8">
        <f t="shared" si="127"/>
        <v>16.833333333333332</v>
      </c>
      <c r="T912" s="8"/>
      <c r="U912" s="5"/>
      <c r="V912">
        <v>1686870060</v>
      </c>
      <c r="W912" t="s">
        <v>64</v>
      </c>
      <c r="X912" s="1">
        <v>0.9590277777777777</v>
      </c>
      <c r="Y912" s="5">
        <v>16</v>
      </c>
      <c r="Z912" s="6">
        <v>65</v>
      </c>
      <c r="AA912" s="6">
        <v>16</v>
      </c>
      <c r="AB912" s="5">
        <v>10</v>
      </c>
      <c r="AC912" s="5">
        <v>16</v>
      </c>
      <c r="AD912" s="5">
        <v>16</v>
      </c>
      <c r="AE912" s="5">
        <v>16</v>
      </c>
      <c r="AF912" s="5">
        <v>40</v>
      </c>
      <c r="AG912" s="5">
        <v>40</v>
      </c>
      <c r="AH912" s="5">
        <v>22</v>
      </c>
      <c r="AI912" s="5"/>
      <c r="AJ912" s="5">
        <f t="shared" si="128"/>
        <v>49</v>
      </c>
      <c r="AK912" s="5">
        <f t="shared" si="129"/>
        <v>1234.8</v>
      </c>
      <c r="AL912" s="5">
        <f t="shared" si="130"/>
        <v>0</v>
      </c>
      <c r="AM912" s="5">
        <f t="shared" si="131"/>
        <v>0</v>
      </c>
      <c r="AO912">
        <f>'Eklima Blinder 2023'!D3983</f>
        <v>19.399999999999999</v>
      </c>
      <c r="AP912" s="19">
        <f t="shared" si="132"/>
        <v>0</v>
      </c>
      <c r="AQ912" s="5" t="e">
        <f t="shared" si="133"/>
        <v>#DIV/0!</v>
      </c>
    </row>
    <row r="913" spans="1:43" x14ac:dyDescent="0.3">
      <c r="A913">
        <v>6</v>
      </c>
      <c r="B913">
        <v>16</v>
      </c>
      <c r="C913">
        <v>0</v>
      </c>
      <c r="D913">
        <v>1686873660</v>
      </c>
      <c r="E913" t="s">
        <v>65</v>
      </c>
      <c r="F913" s="1">
        <v>6.9444444444444447E-4</v>
      </c>
      <c r="G913" s="7">
        <v>13</v>
      </c>
      <c r="H913" s="7">
        <v>15</v>
      </c>
      <c r="I913" s="5">
        <v>18</v>
      </c>
      <c r="J913" s="5">
        <v>18</v>
      </c>
      <c r="K913" s="5">
        <v>13</v>
      </c>
      <c r="L913" s="5">
        <v>15</v>
      </c>
      <c r="M913" s="8">
        <v>18</v>
      </c>
      <c r="N913" s="8">
        <v>16</v>
      </c>
      <c r="O913" s="8">
        <v>18</v>
      </c>
      <c r="P913" s="8">
        <v>15</v>
      </c>
      <c r="Q913" s="8">
        <f t="shared" ref="Q913:Q976" si="134">N913*40/60+P913*20/60</f>
        <v>15.666666666666666</v>
      </c>
      <c r="R913" s="8">
        <f t="shared" ref="R913:R976" si="135">(M913+O913)/2</f>
        <v>18</v>
      </c>
      <c r="S913" s="8">
        <f t="shared" ref="S913:S976" si="136">(R913+Q913)/2</f>
        <v>16.833333333333332</v>
      </c>
      <c r="T913" s="8"/>
      <c r="U913" s="5"/>
      <c r="V913">
        <v>1686873660</v>
      </c>
      <c r="W913" t="s">
        <v>65</v>
      </c>
      <c r="X913" s="1">
        <v>6.9444444444444447E-4</v>
      </c>
      <c r="Y913" s="5">
        <v>16</v>
      </c>
      <c r="Z913" s="6">
        <v>64</v>
      </c>
      <c r="AA913" s="6">
        <v>16</v>
      </c>
      <c r="AB913" s="5">
        <v>9</v>
      </c>
      <c r="AC913" s="5">
        <v>14</v>
      </c>
      <c r="AD913" s="5">
        <v>16</v>
      </c>
      <c r="AE913" s="5">
        <v>16</v>
      </c>
      <c r="AF913" s="5">
        <v>40</v>
      </c>
      <c r="AG913" s="5">
        <v>40</v>
      </c>
      <c r="AH913" s="5">
        <v>23</v>
      </c>
      <c r="AI913" s="5"/>
      <c r="AJ913" s="5">
        <f t="shared" ref="AJ913:AJ976" si="137">Z913-AA913</f>
        <v>48</v>
      </c>
      <c r="AK913" s="5">
        <f t="shared" ref="AK913:AK976" si="138">IF(AJ913&gt;0,AJ913*6*4.2,0)</f>
        <v>1209.6000000000001</v>
      </c>
      <c r="AL913" s="5">
        <f t="shared" ref="AL913:AL976" si="139">IF(AJ913&lt;20,AK913,0)</f>
        <v>0</v>
      </c>
      <c r="AM913" s="5">
        <f t="shared" ref="AM913:AM976" si="140">IF(AL913&gt;100,1,0)</f>
        <v>0</v>
      </c>
      <c r="AO913">
        <f>'Eklima Blinder 2023'!D3984</f>
        <v>18.2</v>
      </c>
      <c r="AP913" s="19">
        <f t="shared" ref="AP913:AP976" si="141">AL913/((R913-Q913)*4.2)</f>
        <v>0</v>
      </c>
      <c r="AQ913" s="5" t="e">
        <f t="shared" si="133"/>
        <v>#DIV/0!</v>
      </c>
    </row>
    <row r="914" spans="1:43" x14ac:dyDescent="0.3">
      <c r="A914">
        <v>6</v>
      </c>
      <c r="B914">
        <v>16</v>
      </c>
      <c r="C914">
        <v>1</v>
      </c>
      <c r="D914">
        <v>1686877260</v>
      </c>
      <c r="E914" t="s">
        <v>65</v>
      </c>
      <c r="F914" s="1">
        <v>4.2361111111111106E-2</v>
      </c>
      <c r="G914" s="7">
        <v>12</v>
      </c>
      <c r="H914" s="7">
        <v>13</v>
      </c>
      <c r="I914" s="5">
        <v>17</v>
      </c>
      <c r="J914" s="5">
        <v>17</v>
      </c>
      <c r="K914" s="5">
        <v>12</v>
      </c>
      <c r="L914" s="5">
        <v>14</v>
      </c>
      <c r="M914" s="8">
        <v>18</v>
      </c>
      <c r="N914" s="8">
        <v>16</v>
      </c>
      <c r="O914" s="8">
        <v>18</v>
      </c>
      <c r="P914" s="8">
        <v>15</v>
      </c>
      <c r="Q914" s="8">
        <f t="shared" si="134"/>
        <v>15.666666666666666</v>
      </c>
      <c r="R914" s="8">
        <f t="shared" si="135"/>
        <v>18</v>
      </c>
      <c r="S914" s="8">
        <f t="shared" si="136"/>
        <v>16.833333333333332</v>
      </c>
      <c r="T914" s="8"/>
      <c r="U914" s="5"/>
      <c r="V914">
        <v>1686877260</v>
      </c>
      <c r="W914" t="s">
        <v>65</v>
      </c>
      <c r="X914" s="1">
        <v>4.2361111111111106E-2</v>
      </c>
      <c r="Y914" s="5">
        <v>16</v>
      </c>
      <c r="Z914" s="6">
        <v>62</v>
      </c>
      <c r="AA914" s="6">
        <v>16</v>
      </c>
      <c r="AB914" s="5">
        <v>8</v>
      </c>
      <c r="AC914" s="5">
        <v>13</v>
      </c>
      <c r="AD914" s="5">
        <v>16</v>
      </c>
      <c r="AE914" s="5">
        <v>16</v>
      </c>
      <c r="AF914" s="5">
        <v>40</v>
      </c>
      <c r="AG914" s="5">
        <v>40</v>
      </c>
      <c r="AH914" s="5">
        <v>23</v>
      </c>
      <c r="AI914" s="5"/>
      <c r="AJ914" s="5">
        <f t="shared" si="137"/>
        <v>46</v>
      </c>
      <c r="AK914" s="5">
        <f t="shared" si="138"/>
        <v>1159.2</v>
      </c>
      <c r="AL914" s="5">
        <f t="shared" si="139"/>
        <v>0</v>
      </c>
      <c r="AM914" s="5">
        <f t="shared" si="140"/>
        <v>0</v>
      </c>
      <c r="AO914">
        <f>'Eklima Blinder 2023'!D3985</f>
        <v>17.7</v>
      </c>
      <c r="AP914" s="19">
        <f t="shared" si="141"/>
        <v>0</v>
      </c>
      <c r="AQ914" s="5" t="e">
        <f t="shared" si="133"/>
        <v>#DIV/0!</v>
      </c>
    </row>
    <row r="915" spans="1:43" x14ac:dyDescent="0.3">
      <c r="A915">
        <v>6</v>
      </c>
      <c r="B915">
        <v>16</v>
      </c>
      <c r="C915">
        <v>2</v>
      </c>
      <c r="D915">
        <v>1686880860</v>
      </c>
      <c r="E915" t="s">
        <v>65</v>
      </c>
      <c r="F915" s="1">
        <v>8.4027777777777771E-2</v>
      </c>
      <c r="G915" s="7">
        <v>11</v>
      </c>
      <c r="H915" s="7">
        <v>12</v>
      </c>
      <c r="I915" s="5">
        <v>16</v>
      </c>
      <c r="J915" s="5">
        <v>16</v>
      </c>
      <c r="K915" s="5">
        <v>12</v>
      </c>
      <c r="L915" s="5">
        <v>13</v>
      </c>
      <c r="M915" s="8">
        <v>18</v>
      </c>
      <c r="N915" s="8">
        <v>16</v>
      </c>
      <c r="O915" s="8">
        <v>18</v>
      </c>
      <c r="P915" s="8">
        <v>15</v>
      </c>
      <c r="Q915" s="8">
        <f t="shared" si="134"/>
        <v>15.666666666666666</v>
      </c>
      <c r="R915" s="8">
        <f t="shared" si="135"/>
        <v>18</v>
      </c>
      <c r="S915" s="8">
        <f t="shared" si="136"/>
        <v>16.833333333333332</v>
      </c>
      <c r="T915" s="8"/>
      <c r="U915" s="5"/>
      <c r="V915">
        <v>1686880860</v>
      </c>
      <c r="W915" t="s">
        <v>65</v>
      </c>
      <c r="X915" s="1">
        <v>8.4027777777777771E-2</v>
      </c>
      <c r="Y915" s="5">
        <v>16</v>
      </c>
      <c r="Z915" s="6">
        <v>62</v>
      </c>
      <c r="AA915" s="6">
        <v>16</v>
      </c>
      <c r="AB915" s="5">
        <v>7</v>
      </c>
      <c r="AC915" s="5">
        <v>12</v>
      </c>
      <c r="AD915" s="5">
        <v>15</v>
      </c>
      <c r="AE915" s="5">
        <v>16</v>
      </c>
      <c r="AF915" s="5">
        <v>40</v>
      </c>
      <c r="AG915" s="5">
        <v>40</v>
      </c>
      <c r="AH915" s="5">
        <v>22</v>
      </c>
      <c r="AI915" s="5"/>
      <c r="AJ915" s="5">
        <f t="shared" si="137"/>
        <v>46</v>
      </c>
      <c r="AK915" s="5">
        <f t="shared" si="138"/>
        <v>1159.2</v>
      </c>
      <c r="AL915" s="5">
        <f t="shared" si="139"/>
        <v>0</v>
      </c>
      <c r="AM915" s="5">
        <f t="shared" si="140"/>
        <v>0</v>
      </c>
      <c r="AO915">
        <f>'Eklima Blinder 2023'!D3986</f>
        <v>16.899999999999999</v>
      </c>
      <c r="AP915" s="19">
        <f t="shared" si="141"/>
        <v>0</v>
      </c>
      <c r="AQ915" s="5" t="e">
        <f t="shared" si="133"/>
        <v>#DIV/0!</v>
      </c>
    </row>
    <row r="916" spans="1:43" x14ac:dyDescent="0.3">
      <c r="A916">
        <v>6</v>
      </c>
      <c r="B916">
        <v>16</v>
      </c>
      <c r="C916">
        <v>3</v>
      </c>
      <c r="D916">
        <v>1686884460</v>
      </c>
      <c r="E916" t="s">
        <v>65</v>
      </c>
      <c r="F916" s="1">
        <v>0.12569444444444444</v>
      </c>
      <c r="G916" s="7">
        <v>10</v>
      </c>
      <c r="H916" s="7">
        <v>11</v>
      </c>
      <c r="I916" s="5">
        <v>15</v>
      </c>
      <c r="J916" s="5">
        <v>15</v>
      </c>
      <c r="K916" s="5">
        <v>11</v>
      </c>
      <c r="L916" s="5">
        <v>12</v>
      </c>
      <c r="M916" s="8">
        <v>18</v>
      </c>
      <c r="N916" s="8">
        <v>16</v>
      </c>
      <c r="O916" s="8">
        <v>18</v>
      </c>
      <c r="P916" s="8">
        <v>15</v>
      </c>
      <c r="Q916" s="8">
        <f t="shared" si="134"/>
        <v>15.666666666666666</v>
      </c>
      <c r="R916" s="8">
        <f t="shared" si="135"/>
        <v>18</v>
      </c>
      <c r="S916" s="8">
        <f t="shared" si="136"/>
        <v>16.833333333333332</v>
      </c>
      <c r="T916" s="8"/>
      <c r="U916" s="5"/>
      <c r="V916">
        <v>1686884460</v>
      </c>
      <c r="W916" t="s">
        <v>65</v>
      </c>
      <c r="X916" s="1">
        <v>0.12569444444444444</v>
      </c>
      <c r="Y916" s="5">
        <v>16</v>
      </c>
      <c r="Z916" s="6">
        <v>60</v>
      </c>
      <c r="AA916" s="6">
        <v>16</v>
      </c>
      <c r="AB916" s="5">
        <v>6</v>
      </c>
      <c r="AC916" s="5">
        <v>11</v>
      </c>
      <c r="AD916" s="5">
        <v>15</v>
      </c>
      <c r="AE916" s="5">
        <v>16</v>
      </c>
      <c r="AF916" s="5">
        <v>40</v>
      </c>
      <c r="AG916" s="5">
        <v>40</v>
      </c>
      <c r="AH916" s="5">
        <v>22</v>
      </c>
      <c r="AI916" s="5"/>
      <c r="AJ916" s="5">
        <f t="shared" si="137"/>
        <v>44</v>
      </c>
      <c r="AK916" s="5">
        <f t="shared" si="138"/>
        <v>1108.8</v>
      </c>
      <c r="AL916" s="5">
        <f t="shared" si="139"/>
        <v>0</v>
      </c>
      <c r="AM916" s="5">
        <f t="shared" si="140"/>
        <v>0</v>
      </c>
      <c r="AO916">
        <f>'Eklima Blinder 2023'!D3987</f>
        <v>16</v>
      </c>
      <c r="AP916" s="19">
        <f t="shared" si="141"/>
        <v>0</v>
      </c>
      <c r="AQ916" s="5" t="e">
        <f t="shared" si="133"/>
        <v>#DIV/0!</v>
      </c>
    </row>
    <row r="917" spans="1:43" x14ac:dyDescent="0.3">
      <c r="A917">
        <v>6</v>
      </c>
      <c r="B917">
        <v>16</v>
      </c>
      <c r="C917">
        <v>4</v>
      </c>
      <c r="D917">
        <v>1686888060</v>
      </c>
      <c r="E917" t="s">
        <v>65</v>
      </c>
      <c r="F917" s="1">
        <v>0.1673611111111111</v>
      </c>
      <c r="G917" s="7">
        <v>9</v>
      </c>
      <c r="H917" s="7">
        <v>11</v>
      </c>
      <c r="I917" s="5">
        <v>14</v>
      </c>
      <c r="J917" s="5">
        <v>14</v>
      </c>
      <c r="K917" s="5">
        <v>10</v>
      </c>
      <c r="L917" s="5">
        <v>11</v>
      </c>
      <c r="M917" s="8">
        <v>17</v>
      </c>
      <c r="N917" s="8">
        <v>16</v>
      </c>
      <c r="O917" s="8">
        <v>18</v>
      </c>
      <c r="P917" s="8">
        <v>15</v>
      </c>
      <c r="Q917" s="8">
        <f t="shared" si="134"/>
        <v>15.666666666666666</v>
      </c>
      <c r="R917" s="8">
        <f t="shared" si="135"/>
        <v>17.5</v>
      </c>
      <c r="S917" s="8">
        <f t="shared" si="136"/>
        <v>16.583333333333332</v>
      </c>
      <c r="T917" s="8"/>
      <c r="U917" s="5"/>
      <c r="V917">
        <v>1686888060</v>
      </c>
      <c r="W917" t="s">
        <v>65</v>
      </c>
      <c r="X917" s="1">
        <v>0.1673611111111111</v>
      </c>
      <c r="Y917" s="5">
        <v>16</v>
      </c>
      <c r="Z917" s="6">
        <v>60</v>
      </c>
      <c r="AA917" s="6">
        <v>16</v>
      </c>
      <c r="AB917" s="5">
        <v>6</v>
      </c>
      <c r="AC917" s="5">
        <v>11</v>
      </c>
      <c r="AD917" s="5">
        <v>15</v>
      </c>
      <c r="AE917" s="5">
        <v>16</v>
      </c>
      <c r="AF917" s="5">
        <v>40</v>
      </c>
      <c r="AG917" s="5">
        <v>40</v>
      </c>
      <c r="AH917" s="5">
        <v>22</v>
      </c>
      <c r="AI917" s="5"/>
      <c r="AJ917" s="5">
        <f t="shared" si="137"/>
        <v>44</v>
      </c>
      <c r="AK917" s="5">
        <f t="shared" si="138"/>
        <v>1108.8</v>
      </c>
      <c r="AL917" s="5">
        <f t="shared" si="139"/>
        <v>0</v>
      </c>
      <c r="AM917" s="5">
        <f t="shared" si="140"/>
        <v>0</v>
      </c>
      <c r="AO917">
        <f>'Eklima Blinder 2023'!D3988</f>
        <v>15.6</v>
      </c>
      <c r="AP917" s="19">
        <f t="shared" si="141"/>
        <v>0</v>
      </c>
      <c r="AQ917" s="5" t="e">
        <f t="shared" si="133"/>
        <v>#DIV/0!</v>
      </c>
    </row>
    <row r="918" spans="1:43" x14ac:dyDescent="0.3">
      <c r="A918">
        <v>6</v>
      </c>
      <c r="B918">
        <v>16</v>
      </c>
      <c r="C918">
        <v>5</v>
      </c>
      <c r="D918">
        <v>1686891660</v>
      </c>
      <c r="E918" t="s">
        <v>65</v>
      </c>
      <c r="F918" s="1">
        <v>0.20902777777777778</v>
      </c>
      <c r="G918" s="7">
        <v>9</v>
      </c>
      <c r="H918" s="7">
        <v>10</v>
      </c>
      <c r="I918" s="5">
        <v>13</v>
      </c>
      <c r="J918" s="5">
        <v>14</v>
      </c>
      <c r="K918" s="5">
        <v>10</v>
      </c>
      <c r="L918" s="5">
        <v>11</v>
      </c>
      <c r="M918" s="8">
        <v>17</v>
      </c>
      <c r="N918" s="8">
        <v>15</v>
      </c>
      <c r="O918" s="8">
        <v>18</v>
      </c>
      <c r="P918" s="8">
        <v>15</v>
      </c>
      <c r="Q918" s="8">
        <f t="shared" si="134"/>
        <v>15</v>
      </c>
      <c r="R918" s="8">
        <f t="shared" si="135"/>
        <v>17.5</v>
      </c>
      <c r="S918" s="8">
        <f t="shared" si="136"/>
        <v>16.25</v>
      </c>
      <c r="T918" s="8"/>
      <c r="U918" s="5"/>
      <c r="V918">
        <v>1686891660</v>
      </c>
      <c r="W918" t="s">
        <v>65</v>
      </c>
      <c r="X918" s="1">
        <v>0.20902777777777778</v>
      </c>
      <c r="Y918" s="5">
        <v>15</v>
      </c>
      <c r="Z918" s="6">
        <v>59</v>
      </c>
      <c r="AA918" s="6">
        <v>16</v>
      </c>
      <c r="AB918" s="5">
        <v>5</v>
      </c>
      <c r="AC918" s="5">
        <v>10</v>
      </c>
      <c r="AD918" s="5">
        <v>15</v>
      </c>
      <c r="AE918" s="5">
        <v>15</v>
      </c>
      <c r="AF918" s="5">
        <v>40</v>
      </c>
      <c r="AG918" s="5">
        <v>40</v>
      </c>
      <c r="AH918" s="5">
        <v>22</v>
      </c>
      <c r="AI918" s="5"/>
      <c r="AJ918" s="5">
        <f t="shared" si="137"/>
        <v>43</v>
      </c>
      <c r="AK918" s="5">
        <f t="shared" si="138"/>
        <v>1083.6000000000001</v>
      </c>
      <c r="AL918" s="5">
        <f t="shared" si="139"/>
        <v>0</v>
      </c>
      <c r="AM918" s="5">
        <f t="shared" si="140"/>
        <v>0</v>
      </c>
      <c r="AO918">
        <f>'Eklima Blinder 2023'!D3989</f>
        <v>18.2</v>
      </c>
      <c r="AP918" s="19">
        <f t="shared" si="141"/>
        <v>0</v>
      </c>
      <c r="AQ918" s="5" t="e">
        <f t="shared" si="133"/>
        <v>#DIV/0!</v>
      </c>
    </row>
    <row r="919" spans="1:43" x14ac:dyDescent="0.3">
      <c r="A919">
        <v>6</v>
      </c>
      <c r="B919">
        <v>16</v>
      </c>
      <c r="C919">
        <v>6</v>
      </c>
      <c r="D919">
        <v>1686895260</v>
      </c>
      <c r="E919" t="s">
        <v>65</v>
      </c>
      <c r="F919" s="1">
        <v>0.25069444444444444</v>
      </c>
      <c r="G919" s="7">
        <v>8</v>
      </c>
      <c r="H919" s="7">
        <v>10</v>
      </c>
      <c r="I919" s="5">
        <v>13</v>
      </c>
      <c r="J919" s="5">
        <v>13</v>
      </c>
      <c r="K919" s="5">
        <v>9</v>
      </c>
      <c r="L919" s="5">
        <v>10</v>
      </c>
      <c r="M919" s="8">
        <v>17</v>
      </c>
      <c r="N919" s="8">
        <v>15</v>
      </c>
      <c r="O919" s="8">
        <v>17</v>
      </c>
      <c r="P919" s="8">
        <v>15</v>
      </c>
      <c r="Q919" s="8">
        <f t="shared" si="134"/>
        <v>15</v>
      </c>
      <c r="R919" s="8">
        <f t="shared" si="135"/>
        <v>17</v>
      </c>
      <c r="S919" s="8">
        <f t="shared" si="136"/>
        <v>16</v>
      </c>
      <c r="T919" s="8"/>
      <c r="U919" s="5"/>
      <c r="V919">
        <v>1686895260</v>
      </c>
      <c r="W919" t="s">
        <v>65</v>
      </c>
      <c r="X919" s="1">
        <v>0.25069444444444444</v>
      </c>
      <c r="Y919" s="5">
        <v>15</v>
      </c>
      <c r="Z919" s="6">
        <v>59</v>
      </c>
      <c r="AA919" s="6">
        <v>16</v>
      </c>
      <c r="AB919" s="5">
        <v>5</v>
      </c>
      <c r="AC919" s="5">
        <v>10</v>
      </c>
      <c r="AD919" s="5">
        <v>15</v>
      </c>
      <c r="AE919" s="5">
        <v>15</v>
      </c>
      <c r="AF919" s="5">
        <v>40</v>
      </c>
      <c r="AG919" s="5">
        <v>40</v>
      </c>
      <c r="AH919" s="5">
        <v>22</v>
      </c>
      <c r="AI919" s="5"/>
      <c r="AJ919" s="5">
        <f t="shared" si="137"/>
        <v>43</v>
      </c>
      <c r="AK919" s="5">
        <f t="shared" si="138"/>
        <v>1083.6000000000001</v>
      </c>
      <c r="AL919" s="5">
        <f t="shared" si="139"/>
        <v>0</v>
      </c>
      <c r="AM919" s="5">
        <f t="shared" si="140"/>
        <v>0</v>
      </c>
      <c r="AO919">
        <f>'Eklima Blinder 2023'!D3990</f>
        <v>21.1</v>
      </c>
      <c r="AP919" s="19">
        <f t="shared" si="141"/>
        <v>0</v>
      </c>
      <c r="AQ919" s="5" t="e">
        <f t="shared" si="133"/>
        <v>#DIV/0!</v>
      </c>
    </row>
    <row r="920" spans="1:43" x14ac:dyDescent="0.3">
      <c r="A920">
        <v>6</v>
      </c>
      <c r="B920">
        <v>16</v>
      </c>
      <c r="C920">
        <v>7</v>
      </c>
      <c r="D920">
        <v>1686898860</v>
      </c>
      <c r="E920" t="s">
        <v>65</v>
      </c>
      <c r="F920" s="1">
        <v>0.29236111111111113</v>
      </c>
      <c r="G920" s="7">
        <v>8</v>
      </c>
      <c r="H920" s="7">
        <v>10</v>
      </c>
      <c r="I920" s="5">
        <v>13</v>
      </c>
      <c r="J920" s="5">
        <v>13</v>
      </c>
      <c r="K920" s="5">
        <v>9</v>
      </c>
      <c r="L920" s="5">
        <v>11</v>
      </c>
      <c r="M920" s="8">
        <v>17</v>
      </c>
      <c r="N920" s="8">
        <v>15</v>
      </c>
      <c r="O920" s="8">
        <v>17</v>
      </c>
      <c r="P920" s="8">
        <v>15</v>
      </c>
      <c r="Q920" s="8">
        <f t="shared" si="134"/>
        <v>15</v>
      </c>
      <c r="R920" s="8">
        <f t="shared" si="135"/>
        <v>17</v>
      </c>
      <c r="S920" s="8">
        <f t="shared" si="136"/>
        <v>16</v>
      </c>
      <c r="T920" s="8"/>
      <c r="U920" s="5"/>
      <c r="V920">
        <v>1686898860</v>
      </c>
      <c r="W920" t="s">
        <v>65</v>
      </c>
      <c r="X920" s="1">
        <v>0.29236111111111113</v>
      </c>
      <c r="Y920" s="5">
        <v>15</v>
      </c>
      <c r="Z920" s="6">
        <v>59</v>
      </c>
      <c r="AA920" s="6">
        <v>16</v>
      </c>
      <c r="AB920" s="5">
        <v>5</v>
      </c>
      <c r="AC920" s="5">
        <v>10</v>
      </c>
      <c r="AD920" s="5">
        <v>15</v>
      </c>
      <c r="AE920" s="5">
        <v>15</v>
      </c>
      <c r="AF920" s="5">
        <v>40</v>
      </c>
      <c r="AG920" s="5">
        <v>40</v>
      </c>
      <c r="AH920" s="5">
        <v>22</v>
      </c>
      <c r="AI920" s="5"/>
      <c r="AJ920" s="5">
        <f t="shared" si="137"/>
        <v>43</v>
      </c>
      <c r="AK920" s="5">
        <f t="shared" si="138"/>
        <v>1083.6000000000001</v>
      </c>
      <c r="AL920" s="5">
        <f t="shared" si="139"/>
        <v>0</v>
      </c>
      <c r="AM920" s="5">
        <f t="shared" si="140"/>
        <v>0</v>
      </c>
      <c r="AO920">
        <f>'Eklima Blinder 2023'!D3991</f>
        <v>23.1</v>
      </c>
      <c r="AP920" s="19">
        <f t="shared" si="141"/>
        <v>0</v>
      </c>
      <c r="AQ920" s="5" t="e">
        <f t="shared" si="133"/>
        <v>#DIV/0!</v>
      </c>
    </row>
    <row r="921" spans="1:43" x14ac:dyDescent="0.3">
      <c r="A921">
        <v>6</v>
      </c>
      <c r="B921">
        <v>16</v>
      </c>
      <c r="C921">
        <v>8</v>
      </c>
      <c r="D921">
        <v>1686902460</v>
      </c>
      <c r="E921" t="s">
        <v>65</v>
      </c>
      <c r="F921" s="1">
        <v>0.33402777777777781</v>
      </c>
      <c r="G921" s="7">
        <v>9</v>
      </c>
      <c r="H921" s="7">
        <v>11</v>
      </c>
      <c r="I921" s="5">
        <v>13</v>
      </c>
      <c r="J921" s="5">
        <v>13</v>
      </c>
      <c r="K921" s="5">
        <v>9</v>
      </c>
      <c r="L921" s="5">
        <v>11</v>
      </c>
      <c r="M921" s="8">
        <v>17</v>
      </c>
      <c r="N921" s="8">
        <v>15</v>
      </c>
      <c r="O921" s="8">
        <v>17</v>
      </c>
      <c r="P921" s="8">
        <v>15</v>
      </c>
      <c r="Q921" s="8">
        <f t="shared" si="134"/>
        <v>15</v>
      </c>
      <c r="R921" s="8">
        <f t="shared" si="135"/>
        <v>17</v>
      </c>
      <c r="S921" s="8">
        <f t="shared" si="136"/>
        <v>16</v>
      </c>
      <c r="T921" s="8"/>
      <c r="U921" s="5"/>
      <c r="V921">
        <v>1686902460</v>
      </c>
      <c r="W921" t="s">
        <v>65</v>
      </c>
      <c r="X921" s="1">
        <v>0.33402777777777781</v>
      </c>
      <c r="Y921" s="5">
        <v>15</v>
      </c>
      <c r="Z921" s="6">
        <v>60</v>
      </c>
      <c r="AA921" s="6">
        <v>16</v>
      </c>
      <c r="AB921" s="5">
        <v>6</v>
      </c>
      <c r="AC921" s="5">
        <v>10</v>
      </c>
      <c r="AD921" s="5">
        <v>15</v>
      </c>
      <c r="AE921" s="5">
        <v>15</v>
      </c>
      <c r="AF921" s="5">
        <v>40</v>
      </c>
      <c r="AG921" s="5">
        <v>40</v>
      </c>
      <c r="AH921" s="5">
        <v>22</v>
      </c>
      <c r="AI921" s="5"/>
      <c r="AJ921" s="5">
        <f t="shared" si="137"/>
        <v>44</v>
      </c>
      <c r="AK921" s="5">
        <f t="shared" si="138"/>
        <v>1108.8</v>
      </c>
      <c r="AL921" s="5">
        <f t="shared" si="139"/>
        <v>0</v>
      </c>
      <c r="AM921" s="5">
        <f t="shared" si="140"/>
        <v>0</v>
      </c>
      <c r="AO921">
        <f>'Eklima Blinder 2023'!D3992</f>
        <v>25.5</v>
      </c>
      <c r="AP921" s="19">
        <f t="shared" si="141"/>
        <v>0</v>
      </c>
      <c r="AQ921" s="5" t="e">
        <f t="shared" si="133"/>
        <v>#DIV/0!</v>
      </c>
    </row>
    <row r="922" spans="1:43" x14ac:dyDescent="0.3">
      <c r="A922">
        <v>6</v>
      </c>
      <c r="B922">
        <v>16</v>
      </c>
      <c r="C922">
        <v>9</v>
      </c>
      <c r="D922">
        <v>1686906060</v>
      </c>
      <c r="E922" t="s">
        <v>65</v>
      </c>
      <c r="F922" s="1">
        <v>0.3756944444444445</v>
      </c>
      <c r="G922" s="7">
        <v>10</v>
      </c>
      <c r="H922" s="7">
        <v>12</v>
      </c>
      <c r="I922" s="5">
        <v>13</v>
      </c>
      <c r="J922" s="5">
        <v>13</v>
      </c>
      <c r="K922" s="5">
        <v>10</v>
      </c>
      <c r="L922" s="5">
        <v>12</v>
      </c>
      <c r="M922" s="8">
        <v>17</v>
      </c>
      <c r="N922" s="8">
        <v>15</v>
      </c>
      <c r="O922" s="8">
        <v>17</v>
      </c>
      <c r="P922" s="8">
        <v>15</v>
      </c>
      <c r="Q922" s="8">
        <f t="shared" si="134"/>
        <v>15</v>
      </c>
      <c r="R922" s="8">
        <f t="shared" si="135"/>
        <v>17</v>
      </c>
      <c r="S922" s="8">
        <f t="shared" si="136"/>
        <v>16</v>
      </c>
      <c r="T922" s="8"/>
      <c r="U922" s="5"/>
      <c r="V922">
        <v>1686906060</v>
      </c>
      <c r="W922" t="s">
        <v>65</v>
      </c>
      <c r="X922" s="1">
        <v>0.3756944444444445</v>
      </c>
      <c r="Y922" s="5">
        <v>15</v>
      </c>
      <c r="Z922" s="6">
        <v>61</v>
      </c>
      <c r="AA922" s="6">
        <v>16</v>
      </c>
      <c r="AB922" s="5">
        <v>7</v>
      </c>
      <c r="AC922" s="5">
        <v>12</v>
      </c>
      <c r="AD922" s="5">
        <v>15</v>
      </c>
      <c r="AE922" s="5">
        <v>15</v>
      </c>
      <c r="AF922" s="5">
        <v>40</v>
      </c>
      <c r="AG922" s="5">
        <v>40</v>
      </c>
      <c r="AH922" s="5">
        <v>22</v>
      </c>
      <c r="AI922" s="5"/>
      <c r="AJ922" s="5">
        <f t="shared" si="137"/>
        <v>45</v>
      </c>
      <c r="AK922" s="5">
        <f t="shared" si="138"/>
        <v>1134</v>
      </c>
      <c r="AL922" s="5">
        <f t="shared" si="139"/>
        <v>0</v>
      </c>
      <c r="AM922" s="5">
        <f t="shared" si="140"/>
        <v>0</v>
      </c>
      <c r="AO922">
        <f>'Eklima Blinder 2023'!D3993</f>
        <v>27.4</v>
      </c>
      <c r="AP922" s="19">
        <f t="shared" si="141"/>
        <v>0</v>
      </c>
      <c r="AQ922" s="5" t="e">
        <f t="shared" si="133"/>
        <v>#DIV/0!</v>
      </c>
    </row>
    <row r="923" spans="1:43" x14ac:dyDescent="0.3">
      <c r="A923">
        <v>6</v>
      </c>
      <c r="B923">
        <v>16</v>
      </c>
      <c r="C923">
        <v>10</v>
      </c>
      <c r="D923">
        <v>1686909660</v>
      </c>
      <c r="E923" t="s">
        <v>65</v>
      </c>
      <c r="F923" s="1">
        <v>0.41736111111111113</v>
      </c>
      <c r="G923" s="7">
        <v>12</v>
      </c>
      <c r="H923" s="7">
        <v>13</v>
      </c>
      <c r="I923" s="5">
        <v>14</v>
      </c>
      <c r="J923" s="5">
        <v>14</v>
      </c>
      <c r="K923" s="5">
        <v>11</v>
      </c>
      <c r="L923" s="5">
        <v>14</v>
      </c>
      <c r="M923" s="8">
        <v>17</v>
      </c>
      <c r="N923" s="8">
        <v>15</v>
      </c>
      <c r="O923" s="8">
        <v>18</v>
      </c>
      <c r="P923" s="8">
        <v>15</v>
      </c>
      <c r="Q923" s="8">
        <f t="shared" si="134"/>
        <v>15</v>
      </c>
      <c r="R923" s="8">
        <f t="shared" si="135"/>
        <v>17.5</v>
      </c>
      <c r="S923" s="8">
        <f t="shared" si="136"/>
        <v>16.25</v>
      </c>
      <c r="T923" s="8"/>
      <c r="U923" s="5"/>
      <c r="V923">
        <v>1686909660</v>
      </c>
      <c r="W923" t="s">
        <v>65</v>
      </c>
      <c r="X923" s="1">
        <v>0.41736111111111113</v>
      </c>
      <c r="Y923" s="5">
        <v>15</v>
      </c>
      <c r="Z923" s="6">
        <v>62</v>
      </c>
      <c r="AA923" s="6">
        <v>16</v>
      </c>
      <c r="AB923" s="5">
        <v>8</v>
      </c>
      <c r="AC923" s="5">
        <v>13</v>
      </c>
      <c r="AD923" s="5">
        <v>15</v>
      </c>
      <c r="AE923" s="5">
        <v>15</v>
      </c>
      <c r="AF923" s="5">
        <v>40</v>
      </c>
      <c r="AG923" s="5">
        <v>40</v>
      </c>
      <c r="AH923" s="5">
        <v>23</v>
      </c>
      <c r="AI923" s="5"/>
      <c r="AJ923" s="5">
        <f t="shared" si="137"/>
        <v>46</v>
      </c>
      <c r="AK923" s="5">
        <f t="shared" si="138"/>
        <v>1159.2</v>
      </c>
      <c r="AL923" s="5">
        <f t="shared" si="139"/>
        <v>0</v>
      </c>
      <c r="AM923" s="5">
        <f t="shared" si="140"/>
        <v>0</v>
      </c>
      <c r="AO923">
        <f>'Eklima Blinder 2023'!D3994</f>
        <v>27.8</v>
      </c>
      <c r="AP923" s="19">
        <f t="shared" si="141"/>
        <v>0</v>
      </c>
      <c r="AQ923" s="5" t="e">
        <f t="shared" si="133"/>
        <v>#DIV/0!</v>
      </c>
    </row>
    <row r="924" spans="1:43" x14ac:dyDescent="0.3">
      <c r="A924">
        <v>6</v>
      </c>
      <c r="B924">
        <v>16</v>
      </c>
      <c r="C924">
        <v>11</v>
      </c>
      <c r="D924">
        <v>1686913260</v>
      </c>
      <c r="E924" t="s">
        <v>65</v>
      </c>
      <c r="F924" s="1">
        <v>0.45902777777777781</v>
      </c>
      <c r="G924" s="7">
        <v>14</v>
      </c>
      <c r="H924" s="7">
        <v>15</v>
      </c>
      <c r="I924" s="5">
        <v>15</v>
      </c>
      <c r="J924" s="5">
        <v>16</v>
      </c>
      <c r="K924" s="5">
        <v>12</v>
      </c>
      <c r="L924" s="5">
        <v>16</v>
      </c>
      <c r="M924" s="8">
        <v>18</v>
      </c>
      <c r="N924" s="8">
        <v>15</v>
      </c>
      <c r="O924" s="8">
        <v>18</v>
      </c>
      <c r="P924" s="8">
        <v>15</v>
      </c>
      <c r="Q924" s="8">
        <f t="shared" si="134"/>
        <v>15</v>
      </c>
      <c r="R924" s="8">
        <f t="shared" si="135"/>
        <v>18</v>
      </c>
      <c r="S924" s="8">
        <f t="shared" si="136"/>
        <v>16.5</v>
      </c>
      <c r="T924" s="8"/>
      <c r="U924" s="5"/>
      <c r="V924">
        <v>1686913260</v>
      </c>
      <c r="W924" t="s">
        <v>65</v>
      </c>
      <c r="X924" s="1">
        <v>0.45902777777777781</v>
      </c>
      <c r="Y924" s="5">
        <v>15</v>
      </c>
      <c r="Z924" s="6">
        <v>64</v>
      </c>
      <c r="AA924" s="6">
        <v>16</v>
      </c>
      <c r="AB924" s="5">
        <v>10</v>
      </c>
      <c r="AC924" s="5">
        <v>15</v>
      </c>
      <c r="AD924" s="5">
        <v>15</v>
      </c>
      <c r="AE924" s="5">
        <v>15</v>
      </c>
      <c r="AF924" s="5">
        <v>40</v>
      </c>
      <c r="AG924" s="5">
        <v>40</v>
      </c>
      <c r="AH924" s="5">
        <v>23</v>
      </c>
      <c r="AI924" s="5"/>
      <c r="AJ924" s="5">
        <f t="shared" si="137"/>
        <v>48</v>
      </c>
      <c r="AK924" s="5">
        <f t="shared" si="138"/>
        <v>1209.6000000000001</v>
      </c>
      <c r="AL924" s="5">
        <f t="shared" si="139"/>
        <v>0</v>
      </c>
      <c r="AM924" s="5">
        <f t="shared" si="140"/>
        <v>0</v>
      </c>
      <c r="AO924">
        <f>'Eklima Blinder 2023'!D3995</f>
        <v>29</v>
      </c>
      <c r="AP924" s="19">
        <f t="shared" si="141"/>
        <v>0</v>
      </c>
      <c r="AQ924" s="5" t="e">
        <f t="shared" si="133"/>
        <v>#DIV/0!</v>
      </c>
    </row>
    <row r="925" spans="1:43" x14ac:dyDescent="0.3">
      <c r="A925">
        <v>6</v>
      </c>
      <c r="B925">
        <v>16</v>
      </c>
      <c r="C925">
        <v>12</v>
      </c>
      <c r="D925">
        <v>1686916860</v>
      </c>
      <c r="E925" t="s">
        <v>65</v>
      </c>
      <c r="F925" s="1">
        <v>0.50069444444444444</v>
      </c>
      <c r="G925" s="7">
        <v>16</v>
      </c>
      <c r="H925" s="7">
        <v>18</v>
      </c>
      <c r="I925" s="5">
        <v>17</v>
      </c>
      <c r="J925" s="5">
        <v>18</v>
      </c>
      <c r="K925" s="5">
        <v>14</v>
      </c>
      <c r="L925" s="5">
        <v>18</v>
      </c>
      <c r="M925" s="8">
        <v>18</v>
      </c>
      <c r="N925" s="8">
        <v>16</v>
      </c>
      <c r="O925" s="8">
        <v>18</v>
      </c>
      <c r="P925" s="8">
        <v>15</v>
      </c>
      <c r="Q925" s="8">
        <f t="shared" si="134"/>
        <v>15.666666666666666</v>
      </c>
      <c r="R925" s="8">
        <f t="shared" si="135"/>
        <v>18</v>
      </c>
      <c r="S925" s="8">
        <f t="shared" si="136"/>
        <v>16.833333333333332</v>
      </c>
      <c r="T925" s="8"/>
      <c r="U925" s="5"/>
      <c r="V925">
        <v>1686916860</v>
      </c>
      <c r="W925" t="s">
        <v>65</v>
      </c>
      <c r="X925" s="1">
        <v>0.50069444444444444</v>
      </c>
      <c r="Y925" s="5">
        <v>16</v>
      </c>
      <c r="Z925" s="6">
        <v>66</v>
      </c>
      <c r="AA925" s="6">
        <v>16</v>
      </c>
      <c r="AB925" s="5">
        <v>12</v>
      </c>
      <c r="AC925" s="5">
        <v>18</v>
      </c>
      <c r="AD925" s="5">
        <v>15</v>
      </c>
      <c r="AE925" s="5">
        <v>15</v>
      </c>
      <c r="AF925" s="5">
        <v>40</v>
      </c>
      <c r="AG925" s="5">
        <v>40</v>
      </c>
      <c r="AH925" s="5">
        <v>23</v>
      </c>
      <c r="AI925" s="5"/>
      <c r="AJ925" s="5">
        <f t="shared" si="137"/>
        <v>50</v>
      </c>
      <c r="AK925" s="5">
        <f t="shared" si="138"/>
        <v>1260</v>
      </c>
      <c r="AL925" s="5">
        <f t="shared" si="139"/>
        <v>0</v>
      </c>
      <c r="AM925" s="5">
        <f t="shared" si="140"/>
        <v>0</v>
      </c>
      <c r="AO925">
        <f>'Eklima Blinder 2023'!D3996</f>
        <v>29.7</v>
      </c>
      <c r="AP925" s="19">
        <f t="shared" si="141"/>
        <v>0</v>
      </c>
      <c r="AQ925" s="5" t="e">
        <f t="shared" si="133"/>
        <v>#DIV/0!</v>
      </c>
    </row>
    <row r="926" spans="1:43" x14ac:dyDescent="0.3">
      <c r="A926">
        <v>6</v>
      </c>
      <c r="B926">
        <v>16</v>
      </c>
      <c r="C926">
        <v>13</v>
      </c>
      <c r="D926">
        <v>1686920460</v>
      </c>
      <c r="E926" t="s">
        <v>65</v>
      </c>
      <c r="F926" s="1">
        <v>0.54236111111111118</v>
      </c>
      <c r="G926" s="7">
        <v>18</v>
      </c>
      <c r="H926" s="7">
        <v>20</v>
      </c>
      <c r="I926" s="5">
        <v>19</v>
      </c>
      <c r="J926" s="5">
        <v>19</v>
      </c>
      <c r="K926" s="5">
        <v>16</v>
      </c>
      <c r="L926" s="5">
        <v>20</v>
      </c>
      <c r="M926" s="8">
        <v>18</v>
      </c>
      <c r="N926" s="8">
        <v>16</v>
      </c>
      <c r="O926" s="8">
        <v>18</v>
      </c>
      <c r="P926" s="8">
        <v>15</v>
      </c>
      <c r="Q926" s="8">
        <f t="shared" si="134"/>
        <v>15.666666666666666</v>
      </c>
      <c r="R926" s="8">
        <f t="shared" si="135"/>
        <v>18</v>
      </c>
      <c r="S926" s="8">
        <f t="shared" si="136"/>
        <v>16.833333333333332</v>
      </c>
      <c r="T926" s="8"/>
      <c r="U926" s="5"/>
      <c r="V926">
        <v>1686920460</v>
      </c>
      <c r="W926" t="s">
        <v>65</v>
      </c>
      <c r="X926" s="1">
        <v>0.54236111111111118</v>
      </c>
      <c r="Y926" s="5">
        <v>16</v>
      </c>
      <c r="Z926" s="6">
        <v>69</v>
      </c>
      <c r="AA926" s="6">
        <v>16</v>
      </c>
      <c r="AB926" s="5">
        <v>14</v>
      </c>
      <c r="AC926" s="5">
        <v>20</v>
      </c>
      <c r="AD926" s="5">
        <v>15</v>
      </c>
      <c r="AE926" s="5">
        <v>15</v>
      </c>
      <c r="AF926" s="5">
        <v>40</v>
      </c>
      <c r="AG926" s="5">
        <v>40</v>
      </c>
      <c r="AH926" s="5">
        <v>23</v>
      </c>
      <c r="AI926" s="5"/>
      <c r="AJ926" s="5">
        <f t="shared" si="137"/>
        <v>53</v>
      </c>
      <c r="AK926" s="5">
        <f t="shared" si="138"/>
        <v>1335.6000000000001</v>
      </c>
      <c r="AL926" s="5">
        <f t="shared" si="139"/>
        <v>0</v>
      </c>
      <c r="AM926" s="5">
        <f t="shared" si="140"/>
        <v>0</v>
      </c>
      <c r="AO926">
        <f>'Eklima Blinder 2023'!D3997</f>
        <v>29.7</v>
      </c>
      <c r="AP926" s="19">
        <f t="shared" si="141"/>
        <v>0</v>
      </c>
      <c r="AQ926" s="5" t="e">
        <f t="shared" si="133"/>
        <v>#DIV/0!</v>
      </c>
    </row>
    <row r="927" spans="1:43" x14ac:dyDescent="0.3">
      <c r="A927">
        <v>6</v>
      </c>
      <c r="B927">
        <v>16</v>
      </c>
      <c r="C927">
        <v>14</v>
      </c>
      <c r="D927">
        <v>1686924060</v>
      </c>
      <c r="E927" t="s">
        <v>65</v>
      </c>
      <c r="F927" s="1">
        <v>0.58402777777777781</v>
      </c>
      <c r="G927" s="7">
        <v>18</v>
      </c>
      <c r="H927" s="7">
        <v>20</v>
      </c>
      <c r="I927" s="5">
        <v>20</v>
      </c>
      <c r="J927" s="5">
        <v>20</v>
      </c>
      <c r="K927" s="5">
        <v>17</v>
      </c>
      <c r="L927" s="5">
        <v>20</v>
      </c>
      <c r="M927" s="8">
        <v>18</v>
      </c>
      <c r="N927" s="8">
        <v>16</v>
      </c>
      <c r="O927" s="8">
        <v>18</v>
      </c>
      <c r="P927" s="8">
        <v>15</v>
      </c>
      <c r="Q927" s="8">
        <f t="shared" si="134"/>
        <v>15.666666666666666</v>
      </c>
      <c r="R927" s="8">
        <f t="shared" si="135"/>
        <v>18</v>
      </c>
      <c r="S927" s="8">
        <f t="shared" si="136"/>
        <v>16.833333333333332</v>
      </c>
      <c r="T927" s="8"/>
      <c r="U927" s="5"/>
      <c r="V927">
        <v>1686924060</v>
      </c>
      <c r="W927" t="s">
        <v>65</v>
      </c>
      <c r="X927" s="1">
        <v>0.58402777777777781</v>
      </c>
      <c r="Y927" s="5">
        <v>16</v>
      </c>
      <c r="Z927" s="6">
        <v>63</v>
      </c>
      <c r="AA927" s="6">
        <v>16</v>
      </c>
      <c r="AB927" s="5">
        <v>14</v>
      </c>
      <c r="AC927" s="5">
        <v>20</v>
      </c>
      <c r="AD927" s="5">
        <v>15</v>
      </c>
      <c r="AE927" s="5">
        <v>15</v>
      </c>
      <c r="AF927" s="5">
        <v>40</v>
      </c>
      <c r="AG927" s="5">
        <v>40</v>
      </c>
      <c r="AH927" s="5">
        <v>23</v>
      </c>
      <c r="AI927" s="5"/>
      <c r="AJ927" s="5">
        <f t="shared" si="137"/>
        <v>47</v>
      </c>
      <c r="AK927" s="5">
        <f t="shared" si="138"/>
        <v>1184.4000000000001</v>
      </c>
      <c r="AL927" s="5">
        <f t="shared" si="139"/>
        <v>0</v>
      </c>
      <c r="AM927" s="5">
        <f t="shared" si="140"/>
        <v>0</v>
      </c>
      <c r="AO927">
        <f>'Eklima Blinder 2023'!D3998</f>
        <v>29.3</v>
      </c>
      <c r="AP927" s="19">
        <f t="shared" si="141"/>
        <v>0</v>
      </c>
      <c r="AQ927" s="5" t="e">
        <f t="shared" si="133"/>
        <v>#DIV/0!</v>
      </c>
    </row>
    <row r="928" spans="1:43" x14ac:dyDescent="0.3">
      <c r="A928">
        <v>6</v>
      </c>
      <c r="B928">
        <v>16</v>
      </c>
      <c r="C928">
        <v>15</v>
      </c>
      <c r="D928">
        <v>1686927660</v>
      </c>
      <c r="E928" t="s">
        <v>65</v>
      </c>
      <c r="F928" s="1">
        <v>0.62569444444444444</v>
      </c>
      <c r="G928" s="7">
        <v>20</v>
      </c>
      <c r="H928" s="7">
        <v>22</v>
      </c>
      <c r="I928" s="5">
        <v>21</v>
      </c>
      <c r="J928" s="5">
        <v>22</v>
      </c>
      <c r="K928" s="5">
        <v>18</v>
      </c>
      <c r="L928" s="5">
        <v>22</v>
      </c>
      <c r="M928" s="8">
        <v>18</v>
      </c>
      <c r="N928" s="8">
        <v>16</v>
      </c>
      <c r="O928" s="8">
        <v>18</v>
      </c>
      <c r="P928" s="8">
        <v>15</v>
      </c>
      <c r="Q928" s="8">
        <f t="shared" si="134"/>
        <v>15.666666666666666</v>
      </c>
      <c r="R928" s="8">
        <f t="shared" si="135"/>
        <v>18</v>
      </c>
      <c r="S928" s="8">
        <f t="shared" si="136"/>
        <v>16.833333333333332</v>
      </c>
      <c r="T928" s="8"/>
      <c r="U928" s="5"/>
      <c r="V928">
        <v>1686927660</v>
      </c>
      <c r="W928" t="s">
        <v>65</v>
      </c>
      <c r="X928" s="1">
        <v>0.62569444444444444</v>
      </c>
      <c r="Y928" s="5">
        <v>16</v>
      </c>
      <c r="Z928" s="6">
        <v>71</v>
      </c>
      <c r="AA928" s="6">
        <v>16</v>
      </c>
      <c r="AB928" s="5">
        <v>16</v>
      </c>
      <c r="AC928" s="5">
        <v>22</v>
      </c>
      <c r="AD928" s="5">
        <v>15</v>
      </c>
      <c r="AE928" s="5">
        <v>15</v>
      </c>
      <c r="AF928" s="5">
        <v>40</v>
      </c>
      <c r="AG928" s="5">
        <v>40</v>
      </c>
      <c r="AH928" s="5">
        <v>24</v>
      </c>
      <c r="AI928" s="5"/>
      <c r="AJ928" s="5">
        <f t="shared" si="137"/>
        <v>55</v>
      </c>
      <c r="AK928" s="5">
        <f t="shared" si="138"/>
        <v>1386</v>
      </c>
      <c r="AL928" s="5">
        <f t="shared" si="139"/>
        <v>0</v>
      </c>
      <c r="AM928" s="5">
        <f t="shared" si="140"/>
        <v>0</v>
      </c>
      <c r="AO928">
        <f>'Eklima Blinder 2023'!D3999</f>
        <v>29.2</v>
      </c>
      <c r="AP928" s="19">
        <f t="shared" si="141"/>
        <v>0</v>
      </c>
      <c r="AQ928" s="5" t="e">
        <f t="shared" si="133"/>
        <v>#DIV/0!</v>
      </c>
    </row>
    <row r="929" spans="1:43" x14ac:dyDescent="0.3">
      <c r="A929">
        <v>6</v>
      </c>
      <c r="B929">
        <v>16</v>
      </c>
      <c r="C929">
        <v>16</v>
      </c>
      <c r="D929">
        <v>1686931260</v>
      </c>
      <c r="E929" t="s">
        <v>65</v>
      </c>
      <c r="F929" s="1">
        <v>0.66736111111111107</v>
      </c>
      <c r="G929" s="7">
        <v>21</v>
      </c>
      <c r="H929" s="7">
        <v>23</v>
      </c>
      <c r="I929" s="5">
        <v>22</v>
      </c>
      <c r="J929" s="5">
        <v>23</v>
      </c>
      <c r="K929" s="5">
        <v>20</v>
      </c>
      <c r="L929" s="5">
        <v>23</v>
      </c>
      <c r="M929" s="8">
        <v>18</v>
      </c>
      <c r="N929" s="8">
        <v>16</v>
      </c>
      <c r="O929" s="8">
        <v>18</v>
      </c>
      <c r="P929" s="8">
        <v>15</v>
      </c>
      <c r="Q929" s="8">
        <f t="shared" si="134"/>
        <v>15.666666666666666</v>
      </c>
      <c r="R929" s="8">
        <f t="shared" si="135"/>
        <v>18</v>
      </c>
      <c r="S929" s="8">
        <f t="shared" si="136"/>
        <v>16.833333333333332</v>
      </c>
      <c r="T929" s="8"/>
      <c r="U929" s="5"/>
      <c r="V929">
        <v>1686931260</v>
      </c>
      <c r="W929" t="s">
        <v>65</v>
      </c>
      <c r="X929" s="1">
        <v>0.66736111111111107</v>
      </c>
      <c r="Y929" s="5">
        <v>15</v>
      </c>
      <c r="Z929" s="6">
        <v>68</v>
      </c>
      <c r="AA929" s="6">
        <v>16</v>
      </c>
      <c r="AB929" s="5">
        <v>17</v>
      </c>
      <c r="AC929" s="5">
        <v>23</v>
      </c>
      <c r="AD929" s="5">
        <v>15</v>
      </c>
      <c r="AE929" s="5">
        <v>15</v>
      </c>
      <c r="AF929" s="5">
        <v>40</v>
      </c>
      <c r="AG929" s="5">
        <v>40</v>
      </c>
      <c r="AH929" s="5">
        <v>24</v>
      </c>
      <c r="AI929" s="5"/>
      <c r="AJ929" s="5">
        <f t="shared" si="137"/>
        <v>52</v>
      </c>
      <c r="AK929" s="5">
        <f t="shared" si="138"/>
        <v>1310.4000000000001</v>
      </c>
      <c r="AL929" s="5">
        <f t="shared" si="139"/>
        <v>0</v>
      </c>
      <c r="AM929" s="5">
        <f t="shared" si="140"/>
        <v>0</v>
      </c>
      <c r="AO929">
        <f>'Eklima Blinder 2023'!D4000</f>
        <v>29.5</v>
      </c>
      <c r="AP929" s="19">
        <f t="shared" si="141"/>
        <v>0</v>
      </c>
      <c r="AQ929" s="5" t="e">
        <f t="shared" si="133"/>
        <v>#DIV/0!</v>
      </c>
    </row>
    <row r="930" spans="1:43" x14ac:dyDescent="0.3">
      <c r="A930">
        <v>6</v>
      </c>
      <c r="B930">
        <v>16</v>
      </c>
      <c r="C930">
        <v>17</v>
      </c>
      <c r="D930">
        <v>1686934860</v>
      </c>
      <c r="E930" t="s">
        <v>65</v>
      </c>
      <c r="F930" s="1">
        <v>0.7090277777777777</v>
      </c>
      <c r="G930" s="7">
        <v>22</v>
      </c>
      <c r="H930" s="7">
        <v>24</v>
      </c>
      <c r="I930" s="5">
        <v>23</v>
      </c>
      <c r="J930" s="5">
        <v>24</v>
      </c>
      <c r="K930" s="5">
        <v>21</v>
      </c>
      <c r="L930" s="5">
        <v>24</v>
      </c>
      <c r="M930" s="8">
        <v>17</v>
      </c>
      <c r="N930" s="8">
        <v>15</v>
      </c>
      <c r="O930" s="8">
        <v>17</v>
      </c>
      <c r="P930" s="8">
        <v>15</v>
      </c>
      <c r="Q930" s="8">
        <f t="shared" si="134"/>
        <v>15</v>
      </c>
      <c r="R930" s="8">
        <f t="shared" si="135"/>
        <v>17</v>
      </c>
      <c r="S930" s="8">
        <f t="shared" si="136"/>
        <v>16</v>
      </c>
      <c r="T930" s="8"/>
      <c r="U930" s="5"/>
      <c r="V930">
        <v>1686934860</v>
      </c>
      <c r="W930" t="s">
        <v>65</v>
      </c>
      <c r="X930" s="1">
        <v>0.7090277777777777</v>
      </c>
      <c r="Y930" s="5">
        <v>15</v>
      </c>
      <c r="Z930" s="6">
        <v>66</v>
      </c>
      <c r="AA930" s="6">
        <v>16</v>
      </c>
      <c r="AB930" s="5">
        <v>18</v>
      </c>
      <c r="AC930" s="5">
        <v>24</v>
      </c>
      <c r="AD930" s="5">
        <v>15</v>
      </c>
      <c r="AE930" s="5">
        <v>15</v>
      </c>
      <c r="AF930" s="5">
        <v>40</v>
      </c>
      <c r="AG930" s="5">
        <v>40</v>
      </c>
      <c r="AH930" s="5">
        <v>24</v>
      </c>
      <c r="AI930" s="5"/>
      <c r="AJ930" s="5">
        <f t="shared" si="137"/>
        <v>50</v>
      </c>
      <c r="AK930" s="5">
        <f t="shared" si="138"/>
        <v>1260</v>
      </c>
      <c r="AL930" s="5">
        <f t="shared" si="139"/>
        <v>0</v>
      </c>
      <c r="AM930" s="5">
        <f t="shared" si="140"/>
        <v>0</v>
      </c>
      <c r="AO930">
        <f>'Eklima Blinder 2023'!D4001</f>
        <v>28.6</v>
      </c>
      <c r="AP930" s="19">
        <f t="shared" si="141"/>
        <v>0</v>
      </c>
      <c r="AQ930" s="5" t="e">
        <f t="shared" si="133"/>
        <v>#DIV/0!</v>
      </c>
    </row>
    <row r="931" spans="1:43" x14ac:dyDescent="0.3">
      <c r="A931">
        <v>6</v>
      </c>
      <c r="B931">
        <v>16</v>
      </c>
      <c r="C931">
        <v>18</v>
      </c>
      <c r="D931">
        <v>1686938460</v>
      </c>
      <c r="E931" t="s">
        <v>65</v>
      </c>
      <c r="F931" s="1">
        <v>0.75069444444444444</v>
      </c>
      <c r="G931" s="7">
        <v>22</v>
      </c>
      <c r="H931" s="7">
        <v>25</v>
      </c>
      <c r="I931" s="5">
        <v>24</v>
      </c>
      <c r="J931" s="5">
        <v>25</v>
      </c>
      <c r="K931" s="5">
        <v>22</v>
      </c>
      <c r="L931" s="5">
        <v>24</v>
      </c>
      <c r="M931" s="8">
        <v>18</v>
      </c>
      <c r="N931" s="8">
        <v>15</v>
      </c>
      <c r="O931" s="8">
        <v>18</v>
      </c>
      <c r="P931" s="8">
        <v>15</v>
      </c>
      <c r="Q931" s="8">
        <f t="shared" si="134"/>
        <v>15</v>
      </c>
      <c r="R931" s="8">
        <f t="shared" si="135"/>
        <v>18</v>
      </c>
      <c r="S931" s="8">
        <f t="shared" si="136"/>
        <v>16.5</v>
      </c>
      <c r="T931" s="8"/>
      <c r="U931" s="5"/>
      <c r="V931">
        <v>1686938460</v>
      </c>
      <c r="W931" t="s">
        <v>65</v>
      </c>
      <c r="X931" s="1">
        <v>0.75069444444444444</v>
      </c>
      <c r="Y931" s="5">
        <v>15</v>
      </c>
      <c r="Z931" s="6">
        <v>70</v>
      </c>
      <c r="AA931" s="6">
        <v>16</v>
      </c>
      <c r="AB931" s="5">
        <v>18</v>
      </c>
      <c r="AC931" s="5">
        <v>24</v>
      </c>
      <c r="AD931" s="5">
        <v>15</v>
      </c>
      <c r="AE931" s="5">
        <v>15</v>
      </c>
      <c r="AF931" s="5">
        <v>40</v>
      </c>
      <c r="AG931" s="5">
        <v>40</v>
      </c>
      <c r="AH931" s="5">
        <v>24</v>
      </c>
      <c r="AI931" s="5"/>
      <c r="AJ931" s="5">
        <f t="shared" si="137"/>
        <v>54</v>
      </c>
      <c r="AK931" s="5">
        <f t="shared" si="138"/>
        <v>1360.8</v>
      </c>
      <c r="AL931" s="5">
        <f t="shared" si="139"/>
        <v>0</v>
      </c>
      <c r="AM931" s="5">
        <f t="shared" si="140"/>
        <v>0</v>
      </c>
      <c r="AO931">
        <f>'Eklima Blinder 2023'!D4002</f>
        <v>27.5</v>
      </c>
      <c r="AP931" s="19">
        <f t="shared" si="141"/>
        <v>0</v>
      </c>
      <c r="AQ931" s="5" t="e">
        <f t="shared" si="133"/>
        <v>#DIV/0!</v>
      </c>
    </row>
    <row r="932" spans="1:43" x14ac:dyDescent="0.3">
      <c r="A932">
        <v>6</v>
      </c>
      <c r="B932">
        <v>16</v>
      </c>
      <c r="C932">
        <v>19</v>
      </c>
      <c r="D932">
        <v>1686942060</v>
      </c>
      <c r="E932" t="s">
        <v>65</v>
      </c>
      <c r="F932" s="1">
        <v>0.79236111111111107</v>
      </c>
      <c r="G932" s="7">
        <v>23</v>
      </c>
      <c r="H932" s="7">
        <v>25</v>
      </c>
      <c r="I932" s="5">
        <v>24</v>
      </c>
      <c r="J932" s="5">
        <v>25</v>
      </c>
      <c r="K932" s="5">
        <v>22</v>
      </c>
      <c r="L932" s="5">
        <v>24</v>
      </c>
      <c r="M932" s="8">
        <v>16</v>
      </c>
      <c r="N932" s="8">
        <v>15</v>
      </c>
      <c r="O932" s="8">
        <v>16</v>
      </c>
      <c r="P932" s="8">
        <v>15</v>
      </c>
      <c r="Q932" s="8">
        <f t="shared" si="134"/>
        <v>15</v>
      </c>
      <c r="R932" s="8">
        <f t="shared" si="135"/>
        <v>16</v>
      </c>
      <c r="S932" s="8">
        <f t="shared" si="136"/>
        <v>15.5</v>
      </c>
      <c r="T932" s="8"/>
      <c r="U932" s="5"/>
      <c r="V932">
        <v>1686942060</v>
      </c>
      <c r="W932" t="s">
        <v>65</v>
      </c>
      <c r="X932" s="1">
        <v>0.79236111111111107</v>
      </c>
      <c r="Y932" s="5">
        <v>15</v>
      </c>
      <c r="Z932" s="6">
        <v>36</v>
      </c>
      <c r="AA932" s="6">
        <v>15</v>
      </c>
      <c r="AB932" s="5">
        <v>19</v>
      </c>
      <c r="AC932" s="5">
        <v>24</v>
      </c>
      <c r="AD932" s="5">
        <v>15</v>
      </c>
      <c r="AE932" s="5">
        <v>15</v>
      </c>
      <c r="AF932" s="5">
        <v>40</v>
      </c>
      <c r="AG932" s="5">
        <v>40</v>
      </c>
      <c r="AH932" s="5">
        <v>23</v>
      </c>
      <c r="AI932" s="5"/>
      <c r="AJ932" s="5">
        <f t="shared" si="137"/>
        <v>21</v>
      </c>
      <c r="AK932" s="5">
        <f t="shared" si="138"/>
        <v>529.20000000000005</v>
      </c>
      <c r="AL932" s="5">
        <f t="shared" si="139"/>
        <v>0</v>
      </c>
      <c r="AM932" s="5">
        <f t="shared" si="140"/>
        <v>0</v>
      </c>
      <c r="AO932">
        <f>'Eklima Blinder 2023'!D4003</f>
        <v>25.1</v>
      </c>
      <c r="AP932" s="19">
        <f t="shared" si="141"/>
        <v>0</v>
      </c>
      <c r="AQ932" s="5" t="e">
        <f t="shared" si="133"/>
        <v>#DIV/0!</v>
      </c>
    </row>
    <row r="933" spans="1:43" x14ac:dyDescent="0.3">
      <c r="A933">
        <v>6</v>
      </c>
      <c r="B933">
        <v>16</v>
      </c>
      <c r="C933">
        <v>20</v>
      </c>
      <c r="D933">
        <v>1686945660</v>
      </c>
      <c r="E933" t="s">
        <v>65</v>
      </c>
      <c r="F933" s="1">
        <v>0.8340277777777777</v>
      </c>
      <c r="G933" s="7">
        <v>22</v>
      </c>
      <c r="H933" s="7">
        <v>24</v>
      </c>
      <c r="I933" s="5">
        <v>24</v>
      </c>
      <c r="J933" s="5">
        <v>25</v>
      </c>
      <c r="K933" s="5">
        <v>22</v>
      </c>
      <c r="L933" s="5">
        <v>24</v>
      </c>
      <c r="M933" s="8">
        <v>16</v>
      </c>
      <c r="N933" s="8">
        <v>15</v>
      </c>
      <c r="O933" s="8">
        <v>17</v>
      </c>
      <c r="P933" s="8">
        <v>14</v>
      </c>
      <c r="Q933" s="8">
        <f t="shared" si="134"/>
        <v>14.666666666666668</v>
      </c>
      <c r="R933" s="8">
        <f t="shared" si="135"/>
        <v>16.5</v>
      </c>
      <c r="S933" s="8">
        <f t="shared" si="136"/>
        <v>15.583333333333334</v>
      </c>
      <c r="T933" s="8"/>
      <c r="U933" s="5"/>
      <c r="V933">
        <v>1686945660</v>
      </c>
      <c r="W933" t="s">
        <v>65</v>
      </c>
      <c r="X933" s="1">
        <v>0.8340277777777777</v>
      </c>
      <c r="Y933" s="5">
        <v>15</v>
      </c>
      <c r="Z933" s="6">
        <v>63</v>
      </c>
      <c r="AA933" s="6">
        <v>15</v>
      </c>
      <c r="AB933" s="5">
        <v>18</v>
      </c>
      <c r="AC933" s="5">
        <v>24</v>
      </c>
      <c r="AD933" s="5">
        <v>15</v>
      </c>
      <c r="AE933" s="5">
        <v>15</v>
      </c>
      <c r="AF933" s="5">
        <v>40</v>
      </c>
      <c r="AG933" s="5">
        <v>40</v>
      </c>
      <c r="AH933" s="5">
        <v>23</v>
      </c>
      <c r="AI933" s="5"/>
      <c r="AJ933" s="5">
        <f t="shared" si="137"/>
        <v>48</v>
      </c>
      <c r="AK933" s="5">
        <f t="shared" si="138"/>
        <v>1209.6000000000001</v>
      </c>
      <c r="AL933" s="5">
        <f t="shared" si="139"/>
        <v>0</v>
      </c>
      <c r="AM933" s="5">
        <f t="shared" si="140"/>
        <v>0</v>
      </c>
      <c r="AO933">
        <f>'Eklima Blinder 2023'!D4004</f>
        <v>24.7</v>
      </c>
      <c r="AP933" s="19">
        <f t="shared" si="141"/>
        <v>0</v>
      </c>
      <c r="AQ933" s="5" t="e">
        <f t="shared" si="133"/>
        <v>#DIV/0!</v>
      </c>
    </row>
    <row r="934" spans="1:43" x14ac:dyDescent="0.3">
      <c r="A934">
        <v>6</v>
      </c>
      <c r="B934">
        <v>16</v>
      </c>
      <c r="C934">
        <v>21</v>
      </c>
      <c r="D934">
        <v>1686949260</v>
      </c>
      <c r="E934" t="s">
        <v>65</v>
      </c>
      <c r="F934" s="1">
        <v>0.87569444444444444</v>
      </c>
      <c r="G934" s="7">
        <v>20</v>
      </c>
      <c r="H934" s="7">
        <v>23</v>
      </c>
      <c r="I934" s="5">
        <v>24</v>
      </c>
      <c r="J934" s="5">
        <v>25</v>
      </c>
      <c r="K934" s="5">
        <v>21</v>
      </c>
      <c r="L934" s="5">
        <v>23</v>
      </c>
      <c r="M934" s="8">
        <v>17</v>
      </c>
      <c r="N934" s="8">
        <v>15</v>
      </c>
      <c r="O934" s="8">
        <v>18</v>
      </c>
      <c r="P934" s="8">
        <v>15</v>
      </c>
      <c r="Q934" s="8">
        <f t="shared" si="134"/>
        <v>15</v>
      </c>
      <c r="R934" s="8">
        <f t="shared" si="135"/>
        <v>17.5</v>
      </c>
      <c r="S934" s="8">
        <f t="shared" si="136"/>
        <v>16.25</v>
      </c>
      <c r="T934" s="8"/>
      <c r="U934" s="5"/>
      <c r="V934">
        <v>1686949260</v>
      </c>
      <c r="W934" t="s">
        <v>65</v>
      </c>
      <c r="X934" s="1">
        <v>0.87569444444444444</v>
      </c>
      <c r="Y934" s="5">
        <v>15</v>
      </c>
      <c r="Z934" s="6">
        <v>71</v>
      </c>
      <c r="AA934" s="6">
        <v>15</v>
      </c>
      <c r="AB934" s="5">
        <v>17</v>
      </c>
      <c r="AC934" s="5">
        <v>22</v>
      </c>
      <c r="AD934" s="5">
        <v>15</v>
      </c>
      <c r="AE934" s="5">
        <v>15</v>
      </c>
      <c r="AF934" s="5">
        <v>40</v>
      </c>
      <c r="AG934" s="5">
        <v>40</v>
      </c>
      <c r="AH934" s="5">
        <v>23</v>
      </c>
      <c r="AI934" s="5"/>
      <c r="AJ934" s="5">
        <f t="shared" si="137"/>
        <v>56</v>
      </c>
      <c r="AK934" s="5">
        <f t="shared" si="138"/>
        <v>1411.2</v>
      </c>
      <c r="AL934" s="5">
        <f t="shared" si="139"/>
        <v>0</v>
      </c>
      <c r="AM934" s="5">
        <f t="shared" si="140"/>
        <v>0</v>
      </c>
      <c r="AO934">
        <f>'Eklima Blinder 2023'!D4005</f>
        <v>23.4</v>
      </c>
      <c r="AP934" s="19">
        <f t="shared" si="141"/>
        <v>0</v>
      </c>
      <c r="AQ934" s="5" t="e">
        <f t="shared" si="133"/>
        <v>#DIV/0!</v>
      </c>
    </row>
    <row r="935" spans="1:43" x14ac:dyDescent="0.3">
      <c r="A935">
        <v>6</v>
      </c>
      <c r="B935">
        <v>16</v>
      </c>
      <c r="C935">
        <v>22</v>
      </c>
      <c r="D935">
        <v>1686952860</v>
      </c>
      <c r="E935" t="s">
        <v>65</v>
      </c>
      <c r="F935" s="1">
        <v>0.91736111111111107</v>
      </c>
      <c r="G935" s="7">
        <v>19</v>
      </c>
      <c r="H935" s="7">
        <v>21</v>
      </c>
      <c r="I935" s="5">
        <v>23</v>
      </c>
      <c r="J935" s="5">
        <v>24</v>
      </c>
      <c r="K935" s="5">
        <v>18</v>
      </c>
      <c r="L935" s="5">
        <v>21</v>
      </c>
      <c r="M935" s="8">
        <v>18</v>
      </c>
      <c r="N935" s="8">
        <v>15</v>
      </c>
      <c r="O935" s="8">
        <v>18</v>
      </c>
      <c r="P935" s="8">
        <v>15</v>
      </c>
      <c r="Q935" s="8">
        <f t="shared" si="134"/>
        <v>15</v>
      </c>
      <c r="R935" s="8">
        <f t="shared" si="135"/>
        <v>18</v>
      </c>
      <c r="S935" s="8">
        <f t="shared" si="136"/>
        <v>16.5</v>
      </c>
      <c r="T935" s="8"/>
      <c r="U935" s="5"/>
      <c r="V935">
        <v>1686952860</v>
      </c>
      <c r="W935" t="s">
        <v>65</v>
      </c>
      <c r="X935" s="1">
        <v>0.91736111111111107</v>
      </c>
      <c r="Y935" s="5">
        <v>15</v>
      </c>
      <c r="Z935" s="6">
        <v>70</v>
      </c>
      <c r="AA935" s="6">
        <v>16</v>
      </c>
      <c r="AB935" s="5">
        <v>15</v>
      </c>
      <c r="AC935" s="5">
        <v>21</v>
      </c>
      <c r="AD935" s="5">
        <v>15</v>
      </c>
      <c r="AE935" s="5">
        <v>15</v>
      </c>
      <c r="AF935" s="5">
        <v>40</v>
      </c>
      <c r="AG935" s="5">
        <v>40</v>
      </c>
      <c r="AH935" s="5">
        <v>22</v>
      </c>
      <c r="AI935" s="5"/>
      <c r="AJ935" s="5">
        <f t="shared" si="137"/>
        <v>54</v>
      </c>
      <c r="AK935" s="5">
        <f t="shared" si="138"/>
        <v>1360.8</v>
      </c>
      <c r="AL935" s="5">
        <f t="shared" si="139"/>
        <v>0</v>
      </c>
      <c r="AM935" s="5">
        <f t="shared" si="140"/>
        <v>0</v>
      </c>
      <c r="AO935">
        <f>'Eklima Blinder 2023'!D4006</f>
        <v>22.5</v>
      </c>
      <c r="AP935" s="19">
        <f t="shared" si="141"/>
        <v>0</v>
      </c>
      <c r="AQ935" s="5" t="e">
        <f t="shared" si="133"/>
        <v>#DIV/0!</v>
      </c>
    </row>
    <row r="936" spans="1:43" x14ac:dyDescent="0.3">
      <c r="A936">
        <v>6</v>
      </c>
      <c r="B936">
        <v>16</v>
      </c>
      <c r="C936">
        <v>23</v>
      </c>
      <c r="D936">
        <v>1686956460</v>
      </c>
      <c r="E936" t="s">
        <v>65</v>
      </c>
      <c r="F936" s="1">
        <v>0.9590277777777777</v>
      </c>
      <c r="G936" s="7">
        <v>18</v>
      </c>
      <c r="H936" s="7">
        <v>19</v>
      </c>
      <c r="I936" s="5">
        <v>22</v>
      </c>
      <c r="J936" s="5">
        <v>23</v>
      </c>
      <c r="K936" s="5">
        <v>17</v>
      </c>
      <c r="L936" s="5">
        <v>20</v>
      </c>
      <c r="M936" s="8">
        <v>18</v>
      </c>
      <c r="N936" s="8">
        <v>16</v>
      </c>
      <c r="O936" s="8">
        <v>18</v>
      </c>
      <c r="P936" s="8">
        <v>15</v>
      </c>
      <c r="Q936" s="8">
        <f t="shared" si="134"/>
        <v>15.666666666666666</v>
      </c>
      <c r="R936" s="8">
        <f t="shared" si="135"/>
        <v>18</v>
      </c>
      <c r="S936" s="8">
        <f t="shared" si="136"/>
        <v>16.833333333333332</v>
      </c>
      <c r="T936" s="8"/>
      <c r="U936" s="5"/>
      <c r="V936">
        <v>1686956460</v>
      </c>
      <c r="W936" t="s">
        <v>65</v>
      </c>
      <c r="X936" s="1">
        <v>0.9590277777777777</v>
      </c>
      <c r="Y936" s="5">
        <v>16</v>
      </c>
      <c r="Z936" s="6">
        <v>68</v>
      </c>
      <c r="AA936" s="6">
        <v>16</v>
      </c>
      <c r="AB936" s="5">
        <v>14</v>
      </c>
      <c r="AC936" s="5">
        <v>19</v>
      </c>
      <c r="AD936" s="5">
        <v>15</v>
      </c>
      <c r="AE936" s="5">
        <v>15</v>
      </c>
      <c r="AF936" s="5">
        <v>40</v>
      </c>
      <c r="AG936" s="5">
        <v>40</v>
      </c>
      <c r="AH936" s="5">
        <v>21</v>
      </c>
      <c r="AI936" s="5"/>
      <c r="AJ936" s="5">
        <f t="shared" si="137"/>
        <v>52</v>
      </c>
      <c r="AK936" s="5">
        <f t="shared" si="138"/>
        <v>1310.4000000000001</v>
      </c>
      <c r="AL936" s="5">
        <f t="shared" si="139"/>
        <v>0</v>
      </c>
      <c r="AM936" s="5">
        <f t="shared" si="140"/>
        <v>0</v>
      </c>
      <c r="AO936">
        <f>'Eklima Blinder 2023'!D4007</f>
        <v>21.9</v>
      </c>
      <c r="AP936" s="19">
        <f t="shared" si="141"/>
        <v>0</v>
      </c>
      <c r="AQ936" s="5" t="e">
        <f t="shared" si="133"/>
        <v>#DIV/0!</v>
      </c>
    </row>
    <row r="937" spans="1:43" x14ac:dyDescent="0.3">
      <c r="A937">
        <v>6</v>
      </c>
      <c r="B937">
        <v>17</v>
      </c>
      <c r="C937">
        <v>0</v>
      </c>
      <c r="D937">
        <v>1686960060</v>
      </c>
      <c r="E937" t="s">
        <v>66</v>
      </c>
      <c r="F937" s="1">
        <v>6.9444444444444447E-4</v>
      </c>
      <c r="G937" s="7">
        <v>16</v>
      </c>
      <c r="H937" s="7">
        <v>18</v>
      </c>
      <c r="I937" s="5">
        <v>21</v>
      </c>
      <c r="J937" s="5">
        <v>21</v>
      </c>
      <c r="K937" s="5">
        <v>16</v>
      </c>
      <c r="L937" s="5">
        <v>18</v>
      </c>
      <c r="M937" s="8">
        <v>18</v>
      </c>
      <c r="N937" s="8">
        <v>16</v>
      </c>
      <c r="O937" s="8">
        <v>18</v>
      </c>
      <c r="P937" s="8">
        <v>15</v>
      </c>
      <c r="Q937" s="8">
        <f t="shared" si="134"/>
        <v>15.666666666666666</v>
      </c>
      <c r="R937" s="8">
        <f t="shared" si="135"/>
        <v>18</v>
      </c>
      <c r="S937" s="8">
        <f t="shared" si="136"/>
        <v>16.833333333333332</v>
      </c>
      <c r="T937" s="8"/>
      <c r="U937" s="5"/>
      <c r="V937">
        <v>1686960060</v>
      </c>
      <c r="W937" t="s">
        <v>66</v>
      </c>
      <c r="X937" s="1">
        <v>6.9444444444444447E-4</v>
      </c>
      <c r="Y937" s="5">
        <v>15</v>
      </c>
      <c r="Z937" s="6">
        <v>66</v>
      </c>
      <c r="AA937" s="6">
        <v>16</v>
      </c>
      <c r="AB937" s="5">
        <v>12</v>
      </c>
      <c r="AC937" s="5">
        <v>18</v>
      </c>
      <c r="AD937" s="5">
        <v>15</v>
      </c>
      <c r="AE937" s="5">
        <v>15</v>
      </c>
      <c r="AF937" s="5">
        <v>40</v>
      </c>
      <c r="AG937" s="5">
        <v>40</v>
      </c>
      <c r="AH937" s="5">
        <v>21</v>
      </c>
      <c r="AI937" s="5"/>
      <c r="AJ937" s="5">
        <f t="shared" si="137"/>
        <v>50</v>
      </c>
      <c r="AK937" s="5">
        <f t="shared" si="138"/>
        <v>1260</v>
      </c>
      <c r="AL937" s="5">
        <f t="shared" si="139"/>
        <v>0</v>
      </c>
      <c r="AM937" s="5">
        <f t="shared" si="140"/>
        <v>0</v>
      </c>
      <c r="AO937">
        <f>'Eklima Blinder 2023'!D4008</f>
        <v>20.3</v>
      </c>
      <c r="AP937" s="19">
        <f t="shared" si="141"/>
        <v>0</v>
      </c>
      <c r="AQ937" s="5" t="e">
        <f t="shared" si="133"/>
        <v>#DIV/0!</v>
      </c>
    </row>
    <row r="938" spans="1:43" x14ac:dyDescent="0.3">
      <c r="A938">
        <v>6</v>
      </c>
      <c r="B938">
        <v>17</v>
      </c>
      <c r="C938">
        <v>1</v>
      </c>
      <c r="D938">
        <v>1686963660</v>
      </c>
      <c r="E938" t="s">
        <v>66</v>
      </c>
      <c r="F938" s="1">
        <v>4.2361111111111106E-2</v>
      </c>
      <c r="G938" s="7">
        <v>15</v>
      </c>
      <c r="H938" s="7">
        <v>17</v>
      </c>
      <c r="I938" s="5">
        <v>20</v>
      </c>
      <c r="J938" s="5">
        <v>20</v>
      </c>
      <c r="K938" s="5">
        <v>15</v>
      </c>
      <c r="L938" s="5">
        <v>17</v>
      </c>
      <c r="M938" s="8">
        <v>18</v>
      </c>
      <c r="N938" s="8">
        <v>16</v>
      </c>
      <c r="O938" s="8">
        <v>18</v>
      </c>
      <c r="P938" s="8">
        <v>15</v>
      </c>
      <c r="Q938" s="8">
        <f t="shared" si="134"/>
        <v>15.666666666666666</v>
      </c>
      <c r="R938" s="8">
        <f t="shared" si="135"/>
        <v>18</v>
      </c>
      <c r="S938" s="8">
        <f t="shared" si="136"/>
        <v>16.833333333333332</v>
      </c>
      <c r="T938" s="8"/>
      <c r="U938" s="5"/>
      <c r="V938">
        <v>1686963660</v>
      </c>
      <c r="W938" t="s">
        <v>66</v>
      </c>
      <c r="X938" s="1">
        <v>4.2361111111111106E-2</v>
      </c>
      <c r="Y938" s="5">
        <v>15</v>
      </c>
      <c r="Z938" s="6">
        <v>66</v>
      </c>
      <c r="AA938" s="6">
        <v>16</v>
      </c>
      <c r="AB938" s="5">
        <v>11</v>
      </c>
      <c r="AC938" s="5">
        <v>17</v>
      </c>
      <c r="AD938" s="5">
        <v>15</v>
      </c>
      <c r="AE938" s="5">
        <v>15</v>
      </c>
      <c r="AF938" s="5">
        <v>40</v>
      </c>
      <c r="AG938" s="5">
        <v>40</v>
      </c>
      <c r="AH938" s="5">
        <v>21</v>
      </c>
      <c r="AI938" s="5"/>
      <c r="AJ938" s="5">
        <f t="shared" si="137"/>
        <v>50</v>
      </c>
      <c r="AK938" s="5">
        <f t="shared" si="138"/>
        <v>1260</v>
      </c>
      <c r="AL938" s="5">
        <f t="shared" si="139"/>
        <v>0</v>
      </c>
      <c r="AM938" s="5">
        <f t="shared" si="140"/>
        <v>0</v>
      </c>
      <c r="AO938">
        <f>'Eklima Blinder 2023'!D4009</f>
        <v>18.8</v>
      </c>
      <c r="AP938" s="19">
        <f t="shared" si="141"/>
        <v>0</v>
      </c>
      <c r="AQ938" s="5" t="e">
        <f t="shared" si="133"/>
        <v>#DIV/0!</v>
      </c>
    </row>
    <row r="939" spans="1:43" x14ac:dyDescent="0.3">
      <c r="A939">
        <v>6</v>
      </c>
      <c r="B939">
        <v>17</v>
      </c>
      <c r="C939">
        <v>2</v>
      </c>
      <c r="D939">
        <v>1686967260</v>
      </c>
      <c r="E939" t="s">
        <v>66</v>
      </c>
      <c r="F939" s="1">
        <v>8.4027777777777771E-2</v>
      </c>
      <c r="G939" s="7">
        <v>14</v>
      </c>
      <c r="H939" s="7">
        <v>15</v>
      </c>
      <c r="I939" s="5">
        <v>18</v>
      </c>
      <c r="J939" s="5">
        <v>19</v>
      </c>
      <c r="K939" s="5">
        <v>14</v>
      </c>
      <c r="L939" s="5">
        <v>16</v>
      </c>
      <c r="M939" s="8">
        <v>18</v>
      </c>
      <c r="N939" s="8">
        <v>16</v>
      </c>
      <c r="O939" s="8">
        <v>18</v>
      </c>
      <c r="P939" s="8">
        <v>15</v>
      </c>
      <c r="Q939" s="8">
        <f t="shared" si="134"/>
        <v>15.666666666666666</v>
      </c>
      <c r="R939" s="8">
        <f t="shared" si="135"/>
        <v>18</v>
      </c>
      <c r="S939" s="8">
        <f t="shared" si="136"/>
        <v>16.833333333333332</v>
      </c>
      <c r="T939" s="8"/>
      <c r="U939" s="5"/>
      <c r="V939">
        <v>1686967260</v>
      </c>
      <c r="W939" t="s">
        <v>66</v>
      </c>
      <c r="X939" s="1">
        <v>8.4027777777777771E-2</v>
      </c>
      <c r="Y939" s="5">
        <v>15</v>
      </c>
      <c r="Z939" s="6">
        <v>65</v>
      </c>
      <c r="AA939" s="6">
        <v>16</v>
      </c>
      <c r="AB939" s="5">
        <v>10</v>
      </c>
      <c r="AC939" s="5">
        <v>15</v>
      </c>
      <c r="AD939" s="5">
        <v>15</v>
      </c>
      <c r="AE939" s="5">
        <v>15</v>
      </c>
      <c r="AF939" s="5">
        <v>40</v>
      </c>
      <c r="AG939" s="5">
        <v>40</v>
      </c>
      <c r="AH939" s="5">
        <v>21</v>
      </c>
      <c r="AI939" s="5"/>
      <c r="AJ939" s="5">
        <f t="shared" si="137"/>
        <v>49</v>
      </c>
      <c r="AK939" s="5">
        <f t="shared" si="138"/>
        <v>1234.8</v>
      </c>
      <c r="AL939" s="5">
        <f t="shared" si="139"/>
        <v>0</v>
      </c>
      <c r="AM939" s="5">
        <f t="shared" si="140"/>
        <v>0</v>
      </c>
      <c r="AO939">
        <f>'Eklima Blinder 2023'!D4010</f>
        <v>17.5</v>
      </c>
      <c r="AP939" s="19">
        <f t="shared" si="141"/>
        <v>0</v>
      </c>
      <c r="AQ939" s="5" t="e">
        <f t="shared" si="133"/>
        <v>#DIV/0!</v>
      </c>
    </row>
    <row r="940" spans="1:43" x14ac:dyDescent="0.3">
      <c r="A940">
        <v>6</v>
      </c>
      <c r="B940">
        <v>17</v>
      </c>
      <c r="C940">
        <v>3</v>
      </c>
      <c r="D940">
        <v>1686970860</v>
      </c>
      <c r="E940" t="s">
        <v>66</v>
      </c>
      <c r="F940" s="1">
        <v>0.12569444444444444</v>
      </c>
      <c r="G940" s="7">
        <v>12</v>
      </c>
      <c r="H940" s="7">
        <v>14</v>
      </c>
      <c r="I940" s="5">
        <v>17</v>
      </c>
      <c r="J940" s="5">
        <v>18</v>
      </c>
      <c r="K940" s="5">
        <v>13</v>
      </c>
      <c r="L940" s="5">
        <v>15</v>
      </c>
      <c r="M940" s="8">
        <v>18</v>
      </c>
      <c r="N940" s="8">
        <v>15</v>
      </c>
      <c r="O940" s="8">
        <v>18</v>
      </c>
      <c r="P940" s="8">
        <v>15</v>
      </c>
      <c r="Q940" s="8">
        <f t="shared" si="134"/>
        <v>15</v>
      </c>
      <c r="R940" s="8">
        <f t="shared" si="135"/>
        <v>18</v>
      </c>
      <c r="S940" s="8">
        <f t="shared" si="136"/>
        <v>16.5</v>
      </c>
      <c r="T940" s="8"/>
      <c r="U940" s="5"/>
      <c r="V940">
        <v>1686970860</v>
      </c>
      <c r="W940" t="s">
        <v>66</v>
      </c>
      <c r="X940" s="1">
        <v>0.12569444444444444</v>
      </c>
      <c r="Y940" s="5">
        <v>15</v>
      </c>
      <c r="Z940" s="6">
        <v>63</v>
      </c>
      <c r="AA940" s="6">
        <v>16</v>
      </c>
      <c r="AB940" s="5">
        <v>9</v>
      </c>
      <c r="AC940" s="5">
        <v>14</v>
      </c>
      <c r="AD940" s="5">
        <v>15</v>
      </c>
      <c r="AE940" s="5">
        <v>15</v>
      </c>
      <c r="AF940" s="5">
        <v>40</v>
      </c>
      <c r="AG940" s="5">
        <v>40</v>
      </c>
      <c r="AH940" s="5">
        <v>21</v>
      </c>
      <c r="AI940" s="5"/>
      <c r="AJ940" s="5">
        <f t="shared" si="137"/>
        <v>47</v>
      </c>
      <c r="AK940" s="5">
        <f t="shared" si="138"/>
        <v>1184.4000000000001</v>
      </c>
      <c r="AL940" s="5">
        <f t="shared" si="139"/>
        <v>0</v>
      </c>
      <c r="AM940" s="5">
        <f t="shared" si="140"/>
        <v>0</v>
      </c>
      <c r="AO940">
        <f>'Eklima Blinder 2023'!D4011</f>
        <v>18.600000000000001</v>
      </c>
      <c r="AP940" s="19">
        <f t="shared" si="141"/>
        <v>0</v>
      </c>
      <c r="AQ940" s="5" t="e">
        <f t="shared" si="133"/>
        <v>#DIV/0!</v>
      </c>
    </row>
    <row r="941" spans="1:43" x14ac:dyDescent="0.3">
      <c r="A941">
        <v>6</v>
      </c>
      <c r="B941">
        <v>17</v>
      </c>
      <c r="C941">
        <v>4</v>
      </c>
      <c r="D941">
        <v>1686974460</v>
      </c>
      <c r="E941" t="s">
        <v>66</v>
      </c>
      <c r="F941" s="1">
        <v>0.1673611111111111</v>
      </c>
      <c r="G941" s="7">
        <v>11</v>
      </c>
      <c r="H941" s="7">
        <v>13</v>
      </c>
      <c r="I941" s="5">
        <v>17</v>
      </c>
      <c r="J941" s="5">
        <v>17</v>
      </c>
      <c r="K941" s="5">
        <v>12</v>
      </c>
      <c r="L941" s="5">
        <v>14</v>
      </c>
      <c r="M941" s="8">
        <v>17</v>
      </c>
      <c r="N941" s="8">
        <v>15</v>
      </c>
      <c r="O941" s="8">
        <v>18</v>
      </c>
      <c r="P941" s="8">
        <v>15</v>
      </c>
      <c r="Q941" s="8">
        <f t="shared" si="134"/>
        <v>15</v>
      </c>
      <c r="R941" s="8">
        <f t="shared" si="135"/>
        <v>17.5</v>
      </c>
      <c r="S941" s="8">
        <f t="shared" si="136"/>
        <v>16.25</v>
      </c>
      <c r="T941" s="8"/>
      <c r="U941" s="5"/>
      <c r="V941">
        <v>1686974460</v>
      </c>
      <c r="W941" t="s">
        <v>66</v>
      </c>
      <c r="X941" s="1">
        <v>0.1673611111111111</v>
      </c>
      <c r="Y941" s="5">
        <v>15</v>
      </c>
      <c r="Z941" s="6">
        <v>62</v>
      </c>
      <c r="AA941" s="6">
        <v>16</v>
      </c>
      <c r="AB941" s="5">
        <v>8</v>
      </c>
      <c r="AC941" s="5">
        <v>13</v>
      </c>
      <c r="AD941" s="5">
        <v>15</v>
      </c>
      <c r="AE941" s="5">
        <v>15</v>
      </c>
      <c r="AF941" s="5">
        <v>40</v>
      </c>
      <c r="AG941" s="5">
        <v>40</v>
      </c>
      <c r="AH941" s="5">
        <v>21</v>
      </c>
      <c r="AI941" s="5"/>
      <c r="AJ941" s="5">
        <f t="shared" si="137"/>
        <v>46</v>
      </c>
      <c r="AK941" s="5">
        <f t="shared" si="138"/>
        <v>1159.2</v>
      </c>
      <c r="AL941" s="5">
        <f t="shared" si="139"/>
        <v>0</v>
      </c>
      <c r="AM941" s="5">
        <f t="shared" si="140"/>
        <v>0</v>
      </c>
      <c r="AO941">
        <f>'Eklima Blinder 2023'!D4012</f>
        <v>16.8</v>
      </c>
      <c r="AP941" s="19">
        <f t="shared" si="141"/>
        <v>0</v>
      </c>
      <c r="AQ941" s="5" t="e">
        <f t="shared" si="133"/>
        <v>#DIV/0!</v>
      </c>
    </row>
    <row r="942" spans="1:43" x14ac:dyDescent="0.3">
      <c r="A942">
        <v>6</v>
      </c>
      <c r="B942">
        <v>17</v>
      </c>
      <c r="C942">
        <v>5</v>
      </c>
      <c r="D942">
        <v>1686978060</v>
      </c>
      <c r="E942" t="s">
        <v>66</v>
      </c>
      <c r="F942" s="1">
        <v>0.20902777777777778</v>
      </c>
      <c r="G942" s="7">
        <v>10</v>
      </c>
      <c r="H942" s="7">
        <v>12</v>
      </c>
      <c r="I942" s="5">
        <v>16</v>
      </c>
      <c r="J942" s="5">
        <v>16</v>
      </c>
      <c r="K942" s="5">
        <v>11</v>
      </c>
      <c r="L942" s="5">
        <v>13</v>
      </c>
      <c r="M942" s="8">
        <v>17</v>
      </c>
      <c r="N942" s="8">
        <v>15</v>
      </c>
      <c r="O942" s="8">
        <v>17</v>
      </c>
      <c r="P942" s="8">
        <v>15</v>
      </c>
      <c r="Q942" s="8">
        <f t="shared" si="134"/>
        <v>15</v>
      </c>
      <c r="R942" s="8">
        <f t="shared" si="135"/>
        <v>17</v>
      </c>
      <c r="S942" s="8">
        <f t="shared" si="136"/>
        <v>16</v>
      </c>
      <c r="T942" s="8"/>
      <c r="U942" s="5"/>
      <c r="V942">
        <v>1686978060</v>
      </c>
      <c r="W942" t="s">
        <v>66</v>
      </c>
      <c r="X942" s="1">
        <v>0.20902777777777778</v>
      </c>
      <c r="Y942" s="5">
        <v>15</v>
      </c>
      <c r="Z942" s="6">
        <v>61</v>
      </c>
      <c r="AA942" s="6">
        <v>16</v>
      </c>
      <c r="AB942" s="5">
        <v>7</v>
      </c>
      <c r="AC942" s="5">
        <v>12</v>
      </c>
      <c r="AD942" s="5">
        <v>15</v>
      </c>
      <c r="AE942" s="5">
        <v>15</v>
      </c>
      <c r="AF942" s="5">
        <v>40</v>
      </c>
      <c r="AG942" s="5">
        <v>40</v>
      </c>
      <c r="AH942" s="5">
        <v>21</v>
      </c>
      <c r="AI942" s="5"/>
      <c r="AJ942" s="5">
        <f t="shared" si="137"/>
        <v>45</v>
      </c>
      <c r="AK942" s="5">
        <f t="shared" si="138"/>
        <v>1134</v>
      </c>
      <c r="AL942" s="5">
        <f t="shared" si="139"/>
        <v>0</v>
      </c>
      <c r="AM942" s="5">
        <f t="shared" si="140"/>
        <v>0</v>
      </c>
      <c r="AO942">
        <f>'Eklima Blinder 2023'!D4013</f>
        <v>18</v>
      </c>
      <c r="AP942" s="19">
        <f t="shared" si="141"/>
        <v>0</v>
      </c>
      <c r="AQ942" s="5" t="e">
        <f t="shared" si="133"/>
        <v>#DIV/0!</v>
      </c>
    </row>
    <row r="943" spans="1:43" x14ac:dyDescent="0.3">
      <c r="A943">
        <v>6</v>
      </c>
      <c r="B943">
        <v>17</v>
      </c>
      <c r="C943">
        <v>6</v>
      </c>
      <c r="D943">
        <v>1686981660</v>
      </c>
      <c r="E943" t="s">
        <v>66</v>
      </c>
      <c r="F943" s="1">
        <v>0.25069444444444444</v>
      </c>
      <c r="G943" s="7">
        <v>10</v>
      </c>
      <c r="H943" s="7">
        <v>12</v>
      </c>
      <c r="I943" s="5">
        <v>15</v>
      </c>
      <c r="J943" s="5">
        <v>15</v>
      </c>
      <c r="K943" s="5">
        <v>11</v>
      </c>
      <c r="L943" s="5">
        <v>12</v>
      </c>
      <c r="M943" s="8">
        <v>17</v>
      </c>
      <c r="N943" s="8">
        <v>15</v>
      </c>
      <c r="O943" s="8">
        <v>17</v>
      </c>
      <c r="P943" s="8">
        <v>15</v>
      </c>
      <c r="Q943" s="8">
        <f t="shared" si="134"/>
        <v>15</v>
      </c>
      <c r="R943" s="8">
        <f t="shared" si="135"/>
        <v>17</v>
      </c>
      <c r="S943" s="8">
        <f t="shared" si="136"/>
        <v>16</v>
      </c>
      <c r="T943" s="8"/>
      <c r="U943" s="5"/>
      <c r="V943">
        <v>1686981660</v>
      </c>
      <c r="W943" t="s">
        <v>66</v>
      </c>
      <c r="X943" s="1">
        <v>0.25069444444444444</v>
      </c>
      <c r="Y943" s="5">
        <v>15</v>
      </c>
      <c r="Z943" s="6">
        <v>60</v>
      </c>
      <c r="AA943" s="6">
        <v>16</v>
      </c>
      <c r="AB943" s="5">
        <v>6</v>
      </c>
      <c r="AC943" s="5">
        <v>11</v>
      </c>
      <c r="AD943" s="5">
        <v>15</v>
      </c>
      <c r="AE943" s="5">
        <v>15</v>
      </c>
      <c r="AF943" s="5">
        <v>40</v>
      </c>
      <c r="AG943" s="5">
        <v>40</v>
      </c>
      <c r="AH943" s="5">
        <v>21</v>
      </c>
      <c r="AI943" s="5"/>
      <c r="AJ943" s="5">
        <f t="shared" si="137"/>
        <v>44</v>
      </c>
      <c r="AK943" s="5">
        <f t="shared" si="138"/>
        <v>1108.8</v>
      </c>
      <c r="AL943" s="5">
        <f t="shared" si="139"/>
        <v>0</v>
      </c>
      <c r="AM943" s="5">
        <f t="shared" si="140"/>
        <v>0</v>
      </c>
      <c r="AO943">
        <f>'Eklima Blinder 2023'!D4014</f>
        <v>20.9</v>
      </c>
      <c r="AP943" s="19">
        <f t="shared" si="141"/>
        <v>0</v>
      </c>
      <c r="AQ943" s="5" t="e">
        <f t="shared" si="133"/>
        <v>#DIV/0!</v>
      </c>
    </row>
    <row r="944" spans="1:43" x14ac:dyDescent="0.3">
      <c r="A944">
        <v>6</v>
      </c>
      <c r="B944">
        <v>17</v>
      </c>
      <c r="C944">
        <v>7</v>
      </c>
      <c r="D944">
        <v>1686985260</v>
      </c>
      <c r="E944" t="s">
        <v>66</v>
      </c>
      <c r="F944" s="1">
        <v>0.29236111111111113</v>
      </c>
      <c r="G944" s="7">
        <v>10</v>
      </c>
      <c r="H944" s="7">
        <v>11</v>
      </c>
      <c r="I944" s="5">
        <v>14</v>
      </c>
      <c r="J944" s="5">
        <v>14</v>
      </c>
      <c r="K944" s="5">
        <v>10</v>
      </c>
      <c r="L944" s="5">
        <v>12</v>
      </c>
      <c r="M944" s="8">
        <v>17</v>
      </c>
      <c r="N944" s="8">
        <v>15</v>
      </c>
      <c r="O944" s="8">
        <v>17</v>
      </c>
      <c r="P944" s="8">
        <v>15</v>
      </c>
      <c r="Q944" s="8">
        <f t="shared" si="134"/>
        <v>15</v>
      </c>
      <c r="R944" s="8">
        <f t="shared" si="135"/>
        <v>17</v>
      </c>
      <c r="S944" s="8">
        <f t="shared" si="136"/>
        <v>16</v>
      </c>
      <c r="T944" s="8"/>
      <c r="U944" s="5"/>
      <c r="V944">
        <v>1686985260</v>
      </c>
      <c r="W944" t="s">
        <v>66</v>
      </c>
      <c r="X944" s="1">
        <v>0.29236111111111113</v>
      </c>
      <c r="Y944" s="5">
        <v>15</v>
      </c>
      <c r="Z944" s="6">
        <v>60</v>
      </c>
      <c r="AA944" s="6">
        <v>16</v>
      </c>
      <c r="AB944" s="5">
        <v>6</v>
      </c>
      <c r="AC944" s="5">
        <v>11</v>
      </c>
      <c r="AD944" s="5">
        <v>15</v>
      </c>
      <c r="AE944" s="5">
        <v>15</v>
      </c>
      <c r="AF944" s="5">
        <v>40</v>
      </c>
      <c r="AG944" s="5">
        <v>40</v>
      </c>
      <c r="AH944" s="5">
        <v>21</v>
      </c>
      <c r="AI944" s="5"/>
      <c r="AJ944" s="5">
        <f t="shared" si="137"/>
        <v>44</v>
      </c>
      <c r="AK944" s="5">
        <f t="shared" si="138"/>
        <v>1108.8</v>
      </c>
      <c r="AL944" s="5">
        <f t="shared" si="139"/>
        <v>0</v>
      </c>
      <c r="AM944" s="5">
        <f t="shared" si="140"/>
        <v>0</v>
      </c>
      <c r="AO944">
        <f>'Eklima Blinder 2023'!D4015</f>
        <v>23</v>
      </c>
      <c r="AP944" s="19">
        <f t="shared" si="141"/>
        <v>0</v>
      </c>
      <c r="AQ944" s="5" t="e">
        <f t="shared" si="133"/>
        <v>#DIV/0!</v>
      </c>
    </row>
    <row r="945" spans="1:43" x14ac:dyDescent="0.3">
      <c r="A945">
        <v>6</v>
      </c>
      <c r="B945">
        <v>17</v>
      </c>
      <c r="C945">
        <v>8</v>
      </c>
      <c r="D945">
        <v>1686988860</v>
      </c>
      <c r="E945" t="s">
        <v>66</v>
      </c>
      <c r="F945" s="1">
        <v>0.33402777777777781</v>
      </c>
      <c r="G945" s="7">
        <v>10</v>
      </c>
      <c r="H945" s="7">
        <v>11</v>
      </c>
      <c r="I945" s="5">
        <v>14</v>
      </c>
      <c r="J945" s="5">
        <v>14</v>
      </c>
      <c r="K945" s="5">
        <v>10</v>
      </c>
      <c r="L945" s="5">
        <v>12</v>
      </c>
      <c r="M945" s="8">
        <v>17</v>
      </c>
      <c r="N945" s="8">
        <v>15</v>
      </c>
      <c r="O945" s="8">
        <v>17</v>
      </c>
      <c r="P945" s="8">
        <v>15</v>
      </c>
      <c r="Q945" s="8">
        <f t="shared" si="134"/>
        <v>15</v>
      </c>
      <c r="R945" s="8">
        <f t="shared" si="135"/>
        <v>17</v>
      </c>
      <c r="S945" s="8">
        <f t="shared" si="136"/>
        <v>16</v>
      </c>
      <c r="T945" s="8"/>
      <c r="U945" s="5"/>
      <c r="V945">
        <v>1686988860</v>
      </c>
      <c r="W945" t="s">
        <v>66</v>
      </c>
      <c r="X945" s="1">
        <v>0.33402777777777781</v>
      </c>
      <c r="Y945" s="5">
        <v>15</v>
      </c>
      <c r="Z945" s="6">
        <v>60</v>
      </c>
      <c r="AA945" s="6">
        <v>16</v>
      </c>
      <c r="AB945" s="5">
        <v>6</v>
      </c>
      <c r="AC945" s="5">
        <v>11</v>
      </c>
      <c r="AD945" s="5">
        <v>15</v>
      </c>
      <c r="AE945" s="5">
        <v>15</v>
      </c>
      <c r="AF945" s="5">
        <v>40</v>
      </c>
      <c r="AG945" s="5">
        <v>40</v>
      </c>
      <c r="AH945" s="5">
        <v>22</v>
      </c>
      <c r="AI945" s="5"/>
      <c r="AJ945" s="5">
        <f t="shared" si="137"/>
        <v>44</v>
      </c>
      <c r="AK945" s="5">
        <f t="shared" si="138"/>
        <v>1108.8</v>
      </c>
      <c r="AL945" s="5">
        <f t="shared" si="139"/>
        <v>0</v>
      </c>
      <c r="AM945" s="5">
        <f t="shared" si="140"/>
        <v>0</v>
      </c>
      <c r="AO945">
        <f>'Eklima Blinder 2023'!D4016</f>
        <v>24.4</v>
      </c>
      <c r="AP945" s="19">
        <f t="shared" si="141"/>
        <v>0</v>
      </c>
      <c r="AQ945" s="5" t="e">
        <f t="shared" si="133"/>
        <v>#DIV/0!</v>
      </c>
    </row>
    <row r="946" spans="1:43" x14ac:dyDescent="0.3">
      <c r="A946">
        <v>6</v>
      </c>
      <c r="B946">
        <v>17</v>
      </c>
      <c r="C946">
        <v>9</v>
      </c>
      <c r="D946">
        <v>1686992460</v>
      </c>
      <c r="E946" t="s">
        <v>66</v>
      </c>
      <c r="F946" s="1">
        <v>0.3756944444444445</v>
      </c>
      <c r="G946" s="7">
        <v>11</v>
      </c>
      <c r="H946" s="7">
        <v>12</v>
      </c>
      <c r="I946" s="5">
        <v>14</v>
      </c>
      <c r="J946" s="5">
        <v>14</v>
      </c>
      <c r="K946" s="5">
        <v>11</v>
      </c>
      <c r="L946" s="5">
        <v>13</v>
      </c>
      <c r="M946" s="8">
        <v>17</v>
      </c>
      <c r="N946" s="8">
        <v>15</v>
      </c>
      <c r="O946" s="8">
        <v>17</v>
      </c>
      <c r="P946" s="8">
        <v>15</v>
      </c>
      <c r="Q946" s="8">
        <f t="shared" si="134"/>
        <v>15</v>
      </c>
      <c r="R946" s="8">
        <f t="shared" si="135"/>
        <v>17</v>
      </c>
      <c r="S946" s="8">
        <f t="shared" si="136"/>
        <v>16</v>
      </c>
      <c r="T946" s="8"/>
      <c r="U946" s="5"/>
      <c r="V946">
        <v>1686992460</v>
      </c>
      <c r="W946" t="s">
        <v>66</v>
      </c>
      <c r="X946" s="1">
        <v>0.3756944444444445</v>
      </c>
      <c r="Y946" s="5">
        <v>15</v>
      </c>
      <c r="Z946" s="6">
        <v>61</v>
      </c>
      <c r="AA946" s="6">
        <v>16</v>
      </c>
      <c r="AB946" s="5">
        <v>7</v>
      </c>
      <c r="AC946" s="5">
        <v>12</v>
      </c>
      <c r="AD946" s="5">
        <v>15</v>
      </c>
      <c r="AE946" s="5">
        <v>15</v>
      </c>
      <c r="AF946" s="5">
        <v>40</v>
      </c>
      <c r="AG946" s="5">
        <v>40</v>
      </c>
      <c r="AH946" s="5">
        <v>22</v>
      </c>
      <c r="AI946" s="5"/>
      <c r="AJ946" s="5">
        <f t="shared" si="137"/>
        <v>45</v>
      </c>
      <c r="AK946" s="5">
        <f t="shared" si="138"/>
        <v>1134</v>
      </c>
      <c r="AL946" s="5">
        <f t="shared" si="139"/>
        <v>0</v>
      </c>
      <c r="AM946" s="5">
        <f t="shared" si="140"/>
        <v>0</v>
      </c>
      <c r="AO946">
        <f>'Eklima Blinder 2023'!D4017</f>
        <v>26.5</v>
      </c>
      <c r="AP946" s="19">
        <f t="shared" si="141"/>
        <v>0</v>
      </c>
      <c r="AQ946" s="5" t="e">
        <f t="shared" si="133"/>
        <v>#DIV/0!</v>
      </c>
    </row>
    <row r="947" spans="1:43" x14ac:dyDescent="0.3">
      <c r="A947">
        <v>6</v>
      </c>
      <c r="B947">
        <v>17</v>
      </c>
      <c r="C947">
        <v>10</v>
      </c>
      <c r="D947">
        <v>1686996060</v>
      </c>
      <c r="E947" t="s">
        <v>66</v>
      </c>
      <c r="F947" s="1">
        <v>0.41736111111111113</v>
      </c>
      <c r="G947" s="7">
        <v>12</v>
      </c>
      <c r="H947" s="7">
        <v>14</v>
      </c>
      <c r="I947" s="5">
        <v>15</v>
      </c>
      <c r="J947" s="5">
        <v>15</v>
      </c>
      <c r="K947" s="5">
        <v>11</v>
      </c>
      <c r="L947" s="5">
        <v>14</v>
      </c>
      <c r="M947" s="8">
        <v>17</v>
      </c>
      <c r="N947" s="8">
        <v>15</v>
      </c>
      <c r="O947" s="8">
        <v>17</v>
      </c>
      <c r="P947" s="8">
        <v>15</v>
      </c>
      <c r="Q947" s="8">
        <f t="shared" si="134"/>
        <v>15</v>
      </c>
      <c r="R947" s="8">
        <f t="shared" si="135"/>
        <v>17</v>
      </c>
      <c r="S947" s="8">
        <f t="shared" si="136"/>
        <v>16</v>
      </c>
      <c r="T947" s="8"/>
      <c r="U947" s="5"/>
      <c r="V947">
        <v>1686996060</v>
      </c>
      <c r="W947" t="s">
        <v>66</v>
      </c>
      <c r="X947" s="1">
        <v>0.41736111111111113</v>
      </c>
      <c r="Y947" s="5">
        <v>15</v>
      </c>
      <c r="Z947" s="6">
        <v>63</v>
      </c>
      <c r="AA947" s="6">
        <v>16</v>
      </c>
      <c r="AB947" s="5">
        <v>9</v>
      </c>
      <c r="AC947" s="5">
        <v>14</v>
      </c>
      <c r="AD947" s="5">
        <v>15</v>
      </c>
      <c r="AE947" s="5">
        <v>15</v>
      </c>
      <c r="AF947" s="5">
        <v>40</v>
      </c>
      <c r="AG947" s="5">
        <v>40</v>
      </c>
      <c r="AH947" s="5">
        <v>22</v>
      </c>
      <c r="AI947" s="5"/>
      <c r="AJ947" s="5">
        <f t="shared" si="137"/>
        <v>47</v>
      </c>
      <c r="AK947" s="5">
        <f t="shared" si="138"/>
        <v>1184.4000000000001</v>
      </c>
      <c r="AL947" s="5">
        <f t="shared" si="139"/>
        <v>0</v>
      </c>
      <c r="AM947" s="5">
        <f t="shared" si="140"/>
        <v>0</v>
      </c>
      <c r="AO947">
        <f>'Eklima Blinder 2023'!D4018</f>
        <v>27.4</v>
      </c>
      <c r="AP947" s="19">
        <f t="shared" si="141"/>
        <v>0</v>
      </c>
      <c r="AQ947" s="5" t="e">
        <f t="shared" si="133"/>
        <v>#DIV/0!</v>
      </c>
    </row>
    <row r="948" spans="1:43" x14ac:dyDescent="0.3">
      <c r="A948">
        <v>6</v>
      </c>
      <c r="B948">
        <v>17</v>
      </c>
      <c r="C948">
        <v>11</v>
      </c>
      <c r="D948">
        <v>1686999660</v>
      </c>
      <c r="E948" t="s">
        <v>66</v>
      </c>
      <c r="F948" s="1">
        <v>0.45902777777777781</v>
      </c>
      <c r="G948" s="7">
        <v>14</v>
      </c>
      <c r="H948" s="7">
        <v>16</v>
      </c>
      <c r="I948" s="5">
        <v>16</v>
      </c>
      <c r="J948" s="5">
        <v>16</v>
      </c>
      <c r="K948" s="5">
        <v>13</v>
      </c>
      <c r="L948" s="5">
        <v>16</v>
      </c>
      <c r="M948" s="8">
        <v>17</v>
      </c>
      <c r="N948" s="8">
        <v>15</v>
      </c>
      <c r="O948" s="8">
        <v>18</v>
      </c>
      <c r="P948" s="8">
        <v>15</v>
      </c>
      <c r="Q948" s="8">
        <f t="shared" si="134"/>
        <v>15</v>
      </c>
      <c r="R948" s="8">
        <f t="shared" si="135"/>
        <v>17.5</v>
      </c>
      <c r="S948" s="8">
        <f t="shared" si="136"/>
        <v>16.25</v>
      </c>
      <c r="T948" s="8"/>
      <c r="U948" s="5"/>
      <c r="V948">
        <v>1686999660</v>
      </c>
      <c r="W948" t="s">
        <v>66</v>
      </c>
      <c r="X948" s="1">
        <v>0.45902777777777781</v>
      </c>
      <c r="Y948" s="5">
        <v>15</v>
      </c>
      <c r="Z948" s="6">
        <v>64</v>
      </c>
      <c r="AA948" s="6">
        <v>16</v>
      </c>
      <c r="AB948" s="5">
        <v>11</v>
      </c>
      <c r="AC948" s="5">
        <v>16</v>
      </c>
      <c r="AD948" s="5">
        <v>15</v>
      </c>
      <c r="AE948" s="5">
        <v>15</v>
      </c>
      <c r="AF948" s="5">
        <v>40</v>
      </c>
      <c r="AG948" s="5">
        <v>40</v>
      </c>
      <c r="AH948" s="5">
        <v>22</v>
      </c>
      <c r="AI948" s="5"/>
      <c r="AJ948" s="5">
        <f t="shared" si="137"/>
        <v>48</v>
      </c>
      <c r="AK948" s="5">
        <f t="shared" si="138"/>
        <v>1209.6000000000001</v>
      </c>
      <c r="AL948" s="5">
        <f t="shared" si="139"/>
        <v>0</v>
      </c>
      <c r="AM948" s="5">
        <f t="shared" si="140"/>
        <v>0</v>
      </c>
      <c r="AO948">
        <f>'Eklima Blinder 2023'!D4019</f>
        <v>28.7</v>
      </c>
      <c r="AP948" s="19">
        <f t="shared" si="141"/>
        <v>0</v>
      </c>
      <c r="AQ948" s="5" t="e">
        <f t="shared" si="133"/>
        <v>#DIV/0!</v>
      </c>
    </row>
    <row r="949" spans="1:43" x14ac:dyDescent="0.3">
      <c r="A949">
        <v>6</v>
      </c>
      <c r="B949">
        <v>17</v>
      </c>
      <c r="C949">
        <v>12</v>
      </c>
      <c r="D949">
        <v>1687003260</v>
      </c>
      <c r="E949" t="s">
        <v>66</v>
      </c>
      <c r="F949" s="1">
        <v>0.50069444444444444</v>
      </c>
      <c r="G949" s="7">
        <v>17</v>
      </c>
      <c r="H949" s="7">
        <v>18</v>
      </c>
      <c r="I949" s="5">
        <v>17</v>
      </c>
      <c r="J949" s="5">
        <v>18</v>
      </c>
      <c r="K949" s="5">
        <v>14</v>
      </c>
      <c r="L949" s="5">
        <v>19</v>
      </c>
      <c r="M949" s="8">
        <v>18</v>
      </c>
      <c r="N949" s="8">
        <v>15</v>
      </c>
      <c r="O949" s="8">
        <v>18</v>
      </c>
      <c r="P949" s="8">
        <v>15</v>
      </c>
      <c r="Q949" s="8">
        <f t="shared" si="134"/>
        <v>15</v>
      </c>
      <c r="R949" s="8">
        <f t="shared" si="135"/>
        <v>18</v>
      </c>
      <c r="S949" s="8">
        <f t="shared" si="136"/>
        <v>16.5</v>
      </c>
      <c r="T949" s="8"/>
      <c r="U949" s="5"/>
      <c r="V949">
        <v>1687003260</v>
      </c>
      <c r="W949" t="s">
        <v>66</v>
      </c>
      <c r="X949" s="1">
        <v>0.50069444444444444</v>
      </c>
      <c r="Y949" s="5">
        <v>15</v>
      </c>
      <c r="Z949" s="6">
        <v>67</v>
      </c>
      <c r="AA949" s="6">
        <v>16</v>
      </c>
      <c r="AB949" s="5">
        <v>13</v>
      </c>
      <c r="AC949" s="5">
        <v>18</v>
      </c>
      <c r="AD949" s="5">
        <v>15</v>
      </c>
      <c r="AE949" s="5">
        <v>15</v>
      </c>
      <c r="AF949" s="5">
        <v>40</v>
      </c>
      <c r="AG949" s="5">
        <v>40</v>
      </c>
      <c r="AH949" s="5">
        <v>22</v>
      </c>
      <c r="AI949" s="5"/>
      <c r="AJ949" s="5">
        <f t="shared" si="137"/>
        <v>51</v>
      </c>
      <c r="AK949" s="5">
        <f t="shared" si="138"/>
        <v>1285.2</v>
      </c>
      <c r="AL949" s="5">
        <f t="shared" si="139"/>
        <v>0</v>
      </c>
      <c r="AM949" s="5">
        <f t="shared" si="140"/>
        <v>0</v>
      </c>
      <c r="AO949">
        <f>'Eklima Blinder 2023'!D4020</f>
        <v>28.8</v>
      </c>
      <c r="AP949" s="19">
        <f t="shared" si="141"/>
        <v>0</v>
      </c>
      <c r="AQ949" s="5" t="e">
        <f t="shared" si="133"/>
        <v>#DIV/0!</v>
      </c>
    </row>
    <row r="950" spans="1:43" x14ac:dyDescent="0.3">
      <c r="A950">
        <v>6</v>
      </c>
      <c r="B950">
        <v>17</v>
      </c>
      <c r="C950">
        <v>13</v>
      </c>
      <c r="D950">
        <v>1687006860</v>
      </c>
      <c r="E950" t="s">
        <v>66</v>
      </c>
      <c r="F950" s="1">
        <v>0.54236111111111118</v>
      </c>
      <c r="G950" s="7">
        <v>19</v>
      </c>
      <c r="H950" s="7">
        <v>21</v>
      </c>
      <c r="I950" s="5">
        <v>19</v>
      </c>
      <c r="J950" s="5">
        <v>20</v>
      </c>
      <c r="K950" s="5">
        <v>16</v>
      </c>
      <c r="L950" s="5">
        <v>21</v>
      </c>
      <c r="M950" s="8">
        <v>18</v>
      </c>
      <c r="N950" s="8">
        <v>15</v>
      </c>
      <c r="O950" s="8">
        <v>18</v>
      </c>
      <c r="P950" s="8">
        <v>15</v>
      </c>
      <c r="Q950" s="8">
        <f t="shared" si="134"/>
        <v>15</v>
      </c>
      <c r="R950" s="8">
        <f t="shared" si="135"/>
        <v>18</v>
      </c>
      <c r="S950" s="8">
        <f t="shared" si="136"/>
        <v>16.5</v>
      </c>
      <c r="T950" s="8"/>
      <c r="U950" s="5"/>
      <c r="V950">
        <v>1687006860</v>
      </c>
      <c r="W950" t="s">
        <v>66</v>
      </c>
      <c r="X950" s="1">
        <v>0.54236111111111118</v>
      </c>
      <c r="Y950" s="5">
        <v>15</v>
      </c>
      <c r="Z950" s="6">
        <v>70</v>
      </c>
      <c r="AA950" s="6">
        <v>16</v>
      </c>
      <c r="AB950" s="5">
        <v>15</v>
      </c>
      <c r="AC950" s="5">
        <v>21</v>
      </c>
      <c r="AD950" s="5">
        <v>15</v>
      </c>
      <c r="AE950" s="5">
        <v>15</v>
      </c>
      <c r="AF950" s="5">
        <v>40</v>
      </c>
      <c r="AG950" s="5">
        <v>40</v>
      </c>
      <c r="AH950" s="5">
        <v>23</v>
      </c>
      <c r="AI950" s="5"/>
      <c r="AJ950" s="5">
        <f t="shared" si="137"/>
        <v>54</v>
      </c>
      <c r="AK950" s="5">
        <f t="shared" si="138"/>
        <v>1360.8</v>
      </c>
      <c r="AL950" s="5">
        <f t="shared" si="139"/>
        <v>0</v>
      </c>
      <c r="AM950" s="5">
        <f t="shared" si="140"/>
        <v>0</v>
      </c>
      <c r="AO950">
        <f>'Eklima Blinder 2023'!D4021</f>
        <v>30</v>
      </c>
      <c r="AP950" s="19">
        <f t="shared" si="141"/>
        <v>0</v>
      </c>
      <c r="AQ950" s="5" t="e">
        <f t="shared" si="133"/>
        <v>#DIV/0!</v>
      </c>
    </row>
    <row r="951" spans="1:43" x14ac:dyDescent="0.3">
      <c r="A951">
        <v>6</v>
      </c>
      <c r="B951">
        <v>17</v>
      </c>
      <c r="C951">
        <v>14</v>
      </c>
      <c r="D951">
        <v>1687010460</v>
      </c>
      <c r="E951" t="s">
        <v>66</v>
      </c>
      <c r="F951" s="1">
        <v>0.58402777777777781</v>
      </c>
      <c r="G951" s="7">
        <v>21</v>
      </c>
      <c r="H951" s="7">
        <v>23</v>
      </c>
      <c r="I951" s="5">
        <v>21</v>
      </c>
      <c r="J951" s="5">
        <v>22</v>
      </c>
      <c r="K951" s="5">
        <v>19</v>
      </c>
      <c r="L951" s="5">
        <v>23</v>
      </c>
      <c r="M951" s="8">
        <v>18</v>
      </c>
      <c r="N951" s="8">
        <v>15</v>
      </c>
      <c r="O951" s="8">
        <v>18</v>
      </c>
      <c r="P951" s="8">
        <v>15</v>
      </c>
      <c r="Q951" s="8">
        <f t="shared" si="134"/>
        <v>15</v>
      </c>
      <c r="R951" s="8">
        <f t="shared" si="135"/>
        <v>18</v>
      </c>
      <c r="S951" s="8">
        <f t="shared" si="136"/>
        <v>16.5</v>
      </c>
      <c r="T951" s="8"/>
      <c r="U951" s="5"/>
      <c r="V951">
        <v>1687010460</v>
      </c>
      <c r="W951" t="s">
        <v>66</v>
      </c>
      <c r="X951" s="1">
        <v>0.58402777777777781</v>
      </c>
      <c r="Y951" s="5">
        <v>15</v>
      </c>
      <c r="Z951" s="6">
        <v>69</v>
      </c>
      <c r="AA951" s="6">
        <v>16</v>
      </c>
      <c r="AB951" s="5">
        <v>17</v>
      </c>
      <c r="AC951" s="5">
        <v>23</v>
      </c>
      <c r="AD951" s="5">
        <v>15</v>
      </c>
      <c r="AE951" s="5">
        <v>15</v>
      </c>
      <c r="AF951" s="5">
        <v>40</v>
      </c>
      <c r="AG951" s="5">
        <v>40</v>
      </c>
      <c r="AH951" s="5">
        <v>23</v>
      </c>
      <c r="AI951" s="5"/>
      <c r="AJ951" s="5">
        <f t="shared" si="137"/>
        <v>53</v>
      </c>
      <c r="AK951" s="5">
        <f t="shared" si="138"/>
        <v>1335.6000000000001</v>
      </c>
      <c r="AL951" s="5">
        <f t="shared" si="139"/>
        <v>0</v>
      </c>
      <c r="AM951" s="5">
        <f t="shared" si="140"/>
        <v>0</v>
      </c>
      <c r="AO951">
        <f>'Eklima Blinder 2023'!D4022</f>
        <v>30</v>
      </c>
      <c r="AP951" s="19">
        <f t="shared" si="141"/>
        <v>0</v>
      </c>
      <c r="AQ951" s="5" t="e">
        <f t="shared" si="133"/>
        <v>#DIV/0!</v>
      </c>
    </row>
    <row r="952" spans="1:43" x14ac:dyDescent="0.3">
      <c r="A952">
        <v>6</v>
      </c>
      <c r="B952">
        <v>17</v>
      </c>
      <c r="C952">
        <v>15</v>
      </c>
      <c r="D952">
        <v>1687014060</v>
      </c>
      <c r="E952" t="s">
        <v>66</v>
      </c>
      <c r="F952" s="1">
        <v>0.62569444444444444</v>
      </c>
      <c r="G952" s="7">
        <v>25</v>
      </c>
      <c r="H952" s="7">
        <v>25</v>
      </c>
      <c r="I952" s="5">
        <v>24</v>
      </c>
      <c r="J952" s="5">
        <v>24</v>
      </c>
      <c r="K952" s="5">
        <v>21</v>
      </c>
      <c r="L952" s="5">
        <v>25</v>
      </c>
      <c r="M952" s="8">
        <v>17</v>
      </c>
      <c r="N952" s="8">
        <v>15</v>
      </c>
      <c r="O952" s="8">
        <v>18</v>
      </c>
      <c r="P952" s="8">
        <v>15</v>
      </c>
      <c r="Q952" s="8">
        <f t="shared" si="134"/>
        <v>15</v>
      </c>
      <c r="R952" s="8">
        <f t="shared" si="135"/>
        <v>17.5</v>
      </c>
      <c r="S952" s="8">
        <f t="shared" si="136"/>
        <v>16.25</v>
      </c>
      <c r="T952" s="8"/>
      <c r="U952" s="5"/>
      <c r="V952">
        <v>1687014060</v>
      </c>
      <c r="W952" t="s">
        <v>66</v>
      </c>
      <c r="X952" s="1">
        <v>0.62569444444444444</v>
      </c>
      <c r="Y952" s="5">
        <v>15</v>
      </c>
      <c r="Z952" s="6">
        <v>33</v>
      </c>
      <c r="AA952" s="6">
        <v>16</v>
      </c>
      <c r="AB952" s="5">
        <v>23</v>
      </c>
      <c r="AC952" s="5">
        <v>25</v>
      </c>
      <c r="AD952" s="5">
        <v>15</v>
      </c>
      <c r="AE952" s="5">
        <v>15</v>
      </c>
      <c r="AF952" s="5">
        <v>40</v>
      </c>
      <c r="AG952" s="5">
        <v>40</v>
      </c>
      <c r="AH952" s="5">
        <v>23</v>
      </c>
      <c r="AI952" s="5"/>
      <c r="AJ952" s="5">
        <f t="shared" si="137"/>
        <v>17</v>
      </c>
      <c r="AK952" s="5">
        <f t="shared" si="138"/>
        <v>428.40000000000003</v>
      </c>
      <c r="AL952" s="5">
        <f t="shared" si="139"/>
        <v>428.40000000000003</v>
      </c>
      <c r="AM952" s="5">
        <f t="shared" si="140"/>
        <v>1</v>
      </c>
      <c r="AO952">
        <f>'Eklima Blinder 2023'!D4023</f>
        <v>29.8</v>
      </c>
      <c r="AP952" s="19">
        <f t="shared" si="141"/>
        <v>40.800000000000004</v>
      </c>
      <c r="AQ952" s="5" t="e">
        <f t="shared" si="133"/>
        <v>#DIV/0!</v>
      </c>
    </row>
    <row r="953" spans="1:43" x14ac:dyDescent="0.3">
      <c r="A953">
        <v>6</v>
      </c>
      <c r="B953">
        <v>17</v>
      </c>
      <c r="C953">
        <v>16</v>
      </c>
      <c r="D953">
        <v>1687017660</v>
      </c>
      <c r="E953" t="s">
        <v>66</v>
      </c>
      <c r="F953" s="1">
        <v>0.66736111111111107</v>
      </c>
      <c r="G953" s="7">
        <v>27</v>
      </c>
      <c r="H953" s="7">
        <v>27</v>
      </c>
      <c r="I953" s="5">
        <v>25</v>
      </c>
      <c r="J953" s="5">
        <v>26</v>
      </c>
      <c r="K953" s="5">
        <v>24</v>
      </c>
      <c r="L953" s="5">
        <v>27</v>
      </c>
      <c r="M953" s="8">
        <v>14</v>
      </c>
      <c r="N953" s="8">
        <v>14</v>
      </c>
      <c r="O953" s="8">
        <v>15</v>
      </c>
      <c r="P953" s="8">
        <v>14</v>
      </c>
      <c r="Q953" s="8">
        <f t="shared" si="134"/>
        <v>14</v>
      </c>
      <c r="R953" s="8">
        <f t="shared" si="135"/>
        <v>14.5</v>
      </c>
      <c r="S953" s="8">
        <f t="shared" si="136"/>
        <v>14.25</v>
      </c>
      <c r="T953" s="8"/>
      <c r="U953" s="5"/>
      <c r="V953">
        <v>1687017660</v>
      </c>
      <c r="W953" t="s">
        <v>66</v>
      </c>
      <c r="X953" s="1">
        <v>0.66736111111111107</v>
      </c>
      <c r="Y953" s="5">
        <v>14</v>
      </c>
      <c r="Z953" s="6">
        <v>15</v>
      </c>
      <c r="AA953" s="6">
        <v>15</v>
      </c>
      <c r="AB953" s="5">
        <v>25</v>
      </c>
      <c r="AC953" s="5">
        <v>27</v>
      </c>
      <c r="AD953" s="5">
        <v>15</v>
      </c>
      <c r="AE953" s="5">
        <v>15</v>
      </c>
      <c r="AF953" s="5">
        <v>40</v>
      </c>
      <c r="AG953" s="5">
        <v>40</v>
      </c>
      <c r="AH953" s="5">
        <v>23</v>
      </c>
      <c r="AI953" s="5"/>
      <c r="AJ953" s="5">
        <f t="shared" si="137"/>
        <v>0</v>
      </c>
      <c r="AK953" s="5">
        <f t="shared" si="138"/>
        <v>0</v>
      </c>
      <c r="AL953" s="5">
        <f t="shared" si="139"/>
        <v>0</v>
      </c>
      <c r="AM953" s="5">
        <f t="shared" si="140"/>
        <v>0</v>
      </c>
      <c r="AO953">
        <f>'Eklima Blinder 2023'!D4024</f>
        <v>30.4</v>
      </c>
      <c r="AP953" s="19">
        <f t="shared" si="141"/>
        <v>0</v>
      </c>
      <c r="AQ953" s="5" t="e">
        <f t="shared" si="133"/>
        <v>#DIV/0!</v>
      </c>
    </row>
    <row r="954" spans="1:43" x14ac:dyDescent="0.3">
      <c r="A954">
        <v>6</v>
      </c>
      <c r="B954">
        <v>17</v>
      </c>
      <c r="C954">
        <v>17</v>
      </c>
      <c r="D954">
        <v>1687021260</v>
      </c>
      <c r="E954" t="s">
        <v>66</v>
      </c>
      <c r="F954" s="1">
        <v>0.7090277777777777</v>
      </c>
      <c r="G954" s="7">
        <v>28</v>
      </c>
      <c r="H954" s="7">
        <v>28</v>
      </c>
      <c r="I954" s="5">
        <v>27</v>
      </c>
      <c r="J954" s="5">
        <v>28</v>
      </c>
      <c r="K954" s="5">
        <v>27</v>
      </c>
      <c r="L954" s="5">
        <v>28</v>
      </c>
      <c r="M954" s="8">
        <v>14</v>
      </c>
      <c r="N954" s="8">
        <v>13</v>
      </c>
      <c r="O954" s="8">
        <v>14</v>
      </c>
      <c r="P954" s="8">
        <v>13</v>
      </c>
      <c r="Q954" s="8">
        <f t="shared" si="134"/>
        <v>13</v>
      </c>
      <c r="R954" s="8">
        <f t="shared" si="135"/>
        <v>14</v>
      </c>
      <c r="S954" s="8">
        <f t="shared" si="136"/>
        <v>13.5</v>
      </c>
      <c r="T954" s="8"/>
      <c r="U954" s="5"/>
      <c r="V954">
        <v>1687021260</v>
      </c>
      <c r="W954" t="s">
        <v>66</v>
      </c>
      <c r="X954" s="1">
        <v>0.7090277777777777</v>
      </c>
      <c r="Y954" s="5">
        <v>14</v>
      </c>
      <c r="Z954" s="6">
        <v>14</v>
      </c>
      <c r="AA954" s="6">
        <v>14</v>
      </c>
      <c r="AB954" s="5">
        <v>26</v>
      </c>
      <c r="AC954" s="5">
        <v>28</v>
      </c>
      <c r="AD954" s="5">
        <v>14</v>
      </c>
      <c r="AE954" s="5">
        <v>14</v>
      </c>
      <c r="AF954" s="5">
        <v>40</v>
      </c>
      <c r="AG954" s="5">
        <v>40</v>
      </c>
      <c r="AH954" s="5">
        <v>23</v>
      </c>
      <c r="AI954" s="5"/>
      <c r="AJ954" s="5">
        <f t="shared" si="137"/>
        <v>0</v>
      </c>
      <c r="AK954" s="5">
        <f t="shared" si="138"/>
        <v>0</v>
      </c>
      <c r="AL954" s="5">
        <f t="shared" si="139"/>
        <v>0</v>
      </c>
      <c r="AM954" s="5">
        <f t="shared" si="140"/>
        <v>0</v>
      </c>
      <c r="AO954">
        <f>'Eklima Blinder 2023'!D4025</f>
        <v>29</v>
      </c>
      <c r="AP954" s="19">
        <f t="shared" si="141"/>
        <v>0</v>
      </c>
      <c r="AQ954" s="5" t="e">
        <f t="shared" si="133"/>
        <v>#DIV/0!</v>
      </c>
    </row>
    <row r="955" spans="1:43" x14ac:dyDescent="0.3">
      <c r="A955">
        <v>6</v>
      </c>
      <c r="B955">
        <v>17</v>
      </c>
      <c r="C955">
        <v>18</v>
      </c>
      <c r="D955">
        <v>1687024860</v>
      </c>
      <c r="E955" t="s">
        <v>66</v>
      </c>
      <c r="F955" s="1">
        <v>0.75069444444444444</v>
      </c>
      <c r="G955" s="7">
        <v>28</v>
      </c>
      <c r="H955" s="7">
        <v>29</v>
      </c>
      <c r="I955" s="5">
        <v>28</v>
      </c>
      <c r="J955" s="5">
        <v>28</v>
      </c>
      <c r="K955" s="5">
        <v>27</v>
      </c>
      <c r="L955" s="5">
        <v>28</v>
      </c>
      <c r="M955" s="8">
        <v>13</v>
      </c>
      <c r="N955" s="8">
        <v>13</v>
      </c>
      <c r="O955" s="8">
        <v>13</v>
      </c>
      <c r="P955" s="8">
        <v>13</v>
      </c>
      <c r="Q955" s="8">
        <f t="shared" si="134"/>
        <v>13</v>
      </c>
      <c r="R955" s="8">
        <f t="shared" si="135"/>
        <v>13</v>
      </c>
      <c r="S955" s="8">
        <f t="shared" si="136"/>
        <v>13</v>
      </c>
      <c r="T955" s="8"/>
      <c r="U955" s="5"/>
      <c r="V955">
        <v>1687024860</v>
      </c>
      <c r="W955" t="s">
        <v>66</v>
      </c>
      <c r="X955" s="1">
        <v>0.75069444444444444</v>
      </c>
      <c r="Y955" s="5">
        <v>13</v>
      </c>
      <c r="Z955" s="6">
        <v>14</v>
      </c>
      <c r="AA955" s="6">
        <v>14</v>
      </c>
      <c r="AB955" s="5">
        <v>27</v>
      </c>
      <c r="AC955" s="5">
        <v>28</v>
      </c>
      <c r="AD955" s="5">
        <v>14</v>
      </c>
      <c r="AE955" s="5">
        <v>14</v>
      </c>
      <c r="AF955" s="5">
        <v>40</v>
      </c>
      <c r="AG955" s="5">
        <v>40</v>
      </c>
      <c r="AH955" s="5">
        <v>24</v>
      </c>
      <c r="AI955" s="5"/>
      <c r="AJ955" s="5">
        <f t="shared" si="137"/>
        <v>0</v>
      </c>
      <c r="AK955" s="5">
        <f t="shared" si="138"/>
        <v>0</v>
      </c>
      <c r="AL955" s="5">
        <f t="shared" si="139"/>
        <v>0</v>
      </c>
      <c r="AM955" s="5">
        <f t="shared" si="140"/>
        <v>0</v>
      </c>
      <c r="AO955">
        <f>'Eklima Blinder 2023'!D4026</f>
        <v>29.3</v>
      </c>
      <c r="AP955" s="19" t="e">
        <f t="shared" si="141"/>
        <v>#DIV/0!</v>
      </c>
      <c r="AQ955" s="5" t="e">
        <f t="shared" si="133"/>
        <v>#DIV/0!</v>
      </c>
    </row>
    <row r="956" spans="1:43" x14ac:dyDescent="0.3">
      <c r="A956">
        <v>6</v>
      </c>
      <c r="B956">
        <v>17</v>
      </c>
      <c r="C956">
        <v>19</v>
      </c>
      <c r="D956">
        <v>1687028460</v>
      </c>
      <c r="E956" t="s">
        <v>66</v>
      </c>
      <c r="F956" s="1">
        <v>0.79236111111111107</v>
      </c>
      <c r="G956" s="7">
        <v>29</v>
      </c>
      <c r="H956" s="7">
        <v>29</v>
      </c>
      <c r="I956" s="5">
        <v>28</v>
      </c>
      <c r="J956" s="5">
        <v>29</v>
      </c>
      <c r="K956" s="5">
        <v>27</v>
      </c>
      <c r="L956" s="5">
        <v>29</v>
      </c>
      <c r="M956" s="8">
        <v>13</v>
      </c>
      <c r="N956" s="8">
        <v>13</v>
      </c>
      <c r="O956" s="8">
        <v>13</v>
      </c>
      <c r="P956" s="8">
        <v>13</v>
      </c>
      <c r="Q956" s="8">
        <f t="shared" si="134"/>
        <v>13</v>
      </c>
      <c r="R956" s="8">
        <f t="shared" si="135"/>
        <v>13</v>
      </c>
      <c r="S956" s="8">
        <f t="shared" si="136"/>
        <v>13</v>
      </c>
      <c r="T956" s="8"/>
      <c r="U956" s="5"/>
      <c r="V956">
        <v>1687028460</v>
      </c>
      <c r="W956" t="s">
        <v>66</v>
      </c>
      <c r="X956" s="1">
        <v>0.79236111111111107</v>
      </c>
      <c r="Y956" s="5">
        <v>13</v>
      </c>
      <c r="Z956" s="6">
        <v>15</v>
      </c>
      <c r="AA956" s="6">
        <v>14</v>
      </c>
      <c r="AB956" s="5">
        <v>27</v>
      </c>
      <c r="AC956" s="5">
        <v>29</v>
      </c>
      <c r="AD956" s="5">
        <v>13</v>
      </c>
      <c r="AE956" s="5">
        <v>14</v>
      </c>
      <c r="AF956" s="5">
        <v>40</v>
      </c>
      <c r="AG956" s="5">
        <v>40</v>
      </c>
      <c r="AH956" s="5">
        <v>23</v>
      </c>
      <c r="AI956" s="5"/>
      <c r="AJ956" s="5">
        <f t="shared" si="137"/>
        <v>1</v>
      </c>
      <c r="AK956" s="5">
        <f t="shared" si="138"/>
        <v>25.200000000000003</v>
      </c>
      <c r="AL956" s="5">
        <f t="shared" si="139"/>
        <v>25.200000000000003</v>
      </c>
      <c r="AM956" s="5">
        <f t="shared" si="140"/>
        <v>0</v>
      </c>
      <c r="AO956">
        <f>'Eklima Blinder 2023'!D4027</f>
        <v>28.7</v>
      </c>
      <c r="AP956" s="19" t="e">
        <f t="shared" si="141"/>
        <v>#DIV/0!</v>
      </c>
      <c r="AQ956" s="5" t="e">
        <f t="shared" si="133"/>
        <v>#DIV/0!</v>
      </c>
    </row>
    <row r="957" spans="1:43" x14ac:dyDescent="0.3">
      <c r="A957">
        <v>6</v>
      </c>
      <c r="B957">
        <v>17</v>
      </c>
      <c r="C957">
        <v>20</v>
      </c>
      <c r="D957">
        <v>1687032060</v>
      </c>
      <c r="E957" t="s">
        <v>66</v>
      </c>
      <c r="F957" s="1">
        <v>0.8340277777777777</v>
      </c>
      <c r="G957" s="7">
        <v>28</v>
      </c>
      <c r="H957" s="7">
        <v>28</v>
      </c>
      <c r="I957" s="5">
        <v>28</v>
      </c>
      <c r="J957" s="5">
        <v>28</v>
      </c>
      <c r="K957" s="5">
        <v>27</v>
      </c>
      <c r="L957" s="5">
        <v>28</v>
      </c>
      <c r="M957" s="8">
        <v>13</v>
      </c>
      <c r="N957" s="8">
        <v>13</v>
      </c>
      <c r="O957" s="8">
        <v>13</v>
      </c>
      <c r="P957" s="8">
        <v>12</v>
      </c>
      <c r="Q957" s="8">
        <f t="shared" si="134"/>
        <v>12.666666666666666</v>
      </c>
      <c r="R957" s="8">
        <f t="shared" si="135"/>
        <v>13</v>
      </c>
      <c r="S957" s="8">
        <f t="shared" si="136"/>
        <v>12.833333333333332</v>
      </c>
      <c r="T957" s="8"/>
      <c r="U957" s="5"/>
      <c r="V957">
        <v>1687032060</v>
      </c>
      <c r="W957" t="s">
        <v>66</v>
      </c>
      <c r="X957" s="1">
        <v>0.8340277777777777</v>
      </c>
      <c r="Y957" s="5">
        <v>13</v>
      </c>
      <c r="Z957" s="6">
        <v>15</v>
      </c>
      <c r="AA957" s="6">
        <v>15</v>
      </c>
      <c r="AB957" s="5">
        <v>26</v>
      </c>
      <c r="AC957" s="5">
        <v>28</v>
      </c>
      <c r="AD957" s="5">
        <v>13</v>
      </c>
      <c r="AE957" s="5">
        <v>14</v>
      </c>
      <c r="AF957" s="5">
        <v>40</v>
      </c>
      <c r="AG957" s="5">
        <v>40</v>
      </c>
      <c r="AH957" s="5">
        <v>23</v>
      </c>
      <c r="AI957" s="5"/>
      <c r="AJ957" s="5">
        <f t="shared" si="137"/>
        <v>0</v>
      </c>
      <c r="AK957" s="5">
        <f t="shared" si="138"/>
        <v>0</v>
      </c>
      <c r="AL957" s="5">
        <f t="shared" si="139"/>
        <v>0</v>
      </c>
      <c r="AM957" s="5">
        <f t="shared" si="140"/>
        <v>0</v>
      </c>
      <c r="AO957">
        <f>'Eklima Blinder 2023'!D4028</f>
        <v>27.4</v>
      </c>
      <c r="AP957" s="19">
        <f t="shared" si="141"/>
        <v>0</v>
      </c>
      <c r="AQ957" s="5" t="e">
        <f t="shared" si="133"/>
        <v>#DIV/0!</v>
      </c>
    </row>
    <row r="958" spans="1:43" x14ac:dyDescent="0.3">
      <c r="A958">
        <v>6</v>
      </c>
      <c r="B958">
        <v>17</v>
      </c>
      <c r="C958">
        <v>21</v>
      </c>
      <c r="D958">
        <v>1687035660</v>
      </c>
      <c r="E958" t="s">
        <v>66</v>
      </c>
      <c r="F958" s="1">
        <v>0.87569444444444444</v>
      </c>
      <c r="G958" s="7">
        <v>27</v>
      </c>
      <c r="H958" s="7">
        <v>27</v>
      </c>
      <c r="I958" s="5">
        <v>27</v>
      </c>
      <c r="J958" s="5">
        <v>28</v>
      </c>
      <c r="K958" s="5">
        <v>26</v>
      </c>
      <c r="L958" s="5">
        <v>27</v>
      </c>
      <c r="M958" s="8">
        <v>13</v>
      </c>
      <c r="N958" s="8">
        <v>12</v>
      </c>
      <c r="O958" s="8">
        <v>13</v>
      </c>
      <c r="P958" s="8">
        <v>12</v>
      </c>
      <c r="Q958" s="8">
        <f t="shared" si="134"/>
        <v>12</v>
      </c>
      <c r="R958" s="8">
        <f t="shared" si="135"/>
        <v>13</v>
      </c>
      <c r="S958" s="8">
        <f t="shared" si="136"/>
        <v>12.5</v>
      </c>
      <c r="T958" s="8"/>
      <c r="U958" s="5"/>
      <c r="V958">
        <v>1687035660</v>
      </c>
      <c r="W958" t="s">
        <v>66</v>
      </c>
      <c r="X958" s="1">
        <v>0.87569444444444444</v>
      </c>
      <c r="Y958" s="5">
        <v>12</v>
      </c>
      <c r="Z958" s="6">
        <v>16</v>
      </c>
      <c r="AA958" s="6">
        <v>15</v>
      </c>
      <c r="AB958" s="5">
        <v>25</v>
      </c>
      <c r="AC958" s="5">
        <v>27</v>
      </c>
      <c r="AD958" s="5">
        <v>13</v>
      </c>
      <c r="AE958" s="5">
        <v>13</v>
      </c>
      <c r="AF958" s="5">
        <v>40</v>
      </c>
      <c r="AG958" s="5">
        <v>40</v>
      </c>
      <c r="AH958" s="5">
        <v>23</v>
      </c>
      <c r="AI958" s="5"/>
      <c r="AJ958" s="5">
        <f t="shared" si="137"/>
        <v>1</v>
      </c>
      <c r="AK958" s="5">
        <f t="shared" si="138"/>
        <v>25.200000000000003</v>
      </c>
      <c r="AL958" s="5">
        <f t="shared" si="139"/>
        <v>25.200000000000003</v>
      </c>
      <c r="AM958" s="5">
        <f t="shared" si="140"/>
        <v>0</v>
      </c>
      <c r="AO958">
        <f>'Eklima Blinder 2023'!D4029</f>
        <v>25</v>
      </c>
      <c r="AP958" s="19">
        <f t="shared" si="141"/>
        <v>6</v>
      </c>
      <c r="AQ958" s="5" t="e">
        <f t="shared" si="133"/>
        <v>#DIV/0!</v>
      </c>
    </row>
    <row r="959" spans="1:43" x14ac:dyDescent="0.3">
      <c r="A959">
        <v>6</v>
      </c>
      <c r="B959">
        <v>17</v>
      </c>
      <c r="C959">
        <v>22</v>
      </c>
      <c r="D959">
        <v>1687039260</v>
      </c>
      <c r="E959" t="s">
        <v>66</v>
      </c>
      <c r="F959" s="1">
        <v>0.91736111111111107</v>
      </c>
      <c r="G959" s="7">
        <v>25</v>
      </c>
      <c r="H959" s="7">
        <v>25</v>
      </c>
      <c r="I959" s="5">
        <v>26</v>
      </c>
      <c r="J959" s="5">
        <v>27</v>
      </c>
      <c r="K959" s="5">
        <v>25</v>
      </c>
      <c r="L959" s="5">
        <v>25</v>
      </c>
      <c r="M959" s="8">
        <v>12</v>
      </c>
      <c r="N959" s="8">
        <v>12</v>
      </c>
      <c r="O959" s="8">
        <v>13</v>
      </c>
      <c r="P959" s="8">
        <v>12</v>
      </c>
      <c r="Q959" s="8">
        <f t="shared" si="134"/>
        <v>12</v>
      </c>
      <c r="R959" s="8">
        <f t="shared" si="135"/>
        <v>12.5</v>
      </c>
      <c r="S959" s="8">
        <f t="shared" si="136"/>
        <v>12.25</v>
      </c>
      <c r="T959" s="8"/>
      <c r="U959" s="5"/>
      <c r="V959">
        <v>1687039260</v>
      </c>
      <c r="W959" t="s">
        <v>66</v>
      </c>
      <c r="X959" s="1">
        <v>0.91736111111111107</v>
      </c>
      <c r="Y959" s="5">
        <v>12</v>
      </c>
      <c r="Z959" s="6">
        <v>15</v>
      </c>
      <c r="AA959" s="6">
        <v>14</v>
      </c>
      <c r="AB959" s="5">
        <v>23</v>
      </c>
      <c r="AC959" s="5">
        <v>25</v>
      </c>
      <c r="AD959" s="5">
        <v>13</v>
      </c>
      <c r="AE959" s="5">
        <v>13</v>
      </c>
      <c r="AF959" s="5">
        <v>40</v>
      </c>
      <c r="AG959" s="5">
        <v>40</v>
      </c>
      <c r="AH959" s="5">
        <v>22</v>
      </c>
      <c r="AI959" s="5"/>
      <c r="AJ959" s="5">
        <f t="shared" si="137"/>
        <v>1</v>
      </c>
      <c r="AK959" s="5">
        <f t="shared" si="138"/>
        <v>25.200000000000003</v>
      </c>
      <c r="AL959" s="5">
        <f t="shared" si="139"/>
        <v>25.200000000000003</v>
      </c>
      <c r="AM959" s="5">
        <f t="shared" si="140"/>
        <v>0</v>
      </c>
      <c r="AO959">
        <f>'Eklima Blinder 2023'!D4030</f>
        <v>23.1</v>
      </c>
      <c r="AP959" s="19">
        <f t="shared" si="141"/>
        <v>12</v>
      </c>
      <c r="AQ959" s="5" t="e">
        <f t="shared" si="133"/>
        <v>#DIV/0!</v>
      </c>
    </row>
    <row r="960" spans="1:43" x14ac:dyDescent="0.3">
      <c r="A960">
        <v>6</v>
      </c>
      <c r="B960">
        <v>17</v>
      </c>
      <c r="C960">
        <v>23</v>
      </c>
      <c r="D960">
        <v>1687042860</v>
      </c>
      <c r="E960" t="s">
        <v>66</v>
      </c>
      <c r="F960" s="1">
        <v>0.9590277777777777</v>
      </c>
      <c r="G960" s="7">
        <v>23</v>
      </c>
      <c r="H960" s="7">
        <v>24</v>
      </c>
      <c r="I960" s="5">
        <v>25</v>
      </c>
      <c r="J960" s="5">
        <v>26</v>
      </c>
      <c r="K960" s="5">
        <v>24</v>
      </c>
      <c r="L960" s="5">
        <v>24</v>
      </c>
      <c r="M960" s="8">
        <v>12</v>
      </c>
      <c r="N960" s="8">
        <v>12</v>
      </c>
      <c r="O960" s="8">
        <v>12</v>
      </c>
      <c r="P960" s="8">
        <v>12</v>
      </c>
      <c r="Q960" s="8">
        <f t="shared" si="134"/>
        <v>12</v>
      </c>
      <c r="R960" s="8">
        <f t="shared" si="135"/>
        <v>12</v>
      </c>
      <c r="S960" s="8">
        <f t="shared" si="136"/>
        <v>12</v>
      </c>
      <c r="T960" s="8"/>
      <c r="U960" s="5"/>
      <c r="V960">
        <v>1687042860</v>
      </c>
      <c r="W960" t="s">
        <v>66</v>
      </c>
      <c r="X960" s="1">
        <v>0.9590277777777777</v>
      </c>
      <c r="Y960" s="5">
        <v>12</v>
      </c>
      <c r="Z960" s="6">
        <v>16</v>
      </c>
      <c r="AA960" s="6">
        <v>15</v>
      </c>
      <c r="AB960" s="5">
        <v>22</v>
      </c>
      <c r="AC960" s="5">
        <v>23</v>
      </c>
      <c r="AD960" s="5">
        <v>13</v>
      </c>
      <c r="AE960" s="5">
        <v>13</v>
      </c>
      <c r="AF960" s="5">
        <v>40</v>
      </c>
      <c r="AG960" s="5">
        <v>40</v>
      </c>
      <c r="AH960" s="5">
        <v>22</v>
      </c>
      <c r="AI960" s="5"/>
      <c r="AJ960" s="5">
        <f t="shared" si="137"/>
        <v>1</v>
      </c>
      <c r="AK960" s="5">
        <f t="shared" si="138"/>
        <v>25.200000000000003</v>
      </c>
      <c r="AL960" s="5">
        <f t="shared" si="139"/>
        <v>25.200000000000003</v>
      </c>
      <c r="AM960" s="5">
        <f t="shared" si="140"/>
        <v>0</v>
      </c>
      <c r="AO960">
        <f>'Eklima Blinder 2023'!D4031</f>
        <v>22</v>
      </c>
      <c r="AP960" s="19" t="e">
        <f t="shared" si="141"/>
        <v>#DIV/0!</v>
      </c>
      <c r="AQ960" s="5" t="e">
        <f t="shared" si="133"/>
        <v>#DIV/0!</v>
      </c>
    </row>
    <row r="961" spans="1:43" x14ac:dyDescent="0.3">
      <c r="A961">
        <v>6</v>
      </c>
      <c r="B961">
        <v>18</v>
      </c>
      <c r="C961">
        <v>0</v>
      </c>
      <c r="D961">
        <v>1687046460</v>
      </c>
      <c r="E961" t="s">
        <v>67</v>
      </c>
      <c r="F961" s="1">
        <v>6.9444444444444447E-4</v>
      </c>
      <c r="G961" s="7">
        <v>22</v>
      </c>
      <c r="H961" s="7">
        <v>22</v>
      </c>
      <c r="I961" s="5">
        <v>24</v>
      </c>
      <c r="J961" s="5">
        <v>25</v>
      </c>
      <c r="K961" s="5">
        <v>22</v>
      </c>
      <c r="L961" s="5">
        <v>22</v>
      </c>
      <c r="M961" s="8">
        <v>12</v>
      </c>
      <c r="N961" s="8">
        <v>12</v>
      </c>
      <c r="O961" s="8">
        <v>12</v>
      </c>
      <c r="P961" s="8">
        <v>12</v>
      </c>
      <c r="Q961" s="8">
        <f t="shared" si="134"/>
        <v>12</v>
      </c>
      <c r="R961" s="8">
        <f t="shared" si="135"/>
        <v>12</v>
      </c>
      <c r="S961" s="8">
        <f t="shared" si="136"/>
        <v>12</v>
      </c>
      <c r="T961" s="8"/>
      <c r="U961" s="5"/>
      <c r="V961">
        <v>1687046460</v>
      </c>
      <c r="W961" t="s">
        <v>67</v>
      </c>
      <c r="X961" s="1">
        <v>6.9444444444444447E-4</v>
      </c>
      <c r="Y961" s="5">
        <v>12</v>
      </c>
      <c r="Z961" s="6">
        <v>15</v>
      </c>
      <c r="AA961" s="6">
        <v>14</v>
      </c>
      <c r="AB961" s="5">
        <v>20</v>
      </c>
      <c r="AC961" s="5">
        <v>22</v>
      </c>
      <c r="AD961" s="5">
        <v>12</v>
      </c>
      <c r="AE961" s="5">
        <v>13</v>
      </c>
      <c r="AF961" s="5">
        <v>40</v>
      </c>
      <c r="AG961" s="5">
        <v>40</v>
      </c>
      <c r="AH961" s="5">
        <v>22</v>
      </c>
      <c r="AI961" s="5"/>
      <c r="AJ961" s="5">
        <f t="shared" si="137"/>
        <v>1</v>
      </c>
      <c r="AK961" s="5">
        <f t="shared" si="138"/>
        <v>25.200000000000003</v>
      </c>
      <c r="AL961" s="5">
        <f t="shared" si="139"/>
        <v>25.200000000000003</v>
      </c>
      <c r="AM961" s="5">
        <f t="shared" si="140"/>
        <v>0</v>
      </c>
      <c r="AO961">
        <f>'Eklima Blinder 2023'!D4032</f>
        <v>21.5</v>
      </c>
      <c r="AP961" s="19" t="e">
        <f t="shared" si="141"/>
        <v>#DIV/0!</v>
      </c>
      <c r="AQ961" s="5" t="e">
        <f t="shared" si="133"/>
        <v>#DIV/0!</v>
      </c>
    </row>
    <row r="962" spans="1:43" x14ac:dyDescent="0.3">
      <c r="A962">
        <v>6</v>
      </c>
      <c r="B962">
        <v>18</v>
      </c>
      <c r="C962">
        <v>1</v>
      </c>
      <c r="D962">
        <v>1687050060</v>
      </c>
      <c r="E962" t="s">
        <v>67</v>
      </c>
      <c r="F962" s="1">
        <v>4.2361111111111106E-2</v>
      </c>
      <c r="G962" s="7">
        <v>21</v>
      </c>
      <c r="H962" s="7">
        <v>21</v>
      </c>
      <c r="I962" s="5">
        <v>23</v>
      </c>
      <c r="J962" s="5">
        <v>23</v>
      </c>
      <c r="K962" s="5">
        <v>21</v>
      </c>
      <c r="L962" s="5">
        <v>21</v>
      </c>
      <c r="M962" s="8">
        <v>12</v>
      </c>
      <c r="N962" s="8">
        <v>12</v>
      </c>
      <c r="O962" s="8">
        <v>12</v>
      </c>
      <c r="P962" s="8">
        <v>12</v>
      </c>
      <c r="Q962" s="8">
        <f t="shared" si="134"/>
        <v>12</v>
      </c>
      <c r="R962" s="8">
        <f t="shared" si="135"/>
        <v>12</v>
      </c>
      <c r="S962" s="8">
        <f t="shared" si="136"/>
        <v>12</v>
      </c>
      <c r="T962" s="8"/>
      <c r="U962" s="5"/>
      <c r="V962">
        <v>1687050060</v>
      </c>
      <c r="W962" t="s">
        <v>67</v>
      </c>
      <c r="X962" s="1">
        <v>4.2361111111111106E-2</v>
      </c>
      <c r="Y962" s="5">
        <v>12</v>
      </c>
      <c r="Z962" s="6">
        <v>16</v>
      </c>
      <c r="AA962" s="6">
        <v>15</v>
      </c>
      <c r="AB962" s="5">
        <v>19</v>
      </c>
      <c r="AC962" s="5">
        <v>21</v>
      </c>
      <c r="AD962" s="5">
        <v>12</v>
      </c>
      <c r="AE962" s="5">
        <v>13</v>
      </c>
      <c r="AF962" s="5">
        <v>40</v>
      </c>
      <c r="AG962" s="5">
        <v>40</v>
      </c>
      <c r="AH962" s="5">
        <v>22</v>
      </c>
      <c r="AI962" s="5"/>
      <c r="AJ962" s="5">
        <f t="shared" si="137"/>
        <v>1</v>
      </c>
      <c r="AK962" s="5">
        <f t="shared" si="138"/>
        <v>25.200000000000003</v>
      </c>
      <c r="AL962" s="5">
        <f t="shared" si="139"/>
        <v>25.200000000000003</v>
      </c>
      <c r="AM962" s="5">
        <f t="shared" si="140"/>
        <v>0</v>
      </c>
      <c r="AO962">
        <f>'Eklima Blinder 2023'!D4033</f>
        <v>21.2</v>
      </c>
      <c r="AP962" s="19" t="e">
        <f t="shared" si="141"/>
        <v>#DIV/0!</v>
      </c>
      <c r="AQ962" s="5" t="e">
        <f t="shared" si="133"/>
        <v>#DIV/0!</v>
      </c>
    </row>
    <row r="963" spans="1:43" x14ac:dyDescent="0.3">
      <c r="A963">
        <v>6</v>
      </c>
      <c r="B963">
        <v>18</v>
      </c>
      <c r="C963">
        <v>2</v>
      </c>
      <c r="D963">
        <v>1687053660</v>
      </c>
      <c r="E963" t="s">
        <v>67</v>
      </c>
      <c r="F963" s="1">
        <v>8.4027777777777771E-2</v>
      </c>
      <c r="G963" s="7">
        <v>20</v>
      </c>
      <c r="H963" s="7">
        <v>20</v>
      </c>
      <c r="I963" s="5">
        <v>22</v>
      </c>
      <c r="J963" s="5">
        <v>22</v>
      </c>
      <c r="K963" s="5">
        <v>20</v>
      </c>
      <c r="L963" s="5">
        <v>20</v>
      </c>
      <c r="M963" s="8">
        <v>12</v>
      </c>
      <c r="N963" s="8">
        <v>12</v>
      </c>
      <c r="O963" s="8">
        <v>12</v>
      </c>
      <c r="P963" s="8">
        <v>12</v>
      </c>
      <c r="Q963" s="8">
        <f t="shared" si="134"/>
        <v>12</v>
      </c>
      <c r="R963" s="8">
        <f t="shared" si="135"/>
        <v>12</v>
      </c>
      <c r="S963" s="8">
        <f t="shared" si="136"/>
        <v>12</v>
      </c>
      <c r="T963" s="8"/>
      <c r="U963" s="5"/>
      <c r="V963">
        <v>1687053660</v>
      </c>
      <c r="W963" t="s">
        <v>67</v>
      </c>
      <c r="X963" s="1">
        <v>8.4027777777777771E-2</v>
      </c>
      <c r="Y963" s="5">
        <v>12</v>
      </c>
      <c r="Z963" s="6">
        <v>16</v>
      </c>
      <c r="AA963" s="6">
        <v>15</v>
      </c>
      <c r="AB963" s="5">
        <v>18</v>
      </c>
      <c r="AC963" s="5">
        <v>20</v>
      </c>
      <c r="AD963" s="5">
        <v>12</v>
      </c>
      <c r="AE963" s="5">
        <v>13</v>
      </c>
      <c r="AF963" s="5">
        <v>40</v>
      </c>
      <c r="AG963" s="5">
        <v>40</v>
      </c>
      <c r="AH963" s="5">
        <v>22</v>
      </c>
      <c r="AI963" s="5"/>
      <c r="AJ963" s="5">
        <f t="shared" si="137"/>
        <v>1</v>
      </c>
      <c r="AK963" s="5">
        <f t="shared" si="138"/>
        <v>25.200000000000003</v>
      </c>
      <c r="AL963" s="5">
        <f t="shared" si="139"/>
        <v>25.200000000000003</v>
      </c>
      <c r="AM963" s="5">
        <f t="shared" si="140"/>
        <v>0</v>
      </c>
      <c r="AO963">
        <f>'Eklima Blinder 2023'!D4034</f>
        <v>21.3</v>
      </c>
      <c r="AP963" s="19" t="e">
        <f t="shared" si="141"/>
        <v>#DIV/0!</v>
      </c>
      <c r="AQ963" s="5" t="e">
        <f t="shared" si="133"/>
        <v>#DIV/0!</v>
      </c>
    </row>
    <row r="964" spans="1:43" x14ac:dyDescent="0.3">
      <c r="A964">
        <v>6</v>
      </c>
      <c r="B964">
        <v>18</v>
      </c>
      <c r="C964">
        <v>3</v>
      </c>
      <c r="D964">
        <v>1687057260</v>
      </c>
      <c r="E964" t="s">
        <v>67</v>
      </c>
      <c r="F964" s="1">
        <v>0.12569444444444444</v>
      </c>
      <c r="G964" s="7">
        <v>19</v>
      </c>
      <c r="H964" s="7">
        <v>19</v>
      </c>
      <c r="I964" s="5">
        <v>21</v>
      </c>
      <c r="J964" s="5">
        <v>21</v>
      </c>
      <c r="K964" s="5">
        <v>19</v>
      </c>
      <c r="L964" s="5">
        <v>19</v>
      </c>
      <c r="M964" s="8">
        <v>12</v>
      </c>
      <c r="N964" s="8">
        <v>12</v>
      </c>
      <c r="O964" s="8">
        <v>12</v>
      </c>
      <c r="P964" s="8">
        <v>12</v>
      </c>
      <c r="Q964" s="8">
        <f t="shared" si="134"/>
        <v>12</v>
      </c>
      <c r="R964" s="8">
        <f t="shared" si="135"/>
        <v>12</v>
      </c>
      <c r="S964" s="8">
        <f t="shared" si="136"/>
        <v>12</v>
      </c>
      <c r="T964" s="8"/>
      <c r="U964" s="5"/>
      <c r="V964">
        <v>1687057260</v>
      </c>
      <c r="W964" t="s">
        <v>67</v>
      </c>
      <c r="X964" s="1">
        <v>0.12569444444444444</v>
      </c>
      <c r="Y964" s="5">
        <v>12</v>
      </c>
      <c r="Z964" s="6">
        <v>16</v>
      </c>
      <c r="AA964" s="6">
        <v>14</v>
      </c>
      <c r="AB964" s="5">
        <v>17</v>
      </c>
      <c r="AC964" s="5">
        <v>19</v>
      </c>
      <c r="AD964" s="5">
        <v>12</v>
      </c>
      <c r="AE964" s="5">
        <v>13</v>
      </c>
      <c r="AF964" s="5">
        <v>40</v>
      </c>
      <c r="AG964" s="5">
        <v>40</v>
      </c>
      <c r="AH964" s="5">
        <v>22</v>
      </c>
      <c r="AI964" s="5"/>
      <c r="AJ964" s="5">
        <f t="shared" si="137"/>
        <v>2</v>
      </c>
      <c r="AK964" s="5">
        <f t="shared" si="138"/>
        <v>50.400000000000006</v>
      </c>
      <c r="AL964" s="5">
        <f t="shared" si="139"/>
        <v>50.400000000000006</v>
      </c>
      <c r="AM964" s="5">
        <f t="shared" si="140"/>
        <v>0</v>
      </c>
      <c r="AO964">
        <f>'Eklima Blinder 2023'!D4035</f>
        <v>20.9</v>
      </c>
      <c r="AP964" s="19" t="e">
        <f t="shared" si="141"/>
        <v>#DIV/0!</v>
      </c>
      <c r="AQ964" s="5" t="e">
        <f t="shared" si="133"/>
        <v>#DIV/0!</v>
      </c>
    </row>
    <row r="965" spans="1:43" x14ac:dyDescent="0.3">
      <c r="A965">
        <v>6</v>
      </c>
      <c r="B965">
        <v>18</v>
      </c>
      <c r="C965">
        <v>4</v>
      </c>
      <c r="D965">
        <v>1687060860</v>
      </c>
      <c r="E965" t="s">
        <v>67</v>
      </c>
      <c r="F965" s="1">
        <v>0.1673611111111111</v>
      </c>
      <c r="G965" s="7">
        <v>18</v>
      </c>
      <c r="H965" s="7">
        <v>18</v>
      </c>
      <c r="I965" s="5">
        <v>20</v>
      </c>
      <c r="J965" s="5">
        <v>21</v>
      </c>
      <c r="K965" s="5">
        <v>18</v>
      </c>
      <c r="L965" s="5">
        <v>18</v>
      </c>
      <c r="M965" s="8">
        <v>12</v>
      </c>
      <c r="N965" s="8">
        <v>12</v>
      </c>
      <c r="O965" s="8">
        <v>12</v>
      </c>
      <c r="P965" s="8">
        <v>12</v>
      </c>
      <c r="Q965" s="8">
        <f t="shared" si="134"/>
        <v>12</v>
      </c>
      <c r="R965" s="8">
        <f t="shared" si="135"/>
        <v>12</v>
      </c>
      <c r="S965" s="8">
        <f t="shared" si="136"/>
        <v>12</v>
      </c>
      <c r="T965" s="8"/>
      <c r="U965" s="5"/>
      <c r="V965">
        <v>1687060860</v>
      </c>
      <c r="W965" t="s">
        <v>67</v>
      </c>
      <c r="X965" s="1">
        <v>0.1673611111111111</v>
      </c>
      <c r="Y965" s="5">
        <v>12</v>
      </c>
      <c r="Z965" s="6">
        <v>16</v>
      </c>
      <c r="AA965" s="6">
        <v>15</v>
      </c>
      <c r="AB965" s="5">
        <v>16</v>
      </c>
      <c r="AC965" s="5">
        <v>18</v>
      </c>
      <c r="AD965" s="5">
        <v>12</v>
      </c>
      <c r="AE965" s="5">
        <v>13</v>
      </c>
      <c r="AF965" s="5">
        <v>40</v>
      </c>
      <c r="AG965" s="5">
        <v>40</v>
      </c>
      <c r="AH965" s="5">
        <v>22</v>
      </c>
      <c r="AI965" s="5"/>
      <c r="AJ965" s="5">
        <f t="shared" si="137"/>
        <v>1</v>
      </c>
      <c r="AK965" s="5">
        <f t="shared" si="138"/>
        <v>25.200000000000003</v>
      </c>
      <c r="AL965" s="5">
        <f t="shared" si="139"/>
        <v>25.200000000000003</v>
      </c>
      <c r="AM965" s="5">
        <f t="shared" si="140"/>
        <v>0</v>
      </c>
      <c r="AO965">
        <f>'Eklima Blinder 2023'!D4036</f>
        <v>21.1</v>
      </c>
      <c r="AP965" s="19" t="e">
        <f t="shared" si="141"/>
        <v>#DIV/0!</v>
      </c>
      <c r="AQ965" s="5" t="e">
        <f t="shared" si="133"/>
        <v>#DIV/0!</v>
      </c>
    </row>
    <row r="966" spans="1:43" x14ac:dyDescent="0.3">
      <c r="A966">
        <v>6</v>
      </c>
      <c r="B966">
        <v>18</v>
      </c>
      <c r="C966">
        <v>5</v>
      </c>
      <c r="D966">
        <v>1687064460</v>
      </c>
      <c r="E966" t="s">
        <v>67</v>
      </c>
      <c r="F966" s="1">
        <v>0.20902777777777778</v>
      </c>
      <c r="G966" s="7">
        <v>18</v>
      </c>
      <c r="H966" s="7">
        <v>18</v>
      </c>
      <c r="I966" s="5">
        <v>20</v>
      </c>
      <c r="J966" s="5">
        <v>20</v>
      </c>
      <c r="K966" s="5">
        <v>18</v>
      </c>
      <c r="L966" s="5">
        <v>18</v>
      </c>
      <c r="M966" s="8">
        <v>12</v>
      </c>
      <c r="N966" s="8">
        <v>11</v>
      </c>
      <c r="O966" s="8">
        <v>12</v>
      </c>
      <c r="P966" s="8">
        <v>11</v>
      </c>
      <c r="Q966" s="8">
        <f t="shared" si="134"/>
        <v>11</v>
      </c>
      <c r="R966" s="8">
        <f t="shared" si="135"/>
        <v>12</v>
      </c>
      <c r="S966" s="8">
        <f t="shared" si="136"/>
        <v>11.5</v>
      </c>
      <c r="T966" s="8"/>
      <c r="U966" s="5"/>
      <c r="V966">
        <v>1687064460</v>
      </c>
      <c r="W966" t="s">
        <v>67</v>
      </c>
      <c r="X966" s="1">
        <v>0.20902777777777778</v>
      </c>
      <c r="Y966" s="5">
        <v>12</v>
      </c>
      <c r="Z966" s="6">
        <v>16</v>
      </c>
      <c r="AA966" s="6">
        <v>14</v>
      </c>
      <c r="AB966" s="5">
        <v>16</v>
      </c>
      <c r="AC966" s="5">
        <v>17</v>
      </c>
      <c r="AD966" s="5">
        <v>12</v>
      </c>
      <c r="AE966" s="5">
        <v>13</v>
      </c>
      <c r="AF966" s="5">
        <v>40</v>
      </c>
      <c r="AG966" s="5">
        <v>40</v>
      </c>
      <c r="AH966" s="5">
        <v>22</v>
      </c>
      <c r="AI966" s="5"/>
      <c r="AJ966" s="5">
        <f t="shared" si="137"/>
        <v>2</v>
      </c>
      <c r="AK966" s="5">
        <f t="shared" si="138"/>
        <v>50.400000000000006</v>
      </c>
      <c r="AL966" s="5">
        <f t="shared" si="139"/>
        <v>50.400000000000006</v>
      </c>
      <c r="AM966" s="5">
        <f t="shared" si="140"/>
        <v>0</v>
      </c>
      <c r="AO966">
        <f>'Eklima Blinder 2023'!D4037</f>
        <v>21</v>
      </c>
      <c r="AP966" s="19">
        <f t="shared" si="141"/>
        <v>12</v>
      </c>
      <c r="AQ966" s="5" t="e">
        <f t="shared" si="133"/>
        <v>#DIV/0!</v>
      </c>
    </row>
    <row r="967" spans="1:43" x14ac:dyDescent="0.3">
      <c r="A967">
        <v>6</v>
      </c>
      <c r="B967">
        <v>18</v>
      </c>
      <c r="C967">
        <v>6</v>
      </c>
      <c r="D967">
        <v>1687068060</v>
      </c>
      <c r="E967" t="s">
        <v>67</v>
      </c>
      <c r="F967" s="1">
        <v>0.25069444444444444</v>
      </c>
      <c r="G967" s="7">
        <v>17</v>
      </c>
      <c r="H967" s="7">
        <v>17</v>
      </c>
      <c r="I967" s="5">
        <v>19</v>
      </c>
      <c r="J967" s="5">
        <v>19</v>
      </c>
      <c r="K967" s="5">
        <v>18</v>
      </c>
      <c r="L967" s="5">
        <v>18</v>
      </c>
      <c r="M967" s="8">
        <v>12</v>
      </c>
      <c r="N967" s="8">
        <v>11</v>
      </c>
      <c r="O967" s="8">
        <v>12</v>
      </c>
      <c r="P967" s="8">
        <v>11</v>
      </c>
      <c r="Q967" s="8">
        <f t="shared" si="134"/>
        <v>11</v>
      </c>
      <c r="R967" s="8">
        <f t="shared" si="135"/>
        <v>12</v>
      </c>
      <c r="S967" s="8">
        <f t="shared" si="136"/>
        <v>11.5</v>
      </c>
      <c r="T967" s="8"/>
      <c r="U967" s="5"/>
      <c r="V967">
        <v>1687068060</v>
      </c>
      <c r="W967" t="s">
        <v>67</v>
      </c>
      <c r="X967" s="1">
        <v>0.25069444444444444</v>
      </c>
      <c r="Y967" s="5">
        <v>12</v>
      </c>
      <c r="Z967" s="6">
        <v>16</v>
      </c>
      <c r="AA967" s="6">
        <v>15</v>
      </c>
      <c r="AB967" s="5">
        <v>16</v>
      </c>
      <c r="AC967" s="5">
        <v>17</v>
      </c>
      <c r="AD967" s="5">
        <v>12</v>
      </c>
      <c r="AE967" s="5">
        <v>13</v>
      </c>
      <c r="AF967" s="5">
        <v>40</v>
      </c>
      <c r="AG967" s="5">
        <v>40</v>
      </c>
      <c r="AH967" s="5">
        <v>22</v>
      </c>
      <c r="AI967" s="5"/>
      <c r="AJ967" s="5">
        <f t="shared" si="137"/>
        <v>1</v>
      </c>
      <c r="AK967" s="5">
        <f t="shared" si="138"/>
        <v>25.200000000000003</v>
      </c>
      <c r="AL967" s="5">
        <f t="shared" si="139"/>
        <v>25.200000000000003</v>
      </c>
      <c r="AM967" s="5">
        <f t="shared" si="140"/>
        <v>0</v>
      </c>
      <c r="AO967">
        <f>'Eklima Blinder 2023'!D4038</f>
        <v>20.7</v>
      </c>
      <c r="AP967" s="19">
        <f t="shared" si="141"/>
        <v>6</v>
      </c>
      <c r="AQ967" s="5" t="e">
        <f t="shared" si="133"/>
        <v>#DIV/0!</v>
      </c>
    </row>
    <row r="968" spans="1:43" x14ac:dyDescent="0.3">
      <c r="A968">
        <v>6</v>
      </c>
      <c r="B968">
        <v>18</v>
      </c>
      <c r="C968">
        <v>7</v>
      </c>
      <c r="D968">
        <v>1687071660</v>
      </c>
      <c r="E968" t="s">
        <v>67</v>
      </c>
      <c r="F968" s="1">
        <v>0.29236111111111113</v>
      </c>
      <c r="G968" s="7">
        <v>17</v>
      </c>
      <c r="H968" s="7">
        <v>17</v>
      </c>
      <c r="I968" s="5">
        <v>19</v>
      </c>
      <c r="J968" s="5">
        <v>19</v>
      </c>
      <c r="K968" s="5">
        <v>17</v>
      </c>
      <c r="L968" s="5">
        <v>17</v>
      </c>
      <c r="M968" s="8">
        <v>12</v>
      </c>
      <c r="N968" s="8">
        <v>11</v>
      </c>
      <c r="O968" s="8">
        <v>12</v>
      </c>
      <c r="P968" s="8">
        <v>11</v>
      </c>
      <c r="Q968" s="8">
        <f t="shared" si="134"/>
        <v>11</v>
      </c>
      <c r="R968" s="8">
        <f t="shared" si="135"/>
        <v>12</v>
      </c>
      <c r="S968" s="8">
        <f t="shared" si="136"/>
        <v>11.5</v>
      </c>
      <c r="T968" s="8"/>
      <c r="U968" s="5"/>
      <c r="V968">
        <v>1687071660</v>
      </c>
      <c r="W968" t="s">
        <v>67</v>
      </c>
      <c r="X968" s="1">
        <v>0.29236111111111113</v>
      </c>
      <c r="Y968" s="5">
        <v>11</v>
      </c>
      <c r="Z968" s="6">
        <v>16</v>
      </c>
      <c r="AA968" s="6">
        <v>14</v>
      </c>
      <c r="AB968" s="5">
        <v>16</v>
      </c>
      <c r="AC968" s="5">
        <v>17</v>
      </c>
      <c r="AD968" s="5">
        <v>12</v>
      </c>
      <c r="AE968" s="5">
        <v>12</v>
      </c>
      <c r="AF968" s="5">
        <v>40</v>
      </c>
      <c r="AG968" s="5">
        <v>40</v>
      </c>
      <c r="AH968" s="5">
        <v>21</v>
      </c>
      <c r="AI968" s="5"/>
      <c r="AJ968" s="5">
        <f t="shared" si="137"/>
        <v>2</v>
      </c>
      <c r="AK968" s="5">
        <f t="shared" si="138"/>
        <v>50.400000000000006</v>
      </c>
      <c r="AL968" s="5">
        <f t="shared" si="139"/>
        <v>50.400000000000006</v>
      </c>
      <c r="AM968" s="5">
        <f t="shared" si="140"/>
        <v>0</v>
      </c>
      <c r="AO968">
        <f>'Eklima Blinder 2023'!D4039</f>
        <v>21</v>
      </c>
      <c r="AP968" s="19">
        <f t="shared" si="141"/>
        <v>12</v>
      </c>
      <c r="AQ968" s="5" t="e">
        <f t="shared" si="133"/>
        <v>#DIV/0!</v>
      </c>
    </row>
    <row r="969" spans="1:43" x14ac:dyDescent="0.3">
      <c r="A969">
        <v>6</v>
      </c>
      <c r="B969">
        <v>18</v>
      </c>
      <c r="C969">
        <v>8</v>
      </c>
      <c r="D969">
        <v>1687075260</v>
      </c>
      <c r="E969" t="s">
        <v>67</v>
      </c>
      <c r="F969" s="1">
        <v>0.33402777777777781</v>
      </c>
      <c r="G969" s="7">
        <v>18</v>
      </c>
      <c r="H969" s="7">
        <v>18</v>
      </c>
      <c r="I969" s="5">
        <v>19</v>
      </c>
      <c r="J969" s="5">
        <v>19</v>
      </c>
      <c r="K969" s="5">
        <v>17</v>
      </c>
      <c r="L969" s="5">
        <v>18</v>
      </c>
      <c r="M969" s="8">
        <v>11</v>
      </c>
      <c r="N969" s="8">
        <v>11</v>
      </c>
      <c r="O969" s="8">
        <v>12</v>
      </c>
      <c r="P969" s="8">
        <v>11</v>
      </c>
      <c r="Q969" s="8">
        <f t="shared" si="134"/>
        <v>11</v>
      </c>
      <c r="R969" s="8">
        <f t="shared" si="135"/>
        <v>11.5</v>
      </c>
      <c r="S969" s="8">
        <f t="shared" si="136"/>
        <v>11.25</v>
      </c>
      <c r="T969" s="8"/>
      <c r="U969" s="5"/>
      <c r="V969">
        <v>1687075260</v>
      </c>
      <c r="W969" t="s">
        <v>67</v>
      </c>
      <c r="X969" s="1">
        <v>0.33402777777777781</v>
      </c>
      <c r="Y969" s="5">
        <v>11</v>
      </c>
      <c r="Z969" s="6">
        <v>16</v>
      </c>
      <c r="AA969" s="6">
        <v>15</v>
      </c>
      <c r="AB969" s="5">
        <v>16</v>
      </c>
      <c r="AC969" s="5">
        <v>17</v>
      </c>
      <c r="AD969" s="5">
        <v>12</v>
      </c>
      <c r="AE969" s="5">
        <v>12</v>
      </c>
      <c r="AF969" s="5">
        <v>40</v>
      </c>
      <c r="AG969" s="5">
        <v>40</v>
      </c>
      <c r="AH969" s="5">
        <v>21</v>
      </c>
      <c r="AI969" s="5"/>
      <c r="AJ969" s="5">
        <f t="shared" si="137"/>
        <v>1</v>
      </c>
      <c r="AK969" s="5">
        <f t="shared" si="138"/>
        <v>25.200000000000003</v>
      </c>
      <c r="AL969" s="5">
        <f t="shared" si="139"/>
        <v>25.200000000000003</v>
      </c>
      <c r="AM969" s="5">
        <f t="shared" si="140"/>
        <v>0</v>
      </c>
      <c r="AO969">
        <f>'Eklima Blinder 2023'!D4040</f>
        <v>21.3</v>
      </c>
      <c r="AP969" s="19">
        <f t="shared" si="141"/>
        <v>12</v>
      </c>
      <c r="AQ969" s="5" t="e">
        <f t="shared" si="133"/>
        <v>#DIV/0!</v>
      </c>
    </row>
    <row r="970" spans="1:43" x14ac:dyDescent="0.3">
      <c r="A970">
        <v>6</v>
      </c>
      <c r="B970">
        <v>18</v>
      </c>
      <c r="C970">
        <v>9</v>
      </c>
      <c r="D970">
        <v>1687078860</v>
      </c>
      <c r="E970" t="s">
        <v>67</v>
      </c>
      <c r="F970" s="1">
        <v>0.3756944444444445</v>
      </c>
      <c r="G970" s="7">
        <v>18</v>
      </c>
      <c r="H970" s="7">
        <v>18</v>
      </c>
      <c r="I970" s="5">
        <v>19</v>
      </c>
      <c r="J970" s="5">
        <v>19</v>
      </c>
      <c r="K970" s="5">
        <v>18</v>
      </c>
      <c r="L970" s="5">
        <v>18</v>
      </c>
      <c r="M970" s="8">
        <v>11</v>
      </c>
      <c r="N970" s="8">
        <v>11</v>
      </c>
      <c r="O970" s="8">
        <v>11</v>
      </c>
      <c r="P970" s="8">
        <v>11</v>
      </c>
      <c r="Q970" s="8">
        <f t="shared" si="134"/>
        <v>11</v>
      </c>
      <c r="R970" s="8">
        <f t="shared" si="135"/>
        <v>11</v>
      </c>
      <c r="S970" s="8">
        <f t="shared" si="136"/>
        <v>11</v>
      </c>
      <c r="T970" s="8"/>
      <c r="U970" s="5"/>
      <c r="V970">
        <v>1687078860</v>
      </c>
      <c r="W970" t="s">
        <v>67</v>
      </c>
      <c r="X970" s="1">
        <v>0.3756944444444445</v>
      </c>
      <c r="Y970" s="5">
        <v>11</v>
      </c>
      <c r="Z970" s="6">
        <v>16</v>
      </c>
      <c r="AA970" s="6">
        <v>14</v>
      </c>
      <c r="AB970" s="5">
        <v>16</v>
      </c>
      <c r="AC970" s="5">
        <v>18</v>
      </c>
      <c r="AD970" s="5">
        <v>12</v>
      </c>
      <c r="AE970" s="5">
        <v>12</v>
      </c>
      <c r="AF970" s="5">
        <v>40</v>
      </c>
      <c r="AG970" s="5">
        <v>40</v>
      </c>
      <c r="AH970" s="5">
        <v>21</v>
      </c>
      <c r="AI970" s="5"/>
      <c r="AJ970" s="5">
        <f t="shared" si="137"/>
        <v>2</v>
      </c>
      <c r="AK970" s="5">
        <f t="shared" si="138"/>
        <v>50.400000000000006</v>
      </c>
      <c r="AL970" s="5">
        <f t="shared" si="139"/>
        <v>50.400000000000006</v>
      </c>
      <c r="AM970" s="5">
        <f t="shared" si="140"/>
        <v>0</v>
      </c>
      <c r="AO970">
        <f>'Eklima Blinder 2023'!D4041</f>
        <v>21.2</v>
      </c>
      <c r="AP970" s="19" t="e">
        <f t="shared" si="141"/>
        <v>#DIV/0!</v>
      </c>
      <c r="AQ970" s="5" t="e">
        <f t="shared" si="133"/>
        <v>#DIV/0!</v>
      </c>
    </row>
    <row r="971" spans="1:43" x14ac:dyDescent="0.3">
      <c r="A971">
        <v>6</v>
      </c>
      <c r="B971">
        <v>18</v>
      </c>
      <c r="C971">
        <v>10</v>
      </c>
      <c r="D971">
        <v>1687082460</v>
      </c>
      <c r="E971" t="s">
        <v>67</v>
      </c>
      <c r="F971" s="1">
        <v>0.41736111111111113</v>
      </c>
      <c r="G971" s="7">
        <v>19</v>
      </c>
      <c r="H971" s="7">
        <v>19</v>
      </c>
      <c r="I971" s="5">
        <v>19</v>
      </c>
      <c r="J971" s="5">
        <v>19</v>
      </c>
      <c r="K971" s="5">
        <v>18</v>
      </c>
      <c r="L971" s="5">
        <v>19</v>
      </c>
      <c r="M971" s="8">
        <v>11</v>
      </c>
      <c r="N971" s="8">
        <v>11</v>
      </c>
      <c r="O971" s="8">
        <v>11</v>
      </c>
      <c r="P971" s="8">
        <v>11</v>
      </c>
      <c r="Q971" s="8">
        <f t="shared" si="134"/>
        <v>11</v>
      </c>
      <c r="R971" s="8">
        <f t="shared" si="135"/>
        <v>11</v>
      </c>
      <c r="S971" s="8">
        <f t="shared" si="136"/>
        <v>11</v>
      </c>
      <c r="T971" s="8"/>
      <c r="U971" s="5"/>
      <c r="V971">
        <v>1687082460</v>
      </c>
      <c r="W971" t="s">
        <v>67</v>
      </c>
      <c r="X971" s="1">
        <v>0.41736111111111113</v>
      </c>
      <c r="Y971" s="5">
        <v>11</v>
      </c>
      <c r="Z971" s="6">
        <v>16</v>
      </c>
      <c r="AA971" s="6">
        <v>15</v>
      </c>
      <c r="AB971" s="5">
        <v>17</v>
      </c>
      <c r="AC971" s="5">
        <v>18</v>
      </c>
      <c r="AD971" s="5">
        <v>12</v>
      </c>
      <c r="AE971" s="5">
        <v>12</v>
      </c>
      <c r="AF971" s="5">
        <v>40</v>
      </c>
      <c r="AG971" s="5">
        <v>40</v>
      </c>
      <c r="AH971" s="5">
        <v>21</v>
      </c>
      <c r="AI971" s="5"/>
      <c r="AJ971" s="5">
        <f t="shared" si="137"/>
        <v>1</v>
      </c>
      <c r="AK971" s="5">
        <f t="shared" si="138"/>
        <v>25.200000000000003</v>
      </c>
      <c r="AL971" s="5">
        <f t="shared" si="139"/>
        <v>25.200000000000003</v>
      </c>
      <c r="AM971" s="5">
        <f t="shared" si="140"/>
        <v>0</v>
      </c>
      <c r="AO971">
        <f>'Eklima Blinder 2023'!D4042</f>
        <v>21.4</v>
      </c>
      <c r="AP971" s="19" t="e">
        <f t="shared" si="141"/>
        <v>#DIV/0!</v>
      </c>
      <c r="AQ971" s="5" t="e">
        <f t="shared" si="133"/>
        <v>#DIV/0!</v>
      </c>
    </row>
    <row r="972" spans="1:43" x14ac:dyDescent="0.3">
      <c r="A972">
        <v>6</v>
      </c>
      <c r="B972">
        <v>18</v>
      </c>
      <c r="C972">
        <v>11</v>
      </c>
      <c r="D972">
        <v>1687086060</v>
      </c>
      <c r="E972" t="s">
        <v>67</v>
      </c>
      <c r="F972" s="1">
        <v>0.45902777777777781</v>
      </c>
      <c r="G972" s="7">
        <v>19</v>
      </c>
      <c r="H972" s="7">
        <v>19</v>
      </c>
      <c r="I972" s="5">
        <v>19</v>
      </c>
      <c r="J972" s="5">
        <v>20</v>
      </c>
      <c r="K972" s="5">
        <v>19</v>
      </c>
      <c r="L972" s="5">
        <v>19</v>
      </c>
      <c r="M972" s="8">
        <v>11</v>
      </c>
      <c r="N972" s="8">
        <v>11</v>
      </c>
      <c r="O972" s="8">
        <v>11</v>
      </c>
      <c r="P972" s="8">
        <v>11</v>
      </c>
      <c r="Q972" s="8">
        <f t="shared" si="134"/>
        <v>11</v>
      </c>
      <c r="R972" s="8">
        <f t="shared" si="135"/>
        <v>11</v>
      </c>
      <c r="S972" s="8">
        <f t="shared" si="136"/>
        <v>11</v>
      </c>
      <c r="T972" s="8"/>
      <c r="U972" s="5"/>
      <c r="V972">
        <v>1687086060</v>
      </c>
      <c r="W972" t="s">
        <v>67</v>
      </c>
      <c r="X972" s="1">
        <v>0.45902777777777781</v>
      </c>
      <c r="Y972" s="5">
        <v>11</v>
      </c>
      <c r="Z972" s="6">
        <v>16</v>
      </c>
      <c r="AA972" s="6">
        <v>14</v>
      </c>
      <c r="AB972" s="5">
        <v>18</v>
      </c>
      <c r="AC972" s="5">
        <v>19</v>
      </c>
      <c r="AD972" s="5">
        <v>12</v>
      </c>
      <c r="AE972" s="5">
        <v>12</v>
      </c>
      <c r="AF972" s="5">
        <v>40</v>
      </c>
      <c r="AG972" s="5">
        <v>40</v>
      </c>
      <c r="AH972" s="5">
        <v>21</v>
      </c>
      <c r="AI972" s="5"/>
      <c r="AJ972" s="5">
        <f t="shared" si="137"/>
        <v>2</v>
      </c>
      <c r="AK972" s="5">
        <f t="shared" si="138"/>
        <v>50.400000000000006</v>
      </c>
      <c r="AL972" s="5">
        <f t="shared" si="139"/>
        <v>50.400000000000006</v>
      </c>
      <c r="AM972" s="5">
        <f t="shared" si="140"/>
        <v>0</v>
      </c>
      <c r="AO972">
        <f>'Eklima Blinder 2023'!D4043</f>
        <v>23</v>
      </c>
      <c r="AP972" s="19" t="e">
        <f t="shared" si="141"/>
        <v>#DIV/0!</v>
      </c>
      <c r="AQ972" s="5" t="e">
        <f t="shared" si="133"/>
        <v>#DIV/0!</v>
      </c>
    </row>
    <row r="973" spans="1:43" x14ac:dyDescent="0.3">
      <c r="A973">
        <v>6</v>
      </c>
      <c r="B973">
        <v>18</v>
      </c>
      <c r="C973">
        <v>12</v>
      </c>
      <c r="D973">
        <v>1687089660</v>
      </c>
      <c r="E973" t="s">
        <v>67</v>
      </c>
      <c r="F973" s="1">
        <v>0.50069444444444444</v>
      </c>
      <c r="G973" s="7">
        <v>20</v>
      </c>
      <c r="H973" s="7">
        <v>20</v>
      </c>
      <c r="I973" s="5">
        <v>20</v>
      </c>
      <c r="J973" s="5">
        <v>20</v>
      </c>
      <c r="K973" s="5">
        <v>19</v>
      </c>
      <c r="L973" s="5">
        <v>20</v>
      </c>
      <c r="M973" s="8">
        <v>11</v>
      </c>
      <c r="N973" s="8">
        <v>11</v>
      </c>
      <c r="O973" s="8">
        <v>11</v>
      </c>
      <c r="P973" s="8">
        <v>11</v>
      </c>
      <c r="Q973" s="8">
        <f t="shared" si="134"/>
        <v>11</v>
      </c>
      <c r="R973" s="8">
        <f t="shared" si="135"/>
        <v>11</v>
      </c>
      <c r="S973" s="8">
        <f t="shared" si="136"/>
        <v>11</v>
      </c>
      <c r="T973" s="8"/>
      <c r="U973" s="5"/>
      <c r="V973">
        <v>1687089660</v>
      </c>
      <c r="W973" t="s">
        <v>67</v>
      </c>
      <c r="X973" s="1">
        <v>0.50069444444444444</v>
      </c>
      <c r="Y973" s="5">
        <v>11</v>
      </c>
      <c r="Z973" s="6">
        <v>16</v>
      </c>
      <c r="AA973" s="6">
        <v>15</v>
      </c>
      <c r="AB973" s="5">
        <v>19</v>
      </c>
      <c r="AC973" s="5">
        <v>20</v>
      </c>
      <c r="AD973" s="5">
        <v>12</v>
      </c>
      <c r="AE973" s="5">
        <v>12</v>
      </c>
      <c r="AF973" s="5">
        <v>40</v>
      </c>
      <c r="AG973" s="5">
        <v>40</v>
      </c>
      <c r="AH973" s="5">
        <v>22</v>
      </c>
      <c r="AI973" s="5"/>
      <c r="AJ973" s="5">
        <f t="shared" si="137"/>
        <v>1</v>
      </c>
      <c r="AK973" s="5">
        <f t="shared" si="138"/>
        <v>25.200000000000003</v>
      </c>
      <c r="AL973" s="5">
        <f t="shared" si="139"/>
        <v>25.200000000000003</v>
      </c>
      <c r="AM973" s="5">
        <f t="shared" si="140"/>
        <v>0</v>
      </c>
      <c r="AO973">
        <f>'Eklima Blinder 2023'!D4044</f>
        <v>22.6</v>
      </c>
      <c r="AP973" s="19" t="e">
        <f t="shared" si="141"/>
        <v>#DIV/0!</v>
      </c>
      <c r="AQ973" s="5" t="e">
        <f t="shared" si="133"/>
        <v>#DIV/0!</v>
      </c>
    </row>
    <row r="974" spans="1:43" x14ac:dyDescent="0.3">
      <c r="A974">
        <v>6</v>
      </c>
      <c r="B974">
        <v>18</v>
      </c>
      <c r="C974">
        <v>13</v>
      </c>
      <c r="D974">
        <v>1687093260</v>
      </c>
      <c r="E974" t="s">
        <v>67</v>
      </c>
      <c r="F974" s="1">
        <v>0.54236111111111118</v>
      </c>
      <c r="G974" s="7">
        <v>21</v>
      </c>
      <c r="H974" s="7">
        <v>21</v>
      </c>
      <c r="I974" s="5">
        <v>20</v>
      </c>
      <c r="J974" s="5">
        <v>21</v>
      </c>
      <c r="K974" s="5">
        <v>20</v>
      </c>
      <c r="L974" s="5">
        <v>21</v>
      </c>
      <c r="M974" s="8">
        <v>11</v>
      </c>
      <c r="N974" s="8">
        <v>11</v>
      </c>
      <c r="O974" s="8">
        <v>11</v>
      </c>
      <c r="P974" s="8">
        <v>11</v>
      </c>
      <c r="Q974" s="8">
        <f t="shared" si="134"/>
        <v>11</v>
      </c>
      <c r="R974" s="8">
        <f t="shared" si="135"/>
        <v>11</v>
      </c>
      <c r="S974" s="8">
        <f t="shared" si="136"/>
        <v>11</v>
      </c>
      <c r="T974" s="8"/>
      <c r="U974" s="5"/>
      <c r="V974">
        <v>1687093260</v>
      </c>
      <c r="W974" t="s">
        <v>67</v>
      </c>
      <c r="X974" s="1">
        <v>0.54236111111111118</v>
      </c>
      <c r="Y974" s="5">
        <v>11</v>
      </c>
      <c r="Z974" s="6">
        <v>16</v>
      </c>
      <c r="AA974" s="6">
        <v>15</v>
      </c>
      <c r="AB974" s="5">
        <v>19</v>
      </c>
      <c r="AC974" s="5">
        <v>21</v>
      </c>
      <c r="AD974" s="5">
        <v>12</v>
      </c>
      <c r="AE974" s="5">
        <v>12</v>
      </c>
      <c r="AF974" s="5">
        <v>40</v>
      </c>
      <c r="AG974" s="5">
        <v>40</v>
      </c>
      <c r="AH974" s="5">
        <v>21</v>
      </c>
      <c r="AI974" s="5"/>
      <c r="AJ974" s="5">
        <f t="shared" si="137"/>
        <v>1</v>
      </c>
      <c r="AK974" s="5">
        <f t="shared" si="138"/>
        <v>25.200000000000003</v>
      </c>
      <c r="AL974" s="5">
        <f t="shared" si="139"/>
        <v>25.200000000000003</v>
      </c>
      <c r="AM974" s="5">
        <f t="shared" si="140"/>
        <v>0</v>
      </c>
      <c r="AO974">
        <f>'Eklima Blinder 2023'!D4045</f>
        <v>22.2</v>
      </c>
      <c r="AP974" s="19" t="e">
        <f t="shared" si="141"/>
        <v>#DIV/0!</v>
      </c>
      <c r="AQ974" s="5" t="e">
        <f t="shared" ref="AQ974:AQ1037" si="142">AL974/(U974*4.2)</f>
        <v>#DIV/0!</v>
      </c>
    </row>
    <row r="975" spans="1:43" x14ac:dyDescent="0.3">
      <c r="A975">
        <v>6</v>
      </c>
      <c r="B975">
        <v>18</v>
      </c>
      <c r="C975">
        <v>14</v>
      </c>
      <c r="D975">
        <v>1687096860</v>
      </c>
      <c r="E975" t="s">
        <v>67</v>
      </c>
      <c r="F975" s="1">
        <v>0.58402777777777781</v>
      </c>
      <c r="G975" s="7">
        <v>21</v>
      </c>
      <c r="H975" s="7">
        <v>22</v>
      </c>
      <c r="I975" s="5">
        <v>21</v>
      </c>
      <c r="J975" s="5">
        <v>22</v>
      </c>
      <c r="K975" s="5">
        <v>21</v>
      </c>
      <c r="L975" s="5">
        <v>21</v>
      </c>
      <c r="M975" s="8">
        <v>11</v>
      </c>
      <c r="N975" s="8">
        <v>11</v>
      </c>
      <c r="O975" s="8">
        <v>11</v>
      </c>
      <c r="P975" s="8">
        <v>11</v>
      </c>
      <c r="Q975" s="8">
        <f t="shared" si="134"/>
        <v>11</v>
      </c>
      <c r="R975" s="8">
        <f t="shared" si="135"/>
        <v>11</v>
      </c>
      <c r="S975" s="8">
        <f t="shared" si="136"/>
        <v>11</v>
      </c>
      <c r="T975" s="8"/>
      <c r="U975" s="5"/>
      <c r="V975">
        <v>1687096860</v>
      </c>
      <c r="W975" t="s">
        <v>67</v>
      </c>
      <c r="X975" s="1">
        <v>0.58402777777777781</v>
      </c>
      <c r="Y975" s="5">
        <v>11</v>
      </c>
      <c r="Z975" s="6">
        <v>16</v>
      </c>
      <c r="AA975" s="6">
        <v>14</v>
      </c>
      <c r="AB975" s="5">
        <v>20</v>
      </c>
      <c r="AC975" s="5">
        <v>21</v>
      </c>
      <c r="AD975" s="5">
        <v>12</v>
      </c>
      <c r="AE975" s="5">
        <v>12</v>
      </c>
      <c r="AF975" s="5">
        <v>40</v>
      </c>
      <c r="AG975" s="5">
        <v>40</v>
      </c>
      <c r="AH975" s="5">
        <v>22</v>
      </c>
      <c r="AI975" s="5"/>
      <c r="AJ975" s="5">
        <f t="shared" si="137"/>
        <v>2</v>
      </c>
      <c r="AK975" s="5">
        <f t="shared" si="138"/>
        <v>50.400000000000006</v>
      </c>
      <c r="AL975" s="5">
        <f t="shared" si="139"/>
        <v>50.400000000000006</v>
      </c>
      <c r="AM975" s="5">
        <f t="shared" si="140"/>
        <v>0</v>
      </c>
      <c r="AO975">
        <f>'Eklima Blinder 2023'!D4046</f>
        <v>18.899999999999999</v>
      </c>
      <c r="AP975" s="19" t="e">
        <f t="shared" si="141"/>
        <v>#DIV/0!</v>
      </c>
      <c r="AQ975" s="5" t="e">
        <f t="shared" si="142"/>
        <v>#DIV/0!</v>
      </c>
    </row>
    <row r="976" spans="1:43" x14ac:dyDescent="0.3">
      <c r="A976">
        <v>6</v>
      </c>
      <c r="B976">
        <v>18</v>
      </c>
      <c r="C976">
        <v>15</v>
      </c>
      <c r="D976">
        <v>1687100460</v>
      </c>
      <c r="E976" t="s">
        <v>67</v>
      </c>
      <c r="F976" s="1">
        <v>0.62569444444444444</v>
      </c>
      <c r="G976" s="7">
        <v>21</v>
      </c>
      <c r="H976" s="7">
        <v>21</v>
      </c>
      <c r="I976" s="5">
        <v>21</v>
      </c>
      <c r="J976" s="5">
        <v>22</v>
      </c>
      <c r="K976" s="5">
        <v>21</v>
      </c>
      <c r="L976" s="5">
        <v>21</v>
      </c>
      <c r="M976" s="8">
        <v>11</v>
      </c>
      <c r="N976" s="8">
        <v>11</v>
      </c>
      <c r="O976" s="8">
        <v>11</v>
      </c>
      <c r="P976" s="8">
        <v>11</v>
      </c>
      <c r="Q976" s="8">
        <f t="shared" si="134"/>
        <v>11</v>
      </c>
      <c r="R976" s="8">
        <f t="shared" si="135"/>
        <v>11</v>
      </c>
      <c r="S976" s="8">
        <f t="shared" si="136"/>
        <v>11</v>
      </c>
      <c r="T976" s="8"/>
      <c r="U976" s="5"/>
      <c r="V976">
        <v>1687100460</v>
      </c>
      <c r="W976" t="s">
        <v>67</v>
      </c>
      <c r="X976" s="1">
        <v>0.62569444444444444</v>
      </c>
      <c r="Y976" s="5">
        <v>11</v>
      </c>
      <c r="Z976" s="6">
        <v>16</v>
      </c>
      <c r="AA976" s="6">
        <v>15</v>
      </c>
      <c r="AB976" s="5">
        <v>20</v>
      </c>
      <c r="AC976" s="5">
        <v>21</v>
      </c>
      <c r="AD976" s="5">
        <v>12</v>
      </c>
      <c r="AE976" s="5">
        <v>12</v>
      </c>
      <c r="AF976" s="5">
        <v>40</v>
      </c>
      <c r="AG976" s="5">
        <v>40</v>
      </c>
      <c r="AH976" s="5">
        <v>22</v>
      </c>
      <c r="AI976" s="5"/>
      <c r="AJ976" s="5">
        <f t="shared" si="137"/>
        <v>1</v>
      </c>
      <c r="AK976" s="5">
        <f t="shared" si="138"/>
        <v>25.200000000000003</v>
      </c>
      <c r="AL976" s="5">
        <f t="shared" si="139"/>
        <v>25.200000000000003</v>
      </c>
      <c r="AM976" s="5">
        <f t="shared" si="140"/>
        <v>0</v>
      </c>
      <c r="AO976">
        <f>'Eklima Blinder 2023'!D4047</f>
        <v>18.3</v>
      </c>
      <c r="AP976" s="19" t="e">
        <f t="shared" si="141"/>
        <v>#DIV/0!</v>
      </c>
      <c r="AQ976" s="5" t="e">
        <f t="shared" si="142"/>
        <v>#DIV/0!</v>
      </c>
    </row>
    <row r="977" spans="1:43" x14ac:dyDescent="0.3">
      <c r="A977">
        <v>6</v>
      </c>
      <c r="B977">
        <v>18</v>
      </c>
      <c r="C977">
        <v>16</v>
      </c>
      <c r="D977">
        <v>1687104060</v>
      </c>
      <c r="E977" t="s">
        <v>67</v>
      </c>
      <c r="F977" s="1">
        <v>0.66736111111111107</v>
      </c>
      <c r="G977" s="7">
        <v>21</v>
      </c>
      <c r="H977" s="7">
        <v>21</v>
      </c>
      <c r="I977" s="5">
        <v>21</v>
      </c>
      <c r="J977" s="5">
        <v>22</v>
      </c>
      <c r="K977" s="5">
        <v>20</v>
      </c>
      <c r="L977" s="5">
        <v>21</v>
      </c>
      <c r="M977" s="8">
        <v>11</v>
      </c>
      <c r="N977" s="8">
        <v>11</v>
      </c>
      <c r="O977" s="8">
        <v>11</v>
      </c>
      <c r="P977" s="8">
        <v>11</v>
      </c>
      <c r="Q977" s="8">
        <f t="shared" ref="Q977:Q1040" si="143">N977*40/60+P977*20/60</f>
        <v>11</v>
      </c>
      <c r="R977" s="8">
        <f t="shared" ref="R977:R1040" si="144">(M977+O977)/2</f>
        <v>11</v>
      </c>
      <c r="S977" s="8">
        <f t="shared" ref="S977:S1040" si="145">(R977+Q977)/2</f>
        <v>11</v>
      </c>
      <c r="T977" s="8"/>
      <c r="U977" s="5"/>
      <c r="V977">
        <v>1687104060</v>
      </c>
      <c r="W977" t="s">
        <v>67</v>
      </c>
      <c r="X977" s="1">
        <v>0.66736111111111107</v>
      </c>
      <c r="Y977" s="5">
        <v>11</v>
      </c>
      <c r="Z977" s="6">
        <v>16</v>
      </c>
      <c r="AA977" s="6">
        <v>15</v>
      </c>
      <c r="AB977" s="5">
        <v>19</v>
      </c>
      <c r="AC977" s="5">
        <v>21</v>
      </c>
      <c r="AD977" s="5">
        <v>12</v>
      </c>
      <c r="AE977" s="5">
        <v>12</v>
      </c>
      <c r="AF977" s="5">
        <v>40</v>
      </c>
      <c r="AG977" s="5">
        <v>40</v>
      </c>
      <c r="AH977" s="5">
        <v>21</v>
      </c>
      <c r="AI977" s="5"/>
      <c r="AJ977" s="5">
        <f t="shared" ref="AJ977:AJ1040" si="146">Z977-AA977</f>
        <v>1</v>
      </c>
      <c r="AK977" s="5">
        <f t="shared" ref="AK977:AK1040" si="147">IF(AJ977&gt;0,AJ977*6*4.2,0)</f>
        <v>25.200000000000003</v>
      </c>
      <c r="AL977" s="5">
        <f t="shared" ref="AL977:AL1040" si="148">IF(AJ977&lt;20,AK977,0)</f>
        <v>25.200000000000003</v>
      </c>
      <c r="AM977" s="5">
        <f t="shared" ref="AM977:AM1040" si="149">IF(AL977&gt;100,1,0)</f>
        <v>0</v>
      </c>
      <c r="AO977">
        <f>'Eklima Blinder 2023'!D4048</f>
        <v>18.3</v>
      </c>
      <c r="AP977" s="19" t="e">
        <f t="shared" ref="AP977:AP1040" si="150">AL977/((R977-Q977)*4.2)</f>
        <v>#DIV/0!</v>
      </c>
      <c r="AQ977" s="5" t="e">
        <f t="shared" si="142"/>
        <v>#DIV/0!</v>
      </c>
    </row>
    <row r="978" spans="1:43" x14ac:dyDescent="0.3">
      <c r="A978">
        <v>6</v>
      </c>
      <c r="B978">
        <v>18</v>
      </c>
      <c r="C978">
        <v>17</v>
      </c>
      <c r="D978">
        <v>1687107660</v>
      </c>
      <c r="E978" t="s">
        <v>67</v>
      </c>
      <c r="F978" s="1">
        <v>0.7090277777777777</v>
      </c>
      <c r="G978" s="7">
        <v>20</v>
      </c>
      <c r="H978" s="7">
        <v>20</v>
      </c>
      <c r="I978" s="5">
        <v>21</v>
      </c>
      <c r="J978" s="5">
        <v>22</v>
      </c>
      <c r="K978" s="5">
        <v>20</v>
      </c>
      <c r="L978" s="5">
        <v>20</v>
      </c>
      <c r="M978" s="8">
        <v>11</v>
      </c>
      <c r="N978" s="8">
        <v>11</v>
      </c>
      <c r="O978" s="8">
        <v>11</v>
      </c>
      <c r="P978" s="8">
        <v>11</v>
      </c>
      <c r="Q978" s="8">
        <f t="shared" si="143"/>
        <v>11</v>
      </c>
      <c r="R978" s="8">
        <f t="shared" si="144"/>
        <v>11</v>
      </c>
      <c r="S978" s="8">
        <f t="shared" si="145"/>
        <v>11</v>
      </c>
      <c r="T978" s="8"/>
      <c r="U978" s="5"/>
      <c r="V978">
        <v>1687107660</v>
      </c>
      <c r="W978" t="s">
        <v>67</v>
      </c>
      <c r="X978" s="1">
        <v>0.7090277777777777</v>
      </c>
      <c r="Y978" s="5">
        <v>11</v>
      </c>
      <c r="Z978" s="6">
        <v>16</v>
      </c>
      <c r="AA978" s="6">
        <v>14</v>
      </c>
      <c r="AB978" s="5">
        <v>19</v>
      </c>
      <c r="AC978" s="5">
        <v>20</v>
      </c>
      <c r="AD978" s="5">
        <v>12</v>
      </c>
      <c r="AE978" s="5">
        <v>12</v>
      </c>
      <c r="AF978" s="5">
        <v>40</v>
      </c>
      <c r="AG978" s="5">
        <v>40</v>
      </c>
      <c r="AH978" s="5">
        <v>22</v>
      </c>
      <c r="AI978" s="5"/>
      <c r="AJ978" s="5">
        <f t="shared" si="146"/>
        <v>2</v>
      </c>
      <c r="AK978" s="5">
        <f t="shared" si="147"/>
        <v>50.400000000000006</v>
      </c>
      <c r="AL978" s="5">
        <f t="shared" si="148"/>
        <v>50.400000000000006</v>
      </c>
      <c r="AM978" s="5">
        <f t="shared" si="149"/>
        <v>0</v>
      </c>
      <c r="AO978">
        <f>'Eklima Blinder 2023'!D4049</f>
        <v>18.100000000000001</v>
      </c>
      <c r="AP978" s="19" t="e">
        <f t="shared" si="150"/>
        <v>#DIV/0!</v>
      </c>
      <c r="AQ978" s="5" t="e">
        <f t="shared" si="142"/>
        <v>#DIV/0!</v>
      </c>
    </row>
    <row r="979" spans="1:43" x14ac:dyDescent="0.3">
      <c r="A979">
        <v>6</v>
      </c>
      <c r="B979">
        <v>18</v>
      </c>
      <c r="C979">
        <v>18</v>
      </c>
      <c r="D979">
        <v>1687111260</v>
      </c>
      <c r="E979" t="s">
        <v>67</v>
      </c>
      <c r="F979" s="1">
        <v>0.75069444444444444</v>
      </c>
      <c r="G979" s="7">
        <v>20</v>
      </c>
      <c r="H979" s="7">
        <v>20</v>
      </c>
      <c r="I979" s="5">
        <v>21</v>
      </c>
      <c r="J979" s="5">
        <v>21</v>
      </c>
      <c r="K979" s="5">
        <v>20</v>
      </c>
      <c r="L979" s="5">
        <v>20</v>
      </c>
      <c r="M979" s="8">
        <v>11</v>
      </c>
      <c r="N979" s="8">
        <v>11</v>
      </c>
      <c r="O979" s="8">
        <v>11</v>
      </c>
      <c r="P979" s="8">
        <v>11</v>
      </c>
      <c r="Q979" s="8">
        <f t="shared" si="143"/>
        <v>11</v>
      </c>
      <c r="R979" s="8">
        <f t="shared" si="144"/>
        <v>11</v>
      </c>
      <c r="S979" s="8">
        <f t="shared" si="145"/>
        <v>11</v>
      </c>
      <c r="T979" s="8"/>
      <c r="U979" s="5"/>
      <c r="V979">
        <v>1687111260</v>
      </c>
      <c r="W979" t="s">
        <v>67</v>
      </c>
      <c r="X979" s="1">
        <v>0.75069444444444444</v>
      </c>
      <c r="Y979" s="5">
        <v>11</v>
      </c>
      <c r="Z979" s="6">
        <v>16</v>
      </c>
      <c r="AA979" s="6">
        <v>14</v>
      </c>
      <c r="AB979" s="5">
        <v>18</v>
      </c>
      <c r="AC979" s="5">
        <v>20</v>
      </c>
      <c r="AD979" s="5">
        <v>11</v>
      </c>
      <c r="AE979" s="5">
        <v>12</v>
      </c>
      <c r="AF979" s="5">
        <v>40</v>
      </c>
      <c r="AG979" s="5">
        <v>40</v>
      </c>
      <c r="AH979" s="5">
        <v>21</v>
      </c>
      <c r="AI979" s="5"/>
      <c r="AJ979" s="5">
        <f t="shared" si="146"/>
        <v>2</v>
      </c>
      <c r="AK979" s="5">
        <f t="shared" si="147"/>
        <v>50.400000000000006</v>
      </c>
      <c r="AL979" s="5">
        <f t="shared" si="148"/>
        <v>50.400000000000006</v>
      </c>
      <c r="AM979" s="5">
        <f t="shared" si="149"/>
        <v>0</v>
      </c>
      <c r="AO979">
        <f>'Eklima Blinder 2023'!D4050</f>
        <v>18.3</v>
      </c>
      <c r="AP979" s="19" t="e">
        <f t="shared" si="150"/>
        <v>#DIV/0!</v>
      </c>
      <c r="AQ979" s="5" t="e">
        <f t="shared" si="142"/>
        <v>#DIV/0!</v>
      </c>
    </row>
    <row r="980" spans="1:43" x14ac:dyDescent="0.3">
      <c r="A980">
        <v>6</v>
      </c>
      <c r="B980">
        <v>18</v>
      </c>
      <c r="C980">
        <v>19</v>
      </c>
      <c r="D980">
        <v>1687114860</v>
      </c>
      <c r="E980" t="s">
        <v>67</v>
      </c>
      <c r="F980" s="1">
        <v>0.79236111111111107</v>
      </c>
      <c r="G980" s="7">
        <v>19</v>
      </c>
      <c r="H980" s="7">
        <v>19</v>
      </c>
      <c r="I980" s="5">
        <v>20</v>
      </c>
      <c r="J980" s="5">
        <v>21</v>
      </c>
      <c r="K980" s="5">
        <v>19</v>
      </c>
      <c r="L980" s="5">
        <v>19</v>
      </c>
      <c r="M980" s="8">
        <v>11</v>
      </c>
      <c r="N980" s="8">
        <v>11</v>
      </c>
      <c r="O980" s="8">
        <v>11</v>
      </c>
      <c r="P980" s="8">
        <v>11</v>
      </c>
      <c r="Q980" s="8">
        <f t="shared" si="143"/>
        <v>11</v>
      </c>
      <c r="R980" s="8">
        <f t="shared" si="144"/>
        <v>11</v>
      </c>
      <c r="S980" s="8">
        <f t="shared" si="145"/>
        <v>11</v>
      </c>
      <c r="T980" s="8"/>
      <c r="U980" s="5"/>
      <c r="V980">
        <v>1687114860</v>
      </c>
      <c r="W980" t="s">
        <v>67</v>
      </c>
      <c r="X980" s="1">
        <v>0.79236111111111107</v>
      </c>
      <c r="Y980" s="5">
        <v>11</v>
      </c>
      <c r="Z980" s="6">
        <v>16</v>
      </c>
      <c r="AA980" s="6">
        <v>15</v>
      </c>
      <c r="AB980" s="5">
        <v>18</v>
      </c>
      <c r="AC980" s="5">
        <v>19</v>
      </c>
      <c r="AD980" s="5">
        <v>11</v>
      </c>
      <c r="AE980" s="5">
        <v>12</v>
      </c>
      <c r="AF980" s="5">
        <v>40</v>
      </c>
      <c r="AG980" s="5">
        <v>40</v>
      </c>
      <c r="AH980" s="5">
        <v>21</v>
      </c>
      <c r="AI980" s="5"/>
      <c r="AJ980" s="5">
        <f t="shared" si="146"/>
        <v>1</v>
      </c>
      <c r="AK980" s="5">
        <f t="shared" si="147"/>
        <v>25.200000000000003</v>
      </c>
      <c r="AL980" s="5">
        <f t="shared" si="148"/>
        <v>25.200000000000003</v>
      </c>
      <c r="AM980" s="5">
        <f t="shared" si="149"/>
        <v>0</v>
      </c>
      <c r="AO980">
        <f>'Eklima Blinder 2023'!D4051</f>
        <v>18.100000000000001</v>
      </c>
      <c r="AP980" s="19" t="e">
        <f t="shared" si="150"/>
        <v>#DIV/0!</v>
      </c>
      <c r="AQ980" s="5" t="e">
        <f t="shared" si="142"/>
        <v>#DIV/0!</v>
      </c>
    </row>
    <row r="981" spans="1:43" x14ac:dyDescent="0.3">
      <c r="A981">
        <v>6</v>
      </c>
      <c r="B981">
        <v>18</v>
      </c>
      <c r="C981">
        <v>20</v>
      </c>
      <c r="D981">
        <v>1687118460</v>
      </c>
      <c r="E981" t="s">
        <v>67</v>
      </c>
      <c r="F981" s="1">
        <v>0.8340277777777777</v>
      </c>
      <c r="G981" s="7">
        <v>19</v>
      </c>
      <c r="H981" s="7">
        <v>19</v>
      </c>
      <c r="I981" s="5">
        <v>20</v>
      </c>
      <c r="J981" s="5">
        <v>21</v>
      </c>
      <c r="K981" s="5">
        <v>19</v>
      </c>
      <c r="L981" s="5">
        <v>19</v>
      </c>
      <c r="M981" s="8">
        <v>11</v>
      </c>
      <c r="N981" s="8">
        <v>11</v>
      </c>
      <c r="O981" s="8">
        <v>11</v>
      </c>
      <c r="P981" s="8">
        <v>11</v>
      </c>
      <c r="Q981" s="8">
        <f t="shared" si="143"/>
        <v>11</v>
      </c>
      <c r="R981" s="8">
        <f t="shared" si="144"/>
        <v>11</v>
      </c>
      <c r="S981" s="8">
        <f t="shared" si="145"/>
        <v>11</v>
      </c>
      <c r="T981" s="8"/>
      <c r="U981" s="5"/>
      <c r="V981">
        <v>1687118460</v>
      </c>
      <c r="W981" t="s">
        <v>67</v>
      </c>
      <c r="X981" s="1">
        <v>0.8340277777777777</v>
      </c>
      <c r="Y981" s="5">
        <v>11</v>
      </c>
      <c r="Z981" s="6">
        <v>16</v>
      </c>
      <c r="AA981" s="6">
        <v>15</v>
      </c>
      <c r="AB981" s="5">
        <v>17</v>
      </c>
      <c r="AC981" s="5">
        <v>19</v>
      </c>
      <c r="AD981" s="5">
        <v>11</v>
      </c>
      <c r="AE981" s="5">
        <v>12</v>
      </c>
      <c r="AF981" s="5">
        <v>40</v>
      </c>
      <c r="AG981" s="5">
        <v>40</v>
      </c>
      <c r="AH981" s="5">
        <v>21</v>
      </c>
      <c r="AI981" s="5"/>
      <c r="AJ981" s="5">
        <f t="shared" si="146"/>
        <v>1</v>
      </c>
      <c r="AK981" s="5">
        <f t="shared" si="147"/>
        <v>25.200000000000003</v>
      </c>
      <c r="AL981" s="5">
        <f t="shared" si="148"/>
        <v>25.200000000000003</v>
      </c>
      <c r="AM981" s="5">
        <f t="shared" si="149"/>
        <v>0</v>
      </c>
      <c r="AO981">
        <f>'Eklima Blinder 2023'!D4052</f>
        <v>17.399999999999999</v>
      </c>
      <c r="AP981" s="19" t="e">
        <f t="shared" si="150"/>
        <v>#DIV/0!</v>
      </c>
      <c r="AQ981" s="5" t="e">
        <f t="shared" si="142"/>
        <v>#DIV/0!</v>
      </c>
    </row>
    <row r="982" spans="1:43" x14ac:dyDescent="0.3">
      <c r="A982">
        <v>6</v>
      </c>
      <c r="B982">
        <v>18</v>
      </c>
      <c r="C982">
        <v>21</v>
      </c>
      <c r="D982">
        <v>1687122060</v>
      </c>
      <c r="E982" t="s">
        <v>67</v>
      </c>
      <c r="F982" s="1">
        <v>0.87569444444444444</v>
      </c>
      <c r="G982" s="7">
        <v>18</v>
      </c>
      <c r="H982" s="7">
        <v>18</v>
      </c>
      <c r="I982" s="5">
        <v>20</v>
      </c>
      <c r="J982" s="5">
        <v>20</v>
      </c>
      <c r="K982" s="5">
        <v>18</v>
      </c>
      <c r="L982" s="5">
        <v>18</v>
      </c>
      <c r="M982" s="8">
        <v>11</v>
      </c>
      <c r="N982" s="8">
        <v>11</v>
      </c>
      <c r="O982" s="8">
        <v>11</v>
      </c>
      <c r="P982" s="8">
        <v>11</v>
      </c>
      <c r="Q982" s="8">
        <f t="shared" si="143"/>
        <v>11</v>
      </c>
      <c r="R982" s="8">
        <f t="shared" si="144"/>
        <v>11</v>
      </c>
      <c r="S982" s="8">
        <f t="shared" si="145"/>
        <v>11</v>
      </c>
      <c r="T982" s="8"/>
      <c r="U982" s="5"/>
      <c r="V982">
        <v>1687122060</v>
      </c>
      <c r="W982" t="s">
        <v>67</v>
      </c>
      <c r="X982" s="1">
        <v>0.87569444444444444</v>
      </c>
      <c r="Y982" s="5">
        <v>11</v>
      </c>
      <c r="Z982" s="6">
        <v>16</v>
      </c>
      <c r="AA982" s="6">
        <v>14</v>
      </c>
      <c r="AB982" s="5">
        <v>16</v>
      </c>
      <c r="AC982" s="5">
        <v>18</v>
      </c>
      <c r="AD982" s="5">
        <v>11</v>
      </c>
      <c r="AE982" s="5">
        <v>12</v>
      </c>
      <c r="AF982" s="5">
        <v>40</v>
      </c>
      <c r="AG982" s="5">
        <v>40</v>
      </c>
      <c r="AH982" s="5">
        <v>21</v>
      </c>
      <c r="AI982" s="5"/>
      <c r="AJ982" s="5">
        <f t="shared" si="146"/>
        <v>2</v>
      </c>
      <c r="AK982" s="5">
        <f t="shared" si="147"/>
        <v>50.400000000000006</v>
      </c>
      <c r="AL982" s="5">
        <f t="shared" si="148"/>
        <v>50.400000000000006</v>
      </c>
      <c r="AM982" s="5">
        <f t="shared" si="149"/>
        <v>0</v>
      </c>
      <c r="AO982">
        <f>'Eklima Blinder 2023'!D4053</f>
        <v>15.7</v>
      </c>
      <c r="AP982" s="19" t="e">
        <f t="shared" si="150"/>
        <v>#DIV/0!</v>
      </c>
      <c r="AQ982" s="5" t="e">
        <f t="shared" si="142"/>
        <v>#DIV/0!</v>
      </c>
    </row>
    <row r="983" spans="1:43" x14ac:dyDescent="0.3">
      <c r="A983">
        <v>6</v>
      </c>
      <c r="B983">
        <v>18</v>
      </c>
      <c r="C983">
        <v>22</v>
      </c>
      <c r="D983">
        <v>1687125660</v>
      </c>
      <c r="E983" t="s">
        <v>67</v>
      </c>
      <c r="F983" s="1">
        <v>0.91736111111111107</v>
      </c>
      <c r="G983" s="7">
        <v>18</v>
      </c>
      <c r="H983" s="7">
        <v>18</v>
      </c>
      <c r="I983" s="5">
        <v>19</v>
      </c>
      <c r="J983" s="5">
        <v>20</v>
      </c>
      <c r="K983" s="5">
        <v>18</v>
      </c>
      <c r="L983" s="5">
        <v>18</v>
      </c>
      <c r="M983" s="8">
        <v>11</v>
      </c>
      <c r="N983" s="8">
        <v>11</v>
      </c>
      <c r="O983" s="8">
        <v>11</v>
      </c>
      <c r="P983" s="8">
        <v>11</v>
      </c>
      <c r="Q983" s="8">
        <f t="shared" si="143"/>
        <v>11</v>
      </c>
      <c r="R983" s="8">
        <f t="shared" si="144"/>
        <v>11</v>
      </c>
      <c r="S983" s="8">
        <f t="shared" si="145"/>
        <v>11</v>
      </c>
      <c r="T983" s="8"/>
      <c r="U983" s="5"/>
      <c r="V983">
        <v>1687125660</v>
      </c>
      <c r="W983" t="s">
        <v>67</v>
      </c>
      <c r="X983" s="1">
        <v>0.91736111111111107</v>
      </c>
      <c r="Y983" s="5">
        <v>11</v>
      </c>
      <c r="Z983" s="6">
        <v>16</v>
      </c>
      <c r="AA983" s="6">
        <v>15</v>
      </c>
      <c r="AB983" s="5">
        <v>16</v>
      </c>
      <c r="AC983" s="5">
        <v>18</v>
      </c>
      <c r="AD983" s="5">
        <v>11</v>
      </c>
      <c r="AE983" s="5">
        <v>12</v>
      </c>
      <c r="AF983" s="5">
        <v>40</v>
      </c>
      <c r="AG983" s="5">
        <v>40</v>
      </c>
      <c r="AH983" s="5">
        <v>21</v>
      </c>
      <c r="AI983" s="5"/>
      <c r="AJ983" s="5">
        <f t="shared" si="146"/>
        <v>1</v>
      </c>
      <c r="AK983" s="5">
        <f t="shared" si="147"/>
        <v>25.200000000000003</v>
      </c>
      <c r="AL983" s="5">
        <f t="shared" si="148"/>
        <v>25.200000000000003</v>
      </c>
      <c r="AM983" s="5">
        <f t="shared" si="149"/>
        <v>0</v>
      </c>
      <c r="AO983">
        <f>'Eklima Blinder 2023'!D4054</f>
        <v>15.2</v>
      </c>
      <c r="AP983" s="19" t="e">
        <f t="shared" si="150"/>
        <v>#DIV/0!</v>
      </c>
      <c r="AQ983" s="5" t="e">
        <f t="shared" si="142"/>
        <v>#DIV/0!</v>
      </c>
    </row>
    <row r="984" spans="1:43" x14ac:dyDescent="0.3">
      <c r="A984">
        <v>6</v>
      </c>
      <c r="B984">
        <v>18</v>
      </c>
      <c r="C984">
        <v>23</v>
      </c>
      <c r="D984">
        <v>1687129260</v>
      </c>
      <c r="E984" t="s">
        <v>67</v>
      </c>
      <c r="F984" s="1">
        <v>0.9590277777777777</v>
      </c>
      <c r="G984" s="7">
        <v>17</v>
      </c>
      <c r="H984" s="7">
        <v>17</v>
      </c>
      <c r="I984" s="5">
        <v>19</v>
      </c>
      <c r="J984" s="5">
        <v>19</v>
      </c>
      <c r="K984" s="5">
        <v>17</v>
      </c>
      <c r="L984" s="5">
        <v>17</v>
      </c>
      <c r="M984" s="8">
        <v>11</v>
      </c>
      <c r="N984" s="8">
        <v>11</v>
      </c>
      <c r="O984" s="8">
        <v>11</v>
      </c>
      <c r="P984" s="8">
        <v>11</v>
      </c>
      <c r="Q984" s="8">
        <f t="shared" si="143"/>
        <v>11</v>
      </c>
      <c r="R984" s="8">
        <f t="shared" si="144"/>
        <v>11</v>
      </c>
      <c r="S984" s="8">
        <f t="shared" si="145"/>
        <v>11</v>
      </c>
      <c r="T984" s="8"/>
      <c r="U984" s="5"/>
      <c r="V984">
        <v>1687129260</v>
      </c>
      <c r="W984" t="s">
        <v>67</v>
      </c>
      <c r="X984" s="1">
        <v>0.9590277777777777</v>
      </c>
      <c r="Y984" s="5">
        <v>11</v>
      </c>
      <c r="Z984" s="6">
        <v>16</v>
      </c>
      <c r="AA984" s="6">
        <v>15</v>
      </c>
      <c r="AB984" s="5">
        <v>16</v>
      </c>
      <c r="AC984" s="5">
        <v>17</v>
      </c>
      <c r="AD984" s="5">
        <v>11</v>
      </c>
      <c r="AE984" s="5">
        <v>12</v>
      </c>
      <c r="AF984" s="5">
        <v>40</v>
      </c>
      <c r="AG984" s="5">
        <v>40</v>
      </c>
      <c r="AH984" s="5">
        <v>21</v>
      </c>
      <c r="AI984" s="5"/>
      <c r="AJ984" s="5">
        <f t="shared" si="146"/>
        <v>1</v>
      </c>
      <c r="AK984" s="5">
        <f t="shared" si="147"/>
        <v>25.200000000000003</v>
      </c>
      <c r="AL984" s="5">
        <f t="shared" si="148"/>
        <v>25.200000000000003</v>
      </c>
      <c r="AM984" s="5">
        <f t="shared" si="149"/>
        <v>0</v>
      </c>
      <c r="AO984">
        <f>'Eklima Blinder 2023'!D4055</f>
        <v>15.4</v>
      </c>
      <c r="AP984" s="19" t="e">
        <f t="shared" si="150"/>
        <v>#DIV/0!</v>
      </c>
      <c r="AQ984" s="5" t="e">
        <f t="shared" si="142"/>
        <v>#DIV/0!</v>
      </c>
    </row>
    <row r="985" spans="1:43" x14ac:dyDescent="0.3">
      <c r="A985">
        <v>6</v>
      </c>
      <c r="B985">
        <v>19</v>
      </c>
      <c r="C985">
        <v>0</v>
      </c>
      <c r="D985">
        <v>1687132860</v>
      </c>
      <c r="E985" t="s">
        <v>68</v>
      </c>
      <c r="F985" s="1">
        <v>6.9444444444444447E-4</v>
      </c>
      <c r="G985" s="7">
        <v>17</v>
      </c>
      <c r="H985" s="7">
        <v>17</v>
      </c>
      <c r="I985" s="5">
        <v>19</v>
      </c>
      <c r="J985" s="5">
        <v>19</v>
      </c>
      <c r="K985" s="5">
        <v>17</v>
      </c>
      <c r="L985" s="5">
        <v>17</v>
      </c>
      <c r="M985" s="8">
        <v>11</v>
      </c>
      <c r="N985" s="8">
        <v>11</v>
      </c>
      <c r="O985" s="8">
        <v>11</v>
      </c>
      <c r="P985" s="8">
        <v>11</v>
      </c>
      <c r="Q985" s="8">
        <f t="shared" si="143"/>
        <v>11</v>
      </c>
      <c r="R985" s="8">
        <f t="shared" si="144"/>
        <v>11</v>
      </c>
      <c r="S985" s="8">
        <f t="shared" si="145"/>
        <v>11</v>
      </c>
      <c r="T985" s="8"/>
      <c r="U985" s="5"/>
      <c r="V985">
        <v>1687132860</v>
      </c>
      <c r="W985" t="s">
        <v>68</v>
      </c>
      <c r="X985" s="1">
        <v>6.9444444444444447E-4</v>
      </c>
      <c r="Y985" s="5">
        <v>11</v>
      </c>
      <c r="Z985" s="6">
        <v>16</v>
      </c>
      <c r="AA985" s="6">
        <v>15</v>
      </c>
      <c r="AB985" s="5">
        <v>15</v>
      </c>
      <c r="AC985" s="5">
        <v>17</v>
      </c>
      <c r="AD985" s="5">
        <v>11</v>
      </c>
      <c r="AE985" s="5">
        <v>12</v>
      </c>
      <c r="AF985" s="5">
        <v>40</v>
      </c>
      <c r="AG985" s="5">
        <v>40</v>
      </c>
      <c r="AH985" s="5">
        <v>21</v>
      </c>
      <c r="AI985" s="5"/>
      <c r="AJ985" s="5">
        <f t="shared" si="146"/>
        <v>1</v>
      </c>
      <c r="AK985" s="5">
        <f t="shared" si="147"/>
        <v>25.200000000000003</v>
      </c>
      <c r="AL985" s="5">
        <f t="shared" si="148"/>
        <v>25.200000000000003</v>
      </c>
      <c r="AM985" s="5">
        <f t="shared" si="149"/>
        <v>0</v>
      </c>
      <c r="AO985">
        <f>'Eklima Blinder 2023'!D4056</f>
        <v>15.6</v>
      </c>
      <c r="AP985" s="19" t="e">
        <f t="shared" si="150"/>
        <v>#DIV/0!</v>
      </c>
      <c r="AQ985" s="5" t="e">
        <f t="shared" si="142"/>
        <v>#DIV/0!</v>
      </c>
    </row>
    <row r="986" spans="1:43" x14ac:dyDescent="0.3">
      <c r="A986">
        <v>6</v>
      </c>
      <c r="B986">
        <v>19</v>
      </c>
      <c r="C986">
        <v>1</v>
      </c>
      <c r="D986">
        <v>1687136460</v>
      </c>
      <c r="E986" t="s">
        <v>68</v>
      </c>
      <c r="F986" s="1">
        <v>4.2361111111111106E-2</v>
      </c>
      <c r="G986" s="7">
        <v>16</v>
      </c>
      <c r="H986" s="7">
        <v>16</v>
      </c>
      <c r="I986" s="5">
        <v>18</v>
      </c>
      <c r="J986" s="5">
        <v>19</v>
      </c>
      <c r="K986" s="5">
        <v>17</v>
      </c>
      <c r="L986" s="5">
        <v>17</v>
      </c>
      <c r="M986" s="8">
        <v>11</v>
      </c>
      <c r="N986" s="8">
        <v>11</v>
      </c>
      <c r="O986" s="8">
        <v>11</v>
      </c>
      <c r="P986" s="8">
        <v>11</v>
      </c>
      <c r="Q986" s="8">
        <f t="shared" si="143"/>
        <v>11</v>
      </c>
      <c r="R986" s="8">
        <f t="shared" si="144"/>
        <v>11</v>
      </c>
      <c r="S986" s="8">
        <f t="shared" si="145"/>
        <v>11</v>
      </c>
      <c r="T986" s="8"/>
      <c r="U986" s="5"/>
      <c r="V986">
        <v>1687136460</v>
      </c>
      <c r="W986" t="s">
        <v>68</v>
      </c>
      <c r="X986" s="1">
        <v>4.2361111111111106E-2</v>
      </c>
      <c r="Y986" s="5">
        <v>11</v>
      </c>
      <c r="Z986" s="6">
        <v>16</v>
      </c>
      <c r="AA986" s="6">
        <v>14</v>
      </c>
      <c r="AB986" s="5">
        <v>15</v>
      </c>
      <c r="AC986" s="5">
        <v>16</v>
      </c>
      <c r="AD986" s="5">
        <v>11</v>
      </c>
      <c r="AE986" s="5">
        <v>12</v>
      </c>
      <c r="AF986" s="5">
        <v>40</v>
      </c>
      <c r="AG986" s="5">
        <v>40</v>
      </c>
      <c r="AH986" s="5">
        <v>21</v>
      </c>
      <c r="AI986" s="5"/>
      <c r="AJ986" s="5">
        <f t="shared" si="146"/>
        <v>2</v>
      </c>
      <c r="AK986" s="5">
        <f t="shared" si="147"/>
        <v>50.400000000000006</v>
      </c>
      <c r="AL986" s="5">
        <f t="shared" si="148"/>
        <v>50.400000000000006</v>
      </c>
      <c r="AM986" s="5">
        <f t="shared" si="149"/>
        <v>0</v>
      </c>
      <c r="AO986">
        <f>'Eklima Blinder 2023'!D4057</f>
        <v>15.6</v>
      </c>
      <c r="AP986" s="19" t="e">
        <f t="shared" si="150"/>
        <v>#DIV/0!</v>
      </c>
      <c r="AQ986" s="5" t="e">
        <f t="shared" si="142"/>
        <v>#DIV/0!</v>
      </c>
    </row>
    <row r="987" spans="1:43" x14ac:dyDescent="0.3">
      <c r="A987">
        <v>6</v>
      </c>
      <c r="B987">
        <v>19</v>
      </c>
      <c r="C987">
        <v>2</v>
      </c>
      <c r="D987">
        <v>1687140060</v>
      </c>
      <c r="E987" t="s">
        <v>68</v>
      </c>
      <c r="F987" s="1">
        <v>8.4027777777777771E-2</v>
      </c>
      <c r="G987" s="7">
        <v>16</v>
      </c>
      <c r="H987" s="7">
        <v>16</v>
      </c>
      <c r="I987" s="5">
        <v>18</v>
      </c>
      <c r="J987" s="5">
        <v>18</v>
      </c>
      <c r="K987" s="5">
        <v>17</v>
      </c>
      <c r="L987" s="5">
        <v>16</v>
      </c>
      <c r="M987" s="8">
        <v>11</v>
      </c>
      <c r="N987" s="8">
        <v>11</v>
      </c>
      <c r="O987" s="8">
        <v>11</v>
      </c>
      <c r="P987" s="8">
        <v>11</v>
      </c>
      <c r="Q987" s="8">
        <f t="shared" si="143"/>
        <v>11</v>
      </c>
      <c r="R987" s="8">
        <f t="shared" si="144"/>
        <v>11</v>
      </c>
      <c r="S987" s="8">
        <f t="shared" si="145"/>
        <v>11</v>
      </c>
      <c r="T987" s="8"/>
      <c r="U987" s="5"/>
      <c r="V987">
        <v>1687140060</v>
      </c>
      <c r="W987" t="s">
        <v>68</v>
      </c>
      <c r="X987" s="1">
        <v>8.4027777777777771E-2</v>
      </c>
      <c r="Y987" s="5">
        <v>11</v>
      </c>
      <c r="Z987" s="6">
        <v>16</v>
      </c>
      <c r="AA987" s="6">
        <v>15</v>
      </c>
      <c r="AB987" s="5">
        <v>14</v>
      </c>
      <c r="AC987" s="5">
        <v>16</v>
      </c>
      <c r="AD987" s="5">
        <v>11</v>
      </c>
      <c r="AE987" s="5">
        <v>12</v>
      </c>
      <c r="AF987" s="5">
        <v>40</v>
      </c>
      <c r="AG987" s="5">
        <v>40</v>
      </c>
      <c r="AH987" s="5">
        <v>21</v>
      </c>
      <c r="AI987" s="5"/>
      <c r="AJ987" s="5">
        <f t="shared" si="146"/>
        <v>1</v>
      </c>
      <c r="AK987" s="5">
        <f t="shared" si="147"/>
        <v>25.200000000000003</v>
      </c>
      <c r="AL987" s="5">
        <f t="shared" si="148"/>
        <v>25.200000000000003</v>
      </c>
      <c r="AM987" s="5">
        <f t="shared" si="149"/>
        <v>0</v>
      </c>
      <c r="AO987">
        <f>'Eklima Blinder 2023'!D4058</f>
        <v>15.6</v>
      </c>
      <c r="AP987" s="19" t="e">
        <f t="shared" si="150"/>
        <v>#DIV/0!</v>
      </c>
      <c r="AQ987" s="5" t="e">
        <f t="shared" si="142"/>
        <v>#DIV/0!</v>
      </c>
    </row>
    <row r="988" spans="1:43" x14ac:dyDescent="0.3">
      <c r="A988">
        <v>6</v>
      </c>
      <c r="B988">
        <v>19</v>
      </c>
      <c r="C988">
        <v>3</v>
      </c>
      <c r="D988">
        <v>1687143660</v>
      </c>
      <c r="E988" t="s">
        <v>68</v>
      </c>
      <c r="F988" s="1">
        <v>0.12569444444444444</v>
      </c>
      <c r="G988" s="7">
        <v>16</v>
      </c>
      <c r="H988" s="7">
        <v>16</v>
      </c>
      <c r="I988" s="5">
        <v>18</v>
      </c>
      <c r="J988" s="5">
        <v>18</v>
      </c>
      <c r="K988" s="5">
        <v>16</v>
      </c>
      <c r="L988" s="5">
        <v>16</v>
      </c>
      <c r="M988" s="8">
        <v>11</v>
      </c>
      <c r="N988" s="8">
        <v>11</v>
      </c>
      <c r="O988" s="8">
        <v>11</v>
      </c>
      <c r="P988" s="8">
        <v>11</v>
      </c>
      <c r="Q988" s="8">
        <f t="shared" si="143"/>
        <v>11</v>
      </c>
      <c r="R988" s="8">
        <f t="shared" si="144"/>
        <v>11</v>
      </c>
      <c r="S988" s="8">
        <f t="shared" si="145"/>
        <v>11</v>
      </c>
      <c r="T988" s="8"/>
      <c r="U988" s="5"/>
      <c r="V988">
        <v>1687143660</v>
      </c>
      <c r="W988" t="s">
        <v>68</v>
      </c>
      <c r="X988" s="1">
        <v>0.12569444444444444</v>
      </c>
      <c r="Y988" s="5">
        <v>11</v>
      </c>
      <c r="Z988" s="6">
        <v>16</v>
      </c>
      <c r="AA988" s="6">
        <v>15</v>
      </c>
      <c r="AB988" s="5">
        <v>14</v>
      </c>
      <c r="AC988" s="5">
        <v>16</v>
      </c>
      <c r="AD988" s="5">
        <v>11</v>
      </c>
      <c r="AE988" s="5">
        <v>12</v>
      </c>
      <c r="AF988" s="5">
        <v>40</v>
      </c>
      <c r="AG988" s="5">
        <v>40</v>
      </c>
      <c r="AH988" s="5">
        <v>21</v>
      </c>
      <c r="AI988" s="5"/>
      <c r="AJ988" s="5">
        <f t="shared" si="146"/>
        <v>1</v>
      </c>
      <c r="AK988" s="5">
        <f t="shared" si="147"/>
        <v>25.200000000000003</v>
      </c>
      <c r="AL988" s="5">
        <f t="shared" si="148"/>
        <v>25.200000000000003</v>
      </c>
      <c r="AM988" s="5">
        <f t="shared" si="149"/>
        <v>0</v>
      </c>
      <c r="AO988">
        <f>'Eklima Blinder 2023'!D4059</f>
        <v>15.4</v>
      </c>
      <c r="AP988" s="19" t="e">
        <f t="shared" si="150"/>
        <v>#DIV/0!</v>
      </c>
      <c r="AQ988" s="5" t="e">
        <f t="shared" si="142"/>
        <v>#DIV/0!</v>
      </c>
    </row>
    <row r="989" spans="1:43" x14ac:dyDescent="0.3">
      <c r="A989">
        <v>6</v>
      </c>
      <c r="B989">
        <v>19</v>
      </c>
      <c r="C989">
        <v>4</v>
      </c>
      <c r="D989">
        <v>1687147260</v>
      </c>
      <c r="E989" t="s">
        <v>68</v>
      </c>
      <c r="F989" s="1">
        <v>0.1673611111111111</v>
      </c>
      <c r="G989" s="7">
        <v>16</v>
      </c>
      <c r="H989" s="7">
        <v>16</v>
      </c>
      <c r="I989" s="5">
        <v>17</v>
      </c>
      <c r="J989" s="5">
        <v>18</v>
      </c>
      <c r="K989" s="5">
        <v>16</v>
      </c>
      <c r="L989" s="5">
        <v>16</v>
      </c>
      <c r="M989" s="8">
        <v>11</v>
      </c>
      <c r="N989" s="8">
        <v>11</v>
      </c>
      <c r="O989" s="8">
        <v>11</v>
      </c>
      <c r="P989" s="8">
        <v>11</v>
      </c>
      <c r="Q989" s="8">
        <f t="shared" si="143"/>
        <v>11</v>
      </c>
      <c r="R989" s="8">
        <f t="shared" si="144"/>
        <v>11</v>
      </c>
      <c r="S989" s="8">
        <f t="shared" si="145"/>
        <v>11</v>
      </c>
      <c r="T989" s="8"/>
      <c r="U989" s="5"/>
      <c r="V989">
        <v>1687147260</v>
      </c>
      <c r="W989" t="s">
        <v>68</v>
      </c>
      <c r="X989" s="1">
        <v>0.1673611111111111</v>
      </c>
      <c r="Y989" s="5">
        <v>11</v>
      </c>
      <c r="Z989" s="6">
        <v>16</v>
      </c>
      <c r="AA989" s="6">
        <v>15</v>
      </c>
      <c r="AB989" s="5">
        <v>14</v>
      </c>
      <c r="AC989" s="5">
        <v>16</v>
      </c>
      <c r="AD989" s="5">
        <v>11</v>
      </c>
      <c r="AE989" s="5">
        <v>12</v>
      </c>
      <c r="AF989" s="5">
        <v>40</v>
      </c>
      <c r="AG989" s="5">
        <v>40</v>
      </c>
      <c r="AH989" s="5">
        <v>21</v>
      </c>
      <c r="AI989" s="5"/>
      <c r="AJ989" s="5">
        <f t="shared" si="146"/>
        <v>1</v>
      </c>
      <c r="AK989" s="5">
        <f t="shared" si="147"/>
        <v>25.200000000000003</v>
      </c>
      <c r="AL989" s="5">
        <f t="shared" si="148"/>
        <v>25.200000000000003</v>
      </c>
      <c r="AM989" s="5">
        <f t="shared" si="149"/>
        <v>0</v>
      </c>
      <c r="AO989">
        <f>'Eklima Blinder 2023'!D4060</f>
        <v>15.6</v>
      </c>
      <c r="AP989" s="19" t="e">
        <f t="shared" si="150"/>
        <v>#DIV/0!</v>
      </c>
      <c r="AQ989" s="5" t="e">
        <f t="shared" si="142"/>
        <v>#DIV/0!</v>
      </c>
    </row>
    <row r="990" spans="1:43" x14ac:dyDescent="0.3">
      <c r="A990">
        <v>6</v>
      </c>
      <c r="B990">
        <v>19</v>
      </c>
      <c r="C990">
        <v>5</v>
      </c>
      <c r="D990">
        <v>1687150860</v>
      </c>
      <c r="E990" t="s">
        <v>68</v>
      </c>
      <c r="F990" s="1">
        <v>0.20902777777777778</v>
      </c>
      <c r="G990" s="7">
        <v>16</v>
      </c>
      <c r="H990" s="7">
        <v>16</v>
      </c>
      <c r="I990" s="5">
        <v>17</v>
      </c>
      <c r="J990" s="5">
        <v>18</v>
      </c>
      <c r="K990" s="5">
        <v>16</v>
      </c>
      <c r="L990" s="5">
        <v>16</v>
      </c>
      <c r="M990" s="8">
        <v>11</v>
      </c>
      <c r="N990" s="8">
        <v>10</v>
      </c>
      <c r="O990" s="8">
        <v>11</v>
      </c>
      <c r="P990" s="8">
        <v>11</v>
      </c>
      <c r="Q990" s="8">
        <f t="shared" si="143"/>
        <v>10.333333333333334</v>
      </c>
      <c r="R990" s="8">
        <f t="shared" si="144"/>
        <v>11</v>
      </c>
      <c r="S990" s="8">
        <f t="shared" si="145"/>
        <v>10.666666666666668</v>
      </c>
      <c r="T990" s="8"/>
      <c r="U990" s="5"/>
      <c r="V990">
        <v>1687150860</v>
      </c>
      <c r="W990" t="s">
        <v>68</v>
      </c>
      <c r="X990" s="1">
        <v>0.20902777777777778</v>
      </c>
      <c r="Y990" s="5">
        <v>11</v>
      </c>
      <c r="Z990" s="6">
        <v>16</v>
      </c>
      <c r="AA990" s="6">
        <v>14</v>
      </c>
      <c r="AB990" s="5">
        <v>14</v>
      </c>
      <c r="AC990" s="5">
        <v>16</v>
      </c>
      <c r="AD990" s="5">
        <v>11</v>
      </c>
      <c r="AE990" s="5">
        <v>12</v>
      </c>
      <c r="AF990" s="5">
        <v>40</v>
      </c>
      <c r="AG990" s="5">
        <v>40</v>
      </c>
      <c r="AH990" s="5">
        <v>21</v>
      </c>
      <c r="AI990" s="5"/>
      <c r="AJ990" s="5">
        <f t="shared" si="146"/>
        <v>2</v>
      </c>
      <c r="AK990" s="5">
        <f t="shared" si="147"/>
        <v>50.400000000000006</v>
      </c>
      <c r="AL990" s="5">
        <f t="shared" si="148"/>
        <v>50.400000000000006</v>
      </c>
      <c r="AM990" s="5">
        <f t="shared" si="149"/>
        <v>0</v>
      </c>
      <c r="AO990">
        <f>'Eklima Blinder 2023'!D4061</f>
        <v>15.7</v>
      </c>
      <c r="AP990" s="19">
        <f t="shared" si="150"/>
        <v>18.000000000000018</v>
      </c>
      <c r="AQ990" s="5" t="e">
        <f t="shared" si="142"/>
        <v>#DIV/0!</v>
      </c>
    </row>
    <row r="991" spans="1:43" x14ac:dyDescent="0.3">
      <c r="A991">
        <v>6</v>
      </c>
      <c r="B991">
        <v>19</v>
      </c>
      <c r="C991">
        <v>6</v>
      </c>
      <c r="D991">
        <v>1687154460</v>
      </c>
      <c r="E991" t="s">
        <v>68</v>
      </c>
      <c r="F991" s="1">
        <v>0.25069444444444444</v>
      </c>
      <c r="G991" s="7">
        <v>15</v>
      </c>
      <c r="H991" s="7">
        <v>16</v>
      </c>
      <c r="I991" s="5">
        <v>17</v>
      </c>
      <c r="J991" s="5">
        <v>17</v>
      </c>
      <c r="K991" s="5">
        <v>16</v>
      </c>
      <c r="L991" s="5">
        <v>16</v>
      </c>
      <c r="M991" s="8">
        <v>11</v>
      </c>
      <c r="N991" s="8">
        <v>11</v>
      </c>
      <c r="O991" s="8">
        <v>11</v>
      </c>
      <c r="P991" s="8">
        <v>11</v>
      </c>
      <c r="Q991" s="8">
        <f t="shared" si="143"/>
        <v>11</v>
      </c>
      <c r="R991" s="8">
        <f t="shared" si="144"/>
        <v>11</v>
      </c>
      <c r="S991" s="8">
        <f t="shared" si="145"/>
        <v>11</v>
      </c>
      <c r="T991" s="8"/>
      <c r="U991" s="5"/>
      <c r="V991">
        <v>1687154460</v>
      </c>
      <c r="W991" t="s">
        <v>68</v>
      </c>
      <c r="X991" s="1">
        <v>0.25069444444444444</v>
      </c>
      <c r="Y991" s="5">
        <v>11</v>
      </c>
      <c r="Z991" s="6">
        <v>16</v>
      </c>
      <c r="AA991" s="6">
        <v>15</v>
      </c>
      <c r="AB991" s="5">
        <v>14</v>
      </c>
      <c r="AC991" s="5">
        <v>15</v>
      </c>
      <c r="AD991" s="5">
        <v>11</v>
      </c>
      <c r="AE991" s="5">
        <v>12</v>
      </c>
      <c r="AF991" s="5">
        <v>40</v>
      </c>
      <c r="AG991" s="5">
        <v>40</v>
      </c>
      <c r="AH991" s="5">
        <v>21</v>
      </c>
      <c r="AI991" s="5"/>
      <c r="AJ991" s="5">
        <f t="shared" si="146"/>
        <v>1</v>
      </c>
      <c r="AK991" s="5">
        <f t="shared" si="147"/>
        <v>25.200000000000003</v>
      </c>
      <c r="AL991" s="5">
        <f t="shared" si="148"/>
        <v>25.200000000000003</v>
      </c>
      <c r="AM991" s="5">
        <f t="shared" si="149"/>
        <v>0</v>
      </c>
      <c r="AO991">
        <f>'Eklima Blinder 2023'!D4062</f>
        <v>17.2</v>
      </c>
      <c r="AP991" s="19" t="e">
        <f t="shared" si="150"/>
        <v>#DIV/0!</v>
      </c>
      <c r="AQ991" s="5" t="e">
        <f t="shared" si="142"/>
        <v>#DIV/0!</v>
      </c>
    </row>
    <row r="992" spans="1:43" x14ac:dyDescent="0.3">
      <c r="A992">
        <v>6</v>
      </c>
      <c r="B992">
        <v>19</v>
      </c>
      <c r="C992">
        <v>7</v>
      </c>
      <c r="D992">
        <v>1687158060</v>
      </c>
      <c r="E992" t="s">
        <v>68</v>
      </c>
      <c r="F992" s="1">
        <v>0.29236111111111113</v>
      </c>
      <c r="G992" s="7">
        <v>16</v>
      </c>
      <c r="H992" s="7">
        <v>16</v>
      </c>
      <c r="I992" s="5">
        <v>17</v>
      </c>
      <c r="J992" s="5">
        <v>17</v>
      </c>
      <c r="K992" s="5">
        <v>16</v>
      </c>
      <c r="L992" s="5">
        <v>16</v>
      </c>
      <c r="M992" s="8">
        <v>11</v>
      </c>
      <c r="N992" s="8">
        <v>10</v>
      </c>
      <c r="O992" s="8">
        <v>11</v>
      </c>
      <c r="P992" s="8">
        <v>10</v>
      </c>
      <c r="Q992" s="8">
        <f t="shared" si="143"/>
        <v>10</v>
      </c>
      <c r="R992" s="8">
        <f t="shared" si="144"/>
        <v>11</v>
      </c>
      <c r="S992" s="8">
        <f t="shared" si="145"/>
        <v>10.5</v>
      </c>
      <c r="T992" s="8"/>
      <c r="U992" s="5"/>
      <c r="V992">
        <v>1687158060</v>
      </c>
      <c r="W992" t="s">
        <v>68</v>
      </c>
      <c r="X992" s="1">
        <v>0.29236111111111113</v>
      </c>
      <c r="Y992" s="5">
        <v>11</v>
      </c>
      <c r="Z992" s="6">
        <v>16</v>
      </c>
      <c r="AA992" s="6">
        <v>15</v>
      </c>
      <c r="AB992" s="5">
        <v>14</v>
      </c>
      <c r="AC992" s="5">
        <v>16</v>
      </c>
      <c r="AD992" s="5">
        <v>11</v>
      </c>
      <c r="AE992" s="5">
        <v>12</v>
      </c>
      <c r="AF992" s="5">
        <v>40</v>
      </c>
      <c r="AG992" s="5">
        <v>40</v>
      </c>
      <c r="AH992" s="5">
        <v>21</v>
      </c>
      <c r="AI992" s="5"/>
      <c r="AJ992" s="5">
        <f t="shared" si="146"/>
        <v>1</v>
      </c>
      <c r="AK992" s="5">
        <f t="shared" si="147"/>
        <v>25.200000000000003</v>
      </c>
      <c r="AL992" s="5">
        <f t="shared" si="148"/>
        <v>25.200000000000003</v>
      </c>
      <c r="AM992" s="5">
        <f t="shared" si="149"/>
        <v>0</v>
      </c>
      <c r="AO992">
        <f>'Eklima Blinder 2023'!D4063</f>
        <v>17.899999999999999</v>
      </c>
      <c r="AP992" s="19">
        <f t="shared" si="150"/>
        <v>6</v>
      </c>
      <c r="AQ992" s="5" t="e">
        <f t="shared" si="142"/>
        <v>#DIV/0!</v>
      </c>
    </row>
    <row r="993" spans="1:43" x14ac:dyDescent="0.3">
      <c r="A993">
        <v>6</v>
      </c>
      <c r="B993">
        <v>19</v>
      </c>
      <c r="C993">
        <v>8</v>
      </c>
      <c r="D993">
        <v>1687161660</v>
      </c>
      <c r="E993" t="s">
        <v>68</v>
      </c>
      <c r="F993" s="1">
        <v>0.33402777777777781</v>
      </c>
      <c r="G993" s="7">
        <v>16</v>
      </c>
      <c r="H993" s="7">
        <v>16</v>
      </c>
      <c r="I993" s="5">
        <v>17</v>
      </c>
      <c r="J993" s="5">
        <v>17</v>
      </c>
      <c r="K993" s="5">
        <v>16</v>
      </c>
      <c r="L993" s="5">
        <v>16</v>
      </c>
      <c r="M993" s="8">
        <v>11</v>
      </c>
      <c r="N993" s="8">
        <v>10</v>
      </c>
      <c r="O993" s="8">
        <v>11</v>
      </c>
      <c r="P993" s="8">
        <v>10</v>
      </c>
      <c r="Q993" s="8">
        <f t="shared" si="143"/>
        <v>10</v>
      </c>
      <c r="R993" s="8">
        <f t="shared" si="144"/>
        <v>11</v>
      </c>
      <c r="S993" s="8">
        <f t="shared" si="145"/>
        <v>10.5</v>
      </c>
      <c r="T993" s="8"/>
      <c r="U993" s="5"/>
      <c r="V993">
        <v>1687161660</v>
      </c>
      <c r="W993" t="s">
        <v>68</v>
      </c>
      <c r="X993" s="1">
        <v>0.33402777777777781</v>
      </c>
      <c r="Y993" s="5">
        <v>11</v>
      </c>
      <c r="Z993" s="6">
        <v>16</v>
      </c>
      <c r="AA993" s="6">
        <v>15</v>
      </c>
      <c r="AB993" s="5">
        <v>14</v>
      </c>
      <c r="AC993" s="5">
        <v>16</v>
      </c>
      <c r="AD993" s="5">
        <v>11</v>
      </c>
      <c r="AE993" s="5">
        <v>12</v>
      </c>
      <c r="AF993" s="5">
        <v>40</v>
      </c>
      <c r="AG993" s="5">
        <v>40</v>
      </c>
      <c r="AH993" s="5">
        <v>21</v>
      </c>
      <c r="AI993" s="5"/>
      <c r="AJ993" s="5">
        <f t="shared" si="146"/>
        <v>1</v>
      </c>
      <c r="AK993" s="5">
        <f t="shared" si="147"/>
        <v>25.200000000000003</v>
      </c>
      <c r="AL993" s="5">
        <f t="shared" si="148"/>
        <v>25.200000000000003</v>
      </c>
      <c r="AM993" s="5">
        <f t="shared" si="149"/>
        <v>0</v>
      </c>
      <c r="AO993">
        <f>'Eklima Blinder 2023'!D4064</f>
        <v>17.8</v>
      </c>
      <c r="AP993" s="19">
        <f t="shared" si="150"/>
        <v>6</v>
      </c>
      <c r="AQ993" s="5" t="e">
        <f t="shared" si="142"/>
        <v>#DIV/0!</v>
      </c>
    </row>
    <row r="994" spans="1:43" x14ac:dyDescent="0.3">
      <c r="A994">
        <v>6</v>
      </c>
      <c r="B994">
        <v>19</v>
      </c>
      <c r="C994">
        <v>9</v>
      </c>
      <c r="D994">
        <v>1687165260</v>
      </c>
      <c r="E994" t="s">
        <v>68</v>
      </c>
      <c r="F994" s="1">
        <v>0.3756944444444445</v>
      </c>
      <c r="G994" s="7">
        <v>16</v>
      </c>
      <c r="H994" s="7">
        <v>17</v>
      </c>
      <c r="I994" s="5">
        <v>17</v>
      </c>
      <c r="J994" s="5">
        <v>18</v>
      </c>
      <c r="K994" s="5">
        <v>16</v>
      </c>
      <c r="L994" s="5">
        <v>17</v>
      </c>
      <c r="M994" s="8">
        <v>11</v>
      </c>
      <c r="N994" s="8">
        <v>10</v>
      </c>
      <c r="O994" s="8">
        <v>11</v>
      </c>
      <c r="P994" s="8">
        <v>10</v>
      </c>
      <c r="Q994" s="8">
        <f t="shared" si="143"/>
        <v>10</v>
      </c>
      <c r="R994" s="8">
        <f t="shared" si="144"/>
        <v>11</v>
      </c>
      <c r="S994" s="8">
        <f t="shared" si="145"/>
        <v>10.5</v>
      </c>
      <c r="T994" s="8"/>
      <c r="U994" s="5"/>
      <c r="V994">
        <v>1687165260</v>
      </c>
      <c r="W994" t="s">
        <v>68</v>
      </c>
      <c r="X994" s="1">
        <v>0.3756944444444445</v>
      </c>
      <c r="Y994" s="5">
        <v>11</v>
      </c>
      <c r="Z994" s="6">
        <v>16</v>
      </c>
      <c r="AA994" s="6">
        <v>14</v>
      </c>
      <c r="AB994" s="5">
        <v>15</v>
      </c>
      <c r="AC994" s="5">
        <v>17</v>
      </c>
      <c r="AD994" s="5">
        <v>11</v>
      </c>
      <c r="AE994" s="5">
        <v>12</v>
      </c>
      <c r="AF994" s="5">
        <v>40</v>
      </c>
      <c r="AG994" s="5">
        <v>40</v>
      </c>
      <c r="AH994" s="5">
        <v>21</v>
      </c>
      <c r="AI994" s="5"/>
      <c r="AJ994" s="5">
        <f t="shared" si="146"/>
        <v>2</v>
      </c>
      <c r="AK994" s="5">
        <f t="shared" si="147"/>
        <v>50.400000000000006</v>
      </c>
      <c r="AL994" s="5">
        <f t="shared" si="148"/>
        <v>50.400000000000006</v>
      </c>
      <c r="AM994" s="5">
        <f t="shared" si="149"/>
        <v>0</v>
      </c>
      <c r="AO994">
        <f>'Eklima Blinder 2023'!D4065</f>
        <v>18.100000000000001</v>
      </c>
      <c r="AP994" s="19">
        <f t="shared" si="150"/>
        <v>12</v>
      </c>
      <c r="AQ994" s="5" t="e">
        <f t="shared" si="142"/>
        <v>#DIV/0!</v>
      </c>
    </row>
    <row r="995" spans="1:43" x14ac:dyDescent="0.3">
      <c r="A995">
        <v>6</v>
      </c>
      <c r="B995">
        <v>19</v>
      </c>
      <c r="C995">
        <v>10</v>
      </c>
      <c r="D995">
        <v>1687168860</v>
      </c>
      <c r="E995" t="s">
        <v>68</v>
      </c>
      <c r="F995" s="1">
        <v>0.41736111111111113</v>
      </c>
      <c r="G995" s="7">
        <v>17</v>
      </c>
      <c r="H995" s="7">
        <v>17</v>
      </c>
      <c r="I995" s="5">
        <v>18</v>
      </c>
      <c r="J995" s="5">
        <v>18</v>
      </c>
      <c r="K995" s="5">
        <v>17</v>
      </c>
      <c r="L995" s="5">
        <v>17</v>
      </c>
      <c r="M995" s="8">
        <v>11</v>
      </c>
      <c r="N995" s="8">
        <v>10</v>
      </c>
      <c r="O995" s="8">
        <v>11</v>
      </c>
      <c r="P995" s="8">
        <v>10</v>
      </c>
      <c r="Q995" s="8">
        <f t="shared" si="143"/>
        <v>10</v>
      </c>
      <c r="R995" s="8">
        <f t="shared" si="144"/>
        <v>11</v>
      </c>
      <c r="S995" s="8">
        <f t="shared" si="145"/>
        <v>10.5</v>
      </c>
      <c r="T995" s="8"/>
      <c r="U995" s="5"/>
      <c r="V995">
        <v>1687168860</v>
      </c>
      <c r="W995" t="s">
        <v>68</v>
      </c>
      <c r="X995" s="1">
        <v>0.41736111111111113</v>
      </c>
      <c r="Y995" s="5">
        <v>11</v>
      </c>
      <c r="Z995" s="6">
        <v>16</v>
      </c>
      <c r="AA995" s="6">
        <v>15</v>
      </c>
      <c r="AB995" s="5">
        <v>16</v>
      </c>
      <c r="AC995" s="5">
        <v>17</v>
      </c>
      <c r="AD995" s="5">
        <v>11</v>
      </c>
      <c r="AE995" s="5">
        <v>12</v>
      </c>
      <c r="AF995" s="5">
        <v>40</v>
      </c>
      <c r="AG995" s="5">
        <v>40</v>
      </c>
      <c r="AH995" s="5">
        <v>21</v>
      </c>
      <c r="AI995" s="5"/>
      <c r="AJ995" s="5">
        <f t="shared" si="146"/>
        <v>1</v>
      </c>
      <c r="AK995" s="5">
        <f t="shared" si="147"/>
        <v>25.200000000000003</v>
      </c>
      <c r="AL995" s="5">
        <f t="shared" si="148"/>
        <v>25.200000000000003</v>
      </c>
      <c r="AM995" s="5">
        <f t="shared" si="149"/>
        <v>0</v>
      </c>
      <c r="AO995">
        <f>'Eklima Blinder 2023'!D4066</f>
        <v>18.3</v>
      </c>
      <c r="AP995" s="19">
        <f t="shared" si="150"/>
        <v>6</v>
      </c>
      <c r="AQ995" s="5" t="e">
        <f t="shared" si="142"/>
        <v>#DIV/0!</v>
      </c>
    </row>
    <row r="996" spans="1:43" x14ac:dyDescent="0.3">
      <c r="A996">
        <v>6</v>
      </c>
      <c r="B996">
        <v>19</v>
      </c>
      <c r="C996">
        <v>11</v>
      </c>
      <c r="D996">
        <v>1687172460</v>
      </c>
      <c r="E996" t="s">
        <v>68</v>
      </c>
      <c r="F996" s="1">
        <v>0.45902777777777781</v>
      </c>
      <c r="G996" s="7">
        <v>18</v>
      </c>
      <c r="H996" s="7">
        <v>18</v>
      </c>
      <c r="I996" s="5">
        <v>18</v>
      </c>
      <c r="J996" s="5">
        <v>18</v>
      </c>
      <c r="K996" s="5">
        <v>17</v>
      </c>
      <c r="L996" s="5">
        <v>18</v>
      </c>
      <c r="M996" s="8">
        <v>11</v>
      </c>
      <c r="N996" s="8">
        <v>10</v>
      </c>
      <c r="O996" s="8">
        <v>11</v>
      </c>
      <c r="P996" s="8">
        <v>10</v>
      </c>
      <c r="Q996" s="8">
        <f t="shared" si="143"/>
        <v>10</v>
      </c>
      <c r="R996" s="8">
        <f t="shared" si="144"/>
        <v>11</v>
      </c>
      <c r="S996" s="8">
        <f t="shared" si="145"/>
        <v>10.5</v>
      </c>
      <c r="T996" s="8"/>
      <c r="U996" s="5"/>
      <c r="V996">
        <v>1687172460</v>
      </c>
      <c r="W996" t="s">
        <v>68</v>
      </c>
      <c r="X996" s="1">
        <v>0.45902777777777781</v>
      </c>
      <c r="Y996" s="5">
        <v>11</v>
      </c>
      <c r="Z996" s="6">
        <v>17</v>
      </c>
      <c r="AA996" s="6">
        <v>15</v>
      </c>
      <c r="AB996" s="5">
        <v>18</v>
      </c>
      <c r="AC996" s="5">
        <v>18</v>
      </c>
      <c r="AD996" s="5">
        <v>11</v>
      </c>
      <c r="AE996" s="5">
        <v>12</v>
      </c>
      <c r="AF996" s="5">
        <v>40</v>
      </c>
      <c r="AG996" s="5">
        <v>40</v>
      </c>
      <c r="AH996" s="5">
        <v>21</v>
      </c>
      <c r="AI996" s="5"/>
      <c r="AJ996" s="5">
        <f t="shared" si="146"/>
        <v>2</v>
      </c>
      <c r="AK996" s="5">
        <f t="shared" si="147"/>
        <v>50.400000000000006</v>
      </c>
      <c r="AL996" s="5">
        <f t="shared" si="148"/>
        <v>50.400000000000006</v>
      </c>
      <c r="AM996" s="5">
        <f t="shared" si="149"/>
        <v>0</v>
      </c>
      <c r="AO996">
        <f>'Eklima Blinder 2023'!D4067</f>
        <v>19.3</v>
      </c>
      <c r="AP996" s="19">
        <f t="shared" si="150"/>
        <v>12</v>
      </c>
      <c r="AQ996" s="5" t="e">
        <f t="shared" si="142"/>
        <v>#DIV/0!</v>
      </c>
    </row>
    <row r="997" spans="1:43" x14ac:dyDescent="0.3">
      <c r="A997">
        <v>6</v>
      </c>
      <c r="B997">
        <v>19</v>
      </c>
      <c r="C997">
        <v>12</v>
      </c>
      <c r="D997">
        <v>1687176060</v>
      </c>
      <c r="E997" t="s">
        <v>68</v>
      </c>
      <c r="F997" s="1">
        <v>0.50069444444444444</v>
      </c>
      <c r="G997" s="7">
        <v>19</v>
      </c>
      <c r="H997" s="7">
        <v>19</v>
      </c>
      <c r="I997" s="5">
        <v>18</v>
      </c>
      <c r="J997" s="5">
        <v>19</v>
      </c>
      <c r="K997" s="5">
        <v>18</v>
      </c>
      <c r="L997" s="5">
        <v>19</v>
      </c>
      <c r="M997" s="8">
        <v>11</v>
      </c>
      <c r="N997" s="8">
        <v>10</v>
      </c>
      <c r="O997" s="8">
        <v>11</v>
      </c>
      <c r="P997" s="8">
        <v>11</v>
      </c>
      <c r="Q997" s="8">
        <f t="shared" si="143"/>
        <v>10.333333333333334</v>
      </c>
      <c r="R997" s="8">
        <f t="shared" si="144"/>
        <v>11</v>
      </c>
      <c r="S997" s="8">
        <f t="shared" si="145"/>
        <v>10.666666666666668</v>
      </c>
      <c r="T997" s="8"/>
      <c r="U997" s="5"/>
      <c r="V997">
        <v>1687176060</v>
      </c>
      <c r="W997" t="s">
        <v>68</v>
      </c>
      <c r="X997" s="1">
        <v>0.50069444444444444</v>
      </c>
      <c r="Y997" s="5">
        <v>11</v>
      </c>
      <c r="Z997" s="6">
        <v>17</v>
      </c>
      <c r="AA997" s="6">
        <v>16</v>
      </c>
      <c r="AB997" s="5">
        <v>19</v>
      </c>
      <c r="AC997" s="5">
        <v>19</v>
      </c>
      <c r="AD997" s="5">
        <v>11</v>
      </c>
      <c r="AE997" s="5">
        <v>12</v>
      </c>
      <c r="AF997" s="5">
        <v>40</v>
      </c>
      <c r="AG997" s="5">
        <v>40</v>
      </c>
      <c r="AH997" s="5">
        <v>23</v>
      </c>
      <c r="AI997" s="5"/>
      <c r="AJ997" s="5">
        <f t="shared" si="146"/>
        <v>1</v>
      </c>
      <c r="AK997" s="5">
        <f t="shared" si="147"/>
        <v>25.200000000000003</v>
      </c>
      <c r="AL997" s="5">
        <f t="shared" si="148"/>
        <v>25.200000000000003</v>
      </c>
      <c r="AM997" s="5">
        <f t="shared" si="149"/>
        <v>0</v>
      </c>
      <c r="AO997">
        <f>'Eklima Blinder 2023'!D4068</f>
        <v>21</v>
      </c>
      <c r="AP997" s="19">
        <f t="shared" si="150"/>
        <v>9.0000000000000089</v>
      </c>
      <c r="AQ997" s="5" t="e">
        <f t="shared" si="142"/>
        <v>#DIV/0!</v>
      </c>
    </row>
    <row r="998" spans="1:43" x14ac:dyDescent="0.3">
      <c r="A998">
        <v>6</v>
      </c>
      <c r="B998">
        <v>19</v>
      </c>
      <c r="C998">
        <v>13</v>
      </c>
      <c r="D998">
        <v>1687179660</v>
      </c>
      <c r="E998" t="s">
        <v>68</v>
      </c>
      <c r="F998" s="1">
        <v>0.54236111111111118</v>
      </c>
      <c r="G998" s="7">
        <v>12</v>
      </c>
      <c r="H998" s="7">
        <v>20</v>
      </c>
      <c r="I998" s="5">
        <v>19</v>
      </c>
      <c r="J998" s="5">
        <v>19</v>
      </c>
      <c r="K998" s="5">
        <v>11</v>
      </c>
      <c r="L998" s="5">
        <v>20</v>
      </c>
      <c r="M998" s="8">
        <v>19</v>
      </c>
      <c r="N998" s="8">
        <v>12</v>
      </c>
      <c r="O998" s="8">
        <v>19</v>
      </c>
      <c r="P998" s="8">
        <v>11</v>
      </c>
      <c r="Q998" s="8">
        <f t="shared" si="143"/>
        <v>11.666666666666666</v>
      </c>
      <c r="R998" s="8">
        <f t="shared" si="144"/>
        <v>19</v>
      </c>
      <c r="S998" s="8">
        <f t="shared" si="145"/>
        <v>15.333333333333332</v>
      </c>
      <c r="T998" s="8"/>
      <c r="U998" s="5"/>
      <c r="V998">
        <v>1687179660</v>
      </c>
      <c r="W998" t="s">
        <v>68</v>
      </c>
      <c r="X998" s="1">
        <v>0.54236111111111118</v>
      </c>
      <c r="Y998" s="5">
        <v>24</v>
      </c>
      <c r="Z998" s="6">
        <v>18</v>
      </c>
      <c r="AA998" s="6">
        <v>16</v>
      </c>
      <c r="AB998" s="5">
        <v>20</v>
      </c>
      <c r="AC998" s="5">
        <v>19</v>
      </c>
      <c r="AD998" s="5">
        <v>11</v>
      </c>
      <c r="AE998" s="5">
        <v>12</v>
      </c>
      <c r="AF998" s="5">
        <v>40</v>
      </c>
      <c r="AG998" s="5">
        <v>40</v>
      </c>
      <c r="AH998" s="5">
        <v>14</v>
      </c>
      <c r="AI998" s="5"/>
      <c r="AJ998" s="5">
        <f t="shared" si="146"/>
        <v>2</v>
      </c>
      <c r="AK998" s="5">
        <f t="shared" si="147"/>
        <v>50.400000000000006</v>
      </c>
      <c r="AL998" s="5">
        <f t="shared" si="148"/>
        <v>50.400000000000006</v>
      </c>
      <c r="AM998" s="5">
        <f t="shared" si="149"/>
        <v>0</v>
      </c>
      <c r="AO998">
        <f>'Eklima Blinder 2023'!D4069</f>
        <v>20.5</v>
      </c>
      <c r="AP998" s="19">
        <f t="shared" si="150"/>
        <v>1.6363636363636362</v>
      </c>
      <c r="AQ998" s="5" t="e">
        <f t="shared" si="142"/>
        <v>#DIV/0!</v>
      </c>
    </row>
    <row r="999" spans="1:43" x14ac:dyDescent="0.3">
      <c r="A999">
        <v>6</v>
      </c>
      <c r="B999">
        <v>19</v>
      </c>
      <c r="C999">
        <v>14</v>
      </c>
      <c r="D999">
        <v>1687183260</v>
      </c>
      <c r="E999" t="s">
        <v>68</v>
      </c>
      <c r="F999" s="1">
        <v>0.58402777777777781</v>
      </c>
      <c r="G999" s="7">
        <v>19</v>
      </c>
      <c r="H999" s="7">
        <v>19</v>
      </c>
      <c r="I999" s="5">
        <v>19</v>
      </c>
      <c r="J999" s="5">
        <v>19</v>
      </c>
      <c r="K999" s="5">
        <v>12</v>
      </c>
      <c r="L999" s="5">
        <v>20</v>
      </c>
      <c r="M999" s="8">
        <v>13</v>
      </c>
      <c r="N999" s="8">
        <v>13</v>
      </c>
      <c r="O999" s="8">
        <v>13</v>
      </c>
      <c r="P999" s="8">
        <v>12</v>
      </c>
      <c r="Q999" s="8">
        <f t="shared" si="143"/>
        <v>12.666666666666666</v>
      </c>
      <c r="R999" s="8">
        <f t="shared" si="144"/>
        <v>13</v>
      </c>
      <c r="S999" s="8">
        <f t="shared" si="145"/>
        <v>12.833333333333332</v>
      </c>
      <c r="T999" s="8"/>
      <c r="U999" s="5"/>
      <c r="V999">
        <v>1687183260</v>
      </c>
      <c r="W999" t="s">
        <v>68</v>
      </c>
      <c r="X999" s="1">
        <v>0.58402777777777781</v>
      </c>
      <c r="Y999" s="5">
        <v>13</v>
      </c>
      <c r="Z999" s="6">
        <v>22</v>
      </c>
      <c r="AA999" s="6">
        <v>18</v>
      </c>
      <c r="AB999" s="5">
        <v>17</v>
      </c>
      <c r="AC999" s="5">
        <v>19</v>
      </c>
      <c r="AD999" s="5">
        <v>12</v>
      </c>
      <c r="AE999" s="5">
        <v>12</v>
      </c>
      <c r="AF999" s="5">
        <v>40</v>
      </c>
      <c r="AG999" s="5">
        <v>40</v>
      </c>
      <c r="AH999" s="5">
        <v>16</v>
      </c>
      <c r="AI999" s="5"/>
      <c r="AJ999" s="5">
        <f t="shared" si="146"/>
        <v>4</v>
      </c>
      <c r="AK999" s="5">
        <f t="shared" si="147"/>
        <v>100.80000000000001</v>
      </c>
      <c r="AL999" s="5">
        <f t="shared" si="148"/>
        <v>100.80000000000001</v>
      </c>
      <c r="AM999" s="5">
        <f t="shared" si="149"/>
        <v>1</v>
      </c>
      <c r="AO999">
        <f>'Eklima Blinder 2023'!D4070</f>
        <v>21.2</v>
      </c>
      <c r="AP999" s="19">
        <f t="shared" si="150"/>
        <v>71.999999999999872</v>
      </c>
      <c r="AQ999" s="5" t="e">
        <f t="shared" si="142"/>
        <v>#DIV/0!</v>
      </c>
    </row>
    <row r="1000" spans="1:43" x14ac:dyDescent="0.3">
      <c r="A1000">
        <v>6</v>
      </c>
      <c r="B1000">
        <v>19</v>
      </c>
      <c r="C1000">
        <v>15</v>
      </c>
      <c r="D1000">
        <v>1687186860</v>
      </c>
      <c r="E1000" t="s">
        <v>68</v>
      </c>
      <c r="F1000" s="1">
        <v>0.62569444444444444</v>
      </c>
      <c r="G1000" s="7">
        <v>19</v>
      </c>
      <c r="H1000" s="7">
        <v>20</v>
      </c>
      <c r="I1000" s="5">
        <v>19</v>
      </c>
      <c r="J1000" s="5">
        <v>20</v>
      </c>
      <c r="K1000" s="5">
        <v>15</v>
      </c>
      <c r="L1000" s="5">
        <v>17</v>
      </c>
      <c r="M1000" s="8">
        <v>12</v>
      </c>
      <c r="N1000" s="8">
        <v>13</v>
      </c>
      <c r="O1000" s="8">
        <v>13</v>
      </c>
      <c r="P1000" s="8">
        <v>12</v>
      </c>
      <c r="Q1000" s="8">
        <f t="shared" si="143"/>
        <v>12.666666666666666</v>
      </c>
      <c r="R1000" s="8">
        <f t="shared" si="144"/>
        <v>12.5</v>
      </c>
      <c r="S1000" s="8">
        <f t="shared" si="145"/>
        <v>12.583333333333332</v>
      </c>
      <c r="T1000" s="8"/>
      <c r="U1000" s="5"/>
      <c r="V1000">
        <v>1687186860</v>
      </c>
      <c r="W1000" t="s">
        <v>68</v>
      </c>
      <c r="X1000" s="1">
        <v>0.62569444444444444</v>
      </c>
      <c r="Y1000" s="5">
        <v>13</v>
      </c>
      <c r="Z1000" s="6">
        <v>34</v>
      </c>
      <c r="AA1000" s="6">
        <v>34</v>
      </c>
      <c r="AB1000" s="5">
        <v>13</v>
      </c>
      <c r="AC1000" s="5">
        <v>13</v>
      </c>
      <c r="AD1000" s="5">
        <v>12</v>
      </c>
      <c r="AE1000" s="5">
        <v>12</v>
      </c>
      <c r="AF1000" s="5">
        <v>40</v>
      </c>
      <c r="AG1000" s="5">
        <v>40</v>
      </c>
      <c r="AH1000" s="5">
        <v>16</v>
      </c>
      <c r="AI1000" s="5"/>
      <c r="AJ1000" s="5">
        <f t="shared" si="146"/>
        <v>0</v>
      </c>
      <c r="AK1000" s="5">
        <f t="shared" si="147"/>
        <v>0</v>
      </c>
      <c r="AL1000" s="5">
        <f t="shared" si="148"/>
        <v>0</v>
      </c>
      <c r="AM1000" s="5">
        <f t="shared" si="149"/>
        <v>0</v>
      </c>
      <c r="AO1000">
        <f>'Eklima Blinder 2023'!D4071</f>
        <v>22.3</v>
      </c>
      <c r="AP1000" s="19">
        <f t="shared" si="150"/>
        <v>0</v>
      </c>
      <c r="AQ1000" s="5" t="e">
        <f t="shared" si="142"/>
        <v>#DIV/0!</v>
      </c>
    </row>
    <row r="1001" spans="1:43" x14ac:dyDescent="0.3">
      <c r="A1001">
        <v>6</v>
      </c>
      <c r="B1001">
        <v>19</v>
      </c>
      <c r="C1001">
        <v>16</v>
      </c>
      <c r="D1001">
        <v>1687190460</v>
      </c>
      <c r="E1001" t="s">
        <v>68</v>
      </c>
      <c r="F1001" s="1">
        <v>0.66736111111111107</v>
      </c>
      <c r="G1001" s="7">
        <v>15</v>
      </c>
      <c r="H1001" s="7">
        <v>19</v>
      </c>
      <c r="I1001" s="5">
        <v>19</v>
      </c>
      <c r="J1001" s="5">
        <v>20</v>
      </c>
      <c r="K1001" s="5">
        <v>14</v>
      </c>
      <c r="L1001" s="5">
        <v>19</v>
      </c>
      <c r="M1001" s="8">
        <v>19</v>
      </c>
      <c r="N1001" s="8">
        <v>14</v>
      </c>
      <c r="O1001" s="8">
        <v>19</v>
      </c>
      <c r="P1001" s="8">
        <v>13</v>
      </c>
      <c r="Q1001" s="8">
        <f t="shared" si="143"/>
        <v>13.666666666666668</v>
      </c>
      <c r="R1001" s="8">
        <f t="shared" si="144"/>
        <v>19</v>
      </c>
      <c r="S1001" s="8">
        <f t="shared" si="145"/>
        <v>16.333333333333336</v>
      </c>
      <c r="T1001" s="8"/>
      <c r="U1001" s="5"/>
      <c r="V1001">
        <v>1687190460</v>
      </c>
      <c r="W1001" t="s">
        <v>68</v>
      </c>
      <c r="X1001" s="1">
        <v>0.66736111111111107</v>
      </c>
      <c r="Y1001" s="5">
        <v>14</v>
      </c>
      <c r="Z1001" s="6">
        <v>27</v>
      </c>
      <c r="AA1001" s="6">
        <v>30</v>
      </c>
      <c r="AB1001" s="5">
        <v>19</v>
      </c>
      <c r="AC1001" s="5">
        <v>19</v>
      </c>
      <c r="AD1001" s="5">
        <v>12</v>
      </c>
      <c r="AE1001" s="5">
        <v>12</v>
      </c>
      <c r="AF1001" s="5">
        <v>40</v>
      </c>
      <c r="AG1001" s="5">
        <v>40</v>
      </c>
      <c r="AH1001" s="5">
        <v>11</v>
      </c>
      <c r="AI1001" s="5"/>
      <c r="AJ1001" s="5">
        <f t="shared" si="146"/>
        <v>-3</v>
      </c>
      <c r="AK1001" s="5">
        <f t="shared" si="147"/>
        <v>0</v>
      </c>
      <c r="AL1001" s="5">
        <f t="shared" si="148"/>
        <v>0</v>
      </c>
      <c r="AM1001" s="5">
        <f t="shared" si="149"/>
        <v>0</v>
      </c>
      <c r="AO1001">
        <f>'Eklima Blinder 2023'!D4072</f>
        <v>22.7</v>
      </c>
      <c r="AP1001" s="19">
        <f t="shared" si="150"/>
        <v>0</v>
      </c>
      <c r="AQ1001" s="5" t="e">
        <f t="shared" si="142"/>
        <v>#DIV/0!</v>
      </c>
    </row>
    <row r="1002" spans="1:43" x14ac:dyDescent="0.3">
      <c r="A1002">
        <v>6</v>
      </c>
      <c r="B1002">
        <v>19</v>
      </c>
      <c r="C1002">
        <v>17</v>
      </c>
      <c r="D1002">
        <v>1687190508</v>
      </c>
      <c r="E1002" t="s">
        <v>68</v>
      </c>
      <c r="F1002" s="1">
        <v>0.66791666666666671</v>
      </c>
      <c r="G1002" s="7">
        <v>15</v>
      </c>
      <c r="H1002" s="7">
        <v>19</v>
      </c>
      <c r="I1002" s="5">
        <v>19</v>
      </c>
      <c r="J1002" s="5">
        <v>20</v>
      </c>
      <c r="K1002" s="5">
        <v>14</v>
      </c>
      <c r="L1002" s="5">
        <v>19</v>
      </c>
      <c r="M1002" s="8">
        <v>19</v>
      </c>
      <c r="N1002" s="8">
        <v>14</v>
      </c>
      <c r="O1002" s="8">
        <v>19</v>
      </c>
      <c r="P1002" s="8">
        <v>13</v>
      </c>
      <c r="Q1002" s="8">
        <f t="shared" si="143"/>
        <v>13.666666666666668</v>
      </c>
      <c r="R1002" s="8">
        <f t="shared" si="144"/>
        <v>19</v>
      </c>
      <c r="S1002" s="8">
        <f t="shared" si="145"/>
        <v>16.333333333333336</v>
      </c>
      <c r="T1002" s="8"/>
      <c r="U1002" s="5"/>
      <c r="V1002">
        <v>1687190508</v>
      </c>
      <c r="W1002" t="s">
        <v>68</v>
      </c>
      <c r="X1002" s="1">
        <v>0.66791666666666671</v>
      </c>
      <c r="Y1002" s="5">
        <v>14</v>
      </c>
      <c r="Z1002" s="6">
        <v>27</v>
      </c>
      <c r="AA1002" s="6">
        <v>30</v>
      </c>
      <c r="AB1002" s="5">
        <v>19</v>
      </c>
      <c r="AC1002" s="5">
        <v>19</v>
      </c>
      <c r="AD1002" s="5">
        <v>12</v>
      </c>
      <c r="AE1002" s="5">
        <v>12</v>
      </c>
      <c r="AF1002" s="5">
        <v>40</v>
      </c>
      <c r="AG1002" s="5">
        <v>40</v>
      </c>
      <c r="AH1002" s="5">
        <v>11</v>
      </c>
      <c r="AI1002" s="5"/>
      <c r="AJ1002" s="5">
        <f t="shared" si="146"/>
        <v>-3</v>
      </c>
      <c r="AK1002" s="5">
        <f t="shared" si="147"/>
        <v>0</v>
      </c>
      <c r="AL1002" s="5">
        <f t="shared" si="148"/>
        <v>0</v>
      </c>
      <c r="AM1002" s="5">
        <f t="shared" si="149"/>
        <v>0</v>
      </c>
      <c r="AO1002">
        <f>'Eklima Blinder 2023'!D4073</f>
        <v>22.9</v>
      </c>
      <c r="AP1002" s="19">
        <f t="shared" si="150"/>
        <v>0</v>
      </c>
      <c r="AQ1002" s="5" t="e">
        <f t="shared" si="142"/>
        <v>#DIV/0!</v>
      </c>
    </row>
    <row r="1003" spans="1:43" x14ac:dyDescent="0.3">
      <c r="A1003">
        <v>6</v>
      </c>
      <c r="B1003">
        <v>19</v>
      </c>
      <c r="C1003">
        <v>18</v>
      </c>
      <c r="D1003">
        <v>1687194060</v>
      </c>
      <c r="E1003" t="s">
        <v>68</v>
      </c>
      <c r="F1003" s="1">
        <v>0.7090277777777777</v>
      </c>
      <c r="G1003" s="7">
        <v>17</v>
      </c>
      <c r="H1003" s="7">
        <v>21</v>
      </c>
      <c r="I1003" s="5">
        <v>20</v>
      </c>
      <c r="J1003" s="5">
        <v>20</v>
      </c>
      <c r="K1003" s="5">
        <v>30</v>
      </c>
      <c r="L1003" s="5">
        <v>20</v>
      </c>
      <c r="M1003" s="8">
        <v>19</v>
      </c>
      <c r="N1003" s="8">
        <v>13</v>
      </c>
      <c r="O1003" s="8">
        <v>19</v>
      </c>
      <c r="P1003" s="8">
        <v>12</v>
      </c>
      <c r="Q1003" s="8">
        <f t="shared" si="143"/>
        <v>12.666666666666666</v>
      </c>
      <c r="R1003" s="8">
        <f t="shared" si="144"/>
        <v>19</v>
      </c>
      <c r="S1003" s="8">
        <f t="shared" si="145"/>
        <v>15.833333333333332</v>
      </c>
      <c r="T1003" s="8"/>
      <c r="U1003" s="5"/>
      <c r="V1003">
        <v>1687194060</v>
      </c>
      <c r="W1003" t="s">
        <v>68</v>
      </c>
      <c r="X1003" s="1">
        <v>0.7090277777777777</v>
      </c>
      <c r="Y1003" s="5">
        <v>13</v>
      </c>
      <c r="Z1003" s="6">
        <v>31</v>
      </c>
      <c r="AA1003" s="6">
        <v>15</v>
      </c>
      <c r="AB1003" s="5">
        <v>11</v>
      </c>
      <c r="AC1003" s="5">
        <v>20</v>
      </c>
      <c r="AD1003" s="5">
        <v>13</v>
      </c>
      <c r="AE1003" s="5">
        <v>12</v>
      </c>
      <c r="AF1003" s="5">
        <v>40</v>
      </c>
      <c r="AG1003" s="5">
        <v>40</v>
      </c>
      <c r="AH1003" s="5">
        <v>24</v>
      </c>
      <c r="AI1003" s="5"/>
      <c r="AJ1003" s="5">
        <f t="shared" si="146"/>
        <v>16</v>
      </c>
      <c r="AK1003" s="5">
        <f t="shared" si="147"/>
        <v>403.20000000000005</v>
      </c>
      <c r="AL1003" s="5">
        <f t="shared" si="148"/>
        <v>403.20000000000005</v>
      </c>
      <c r="AM1003" s="5">
        <f t="shared" si="149"/>
        <v>1</v>
      </c>
      <c r="AO1003">
        <f>'Eklima Blinder 2023'!D4074</f>
        <v>22.4</v>
      </c>
      <c r="AP1003" s="19">
        <f t="shared" si="150"/>
        <v>15.157894736842104</v>
      </c>
      <c r="AQ1003" s="5" t="e">
        <f t="shared" si="142"/>
        <v>#DIV/0!</v>
      </c>
    </row>
    <row r="1004" spans="1:43" x14ac:dyDescent="0.3">
      <c r="A1004">
        <v>6</v>
      </c>
      <c r="B1004">
        <v>19</v>
      </c>
      <c r="C1004">
        <v>19</v>
      </c>
      <c r="D1004">
        <v>1687197660</v>
      </c>
      <c r="E1004" t="s">
        <v>68</v>
      </c>
      <c r="F1004" s="1">
        <v>0.75069444444444444</v>
      </c>
      <c r="G1004" s="7">
        <v>17</v>
      </c>
      <c r="H1004" s="7">
        <v>19</v>
      </c>
      <c r="I1004" s="5">
        <v>20</v>
      </c>
      <c r="J1004" s="5">
        <v>20</v>
      </c>
      <c r="K1004" s="5">
        <v>29</v>
      </c>
      <c r="L1004" s="5">
        <v>19</v>
      </c>
      <c r="M1004" s="8">
        <v>21</v>
      </c>
      <c r="N1004" s="8">
        <v>15</v>
      </c>
      <c r="O1004" s="8">
        <v>21</v>
      </c>
      <c r="P1004" s="8">
        <v>14</v>
      </c>
      <c r="Q1004" s="8">
        <f t="shared" si="143"/>
        <v>14.666666666666668</v>
      </c>
      <c r="R1004" s="8">
        <f t="shared" si="144"/>
        <v>21</v>
      </c>
      <c r="S1004" s="8">
        <f t="shared" si="145"/>
        <v>17.833333333333336</v>
      </c>
      <c r="T1004" s="8"/>
      <c r="U1004" s="5"/>
      <c r="V1004">
        <v>1687197660</v>
      </c>
      <c r="W1004" t="s">
        <v>68</v>
      </c>
      <c r="X1004" s="1">
        <v>0.75069444444444444</v>
      </c>
      <c r="Y1004" s="5">
        <v>15</v>
      </c>
      <c r="Z1004" s="6">
        <v>30</v>
      </c>
      <c r="AA1004" s="6">
        <v>15</v>
      </c>
      <c r="AB1004" s="5">
        <v>10</v>
      </c>
      <c r="AC1004" s="5">
        <v>19</v>
      </c>
      <c r="AD1004" s="5">
        <v>13</v>
      </c>
      <c r="AE1004" s="5">
        <v>13</v>
      </c>
      <c r="AF1004" s="5">
        <v>40</v>
      </c>
      <c r="AG1004" s="5">
        <v>40</v>
      </c>
      <c r="AH1004" s="5">
        <v>24</v>
      </c>
      <c r="AI1004" s="5"/>
      <c r="AJ1004" s="5">
        <f t="shared" si="146"/>
        <v>15</v>
      </c>
      <c r="AK1004" s="5">
        <f t="shared" si="147"/>
        <v>378</v>
      </c>
      <c r="AL1004" s="5">
        <f t="shared" si="148"/>
        <v>378</v>
      </c>
      <c r="AM1004" s="5">
        <f t="shared" si="149"/>
        <v>1</v>
      </c>
      <c r="AO1004">
        <f>'Eklima Blinder 2023'!D4075</f>
        <v>21.7</v>
      </c>
      <c r="AP1004" s="19">
        <f t="shared" si="150"/>
        <v>14.210526315789474</v>
      </c>
      <c r="AQ1004" s="5" t="e">
        <f t="shared" si="142"/>
        <v>#DIV/0!</v>
      </c>
    </row>
    <row r="1005" spans="1:43" x14ac:dyDescent="0.3">
      <c r="A1005">
        <v>6</v>
      </c>
      <c r="B1005">
        <v>19</v>
      </c>
      <c r="C1005">
        <v>20</v>
      </c>
      <c r="D1005">
        <v>1687201260</v>
      </c>
      <c r="E1005" t="s">
        <v>68</v>
      </c>
      <c r="F1005" s="1">
        <v>0.79236111111111107</v>
      </c>
      <c r="G1005" s="7">
        <v>17</v>
      </c>
      <c r="H1005" s="7">
        <v>19</v>
      </c>
      <c r="I1005" s="5">
        <v>20</v>
      </c>
      <c r="J1005" s="5">
        <v>20</v>
      </c>
      <c r="K1005" s="5">
        <v>30</v>
      </c>
      <c r="L1005" s="5">
        <v>19</v>
      </c>
      <c r="M1005" s="8">
        <v>21</v>
      </c>
      <c r="N1005" s="8">
        <v>16</v>
      </c>
      <c r="O1005" s="8">
        <v>22</v>
      </c>
      <c r="P1005" s="8">
        <v>14</v>
      </c>
      <c r="Q1005" s="8">
        <f t="shared" si="143"/>
        <v>15.333333333333332</v>
      </c>
      <c r="R1005" s="8">
        <f t="shared" si="144"/>
        <v>21.5</v>
      </c>
      <c r="S1005" s="8">
        <f t="shared" si="145"/>
        <v>18.416666666666664</v>
      </c>
      <c r="T1005" s="8"/>
      <c r="U1005" s="5"/>
      <c r="V1005">
        <v>1687201260</v>
      </c>
      <c r="W1005" t="s">
        <v>68</v>
      </c>
      <c r="X1005" s="1">
        <v>0.79236111111111107</v>
      </c>
      <c r="Y1005" s="5">
        <v>15</v>
      </c>
      <c r="Z1005" s="6">
        <v>30</v>
      </c>
      <c r="AA1005" s="6">
        <v>16</v>
      </c>
      <c r="AB1005" s="5">
        <v>10</v>
      </c>
      <c r="AC1005" s="5">
        <v>18</v>
      </c>
      <c r="AD1005" s="5">
        <v>14</v>
      </c>
      <c r="AE1005" s="5">
        <v>14</v>
      </c>
      <c r="AF1005" s="5">
        <v>40</v>
      </c>
      <c r="AG1005" s="5">
        <v>40</v>
      </c>
      <c r="AH1005" s="5">
        <v>23</v>
      </c>
      <c r="AI1005" s="5"/>
      <c r="AJ1005" s="5">
        <f t="shared" si="146"/>
        <v>14</v>
      </c>
      <c r="AK1005" s="5">
        <f t="shared" si="147"/>
        <v>352.8</v>
      </c>
      <c r="AL1005" s="5">
        <f t="shared" si="148"/>
        <v>352.8</v>
      </c>
      <c r="AM1005" s="5">
        <f t="shared" si="149"/>
        <v>1</v>
      </c>
      <c r="AO1005">
        <f>'Eklima Blinder 2023'!D4076</f>
        <v>21</v>
      </c>
      <c r="AP1005" s="19">
        <f t="shared" si="150"/>
        <v>13.621621621621619</v>
      </c>
      <c r="AQ1005" s="5" t="e">
        <f t="shared" si="142"/>
        <v>#DIV/0!</v>
      </c>
    </row>
    <row r="1006" spans="1:43" x14ac:dyDescent="0.3">
      <c r="A1006">
        <v>6</v>
      </c>
      <c r="B1006">
        <v>19</v>
      </c>
      <c r="C1006">
        <v>21</v>
      </c>
      <c r="D1006">
        <v>1687204860</v>
      </c>
      <c r="E1006" t="s">
        <v>68</v>
      </c>
      <c r="F1006" s="1">
        <v>0.8340277777777777</v>
      </c>
      <c r="G1006" s="7">
        <v>16</v>
      </c>
      <c r="H1006" s="7">
        <v>18</v>
      </c>
      <c r="I1006" s="5">
        <v>20</v>
      </c>
      <c r="J1006" s="5">
        <v>20</v>
      </c>
      <c r="K1006" s="5">
        <v>30</v>
      </c>
      <c r="L1006" s="5">
        <v>18</v>
      </c>
      <c r="M1006" s="8">
        <v>22</v>
      </c>
      <c r="N1006" s="8">
        <v>16</v>
      </c>
      <c r="O1006" s="8">
        <v>22</v>
      </c>
      <c r="P1006" s="8">
        <v>15</v>
      </c>
      <c r="Q1006" s="8">
        <f t="shared" si="143"/>
        <v>15.666666666666666</v>
      </c>
      <c r="R1006" s="8">
        <f t="shared" si="144"/>
        <v>22</v>
      </c>
      <c r="S1006" s="8">
        <f t="shared" si="145"/>
        <v>18.833333333333332</v>
      </c>
      <c r="T1006" s="8"/>
      <c r="U1006" s="5"/>
      <c r="V1006">
        <v>1687204860</v>
      </c>
      <c r="W1006" t="s">
        <v>68</v>
      </c>
      <c r="X1006" s="1">
        <v>0.8340277777777777</v>
      </c>
      <c r="Y1006" s="5">
        <v>16</v>
      </c>
      <c r="Z1006" s="6">
        <v>30</v>
      </c>
      <c r="AA1006" s="6">
        <v>16</v>
      </c>
      <c r="AB1006" s="5">
        <v>9</v>
      </c>
      <c r="AC1006" s="5">
        <v>17</v>
      </c>
      <c r="AD1006" s="5">
        <v>15</v>
      </c>
      <c r="AE1006" s="5">
        <v>14</v>
      </c>
      <c r="AF1006" s="5">
        <v>40</v>
      </c>
      <c r="AG1006" s="5">
        <v>40</v>
      </c>
      <c r="AH1006" s="5">
        <v>23</v>
      </c>
      <c r="AI1006" s="5"/>
      <c r="AJ1006" s="5">
        <f t="shared" si="146"/>
        <v>14</v>
      </c>
      <c r="AK1006" s="5">
        <f t="shared" si="147"/>
        <v>352.8</v>
      </c>
      <c r="AL1006" s="5">
        <f t="shared" si="148"/>
        <v>352.8</v>
      </c>
      <c r="AM1006" s="5">
        <f t="shared" si="149"/>
        <v>1</v>
      </c>
      <c r="AO1006">
        <f>'Eklima Blinder 2023'!D4077</f>
        <v>20.5</v>
      </c>
      <c r="AP1006" s="19">
        <f t="shared" si="150"/>
        <v>13.263157894736841</v>
      </c>
      <c r="AQ1006" s="5" t="e">
        <f t="shared" si="142"/>
        <v>#DIV/0!</v>
      </c>
    </row>
    <row r="1007" spans="1:43" x14ac:dyDescent="0.3">
      <c r="A1007">
        <v>6</v>
      </c>
      <c r="B1007">
        <v>19</v>
      </c>
      <c r="C1007">
        <v>22</v>
      </c>
      <c r="D1007">
        <v>1687208460</v>
      </c>
      <c r="E1007" t="s">
        <v>68</v>
      </c>
      <c r="F1007" s="1">
        <v>0.87569444444444444</v>
      </c>
      <c r="G1007" s="7">
        <v>15</v>
      </c>
      <c r="H1007" s="7">
        <v>17</v>
      </c>
      <c r="I1007" s="5">
        <v>19</v>
      </c>
      <c r="J1007" s="5">
        <v>20</v>
      </c>
      <c r="K1007" s="5">
        <v>30</v>
      </c>
      <c r="L1007" s="5">
        <v>17</v>
      </c>
      <c r="M1007" s="8">
        <v>22</v>
      </c>
      <c r="N1007" s="8">
        <v>16</v>
      </c>
      <c r="O1007" s="8">
        <v>22</v>
      </c>
      <c r="P1007" s="8">
        <v>15</v>
      </c>
      <c r="Q1007" s="8">
        <f t="shared" si="143"/>
        <v>15.666666666666666</v>
      </c>
      <c r="R1007" s="8">
        <f t="shared" si="144"/>
        <v>22</v>
      </c>
      <c r="S1007" s="8">
        <f t="shared" si="145"/>
        <v>18.833333333333332</v>
      </c>
      <c r="T1007" s="8"/>
      <c r="U1007" s="5"/>
      <c r="V1007">
        <v>1687208460</v>
      </c>
      <c r="W1007" t="s">
        <v>68</v>
      </c>
      <c r="X1007" s="1">
        <v>0.87569444444444444</v>
      </c>
      <c r="Y1007" s="5">
        <v>16</v>
      </c>
      <c r="Z1007" s="6">
        <v>30</v>
      </c>
      <c r="AA1007" s="6">
        <v>16</v>
      </c>
      <c r="AB1007" s="5">
        <v>8</v>
      </c>
      <c r="AC1007" s="5">
        <v>16</v>
      </c>
      <c r="AD1007" s="5">
        <v>15</v>
      </c>
      <c r="AE1007" s="5">
        <v>15</v>
      </c>
      <c r="AF1007" s="5">
        <v>40</v>
      </c>
      <c r="AG1007" s="5">
        <v>40</v>
      </c>
      <c r="AH1007" s="5">
        <v>23</v>
      </c>
      <c r="AI1007" s="5"/>
      <c r="AJ1007" s="5">
        <f t="shared" si="146"/>
        <v>14</v>
      </c>
      <c r="AK1007" s="5">
        <f t="shared" si="147"/>
        <v>352.8</v>
      </c>
      <c r="AL1007" s="5">
        <f t="shared" si="148"/>
        <v>352.8</v>
      </c>
      <c r="AM1007" s="5">
        <f t="shared" si="149"/>
        <v>1</v>
      </c>
      <c r="AO1007">
        <f>'Eklima Blinder 2023'!D4078</f>
        <v>19.8</v>
      </c>
      <c r="AP1007" s="19">
        <f t="shared" si="150"/>
        <v>13.263157894736841</v>
      </c>
      <c r="AQ1007" s="5" t="e">
        <f t="shared" si="142"/>
        <v>#DIV/0!</v>
      </c>
    </row>
    <row r="1008" spans="1:43" x14ac:dyDescent="0.3">
      <c r="A1008">
        <v>6</v>
      </c>
      <c r="B1008">
        <v>19</v>
      </c>
      <c r="C1008">
        <v>23</v>
      </c>
      <c r="D1008">
        <v>1687212060</v>
      </c>
      <c r="E1008" t="s">
        <v>68</v>
      </c>
      <c r="F1008" s="1">
        <v>0.91736111111111107</v>
      </c>
      <c r="G1008" s="7">
        <v>14</v>
      </c>
      <c r="H1008" s="7">
        <v>16</v>
      </c>
      <c r="I1008" s="5">
        <v>18</v>
      </c>
      <c r="J1008" s="5">
        <v>19</v>
      </c>
      <c r="K1008" s="5">
        <v>29</v>
      </c>
      <c r="L1008" s="5">
        <v>16</v>
      </c>
      <c r="M1008" s="8">
        <v>21</v>
      </c>
      <c r="N1008" s="8">
        <v>16</v>
      </c>
      <c r="O1008" s="8">
        <v>22</v>
      </c>
      <c r="P1008" s="8">
        <v>15</v>
      </c>
      <c r="Q1008" s="8">
        <f t="shared" si="143"/>
        <v>15.666666666666666</v>
      </c>
      <c r="R1008" s="8">
        <f t="shared" si="144"/>
        <v>21.5</v>
      </c>
      <c r="S1008" s="8">
        <f t="shared" si="145"/>
        <v>18.583333333333332</v>
      </c>
      <c r="T1008" s="8"/>
      <c r="U1008" s="5"/>
      <c r="V1008">
        <v>1687212060</v>
      </c>
      <c r="W1008" t="s">
        <v>68</v>
      </c>
      <c r="X1008" s="1">
        <v>0.91736111111111107</v>
      </c>
      <c r="Y1008" s="5">
        <v>16</v>
      </c>
      <c r="Z1008" s="6">
        <v>30</v>
      </c>
      <c r="AA1008" s="6">
        <v>16</v>
      </c>
      <c r="AB1008" s="5">
        <v>8</v>
      </c>
      <c r="AC1008" s="5">
        <v>15</v>
      </c>
      <c r="AD1008" s="5">
        <v>15</v>
      </c>
      <c r="AE1008" s="5">
        <v>15</v>
      </c>
      <c r="AF1008" s="5">
        <v>40</v>
      </c>
      <c r="AG1008" s="5">
        <v>40</v>
      </c>
      <c r="AH1008" s="5">
        <v>23</v>
      </c>
      <c r="AI1008" s="5"/>
      <c r="AJ1008" s="5">
        <f t="shared" si="146"/>
        <v>14</v>
      </c>
      <c r="AK1008" s="5">
        <f t="shared" si="147"/>
        <v>352.8</v>
      </c>
      <c r="AL1008" s="5">
        <f t="shared" si="148"/>
        <v>352.8</v>
      </c>
      <c r="AM1008" s="5">
        <f t="shared" si="149"/>
        <v>1</v>
      </c>
      <c r="AO1008">
        <f>'Eklima Blinder 2023'!D4079</f>
        <v>19.3</v>
      </c>
      <c r="AP1008" s="19">
        <f t="shared" si="150"/>
        <v>14.399999999999999</v>
      </c>
      <c r="AQ1008" s="5" t="e">
        <f t="shared" si="142"/>
        <v>#DIV/0!</v>
      </c>
    </row>
    <row r="1009" spans="1:43" x14ac:dyDescent="0.3">
      <c r="A1009">
        <v>6</v>
      </c>
      <c r="B1009">
        <v>20</v>
      </c>
      <c r="C1009">
        <v>0</v>
      </c>
      <c r="D1009">
        <v>1687215660</v>
      </c>
      <c r="E1009" t="s">
        <v>68</v>
      </c>
      <c r="F1009" s="1">
        <v>0.9590277777777777</v>
      </c>
      <c r="G1009" s="7">
        <v>13</v>
      </c>
      <c r="H1009" s="7">
        <v>15</v>
      </c>
      <c r="I1009" s="5">
        <v>17</v>
      </c>
      <c r="J1009" s="5">
        <v>18</v>
      </c>
      <c r="K1009" s="5">
        <v>29</v>
      </c>
      <c r="L1009" s="5">
        <v>15</v>
      </c>
      <c r="M1009" s="8">
        <v>21</v>
      </c>
      <c r="N1009" s="8">
        <v>17</v>
      </c>
      <c r="O1009" s="8">
        <v>22</v>
      </c>
      <c r="P1009" s="8">
        <v>15</v>
      </c>
      <c r="Q1009" s="8">
        <f t="shared" si="143"/>
        <v>16.333333333333336</v>
      </c>
      <c r="R1009" s="8">
        <f t="shared" si="144"/>
        <v>21.5</v>
      </c>
      <c r="S1009" s="8">
        <f t="shared" si="145"/>
        <v>18.916666666666668</v>
      </c>
      <c r="T1009" s="8"/>
      <c r="U1009" s="5"/>
      <c r="V1009">
        <v>1687215660</v>
      </c>
      <c r="W1009" t="s">
        <v>68</v>
      </c>
      <c r="X1009" s="1">
        <v>0.9590277777777777</v>
      </c>
      <c r="Y1009" s="5">
        <v>16</v>
      </c>
      <c r="Z1009" s="6">
        <v>30</v>
      </c>
      <c r="AA1009" s="6">
        <v>16</v>
      </c>
      <c r="AB1009" s="5">
        <v>7</v>
      </c>
      <c r="AC1009" s="5">
        <v>14</v>
      </c>
      <c r="AD1009" s="5">
        <v>15</v>
      </c>
      <c r="AE1009" s="5">
        <v>15</v>
      </c>
      <c r="AF1009" s="5">
        <v>40</v>
      </c>
      <c r="AG1009" s="5">
        <v>40</v>
      </c>
      <c r="AH1009" s="5">
        <v>23</v>
      </c>
      <c r="AI1009" s="5"/>
      <c r="AJ1009" s="5">
        <f t="shared" si="146"/>
        <v>14</v>
      </c>
      <c r="AK1009" s="5">
        <f t="shared" si="147"/>
        <v>352.8</v>
      </c>
      <c r="AL1009" s="5">
        <f t="shared" si="148"/>
        <v>352.8</v>
      </c>
      <c r="AM1009" s="5">
        <f t="shared" si="149"/>
        <v>1</v>
      </c>
      <c r="AO1009">
        <f>'Eklima Blinder 2023'!D4080</f>
        <v>18.7</v>
      </c>
      <c r="AP1009" s="19">
        <f t="shared" si="150"/>
        <v>16.258064516129039</v>
      </c>
      <c r="AQ1009" s="5" t="e">
        <f t="shared" si="142"/>
        <v>#DIV/0!</v>
      </c>
    </row>
    <row r="1010" spans="1:43" x14ac:dyDescent="0.3">
      <c r="A1010">
        <v>6</v>
      </c>
      <c r="B1010">
        <v>20</v>
      </c>
      <c r="C1010">
        <v>1</v>
      </c>
      <c r="D1010">
        <v>1687219260</v>
      </c>
      <c r="E1010" t="s">
        <v>69</v>
      </c>
      <c r="F1010" s="1">
        <v>6.9444444444444447E-4</v>
      </c>
      <c r="G1010" s="7">
        <v>12</v>
      </c>
      <c r="H1010" s="7">
        <v>14</v>
      </c>
      <c r="I1010" s="5">
        <v>16</v>
      </c>
      <c r="J1010" s="5">
        <v>17</v>
      </c>
      <c r="K1010" s="5">
        <v>29</v>
      </c>
      <c r="L1010" s="5">
        <v>14</v>
      </c>
      <c r="M1010" s="8">
        <v>21</v>
      </c>
      <c r="N1010" s="8">
        <v>17</v>
      </c>
      <c r="O1010" s="8">
        <v>21</v>
      </c>
      <c r="P1010" s="8">
        <v>15</v>
      </c>
      <c r="Q1010" s="8">
        <f t="shared" si="143"/>
        <v>16.333333333333336</v>
      </c>
      <c r="R1010" s="8">
        <f t="shared" si="144"/>
        <v>21</v>
      </c>
      <c r="S1010" s="8">
        <f t="shared" si="145"/>
        <v>18.666666666666668</v>
      </c>
      <c r="T1010" s="8"/>
      <c r="U1010" s="5"/>
      <c r="V1010">
        <v>1687219260</v>
      </c>
      <c r="W1010" t="s">
        <v>69</v>
      </c>
      <c r="X1010" s="1">
        <v>6.9444444444444447E-4</v>
      </c>
      <c r="Y1010" s="5">
        <v>16</v>
      </c>
      <c r="Z1010" s="6">
        <v>29</v>
      </c>
      <c r="AA1010" s="6">
        <v>17</v>
      </c>
      <c r="AB1010" s="5">
        <v>6</v>
      </c>
      <c r="AC1010" s="5">
        <v>13</v>
      </c>
      <c r="AD1010" s="5">
        <v>15</v>
      </c>
      <c r="AE1010" s="5">
        <v>15</v>
      </c>
      <c r="AF1010" s="5">
        <v>40</v>
      </c>
      <c r="AG1010" s="5">
        <v>40</v>
      </c>
      <c r="AH1010" s="5">
        <v>23</v>
      </c>
      <c r="AI1010" s="5"/>
      <c r="AJ1010" s="5">
        <f t="shared" si="146"/>
        <v>12</v>
      </c>
      <c r="AK1010" s="5">
        <f t="shared" si="147"/>
        <v>302.40000000000003</v>
      </c>
      <c r="AL1010" s="5">
        <f t="shared" si="148"/>
        <v>302.40000000000003</v>
      </c>
      <c r="AM1010" s="5">
        <f t="shared" si="149"/>
        <v>1</v>
      </c>
      <c r="AO1010">
        <f>'Eklima Blinder 2023'!D4081</f>
        <v>17.899999999999999</v>
      </c>
      <c r="AP1010" s="19">
        <f t="shared" si="150"/>
        <v>15.428571428571438</v>
      </c>
      <c r="AQ1010" s="5" t="e">
        <f t="shared" si="142"/>
        <v>#DIV/0!</v>
      </c>
    </row>
    <row r="1011" spans="1:43" x14ac:dyDescent="0.3">
      <c r="A1011">
        <v>6</v>
      </c>
      <c r="B1011">
        <v>20</v>
      </c>
      <c r="C1011">
        <v>2</v>
      </c>
      <c r="D1011">
        <v>1687222860</v>
      </c>
      <c r="E1011" t="s">
        <v>69</v>
      </c>
      <c r="F1011" s="1">
        <v>4.2361111111111106E-2</v>
      </c>
      <c r="G1011" s="7">
        <v>11</v>
      </c>
      <c r="H1011" s="7">
        <v>13</v>
      </c>
      <c r="I1011" s="5">
        <v>16</v>
      </c>
      <c r="J1011" s="5">
        <v>16</v>
      </c>
      <c r="K1011" s="5">
        <v>28</v>
      </c>
      <c r="L1011" s="5">
        <v>13</v>
      </c>
      <c r="M1011" s="8">
        <v>21</v>
      </c>
      <c r="N1011" s="8">
        <v>17</v>
      </c>
      <c r="O1011" s="8">
        <v>21</v>
      </c>
      <c r="P1011" s="8">
        <v>15</v>
      </c>
      <c r="Q1011" s="8">
        <f t="shared" si="143"/>
        <v>16.333333333333336</v>
      </c>
      <c r="R1011" s="8">
        <f t="shared" si="144"/>
        <v>21</v>
      </c>
      <c r="S1011" s="8">
        <f t="shared" si="145"/>
        <v>18.666666666666668</v>
      </c>
      <c r="T1011" s="8"/>
      <c r="U1011" s="5"/>
      <c r="V1011">
        <v>1687222860</v>
      </c>
      <c r="W1011" t="s">
        <v>69</v>
      </c>
      <c r="X1011" s="1">
        <v>4.2361111111111106E-2</v>
      </c>
      <c r="Y1011" s="5">
        <v>16</v>
      </c>
      <c r="Z1011" s="6">
        <v>29</v>
      </c>
      <c r="AA1011" s="6">
        <v>17</v>
      </c>
      <c r="AB1011" s="5">
        <v>5</v>
      </c>
      <c r="AC1011" s="5">
        <v>12</v>
      </c>
      <c r="AD1011" s="5">
        <v>15</v>
      </c>
      <c r="AE1011" s="5">
        <v>15</v>
      </c>
      <c r="AF1011" s="5">
        <v>40</v>
      </c>
      <c r="AG1011" s="5">
        <v>40</v>
      </c>
      <c r="AH1011" s="5">
        <v>23</v>
      </c>
      <c r="AI1011" s="5"/>
      <c r="AJ1011" s="5">
        <f t="shared" si="146"/>
        <v>12</v>
      </c>
      <c r="AK1011" s="5">
        <f t="shared" si="147"/>
        <v>302.40000000000003</v>
      </c>
      <c r="AL1011" s="5">
        <f t="shared" si="148"/>
        <v>302.40000000000003</v>
      </c>
      <c r="AM1011" s="5">
        <f t="shared" si="149"/>
        <v>1</v>
      </c>
      <c r="AO1011">
        <f>'Eklima Blinder 2023'!D4082</f>
        <v>17.399999999999999</v>
      </c>
      <c r="AP1011" s="19">
        <f t="shared" si="150"/>
        <v>15.428571428571438</v>
      </c>
      <c r="AQ1011" s="5" t="e">
        <f t="shared" si="142"/>
        <v>#DIV/0!</v>
      </c>
    </row>
    <row r="1012" spans="1:43" x14ac:dyDescent="0.3">
      <c r="A1012">
        <v>6</v>
      </c>
      <c r="B1012">
        <v>20</v>
      </c>
      <c r="C1012">
        <v>3</v>
      </c>
      <c r="D1012">
        <v>1687226460</v>
      </c>
      <c r="E1012" t="s">
        <v>69</v>
      </c>
      <c r="F1012" s="1">
        <v>8.4027777777777771E-2</v>
      </c>
      <c r="G1012" s="7">
        <v>11</v>
      </c>
      <c r="H1012" s="7">
        <v>12</v>
      </c>
      <c r="I1012" s="5">
        <v>15</v>
      </c>
      <c r="J1012" s="5">
        <v>15</v>
      </c>
      <c r="K1012" s="5">
        <v>24</v>
      </c>
      <c r="L1012" s="5">
        <v>12</v>
      </c>
      <c r="M1012" s="8">
        <v>19</v>
      </c>
      <c r="N1012" s="8">
        <v>16</v>
      </c>
      <c r="O1012" s="8">
        <v>19</v>
      </c>
      <c r="P1012" s="8">
        <v>15</v>
      </c>
      <c r="Q1012" s="8">
        <f t="shared" si="143"/>
        <v>15.666666666666666</v>
      </c>
      <c r="R1012" s="8">
        <f t="shared" si="144"/>
        <v>19</v>
      </c>
      <c r="S1012" s="8">
        <f t="shared" si="145"/>
        <v>17.333333333333332</v>
      </c>
      <c r="T1012" s="8"/>
      <c r="U1012" s="5"/>
      <c r="V1012">
        <v>1687226460</v>
      </c>
      <c r="W1012" t="s">
        <v>69</v>
      </c>
      <c r="X1012" s="1">
        <v>8.4027777777777771E-2</v>
      </c>
      <c r="Y1012" s="5">
        <v>16</v>
      </c>
      <c r="Z1012" s="6">
        <v>23</v>
      </c>
      <c r="AA1012" s="6">
        <v>16</v>
      </c>
      <c r="AB1012" s="5">
        <v>8</v>
      </c>
      <c r="AC1012" s="5">
        <v>12</v>
      </c>
      <c r="AD1012" s="5">
        <v>15</v>
      </c>
      <c r="AE1012" s="5">
        <v>16</v>
      </c>
      <c r="AF1012" s="5">
        <v>40</v>
      </c>
      <c r="AG1012" s="5">
        <v>40</v>
      </c>
      <c r="AH1012" s="5">
        <v>23</v>
      </c>
      <c r="AI1012" s="5"/>
      <c r="AJ1012" s="5">
        <f t="shared" si="146"/>
        <v>7</v>
      </c>
      <c r="AK1012" s="5">
        <f t="shared" si="147"/>
        <v>176.4</v>
      </c>
      <c r="AL1012" s="5">
        <f t="shared" si="148"/>
        <v>176.4</v>
      </c>
      <c r="AM1012" s="5">
        <f t="shared" si="149"/>
        <v>1</v>
      </c>
      <c r="AO1012">
        <f>'Eklima Blinder 2023'!D4083</f>
        <v>17.600000000000001</v>
      </c>
      <c r="AP1012" s="19">
        <f t="shared" si="150"/>
        <v>12.599999999999998</v>
      </c>
      <c r="AQ1012" s="5" t="e">
        <f t="shared" si="142"/>
        <v>#DIV/0!</v>
      </c>
    </row>
    <row r="1013" spans="1:43" x14ac:dyDescent="0.3">
      <c r="A1013">
        <v>6</v>
      </c>
      <c r="B1013">
        <v>20</v>
      </c>
      <c r="C1013">
        <v>4</v>
      </c>
      <c r="D1013">
        <v>1687230060</v>
      </c>
      <c r="E1013" t="s">
        <v>69</v>
      </c>
      <c r="F1013" s="1">
        <v>0.12569444444444444</v>
      </c>
      <c r="G1013" s="7">
        <v>10</v>
      </c>
      <c r="H1013" s="7">
        <v>12</v>
      </c>
      <c r="I1013" s="5">
        <v>14</v>
      </c>
      <c r="J1013" s="5">
        <v>15</v>
      </c>
      <c r="K1013" s="5">
        <v>22</v>
      </c>
      <c r="L1013" s="5">
        <v>12</v>
      </c>
      <c r="M1013" s="8">
        <v>18</v>
      </c>
      <c r="N1013" s="8">
        <v>15</v>
      </c>
      <c r="O1013" s="8">
        <v>18</v>
      </c>
      <c r="P1013" s="8">
        <v>15</v>
      </c>
      <c r="Q1013" s="8">
        <f t="shared" si="143"/>
        <v>15</v>
      </c>
      <c r="R1013" s="8">
        <f t="shared" si="144"/>
        <v>18</v>
      </c>
      <c r="S1013" s="8">
        <f t="shared" si="145"/>
        <v>16.5</v>
      </c>
      <c r="T1013" s="8"/>
      <c r="U1013" s="5"/>
      <c r="V1013">
        <v>1687230060</v>
      </c>
      <c r="W1013" t="s">
        <v>69</v>
      </c>
      <c r="X1013" s="1">
        <v>0.12569444444444444</v>
      </c>
      <c r="Y1013" s="5">
        <v>15</v>
      </c>
      <c r="Z1013" s="6">
        <v>22</v>
      </c>
      <c r="AA1013" s="6">
        <v>16</v>
      </c>
      <c r="AB1013" s="5">
        <v>8</v>
      </c>
      <c r="AC1013" s="5">
        <v>12</v>
      </c>
      <c r="AD1013" s="5">
        <v>15</v>
      </c>
      <c r="AE1013" s="5">
        <v>15</v>
      </c>
      <c r="AF1013" s="5">
        <v>40</v>
      </c>
      <c r="AG1013" s="5">
        <v>40</v>
      </c>
      <c r="AH1013" s="5">
        <v>24</v>
      </c>
      <c r="AI1013" s="5"/>
      <c r="AJ1013" s="5">
        <f t="shared" si="146"/>
        <v>6</v>
      </c>
      <c r="AK1013" s="5">
        <f t="shared" si="147"/>
        <v>151.20000000000002</v>
      </c>
      <c r="AL1013" s="5">
        <f t="shared" si="148"/>
        <v>151.20000000000002</v>
      </c>
      <c r="AM1013" s="5">
        <f t="shared" si="149"/>
        <v>1</v>
      </c>
      <c r="AO1013">
        <f>'Eklima Blinder 2023'!D4084</f>
        <v>17.2</v>
      </c>
      <c r="AP1013" s="19">
        <f t="shared" si="150"/>
        <v>12</v>
      </c>
      <c r="AQ1013" s="5" t="e">
        <f t="shared" si="142"/>
        <v>#DIV/0!</v>
      </c>
    </row>
    <row r="1014" spans="1:43" x14ac:dyDescent="0.3">
      <c r="A1014">
        <v>6</v>
      </c>
      <c r="B1014">
        <v>20</v>
      </c>
      <c r="C1014">
        <v>5</v>
      </c>
      <c r="D1014">
        <v>1687233660</v>
      </c>
      <c r="E1014" t="s">
        <v>69</v>
      </c>
      <c r="F1014" s="1">
        <v>0.1673611111111111</v>
      </c>
      <c r="G1014" s="7">
        <v>10</v>
      </c>
      <c r="H1014" s="7">
        <v>12</v>
      </c>
      <c r="I1014" s="5">
        <v>14</v>
      </c>
      <c r="J1014" s="5">
        <v>14</v>
      </c>
      <c r="K1014" s="5">
        <v>21</v>
      </c>
      <c r="L1014" s="5">
        <v>12</v>
      </c>
      <c r="M1014" s="8">
        <v>18</v>
      </c>
      <c r="N1014" s="8">
        <v>15</v>
      </c>
      <c r="O1014" s="8">
        <v>18</v>
      </c>
      <c r="P1014" s="8">
        <v>14</v>
      </c>
      <c r="Q1014" s="8">
        <f t="shared" si="143"/>
        <v>14.666666666666668</v>
      </c>
      <c r="R1014" s="8">
        <f t="shared" si="144"/>
        <v>18</v>
      </c>
      <c r="S1014" s="8">
        <f t="shared" si="145"/>
        <v>16.333333333333336</v>
      </c>
      <c r="T1014" s="8"/>
      <c r="U1014" s="5"/>
      <c r="V1014">
        <v>1687233660</v>
      </c>
      <c r="W1014" t="s">
        <v>69</v>
      </c>
      <c r="X1014" s="1">
        <v>0.1673611111111111</v>
      </c>
      <c r="Y1014" s="5">
        <v>15</v>
      </c>
      <c r="Z1014" s="6">
        <v>22</v>
      </c>
      <c r="AA1014" s="6">
        <v>15</v>
      </c>
      <c r="AB1014" s="5">
        <v>8</v>
      </c>
      <c r="AC1014" s="5">
        <v>11</v>
      </c>
      <c r="AD1014" s="5">
        <v>15</v>
      </c>
      <c r="AE1014" s="5">
        <v>15</v>
      </c>
      <c r="AF1014" s="5">
        <v>40</v>
      </c>
      <c r="AG1014" s="5">
        <v>40</v>
      </c>
      <c r="AH1014" s="5">
        <v>25</v>
      </c>
      <c r="AI1014" s="5"/>
      <c r="AJ1014" s="5">
        <f t="shared" si="146"/>
        <v>7</v>
      </c>
      <c r="AK1014" s="5">
        <f t="shared" si="147"/>
        <v>176.4</v>
      </c>
      <c r="AL1014" s="5">
        <f t="shared" si="148"/>
        <v>176.4</v>
      </c>
      <c r="AM1014" s="5">
        <f t="shared" si="149"/>
        <v>1</v>
      </c>
      <c r="AO1014">
        <f>'Eklima Blinder 2023'!D4085</f>
        <v>17.2</v>
      </c>
      <c r="AP1014" s="19">
        <f t="shared" si="150"/>
        <v>12.600000000000003</v>
      </c>
      <c r="AQ1014" s="5" t="e">
        <f t="shared" si="142"/>
        <v>#DIV/0!</v>
      </c>
    </row>
    <row r="1015" spans="1:43" x14ac:dyDescent="0.3">
      <c r="A1015">
        <v>6</v>
      </c>
      <c r="B1015">
        <v>20</v>
      </c>
      <c r="C1015">
        <v>6</v>
      </c>
      <c r="D1015">
        <v>1687237260</v>
      </c>
      <c r="E1015" t="s">
        <v>69</v>
      </c>
      <c r="F1015" s="1">
        <v>0.20902777777777778</v>
      </c>
      <c r="G1015" s="7">
        <v>10</v>
      </c>
      <c r="H1015" s="7">
        <v>11</v>
      </c>
      <c r="I1015" s="5">
        <v>14</v>
      </c>
      <c r="J1015" s="5">
        <v>14</v>
      </c>
      <c r="K1015" s="5">
        <v>21</v>
      </c>
      <c r="L1015" s="5">
        <v>12</v>
      </c>
      <c r="M1015" s="8">
        <v>17</v>
      </c>
      <c r="N1015" s="8">
        <v>15</v>
      </c>
      <c r="O1015" s="8">
        <v>18</v>
      </c>
      <c r="P1015" s="8">
        <v>14</v>
      </c>
      <c r="Q1015" s="8">
        <f t="shared" si="143"/>
        <v>14.666666666666668</v>
      </c>
      <c r="R1015" s="8">
        <f t="shared" si="144"/>
        <v>17.5</v>
      </c>
      <c r="S1015" s="8">
        <f t="shared" si="145"/>
        <v>16.083333333333336</v>
      </c>
      <c r="T1015" s="8"/>
      <c r="U1015" s="5"/>
      <c r="V1015">
        <v>1687237260</v>
      </c>
      <c r="W1015" t="s">
        <v>69</v>
      </c>
      <c r="X1015" s="1">
        <v>0.20902777777777778</v>
      </c>
      <c r="Y1015" s="5">
        <v>15</v>
      </c>
      <c r="Z1015" s="6">
        <v>22</v>
      </c>
      <c r="AA1015" s="6">
        <v>15</v>
      </c>
      <c r="AB1015" s="5">
        <v>7</v>
      </c>
      <c r="AC1015" s="5">
        <v>11</v>
      </c>
      <c r="AD1015" s="5">
        <v>14</v>
      </c>
      <c r="AE1015" s="5">
        <v>15</v>
      </c>
      <c r="AF1015" s="5">
        <v>40</v>
      </c>
      <c r="AG1015" s="5">
        <v>40</v>
      </c>
      <c r="AH1015" s="5">
        <v>24</v>
      </c>
      <c r="AI1015" s="5"/>
      <c r="AJ1015" s="5">
        <f t="shared" si="146"/>
        <v>7</v>
      </c>
      <c r="AK1015" s="5">
        <f t="shared" si="147"/>
        <v>176.4</v>
      </c>
      <c r="AL1015" s="5">
        <f t="shared" si="148"/>
        <v>176.4</v>
      </c>
      <c r="AM1015" s="5">
        <f t="shared" si="149"/>
        <v>1</v>
      </c>
      <c r="AO1015">
        <f>'Eklima Blinder 2023'!D4086</f>
        <v>17.600000000000001</v>
      </c>
      <c r="AP1015" s="19">
        <f t="shared" si="150"/>
        <v>14.823529411764712</v>
      </c>
      <c r="AQ1015" s="5" t="e">
        <f t="shared" si="142"/>
        <v>#DIV/0!</v>
      </c>
    </row>
    <row r="1016" spans="1:43" x14ac:dyDescent="0.3">
      <c r="A1016">
        <v>6</v>
      </c>
      <c r="B1016">
        <v>20</v>
      </c>
      <c r="C1016">
        <v>7</v>
      </c>
      <c r="D1016">
        <v>1687240860</v>
      </c>
      <c r="E1016" t="s">
        <v>69</v>
      </c>
      <c r="F1016" s="1">
        <v>0.25069444444444444</v>
      </c>
      <c r="G1016" s="7">
        <v>9</v>
      </c>
      <c r="H1016" s="7">
        <v>11</v>
      </c>
      <c r="I1016" s="5">
        <v>14</v>
      </c>
      <c r="J1016" s="5">
        <v>14</v>
      </c>
      <c r="K1016" s="5">
        <v>21</v>
      </c>
      <c r="L1016" s="5">
        <v>12</v>
      </c>
      <c r="M1016" s="8">
        <v>17</v>
      </c>
      <c r="N1016" s="8">
        <v>15</v>
      </c>
      <c r="O1016" s="8">
        <v>17</v>
      </c>
      <c r="P1016" s="8">
        <v>14</v>
      </c>
      <c r="Q1016" s="8">
        <f t="shared" si="143"/>
        <v>14.666666666666668</v>
      </c>
      <c r="R1016" s="8">
        <f t="shared" si="144"/>
        <v>17</v>
      </c>
      <c r="S1016" s="8">
        <f t="shared" si="145"/>
        <v>15.833333333333334</v>
      </c>
      <c r="T1016" s="8"/>
      <c r="U1016" s="5"/>
      <c r="V1016">
        <v>1687240860</v>
      </c>
      <c r="W1016" t="s">
        <v>69</v>
      </c>
      <c r="X1016" s="1">
        <v>0.25069444444444444</v>
      </c>
      <c r="Y1016" s="5">
        <v>15</v>
      </c>
      <c r="Z1016" s="6">
        <v>22</v>
      </c>
      <c r="AA1016" s="6">
        <v>15</v>
      </c>
      <c r="AB1016" s="5">
        <v>7</v>
      </c>
      <c r="AC1016" s="5">
        <v>11</v>
      </c>
      <c r="AD1016" s="5">
        <v>14</v>
      </c>
      <c r="AE1016" s="5">
        <v>15</v>
      </c>
      <c r="AF1016" s="5">
        <v>40</v>
      </c>
      <c r="AG1016" s="5">
        <v>40</v>
      </c>
      <c r="AH1016" s="5">
        <v>24</v>
      </c>
      <c r="AI1016" s="5"/>
      <c r="AJ1016" s="5">
        <f t="shared" si="146"/>
        <v>7</v>
      </c>
      <c r="AK1016" s="5">
        <f t="shared" si="147"/>
        <v>176.4</v>
      </c>
      <c r="AL1016" s="5">
        <f t="shared" si="148"/>
        <v>176.4</v>
      </c>
      <c r="AM1016" s="5">
        <f t="shared" si="149"/>
        <v>1</v>
      </c>
      <c r="AO1016">
        <f>'Eklima Blinder 2023'!D4087</f>
        <v>18.600000000000001</v>
      </c>
      <c r="AP1016" s="19">
        <f t="shared" si="150"/>
        <v>18.000000000000011</v>
      </c>
      <c r="AQ1016" s="5" t="e">
        <f t="shared" si="142"/>
        <v>#DIV/0!</v>
      </c>
    </row>
    <row r="1017" spans="1:43" x14ac:dyDescent="0.3">
      <c r="A1017">
        <v>6</v>
      </c>
      <c r="B1017">
        <v>20</v>
      </c>
      <c r="C1017">
        <v>8</v>
      </c>
      <c r="D1017">
        <v>1687244460</v>
      </c>
      <c r="E1017" t="s">
        <v>69</v>
      </c>
      <c r="F1017" s="1">
        <v>0.29236111111111113</v>
      </c>
      <c r="G1017" s="7">
        <v>10</v>
      </c>
      <c r="H1017" s="7">
        <v>11</v>
      </c>
      <c r="I1017" s="5">
        <v>13</v>
      </c>
      <c r="J1017" s="5">
        <v>14</v>
      </c>
      <c r="K1017" s="5">
        <v>20</v>
      </c>
      <c r="L1017" s="5">
        <v>12</v>
      </c>
      <c r="M1017" s="8">
        <v>17</v>
      </c>
      <c r="N1017" s="8">
        <v>15</v>
      </c>
      <c r="O1017" s="8">
        <v>17</v>
      </c>
      <c r="P1017" s="8">
        <v>14</v>
      </c>
      <c r="Q1017" s="8">
        <f t="shared" si="143"/>
        <v>14.666666666666668</v>
      </c>
      <c r="R1017" s="8">
        <f t="shared" si="144"/>
        <v>17</v>
      </c>
      <c r="S1017" s="8">
        <f t="shared" si="145"/>
        <v>15.833333333333334</v>
      </c>
      <c r="T1017" s="8"/>
      <c r="U1017" s="5"/>
      <c r="V1017">
        <v>1687244460</v>
      </c>
      <c r="W1017" t="s">
        <v>69</v>
      </c>
      <c r="X1017" s="1">
        <v>0.29236111111111113</v>
      </c>
      <c r="Y1017" s="5">
        <v>14</v>
      </c>
      <c r="Z1017" s="6">
        <v>21</v>
      </c>
      <c r="AA1017" s="6">
        <v>15</v>
      </c>
      <c r="AB1017" s="5">
        <v>8</v>
      </c>
      <c r="AC1017" s="5">
        <v>11</v>
      </c>
      <c r="AD1017" s="5">
        <v>14</v>
      </c>
      <c r="AE1017" s="5">
        <v>14</v>
      </c>
      <c r="AF1017" s="5">
        <v>40</v>
      </c>
      <c r="AG1017" s="5">
        <v>40</v>
      </c>
      <c r="AH1017" s="5">
        <v>24</v>
      </c>
      <c r="AI1017" s="5"/>
      <c r="AJ1017" s="5">
        <f t="shared" si="146"/>
        <v>6</v>
      </c>
      <c r="AK1017" s="5">
        <f t="shared" si="147"/>
        <v>151.20000000000002</v>
      </c>
      <c r="AL1017" s="5">
        <f t="shared" si="148"/>
        <v>151.20000000000002</v>
      </c>
      <c r="AM1017" s="5">
        <f t="shared" si="149"/>
        <v>1</v>
      </c>
      <c r="AO1017">
        <f>'Eklima Blinder 2023'!D4088</f>
        <v>19</v>
      </c>
      <c r="AP1017" s="19">
        <f t="shared" si="150"/>
        <v>15.428571428571438</v>
      </c>
      <c r="AQ1017" s="5" t="e">
        <f t="shared" si="142"/>
        <v>#DIV/0!</v>
      </c>
    </row>
    <row r="1018" spans="1:43" x14ac:dyDescent="0.3">
      <c r="A1018">
        <v>6</v>
      </c>
      <c r="B1018">
        <v>20</v>
      </c>
      <c r="C1018">
        <v>9</v>
      </c>
      <c r="D1018">
        <v>1687248060</v>
      </c>
      <c r="E1018" t="s">
        <v>69</v>
      </c>
      <c r="F1018" s="1">
        <v>0.33402777777777781</v>
      </c>
      <c r="G1018" s="7">
        <v>13</v>
      </c>
      <c r="H1018" s="7">
        <v>13</v>
      </c>
      <c r="I1018" s="5">
        <v>14</v>
      </c>
      <c r="J1018" s="5">
        <v>14</v>
      </c>
      <c r="K1018" s="5">
        <v>13</v>
      </c>
      <c r="L1018" s="5">
        <v>13</v>
      </c>
      <c r="M1018" s="8">
        <v>13</v>
      </c>
      <c r="N1018" s="8">
        <v>13</v>
      </c>
      <c r="O1018" s="8">
        <v>14</v>
      </c>
      <c r="P1018" s="8">
        <v>13</v>
      </c>
      <c r="Q1018" s="8">
        <f t="shared" si="143"/>
        <v>13</v>
      </c>
      <c r="R1018" s="8">
        <f t="shared" si="144"/>
        <v>13.5</v>
      </c>
      <c r="S1018" s="8">
        <f t="shared" si="145"/>
        <v>13.25</v>
      </c>
      <c r="T1018" s="8"/>
      <c r="U1018" s="5"/>
      <c r="V1018">
        <v>1687248060</v>
      </c>
      <c r="W1018" t="s">
        <v>69</v>
      </c>
      <c r="X1018" s="1">
        <v>0.33402777777777781</v>
      </c>
      <c r="Y1018" s="5">
        <v>13</v>
      </c>
      <c r="Z1018" s="6">
        <v>14</v>
      </c>
      <c r="AA1018" s="6">
        <v>14</v>
      </c>
      <c r="AB1018" s="5">
        <v>13</v>
      </c>
      <c r="AC1018" s="5">
        <v>13</v>
      </c>
      <c r="AD1018" s="5">
        <v>14</v>
      </c>
      <c r="AE1018" s="5">
        <v>14</v>
      </c>
      <c r="AF1018" s="5">
        <v>40</v>
      </c>
      <c r="AG1018" s="5">
        <v>40</v>
      </c>
      <c r="AH1018" s="5">
        <v>25</v>
      </c>
      <c r="AI1018" s="5"/>
      <c r="AJ1018" s="5">
        <f t="shared" si="146"/>
        <v>0</v>
      </c>
      <c r="AK1018" s="5">
        <f t="shared" si="147"/>
        <v>0</v>
      </c>
      <c r="AL1018" s="5">
        <f t="shared" si="148"/>
        <v>0</v>
      </c>
      <c r="AM1018" s="5">
        <f t="shared" si="149"/>
        <v>0</v>
      </c>
      <c r="AO1018">
        <f>'Eklima Blinder 2023'!D4089</f>
        <v>19.100000000000001</v>
      </c>
      <c r="AP1018" s="19">
        <f t="shared" si="150"/>
        <v>0</v>
      </c>
      <c r="AQ1018" s="5" t="e">
        <f t="shared" si="142"/>
        <v>#DIV/0!</v>
      </c>
    </row>
    <row r="1019" spans="1:43" x14ac:dyDescent="0.3">
      <c r="A1019">
        <v>6</v>
      </c>
      <c r="B1019">
        <v>20</v>
      </c>
      <c r="C1019">
        <v>10</v>
      </c>
      <c r="D1019">
        <v>1687251660</v>
      </c>
      <c r="E1019" t="s">
        <v>69</v>
      </c>
      <c r="F1019" s="1">
        <v>0.3756944444444445</v>
      </c>
      <c r="G1019" s="7">
        <v>11</v>
      </c>
      <c r="H1019" s="7">
        <v>14</v>
      </c>
      <c r="I1019" s="5">
        <v>14</v>
      </c>
      <c r="J1019" s="5">
        <v>15</v>
      </c>
      <c r="K1019" s="5">
        <v>28</v>
      </c>
      <c r="L1019" s="5">
        <v>14</v>
      </c>
      <c r="M1019" s="8">
        <v>18</v>
      </c>
      <c r="N1019" s="8">
        <v>13</v>
      </c>
      <c r="O1019" s="8">
        <v>19</v>
      </c>
      <c r="P1019" s="8">
        <v>13</v>
      </c>
      <c r="Q1019" s="8">
        <f t="shared" si="143"/>
        <v>13</v>
      </c>
      <c r="R1019" s="8">
        <f t="shared" si="144"/>
        <v>18.5</v>
      </c>
      <c r="S1019" s="8">
        <f t="shared" si="145"/>
        <v>15.75</v>
      </c>
      <c r="T1019" s="8"/>
      <c r="U1019" s="5"/>
      <c r="V1019">
        <v>1687251660</v>
      </c>
      <c r="W1019" t="s">
        <v>69</v>
      </c>
      <c r="X1019" s="1">
        <v>0.3756944444444445</v>
      </c>
      <c r="Y1019" s="5">
        <v>13</v>
      </c>
      <c r="Z1019" s="6">
        <v>29</v>
      </c>
      <c r="AA1019" s="6">
        <v>15</v>
      </c>
      <c r="AB1019" s="5">
        <v>6</v>
      </c>
      <c r="AC1019" s="5">
        <v>14</v>
      </c>
      <c r="AD1019" s="5">
        <v>13</v>
      </c>
      <c r="AE1019" s="5">
        <v>14</v>
      </c>
      <c r="AF1019" s="5">
        <v>40</v>
      </c>
      <c r="AG1019" s="5">
        <v>40</v>
      </c>
      <c r="AH1019" s="5">
        <v>24</v>
      </c>
      <c r="AI1019" s="5"/>
      <c r="AJ1019" s="5">
        <f t="shared" si="146"/>
        <v>14</v>
      </c>
      <c r="AK1019" s="5">
        <f t="shared" si="147"/>
        <v>352.8</v>
      </c>
      <c r="AL1019" s="5">
        <f t="shared" si="148"/>
        <v>352.8</v>
      </c>
      <c r="AM1019" s="5">
        <f t="shared" si="149"/>
        <v>1</v>
      </c>
      <c r="AO1019">
        <f>'Eklima Blinder 2023'!D4090</f>
        <v>18.2</v>
      </c>
      <c r="AP1019" s="19">
        <f t="shared" si="150"/>
        <v>15.272727272727272</v>
      </c>
      <c r="AQ1019" s="5" t="e">
        <f t="shared" si="142"/>
        <v>#DIV/0!</v>
      </c>
    </row>
    <row r="1020" spans="1:43" x14ac:dyDescent="0.3">
      <c r="A1020">
        <v>6</v>
      </c>
      <c r="B1020">
        <v>20</v>
      </c>
      <c r="C1020">
        <v>11</v>
      </c>
      <c r="D1020">
        <v>1687255260</v>
      </c>
      <c r="E1020" t="s">
        <v>69</v>
      </c>
      <c r="F1020" s="1">
        <v>0.41736111111111113</v>
      </c>
      <c r="G1020" s="7">
        <v>9</v>
      </c>
      <c r="H1020" s="7">
        <v>12</v>
      </c>
      <c r="I1020" s="5">
        <v>15</v>
      </c>
      <c r="J1020" s="5">
        <v>15</v>
      </c>
      <c r="K1020" s="5">
        <v>27</v>
      </c>
      <c r="L1020" s="5">
        <v>13</v>
      </c>
      <c r="M1020" s="8">
        <v>20</v>
      </c>
      <c r="N1020" s="8">
        <v>15</v>
      </c>
      <c r="O1020" s="8">
        <v>20</v>
      </c>
      <c r="P1020" s="8">
        <v>14</v>
      </c>
      <c r="Q1020" s="8">
        <f t="shared" si="143"/>
        <v>14.666666666666668</v>
      </c>
      <c r="R1020" s="8">
        <f t="shared" si="144"/>
        <v>20</v>
      </c>
      <c r="S1020" s="8">
        <f t="shared" si="145"/>
        <v>17.333333333333336</v>
      </c>
      <c r="T1020" s="8"/>
      <c r="U1020" s="5"/>
      <c r="V1020">
        <v>1687255260</v>
      </c>
      <c r="W1020" t="s">
        <v>69</v>
      </c>
      <c r="X1020" s="1">
        <v>0.41736111111111113</v>
      </c>
      <c r="Y1020" s="5">
        <v>15</v>
      </c>
      <c r="Z1020" s="6">
        <v>28</v>
      </c>
      <c r="AA1020" s="6">
        <v>15</v>
      </c>
      <c r="AB1020" s="5">
        <v>5</v>
      </c>
      <c r="AC1020" s="5">
        <v>12</v>
      </c>
      <c r="AD1020" s="5">
        <v>14</v>
      </c>
      <c r="AE1020" s="5">
        <v>14</v>
      </c>
      <c r="AF1020" s="5">
        <v>40</v>
      </c>
      <c r="AG1020" s="5">
        <v>40</v>
      </c>
      <c r="AH1020" s="5">
        <v>25</v>
      </c>
      <c r="AI1020" s="5"/>
      <c r="AJ1020" s="5">
        <f t="shared" si="146"/>
        <v>13</v>
      </c>
      <c r="AK1020" s="5">
        <f t="shared" si="147"/>
        <v>327.60000000000002</v>
      </c>
      <c r="AL1020" s="5">
        <f t="shared" si="148"/>
        <v>327.60000000000002</v>
      </c>
      <c r="AM1020" s="5">
        <f t="shared" si="149"/>
        <v>1</v>
      </c>
      <c r="AO1020">
        <f>'Eklima Blinder 2023'!D4091</f>
        <v>16.600000000000001</v>
      </c>
      <c r="AP1020" s="19">
        <f t="shared" si="150"/>
        <v>14.625000000000004</v>
      </c>
      <c r="AQ1020" s="5" t="e">
        <f t="shared" si="142"/>
        <v>#DIV/0!</v>
      </c>
    </row>
    <row r="1021" spans="1:43" x14ac:dyDescent="0.3">
      <c r="A1021">
        <v>6</v>
      </c>
      <c r="B1021">
        <v>20</v>
      </c>
      <c r="C1021">
        <v>12</v>
      </c>
      <c r="D1021">
        <v>1687258860</v>
      </c>
      <c r="E1021" t="s">
        <v>69</v>
      </c>
      <c r="F1021" s="1">
        <v>0.45902777777777781</v>
      </c>
      <c r="G1021" s="7">
        <v>9</v>
      </c>
      <c r="H1021" s="7">
        <v>12</v>
      </c>
      <c r="I1021" s="5">
        <v>14</v>
      </c>
      <c r="J1021" s="5">
        <v>15</v>
      </c>
      <c r="K1021" s="5">
        <v>28</v>
      </c>
      <c r="L1021" s="5">
        <v>12</v>
      </c>
      <c r="M1021" s="8">
        <v>21</v>
      </c>
      <c r="N1021" s="8">
        <v>16</v>
      </c>
      <c r="O1021" s="8">
        <v>21</v>
      </c>
      <c r="P1021" s="8">
        <v>15</v>
      </c>
      <c r="Q1021" s="8">
        <f t="shared" si="143"/>
        <v>15.666666666666666</v>
      </c>
      <c r="R1021" s="8">
        <f t="shared" si="144"/>
        <v>21</v>
      </c>
      <c r="S1021" s="8">
        <f t="shared" si="145"/>
        <v>18.333333333333332</v>
      </c>
      <c r="T1021" s="8"/>
      <c r="U1021" s="5"/>
      <c r="V1021">
        <v>1687258860</v>
      </c>
      <c r="W1021" t="s">
        <v>69</v>
      </c>
      <c r="X1021" s="1">
        <v>0.45902777777777781</v>
      </c>
      <c r="Y1021" s="5">
        <v>15</v>
      </c>
      <c r="Z1021" s="6">
        <v>29</v>
      </c>
      <c r="AA1021" s="6">
        <v>16</v>
      </c>
      <c r="AB1021" s="5">
        <v>5</v>
      </c>
      <c r="AC1021" s="5">
        <v>12</v>
      </c>
      <c r="AD1021" s="5">
        <v>15</v>
      </c>
      <c r="AE1021" s="5">
        <v>15</v>
      </c>
      <c r="AF1021" s="5">
        <v>40</v>
      </c>
      <c r="AG1021" s="5">
        <v>40</v>
      </c>
      <c r="AH1021" s="5">
        <v>25</v>
      </c>
      <c r="AI1021" s="5"/>
      <c r="AJ1021" s="5">
        <f t="shared" si="146"/>
        <v>13</v>
      </c>
      <c r="AK1021" s="5">
        <f t="shared" si="147"/>
        <v>327.60000000000002</v>
      </c>
      <c r="AL1021" s="5">
        <f t="shared" si="148"/>
        <v>327.60000000000002</v>
      </c>
      <c r="AM1021" s="5">
        <f t="shared" si="149"/>
        <v>1</v>
      </c>
      <c r="AO1021">
        <f>'Eklima Blinder 2023'!D4092</f>
        <v>16.8</v>
      </c>
      <c r="AP1021" s="19">
        <f t="shared" si="150"/>
        <v>14.625</v>
      </c>
      <c r="AQ1021" s="5" t="e">
        <f t="shared" si="142"/>
        <v>#DIV/0!</v>
      </c>
    </row>
    <row r="1022" spans="1:43" x14ac:dyDescent="0.3">
      <c r="A1022">
        <v>6</v>
      </c>
      <c r="B1022">
        <v>20</v>
      </c>
      <c r="C1022">
        <v>13</v>
      </c>
      <c r="D1022">
        <v>1687262460</v>
      </c>
      <c r="E1022" t="s">
        <v>69</v>
      </c>
      <c r="F1022" s="1">
        <v>0.50069444444444444</v>
      </c>
      <c r="G1022" s="7">
        <v>9</v>
      </c>
      <c r="H1022" s="7">
        <v>12</v>
      </c>
      <c r="I1022" s="5">
        <v>14</v>
      </c>
      <c r="J1022" s="5">
        <v>14</v>
      </c>
      <c r="K1022" s="5">
        <v>28</v>
      </c>
      <c r="L1022" s="5">
        <v>12</v>
      </c>
      <c r="M1022" s="8">
        <v>21</v>
      </c>
      <c r="N1022" s="8">
        <v>16</v>
      </c>
      <c r="O1022" s="8">
        <v>21</v>
      </c>
      <c r="P1022" s="8">
        <v>15</v>
      </c>
      <c r="Q1022" s="8">
        <f t="shared" si="143"/>
        <v>15.666666666666666</v>
      </c>
      <c r="R1022" s="8">
        <f t="shared" si="144"/>
        <v>21</v>
      </c>
      <c r="S1022" s="8">
        <f t="shared" si="145"/>
        <v>18.333333333333332</v>
      </c>
      <c r="T1022" s="8"/>
      <c r="U1022" s="5"/>
      <c r="V1022">
        <v>1687262460</v>
      </c>
      <c r="W1022" t="s">
        <v>69</v>
      </c>
      <c r="X1022" s="1">
        <v>0.50069444444444444</v>
      </c>
      <c r="Y1022" s="5">
        <v>16</v>
      </c>
      <c r="Z1022" s="6">
        <v>29</v>
      </c>
      <c r="AA1022" s="6">
        <v>16</v>
      </c>
      <c r="AB1022" s="5">
        <v>4</v>
      </c>
      <c r="AC1022" s="5">
        <v>12</v>
      </c>
      <c r="AD1022" s="5">
        <v>15</v>
      </c>
      <c r="AE1022" s="5">
        <v>15</v>
      </c>
      <c r="AF1022" s="5">
        <v>40</v>
      </c>
      <c r="AG1022" s="5">
        <v>40</v>
      </c>
      <c r="AH1022" s="5">
        <v>25</v>
      </c>
      <c r="AI1022" s="5"/>
      <c r="AJ1022" s="5">
        <f t="shared" si="146"/>
        <v>13</v>
      </c>
      <c r="AK1022" s="5">
        <f t="shared" si="147"/>
        <v>327.60000000000002</v>
      </c>
      <c r="AL1022" s="5">
        <f t="shared" si="148"/>
        <v>327.60000000000002</v>
      </c>
      <c r="AM1022" s="5">
        <f t="shared" si="149"/>
        <v>1</v>
      </c>
      <c r="AO1022">
        <f>'Eklima Blinder 2023'!D4093</f>
        <v>18.7</v>
      </c>
      <c r="AP1022" s="19">
        <f t="shared" si="150"/>
        <v>14.625</v>
      </c>
      <c r="AQ1022" s="5" t="e">
        <f t="shared" si="142"/>
        <v>#DIV/0!</v>
      </c>
    </row>
    <row r="1023" spans="1:43" x14ac:dyDescent="0.3">
      <c r="A1023">
        <v>6</v>
      </c>
      <c r="B1023">
        <v>20</v>
      </c>
      <c r="C1023">
        <v>14</v>
      </c>
      <c r="D1023">
        <v>1687266060</v>
      </c>
      <c r="E1023" t="s">
        <v>69</v>
      </c>
      <c r="F1023" s="1">
        <v>0.54236111111111118</v>
      </c>
      <c r="G1023" s="7">
        <v>9</v>
      </c>
      <c r="H1023" s="7">
        <v>12</v>
      </c>
      <c r="I1023" s="5">
        <v>14</v>
      </c>
      <c r="J1023" s="5">
        <v>14</v>
      </c>
      <c r="K1023" s="5">
        <v>28</v>
      </c>
      <c r="L1023" s="5">
        <v>12</v>
      </c>
      <c r="M1023" s="8">
        <v>21</v>
      </c>
      <c r="N1023" s="8">
        <v>16</v>
      </c>
      <c r="O1023" s="8">
        <v>21</v>
      </c>
      <c r="P1023" s="8">
        <v>15</v>
      </c>
      <c r="Q1023" s="8">
        <f t="shared" si="143"/>
        <v>15.666666666666666</v>
      </c>
      <c r="R1023" s="8">
        <f t="shared" si="144"/>
        <v>21</v>
      </c>
      <c r="S1023" s="8">
        <f t="shared" si="145"/>
        <v>18.333333333333332</v>
      </c>
      <c r="T1023" s="8"/>
      <c r="U1023" s="5"/>
      <c r="V1023">
        <v>1687266060</v>
      </c>
      <c r="W1023" t="s">
        <v>69</v>
      </c>
      <c r="X1023" s="1">
        <v>0.54236111111111118</v>
      </c>
      <c r="Y1023" s="5">
        <v>16</v>
      </c>
      <c r="Z1023" s="6">
        <v>29</v>
      </c>
      <c r="AA1023" s="6">
        <v>16</v>
      </c>
      <c r="AB1023" s="5">
        <v>4</v>
      </c>
      <c r="AC1023" s="5">
        <v>12</v>
      </c>
      <c r="AD1023" s="5">
        <v>15</v>
      </c>
      <c r="AE1023" s="5">
        <v>15</v>
      </c>
      <c r="AF1023" s="5">
        <v>40</v>
      </c>
      <c r="AG1023" s="5">
        <v>40</v>
      </c>
      <c r="AH1023" s="5">
        <v>24</v>
      </c>
      <c r="AI1023" s="5"/>
      <c r="AJ1023" s="5">
        <f t="shared" si="146"/>
        <v>13</v>
      </c>
      <c r="AK1023" s="5">
        <f t="shared" si="147"/>
        <v>327.60000000000002</v>
      </c>
      <c r="AL1023" s="5">
        <f t="shared" si="148"/>
        <v>327.60000000000002</v>
      </c>
      <c r="AM1023" s="5">
        <f t="shared" si="149"/>
        <v>1</v>
      </c>
      <c r="AO1023">
        <f>'Eklima Blinder 2023'!D4094</f>
        <v>19.2</v>
      </c>
      <c r="AP1023" s="19">
        <f t="shared" si="150"/>
        <v>14.625</v>
      </c>
      <c r="AQ1023" s="5" t="e">
        <f t="shared" si="142"/>
        <v>#DIV/0!</v>
      </c>
    </row>
    <row r="1024" spans="1:43" x14ac:dyDescent="0.3">
      <c r="A1024">
        <v>6</v>
      </c>
      <c r="B1024">
        <v>20</v>
      </c>
      <c r="C1024">
        <v>15</v>
      </c>
      <c r="D1024">
        <v>1687269660</v>
      </c>
      <c r="E1024" t="s">
        <v>69</v>
      </c>
      <c r="F1024" s="1">
        <v>0.58402777777777781</v>
      </c>
      <c r="G1024" s="7">
        <v>9</v>
      </c>
      <c r="H1024" s="7">
        <v>12</v>
      </c>
      <c r="I1024" s="5">
        <v>14</v>
      </c>
      <c r="J1024" s="5">
        <v>14</v>
      </c>
      <c r="K1024" s="5">
        <v>28</v>
      </c>
      <c r="L1024" s="5">
        <v>13</v>
      </c>
      <c r="M1024" s="8">
        <v>21</v>
      </c>
      <c r="N1024" s="8">
        <v>16</v>
      </c>
      <c r="O1024" s="8">
        <v>21</v>
      </c>
      <c r="P1024" s="8">
        <v>15</v>
      </c>
      <c r="Q1024" s="8">
        <f t="shared" si="143"/>
        <v>15.666666666666666</v>
      </c>
      <c r="R1024" s="8">
        <f t="shared" si="144"/>
        <v>21</v>
      </c>
      <c r="S1024" s="8">
        <f t="shared" si="145"/>
        <v>18.333333333333332</v>
      </c>
      <c r="T1024" s="8"/>
      <c r="U1024" s="5"/>
      <c r="V1024">
        <v>1687269660</v>
      </c>
      <c r="W1024" t="s">
        <v>69</v>
      </c>
      <c r="X1024" s="1">
        <v>0.58402777777777781</v>
      </c>
      <c r="Y1024" s="5">
        <v>16</v>
      </c>
      <c r="Z1024" s="6">
        <v>29</v>
      </c>
      <c r="AA1024" s="6">
        <v>16</v>
      </c>
      <c r="AB1024" s="5">
        <v>5</v>
      </c>
      <c r="AC1024" s="5">
        <v>12</v>
      </c>
      <c r="AD1024" s="5">
        <v>15</v>
      </c>
      <c r="AE1024" s="5">
        <v>15</v>
      </c>
      <c r="AF1024" s="5">
        <v>40</v>
      </c>
      <c r="AG1024" s="5">
        <v>40</v>
      </c>
      <c r="AH1024" s="5">
        <v>24</v>
      </c>
      <c r="AI1024" s="5"/>
      <c r="AJ1024" s="5">
        <f t="shared" si="146"/>
        <v>13</v>
      </c>
      <c r="AK1024" s="5">
        <f t="shared" si="147"/>
        <v>327.60000000000002</v>
      </c>
      <c r="AL1024" s="5">
        <f t="shared" si="148"/>
        <v>327.60000000000002</v>
      </c>
      <c r="AM1024" s="5">
        <f t="shared" si="149"/>
        <v>1</v>
      </c>
      <c r="AO1024">
        <f>'Eklima Blinder 2023'!D4095</f>
        <v>20.2</v>
      </c>
      <c r="AP1024" s="19">
        <f t="shared" si="150"/>
        <v>14.625</v>
      </c>
      <c r="AQ1024" s="5" t="e">
        <f t="shared" si="142"/>
        <v>#DIV/0!</v>
      </c>
    </row>
    <row r="1025" spans="1:43" x14ac:dyDescent="0.3">
      <c r="A1025">
        <v>6</v>
      </c>
      <c r="B1025">
        <v>20</v>
      </c>
      <c r="C1025">
        <v>16</v>
      </c>
      <c r="D1025">
        <v>1687273260</v>
      </c>
      <c r="E1025" t="s">
        <v>69</v>
      </c>
      <c r="F1025" s="1">
        <v>0.62569444444444444</v>
      </c>
      <c r="G1025" s="7">
        <v>9</v>
      </c>
      <c r="H1025" s="7">
        <v>13</v>
      </c>
      <c r="I1025" s="5">
        <v>14</v>
      </c>
      <c r="J1025" s="5">
        <v>14</v>
      </c>
      <c r="K1025" s="5">
        <v>29</v>
      </c>
      <c r="L1025" s="5">
        <v>13</v>
      </c>
      <c r="M1025" s="8">
        <v>21</v>
      </c>
      <c r="N1025" s="8">
        <v>17</v>
      </c>
      <c r="O1025" s="8">
        <v>21</v>
      </c>
      <c r="P1025" s="8">
        <v>15</v>
      </c>
      <c r="Q1025" s="8">
        <f t="shared" si="143"/>
        <v>16.333333333333336</v>
      </c>
      <c r="R1025" s="8">
        <f t="shared" si="144"/>
        <v>21</v>
      </c>
      <c r="S1025" s="8">
        <f t="shared" si="145"/>
        <v>18.666666666666668</v>
      </c>
      <c r="T1025" s="8"/>
      <c r="U1025" s="5"/>
      <c r="V1025">
        <v>1687273260</v>
      </c>
      <c r="W1025" t="s">
        <v>69</v>
      </c>
      <c r="X1025" s="1">
        <v>0.62569444444444444</v>
      </c>
      <c r="Y1025" s="5">
        <v>16</v>
      </c>
      <c r="Z1025" s="6">
        <v>29</v>
      </c>
      <c r="AA1025" s="6">
        <v>17</v>
      </c>
      <c r="AB1025" s="5">
        <v>5</v>
      </c>
      <c r="AC1025" s="5">
        <v>12</v>
      </c>
      <c r="AD1025" s="5">
        <v>16</v>
      </c>
      <c r="AE1025" s="5">
        <v>16</v>
      </c>
      <c r="AF1025" s="5">
        <v>40</v>
      </c>
      <c r="AG1025" s="5">
        <v>40</v>
      </c>
      <c r="AH1025" s="5">
        <v>24</v>
      </c>
      <c r="AI1025" s="5"/>
      <c r="AJ1025" s="5">
        <f t="shared" si="146"/>
        <v>12</v>
      </c>
      <c r="AK1025" s="5">
        <f t="shared" si="147"/>
        <v>302.40000000000003</v>
      </c>
      <c r="AL1025" s="5">
        <f t="shared" si="148"/>
        <v>302.40000000000003</v>
      </c>
      <c r="AM1025" s="5">
        <f t="shared" si="149"/>
        <v>1</v>
      </c>
      <c r="AO1025">
        <f>'Eklima Blinder 2023'!D4096</f>
        <v>20.6</v>
      </c>
      <c r="AP1025" s="19">
        <f t="shared" si="150"/>
        <v>15.428571428571438</v>
      </c>
      <c r="AQ1025" s="5" t="e">
        <f t="shared" si="142"/>
        <v>#DIV/0!</v>
      </c>
    </row>
    <row r="1026" spans="1:43" x14ac:dyDescent="0.3">
      <c r="A1026">
        <v>6</v>
      </c>
      <c r="B1026">
        <v>20</v>
      </c>
      <c r="C1026">
        <v>17</v>
      </c>
      <c r="D1026">
        <v>1687276860</v>
      </c>
      <c r="E1026" t="s">
        <v>69</v>
      </c>
      <c r="F1026" s="1">
        <v>0.66736111111111107</v>
      </c>
      <c r="G1026" s="7">
        <v>10</v>
      </c>
      <c r="H1026" s="7">
        <v>13</v>
      </c>
      <c r="I1026" s="5">
        <v>14</v>
      </c>
      <c r="J1026" s="5">
        <v>15</v>
      </c>
      <c r="K1026" s="5">
        <v>29</v>
      </c>
      <c r="L1026" s="5">
        <v>14</v>
      </c>
      <c r="M1026" s="8">
        <v>22</v>
      </c>
      <c r="N1026" s="8">
        <v>17</v>
      </c>
      <c r="O1026" s="8">
        <v>22</v>
      </c>
      <c r="P1026" s="8">
        <v>16</v>
      </c>
      <c r="Q1026" s="8">
        <f t="shared" si="143"/>
        <v>16.666666666666668</v>
      </c>
      <c r="R1026" s="8">
        <f t="shared" si="144"/>
        <v>22</v>
      </c>
      <c r="S1026" s="8">
        <f t="shared" si="145"/>
        <v>19.333333333333336</v>
      </c>
      <c r="T1026" s="8"/>
      <c r="U1026" s="5"/>
      <c r="V1026">
        <v>1687276860</v>
      </c>
      <c r="W1026" t="s">
        <v>69</v>
      </c>
      <c r="X1026" s="1">
        <v>0.66736111111111107</v>
      </c>
      <c r="Y1026" s="5">
        <v>16</v>
      </c>
      <c r="Z1026" s="6">
        <v>30</v>
      </c>
      <c r="AA1026" s="6">
        <v>17</v>
      </c>
      <c r="AB1026" s="5">
        <v>5</v>
      </c>
      <c r="AC1026" s="5">
        <v>13</v>
      </c>
      <c r="AD1026" s="5">
        <v>16</v>
      </c>
      <c r="AE1026" s="5">
        <v>16</v>
      </c>
      <c r="AF1026" s="5">
        <v>40</v>
      </c>
      <c r="AG1026" s="5">
        <v>40</v>
      </c>
      <c r="AH1026" s="5">
        <v>25</v>
      </c>
      <c r="AI1026" s="5"/>
      <c r="AJ1026" s="5">
        <f t="shared" si="146"/>
        <v>13</v>
      </c>
      <c r="AK1026" s="5">
        <f t="shared" si="147"/>
        <v>327.60000000000002</v>
      </c>
      <c r="AL1026" s="5">
        <f t="shared" si="148"/>
        <v>327.60000000000002</v>
      </c>
      <c r="AM1026" s="5">
        <f t="shared" si="149"/>
        <v>1</v>
      </c>
      <c r="AO1026">
        <f>'Eklima Blinder 2023'!D4097</f>
        <v>21.6</v>
      </c>
      <c r="AP1026" s="19">
        <f t="shared" si="150"/>
        <v>14.625000000000004</v>
      </c>
      <c r="AQ1026" s="5" t="e">
        <f t="shared" si="142"/>
        <v>#DIV/0!</v>
      </c>
    </row>
    <row r="1027" spans="1:43" x14ac:dyDescent="0.3">
      <c r="A1027">
        <v>6</v>
      </c>
      <c r="B1027">
        <v>20</v>
      </c>
      <c r="C1027">
        <v>18</v>
      </c>
      <c r="D1027">
        <v>1687280460</v>
      </c>
      <c r="E1027" t="s">
        <v>69</v>
      </c>
      <c r="F1027" s="1">
        <v>0.7090277777777777</v>
      </c>
      <c r="G1027" s="7">
        <v>10</v>
      </c>
      <c r="H1027" s="7">
        <v>13</v>
      </c>
      <c r="I1027" s="5">
        <v>15</v>
      </c>
      <c r="J1027" s="5">
        <v>15</v>
      </c>
      <c r="K1027" s="5">
        <v>29</v>
      </c>
      <c r="L1027" s="5">
        <v>14</v>
      </c>
      <c r="M1027" s="8">
        <v>22</v>
      </c>
      <c r="N1027" s="8">
        <v>17</v>
      </c>
      <c r="O1027" s="8">
        <v>22</v>
      </c>
      <c r="P1027" s="8">
        <v>16</v>
      </c>
      <c r="Q1027" s="8">
        <f t="shared" si="143"/>
        <v>16.666666666666668</v>
      </c>
      <c r="R1027" s="8">
        <f t="shared" si="144"/>
        <v>22</v>
      </c>
      <c r="S1027" s="8">
        <f t="shared" si="145"/>
        <v>19.333333333333336</v>
      </c>
      <c r="T1027" s="8"/>
      <c r="U1027" s="5"/>
      <c r="V1027">
        <v>1687280460</v>
      </c>
      <c r="W1027" t="s">
        <v>69</v>
      </c>
      <c r="X1027" s="1">
        <v>0.7090277777777777</v>
      </c>
      <c r="Y1027" s="5">
        <v>16</v>
      </c>
      <c r="Z1027" s="6">
        <v>30</v>
      </c>
      <c r="AA1027" s="6">
        <v>17</v>
      </c>
      <c r="AB1027" s="5">
        <v>6</v>
      </c>
      <c r="AC1027" s="5">
        <v>13</v>
      </c>
      <c r="AD1027" s="5">
        <v>16</v>
      </c>
      <c r="AE1027" s="5">
        <v>16</v>
      </c>
      <c r="AF1027" s="5">
        <v>40</v>
      </c>
      <c r="AG1027" s="5">
        <v>40</v>
      </c>
      <c r="AH1027" s="5">
        <v>25</v>
      </c>
      <c r="AI1027" s="5"/>
      <c r="AJ1027" s="5">
        <f t="shared" si="146"/>
        <v>13</v>
      </c>
      <c r="AK1027" s="5">
        <f t="shared" si="147"/>
        <v>327.60000000000002</v>
      </c>
      <c r="AL1027" s="5">
        <f t="shared" si="148"/>
        <v>327.60000000000002</v>
      </c>
      <c r="AM1027" s="5">
        <f t="shared" si="149"/>
        <v>1</v>
      </c>
      <c r="AO1027">
        <f>'Eklima Blinder 2023'!D4098</f>
        <v>19.899999999999999</v>
      </c>
      <c r="AP1027" s="19">
        <f t="shared" si="150"/>
        <v>14.625000000000004</v>
      </c>
      <c r="AQ1027" s="5" t="e">
        <f t="shared" si="142"/>
        <v>#DIV/0!</v>
      </c>
    </row>
    <row r="1028" spans="1:43" x14ac:dyDescent="0.3">
      <c r="A1028">
        <v>6</v>
      </c>
      <c r="B1028">
        <v>20</v>
      </c>
      <c r="C1028">
        <v>19</v>
      </c>
      <c r="D1028">
        <v>1687284060</v>
      </c>
      <c r="E1028" t="s">
        <v>69</v>
      </c>
      <c r="F1028" s="1">
        <v>0.75069444444444444</v>
      </c>
      <c r="G1028" s="7">
        <v>10</v>
      </c>
      <c r="H1028" s="7">
        <v>14</v>
      </c>
      <c r="I1028" s="5">
        <v>15</v>
      </c>
      <c r="J1028" s="5">
        <v>15</v>
      </c>
      <c r="K1028" s="5">
        <v>29</v>
      </c>
      <c r="L1028" s="5">
        <v>14</v>
      </c>
      <c r="M1028" s="8">
        <v>22</v>
      </c>
      <c r="N1028" s="8">
        <v>17</v>
      </c>
      <c r="O1028" s="8">
        <v>22</v>
      </c>
      <c r="P1028" s="8">
        <v>16</v>
      </c>
      <c r="Q1028" s="8">
        <f t="shared" si="143"/>
        <v>16.666666666666668</v>
      </c>
      <c r="R1028" s="8">
        <f t="shared" si="144"/>
        <v>22</v>
      </c>
      <c r="S1028" s="8">
        <f t="shared" si="145"/>
        <v>19.333333333333336</v>
      </c>
      <c r="T1028" s="8"/>
      <c r="U1028" s="5"/>
      <c r="V1028">
        <v>1687284060</v>
      </c>
      <c r="W1028" t="s">
        <v>69</v>
      </c>
      <c r="X1028" s="1">
        <v>0.75069444444444444</v>
      </c>
      <c r="Y1028" s="5">
        <v>17</v>
      </c>
      <c r="Z1028" s="6">
        <v>30</v>
      </c>
      <c r="AA1028" s="6">
        <v>17</v>
      </c>
      <c r="AB1028" s="5">
        <v>6</v>
      </c>
      <c r="AC1028" s="5">
        <v>13</v>
      </c>
      <c r="AD1028" s="5">
        <v>16</v>
      </c>
      <c r="AE1028" s="5">
        <v>16</v>
      </c>
      <c r="AF1028" s="5">
        <v>40</v>
      </c>
      <c r="AG1028" s="5">
        <v>40</v>
      </c>
      <c r="AH1028" s="5">
        <v>25</v>
      </c>
      <c r="AI1028" s="5"/>
      <c r="AJ1028" s="5">
        <f t="shared" si="146"/>
        <v>13</v>
      </c>
      <c r="AK1028" s="5">
        <f t="shared" si="147"/>
        <v>327.60000000000002</v>
      </c>
      <c r="AL1028" s="5">
        <f t="shared" si="148"/>
        <v>327.60000000000002</v>
      </c>
      <c r="AM1028" s="5">
        <f t="shared" si="149"/>
        <v>1</v>
      </c>
      <c r="AO1028">
        <f>'Eklima Blinder 2023'!D4099</f>
        <v>21.1</v>
      </c>
      <c r="AP1028" s="19">
        <f t="shared" si="150"/>
        <v>14.625000000000004</v>
      </c>
      <c r="AQ1028" s="5" t="e">
        <f t="shared" si="142"/>
        <v>#DIV/0!</v>
      </c>
    </row>
    <row r="1029" spans="1:43" x14ac:dyDescent="0.3">
      <c r="A1029">
        <v>6</v>
      </c>
      <c r="B1029">
        <v>20</v>
      </c>
      <c r="C1029">
        <v>20</v>
      </c>
      <c r="D1029">
        <v>1687287660</v>
      </c>
      <c r="E1029" t="s">
        <v>69</v>
      </c>
      <c r="F1029" s="1">
        <v>0.79236111111111107</v>
      </c>
      <c r="G1029" s="7">
        <v>11</v>
      </c>
      <c r="H1029" s="7">
        <v>14</v>
      </c>
      <c r="I1029" s="5">
        <v>15</v>
      </c>
      <c r="J1029" s="5">
        <v>15</v>
      </c>
      <c r="K1029" s="5">
        <v>30</v>
      </c>
      <c r="L1029" s="5">
        <v>14</v>
      </c>
      <c r="M1029" s="8">
        <v>22</v>
      </c>
      <c r="N1029" s="8">
        <v>17</v>
      </c>
      <c r="O1029" s="8">
        <v>22</v>
      </c>
      <c r="P1029" s="8">
        <v>16</v>
      </c>
      <c r="Q1029" s="8">
        <f t="shared" si="143"/>
        <v>16.666666666666668</v>
      </c>
      <c r="R1029" s="8">
        <f t="shared" si="144"/>
        <v>22</v>
      </c>
      <c r="S1029" s="8">
        <f t="shared" si="145"/>
        <v>19.333333333333336</v>
      </c>
      <c r="T1029" s="8"/>
      <c r="U1029" s="5"/>
      <c r="V1029">
        <v>1687287660</v>
      </c>
      <c r="W1029" t="s">
        <v>69</v>
      </c>
      <c r="X1029" s="1">
        <v>0.79236111111111107</v>
      </c>
      <c r="Y1029" s="5">
        <v>17</v>
      </c>
      <c r="Z1029" s="6">
        <v>30</v>
      </c>
      <c r="AA1029" s="6">
        <v>17</v>
      </c>
      <c r="AB1029" s="5">
        <v>6</v>
      </c>
      <c r="AC1029" s="5">
        <v>14</v>
      </c>
      <c r="AD1029" s="5">
        <v>16</v>
      </c>
      <c r="AE1029" s="5">
        <v>16</v>
      </c>
      <c r="AF1029" s="5">
        <v>40</v>
      </c>
      <c r="AG1029" s="5">
        <v>40</v>
      </c>
      <c r="AH1029" s="5">
        <v>25</v>
      </c>
      <c r="AI1029" s="5"/>
      <c r="AJ1029" s="5">
        <f t="shared" si="146"/>
        <v>13</v>
      </c>
      <c r="AK1029" s="5">
        <f t="shared" si="147"/>
        <v>327.60000000000002</v>
      </c>
      <c r="AL1029" s="5">
        <f t="shared" si="148"/>
        <v>327.60000000000002</v>
      </c>
      <c r="AM1029" s="5">
        <f t="shared" si="149"/>
        <v>1</v>
      </c>
      <c r="AO1029">
        <f>'Eklima Blinder 2023'!D4100</f>
        <v>19.5</v>
      </c>
      <c r="AP1029" s="19">
        <f t="shared" si="150"/>
        <v>14.625000000000004</v>
      </c>
      <c r="AQ1029" s="5" t="e">
        <f t="shared" si="142"/>
        <v>#DIV/0!</v>
      </c>
    </row>
    <row r="1030" spans="1:43" x14ac:dyDescent="0.3">
      <c r="A1030">
        <v>6</v>
      </c>
      <c r="B1030">
        <v>20</v>
      </c>
      <c r="C1030">
        <v>21</v>
      </c>
      <c r="D1030">
        <v>1687291260</v>
      </c>
      <c r="E1030" t="s">
        <v>69</v>
      </c>
      <c r="F1030" s="1">
        <v>0.8340277777777777</v>
      </c>
      <c r="G1030" s="7">
        <v>10</v>
      </c>
      <c r="H1030" s="7">
        <v>14</v>
      </c>
      <c r="I1030" s="5">
        <v>15</v>
      </c>
      <c r="J1030" s="5">
        <v>16</v>
      </c>
      <c r="K1030" s="5">
        <v>29</v>
      </c>
      <c r="L1030" s="5">
        <v>14</v>
      </c>
      <c r="M1030" s="8">
        <v>22</v>
      </c>
      <c r="N1030" s="8">
        <v>17</v>
      </c>
      <c r="O1030" s="8">
        <v>22</v>
      </c>
      <c r="P1030" s="8">
        <v>16</v>
      </c>
      <c r="Q1030" s="8">
        <f t="shared" si="143"/>
        <v>16.666666666666668</v>
      </c>
      <c r="R1030" s="8">
        <f t="shared" si="144"/>
        <v>22</v>
      </c>
      <c r="S1030" s="8">
        <f t="shared" si="145"/>
        <v>19.333333333333336</v>
      </c>
      <c r="T1030" s="8"/>
      <c r="U1030" s="5"/>
      <c r="V1030">
        <v>1687291260</v>
      </c>
      <c r="W1030" t="s">
        <v>69</v>
      </c>
      <c r="X1030" s="1">
        <v>0.8340277777777777</v>
      </c>
      <c r="Y1030" s="5">
        <v>17</v>
      </c>
      <c r="Z1030" s="6">
        <v>30</v>
      </c>
      <c r="AA1030" s="6">
        <v>17</v>
      </c>
      <c r="AB1030" s="5">
        <v>6</v>
      </c>
      <c r="AC1030" s="5">
        <v>13</v>
      </c>
      <c r="AD1030" s="5">
        <v>16</v>
      </c>
      <c r="AE1030" s="5">
        <v>16</v>
      </c>
      <c r="AF1030" s="5">
        <v>40</v>
      </c>
      <c r="AG1030" s="5">
        <v>40</v>
      </c>
      <c r="AH1030" s="5">
        <v>25</v>
      </c>
      <c r="AI1030" s="5"/>
      <c r="AJ1030" s="5">
        <f t="shared" si="146"/>
        <v>13</v>
      </c>
      <c r="AK1030" s="5">
        <f t="shared" si="147"/>
        <v>327.60000000000002</v>
      </c>
      <c r="AL1030" s="5">
        <f t="shared" si="148"/>
        <v>327.60000000000002</v>
      </c>
      <c r="AM1030" s="5">
        <f t="shared" si="149"/>
        <v>1</v>
      </c>
      <c r="AO1030">
        <f>'Eklima Blinder 2023'!D4101</f>
        <v>18.899999999999999</v>
      </c>
      <c r="AP1030" s="19">
        <f t="shared" si="150"/>
        <v>14.625000000000004</v>
      </c>
      <c r="AQ1030" s="5" t="e">
        <f t="shared" si="142"/>
        <v>#DIV/0!</v>
      </c>
    </row>
    <row r="1031" spans="1:43" x14ac:dyDescent="0.3">
      <c r="A1031">
        <v>6</v>
      </c>
      <c r="B1031">
        <v>20</v>
      </c>
      <c r="C1031">
        <v>22</v>
      </c>
      <c r="D1031">
        <v>1687294860</v>
      </c>
      <c r="E1031" t="s">
        <v>69</v>
      </c>
      <c r="F1031" s="1">
        <v>0.87569444444444444</v>
      </c>
      <c r="G1031" s="7">
        <v>10</v>
      </c>
      <c r="H1031" s="7">
        <v>13</v>
      </c>
      <c r="I1031" s="5">
        <v>15</v>
      </c>
      <c r="J1031" s="5">
        <v>16</v>
      </c>
      <c r="K1031" s="5">
        <v>29</v>
      </c>
      <c r="L1031" s="5">
        <v>13</v>
      </c>
      <c r="M1031" s="8">
        <v>22</v>
      </c>
      <c r="N1031" s="8">
        <v>17</v>
      </c>
      <c r="O1031" s="8">
        <v>22</v>
      </c>
      <c r="P1031" s="8">
        <v>16</v>
      </c>
      <c r="Q1031" s="8">
        <f t="shared" si="143"/>
        <v>16.666666666666668</v>
      </c>
      <c r="R1031" s="8">
        <f t="shared" si="144"/>
        <v>22</v>
      </c>
      <c r="S1031" s="8">
        <f t="shared" si="145"/>
        <v>19.333333333333336</v>
      </c>
      <c r="T1031" s="8"/>
      <c r="U1031" s="5"/>
      <c r="V1031">
        <v>1687294860</v>
      </c>
      <c r="W1031" t="s">
        <v>69</v>
      </c>
      <c r="X1031" s="1">
        <v>0.87569444444444444</v>
      </c>
      <c r="Y1031" s="5">
        <v>17</v>
      </c>
      <c r="Z1031" s="6">
        <v>30</v>
      </c>
      <c r="AA1031" s="6">
        <v>17</v>
      </c>
      <c r="AB1031" s="5">
        <v>5</v>
      </c>
      <c r="AC1031" s="5">
        <v>13</v>
      </c>
      <c r="AD1031" s="5">
        <v>16</v>
      </c>
      <c r="AE1031" s="5">
        <v>16</v>
      </c>
      <c r="AF1031" s="5">
        <v>40</v>
      </c>
      <c r="AG1031" s="5">
        <v>40</v>
      </c>
      <c r="AH1031" s="5">
        <v>25</v>
      </c>
      <c r="AI1031" s="5"/>
      <c r="AJ1031" s="5">
        <f t="shared" si="146"/>
        <v>13</v>
      </c>
      <c r="AK1031" s="5">
        <f t="shared" si="147"/>
        <v>327.60000000000002</v>
      </c>
      <c r="AL1031" s="5">
        <f t="shared" si="148"/>
        <v>327.60000000000002</v>
      </c>
      <c r="AM1031" s="5">
        <f t="shared" si="149"/>
        <v>1</v>
      </c>
      <c r="AO1031">
        <f>'Eklima Blinder 2023'!D4102</f>
        <v>18</v>
      </c>
      <c r="AP1031" s="19">
        <f t="shared" si="150"/>
        <v>14.625000000000004</v>
      </c>
      <c r="AQ1031" s="5" t="e">
        <f t="shared" si="142"/>
        <v>#DIV/0!</v>
      </c>
    </row>
    <row r="1032" spans="1:43" x14ac:dyDescent="0.3">
      <c r="A1032">
        <v>6</v>
      </c>
      <c r="B1032">
        <v>20</v>
      </c>
      <c r="C1032">
        <v>23</v>
      </c>
      <c r="D1032">
        <v>1687298460</v>
      </c>
      <c r="E1032" t="s">
        <v>69</v>
      </c>
      <c r="F1032" s="1">
        <v>0.91736111111111107</v>
      </c>
      <c r="G1032" s="7">
        <v>9</v>
      </c>
      <c r="H1032" s="7">
        <v>12</v>
      </c>
      <c r="I1032" s="5">
        <v>15</v>
      </c>
      <c r="J1032" s="5">
        <v>15</v>
      </c>
      <c r="K1032" s="5">
        <v>29</v>
      </c>
      <c r="L1032" s="5">
        <v>12</v>
      </c>
      <c r="M1032" s="8">
        <v>22</v>
      </c>
      <c r="N1032" s="8">
        <v>17</v>
      </c>
      <c r="O1032" s="8">
        <v>22</v>
      </c>
      <c r="P1032" s="8">
        <v>16</v>
      </c>
      <c r="Q1032" s="8">
        <f t="shared" si="143"/>
        <v>16.666666666666668</v>
      </c>
      <c r="R1032" s="8">
        <f t="shared" si="144"/>
        <v>22</v>
      </c>
      <c r="S1032" s="8">
        <f t="shared" si="145"/>
        <v>19.333333333333336</v>
      </c>
      <c r="T1032" s="8"/>
      <c r="U1032" s="5"/>
      <c r="V1032">
        <v>1687298460</v>
      </c>
      <c r="W1032" t="s">
        <v>69</v>
      </c>
      <c r="X1032" s="1">
        <v>0.91736111111111107</v>
      </c>
      <c r="Y1032" s="5">
        <v>17</v>
      </c>
      <c r="Z1032" s="6">
        <v>30</v>
      </c>
      <c r="AA1032" s="6">
        <v>17</v>
      </c>
      <c r="AB1032" s="5">
        <v>5</v>
      </c>
      <c r="AC1032" s="5">
        <v>12</v>
      </c>
      <c r="AD1032" s="5">
        <v>16</v>
      </c>
      <c r="AE1032" s="5">
        <v>16</v>
      </c>
      <c r="AF1032" s="5">
        <v>40</v>
      </c>
      <c r="AG1032" s="5">
        <v>40</v>
      </c>
      <c r="AH1032" s="5">
        <v>24</v>
      </c>
      <c r="AI1032" s="5"/>
      <c r="AJ1032" s="5">
        <f t="shared" si="146"/>
        <v>13</v>
      </c>
      <c r="AK1032" s="5">
        <f t="shared" si="147"/>
        <v>327.60000000000002</v>
      </c>
      <c r="AL1032" s="5">
        <f t="shared" si="148"/>
        <v>327.60000000000002</v>
      </c>
      <c r="AM1032" s="5">
        <f t="shared" si="149"/>
        <v>1</v>
      </c>
      <c r="AO1032">
        <f>'Eklima Blinder 2023'!D4103</f>
        <v>17.7</v>
      </c>
      <c r="AP1032" s="19">
        <f t="shared" si="150"/>
        <v>14.625000000000004</v>
      </c>
      <c r="AQ1032" s="5" t="e">
        <f t="shared" si="142"/>
        <v>#DIV/0!</v>
      </c>
    </row>
    <row r="1033" spans="1:43" x14ac:dyDescent="0.3">
      <c r="A1033">
        <v>6</v>
      </c>
      <c r="B1033">
        <v>21</v>
      </c>
      <c r="C1033">
        <v>0</v>
      </c>
      <c r="D1033">
        <v>1687302060</v>
      </c>
      <c r="E1033" t="s">
        <v>69</v>
      </c>
      <c r="F1033" s="1">
        <v>0.9590277777777777</v>
      </c>
      <c r="G1033" s="7">
        <v>8</v>
      </c>
      <c r="H1033" s="7">
        <v>11</v>
      </c>
      <c r="I1033" s="5">
        <v>14</v>
      </c>
      <c r="J1033" s="5">
        <v>14</v>
      </c>
      <c r="K1033" s="5">
        <v>29</v>
      </c>
      <c r="L1033" s="5">
        <v>12</v>
      </c>
      <c r="M1033" s="8">
        <v>22</v>
      </c>
      <c r="N1033" s="8">
        <v>17</v>
      </c>
      <c r="O1033" s="8">
        <v>22</v>
      </c>
      <c r="P1033" s="8">
        <v>16</v>
      </c>
      <c r="Q1033" s="8">
        <f t="shared" si="143"/>
        <v>16.666666666666668</v>
      </c>
      <c r="R1033" s="8">
        <f t="shared" si="144"/>
        <v>22</v>
      </c>
      <c r="S1033" s="8">
        <f t="shared" si="145"/>
        <v>19.333333333333336</v>
      </c>
      <c r="T1033" s="8"/>
      <c r="U1033" s="5"/>
      <c r="V1033">
        <v>1687302060</v>
      </c>
      <c r="W1033" t="s">
        <v>69</v>
      </c>
      <c r="X1033" s="1">
        <v>0.9590277777777777</v>
      </c>
      <c r="Y1033" s="5">
        <v>17</v>
      </c>
      <c r="Z1033" s="6">
        <v>29</v>
      </c>
      <c r="AA1033" s="6">
        <v>17</v>
      </c>
      <c r="AB1033" s="5">
        <v>4</v>
      </c>
      <c r="AC1033" s="5">
        <v>11</v>
      </c>
      <c r="AD1033" s="5">
        <v>16</v>
      </c>
      <c r="AE1033" s="5">
        <v>16</v>
      </c>
      <c r="AF1033" s="5">
        <v>40</v>
      </c>
      <c r="AG1033" s="5">
        <v>40</v>
      </c>
      <c r="AH1033" s="5">
        <v>24</v>
      </c>
      <c r="AI1033" s="5"/>
      <c r="AJ1033" s="5">
        <f t="shared" si="146"/>
        <v>12</v>
      </c>
      <c r="AK1033" s="5">
        <f t="shared" si="147"/>
        <v>302.40000000000003</v>
      </c>
      <c r="AL1033" s="5">
        <f t="shared" si="148"/>
        <v>302.40000000000003</v>
      </c>
      <c r="AM1033" s="5">
        <f t="shared" si="149"/>
        <v>1</v>
      </c>
      <c r="AO1033">
        <f>'Eklima Blinder 2023'!D4104</f>
        <v>17.2</v>
      </c>
      <c r="AP1033" s="19">
        <f t="shared" si="150"/>
        <v>13.500000000000005</v>
      </c>
      <c r="AQ1033" s="5" t="e">
        <f t="shared" si="142"/>
        <v>#DIV/0!</v>
      </c>
    </row>
    <row r="1034" spans="1:43" x14ac:dyDescent="0.3">
      <c r="A1034">
        <v>6</v>
      </c>
      <c r="B1034">
        <v>21</v>
      </c>
      <c r="C1034">
        <v>1</v>
      </c>
      <c r="D1034">
        <v>1687305660</v>
      </c>
      <c r="E1034" t="s">
        <v>70</v>
      </c>
      <c r="F1034" s="1">
        <v>6.9444444444444447E-4</v>
      </c>
      <c r="G1034" s="7">
        <v>7</v>
      </c>
      <c r="H1034" s="7">
        <v>10</v>
      </c>
      <c r="I1034" s="5">
        <v>13</v>
      </c>
      <c r="J1034" s="5">
        <v>14</v>
      </c>
      <c r="K1034" s="5">
        <v>29</v>
      </c>
      <c r="L1034" s="5">
        <v>11</v>
      </c>
      <c r="M1034" s="8">
        <v>21</v>
      </c>
      <c r="N1034" s="8">
        <v>17</v>
      </c>
      <c r="O1034" s="8">
        <v>22</v>
      </c>
      <c r="P1034" s="8">
        <v>16</v>
      </c>
      <c r="Q1034" s="8">
        <f t="shared" si="143"/>
        <v>16.666666666666668</v>
      </c>
      <c r="R1034" s="8">
        <f t="shared" si="144"/>
        <v>21.5</v>
      </c>
      <c r="S1034" s="8">
        <f t="shared" si="145"/>
        <v>19.083333333333336</v>
      </c>
      <c r="T1034" s="8"/>
      <c r="U1034" s="5"/>
      <c r="V1034">
        <v>1687305660</v>
      </c>
      <c r="W1034" t="s">
        <v>70</v>
      </c>
      <c r="X1034" s="1">
        <v>6.9444444444444447E-4</v>
      </c>
      <c r="Y1034" s="5">
        <v>17</v>
      </c>
      <c r="Z1034" s="6">
        <v>29</v>
      </c>
      <c r="AA1034" s="6">
        <v>17</v>
      </c>
      <c r="AB1034" s="5">
        <v>3</v>
      </c>
      <c r="AC1034" s="5">
        <v>10</v>
      </c>
      <c r="AD1034" s="5">
        <v>16</v>
      </c>
      <c r="AE1034" s="5">
        <v>16</v>
      </c>
      <c r="AF1034" s="5">
        <v>40</v>
      </c>
      <c r="AG1034" s="5">
        <v>40</v>
      </c>
      <c r="AH1034" s="5">
        <v>25</v>
      </c>
      <c r="AI1034" s="5"/>
      <c r="AJ1034" s="5">
        <f t="shared" si="146"/>
        <v>12</v>
      </c>
      <c r="AK1034" s="5">
        <f t="shared" si="147"/>
        <v>302.40000000000003</v>
      </c>
      <c r="AL1034" s="5">
        <f t="shared" si="148"/>
        <v>302.40000000000003</v>
      </c>
      <c r="AM1034" s="5">
        <f t="shared" si="149"/>
        <v>1</v>
      </c>
      <c r="AO1034">
        <f>'Eklima Blinder 2023'!D4105</f>
        <v>16.2</v>
      </c>
      <c r="AP1034" s="19">
        <f t="shared" si="150"/>
        <v>14.896551724137934</v>
      </c>
      <c r="AQ1034" s="5" t="e">
        <f t="shared" si="142"/>
        <v>#DIV/0!</v>
      </c>
    </row>
    <row r="1035" spans="1:43" x14ac:dyDescent="0.3">
      <c r="A1035">
        <v>6</v>
      </c>
      <c r="B1035">
        <v>21</v>
      </c>
      <c r="C1035">
        <v>2</v>
      </c>
      <c r="D1035">
        <v>1687309260</v>
      </c>
      <c r="E1035" t="s">
        <v>70</v>
      </c>
      <c r="F1035" s="1">
        <v>4.2361111111111106E-2</v>
      </c>
      <c r="G1035" s="7">
        <v>6</v>
      </c>
      <c r="H1035" s="7">
        <v>9</v>
      </c>
      <c r="I1035" s="5">
        <v>13</v>
      </c>
      <c r="J1035" s="5">
        <v>13</v>
      </c>
      <c r="K1035" s="5">
        <v>28</v>
      </c>
      <c r="L1035" s="5">
        <v>10</v>
      </c>
      <c r="M1035" s="8">
        <v>21</v>
      </c>
      <c r="N1035" s="8">
        <v>17</v>
      </c>
      <c r="O1035" s="8">
        <v>21</v>
      </c>
      <c r="P1035" s="8">
        <v>16</v>
      </c>
      <c r="Q1035" s="8">
        <f t="shared" si="143"/>
        <v>16.666666666666668</v>
      </c>
      <c r="R1035" s="8">
        <f t="shared" si="144"/>
        <v>21</v>
      </c>
      <c r="S1035" s="8">
        <f t="shared" si="145"/>
        <v>18.833333333333336</v>
      </c>
      <c r="T1035" s="8"/>
      <c r="U1035" s="5"/>
      <c r="V1035">
        <v>1687309260</v>
      </c>
      <c r="W1035" t="s">
        <v>70</v>
      </c>
      <c r="X1035" s="1">
        <v>4.2361111111111106E-2</v>
      </c>
      <c r="Y1035" s="5">
        <v>17</v>
      </c>
      <c r="Z1035" s="6">
        <v>29</v>
      </c>
      <c r="AA1035" s="6">
        <v>17</v>
      </c>
      <c r="AB1035" s="5">
        <v>2</v>
      </c>
      <c r="AC1035" s="5">
        <v>9</v>
      </c>
      <c r="AD1035" s="5">
        <v>16</v>
      </c>
      <c r="AE1035" s="5">
        <v>16</v>
      </c>
      <c r="AF1035" s="5">
        <v>40</v>
      </c>
      <c r="AG1035" s="5">
        <v>40</v>
      </c>
      <c r="AH1035" s="5">
        <v>24</v>
      </c>
      <c r="AI1035" s="5"/>
      <c r="AJ1035" s="5">
        <f t="shared" si="146"/>
        <v>12</v>
      </c>
      <c r="AK1035" s="5">
        <f t="shared" si="147"/>
        <v>302.40000000000003</v>
      </c>
      <c r="AL1035" s="5">
        <f t="shared" si="148"/>
        <v>302.40000000000003</v>
      </c>
      <c r="AM1035" s="5">
        <f t="shared" si="149"/>
        <v>1</v>
      </c>
      <c r="AO1035">
        <f>'Eklima Blinder 2023'!D4106</f>
        <v>16.600000000000001</v>
      </c>
      <c r="AP1035" s="19">
        <f t="shared" si="150"/>
        <v>16.61538461538462</v>
      </c>
      <c r="AQ1035" s="5" t="e">
        <f t="shared" si="142"/>
        <v>#DIV/0!</v>
      </c>
    </row>
    <row r="1036" spans="1:43" x14ac:dyDescent="0.3">
      <c r="A1036">
        <v>6</v>
      </c>
      <c r="B1036">
        <v>21</v>
      </c>
      <c r="C1036">
        <v>3</v>
      </c>
      <c r="D1036">
        <v>1687312860</v>
      </c>
      <c r="E1036" t="s">
        <v>70</v>
      </c>
      <c r="F1036" s="1">
        <v>8.4027777777777771E-2</v>
      </c>
      <c r="G1036" s="7">
        <v>6</v>
      </c>
      <c r="H1036" s="7">
        <v>9</v>
      </c>
      <c r="I1036" s="5">
        <v>12</v>
      </c>
      <c r="J1036" s="5">
        <v>12</v>
      </c>
      <c r="K1036" s="5">
        <v>28</v>
      </c>
      <c r="L1036" s="5">
        <v>9</v>
      </c>
      <c r="M1036" s="8">
        <v>21</v>
      </c>
      <c r="N1036" s="8">
        <v>17</v>
      </c>
      <c r="O1036" s="8">
        <v>21</v>
      </c>
      <c r="P1036" s="8">
        <v>16</v>
      </c>
      <c r="Q1036" s="8">
        <f t="shared" si="143"/>
        <v>16.666666666666668</v>
      </c>
      <c r="R1036" s="8">
        <f t="shared" si="144"/>
        <v>21</v>
      </c>
      <c r="S1036" s="8">
        <f t="shared" si="145"/>
        <v>18.833333333333336</v>
      </c>
      <c r="T1036" s="8"/>
      <c r="U1036" s="5"/>
      <c r="V1036">
        <v>1687312860</v>
      </c>
      <c r="W1036" t="s">
        <v>70</v>
      </c>
      <c r="X1036" s="1">
        <v>8.4027777777777771E-2</v>
      </c>
      <c r="Y1036" s="5">
        <v>17</v>
      </c>
      <c r="Z1036" s="6">
        <v>29</v>
      </c>
      <c r="AA1036" s="6">
        <v>17</v>
      </c>
      <c r="AB1036" s="5">
        <v>2</v>
      </c>
      <c r="AC1036" s="5">
        <v>9</v>
      </c>
      <c r="AD1036" s="5">
        <v>16</v>
      </c>
      <c r="AE1036" s="5">
        <v>16</v>
      </c>
      <c r="AF1036" s="5">
        <v>40</v>
      </c>
      <c r="AG1036" s="5">
        <v>40</v>
      </c>
      <c r="AH1036" s="5">
        <v>24</v>
      </c>
      <c r="AI1036" s="5"/>
      <c r="AJ1036" s="5">
        <f t="shared" si="146"/>
        <v>12</v>
      </c>
      <c r="AK1036" s="5">
        <f t="shared" si="147"/>
        <v>302.40000000000003</v>
      </c>
      <c r="AL1036" s="5">
        <f t="shared" si="148"/>
        <v>302.40000000000003</v>
      </c>
      <c r="AM1036" s="5">
        <f t="shared" si="149"/>
        <v>1</v>
      </c>
      <c r="AO1036">
        <f>'Eklima Blinder 2023'!D4107</f>
        <v>16.8</v>
      </c>
      <c r="AP1036" s="19">
        <f t="shared" si="150"/>
        <v>16.61538461538462</v>
      </c>
      <c r="AQ1036" s="5" t="e">
        <f t="shared" si="142"/>
        <v>#DIV/0!</v>
      </c>
    </row>
    <row r="1037" spans="1:43" x14ac:dyDescent="0.3">
      <c r="A1037">
        <v>6</v>
      </c>
      <c r="B1037">
        <v>21</v>
      </c>
      <c r="C1037">
        <v>4</v>
      </c>
      <c r="D1037">
        <v>1687316460</v>
      </c>
      <c r="E1037" t="s">
        <v>70</v>
      </c>
      <c r="F1037" s="1">
        <v>0.12569444444444444</v>
      </c>
      <c r="G1037" s="7">
        <v>5</v>
      </c>
      <c r="H1037" s="7">
        <v>8</v>
      </c>
      <c r="I1037" s="5">
        <v>11</v>
      </c>
      <c r="J1037" s="5">
        <v>12</v>
      </c>
      <c r="K1037" s="5">
        <v>28</v>
      </c>
      <c r="L1037" s="5">
        <v>9</v>
      </c>
      <c r="M1037" s="8">
        <v>21</v>
      </c>
      <c r="N1037" s="8">
        <v>17</v>
      </c>
      <c r="O1037" s="8">
        <v>21</v>
      </c>
      <c r="P1037" s="8">
        <v>16</v>
      </c>
      <c r="Q1037" s="8">
        <f t="shared" si="143"/>
        <v>16.666666666666668</v>
      </c>
      <c r="R1037" s="8">
        <f t="shared" si="144"/>
        <v>21</v>
      </c>
      <c r="S1037" s="8">
        <f t="shared" si="145"/>
        <v>18.833333333333336</v>
      </c>
      <c r="T1037" s="8"/>
      <c r="U1037" s="5"/>
      <c r="V1037">
        <v>1687316460</v>
      </c>
      <c r="W1037" t="s">
        <v>70</v>
      </c>
      <c r="X1037" s="1">
        <v>0.12569444444444444</v>
      </c>
      <c r="Y1037" s="5">
        <v>17</v>
      </c>
      <c r="Z1037" s="6">
        <v>28</v>
      </c>
      <c r="AA1037" s="6">
        <v>17</v>
      </c>
      <c r="AB1037" s="5">
        <v>2</v>
      </c>
      <c r="AC1037" s="5">
        <v>8</v>
      </c>
      <c r="AD1037" s="5">
        <v>16</v>
      </c>
      <c r="AE1037" s="5">
        <v>16</v>
      </c>
      <c r="AF1037" s="5">
        <v>40</v>
      </c>
      <c r="AG1037" s="5">
        <v>40</v>
      </c>
      <c r="AH1037" s="5">
        <v>24</v>
      </c>
      <c r="AI1037" s="5"/>
      <c r="AJ1037" s="5">
        <f t="shared" si="146"/>
        <v>11</v>
      </c>
      <c r="AK1037" s="5">
        <f t="shared" si="147"/>
        <v>277.2</v>
      </c>
      <c r="AL1037" s="5">
        <f t="shared" si="148"/>
        <v>277.2</v>
      </c>
      <c r="AM1037" s="5">
        <f t="shared" si="149"/>
        <v>1</v>
      </c>
      <c r="AO1037">
        <f>'Eklima Blinder 2023'!D4108</f>
        <v>17.399999999999999</v>
      </c>
      <c r="AP1037" s="19">
        <f t="shared" si="150"/>
        <v>15.230769230769234</v>
      </c>
      <c r="AQ1037" s="5" t="e">
        <f t="shared" si="142"/>
        <v>#DIV/0!</v>
      </c>
    </row>
    <row r="1038" spans="1:43" x14ac:dyDescent="0.3">
      <c r="A1038">
        <v>6</v>
      </c>
      <c r="B1038">
        <v>21</v>
      </c>
      <c r="C1038">
        <v>5</v>
      </c>
      <c r="D1038">
        <v>1687320060</v>
      </c>
      <c r="E1038" t="s">
        <v>70</v>
      </c>
      <c r="F1038" s="1">
        <v>0.1673611111111111</v>
      </c>
      <c r="G1038" s="7">
        <v>5</v>
      </c>
      <c r="H1038" s="7">
        <v>8</v>
      </c>
      <c r="I1038" s="5">
        <v>11</v>
      </c>
      <c r="J1038" s="5">
        <v>11</v>
      </c>
      <c r="K1038" s="5">
        <v>28</v>
      </c>
      <c r="L1038" s="5">
        <v>8</v>
      </c>
      <c r="M1038" s="8">
        <v>21</v>
      </c>
      <c r="N1038" s="8">
        <v>17</v>
      </c>
      <c r="O1038" s="8">
        <v>21</v>
      </c>
      <c r="P1038" s="8">
        <v>16</v>
      </c>
      <c r="Q1038" s="8">
        <f t="shared" si="143"/>
        <v>16.666666666666668</v>
      </c>
      <c r="R1038" s="8">
        <f t="shared" si="144"/>
        <v>21</v>
      </c>
      <c r="S1038" s="8">
        <f t="shared" si="145"/>
        <v>18.833333333333336</v>
      </c>
      <c r="T1038" s="8"/>
      <c r="U1038" s="5"/>
      <c r="V1038">
        <v>1687320060</v>
      </c>
      <c r="W1038" t="s">
        <v>70</v>
      </c>
      <c r="X1038" s="1">
        <v>0.1673611111111111</v>
      </c>
      <c r="Y1038" s="5">
        <v>17</v>
      </c>
      <c r="Z1038" s="6">
        <v>28</v>
      </c>
      <c r="AA1038" s="6">
        <v>17</v>
      </c>
      <c r="AB1038" s="5">
        <v>1</v>
      </c>
      <c r="AC1038" s="5">
        <v>7</v>
      </c>
      <c r="AD1038" s="5">
        <v>16</v>
      </c>
      <c r="AE1038" s="5">
        <v>16</v>
      </c>
      <c r="AF1038" s="5">
        <v>40</v>
      </c>
      <c r="AG1038" s="5">
        <v>40</v>
      </c>
      <c r="AH1038" s="5">
        <v>24</v>
      </c>
      <c r="AI1038" s="5"/>
      <c r="AJ1038" s="5">
        <f t="shared" si="146"/>
        <v>11</v>
      </c>
      <c r="AK1038" s="5">
        <f t="shared" si="147"/>
        <v>277.2</v>
      </c>
      <c r="AL1038" s="5">
        <f t="shared" si="148"/>
        <v>277.2</v>
      </c>
      <c r="AM1038" s="5">
        <f t="shared" si="149"/>
        <v>1</v>
      </c>
      <c r="AO1038">
        <f>'Eklima Blinder 2023'!D4109</f>
        <v>17.8</v>
      </c>
      <c r="AP1038" s="19">
        <f t="shared" si="150"/>
        <v>15.230769230769234</v>
      </c>
      <c r="AQ1038" s="5" t="e">
        <f t="shared" ref="AQ1038:AQ1101" si="151">AL1038/(U1038*4.2)</f>
        <v>#DIV/0!</v>
      </c>
    </row>
    <row r="1039" spans="1:43" x14ac:dyDescent="0.3">
      <c r="A1039">
        <v>6</v>
      </c>
      <c r="B1039">
        <v>21</v>
      </c>
      <c r="C1039">
        <v>6</v>
      </c>
      <c r="D1039">
        <v>1687323660</v>
      </c>
      <c r="E1039" t="s">
        <v>70</v>
      </c>
      <c r="F1039" s="1">
        <v>0.20902777777777778</v>
      </c>
      <c r="G1039" s="7">
        <v>4</v>
      </c>
      <c r="H1039" s="7">
        <v>7</v>
      </c>
      <c r="I1039" s="5">
        <v>10</v>
      </c>
      <c r="J1039" s="5">
        <v>11</v>
      </c>
      <c r="K1039" s="5">
        <v>27</v>
      </c>
      <c r="L1039" s="5">
        <v>8</v>
      </c>
      <c r="M1039" s="8">
        <v>21</v>
      </c>
      <c r="N1039" s="8">
        <v>17</v>
      </c>
      <c r="O1039" s="8">
        <v>21</v>
      </c>
      <c r="P1039" s="8">
        <v>16</v>
      </c>
      <c r="Q1039" s="8">
        <f t="shared" si="143"/>
        <v>16.666666666666668</v>
      </c>
      <c r="R1039" s="8">
        <f t="shared" si="144"/>
        <v>21</v>
      </c>
      <c r="S1039" s="8">
        <f t="shared" si="145"/>
        <v>18.833333333333336</v>
      </c>
      <c r="T1039" s="8"/>
      <c r="U1039" s="5"/>
      <c r="V1039">
        <v>1687323660</v>
      </c>
      <c r="W1039" t="s">
        <v>70</v>
      </c>
      <c r="X1039" s="1">
        <v>0.20902777777777778</v>
      </c>
      <c r="Y1039" s="5">
        <v>16</v>
      </c>
      <c r="Z1039" s="6">
        <v>28</v>
      </c>
      <c r="AA1039" s="6">
        <v>17</v>
      </c>
      <c r="AB1039" s="5">
        <v>1</v>
      </c>
      <c r="AC1039" s="5">
        <v>7</v>
      </c>
      <c r="AD1039" s="5">
        <v>16</v>
      </c>
      <c r="AE1039" s="5">
        <v>16</v>
      </c>
      <c r="AF1039" s="5">
        <v>40</v>
      </c>
      <c r="AG1039" s="5">
        <v>40</v>
      </c>
      <c r="AH1039" s="5">
        <v>24</v>
      </c>
      <c r="AI1039" s="5"/>
      <c r="AJ1039" s="5">
        <f t="shared" si="146"/>
        <v>11</v>
      </c>
      <c r="AK1039" s="5">
        <f t="shared" si="147"/>
        <v>277.2</v>
      </c>
      <c r="AL1039" s="5">
        <f t="shared" si="148"/>
        <v>277.2</v>
      </c>
      <c r="AM1039" s="5">
        <f t="shared" si="149"/>
        <v>1</v>
      </c>
      <c r="AO1039">
        <f>'Eklima Blinder 2023'!D4110</f>
        <v>18.600000000000001</v>
      </c>
      <c r="AP1039" s="19">
        <f t="shared" si="150"/>
        <v>15.230769230769234</v>
      </c>
      <c r="AQ1039" s="5" t="e">
        <f t="shared" si="151"/>
        <v>#DIV/0!</v>
      </c>
    </row>
    <row r="1040" spans="1:43" x14ac:dyDescent="0.3">
      <c r="A1040">
        <v>6</v>
      </c>
      <c r="B1040">
        <v>21</v>
      </c>
      <c r="C1040">
        <v>7</v>
      </c>
      <c r="D1040">
        <v>1687327260</v>
      </c>
      <c r="E1040" t="s">
        <v>70</v>
      </c>
      <c r="F1040" s="1">
        <v>0.25069444444444444</v>
      </c>
      <c r="G1040" s="7">
        <v>4</v>
      </c>
      <c r="H1040" s="7">
        <v>7</v>
      </c>
      <c r="I1040" s="5">
        <v>10</v>
      </c>
      <c r="J1040" s="5">
        <v>10</v>
      </c>
      <c r="K1040" s="5">
        <v>27</v>
      </c>
      <c r="L1040" s="5">
        <v>7</v>
      </c>
      <c r="M1040" s="8">
        <v>21</v>
      </c>
      <c r="N1040" s="8">
        <v>17</v>
      </c>
      <c r="O1040" s="8">
        <v>21</v>
      </c>
      <c r="P1040" s="8">
        <v>16</v>
      </c>
      <c r="Q1040" s="8">
        <f t="shared" si="143"/>
        <v>16.666666666666668</v>
      </c>
      <c r="R1040" s="8">
        <f t="shared" si="144"/>
        <v>21</v>
      </c>
      <c r="S1040" s="8">
        <f t="shared" si="145"/>
        <v>18.833333333333336</v>
      </c>
      <c r="T1040" s="8"/>
      <c r="U1040" s="5"/>
      <c r="V1040">
        <v>1687327260</v>
      </c>
      <c r="W1040" t="s">
        <v>70</v>
      </c>
      <c r="X1040" s="1">
        <v>0.25069444444444444</v>
      </c>
      <c r="Y1040" s="5">
        <v>16</v>
      </c>
      <c r="Z1040" s="6">
        <v>28</v>
      </c>
      <c r="AA1040" s="6">
        <v>17</v>
      </c>
      <c r="AB1040" s="5">
        <v>0</v>
      </c>
      <c r="AC1040" s="5">
        <v>7</v>
      </c>
      <c r="AD1040" s="5">
        <v>16</v>
      </c>
      <c r="AE1040" s="5">
        <v>16</v>
      </c>
      <c r="AF1040" s="5">
        <v>40</v>
      </c>
      <c r="AG1040" s="5">
        <v>40</v>
      </c>
      <c r="AH1040" s="5">
        <v>23</v>
      </c>
      <c r="AI1040" s="5"/>
      <c r="AJ1040" s="5">
        <f t="shared" si="146"/>
        <v>11</v>
      </c>
      <c r="AK1040" s="5">
        <f t="shared" si="147"/>
        <v>277.2</v>
      </c>
      <c r="AL1040" s="5">
        <f t="shared" si="148"/>
        <v>277.2</v>
      </c>
      <c r="AM1040" s="5">
        <f t="shared" si="149"/>
        <v>1</v>
      </c>
      <c r="AO1040">
        <f>'Eklima Blinder 2023'!D4111</f>
        <v>20.100000000000001</v>
      </c>
      <c r="AP1040" s="19">
        <f t="shared" si="150"/>
        <v>15.230769230769234</v>
      </c>
      <c r="AQ1040" s="5" t="e">
        <f t="shared" si="151"/>
        <v>#DIV/0!</v>
      </c>
    </row>
    <row r="1041" spans="1:43" x14ac:dyDescent="0.3">
      <c r="A1041">
        <v>6</v>
      </c>
      <c r="B1041">
        <v>21</v>
      </c>
      <c r="C1041">
        <v>8</v>
      </c>
      <c r="D1041">
        <v>1687330860</v>
      </c>
      <c r="E1041" t="s">
        <v>70</v>
      </c>
      <c r="F1041" s="1">
        <v>0.29236111111111113</v>
      </c>
      <c r="G1041" s="7">
        <v>4</v>
      </c>
      <c r="H1041" s="7">
        <v>7</v>
      </c>
      <c r="I1041" s="5">
        <v>10</v>
      </c>
      <c r="J1041" s="5">
        <v>10</v>
      </c>
      <c r="K1041" s="5">
        <v>27</v>
      </c>
      <c r="L1041" s="5">
        <v>7</v>
      </c>
      <c r="M1041" s="8">
        <v>21</v>
      </c>
      <c r="N1041" s="8">
        <v>17</v>
      </c>
      <c r="O1041" s="8">
        <v>21</v>
      </c>
      <c r="P1041" s="8">
        <v>16</v>
      </c>
      <c r="Q1041" s="8">
        <f t="shared" ref="Q1041:Q1104" si="152">N1041*40/60+P1041*20/60</f>
        <v>16.666666666666668</v>
      </c>
      <c r="R1041" s="8">
        <f t="shared" ref="R1041:R1104" si="153">(M1041+O1041)/2</f>
        <v>21</v>
      </c>
      <c r="S1041" s="8">
        <f t="shared" ref="S1041:S1104" si="154">(R1041+Q1041)/2</f>
        <v>18.833333333333336</v>
      </c>
      <c r="T1041" s="8"/>
      <c r="U1041" s="5"/>
      <c r="V1041">
        <v>1687330860</v>
      </c>
      <c r="W1041" t="s">
        <v>70</v>
      </c>
      <c r="X1041" s="1">
        <v>0.29236111111111113</v>
      </c>
      <c r="Y1041" s="5">
        <v>16</v>
      </c>
      <c r="Z1041" s="6">
        <v>28</v>
      </c>
      <c r="AA1041" s="6">
        <v>17</v>
      </c>
      <c r="AB1041" s="5">
        <v>0</v>
      </c>
      <c r="AC1041" s="5">
        <v>7</v>
      </c>
      <c r="AD1041" s="5">
        <v>16</v>
      </c>
      <c r="AE1041" s="5">
        <v>16</v>
      </c>
      <c r="AF1041" s="5">
        <v>40</v>
      </c>
      <c r="AG1041" s="5">
        <v>40</v>
      </c>
      <c r="AH1041" s="5">
        <v>23</v>
      </c>
      <c r="AI1041" s="5"/>
      <c r="AJ1041" s="5">
        <f t="shared" ref="AJ1041:AJ1104" si="155">Z1041-AA1041</f>
        <v>11</v>
      </c>
      <c r="AK1041" s="5">
        <f t="shared" ref="AK1041:AK1104" si="156">IF(AJ1041&gt;0,AJ1041*6*4.2,0)</f>
        <v>277.2</v>
      </c>
      <c r="AL1041" s="5">
        <f t="shared" ref="AL1041:AL1104" si="157">IF(AJ1041&lt;20,AK1041,0)</f>
        <v>277.2</v>
      </c>
      <c r="AM1041" s="5">
        <f t="shared" ref="AM1041:AM1104" si="158">IF(AL1041&gt;100,1,0)</f>
        <v>1</v>
      </c>
      <c r="AO1041">
        <f>'Eklima Blinder 2023'!D4112</f>
        <v>20.5</v>
      </c>
      <c r="AP1041" s="19">
        <f t="shared" ref="AP1041:AP1104" si="159">AL1041/((R1041-Q1041)*4.2)</f>
        <v>15.230769230769234</v>
      </c>
      <c r="AQ1041" s="5" t="e">
        <f t="shared" si="151"/>
        <v>#DIV/0!</v>
      </c>
    </row>
    <row r="1042" spans="1:43" x14ac:dyDescent="0.3">
      <c r="A1042">
        <v>6</v>
      </c>
      <c r="B1042">
        <v>21</v>
      </c>
      <c r="C1042">
        <v>9</v>
      </c>
      <c r="D1042">
        <v>1687334460</v>
      </c>
      <c r="E1042" t="s">
        <v>70</v>
      </c>
      <c r="F1042" s="1">
        <v>0.33402777777777781</v>
      </c>
      <c r="G1042" s="7">
        <v>4</v>
      </c>
      <c r="H1042" s="7">
        <v>7</v>
      </c>
      <c r="I1042" s="5">
        <v>10</v>
      </c>
      <c r="J1042" s="5">
        <v>10</v>
      </c>
      <c r="K1042" s="5">
        <v>27</v>
      </c>
      <c r="L1042" s="5">
        <v>8</v>
      </c>
      <c r="M1042" s="8">
        <v>21</v>
      </c>
      <c r="N1042" s="8">
        <v>17</v>
      </c>
      <c r="O1042" s="8">
        <v>21</v>
      </c>
      <c r="P1042" s="8">
        <v>16</v>
      </c>
      <c r="Q1042" s="8">
        <f t="shared" si="152"/>
        <v>16.666666666666668</v>
      </c>
      <c r="R1042" s="8">
        <f t="shared" si="153"/>
        <v>21</v>
      </c>
      <c r="S1042" s="8">
        <f t="shared" si="154"/>
        <v>18.833333333333336</v>
      </c>
      <c r="T1042" s="8"/>
      <c r="U1042" s="5"/>
      <c r="V1042">
        <v>1687334460</v>
      </c>
      <c r="W1042" t="s">
        <v>70</v>
      </c>
      <c r="X1042" s="1">
        <v>0.33402777777777781</v>
      </c>
      <c r="Y1042" s="5">
        <v>16</v>
      </c>
      <c r="Z1042" s="6">
        <v>28</v>
      </c>
      <c r="AA1042" s="6">
        <v>17</v>
      </c>
      <c r="AB1042" s="5">
        <v>1</v>
      </c>
      <c r="AC1042" s="5">
        <v>7</v>
      </c>
      <c r="AD1042" s="5">
        <v>16</v>
      </c>
      <c r="AE1042" s="5">
        <v>16</v>
      </c>
      <c r="AF1042" s="5">
        <v>40</v>
      </c>
      <c r="AG1042" s="5">
        <v>40</v>
      </c>
      <c r="AH1042" s="5">
        <v>23</v>
      </c>
      <c r="AI1042" s="5"/>
      <c r="AJ1042" s="5">
        <f t="shared" si="155"/>
        <v>11</v>
      </c>
      <c r="AK1042" s="5">
        <f t="shared" si="156"/>
        <v>277.2</v>
      </c>
      <c r="AL1042" s="5">
        <f t="shared" si="157"/>
        <v>277.2</v>
      </c>
      <c r="AM1042" s="5">
        <f t="shared" si="158"/>
        <v>1</v>
      </c>
      <c r="AO1042">
        <f>'Eklima Blinder 2023'!D4113</f>
        <v>21.6</v>
      </c>
      <c r="AP1042" s="19">
        <f t="shared" si="159"/>
        <v>15.230769230769234</v>
      </c>
      <c r="AQ1042" s="5" t="e">
        <f t="shared" si="151"/>
        <v>#DIV/0!</v>
      </c>
    </row>
    <row r="1043" spans="1:43" x14ac:dyDescent="0.3">
      <c r="A1043">
        <v>6</v>
      </c>
      <c r="B1043">
        <v>21</v>
      </c>
      <c r="C1043">
        <v>10</v>
      </c>
      <c r="D1043">
        <v>1687338060</v>
      </c>
      <c r="E1043" t="s">
        <v>70</v>
      </c>
      <c r="F1043" s="1">
        <v>0.3756944444444445</v>
      </c>
      <c r="G1043" s="7">
        <v>5</v>
      </c>
      <c r="H1043" s="7">
        <v>8</v>
      </c>
      <c r="I1043" s="5">
        <v>10</v>
      </c>
      <c r="J1043" s="5">
        <v>10</v>
      </c>
      <c r="K1043" s="5">
        <v>28</v>
      </c>
      <c r="L1043" s="5">
        <v>9</v>
      </c>
      <c r="M1043" s="8">
        <v>20</v>
      </c>
      <c r="N1043" s="8">
        <v>17</v>
      </c>
      <c r="O1043" s="8">
        <v>20</v>
      </c>
      <c r="P1043" s="8">
        <v>16</v>
      </c>
      <c r="Q1043" s="8">
        <f t="shared" si="152"/>
        <v>16.666666666666668</v>
      </c>
      <c r="R1043" s="8">
        <f t="shared" si="153"/>
        <v>20</v>
      </c>
      <c r="S1043" s="8">
        <f t="shared" si="154"/>
        <v>18.333333333333336</v>
      </c>
      <c r="T1043" s="8"/>
      <c r="U1043" s="5"/>
      <c r="V1043">
        <v>1687338060</v>
      </c>
      <c r="W1043" t="s">
        <v>70</v>
      </c>
      <c r="X1043" s="1">
        <v>0.3756944444444445</v>
      </c>
      <c r="Y1043" s="5">
        <v>16</v>
      </c>
      <c r="Z1043" s="6">
        <v>28</v>
      </c>
      <c r="AA1043" s="6">
        <v>17</v>
      </c>
      <c r="AB1043" s="5">
        <v>2</v>
      </c>
      <c r="AC1043" s="5">
        <v>8</v>
      </c>
      <c r="AD1043" s="5">
        <v>16</v>
      </c>
      <c r="AE1043" s="5">
        <v>16</v>
      </c>
      <c r="AF1043" s="5">
        <v>40</v>
      </c>
      <c r="AG1043" s="5">
        <v>40</v>
      </c>
      <c r="AH1043" s="5">
        <v>23</v>
      </c>
      <c r="AI1043" s="5"/>
      <c r="AJ1043" s="5">
        <f t="shared" si="155"/>
        <v>11</v>
      </c>
      <c r="AK1043" s="5">
        <f t="shared" si="156"/>
        <v>277.2</v>
      </c>
      <c r="AL1043" s="5">
        <f t="shared" si="157"/>
        <v>277.2</v>
      </c>
      <c r="AM1043" s="5">
        <f t="shared" si="158"/>
        <v>1</v>
      </c>
      <c r="AO1043">
        <f>'Eklima Blinder 2023'!D4114</f>
        <v>23</v>
      </c>
      <c r="AP1043" s="19">
        <f t="shared" si="159"/>
        <v>19.800000000000004</v>
      </c>
      <c r="AQ1043" s="5" t="e">
        <f t="shared" si="151"/>
        <v>#DIV/0!</v>
      </c>
    </row>
    <row r="1044" spans="1:43" x14ac:dyDescent="0.3">
      <c r="A1044">
        <v>6</v>
      </c>
      <c r="B1044">
        <v>21</v>
      </c>
      <c r="C1044">
        <v>11</v>
      </c>
      <c r="D1044">
        <v>1687341660</v>
      </c>
      <c r="E1044" t="s">
        <v>70</v>
      </c>
      <c r="F1044" s="1">
        <v>0.41736111111111113</v>
      </c>
      <c r="G1044" s="7">
        <v>7</v>
      </c>
      <c r="H1044" s="7">
        <v>9</v>
      </c>
      <c r="I1044" s="5">
        <v>11</v>
      </c>
      <c r="J1044" s="5">
        <v>11</v>
      </c>
      <c r="K1044" s="5">
        <v>28</v>
      </c>
      <c r="L1044" s="5">
        <v>10</v>
      </c>
      <c r="M1044" s="8">
        <v>20</v>
      </c>
      <c r="N1044" s="8">
        <v>17</v>
      </c>
      <c r="O1044" s="8">
        <v>21</v>
      </c>
      <c r="P1044" s="8">
        <v>16</v>
      </c>
      <c r="Q1044" s="8">
        <f t="shared" si="152"/>
        <v>16.666666666666668</v>
      </c>
      <c r="R1044" s="8">
        <f t="shared" si="153"/>
        <v>20.5</v>
      </c>
      <c r="S1044" s="8">
        <f t="shared" si="154"/>
        <v>18.583333333333336</v>
      </c>
      <c r="T1044" s="8"/>
      <c r="U1044" s="5"/>
      <c r="V1044">
        <v>1687341660</v>
      </c>
      <c r="W1044" t="s">
        <v>70</v>
      </c>
      <c r="X1044" s="1">
        <v>0.41736111111111113</v>
      </c>
      <c r="Y1044" s="5">
        <v>17</v>
      </c>
      <c r="Z1044" s="6">
        <v>29</v>
      </c>
      <c r="AA1044" s="6">
        <v>17</v>
      </c>
      <c r="AB1044" s="5">
        <v>3</v>
      </c>
      <c r="AC1044" s="5">
        <v>9</v>
      </c>
      <c r="AD1044" s="5">
        <v>16</v>
      </c>
      <c r="AE1044" s="5">
        <v>16</v>
      </c>
      <c r="AF1044" s="5">
        <v>40</v>
      </c>
      <c r="AG1044" s="5">
        <v>40</v>
      </c>
      <c r="AH1044" s="5">
        <v>24</v>
      </c>
      <c r="AI1044" s="5"/>
      <c r="AJ1044" s="5">
        <f t="shared" si="155"/>
        <v>12</v>
      </c>
      <c r="AK1044" s="5">
        <f t="shared" si="156"/>
        <v>302.40000000000003</v>
      </c>
      <c r="AL1044" s="5">
        <f t="shared" si="157"/>
        <v>302.40000000000003</v>
      </c>
      <c r="AM1044" s="5">
        <f t="shared" si="158"/>
        <v>1</v>
      </c>
      <c r="AO1044">
        <f>'Eklima Blinder 2023'!D4115</f>
        <v>21.6</v>
      </c>
      <c r="AP1044" s="19">
        <f t="shared" si="159"/>
        <v>18.782608695652183</v>
      </c>
      <c r="AQ1044" s="5" t="e">
        <f t="shared" si="151"/>
        <v>#DIV/0!</v>
      </c>
    </row>
    <row r="1045" spans="1:43" x14ac:dyDescent="0.3">
      <c r="A1045">
        <v>6</v>
      </c>
      <c r="B1045">
        <v>21</v>
      </c>
      <c r="C1045">
        <v>12</v>
      </c>
      <c r="D1045">
        <v>1687345260</v>
      </c>
      <c r="E1045" t="s">
        <v>70</v>
      </c>
      <c r="F1045" s="1">
        <v>0.45902777777777781</v>
      </c>
      <c r="G1045" s="7">
        <v>8</v>
      </c>
      <c r="H1045" s="7">
        <v>11</v>
      </c>
      <c r="I1045" s="5">
        <v>12</v>
      </c>
      <c r="J1045" s="5">
        <v>12</v>
      </c>
      <c r="K1045" s="5">
        <v>29</v>
      </c>
      <c r="L1045" s="5">
        <v>11</v>
      </c>
      <c r="M1045" s="8">
        <v>21</v>
      </c>
      <c r="N1045" s="8">
        <v>17</v>
      </c>
      <c r="O1045" s="8">
        <v>21</v>
      </c>
      <c r="P1045" s="8">
        <v>17</v>
      </c>
      <c r="Q1045" s="8">
        <f t="shared" si="152"/>
        <v>17</v>
      </c>
      <c r="R1045" s="8">
        <f t="shared" si="153"/>
        <v>21</v>
      </c>
      <c r="S1045" s="8">
        <f t="shared" si="154"/>
        <v>19</v>
      </c>
      <c r="T1045" s="8"/>
      <c r="U1045" s="5"/>
      <c r="V1045">
        <v>1687345260</v>
      </c>
      <c r="W1045" t="s">
        <v>70</v>
      </c>
      <c r="X1045" s="1">
        <v>0.45902777777777781</v>
      </c>
      <c r="Y1045" s="5">
        <v>17</v>
      </c>
      <c r="Z1045" s="6">
        <v>29</v>
      </c>
      <c r="AA1045" s="6">
        <v>17</v>
      </c>
      <c r="AB1045" s="5">
        <v>4</v>
      </c>
      <c r="AC1045" s="5">
        <v>10</v>
      </c>
      <c r="AD1045" s="5">
        <v>16</v>
      </c>
      <c r="AE1045" s="5">
        <v>16</v>
      </c>
      <c r="AF1045" s="5">
        <v>40</v>
      </c>
      <c r="AG1045" s="5">
        <v>40</v>
      </c>
      <c r="AH1045" s="5">
        <v>24</v>
      </c>
      <c r="AI1045" s="5"/>
      <c r="AJ1045" s="5">
        <f t="shared" si="155"/>
        <v>12</v>
      </c>
      <c r="AK1045" s="5">
        <f t="shared" si="156"/>
        <v>302.40000000000003</v>
      </c>
      <c r="AL1045" s="5">
        <f t="shared" si="157"/>
        <v>302.40000000000003</v>
      </c>
      <c r="AM1045" s="5">
        <f t="shared" si="158"/>
        <v>1</v>
      </c>
      <c r="AO1045">
        <f>'Eklima Blinder 2023'!D4116</f>
        <v>22.2</v>
      </c>
      <c r="AP1045" s="19">
        <f t="shared" si="159"/>
        <v>18</v>
      </c>
      <c r="AQ1045" s="5" t="e">
        <f t="shared" si="151"/>
        <v>#DIV/0!</v>
      </c>
    </row>
    <row r="1046" spans="1:43" x14ac:dyDescent="0.3">
      <c r="A1046">
        <v>6</v>
      </c>
      <c r="B1046">
        <v>21</v>
      </c>
      <c r="C1046">
        <v>13</v>
      </c>
      <c r="D1046">
        <v>1687348860</v>
      </c>
      <c r="E1046" t="s">
        <v>70</v>
      </c>
      <c r="F1046" s="1">
        <v>0.50069444444444444</v>
      </c>
      <c r="G1046" s="7">
        <v>9</v>
      </c>
      <c r="H1046" s="7">
        <v>12</v>
      </c>
      <c r="I1046" s="5">
        <v>12</v>
      </c>
      <c r="J1046" s="5">
        <v>13</v>
      </c>
      <c r="K1046" s="5">
        <v>29</v>
      </c>
      <c r="L1046" s="5">
        <v>12</v>
      </c>
      <c r="M1046" s="8">
        <v>21</v>
      </c>
      <c r="N1046" s="8">
        <v>17</v>
      </c>
      <c r="O1046" s="8">
        <v>21</v>
      </c>
      <c r="P1046" s="8">
        <v>17</v>
      </c>
      <c r="Q1046" s="8">
        <f t="shared" si="152"/>
        <v>17</v>
      </c>
      <c r="R1046" s="8">
        <f t="shared" si="153"/>
        <v>21</v>
      </c>
      <c r="S1046" s="8">
        <f t="shared" si="154"/>
        <v>19</v>
      </c>
      <c r="T1046" s="8"/>
      <c r="U1046" s="5"/>
      <c r="V1046">
        <v>1687348860</v>
      </c>
      <c r="W1046" t="s">
        <v>70</v>
      </c>
      <c r="X1046" s="1">
        <v>0.50069444444444444</v>
      </c>
      <c r="Y1046" s="5">
        <v>17</v>
      </c>
      <c r="Z1046" s="6">
        <v>30</v>
      </c>
      <c r="AA1046" s="6">
        <v>17</v>
      </c>
      <c r="AB1046" s="5">
        <v>4</v>
      </c>
      <c r="AC1046" s="5">
        <v>12</v>
      </c>
      <c r="AD1046" s="5">
        <v>16</v>
      </c>
      <c r="AE1046" s="5">
        <v>17</v>
      </c>
      <c r="AF1046" s="5">
        <v>40</v>
      </c>
      <c r="AG1046" s="5">
        <v>40</v>
      </c>
      <c r="AH1046" s="5">
        <v>24</v>
      </c>
      <c r="AI1046" s="5"/>
      <c r="AJ1046" s="5">
        <f t="shared" si="155"/>
        <v>13</v>
      </c>
      <c r="AK1046" s="5">
        <f t="shared" si="156"/>
        <v>327.60000000000002</v>
      </c>
      <c r="AL1046" s="5">
        <f t="shared" si="157"/>
        <v>327.60000000000002</v>
      </c>
      <c r="AM1046" s="5">
        <f t="shared" si="158"/>
        <v>1</v>
      </c>
      <c r="AO1046">
        <f>'Eklima Blinder 2023'!D4117</f>
        <v>22</v>
      </c>
      <c r="AP1046" s="19">
        <f t="shared" si="159"/>
        <v>19.5</v>
      </c>
      <c r="AQ1046" s="5" t="e">
        <f t="shared" si="151"/>
        <v>#DIV/0!</v>
      </c>
    </row>
    <row r="1047" spans="1:43" x14ac:dyDescent="0.3">
      <c r="A1047">
        <v>6</v>
      </c>
      <c r="B1047">
        <v>21</v>
      </c>
      <c r="C1047">
        <v>14</v>
      </c>
      <c r="D1047">
        <v>1687352460</v>
      </c>
      <c r="E1047" t="s">
        <v>70</v>
      </c>
      <c r="F1047" s="1">
        <v>0.54236111111111118</v>
      </c>
      <c r="G1047" s="7">
        <v>9</v>
      </c>
      <c r="H1047" s="7">
        <v>12</v>
      </c>
      <c r="I1047" s="5">
        <v>13</v>
      </c>
      <c r="J1047" s="5">
        <v>14</v>
      </c>
      <c r="K1047" s="5">
        <v>29</v>
      </c>
      <c r="L1047" s="5">
        <v>12</v>
      </c>
      <c r="M1047" s="8">
        <v>21</v>
      </c>
      <c r="N1047" s="8">
        <v>17</v>
      </c>
      <c r="O1047" s="8">
        <v>21</v>
      </c>
      <c r="P1047" s="8">
        <v>17</v>
      </c>
      <c r="Q1047" s="8">
        <f t="shared" si="152"/>
        <v>17</v>
      </c>
      <c r="R1047" s="8">
        <f t="shared" si="153"/>
        <v>21</v>
      </c>
      <c r="S1047" s="8">
        <f t="shared" si="154"/>
        <v>19</v>
      </c>
      <c r="T1047" s="8"/>
      <c r="U1047" s="5"/>
      <c r="V1047">
        <v>1687352460</v>
      </c>
      <c r="W1047" t="s">
        <v>70</v>
      </c>
      <c r="X1047" s="1">
        <v>0.54236111111111118</v>
      </c>
      <c r="Y1047" s="5">
        <v>17</v>
      </c>
      <c r="Z1047" s="6">
        <v>30</v>
      </c>
      <c r="AA1047" s="6">
        <v>17</v>
      </c>
      <c r="AB1047" s="5">
        <v>5</v>
      </c>
      <c r="AC1047" s="5">
        <v>12</v>
      </c>
      <c r="AD1047" s="5">
        <v>16</v>
      </c>
      <c r="AE1047" s="5">
        <v>17</v>
      </c>
      <c r="AF1047" s="5">
        <v>40</v>
      </c>
      <c r="AG1047" s="5">
        <v>40</v>
      </c>
      <c r="AH1047" s="5">
        <v>24</v>
      </c>
      <c r="AI1047" s="5"/>
      <c r="AJ1047" s="5">
        <f t="shared" si="155"/>
        <v>13</v>
      </c>
      <c r="AK1047" s="5">
        <f t="shared" si="156"/>
        <v>327.60000000000002</v>
      </c>
      <c r="AL1047" s="5">
        <f t="shared" si="157"/>
        <v>327.60000000000002</v>
      </c>
      <c r="AM1047" s="5">
        <f t="shared" si="158"/>
        <v>1</v>
      </c>
      <c r="AO1047">
        <f>'Eklima Blinder 2023'!D4118</f>
        <v>20.3</v>
      </c>
      <c r="AP1047" s="19">
        <f t="shared" si="159"/>
        <v>19.5</v>
      </c>
      <c r="AQ1047" s="5" t="e">
        <f t="shared" si="151"/>
        <v>#DIV/0!</v>
      </c>
    </row>
    <row r="1048" spans="1:43" x14ac:dyDescent="0.3">
      <c r="A1048">
        <v>6</v>
      </c>
      <c r="B1048">
        <v>21</v>
      </c>
      <c r="C1048">
        <v>15</v>
      </c>
      <c r="D1048">
        <v>1687356060</v>
      </c>
      <c r="E1048" t="s">
        <v>70</v>
      </c>
      <c r="F1048" s="1">
        <v>0.58402777777777781</v>
      </c>
      <c r="G1048" s="7">
        <v>9</v>
      </c>
      <c r="H1048" s="7">
        <v>12</v>
      </c>
      <c r="I1048" s="5">
        <v>14</v>
      </c>
      <c r="J1048" s="5">
        <v>14</v>
      </c>
      <c r="K1048" s="5">
        <v>29</v>
      </c>
      <c r="L1048" s="5">
        <v>13</v>
      </c>
      <c r="M1048" s="8">
        <v>21</v>
      </c>
      <c r="N1048" s="8">
        <v>17</v>
      </c>
      <c r="O1048" s="8">
        <v>21</v>
      </c>
      <c r="P1048" s="8">
        <v>17</v>
      </c>
      <c r="Q1048" s="8">
        <f t="shared" si="152"/>
        <v>17</v>
      </c>
      <c r="R1048" s="8">
        <f t="shared" si="153"/>
        <v>21</v>
      </c>
      <c r="S1048" s="8">
        <f t="shared" si="154"/>
        <v>19</v>
      </c>
      <c r="T1048" s="8"/>
      <c r="U1048" s="5"/>
      <c r="V1048">
        <v>1687356060</v>
      </c>
      <c r="W1048" t="s">
        <v>70</v>
      </c>
      <c r="X1048" s="1">
        <v>0.58402777777777781</v>
      </c>
      <c r="Y1048" s="5">
        <v>17</v>
      </c>
      <c r="Z1048" s="6">
        <v>30</v>
      </c>
      <c r="AA1048" s="6">
        <v>18</v>
      </c>
      <c r="AB1048" s="5">
        <v>5</v>
      </c>
      <c r="AC1048" s="5">
        <v>12</v>
      </c>
      <c r="AD1048" s="5">
        <v>16</v>
      </c>
      <c r="AE1048" s="5">
        <v>17</v>
      </c>
      <c r="AF1048" s="5">
        <v>40</v>
      </c>
      <c r="AG1048" s="5">
        <v>40</v>
      </c>
      <c r="AH1048" s="5">
        <v>24</v>
      </c>
      <c r="AI1048" s="5"/>
      <c r="AJ1048" s="5">
        <f t="shared" si="155"/>
        <v>12</v>
      </c>
      <c r="AK1048" s="5">
        <f t="shared" si="156"/>
        <v>302.40000000000003</v>
      </c>
      <c r="AL1048" s="5">
        <f t="shared" si="157"/>
        <v>302.40000000000003</v>
      </c>
      <c r="AM1048" s="5">
        <f t="shared" si="158"/>
        <v>1</v>
      </c>
      <c r="AO1048">
        <f>'Eklima Blinder 2023'!D4119</f>
        <v>18</v>
      </c>
      <c r="AP1048" s="19">
        <f t="shared" si="159"/>
        <v>18</v>
      </c>
      <c r="AQ1048" s="5" t="e">
        <f t="shared" si="151"/>
        <v>#DIV/0!</v>
      </c>
    </row>
    <row r="1049" spans="1:43" x14ac:dyDescent="0.3">
      <c r="A1049">
        <v>6</v>
      </c>
      <c r="B1049">
        <v>21</v>
      </c>
      <c r="C1049">
        <v>16</v>
      </c>
      <c r="D1049">
        <v>1687359660</v>
      </c>
      <c r="E1049" t="s">
        <v>70</v>
      </c>
      <c r="F1049" s="1">
        <v>0.62569444444444444</v>
      </c>
      <c r="G1049" s="7">
        <v>9</v>
      </c>
      <c r="H1049" s="7">
        <v>12</v>
      </c>
      <c r="I1049" s="5">
        <v>14</v>
      </c>
      <c r="J1049" s="5">
        <v>14</v>
      </c>
      <c r="K1049" s="5">
        <v>29</v>
      </c>
      <c r="L1049" s="5">
        <v>13</v>
      </c>
      <c r="M1049" s="8">
        <v>21</v>
      </c>
      <c r="N1049" s="8">
        <v>17</v>
      </c>
      <c r="O1049" s="8">
        <v>21</v>
      </c>
      <c r="P1049" s="8">
        <v>17</v>
      </c>
      <c r="Q1049" s="8">
        <f t="shared" si="152"/>
        <v>17</v>
      </c>
      <c r="R1049" s="8">
        <f t="shared" si="153"/>
        <v>21</v>
      </c>
      <c r="S1049" s="8">
        <f t="shared" si="154"/>
        <v>19</v>
      </c>
      <c r="T1049" s="8"/>
      <c r="U1049" s="5"/>
      <c r="V1049">
        <v>1687359660</v>
      </c>
      <c r="W1049" t="s">
        <v>70</v>
      </c>
      <c r="X1049" s="1">
        <v>0.62569444444444444</v>
      </c>
      <c r="Y1049" s="5">
        <v>17</v>
      </c>
      <c r="Z1049" s="6">
        <v>30</v>
      </c>
      <c r="AA1049" s="6">
        <v>18</v>
      </c>
      <c r="AB1049" s="5">
        <v>5</v>
      </c>
      <c r="AC1049" s="5">
        <v>12</v>
      </c>
      <c r="AD1049" s="5">
        <v>16</v>
      </c>
      <c r="AE1049" s="5">
        <v>17</v>
      </c>
      <c r="AF1049" s="5">
        <v>40</v>
      </c>
      <c r="AG1049" s="5">
        <v>40</v>
      </c>
      <c r="AH1049" s="5">
        <v>24</v>
      </c>
      <c r="AI1049" s="5"/>
      <c r="AJ1049" s="5">
        <f t="shared" si="155"/>
        <v>12</v>
      </c>
      <c r="AK1049" s="5">
        <f t="shared" si="156"/>
        <v>302.40000000000003</v>
      </c>
      <c r="AL1049" s="5">
        <f t="shared" si="157"/>
        <v>302.40000000000003</v>
      </c>
      <c r="AM1049" s="5">
        <f t="shared" si="158"/>
        <v>1</v>
      </c>
      <c r="AO1049">
        <f>'Eklima Blinder 2023'!D4120</f>
        <v>17.3</v>
      </c>
      <c r="AP1049" s="19">
        <f t="shared" si="159"/>
        <v>18</v>
      </c>
      <c r="AQ1049" s="5" t="e">
        <f t="shared" si="151"/>
        <v>#DIV/0!</v>
      </c>
    </row>
    <row r="1050" spans="1:43" x14ac:dyDescent="0.3">
      <c r="A1050">
        <v>6</v>
      </c>
      <c r="B1050">
        <v>21</v>
      </c>
      <c r="C1050">
        <v>17</v>
      </c>
      <c r="D1050">
        <v>1687363260</v>
      </c>
      <c r="E1050" t="s">
        <v>70</v>
      </c>
      <c r="F1050" s="1">
        <v>0.66736111111111107</v>
      </c>
      <c r="G1050" s="7">
        <v>9</v>
      </c>
      <c r="H1050" s="7">
        <v>12</v>
      </c>
      <c r="I1050" s="5">
        <v>14</v>
      </c>
      <c r="J1050" s="5">
        <v>14</v>
      </c>
      <c r="K1050" s="5">
        <v>29</v>
      </c>
      <c r="L1050" s="5">
        <v>12</v>
      </c>
      <c r="M1050" s="8">
        <v>21</v>
      </c>
      <c r="N1050" s="8">
        <v>17</v>
      </c>
      <c r="O1050" s="8">
        <v>21</v>
      </c>
      <c r="P1050" s="8">
        <v>17</v>
      </c>
      <c r="Q1050" s="8">
        <f t="shared" si="152"/>
        <v>17</v>
      </c>
      <c r="R1050" s="8">
        <f t="shared" si="153"/>
        <v>21</v>
      </c>
      <c r="S1050" s="8">
        <f t="shared" si="154"/>
        <v>19</v>
      </c>
      <c r="T1050" s="8"/>
      <c r="U1050" s="5"/>
      <c r="V1050">
        <v>1687363260</v>
      </c>
      <c r="W1050" t="s">
        <v>70</v>
      </c>
      <c r="X1050" s="1">
        <v>0.66736111111111107</v>
      </c>
      <c r="Y1050" s="5">
        <v>17</v>
      </c>
      <c r="Z1050" s="6">
        <v>30</v>
      </c>
      <c r="AA1050" s="6">
        <v>18</v>
      </c>
      <c r="AB1050" s="5">
        <v>5</v>
      </c>
      <c r="AC1050" s="5">
        <v>12</v>
      </c>
      <c r="AD1050" s="5">
        <v>16</v>
      </c>
      <c r="AE1050" s="5">
        <v>17</v>
      </c>
      <c r="AF1050" s="5">
        <v>40</v>
      </c>
      <c r="AG1050" s="5">
        <v>40</v>
      </c>
      <c r="AH1050" s="5">
        <v>23</v>
      </c>
      <c r="AI1050" s="5"/>
      <c r="AJ1050" s="5">
        <f t="shared" si="155"/>
        <v>12</v>
      </c>
      <c r="AK1050" s="5">
        <f t="shared" si="156"/>
        <v>302.40000000000003</v>
      </c>
      <c r="AL1050" s="5">
        <f t="shared" si="157"/>
        <v>302.40000000000003</v>
      </c>
      <c r="AM1050" s="5">
        <f t="shared" si="158"/>
        <v>1</v>
      </c>
      <c r="AO1050">
        <f>'Eklima Blinder 2023'!D4121</f>
        <v>17.100000000000001</v>
      </c>
      <c r="AP1050" s="19">
        <f t="shared" si="159"/>
        <v>18</v>
      </c>
      <c r="AQ1050" s="5" t="e">
        <f t="shared" si="151"/>
        <v>#DIV/0!</v>
      </c>
    </row>
    <row r="1051" spans="1:43" x14ac:dyDescent="0.3">
      <c r="A1051">
        <v>6</v>
      </c>
      <c r="B1051">
        <v>21</v>
      </c>
      <c r="C1051">
        <v>18</v>
      </c>
      <c r="D1051">
        <v>1687366860</v>
      </c>
      <c r="E1051" t="s">
        <v>70</v>
      </c>
      <c r="F1051" s="1">
        <v>0.7090277777777777</v>
      </c>
      <c r="G1051" s="7">
        <v>9</v>
      </c>
      <c r="H1051" s="7">
        <v>12</v>
      </c>
      <c r="I1051" s="5">
        <v>14</v>
      </c>
      <c r="J1051" s="5">
        <v>14</v>
      </c>
      <c r="K1051" s="5">
        <v>29</v>
      </c>
      <c r="L1051" s="5">
        <v>12</v>
      </c>
      <c r="M1051" s="8">
        <v>22</v>
      </c>
      <c r="N1051" s="8">
        <v>17</v>
      </c>
      <c r="O1051" s="8">
        <v>22</v>
      </c>
      <c r="P1051" s="8">
        <v>16</v>
      </c>
      <c r="Q1051" s="8">
        <f t="shared" si="152"/>
        <v>16.666666666666668</v>
      </c>
      <c r="R1051" s="8">
        <f t="shared" si="153"/>
        <v>22</v>
      </c>
      <c r="S1051" s="8">
        <f t="shared" si="154"/>
        <v>19.333333333333336</v>
      </c>
      <c r="T1051" s="8"/>
      <c r="U1051" s="5"/>
      <c r="V1051">
        <v>1687366860</v>
      </c>
      <c r="W1051" t="s">
        <v>70</v>
      </c>
      <c r="X1051" s="1">
        <v>0.7090277777777777</v>
      </c>
      <c r="Y1051" s="5">
        <v>17</v>
      </c>
      <c r="Z1051" s="6">
        <v>30</v>
      </c>
      <c r="AA1051" s="6">
        <v>17</v>
      </c>
      <c r="AB1051" s="5">
        <v>5</v>
      </c>
      <c r="AC1051" s="5">
        <v>12</v>
      </c>
      <c r="AD1051" s="5">
        <v>16</v>
      </c>
      <c r="AE1051" s="5">
        <v>17</v>
      </c>
      <c r="AF1051" s="5">
        <v>40</v>
      </c>
      <c r="AG1051" s="5">
        <v>40</v>
      </c>
      <c r="AH1051" s="5">
        <v>24</v>
      </c>
      <c r="AI1051" s="5"/>
      <c r="AJ1051" s="5">
        <f t="shared" si="155"/>
        <v>13</v>
      </c>
      <c r="AK1051" s="5">
        <f t="shared" si="156"/>
        <v>327.60000000000002</v>
      </c>
      <c r="AL1051" s="5">
        <f t="shared" si="157"/>
        <v>327.60000000000002</v>
      </c>
      <c r="AM1051" s="5">
        <f t="shared" si="158"/>
        <v>1</v>
      </c>
      <c r="AO1051">
        <f>'Eklima Blinder 2023'!D4122</f>
        <v>17.600000000000001</v>
      </c>
      <c r="AP1051" s="19">
        <f t="shared" si="159"/>
        <v>14.625000000000004</v>
      </c>
      <c r="AQ1051" s="5" t="e">
        <f t="shared" si="151"/>
        <v>#DIV/0!</v>
      </c>
    </row>
    <row r="1052" spans="1:43" x14ac:dyDescent="0.3">
      <c r="A1052">
        <v>6</v>
      </c>
      <c r="B1052">
        <v>21</v>
      </c>
      <c r="C1052">
        <v>19</v>
      </c>
      <c r="D1052">
        <v>1687370460</v>
      </c>
      <c r="E1052" t="s">
        <v>70</v>
      </c>
      <c r="F1052" s="1">
        <v>0.75069444444444444</v>
      </c>
      <c r="G1052" s="7">
        <v>9</v>
      </c>
      <c r="H1052" s="7">
        <v>12</v>
      </c>
      <c r="I1052" s="5">
        <v>14</v>
      </c>
      <c r="J1052" s="5">
        <v>14</v>
      </c>
      <c r="K1052" s="5">
        <v>29</v>
      </c>
      <c r="L1052" s="5">
        <v>12</v>
      </c>
      <c r="M1052" s="8">
        <v>22</v>
      </c>
      <c r="N1052" s="8">
        <v>17</v>
      </c>
      <c r="O1052" s="8">
        <v>22</v>
      </c>
      <c r="P1052" s="8">
        <v>16</v>
      </c>
      <c r="Q1052" s="8">
        <f t="shared" si="152"/>
        <v>16.666666666666668</v>
      </c>
      <c r="R1052" s="8">
        <f t="shared" si="153"/>
        <v>22</v>
      </c>
      <c r="S1052" s="8">
        <f t="shared" si="154"/>
        <v>19.333333333333336</v>
      </c>
      <c r="T1052" s="8"/>
      <c r="U1052" s="5"/>
      <c r="V1052">
        <v>1687370460</v>
      </c>
      <c r="W1052" t="s">
        <v>70</v>
      </c>
      <c r="X1052" s="1">
        <v>0.75069444444444444</v>
      </c>
      <c r="Y1052" s="5">
        <v>17</v>
      </c>
      <c r="Z1052" s="6">
        <v>30</v>
      </c>
      <c r="AA1052" s="6">
        <v>17</v>
      </c>
      <c r="AB1052" s="5">
        <v>4</v>
      </c>
      <c r="AC1052" s="5">
        <v>11</v>
      </c>
      <c r="AD1052" s="5">
        <v>16</v>
      </c>
      <c r="AE1052" s="5">
        <v>16</v>
      </c>
      <c r="AF1052" s="5">
        <v>40</v>
      </c>
      <c r="AG1052" s="5">
        <v>40</v>
      </c>
      <c r="AH1052" s="5">
        <v>24</v>
      </c>
      <c r="AI1052" s="5"/>
      <c r="AJ1052" s="5">
        <f t="shared" si="155"/>
        <v>13</v>
      </c>
      <c r="AK1052" s="5">
        <f t="shared" si="156"/>
        <v>327.60000000000002</v>
      </c>
      <c r="AL1052" s="5">
        <f t="shared" si="157"/>
        <v>327.60000000000002</v>
      </c>
      <c r="AM1052" s="5">
        <f t="shared" si="158"/>
        <v>1</v>
      </c>
      <c r="AO1052">
        <f>'Eklima Blinder 2023'!D4123</f>
        <v>17.399999999999999</v>
      </c>
      <c r="AP1052" s="19">
        <f t="shared" si="159"/>
        <v>14.625000000000004</v>
      </c>
      <c r="AQ1052" s="5" t="e">
        <f t="shared" si="151"/>
        <v>#DIV/0!</v>
      </c>
    </row>
    <row r="1053" spans="1:43" x14ac:dyDescent="0.3">
      <c r="A1053">
        <v>6</v>
      </c>
      <c r="B1053">
        <v>21</v>
      </c>
      <c r="C1053">
        <v>20</v>
      </c>
      <c r="D1053">
        <v>1687374060</v>
      </c>
      <c r="E1053" t="s">
        <v>70</v>
      </c>
      <c r="F1053" s="1">
        <v>0.79236111111111107</v>
      </c>
      <c r="G1053" s="7">
        <v>8</v>
      </c>
      <c r="H1053" s="7">
        <v>11</v>
      </c>
      <c r="I1053" s="5">
        <v>14</v>
      </c>
      <c r="J1053" s="5">
        <v>14</v>
      </c>
      <c r="K1053" s="5">
        <v>29</v>
      </c>
      <c r="L1053" s="5">
        <v>12</v>
      </c>
      <c r="M1053" s="8">
        <v>22</v>
      </c>
      <c r="N1053" s="8">
        <v>17</v>
      </c>
      <c r="O1053" s="8">
        <v>22</v>
      </c>
      <c r="P1053" s="8">
        <v>16</v>
      </c>
      <c r="Q1053" s="8">
        <f t="shared" si="152"/>
        <v>16.666666666666668</v>
      </c>
      <c r="R1053" s="8">
        <f t="shared" si="153"/>
        <v>22</v>
      </c>
      <c r="S1053" s="8">
        <f t="shared" si="154"/>
        <v>19.333333333333336</v>
      </c>
      <c r="T1053" s="8"/>
      <c r="U1053" s="5"/>
      <c r="V1053">
        <v>1687374060</v>
      </c>
      <c r="W1053" t="s">
        <v>70</v>
      </c>
      <c r="X1053" s="1">
        <v>0.79236111111111107</v>
      </c>
      <c r="Y1053" s="5">
        <v>17</v>
      </c>
      <c r="Z1053" s="6">
        <v>30</v>
      </c>
      <c r="AA1053" s="6">
        <v>17</v>
      </c>
      <c r="AB1053" s="5">
        <v>4</v>
      </c>
      <c r="AC1053" s="5">
        <v>11</v>
      </c>
      <c r="AD1053" s="5">
        <v>16</v>
      </c>
      <c r="AE1053" s="5">
        <v>16</v>
      </c>
      <c r="AF1053" s="5">
        <v>40</v>
      </c>
      <c r="AG1053" s="5">
        <v>40</v>
      </c>
      <c r="AH1053" s="5">
        <v>24</v>
      </c>
      <c r="AI1053" s="5"/>
      <c r="AJ1053" s="5">
        <f t="shared" si="155"/>
        <v>13</v>
      </c>
      <c r="AK1053" s="5">
        <f t="shared" si="156"/>
        <v>327.60000000000002</v>
      </c>
      <c r="AL1053" s="5">
        <f t="shared" si="157"/>
        <v>327.60000000000002</v>
      </c>
      <c r="AM1053" s="5">
        <f t="shared" si="158"/>
        <v>1</v>
      </c>
      <c r="AO1053">
        <f>'Eklima Blinder 2023'!D4124</f>
        <v>17.5</v>
      </c>
      <c r="AP1053" s="19">
        <f t="shared" si="159"/>
        <v>14.625000000000004</v>
      </c>
      <c r="AQ1053" s="5" t="e">
        <f t="shared" si="151"/>
        <v>#DIV/0!</v>
      </c>
    </row>
    <row r="1054" spans="1:43" x14ac:dyDescent="0.3">
      <c r="A1054">
        <v>6</v>
      </c>
      <c r="B1054">
        <v>21</v>
      </c>
      <c r="C1054">
        <v>21</v>
      </c>
      <c r="D1054">
        <v>1687377660</v>
      </c>
      <c r="E1054" t="s">
        <v>70</v>
      </c>
      <c r="F1054" s="1">
        <v>0.8340277777777777</v>
      </c>
      <c r="G1054" s="7">
        <v>8</v>
      </c>
      <c r="H1054" s="7">
        <v>11</v>
      </c>
      <c r="I1054" s="5">
        <v>13</v>
      </c>
      <c r="J1054" s="5">
        <v>14</v>
      </c>
      <c r="K1054" s="5">
        <v>29</v>
      </c>
      <c r="L1054" s="5">
        <v>12</v>
      </c>
      <c r="M1054" s="8">
        <v>22</v>
      </c>
      <c r="N1054" s="8">
        <v>17</v>
      </c>
      <c r="O1054" s="8">
        <v>22</v>
      </c>
      <c r="P1054" s="8">
        <v>16</v>
      </c>
      <c r="Q1054" s="8">
        <f t="shared" si="152"/>
        <v>16.666666666666668</v>
      </c>
      <c r="R1054" s="8">
        <f t="shared" si="153"/>
        <v>22</v>
      </c>
      <c r="S1054" s="8">
        <f t="shared" si="154"/>
        <v>19.333333333333336</v>
      </c>
      <c r="T1054" s="8"/>
      <c r="U1054" s="5"/>
      <c r="V1054">
        <v>1687377660</v>
      </c>
      <c r="W1054" t="s">
        <v>70</v>
      </c>
      <c r="X1054" s="1">
        <v>0.8340277777777777</v>
      </c>
      <c r="Y1054" s="5">
        <v>17</v>
      </c>
      <c r="Z1054" s="6">
        <v>30</v>
      </c>
      <c r="AA1054" s="6">
        <v>17</v>
      </c>
      <c r="AB1054" s="5">
        <v>4</v>
      </c>
      <c r="AC1054" s="5">
        <v>11</v>
      </c>
      <c r="AD1054" s="5">
        <v>16</v>
      </c>
      <c r="AE1054" s="5">
        <v>16</v>
      </c>
      <c r="AF1054" s="5">
        <v>40</v>
      </c>
      <c r="AG1054" s="5">
        <v>40</v>
      </c>
      <c r="AH1054" s="5">
        <v>24</v>
      </c>
      <c r="AI1054" s="5"/>
      <c r="AJ1054" s="5">
        <f t="shared" si="155"/>
        <v>13</v>
      </c>
      <c r="AK1054" s="5">
        <f t="shared" si="156"/>
        <v>327.60000000000002</v>
      </c>
      <c r="AL1054" s="5">
        <f t="shared" si="157"/>
        <v>327.60000000000002</v>
      </c>
      <c r="AM1054" s="5">
        <f t="shared" si="158"/>
        <v>1</v>
      </c>
      <c r="AO1054">
        <f>'Eklima Blinder 2023'!D4125</f>
        <v>17.399999999999999</v>
      </c>
      <c r="AP1054" s="19">
        <f t="shared" si="159"/>
        <v>14.625000000000004</v>
      </c>
      <c r="AQ1054" s="5" t="e">
        <f t="shared" si="151"/>
        <v>#DIV/0!</v>
      </c>
    </row>
    <row r="1055" spans="1:43" x14ac:dyDescent="0.3">
      <c r="A1055">
        <v>6</v>
      </c>
      <c r="B1055">
        <v>21</v>
      </c>
      <c r="C1055">
        <v>22</v>
      </c>
      <c r="D1055">
        <v>1687381260</v>
      </c>
      <c r="E1055" t="s">
        <v>70</v>
      </c>
      <c r="F1055" s="1">
        <v>0.87569444444444444</v>
      </c>
      <c r="G1055" s="7">
        <v>8</v>
      </c>
      <c r="H1055" s="7">
        <v>11</v>
      </c>
      <c r="I1055" s="5">
        <v>13</v>
      </c>
      <c r="J1055" s="5">
        <v>14</v>
      </c>
      <c r="K1055" s="5">
        <v>29</v>
      </c>
      <c r="L1055" s="5">
        <v>11</v>
      </c>
      <c r="M1055" s="8">
        <v>22</v>
      </c>
      <c r="N1055" s="8">
        <v>17</v>
      </c>
      <c r="O1055" s="8">
        <v>22</v>
      </c>
      <c r="P1055" s="8">
        <v>16</v>
      </c>
      <c r="Q1055" s="8">
        <f t="shared" si="152"/>
        <v>16.666666666666668</v>
      </c>
      <c r="R1055" s="8">
        <f t="shared" si="153"/>
        <v>22</v>
      </c>
      <c r="S1055" s="8">
        <f t="shared" si="154"/>
        <v>19.333333333333336</v>
      </c>
      <c r="T1055" s="8"/>
      <c r="U1055" s="5"/>
      <c r="V1055">
        <v>1687381260</v>
      </c>
      <c r="W1055" t="s">
        <v>70</v>
      </c>
      <c r="X1055" s="1">
        <v>0.87569444444444444</v>
      </c>
      <c r="Y1055" s="5">
        <v>17</v>
      </c>
      <c r="Z1055" s="6">
        <v>30</v>
      </c>
      <c r="AA1055" s="6">
        <v>17</v>
      </c>
      <c r="AB1055" s="5">
        <v>4</v>
      </c>
      <c r="AC1055" s="5">
        <v>11</v>
      </c>
      <c r="AD1055" s="5">
        <v>16</v>
      </c>
      <c r="AE1055" s="5">
        <v>16</v>
      </c>
      <c r="AF1055" s="5">
        <v>40</v>
      </c>
      <c r="AG1055" s="5">
        <v>40</v>
      </c>
      <c r="AH1055" s="5">
        <v>24</v>
      </c>
      <c r="AI1055" s="5"/>
      <c r="AJ1055" s="5">
        <f t="shared" si="155"/>
        <v>13</v>
      </c>
      <c r="AK1055" s="5">
        <f t="shared" si="156"/>
        <v>327.60000000000002</v>
      </c>
      <c r="AL1055" s="5">
        <f t="shared" si="157"/>
        <v>327.60000000000002</v>
      </c>
      <c r="AM1055" s="5">
        <f t="shared" si="158"/>
        <v>1</v>
      </c>
      <c r="AO1055">
        <f>'Eklima Blinder 2023'!D4126</f>
        <v>16.7</v>
      </c>
      <c r="AP1055" s="19">
        <f t="shared" si="159"/>
        <v>14.625000000000004</v>
      </c>
      <c r="AQ1055" s="5" t="e">
        <f t="shared" si="151"/>
        <v>#DIV/0!</v>
      </c>
    </row>
    <row r="1056" spans="1:43" x14ac:dyDescent="0.3">
      <c r="A1056">
        <v>6</v>
      </c>
      <c r="B1056">
        <v>21</v>
      </c>
      <c r="C1056">
        <v>23</v>
      </c>
      <c r="D1056">
        <v>1687384860</v>
      </c>
      <c r="E1056" t="s">
        <v>70</v>
      </c>
      <c r="F1056" s="1">
        <v>0.91736111111111107</v>
      </c>
      <c r="G1056" s="7">
        <v>8</v>
      </c>
      <c r="H1056" s="7">
        <v>10</v>
      </c>
      <c r="I1056" s="5">
        <v>13</v>
      </c>
      <c r="J1056" s="5">
        <v>13</v>
      </c>
      <c r="K1056" s="5">
        <v>29</v>
      </c>
      <c r="L1056" s="5">
        <v>11</v>
      </c>
      <c r="M1056" s="8">
        <v>22</v>
      </c>
      <c r="N1056" s="8">
        <v>17</v>
      </c>
      <c r="O1056" s="8">
        <v>22</v>
      </c>
      <c r="P1056" s="8">
        <v>16</v>
      </c>
      <c r="Q1056" s="8">
        <f t="shared" si="152"/>
        <v>16.666666666666668</v>
      </c>
      <c r="R1056" s="8">
        <f t="shared" si="153"/>
        <v>22</v>
      </c>
      <c r="S1056" s="8">
        <f t="shared" si="154"/>
        <v>19.333333333333336</v>
      </c>
      <c r="T1056" s="8"/>
      <c r="U1056" s="5"/>
      <c r="V1056">
        <v>1687384860</v>
      </c>
      <c r="W1056" t="s">
        <v>70</v>
      </c>
      <c r="X1056" s="1">
        <v>0.91736111111111107</v>
      </c>
      <c r="Y1056" s="5">
        <v>17</v>
      </c>
      <c r="Z1056" s="6">
        <v>29</v>
      </c>
      <c r="AA1056" s="6">
        <v>17</v>
      </c>
      <c r="AB1056" s="5">
        <v>3</v>
      </c>
      <c r="AC1056" s="5">
        <v>10</v>
      </c>
      <c r="AD1056" s="5">
        <v>16</v>
      </c>
      <c r="AE1056" s="5">
        <v>16</v>
      </c>
      <c r="AF1056" s="5">
        <v>40</v>
      </c>
      <c r="AG1056" s="5">
        <v>40</v>
      </c>
      <c r="AH1056" s="5">
        <v>24</v>
      </c>
      <c r="AI1056" s="5"/>
      <c r="AJ1056" s="5">
        <f t="shared" si="155"/>
        <v>12</v>
      </c>
      <c r="AK1056" s="5">
        <f t="shared" si="156"/>
        <v>302.40000000000003</v>
      </c>
      <c r="AL1056" s="5">
        <f t="shared" si="157"/>
        <v>302.40000000000003</v>
      </c>
      <c r="AM1056" s="5">
        <f t="shared" si="158"/>
        <v>1</v>
      </c>
      <c r="AO1056">
        <f>'Eklima Blinder 2023'!D4127</f>
        <v>17.2</v>
      </c>
      <c r="AP1056" s="19">
        <f t="shared" si="159"/>
        <v>13.500000000000005</v>
      </c>
      <c r="AQ1056" s="5" t="e">
        <f t="shared" si="151"/>
        <v>#DIV/0!</v>
      </c>
    </row>
    <row r="1057" spans="1:43" x14ac:dyDescent="0.3">
      <c r="A1057">
        <v>6</v>
      </c>
      <c r="B1057">
        <v>22</v>
      </c>
      <c r="C1057">
        <v>0</v>
      </c>
      <c r="D1057">
        <v>1687388460</v>
      </c>
      <c r="E1057" t="s">
        <v>70</v>
      </c>
      <c r="F1057" s="1">
        <v>0.9590277777777777</v>
      </c>
      <c r="G1057" s="7">
        <v>7</v>
      </c>
      <c r="H1057" s="7">
        <v>10</v>
      </c>
      <c r="I1057" s="5">
        <v>13</v>
      </c>
      <c r="J1057" s="5">
        <v>13</v>
      </c>
      <c r="K1057" s="5">
        <v>29</v>
      </c>
      <c r="L1057" s="5">
        <v>11</v>
      </c>
      <c r="M1057" s="8">
        <v>22</v>
      </c>
      <c r="N1057" s="8">
        <v>17</v>
      </c>
      <c r="O1057" s="8">
        <v>22</v>
      </c>
      <c r="P1057" s="8">
        <v>16</v>
      </c>
      <c r="Q1057" s="8">
        <f t="shared" si="152"/>
        <v>16.666666666666668</v>
      </c>
      <c r="R1057" s="8">
        <f t="shared" si="153"/>
        <v>22</v>
      </c>
      <c r="S1057" s="8">
        <f t="shared" si="154"/>
        <v>19.333333333333336</v>
      </c>
      <c r="T1057" s="8"/>
      <c r="U1057" s="5"/>
      <c r="V1057">
        <v>1687388460</v>
      </c>
      <c r="W1057" t="s">
        <v>70</v>
      </c>
      <c r="X1057" s="1">
        <v>0.9590277777777777</v>
      </c>
      <c r="Y1057" s="5">
        <v>17</v>
      </c>
      <c r="Z1057" s="6">
        <v>29</v>
      </c>
      <c r="AA1057" s="6">
        <v>17</v>
      </c>
      <c r="AB1057" s="5">
        <v>3</v>
      </c>
      <c r="AC1057" s="5">
        <v>10</v>
      </c>
      <c r="AD1057" s="5">
        <v>16</v>
      </c>
      <c r="AE1057" s="5">
        <v>16</v>
      </c>
      <c r="AF1057" s="5">
        <v>40</v>
      </c>
      <c r="AG1057" s="5">
        <v>40</v>
      </c>
      <c r="AH1057" s="5">
        <v>24</v>
      </c>
      <c r="AI1057" s="5"/>
      <c r="AJ1057" s="5">
        <f t="shared" si="155"/>
        <v>12</v>
      </c>
      <c r="AK1057" s="5">
        <f t="shared" si="156"/>
        <v>302.40000000000003</v>
      </c>
      <c r="AL1057" s="5">
        <f t="shared" si="157"/>
        <v>302.40000000000003</v>
      </c>
      <c r="AM1057" s="5">
        <f t="shared" si="158"/>
        <v>1</v>
      </c>
      <c r="AO1057">
        <f>'Eklima Blinder 2023'!D4128</f>
        <v>16.8</v>
      </c>
      <c r="AP1057" s="19">
        <f t="shared" si="159"/>
        <v>13.500000000000005</v>
      </c>
      <c r="AQ1057" s="5" t="e">
        <f t="shared" si="151"/>
        <v>#DIV/0!</v>
      </c>
    </row>
    <row r="1058" spans="1:43" x14ac:dyDescent="0.3">
      <c r="A1058">
        <v>6</v>
      </c>
      <c r="B1058">
        <v>22</v>
      </c>
      <c r="C1058">
        <v>1</v>
      </c>
      <c r="D1058">
        <v>1687392060</v>
      </c>
      <c r="E1058" t="s">
        <v>71</v>
      </c>
      <c r="F1058" s="1">
        <v>6.9444444444444447E-4</v>
      </c>
      <c r="G1058" s="7">
        <v>6</v>
      </c>
      <c r="H1058" s="7">
        <v>9</v>
      </c>
      <c r="I1058" s="5">
        <v>12</v>
      </c>
      <c r="J1058" s="5">
        <v>12</v>
      </c>
      <c r="K1058" s="5">
        <v>28</v>
      </c>
      <c r="L1058" s="5">
        <v>10</v>
      </c>
      <c r="M1058" s="8">
        <v>22</v>
      </c>
      <c r="N1058" s="8">
        <v>17</v>
      </c>
      <c r="O1058" s="8">
        <v>22</v>
      </c>
      <c r="P1058" s="8">
        <v>16</v>
      </c>
      <c r="Q1058" s="8">
        <f t="shared" si="152"/>
        <v>16.666666666666668</v>
      </c>
      <c r="R1058" s="8">
        <f t="shared" si="153"/>
        <v>22</v>
      </c>
      <c r="S1058" s="8">
        <f t="shared" si="154"/>
        <v>19.333333333333336</v>
      </c>
      <c r="T1058" s="8"/>
      <c r="U1058" s="5"/>
      <c r="V1058">
        <v>1687392060</v>
      </c>
      <c r="W1058" t="s">
        <v>71</v>
      </c>
      <c r="X1058" s="1">
        <v>6.9444444444444447E-4</v>
      </c>
      <c r="Y1058" s="5">
        <v>17</v>
      </c>
      <c r="Z1058" s="6">
        <v>29</v>
      </c>
      <c r="AA1058" s="6">
        <v>17</v>
      </c>
      <c r="AB1058" s="5">
        <v>2</v>
      </c>
      <c r="AC1058" s="5">
        <v>9</v>
      </c>
      <c r="AD1058" s="5">
        <v>16</v>
      </c>
      <c r="AE1058" s="5">
        <v>16</v>
      </c>
      <c r="AF1058" s="5">
        <v>40</v>
      </c>
      <c r="AG1058" s="5">
        <v>40</v>
      </c>
      <c r="AH1058" s="5">
        <v>24</v>
      </c>
      <c r="AI1058" s="5"/>
      <c r="AJ1058" s="5">
        <f t="shared" si="155"/>
        <v>12</v>
      </c>
      <c r="AK1058" s="5">
        <f t="shared" si="156"/>
        <v>302.40000000000003</v>
      </c>
      <c r="AL1058" s="5">
        <f t="shared" si="157"/>
        <v>302.40000000000003</v>
      </c>
      <c r="AM1058" s="5">
        <f t="shared" si="158"/>
        <v>1</v>
      </c>
      <c r="AO1058">
        <f>'Eklima Blinder 2023'!D4129</f>
        <v>16.5</v>
      </c>
      <c r="AP1058" s="19">
        <f t="shared" si="159"/>
        <v>13.500000000000005</v>
      </c>
      <c r="AQ1058" s="5" t="e">
        <f t="shared" si="151"/>
        <v>#DIV/0!</v>
      </c>
    </row>
    <row r="1059" spans="1:43" x14ac:dyDescent="0.3">
      <c r="A1059">
        <v>6</v>
      </c>
      <c r="B1059">
        <v>22</v>
      </c>
      <c r="C1059">
        <v>2</v>
      </c>
      <c r="D1059">
        <v>1687395660</v>
      </c>
      <c r="E1059" t="s">
        <v>71</v>
      </c>
      <c r="F1059" s="1">
        <v>4.2361111111111106E-2</v>
      </c>
      <c r="G1059" s="7">
        <v>6</v>
      </c>
      <c r="H1059" s="7">
        <v>8</v>
      </c>
      <c r="I1059" s="5">
        <v>12</v>
      </c>
      <c r="J1059" s="5">
        <v>12</v>
      </c>
      <c r="K1059" s="5">
        <v>28</v>
      </c>
      <c r="L1059" s="5">
        <v>9</v>
      </c>
      <c r="M1059" s="8">
        <v>22</v>
      </c>
      <c r="N1059" s="8">
        <v>17</v>
      </c>
      <c r="O1059" s="8">
        <v>22</v>
      </c>
      <c r="P1059" s="8">
        <v>16</v>
      </c>
      <c r="Q1059" s="8">
        <f t="shared" si="152"/>
        <v>16.666666666666668</v>
      </c>
      <c r="R1059" s="8">
        <f t="shared" si="153"/>
        <v>22</v>
      </c>
      <c r="S1059" s="8">
        <f t="shared" si="154"/>
        <v>19.333333333333336</v>
      </c>
      <c r="T1059" s="8"/>
      <c r="U1059" s="5"/>
      <c r="V1059">
        <v>1687395660</v>
      </c>
      <c r="W1059" t="s">
        <v>71</v>
      </c>
      <c r="X1059" s="1">
        <v>4.2361111111111106E-2</v>
      </c>
      <c r="Y1059" s="5">
        <v>17</v>
      </c>
      <c r="Z1059" s="6">
        <v>29</v>
      </c>
      <c r="AA1059" s="6">
        <v>17</v>
      </c>
      <c r="AB1059" s="5">
        <v>2</v>
      </c>
      <c r="AC1059" s="5">
        <v>8</v>
      </c>
      <c r="AD1059" s="5">
        <v>16</v>
      </c>
      <c r="AE1059" s="5">
        <v>16</v>
      </c>
      <c r="AF1059" s="5">
        <v>40</v>
      </c>
      <c r="AG1059" s="5">
        <v>40</v>
      </c>
      <c r="AH1059" s="5">
        <v>24</v>
      </c>
      <c r="AI1059" s="5"/>
      <c r="AJ1059" s="5">
        <f t="shared" si="155"/>
        <v>12</v>
      </c>
      <c r="AK1059" s="5">
        <f t="shared" si="156"/>
        <v>302.40000000000003</v>
      </c>
      <c r="AL1059" s="5">
        <f t="shared" si="157"/>
        <v>302.40000000000003</v>
      </c>
      <c r="AM1059" s="5">
        <f t="shared" si="158"/>
        <v>1</v>
      </c>
      <c r="AO1059">
        <f>'Eklima Blinder 2023'!D4130</f>
        <v>15.4</v>
      </c>
      <c r="AP1059" s="19">
        <f t="shared" si="159"/>
        <v>13.500000000000005</v>
      </c>
      <c r="AQ1059" s="5" t="e">
        <f t="shared" si="151"/>
        <v>#DIV/0!</v>
      </c>
    </row>
    <row r="1060" spans="1:43" x14ac:dyDescent="0.3">
      <c r="A1060">
        <v>6</v>
      </c>
      <c r="B1060">
        <v>22</v>
      </c>
      <c r="C1060">
        <v>3</v>
      </c>
      <c r="D1060">
        <v>1687399260</v>
      </c>
      <c r="E1060" t="s">
        <v>71</v>
      </c>
      <c r="F1060" s="1">
        <v>8.4027777777777771E-2</v>
      </c>
      <c r="G1060" s="7">
        <v>5</v>
      </c>
      <c r="H1060" s="7">
        <v>8</v>
      </c>
      <c r="I1060" s="5">
        <v>11</v>
      </c>
      <c r="J1060" s="5">
        <v>11</v>
      </c>
      <c r="K1060" s="5">
        <v>28</v>
      </c>
      <c r="L1060" s="5">
        <v>9</v>
      </c>
      <c r="M1060" s="8">
        <v>21</v>
      </c>
      <c r="N1060" s="8">
        <v>17</v>
      </c>
      <c r="O1060" s="8">
        <v>22</v>
      </c>
      <c r="P1060" s="8">
        <v>16</v>
      </c>
      <c r="Q1060" s="8">
        <f t="shared" si="152"/>
        <v>16.666666666666668</v>
      </c>
      <c r="R1060" s="8">
        <f t="shared" si="153"/>
        <v>21.5</v>
      </c>
      <c r="S1060" s="8">
        <f t="shared" si="154"/>
        <v>19.083333333333336</v>
      </c>
      <c r="T1060" s="8"/>
      <c r="U1060" s="5"/>
      <c r="V1060">
        <v>1687399260</v>
      </c>
      <c r="W1060" t="s">
        <v>71</v>
      </c>
      <c r="X1060" s="1">
        <v>8.4027777777777771E-2</v>
      </c>
      <c r="Y1060" s="5">
        <v>17</v>
      </c>
      <c r="Z1060" s="6">
        <v>29</v>
      </c>
      <c r="AA1060" s="6">
        <v>17</v>
      </c>
      <c r="AB1060" s="5">
        <v>2</v>
      </c>
      <c r="AC1060" s="5">
        <v>8</v>
      </c>
      <c r="AD1060" s="5">
        <v>16</v>
      </c>
      <c r="AE1060" s="5">
        <v>16</v>
      </c>
      <c r="AF1060" s="5">
        <v>40</v>
      </c>
      <c r="AG1060" s="5">
        <v>40</v>
      </c>
      <c r="AH1060" s="5">
        <v>23</v>
      </c>
      <c r="AI1060" s="5"/>
      <c r="AJ1060" s="5">
        <f t="shared" si="155"/>
        <v>12</v>
      </c>
      <c r="AK1060" s="5">
        <f t="shared" si="156"/>
        <v>302.40000000000003</v>
      </c>
      <c r="AL1060" s="5">
        <f t="shared" si="157"/>
        <v>302.40000000000003</v>
      </c>
      <c r="AM1060" s="5">
        <f t="shared" si="158"/>
        <v>1</v>
      </c>
      <c r="AO1060">
        <f>'Eklima Blinder 2023'!D4131</f>
        <v>14.8</v>
      </c>
      <c r="AP1060" s="19">
        <f t="shared" si="159"/>
        <v>14.896551724137934</v>
      </c>
      <c r="AQ1060" s="5" t="e">
        <f t="shared" si="151"/>
        <v>#DIV/0!</v>
      </c>
    </row>
    <row r="1061" spans="1:43" x14ac:dyDescent="0.3">
      <c r="A1061">
        <v>6</v>
      </c>
      <c r="B1061">
        <v>22</v>
      </c>
      <c r="C1061">
        <v>4</v>
      </c>
      <c r="D1061">
        <v>1687402860</v>
      </c>
      <c r="E1061" t="s">
        <v>71</v>
      </c>
      <c r="F1061" s="1">
        <v>0.12569444444444444</v>
      </c>
      <c r="G1061" s="7">
        <v>5</v>
      </c>
      <c r="H1061" s="7">
        <v>7</v>
      </c>
      <c r="I1061" s="5">
        <v>11</v>
      </c>
      <c r="J1061" s="5">
        <v>11</v>
      </c>
      <c r="K1061" s="5">
        <v>28</v>
      </c>
      <c r="L1061" s="5">
        <v>8</v>
      </c>
      <c r="M1061" s="8">
        <v>21</v>
      </c>
      <c r="N1061" s="8">
        <v>17</v>
      </c>
      <c r="O1061" s="8">
        <v>22</v>
      </c>
      <c r="P1061" s="8">
        <v>16</v>
      </c>
      <c r="Q1061" s="8">
        <f t="shared" si="152"/>
        <v>16.666666666666668</v>
      </c>
      <c r="R1061" s="8">
        <f t="shared" si="153"/>
        <v>21.5</v>
      </c>
      <c r="S1061" s="8">
        <f t="shared" si="154"/>
        <v>19.083333333333336</v>
      </c>
      <c r="T1061" s="8"/>
      <c r="U1061" s="5"/>
      <c r="V1061">
        <v>1687402860</v>
      </c>
      <c r="W1061" t="s">
        <v>71</v>
      </c>
      <c r="X1061" s="1">
        <v>0.12569444444444444</v>
      </c>
      <c r="Y1061" s="5">
        <v>17</v>
      </c>
      <c r="Z1061" s="6">
        <v>28</v>
      </c>
      <c r="AA1061" s="6">
        <v>17</v>
      </c>
      <c r="AB1061" s="5">
        <v>1</v>
      </c>
      <c r="AC1061" s="5">
        <v>7</v>
      </c>
      <c r="AD1061" s="5">
        <v>16</v>
      </c>
      <c r="AE1061" s="5">
        <v>16</v>
      </c>
      <c r="AF1061" s="5">
        <v>40</v>
      </c>
      <c r="AG1061" s="5">
        <v>40</v>
      </c>
      <c r="AH1061" s="5">
        <v>23</v>
      </c>
      <c r="AI1061" s="5"/>
      <c r="AJ1061" s="5">
        <f t="shared" si="155"/>
        <v>11</v>
      </c>
      <c r="AK1061" s="5">
        <f t="shared" si="156"/>
        <v>277.2</v>
      </c>
      <c r="AL1061" s="5">
        <f t="shared" si="157"/>
        <v>277.2</v>
      </c>
      <c r="AM1061" s="5">
        <f t="shared" si="158"/>
        <v>1</v>
      </c>
      <c r="AO1061">
        <f>'Eklima Blinder 2023'!D4132</f>
        <v>14.3</v>
      </c>
      <c r="AP1061" s="19">
        <f t="shared" si="159"/>
        <v>13.655172413793105</v>
      </c>
      <c r="AQ1061" s="5" t="e">
        <f t="shared" si="151"/>
        <v>#DIV/0!</v>
      </c>
    </row>
    <row r="1062" spans="1:43" x14ac:dyDescent="0.3">
      <c r="A1062">
        <v>6</v>
      </c>
      <c r="B1062">
        <v>22</v>
      </c>
      <c r="C1062">
        <v>5</v>
      </c>
      <c r="D1062">
        <v>1687406460</v>
      </c>
      <c r="E1062" t="s">
        <v>71</v>
      </c>
      <c r="F1062" s="1">
        <v>0.1673611111111111</v>
      </c>
      <c r="G1062" s="7">
        <v>4</v>
      </c>
      <c r="H1062" s="7">
        <v>7</v>
      </c>
      <c r="I1062" s="5">
        <v>10</v>
      </c>
      <c r="J1062" s="5">
        <v>10</v>
      </c>
      <c r="K1062" s="5">
        <v>28</v>
      </c>
      <c r="L1062" s="5">
        <v>7</v>
      </c>
      <c r="M1062" s="8">
        <v>21</v>
      </c>
      <c r="N1062" s="8">
        <v>17</v>
      </c>
      <c r="O1062" s="8">
        <v>21</v>
      </c>
      <c r="P1062" s="8">
        <v>16</v>
      </c>
      <c r="Q1062" s="8">
        <f t="shared" si="152"/>
        <v>16.666666666666668</v>
      </c>
      <c r="R1062" s="8">
        <f t="shared" si="153"/>
        <v>21</v>
      </c>
      <c r="S1062" s="8">
        <f t="shared" si="154"/>
        <v>18.833333333333336</v>
      </c>
      <c r="T1062" s="8"/>
      <c r="U1062" s="5"/>
      <c r="V1062">
        <v>1687406460</v>
      </c>
      <c r="W1062" t="s">
        <v>71</v>
      </c>
      <c r="X1062" s="1">
        <v>0.1673611111111111</v>
      </c>
      <c r="Y1062" s="5">
        <v>17</v>
      </c>
      <c r="Z1062" s="6">
        <v>28</v>
      </c>
      <c r="AA1062" s="6">
        <v>17</v>
      </c>
      <c r="AB1062" s="5">
        <v>0</v>
      </c>
      <c r="AC1062" s="5">
        <v>7</v>
      </c>
      <c r="AD1062" s="5">
        <v>16</v>
      </c>
      <c r="AE1062" s="5">
        <v>16</v>
      </c>
      <c r="AF1062" s="5">
        <v>40</v>
      </c>
      <c r="AG1062" s="5">
        <v>40</v>
      </c>
      <c r="AH1062" s="5">
        <v>23</v>
      </c>
      <c r="AI1062" s="5"/>
      <c r="AJ1062" s="5">
        <f t="shared" si="155"/>
        <v>11</v>
      </c>
      <c r="AK1062" s="5">
        <f t="shared" si="156"/>
        <v>277.2</v>
      </c>
      <c r="AL1062" s="5">
        <f t="shared" si="157"/>
        <v>277.2</v>
      </c>
      <c r="AM1062" s="5">
        <f t="shared" si="158"/>
        <v>1</v>
      </c>
      <c r="AO1062">
        <f>'Eklima Blinder 2023'!D4133</f>
        <v>14.8</v>
      </c>
      <c r="AP1062" s="19">
        <f t="shared" si="159"/>
        <v>15.230769230769234</v>
      </c>
      <c r="AQ1062" s="5" t="e">
        <f t="shared" si="151"/>
        <v>#DIV/0!</v>
      </c>
    </row>
    <row r="1063" spans="1:43" x14ac:dyDescent="0.3">
      <c r="A1063">
        <v>6</v>
      </c>
      <c r="B1063">
        <v>22</v>
      </c>
      <c r="C1063">
        <v>6</v>
      </c>
      <c r="D1063">
        <v>1687410060</v>
      </c>
      <c r="E1063" t="s">
        <v>71</v>
      </c>
      <c r="F1063" s="1">
        <v>0.20902777777777778</v>
      </c>
      <c r="G1063" s="7">
        <v>3</v>
      </c>
      <c r="H1063" s="7">
        <v>6</v>
      </c>
      <c r="I1063" s="5">
        <v>9</v>
      </c>
      <c r="J1063" s="5">
        <v>10</v>
      </c>
      <c r="K1063" s="5">
        <v>27</v>
      </c>
      <c r="L1063" s="5">
        <v>7</v>
      </c>
      <c r="M1063" s="8">
        <v>21</v>
      </c>
      <c r="N1063" s="8">
        <v>17</v>
      </c>
      <c r="O1063" s="8">
        <v>21</v>
      </c>
      <c r="P1063" s="8">
        <v>16</v>
      </c>
      <c r="Q1063" s="8">
        <f t="shared" si="152"/>
        <v>16.666666666666668</v>
      </c>
      <c r="R1063" s="8">
        <f t="shared" si="153"/>
        <v>21</v>
      </c>
      <c r="S1063" s="8">
        <f t="shared" si="154"/>
        <v>18.833333333333336</v>
      </c>
      <c r="T1063" s="8"/>
      <c r="U1063" s="5"/>
      <c r="V1063">
        <v>1687410060</v>
      </c>
      <c r="W1063" t="s">
        <v>71</v>
      </c>
      <c r="X1063" s="1">
        <v>0.20902777777777778</v>
      </c>
      <c r="Y1063" s="5">
        <v>17</v>
      </c>
      <c r="Z1063" s="6">
        <v>28</v>
      </c>
      <c r="AA1063" s="6">
        <v>17</v>
      </c>
      <c r="AB1063" s="5">
        <v>0</v>
      </c>
      <c r="AC1063" s="5">
        <v>6</v>
      </c>
      <c r="AD1063" s="5">
        <v>16</v>
      </c>
      <c r="AE1063" s="5">
        <v>16</v>
      </c>
      <c r="AF1063" s="5">
        <v>40</v>
      </c>
      <c r="AG1063" s="5">
        <v>40</v>
      </c>
      <c r="AH1063" s="5">
        <v>23</v>
      </c>
      <c r="AI1063" s="5"/>
      <c r="AJ1063" s="5">
        <f t="shared" si="155"/>
        <v>11</v>
      </c>
      <c r="AK1063" s="5">
        <f t="shared" si="156"/>
        <v>277.2</v>
      </c>
      <c r="AL1063" s="5">
        <f t="shared" si="157"/>
        <v>277.2</v>
      </c>
      <c r="AM1063" s="5">
        <f t="shared" si="158"/>
        <v>1</v>
      </c>
      <c r="AO1063">
        <f>'Eklima Blinder 2023'!D4134</f>
        <v>17.2</v>
      </c>
      <c r="AP1063" s="19">
        <f t="shared" si="159"/>
        <v>15.230769230769234</v>
      </c>
      <c r="AQ1063" s="5" t="e">
        <f t="shared" si="151"/>
        <v>#DIV/0!</v>
      </c>
    </row>
    <row r="1064" spans="1:43" x14ac:dyDescent="0.3">
      <c r="A1064">
        <v>6</v>
      </c>
      <c r="B1064">
        <v>22</v>
      </c>
      <c r="C1064">
        <v>7</v>
      </c>
      <c r="D1064">
        <v>1687413660</v>
      </c>
      <c r="E1064" t="s">
        <v>71</v>
      </c>
      <c r="F1064" s="1">
        <v>0.25069444444444444</v>
      </c>
      <c r="G1064" s="7">
        <v>3</v>
      </c>
      <c r="H1064" s="7">
        <v>6</v>
      </c>
      <c r="I1064" s="5">
        <v>9</v>
      </c>
      <c r="J1064" s="5">
        <v>9</v>
      </c>
      <c r="K1064" s="5">
        <v>27</v>
      </c>
      <c r="L1064" s="5">
        <v>6</v>
      </c>
      <c r="M1064" s="8">
        <v>21</v>
      </c>
      <c r="N1064" s="8">
        <v>17</v>
      </c>
      <c r="O1064" s="8">
        <v>21</v>
      </c>
      <c r="P1064" s="8">
        <v>16</v>
      </c>
      <c r="Q1064" s="8">
        <f t="shared" si="152"/>
        <v>16.666666666666668</v>
      </c>
      <c r="R1064" s="8">
        <f t="shared" si="153"/>
        <v>21</v>
      </c>
      <c r="S1064" s="8">
        <f t="shared" si="154"/>
        <v>18.833333333333336</v>
      </c>
      <c r="T1064" s="8"/>
      <c r="U1064" s="5"/>
      <c r="V1064">
        <v>1687413660</v>
      </c>
      <c r="W1064" t="s">
        <v>71</v>
      </c>
      <c r="X1064" s="1">
        <v>0.25069444444444444</v>
      </c>
      <c r="Y1064" s="5">
        <v>17</v>
      </c>
      <c r="Z1064" s="6">
        <v>27</v>
      </c>
      <c r="AA1064" s="6">
        <v>17</v>
      </c>
      <c r="AB1064" s="5">
        <v>0</v>
      </c>
      <c r="AC1064" s="5">
        <v>6</v>
      </c>
      <c r="AD1064" s="5">
        <v>16</v>
      </c>
      <c r="AE1064" s="5">
        <v>16</v>
      </c>
      <c r="AF1064" s="5">
        <v>40</v>
      </c>
      <c r="AG1064" s="5">
        <v>40</v>
      </c>
      <c r="AH1064" s="5">
        <v>23</v>
      </c>
      <c r="AI1064" s="5"/>
      <c r="AJ1064" s="5">
        <f t="shared" si="155"/>
        <v>10</v>
      </c>
      <c r="AK1064" s="5">
        <f t="shared" si="156"/>
        <v>252</v>
      </c>
      <c r="AL1064" s="5">
        <f t="shared" si="157"/>
        <v>252</v>
      </c>
      <c r="AM1064" s="5">
        <f t="shared" si="158"/>
        <v>1</v>
      </c>
      <c r="AO1064">
        <f>'Eklima Blinder 2023'!D4135</f>
        <v>18.5</v>
      </c>
      <c r="AP1064" s="19">
        <f t="shared" si="159"/>
        <v>13.84615384615385</v>
      </c>
      <c r="AQ1064" s="5" t="e">
        <f t="shared" si="151"/>
        <v>#DIV/0!</v>
      </c>
    </row>
    <row r="1065" spans="1:43" x14ac:dyDescent="0.3">
      <c r="A1065">
        <v>6</v>
      </c>
      <c r="B1065">
        <v>22</v>
      </c>
      <c r="C1065">
        <v>8</v>
      </c>
      <c r="D1065">
        <v>1687417260</v>
      </c>
      <c r="E1065" t="s">
        <v>71</v>
      </c>
      <c r="F1065" s="1">
        <v>0.29236111111111113</v>
      </c>
      <c r="G1065" s="7">
        <v>3</v>
      </c>
      <c r="H1065" s="7">
        <v>6</v>
      </c>
      <c r="I1065" s="5">
        <v>9</v>
      </c>
      <c r="J1065" s="5">
        <v>9</v>
      </c>
      <c r="K1065" s="5">
        <v>27</v>
      </c>
      <c r="L1065" s="5">
        <v>6</v>
      </c>
      <c r="M1065" s="8">
        <v>21</v>
      </c>
      <c r="N1065" s="8">
        <v>17</v>
      </c>
      <c r="O1065" s="8">
        <v>21</v>
      </c>
      <c r="P1065" s="8">
        <v>16</v>
      </c>
      <c r="Q1065" s="8">
        <f t="shared" si="152"/>
        <v>16.666666666666668</v>
      </c>
      <c r="R1065" s="8">
        <f t="shared" si="153"/>
        <v>21</v>
      </c>
      <c r="S1065" s="8">
        <f t="shared" si="154"/>
        <v>18.833333333333336</v>
      </c>
      <c r="T1065" s="8"/>
      <c r="U1065" s="5"/>
      <c r="V1065">
        <v>1687417260</v>
      </c>
      <c r="W1065" t="s">
        <v>71</v>
      </c>
      <c r="X1065" s="1">
        <v>0.29236111111111113</v>
      </c>
      <c r="Y1065" s="5">
        <v>17</v>
      </c>
      <c r="Z1065" s="6">
        <v>27</v>
      </c>
      <c r="AA1065" s="6">
        <v>17</v>
      </c>
      <c r="AB1065" s="5">
        <v>0</v>
      </c>
      <c r="AC1065" s="5">
        <v>5</v>
      </c>
      <c r="AD1065" s="5">
        <v>16</v>
      </c>
      <c r="AE1065" s="5">
        <v>16</v>
      </c>
      <c r="AF1065" s="5">
        <v>40</v>
      </c>
      <c r="AG1065" s="5">
        <v>40</v>
      </c>
      <c r="AH1065" s="5">
        <v>23</v>
      </c>
      <c r="AI1065" s="5"/>
      <c r="AJ1065" s="5">
        <f t="shared" si="155"/>
        <v>10</v>
      </c>
      <c r="AK1065" s="5">
        <f t="shared" si="156"/>
        <v>252</v>
      </c>
      <c r="AL1065" s="5">
        <f t="shared" si="157"/>
        <v>252</v>
      </c>
      <c r="AM1065" s="5">
        <f t="shared" si="158"/>
        <v>1</v>
      </c>
      <c r="AO1065">
        <f>'Eklima Blinder 2023'!D4136</f>
        <v>20.3</v>
      </c>
      <c r="AP1065" s="19">
        <f t="shared" si="159"/>
        <v>13.84615384615385</v>
      </c>
      <c r="AQ1065" s="5" t="e">
        <f t="shared" si="151"/>
        <v>#DIV/0!</v>
      </c>
    </row>
    <row r="1066" spans="1:43" x14ac:dyDescent="0.3">
      <c r="A1066">
        <v>6</v>
      </c>
      <c r="B1066">
        <v>22</v>
      </c>
      <c r="C1066">
        <v>9</v>
      </c>
      <c r="D1066">
        <v>1687420860</v>
      </c>
      <c r="E1066" t="s">
        <v>71</v>
      </c>
      <c r="F1066" s="1">
        <v>0.33402777777777781</v>
      </c>
      <c r="G1066" s="7">
        <v>3</v>
      </c>
      <c r="H1066" s="7">
        <v>6</v>
      </c>
      <c r="I1066" s="5">
        <v>9</v>
      </c>
      <c r="J1066" s="5">
        <v>9</v>
      </c>
      <c r="K1066" s="5">
        <v>26</v>
      </c>
      <c r="L1066" s="5">
        <v>7</v>
      </c>
      <c r="M1066" s="8">
        <v>21</v>
      </c>
      <c r="N1066" s="8">
        <v>17</v>
      </c>
      <c r="O1066" s="8">
        <v>21</v>
      </c>
      <c r="P1066" s="8">
        <v>16</v>
      </c>
      <c r="Q1066" s="8">
        <f t="shared" si="152"/>
        <v>16.666666666666668</v>
      </c>
      <c r="R1066" s="8">
        <f t="shared" si="153"/>
        <v>21</v>
      </c>
      <c r="S1066" s="8">
        <f t="shared" si="154"/>
        <v>18.833333333333336</v>
      </c>
      <c r="T1066" s="8"/>
      <c r="U1066" s="5"/>
      <c r="V1066">
        <v>1687420860</v>
      </c>
      <c r="W1066" t="s">
        <v>71</v>
      </c>
      <c r="X1066" s="1">
        <v>0.33402777777777781</v>
      </c>
      <c r="Y1066" s="5">
        <v>16</v>
      </c>
      <c r="Z1066" s="6">
        <v>27</v>
      </c>
      <c r="AA1066" s="6">
        <v>17</v>
      </c>
      <c r="AB1066" s="5">
        <v>0</v>
      </c>
      <c r="AC1066" s="5">
        <v>6</v>
      </c>
      <c r="AD1066" s="5">
        <v>16</v>
      </c>
      <c r="AE1066" s="5">
        <v>16</v>
      </c>
      <c r="AF1066" s="5">
        <v>40</v>
      </c>
      <c r="AG1066" s="5">
        <v>40</v>
      </c>
      <c r="AH1066" s="5">
        <v>23</v>
      </c>
      <c r="AI1066" s="5"/>
      <c r="AJ1066" s="5">
        <f t="shared" si="155"/>
        <v>10</v>
      </c>
      <c r="AK1066" s="5">
        <f t="shared" si="156"/>
        <v>252</v>
      </c>
      <c r="AL1066" s="5">
        <f t="shared" si="157"/>
        <v>252</v>
      </c>
      <c r="AM1066" s="5">
        <f t="shared" si="158"/>
        <v>1</v>
      </c>
      <c r="AO1066">
        <f>'Eklima Blinder 2023'!D4137</f>
        <v>22.2</v>
      </c>
      <c r="AP1066" s="19">
        <f t="shared" si="159"/>
        <v>13.84615384615385</v>
      </c>
      <c r="AQ1066" s="5" t="e">
        <f t="shared" si="151"/>
        <v>#DIV/0!</v>
      </c>
    </row>
    <row r="1067" spans="1:43" x14ac:dyDescent="0.3">
      <c r="A1067">
        <v>6</v>
      </c>
      <c r="B1067">
        <v>22</v>
      </c>
      <c r="C1067">
        <v>10</v>
      </c>
      <c r="D1067">
        <v>1687424460</v>
      </c>
      <c r="E1067" t="s">
        <v>71</v>
      </c>
      <c r="F1067" s="1">
        <v>0.3756944444444445</v>
      </c>
      <c r="G1067" s="7">
        <v>4</v>
      </c>
      <c r="H1067" s="7">
        <v>7</v>
      </c>
      <c r="I1067" s="5">
        <v>9</v>
      </c>
      <c r="J1067" s="5">
        <v>9</v>
      </c>
      <c r="K1067" s="5">
        <v>27</v>
      </c>
      <c r="L1067" s="5">
        <v>7</v>
      </c>
      <c r="M1067" s="8">
        <v>21</v>
      </c>
      <c r="N1067" s="8">
        <v>17</v>
      </c>
      <c r="O1067" s="8">
        <v>21</v>
      </c>
      <c r="P1067" s="8">
        <v>16</v>
      </c>
      <c r="Q1067" s="8">
        <f t="shared" si="152"/>
        <v>16.666666666666668</v>
      </c>
      <c r="R1067" s="8">
        <f t="shared" si="153"/>
        <v>21</v>
      </c>
      <c r="S1067" s="8">
        <f t="shared" si="154"/>
        <v>18.833333333333336</v>
      </c>
      <c r="T1067" s="8"/>
      <c r="U1067" s="5"/>
      <c r="V1067">
        <v>1687424460</v>
      </c>
      <c r="W1067" t="s">
        <v>71</v>
      </c>
      <c r="X1067" s="1">
        <v>0.3756944444444445</v>
      </c>
      <c r="Y1067" s="5">
        <v>16</v>
      </c>
      <c r="Z1067" s="6">
        <v>27</v>
      </c>
      <c r="AA1067" s="6">
        <v>17</v>
      </c>
      <c r="AB1067" s="5">
        <v>0</v>
      </c>
      <c r="AC1067" s="5">
        <v>7</v>
      </c>
      <c r="AD1067" s="5">
        <v>16</v>
      </c>
      <c r="AE1067" s="5">
        <v>16</v>
      </c>
      <c r="AF1067" s="5">
        <v>40</v>
      </c>
      <c r="AG1067" s="5">
        <v>40</v>
      </c>
      <c r="AH1067" s="5">
        <v>23</v>
      </c>
      <c r="AI1067" s="5"/>
      <c r="AJ1067" s="5">
        <f t="shared" si="155"/>
        <v>10</v>
      </c>
      <c r="AK1067" s="5">
        <f t="shared" si="156"/>
        <v>252</v>
      </c>
      <c r="AL1067" s="5">
        <f t="shared" si="157"/>
        <v>252</v>
      </c>
      <c r="AM1067" s="5">
        <f t="shared" si="158"/>
        <v>1</v>
      </c>
      <c r="AO1067">
        <f>'Eklima Blinder 2023'!D4138</f>
        <v>23.4</v>
      </c>
      <c r="AP1067" s="19">
        <f t="shared" si="159"/>
        <v>13.84615384615385</v>
      </c>
      <c r="AQ1067" s="5" t="e">
        <f t="shared" si="151"/>
        <v>#DIV/0!</v>
      </c>
    </row>
    <row r="1068" spans="1:43" x14ac:dyDescent="0.3">
      <c r="A1068">
        <v>6</v>
      </c>
      <c r="B1068">
        <v>22</v>
      </c>
      <c r="C1068">
        <v>11</v>
      </c>
      <c r="D1068">
        <v>1687428060</v>
      </c>
      <c r="E1068" t="s">
        <v>71</v>
      </c>
      <c r="F1068" s="1">
        <v>0.41736111111111113</v>
      </c>
      <c r="G1068" s="7">
        <v>6</v>
      </c>
      <c r="H1068" s="7">
        <v>8</v>
      </c>
      <c r="I1068" s="5">
        <v>10</v>
      </c>
      <c r="J1068" s="5">
        <v>10</v>
      </c>
      <c r="K1068" s="5">
        <v>28</v>
      </c>
      <c r="L1068" s="5">
        <v>9</v>
      </c>
      <c r="M1068" s="8">
        <v>21</v>
      </c>
      <c r="N1068" s="8">
        <v>17</v>
      </c>
      <c r="O1068" s="8">
        <v>21</v>
      </c>
      <c r="P1068" s="8">
        <v>16</v>
      </c>
      <c r="Q1068" s="8">
        <f t="shared" si="152"/>
        <v>16.666666666666668</v>
      </c>
      <c r="R1068" s="8">
        <f t="shared" si="153"/>
        <v>21</v>
      </c>
      <c r="S1068" s="8">
        <f t="shared" si="154"/>
        <v>18.833333333333336</v>
      </c>
      <c r="T1068" s="8"/>
      <c r="U1068" s="5"/>
      <c r="V1068">
        <v>1687428060</v>
      </c>
      <c r="W1068" t="s">
        <v>71</v>
      </c>
      <c r="X1068" s="1">
        <v>0.41736111111111113</v>
      </c>
      <c r="Y1068" s="5">
        <v>16</v>
      </c>
      <c r="Z1068" s="6">
        <v>28</v>
      </c>
      <c r="AA1068" s="6">
        <v>17</v>
      </c>
      <c r="AB1068" s="5">
        <v>2</v>
      </c>
      <c r="AC1068" s="5">
        <v>8</v>
      </c>
      <c r="AD1068" s="5">
        <v>16</v>
      </c>
      <c r="AE1068" s="5">
        <v>16</v>
      </c>
      <c r="AF1068" s="5">
        <v>40</v>
      </c>
      <c r="AG1068" s="5">
        <v>40</v>
      </c>
      <c r="AH1068" s="5">
        <v>23</v>
      </c>
      <c r="AI1068" s="5"/>
      <c r="AJ1068" s="5">
        <f t="shared" si="155"/>
        <v>11</v>
      </c>
      <c r="AK1068" s="5">
        <f t="shared" si="156"/>
        <v>277.2</v>
      </c>
      <c r="AL1068" s="5">
        <f t="shared" si="157"/>
        <v>277.2</v>
      </c>
      <c r="AM1068" s="5">
        <f t="shared" si="158"/>
        <v>1</v>
      </c>
      <c r="AO1068">
        <f>'Eklima Blinder 2023'!D4139</f>
        <v>23.7</v>
      </c>
      <c r="AP1068" s="19">
        <f t="shared" si="159"/>
        <v>15.230769230769234</v>
      </c>
      <c r="AQ1068" s="5" t="e">
        <f t="shared" si="151"/>
        <v>#DIV/0!</v>
      </c>
    </row>
    <row r="1069" spans="1:43" x14ac:dyDescent="0.3">
      <c r="A1069">
        <v>6</v>
      </c>
      <c r="B1069">
        <v>22</v>
      </c>
      <c r="C1069">
        <v>12</v>
      </c>
      <c r="D1069">
        <v>1687431660</v>
      </c>
      <c r="E1069" t="s">
        <v>71</v>
      </c>
      <c r="F1069" s="1">
        <v>0.45902777777777781</v>
      </c>
      <c r="G1069" s="7">
        <v>7</v>
      </c>
      <c r="H1069" s="7">
        <v>10</v>
      </c>
      <c r="I1069" s="5">
        <v>10</v>
      </c>
      <c r="J1069" s="5">
        <v>11</v>
      </c>
      <c r="K1069" s="5">
        <v>28</v>
      </c>
      <c r="L1069" s="5">
        <v>11</v>
      </c>
      <c r="M1069" s="8">
        <v>22</v>
      </c>
      <c r="N1069" s="8">
        <v>17</v>
      </c>
      <c r="O1069" s="8">
        <v>22</v>
      </c>
      <c r="P1069" s="8">
        <v>16</v>
      </c>
      <c r="Q1069" s="8">
        <f t="shared" si="152"/>
        <v>16.666666666666668</v>
      </c>
      <c r="R1069" s="8">
        <f t="shared" si="153"/>
        <v>22</v>
      </c>
      <c r="S1069" s="8">
        <f t="shared" si="154"/>
        <v>19.333333333333336</v>
      </c>
      <c r="T1069" s="8"/>
      <c r="U1069" s="5"/>
      <c r="V1069">
        <v>1687431660</v>
      </c>
      <c r="W1069" t="s">
        <v>71</v>
      </c>
      <c r="X1069" s="1">
        <v>0.45902777777777781</v>
      </c>
      <c r="Y1069" s="5">
        <v>17</v>
      </c>
      <c r="Z1069" s="6">
        <v>29</v>
      </c>
      <c r="AA1069" s="6">
        <v>17</v>
      </c>
      <c r="AB1069" s="5">
        <v>3</v>
      </c>
      <c r="AC1069" s="5">
        <v>10</v>
      </c>
      <c r="AD1069" s="5">
        <v>16</v>
      </c>
      <c r="AE1069" s="5">
        <v>16</v>
      </c>
      <c r="AF1069" s="5">
        <v>40</v>
      </c>
      <c r="AG1069" s="5">
        <v>40</v>
      </c>
      <c r="AH1069" s="5">
        <v>23</v>
      </c>
      <c r="AI1069" s="5"/>
      <c r="AJ1069" s="5">
        <f t="shared" si="155"/>
        <v>12</v>
      </c>
      <c r="AK1069" s="5">
        <f t="shared" si="156"/>
        <v>302.40000000000003</v>
      </c>
      <c r="AL1069" s="5">
        <f t="shared" si="157"/>
        <v>302.40000000000003</v>
      </c>
      <c r="AM1069" s="5">
        <f t="shared" si="158"/>
        <v>1</v>
      </c>
      <c r="AO1069">
        <f>'Eklima Blinder 2023'!D4140</f>
        <v>22.9</v>
      </c>
      <c r="AP1069" s="19">
        <f t="shared" si="159"/>
        <v>13.500000000000005</v>
      </c>
      <c r="AQ1069" s="5" t="e">
        <f t="shared" si="151"/>
        <v>#DIV/0!</v>
      </c>
    </row>
    <row r="1070" spans="1:43" x14ac:dyDescent="0.3">
      <c r="A1070">
        <v>6</v>
      </c>
      <c r="B1070">
        <v>22</v>
      </c>
      <c r="C1070">
        <v>13</v>
      </c>
      <c r="D1070">
        <v>1687435260</v>
      </c>
      <c r="E1070" t="s">
        <v>71</v>
      </c>
      <c r="F1070" s="1">
        <v>0.50069444444444444</v>
      </c>
      <c r="G1070" s="7">
        <v>9</v>
      </c>
      <c r="H1070" s="7">
        <v>12</v>
      </c>
      <c r="I1070" s="5">
        <v>12</v>
      </c>
      <c r="J1070" s="5">
        <v>12</v>
      </c>
      <c r="K1070" s="5">
        <v>29</v>
      </c>
      <c r="L1070" s="5">
        <v>12</v>
      </c>
      <c r="M1070" s="8">
        <v>22</v>
      </c>
      <c r="N1070" s="8">
        <v>17</v>
      </c>
      <c r="O1070" s="8">
        <v>22</v>
      </c>
      <c r="P1070" s="8">
        <v>16</v>
      </c>
      <c r="Q1070" s="8">
        <f t="shared" si="152"/>
        <v>16.666666666666668</v>
      </c>
      <c r="R1070" s="8">
        <f t="shared" si="153"/>
        <v>22</v>
      </c>
      <c r="S1070" s="8">
        <f t="shared" si="154"/>
        <v>19.333333333333336</v>
      </c>
      <c r="T1070" s="8"/>
      <c r="U1070" s="5"/>
      <c r="V1070">
        <v>1687435260</v>
      </c>
      <c r="W1070" t="s">
        <v>71</v>
      </c>
      <c r="X1070" s="1">
        <v>0.50069444444444444</v>
      </c>
      <c r="Y1070" s="5">
        <v>17</v>
      </c>
      <c r="Z1070" s="6">
        <v>30</v>
      </c>
      <c r="AA1070" s="6">
        <v>17</v>
      </c>
      <c r="AB1070" s="5">
        <v>5</v>
      </c>
      <c r="AC1070" s="5">
        <v>12</v>
      </c>
      <c r="AD1070" s="5">
        <v>16</v>
      </c>
      <c r="AE1070" s="5">
        <v>16</v>
      </c>
      <c r="AF1070" s="5">
        <v>40</v>
      </c>
      <c r="AG1070" s="5">
        <v>40</v>
      </c>
      <c r="AH1070" s="5">
        <v>24</v>
      </c>
      <c r="AI1070" s="5"/>
      <c r="AJ1070" s="5">
        <f t="shared" si="155"/>
        <v>13</v>
      </c>
      <c r="AK1070" s="5">
        <f t="shared" si="156"/>
        <v>327.60000000000002</v>
      </c>
      <c r="AL1070" s="5">
        <f t="shared" si="157"/>
        <v>327.60000000000002</v>
      </c>
      <c r="AM1070" s="5">
        <f t="shared" si="158"/>
        <v>1</v>
      </c>
      <c r="AO1070">
        <f>'Eklima Blinder 2023'!D4141</f>
        <v>23</v>
      </c>
      <c r="AP1070" s="19">
        <f t="shared" si="159"/>
        <v>14.625000000000004</v>
      </c>
      <c r="AQ1070" s="5" t="e">
        <f t="shared" si="151"/>
        <v>#DIV/0!</v>
      </c>
    </row>
    <row r="1071" spans="1:43" x14ac:dyDescent="0.3">
      <c r="A1071">
        <v>6</v>
      </c>
      <c r="B1071">
        <v>22</v>
      </c>
      <c r="C1071">
        <v>14</v>
      </c>
      <c r="D1071">
        <v>1687438860</v>
      </c>
      <c r="E1071" t="s">
        <v>71</v>
      </c>
      <c r="F1071" s="1">
        <v>0.54236111111111118</v>
      </c>
      <c r="G1071" s="7">
        <v>11</v>
      </c>
      <c r="H1071" s="7">
        <v>14</v>
      </c>
      <c r="I1071" s="5">
        <v>13</v>
      </c>
      <c r="J1071" s="5">
        <v>14</v>
      </c>
      <c r="K1071" s="5">
        <v>30</v>
      </c>
      <c r="L1071" s="5">
        <v>15</v>
      </c>
      <c r="M1071" s="8">
        <v>23</v>
      </c>
      <c r="N1071" s="8">
        <v>17</v>
      </c>
      <c r="O1071" s="8">
        <v>23</v>
      </c>
      <c r="P1071" s="8">
        <v>16</v>
      </c>
      <c r="Q1071" s="8">
        <f t="shared" si="152"/>
        <v>16.666666666666668</v>
      </c>
      <c r="R1071" s="8">
        <f t="shared" si="153"/>
        <v>23</v>
      </c>
      <c r="S1071" s="8">
        <f t="shared" si="154"/>
        <v>19.833333333333336</v>
      </c>
      <c r="T1071" s="8"/>
      <c r="U1071" s="5"/>
      <c r="V1071">
        <v>1687438860</v>
      </c>
      <c r="W1071" t="s">
        <v>71</v>
      </c>
      <c r="X1071" s="1">
        <v>0.54236111111111118</v>
      </c>
      <c r="Y1071" s="5">
        <v>17</v>
      </c>
      <c r="Z1071" s="6">
        <v>31</v>
      </c>
      <c r="AA1071" s="6">
        <v>17</v>
      </c>
      <c r="AB1071" s="5">
        <v>6</v>
      </c>
      <c r="AC1071" s="5">
        <v>14</v>
      </c>
      <c r="AD1071" s="5">
        <v>16</v>
      </c>
      <c r="AE1071" s="5">
        <v>16</v>
      </c>
      <c r="AF1071" s="5">
        <v>40</v>
      </c>
      <c r="AG1071" s="5">
        <v>40</v>
      </c>
      <c r="AH1071" s="5">
        <v>24</v>
      </c>
      <c r="AI1071" s="5"/>
      <c r="AJ1071" s="5">
        <f t="shared" si="155"/>
        <v>14</v>
      </c>
      <c r="AK1071" s="5">
        <f t="shared" si="156"/>
        <v>352.8</v>
      </c>
      <c r="AL1071" s="5">
        <f t="shared" si="157"/>
        <v>352.8</v>
      </c>
      <c r="AM1071" s="5">
        <f t="shared" si="158"/>
        <v>1</v>
      </c>
      <c r="AO1071">
        <f>'Eklima Blinder 2023'!D4142</f>
        <v>25.1</v>
      </c>
      <c r="AP1071" s="19">
        <f t="shared" si="159"/>
        <v>13.263157894736844</v>
      </c>
      <c r="AQ1071" s="5" t="e">
        <f t="shared" si="151"/>
        <v>#DIV/0!</v>
      </c>
    </row>
    <row r="1072" spans="1:43" x14ac:dyDescent="0.3">
      <c r="A1072">
        <v>6</v>
      </c>
      <c r="B1072">
        <v>22</v>
      </c>
      <c r="C1072">
        <v>15</v>
      </c>
      <c r="D1072">
        <v>1687442460</v>
      </c>
      <c r="E1072" t="s">
        <v>71</v>
      </c>
      <c r="F1072" s="1">
        <v>0.58402777777777781</v>
      </c>
      <c r="G1072" s="7">
        <v>12</v>
      </c>
      <c r="H1072" s="7">
        <v>16</v>
      </c>
      <c r="I1072" s="5">
        <v>14</v>
      </c>
      <c r="J1072" s="5">
        <v>15</v>
      </c>
      <c r="K1072" s="5">
        <v>30</v>
      </c>
      <c r="L1072" s="5">
        <v>16</v>
      </c>
      <c r="M1072" s="8">
        <v>23</v>
      </c>
      <c r="N1072" s="8">
        <v>17</v>
      </c>
      <c r="O1072" s="8">
        <v>23</v>
      </c>
      <c r="P1072" s="8">
        <v>16</v>
      </c>
      <c r="Q1072" s="8">
        <f t="shared" si="152"/>
        <v>16.666666666666668</v>
      </c>
      <c r="R1072" s="8">
        <f t="shared" si="153"/>
        <v>23</v>
      </c>
      <c r="S1072" s="8">
        <f t="shared" si="154"/>
        <v>19.833333333333336</v>
      </c>
      <c r="T1072" s="8"/>
      <c r="U1072" s="5"/>
      <c r="V1072">
        <v>1687442460</v>
      </c>
      <c r="W1072" t="s">
        <v>71</v>
      </c>
      <c r="X1072" s="1">
        <v>0.58402777777777781</v>
      </c>
      <c r="Y1072" s="5">
        <v>17</v>
      </c>
      <c r="Z1072" s="6">
        <v>31</v>
      </c>
      <c r="AA1072" s="6">
        <v>18</v>
      </c>
      <c r="AB1072" s="5">
        <v>8</v>
      </c>
      <c r="AC1072" s="5">
        <v>16</v>
      </c>
      <c r="AD1072" s="5">
        <v>16</v>
      </c>
      <c r="AE1072" s="5">
        <v>16</v>
      </c>
      <c r="AF1072" s="5">
        <v>40</v>
      </c>
      <c r="AG1072" s="5">
        <v>40</v>
      </c>
      <c r="AH1072" s="5">
        <v>24</v>
      </c>
      <c r="AI1072" s="5"/>
      <c r="AJ1072" s="5">
        <f t="shared" si="155"/>
        <v>13</v>
      </c>
      <c r="AK1072" s="5">
        <f t="shared" si="156"/>
        <v>327.60000000000002</v>
      </c>
      <c r="AL1072" s="5">
        <f t="shared" si="157"/>
        <v>327.60000000000002</v>
      </c>
      <c r="AM1072" s="5">
        <f t="shared" si="158"/>
        <v>1</v>
      </c>
      <c r="AO1072">
        <f>'Eklima Blinder 2023'!D4143</f>
        <v>24.9</v>
      </c>
      <c r="AP1072" s="19">
        <f t="shared" si="159"/>
        <v>12.315789473684212</v>
      </c>
      <c r="AQ1072" s="5" t="e">
        <f t="shared" si="151"/>
        <v>#DIV/0!</v>
      </c>
    </row>
    <row r="1073" spans="1:43" x14ac:dyDescent="0.3">
      <c r="A1073">
        <v>6</v>
      </c>
      <c r="B1073">
        <v>22</v>
      </c>
      <c r="C1073">
        <v>16</v>
      </c>
      <c r="D1073">
        <v>1687446060</v>
      </c>
      <c r="E1073" t="s">
        <v>71</v>
      </c>
      <c r="F1073" s="1">
        <v>0.62569444444444444</v>
      </c>
      <c r="G1073" s="7">
        <v>14</v>
      </c>
      <c r="H1073" s="7">
        <v>18</v>
      </c>
      <c r="I1073" s="5">
        <v>16</v>
      </c>
      <c r="J1073" s="5">
        <v>17</v>
      </c>
      <c r="K1073" s="5">
        <v>31</v>
      </c>
      <c r="L1073" s="5">
        <v>18</v>
      </c>
      <c r="M1073" s="8">
        <v>23</v>
      </c>
      <c r="N1073" s="8">
        <v>18</v>
      </c>
      <c r="O1073" s="8">
        <v>24</v>
      </c>
      <c r="P1073" s="8">
        <v>17</v>
      </c>
      <c r="Q1073" s="8">
        <f t="shared" si="152"/>
        <v>17.666666666666668</v>
      </c>
      <c r="R1073" s="8">
        <f t="shared" si="153"/>
        <v>23.5</v>
      </c>
      <c r="S1073" s="8">
        <f t="shared" si="154"/>
        <v>20.583333333333336</v>
      </c>
      <c r="T1073" s="8"/>
      <c r="U1073" s="5"/>
      <c r="V1073">
        <v>1687446060</v>
      </c>
      <c r="W1073" t="s">
        <v>71</v>
      </c>
      <c r="X1073" s="1">
        <v>0.62569444444444444</v>
      </c>
      <c r="Y1073" s="5">
        <v>17</v>
      </c>
      <c r="Z1073" s="6">
        <v>32</v>
      </c>
      <c r="AA1073" s="6">
        <v>18</v>
      </c>
      <c r="AB1073" s="5">
        <v>9</v>
      </c>
      <c r="AC1073" s="5">
        <v>17</v>
      </c>
      <c r="AD1073" s="5">
        <v>17</v>
      </c>
      <c r="AE1073" s="5">
        <v>17</v>
      </c>
      <c r="AF1073" s="5">
        <v>40</v>
      </c>
      <c r="AG1073" s="5">
        <v>40</v>
      </c>
      <c r="AH1073" s="5">
        <v>25</v>
      </c>
      <c r="AI1073" s="5"/>
      <c r="AJ1073" s="5">
        <f t="shared" si="155"/>
        <v>14</v>
      </c>
      <c r="AK1073" s="5">
        <f t="shared" si="156"/>
        <v>352.8</v>
      </c>
      <c r="AL1073" s="5">
        <f t="shared" si="157"/>
        <v>352.8</v>
      </c>
      <c r="AM1073" s="5">
        <f t="shared" si="158"/>
        <v>1</v>
      </c>
      <c r="AO1073">
        <f>'Eklima Blinder 2023'!D4144</f>
        <v>25.8</v>
      </c>
      <c r="AP1073" s="19">
        <f t="shared" si="159"/>
        <v>14.400000000000002</v>
      </c>
      <c r="AQ1073" s="5" t="e">
        <f t="shared" si="151"/>
        <v>#DIV/0!</v>
      </c>
    </row>
    <row r="1074" spans="1:43" x14ac:dyDescent="0.3">
      <c r="A1074">
        <v>6</v>
      </c>
      <c r="B1074">
        <v>22</v>
      </c>
      <c r="C1074">
        <v>17</v>
      </c>
      <c r="D1074">
        <v>1687449660</v>
      </c>
      <c r="E1074" t="s">
        <v>71</v>
      </c>
      <c r="F1074" s="1">
        <v>0.66736111111111107</v>
      </c>
      <c r="G1074" s="7">
        <v>15</v>
      </c>
      <c r="H1074" s="7">
        <v>19</v>
      </c>
      <c r="I1074" s="5">
        <v>17</v>
      </c>
      <c r="J1074" s="5">
        <v>18</v>
      </c>
      <c r="K1074" s="5">
        <v>32</v>
      </c>
      <c r="L1074" s="5">
        <v>19</v>
      </c>
      <c r="M1074" s="8">
        <v>24</v>
      </c>
      <c r="N1074" s="8">
        <v>18</v>
      </c>
      <c r="O1074" s="8">
        <v>24</v>
      </c>
      <c r="P1074" s="8">
        <v>17</v>
      </c>
      <c r="Q1074" s="8">
        <f t="shared" si="152"/>
        <v>17.666666666666668</v>
      </c>
      <c r="R1074" s="8">
        <f t="shared" si="153"/>
        <v>24</v>
      </c>
      <c r="S1074" s="8">
        <f t="shared" si="154"/>
        <v>20.833333333333336</v>
      </c>
      <c r="T1074" s="8"/>
      <c r="U1074" s="5"/>
      <c r="V1074">
        <v>1687449660</v>
      </c>
      <c r="W1074" t="s">
        <v>71</v>
      </c>
      <c r="X1074" s="1">
        <v>0.66736111111111107</v>
      </c>
      <c r="Y1074" s="5">
        <v>18</v>
      </c>
      <c r="Z1074" s="6">
        <v>33</v>
      </c>
      <c r="AA1074" s="6">
        <v>18</v>
      </c>
      <c r="AB1074" s="5">
        <v>10</v>
      </c>
      <c r="AC1074" s="5">
        <v>19</v>
      </c>
      <c r="AD1074" s="5">
        <v>17</v>
      </c>
      <c r="AE1074" s="5">
        <v>17</v>
      </c>
      <c r="AF1074" s="5">
        <v>40</v>
      </c>
      <c r="AG1074" s="5">
        <v>40</v>
      </c>
      <c r="AH1074" s="5">
        <v>25</v>
      </c>
      <c r="AI1074" s="5"/>
      <c r="AJ1074" s="5">
        <f t="shared" si="155"/>
        <v>15</v>
      </c>
      <c r="AK1074" s="5">
        <f t="shared" si="156"/>
        <v>378</v>
      </c>
      <c r="AL1074" s="5">
        <f t="shared" si="157"/>
        <v>378</v>
      </c>
      <c r="AM1074" s="5">
        <f t="shared" si="158"/>
        <v>1</v>
      </c>
      <c r="AO1074">
        <f>'Eklima Blinder 2023'!D4145</f>
        <v>24.5</v>
      </c>
      <c r="AP1074" s="19">
        <f t="shared" si="159"/>
        <v>14.210526315789474</v>
      </c>
      <c r="AQ1074" s="5" t="e">
        <f t="shared" si="151"/>
        <v>#DIV/0!</v>
      </c>
    </row>
    <row r="1075" spans="1:43" x14ac:dyDescent="0.3">
      <c r="A1075">
        <v>6</v>
      </c>
      <c r="B1075">
        <v>22</v>
      </c>
      <c r="C1075">
        <v>18</v>
      </c>
      <c r="D1075">
        <v>1687453260</v>
      </c>
      <c r="E1075" t="s">
        <v>71</v>
      </c>
      <c r="F1075" s="1">
        <v>0.7090277777777777</v>
      </c>
      <c r="G1075" s="7">
        <v>16</v>
      </c>
      <c r="H1075" s="7">
        <v>20</v>
      </c>
      <c r="I1075" s="5">
        <v>18</v>
      </c>
      <c r="J1075" s="5">
        <v>19</v>
      </c>
      <c r="K1075" s="5">
        <v>32</v>
      </c>
      <c r="L1075" s="5">
        <v>20</v>
      </c>
      <c r="M1075" s="8">
        <v>24</v>
      </c>
      <c r="N1075" s="8">
        <v>18</v>
      </c>
      <c r="O1075" s="8">
        <v>24</v>
      </c>
      <c r="P1075" s="8">
        <v>17</v>
      </c>
      <c r="Q1075" s="8">
        <f t="shared" si="152"/>
        <v>17.666666666666668</v>
      </c>
      <c r="R1075" s="8">
        <f t="shared" si="153"/>
        <v>24</v>
      </c>
      <c r="S1075" s="8">
        <f t="shared" si="154"/>
        <v>20.833333333333336</v>
      </c>
      <c r="T1075" s="8"/>
      <c r="U1075" s="5"/>
      <c r="V1075">
        <v>1687453260</v>
      </c>
      <c r="W1075" t="s">
        <v>71</v>
      </c>
      <c r="X1075" s="1">
        <v>0.7090277777777777</v>
      </c>
      <c r="Y1075" s="5">
        <v>18</v>
      </c>
      <c r="Z1075" s="6">
        <v>33</v>
      </c>
      <c r="AA1075" s="6">
        <v>18</v>
      </c>
      <c r="AB1075" s="5">
        <v>11</v>
      </c>
      <c r="AC1075" s="5">
        <v>20</v>
      </c>
      <c r="AD1075" s="5">
        <v>17</v>
      </c>
      <c r="AE1075" s="5">
        <v>17</v>
      </c>
      <c r="AF1075" s="5">
        <v>40</v>
      </c>
      <c r="AG1075" s="5">
        <v>40</v>
      </c>
      <c r="AH1075" s="5">
        <v>25</v>
      </c>
      <c r="AI1075" s="5"/>
      <c r="AJ1075" s="5">
        <f t="shared" si="155"/>
        <v>15</v>
      </c>
      <c r="AK1075" s="5">
        <f t="shared" si="156"/>
        <v>378</v>
      </c>
      <c r="AL1075" s="5">
        <f t="shared" si="157"/>
        <v>378</v>
      </c>
      <c r="AM1075" s="5">
        <f t="shared" si="158"/>
        <v>1</v>
      </c>
      <c r="AO1075">
        <f>'Eklima Blinder 2023'!D4146</f>
        <v>22.9</v>
      </c>
      <c r="AP1075" s="19">
        <f t="shared" si="159"/>
        <v>14.210526315789474</v>
      </c>
      <c r="AQ1075" s="5" t="e">
        <f t="shared" si="151"/>
        <v>#DIV/0!</v>
      </c>
    </row>
    <row r="1076" spans="1:43" x14ac:dyDescent="0.3">
      <c r="A1076">
        <v>6</v>
      </c>
      <c r="B1076">
        <v>22</v>
      </c>
      <c r="C1076">
        <v>19</v>
      </c>
      <c r="D1076">
        <v>1687456860</v>
      </c>
      <c r="E1076" t="s">
        <v>71</v>
      </c>
      <c r="F1076" s="1">
        <v>0.75069444444444444</v>
      </c>
      <c r="G1076" s="7">
        <v>16</v>
      </c>
      <c r="H1076" s="7">
        <v>20</v>
      </c>
      <c r="I1076" s="5">
        <v>19</v>
      </c>
      <c r="J1076" s="5">
        <v>20</v>
      </c>
      <c r="K1076" s="5">
        <v>32</v>
      </c>
      <c r="L1076" s="5">
        <v>20</v>
      </c>
      <c r="M1076" s="8">
        <v>24</v>
      </c>
      <c r="N1076" s="8">
        <v>18</v>
      </c>
      <c r="O1076" s="8">
        <v>24</v>
      </c>
      <c r="P1076" s="8">
        <v>17</v>
      </c>
      <c r="Q1076" s="8">
        <f t="shared" si="152"/>
        <v>17.666666666666668</v>
      </c>
      <c r="R1076" s="8">
        <f t="shared" si="153"/>
        <v>24</v>
      </c>
      <c r="S1076" s="8">
        <f t="shared" si="154"/>
        <v>20.833333333333336</v>
      </c>
      <c r="T1076" s="8"/>
      <c r="U1076" s="5"/>
      <c r="V1076">
        <v>1687456860</v>
      </c>
      <c r="W1076" t="s">
        <v>71</v>
      </c>
      <c r="X1076" s="1">
        <v>0.75069444444444444</v>
      </c>
      <c r="Y1076" s="5">
        <v>18</v>
      </c>
      <c r="Z1076" s="6">
        <v>33</v>
      </c>
      <c r="AA1076" s="6">
        <v>18</v>
      </c>
      <c r="AB1076" s="5">
        <v>11</v>
      </c>
      <c r="AC1076" s="5">
        <v>19</v>
      </c>
      <c r="AD1076" s="5">
        <v>17</v>
      </c>
      <c r="AE1076" s="5">
        <v>17</v>
      </c>
      <c r="AF1076" s="5">
        <v>40</v>
      </c>
      <c r="AG1076" s="5">
        <v>40</v>
      </c>
      <c r="AH1076" s="5">
        <v>25</v>
      </c>
      <c r="AI1076" s="5"/>
      <c r="AJ1076" s="5">
        <f t="shared" si="155"/>
        <v>15</v>
      </c>
      <c r="AK1076" s="5">
        <f t="shared" si="156"/>
        <v>378</v>
      </c>
      <c r="AL1076" s="5">
        <f t="shared" si="157"/>
        <v>378</v>
      </c>
      <c r="AM1076" s="5">
        <f t="shared" si="158"/>
        <v>1</v>
      </c>
      <c r="AO1076">
        <f>'Eklima Blinder 2023'!D4147</f>
        <v>21.9</v>
      </c>
      <c r="AP1076" s="19">
        <f t="shared" si="159"/>
        <v>14.210526315789474</v>
      </c>
      <c r="AQ1076" s="5" t="e">
        <f t="shared" si="151"/>
        <v>#DIV/0!</v>
      </c>
    </row>
    <row r="1077" spans="1:43" x14ac:dyDescent="0.3">
      <c r="A1077">
        <v>6</v>
      </c>
      <c r="B1077">
        <v>22</v>
      </c>
      <c r="C1077">
        <v>20</v>
      </c>
      <c r="D1077">
        <v>1687460460</v>
      </c>
      <c r="E1077" t="s">
        <v>71</v>
      </c>
      <c r="F1077" s="1">
        <v>0.79236111111111107</v>
      </c>
      <c r="G1077" s="7">
        <v>15</v>
      </c>
      <c r="H1077" s="7">
        <v>19</v>
      </c>
      <c r="I1077" s="5">
        <v>19</v>
      </c>
      <c r="J1077" s="5">
        <v>20</v>
      </c>
      <c r="K1077" s="5">
        <v>32</v>
      </c>
      <c r="L1077" s="5">
        <v>19</v>
      </c>
      <c r="M1077" s="8">
        <v>24</v>
      </c>
      <c r="N1077" s="8">
        <v>18</v>
      </c>
      <c r="O1077" s="8">
        <v>24</v>
      </c>
      <c r="P1077" s="8">
        <v>17</v>
      </c>
      <c r="Q1077" s="8">
        <f t="shared" si="152"/>
        <v>17.666666666666668</v>
      </c>
      <c r="R1077" s="8">
        <f t="shared" si="153"/>
        <v>24</v>
      </c>
      <c r="S1077" s="8">
        <f t="shared" si="154"/>
        <v>20.833333333333336</v>
      </c>
      <c r="T1077" s="8"/>
      <c r="U1077" s="5"/>
      <c r="V1077">
        <v>1687460460</v>
      </c>
      <c r="W1077" t="s">
        <v>71</v>
      </c>
      <c r="X1077" s="1">
        <v>0.79236111111111107</v>
      </c>
      <c r="Y1077" s="5">
        <v>18</v>
      </c>
      <c r="Z1077" s="6">
        <v>33</v>
      </c>
      <c r="AA1077" s="6">
        <v>18</v>
      </c>
      <c r="AB1077" s="5">
        <v>10</v>
      </c>
      <c r="AC1077" s="5">
        <v>19</v>
      </c>
      <c r="AD1077" s="5">
        <v>17</v>
      </c>
      <c r="AE1077" s="5">
        <v>17</v>
      </c>
      <c r="AF1077" s="5">
        <v>40</v>
      </c>
      <c r="AG1077" s="5">
        <v>40</v>
      </c>
      <c r="AH1077" s="5">
        <v>25</v>
      </c>
      <c r="AI1077" s="5"/>
      <c r="AJ1077" s="5">
        <f t="shared" si="155"/>
        <v>15</v>
      </c>
      <c r="AK1077" s="5">
        <f t="shared" si="156"/>
        <v>378</v>
      </c>
      <c r="AL1077" s="5">
        <f t="shared" si="157"/>
        <v>378</v>
      </c>
      <c r="AM1077" s="5">
        <f t="shared" si="158"/>
        <v>1</v>
      </c>
      <c r="AO1077">
        <f>'Eklima Blinder 2023'!D4148</f>
        <v>20.100000000000001</v>
      </c>
      <c r="AP1077" s="19">
        <f t="shared" si="159"/>
        <v>14.210526315789474</v>
      </c>
      <c r="AQ1077" s="5" t="e">
        <f t="shared" si="151"/>
        <v>#DIV/0!</v>
      </c>
    </row>
    <row r="1078" spans="1:43" x14ac:dyDescent="0.3">
      <c r="A1078">
        <v>6</v>
      </c>
      <c r="B1078">
        <v>22</v>
      </c>
      <c r="C1078">
        <v>21</v>
      </c>
      <c r="D1078">
        <v>1687464060</v>
      </c>
      <c r="E1078" t="s">
        <v>71</v>
      </c>
      <c r="F1078" s="1">
        <v>0.8340277777777777</v>
      </c>
      <c r="G1078" s="7">
        <v>14</v>
      </c>
      <c r="H1078" s="7">
        <v>18</v>
      </c>
      <c r="I1078" s="5">
        <v>19</v>
      </c>
      <c r="J1078" s="5">
        <v>20</v>
      </c>
      <c r="K1078" s="5">
        <v>32</v>
      </c>
      <c r="L1078" s="5">
        <v>18</v>
      </c>
      <c r="M1078" s="8">
        <v>24</v>
      </c>
      <c r="N1078" s="8">
        <v>18</v>
      </c>
      <c r="O1078" s="8">
        <v>24</v>
      </c>
      <c r="P1078" s="8">
        <v>17</v>
      </c>
      <c r="Q1078" s="8">
        <f t="shared" si="152"/>
        <v>17.666666666666668</v>
      </c>
      <c r="R1078" s="8">
        <f t="shared" si="153"/>
        <v>24</v>
      </c>
      <c r="S1078" s="8">
        <f t="shared" si="154"/>
        <v>20.833333333333336</v>
      </c>
      <c r="T1078" s="8"/>
      <c r="U1078" s="5"/>
      <c r="V1078">
        <v>1687464060</v>
      </c>
      <c r="W1078" t="s">
        <v>71</v>
      </c>
      <c r="X1078" s="1">
        <v>0.8340277777777777</v>
      </c>
      <c r="Y1078" s="5">
        <v>18</v>
      </c>
      <c r="Z1078" s="6">
        <v>33</v>
      </c>
      <c r="AA1078" s="6">
        <v>18</v>
      </c>
      <c r="AB1078" s="5">
        <v>9</v>
      </c>
      <c r="AC1078" s="5">
        <v>17</v>
      </c>
      <c r="AD1078" s="5">
        <v>17</v>
      </c>
      <c r="AE1078" s="5">
        <v>17</v>
      </c>
      <c r="AF1078" s="5">
        <v>40</v>
      </c>
      <c r="AG1078" s="5">
        <v>40</v>
      </c>
      <c r="AH1078" s="5">
        <v>24</v>
      </c>
      <c r="AI1078" s="5"/>
      <c r="AJ1078" s="5">
        <f t="shared" si="155"/>
        <v>15</v>
      </c>
      <c r="AK1078" s="5">
        <f t="shared" si="156"/>
        <v>378</v>
      </c>
      <c r="AL1078" s="5">
        <f t="shared" si="157"/>
        <v>378</v>
      </c>
      <c r="AM1078" s="5">
        <f t="shared" si="158"/>
        <v>1</v>
      </c>
      <c r="AO1078">
        <f>'Eklima Blinder 2023'!D4149</f>
        <v>18.2</v>
      </c>
      <c r="AP1078" s="19">
        <f t="shared" si="159"/>
        <v>14.210526315789474</v>
      </c>
      <c r="AQ1078" s="5" t="e">
        <f t="shared" si="151"/>
        <v>#DIV/0!</v>
      </c>
    </row>
    <row r="1079" spans="1:43" x14ac:dyDescent="0.3">
      <c r="A1079">
        <v>6</v>
      </c>
      <c r="B1079">
        <v>22</v>
      </c>
      <c r="C1079">
        <v>22</v>
      </c>
      <c r="D1079">
        <v>1687467660</v>
      </c>
      <c r="E1079" t="s">
        <v>71</v>
      </c>
      <c r="F1079" s="1">
        <v>0.87569444444444444</v>
      </c>
      <c r="G1079" s="7">
        <v>12</v>
      </c>
      <c r="H1079" s="7">
        <v>16</v>
      </c>
      <c r="I1079" s="5">
        <v>18</v>
      </c>
      <c r="J1079" s="5">
        <v>19</v>
      </c>
      <c r="K1079" s="5">
        <v>31</v>
      </c>
      <c r="L1079" s="5">
        <v>16</v>
      </c>
      <c r="M1079" s="8">
        <v>24</v>
      </c>
      <c r="N1079" s="8">
        <v>18</v>
      </c>
      <c r="O1079" s="8">
        <v>24</v>
      </c>
      <c r="P1079" s="8">
        <v>17</v>
      </c>
      <c r="Q1079" s="8">
        <f t="shared" si="152"/>
        <v>17.666666666666668</v>
      </c>
      <c r="R1079" s="8">
        <f t="shared" si="153"/>
        <v>24</v>
      </c>
      <c r="S1079" s="8">
        <f t="shared" si="154"/>
        <v>20.833333333333336</v>
      </c>
      <c r="T1079" s="8"/>
      <c r="U1079" s="5"/>
      <c r="V1079">
        <v>1687467660</v>
      </c>
      <c r="W1079" t="s">
        <v>71</v>
      </c>
      <c r="X1079" s="1">
        <v>0.87569444444444444</v>
      </c>
      <c r="Y1079" s="5">
        <v>18</v>
      </c>
      <c r="Z1079" s="6">
        <v>32</v>
      </c>
      <c r="AA1079" s="6">
        <v>18</v>
      </c>
      <c r="AB1079" s="5">
        <v>8</v>
      </c>
      <c r="AC1079" s="5">
        <v>15</v>
      </c>
      <c r="AD1079" s="5">
        <v>17</v>
      </c>
      <c r="AE1079" s="5">
        <v>17</v>
      </c>
      <c r="AF1079" s="5">
        <v>40</v>
      </c>
      <c r="AG1079" s="5">
        <v>40</v>
      </c>
      <c r="AH1079" s="5">
        <v>24</v>
      </c>
      <c r="AI1079" s="5"/>
      <c r="AJ1079" s="5">
        <f t="shared" si="155"/>
        <v>14</v>
      </c>
      <c r="AK1079" s="5">
        <f t="shared" si="156"/>
        <v>352.8</v>
      </c>
      <c r="AL1079" s="5">
        <f t="shared" si="157"/>
        <v>352.8</v>
      </c>
      <c r="AM1079" s="5">
        <f t="shared" si="158"/>
        <v>1</v>
      </c>
      <c r="AO1079">
        <f>'Eklima Blinder 2023'!D4150</f>
        <v>17</v>
      </c>
      <c r="AP1079" s="19">
        <f t="shared" si="159"/>
        <v>13.263157894736844</v>
      </c>
      <c r="AQ1079" s="5" t="e">
        <f t="shared" si="151"/>
        <v>#DIV/0!</v>
      </c>
    </row>
    <row r="1080" spans="1:43" x14ac:dyDescent="0.3">
      <c r="A1080">
        <v>6</v>
      </c>
      <c r="B1080">
        <v>22</v>
      </c>
      <c r="C1080">
        <v>23</v>
      </c>
      <c r="D1080">
        <v>1687471260</v>
      </c>
      <c r="E1080" t="s">
        <v>71</v>
      </c>
      <c r="F1080" s="1">
        <v>0.91736111111111107</v>
      </c>
      <c r="G1080" s="7">
        <v>11</v>
      </c>
      <c r="H1080" s="7">
        <v>14</v>
      </c>
      <c r="I1080" s="5">
        <v>17</v>
      </c>
      <c r="J1080" s="5">
        <v>18</v>
      </c>
      <c r="K1080" s="5">
        <v>31</v>
      </c>
      <c r="L1080" s="5">
        <v>14</v>
      </c>
      <c r="M1080" s="8">
        <v>23</v>
      </c>
      <c r="N1080" s="8">
        <v>18</v>
      </c>
      <c r="O1080" s="8">
        <v>24</v>
      </c>
      <c r="P1080" s="8">
        <v>17</v>
      </c>
      <c r="Q1080" s="8">
        <f t="shared" si="152"/>
        <v>17.666666666666668</v>
      </c>
      <c r="R1080" s="8">
        <f t="shared" si="153"/>
        <v>23.5</v>
      </c>
      <c r="S1080" s="8">
        <f t="shared" si="154"/>
        <v>20.583333333333336</v>
      </c>
      <c r="T1080" s="8"/>
      <c r="U1080" s="5"/>
      <c r="V1080">
        <v>1687471260</v>
      </c>
      <c r="W1080" t="s">
        <v>71</v>
      </c>
      <c r="X1080" s="1">
        <v>0.91736111111111107</v>
      </c>
      <c r="Y1080" s="5">
        <v>18</v>
      </c>
      <c r="Z1080" s="6">
        <v>31</v>
      </c>
      <c r="AA1080" s="6">
        <v>18</v>
      </c>
      <c r="AB1080" s="5">
        <v>6</v>
      </c>
      <c r="AC1080" s="5">
        <v>14</v>
      </c>
      <c r="AD1080" s="5">
        <v>17</v>
      </c>
      <c r="AE1080" s="5">
        <v>17</v>
      </c>
      <c r="AF1080" s="5">
        <v>40</v>
      </c>
      <c r="AG1080" s="5">
        <v>40</v>
      </c>
      <c r="AH1080" s="5">
        <v>24</v>
      </c>
      <c r="AI1080" s="5"/>
      <c r="AJ1080" s="5">
        <f t="shared" si="155"/>
        <v>13</v>
      </c>
      <c r="AK1080" s="5">
        <f t="shared" si="156"/>
        <v>327.60000000000002</v>
      </c>
      <c r="AL1080" s="5">
        <f t="shared" si="157"/>
        <v>327.60000000000002</v>
      </c>
      <c r="AM1080" s="5">
        <f t="shared" si="158"/>
        <v>1</v>
      </c>
      <c r="AO1080">
        <f>'Eklima Blinder 2023'!D4151</f>
        <v>16.100000000000001</v>
      </c>
      <c r="AP1080" s="19">
        <f t="shared" si="159"/>
        <v>13.371428571428574</v>
      </c>
      <c r="AQ1080" s="5" t="e">
        <f t="shared" si="151"/>
        <v>#DIV/0!</v>
      </c>
    </row>
    <row r="1081" spans="1:43" x14ac:dyDescent="0.3">
      <c r="A1081">
        <v>6</v>
      </c>
      <c r="B1081">
        <v>23</v>
      </c>
      <c r="C1081">
        <v>0</v>
      </c>
      <c r="D1081">
        <v>1687474860</v>
      </c>
      <c r="E1081" t="s">
        <v>71</v>
      </c>
      <c r="F1081" s="1">
        <v>0.9590277777777777</v>
      </c>
      <c r="G1081" s="7">
        <v>9</v>
      </c>
      <c r="H1081" s="7">
        <v>12</v>
      </c>
      <c r="I1081" s="5">
        <v>16</v>
      </c>
      <c r="J1081" s="5">
        <v>16</v>
      </c>
      <c r="K1081" s="5">
        <v>30</v>
      </c>
      <c r="L1081" s="5">
        <v>13</v>
      </c>
      <c r="M1081" s="8">
        <v>23</v>
      </c>
      <c r="N1081" s="8">
        <v>18</v>
      </c>
      <c r="O1081" s="8">
        <v>23</v>
      </c>
      <c r="P1081" s="8">
        <v>17</v>
      </c>
      <c r="Q1081" s="8">
        <f t="shared" si="152"/>
        <v>17.666666666666668</v>
      </c>
      <c r="R1081" s="8">
        <f t="shared" si="153"/>
        <v>23</v>
      </c>
      <c r="S1081" s="8">
        <f t="shared" si="154"/>
        <v>20.333333333333336</v>
      </c>
      <c r="T1081" s="8"/>
      <c r="U1081" s="5"/>
      <c r="V1081">
        <v>1687474860</v>
      </c>
      <c r="W1081" t="s">
        <v>71</v>
      </c>
      <c r="X1081" s="1">
        <v>0.9590277777777777</v>
      </c>
      <c r="Y1081" s="5">
        <v>18</v>
      </c>
      <c r="Z1081" s="6">
        <v>31</v>
      </c>
      <c r="AA1081" s="6">
        <v>18</v>
      </c>
      <c r="AB1081" s="5">
        <v>5</v>
      </c>
      <c r="AC1081" s="5">
        <v>12</v>
      </c>
      <c r="AD1081" s="5">
        <v>17</v>
      </c>
      <c r="AE1081" s="5">
        <v>17</v>
      </c>
      <c r="AF1081" s="5">
        <v>40</v>
      </c>
      <c r="AG1081" s="5">
        <v>40</v>
      </c>
      <c r="AH1081" s="5">
        <v>24</v>
      </c>
      <c r="AI1081" s="5"/>
      <c r="AJ1081" s="5">
        <f t="shared" si="155"/>
        <v>13</v>
      </c>
      <c r="AK1081" s="5">
        <f t="shared" si="156"/>
        <v>327.60000000000002</v>
      </c>
      <c r="AL1081" s="5">
        <f t="shared" si="157"/>
        <v>327.60000000000002</v>
      </c>
      <c r="AM1081" s="5">
        <f t="shared" si="158"/>
        <v>1</v>
      </c>
      <c r="AO1081">
        <f>'Eklima Blinder 2023'!D4152</f>
        <v>15.2</v>
      </c>
      <c r="AP1081" s="19">
        <f t="shared" si="159"/>
        <v>14.625000000000004</v>
      </c>
      <c r="AQ1081" s="5" t="e">
        <f t="shared" si="151"/>
        <v>#DIV/0!</v>
      </c>
    </row>
    <row r="1082" spans="1:43" x14ac:dyDescent="0.3">
      <c r="A1082">
        <v>6</v>
      </c>
      <c r="B1082">
        <v>23</v>
      </c>
      <c r="C1082">
        <v>1</v>
      </c>
      <c r="D1082">
        <v>1687478460</v>
      </c>
      <c r="E1082" t="s">
        <v>72</v>
      </c>
      <c r="F1082" s="1">
        <v>6.9444444444444447E-4</v>
      </c>
      <c r="G1082" s="7">
        <v>8</v>
      </c>
      <c r="H1082" s="7">
        <v>11</v>
      </c>
      <c r="I1082" s="5">
        <v>15</v>
      </c>
      <c r="J1082" s="5">
        <v>15</v>
      </c>
      <c r="K1082" s="5">
        <v>29</v>
      </c>
      <c r="L1082" s="5">
        <v>11</v>
      </c>
      <c r="M1082" s="8">
        <v>23</v>
      </c>
      <c r="N1082" s="8">
        <v>18</v>
      </c>
      <c r="O1082" s="8">
        <v>23</v>
      </c>
      <c r="P1082" s="8">
        <v>17</v>
      </c>
      <c r="Q1082" s="8">
        <f t="shared" si="152"/>
        <v>17.666666666666668</v>
      </c>
      <c r="R1082" s="8">
        <f t="shared" si="153"/>
        <v>23</v>
      </c>
      <c r="S1082" s="8">
        <f t="shared" si="154"/>
        <v>20.333333333333336</v>
      </c>
      <c r="T1082" s="8"/>
      <c r="U1082" s="5"/>
      <c r="V1082">
        <v>1687478460</v>
      </c>
      <c r="W1082" t="s">
        <v>72</v>
      </c>
      <c r="X1082" s="1">
        <v>6.9444444444444447E-4</v>
      </c>
      <c r="Y1082" s="5">
        <v>18</v>
      </c>
      <c r="Z1082" s="6">
        <v>30</v>
      </c>
      <c r="AA1082" s="6">
        <v>18</v>
      </c>
      <c r="AB1082" s="5">
        <v>4</v>
      </c>
      <c r="AC1082" s="5">
        <v>10</v>
      </c>
      <c r="AD1082" s="5">
        <v>17</v>
      </c>
      <c r="AE1082" s="5">
        <v>17</v>
      </c>
      <c r="AF1082" s="5">
        <v>40</v>
      </c>
      <c r="AG1082" s="5">
        <v>40</v>
      </c>
      <c r="AH1082" s="5">
        <v>24</v>
      </c>
      <c r="AI1082" s="5"/>
      <c r="AJ1082" s="5">
        <f t="shared" si="155"/>
        <v>12</v>
      </c>
      <c r="AK1082" s="5">
        <f t="shared" si="156"/>
        <v>302.40000000000003</v>
      </c>
      <c r="AL1082" s="5">
        <f t="shared" si="157"/>
        <v>302.40000000000003</v>
      </c>
      <c r="AM1082" s="5">
        <f t="shared" si="158"/>
        <v>1</v>
      </c>
      <c r="AO1082">
        <f>'Eklima Blinder 2023'!D4153</f>
        <v>13.6</v>
      </c>
      <c r="AP1082" s="19">
        <f t="shared" si="159"/>
        <v>13.500000000000005</v>
      </c>
      <c r="AQ1082" s="5" t="e">
        <f t="shared" si="151"/>
        <v>#DIV/0!</v>
      </c>
    </row>
    <row r="1083" spans="1:43" x14ac:dyDescent="0.3">
      <c r="A1083">
        <v>6</v>
      </c>
      <c r="B1083">
        <v>23</v>
      </c>
      <c r="C1083">
        <v>2</v>
      </c>
      <c r="D1083">
        <v>1687482060</v>
      </c>
      <c r="E1083" t="s">
        <v>72</v>
      </c>
      <c r="F1083" s="1">
        <v>4.2361111111111106E-2</v>
      </c>
      <c r="G1083" s="7">
        <v>7</v>
      </c>
      <c r="H1083" s="7">
        <v>9</v>
      </c>
      <c r="I1083" s="5">
        <v>13</v>
      </c>
      <c r="J1083" s="5">
        <v>14</v>
      </c>
      <c r="K1083" s="5">
        <v>29</v>
      </c>
      <c r="L1083" s="5">
        <v>10</v>
      </c>
      <c r="M1083" s="8">
        <v>22</v>
      </c>
      <c r="N1083" s="8">
        <v>18</v>
      </c>
      <c r="O1083" s="8">
        <v>23</v>
      </c>
      <c r="P1083" s="8">
        <v>17</v>
      </c>
      <c r="Q1083" s="8">
        <f t="shared" si="152"/>
        <v>17.666666666666668</v>
      </c>
      <c r="R1083" s="8">
        <f t="shared" si="153"/>
        <v>22.5</v>
      </c>
      <c r="S1083" s="8">
        <f t="shared" si="154"/>
        <v>20.083333333333336</v>
      </c>
      <c r="T1083" s="8"/>
      <c r="U1083" s="5"/>
      <c r="V1083">
        <v>1687482060</v>
      </c>
      <c r="W1083" t="s">
        <v>72</v>
      </c>
      <c r="X1083" s="1">
        <v>4.2361111111111106E-2</v>
      </c>
      <c r="Y1083" s="5">
        <v>17</v>
      </c>
      <c r="Z1083" s="6">
        <v>30</v>
      </c>
      <c r="AA1083" s="6">
        <v>18</v>
      </c>
      <c r="AB1083" s="5">
        <v>3</v>
      </c>
      <c r="AC1083" s="5">
        <v>9</v>
      </c>
      <c r="AD1083" s="5">
        <v>17</v>
      </c>
      <c r="AE1083" s="5">
        <v>17</v>
      </c>
      <c r="AF1083" s="5">
        <v>40</v>
      </c>
      <c r="AG1083" s="5">
        <v>40</v>
      </c>
      <c r="AH1083" s="5">
        <v>24</v>
      </c>
      <c r="AI1083" s="5"/>
      <c r="AJ1083" s="5">
        <f t="shared" si="155"/>
        <v>12</v>
      </c>
      <c r="AK1083" s="5">
        <f t="shared" si="156"/>
        <v>302.40000000000003</v>
      </c>
      <c r="AL1083" s="5">
        <f t="shared" si="157"/>
        <v>302.40000000000003</v>
      </c>
      <c r="AM1083" s="5">
        <f t="shared" si="158"/>
        <v>1</v>
      </c>
      <c r="AO1083">
        <f>'Eklima Blinder 2023'!D4154</f>
        <v>13.8</v>
      </c>
      <c r="AP1083" s="19">
        <f t="shared" si="159"/>
        <v>14.896551724137934</v>
      </c>
      <c r="AQ1083" s="5" t="e">
        <f t="shared" si="151"/>
        <v>#DIV/0!</v>
      </c>
    </row>
    <row r="1084" spans="1:43" x14ac:dyDescent="0.3">
      <c r="A1084">
        <v>6</v>
      </c>
      <c r="B1084">
        <v>23</v>
      </c>
      <c r="C1084">
        <v>3</v>
      </c>
      <c r="D1084">
        <v>1687485660</v>
      </c>
      <c r="E1084" t="s">
        <v>72</v>
      </c>
      <c r="F1084" s="1">
        <v>8.4027777777777771E-2</v>
      </c>
      <c r="G1084" s="7">
        <v>5</v>
      </c>
      <c r="H1084" s="7">
        <v>8</v>
      </c>
      <c r="I1084" s="5">
        <v>12</v>
      </c>
      <c r="J1084" s="5">
        <v>12</v>
      </c>
      <c r="K1084" s="5">
        <v>28</v>
      </c>
      <c r="L1084" s="5">
        <v>9</v>
      </c>
      <c r="M1084" s="8">
        <v>22</v>
      </c>
      <c r="N1084" s="8">
        <v>18</v>
      </c>
      <c r="O1084" s="8">
        <v>22</v>
      </c>
      <c r="P1084" s="8">
        <v>17</v>
      </c>
      <c r="Q1084" s="8">
        <f t="shared" si="152"/>
        <v>17.666666666666668</v>
      </c>
      <c r="R1084" s="8">
        <f t="shared" si="153"/>
        <v>22</v>
      </c>
      <c r="S1084" s="8">
        <f t="shared" si="154"/>
        <v>19.833333333333336</v>
      </c>
      <c r="T1084" s="8"/>
      <c r="U1084" s="5"/>
      <c r="V1084">
        <v>1687485660</v>
      </c>
      <c r="W1084" t="s">
        <v>72</v>
      </c>
      <c r="X1084" s="1">
        <v>8.4027777777777771E-2</v>
      </c>
      <c r="Y1084" s="5">
        <v>17</v>
      </c>
      <c r="Z1084" s="6">
        <v>29</v>
      </c>
      <c r="AA1084" s="6">
        <v>18</v>
      </c>
      <c r="AB1084" s="5">
        <v>2</v>
      </c>
      <c r="AC1084" s="5">
        <v>8</v>
      </c>
      <c r="AD1084" s="5">
        <v>17</v>
      </c>
      <c r="AE1084" s="5">
        <v>17</v>
      </c>
      <c r="AF1084" s="5">
        <v>40</v>
      </c>
      <c r="AG1084" s="5">
        <v>40</v>
      </c>
      <c r="AH1084" s="5">
        <v>24</v>
      </c>
      <c r="AI1084" s="5"/>
      <c r="AJ1084" s="5">
        <f t="shared" si="155"/>
        <v>11</v>
      </c>
      <c r="AK1084" s="5">
        <f t="shared" si="156"/>
        <v>277.2</v>
      </c>
      <c r="AL1084" s="5">
        <f t="shared" si="157"/>
        <v>277.2</v>
      </c>
      <c r="AM1084" s="5">
        <f t="shared" si="158"/>
        <v>1</v>
      </c>
      <c r="AO1084">
        <f>'Eklima Blinder 2023'!D4155</f>
        <v>11.7</v>
      </c>
      <c r="AP1084" s="19">
        <f t="shared" si="159"/>
        <v>15.230769230769234</v>
      </c>
      <c r="AQ1084" s="5" t="e">
        <f t="shared" si="151"/>
        <v>#DIV/0!</v>
      </c>
    </row>
    <row r="1085" spans="1:43" x14ac:dyDescent="0.3">
      <c r="A1085">
        <v>6</v>
      </c>
      <c r="B1085">
        <v>23</v>
      </c>
      <c r="C1085">
        <v>4</v>
      </c>
      <c r="D1085">
        <v>1687489260</v>
      </c>
      <c r="E1085" t="s">
        <v>72</v>
      </c>
      <c r="F1085" s="1">
        <v>0.12569444444444444</v>
      </c>
      <c r="G1085" s="7">
        <v>5</v>
      </c>
      <c r="H1085" s="7">
        <v>7</v>
      </c>
      <c r="I1085" s="5">
        <v>11</v>
      </c>
      <c r="J1085" s="5">
        <v>11</v>
      </c>
      <c r="K1085" s="5">
        <v>28</v>
      </c>
      <c r="L1085" s="5">
        <v>8</v>
      </c>
      <c r="M1085" s="8">
        <v>22</v>
      </c>
      <c r="N1085" s="8">
        <v>17</v>
      </c>
      <c r="O1085" s="8">
        <v>22</v>
      </c>
      <c r="P1085" s="8">
        <v>17</v>
      </c>
      <c r="Q1085" s="8">
        <f t="shared" si="152"/>
        <v>17</v>
      </c>
      <c r="R1085" s="8">
        <f t="shared" si="153"/>
        <v>22</v>
      </c>
      <c r="S1085" s="8">
        <f t="shared" si="154"/>
        <v>19.5</v>
      </c>
      <c r="T1085" s="8"/>
      <c r="U1085" s="5"/>
      <c r="V1085">
        <v>1687489260</v>
      </c>
      <c r="W1085" t="s">
        <v>72</v>
      </c>
      <c r="X1085" s="1">
        <v>0.12569444444444444</v>
      </c>
      <c r="Y1085" s="5">
        <v>17</v>
      </c>
      <c r="Z1085" s="6">
        <v>29</v>
      </c>
      <c r="AA1085" s="6">
        <v>18</v>
      </c>
      <c r="AB1085" s="5">
        <v>1</v>
      </c>
      <c r="AC1085" s="5">
        <v>7</v>
      </c>
      <c r="AD1085" s="5">
        <v>17</v>
      </c>
      <c r="AE1085" s="5">
        <v>17</v>
      </c>
      <c r="AF1085" s="5">
        <v>40</v>
      </c>
      <c r="AG1085" s="5">
        <v>40</v>
      </c>
      <c r="AH1085" s="5">
        <v>23</v>
      </c>
      <c r="AI1085" s="5"/>
      <c r="AJ1085" s="5">
        <f t="shared" si="155"/>
        <v>11</v>
      </c>
      <c r="AK1085" s="5">
        <f t="shared" si="156"/>
        <v>277.2</v>
      </c>
      <c r="AL1085" s="5">
        <f t="shared" si="157"/>
        <v>277.2</v>
      </c>
      <c r="AM1085" s="5">
        <f t="shared" si="158"/>
        <v>1</v>
      </c>
      <c r="AO1085">
        <f>'Eklima Blinder 2023'!D4156</f>
        <v>11.2</v>
      </c>
      <c r="AP1085" s="19">
        <f t="shared" si="159"/>
        <v>13.2</v>
      </c>
      <c r="AQ1085" s="5" t="e">
        <f t="shared" si="151"/>
        <v>#DIV/0!</v>
      </c>
    </row>
    <row r="1086" spans="1:43" x14ac:dyDescent="0.3">
      <c r="A1086">
        <v>6</v>
      </c>
      <c r="B1086">
        <v>23</v>
      </c>
      <c r="C1086">
        <v>5</v>
      </c>
      <c r="D1086">
        <v>1687492860</v>
      </c>
      <c r="E1086" t="s">
        <v>72</v>
      </c>
      <c r="F1086" s="1">
        <v>0.1673611111111111</v>
      </c>
      <c r="G1086" s="7">
        <v>4</v>
      </c>
      <c r="H1086" s="7">
        <v>6</v>
      </c>
      <c r="I1086" s="5">
        <v>10</v>
      </c>
      <c r="J1086" s="5">
        <v>11</v>
      </c>
      <c r="K1086" s="5">
        <v>28</v>
      </c>
      <c r="L1086" s="5">
        <v>7</v>
      </c>
      <c r="M1086" s="8">
        <v>22</v>
      </c>
      <c r="N1086" s="8">
        <v>17</v>
      </c>
      <c r="O1086" s="8">
        <v>22</v>
      </c>
      <c r="P1086" s="8">
        <v>16</v>
      </c>
      <c r="Q1086" s="8">
        <f t="shared" si="152"/>
        <v>16.666666666666668</v>
      </c>
      <c r="R1086" s="8">
        <f t="shared" si="153"/>
        <v>22</v>
      </c>
      <c r="S1086" s="8">
        <f t="shared" si="154"/>
        <v>19.333333333333336</v>
      </c>
      <c r="T1086" s="8"/>
      <c r="U1086" s="5"/>
      <c r="V1086">
        <v>1687492860</v>
      </c>
      <c r="W1086" t="s">
        <v>72</v>
      </c>
      <c r="X1086" s="1">
        <v>0.1673611111111111</v>
      </c>
      <c r="Y1086" s="5">
        <v>17</v>
      </c>
      <c r="Z1086" s="6">
        <v>28</v>
      </c>
      <c r="AA1086" s="6">
        <v>18</v>
      </c>
      <c r="AB1086" s="5">
        <v>0</v>
      </c>
      <c r="AC1086" s="5">
        <v>6</v>
      </c>
      <c r="AD1086" s="5">
        <v>17</v>
      </c>
      <c r="AE1086" s="5">
        <v>17</v>
      </c>
      <c r="AF1086" s="5">
        <v>40</v>
      </c>
      <c r="AG1086" s="5">
        <v>40</v>
      </c>
      <c r="AH1086" s="5">
        <v>23</v>
      </c>
      <c r="AI1086" s="5"/>
      <c r="AJ1086" s="5">
        <f t="shared" si="155"/>
        <v>10</v>
      </c>
      <c r="AK1086" s="5">
        <f t="shared" si="156"/>
        <v>252</v>
      </c>
      <c r="AL1086" s="5">
        <f t="shared" si="157"/>
        <v>252</v>
      </c>
      <c r="AM1086" s="5">
        <f t="shared" si="158"/>
        <v>1</v>
      </c>
      <c r="AO1086">
        <f>'Eklima Blinder 2023'!D4157</f>
        <v>13.6</v>
      </c>
      <c r="AP1086" s="19">
        <f t="shared" si="159"/>
        <v>11.250000000000002</v>
      </c>
      <c r="AQ1086" s="5" t="e">
        <f t="shared" si="151"/>
        <v>#DIV/0!</v>
      </c>
    </row>
    <row r="1087" spans="1:43" x14ac:dyDescent="0.3">
      <c r="A1087">
        <v>6</v>
      </c>
      <c r="B1087">
        <v>23</v>
      </c>
      <c r="C1087">
        <v>6</v>
      </c>
      <c r="D1087">
        <v>1687496460</v>
      </c>
      <c r="E1087" t="s">
        <v>72</v>
      </c>
      <c r="F1087" s="1">
        <v>0.20902777777777778</v>
      </c>
      <c r="G1087" s="7">
        <v>3</v>
      </c>
      <c r="H1087" s="7">
        <v>6</v>
      </c>
      <c r="I1087" s="5">
        <v>9</v>
      </c>
      <c r="J1087" s="5">
        <v>10</v>
      </c>
      <c r="K1087" s="5">
        <v>27</v>
      </c>
      <c r="L1087" s="5">
        <v>6</v>
      </c>
      <c r="M1087" s="8">
        <v>21</v>
      </c>
      <c r="N1087" s="8">
        <v>17</v>
      </c>
      <c r="O1087" s="8">
        <v>21</v>
      </c>
      <c r="P1087" s="8">
        <v>16</v>
      </c>
      <c r="Q1087" s="8">
        <f t="shared" si="152"/>
        <v>16.666666666666668</v>
      </c>
      <c r="R1087" s="8">
        <f t="shared" si="153"/>
        <v>21</v>
      </c>
      <c r="S1087" s="8">
        <f t="shared" si="154"/>
        <v>18.833333333333336</v>
      </c>
      <c r="T1087" s="8"/>
      <c r="U1087" s="5"/>
      <c r="V1087">
        <v>1687496460</v>
      </c>
      <c r="W1087" t="s">
        <v>72</v>
      </c>
      <c r="X1087" s="1">
        <v>0.20902777777777778</v>
      </c>
      <c r="Y1087" s="5">
        <v>17</v>
      </c>
      <c r="Z1087" s="6">
        <v>28</v>
      </c>
      <c r="AA1087" s="6">
        <v>17</v>
      </c>
      <c r="AB1087" s="5">
        <v>0</v>
      </c>
      <c r="AC1087" s="5">
        <v>6</v>
      </c>
      <c r="AD1087" s="5">
        <v>17</v>
      </c>
      <c r="AE1087" s="5">
        <v>17</v>
      </c>
      <c r="AF1087" s="5">
        <v>40</v>
      </c>
      <c r="AG1087" s="5">
        <v>40</v>
      </c>
      <c r="AH1087" s="5">
        <v>23</v>
      </c>
      <c r="AI1087" s="5"/>
      <c r="AJ1087" s="5">
        <f t="shared" si="155"/>
        <v>11</v>
      </c>
      <c r="AK1087" s="5">
        <f t="shared" si="156"/>
        <v>277.2</v>
      </c>
      <c r="AL1087" s="5">
        <f t="shared" si="157"/>
        <v>277.2</v>
      </c>
      <c r="AM1087" s="5">
        <f t="shared" si="158"/>
        <v>1</v>
      </c>
      <c r="AO1087">
        <f>'Eklima Blinder 2023'!D4158</f>
        <v>16.5</v>
      </c>
      <c r="AP1087" s="19">
        <f t="shared" si="159"/>
        <v>15.230769230769234</v>
      </c>
      <c r="AQ1087" s="5" t="e">
        <f t="shared" si="151"/>
        <v>#DIV/0!</v>
      </c>
    </row>
    <row r="1088" spans="1:43" x14ac:dyDescent="0.3">
      <c r="A1088">
        <v>6</v>
      </c>
      <c r="B1088">
        <v>23</v>
      </c>
      <c r="C1088">
        <v>7</v>
      </c>
      <c r="D1088">
        <v>1687500060</v>
      </c>
      <c r="E1088" t="s">
        <v>72</v>
      </c>
      <c r="F1088" s="1">
        <v>0.25069444444444444</v>
      </c>
      <c r="G1088" s="7">
        <v>2</v>
      </c>
      <c r="H1088" s="7">
        <v>5</v>
      </c>
      <c r="I1088" s="5">
        <v>9</v>
      </c>
      <c r="J1088" s="5">
        <v>9</v>
      </c>
      <c r="K1088" s="5">
        <v>27</v>
      </c>
      <c r="L1088" s="5">
        <v>6</v>
      </c>
      <c r="M1088" s="8">
        <v>21</v>
      </c>
      <c r="N1088" s="8">
        <v>17</v>
      </c>
      <c r="O1088" s="8">
        <v>21</v>
      </c>
      <c r="P1088" s="8">
        <v>16</v>
      </c>
      <c r="Q1088" s="8">
        <f t="shared" si="152"/>
        <v>16.666666666666668</v>
      </c>
      <c r="R1088" s="8">
        <f t="shared" si="153"/>
        <v>21</v>
      </c>
      <c r="S1088" s="8">
        <f t="shared" si="154"/>
        <v>18.833333333333336</v>
      </c>
      <c r="T1088" s="8"/>
      <c r="U1088" s="5"/>
      <c r="V1088">
        <v>1687500060</v>
      </c>
      <c r="W1088" t="s">
        <v>72</v>
      </c>
      <c r="X1088" s="1">
        <v>0.25069444444444444</v>
      </c>
      <c r="Y1088" s="5">
        <v>17</v>
      </c>
      <c r="Z1088" s="6">
        <v>27</v>
      </c>
      <c r="AA1088" s="6">
        <v>17</v>
      </c>
      <c r="AB1088" s="5">
        <v>-1</v>
      </c>
      <c r="AC1088" s="5">
        <v>5</v>
      </c>
      <c r="AD1088" s="5">
        <v>16</v>
      </c>
      <c r="AE1088" s="5">
        <v>17</v>
      </c>
      <c r="AF1088" s="5">
        <v>40</v>
      </c>
      <c r="AG1088" s="5">
        <v>40</v>
      </c>
      <c r="AH1088" s="5">
        <v>23</v>
      </c>
      <c r="AI1088" s="5"/>
      <c r="AJ1088" s="5">
        <f t="shared" si="155"/>
        <v>10</v>
      </c>
      <c r="AK1088" s="5">
        <f t="shared" si="156"/>
        <v>252</v>
      </c>
      <c r="AL1088" s="5">
        <f t="shared" si="157"/>
        <v>252</v>
      </c>
      <c r="AM1088" s="5">
        <f t="shared" si="158"/>
        <v>1</v>
      </c>
      <c r="AO1088">
        <f>'Eklima Blinder 2023'!D4159</f>
        <v>18.899999999999999</v>
      </c>
      <c r="AP1088" s="19">
        <f t="shared" si="159"/>
        <v>13.84615384615385</v>
      </c>
      <c r="AQ1088" s="5" t="e">
        <f t="shared" si="151"/>
        <v>#DIV/0!</v>
      </c>
    </row>
    <row r="1089" spans="1:43" x14ac:dyDescent="0.3">
      <c r="A1089">
        <v>6</v>
      </c>
      <c r="B1089">
        <v>23</v>
      </c>
      <c r="C1089">
        <v>8</v>
      </c>
      <c r="D1089">
        <v>1687503660</v>
      </c>
      <c r="E1089" t="s">
        <v>72</v>
      </c>
      <c r="F1089" s="1">
        <v>0.29236111111111113</v>
      </c>
      <c r="G1089" s="7">
        <v>4</v>
      </c>
      <c r="H1089" s="7">
        <v>6</v>
      </c>
      <c r="I1089" s="5">
        <v>9</v>
      </c>
      <c r="J1089" s="5">
        <v>9</v>
      </c>
      <c r="K1089" s="5">
        <v>22</v>
      </c>
      <c r="L1089" s="5">
        <v>6</v>
      </c>
      <c r="M1089" s="8">
        <v>18</v>
      </c>
      <c r="N1089" s="8">
        <v>16</v>
      </c>
      <c r="O1089" s="8">
        <v>19</v>
      </c>
      <c r="P1089" s="8">
        <v>16</v>
      </c>
      <c r="Q1089" s="8">
        <f t="shared" si="152"/>
        <v>16</v>
      </c>
      <c r="R1089" s="8">
        <f t="shared" si="153"/>
        <v>18.5</v>
      </c>
      <c r="S1089" s="8">
        <f t="shared" si="154"/>
        <v>17.25</v>
      </c>
      <c r="T1089" s="8"/>
      <c r="U1089" s="5"/>
      <c r="V1089">
        <v>1687503660</v>
      </c>
      <c r="W1089" t="s">
        <v>72</v>
      </c>
      <c r="X1089" s="1">
        <v>0.29236111111111113</v>
      </c>
      <c r="Y1089" s="5">
        <v>16</v>
      </c>
      <c r="Z1089" s="6">
        <v>22</v>
      </c>
      <c r="AA1089" s="6">
        <v>17</v>
      </c>
      <c r="AB1089" s="5">
        <v>2</v>
      </c>
      <c r="AC1089" s="5">
        <v>6</v>
      </c>
      <c r="AD1089" s="5">
        <v>16</v>
      </c>
      <c r="AE1089" s="5">
        <v>16</v>
      </c>
      <c r="AF1089" s="5">
        <v>40</v>
      </c>
      <c r="AG1089" s="5">
        <v>40</v>
      </c>
      <c r="AH1089" s="5">
        <v>23</v>
      </c>
      <c r="AI1089" s="5"/>
      <c r="AJ1089" s="5">
        <f t="shared" si="155"/>
        <v>5</v>
      </c>
      <c r="AK1089" s="5">
        <f t="shared" si="156"/>
        <v>126</v>
      </c>
      <c r="AL1089" s="5">
        <f t="shared" si="157"/>
        <v>126</v>
      </c>
      <c r="AM1089" s="5">
        <f t="shared" si="158"/>
        <v>1</v>
      </c>
      <c r="AO1089">
        <f>'Eklima Blinder 2023'!D4160</f>
        <v>19.899999999999999</v>
      </c>
      <c r="AP1089" s="19">
        <f t="shared" si="159"/>
        <v>12</v>
      </c>
      <c r="AQ1089" s="5" t="e">
        <f t="shared" si="151"/>
        <v>#DIV/0!</v>
      </c>
    </row>
    <row r="1090" spans="1:43" x14ac:dyDescent="0.3">
      <c r="A1090">
        <v>6</v>
      </c>
      <c r="B1090">
        <v>23</v>
      </c>
      <c r="C1090">
        <v>9</v>
      </c>
      <c r="D1090">
        <v>1687507260</v>
      </c>
      <c r="E1090" t="s">
        <v>72</v>
      </c>
      <c r="F1090" s="1">
        <v>0.33402777777777781</v>
      </c>
      <c r="G1090" s="7">
        <v>3</v>
      </c>
      <c r="H1090" s="7">
        <v>6</v>
      </c>
      <c r="I1090" s="5">
        <v>9</v>
      </c>
      <c r="J1090" s="5">
        <v>9</v>
      </c>
      <c r="K1090" s="5">
        <v>26</v>
      </c>
      <c r="L1090" s="5">
        <v>6</v>
      </c>
      <c r="M1090" s="8">
        <v>20</v>
      </c>
      <c r="N1090" s="8">
        <v>16</v>
      </c>
      <c r="O1090" s="8">
        <v>21</v>
      </c>
      <c r="P1090" s="8">
        <v>16</v>
      </c>
      <c r="Q1090" s="8">
        <f t="shared" si="152"/>
        <v>16</v>
      </c>
      <c r="R1090" s="8">
        <f t="shared" si="153"/>
        <v>20.5</v>
      </c>
      <c r="S1090" s="8">
        <f t="shared" si="154"/>
        <v>18.25</v>
      </c>
      <c r="T1090" s="8"/>
      <c r="U1090" s="5"/>
      <c r="V1090">
        <v>1687507260</v>
      </c>
      <c r="W1090" t="s">
        <v>72</v>
      </c>
      <c r="X1090" s="1">
        <v>0.33402777777777781</v>
      </c>
      <c r="Y1090" s="5">
        <v>16</v>
      </c>
      <c r="Z1090" s="6">
        <v>27</v>
      </c>
      <c r="AA1090" s="6">
        <v>17</v>
      </c>
      <c r="AB1090" s="5">
        <v>0</v>
      </c>
      <c r="AC1090" s="5">
        <v>6</v>
      </c>
      <c r="AD1090" s="5">
        <v>16</v>
      </c>
      <c r="AE1090" s="5">
        <v>16</v>
      </c>
      <c r="AF1090" s="5">
        <v>40</v>
      </c>
      <c r="AG1090" s="5">
        <v>40</v>
      </c>
      <c r="AH1090" s="5">
        <v>23</v>
      </c>
      <c r="AI1090" s="5"/>
      <c r="AJ1090" s="5">
        <f t="shared" si="155"/>
        <v>10</v>
      </c>
      <c r="AK1090" s="5">
        <f t="shared" si="156"/>
        <v>252</v>
      </c>
      <c r="AL1090" s="5">
        <f t="shared" si="157"/>
        <v>252</v>
      </c>
      <c r="AM1090" s="5">
        <f t="shared" si="158"/>
        <v>1</v>
      </c>
      <c r="AO1090">
        <f>'Eklima Blinder 2023'!D4161</f>
        <v>21.2</v>
      </c>
      <c r="AP1090" s="19">
        <f t="shared" si="159"/>
        <v>13.333333333333332</v>
      </c>
      <c r="AQ1090" s="5" t="e">
        <f t="shared" si="151"/>
        <v>#DIV/0!</v>
      </c>
    </row>
    <row r="1091" spans="1:43" x14ac:dyDescent="0.3">
      <c r="A1091">
        <v>6</v>
      </c>
      <c r="B1091">
        <v>23</v>
      </c>
      <c r="C1091">
        <v>10</v>
      </c>
      <c r="D1091">
        <v>1687510860</v>
      </c>
      <c r="E1091" t="s">
        <v>72</v>
      </c>
      <c r="F1091" s="1">
        <v>0.3756944444444445</v>
      </c>
      <c r="G1091" s="7">
        <v>4</v>
      </c>
      <c r="H1091" s="7">
        <v>7</v>
      </c>
      <c r="I1091" s="5">
        <v>9</v>
      </c>
      <c r="J1091" s="5">
        <v>9</v>
      </c>
      <c r="K1091" s="5">
        <v>27</v>
      </c>
      <c r="L1091" s="5">
        <v>7</v>
      </c>
      <c r="M1091" s="8">
        <v>21</v>
      </c>
      <c r="N1091" s="8">
        <v>17</v>
      </c>
      <c r="O1091" s="8">
        <v>21</v>
      </c>
      <c r="P1091" s="8">
        <v>16</v>
      </c>
      <c r="Q1091" s="8">
        <f t="shared" si="152"/>
        <v>16.666666666666668</v>
      </c>
      <c r="R1091" s="8">
        <f t="shared" si="153"/>
        <v>21</v>
      </c>
      <c r="S1091" s="8">
        <f t="shared" si="154"/>
        <v>18.833333333333336</v>
      </c>
      <c r="T1091" s="8"/>
      <c r="U1091" s="5"/>
      <c r="V1091">
        <v>1687510860</v>
      </c>
      <c r="W1091" t="s">
        <v>72</v>
      </c>
      <c r="X1091" s="1">
        <v>0.3756944444444445</v>
      </c>
      <c r="Y1091" s="5">
        <v>16</v>
      </c>
      <c r="Z1091" s="6">
        <v>28</v>
      </c>
      <c r="AA1091" s="6">
        <v>17</v>
      </c>
      <c r="AB1091" s="5">
        <v>0</v>
      </c>
      <c r="AC1091" s="5">
        <v>6</v>
      </c>
      <c r="AD1091" s="5">
        <v>16</v>
      </c>
      <c r="AE1091" s="5">
        <v>16</v>
      </c>
      <c r="AF1091" s="5">
        <v>40</v>
      </c>
      <c r="AG1091" s="5">
        <v>40</v>
      </c>
      <c r="AH1091" s="5">
        <v>23</v>
      </c>
      <c r="AI1091" s="5"/>
      <c r="AJ1091" s="5">
        <f t="shared" si="155"/>
        <v>11</v>
      </c>
      <c r="AK1091" s="5">
        <f t="shared" si="156"/>
        <v>277.2</v>
      </c>
      <c r="AL1091" s="5">
        <f t="shared" si="157"/>
        <v>277.2</v>
      </c>
      <c r="AM1091" s="5">
        <f t="shared" si="158"/>
        <v>1</v>
      </c>
      <c r="AO1091">
        <f>'Eklima Blinder 2023'!D4162</f>
        <v>22.2</v>
      </c>
      <c r="AP1091" s="19">
        <f t="shared" si="159"/>
        <v>15.230769230769234</v>
      </c>
      <c r="AQ1091" s="5" t="e">
        <f t="shared" si="151"/>
        <v>#DIV/0!</v>
      </c>
    </row>
    <row r="1092" spans="1:43" x14ac:dyDescent="0.3">
      <c r="A1092">
        <v>6</v>
      </c>
      <c r="B1092">
        <v>23</v>
      </c>
      <c r="C1092">
        <v>11</v>
      </c>
      <c r="D1092">
        <v>1687514460</v>
      </c>
      <c r="E1092" t="s">
        <v>72</v>
      </c>
      <c r="F1092" s="1">
        <v>0.41736111111111113</v>
      </c>
      <c r="G1092" s="7">
        <v>5</v>
      </c>
      <c r="H1092" s="7">
        <v>8</v>
      </c>
      <c r="I1092" s="5">
        <v>9</v>
      </c>
      <c r="J1092" s="5">
        <v>9</v>
      </c>
      <c r="K1092" s="5">
        <v>28</v>
      </c>
      <c r="L1092" s="5">
        <v>8</v>
      </c>
      <c r="M1092" s="8">
        <v>21</v>
      </c>
      <c r="N1092" s="8">
        <v>17</v>
      </c>
      <c r="O1092" s="8">
        <v>21</v>
      </c>
      <c r="P1092" s="8">
        <v>16</v>
      </c>
      <c r="Q1092" s="8">
        <f t="shared" si="152"/>
        <v>16.666666666666668</v>
      </c>
      <c r="R1092" s="8">
        <f t="shared" si="153"/>
        <v>21</v>
      </c>
      <c r="S1092" s="8">
        <f t="shared" si="154"/>
        <v>18.833333333333336</v>
      </c>
      <c r="T1092" s="8"/>
      <c r="U1092" s="5"/>
      <c r="V1092">
        <v>1687514460</v>
      </c>
      <c r="W1092" t="s">
        <v>72</v>
      </c>
      <c r="X1092" s="1">
        <v>0.41736111111111113</v>
      </c>
      <c r="Y1092" s="5">
        <v>17</v>
      </c>
      <c r="Z1092" s="6">
        <v>28</v>
      </c>
      <c r="AA1092" s="6">
        <v>17</v>
      </c>
      <c r="AB1092" s="5">
        <v>1</v>
      </c>
      <c r="AC1092" s="5">
        <v>8</v>
      </c>
      <c r="AD1092" s="5">
        <v>16</v>
      </c>
      <c r="AE1092" s="5">
        <v>16</v>
      </c>
      <c r="AF1092" s="5">
        <v>40</v>
      </c>
      <c r="AG1092" s="5">
        <v>40</v>
      </c>
      <c r="AH1092" s="5">
        <v>23</v>
      </c>
      <c r="AI1092" s="5"/>
      <c r="AJ1092" s="5">
        <f t="shared" si="155"/>
        <v>11</v>
      </c>
      <c r="AK1092" s="5">
        <f t="shared" si="156"/>
        <v>277.2</v>
      </c>
      <c r="AL1092" s="5">
        <f t="shared" si="157"/>
        <v>277.2</v>
      </c>
      <c r="AM1092" s="5">
        <f t="shared" si="158"/>
        <v>1</v>
      </c>
      <c r="AO1092">
        <f>'Eklima Blinder 2023'!D4163</f>
        <v>22.5</v>
      </c>
      <c r="AP1092" s="19">
        <f t="shared" si="159"/>
        <v>15.230769230769234</v>
      </c>
      <c r="AQ1092" s="5" t="e">
        <f t="shared" si="151"/>
        <v>#DIV/0!</v>
      </c>
    </row>
    <row r="1093" spans="1:43" x14ac:dyDescent="0.3">
      <c r="A1093">
        <v>6</v>
      </c>
      <c r="B1093">
        <v>23</v>
      </c>
      <c r="C1093">
        <v>12</v>
      </c>
      <c r="D1093">
        <v>1687518060</v>
      </c>
      <c r="E1093" t="s">
        <v>72</v>
      </c>
      <c r="F1093" s="1">
        <v>0.45902777777777781</v>
      </c>
      <c r="G1093" s="7">
        <v>7</v>
      </c>
      <c r="H1093" s="7">
        <v>10</v>
      </c>
      <c r="I1093" s="5">
        <v>10</v>
      </c>
      <c r="J1093" s="5">
        <v>10</v>
      </c>
      <c r="K1093" s="5">
        <v>28</v>
      </c>
      <c r="L1093" s="5">
        <v>10</v>
      </c>
      <c r="M1093" s="8">
        <v>22</v>
      </c>
      <c r="N1093" s="8">
        <v>17</v>
      </c>
      <c r="O1093" s="8">
        <v>22</v>
      </c>
      <c r="P1093" s="8">
        <v>16</v>
      </c>
      <c r="Q1093" s="8">
        <f t="shared" si="152"/>
        <v>16.666666666666668</v>
      </c>
      <c r="R1093" s="8">
        <f t="shared" si="153"/>
        <v>22</v>
      </c>
      <c r="S1093" s="8">
        <f t="shared" si="154"/>
        <v>19.333333333333336</v>
      </c>
      <c r="T1093" s="8"/>
      <c r="U1093" s="5"/>
      <c r="V1093">
        <v>1687518060</v>
      </c>
      <c r="W1093" t="s">
        <v>72</v>
      </c>
      <c r="X1093" s="1">
        <v>0.45902777777777781</v>
      </c>
      <c r="Y1093" s="5">
        <v>17</v>
      </c>
      <c r="Z1093" s="6">
        <v>29</v>
      </c>
      <c r="AA1093" s="6">
        <v>17</v>
      </c>
      <c r="AB1093" s="5">
        <v>3</v>
      </c>
      <c r="AC1093" s="5">
        <v>10</v>
      </c>
      <c r="AD1093" s="5">
        <v>16</v>
      </c>
      <c r="AE1093" s="5">
        <v>16</v>
      </c>
      <c r="AF1093" s="5">
        <v>40</v>
      </c>
      <c r="AG1093" s="5">
        <v>40</v>
      </c>
      <c r="AH1093" s="5">
        <v>23</v>
      </c>
      <c r="AI1093" s="5"/>
      <c r="AJ1093" s="5">
        <f t="shared" si="155"/>
        <v>12</v>
      </c>
      <c r="AK1093" s="5">
        <f t="shared" si="156"/>
        <v>302.40000000000003</v>
      </c>
      <c r="AL1093" s="5">
        <f t="shared" si="157"/>
        <v>302.40000000000003</v>
      </c>
      <c r="AM1093" s="5">
        <f t="shared" si="158"/>
        <v>1</v>
      </c>
      <c r="AO1093">
        <f>'Eklima Blinder 2023'!D4164</f>
        <v>23.9</v>
      </c>
      <c r="AP1093" s="19">
        <f t="shared" si="159"/>
        <v>13.500000000000005</v>
      </c>
      <c r="AQ1093" s="5" t="e">
        <f t="shared" si="151"/>
        <v>#DIV/0!</v>
      </c>
    </row>
    <row r="1094" spans="1:43" x14ac:dyDescent="0.3">
      <c r="A1094">
        <v>6</v>
      </c>
      <c r="B1094">
        <v>23</v>
      </c>
      <c r="C1094">
        <v>13</v>
      </c>
      <c r="D1094">
        <v>1687521660</v>
      </c>
      <c r="E1094" t="s">
        <v>72</v>
      </c>
      <c r="F1094" s="1">
        <v>0.50069444444444444</v>
      </c>
      <c r="G1094" s="7">
        <v>9</v>
      </c>
      <c r="H1094" s="7">
        <v>12</v>
      </c>
      <c r="I1094" s="5">
        <v>11</v>
      </c>
      <c r="J1094" s="5">
        <v>12</v>
      </c>
      <c r="K1094" s="5">
        <v>29</v>
      </c>
      <c r="L1094" s="5">
        <v>13</v>
      </c>
      <c r="M1094" s="8">
        <v>22</v>
      </c>
      <c r="N1094" s="8">
        <v>17</v>
      </c>
      <c r="O1094" s="8">
        <v>22</v>
      </c>
      <c r="P1094" s="8">
        <v>16</v>
      </c>
      <c r="Q1094" s="8">
        <f t="shared" si="152"/>
        <v>16.666666666666668</v>
      </c>
      <c r="R1094" s="8">
        <f t="shared" si="153"/>
        <v>22</v>
      </c>
      <c r="S1094" s="8">
        <f t="shared" si="154"/>
        <v>19.333333333333336</v>
      </c>
      <c r="T1094" s="8"/>
      <c r="U1094" s="5"/>
      <c r="V1094">
        <v>1687521660</v>
      </c>
      <c r="W1094" t="s">
        <v>72</v>
      </c>
      <c r="X1094" s="1">
        <v>0.50069444444444444</v>
      </c>
      <c r="Y1094" s="5">
        <v>17</v>
      </c>
      <c r="Z1094" s="6">
        <v>30</v>
      </c>
      <c r="AA1094" s="6">
        <v>17</v>
      </c>
      <c r="AB1094" s="5">
        <v>5</v>
      </c>
      <c r="AC1094" s="5">
        <v>12</v>
      </c>
      <c r="AD1094" s="5">
        <v>16</v>
      </c>
      <c r="AE1094" s="5">
        <v>16</v>
      </c>
      <c r="AF1094" s="5">
        <v>40</v>
      </c>
      <c r="AG1094" s="5">
        <v>40</v>
      </c>
      <c r="AH1094" s="5">
        <v>23</v>
      </c>
      <c r="AI1094" s="5"/>
      <c r="AJ1094" s="5">
        <f t="shared" si="155"/>
        <v>13</v>
      </c>
      <c r="AK1094" s="5">
        <f t="shared" si="156"/>
        <v>327.60000000000002</v>
      </c>
      <c r="AL1094" s="5">
        <f t="shared" si="157"/>
        <v>327.60000000000002</v>
      </c>
      <c r="AM1094" s="5">
        <f t="shared" si="158"/>
        <v>1</v>
      </c>
      <c r="AO1094">
        <f>'Eklima Blinder 2023'!D4165</f>
        <v>24.1</v>
      </c>
      <c r="AP1094" s="19">
        <f t="shared" si="159"/>
        <v>14.625000000000004</v>
      </c>
      <c r="AQ1094" s="5" t="e">
        <f t="shared" si="151"/>
        <v>#DIV/0!</v>
      </c>
    </row>
    <row r="1095" spans="1:43" x14ac:dyDescent="0.3">
      <c r="A1095">
        <v>6</v>
      </c>
      <c r="B1095">
        <v>23</v>
      </c>
      <c r="C1095">
        <v>14</v>
      </c>
      <c r="D1095">
        <v>1687525260</v>
      </c>
      <c r="E1095" t="s">
        <v>72</v>
      </c>
      <c r="F1095" s="1">
        <v>0.54236111111111118</v>
      </c>
      <c r="G1095" s="7">
        <v>12</v>
      </c>
      <c r="H1095" s="7">
        <v>15</v>
      </c>
      <c r="I1095" s="5">
        <v>13</v>
      </c>
      <c r="J1095" s="5">
        <v>14</v>
      </c>
      <c r="K1095" s="5">
        <v>30</v>
      </c>
      <c r="L1095" s="5">
        <v>15</v>
      </c>
      <c r="M1095" s="8">
        <v>23</v>
      </c>
      <c r="N1095" s="8">
        <v>18</v>
      </c>
      <c r="O1095" s="8">
        <v>23</v>
      </c>
      <c r="P1095" s="8">
        <v>16</v>
      </c>
      <c r="Q1095" s="8">
        <f t="shared" si="152"/>
        <v>17.333333333333332</v>
      </c>
      <c r="R1095" s="8">
        <f t="shared" si="153"/>
        <v>23</v>
      </c>
      <c r="S1095" s="8">
        <f t="shared" si="154"/>
        <v>20.166666666666664</v>
      </c>
      <c r="T1095" s="8"/>
      <c r="U1095" s="5"/>
      <c r="V1095">
        <v>1687525260</v>
      </c>
      <c r="W1095" t="s">
        <v>72</v>
      </c>
      <c r="X1095" s="1">
        <v>0.54236111111111118</v>
      </c>
      <c r="Y1095" s="5">
        <v>17</v>
      </c>
      <c r="Z1095" s="6">
        <v>31</v>
      </c>
      <c r="AA1095" s="6">
        <v>18</v>
      </c>
      <c r="AB1095" s="5">
        <v>7</v>
      </c>
      <c r="AC1095" s="5">
        <v>15</v>
      </c>
      <c r="AD1095" s="5">
        <v>17</v>
      </c>
      <c r="AE1095" s="5">
        <v>17</v>
      </c>
      <c r="AF1095" s="5">
        <v>40</v>
      </c>
      <c r="AG1095" s="5">
        <v>40</v>
      </c>
      <c r="AH1095" s="5">
        <v>23</v>
      </c>
      <c r="AI1095" s="5"/>
      <c r="AJ1095" s="5">
        <f t="shared" si="155"/>
        <v>13</v>
      </c>
      <c r="AK1095" s="5">
        <f t="shared" si="156"/>
        <v>327.60000000000002</v>
      </c>
      <c r="AL1095" s="5">
        <f t="shared" si="157"/>
        <v>327.60000000000002</v>
      </c>
      <c r="AM1095" s="5">
        <f t="shared" si="158"/>
        <v>1</v>
      </c>
      <c r="AO1095">
        <f>'Eklima Blinder 2023'!D4166</f>
        <v>23.3</v>
      </c>
      <c r="AP1095" s="19">
        <f t="shared" si="159"/>
        <v>13.76470588235294</v>
      </c>
      <c r="AQ1095" s="5" t="e">
        <f t="shared" si="151"/>
        <v>#DIV/0!</v>
      </c>
    </row>
    <row r="1096" spans="1:43" x14ac:dyDescent="0.3">
      <c r="A1096">
        <v>6</v>
      </c>
      <c r="B1096">
        <v>23</v>
      </c>
      <c r="C1096">
        <v>15</v>
      </c>
      <c r="D1096">
        <v>1687528860</v>
      </c>
      <c r="E1096" t="s">
        <v>72</v>
      </c>
      <c r="F1096" s="1">
        <v>0.58402777777777781</v>
      </c>
      <c r="G1096" s="7">
        <v>14</v>
      </c>
      <c r="H1096" s="7">
        <v>18</v>
      </c>
      <c r="I1096" s="5">
        <v>15</v>
      </c>
      <c r="J1096" s="5">
        <v>16</v>
      </c>
      <c r="K1096" s="5">
        <v>31</v>
      </c>
      <c r="L1096" s="5">
        <v>18</v>
      </c>
      <c r="M1096" s="8">
        <v>23</v>
      </c>
      <c r="N1096" s="8">
        <v>18</v>
      </c>
      <c r="O1096" s="8">
        <v>24</v>
      </c>
      <c r="P1096" s="8">
        <v>17</v>
      </c>
      <c r="Q1096" s="8">
        <f t="shared" si="152"/>
        <v>17.666666666666668</v>
      </c>
      <c r="R1096" s="8">
        <f t="shared" si="153"/>
        <v>23.5</v>
      </c>
      <c r="S1096" s="8">
        <f t="shared" si="154"/>
        <v>20.583333333333336</v>
      </c>
      <c r="T1096" s="8"/>
      <c r="U1096" s="5"/>
      <c r="V1096">
        <v>1687528860</v>
      </c>
      <c r="W1096" t="s">
        <v>72</v>
      </c>
      <c r="X1096" s="1">
        <v>0.58402777777777781</v>
      </c>
      <c r="Y1096" s="5">
        <v>17</v>
      </c>
      <c r="Z1096" s="6">
        <v>32</v>
      </c>
      <c r="AA1096" s="6">
        <v>18</v>
      </c>
      <c r="AB1096" s="5">
        <v>9</v>
      </c>
      <c r="AC1096" s="5">
        <v>17</v>
      </c>
      <c r="AD1096" s="5">
        <v>17</v>
      </c>
      <c r="AE1096" s="5">
        <v>17</v>
      </c>
      <c r="AF1096" s="5">
        <v>40</v>
      </c>
      <c r="AG1096" s="5">
        <v>40</v>
      </c>
      <c r="AH1096" s="5">
        <v>24</v>
      </c>
      <c r="AI1096" s="5"/>
      <c r="AJ1096" s="5">
        <f t="shared" si="155"/>
        <v>14</v>
      </c>
      <c r="AK1096" s="5">
        <f t="shared" si="156"/>
        <v>352.8</v>
      </c>
      <c r="AL1096" s="5">
        <f t="shared" si="157"/>
        <v>352.8</v>
      </c>
      <c r="AM1096" s="5">
        <f t="shared" si="158"/>
        <v>1</v>
      </c>
      <c r="AO1096">
        <f>'Eklima Blinder 2023'!D4167</f>
        <v>25.9</v>
      </c>
      <c r="AP1096" s="19">
        <f t="shared" si="159"/>
        <v>14.400000000000002</v>
      </c>
      <c r="AQ1096" s="5" t="e">
        <f t="shared" si="151"/>
        <v>#DIV/0!</v>
      </c>
    </row>
    <row r="1097" spans="1:43" x14ac:dyDescent="0.3">
      <c r="A1097">
        <v>6</v>
      </c>
      <c r="B1097">
        <v>23</v>
      </c>
      <c r="C1097">
        <v>16</v>
      </c>
      <c r="D1097">
        <v>1687532460</v>
      </c>
      <c r="E1097" t="s">
        <v>72</v>
      </c>
      <c r="F1097" s="1">
        <v>0.62569444444444444</v>
      </c>
      <c r="G1097" s="7">
        <v>16</v>
      </c>
      <c r="H1097" s="7">
        <v>20</v>
      </c>
      <c r="I1097" s="5">
        <v>17</v>
      </c>
      <c r="J1097" s="5">
        <v>18</v>
      </c>
      <c r="K1097" s="5">
        <v>32</v>
      </c>
      <c r="L1097" s="5">
        <v>20</v>
      </c>
      <c r="M1097" s="8">
        <v>24</v>
      </c>
      <c r="N1097" s="8">
        <v>18</v>
      </c>
      <c r="O1097" s="8">
        <v>24</v>
      </c>
      <c r="P1097" s="8">
        <v>17</v>
      </c>
      <c r="Q1097" s="8">
        <f t="shared" si="152"/>
        <v>17.666666666666668</v>
      </c>
      <c r="R1097" s="8">
        <f t="shared" si="153"/>
        <v>24</v>
      </c>
      <c r="S1097" s="8">
        <f t="shared" si="154"/>
        <v>20.833333333333336</v>
      </c>
      <c r="T1097" s="8"/>
      <c r="U1097" s="5"/>
      <c r="V1097">
        <v>1687532460</v>
      </c>
      <c r="W1097" t="s">
        <v>72</v>
      </c>
      <c r="X1097" s="1">
        <v>0.62569444444444444</v>
      </c>
      <c r="Y1097" s="5">
        <v>18</v>
      </c>
      <c r="Z1097" s="6">
        <v>33</v>
      </c>
      <c r="AA1097" s="6">
        <v>18</v>
      </c>
      <c r="AB1097" s="5">
        <v>11</v>
      </c>
      <c r="AC1097" s="5">
        <v>19</v>
      </c>
      <c r="AD1097" s="5">
        <v>17</v>
      </c>
      <c r="AE1097" s="5">
        <v>17</v>
      </c>
      <c r="AF1097" s="5">
        <v>40</v>
      </c>
      <c r="AG1097" s="5">
        <v>40</v>
      </c>
      <c r="AH1097" s="5">
        <v>24</v>
      </c>
      <c r="AI1097" s="5"/>
      <c r="AJ1097" s="5">
        <f t="shared" si="155"/>
        <v>15</v>
      </c>
      <c r="AK1097" s="5">
        <f t="shared" si="156"/>
        <v>378</v>
      </c>
      <c r="AL1097" s="5">
        <f t="shared" si="157"/>
        <v>378</v>
      </c>
      <c r="AM1097" s="5">
        <f t="shared" si="158"/>
        <v>1</v>
      </c>
      <c r="AO1097">
        <f>'Eklima Blinder 2023'!D4168</f>
        <v>25.6</v>
      </c>
      <c r="AP1097" s="19">
        <f t="shared" si="159"/>
        <v>14.210526315789474</v>
      </c>
      <c r="AQ1097" s="5" t="e">
        <f t="shared" si="151"/>
        <v>#DIV/0!</v>
      </c>
    </row>
    <row r="1098" spans="1:43" x14ac:dyDescent="0.3">
      <c r="A1098">
        <v>6</v>
      </c>
      <c r="B1098">
        <v>23</v>
      </c>
      <c r="C1098">
        <v>17</v>
      </c>
      <c r="D1098">
        <v>1687536060</v>
      </c>
      <c r="E1098" t="s">
        <v>72</v>
      </c>
      <c r="F1098" s="1">
        <v>0.66736111111111107</v>
      </c>
      <c r="G1098" s="7">
        <v>17</v>
      </c>
      <c r="H1098" s="7">
        <v>21</v>
      </c>
      <c r="I1098" s="5">
        <v>19</v>
      </c>
      <c r="J1098" s="5">
        <v>20</v>
      </c>
      <c r="K1098" s="5">
        <v>33</v>
      </c>
      <c r="L1098" s="5">
        <v>21</v>
      </c>
      <c r="M1098" s="8">
        <v>25</v>
      </c>
      <c r="N1098" s="8">
        <v>18</v>
      </c>
      <c r="O1098" s="8">
        <v>25</v>
      </c>
      <c r="P1098" s="8">
        <v>17</v>
      </c>
      <c r="Q1098" s="8">
        <f t="shared" si="152"/>
        <v>17.666666666666668</v>
      </c>
      <c r="R1098" s="8">
        <f t="shared" si="153"/>
        <v>25</v>
      </c>
      <c r="S1098" s="8">
        <f t="shared" si="154"/>
        <v>21.333333333333336</v>
      </c>
      <c r="T1098" s="8"/>
      <c r="U1098" s="5"/>
      <c r="V1098">
        <v>1687536060</v>
      </c>
      <c r="W1098" t="s">
        <v>72</v>
      </c>
      <c r="X1098" s="1">
        <v>0.66736111111111107</v>
      </c>
      <c r="Y1098" s="5">
        <v>18</v>
      </c>
      <c r="Z1098" s="6">
        <v>34</v>
      </c>
      <c r="AA1098" s="6">
        <v>18</v>
      </c>
      <c r="AB1098" s="5">
        <v>12</v>
      </c>
      <c r="AC1098" s="5">
        <v>21</v>
      </c>
      <c r="AD1098" s="5">
        <v>17</v>
      </c>
      <c r="AE1098" s="5">
        <v>17</v>
      </c>
      <c r="AF1098" s="5">
        <v>40</v>
      </c>
      <c r="AG1098" s="5">
        <v>40</v>
      </c>
      <c r="AH1098" s="5">
        <v>24</v>
      </c>
      <c r="AI1098" s="5"/>
      <c r="AJ1098" s="5">
        <f t="shared" si="155"/>
        <v>16</v>
      </c>
      <c r="AK1098" s="5">
        <f t="shared" si="156"/>
        <v>403.20000000000005</v>
      </c>
      <c r="AL1098" s="5">
        <f t="shared" si="157"/>
        <v>403.20000000000005</v>
      </c>
      <c r="AM1098" s="5">
        <f t="shared" si="158"/>
        <v>1</v>
      </c>
      <c r="AO1098">
        <f>'Eklima Blinder 2023'!D4169</f>
        <v>25.9</v>
      </c>
      <c r="AP1098" s="19">
        <f t="shared" si="159"/>
        <v>13.090909090909093</v>
      </c>
      <c r="AQ1098" s="5" t="e">
        <f t="shared" si="151"/>
        <v>#DIV/0!</v>
      </c>
    </row>
    <row r="1099" spans="1:43" x14ac:dyDescent="0.3">
      <c r="A1099">
        <v>6</v>
      </c>
      <c r="B1099">
        <v>23</v>
      </c>
      <c r="C1099">
        <v>18</v>
      </c>
      <c r="D1099">
        <v>1687539660</v>
      </c>
      <c r="E1099" t="s">
        <v>72</v>
      </c>
      <c r="F1099" s="1">
        <v>0.7090277777777777</v>
      </c>
      <c r="G1099" s="7">
        <v>18</v>
      </c>
      <c r="H1099" s="7">
        <v>22</v>
      </c>
      <c r="I1099" s="5">
        <v>20</v>
      </c>
      <c r="J1099" s="5">
        <v>21</v>
      </c>
      <c r="K1099" s="5">
        <v>33</v>
      </c>
      <c r="L1099" s="5">
        <v>22</v>
      </c>
      <c r="M1099" s="8">
        <v>25</v>
      </c>
      <c r="N1099" s="8">
        <v>19</v>
      </c>
      <c r="O1099" s="8">
        <v>25</v>
      </c>
      <c r="P1099" s="8">
        <v>17</v>
      </c>
      <c r="Q1099" s="8">
        <f t="shared" si="152"/>
        <v>18.333333333333332</v>
      </c>
      <c r="R1099" s="8">
        <f t="shared" si="153"/>
        <v>25</v>
      </c>
      <c r="S1099" s="8">
        <f t="shared" si="154"/>
        <v>21.666666666666664</v>
      </c>
      <c r="T1099" s="8"/>
      <c r="U1099" s="5"/>
      <c r="V1099">
        <v>1687539660</v>
      </c>
      <c r="W1099" t="s">
        <v>72</v>
      </c>
      <c r="X1099" s="1">
        <v>0.7090277777777777</v>
      </c>
      <c r="Y1099" s="5">
        <v>18</v>
      </c>
      <c r="Z1099" s="6">
        <v>34</v>
      </c>
      <c r="AA1099" s="6">
        <v>19</v>
      </c>
      <c r="AB1099" s="5">
        <v>12</v>
      </c>
      <c r="AC1099" s="5">
        <v>21</v>
      </c>
      <c r="AD1099" s="5">
        <v>17</v>
      </c>
      <c r="AE1099" s="5">
        <v>17</v>
      </c>
      <c r="AF1099" s="5">
        <v>40</v>
      </c>
      <c r="AG1099" s="5">
        <v>40</v>
      </c>
      <c r="AH1099" s="5">
        <v>24</v>
      </c>
      <c r="AI1099" s="5"/>
      <c r="AJ1099" s="5">
        <f t="shared" si="155"/>
        <v>15</v>
      </c>
      <c r="AK1099" s="5">
        <f t="shared" si="156"/>
        <v>378</v>
      </c>
      <c r="AL1099" s="5">
        <f t="shared" si="157"/>
        <v>378</v>
      </c>
      <c r="AM1099" s="5">
        <f t="shared" si="158"/>
        <v>1</v>
      </c>
      <c r="AO1099">
        <f>'Eklima Blinder 2023'!D4170</f>
        <v>24.9</v>
      </c>
      <c r="AP1099" s="19">
        <f t="shared" si="159"/>
        <v>13.499999999999996</v>
      </c>
      <c r="AQ1099" s="5" t="e">
        <f t="shared" si="151"/>
        <v>#DIV/0!</v>
      </c>
    </row>
    <row r="1100" spans="1:43" x14ac:dyDescent="0.3">
      <c r="A1100">
        <v>6</v>
      </c>
      <c r="B1100">
        <v>23</v>
      </c>
      <c r="C1100">
        <v>19</v>
      </c>
      <c r="D1100">
        <v>1687543260</v>
      </c>
      <c r="E1100" t="s">
        <v>72</v>
      </c>
      <c r="F1100" s="1">
        <v>0.75069444444444444</v>
      </c>
      <c r="G1100" s="7">
        <v>18</v>
      </c>
      <c r="H1100" s="7">
        <v>22</v>
      </c>
      <c r="I1100" s="5">
        <v>21</v>
      </c>
      <c r="J1100" s="5">
        <v>22</v>
      </c>
      <c r="K1100" s="5">
        <v>33</v>
      </c>
      <c r="L1100" s="5">
        <v>22</v>
      </c>
      <c r="M1100" s="8">
        <v>25</v>
      </c>
      <c r="N1100" s="8">
        <v>19</v>
      </c>
      <c r="O1100" s="8">
        <v>25</v>
      </c>
      <c r="P1100" s="8">
        <v>17</v>
      </c>
      <c r="Q1100" s="8">
        <f t="shared" si="152"/>
        <v>18.333333333333332</v>
      </c>
      <c r="R1100" s="8">
        <f t="shared" si="153"/>
        <v>25</v>
      </c>
      <c r="S1100" s="8">
        <f t="shared" si="154"/>
        <v>21.666666666666664</v>
      </c>
      <c r="T1100" s="8"/>
      <c r="U1100" s="5"/>
      <c r="V1100">
        <v>1687543260</v>
      </c>
      <c r="W1100" t="s">
        <v>72</v>
      </c>
      <c r="X1100" s="1">
        <v>0.75069444444444444</v>
      </c>
      <c r="Y1100" s="5">
        <v>18</v>
      </c>
      <c r="Z1100" s="6">
        <v>34</v>
      </c>
      <c r="AA1100" s="6">
        <v>19</v>
      </c>
      <c r="AB1100" s="5">
        <v>12</v>
      </c>
      <c r="AC1100" s="5">
        <v>21</v>
      </c>
      <c r="AD1100" s="5">
        <v>18</v>
      </c>
      <c r="AE1100" s="5">
        <v>17</v>
      </c>
      <c r="AF1100" s="5">
        <v>40</v>
      </c>
      <c r="AG1100" s="5">
        <v>40</v>
      </c>
      <c r="AH1100" s="5">
        <v>24</v>
      </c>
      <c r="AI1100" s="5"/>
      <c r="AJ1100" s="5">
        <f t="shared" si="155"/>
        <v>15</v>
      </c>
      <c r="AK1100" s="5">
        <f t="shared" si="156"/>
        <v>378</v>
      </c>
      <c r="AL1100" s="5">
        <f t="shared" si="157"/>
        <v>378</v>
      </c>
      <c r="AM1100" s="5">
        <f t="shared" si="158"/>
        <v>1</v>
      </c>
      <c r="AO1100">
        <f>'Eklima Blinder 2023'!D4171</f>
        <v>23.3</v>
      </c>
      <c r="AP1100" s="19">
        <f t="shared" si="159"/>
        <v>13.499999999999996</v>
      </c>
      <c r="AQ1100" s="5" t="e">
        <f t="shared" si="151"/>
        <v>#DIV/0!</v>
      </c>
    </row>
    <row r="1101" spans="1:43" x14ac:dyDescent="0.3">
      <c r="A1101">
        <v>6</v>
      </c>
      <c r="B1101">
        <v>23</v>
      </c>
      <c r="C1101">
        <v>20</v>
      </c>
      <c r="D1101">
        <v>1687546860</v>
      </c>
      <c r="E1101" t="s">
        <v>72</v>
      </c>
      <c r="F1101" s="1">
        <v>0.79236111111111107</v>
      </c>
      <c r="G1101" s="7">
        <v>17</v>
      </c>
      <c r="H1101" s="7">
        <v>21</v>
      </c>
      <c r="I1101" s="5">
        <v>21</v>
      </c>
      <c r="J1101" s="5">
        <v>22</v>
      </c>
      <c r="K1101" s="5">
        <v>33</v>
      </c>
      <c r="L1101" s="5">
        <v>21</v>
      </c>
      <c r="M1101" s="8">
        <v>25</v>
      </c>
      <c r="N1101" s="8">
        <v>19</v>
      </c>
      <c r="O1101" s="8">
        <v>25</v>
      </c>
      <c r="P1101" s="8">
        <v>18</v>
      </c>
      <c r="Q1101" s="8">
        <f t="shared" si="152"/>
        <v>18.666666666666664</v>
      </c>
      <c r="R1101" s="8">
        <f t="shared" si="153"/>
        <v>25</v>
      </c>
      <c r="S1101" s="8">
        <f t="shared" si="154"/>
        <v>21.833333333333332</v>
      </c>
      <c r="T1101" s="8"/>
      <c r="U1101" s="5"/>
      <c r="V1101">
        <v>1687546860</v>
      </c>
      <c r="W1101" t="s">
        <v>72</v>
      </c>
      <c r="X1101" s="1">
        <v>0.79236111111111107</v>
      </c>
      <c r="Y1101" s="5">
        <v>18</v>
      </c>
      <c r="Z1101" s="6">
        <v>34</v>
      </c>
      <c r="AA1101" s="6">
        <v>19</v>
      </c>
      <c r="AB1101" s="5">
        <v>12</v>
      </c>
      <c r="AC1101" s="5">
        <v>21</v>
      </c>
      <c r="AD1101" s="5">
        <v>18</v>
      </c>
      <c r="AE1101" s="5">
        <v>17</v>
      </c>
      <c r="AF1101" s="5">
        <v>40</v>
      </c>
      <c r="AG1101" s="5">
        <v>40</v>
      </c>
      <c r="AH1101" s="5">
        <v>24</v>
      </c>
      <c r="AI1101" s="5"/>
      <c r="AJ1101" s="5">
        <f t="shared" si="155"/>
        <v>15</v>
      </c>
      <c r="AK1101" s="5">
        <f t="shared" si="156"/>
        <v>378</v>
      </c>
      <c r="AL1101" s="5">
        <f t="shared" si="157"/>
        <v>378</v>
      </c>
      <c r="AM1101" s="5">
        <f t="shared" si="158"/>
        <v>1</v>
      </c>
      <c r="AO1101">
        <f>'Eklima Blinder 2023'!D4172</f>
        <v>22</v>
      </c>
      <c r="AP1101" s="19">
        <f t="shared" si="159"/>
        <v>14.210526315789467</v>
      </c>
      <c r="AQ1101" s="5" t="e">
        <f t="shared" si="151"/>
        <v>#DIV/0!</v>
      </c>
    </row>
    <row r="1102" spans="1:43" x14ac:dyDescent="0.3">
      <c r="A1102">
        <v>6</v>
      </c>
      <c r="B1102">
        <v>23</v>
      </c>
      <c r="C1102">
        <v>21</v>
      </c>
      <c r="D1102">
        <v>1687550460</v>
      </c>
      <c r="E1102" t="s">
        <v>72</v>
      </c>
      <c r="F1102" s="1">
        <v>0.8340277777777777</v>
      </c>
      <c r="G1102" s="7">
        <v>15</v>
      </c>
      <c r="H1102" s="7">
        <v>19</v>
      </c>
      <c r="I1102" s="5">
        <v>21</v>
      </c>
      <c r="J1102" s="5">
        <v>21</v>
      </c>
      <c r="K1102" s="5">
        <v>33</v>
      </c>
      <c r="L1102" s="5">
        <v>19</v>
      </c>
      <c r="M1102" s="8">
        <v>25</v>
      </c>
      <c r="N1102" s="8">
        <v>19</v>
      </c>
      <c r="O1102" s="8">
        <v>25</v>
      </c>
      <c r="P1102" s="8">
        <v>18</v>
      </c>
      <c r="Q1102" s="8">
        <f t="shared" si="152"/>
        <v>18.666666666666664</v>
      </c>
      <c r="R1102" s="8">
        <f t="shared" si="153"/>
        <v>25</v>
      </c>
      <c r="S1102" s="8">
        <f t="shared" si="154"/>
        <v>21.833333333333332</v>
      </c>
      <c r="T1102" s="8"/>
      <c r="U1102" s="5"/>
      <c r="V1102">
        <v>1687550460</v>
      </c>
      <c r="W1102" t="s">
        <v>72</v>
      </c>
      <c r="X1102" s="1">
        <v>0.8340277777777777</v>
      </c>
      <c r="Y1102" s="5">
        <v>18</v>
      </c>
      <c r="Z1102" s="6">
        <v>34</v>
      </c>
      <c r="AA1102" s="6">
        <v>19</v>
      </c>
      <c r="AB1102" s="5">
        <v>10</v>
      </c>
      <c r="AC1102" s="5">
        <v>19</v>
      </c>
      <c r="AD1102" s="5">
        <v>18</v>
      </c>
      <c r="AE1102" s="5">
        <v>17</v>
      </c>
      <c r="AF1102" s="5">
        <v>40</v>
      </c>
      <c r="AG1102" s="5">
        <v>40</v>
      </c>
      <c r="AH1102" s="5">
        <v>24</v>
      </c>
      <c r="AI1102" s="5"/>
      <c r="AJ1102" s="5">
        <f t="shared" si="155"/>
        <v>15</v>
      </c>
      <c r="AK1102" s="5">
        <f t="shared" si="156"/>
        <v>378</v>
      </c>
      <c r="AL1102" s="5">
        <f t="shared" si="157"/>
        <v>378</v>
      </c>
      <c r="AM1102" s="5">
        <f t="shared" si="158"/>
        <v>1</v>
      </c>
      <c r="AO1102">
        <f>'Eklima Blinder 2023'!D4173</f>
        <v>20.8</v>
      </c>
      <c r="AP1102" s="19">
        <f t="shared" si="159"/>
        <v>14.210526315789467</v>
      </c>
      <c r="AQ1102" s="5" t="e">
        <f t="shared" ref="AQ1102:AQ1109" si="160">AL1102/(U1102*4.2)</f>
        <v>#DIV/0!</v>
      </c>
    </row>
    <row r="1103" spans="1:43" x14ac:dyDescent="0.3">
      <c r="A1103">
        <v>6</v>
      </c>
      <c r="B1103">
        <v>23</v>
      </c>
      <c r="C1103">
        <v>22</v>
      </c>
      <c r="D1103">
        <v>1687554060</v>
      </c>
      <c r="E1103" t="s">
        <v>72</v>
      </c>
      <c r="F1103" s="1">
        <v>0.87569444444444444</v>
      </c>
      <c r="G1103" s="7">
        <v>14</v>
      </c>
      <c r="H1103" s="7">
        <v>17</v>
      </c>
      <c r="I1103" s="5">
        <v>20</v>
      </c>
      <c r="J1103" s="5">
        <v>21</v>
      </c>
      <c r="K1103" s="5">
        <v>32</v>
      </c>
      <c r="L1103" s="5">
        <v>18</v>
      </c>
      <c r="M1103" s="8">
        <v>24</v>
      </c>
      <c r="N1103" s="8">
        <v>19</v>
      </c>
      <c r="O1103" s="8">
        <v>25</v>
      </c>
      <c r="P1103" s="8">
        <v>17</v>
      </c>
      <c r="Q1103" s="8">
        <f t="shared" si="152"/>
        <v>18.333333333333332</v>
      </c>
      <c r="R1103" s="8">
        <f t="shared" si="153"/>
        <v>24.5</v>
      </c>
      <c r="S1103" s="8">
        <f t="shared" si="154"/>
        <v>21.416666666666664</v>
      </c>
      <c r="T1103" s="8"/>
      <c r="U1103" s="5"/>
      <c r="V1103">
        <v>1687554060</v>
      </c>
      <c r="W1103" t="s">
        <v>72</v>
      </c>
      <c r="X1103" s="1">
        <v>0.87569444444444444</v>
      </c>
      <c r="Y1103" s="5">
        <v>18</v>
      </c>
      <c r="Z1103" s="6">
        <v>33</v>
      </c>
      <c r="AA1103" s="6">
        <v>19</v>
      </c>
      <c r="AB1103" s="5">
        <v>9</v>
      </c>
      <c r="AC1103" s="5">
        <v>17</v>
      </c>
      <c r="AD1103" s="5">
        <v>18</v>
      </c>
      <c r="AE1103" s="5">
        <v>17</v>
      </c>
      <c r="AF1103" s="5">
        <v>40</v>
      </c>
      <c r="AG1103" s="5">
        <v>40</v>
      </c>
      <c r="AH1103" s="5">
        <v>23</v>
      </c>
      <c r="AI1103" s="5"/>
      <c r="AJ1103" s="5">
        <f t="shared" si="155"/>
        <v>14</v>
      </c>
      <c r="AK1103" s="5">
        <f t="shared" si="156"/>
        <v>352.8</v>
      </c>
      <c r="AL1103" s="5">
        <f t="shared" si="157"/>
        <v>352.8</v>
      </c>
      <c r="AM1103" s="5">
        <f t="shared" si="158"/>
        <v>1</v>
      </c>
      <c r="AO1103">
        <f>'Eklima Blinder 2023'!D4174</f>
        <v>19</v>
      </c>
      <c r="AP1103" s="19">
        <f t="shared" si="159"/>
        <v>13.621621621621619</v>
      </c>
      <c r="AQ1103" s="5" t="e">
        <f t="shared" si="160"/>
        <v>#DIV/0!</v>
      </c>
    </row>
    <row r="1104" spans="1:43" x14ac:dyDescent="0.3">
      <c r="A1104">
        <v>6</v>
      </c>
      <c r="B1104">
        <v>23</v>
      </c>
      <c r="C1104">
        <v>23</v>
      </c>
      <c r="D1104">
        <v>1687557660</v>
      </c>
      <c r="E1104" t="s">
        <v>72</v>
      </c>
      <c r="F1104" s="1">
        <v>0.91736111111111107</v>
      </c>
      <c r="G1104" s="7">
        <v>12</v>
      </c>
      <c r="H1104" s="7">
        <v>15</v>
      </c>
      <c r="I1104" s="5">
        <v>19</v>
      </c>
      <c r="J1104" s="5">
        <v>19</v>
      </c>
      <c r="K1104" s="5">
        <v>31</v>
      </c>
      <c r="L1104" s="5">
        <v>16</v>
      </c>
      <c r="M1104" s="8">
        <v>24</v>
      </c>
      <c r="N1104" s="8">
        <v>19</v>
      </c>
      <c r="O1104" s="8">
        <v>24</v>
      </c>
      <c r="P1104" s="8">
        <v>17</v>
      </c>
      <c r="Q1104" s="8">
        <f t="shared" si="152"/>
        <v>18.333333333333332</v>
      </c>
      <c r="R1104" s="8">
        <f t="shared" si="153"/>
        <v>24</v>
      </c>
      <c r="S1104" s="8">
        <f t="shared" si="154"/>
        <v>21.166666666666664</v>
      </c>
      <c r="T1104" s="8"/>
      <c r="U1104" s="5"/>
      <c r="V1104">
        <v>1687557660</v>
      </c>
      <c r="W1104" t="s">
        <v>72</v>
      </c>
      <c r="X1104" s="1">
        <v>0.91736111111111107</v>
      </c>
      <c r="Y1104" s="5">
        <v>18</v>
      </c>
      <c r="Z1104" s="6">
        <v>32</v>
      </c>
      <c r="AA1104" s="6">
        <v>19</v>
      </c>
      <c r="AB1104" s="5">
        <v>7</v>
      </c>
      <c r="AC1104" s="5">
        <v>15</v>
      </c>
      <c r="AD1104" s="5">
        <v>18</v>
      </c>
      <c r="AE1104" s="5">
        <v>17</v>
      </c>
      <c r="AF1104" s="5">
        <v>40</v>
      </c>
      <c r="AG1104" s="5">
        <v>40</v>
      </c>
      <c r="AH1104" s="5">
        <v>23</v>
      </c>
      <c r="AI1104" s="5"/>
      <c r="AJ1104" s="5">
        <f t="shared" si="155"/>
        <v>13</v>
      </c>
      <c r="AK1104" s="5">
        <f t="shared" si="156"/>
        <v>327.60000000000002</v>
      </c>
      <c r="AL1104" s="5">
        <f t="shared" si="157"/>
        <v>327.60000000000002</v>
      </c>
      <c r="AM1104" s="5">
        <f t="shared" si="158"/>
        <v>1</v>
      </c>
      <c r="AO1104">
        <f>'Eklima Blinder 2023'!D4175</f>
        <v>17.600000000000001</v>
      </c>
      <c r="AP1104" s="19">
        <f t="shared" si="159"/>
        <v>13.76470588235294</v>
      </c>
      <c r="AQ1104" s="5" t="e">
        <f t="shared" si="160"/>
        <v>#DIV/0!</v>
      </c>
    </row>
    <row r="1105" spans="1:43" x14ac:dyDescent="0.3">
      <c r="A1105">
        <v>6</v>
      </c>
      <c r="B1105">
        <v>24</v>
      </c>
      <c r="C1105">
        <v>0</v>
      </c>
      <c r="D1105">
        <v>1687561260</v>
      </c>
      <c r="E1105" t="s">
        <v>72</v>
      </c>
      <c r="F1105" s="1">
        <v>0.9590277777777777</v>
      </c>
      <c r="G1105" s="7">
        <v>11</v>
      </c>
      <c r="H1105" s="7">
        <v>14</v>
      </c>
      <c r="I1105" s="5">
        <v>17</v>
      </c>
      <c r="J1105" s="5">
        <v>18</v>
      </c>
      <c r="K1105" s="5">
        <v>31</v>
      </c>
      <c r="L1105" s="5">
        <v>14</v>
      </c>
      <c r="M1105" s="8">
        <v>24</v>
      </c>
      <c r="N1105" s="8">
        <v>18</v>
      </c>
      <c r="O1105" s="8">
        <v>24</v>
      </c>
      <c r="P1105" s="8">
        <v>17</v>
      </c>
      <c r="Q1105" s="8">
        <f t="shared" ref="Q1105:Q1168" si="161">N1105*40/60+P1105*20/60</f>
        <v>17.666666666666668</v>
      </c>
      <c r="R1105" s="8">
        <f t="shared" ref="R1105:R1168" si="162">(M1105+O1105)/2</f>
        <v>24</v>
      </c>
      <c r="S1105" s="8">
        <f t="shared" ref="S1105:S1168" si="163">(R1105+Q1105)/2</f>
        <v>20.833333333333336</v>
      </c>
      <c r="T1105" s="8"/>
      <c r="U1105" s="5"/>
      <c r="V1105">
        <v>1687561260</v>
      </c>
      <c r="W1105" t="s">
        <v>72</v>
      </c>
      <c r="X1105" s="1">
        <v>0.9590277777777777</v>
      </c>
      <c r="Y1105" s="5">
        <v>18</v>
      </c>
      <c r="Z1105" s="6">
        <v>32</v>
      </c>
      <c r="AA1105" s="6">
        <v>19</v>
      </c>
      <c r="AB1105" s="5">
        <v>6</v>
      </c>
      <c r="AC1105" s="5">
        <v>14</v>
      </c>
      <c r="AD1105" s="5">
        <v>18</v>
      </c>
      <c r="AE1105" s="5">
        <v>17</v>
      </c>
      <c r="AF1105" s="5">
        <v>40</v>
      </c>
      <c r="AG1105" s="5">
        <v>40</v>
      </c>
      <c r="AH1105" s="5">
        <v>23</v>
      </c>
      <c r="AI1105" s="5"/>
      <c r="AJ1105" s="5">
        <f t="shared" ref="AJ1105:AJ1168" si="164">Z1105-AA1105</f>
        <v>13</v>
      </c>
      <c r="AK1105" s="5">
        <f t="shared" ref="AK1105:AK1168" si="165">IF(AJ1105&gt;0,AJ1105*6*4.2,0)</f>
        <v>327.60000000000002</v>
      </c>
      <c r="AL1105" s="5">
        <f t="shared" ref="AL1105:AL1168" si="166">IF(AJ1105&lt;20,AK1105,0)</f>
        <v>327.60000000000002</v>
      </c>
      <c r="AM1105" s="5">
        <f t="shared" ref="AM1105:AM1168" si="167">IF(AL1105&gt;100,1,0)</f>
        <v>1</v>
      </c>
      <c r="AO1105">
        <f>'Eklima Blinder 2023'!D4176</f>
        <v>15.7</v>
      </c>
      <c r="AP1105" s="19">
        <f t="shared" ref="AP1105:AP1168" si="168">AL1105/((R1105-Q1105)*4.2)</f>
        <v>12.315789473684212</v>
      </c>
      <c r="AQ1105" s="5" t="e">
        <f t="shared" si="160"/>
        <v>#DIV/0!</v>
      </c>
    </row>
    <row r="1106" spans="1:43" x14ac:dyDescent="0.3">
      <c r="A1106">
        <v>6</v>
      </c>
      <c r="B1106">
        <v>24</v>
      </c>
      <c r="C1106">
        <v>1</v>
      </c>
      <c r="D1106">
        <v>1687564860</v>
      </c>
      <c r="E1106" t="s">
        <v>73</v>
      </c>
      <c r="F1106" s="1">
        <v>6.9444444444444447E-4</v>
      </c>
      <c r="G1106" s="7">
        <v>9</v>
      </c>
      <c r="H1106" s="7">
        <v>12</v>
      </c>
      <c r="I1106" s="5">
        <v>16</v>
      </c>
      <c r="J1106" s="5">
        <v>16</v>
      </c>
      <c r="K1106" s="5">
        <v>30</v>
      </c>
      <c r="L1106" s="5">
        <v>13</v>
      </c>
      <c r="M1106" s="8">
        <v>23</v>
      </c>
      <c r="N1106" s="8">
        <v>18</v>
      </c>
      <c r="O1106" s="8">
        <v>23</v>
      </c>
      <c r="P1106" s="8">
        <v>17</v>
      </c>
      <c r="Q1106" s="8">
        <f t="shared" si="161"/>
        <v>17.666666666666668</v>
      </c>
      <c r="R1106" s="8">
        <f t="shared" si="162"/>
        <v>23</v>
      </c>
      <c r="S1106" s="8">
        <f t="shared" si="163"/>
        <v>20.333333333333336</v>
      </c>
      <c r="T1106" s="8"/>
      <c r="U1106" s="5"/>
      <c r="V1106">
        <v>1687564860</v>
      </c>
      <c r="W1106" t="s">
        <v>73</v>
      </c>
      <c r="X1106" s="1">
        <v>6.9444444444444447E-4</v>
      </c>
      <c r="Y1106" s="5">
        <v>18</v>
      </c>
      <c r="Z1106" s="6">
        <v>31</v>
      </c>
      <c r="AA1106" s="6">
        <v>18</v>
      </c>
      <c r="AB1106" s="5">
        <v>5</v>
      </c>
      <c r="AC1106" s="5">
        <v>12</v>
      </c>
      <c r="AD1106" s="5">
        <v>18</v>
      </c>
      <c r="AE1106" s="5">
        <v>17</v>
      </c>
      <c r="AF1106" s="5">
        <v>40</v>
      </c>
      <c r="AG1106" s="5">
        <v>40</v>
      </c>
      <c r="AH1106" s="5">
        <v>23</v>
      </c>
      <c r="AI1106" s="5"/>
      <c r="AJ1106" s="5">
        <f t="shared" si="164"/>
        <v>13</v>
      </c>
      <c r="AK1106" s="5">
        <f t="shared" si="165"/>
        <v>327.60000000000002</v>
      </c>
      <c r="AL1106" s="5">
        <f t="shared" si="166"/>
        <v>327.60000000000002</v>
      </c>
      <c r="AM1106" s="5">
        <f t="shared" si="167"/>
        <v>1</v>
      </c>
      <c r="AO1106">
        <f>'Eklima Blinder 2023'!D4177</f>
        <v>14.7</v>
      </c>
      <c r="AP1106" s="19">
        <f t="shared" si="168"/>
        <v>14.625000000000004</v>
      </c>
      <c r="AQ1106" s="5" t="e">
        <f t="shared" si="160"/>
        <v>#DIV/0!</v>
      </c>
    </row>
    <row r="1107" spans="1:43" x14ac:dyDescent="0.3">
      <c r="A1107">
        <v>6</v>
      </c>
      <c r="B1107">
        <v>24</v>
      </c>
      <c r="C1107">
        <v>2</v>
      </c>
      <c r="D1107">
        <v>1687568460</v>
      </c>
      <c r="E1107" t="s">
        <v>73</v>
      </c>
      <c r="F1107" s="1">
        <v>4.2361111111111106E-2</v>
      </c>
      <c r="G1107" s="7">
        <v>8</v>
      </c>
      <c r="H1107" s="7">
        <v>11</v>
      </c>
      <c r="I1107" s="5">
        <v>15</v>
      </c>
      <c r="J1107" s="5">
        <v>15</v>
      </c>
      <c r="K1107" s="5">
        <v>29</v>
      </c>
      <c r="L1107" s="5">
        <v>12</v>
      </c>
      <c r="M1107" s="8">
        <v>23</v>
      </c>
      <c r="N1107" s="8">
        <v>18</v>
      </c>
      <c r="O1107" s="8">
        <v>23</v>
      </c>
      <c r="P1107" s="8">
        <v>17</v>
      </c>
      <c r="Q1107" s="8">
        <f t="shared" si="161"/>
        <v>17.666666666666668</v>
      </c>
      <c r="R1107" s="8">
        <f t="shared" si="162"/>
        <v>23</v>
      </c>
      <c r="S1107" s="8">
        <f t="shared" si="163"/>
        <v>20.333333333333336</v>
      </c>
      <c r="T1107" s="8"/>
      <c r="U1107" s="5"/>
      <c r="V1107">
        <v>1687568460</v>
      </c>
      <c r="W1107" t="s">
        <v>73</v>
      </c>
      <c r="X1107" s="1">
        <v>4.2361111111111106E-2</v>
      </c>
      <c r="Y1107" s="5">
        <v>18</v>
      </c>
      <c r="Z1107" s="6">
        <v>30</v>
      </c>
      <c r="AA1107" s="6">
        <v>18</v>
      </c>
      <c r="AB1107" s="5">
        <v>4</v>
      </c>
      <c r="AC1107" s="5">
        <v>11</v>
      </c>
      <c r="AD1107" s="5">
        <v>17</v>
      </c>
      <c r="AE1107" s="5">
        <v>17</v>
      </c>
      <c r="AF1107" s="5">
        <v>40</v>
      </c>
      <c r="AG1107" s="5">
        <v>40</v>
      </c>
      <c r="AH1107" s="5">
        <v>23</v>
      </c>
      <c r="AI1107" s="5"/>
      <c r="AJ1107" s="5">
        <f t="shared" si="164"/>
        <v>12</v>
      </c>
      <c r="AK1107" s="5">
        <f t="shared" si="165"/>
        <v>302.40000000000003</v>
      </c>
      <c r="AL1107" s="5">
        <f t="shared" si="166"/>
        <v>302.40000000000003</v>
      </c>
      <c r="AM1107" s="5">
        <f t="shared" si="167"/>
        <v>1</v>
      </c>
      <c r="AO1107">
        <f>'Eklima Blinder 2023'!D4178</f>
        <v>14.8</v>
      </c>
      <c r="AP1107" s="19">
        <f t="shared" si="168"/>
        <v>13.500000000000005</v>
      </c>
      <c r="AQ1107" s="5" t="e">
        <f t="shared" si="160"/>
        <v>#DIV/0!</v>
      </c>
    </row>
    <row r="1108" spans="1:43" x14ac:dyDescent="0.3">
      <c r="A1108">
        <v>6</v>
      </c>
      <c r="B1108">
        <v>24</v>
      </c>
      <c r="C1108">
        <v>3</v>
      </c>
      <c r="D1108">
        <v>1687572060</v>
      </c>
      <c r="E1108" t="s">
        <v>73</v>
      </c>
      <c r="F1108" s="1">
        <v>8.4027777777777771E-2</v>
      </c>
      <c r="G1108" s="7">
        <v>7</v>
      </c>
      <c r="H1108" s="7">
        <v>9</v>
      </c>
      <c r="I1108" s="5">
        <v>13</v>
      </c>
      <c r="J1108" s="5">
        <v>14</v>
      </c>
      <c r="K1108" s="5">
        <v>29</v>
      </c>
      <c r="L1108" s="5">
        <v>10</v>
      </c>
      <c r="M1108" s="8">
        <v>23</v>
      </c>
      <c r="N1108" s="8">
        <v>18</v>
      </c>
      <c r="O1108" s="8">
        <v>23</v>
      </c>
      <c r="P1108" s="8">
        <v>17</v>
      </c>
      <c r="Q1108" s="8">
        <f t="shared" si="161"/>
        <v>17.666666666666668</v>
      </c>
      <c r="R1108" s="8">
        <f t="shared" si="162"/>
        <v>23</v>
      </c>
      <c r="S1108" s="8">
        <f t="shared" si="163"/>
        <v>20.333333333333336</v>
      </c>
      <c r="T1108" s="8"/>
      <c r="U1108" s="5"/>
      <c r="V1108">
        <v>1687572060</v>
      </c>
      <c r="W1108" t="s">
        <v>73</v>
      </c>
      <c r="X1108" s="1">
        <v>8.4027777777777771E-2</v>
      </c>
      <c r="Y1108" s="5">
        <v>18</v>
      </c>
      <c r="Z1108" s="6">
        <v>30</v>
      </c>
      <c r="AA1108" s="6">
        <v>18</v>
      </c>
      <c r="AB1108" s="5">
        <v>3</v>
      </c>
      <c r="AC1108" s="5">
        <v>9</v>
      </c>
      <c r="AD1108" s="5">
        <v>17</v>
      </c>
      <c r="AE1108" s="5">
        <v>17</v>
      </c>
      <c r="AF1108" s="5">
        <v>40</v>
      </c>
      <c r="AG1108" s="5">
        <v>40</v>
      </c>
      <c r="AH1108" s="5">
        <v>23</v>
      </c>
      <c r="AI1108" s="5"/>
      <c r="AJ1108" s="5">
        <f t="shared" si="164"/>
        <v>12</v>
      </c>
      <c r="AK1108" s="5">
        <f t="shared" si="165"/>
        <v>302.40000000000003</v>
      </c>
      <c r="AL1108" s="5">
        <f t="shared" si="166"/>
        <v>302.40000000000003</v>
      </c>
      <c r="AM1108" s="5">
        <f t="shared" si="167"/>
        <v>1</v>
      </c>
      <c r="AO1108">
        <f>'Eklima Blinder 2023'!D4179</f>
        <v>16</v>
      </c>
      <c r="AP1108" s="19">
        <f t="shared" si="168"/>
        <v>13.500000000000005</v>
      </c>
      <c r="AQ1108" s="5" t="e">
        <f t="shared" si="160"/>
        <v>#DIV/0!</v>
      </c>
    </row>
    <row r="1109" spans="1:43" x14ac:dyDescent="0.3">
      <c r="A1109">
        <v>6</v>
      </c>
      <c r="B1109">
        <v>24</v>
      </c>
      <c r="C1109">
        <v>4</v>
      </c>
      <c r="D1109">
        <v>1687575660</v>
      </c>
      <c r="E1109" t="s">
        <v>73</v>
      </c>
      <c r="F1109" s="1">
        <v>0.12569444444444444</v>
      </c>
      <c r="G1109" s="7">
        <v>5</v>
      </c>
      <c r="H1109" s="7">
        <v>8</v>
      </c>
      <c r="I1109" s="5">
        <v>12</v>
      </c>
      <c r="J1109" s="5">
        <v>13</v>
      </c>
      <c r="K1109" s="5">
        <v>29</v>
      </c>
      <c r="L1109" s="5">
        <v>9</v>
      </c>
      <c r="M1109" s="8">
        <v>22</v>
      </c>
      <c r="N1109" s="8">
        <v>18</v>
      </c>
      <c r="O1109" s="8">
        <v>22</v>
      </c>
      <c r="P1109" s="8">
        <v>17</v>
      </c>
      <c r="Q1109" s="8">
        <f t="shared" si="161"/>
        <v>17.666666666666668</v>
      </c>
      <c r="R1109" s="8">
        <f t="shared" si="162"/>
        <v>22</v>
      </c>
      <c r="S1109" s="8">
        <f t="shared" si="163"/>
        <v>19.833333333333336</v>
      </c>
      <c r="T1109" s="8"/>
      <c r="U1109" s="5"/>
      <c r="V1109">
        <v>1687575660</v>
      </c>
      <c r="W1109" t="s">
        <v>73</v>
      </c>
      <c r="X1109" s="1">
        <v>0.12569444444444444</v>
      </c>
      <c r="Y1109" s="5">
        <v>18</v>
      </c>
      <c r="Z1109" s="6">
        <v>29</v>
      </c>
      <c r="AA1109" s="6">
        <v>18</v>
      </c>
      <c r="AB1109" s="5">
        <v>2</v>
      </c>
      <c r="AC1109" s="5">
        <v>8</v>
      </c>
      <c r="AD1109" s="5">
        <v>17</v>
      </c>
      <c r="AE1109" s="5">
        <v>17</v>
      </c>
      <c r="AF1109" s="5">
        <v>40</v>
      </c>
      <c r="AG1109" s="5">
        <v>40</v>
      </c>
      <c r="AH1109" s="5">
        <v>23</v>
      </c>
      <c r="AI1109" s="5"/>
      <c r="AJ1109" s="5">
        <f t="shared" si="164"/>
        <v>11</v>
      </c>
      <c r="AK1109" s="5">
        <f t="shared" si="165"/>
        <v>277.2</v>
      </c>
      <c r="AL1109" s="5">
        <f t="shared" si="166"/>
        <v>277.2</v>
      </c>
      <c r="AM1109" s="5">
        <f t="shared" si="167"/>
        <v>1</v>
      </c>
      <c r="AO1109">
        <f>'Eklima Blinder 2023'!D4180</f>
        <v>16.3</v>
      </c>
      <c r="AP1109" s="19">
        <f t="shared" si="168"/>
        <v>15.230769230769234</v>
      </c>
      <c r="AQ1109" s="5" t="e">
        <f t="shared" si="160"/>
        <v>#DIV/0!</v>
      </c>
    </row>
    <row r="1110" spans="1:43" x14ac:dyDescent="0.3">
      <c r="A1110">
        <v>6</v>
      </c>
      <c r="B1110">
        <v>24</v>
      </c>
      <c r="C1110">
        <v>5</v>
      </c>
      <c r="D1110">
        <v>1687579260</v>
      </c>
      <c r="E1110" t="s">
        <v>73</v>
      </c>
      <c r="F1110" s="1">
        <v>0.1673611111111111</v>
      </c>
      <c r="G1110" s="7">
        <v>5</v>
      </c>
      <c r="H1110" s="7">
        <v>7</v>
      </c>
      <c r="I1110" s="5">
        <v>11</v>
      </c>
      <c r="J1110" s="5">
        <v>12</v>
      </c>
      <c r="K1110" s="5">
        <v>28</v>
      </c>
      <c r="L1110" s="5">
        <v>8</v>
      </c>
      <c r="M1110" s="8">
        <v>22</v>
      </c>
      <c r="N1110" s="8">
        <v>18</v>
      </c>
      <c r="O1110" s="8">
        <v>22</v>
      </c>
      <c r="P1110" s="8">
        <v>17</v>
      </c>
      <c r="Q1110" s="8">
        <f t="shared" si="161"/>
        <v>17.666666666666668</v>
      </c>
      <c r="R1110" s="8">
        <f t="shared" si="162"/>
        <v>22</v>
      </c>
      <c r="S1110" s="8">
        <f t="shared" si="163"/>
        <v>19.833333333333336</v>
      </c>
      <c r="T1110" s="8"/>
      <c r="U1110" s="5"/>
      <c r="V1110">
        <v>1687579260</v>
      </c>
      <c r="W1110" t="s">
        <v>73</v>
      </c>
      <c r="X1110" s="1">
        <v>0.1673611111111111</v>
      </c>
      <c r="Y1110" s="5">
        <v>17</v>
      </c>
      <c r="Z1110" s="6">
        <v>29</v>
      </c>
      <c r="AA1110" s="6">
        <v>18</v>
      </c>
      <c r="AB1110" s="5">
        <v>1</v>
      </c>
      <c r="AC1110" s="5">
        <v>7</v>
      </c>
      <c r="AD1110" s="5">
        <v>17</v>
      </c>
      <c r="AE1110" s="5">
        <v>17</v>
      </c>
      <c r="AF1110" s="5">
        <v>40</v>
      </c>
      <c r="AG1110" s="5">
        <v>40</v>
      </c>
      <c r="AH1110" s="5">
        <v>23</v>
      </c>
      <c r="AI1110" s="5"/>
      <c r="AJ1110" s="5">
        <f t="shared" si="164"/>
        <v>11</v>
      </c>
      <c r="AK1110" s="5">
        <f t="shared" si="165"/>
        <v>277.2</v>
      </c>
      <c r="AL1110" s="5">
        <f t="shared" si="166"/>
        <v>277.2</v>
      </c>
      <c r="AM1110" s="5">
        <f t="shared" si="167"/>
        <v>1</v>
      </c>
      <c r="AO1110">
        <f>'Eklima Blinder 2023'!D4181</f>
        <v>16.2</v>
      </c>
      <c r="AP1110" s="19">
        <f t="shared" si="168"/>
        <v>15.230769230769234</v>
      </c>
      <c r="AQ1110" s="5" t="e">
        <f t="shared" ref="AQ1110:AQ1173" si="169">AL1110/(U1110*4.2)</f>
        <v>#DIV/0!</v>
      </c>
    </row>
    <row r="1111" spans="1:43" x14ac:dyDescent="0.3">
      <c r="A1111">
        <v>6</v>
      </c>
      <c r="B1111">
        <v>24</v>
      </c>
      <c r="C1111">
        <v>6</v>
      </c>
      <c r="D1111">
        <v>1687582860</v>
      </c>
      <c r="E1111" t="s">
        <v>73</v>
      </c>
      <c r="F1111" s="1">
        <v>0.20902777777777778</v>
      </c>
      <c r="G1111" s="7">
        <v>4</v>
      </c>
      <c r="H1111" s="7">
        <v>7</v>
      </c>
      <c r="I1111" s="5">
        <v>10</v>
      </c>
      <c r="J1111" s="5">
        <v>11</v>
      </c>
      <c r="K1111" s="5">
        <v>28</v>
      </c>
      <c r="L1111" s="5">
        <v>7</v>
      </c>
      <c r="M1111" s="8">
        <v>22</v>
      </c>
      <c r="N1111" s="8">
        <v>18</v>
      </c>
      <c r="O1111" s="8">
        <v>22</v>
      </c>
      <c r="P1111" s="8">
        <v>17</v>
      </c>
      <c r="Q1111" s="8">
        <f t="shared" si="161"/>
        <v>17.666666666666668</v>
      </c>
      <c r="R1111" s="8">
        <f t="shared" si="162"/>
        <v>22</v>
      </c>
      <c r="S1111" s="8">
        <f t="shared" si="163"/>
        <v>19.833333333333336</v>
      </c>
      <c r="T1111" s="8"/>
      <c r="U1111" s="5"/>
      <c r="V1111">
        <v>1687582860</v>
      </c>
      <c r="W1111" t="s">
        <v>73</v>
      </c>
      <c r="X1111" s="1">
        <v>0.20902777777777778</v>
      </c>
      <c r="Y1111" s="5">
        <v>17</v>
      </c>
      <c r="Z1111" s="6">
        <v>29</v>
      </c>
      <c r="AA1111" s="6">
        <v>18</v>
      </c>
      <c r="AB1111" s="5">
        <v>0</v>
      </c>
      <c r="AC1111" s="5">
        <v>7</v>
      </c>
      <c r="AD1111" s="5">
        <v>17</v>
      </c>
      <c r="AE1111" s="5">
        <v>17</v>
      </c>
      <c r="AF1111" s="5">
        <v>40</v>
      </c>
      <c r="AG1111" s="5">
        <v>40</v>
      </c>
      <c r="AH1111" s="5">
        <v>23</v>
      </c>
      <c r="AI1111" s="5"/>
      <c r="AJ1111" s="5">
        <f t="shared" si="164"/>
        <v>11</v>
      </c>
      <c r="AK1111" s="5">
        <f t="shared" si="165"/>
        <v>277.2</v>
      </c>
      <c r="AL1111" s="5">
        <f t="shared" si="166"/>
        <v>277.2</v>
      </c>
      <c r="AM1111" s="5">
        <f t="shared" si="167"/>
        <v>1</v>
      </c>
      <c r="AO1111">
        <f>'Eklima Blinder 2023'!D4182</f>
        <v>16.399999999999999</v>
      </c>
      <c r="AP1111" s="19">
        <f t="shared" si="168"/>
        <v>15.230769230769234</v>
      </c>
      <c r="AQ1111" s="5" t="e">
        <f t="shared" si="169"/>
        <v>#DIV/0!</v>
      </c>
    </row>
    <row r="1112" spans="1:43" x14ac:dyDescent="0.3">
      <c r="A1112">
        <v>6</v>
      </c>
      <c r="B1112">
        <v>24</v>
      </c>
      <c r="C1112">
        <v>7</v>
      </c>
      <c r="D1112">
        <v>1687586460</v>
      </c>
      <c r="E1112" t="s">
        <v>73</v>
      </c>
      <c r="F1112" s="1">
        <v>0.25069444444444444</v>
      </c>
      <c r="G1112" s="7">
        <v>4</v>
      </c>
      <c r="H1112" s="7">
        <v>6</v>
      </c>
      <c r="I1112" s="5">
        <v>10</v>
      </c>
      <c r="J1112" s="5">
        <v>10</v>
      </c>
      <c r="K1112" s="5">
        <v>28</v>
      </c>
      <c r="L1112" s="5">
        <v>7</v>
      </c>
      <c r="M1112" s="8">
        <v>22</v>
      </c>
      <c r="N1112" s="8">
        <v>18</v>
      </c>
      <c r="O1112" s="8">
        <v>22</v>
      </c>
      <c r="P1112" s="8">
        <v>17</v>
      </c>
      <c r="Q1112" s="8">
        <f t="shared" si="161"/>
        <v>17.666666666666668</v>
      </c>
      <c r="R1112" s="8">
        <f t="shared" si="162"/>
        <v>22</v>
      </c>
      <c r="S1112" s="8">
        <f t="shared" si="163"/>
        <v>19.833333333333336</v>
      </c>
      <c r="T1112" s="8"/>
      <c r="U1112" s="5"/>
      <c r="V1112">
        <v>1687586460</v>
      </c>
      <c r="W1112" t="s">
        <v>73</v>
      </c>
      <c r="X1112" s="1">
        <v>0.25069444444444444</v>
      </c>
      <c r="Y1112" s="5">
        <v>17</v>
      </c>
      <c r="Z1112" s="6">
        <v>29</v>
      </c>
      <c r="AA1112" s="6">
        <v>18</v>
      </c>
      <c r="AB1112" s="5">
        <v>0</v>
      </c>
      <c r="AC1112" s="5">
        <v>6</v>
      </c>
      <c r="AD1112" s="5">
        <v>17</v>
      </c>
      <c r="AE1112" s="5">
        <v>17</v>
      </c>
      <c r="AF1112" s="5">
        <v>40</v>
      </c>
      <c r="AG1112" s="5">
        <v>40</v>
      </c>
      <c r="AH1112" s="5">
        <v>23</v>
      </c>
      <c r="AI1112" s="5"/>
      <c r="AJ1112" s="5">
        <f t="shared" si="164"/>
        <v>11</v>
      </c>
      <c r="AK1112" s="5">
        <f t="shared" si="165"/>
        <v>277.2</v>
      </c>
      <c r="AL1112" s="5">
        <f t="shared" si="166"/>
        <v>277.2</v>
      </c>
      <c r="AM1112" s="5">
        <f t="shared" si="167"/>
        <v>1</v>
      </c>
      <c r="AO1112">
        <f>'Eklima Blinder 2023'!D4183</f>
        <v>17.100000000000001</v>
      </c>
      <c r="AP1112" s="19">
        <f t="shared" si="168"/>
        <v>15.230769230769234</v>
      </c>
      <c r="AQ1112" s="5" t="e">
        <f t="shared" si="169"/>
        <v>#DIV/0!</v>
      </c>
    </row>
    <row r="1113" spans="1:43" x14ac:dyDescent="0.3">
      <c r="A1113">
        <v>6</v>
      </c>
      <c r="B1113">
        <v>24</v>
      </c>
      <c r="C1113">
        <v>8</v>
      </c>
      <c r="D1113">
        <v>1687590060</v>
      </c>
      <c r="E1113" t="s">
        <v>73</v>
      </c>
      <c r="F1113" s="1">
        <v>0.29236111111111113</v>
      </c>
      <c r="G1113" s="7">
        <v>4</v>
      </c>
      <c r="H1113" s="7">
        <v>6</v>
      </c>
      <c r="I1113" s="5">
        <v>9</v>
      </c>
      <c r="J1113" s="5">
        <v>10</v>
      </c>
      <c r="K1113" s="5">
        <v>27</v>
      </c>
      <c r="L1113" s="5">
        <v>7</v>
      </c>
      <c r="M1113" s="8">
        <v>22</v>
      </c>
      <c r="N1113" s="8">
        <v>17</v>
      </c>
      <c r="O1113" s="8">
        <v>22</v>
      </c>
      <c r="P1113" s="8">
        <v>17</v>
      </c>
      <c r="Q1113" s="8">
        <f t="shared" si="161"/>
        <v>17</v>
      </c>
      <c r="R1113" s="8">
        <f t="shared" si="162"/>
        <v>22</v>
      </c>
      <c r="S1113" s="8">
        <f t="shared" si="163"/>
        <v>19.5</v>
      </c>
      <c r="T1113" s="8"/>
      <c r="U1113" s="5"/>
      <c r="V1113">
        <v>1687590060</v>
      </c>
      <c r="W1113" t="s">
        <v>73</v>
      </c>
      <c r="X1113" s="1">
        <v>0.29236111111111113</v>
      </c>
      <c r="Y1113" s="5">
        <v>17</v>
      </c>
      <c r="Z1113" s="6">
        <v>28</v>
      </c>
      <c r="AA1113" s="6">
        <v>18</v>
      </c>
      <c r="AB1113" s="5">
        <v>0</v>
      </c>
      <c r="AC1113" s="5">
        <v>6</v>
      </c>
      <c r="AD1113" s="5">
        <v>17</v>
      </c>
      <c r="AE1113" s="5">
        <v>17</v>
      </c>
      <c r="AF1113" s="5">
        <v>40</v>
      </c>
      <c r="AG1113" s="5">
        <v>40</v>
      </c>
      <c r="AH1113" s="5">
        <v>23</v>
      </c>
      <c r="AI1113" s="5"/>
      <c r="AJ1113" s="5">
        <f t="shared" si="164"/>
        <v>10</v>
      </c>
      <c r="AK1113" s="5">
        <f t="shared" si="165"/>
        <v>252</v>
      </c>
      <c r="AL1113" s="5">
        <f t="shared" si="166"/>
        <v>252</v>
      </c>
      <c r="AM1113" s="5">
        <f t="shared" si="167"/>
        <v>1</v>
      </c>
      <c r="AO1113">
        <f>'Eklima Blinder 2023'!D4184</f>
        <v>18.399999999999999</v>
      </c>
      <c r="AP1113" s="19">
        <f t="shared" si="168"/>
        <v>12</v>
      </c>
      <c r="AQ1113" s="5" t="e">
        <f t="shared" si="169"/>
        <v>#DIV/0!</v>
      </c>
    </row>
    <row r="1114" spans="1:43" x14ac:dyDescent="0.3">
      <c r="A1114">
        <v>6</v>
      </c>
      <c r="B1114">
        <v>24</v>
      </c>
      <c r="C1114">
        <v>9</v>
      </c>
      <c r="D1114">
        <v>1687593660</v>
      </c>
      <c r="E1114" t="s">
        <v>73</v>
      </c>
      <c r="F1114" s="1">
        <v>0.33402777777777781</v>
      </c>
      <c r="G1114" s="7">
        <v>4</v>
      </c>
      <c r="H1114" s="7">
        <v>7</v>
      </c>
      <c r="I1114" s="5">
        <v>9</v>
      </c>
      <c r="J1114" s="5">
        <v>10</v>
      </c>
      <c r="K1114" s="5">
        <v>27</v>
      </c>
      <c r="L1114" s="5">
        <v>7</v>
      </c>
      <c r="M1114" s="8">
        <v>22</v>
      </c>
      <c r="N1114" s="8">
        <v>17</v>
      </c>
      <c r="O1114" s="8">
        <v>22</v>
      </c>
      <c r="P1114" s="8">
        <v>17</v>
      </c>
      <c r="Q1114" s="8">
        <f t="shared" si="161"/>
        <v>17</v>
      </c>
      <c r="R1114" s="8">
        <f t="shared" si="162"/>
        <v>22</v>
      </c>
      <c r="S1114" s="8">
        <f t="shared" si="163"/>
        <v>19.5</v>
      </c>
      <c r="T1114" s="8"/>
      <c r="U1114" s="5"/>
      <c r="V1114">
        <v>1687593660</v>
      </c>
      <c r="W1114" t="s">
        <v>73</v>
      </c>
      <c r="X1114" s="1">
        <v>0.33402777777777781</v>
      </c>
      <c r="Y1114" s="5">
        <v>17</v>
      </c>
      <c r="Z1114" s="6">
        <v>29</v>
      </c>
      <c r="AA1114" s="6">
        <v>18</v>
      </c>
      <c r="AB1114" s="5">
        <v>0</v>
      </c>
      <c r="AC1114" s="5">
        <v>7</v>
      </c>
      <c r="AD1114" s="5">
        <v>17</v>
      </c>
      <c r="AE1114" s="5">
        <v>17</v>
      </c>
      <c r="AF1114" s="5">
        <v>40</v>
      </c>
      <c r="AG1114" s="5">
        <v>40</v>
      </c>
      <c r="AH1114" s="5">
        <v>23</v>
      </c>
      <c r="AI1114" s="5"/>
      <c r="AJ1114" s="5">
        <f t="shared" si="164"/>
        <v>11</v>
      </c>
      <c r="AK1114" s="5">
        <f t="shared" si="165"/>
        <v>277.2</v>
      </c>
      <c r="AL1114" s="5">
        <f t="shared" si="166"/>
        <v>277.2</v>
      </c>
      <c r="AM1114" s="5">
        <f t="shared" si="167"/>
        <v>1</v>
      </c>
      <c r="AO1114">
        <f>'Eklima Blinder 2023'!D4185</f>
        <v>19.5</v>
      </c>
      <c r="AP1114" s="19">
        <f t="shared" si="168"/>
        <v>13.2</v>
      </c>
      <c r="AQ1114" s="5" t="e">
        <f t="shared" si="169"/>
        <v>#DIV/0!</v>
      </c>
    </row>
    <row r="1115" spans="1:43" x14ac:dyDescent="0.3">
      <c r="A1115">
        <v>6</v>
      </c>
      <c r="B1115">
        <v>24</v>
      </c>
      <c r="C1115">
        <v>10</v>
      </c>
      <c r="D1115">
        <v>1687597260</v>
      </c>
      <c r="E1115" t="s">
        <v>73</v>
      </c>
      <c r="F1115" s="1">
        <v>0.3756944444444445</v>
      </c>
      <c r="G1115" s="7">
        <v>5</v>
      </c>
      <c r="H1115" s="7">
        <v>7</v>
      </c>
      <c r="I1115" s="5">
        <v>10</v>
      </c>
      <c r="J1115" s="5">
        <v>10</v>
      </c>
      <c r="K1115" s="5">
        <v>28</v>
      </c>
      <c r="L1115" s="5">
        <v>8</v>
      </c>
      <c r="M1115" s="8">
        <v>22</v>
      </c>
      <c r="N1115" s="8">
        <v>17</v>
      </c>
      <c r="O1115" s="8">
        <v>22</v>
      </c>
      <c r="P1115" s="8">
        <v>16</v>
      </c>
      <c r="Q1115" s="8">
        <f t="shared" si="161"/>
        <v>16.666666666666668</v>
      </c>
      <c r="R1115" s="8">
        <f t="shared" si="162"/>
        <v>22</v>
      </c>
      <c r="S1115" s="8">
        <f t="shared" si="163"/>
        <v>19.333333333333336</v>
      </c>
      <c r="T1115" s="8"/>
      <c r="U1115" s="5"/>
      <c r="V1115">
        <v>1687597260</v>
      </c>
      <c r="W1115" t="s">
        <v>73</v>
      </c>
      <c r="X1115" s="1">
        <v>0.3756944444444445</v>
      </c>
      <c r="Y1115" s="5">
        <v>17</v>
      </c>
      <c r="Z1115" s="6">
        <v>29</v>
      </c>
      <c r="AA1115" s="6">
        <v>18</v>
      </c>
      <c r="AB1115" s="5">
        <v>1</v>
      </c>
      <c r="AC1115" s="5">
        <v>7</v>
      </c>
      <c r="AD1115" s="5">
        <v>17</v>
      </c>
      <c r="AE1115" s="5">
        <v>17</v>
      </c>
      <c r="AF1115" s="5">
        <v>40</v>
      </c>
      <c r="AG1115" s="5">
        <v>40</v>
      </c>
      <c r="AH1115" s="5">
        <v>23</v>
      </c>
      <c r="AI1115" s="5"/>
      <c r="AJ1115" s="5">
        <f t="shared" si="164"/>
        <v>11</v>
      </c>
      <c r="AK1115" s="5">
        <f t="shared" si="165"/>
        <v>277.2</v>
      </c>
      <c r="AL1115" s="5">
        <f t="shared" si="166"/>
        <v>277.2</v>
      </c>
      <c r="AM1115" s="5">
        <f t="shared" si="167"/>
        <v>1</v>
      </c>
      <c r="AO1115">
        <f>'Eklima Blinder 2023'!D4186</f>
        <v>20.8</v>
      </c>
      <c r="AP1115" s="19">
        <f t="shared" si="168"/>
        <v>12.375000000000002</v>
      </c>
      <c r="AQ1115" s="5" t="e">
        <f t="shared" si="169"/>
        <v>#DIV/0!</v>
      </c>
    </row>
    <row r="1116" spans="1:43" x14ac:dyDescent="0.3">
      <c r="A1116">
        <v>6</v>
      </c>
      <c r="B1116">
        <v>24</v>
      </c>
      <c r="C1116">
        <v>11</v>
      </c>
      <c r="D1116">
        <v>1687600860</v>
      </c>
      <c r="E1116" t="s">
        <v>73</v>
      </c>
      <c r="F1116" s="1">
        <v>0.41736111111111113</v>
      </c>
      <c r="G1116" s="7">
        <v>6</v>
      </c>
      <c r="H1116" s="7">
        <v>8</v>
      </c>
      <c r="I1116" s="5">
        <v>10</v>
      </c>
      <c r="J1116" s="5">
        <v>10</v>
      </c>
      <c r="K1116" s="5">
        <v>28</v>
      </c>
      <c r="L1116" s="5">
        <v>9</v>
      </c>
      <c r="M1116" s="8">
        <v>22</v>
      </c>
      <c r="N1116" s="8">
        <v>17</v>
      </c>
      <c r="O1116" s="8">
        <v>22</v>
      </c>
      <c r="P1116" s="8">
        <v>17</v>
      </c>
      <c r="Q1116" s="8">
        <f t="shared" si="161"/>
        <v>17</v>
      </c>
      <c r="R1116" s="8">
        <f t="shared" si="162"/>
        <v>22</v>
      </c>
      <c r="S1116" s="8">
        <f t="shared" si="163"/>
        <v>19.5</v>
      </c>
      <c r="T1116" s="8"/>
      <c r="U1116" s="5"/>
      <c r="V1116">
        <v>1687600860</v>
      </c>
      <c r="W1116" t="s">
        <v>73</v>
      </c>
      <c r="X1116" s="1">
        <v>0.41736111111111113</v>
      </c>
      <c r="Y1116" s="5">
        <v>17</v>
      </c>
      <c r="Z1116" s="6">
        <v>29</v>
      </c>
      <c r="AA1116" s="6">
        <v>18</v>
      </c>
      <c r="AB1116" s="5">
        <v>2</v>
      </c>
      <c r="AC1116" s="5">
        <v>8</v>
      </c>
      <c r="AD1116" s="5">
        <v>17</v>
      </c>
      <c r="AE1116" s="5">
        <v>17</v>
      </c>
      <c r="AF1116" s="5">
        <v>40</v>
      </c>
      <c r="AG1116" s="5">
        <v>40</v>
      </c>
      <c r="AH1116" s="5">
        <v>23</v>
      </c>
      <c r="AI1116" s="5"/>
      <c r="AJ1116" s="5">
        <f t="shared" si="164"/>
        <v>11</v>
      </c>
      <c r="AK1116" s="5">
        <f t="shared" si="165"/>
        <v>277.2</v>
      </c>
      <c r="AL1116" s="5">
        <f t="shared" si="166"/>
        <v>277.2</v>
      </c>
      <c r="AM1116" s="5">
        <f t="shared" si="167"/>
        <v>1</v>
      </c>
      <c r="AO1116">
        <f>'Eklima Blinder 2023'!D4187</f>
        <v>22.2</v>
      </c>
      <c r="AP1116" s="19">
        <f t="shared" si="168"/>
        <v>13.2</v>
      </c>
      <c r="AQ1116" s="5" t="e">
        <f t="shared" si="169"/>
        <v>#DIV/0!</v>
      </c>
    </row>
    <row r="1117" spans="1:43" x14ac:dyDescent="0.3">
      <c r="A1117">
        <v>6</v>
      </c>
      <c r="B1117">
        <v>24</v>
      </c>
      <c r="C1117">
        <v>12</v>
      </c>
      <c r="D1117">
        <v>1687604460</v>
      </c>
      <c r="E1117" t="s">
        <v>73</v>
      </c>
      <c r="F1117" s="1">
        <v>0.45902777777777781</v>
      </c>
      <c r="G1117" s="7">
        <v>7</v>
      </c>
      <c r="H1117" s="7">
        <v>10</v>
      </c>
      <c r="I1117" s="5">
        <v>11</v>
      </c>
      <c r="J1117" s="5">
        <v>11</v>
      </c>
      <c r="K1117" s="5">
        <v>28</v>
      </c>
      <c r="L1117" s="5">
        <v>10</v>
      </c>
      <c r="M1117" s="8">
        <v>22</v>
      </c>
      <c r="N1117" s="8">
        <v>18</v>
      </c>
      <c r="O1117" s="8">
        <v>22</v>
      </c>
      <c r="P1117" s="8">
        <v>17</v>
      </c>
      <c r="Q1117" s="8">
        <f t="shared" si="161"/>
        <v>17.666666666666668</v>
      </c>
      <c r="R1117" s="8">
        <f t="shared" si="162"/>
        <v>22</v>
      </c>
      <c r="S1117" s="8">
        <f t="shared" si="163"/>
        <v>19.833333333333336</v>
      </c>
      <c r="T1117" s="8"/>
      <c r="U1117" s="5"/>
      <c r="V1117">
        <v>1687604460</v>
      </c>
      <c r="W1117" t="s">
        <v>73</v>
      </c>
      <c r="X1117" s="1">
        <v>0.45902777777777781</v>
      </c>
      <c r="Y1117" s="5">
        <v>17</v>
      </c>
      <c r="Z1117" s="6">
        <v>30</v>
      </c>
      <c r="AA1117" s="6">
        <v>18</v>
      </c>
      <c r="AB1117" s="5">
        <v>3</v>
      </c>
      <c r="AC1117" s="5">
        <v>10</v>
      </c>
      <c r="AD1117" s="5">
        <v>17</v>
      </c>
      <c r="AE1117" s="5">
        <v>17</v>
      </c>
      <c r="AF1117" s="5">
        <v>40</v>
      </c>
      <c r="AG1117" s="5">
        <v>40</v>
      </c>
      <c r="AH1117" s="5">
        <v>23</v>
      </c>
      <c r="AI1117" s="5"/>
      <c r="AJ1117" s="5">
        <f t="shared" si="164"/>
        <v>12</v>
      </c>
      <c r="AK1117" s="5">
        <f t="shared" si="165"/>
        <v>302.40000000000003</v>
      </c>
      <c r="AL1117" s="5">
        <f t="shared" si="166"/>
        <v>302.40000000000003</v>
      </c>
      <c r="AM1117" s="5">
        <f t="shared" si="167"/>
        <v>1</v>
      </c>
      <c r="AO1117">
        <f>'Eklima Blinder 2023'!D4188</f>
        <v>23.2</v>
      </c>
      <c r="AP1117" s="19">
        <f t="shared" si="168"/>
        <v>16.61538461538462</v>
      </c>
      <c r="AQ1117" s="5" t="e">
        <f t="shared" si="169"/>
        <v>#DIV/0!</v>
      </c>
    </row>
    <row r="1118" spans="1:43" x14ac:dyDescent="0.3">
      <c r="A1118">
        <v>6</v>
      </c>
      <c r="B1118">
        <v>24</v>
      </c>
      <c r="C1118">
        <v>13</v>
      </c>
      <c r="D1118">
        <v>1687608060</v>
      </c>
      <c r="E1118" t="s">
        <v>73</v>
      </c>
      <c r="F1118" s="1">
        <v>0.50069444444444444</v>
      </c>
      <c r="G1118" s="7">
        <v>9</v>
      </c>
      <c r="H1118" s="7">
        <v>12</v>
      </c>
      <c r="I1118" s="5">
        <v>12</v>
      </c>
      <c r="J1118" s="5">
        <v>12</v>
      </c>
      <c r="K1118" s="5">
        <v>29</v>
      </c>
      <c r="L1118" s="5">
        <v>13</v>
      </c>
      <c r="M1118" s="8">
        <v>23</v>
      </c>
      <c r="N1118" s="8">
        <v>18</v>
      </c>
      <c r="O1118" s="8">
        <v>23</v>
      </c>
      <c r="P1118" s="8">
        <v>17</v>
      </c>
      <c r="Q1118" s="8">
        <f t="shared" si="161"/>
        <v>17.666666666666668</v>
      </c>
      <c r="R1118" s="8">
        <f t="shared" si="162"/>
        <v>23</v>
      </c>
      <c r="S1118" s="8">
        <f t="shared" si="163"/>
        <v>20.333333333333336</v>
      </c>
      <c r="T1118" s="8"/>
      <c r="U1118" s="5"/>
      <c r="V1118">
        <v>1687608060</v>
      </c>
      <c r="W1118" t="s">
        <v>73</v>
      </c>
      <c r="X1118" s="1">
        <v>0.50069444444444444</v>
      </c>
      <c r="Y1118" s="5">
        <v>17</v>
      </c>
      <c r="Z1118" s="6">
        <v>30</v>
      </c>
      <c r="AA1118" s="6">
        <v>18</v>
      </c>
      <c r="AB1118" s="5">
        <v>5</v>
      </c>
      <c r="AC1118" s="5">
        <v>12</v>
      </c>
      <c r="AD1118" s="5">
        <v>17</v>
      </c>
      <c r="AE1118" s="5">
        <v>17</v>
      </c>
      <c r="AF1118" s="5">
        <v>40</v>
      </c>
      <c r="AG1118" s="5">
        <v>40</v>
      </c>
      <c r="AH1118" s="5">
        <v>23</v>
      </c>
      <c r="AI1118" s="5"/>
      <c r="AJ1118" s="5">
        <f t="shared" si="164"/>
        <v>12</v>
      </c>
      <c r="AK1118" s="5">
        <f t="shared" si="165"/>
        <v>302.40000000000003</v>
      </c>
      <c r="AL1118" s="5">
        <f t="shared" si="166"/>
        <v>302.40000000000003</v>
      </c>
      <c r="AM1118" s="5">
        <f t="shared" si="167"/>
        <v>1</v>
      </c>
      <c r="AO1118">
        <f>'Eklima Blinder 2023'!D4189</f>
        <v>24.3</v>
      </c>
      <c r="AP1118" s="19">
        <f t="shared" si="168"/>
        <v>13.500000000000005</v>
      </c>
      <c r="AQ1118" s="5" t="e">
        <f t="shared" si="169"/>
        <v>#DIV/0!</v>
      </c>
    </row>
    <row r="1119" spans="1:43" x14ac:dyDescent="0.3">
      <c r="A1119">
        <v>6</v>
      </c>
      <c r="B1119">
        <v>24</v>
      </c>
      <c r="C1119">
        <v>14</v>
      </c>
      <c r="D1119">
        <v>1687611660</v>
      </c>
      <c r="E1119" t="s">
        <v>73</v>
      </c>
      <c r="F1119" s="1">
        <v>0.54236111111111118</v>
      </c>
      <c r="G1119" s="7">
        <v>12</v>
      </c>
      <c r="H1119" s="7">
        <v>15</v>
      </c>
      <c r="I1119" s="5">
        <v>13</v>
      </c>
      <c r="J1119" s="5">
        <v>14</v>
      </c>
      <c r="K1119" s="5">
        <v>30</v>
      </c>
      <c r="L1119" s="5">
        <v>15</v>
      </c>
      <c r="M1119" s="8">
        <v>23</v>
      </c>
      <c r="N1119" s="8">
        <v>18</v>
      </c>
      <c r="O1119" s="8">
        <v>23</v>
      </c>
      <c r="P1119" s="8">
        <v>17</v>
      </c>
      <c r="Q1119" s="8">
        <f t="shared" si="161"/>
        <v>17.666666666666668</v>
      </c>
      <c r="R1119" s="8">
        <f t="shared" si="162"/>
        <v>23</v>
      </c>
      <c r="S1119" s="8">
        <f t="shared" si="163"/>
        <v>20.333333333333336</v>
      </c>
      <c r="T1119" s="8"/>
      <c r="U1119" s="5"/>
      <c r="V1119">
        <v>1687611660</v>
      </c>
      <c r="W1119" t="s">
        <v>73</v>
      </c>
      <c r="X1119" s="1">
        <v>0.54236111111111118</v>
      </c>
      <c r="Y1119" s="5">
        <v>18</v>
      </c>
      <c r="Z1119" s="6">
        <v>31</v>
      </c>
      <c r="AA1119" s="6">
        <v>18</v>
      </c>
      <c r="AB1119" s="5">
        <v>7</v>
      </c>
      <c r="AC1119" s="5">
        <v>15</v>
      </c>
      <c r="AD1119" s="5">
        <v>17</v>
      </c>
      <c r="AE1119" s="5">
        <v>17</v>
      </c>
      <c r="AF1119" s="5">
        <v>40</v>
      </c>
      <c r="AG1119" s="5">
        <v>40</v>
      </c>
      <c r="AH1119" s="5">
        <v>23</v>
      </c>
      <c r="AI1119" s="5"/>
      <c r="AJ1119" s="5">
        <f t="shared" si="164"/>
        <v>13</v>
      </c>
      <c r="AK1119" s="5">
        <f t="shared" si="165"/>
        <v>327.60000000000002</v>
      </c>
      <c r="AL1119" s="5">
        <f t="shared" si="166"/>
        <v>327.60000000000002</v>
      </c>
      <c r="AM1119" s="5">
        <f t="shared" si="167"/>
        <v>1</v>
      </c>
      <c r="AO1119">
        <f>'Eklima Blinder 2023'!D4190</f>
        <v>25.2</v>
      </c>
      <c r="AP1119" s="19">
        <f t="shared" si="168"/>
        <v>14.625000000000004</v>
      </c>
      <c r="AQ1119" s="5" t="e">
        <f t="shared" si="169"/>
        <v>#DIV/0!</v>
      </c>
    </row>
    <row r="1120" spans="1:43" x14ac:dyDescent="0.3">
      <c r="A1120">
        <v>6</v>
      </c>
      <c r="B1120">
        <v>24</v>
      </c>
      <c r="C1120">
        <v>15</v>
      </c>
      <c r="D1120">
        <v>1687615260</v>
      </c>
      <c r="E1120" t="s">
        <v>73</v>
      </c>
      <c r="F1120" s="1">
        <v>0.58402777777777781</v>
      </c>
      <c r="G1120" s="7">
        <v>14</v>
      </c>
      <c r="H1120" s="7">
        <v>18</v>
      </c>
      <c r="I1120" s="5">
        <v>16</v>
      </c>
      <c r="J1120" s="5">
        <v>16</v>
      </c>
      <c r="K1120" s="5">
        <v>31</v>
      </c>
      <c r="L1120" s="5">
        <v>18</v>
      </c>
      <c r="M1120" s="8">
        <v>24</v>
      </c>
      <c r="N1120" s="8">
        <v>18</v>
      </c>
      <c r="O1120" s="8">
        <v>24</v>
      </c>
      <c r="P1120" s="8">
        <v>17</v>
      </c>
      <c r="Q1120" s="8">
        <f t="shared" si="161"/>
        <v>17.666666666666668</v>
      </c>
      <c r="R1120" s="8">
        <f t="shared" si="162"/>
        <v>24</v>
      </c>
      <c r="S1120" s="8">
        <f t="shared" si="163"/>
        <v>20.833333333333336</v>
      </c>
      <c r="T1120" s="8"/>
      <c r="U1120" s="5"/>
      <c r="V1120">
        <v>1687615260</v>
      </c>
      <c r="W1120" t="s">
        <v>73</v>
      </c>
      <c r="X1120" s="1">
        <v>0.58402777777777781</v>
      </c>
      <c r="Y1120" s="5">
        <v>18</v>
      </c>
      <c r="Z1120" s="6">
        <v>32</v>
      </c>
      <c r="AA1120" s="6">
        <v>18</v>
      </c>
      <c r="AB1120" s="5">
        <v>9</v>
      </c>
      <c r="AC1120" s="5">
        <v>17</v>
      </c>
      <c r="AD1120" s="5">
        <v>17</v>
      </c>
      <c r="AE1120" s="5">
        <v>17</v>
      </c>
      <c r="AF1120" s="5">
        <v>40</v>
      </c>
      <c r="AG1120" s="5">
        <v>40</v>
      </c>
      <c r="AH1120" s="5">
        <v>23</v>
      </c>
      <c r="AI1120" s="5"/>
      <c r="AJ1120" s="5">
        <f t="shared" si="164"/>
        <v>14</v>
      </c>
      <c r="AK1120" s="5">
        <f t="shared" si="165"/>
        <v>352.8</v>
      </c>
      <c r="AL1120" s="5">
        <f t="shared" si="166"/>
        <v>352.8</v>
      </c>
      <c r="AM1120" s="5">
        <f t="shared" si="167"/>
        <v>1</v>
      </c>
      <c r="AO1120">
        <f>'Eklima Blinder 2023'!D4191</f>
        <v>24.7</v>
      </c>
      <c r="AP1120" s="19">
        <f t="shared" si="168"/>
        <v>13.263157894736844</v>
      </c>
      <c r="AQ1120" s="5" t="e">
        <f t="shared" si="169"/>
        <v>#DIV/0!</v>
      </c>
    </row>
    <row r="1121" spans="1:43" x14ac:dyDescent="0.3">
      <c r="A1121">
        <v>6</v>
      </c>
      <c r="B1121">
        <v>24</v>
      </c>
      <c r="C1121">
        <v>16</v>
      </c>
      <c r="D1121">
        <v>1687618860</v>
      </c>
      <c r="E1121" t="s">
        <v>73</v>
      </c>
      <c r="F1121" s="1">
        <v>0.62569444444444444</v>
      </c>
      <c r="G1121" s="7">
        <v>16</v>
      </c>
      <c r="H1121" s="7">
        <v>20</v>
      </c>
      <c r="I1121" s="5">
        <v>18</v>
      </c>
      <c r="J1121" s="5">
        <v>18</v>
      </c>
      <c r="K1121" s="5">
        <v>32</v>
      </c>
      <c r="L1121" s="5">
        <v>20</v>
      </c>
      <c r="M1121" s="8">
        <v>24</v>
      </c>
      <c r="N1121" s="8">
        <v>18</v>
      </c>
      <c r="O1121" s="8">
        <v>25</v>
      </c>
      <c r="P1121" s="8">
        <v>17</v>
      </c>
      <c r="Q1121" s="8">
        <f t="shared" si="161"/>
        <v>17.666666666666668</v>
      </c>
      <c r="R1121" s="8">
        <f t="shared" si="162"/>
        <v>24.5</v>
      </c>
      <c r="S1121" s="8">
        <f t="shared" si="163"/>
        <v>21.083333333333336</v>
      </c>
      <c r="T1121" s="8"/>
      <c r="U1121" s="5"/>
      <c r="V1121">
        <v>1687618860</v>
      </c>
      <c r="W1121" t="s">
        <v>73</v>
      </c>
      <c r="X1121" s="1">
        <v>0.62569444444444444</v>
      </c>
      <c r="Y1121" s="5">
        <v>18</v>
      </c>
      <c r="Z1121" s="6">
        <v>33</v>
      </c>
      <c r="AA1121" s="6">
        <v>18</v>
      </c>
      <c r="AB1121" s="5">
        <v>11</v>
      </c>
      <c r="AC1121" s="5">
        <v>20</v>
      </c>
      <c r="AD1121" s="5">
        <v>17</v>
      </c>
      <c r="AE1121" s="5">
        <v>17</v>
      </c>
      <c r="AF1121" s="5">
        <v>40</v>
      </c>
      <c r="AG1121" s="5">
        <v>40</v>
      </c>
      <c r="AH1121" s="5">
        <v>24</v>
      </c>
      <c r="AI1121" s="5"/>
      <c r="AJ1121" s="5">
        <f t="shared" si="164"/>
        <v>15</v>
      </c>
      <c r="AK1121" s="5">
        <f t="shared" si="165"/>
        <v>378</v>
      </c>
      <c r="AL1121" s="5">
        <f t="shared" si="166"/>
        <v>378</v>
      </c>
      <c r="AM1121" s="5">
        <f t="shared" si="167"/>
        <v>1</v>
      </c>
      <c r="AO1121">
        <f>'Eklima Blinder 2023'!D4192</f>
        <v>25.5</v>
      </c>
      <c r="AP1121" s="19">
        <f t="shared" si="168"/>
        <v>13.170731707317076</v>
      </c>
      <c r="AQ1121" s="5" t="e">
        <f t="shared" si="169"/>
        <v>#DIV/0!</v>
      </c>
    </row>
    <row r="1122" spans="1:43" x14ac:dyDescent="0.3">
      <c r="A1122">
        <v>6</v>
      </c>
      <c r="B1122">
        <v>24</v>
      </c>
      <c r="C1122">
        <v>17</v>
      </c>
      <c r="D1122">
        <v>1687622460</v>
      </c>
      <c r="E1122" t="s">
        <v>73</v>
      </c>
      <c r="F1122" s="1">
        <v>0.66736111111111107</v>
      </c>
      <c r="G1122" s="7">
        <v>18</v>
      </c>
      <c r="H1122" s="7">
        <v>22</v>
      </c>
      <c r="I1122" s="5">
        <v>19</v>
      </c>
      <c r="J1122" s="5">
        <v>20</v>
      </c>
      <c r="K1122" s="5">
        <v>33</v>
      </c>
      <c r="L1122" s="5">
        <v>21</v>
      </c>
      <c r="M1122" s="8">
        <v>25</v>
      </c>
      <c r="N1122" s="8">
        <v>19</v>
      </c>
      <c r="O1122" s="8">
        <v>25</v>
      </c>
      <c r="P1122" s="8">
        <v>17</v>
      </c>
      <c r="Q1122" s="8">
        <f t="shared" si="161"/>
        <v>18.333333333333332</v>
      </c>
      <c r="R1122" s="8">
        <f t="shared" si="162"/>
        <v>25</v>
      </c>
      <c r="S1122" s="8">
        <f t="shared" si="163"/>
        <v>21.666666666666664</v>
      </c>
      <c r="T1122" s="8"/>
      <c r="U1122" s="5"/>
      <c r="V1122">
        <v>1687622460</v>
      </c>
      <c r="W1122" t="s">
        <v>73</v>
      </c>
      <c r="X1122" s="1">
        <v>0.66736111111111107</v>
      </c>
      <c r="Y1122" s="5">
        <v>18</v>
      </c>
      <c r="Z1122" s="6">
        <v>34</v>
      </c>
      <c r="AA1122" s="6">
        <v>19</v>
      </c>
      <c r="AB1122" s="5">
        <v>12</v>
      </c>
      <c r="AC1122" s="5">
        <v>21</v>
      </c>
      <c r="AD1122" s="5">
        <v>18</v>
      </c>
      <c r="AE1122" s="5">
        <v>17</v>
      </c>
      <c r="AF1122" s="5">
        <v>40</v>
      </c>
      <c r="AG1122" s="5">
        <v>40</v>
      </c>
      <c r="AH1122" s="5">
        <v>24</v>
      </c>
      <c r="AI1122" s="5"/>
      <c r="AJ1122" s="5">
        <f t="shared" si="164"/>
        <v>15</v>
      </c>
      <c r="AK1122" s="5">
        <f t="shared" si="165"/>
        <v>378</v>
      </c>
      <c r="AL1122" s="5">
        <f t="shared" si="166"/>
        <v>378</v>
      </c>
      <c r="AM1122" s="5">
        <f t="shared" si="167"/>
        <v>1</v>
      </c>
      <c r="AO1122">
        <f>'Eklima Blinder 2023'!D4193</f>
        <v>25.2</v>
      </c>
      <c r="AP1122" s="19">
        <f t="shared" si="168"/>
        <v>13.499999999999996</v>
      </c>
      <c r="AQ1122" s="5" t="e">
        <f t="shared" si="169"/>
        <v>#DIV/0!</v>
      </c>
    </row>
    <row r="1123" spans="1:43" x14ac:dyDescent="0.3">
      <c r="A1123">
        <v>6</v>
      </c>
      <c r="B1123">
        <v>24</v>
      </c>
      <c r="C1123">
        <v>18</v>
      </c>
      <c r="D1123">
        <v>1687626060</v>
      </c>
      <c r="E1123" t="s">
        <v>73</v>
      </c>
      <c r="F1123" s="1">
        <v>0.7090277777777777</v>
      </c>
      <c r="G1123" s="7">
        <v>18</v>
      </c>
      <c r="H1123" s="7">
        <v>23</v>
      </c>
      <c r="I1123" s="5">
        <v>21</v>
      </c>
      <c r="J1123" s="5">
        <v>22</v>
      </c>
      <c r="K1123" s="5">
        <v>33</v>
      </c>
      <c r="L1123" s="5">
        <v>22</v>
      </c>
      <c r="M1123" s="8">
        <v>25</v>
      </c>
      <c r="N1123" s="8">
        <v>19</v>
      </c>
      <c r="O1123" s="8">
        <v>25</v>
      </c>
      <c r="P1123" s="8">
        <v>18</v>
      </c>
      <c r="Q1123" s="8">
        <f t="shared" si="161"/>
        <v>18.666666666666664</v>
      </c>
      <c r="R1123" s="8">
        <f t="shared" si="162"/>
        <v>25</v>
      </c>
      <c r="S1123" s="8">
        <f t="shared" si="163"/>
        <v>21.833333333333332</v>
      </c>
      <c r="T1123" s="8"/>
      <c r="U1123" s="5"/>
      <c r="V1123">
        <v>1687626060</v>
      </c>
      <c r="W1123" t="s">
        <v>73</v>
      </c>
      <c r="X1123" s="1">
        <v>0.7090277777777777</v>
      </c>
      <c r="Y1123" s="5">
        <v>18</v>
      </c>
      <c r="Z1123" s="6">
        <v>35</v>
      </c>
      <c r="AA1123" s="6">
        <v>19</v>
      </c>
      <c r="AB1123" s="5">
        <v>13</v>
      </c>
      <c r="AC1123" s="5">
        <v>22</v>
      </c>
      <c r="AD1123" s="5">
        <v>18</v>
      </c>
      <c r="AE1123" s="5">
        <v>18</v>
      </c>
      <c r="AF1123" s="5">
        <v>40</v>
      </c>
      <c r="AG1123" s="5">
        <v>40</v>
      </c>
      <c r="AH1123" s="5">
        <v>24</v>
      </c>
      <c r="AI1123" s="5"/>
      <c r="AJ1123" s="5">
        <f t="shared" si="164"/>
        <v>16</v>
      </c>
      <c r="AK1123" s="5">
        <f t="shared" si="165"/>
        <v>403.20000000000005</v>
      </c>
      <c r="AL1123" s="5">
        <f t="shared" si="166"/>
        <v>403.20000000000005</v>
      </c>
      <c r="AM1123" s="5">
        <f t="shared" si="167"/>
        <v>1</v>
      </c>
      <c r="AO1123">
        <f>'Eklima Blinder 2023'!D4194</f>
        <v>25</v>
      </c>
      <c r="AP1123" s="19">
        <f t="shared" si="168"/>
        <v>15.157894736842101</v>
      </c>
      <c r="AQ1123" s="5" t="e">
        <f t="shared" si="169"/>
        <v>#DIV/0!</v>
      </c>
    </row>
    <row r="1124" spans="1:43" x14ac:dyDescent="0.3">
      <c r="A1124">
        <v>6</v>
      </c>
      <c r="B1124">
        <v>24</v>
      </c>
      <c r="C1124">
        <v>19</v>
      </c>
      <c r="D1124">
        <v>1687629660</v>
      </c>
      <c r="E1124" t="s">
        <v>73</v>
      </c>
      <c r="F1124" s="1">
        <v>0.75069444444444444</v>
      </c>
      <c r="G1124" s="7">
        <v>18</v>
      </c>
      <c r="H1124" s="7">
        <v>22</v>
      </c>
      <c r="I1124" s="5">
        <v>21</v>
      </c>
      <c r="J1124" s="5">
        <v>22</v>
      </c>
      <c r="K1124" s="5">
        <v>33</v>
      </c>
      <c r="L1124" s="5">
        <v>22</v>
      </c>
      <c r="M1124" s="8">
        <v>25</v>
      </c>
      <c r="N1124" s="8">
        <v>19</v>
      </c>
      <c r="O1124" s="8">
        <v>26</v>
      </c>
      <c r="P1124" s="8">
        <v>18</v>
      </c>
      <c r="Q1124" s="8">
        <f t="shared" si="161"/>
        <v>18.666666666666664</v>
      </c>
      <c r="R1124" s="8">
        <f t="shared" si="162"/>
        <v>25.5</v>
      </c>
      <c r="S1124" s="8">
        <f t="shared" si="163"/>
        <v>22.083333333333332</v>
      </c>
      <c r="T1124" s="8"/>
      <c r="U1124" s="5"/>
      <c r="V1124">
        <v>1687629660</v>
      </c>
      <c r="W1124" t="s">
        <v>73</v>
      </c>
      <c r="X1124" s="1">
        <v>0.75069444444444444</v>
      </c>
      <c r="Y1124" s="5">
        <v>19</v>
      </c>
      <c r="Z1124" s="6">
        <v>35</v>
      </c>
      <c r="AA1124" s="6">
        <v>19</v>
      </c>
      <c r="AB1124" s="5">
        <v>13</v>
      </c>
      <c r="AC1124" s="5">
        <v>22</v>
      </c>
      <c r="AD1124" s="5">
        <v>18</v>
      </c>
      <c r="AE1124" s="5">
        <v>18</v>
      </c>
      <c r="AF1124" s="5">
        <v>40</v>
      </c>
      <c r="AG1124" s="5">
        <v>40</v>
      </c>
      <c r="AH1124" s="5">
        <v>24</v>
      </c>
      <c r="AI1124" s="5"/>
      <c r="AJ1124" s="5">
        <f t="shared" si="164"/>
        <v>16</v>
      </c>
      <c r="AK1124" s="5">
        <f t="shared" si="165"/>
        <v>403.20000000000005</v>
      </c>
      <c r="AL1124" s="5">
        <f t="shared" si="166"/>
        <v>403.20000000000005</v>
      </c>
      <c r="AM1124" s="5">
        <f t="shared" si="167"/>
        <v>1</v>
      </c>
      <c r="AO1124">
        <f>'Eklima Blinder 2023'!D4195</f>
        <v>23.9</v>
      </c>
      <c r="AP1124" s="19">
        <f t="shared" si="168"/>
        <v>14.048780487804875</v>
      </c>
      <c r="AQ1124" s="5" t="e">
        <f t="shared" si="169"/>
        <v>#DIV/0!</v>
      </c>
    </row>
    <row r="1125" spans="1:43" x14ac:dyDescent="0.3">
      <c r="A1125">
        <v>6</v>
      </c>
      <c r="B1125">
        <v>24</v>
      </c>
      <c r="C1125">
        <v>20</v>
      </c>
      <c r="D1125">
        <v>1687633260</v>
      </c>
      <c r="E1125" t="s">
        <v>73</v>
      </c>
      <c r="F1125" s="1">
        <v>0.79236111111111107</v>
      </c>
      <c r="G1125" s="7">
        <v>18</v>
      </c>
      <c r="H1125" s="7">
        <v>21</v>
      </c>
      <c r="I1125" s="5">
        <v>21</v>
      </c>
      <c r="J1125" s="5">
        <v>22</v>
      </c>
      <c r="K1125" s="5">
        <v>33</v>
      </c>
      <c r="L1125" s="5">
        <v>21</v>
      </c>
      <c r="M1125" s="8">
        <v>25</v>
      </c>
      <c r="N1125" s="8">
        <v>19</v>
      </c>
      <c r="O1125" s="8">
        <v>26</v>
      </c>
      <c r="P1125" s="8">
        <v>18</v>
      </c>
      <c r="Q1125" s="8">
        <f t="shared" si="161"/>
        <v>18.666666666666664</v>
      </c>
      <c r="R1125" s="8">
        <f t="shared" si="162"/>
        <v>25.5</v>
      </c>
      <c r="S1125" s="8">
        <f t="shared" si="163"/>
        <v>22.083333333333332</v>
      </c>
      <c r="T1125" s="8"/>
      <c r="U1125" s="5"/>
      <c r="V1125">
        <v>1687633260</v>
      </c>
      <c r="W1125" t="s">
        <v>73</v>
      </c>
      <c r="X1125" s="1">
        <v>0.79236111111111107</v>
      </c>
      <c r="Y1125" s="5">
        <v>19</v>
      </c>
      <c r="Z1125" s="6">
        <v>35</v>
      </c>
      <c r="AA1125" s="6">
        <v>19</v>
      </c>
      <c r="AB1125" s="5">
        <v>12</v>
      </c>
      <c r="AC1125" s="5">
        <v>21</v>
      </c>
      <c r="AD1125" s="5">
        <v>18</v>
      </c>
      <c r="AE1125" s="5">
        <v>18</v>
      </c>
      <c r="AF1125" s="5">
        <v>40</v>
      </c>
      <c r="AG1125" s="5">
        <v>40</v>
      </c>
      <c r="AH1125" s="5">
        <v>24</v>
      </c>
      <c r="AI1125" s="5"/>
      <c r="AJ1125" s="5">
        <f t="shared" si="164"/>
        <v>16</v>
      </c>
      <c r="AK1125" s="5">
        <f t="shared" si="165"/>
        <v>403.20000000000005</v>
      </c>
      <c r="AL1125" s="5">
        <f t="shared" si="166"/>
        <v>403.20000000000005</v>
      </c>
      <c r="AM1125" s="5">
        <f t="shared" si="167"/>
        <v>1</v>
      </c>
      <c r="AO1125">
        <f>'Eklima Blinder 2023'!D4196</f>
        <v>22.3</v>
      </c>
      <c r="AP1125" s="19">
        <f t="shared" si="168"/>
        <v>14.048780487804875</v>
      </c>
      <c r="AQ1125" s="5" t="e">
        <f t="shared" si="169"/>
        <v>#DIV/0!</v>
      </c>
    </row>
    <row r="1126" spans="1:43" x14ac:dyDescent="0.3">
      <c r="A1126">
        <v>6</v>
      </c>
      <c r="B1126">
        <v>24</v>
      </c>
      <c r="C1126">
        <v>21</v>
      </c>
      <c r="D1126">
        <v>1687636860</v>
      </c>
      <c r="E1126" t="s">
        <v>73</v>
      </c>
      <c r="F1126" s="1">
        <v>0.8340277777777777</v>
      </c>
      <c r="G1126" s="7">
        <v>16</v>
      </c>
      <c r="H1126" s="7">
        <v>20</v>
      </c>
      <c r="I1126" s="5">
        <v>21</v>
      </c>
      <c r="J1126" s="5">
        <v>22</v>
      </c>
      <c r="K1126" s="5">
        <v>33</v>
      </c>
      <c r="L1126" s="5">
        <v>20</v>
      </c>
      <c r="M1126" s="8">
        <v>25</v>
      </c>
      <c r="N1126" s="8">
        <v>19</v>
      </c>
      <c r="O1126" s="8">
        <v>25</v>
      </c>
      <c r="P1126" s="8">
        <v>18</v>
      </c>
      <c r="Q1126" s="8">
        <f t="shared" si="161"/>
        <v>18.666666666666664</v>
      </c>
      <c r="R1126" s="8">
        <f t="shared" si="162"/>
        <v>25</v>
      </c>
      <c r="S1126" s="8">
        <f t="shared" si="163"/>
        <v>21.833333333333332</v>
      </c>
      <c r="T1126" s="8"/>
      <c r="U1126" s="5"/>
      <c r="V1126">
        <v>1687636860</v>
      </c>
      <c r="W1126" t="s">
        <v>73</v>
      </c>
      <c r="X1126" s="1">
        <v>0.8340277777777777</v>
      </c>
      <c r="Y1126" s="5">
        <v>19</v>
      </c>
      <c r="Z1126" s="6">
        <v>34</v>
      </c>
      <c r="AA1126" s="6">
        <v>19</v>
      </c>
      <c r="AB1126" s="5">
        <v>11</v>
      </c>
      <c r="AC1126" s="5">
        <v>19</v>
      </c>
      <c r="AD1126" s="5">
        <v>18</v>
      </c>
      <c r="AE1126" s="5">
        <v>18</v>
      </c>
      <c r="AF1126" s="5">
        <v>40</v>
      </c>
      <c r="AG1126" s="5">
        <v>40</v>
      </c>
      <c r="AH1126" s="5">
        <v>23</v>
      </c>
      <c r="AI1126" s="5"/>
      <c r="AJ1126" s="5">
        <f t="shared" si="164"/>
        <v>15</v>
      </c>
      <c r="AK1126" s="5">
        <f t="shared" si="165"/>
        <v>378</v>
      </c>
      <c r="AL1126" s="5">
        <f t="shared" si="166"/>
        <v>378</v>
      </c>
      <c r="AM1126" s="5">
        <f t="shared" si="167"/>
        <v>1</v>
      </c>
      <c r="AO1126">
        <f>'Eklima Blinder 2023'!D4197</f>
        <v>20.5</v>
      </c>
      <c r="AP1126" s="19">
        <f t="shared" si="168"/>
        <v>14.210526315789467</v>
      </c>
      <c r="AQ1126" s="5" t="e">
        <f t="shared" si="169"/>
        <v>#DIV/0!</v>
      </c>
    </row>
    <row r="1127" spans="1:43" x14ac:dyDescent="0.3">
      <c r="A1127">
        <v>6</v>
      </c>
      <c r="B1127">
        <v>24</v>
      </c>
      <c r="C1127">
        <v>22</v>
      </c>
      <c r="D1127">
        <v>1687640460</v>
      </c>
      <c r="E1127" t="s">
        <v>73</v>
      </c>
      <c r="F1127" s="1">
        <v>0.87569444444444444</v>
      </c>
      <c r="G1127" s="7">
        <v>14</v>
      </c>
      <c r="H1127" s="7">
        <v>18</v>
      </c>
      <c r="I1127" s="5">
        <v>21</v>
      </c>
      <c r="J1127" s="5">
        <v>21</v>
      </c>
      <c r="K1127" s="5">
        <v>32</v>
      </c>
      <c r="L1127" s="5">
        <v>18</v>
      </c>
      <c r="M1127" s="8">
        <v>25</v>
      </c>
      <c r="N1127" s="8">
        <v>19</v>
      </c>
      <c r="O1127" s="8">
        <v>25</v>
      </c>
      <c r="P1127" s="8">
        <v>18</v>
      </c>
      <c r="Q1127" s="8">
        <f t="shared" si="161"/>
        <v>18.666666666666664</v>
      </c>
      <c r="R1127" s="8">
        <f t="shared" si="162"/>
        <v>25</v>
      </c>
      <c r="S1127" s="8">
        <f t="shared" si="163"/>
        <v>21.833333333333332</v>
      </c>
      <c r="T1127" s="8"/>
      <c r="U1127" s="5"/>
      <c r="V1127">
        <v>1687640460</v>
      </c>
      <c r="W1127" t="s">
        <v>73</v>
      </c>
      <c r="X1127" s="1">
        <v>0.87569444444444444</v>
      </c>
      <c r="Y1127" s="5">
        <v>19</v>
      </c>
      <c r="Z1127" s="6">
        <v>33</v>
      </c>
      <c r="AA1127" s="6">
        <v>19</v>
      </c>
      <c r="AB1127" s="5">
        <v>9</v>
      </c>
      <c r="AC1127" s="5">
        <v>18</v>
      </c>
      <c r="AD1127" s="5">
        <v>18</v>
      </c>
      <c r="AE1127" s="5">
        <v>18</v>
      </c>
      <c r="AF1127" s="5">
        <v>40</v>
      </c>
      <c r="AG1127" s="5">
        <v>40</v>
      </c>
      <c r="AH1127" s="5">
        <v>23</v>
      </c>
      <c r="AI1127" s="5"/>
      <c r="AJ1127" s="5">
        <f t="shared" si="164"/>
        <v>14</v>
      </c>
      <c r="AK1127" s="5">
        <f t="shared" si="165"/>
        <v>352.8</v>
      </c>
      <c r="AL1127" s="5">
        <f t="shared" si="166"/>
        <v>352.8</v>
      </c>
      <c r="AM1127" s="5">
        <f t="shared" si="167"/>
        <v>1</v>
      </c>
      <c r="AO1127">
        <f>'Eklima Blinder 2023'!D4198</f>
        <v>19</v>
      </c>
      <c r="AP1127" s="19">
        <f t="shared" si="168"/>
        <v>13.263157894736837</v>
      </c>
      <c r="AQ1127" s="5" t="e">
        <f t="shared" si="169"/>
        <v>#DIV/0!</v>
      </c>
    </row>
    <row r="1128" spans="1:43" x14ac:dyDescent="0.3">
      <c r="A1128">
        <v>6</v>
      </c>
      <c r="B1128">
        <v>24</v>
      </c>
      <c r="C1128">
        <v>23</v>
      </c>
      <c r="D1128">
        <v>1687644060</v>
      </c>
      <c r="E1128" t="s">
        <v>73</v>
      </c>
      <c r="F1128" s="1">
        <v>0.91736111111111107</v>
      </c>
      <c r="G1128" s="7">
        <v>13</v>
      </c>
      <c r="H1128" s="7">
        <v>16</v>
      </c>
      <c r="I1128" s="5">
        <v>19</v>
      </c>
      <c r="J1128" s="5">
        <v>20</v>
      </c>
      <c r="K1128" s="5">
        <v>31</v>
      </c>
      <c r="L1128" s="5">
        <v>16</v>
      </c>
      <c r="M1128" s="8">
        <v>24</v>
      </c>
      <c r="N1128" s="8">
        <v>19</v>
      </c>
      <c r="O1128" s="8">
        <v>25</v>
      </c>
      <c r="P1128" s="8">
        <v>18</v>
      </c>
      <c r="Q1128" s="8">
        <f t="shared" si="161"/>
        <v>18.666666666666664</v>
      </c>
      <c r="R1128" s="8">
        <f t="shared" si="162"/>
        <v>24.5</v>
      </c>
      <c r="S1128" s="8">
        <f t="shared" si="163"/>
        <v>21.583333333333332</v>
      </c>
      <c r="T1128" s="8"/>
      <c r="U1128" s="5"/>
      <c r="V1128">
        <v>1687644060</v>
      </c>
      <c r="W1128" t="s">
        <v>73</v>
      </c>
      <c r="X1128" s="1">
        <v>0.91736111111111107</v>
      </c>
      <c r="Y1128" s="5">
        <v>19</v>
      </c>
      <c r="Z1128" s="6">
        <v>33</v>
      </c>
      <c r="AA1128" s="6">
        <v>19</v>
      </c>
      <c r="AB1128" s="5">
        <v>8</v>
      </c>
      <c r="AC1128" s="5">
        <v>16</v>
      </c>
      <c r="AD1128" s="5">
        <v>18</v>
      </c>
      <c r="AE1128" s="5">
        <v>18</v>
      </c>
      <c r="AF1128" s="5">
        <v>40</v>
      </c>
      <c r="AG1128" s="5">
        <v>40</v>
      </c>
      <c r="AH1128" s="5">
        <v>23</v>
      </c>
      <c r="AI1128" s="5"/>
      <c r="AJ1128" s="5">
        <f t="shared" si="164"/>
        <v>14</v>
      </c>
      <c r="AK1128" s="5">
        <f t="shared" si="165"/>
        <v>352.8</v>
      </c>
      <c r="AL1128" s="5">
        <f t="shared" si="166"/>
        <v>352.8</v>
      </c>
      <c r="AM1128" s="5">
        <f t="shared" si="167"/>
        <v>1</v>
      </c>
      <c r="AO1128">
        <f>'Eklima Blinder 2023'!D4199</f>
        <v>17.7</v>
      </c>
      <c r="AP1128" s="19">
        <f t="shared" si="168"/>
        <v>14.399999999999995</v>
      </c>
      <c r="AQ1128" s="5" t="e">
        <f t="shared" si="169"/>
        <v>#DIV/0!</v>
      </c>
    </row>
    <row r="1129" spans="1:43" x14ac:dyDescent="0.3">
      <c r="A1129">
        <v>6</v>
      </c>
      <c r="B1129">
        <v>25</v>
      </c>
      <c r="C1129">
        <v>0</v>
      </c>
      <c r="D1129">
        <v>1687647660</v>
      </c>
      <c r="E1129" t="s">
        <v>73</v>
      </c>
      <c r="F1129" s="1">
        <v>0.9590277777777777</v>
      </c>
      <c r="G1129" s="7">
        <v>11</v>
      </c>
      <c r="H1129" s="7">
        <v>14</v>
      </c>
      <c r="I1129" s="5">
        <v>18</v>
      </c>
      <c r="J1129" s="5">
        <v>18</v>
      </c>
      <c r="K1129" s="5">
        <v>31</v>
      </c>
      <c r="L1129" s="5">
        <v>15</v>
      </c>
      <c r="M1129" s="8">
        <v>24</v>
      </c>
      <c r="N1129" s="8">
        <v>19</v>
      </c>
      <c r="O1129" s="8">
        <v>24</v>
      </c>
      <c r="P1129" s="8">
        <v>18</v>
      </c>
      <c r="Q1129" s="8">
        <f t="shared" si="161"/>
        <v>18.666666666666664</v>
      </c>
      <c r="R1129" s="8">
        <f t="shared" si="162"/>
        <v>24</v>
      </c>
      <c r="S1129" s="8">
        <f t="shared" si="163"/>
        <v>21.333333333333332</v>
      </c>
      <c r="T1129" s="8"/>
      <c r="U1129" s="5"/>
      <c r="V1129">
        <v>1687647660</v>
      </c>
      <c r="W1129" t="s">
        <v>73</v>
      </c>
      <c r="X1129" s="1">
        <v>0.9590277777777777</v>
      </c>
      <c r="Y1129" s="5">
        <v>18</v>
      </c>
      <c r="Z1129" s="6">
        <v>32</v>
      </c>
      <c r="AA1129" s="6">
        <v>19</v>
      </c>
      <c r="AB1129" s="5">
        <v>6</v>
      </c>
      <c r="AC1129" s="5">
        <v>14</v>
      </c>
      <c r="AD1129" s="5">
        <v>18</v>
      </c>
      <c r="AE1129" s="5">
        <v>18</v>
      </c>
      <c r="AF1129" s="5">
        <v>40</v>
      </c>
      <c r="AG1129" s="5">
        <v>40</v>
      </c>
      <c r="AH1129" s="5">
        <v>23</v>
      </c>
      <c r="AI1129" s="5"/>
      <c r="AJ1129" s="5">
        <f t="shared" si="164"/>
        <v>13</v>
      </c>
      <c r="AK1129" s="5">
        <f t="shared" si="165"/>
        <v>327.60000000000002</v>
      </c>
      <c r="AL1129" s="5">
        <f t="shared" si="166"/>
        <v>327.60000000000002</v>
      </c>
      <c r="AM1129" s="5">
        <f t="shared" si="167"/>
        <v>1</v>
      </c>
      <c r="AO1129">
        <f>'Eklima Blinder 2023'!D4200</f>
        <v>15.4</v>
      </c>
      <c r="AP1129" s="19">
        <f t="shared" si="168"/>
        <v>14.624999999999995</v>
      </c>
      <c r="AQ1129" s="5" t="e">
        <f t="shared" si="169"/>
        <v>#DIV/0!</v>
      </c>
    </row>
    <row r="1130" spans="1:43" x14ac:dyDescent="0.3">
      <c r="A1130">
        <v>6</v>
      </c>
      <c r="B1130">
        <v>25</v>
      </c>
      <c r="C1130">
        <v>1</v>
      </c>
      <c r="D1130">
        <v>1687651260</v>
      </c>
      <c r="E1130" t="s">
        <v>74</v>
      </c>
      <c r="F1130" s="1">
        <v>6.9444444444444447E-4</v>
      </c>
      <c r="G1130" s="7">
        <v>9</v>
      </c>
      <c r="H1130" s="7">
        <v>12</v>
      </c>
      <c r="I1130" s="5">
        <v>16</v>
      </c>
      <c r="J1130" s="5">
        <v>17</v>
      </c>
      <c r="K1130" s="5">
        <v>30</v>
      </c>
      <c r="L1130" s="5">
        <v>13</v>
      </c>
      <c r="M1130" s="8">
        <v>24</v>
      </c>
      <c r="N1130" s="8">
        <v>19</v>
      </c>
      <c r="O1130" s="8">
        <v>24</v>
      </c>
      <c r="P1130" s="8">
        <v>18</v>
      </c>
      <c r="Q1130" s="8">
        <f t="shared" si="161"/>
        <v>18.666666666666664</v>
      </c>
      <c r="R1130" s="8">
        <f t="shared" si="162"/>
        <v>24</v>
      </c>
      <c r="S1130" s="8">
        <f t="shared" si="163"/>
        <v>21.333333333333332</v>
      </c>
      <c r="T1130" s="8"/>
      <c r="U1130" s="5"/>
      <c r="V1130">
        <v>1687651260</v>
      </c>
      <c r="W1130" t="s">
        <v>74</v>
      </c>
      <c r="X1130" s="1">
        <v>6.9444444444444447E-4</v>
      </c>
      <c r="Y1130" s="5">
        <v>18</v>
      </c>
      <c r="Z1130" s="6">
        <v>31</v>
      </c>
      <c r="AA1130" s="6">
        <v>19</v>
      </c>
      <c r="AB1130" s="5">
        <v>5</v>
      </c>
      <c r="AC1130" s="5">
        <v>12</v>
      </c>
      <c r="AD1130" s="5">
        <v>18</v>
      </c>
      <c r="AE1130" s="5">
        <v>18</v>
      </c>
      <c r="AF1130" s="5">
        <v>40</v>
      </c>
      <c r="AG1130" s="5">
        <v>40</v>
      </c>
      <c r="AH1130" s="5">
        <v>23</v>
      </c>
      <c r="AI1130" s="5"/>
      <c r="AJ1130" s="5">
        <f t="shared" si="164"/>
        <v>12</v>
      </c>
      <c r="AK1130" s="5">
        <f t="shared" si="165"/>
        <v>302.40000000000003</v>
      </c>
      <c r="AL1130" s="5">
        <f t="shared" si="166"/>
        <v>302.40000000000003</v>
      </c>
      <c r="AM1130" s="5">
        <f t="shared" si="167"/>
        <v>1</v>
      </c>
      <c r="AO1130">
        <f>'Eklima Blinder 2023'!D4201</f>
        <v>14.5</v>
      </c>
      <c r="AP1130" s="19">
        <f t="shared" si="168"/>
        <v>13.499999999999996</v>
      </c>
      <c r="AQ1130" s="5" t="e">
        <f t="shared" si="169"/>
        <v>#DIV/0!</v>
      </c>
    </row>
    <row r="1131" spans="1:43" x14ac:dyDescent="0.3">
      <c r="A1131">
        <v>6</v>
      </c>
      <c r="B1131">
        <v>25</v>
      </c>
      <c r="C1131">
        <v>2</v>
      </c>
      <c r="D1131">
        <v>1687654860</v>
      </c>
      <c r="E1131" t="s">
        <v>74</v>
      </c>
      <c r="F1131" s="1">
        <v>4.2361111111111106E-2</v>
      </c>
      <c r="G1131" s="7">
        <v>8</v>
      </c>
      <c r="H1131" s="7">
        <v>11</v>
      </c>
      <c r="I1131" s="5">
        <v>15</v>
      </c>
      <c r="J1131" s="5">
        <v>15</v>
      </c>
      <c r="K1131" s="5">
        <v>30</v>
      </c>
      <c r="L1131" s="5">
        <v>12</v>
      </c>
      <c r="M1131" s="8">
        <v>23</v>
      </c>
      <c r="N1131" s="8">
        <v>18</v>
      </c>
      <c r="O1131" s="8">
        <v>23</v>
      </c>
      <c r="P1131" s="8">
        <v>17</v>
      </c>
      <c r="Q1131" s="8">
        <f t="shared" si="161"/>
        <v>17.666666666666668</v>
      </c>
      <c r="R1131" s="8">
        <f t="shared" si="162"/>
        <v>23</v>
      </c>
      <c r="S1131" s="8">
        <f t="shared" si="163"/>
        <v>20.333333333333336</v>
      </c>
      <c r="T1131" s="8"/>
      <c r="U1131" s="5"/>
      <c r="V1131">
        <v>1687654860</v>
      </c>
      <c r="W1131" t="s">
        <v>74</v>
      </c>
      <c r="X1131" s="1">
        <v>4.2361111111111106E-2</v>
      </c>
      <c r="Y1131" s="5">
        <v>18</v>
      </c>
      <c r="Z1131" s="6">
        <v>31</v>
      </c>
      <c r="AA1131" s="6">
        <v>18</v>
      </c>
      <c r="AB1131" s="5">
        <v>4</v>
      </c>
      <c r="AC1131" s="5">
        <v>11</v>
      </c>
      <c r="AD1131" s="5">
        <v>18</v>
      </c>
      <c r="AE1131" s="5">
        <v>18</v>
      </c>
      <c r="AF1131" s="5">
        <v>40</v>
      </c>
      <c r="AG1131" s="5">
        <v>40</v>
      </c>
      <c r="AH1131" s="5">
        <v>23</v>
      </c>
      <c r="AI1131" s="5"/>
      <c r="AJ1131" s="5">
        <f t="shared" si="164"/>
        <v>13</v>
      </c>
      <c r="AK1131" s="5">
        <f t="shared" si="165"/>
        <v>327.60000000000002</v>
      </c>
      <c r="AL1131" s="5">
        <f t="shared" si="166"/>
        <v>327.60000000000002</v>
      </c>
      <c r="AM1131" s="5">
        <f t="shared" si="167"/>
        <v>1</v>
      </c>
      <c r="AO1131">
        <f>'Eklima Blinder 2023'!D4202</f>
        <v>14.2</v>
      </c>
      <c r="AP1131" s="19">
        <f t="shared" si="168"/>
        <v>14.625000000000004</v>
      </c>
      <c r="AQ1131" s="5" t="e">
        <f t="shared" si="169"/>
        <v>#DIV/0!</v>
      </c>
    </row>
    <row r="1132" spans="1:43" x14ac:dyDescent="0.3">
      <c r="A1132">
        <v>6</v>
      </c>
      <c r="B1132">
        <v>25</v>
      </c>
      <c r="C1132">
        <v>3</v>
      </c>
      <c r="D1132">
        <v>1687658460</v>
      </c>
      <c r="E1132" t="s">
        <v>74</v>
      </c>
      <c r="F1132" s="1">
        <v>8.4027777777777771E-2</v>
      </c>
      <c r="G1132" s="7">
        <v>7</v>
      </c>
      <c r="H1132" s="7">
        <v>10</v>
      </c>
      <c r="I1132" s="5">
        <v>14</v>
      </c>
      <c r="J1132" s="5">
        <v>14</v>
      </c>
      <c r="K1132" s="5">
        <v>29</v>
      </c>
      <c r="L1132" s="5">
        <v>10</v>
      </c>
      <c r="M1132" s="8">
        <v>23</v>
      </c>
      <c r="N1132" s="8">
        <v>18</v>
      </c>
      <c r="O1132" s="8">
        <v>23</v>
      </c>
      <c r="P1132" s="8">
        <v>17</v>
      </c>
      <c r="Q1132" s="8">
        <f t="shared" si="161"/>
        <v>17.666666666666668</v>
      </c>
      <c r="R1132" s="8">
        <f t="shared" si="162"/>
        <v>23</v>
      </c>
      <c r="S1132" s="8">
        <f t="shared" si="163"/>
        <v>20.333333333333336</v>
      </c>
      <c r="T1132" s="8"/>
      <c r="U1132" s="5"/>
      <c r="V1132">
        <v>1687658460</v>
      </c>
      <c r="W1132" t="s">
        <v>74</v>
      </c>
      <c r="X1132" s="1">
        <v>8.4027777777777771E-2</v>
      </c>
      <c r="Y1132" s="5">
        <v>18</v>
      </c>
      <c r="Z1132" s="6">
        <v>30</v>
      </c>
      <c r="AA1132" s="6">
        <v>18</v>
      </c>
      <c r="AB1132" s="5">
        <v>3</v>
      </c>
      <c r="AC1132" s="5">
        <v>9</v>
      </c>
      <c r="AD1132" s="5">
        <v>18</v>
      </c>
      <c r="AE1132" s="5">
        <v>17</v>
      </c>
      <c r="AF1132" s="5">
        <v>40</v>
      </c>
      <c r="AG1132" s="5">
        <v>40</v>
      </c>
      <c r="AH1132" s="5">
        <v>23</v>
      </c>
      <c r="AI1132" s="5"/>
      <c r="AJ1132" s="5">
        <f t="shared" si="164"/>
        <v>12</v>
      </c>
      <c r="AK1132" s="5">
        <f t="shared" si="165"/>
        <v>302.40000000000003</v>
      </c>
      <c r="AL1132" s="5">
        <f t="shared" si="166"/>
        <v>302.40000000000003</v>
      </c>
      <c r="AM1132" s="5">
        <f t="shared" si="167"/>
        <v>1</v>
      </c>
      <c r="AO1132">
        <f>'Eklima Blinder 2023'!D4203</f>
        <v>13.9</v>
      </c>
      <c r="AP1132" s="19">
        <f t="shared" si="168"/>
        <v>13.500000000000005</v>
      </c>
      <c r="AQ1132" s="5" t="e">
        <f t="shared" si="169"/>
        <v>#DIV/0!</v>
      </c>
    </row>
    <row r="1133" spans="1:43" x14ac:dyDescent="0.3">
      <c r="A1133">
        <v>6</v>
      </c>
      <c r="B1133">
        <v>25</v>
      </c>
      <c r="C1133">
        <v>4</v>
      </c>
      <c r="D1133">
        <v>1687662060</v>
      </c>
      <c r="E1133" t="s">
        <v>74</v>
      </c>
      <c r="F1133" s="1">
        <v>0.12569444444444444</v>
      </c>
      <c r="G1133" s="7">
        <v>6</v>
      </c>
      <c r="H1133" s="7">
        <v>8</v>
      </c>
      <c r="I1133" s="5">
        <v>12</v>
      </c>
      <c r="J1133" s="5">
        <v>13</v>
      </c>
      <c r="K1133" s="5">
        <v>29</v>
      </c>
      <c r="L1133" s="5">
        <v>9</v>
      </c>
      <c r="M1133" s="8">
        <v>23</v>
      </c>
      <c r="N1133" s="8">
        <v>18</v>
      </c>
      <c r="O1133" s="8">
        <v>23</v>
      </c>
      <c r="P1133" s="8">
        <v>17</v>
      </c>
      <c r="Q1133" s="8">
        <f t="shared" si="161"/>
        <v>17.666666666666668</v>
      </c>
      <c r="R1133" s="8">
        <f t="shared" si="162"/>
        <v>23</v>
      </c>
      <c r="S1133" s="8">
        <f t="shared" si="163"/>
        <v>20.333333333333336</v>
      </c>
      <c r="T1133" s="8"/>
      <c r="U1133" s="5"/>
      <c r="V1133">
        <v>1687662060</v>
      </c>
      <c r="W1133" t="s">
        <v>74</v>
      </c>
      <c r="X1133" s="1">
        <v>0.12569444444444444</v>
      </c>
      <c r="Y1133" s="5">
        <v>18</v>
      </c>
      <c r="Z1133" s="6">
        <v>30</v>
      </c>
      <c r="AA1133" s="6">
        <v>18</v>
      </c>
      <c r="AB1133" s="5">
        <v>2</v>
      </c>
      <c r="AC1133" s="5">
        <v>8</v>
      </c>
      <c r="AD1133" s="5">
        <v>17</v>
      </c>
      <c r="AE1133" s="5">
        <v>17</v>
      </c>
      <c r="AF1133" s="5">
        <v>40</v>
      </c>
      <c r="AG1133" s="5">
        <v>40</v>
      </c>
      <c r="AH1133" s="5">
        <v>23</v>
      </c>
      <c r="AI1133" s="5"/>
      <c r="AJ1133" s="5">
        <f t="shared" si="164"/>
        <v>12</v>
      </c>
      <c r="AK1133" s="5">
        <f t="shared" si="165"/>
        <v>302.40000000000003</v>
      </c>
      <c r="AL1133" s="5">
        <f t="shared" si="166"/>
        <v>302.40000000000003</v>
      </c>
      <c r="AM1133" s="5">
        <f t="shared" si="167"/>
        <v>1</v>
      </c>
      <c r="AO1133">
        <f>'Eklima Blinder 2023'!D4204</f>
        <v>13.8</v>
      </c>
      <c r="AP1133" s="19">
        <f t="shared" si="168"/>
        <v>13.500000000000005</v>
      </c>
      <c r="AQ1133" s="5" t="e">
        <f t="shared" si="169"/>
        <v>#DIV/0!</v>
      </c>
    </row>
    <row r="1134" spans="1:43" x14ac:dyDescent="0.3">
      <c r="A1134">
        <v>6</v>
      </c>
      <c r="B1134">
        <v>25</v>
      </c>
      <c r="C1134">
        <v>5</v>
      </c>
      <c r="D1134">
        <v>1687665660</v>
      </c>
      <c r="E1134" t="s">
        <v>74</v>
      </c>
      <c r="F1134" s="1">
        <v>0.1673611111111111</v>
      </c>
      <c r="G1134" s="7">
        <v>5</v>
      </c>
      <c r="H1134" s="7">
        <v>7</v>
      </c>
      <c r="I1134" s="5">
        <v>12</v>
      </c>
      <c r="J1134" s="5">
        <v>12</v>
      </c>
      <c r="K1134" s="5">
        <v>28</v>
      </c>
      <c r="L1134" s="5">
        <v>8</v>
      </c>
      <c r="M1134" s="8">
        <v>22</v>
      </c>
      <c r="N1134" s="8">
        <v>18</v>
      </c>
      <c r="O1134" s="8">
        <v>23</v>
      </c>
      <c r="P1134" s="8">
        <v>17</v>
      </c>
      <c r="Q1134" s="8">
        <f t="shared" si="161"/>
        <v>17.666666666666668</v>
      </c>
      <c r="R1134" s="8">
        <f t="shared" si="162"/>
        <v>22.5</v>
      </c>
      <c r="S1134" s="8">
        <f t="shared" si="163"/>
        <v>20.083333333333336</v>
      </c>
      <c r="T1134" s="8"/>
      <c r="U1134" s="5"/>
      <c r="V1134">
        <v>1687665660</v>
      </c>
      <c r="W1134" t="s">
        <v>74</v>
      </c>
      <c r="X1134" s="1">
        <v>0.1673611111111111</v>
      </c>
      <c r="Y1134" s="5">
        <v>18</v>
      </c>
      <c r="Z1134" s="6">
        <v>29</v>
      </c>
      <c r="AA1134" s="6">
        <v>18</v>
      </c>
      <c r="AB1134" s="5">
        <v>1</v>
      </c>
      <c r="AC1134" s="5">
        <v>7</v>
      </c>
      <c r="AD1134" s="5">
        <v>17</v>
      </c>
      <c r="AE1134" s="5">
        <v>17</v>
      </c>
      <c r="AF1134" s="5">
        <v>40</v>
      </c>
      <c r="AG1134" s="5">
        <v>40</v>
      </c>
      <c r="AH1134" s="5">
        <v>23</v>
      </c>
      <c r="AI1134" s="5"/>
      <c r="AJ1134" s="5">
        <f t="shared" si="164"/>
        <v>11</v>
      </c>
      <c r="AK1134" s="5">
        <f t="shared" si="165"/>
        <v>277.2</v>
      </c>
      <c r="AL1134" s="5">
        <f t="shared" si="166"/>
        <v>277.2</v>
      </c>
      <c r="AM1134" s="5">
        <f t="shared" si="167"/>
        <v>1</v>
      </c>
      <c r="AO1134">
        <f>'Eklima Blinder 2023'!D4205</f>
        <v>14.9</v>
      </c>
      <c r="AP1134" s="19">
        <f t="shared" si="168"/>
        <v>13.655172413793105</v>
      </c>
      <c r="AQ1134" s="5" t="e">
        <f t="shared" si="169"/>
        <v>#DIV/0!</v>
      </c>
    </row>
    <row r="1135" spans="1:43" x14ac:dyDescent="0.3">
      <c r="A1135">
        <v>6</v>
      </c>
      <c r="B1135">
        <v>25</v>
      </c>
      <c r="C1135">
        <v>6</v>
      </c>
      <c r="D1135">
        <v>1687669260</v>
      </c>
      <c r="E1135" t="s">
        <v>74</v>
      </c>
      <c r="F1135" s="1">
        <v>0.20902777777777778</v>
      </c>
      <c r="G1135" s="7">
        <v>4</v>
      </c>
      <c r="H1135" s="7">
        <v>7</v>
      </c>
      <c r="I1135" s="5">
        <v>11</v>
      </c>
      <c r="J1135" s="5">
        <v>11</v>
      </c>
      <c r="K1135" s="5">
        <v>28</v>
      </c>
      <c r="L1135" s="5">
        <v>8</v>
      </c>
      <c r="M1135" s="8">
        <v>22</v>
      </c>
      <c r="N1135" s="8">
        <v>18</v>
      </c>
      <c r="O1135" s="8">
        <v>22</v>
      </c>
      <c r="P1135" s="8">
        <v>17</v>
      </c>
      <c r="Q1135" s="8">
        <f t="shared" si="161"/>
        <v>17.666666666666668</v>
      </c>
      <c r="R1135" s="8">
        <f t="shared" si="162"/>
        <v>22</v>
      </c>
      <c r="S1135" s="8">
        <f t="shared" si="163"/>
        <v>19.833333333333336</v>
      </c>
      <c r="T1135" s="8"/>
      <c r="U1135" s="5"/>
      <c r="V1135">
        <v>1687669260</v>
      </c>
      <c r="W1135" t="s">
        <v>74</v>
      </c>
      <c r="X1135" s="1">
        <v>0.20902777777777778</v>
      </c>
      <c r="Y1135" s="5">
        <v>18</v>
      </c>
      <c r="Z1135" s="6">
        <v>29</v>
      </c>
      <c r="AA1135" s="6">
        <v>18</v>
      </c>
      <c r="AB1135" s="5">
        <v>1</v>
      </c>
      <c r="AC1135" s="5">
        <v>7</v>
      </c>
      <c r="AD1135" s="5">
        <v>17</v>
      </c>
      <c r="AE1135" s="5">
        <v>17</v>
      </c>
      <c r="AF1135" s="5">
        <v>40</v>
      </c>
      <c r="AG1135" s="5">
        <v>40</v>
      </c>
      <c r="AH1135" s="5">
        <v>23</v>
      </c>
      <c r="AI1135" s="5"/>
      <c r="AJ1135" s="5">
        <f t="shared" si="164"/>
        <v>11</v>
      </c>
      <c r="AK1135" s="5">
        <f t="shared" si="165"/>
        <v>277.2</v>
      </c>
      <c r="AL1135" s="5">
        <f t="shared" si="166"/>
        <v>277.2</v>
      </c>
      <c r="AM1135" s="5">
        <f t="shared" si="167"/>
        <v>1</v>
      </c>
      <c r="AO1135">
        <f>'Eklima Blinder 2023'!D4206</f>
        <v>16.3</v>
      </c>
      <c r="AP1135" s="19">
        <f t="shared" si="168"/>
        <v>15.230769230769234</v>
      </c>
      <c r="AQ1135" s="5" t="e">
        <f t="shared" si="169"/>
        <v>#DIV/0!</v>
      </c>
    </row>
    <row r="1136" spans="1:43" x14ac:dyDescent="0.3">
      <c r="A1136">
        <v>6</v>
      </c>
      <c r="B1136">
        <v>25</v>
      </c>
      <c r="C1136">
        <v>7</v>
      </c>
      <c r="D1136">
        <v>1687672860</v>
      </c>
      <c r="E1136" t="s">
        <v>74</v>
      </c>
      <c r="F1136" s="1">
        <v>0.25069444444444444</v>
      </c>
      <c r="G1136" s="7">
        <v>4</v>
      </c>
      <c r="H1136" s="7">
        <v>7</v>
      </c>
      <c r="I1136" s="5">
        <v>10</v>
      </c>
      <c r="J1136" s="5">
        <v>10</v>
      </c>
      <c r="K1136" s="5">
        <v>28</v>
      </c>
      <c r="L1136" s="5">
        <v>8</v>
      </c>
      <c r="M1136" s="8">
        <v>22</v>
      </c>
      <c r="N1136" s="8">
        <v>18</v>
      </c>
      <c r="O1136" s="8">
        <v>22</v>
      </c>
      <c r="P1136" s="8">
        <v>17</v>
      </c>
      <c r="Q1136" s="8">
        <f t="shared" si="161"/>
        <v>17.666666666666668</v>
      </c>
      <c r="R1136" s="8">
        <f t="shared" si="162"/>
        <v>22</v>
      </c>
      <c r="S1136" s="8">
        <f t="shared" si="163"/>
        <v>19.833333333333336</v>
      </c>
      <c r="T1136" s="8"/>
      <c r="U1136" s="5"/>
      <c r="V1136">
        <v>1687672860</v>
      </c>
      <c r="W1136" t="s">
        <v>74</v>
      </c>
      <c r="X1136" s="1">
        <v>0.25069444444444444</v>
      </c>
      <c r="Y1136" s="5">
        <v>17</v>
      </c>
      <c r="Z1136" s="6">
        <v>29</v>
      </c>
      <c r="AA1136" s="6">
        <v>18</v>
      </c>
      <c r="AB1136" s="5">
        <v>1</v>
      </c>
      <c r="AC1136" s="5">
        <v>7</v>
      </c>
      <c r="AD1136" s="5">
        <v>17</v>
      </c>
      <c r="AE1136" s="5">
        <v>17</v>
      </c>
      <c r="AF1136" s="5">
        <v>40</v>
      </c>
      <c r="AG1136" s="5">
        <v>40</v>
      </c>
      <c r="AH1136" s="5">
        <v>23</v>
      </c>
      <c r="AI1136" s="5"/>
      <c r="AJ1136" s="5">
        <f t="shared" si="164"/>
        <v>11</v>
      </c>
      <c r="AK1136" s="5">
        <f t="shared" si="165"/>
        <v>277.2</v>
      </c>
      <c r="AL1136" s="5">
        <f t="shared" si="166"/>
        <v>277.2</v>
      </c>
      <c r="AM1136" s="5">
        <f t="shared" si="167"/>
        <v>1</v>
      </c>
      <c r="AO1136">
        <f>'Eklima Blinder 2023'!D4207</f>
        <v>17.2</v>
      </c>
      <c r="AP1136" s="19">
        <f t="shared" si="168"/>
        <v>15.230769230769234</v>
      </c>
      <c r="AQ1136" s="5" t="e">
        <f t="shared" si="169"/>
        <v>#DIV/0!</v>
      </c>
    </row>
    <row r="1137" spans="1:43" x14ac:dyDescent="0.3">
      <c r="A1137">
        <v>6</v>
      </c>
      <c r="B1137">
        <v>25</v>
      </c>
      <c r="C1137">
        <v>8</v>
      </c>
      <c r="D1137">
        <v>1687676460</v>
      </c>
      <c r="E1137" t="s">
        <v>74</v>
      </c>
      <c r="F1137" s="1">
        <v>0.29236111111111113</v>
      </c>
      <c r="G1137" s="7">
        <v>5</v>
      </c>
      <c r="H1137" s="7">
        <v>7</v>
      </c>
      <c r="I1137" s="5">
        <v>10</v>
      </c>
      <c r="J1137" s="5">
        <v>10</v>
      </c>
      <c r="K1137" s="5">
        <v>28</v>
      </c>
      <c r="L1137" s="5">
        <v>8</v>
      </c>
      <c r="M1137" s="8">
        <v>22</v>
      </c>
      <c r="N1137" s="8">
        <v>18</v>
      </c>
      <c r="O1137" s="8">
        <v>22</v>
      </c>
      <c r="P1137" s="8">
        <v>17</v>
      </c>
      <c r="Q1137" s="8">
        <f t="shared" si="161"/>
        <v>17.666666666666668</v>
      </c>
      <c r="R1137" s="8">
        <f t="shared" si="162"/>
        <v>22</v>
      </c>
      <c r="S1137" s="8">
        <f t="shared" si="163"/>
        <v>19.833333333333336</v>
      </c>
      <c r="T1137" s="8"/>
      <c r="U1137" s="5"/>
      <c r="V1137">
        <v>1687676460</v>
      </c>
      <c r="W1137" t="s">
        <v>74</v>
      </c>
      <c r="X1137" s="1">
        <v>0.29236111111111113</v>
      </c>
      <c r="Y1137" s="5">
        <v>17</v>
      </c>
      <c r="Z1137" s="6">
        <v>29</v>
      </c>
      <c r="AA1137" s="6">
        <v>18</v>
      </c>
      <c r="AB1137" s="5">
        <v>1</v>
      </c>
      <c r="AC1137" s="5">
        <v>7</v>
      </c>
      <c r="AD1137" s="5">
        <v>17</v>
      </c>
      <c r="AE1137" s="5">
        <v>17</v>
      </c>
      <c r="AF1137" s="5">
        <v>40</v>
      </c>
      <c r="AG1137" s="5">
        <v>40</v>
      </c>
      <c r="AH1137" s="5">
        <v>23</v>
      </c>
      <c r="AI1137" s="5"/>
      <c r="AJ1137" s="5">
        <f t="shared" si="164"/>
        <v>11</v>
      </c>
      <c r="AK1137" s="5">
        <f t="shared" si="165"/>
        <v>277.2</v>
      </c>
      <c r="AL1137" s="5">
        <f t="shared" si="166"/>
        <v>277.2</v>
      </c>
      <c r="AM1137" s="5">
        <f t="shared" si="167"/>
        <v>1</v>
      </c>
      <c r="AO1137">
        <f>'Eklima Blinder 2023'!D4208</f>
        <v>19.3</v>
      </c>
      <c r="AP1137" s="19">
        <f t="shared" si="168"/>
        <v>15.230769230769234</v>
      </c>
      <c r="AQ1137" s="5" t="e">
        <f t="shared" si="169"/>
        <v>#DIV/0!</v>
      </c>
    </row>
    <row r="1138" spans="1:43" x14ac:dyDescent="0.3">
      <c r="A1138">
        <v>6</v>
      </c>
      <c r="B1138">
        <v>25</v>
      </c>
      <c r="C1138">
        <v>9</v>
      </c>
      <c r="D1138">
        <v>1687680060</v>
      </c>
      <c r="E1138" t="s">
        <v>74</v>
      </c>
      <c r="F1138" s="1">
        <v>0.33402777777777781</v>
      </c>
      <c r="G1138" s="7">
        <v>5</v>
      </c>
      <c r="H1138" s="7">
        <v>8</v>
      </c>
      <c r="I1138" s="5">
        <v>10</v>
      </c>
      <c r="J1138" s="5">
        <v>10</v>
      </c>
      <c r="K1138" s="5">
        <v>28</v>
      </c>
      <c r="L1138" s="5">
        <v>8</v>
      </c>
      <c r="M1138" s="8">
        <v>22</v>
      </c>
      <c r="N1138" s="8">
        <v>18</v>
      </c>
      <c r="O1138" s="8">
        <v>22</v>
      </c>
      <c r="P1138" s="8">
        <v>17</v>
      </c>
      <c r="Q1138" s="8">
        <f t="shared" si="161"/>
        <v>17.666666666666668</v>
      </c>
      <c r="R1138" s="8">
        <f t="shared" si="162"/>
        <v>22</v>
      </c>
      <c r="S1138" s="8">
        <f t="shared" si="163"/>
        <v>19.833333333333336</v>
      </c>
      <c r="T1138" s="8"/>
      <c r="U1138" s="5"/>
      <c r="V1138">
        <v>1687680060</v>
      </c>
      <c r="W1138" t="s">
        <v>74</v>
      </c>
      <c r="X1138" s="1">
        <v>0.33402777777777781</v>
      </c>
      <c r="Y1138" s="5">
        <v>17</v>
      </c>
      <c r="Z1138" s="6">
        <v>29</v>
      </c>
      <c r="AA1138" s="6">
        <v>18</v>
      </c>
      <c r="AB1138" s="5">
        <v>1</v>
      </c>
      <c r="AC1138" s="5">
        <v>8</v>
      </c>
      <c r="AD1138" s="5">
        <v>17</v>
      </c>
      <c r="AE1138" s="5">
        <v>17</v>
      </c>
      <c r="AF1138" s="5">
        <v>40</v>
      </c>
      <c r="AG1138" s="5">
        <v>40</v>
      </c>
      <c r="AH1138" s="5">
        <v>22</v>
      </c>
      <c r="AI1138" s="5"/>
      <c r="AJ1138" s="5">
        <f t="shared" si="164"/>
        <v>11</v>
      </c>
      <c r="AK1138" s="5">
        <f t="shared" si="165"/>
        <v>277.2</v>
      </c>
      <c r="AL1138" s="5">
        <f t="shared" si="166"/>
        <v>277.2</v>
      </c>
      <c r="AM1138" s="5">
        <f t="shared" si="167"/>
        <v>1</v>
      </c>
      <c r="AO1138">
        <f>'Eklima Blinder 2023'!D4209</f>
        <v>20.9</v>
      </c>
      <c r="AP1138" s="19">
        <f t="shared" si="168"/>
        <v>15.230769230769234</v>
      </c>
      <c r="AQ1138" s="5" t="e">
        <f t="shared" si="169"/>
        <v>#DIV/0!</v>
      </c>
    </row>
    <row r="1139" spans="1:43" x14ac:dyDescent="0.3">
      <c r="A1139">
        <v>6</v>
      </c>
      <c r="B1139">
        <v>25</v>
      </c>
      <c r="C1139">
        <v>10</v>
      </c>
      <c r="D1139">
        <v>1687683660</v>
      </c>
      <c r="E1139" t="s">
        <v>74</v>
      </c>
      <c r="F1139" s="1">
        <v>0.3756944444444445</v>
      </c>
      <c r="G1139" s="7">
        <v>6</v>
      </c>
      <c r="H1139" s="7">
        <v>8</v>
      </c>
      <c r="I1139" s="5">
        <v>10</v>
      </c>
      <c r="J1139" s="5">
        <v>11</v>
      </c>
      <c r="K1139" s="5">
        <v>28</v>
      </c>
      <c r="L1139" s="5">
        <v>9</v>
      </c>
      <c r="M1139" s="8">
        <v>22</v>
      </c>
      <c r="N1139" s="8">
        <v>18</v>
      </c>
      <c r="O1139" s="8">
        <v>22</v>
      </c>
      <c r="P1139" s="8">
        <v>17</v>
      </c>
      <c r="Q1139" s="8">
        <f t="shared" si="161"/>
        <v>17.666666666666668</v>
      </c>
      <c r="R1139" s="8">
        <f t="shared" si="162"/>
        <v>22</v>
      </c>
      <c r="S1139" s="8">
        <f t="shared" si="163"/>
        <v>19.833333333333336</v>
      </c>
      <c r="T1139" s="8"/>
      <c r="U1139" s="5"/>
      <c r="V1139">
        <v>1687683660</v>
      </c>
      <c r="W1139" t="s">
        <v>74</v>
      </c>
      <c r="X1139" s="1">
        <v>0.3756944444444445</v>
      </c>
      <c r="Y1139" s="5">
        <v>17</v>
      </c>
      <c r="Z1139" s="6">
        <v>29</v>
      </c>
      <c r="AA1139" s="6">
        <v>18</v>
      </c>
      <c r="AB1139" s="5">
        <v>2</v>
      </c>
      <c r="AC1139" s="5">
        <v>8</v>
      </c>
      <c r="AD1139" s="5">
        <v>17</v>
      </c>
      <c r="AE1139" s="5">
        <v>17</v>
      </c>
      <c r="AF1139" s="5">
        <v>40</v>
      </c>
      <c r="AG1139" s="5">
        <v>40</v>
      </c>
      <c r="AH1139" s="5">
        <v>22</v>
      </c>
      <c r="AI1139" s="5"/>
      <c r="AJ1139" s="5">
        <f t="shared" si="164"/>
        <v>11</v>
      </c>
      <c r="AK1139" s="5">
        <f t="shared" si="165"/>
        <v>277.2</v>
      </c>
      <c r="AL1139" s="5">
        <f t="shared" si="166"/>
        <v>277.2</v>
      </c>
      <c r="AM1139" s="5">
        <f t="shared" si="167"/>
        <v>1</v>
      </c>
      <c r="AO1139">
        <f>'Eklima Blinder 2023'!D4210</f>
        <v>22.3</v>
      </c>
      <c r="AP1139" s="19">
        <f t="shared" si="168"/>
        <v>15.230769230769234</v>
      </c>
      <c r="AQ1139" s="5" t="e">
        <f t="shared" si="169"/>
        <v>#DIV/0!</v>
      </c>
    </row>
    <row r="1140" spans="1:43" x14ac:dyDescent="0.3">
      <c r="A1140">
        <v>6</v>
      </c>
      <c r="B1140">
        <v>25</v>
      </c>
      <c r="C1140">
        <v>11</v>
      </c>
      <c r="D1140">
        <v>1687687260</v>
      </c>
      <c r="E1140" t="s">
        <v>74</v>
      </c>
      <c r="F1140" s="1">
        <v>0.41736111111111113</v>
      </c>
      <c r="G1140" s="7">
        <v>7</v>
      </c>
      <c r="H1140" s="7">
        <v>10</v>
      </c>
      <c r="I1140" s="5">
        <v>11</v>
      </c>
      <c r="J1140" s="5">
        <v>11</v>
      </c>
      <c r="K1140" s="5">
        <v>28</v>
      </c>
      <c r="L1140" s="5">
        <v>10</v>
      </c>
      <c r="M1140" s="8">
        <v>22</v>
      </c>
      <c r="N1140" s="8">
        <v>18</v>
      </c>
      <c r="O1140" s="8">
        <v>23</v>
      </c>
      <c r="P1140" s="8">
        <v>17</v>
      </c>
      <c r="Q1140" s="8">
        <f t="shared" si="161"/>
        <v>17.666666666666668</v>
      </c>
      <c r="R1140" s="8">
        <f t="shared" si="162"/>
        <v>22.5</v>
      </c>
      <c r="S1140" s="8">
        <f t="shared" si="163"/>
        <v>20.083333333333336</v>
      </c>
      <c r="T1140" s="8"/>
      <c r="U1140" s="5"/>
      <c r="V1140">
        <v>1687687260</v>
      </c>
      <c r="W1140" t="s">
        <v>74</v>
      </c>
      <c r="X1140" s="1">
        <v>0.41736111111111113</v>
      </c>
      <c r="Y1140" s="5">
        <v>17</v>
      </c>
      <c r="Z1140" s="6">
        <v>30</v>
      </c>
      <c r="AA1140" s="6">
        <v>18</v>
      </c>
      <c r="AB1140" s="5">
        <v>3</v>
      </c>
      <c r="AC1140" s="5">
        <v>9</v>
      </c>
      <c r="AD1140" s="5">
        <v>17</v>
      </c>
      <c r="AE1140" s="5">
        <v>17</v>
      </c>
      <c r="AF1140" s="5">
        <v>40</v>
      </c>
      <c r="AG1140" s="5">
        <v>40</v>
      </c>
      <c r="AH1140" s="5">
        <v>23</v>
      </c>
      <c r="AI1140" s="5"/>
      <c r="AJ1140" s="5">
        <f t="shared" si="164"/>
        <v>12</v>
      </c>
      <c r="AK1140" s="5">
        <f t="shared" si="165"/>
        <v>302.40000000000003</v>
      </c>
      <c r="AL1140" s="5">
        <f t="shared" si="166"/>
        <v>302.40000000000003</v>
      </c>
      <c r="AM1140" s="5">
        <f t="shared" si="167"/>
        <v>1</v>
      </c>
      <c r="AO1140">
        <f>'Eklima Blinder 2023'!D4211</f>
        <v>23.5</v>
      </c>
      <c r="AP1140" s="19">
        <f t="shared" si="168"/>
        <v>14.896551724137934</v>
      </c>
      <c r="AQ1140" s="5" t="e">
        <f t="shared" si="169"/>
        <v>#DIV/0!</v>
      </c>
    </row>
    <row r="1141" spans="1:43" x14ac:dyDescent="0.3">
      <c r="A1141">
        <v>6</v>
      </c>
      <c r="B1141">
        <v>25</v>
      </c>
      <c r="C1141">
        <v>12</v>
      </c>
      <c r="D1141">
        <v>1687690860</v>
      </c>
      <c r="E1141" t="s">
        <v>74</v>
      </c>
      <c r="F1141" s="1">
        <v>0.45902777777777781</v>
      </c>
      <c r="G1141" s="7">
        <v>8</v>
      </c>
      <c r="H1141" s="7">
        <v>11</v>
      </c>
      <c r="I1141" s="5">
        <v>12</v>
      </c>
      <c r="J1141" s="5">
        <v>12</v>
      </c>
      <c r="K1141" s="5">
        <v>29</v>
      </c>
      <c r="L1141" s="5">
        <v>12</v>
      </c>
      <c r="M1141" s="8">
        <v>23</v>
      </c>
      <c r="N1141" s="8">
        <v>18</v>
      </c>
      <c r="O1141" s="8">
        <v>23</v>
      </c>
      <c r="P1141" s="8">
        <v>17</v>
      </c>
      <c r="Q1141" s="8">
        <f t="shared" si="161"/>
        <v>17.666666666666668</v>
      </c>
      <c r="R1141" s="8">
        <f t="shared" si="162"/>
        <v>23</v>
      </c>
      <c r="S1141" s="8">
        <f t="shared" si="163"/>
        <v>20.333333333333336</v>
      </c>
      <c r="T1141" s="8"/>
      <c r="U1141" s="5"/>
      <c r="V1141">
        <v>1687690860</v>
      </c>
      <c r="W1141" t="s">
        <v>74</v>
      </c>
      <c r="X1141" s="1">
        <v>0.45902777777777781</v>
      </c>
      <c r="Y1141" s="5">
        <v>18</v>
      </c>
      <c r="Z1141" s="6">
        <v>30</v>
      </c>
      <c r="AA1141" s="6">
        <v>18</v>
      </c>
      <c r="AB1141" s="5">
        <v>4</v>
      </c>
      <c r="AC1141" s="5">
        <v>11</v>
      </c>
      <c r="AD1141" s="5">
        <v>17</v>
      </c>
      <c r="AE1141" s="5">
        <v>17</v>
      </c>
      <c r="AF1141" s="5">
        <v>40</v>
      </c>
      <c r="AG1141" s="5">
        <v>40</v>
      </c>
      <c r="AH1141" s="5">
        <v>23</v>
      </c>
      <c r="AI1141" s="5"/>
      <c r="AJ1141" s="5">
        <f t="shared" si="164"/>
        <v>12</v>
      </c>
      <c r="AK1141" s="5">
        <f t="shared" si="165"/>
        <v>302.40000000000003</v>
      </c>
      <c r="AL1141" s="5">
        <f t="shared" si="166"/>
        <v>302.40000000000003</v>
      </c>
      <c r="AM1141" s="5">
        <f t="shared" si="167"/>
        <v>1</v>
      </c>
      <c r="AO1141">
        <f>'Eklima Blinder 2023'!D4212</f>
        <v>24.6</v>
      </c>
      <c r="AP1141" s="19">
        <f t="shared" si="168"/>
        <v>13.500000000000005</v>
      </c>
      <c r="AQ1141" s="5" t="e">
        <f t="shared" si="169"/>
        <v>#DIV/0!</v>
      </c>
    </row>
    <row r="1142" spans="1:43" x14ac:dyDescent="0.3">
      <c r="A1142">
        <v>6</v>
      </c>
      <c r="B1142">
        <v>25</v>
      </c>
      <c r="C1142">
        <v>13</v>
      </c>
      <c r="D1142">
        <v>1687694460</v>
      </c>
      <c r="E1142" t="s">
        <v>74</v>
      </c>
      <c r="F1142" s="1">
        <v>0.50069444444444444</v>
      </c>
      <c r="G1142" s="7">
        <v>11</v>
      </c>
      <c r="H1142" s="7">
        <v>14</v>
      </c>
      <c r="I1142" s="5">
        <v>13</v>
      </c>
      <c r="J1142" s="5">
        <v>13</v>
      </c>
      <c r="K1142" s="5">
        <v>30</v>
      </c>
      <c r="L1142" s="5">
        <v>14</v>
      </c>
      <c r="M1142" s="8">
        <v>23</v>
      </c>
      <c r="N1142" s="8">
        <v>18</v>
      </c>
      <c r="O1142" s="8">
        <v>23</v>
      </c>
      <c r="P1142" s="8">
        <v>17</v>
      </c>
      <c r="Q1142" s="8">
        <f t="shared" si="161"/>
        <v>17.666666666666668</v>
      </c>
      <c r="R1142" s="8">
        <f t="shared" si="162"/>
        <v>23</v>
      </c>
      <c r="S1142" s="8">
        <f t="shared" si="163"/>
        <v>20.333333333333336</v>
      </c>
      <c r="T1142" s="8"/>
      <c r="U1142" s="5"/>
      <c r="V1142">
        <v>1687694460</v>
      </c>
      <c r="W1142" t="s">
        <v>74</v>
      </c>
      <c r="X1142" s="1">
        <v>0.50069444444444444</v>
      </c>
      <c r="Y1142" s="5">
        <v>18</v>
      </c>
      <c r="Z1142" s="6">
        <v>31</v>
      </c>
      <c r="AA1142" s="6">
        <v>18</v>
      </c>
      <c r="AB1142" s="5">
        <v>6</v>
      </c>
      <c r="AC1142" s="5">
        <v>14</v>
      </c>
      <c r="AD1142" s="5">
        <v>17</v>
      </c>
      <c r="AE1142" s="5">
        <v>17</v>
      </c>
      <c r="AF1142" s="5">
        <v>40</v>
      </c>
      <c r="AG1142" s="5">
        <v>40</v>
      </c>
      <c r="AH1142" s="5">
        <v>23</v>
      </c>
      <c r="AI1142" s="5"/>
      <c r="AJ1142" s="5">
        <f t="shared" si="164"/>
        <v>13</v>
      </c>
      <c r="AK1142" s="5">
        <f t="shared" si="165"/>
        <v>327.60000000000002</v>
      </c>
      <c r="AL1142" s="5">
        <f t="shared" si="166"/>
        <v>327.60000000000002</v>
      </c>
      <c r="AM1142" s="5">
        <f t="shared" si="167"/>
        <v>1</v>
      </c>
      <c r="AO1142">
        <f>'Eklima Blinder 2023'!D4213</f>
        <v>26.3</v>
      </c>
      <c r="AP1142" s="19">
        <f t="shared" si="168"/>
        <v>14.625000000000004</v>
      </c>
      <c r="AQ1142" s="5" t="e">
        <f t="shared" si="169"/>
        <v>#DIV/0!</v>
      </c>
    </row>
    <row r="1143" spans="1:43" x14ac:dyDescent="0.3">
      <c r="A1143">
        <v>6</v>
      </c>
      <c r="B1143">
        <v>25</v>
      </c>
      <c r="C1143">
        <v>14</v>
      </c>
      <c r="D1143">
        <v>1687698060</v>
      </c>
      <c r="E1143" t="s">
        <v>74</v>
      </c>
      <c r="F1143" s="1">
        <v>0.54236111111111118</v>
      </c>
      <c r="G1143" s="7">
        <v>13</v>
      </c>
      <c r="H1143" s="7">
        <v>17</v>
      </c>
      <c r="I1143" s="5">
        <v>15</v>
      </c>
      <c r="J1143" s="5">
        <v>15</v>
      </c>
      <c r="K1143" s="5">
        <v>30</v>
      </c>
      <c r="L1143" s="5">
        <v>17</v>
      </c>
      <c r="M1143" s="8">
        <v>24</v>
      </c>
      <c r="N1143" s="8">
        <v>18</v>
      </c>
      <c r="O1143" s="8">
        <v>24</v>
      </c>
      <c r="P1143" s="8">
        <v>17</v>
      </c>
      <c r="Q1143" s="8">
        <f t="shared" si="161"/>
        <v>17.666666666666668</v>
      </c>
      <c r="R1143" s="8">
        <f t="shared" si="162"/>
        <v>24</v>
      </c>
      <c r="S1143" s="8">
        <f t="shared" si="163"/>
        <v>20.833333333333336</v>
      </c>
      <c r="T1143" s="8"/>
      <c r="U1143" s="5"/>
      <c r="V1143">
        <v>1687698060</v>
      </c>
      <c r="W1143" t="s">
        <v>74</v>
      </c>
      <c r="X1143" s="1">
        <v>0.54236111111111118</v>
      </c>
      <c r="Y1143" s="5">
        <v>18</v>
      </c>
      <c r="Z1143" s="6">
        <v>32</v>
      </c>
      <c r="AA1143" s="6">
        <v>18</v>
      </c>
      <c r="AB1143" s="5">
        <v>8</v>
      </c>
      <c r="AC1143" s="5">
        <v>16</v>
      </c>
      <c r="AD1143" s="5">
        <v>17</v>
      </c>
      <c r="AE1143" s="5">
        <v>17</v>
      </c>
      <c r="AF1143" s="5">
        <v>40</v>
      </c>
      <c r="AG1143" s="5">
        <v>40</v>
      </c>
      <c r="AH1143" s="5">
        <v>23</v>
      </c>
      <c r="AI1143" s="5"/>
      <c r="AJ1143" s="5">
        <f t="shared" si="164"/>
        <v>14</v>
      </c>
      <c r="AK1143" s="5">
        <f t="shared" si="165"/>
        <v>352.8</v>
      </c>
      <c r="AL1143" s="5">
        <f t="shared" si="166"/>
        <v>352.8</v>
      </c>
      <c r="AM1143" s="5">
        <f t="shared" si="167"/>
        <v>1</v>
      </c>
      <c r="AO1143">
        <f>'Eklima Blinder 2023'!D4214</f>
        <v>26.4</v>
      </c>
      <c r="AP1143" s="19">
        <f t="shared" si="168"/>
        <v>13.263157894736844</v>
      </c>
      <c r="AQ1143" s="5" t="e">
        <f t="shared" si="169"/>
        <v>#DIV/0!</v>
      </c>
    </row>
    <row r="1144" spans="1:43" x14ac:dyDescent="0.3">
      <c r="A1144">
        <v>6</v>
      </c>
      <c r="B1144">
        <v>25</v>
      </c>
      <c r="C1144">
        <v>15</v>
      </c>
      <c r="D1144">
        <v>1687701660</v>
      </c>
      <c r="E1144" t="s">
        <v>74</v>
      </c>
      <c r="F1144" s="1">
        <v>0.58402777777777781</v>
      </c>
      <c r="G1144" s="7">
        <v>15</v>
      </c>
      <c r="H1144" s="7">
        <v>19</v>
      </c>
      <c r="I1144" s="5">
        <v>17</v>
      </c>
      <c r="J1144" s="5">
        <v>18</v>
      </c>
      <c r="K1144" s="5">
        <v>32</v>
      </c>
      <c r="L1144" s="5">
        <v>19</v>
      </c>
      <c r="M1144" s="8">
        <v>24</v>
      </c>
      <c r="N1144" s="8">
        <v>19</v>
      </c>
      <c r="O1144" s="8">
        <v>25</v>
      </c>
      <c r="P1144" s="8">
        <v>17</v>
      </c>
      <c r="Q1144" s="8">
        <f t="shared" si="161"/>
        <v>18.333333333333332</v>
      </c>
      <c r="R1144" s="8">
        <f t="shared" si="162"/>
        <v>24.5</v>
      </c>
      <c r="S1144" s="8">
        <f t="shared" si="163"/>
        <v>21.416666666666664</v>
      </c>
      <c r="T1144" s="8"/>
      <c r="U1144" s="5"/>
      <c r="V1144">
        <v>1687701660</v>
      </c>
      <c r="W1144" t="s">
        <v>74</v>
      </c>
      <c r="X1144" s="1">
        <v>0.58402777777777781</v>
      </c>
      <c r="Y1144" s="5">
        <v>18</v>
      </c>
      <c r="Z1144" s="6">
        <v>33</v>
      </c>
      <c r="AA1144" s="6">
        <v>18</v>
      </c>
      <c r="AB1144" s="5">
        <v>10</v>
      </c>
      <c r="AC1144" s="5">
        <v>19</v>
      </c>
      <c r="AD1144" s="5">
        <v>17</v>
      </c>
      <c r="AE1144" s="5">
        <v>17</v>
      </c>
      <c r="AF1144" s="5">
        <v>40</v>
      </c>
      <c r="AG1144" s="5">
        <v>40</v>
      </c>
      <c r="AH1144" s="5">
        <v>23</v>
      </c>
      <c r="AI1144" s="5"/>
      <c r="AJ1144" s="5">
        <f t="shared" si="164"/>
        <v>15</v>
      </c>
      <c r="AK1144" s="5">
        <f t="shared" si="165"/>
        <v>378</v>
      </c>
      <c r="AL1144" s="5">
        <f t="shared" si="166"/>
        <v>378</v>
      </c>
      <c r="AM1144" s="5">
        <f t="shared" si="167"/>
        <v>1</v>
      </c>
      <c r="AO1144">
        <f>'Eklima Blinder 2023'!D4215</f>
        <v>26.5</v>
      </c>
      <c r="AP1144" s="19">
        <f t="shared" si="168"/>
        <v>14.594594594594591</v>
      </c>
      <c r="AQ1144" s="5" t="e">
        <f t="shared" si="169"/>
        <v>#DIV/0!</v>
      </c>
    </row>
    <row r="1145" spans="1:43" x14ac:dyDescent="0.3">
      <c r="A1145">
        <v>6</v>
      </c>
      <c r="B1145">
        <v>25</v>
      </c>
      <c r="C1145">
        <v>16</v>
      </c>
      <c r="D1145">
        <v>1687705260</v>
      </c>
      <c r="E1145" t="s">
        <v>74</v>
      </c>
      <c r="F1145" s="1">
        <v>0.62569444444444444</v>
      </c>
      <c r="G1145" s="7">
        <v>18</v>
      </c>
      <c r="H1145" s="7">
        <v>21</v>
      </c>
      <c r="I1145" s="5">
        <v>19</v>
      </c>
      <c r="J1145" s="5">
        <v>20</v>
      </c>
      <c r="K1145" s="5">
        <v>32</v>
      </c>
      <c r="L1145" s="5">
        <v>21</v>
      </c>
      <c r="M1145" s="8">
        <v>25</v>
      </c>
      <c r="N1145" s="8">
        <v>19</v>
      </c>
      <c r="O1145" s="8">
        <v>25</v>
      </c>
      <c r="P1145" s="8">
        <v>18</v>
      </c>
      <c r="Q1145" s="8">
        <f t="shared" si="161"/>
        <v>18.666666666666664</v>
      </c>
      <c r="R1145" s="8">
        <f t="shared" si="162"/>
        <v>25</v>
      </c>
      <c r="S1145" s="8">
        <f t="shared" si="163"/>
        <v>21.833333333333332</v>
      </c>
      <c r="T1145" s="8"/>
      <c r="U1145" s="5"/>
      <c r="V1145">
        <v>1687705260</v>
      </c>
      <c r="W1145" t="s">
        <v>74</v>
      </c>
      <c r="X1145" s="1">
        <v>0.62569444444444444</v>
      </c>
      <c r="Y1145" s="5">
        <v>18</v>
      </c>
      <c r="Z1145" s="6">
        <v>34</v>
      </c>
      <c r="AA1145" s="6">
        <v>19</v>
      </c>
      <c r="AB1145" s="5">
        <v>12</v>
      </c>
      <c r="AC1145" s="5">
        <v>21</v>
      </c>
      <c r="AD1145" s="5">
        <v>18</v>
      </c>
      <c r="AE1145" s="5">
        <v>17</v>
      </c>
      <c r="AF1145" s="5">
        <v>40</v>
      </c>
      <c r="AG1145" s="5">
        <v>40</v>
      </c>
      <c r="AH1145" s="5">
        <v>23</v>
      </c>
      <c r="AI1145" s="5"/>
      <c r="AJ1145" s="5">
        <f t="shared" si="164"/>
        <v>15</v>
      </c>
      <c r="AK1145" s="5">
        <f t="shared" si="165"/>
        <v>378</v>
      </c>
      <c r="AL1145" s="5">
        <f t="shared" si="166"/>
        <v>378</v>
      </c>
      <c r="AM1145" s="5">
        <f t="shared" si="167"/>
        <v>1</v>
      </c>
      <c r="AO1145">
        <f>'Eklima Blinder 2023'!D4216</f>
        <v>26.6</v>
      </c>
      <c r="AP1145" s="19">
        <f t="shared" si="168"/>
        <v>14.210526315789467</v>
      </c>
      <c r="AQ1145" s="5" t="e">
        <f t="shared" si="169"/>
        <v>#DIV/0!</v>
      </c>
    </row>
    <row r="1146" spans="1:43" x14ac:dyDescent="0.3">
      <c r="A1146">
        <v>6</v>
      </c>
      <c r="B1146">
        <v>25</v>
      </c>
      <c r="C1146">
        <v>17</v>
      </c>
      <c r="D1146">
        <v>1687708860</v>
      </c>
      <c r="E1146" t="s">
        <v>74</v>
      </c>
      <c r="F1146" s="1">
        <v>0.66736111111111107</v>
      </c>
      <c r="G1146" s="7">
        <v>19</v>
      </c>
      <c r="H1146" s="7">
        <v>23</v>
      </c>
      <c r="I1146" s="5">
        <v>21</v>
      </c>
      <c r="J1146" s="5">
        <v>22</v>
      </c>
      <c r="K1146" s="5">
        <v>33</v>
      </c>
      <c r="L1146" s="5">
        <v>23</v>
      </c>
      <c r="M1146" s="8">
        <v>25</v>
      </c>
      <c r="N1146" s="8">
        <v>19</v>
      </c>
      <c r="O1146" s="8">
        <v>26</v>
      </c>
      <c r="P1146" s="8">
        <v>18</v>
      </c>
      <c r="Q1146" s="8">
        <f t="shared" si="161"/>
        <v>18.666666666666664</v>
      </c>
      <c r="R1146" s="8">
        <f t="shared" si="162"/>
        <v>25.5</v>
      </c>
      <c r="S1146" s="8">
        <f t="shared" si="163"/>
        <v>22.083333333333332</v>
      </c>
      <c r="T1146" s="8"/>
      <c r="U1146" s="5"/>
      <c r="V1146">
        <v>1687708860</v>
      </c>
      <c r="W1146" t="s">
        <v>74</v>
      </c>
      <c r="X1146" s="1">
        <v>0.66736111111111107</v>
      </c>
      <c r="Y1146" s="5">
        <v>19</v>
      </c>
      <c r="Z1146" s="6">
        <v>35</v>
      </c>
      <c r="AA1146" s="6">
        <v>19</v>
      </c>
      <c r="AB1146" s="5">
        <v>13</v>
      </c>
      <c r="AC1146" s="5">
        <v>22</v>
      </c>
      <c r="AD1146" s="5">
        <v>18</v>
      </c>
      <c r="AE1146" s="5">
        <v>18</v>
      </c>
      <c r="AF1146" s="5">
        <v>40</v>
      </c>
      <c r="AG1146" s="5">
        <v>40</v>
      </c>
      <c r="AH1146" s="5">
        <v>23</v>
      </c>
      <c r="AI1146" s="5"/>
      <c r="AJ1146" s="5">
        <f t="shared" si="164"/>
        <v>16</v>
      </c>
      <c r="AK1146" s="5">
        <f t="shared" si="165"/>
        <v>403.20000000000005</v>
      </c>
      <c r="AL1146" s="5">
        <f t="shared" si="166"/>
        <v>403.20000000000005</v>
      </c>
      <c r="AM1146" s="5">
        <f t="shared" si="167"/>
        <v>1</v>
      </c>
      <c r="AO1146">
        <f>'Eklima Blinder 2023'!D4217</f>
        <v>26.1</v>
      </c>
      <c r="AP1146" s="19">
        <f t="shared" si="168"/>
        <v>14.048780487804875</v>
      </c>
      <c r="AQ1146" s="5" t="e">
        <f t="shared" si="169"/>
        <v>#DIV/0!</v>
      </c>
    </row>
    <row r="1147" spans="1:43" x14ac:dyDescent="0.3">
      <c r="A1147">
        <v>6</v>
      </c>
      <c r="B1147">
        <v>25</v>
      </c>
      <c r="C1147">
        <v>18</v>
      </c>
      <c r="D1147">
        <v>1687712460</v>
      </c>
      <c r="E1147" t="s">
        <v>74</v>
      </c>
      <c r="F1147" s="1">
        <v>0.7090277777777777</v>
      </c>
      <c r="G1147" s="7">
        <v>19</v>
      </c>
      <c r="H1147" s="7">
        <v>23</v>
      </c>
      <c r="I1147" s="5">
        <v>22</v>
      </c>
      <c r="J1147" s="5">
        <v>23</v>
      </c>
      <c r="K1147" s="5">
        <v>34</v>
      </c>
      <c r="L1147" s="5">
        <v>23</v>
      </c>
      <c r="M1147" s="8">
        <v>26</v>
      </c>
      <c r="N1147" s="8">
        <v>19</v>
      </c>
      <c r="O1147" s="8">
        <v>26</v>
      </c>
      <c r="P1147" s="8">
        <v>18</v>
      </c>
      <c r="Q1147" s="8">
        <f t="shared" si="161"/>
        <v>18.666666666666664</v>
      </c>
      <c r="R1147" s="8">
        <f t="shared" si="162"/>
        <v>26</v>
      </c>
      <c r="S1147" s="8">
        <f t="shared" si="163"/>
        <v>22.333333333333332</v>
      </c>
      <c r="T1147" s="8"/>
      <c r="U1147" s="5"/>
      <c r="V1147">
        <v>1687712460</v>
      </c>
      <c r="W1147" t="s">
        <v>74</v>
      </c>
      <c r="X1147" s="1">
        <v>0.7090277777777777</v>
      </c>
      <c r="Y1147" s="5">
        <v>19</v>
      </c>
      <c r="Z1147" s="6">
        <v>35</v>
      </c>
      <c r="AA1147" s="6">
        <v>19</v>
      </c>
      <c r="AB1147" s="5">
        <v>14</v>
      </c>
      <c r="AC1147" s="5">
        <v>23</v>
      </c>
      <c r="AD1147" s="5">
        <v>18</v>
      </c>
      <c r="AE1147" s="5">
        <v>18</v>
      </c>
      <c r="AF1147" s="5">
        <v>40</v>
      </c>
      <c r="AG1147" s="5">
        <v>40</v>
      </c>
      <c r="AH1147" s="5">
        <v>23</v>
      </c>
      <c r="AI1147" s="5"/>
      <c r="AJ1147" s="5">
        <f t="shared" si="164"/>
        <v>16</v>
      </c>
      <c r="AK1147" s="5">
        <f t="shared" si="165"/>
        <v>403.20000000000005</v>
      </c>
      <c r="AL1147" s="5">
        <f t="shared" si="166"/>
        <v>403.20000000000005</v>
      </c>
      <c r="AM1147" s="5">
        <f t="shared" si="167"/>
        <v>1</v>
      </c>
      <c r="AO1147">
        <f>'Eklima Blinder 2023'!D4218</f>
        <v>25.7</v>
      </c>
      <c r="AP1147" s="19">
        <f t="shared" si="168"/>
        <v>13.090909090909088</v>
      </c>
      <c r="AQ1147" s="5" t="e">
        <f t="shared" si="169"/>
        <v>#DIV/0!</v>
      </c>
    </row>
    <row r="1148" spans="1:43" x14ac:dyDescent="0.3">
      <c r="A1148">
        <v>6</v>
      </c>
      <c r="B1148">
        <v>25</v>
      </c>
      <c r="C1148">
        <v>19</v>
      </c>
      <c r="D1148">
        <v>1687716060</v>
      </c>
      <c r="E1148" t="s">
        <v>74</v>
      </c>
      <c r="F1148" s="1">
        <v>0.75069444444444444</v>
      </c>
      <c r="G1148" s="7">
        <v>19</v>
      </c>
      <c r="H1148" s="7">
        <v>23</v>
      </c>
      <c r="I1148" s="5">
        <v>22</v>
      </c>
      <c r="J1148" s="5">
        <v>23</v>
      </c>
      <c r="K1148" s="5">
        <v>34</v>
      </c>
      <c r="L1148" s="5">
        <v>23</v>
      </c>
      <c r="M1148" s="8">
        <v>26</v>
      </c>
      <c r="N1148" s="8">
        <v>19</v>
      </c>
      <c r="O1148" s="8">
        <v>26</v>
      </c>
      <c r="P1148" s="8">
        <v>18</v>
      </c>
      <c r="Q1148" s="8">
        <f t="shared" si="161"/>
        <v>18.666666666666664</v>
      </c>
      <c r="R1148" s="8">
        <f t="shared" si="162"/>
        <v>26</v>
      </c>
      <c r="S1148" s="8">
        <f t="shared" si="163"/>
        <v>22.333333333333332</v>
      </c>
      <c r="T1148" s="8"/>
      <c r="U1148" s="5"/>
      <c r="V1148">
        <v>1687716060</v>
      </c>
      <c r="W1148" t="s">
        <v>74</v>
      </c>
      <c r="X1148" s="1">
        <v>0.75069444444444444</v>
      </c>
      <c r="Y1148" s="5">
        <v>19</v>
      </c>
      <c r="Z1148" s="6">
        <v>35</v>
      </c>
      <c r="AA1148" s="6">
        <v>19</v>
      </c>
      <c r="AB1148" s="5">
        <v>13</v>
      </c>
      <c r="AC1148" s="5">
        <v>23</v>
      </c>
      <c r="AD1148" s="5">
        <v>18</v>
      </c>
      <c r="AE1148" s="5">
        <v>18</v>
      </c>
      <c r="AF1148" s="5">
        <v>40</v>
      </c>
      <c r="AG1148" s="5">
        <v>40</v>
      </c>
      <c r="AH1148" s="5">
        <v>23</v>
      </c>
      <c r="AI1148" s="5"/>
      <c r="AJ1148" s="5">
        <f t="shared" si="164"/>
        <v>16</v>
      </c>
      <c r="AK1148" s="5">
        <f t="shared" si="165"/>
        <v>403.20000000000005</v>
      </c>
      <c r="AL1148" s="5">
        <f t="shared" si="166"/>
        <v>403.20000000000005</v>
      </c>
      <c r="AM1148" s="5">
        <f t="shared" si="167"/>
        <v>1</v>
      </c>
      <c r="AO1148">
        <f>'Eklima Blinder 2023'!D4219</f>
        <v>24.1</v>
      </c>
      <c r="AP1148" s="19">
        <f t="shared" si="168"/>
        <v>13.090909090909088</v>
      </c>
      <c r="AQ1148" s="5" t="e">
        <f t="shared" si="169"/>
        <v>#DIV/0!</v>
      </c>
    </row>
    <row r="1149" spans="1:43" x14ac:dyDescent="0.3">
      <c r="A1149">
        <v>6</v>
      </c>
      <c r="B1149">
        <v>25</v>
      </c>
      <c r="C1149">
        <v>20</v>
      </c>
      <c r="D1149">
        <v>1687719660</v>
      </c>
      <c r="E1149" t="s">
        <v>74</v>
      </c>
      <c r="F1149" s="1">
        <v>0.79236111111111107</v>
      </c>
      <c r="G1149" s="7">
        <v>18</v>
      </c>
      <c r="H1149" s="7">
        <v>22</v>
      </c>
      <c r="I1149" s="5">
        <v>22</v>
      </c>
      <c r="J1149" s="5">
        <v>23</v>
      </c>
      <c r="K1149" s="5">
        <v>34</v>
      </c>
      <c r="L1149" s="5">
        <v>22</v>
      </c>
      <c r="M1149" s="8">
        <v>26</v>
      </c>
      <c r="N1149" s="8">
        <v>20</v>
      </c>
      <c r="O1149" s="8">
        <v>26</v>
      </c>
      <c r="P1149" s="8">
        <v>18</v>
      </c>
      <c r="Q1149" s="8">
        <f t="shared" si="161"/>
        <v>19.333333333333336</v>
      </c>
      <c r="R1149" s="8">
        <f t="shared" si="162"/>
        <v>26</v>
      </c>
      <c r="S1149" s="8">
        <f t="shared" si="163"/>
        <v>22.666666666666668</v>
      </c>
      <c r="T1149" s="8"/>
      <c r="U1149" s="5"/>
      <c r="V1149">
        <v>1687719660</v>
      </c>
      <c r="W1149" t="s">
        <v>74</v>
      </c>
      <c r="X1149" s="1">
        <v>0.79236111111111107</v>
      </c>
      <c r="Y1149" s="5">
        <v>19</v>
      </c>
      <c r="Z1149" s="6">
        <v>35</v>
      </c>
      <c r="AA1149" s="6">
        <v>19</v>
      </c>
      <c r="AB1149" s="5">
        <v>13</v>
      </c>
      <c r="AC1149" s="5">
        <v>22</v>
      </c>
      <c r="AD1149" s="5">
        <v>18</v>
      </c>
      <c r="AE1149" s="5">
        <v>18</v>
      </c>
      <c r="AF1149" s="5">
        <v>40</v>
      </c>
      <c r="AG1149" s="5">
        <v>40</v>
      </c>
      <c r="AH1149" s="5">
        <v>23</v>
      </c>
      <c r="AI1149" s="5"/>
      <c r="AJ1149" s="5">
        <f t="shared" si="164"/>
        <v>16</v>
      </c>
      <c r="AK1149" s="5">
        <f t="shared" si="165"/>
        <v>403.20000000000005</v>
      </c>
      <c r="AL1149" s="5">
        <f t="shared" si="166"/>
        <v>403.20000000000005</v>
      </c>
      <c r="AM1149" s="5">
        <f t="shared" si="167"/>
        <v>1</v>
      </c>
      <c r="AO1149">
        <f>'Eklima Blinder 2023'!D4220</f>
        <v>22.6</v>
      </c>
      <c r="AP1149" s="19">
        <f t="shared" si="168"/>
        <v>14.400000000000006</v>
      </c>
      <c r="AQ1149" s="5" t="e">
        <f t="shared" si="169"/>
        <v>#DIV/0!</v>
      </c>
    </row>
    <row r="1150" spans="1:43" x14ac:dyDescent="0.3">
      <c r="A1150">
        <v>6</v>
      </c>
      <c r="B1150">
        <v>25</v>
      </c>
      <c r="C1150">
        <v>21</v>
      </c>
      <c r="D1150">
        <v>1687723260</v>
      </c>
      <c r="E1150" t="s">
        <v>74</v>
      </c>
      <c r="F1150" s="1">
        <v>0.8340277777777777</v>
      </c>
      <c r="G1150" s="7">
        <v>17</v>
      </c>
      <c r="H1150" s="7">
        <v>20</v>
      </c>
      <c r="I1150" s="5">
        <v>22</v>
      </c>
      <c r="J1150" s="5">
        <v>23</v>
      </c>
      <c r="K1150" s="5">
        <v>33</v>
      </c>
      <c r="L1150" s="5">
        <v>21</v>
      </c>
      <c r="M1150" s="8">
        <v>25</v>
      </c>
      <c r="N1150" s="8">
        <v>19</v>
      </c>
      <c r="O1150" s="8">
        <v>26</v>
      </c>
      <c r="P1150" s="8">
        <v>18</v>
      </c>
      <c r="Q1150" s="8">
        <f t="shared" si="161"/>
        <v>18.666666666666664</v>
      </c>
      <c r="R1150" s="8">
        <f t="shared" si="162"/>
        <v>25.5</v>
      </c>
      <c r="S1150" s="8">
        <f t="shared" si="163"/>
        <v>22.083333333333332</v>
      </c>
      <c r="T1150" s="8"/>
      <c r="U1150" s="5"/>
      <c r="V1150">
        <v>1687723260</v>
      </c>
      <c r="W1150" t="s">
        <v>74</v>
      </c>
      <c r="X1150" s="1">
        <v>0.8340277777777777</v>
      </c>
      <c r="Y1150" s="5">
        <v>19</v>
      </c>
      <c r="Z1150" s="6">
        <v>34</v>
      </c>
      <c r="AA1150" s="6">
        <v>19</v>
      </c>
      <c r="AB1150" s="5">
        <v>11</v>
      </c>
      <c r="AC1150" s="5">
        <v>20</v>
      </c>
      <c r="AD1150" s="5">
        <v>18</v>
      </c>
      <c r="AE1150" s="5">
        <v>18</v>
      </c>
      <c r="AF1150" s="5">
        <v>40</v>
      </c>
      <c r="AG1150" s="5">
        <v>40</v>
      </c>
      <c r="AH1150" s="5">
        <v>23</v>
      </c>
      <c r="AI1150" s="5"/>
      <c r="AJ1150" s="5">
        <f t="shared" si="164"/>
        <v>15</v>
      </c>
      <c r="AK1150" s="5">
        <f t="shared" si="165"/>
        <v>378</v>
      </c>
      <c r="AL1150" s="5">
        <f t="shared" si="166"/>
        <v>378</v>
      </c>
      <c r="AM1150" s="5">
        <f t="shared" si="167"/>
        <v>1</v>
      </c>
      <c r="AO1150">
        <f>'Eklima Blinder 2023'!D4221</f>
        <v>21.3</v>
      </c>
      <c r="AP1150" s="19">
        <f t="shared" si="168"/>
        <v>13.170731707317069</v>
      </c>
      <c r="AQ1150" s="5" t="e">
        <f t="shared" si="169"/>
        <v>#DIV/0!</v>
      </c>
    </row>
    <row r="1151" spans="1:43" x14ac:dyDescent="0.3">
      <c r="A1151">
        <v>6</v>
      </c>
      <c r="B1151">
        <v>25</v>
      </c>
      <c r="C1151">
        <v>22</v>
      </c>
      <c r="D1151">
        <v>1687726860</v>
      </c>
      <c r="E1151" t="s">
        <v>74</v>
      </c>
      <c r="F1151" s="1">
        <v>0.87569444444444444</v>
      </c>
      <c r="G1151" s="7">
        <v>15</v>
      </c>
      <c r="H1151" s="7">
        <v>18</v>
      </c>
      <c r="I1151" s="5">
        <v>21</v>
      </c>
      <c r="J1151" s="5">
        <v>22</v>
      </c>
      <c r="K1151" s="5">
        <v>32</v>
      </c>
      <c r="L1151" s="5">
        <v>19</v>
      </c>
      <c r="M1151" s="8">
        <v>25</v>
      </c>
      <c r="N1151" s="8">
        <v>19</v>
      </c>
      <c r="O1151" s="8">
        <v>25</v>
      </c>
      <c r="P1151" s="8">
        <v>18</v>
      </c>
      <c r="Q1151" s="8">
        <f t="shared" si="161"/>
        <v>18.666666666666664</v>
      </c>
      <c r="R1151" s="8">
        <f t="shared" si="162"/>
        <v>25</v>
      </c>
      <c r="S1151" s="8">
        <f t="shared" si="163"/>
        <v>21.833333333333332</v>
      </c>
      <c r="T1151" s="8"/>
      <c r="U1151" s="5"/>
      <c r="V1151">
        <v>1687726860</v>
      </c>
      <c r="W1151" t="s">
        <v>74</v>
      </c>
      <c r="X1151" s="1">
        <v>0.87569444444444444</v>
      </c>
      <c r="Y1151" s="5">
        <v>19</v>
      </c>
      <c r="Z1151" s="6">
        <v>34</v>
      </c>
      <c r="AA1151" s="6">
        <v>19</v>
      </c>
      <c r="AB1151" s="5">
        <v>10</v>
      </c>
      <c r="AC1151" s="5">
        <v>18</v>
      </c>
      <c r="AD1151" s="5">
        <v>18</v>
      </c>
      <c r="AE1151" s="5">
        <v>18</v>
      </c>
      <c r="AF1151" s="5">
        <v>40</v>
      </c>
      <c r="AG1151" s="5">
        <v>40</v>
      </c>
      <c r="AH1151" s="5">
        <v>23</v>
      </c>
      <c r="AI1151" s="5"/>
      <c r="AJ1151" s="5">
        <f t="shared" si="164"/>
        <v>15</v>
      </c>
      <c r="AK1151" s="5">
        <f t="shared" si="165"/>
        <v>378</v>
      </c>
      <c r="AL1151" s="5">
        <f t="shared" si="166"/>
        <v>378</v>
      </c>
      <c r="AM1151" s="5">
        <f t="shared" si="167"/>
        <v>1</v>
      </c>
      <c r="AO1151">
        <f>'Eklima Blinder 2023'!D4222</f>
        <v>19.399999999999999</v>
      </c>
      <c r="AP1151" s="19">
        <f t="shared" si="168"/>
        <v>14.210526315789467</v>
      </c>
      <c r="AQ1151" s="5" t="e">
        <f t="shared" si="169"/>
        <v>#DIV/0!</v>
      </c>
    </row>
    <row r="1152" spans="1:43" x14ac:dyDescent="0.3">
      <c r="A1152">
        <v>6</v>
      </c>
      <c r="B1152">
        <v>25</v>
      </c>
      <c r="C1152">
        <v>23</v>
      </c>
      <c r="D1152">
        <v>1687730460</v>
      </c>
      <c r="E1152" t="s">
        <v>74</v>
      </c>
      <c r="F1152" s="1">
        <v>0.91736111111111107</v>
      </c>
      <c r="G1152" s="7">
        <v>13</v>
      </c>
      <c r="H1152" s="7">
        <v>17</v>
      </c>
      <c r="I1152" s="5">
        <v>20</v>
      </c>
      <c r="J1152" s="5">
        <v>20</v>
      </c>
      <c r="K1152" s="5">
        <v>32</v>
      </c>
      <c r="L1152" s="5">
        <v>17</v>
      </c>
      <c r="M1152" s="8">
        <v>25</v>
      </c>
      <c r="N1152" s="8">
        <v>19</v>
      </c>
      <c r="O1152" s="8">
        <v>25</v>
      </c>
      <c r="P1152" s="8">
        <v>18</v>
      </c>
      <c r="Q1152" s="8">
        <f t="shared" si="161"/>
        <v>18.666666666666664</v>
      </c>
      <c r="R1152" s="8">
        <f t="shared" si="162"/>
        <v>25</v>
      </c>
      <c r="S1152" s="8">
        <f t="shared" si="163"/>
        <v>21.833333333333332</v>
      </c>
      <c r="T1152" s="8"/>
      <c r="U1152" s="5"/>
      <c r="V1152">
        <v>1687730460</v>
      </c>
      <c r="W1152" t="s">
        <v>74</v>
      </c>
      <c r="X1152" s="1">
        <v>0.91736111111111107</v>
      </c>
      <c r="Y1152" s="5">
        <v>19</v>
      </c>
      <c r="Z1152" s="6">
        <v>33</v>
      </c>
      <c r="AA1152" s="6">
        <v>19</v>
      </c>
      <c r="AB1152" s="5">
        <v>8</v>
      </c>
      <c r="AC1152" s="5">
        <v>16</v>
      </c>
      <c r="AD1152" s="5">
        <v>18</v>
      </c>
      <c r="AE1152" s="5">
        <v>18</v>
      </c>
      <c r="AF1152" s="5">
        <v>40</v>
      </c>
      <c r="AG1152" s="5">
        <v>40</v>
      </c>
      <c r="AH1152" s="5">
        <v>22</v>
      </c>
      <c r="AI1152" s="5"/>
      <c r="AJ1152" s="5">
        <f t="shared" si="164"/>
        <v>14</v>
      </c>
      <c r="AK1152" s="5">
        <f t="shared" si="165"/>
        <v>352.8</v>
      </c>
      <c r="AL1152" s="5">
        <f t="shared" si="166"/>
        <v>352.8</v>
      </c>
      <c r="AM1152" s="5">
        <f t="shared" si="167"/>
        <v>1</v>
      </c>
      <c r="AO1152">
        <f>'Eklima Blinder 2023'!D4223</f>
        <v>18.100000000000001</v>
      </c>
      <c r="AP1152" s="19">
        <f t="shared" si="168"/>
        <v>13.263157894736837</v>
      </c>
      <c r="AQ1152" s="5" t="e">
        <f t="shared" si="169"/>
        <v>#DIV/0!</v>
      </c>
    </row>
    <row r="1153" spans="1:43" x14ac:dyDescent="0.3">
      <c r="A1153">
        <v>6</v>
      </c>
      <c r="B1153">
        <v>26</v>
      </c>
      <c r="C1153">
        <v>0</v>
      </c>
      <c r="D1153">
        <v>1687734060</v>
      </c>
      <c r="E1153" t="s">
        <v>74</v>
      </c>
      <c r="F1153" s="1">
        <v>0.9590277777777777</v>
      </c>
      <c r="G1153" s="7">
        <v>12</v>
      </c>
      <c r="H1153" s="7">
        <v>15</v>
      </c>
      <c r="I1153" s="5">
        <v>18</v>
      </c>
      <c r="J1153" s="5">
        <v>19</v>
      </c>
      <c r="K1153" s="5">
        <v>31</v>
      </c>
      <c r="L1153" s="5">
        <v>15</v>
      </c>
      <c r="M1153" s="8">
        <v>24</v>
      </c>
      <c r="N1153" s="8">
        <v>19</v>
      </c>
      <c r="O1153" s="8">
        <v>24</v>
      </c>
      <c r="P1153" s="8">
        <v>18</v>
      </c>
      <c r="Q1153" s="8">
        <f t="shared" si="161"/>
        <v>18.666666666666664</v>
      </c>
      <c r="R1153" s="8">
        <f t="shared" si="162"/>
        <v>24</v>
      </c>
      <c r="S1153" s="8">
        <f t="shared" si="163"/>
        <v>21.333333333333332</v>
      </c>
      <c r="T1153" s="8"/>
      <c r="U1153" s="5"/>
      <c r="V1153">
        <v>1687734060</v>
      </c>
      <c r="W1153" t="s">
        <v>74</v>
      </c>
      <c r="X1153" s="1">
        <v>0.9590277777777777</v>
      </c>
      <c r="Y1153" s="5">
        <v>19</v>
      </c>
      <c r="Z1153" s="6">
        <v>32</v>
      </c>
      <c r="AA1153" s="6">
        <v>19</v>
      </c>
      <c r="AB1153" s="5">
        <v>7</v>
      </c>
      <c r="AC1153" s="5">
        <v>15</v>
      </c>
      <c r="AD1153" s="5">
        <v>18</v>
      </c>
      <c r="AE1153" s="5">
        <v>18</v>
      </c>
      <c r="AF1153" s="5">
        <v>40</v>
      </c>
      <c r="AG1153" s="5">
        <v>40</v>
      </c>
      <c r="AH1153" s="5">
        <v>22</v>
      </c>
      <c r="AI1153" s="5"/>
      <c r="AJ1153" s="5">
        <f t="shared" si="164"/>
        <v>13</v>
      </c>
      <c r="AK1153" s="5">
        <f t="shared" si="165"/>
        <v>327.60000000000002</v>
      </c>
      <c r="AL1153" s="5">
        <f t="shared" si="166"/>
        <v>327.60000000000002</v>
      </c>
      <c r="AM1153" s="5">
        <f t="shared" si="167"/>
        <v>1</v>
      </c>
      <c r="AO1153">
        <f>'Eklima Blinder 2023'!D4224</f>
        <v>16.8</v>
      </c>
      <c r="AP1153" s="19">
        <f t="shared" si="168"/>
        <v>14.624999999999995</v>
      </c>
      <c r="AQ1153" s="5" t="e">
        <f t="shared" si="169"/>
        <v>#DIV/0!</v>
      </c>
    </row>
    <row r="1154" spans="1:43" x14ac:dyDescent="0.3">
      <c r="A1154">
        <v>6</v>
      </c>
      <c r="B1154">
        <v>26</v>
      </c>
      <c r="C1154">
        <v>1</v>
      </c>
      <c r="D1154">
        <v>1687737660</v>
      </c>
      <c r="E1154" t="s">
        <v>75</v>
      </c>
      <c r="F1154" s="1">
        <v>6.9444444444444447E-4</v>
      </c>
      <c r="G1154" s="7">
        <v>10</v>
      </c>
      <c r="H1154" s="7">
        <v>13</v>
      </c>
      <c r="I1154" s="5">
        <v>17</v>
      </c>
      <c r="J1154" s="5">
        <v>17</v>
      </c>
      <c r="K1154" s="5">
        <v>31</v>
      </c>
      <c r="L1154" s="5">
        <v>14</v>
      </c>
      <c r="M1154" s="8">
        <v>24</v>
      </c>
      <c r="N1154" s="8">
        <v>19</v>
      </c>
      <c r="O1154" s="8">
        <v>24</v>
      </c>
      <c r="P1154" s="8">
        <v>18</v>
      </c>
      <c r="Q1154" s="8">
        <f t="shared" si="161"/>
        <v>18.666666666666664</v>
      </c>
      <c r="R1154" s="8">
        <f t="shared" si="162"/>
        <v>24</v>
      </c>
      <c r="S1154" s="8">
        <f t="shared" si="163"/>
        <v>21.333333333333332</v>
      </c>
      <c r="T1154" s="8"/>
      <c r="U1154" s="5"/>
      <c r="V1154">
        <v>1687737660</v>
      </c>
      <c r="W1154" t="s">
        <v>75</v>
      </c>
      <c r="X1154" s="1">
        <v>6.9444444444444447E-4</v>
      </c>
      <c r="Y1154" s="5">
        <v>18</v>
      </c>
      <c r="Z1154" s="6">
        <v>32</v>
      </c>
      <c r="AA1154" s="6">
        <v>19</v>
      </c>
      <c r="AB1154" s="5">
        <v>6</v>
      </c>
      <c r="AC1154" s="5">
        <v>13</v>
      </c>
      <c r="AD1154" s="5">
        <v>18</v>
      </c>
      <c r="AE1154" s="5">
        <v>18</v>
      </c>
      <c r="AF1154" s="5">
        <v>40</v>
      </c>
      <c r="AG1154" s="5">
        <v>40</v>
      </c>
      <c r="AH1154" s="5">
        <v>22</v>
      </c>
      <c r="AI1154" s="5"/>
      <c r="AJ1154" s="5">
        <f t="shared" si="164"/>
        <v>13</v>
      </c>
      <c r="AK1154" s="5">
        <f t="shared" si="165"/>
        <v>327.60000000000002</v>
      </c>
      <c r="AL1154" s="5">
        <f t="shared" si="166"/>
        <v>327.60000000000002</v>
      </c>
      <c r="AM1154" s="5">
        <f t="shared" si="167"/>
        <v>1</v>
      </c>
      <c r="AO1154">
        <f>'Eklima Blinder 2023'!D4225</f>
        <v>16.399999999999999</v>
      </c>
      <c r="AP1154" s="19">
        <f t="shared" si="168"/>
        <v>14.624999999999995</v>
      </c>
      <c r="AQ1154" s="5" t="e">
        <f t="shared" si="169"/>
        <v>#DIV/0!</v>
      </c>
    </row>
    <row r="1155" spans="1:43" x14ac:dyDescent="0.3">
      <c r="A1155">
        <v>6</v>
      </c>
      <c r="B1155">
        <v>26</v>
      </c>
      <c r="C1155">
        <v>2</v>
      </c>
      <c r="D1155">
        <v>1687741260</v>
      </c>
      <c r="E1155" t="s">
        <v>75</v>
      </c>
      <c r="F1155" s="1">
        <v>4.2361111111111106E-2</v>
      </c>
      <c r="G1155" s="7">
        <v>9</v>
      </c>
      <c r="H1155" s="7">
        <v>12</v>
      </c>
      <c r="I1155" s="5">
        <v>15</v>
      </c>
      <c r="J1155" s="5">
        <v>16</v>
      </c>
      <c r="K1155" s="5">
        <v>30</v>
      </c>
      <c r="L1155" s="5">
        <v>12</v>
      </c>
      <c r="M1155" s="8">
        <v>24</v>
      </c>
      <c r="N1155" s="8">
        <v>19</v>
      </c>
      <c r="O1155" s="8">
        <v>24</v>
      </c>
      <c r="P1155" s="8">
        <v>18</v>
      </c>
      <c r="Q1155" s="8">
        <f t="shared" si="161"/>
        <v>18.666666666666664</v>
      </c>
      <c r="R1155" s="8">
        <f t="shared" si="162"/>
        <v>24</v>
      </c>
      <c r="S1155" s="8">
        <f t="shared" si="163"/>
        <v>21.333333333333332</v>
      </c>
      <c r="T1155" s="8"/>
      <c r="U1155" s="5"/>
      <c r="V1155">
        <v>1687741260</v>
      </c>
      <c r="W1155" t="s">
        <v>75</v>
      </c>
      <c r="X1155" s="1">
        <v>4.2361111111111106E-2</v>
      </c>
      <c r="Y1155" s="5">
        <v>18</v>
      </c>
      <c r="Z1155" s="6">
        <v>31</v>
      </c>
      <c r="AA1155" s="6">
        <v>19</v>
      </c>
      <c r="AB1155" s="5">
        <v>4</v>
      </c>
      <c r="AC1155" s="5">
        <v>12</v>
      </c>
      <c r="AD1155" s="5">
        <v>18</v>
      </c>
      <c r="AE1155" s="5">
        <v>18</v>
      </c>
      <c r="AF1155" s="5">
        <v>40</v>
      </c>
      <c r="AG1155" s="5">
        <v>40</v>
      </c>
      <c r="AH1155" s="5">
        <v>23</v>
      </c>
      <c r="AI1155" s="5"/>
      <c r="AJ1155" s="5">
        <f t="shared" si="164"/>
        <v>12</v>
      </c>
      <c r="AK1155" s="5">
        <f t="shared" si="165"/>
        <v>302.40000000000003</v>
      </c>
      <c r="AL1155" s="5">
        <f t="shared" si="166"/>
        <v>302.40000000000003</v>
      </c>
      <c r="AM1155" s="5">
        <f t="shared" si="167"/>
        <v>1</v>
      </c>
      <c r="AO1155">
        <f>'Eklima Blinder 2023'!D4226</f>
        <v>17</v>
      </c>
      <c r="AP1155" s="19">
        <f t="shared" si="168"/>
        <v>13.499999999999996</v>
      </c>
      <c r="AQ1155" s="5" t="e">
        <f t="shared" si="169"/>
        <v>#DIV/0!</v>
      </c>
    </row>
    <row r="1156" spans="1:43" x14ac:dyDescent="0.3">
      <c r="A1156">
        <v>6</v>
      </c>
      <c r="B1156">
        <v>26</v>
      </c>
      <c r="C1156">
        <v>3</v>
      </c>
      <c r="D1156">
        <v>1687744860</v>
      </c>
      <c r="E1156" t="s">
        <v>75</v>
      </c>
      <c r="F1156" s="1">
        <v>8.4027777777777771E-2</v>
      </c>
      <c r="G1156" s="7">
        <v>7</v>
      </c>
      <c r="H1156" s="7">
        <v>10</v>
      </c>
      <c r="I1156" s="5">
        <v>14</v>
      </c>
      <c r="J1156" s="5">
        <v>15</v>
      </c>
      <c r="K1156" s="5">
        <v>29</v>
      </c>
      <c r="L1156" s="5">
        <v>11</v>
      </c>
      <c r="M1156" s="8">
        <v>23</v>
      </c>
      <c r="N1156" s="8">
        <v>19</v>
      </c>
      <c r="O1156" s="8">
        <v>23</v>
      </c>
      <c r="P1156" s="8">
        <v>18</v>
      </c>
      <c r="Q1156" s="8">
        <f t="shared" si="161"/>
        <v>18.666666666666664</v>
      </c>
      <c r="R1156" s="8">
        <f t="shared" si="162"/>
        <v>23</v>
      </c>
      <c r="S1156" s="8">
        <f t="shared" si="163"/>
        <v>20.833333333333332</v>
      </c>
      <c r="T1156" s="8"/>
      <c r="U1156" s="5"/>
      <c r="V1156">
        <v>1687744860</v>
      </c>
      <c r="W1156" t="s">
        <v>75</v>
      </c>
      <c r="X1156" s="1">
        <v>8.4027777777777771E-2</v>
      </c>
      <c r="Y1156" s="5">
        <v>18</v>
      </c>
      <c r="Z1156" s="6">
        <v>31</v>
      </c>
      <c r="AA1156" s="6">
        <v>19</v>
      </c>
      <c r="AB1156" s="5">
        <v>3</v>
      </c>
      <c r="AC1156" s="5">
        <v>10</v>
      </c>
      <c r="AD1156" s="5">
        <v>18</v>
      </c>
      <c r="AE1156" s="5">
        <v>18</v>
      </c>
      <c r="AF1156" s="5">
        <v>40</v>
      </c>
      <c r="AG1156" s="5">
        <v>40</v>
      </c>
      <c r="AH1156" s="5">
        <v>22</v>
      </c>
      <c r="AI1156" s="5"/>
      <c r="AJ1156" s="5">
        <f t="shared" si="164"/>
        <v>12</v>
      </c>
      <c r="AK1156" s="5">
        <f t="shared" si="165"/>
        <v>302.40000000000003</v>
      </c>
      <c r="AL1156" s="5">
        <f t="shared" si="166"/>
        <v>302.40000000000003</v>
      </c>
      <c r="AM1156" s="5">
        <f t="shared" si="167"/>
        <v>1</v>
      </c>
      <c r="AO1156">
        <f>'Eklima Blinder 2023'!D4227</f>
        <v>16.8</v>
      </c>
      <c r="AP1156" s="19">
        <f t="shared" si="168"/>
        <v>16.61538461538461</v>
      </c>
      <c r="AQ1156" s="5" t="e">
        <f t="shared" si="169"/>
        <v>#DIV/0!</v>
      </c>
    </row>
    <row r="1157" spans="1:43" x14ac:dyDescent="0.3">
      <c r="A1157">
        <v>6</v>
      </c>
      <c r="B1157">
        <v>26</v>
      </c>
      <c r="C1157">
        <v>4</v>
      </c>
      <c r="D1157">
        <v>1687748460</v>
      </c>
      <c r="E1157" t="s">
        <v>75</v>
      </c>
      <c r="F1157" s="1">
        <v>0.12569444444444444</v>
      </c>
      <c r="G1157" s="7">
        <v>6</v>
      </c>
      <c r="H1157" s="7">
        <v>9</v>
      </c>
      <c r="I1157" s="5">
        <v>13</v>
      </c>
      <c r="J1157" s="5">
        <v>13</v>
      </c>
      <c r="K1157" s="5">
        <v>29</v>
      </c>
      <c r="L1157" s="5">
        <v>10</v>
      </c>
      <c r="M1157" s="8">
        <v>23</v>
      </c>
      <c r="N1157" s="8">
        <v>18</v>
      </c>
      <c r="O1157" s="8">
        <v>23</v>
      </c>
      <c r="P1157" s="8">
        <v>17</v>
      </c>
      <c r="Q1157" s="8">
        <f t="shared" si="161"/>
        <v>17.666666666666668</v>
      </c>
      <c r="R1157" s="8">
        <f t="shared" si="162"/>
        <v>23</v>
      </c>
      <c r="S1157" s="8">
        <f t="shared" si="163"/>
        <v>20.333333333333336</v>
      </c>
      <c r="T1157" s="8"/>
      <c r="U1157" s="5"/>
      <c r="V1157">
        <v>1687748460</v>
      </c>
      <c r="W1157" t="s">
        <v>75</v>
      </c>
      <c r="X1157" s="1">
        <v>0.12569444444444444</v>
      </c>
      <c r="Y1157" s="5">
        <v>18</v>
      </c>
      <c r="Z1157" s="6">
        <v>30</v>
      </c>
      <c r="AA1157" s="6">
        <v>18</v>
      </c>
      <c r="AB1157" s="5">
        <v>2</v>
      </c>
      <c r="AC1157" s="5">
        <v>9</v>
      </c>
      <c r="AD1157" s="5">
        <v>18</v>
      </c>
      <c r="AE1157" s="5">
        <v>18</v>
      </c>
      <c r="AF1157" s="5">
        <v>40</v>
      </c>
      <c r="AG1157" s="5">
        <v>40</v>
      </c>
      <c r="AH1157" s="5">
        <v>22</v>
      </c>
      <c r="AI1157" s="5"/>
      <c r="AJ1157" s="5">
        <f t="shared" si="164"/>
        <v>12</v>
      </c>
      <c r="AK1157" s="5">
        <f t="shared" si="165"/>
        <v>302.40000000000003</v>
      </c>
      <c r="AL1157" s="5">
        <f t="shared" si="166"/>
        <v>302.40000000000003</v>
      </c>
      <c r="AM1157" s="5">
        <f t="shared" si="167"/>
        <v>1</v>
      </c>
      <c r="AO1157">
        <f>'Eklima Blinder 2023'!D4228</f>
        <v>16.600000000000001</v>
      </c>
      <c r="AP1157" s="19">
        <f t="shared" si="168"/>
        <v>13.500000000000005</v>
      </c>
      <c r="AQ1157" s="5" t="e">
        <f t="shared" si="169"/>
        <v>#DIV/0!</v>
      </c>
    </row>
    <row r="1158" spans="1:43" x14ac:dyDescent="0.3">
      <c r="A1158">
        <v>6</v>
      </c>
      <c r="B1158">
        <v>26</v>
      </c>
      <c r="C1158">
        <v>5</v>
      </c>
      <c r="D1158">
        <v>1687752060</v>
      </c>
      <c r="E1158" t="s">
        <v>75</v>
      </c>
      <c r="F1158" s="1">
        <v>0.1673611111111111</v>
      </c>
      <c r="G1158" s="7">
        <v>6</v>
      </c>
      <c r="H1158" s="7">
        <v>9</v>
      </c>
      <c r="I1158" s="5">
        <v>12</v>
      </c>
      <c r="J1158" s="5">
        <v>12</v>
      </c>
      <c r="K1158" s="5">
        <v>29</v>
      </c>
      <c r="L1158" s="5">
        <v>10</v>
      </c>
      <c r="M1158" s="8">
        <v>23</v>
      </c>
      <c r="N1158" s="8">
        <v>18</v>
      </c>
      <c r="O1158" s="8">
        <v>23</v>
      </c>
      <c r="P1158" s="8">
        <v>17</v>
      </c>
      <c r="Q1158" s="8">
        <f t="shared" si="161"/>
        <v>17.666666666666668</v>
      </c>
      <c r="R1158" s="8">
        <f t="shared" si="162"/>
        <v>23</v>
      </c>
      <c r="S1158" s="8">
        <f t="shared" si="163"/>
        <v>20.333333333333336</v>
      </c>
      <c r="T1158" s="8"/>
      <c r="U1158" s="5"/>
      <c r="V1158">
        <v>1687752060</v>
      </c>
      <c r="W1158" t="s">
        <v>75</v>
      </c>
      <c r="X1158" s="1">
        <v>0.1673611111111111</v>
      </c>
      <c r="Y1158" s="5">
        <v>18</v>
      </c>
      <c r="Z1158" s="6">
        <v>30</v>
      </c>
      <c r="AA1158" s="6">
        <v>18</v>
      </c>
      <c r="AB1158" s="5">
        <v>2</v>
      </c>
      <c r="AC1158" s="5">
        <v>9</v>
      </c>
      <c r="AD1158" s="5">
        <v>18</v>
      </c>
      <c r="AE1158" s="5">
        <v>18</v>
      </c>
      <c r="AF1158" s="5">
        <v>40</v>
      </c>
      <c r="AG1158" s="5">
        <v>40</v>
      </c>
      <c r="AH1158" s="5">
        <v>22</v>
      </c>
      <c r="AI1158" s="5"/>
      <c r="AJ1158" s="5">
        <f t="shared" si="164"/>
        <v>12</v>
      </c>
      <c r="AK1158" s="5">
        <f t="shared" si="165"/>
        <v>302.40000000000003</v>
      </c>
      <c r="AL1158" s="5">
        <f t="shared" si="166"/>
        <v>302.40000000000003</v>
      </c>
      <c r="AM1158" s="5">
        <f t="shared" si="167"/>
        <v>1</v>
      </c>
      <c r="AO1158">
        <f>'Eklima Blinder 2023'!D4229</f>
        <v>16.7</v>
      </c>
      <c r="AP1158" s="19">
        <f t="shared" si="168"/>
        <v>13.500000000000005</v>
      </c>
      <c r="AQ1158" s="5" t="e">
        <f t="shared" si="169"/>
        <v>#DIV/0!</v>
      </c>
    </row>
    <row r="1159" spans="1:43" x14ac:dyDescent="0.3">
      <c r="A1159">
        <v>6</v>
      </c>
      <c r="B1159">
        <v>26</v>
      </c>
      <c r="C1159">
        <v>6</v>
      </c>
      <c r="D1159">
        <v>1687755660</v>
      </c>
      <c r="E1159" t="s">
        <v>75</v>
      </c>
      <c r="F1159" s="1">
        <v>0.20902777777777778</v>
      </c>
      <c r="G1159" s="7">
        <v>6</v>
      </c>
      <c r="H1159" s="7">
        <v>9</v>
      </c>
      <c r="I1159" s="5">
        <v>12</v>
      </c>
      <c r="J1159" s="5">
        <v>12</v>
      </c>
      <c r="K1159" s="5">
        <v>29</v>
      </c>
      <c r="L1159" s="5">
        <v>9</v>
      </c>
      <c r="M1159" s="8">
        <v>23</v>
      </c>
      <c r="N1159" s="8">
        <v>18</v>
      </c>
      <c r="O1159" s="8">
        <v>23</v>
      </c>
      <c r="P1159" s="8">
        <v>17</v>
      </c>
      <c r="Q1159" s="8">
        <f t="shared" si="161"/>
        <v>17.666666666666668</v>
      </c>
      <c r="R1159" s="8">
        <f t="shared" si="162"/>
        <v>23</v>
      </c>
      <c r="S1159" s="8">
        <f t="shared" si="163"/>
        <v>20.333333333333336</v>
      </c>
      <c r="T1159" s="8"/>
      <c r="U1159" s="5"/>
      <c r="V1159">
        <v>1687755660</v>
      </c>
      <c r="W1159" t="s">
        <v>75</v>
      </c>
      <c r="X1159" s="1">
        <v>0.20902777777777778</v>
      </c>
      <c r="Y1159" s="5">
        <v>18</v>
      </c>
      <c r="Z1159" s="6">
        <v>30</v>
      </c>
      <c r="AA1159" s="6">
        <v>18</v>
      </c>
      <c r="AB1159" s="5">
        <v>2</v>
      </c>
      <c r="AC1159" s="5">
        <v>8</v>
      </c>
      <c r="AD1159" s="5">
        <v>17</v>
      </c>
      <c r="AE1159" s="5">
        <v>17</v>
      </c>
      <c r="AF1159" s="5">
        <v>40</v>
      </c>
      <c r="AG1159" s="5">
        <v>40</v>
      </c>
      <c r="AH1159" s="5">
        <v>22</v>
      </c>
      <c r="AI1159" s="5"/>
      <c r="AJ1159" s="5">
        <f t="shared" si="164"/>
        <v>12</v>
      </c>
      <c r="AK1159" s="5">
        <f t="shared" si="165"/>
        <v>302.40000000000003</v>
      </c>
      <c r="AL1159" s="5">
        <f t="shared" si="166"/>
        <v>302.40000000000003</v>
      </c>
      <c r="AM1159" s="5">
        <f t="shared" si="167"/>
        <v>1</v>
      </c>
      <c r="AO1159">
        <f>'Eklima Blinder 2023'!D4230</f>
        <v>17.7</v>
      </c>
      <c r="AP1159" s="19">
        <f t="shared" si="168"/>
        <v>13.500000000000005</v>
      </c>
      <c r="AQ1159" s="5" t="e">
        <f t="shared" si="169"/>
        <v>#DIV/0!</v>
      </c>
    </row>
    <row r="1160" spans="1:43" x14ac:dyDescent="0.3">
      <c r="A1160">
        <v>6</v>
      </c>
      <c r="B1160">
        <v>26</v>
      </c>
      <c r="C1160">
        <v>7</v>
      </c>
      <c r="D1160">
        <v>1687759260</v>
      </c>
      <c r="E1160" t="s">
        <v>75</v>
      </c>
      <c r="F1160" s="1">
        <v>0.25069444444444444</v>
      </c>
      <c r="G1160" s="7">
        <v>6</v>
      </c>
      <c r="H1160" s="7">
        <v>8</v>
      </c>
      <c r="I1160" s="5">
        <v>11</v>
      </c>
      <c r="J1160" s="5">
        <v>12</v>
      </c>
      <c r="K1160" s="5">
        <v>29</v>
      </c>
      <c r="L1160" s="5">
        <v>9</v>
      </c>
      <c r="M1160" s="8">
        <v>23</v>
      </c>
      <c r="N1160" s="8">
        <v>18</v>
      </c>
      <c r="O1160" s="8">
        <v>23</v>
      </c>
      <c r="P1160" s="8">
        <v>17</v>
      </c>
      <c r="Q1160" s="8">
        <f t="shared" si="161"/>
        <v>17.666666666666668</v>
      </c>
      <c r="R1160" s="8">
        <f t="shared" si="162"/>
        <v>23</v>
      </c>
      <c r="S1160" s="8">
        <f t="shared" si="163"/>
        <v>20.333333333333336</v>
      </c>
      <c r="T1160" s="8"/>
      <c r="U1160" s="5"/>
      <c r="V1160">
        <v>1687759260</v>
      </c>
      <c r="W1160" t="s">
        <v>75</v>
      </c>
      <c r="X1160" s="1">
        <v>0.25069444444444444</v>
      </c>
      <c r="Y1160" s="5">
        <v>18</v>
      </c>
      <c r="Z1160" s="6">
        <v>30</v>
      </c>
      <c r="AA1160" s="6">
        <v>18</v>
      </c>
      <c r="AB1160" s="5">
        <v>2</v>
      </c>
      <c r="AC1160" s="5">
        <v>8</v>
      </c>
      <c r="AD1160" s="5">
        <v>17</v>
      </c>
      <c r="AE1160" s="5">
        <v>17</v>
      </c>
      <c r="AF1160" s="5">
        <v>40</v>
      </c>
      <c r="AG1160" s="5">
        <v>40</v>
      </c>
      <c r="AH1160" s="5">
        <v>22</v>
      </c>
      <c r="AI1160" s="5"/>
      <c r="AJ1160" s="5">
        <f t="shared" si="164"/>
        <v>12</v>
      </c>
      <c r="AK1160" s="5">
        <f t="shared" si="165"/>
        <v>302.40000000000003</v>
      </c>
      <c r="AL1160" s="5">
        <f t="shared" si="166"/>
        <v>302.40000000000003</v>
      </c>
      <c r="AM1160" s="5">
        <f t="shared" si="167"/>
        <v>1</v>
      </c>
      <c r="AO1160">
        <f>'Eklima Blinder 2023'!D4231</f>
        <v>17.899999999999999</v>
      </c>
      <c r="AP1160" s="19">
        <f t="shared" si="168"/>
        <v>13.500000000000005</v>
      </c>
      <c r="AQ1160" s="5" t="e">
        <f t="shared" si="169"/>
        <v>#DIV/0!</v>
      </c>
    </row>
    <row r="1161" spans="1:43" x14ac:dyDescent="0.3">
      <c r="A1161">
        <v>6</v>
      </c>
      <c r="B1161">
        <v>26</v>
      </c>
      <c r="C1161">
        <v>8</v>
      </c>
      <c r="D1161">
        <v>1687762860</v>
      </c>
      <c r="E1161" t="s">
        <v>75</v>
      </c>
      <c r="F1161" s="1">
        <v>0.29236111111111113</v>
      </c>
      <c r="G1161" s="7">
        <v>6</v>
      </c>
      <c r="H1161" s="7">
        <v>9</v>
      </c>
      <c r="I1161" s="5">
        <v>11</v>
      </c>
      <c r="J1161" s="5">
        <v>11</v>
      </c>
      <c r="K1161" s="5">
        <v>26</v>
      </c>
      <c r="L1161" s="5">
        <v>10</v>
      </c>
      <c r="M1161" s="8">
        <v>22</v>
      </c>
      <c r="N1161" s="8">
        <v>17</v>
      </c>
      <c r="O1161" s="8">
        <v>22</v>
      </c>
      <c r="P1161" s="8">
        <v>17</v>
      </c>
      <c r="Q1161" s="8">
        <f t="shared" si="161"/>
        <v>17</v>
      </c>
      <c r="R1161" s="8">
        <f t="shared" si="162"/>
        <v>22</v>
      </c>
      <c r="S1161" s="8">
        <f t="shared" si="163"/>
        <v>19.5</v>
      </c>
      <c r="T1161" s="8"/>
      <c r="U1161" s="5"/>
      <c r="V1161">
        <v>1687762860</v>
      </c>
      <c r="W1161" t="s">
        <v>75</v>
      </c>
      <c r="X1161" s="1">
        <v>0.29236111111111113</v>
      </c>
      <c r="Y1161" s="5">
        <v>17</v>
      </c>
      <c r="Z1161" s="6">
        <v>29</v>
      </c>
      <c r="AA1161" s="6">
        <v>18</v>
      </c>
      <c r="AB1161" s="5">
        <v>2</v>
      </c>
      <c r="AC1161" s="5">
        <v>9</v>
      </c>
      <c r="AD1161" s="5">
        <v>17</v>
      </c>
      <c r="AE1161" s="5">
        <v>17</v>
      </c>
      <c r="AF1161" s="5">
        <v>40</v>
      </c>
      <c r="AG1161" s="5">
        <v>40</v>
      </c>
      <c r="AH1161" s="5">
        <v>22</v>
      </c>
      <c r="AI1161" s="5"/>
      <c r="AJ1161" s="5">
        <f t="shared" si="164"/>
        <v>11</v>
      </c>
      <c r="AK1161" s="5">
        <f t="shared" si="165"/>
        <v>277.2</v>
      </c>
      <c r="AL1161" s="5">
        <f t="shared" si="166"/>
        <v>277.2</v>
      </c>
      <c r="AM1161" s="5">
        <f t="shared" si="167"/>
        <v>1</v>
      </c>
      <c r="AO1161">
        <f>'Eklima Blinder 2023'!D4232</f>
        <v>20.2</v>
      </c>
      <c r="AP1161" s="19">
        <f t="shared" si="168"/>
        <v>13.2</v>
      </c>
      <c r="AQ1161" s="5" t="e">
        <f t="shared" si="169"/>
        <v>#DIV/0!</v>
      </c>
    </row>
    <row r="1162" spans="1:43" x14ac:dyDescent="0.3">
      <c r="A1162">
        <v>6</v>
      </c>
      <c r="B1162">
        <v>26</v>
      </c>
      <c r="C1162">
        <v>9</v>
      </c>
      <c r="D1162">
        <v>1687766460</v>
      </c>
      <c r="E1162" t="s">
        <v>75</v>
      </c>
      <c r="F1162" s="1">
        <v>0.33402777777777781</v>
      </c>
      <c r="G1162" s="7">
        <v>6</v>
      </c>
      <c r="H1162" s="7">
        <v>9</v>
      </c>
      <c r="I1162" s="5">
        <v>11</v>
      </c>
      <c r="J1162" s="5">
        <v>12</v>
      </c>
      <c r="K1162" s="5">
        <v>28</v>
      </c>
      <c r="L1162" s="5">
        <v>9</v>
      </c>
      <c r="M1162" s="8">
        <v>22</v>
      </c>
      <c r="N1162" s="8">
        <v>18</v>
      </c>
      <c r="O1162" s="8">
        <v>23</v>
      </c>
      <c r="P1162" s="8">
        <v>17</v>
      </c>
      <c r="Q1162" s="8">
        <f t="shared" si="161"/>
        <v>17.666666666666668</v>
      </c>
      <c r="R1162" s="8">
        <f t="shared" si="162"/>
        <v>22.5</v>
      </c>
      <c r="S1162" s="8">
        <f t="shared" si="163"/>
        <v>20.083333333333336</v>
      </c>
      <c r="T1162" s="8"/>
      <c r="U1162" s="5"/>
      <c r="V1162">
        <v>1687766460</v>
      </c>
      <c r="W1162" t="s">
        <v>75</v>
      </c>
      <c r="X1162" s="1">
        <v>0.33402777777777781</v>
      </c>
      <c r="Y1162" s="5">
        <v>18</v>
      </c>
      <c r="Z1162" s="6">
        <v>30</v>
      </c>
      <c r="AA1162" s="6">
        <v>18</v>
      </c>
      <c r="AB1162" s="5">
        <v>2</v>
      </c>
      <c r="AC1162" s="5">
        <v>9</v>
      </c>
      <c r="AD1162" s="5">
        <v>17</v>
      </c>
      <c r="AE1162" s="5">
        <v>17</v>
      </c>
      <c r="AF1162" s="5">
        <v>40</v>
      </c>
      <c r="AG1162" s="5">
        <v>40</v>
      </c>
      <c r="AH1162" s="5">
        <v>22</v>
      </c>
      <c r="AI1162" s="5"/>
      <c r="AJ1162" s="5">
        <f t="shared" si="164"/>
        <v>12</v>
      </c>
      <c r="AK1162" s="5">
        <f t="shared" si="165"/>
        <v>302.40000000000003</v>
      </c>
      <c r="AL1162" s="5">
        <f t="shared" si="166"/>
        <v>302.40000000000003</v>
      </c>
      <c r="AM1162" s="5">
        <f t="shared" si="167"/>
        <v>1</v>
      </c>
      <c r="AO1162">
        <f>'Eklima Blinder 2023'!D4233</f>
        <v>21.3</v>
      </c>
      <c r="AP1162" s="19">
        <f t="shared" si="168"/>
        <v>14.896551724137934</v>
      </c>
      <c r="AQ1162" s="5" t="e">
        <f t="shared" si="169"/>
        <v>#DIV/0!</v>
      </c>
    </row>
    <row r="1163" spans="1:43" x14ac:dyDescent="0.3">
      <c r="A1163">
        <v>6</v>
      </c>
      <c r="B1163">
        <v>26</v>
      </c>
      <c r="C1163">
        <v>10</v>
      </c>
      <c r="D1163">
        <v>1687770060</v>
      </c>
      <c r="E1163" t="s">
        <v>75</v>
      </c>
      <c r="F1163" s="1">
        <v>0.3756944444444445</v>
      </c>
      <c r="G1163" s="7">
        <v>7</v>
      </c>
      <c r="H1163" s="7">
        <v>9</v>
      </c>
      <c r="I1163" s="5">
        <v>11</v>
      </c>
      <c r="J1163" s="5">
        <v>12</v>
      </c>
      <c r="K1163" s="5">
        <v>28</v>
      </c>
      <c r="L1163" s="5">
        <v>10</v>
      </c>
      <c r="M1163" s="8">
        <v>22</v>
      </c>
      <c r="N1163" s="8">
        <v>18</v>
      </c>
      <c r="O1163" s="8">
        <v>23</v>
      </c>
      <c r="P1163" s="8">
        <v>17</v>
      </c>
      <c r="Q1163" s="8">
        <f t="shared" si="161"/>
        <v>17.666666666666668</v>
      </c>
      <c r="R1163" s="8">
        <f t="shared" si="162"/>
        <v>22.5</v>
      </c>
      <c r="S1163" s="8">
        <f t="shared" si="163"/>
        <v>20.083333333333336</v>
      </c>
      <c r="T1163" s="8"/>
      <c r="U1163" s="5"/>
      <c r="V1163">
        <v>1687770060</v>
      </c>
      <c r="W1163" t="s">
        <v>75</v>
      </c>
      <c r="X1163" s="1">
        <v>0.3756944444444445</v>
      </c>
      <c r="Y1163" s="5">
        <v>18</v>
      </c>
      <c r="Z1163" s="6">
        <v>30</v>
      </c>
      <c r="AA1163" s="6">
        <v>18</v>
      </c>
      <c r="AB1163" s="5">
        <v>3</v>
      </c>
      <c r="AC1163" s="5">
        <v>9</v>
      </c>
      <c r="AD1163" s="5">
        <v>17</v>
      </c>
      <c r="AE1163" s="5">
        <v>17</v>
      </c>
      <c r="AF1163" s="5">
        <v>40</v>
      </c>
      <c r="AG1163" s="5">
        <v>40</v>
      </c>
      <c r="AH1163" s="5">
        <v>22</v>
      </c>
      <c r="AI1163" s="5"/>
      <c r="AJ1163" s="5">
        <f t="shared" si="164"/>
        <v>12</v>
      </c>
      <c r="AK1163" s="5">
        <f t="shared" si="165"/>
        <v>302.40000000000003</v>
      </c>
      <c r="AL1163" s="5">
        <f t="shared" si="166"/>
        <v>302.40000000000003</v>
      </c>
      <c r="AM1163" s="5">
        <f t="shared" si="167"/>
        <v>1</v>
      </c>
      <c r="AO1163">
        <f>'Eklima Blinder 2023'!D4234</f>
        <v>22.8</v>
      </c>
      <c r="AP1163" s="19">
        <f t="shared" si="168"/>
        <v>14.896551724137934</v>
      </c>
      <c r="AQ1163" s="5" t="e">
        <f t="shared" si="169"/>
        <v>#DIV/0!</v>
      </c>
    </row>
    <row r="1164" spans="1:43" x14ac:dyDescent="0.3">
      <c r="A1164">
        <v>6</v>
      </c>
      <c r="B1164">
        <v>26</v>
      </c>
      <c r="C1164">
        <v>11</v>
      </c>
      <c r="D1164">
        <v>1687773660</v>
      </c>
      <c r="E1164" t="s">
        <v>75</v>
      </c>
      <c r="F1164" s="1">
        <v>0.41736111111111113</v>
      </c>
      <c r="G1164" s="7">
        <v>8</v>
      </c>
      <c r="H1164" s="7">
        <v>11</v>
      </c>
      <c r="I1164" s="5">
        <v>12</v>
      </c>
      <c r="J1164" s="5">
        <v>12</v>
      </c>
      <c r="K1164" s="5">
        <v>29</v>
      </c>
      <c r="L1164" s="5">
        <v>11</v>
      </c>
      <c r="M1164" s="8">
        <v>23</v>
      </c>
      <c r="N1164" s="8">
        <v>18</v>
      </c>
      <c r="O1164" s="8">
        <v>23</v>
      </c>
      <c r="P1164" s="8">
        <v>17</v>
      </c>
      <c r="Q1164" s="8">
        <f t="shared" si="161"/>
        <v>17.666666666666668</v>
      </c>
      <c r="R1164" s="8">
        <f t="shared" si="162"/>
        <v>23</v>
      </c>
      <c r="S1164" s="8">
        <f t="shared" si="163"/>
        <v>20.333333333333336</v>
      </c>
      <c r="T1164" s="8"/>
      <c r="U1164" s="5"/>
      <c r="V1164">
        <v>1687773660</v>
      </c>
      <c r="W1164" t="s">
        <v>75</v>
      </c>
      <c r="X1164" s="1">
        <v>0.41736111111111113</v>
      </c>
      <c r="Y1164" s="5">
        <v>18</v>
      </c>
      <c r="Z1164" s="6">
        <v>30</v>
      </c>
      <c r="AA1164" s="6">
        <v>18</v>
      </c>
      <c r="AB1164" s="5">
        <v>4</v>
      </c>
      <c r="AC1164" s="5">
        <v>11</v>
      </c>
      <c r="AD1164" s="5">
        <v>17</v>
      </c>
      <c r="AE1164" s="5">
        <v>17</v>
      </c>
      <c r="AF1164" s="5">
        <v>40</v>
      </c>
      <c r="AG1164" s="5">
        <v>40</v>
      </c>
      <c r="AH1164" s="5">
        <v>22</v>
      </c>
      <c r="AI1164" s="5"/>
      <c r="AJ1164" s="5">
        <f t="shared" si="164"/>
        <v>12</v>
      </c>
      <c r="AK1164" s="5">
        <f t="shared" si="165"/>
        <v>302.40000000000003</v>
      </c>
      <c r="AL1164" s="5">
        <f t="shared" si="166"/>
        <v>302.40000000000003</v>
      </c>
      <c r="AM1164" s="5">
        <f t="shared" si="167"/>
        <v>1</v>
      </c>
      <c r="AO1164">
        <f>'Eklima Blinder 2023'!D4235</f>
        <v>24.3</v>
      </c>
      <c r="AP1164" s="19">
        <f t="shared" si="168"/>
        <v>13.500000000000005</v>
      </c>
      <c r="AQ1164" s="5" t="e">
        <f t="shared" si="169"/>
        <v>#DIV/0!</v>
      </c>
    </row>
    <row r="1165" spans="1:43" x14ac:dyDescent="0.3">
      <c r="A1165">
        <v>6</v>
      </c>
      <c r="B1165">
        <v>26</v>
      </c>
      <c r="C1165">
        <v>12</v>
      </c>
      <c r="D1165">
        <v>1687777260</v>
      </c>
      <c r="E1165" t="s">
        <v>75</v>
      </c>
      <c r="F1165" s="1">
        <v>0.45902777777777781</v>
      </c>
      <c r="G1165" s="7">
        <v>9</v>
      </c>
      <c r="H1165" s="7">
        <v>12</v>
      </c>
      <c r="I1165" s="5">
        <v>13</v>
      </c>
      <c r="J1165" s="5">
        <v>13</v>
      </c>
      <c r="K1165" s="5">
        <v>29</v>
      </c>
      <c r="L1165" s="5">
        <v>13</v>
      </c>
      <c r="M1165" s="8">
        <v>23</v>
      </c>
      <c r="N1165" s="8">
        <v>18</v>
      </c>
      <c r="O1165" s="8">
        <v>23</v>
      </c>
      <c r="P1165" s="8">
        <v>17</v>
      </c>
      <c r="Q1165" s="8">
        <f t="shared" si="161"/>
        <v>17.666666666666668</v>
      </c>
      <c r="R1165" s="8">
        <f t="shared" si="162"/>
        <v>23</v>
      </c>
      <c r="S1165" s="8">
        <f t="shared" si="163"/>
        <v>20.333333333333336</v>
      </c>
      <c r="T1165" s="8"/>
      <c r="U1165" s="5"/>
      <c r="V1165">
        <v>1687777260</v>
      </c>
      <c r="W1165" t="s">
        <v>75</v>
      </c>
      <c r="X1165" s="1">
        <v>0.45902777777777781</v>
      </c>
      <c r="Y1165" s="5">
        <v>18</v>
      </c>
      <c r="Z1165" s="6">
        <v>31</v>
      </c>
      <c r="AA1165" s="6">
        <v>18</v>
      </c>
      <c r="AB1165" s="5">
        <v>5</v>
      </c>
      <c r="AC1165" s="5">
        <v>12</v>
      </c>
      <c r="AD1165" s="5">
        <v>17</v>
      </c>
      <c r="AE1165" s="5">
        <v>17</v>
      </c>
      <c r="AF1165" s="5">
        <v>40</v>
      </c>
      <c r="AG1165" s="5">
        <v>40</v>
      </c>
      <c r="AH1165" s="5">
        <v>22</v>
      </c>
      <c r="AI1165" s="5"/>
      <c r="AJ1165" s="5">
        <f t="shared" si="164"/>
        <v>13</v>
      </c>
      <c r="AK1165" s="5">
        <f t="shared" si="165"/>
        <v>327.60000000000002</v>
      </c>
      <c r="AL1165" s="5">
        <f t="shared" si="166"/>
        <v>327.60000000000002</v>
      </c>
      <c r="AM1165" s="5">
        <f t="shared" si="167"/>
        <v>1</v>
      </c>
      <c r="AO1165">
        <f>'Eklima Blinder 2023'!D4236</f>
        <v>26.1</v>
      </c>
      <c r="AP1165" s="19">
        <f t="shared" si="168"/>
        <v>14.625000000000004</v>
      </c>
      <c r="AQ1165" s="5" t="e">
        <f t="shared" si="169"/>
        <v>#DIV/0!</v>
      </c>
    </row>
    <row r="1166" spans="1:43" x14ac:dyDescent="0.3">
      <c r="A1166">
        <v>6</v>
      </c>
      <c r="B1166">
        <v>26</v>
      </c>
      <c r="C1166">
        <v>13</v>
      </c>
      <c r="D1166">
        <v>1687780860</v>
      </c>
      <c r="E1166" t="s">
        <v>75</v>
      </c>
      <c r="F1166" s="1">
        <v>0.50069444444444444</v>
      </c>
      <c r="G1166" s="7">
        <v>11</v>
      </c>
      <c r="H1166" s="7">
        <v>15</v>
      </c>
      <c r="I1166" s="5">
        <v>14</v>
      </c>
      <c r="J1166" s="5">
        <v>14</v>
      </c>
      <c r="K1166" s="5">
        <v>30</v>
      </c>
      <c r="L1166" s="5">
        <v>15</v>
      </c>
      <c r="M1166" s="8">
        <v>24</v>
      </c>
      <c r="N1166" s="8">
        <v>18</v>
      </c>
      <c r="O1166" s="8">
        <v>24</v>
      </c>
      <c r="P1166" s="8">
        <v>17</v>
      </c>
      <c r="Q1166" s="8">
        <f t="shared" si="161"/>
        <v>17.666666666666668</v>
      </c>
      <c r="R1166" s="8">
        <f t="shared" si="162"/>
        <v>24</v>
      </c>
      <c r="S1166" s="8">
        <f t="shared" si="163"/>
        <v>20.833333333333336</v>
      </c>
      <c r="T1166" s="8"/>
      <c r="U1166" s="5"/>
      <c r="V1166">
        <v>1687780860</v>
      </c>
      <c r="W1166" t="s">
        <v>75</v>
      </c>
      <c r="X1166" s="1">
        <v>0.50069444444444444</v>
      </c>
      <c r="Y1166" s="5">
        <v>18</v>
      </c>
      <c r="Z1166" s="6">
        <v>32</v>
      </c>
      <c r="AA1166" s="6">
        <v>18</v>
      </c>
      <c r="AB1166" s="5">
        <v>7</v>
      </c>
      <c r="AC1166" s="5">
        <v>14</v>
      </c>
      <c r="AD1166" s="5">
        <v>17</v>
      </c>
      <c r="AE1166" s="5">
        <v>17</v>
      </c>
      <c r="AF1166" s="5">
        <v>40</v>
      </c>
      <c r="AG1166" s="5">
        <v>40</v>
      </c>
      <c r="AH1166" s="5">
        <v>22</v>
      </c>
      <c r="AI1166" s="5"/>
      <c r="AJ1166" s="5">
        <f t="shared" si="164"/>
        <v>14</v>
      </c>
      <c r="AK1166" s="5">
        <f t="shared" si="165"/>
        <v>352.8</v>
      </c>
      <c r="AL1166" s="5">
        <f t="shared" si="166"/>
        <v>352.8</v>
      </c>
      <c r="AM1166" s="5">
        <f t="shared" si="167"/>
        <v>1</v>
      </c>
      <c r="AO1166">
        <f>'Eklima Blinder 2023'!D4237</f>
        <v>27.4</v>
      </c>
      <c r="AP1166" s="19">
        <f t="shared" si="168"/>
        <v>13.263157894736844</v>
      </c>
      <c r="AQ1166" s="5" t="e">
        <f t="shared" si="169"/>
        <v>#DIV/0!</v>
      </c>
    </row>
    <row r="1167" spans="1:43" x14ac:dyDescent="0.3">
      <c r="A1167">
        <v>6</v>
      </c>
      <c r="B1167">
        <v>26</v>
      </c>
      <c r="C1167">
        <v>14</v>
      </c>
      <c r="D1167">
        <v>1687784460</v>
      </c>
      <c r="E1167" t="s">
        <v>75</v>
      </c>
      <c r="F1167" s="1">
        <v>0.54236111111111118</v>
      </c>
      <c r="G1167" s="7">
        <v>14</v>
      </c>
      <c r="H1167" s="7">
        <v>17</v>
      </c>
      <c r="I1167" s="5">
        <v>15</v>
      </c>
      <c r="J1167" s="5">
        <v>16</v>
      </c>
      <c r="K1167" s="5">
        <v>31</v>
      </c>
      <c r="L1167" s="5">
        <v>17</v>
      </c>
      <c r="M1167" s="8">
        <v>24</v>
      </c>
      <c r="N1167" s="8">
        <v>18</v>
      </c>
      <c r="O1167" s="8">
        <v>24</v>
      </c>
      <c r="P1167" s="8">
        <v>17</v>
      </c>
      <c r="Q1167" s="8">
        <f t="shared" si="161"/>
        <v>17.666666666666668</v>
      </c>
      <c r="R1167" s="8">
        <f t="shared" si="162"/>
        <v>24</v>
      </c>
      <c r="S1167" s="8">
        <f t="shared" si="163"/>
        <v>20.833333333333336</v>
      </c>
      <c r="T1167" s="8"/>
      <c r="U1167" s="5"/>
      <c r="V1167">
        <v>1687784460</v>
      </c>
      <c r="W1167" t="s">
        <v>75</v>
      </c>
      <c r="X1167" s="1">
        <v>0.54236111111111118</v>
      </c>
      <c r="Y1167" s="5">
        <v>18</v>
      </c>
      <c r="Z1167" s="6">
        <v>32</v>
      </c>
      <c r="AA1167" s="6">
        <v>18</v>
      </c>
      <c r="AB1167" s="5">
        <v>9</v>
      </c>
      <c r="AC1167" s="5">
        <v>17</v>
      </c>
      <c r="AD1167" s="5">
        <v>18</v>
      </c>
      <c r="AE1167" s="5">
        <v>17</v>
      </c>
      <c r="AF1167" s="5">
        <v>40</v>
      </c>
      <c r="AG1167" s="5">
        <v>40</v>
      </c>
      <c r="AH1167" s="5">
        <v>23</v>
      </c>
      <c r="AI1167" s="5"/>
      <c r="AJ1167" s="5">
        <f t="shared" si="164"/>
        <v>14</v>
      </c>
      <c r="AK1167" s="5">
        <f t="shared" si="165"/>
        <v>352.8</v>
      </c>
      <c r="AL1167" s="5">
        <f t="shared" si="166"/>
        <v>352.8</v>
      </c>
      <c r="AM1167" s="5">
        <f t="shared" si="167"/>
        <v>1</v>
      </c>
      <c r="AO1167">
        <f>'Eklima Blinder 2023'!D4238</f>
        <v>25.8</v>
      </c>
      <c r="AP1167" s="19">
        <f t="shared" si="168"/>
        <v>13.263157894736844</v>
      </c>
      <c r="AQ1167" s="5" t="e">
        <f t="shared" si="169"/>
        <v>#DIV/0!</v>
      </c>
    </row>
    <row r="1168" spans="1:43" x14ac:dyDescent="0.3">
      <c r="A1168">
        <v>6</v>
      </c>
      <c r="B1168">
        <v>26</v>
      </c>
      <c r="C1168">
        <v>15</v>
      </c>
      <c r="D1168">
        <v>1687788060</v>
      </c>
      <c r="E1168" t="s">
        <v>75</v>
      </c>
      <c r="F1168" s="1">
        <v>0.58402777777777781</v>
      </c>
      <c r="G1168" s="7">
        <v>15</v>
      </c>
      <c r="H1168" s="7">
        <v>19</v>
      </c>
      <c r="I1168" s="5">
        <v>17</v>
      </c>
      <c r="J1168" s="5">
        <v>18</v>
      </c>
      <c r="K1168" s="5">
        <v>32</v>
      </c>
      <c r="L1168" s="5">
        <v>19</v>
      </c>
      <c r="M1168" s="8">
        <v>25</v>
      </c>
      <c r="N1168" s="8">
        <v>19</v>
      </c>
      <c r="O1168" s="8">
        <v>25</v>
      </c>
      <c r="P1168" s="8">
        <v>18</v>
      </c>
      <c r="Q1168" s="8">
        <f t="shared" si="161"/>
        <v>18.666666666666664</v>
      </c>
      <c r="R1168" s="8">
        <f t="shared" si="162"/>
        <v>25</v>
      </c>
      <c r="S1168" s="8">
        <f t="shared" si="163"/>
        <v>21.833333333333332</v>
      </c>
      <c r="T1168" s="8"/>
      <c r="U1168" s="5"/>
      <c r="V1168">
        <v>1687788060</v>
      </c>
      <c r="W1168" t="s">
        <v>75</v>
      </c>
      <c r="X1168" s="1">
        <v>0.58402777777777781</v>
      </c>
      <c r="Y1168" s="5">
        <v>18</v>
      </c>
      <c r="Z1168" s="6">
        <v>33</v>
      </c>
      <c r="AA1168" s="6">
        <v>19</v>
      </c>
      <c r="AB1168" s="5">
        <v>10</v>
      </c>
      <c r="AC1168" s="5">
        <v>19</v>
      </c>
      <c r="AD1168" s="5">
        <v>18</v>
      </c>
      <c r="AE1168" s="5">
        <v>18</v>
      </c>
      <c r="AF1168" s="5">
        <v>40</v>
      </c>
      <c r="AG1168" s="5">
        <v>40</v>
      </c>
      <c r="AH1168" s="5">
        <v>23</v>
      </c>
      <c r="AI1168" s="5"/>
      <c r="AJ1168" s="5">
        <f t="shared" si="164"/>
        <v>14</v>
      </c>
      <c r="AK1168" s="5">
        <f t="shared" si="165"/>
        <v>352.8</v>
      </c>
      <c r="AL1168" s="5">
        <f t="shared" si="166"/>
        <v>352.8</v>
      </c>
      <c r="AM1168" s="5">
        <f t="shared" si="167"/>
        <v>1</v>
      </c>
      <c r="AO1168">
        <f>'Eklima Blinder 2023'!D4239</f>
        <v>26</v>
      </c>
      <c r="AP1168" s="19">
        <f t="shared" si="168"/>
        <v>13.263157894736837</v>
      </c>
      <c r="AQ1168" s="5" t="e">
        <f t="shared" si="169"/>
        <v>#DIV/0!</v>
      </c>
    </row>
    <row r="1169" spans="1:43" x14ac:dyDescent="0.3">
      <c r="A1169">
        <v>6</v>
      </c>
      <c r="B1169">
        <v>26</v>
      </c>
      <c r="C1169">
        <v>16</v>
      </c>
      <c r="D1169">
        <v>1687791660</v>
      </c>
      <c r="E1169" t="s">
        <v>75</v>
      </c>
      <c r="F1169" s="1">
        <v>0.62569444444444444</v>
      </c>
      <c r="G1169" s="7">
        <v>17</v>
      </c>
      <c r="H1169" s="7">
        <v>20</v>
      </c>
      <c r="I1169" s="5">
        <v>19</v>
      </c>
      <c r="J1169" s="5">
        <v>20</v>
      </c>
      <c r="K1169" s="5">
        <v>32</v>
      </c>
      <c r="L1169" s="5">
        <v>20</v>
      </c>
      <c r="M1169" s="8">
        <v>25</v>
      </c>
      <c r="N1169" s="8">
        <v>19</v>
      </c>
      <c r="O1169" s="8">
        <v>25</v>
      </c>
      <c r="P1169" s="8">
        <v>18</v>
      </c>
      <c r="Q1169" s="8">
        <f t="shared" ref="Q1169:Q1188" si="170">N1169*40/60+P1169*20/60</f>
        <v>18.666666666666664</v>
      </c>
      <c r="R1169" s="8">
        <f t="shared" ref="R1169:R1188" si="171">(M1169+O1169)/2</f>
        <v>25</v>
      </c>
      <c r="S1169" s="8">
        <f t="shared" ref="S1169:S1188" si="172">(R1169+Q1169)/2</f>
        <v>21.833333333333332</v>
      </c>
      <c r="T1169" s="8"/>
      <c r="U1169" s="5"/>
      <c r="V1169">
        <v>1687791660</v>
      </c>
      <c r="W1169" t="s">
        <v>75</v>
      </c>
      <c r="X1169" s="1">
        <v>0.62569444444444444</v>
      </c>
      <c r="Y1169" s="5">
        <v>18</v>
      </c>
      <c r="Z1169" s="6">
        <v>34</v>
      </c>
      <c r="AA1169" s="6">
        <v>19</v>
      </c>
      <c r="AB1169" s="5">
        <v>11</v>
      </c>
      <c r="AC1169" s="5">
        <v>20</v>
      </c>
      <c r="AD1169" s="5">
        <v>18</v>
      </c>
      <c r="AE1169" s="5">
        <v>18</v>
      </c>
      <c r="AF1169" s="5">
        <v>40</v>
      </c>
      <c r="AG1169" s="5">
        <v>40</v>
      </c>
      <c r="AH1169" s="5">
        <v>23</v>
      </c>
      <c r="AI1169" s="5"/>
      <c r="AJ1169" s="5">
        <f t="shared" ref="AJ1169:AJ1188" si="173">Z1169-AA1169</f>
        <v>15</v>
      </c>
      <c r="AK1169" s="5">
        <f t="shared" ref="AK1169:AK1188" si="174">IF(AJ1169&gt;0,AJ1169*6*4.2,0)</f>
        <v>378</v>
      </c>
      <c r="AL1169" s="5">
        <f t="shared" ref="AL1169:AL1188" si="175">IF(AJ1169&lt;20,AK1169,0)</f>
        <v>378</v>
      </c>
      <c r="AM1169" s="5">
        <f t="shared" ref="AM1169:AM1230" si="176">IF(AL1169&gt;100,1,0)</f>
        <v>1</v>
      </c>
      <c r="AO1169">
        <f>'Eklima Blinder 2023'!D4240</f>
        <v>23.8</v>
      </c>
      <c r="AP1169" s="19">
        <f t="shared" ref="AP1169:AP1232" si="177">AL1169/((R1169-Q1169)*4.2)</f>
        <v>14.210526315789467</v>
      </c>
      <c r="AQ1169" s="5" t="e">
        <f t="shared" si="169"/>
        <v>#DIV/0!</v>
      </c>
    </row>
    <row r="1170" spans="1:43" x14ac:dyDescent="0.3">
      <c r="A1170">
        <v>6</v>
      </c>
      <c r="B1170">
        <v>26</v>
      </c>
      <c r="C1170">
        <v>17</v>
      </c>
      <c r="D1170">
        <v>1687795260</v>
      </c>
      <c r="E1170" t="s">
        <v>75</v>
      </c>
      <c r="F1170" s="1">
        <v>0.66736111111111107</v>
      </c>
      <c r="G1170" s="7">
        <v>17</v>
      </c>
      <c r="H1170" s="7">
        <v>21</v>
      </c>
      <c r="I1170" s="5">
        <v>20</v>
      </c>
      <c r="J1170" s="5">
        <v>20</v>
      </c>
      <c r="K1170" s="5">
        <v>33</v>
      </c>
      <c r="L1170" s="5">
        <v>20</v>
      </c>
      <c r="M1170" s="8">
        <v>25</v>
      </c>
      <c r="N1170" s="8">
        <v>19</v>
      </c>
      <c r="O1170" s="8">
        <v>25</v>
      </c>
      <c r="P1170" s="8">
        <v>18</v>
      </c>
      <c r="Q1170" s="8">
        <f t="shared" si="170"/>
        <v>18.666666666666664</v>
      </c>
      <c r="R1170" s="8">
        <f t="shared" si="171"/>
        <v>25</v>
      </c>
      <c r="S1170" s="8">
        <f t="shared" si="172"/>
        <v>21.833333333333332</v>
      </c>
      <c r="T1170" s="8"/>
      <c r="U1170" s="5"/>
      <c r="V1170">
        <v>1687795260</v>
      </c>
      <c r="W1170" t="s">
        <v>75</v>
      </c>
      <c r="X1170" s="1">
        <v>0.66736111111111107</v>
      </c>
      <c r="Y1170" s="5">
        <v>19</v>
      </c>
      <c r="Z1170" s="6">
        <v>34</v>
      </c>
      <c r="AA1170" s="6">
        <v>19</v>
      </c>
      <c r="AB1170" s="5">
        <v>11</v>
      </c>
      <c r="AC1170" s="5">
        <v>20</v>
      </c>
      <c r="AD1170" s="5">
        <v>18</v>
      </c>
      <c r="AE1170" s="5">
        <v>18</v>
      </c>
      <c r="AF1170" s="5">
        <v>40</v>
      </c>
      <c r="AG1170" s="5">
        <v>40</v>
      </c>
      <c r="AH1170" s="5">
        <v>22</v>
      </c>
      <c r="AI1170" s="5"/>
      <c r="AJ1170" s="5">
        <f t="shared" si="173"/>
        <v>15</v>
      </c>
      <c r="AK1170" s="5">
        <f t="shared" si="174"/>
        <v>378</v>
      </c>
      <c r="AL1170" s="5">
        <f t="shared" si="175"/>
        <v>378</v>
      </c>
      <c r="AM1170" s="5">
        <f t="shared" si="176"/>
        <v>1</v>
      </c>
      <c r="AO1170">
        <f>'Eklima Blinder 2023'!D4241</f>
        <v>17.399999999999999</v>
      </c>
      <c r="AP1170" s="19">
        <f t="shared" si="177"/>
        <v>14.210526315789467</v>
      </c>
      <c r="AQ1170" s="5" t="e">
        <f t="shared" si="169"/>
        <v>#DIV/0!</v>
      </c>
    </row>
    <row r="1171" spans="1:43" x14ac:dyDescent="0.3">
      <c r="A1171">
        <v>6</v>
      </c>
      <c r="B1171">
        <v>26</v>
      </c>
      <c r="C1171">
        <v>18</v>
      </c>
      <c r="D1171">
        <v>1687798860</v>
      </c>
      <c r="E1171" t="s">
        <v>75</v>
      </c>
      <c r="F1171" s="1">
        <v>0.7090277777777777</v>
      </c>
      <c r="G1171" s="7">
        <v>17</v>
      </c>
      <c r="H1171" s="7">
        <v>20</v>
      </c>
      <c r="I1171" s="5">
        <v>20</v>
      </c>
      <c r="J1171" s="5">
        <v>21</v>
      </c>
      <c r="K1171" s="5">
        <v>33</v>
      </c>
      <c r="L1171" s="5">
        <v>20</v>
      </c>
      <c r="M1171" s="8">
        <v>25</v>
      </c>
      <c r="N1171" s="8">
        <v>19</v>
      </c>
      <c r="O1171" s="8">
        <v>25</v>
      </c>
      <c r="P1171" s="8">
        <v>18</v>
      </c>
      <c r="Q1171" s="8">
        <f t="shared" si="170"/>
        <v>18.666666666666664</v>
      </c>
      <c r="R1171" s="8">
        <f t="shared" si="171"/>
        <v>25</v>
      </c>
      <c r="S1171" s="8">
        <f t="shared" si="172"/>
        <v>21.833333333333332</v>
      </c>
      <c r="T1171" s="8"/>
      <c r="U1171" s="5"/>
      <c r="V1171">
        <v>1687798860</v>
      </c>
      <c r="W1171" t="s">
        <v>75</v>
      </c>
      <c r="X1171" s="1">
        <v>0.7090277777777777</v>
      </c>
      <c r="Y1171" s="5">
        <v>19</v>
      </c>
      <c r="Z1171" s="6">
        <v>34</v>
      </c>
      <c r="AA1171" s="6">
        <v>19</v>
      </c>
      <c r="AB1171" s="5">
        <v>11</v>
      </c>
      <c r="AC1171" s="5">
        <v>20</v>
      </c>
      <c r="AD1171" s="5">
        <v>18</v>
      </c>
      <c r="AE1171" s="5">
        <v>18</v>
      </c>
      <c r="AF1171" s="5">
        <v>40</v>
      </c>
      <c r="AG1171" s="5">
        <v>40</v>
      </c>
      <c r="AH1171" s="5">
        <v>22</v>
      </c>
      <c r="AI1171" s="5"/>
      <c r="AJ1171" s="5">
        <f t="shared" si="173"/>
        <v>15</v>
      </c>
      <c r="AK1171" s="5">
        <f t="shared" si="174"/>
        <v>378</v>
      </c>
      <c r="AL1171" s="5">
        <f t="shared" si="175"/>
        <v>378</v>
      </c>
      <c r="AM1171" s="5">
        <f t="shared" si="176"/>
        <v>1</v>
      </c>
      <c r="AO1171">
        <f>'Eklima Blinder 2023'!D4242</f>
        <v>17.7</v>
      </c>
      <c r="AP1171" s="19">
        <f t="shared" si="177"/>
        <v>14.210526315789467</v>
      </c>
      <c r="AQ1171" s="5" t="e">
        <f t="shared" si="169"/>
        <v>#DIV/0!</v>
      </c>
    </row>
    <row r="1172" spans="1:43" x14ac:dyDescent="0.3">
      <c r="A1172">
        <v>6</v>
      </c>
      <c r="B1172">
        <v>26</v>
      </c>
      <c r="C1172">
        <v>19</v>
      </c>
      <c r="D1172">
        <v>1687802460</v>
      </c>
      <c r="E1172" t="s">
        <v>75</v>
      </c>
      <c r="F1172" s="1">
        <v>0.75069444444444444</v>
      </c>
      <c r="G1172" s="7">
        <v>15</v>
      </c>
      <c r="H1172" s="7">
        <v>18</v>
      </c>
      <c r="I1172" s="5">
        <v>20</v>
      </c>
      <c r="J1172" s="5">
        <v>21</v>
      </c>
      <c r="K1172" s="5">
        <v>32</v>
      </c>
      <c r="L1172" s="5">
        <v>19</v>
      </c>
      <c r="M1172" s="8">
        <v>25</v>
      </c>
      <c r="N1172" s="8">
        <v>19</v>
      </c>
      <c r="O1172" s="8">
        <v>25</v>
      </c>
      <c r="P1172" s="8">
        <v>18</v>
      </c>
      <c r="Q1172" s="8">
        <f t="shared" si="170"/>
        <v>18.666666666666664</v>
      </c>
      <c r="R1172" s="8">
        <f t="shared" si="171"/>
        <v>25</v>
      </c>
      <c r="S1172" s="8">
        <f t="shared" si="172"/>
        <v>21.833333333333332</v>
      </c>
      <c r="T1172" s="8"/>
      <c r="U1172" s="5"/>
      <c r="V1172">
        <v>1687802460</v>
      </c>
      <c r="W1172" t="s">
        <v>75</v>
      </c>
      <c r="X1172" s="1">
        <v>0.75069444444444444</v>
      </c>
      <c r="Y1172" s="5">
        <v>19</v>
      </c>
      <c r="Z1172" s="6">
        <v>34</v>
      </c>
      <c r="AA1172" s="6">
        <v>19</v>
      </c>
      <c r="AB1172" s="5">
        <v>10</v>
      </c>
      <c r="AC1172" s="5">
        <v>18</v>
      </c>
      <c r="AD1172" s="5">
        <v>18</v>
      </c>
      <c r="AE1172" s="5">
        <v>18</v>
      </c>
      <c r="AF1172" s="5">
        <v>40</v>
      </c>
      <c r="AG1172" s="5">
        <v>40</v>
      </c>
      <c r="AH1172" s="5">
        <v>21</v>
      </c>
      <c r="AI1172" s="5"/>
      <c r="AJ1172" s="5">
        <f t="shared" si="173"/>
        <v>15</v>
      </c>
      <c r="AK1172" s="5">
        <f t="shared" si="174"/>
        <v>378</v>
      </c>
      <c r="AL1172" s="5">
        <f t="shared" si="175"/>
        <v>378</v>
      </c>
      <c r="AM1172" s="5">
        <f t="shared" si="176"/>
        <v>1</v>
      </c>
      <c r="AO1172">
        <f>'Eklima Blinder 2023'!D4243</f>
        <v>18.2</v>
      </c>
      <c r="AP1172" s="19">
        <f t="shared" si="177"/>
        <v>14.210526315789467</v>
      </c>
      <c r="AQ1172" s="5" t="e">
        <f t="shared" si="169"/>
        <v>#DIV/0!</v>
      </c>
    </row>
    <row r="1173" spans="1:43" x14ac:dyDescent="0.3">
      <c r="A1173">
        <v>6</v>
      </c>
      <c r="B1173">
        <v>26</v>
      </c>
      <c r="C1173">
        <v>20</v>
      </c>
      <c r="D1173">
        <v>1687806060</v>
      </c>
      <c r="E1173" t="s">
        <v>75</v>
      </c>
      <c r="F1173" s="1">
        <v>0.79236111111111107</v>
      </c>
      <c r="G1173" s="7">
        <v>13</v>
      </c>
      <c r="H1173" s="7">
        <v>16</v>
      </c>
      <c r="I1173" s="5">
        <v>19</v>
      </c>
      <c r="J1173" s="5">
        <v>20</v>
      </c>
      <c r="K1173" s="5">
        <v>31</v>
      </c>
      <c r="L1173" s="5">
        <v>17</v>
      </c>
      <c r="M1173" s="8">
        <v>25</v>
      </c>
      <c r="N1173" s="8">
        <v>19</v>
      </c>
      <c r="O1173" s="8">
        <v>25</v>
      </c>
      <c r="P1173" s="8">
        <v>18</v>
      </c>
      <c r="Q1173" s="8">
        <f t="shared" si="170"/>
        <v>18.666666666666664</v>
      </c>
      <c r="R1173" s="8">
        <f t="shared" si="171"/>
        <v>25</v>
      </c>
      <c r="S1173" s="8">
        <f t="shared" si="172"/>
        <v>21.833333333333332</v>
      </c>
      <c r="T1173" s="8"/>
      <c r="U1173" s="5"/>
      <c r="V1173">
        <v>1687806060</v>
      </c>
      <c r="W1173" t="s">
        <v>75</v>
      </c>
      <c r="X1173" s="1">
        <v>0.79236111111111107</v>
      </c>
      <c r="Y1173" s="5">
        <v>19</v>
      </c>
      <c r="Z1173" s="6">
        <v>33</v>
      </c>
      <c r="AA1173" s="6">
        <v>19</v>
      </c>
      <c r="AB1173" s="5">
        <v>8</v>
      </c>
      <c r="AC1173" s="5">
        <v>16</v>
      </c>
      <c r="AD1173" s="5">
        <v>18</v>
      </c>
      <c r="AE1173" s="5">
        <v>18</v>
      </c>
      <c r="AF1173" s="5">
        <v>40</v>
      </c>
      <c r="AG1173" s="5">
        <v>40</v>
      </c>
      <c r="AH1173" s="5">
        <v>21</v>
      </c>
      <c r="AI1173" s="5"/>
      <c r="AJ1173" s="5">
        <f t="shared" si="173"/>
        <v>14</v>
      </c>
      <c r="AK1173" s="5">
        <f t="shared" si="174"/>
        <v>352.8</v>
      </c>
      <c r="AL1173" s="5">
        <f t="shared" si="175"/>
        <v>352.8</v>
      </c>
      <c r="AM1173" s="5">
        <f t="shared" si="176"/>
        <v>1</v>
      </c>
      <c r="AO1173">
        <f>'Eklima Blinder 2023'!D4244</f>
        <v>18</v>
      </c>
      <c r="AP1173" s="19">
        <f t="shared" si="177"/>
        <v>13.263157894736837</v>
      </c>
      <c r="AQ1173" s="5" t="e">
        <f t="shared" si="169"/>
        <v>#DIV/0!</v>
      </c>
    </row>
    <row r="1174" spans="1:43" x14ac:dyDescent="0.3">
      <c r="A1174">
        <v>6</v>
      </c>
      <c r="B1174">
        <v>26</v>
      </c>
      <c r="C1174">
        <v>21</v>
      </c>
      <c r="D1174">
        <v>1687809660</v>
      </c>
      <c r="E1174" t="s">
        <v>75</v>
      </c>
      <c r="F1174" s="1">
        <v>0.8340277777777777</v>
      </c>
      <c r="G1174" s="7">
        <v>12</v>
      </c>
      <c r="H1174" s="7">
        <v>15</v>
      </c>
      <c r="I1174" s="5">
        <v>18</v>
      </c>
      <c r="J1174" s="5">
        <v>18</v>
      </c>
      <c r="K1174" s="5">
        <v>31</v>
      </c>
      <c r="L1174" s="5">
        <v>16</v>
      </c>
      <c r="M1174" s="8">
        <v>24</v>
      </c>
      <c r="N1174" s="8">
        <v>19</v>
      </c>
      <c r="O1174" s="8">
        <v>25</v>
      </c>
      <c r="P1174" s="8">
        <v>18</v>
      </c>
      <c r="Q1174" s="8">
        <f t="shared" si="170"/>
        <v>18.666666666666664</v>
      </c>
      <c r="R1174" s="8">
        <f t="shared" si="171"/>
        <v>24.5</v>
      </c>
      <c r="S1174" s="8">
        <f t="shared" si="172"/>
        <v>21.583333333333332</v>
      </c>
      <c r="T1174" s="8"/>
      <c r="U1174" s="5"/>
      <c r="V1174">
        <v>1687809660</v>
      </c>
      <c r="W1174" t="s">
        <v>75</v>
      </c>
      <c r="X1174" s="1">
        <v>0.8340277777777777</v>
      </c>
      <c r="Y1174" s="5">
        <v>19</v>
      </c>
      <c r="Z1174" s="6">
        <v>33</v>
      </c>
      <c r="AA1174" s="6">
        <v>19</v>
      </c>
      <c r="AB1174" s="5">
        <v>7</v>
      </c>
      <c r="AC1174" s="5">
        <v>15</v>
      </c>
      <c r="AD1174" s="5">
        <v>18</v>
      </c>
      <c r="AE1174" s="5">
        <v>18</v>
      </c>
      <c r="AF1174" s="5">
        <v>40</v>
      </c>
      <c r="AG1174" s="5">
        <v>40</v>
      </c>
      <c r="AH1174" s="5">
        <v>22</v>
      </c>
      <c r="AI1174" s="5"/>
      <c r="AJ1174" s="5">
        <f t="shared" si="173"/>
        <v>14</v>
      </c>
      <c r="AK1174" s="5">
        <f t="shared" si="174"/>
        <v>352.8</v>
      </c>
      <c r="AL1174" s="5">
        <f t="shared" si="175"/>
        <v>352.8</v>
      </c>
      <c r="AM1174" s="5">
        <f t="shared" si="176"/>
        <v>1</v>
      </c>
      <c r="AO1174">
        <f>'Eklima Blinder 2023'!D4245</f>
        <v>16.2</v>
      </c>
      <c r="AP1174" s="19">
        <f t="shared" si="177"/>
        <v>14.399999999999995</v>
      </c>
      <c r="AQ1174" s="5" t="e">
        <f t="shared" ref="AQ1174:AQ1187" si="178">AL1174/(U1174*4.2)</f>
        <v>#DIV/0!</v>
      </c>
    </row>
    <row r="1175" spans="1:43" x14ac:dyDescent="0.3">
      <c r="A1175">
        <v>6</v>
      </c>
      <c r="B1175">
        <v>26</v>
      </c>
      <c r="C1175">
        <v>22</v>
      </c>
      <c r="D1175">
        <v>1687813260</v>
      </c>
      <c r="E1175" t="s">
        <v>75</v>
      </c>
      <c r="F1175" s="1">
        <v>0.87569444444444444</v>
      </c>
      <c r="G1175" s="7">
        <v>11</v>
      </c>
      <c r="H1175" s="7">
        <v>14</v>
      </c>
      <c r="I1175" s="5">
        <v>17</v>
      </c>
      <c r="J1175" s="5">
        <v>17</v>
      </c>
      <c r="K1175" s="5">
        <v>31</v>
      </c>
      <c r="L1175" s="5">
        <v>15</v>
      </c>
      <c r="M1175" s="8">
        <v>24</v>
      </c>
      <c r="N1175" s="8">
        <v>19</v>
      </c>
      <c r="O1175" s="8">
        <v>24</v>
      </c>
      <c r="P1175" s="8">
        <v>18</v>
      </c>
      <c r="Q1175" s="8">
        <f t="shared" si="170"/>
        <v>18.666666666666664</v>
      </c>
      <c r="R1175" s="8">
        <f t="shared" si="171"/>
        <v>24</v>
      </c>
      <c r="S1175" s="8">
        <f t="shared" si="172"/>
        <v>21.333333333333332</v>
      </c>
      <c r="T1175" s="8"/>
      <c r="U1175" s="5"/>
      <c r="V1175">
        <v>1687813260</v>
      </c>
      <c r="W1175" t="s">
        <v>75</v>
      </c>
      <c r="X1175" s="1">
        <v>0.87569444444444444</v>
      </c>
      <c r="Y1175" s="5">
        <v>19</v>
      </c>
      <c r="Z1175" s="6">
        <v>32</v>
      </c>
      <c r="AA1175" s="6">
        <v>19</v>
      </c>
      <c r="AB1175" s="5">
        <v>7</v>
      </c>
      <c r="AC1175" s="5">
        <v>14</v>
      </c>
      <c r="AD1175" s="5">
        <v>18</v>
      </c>
      <c r="AE1175" s="5">
        <v>18</v>
      </c>
      <c r="AF1175" s="5">
        <v>40</v>
      </c>
      <c r="AG1175" s="5">
        <v>40</v>
      </c>
      <c r="AH1175" s="5">
        <v>22</v>
      </c>
      <c r="AI1175" s="5"/>
      <c r="AJ1175" s="5">
        <f t="shared" si="173"/>
        <v>13</v>
      </c>
      <c r="AK1175" s="5">
        <f t="shared" si="174"/>
        <v>327.60000000000002</v>
      </c>
      <c r="AL1175" s="5">
        <f t="shared" si="175"/>
        <v>327.60000000000002</v>
      </c>
      <c r="AM1175" s="5">
        <f t="shared" si="176"/>
        <v>1</v>
      </c>
      <c r="AO1175">
        <f>'Eklima Blinder 2023'!D4246</f>
        <v>15.3</v>
      </c>
      <c r="AP1175" s="19">
        <f t="shared" si="177"/>
        <v>14.624999999999995</v>
      </c>
      <c r="AQ1175" s="5" t="e">
        <f t="shared" si="178"/>
        <v>#DIV/0!</v>
      </c>
    </row>
    <row r="1176" spans="1:43" x14ac:dyDescent="0.3">
      <c r="A1176">
        <v>6</v>
      </c>
      <c r="B1176">
        <v>26</v>
      </c>
      <c r="C1176">
        <v>23</v>
      </c>
      <c r="D1176">
        <v>1687816860</v>
      </c>
      <c r="E1176" t="s">
        <v>75</v>
      </c>
      <c r="F1176" s="1">
        <v>0.91736111111111107</v>
      </c>
      <c r="G1176" s="7">
        <v>10</v>
      </c>
      <c r="H1176" s="7">
        <v>13</v>
      </c>
      <c r="I1176" s="5">
        <v>16</v>
      </c>
      <c r="J1176" s="5">
        <v>17</v>
      </c>
      <c r="K1176" s="5">
        <v>30</v>
      </c>
      <c r="L1176" s="5">
        <v>14</v>
      </c>
      <c r="M1176" s="8">
        <v>24</v>
      </c>
      <c r="N1176" s="8">
        <v>19</v>
      </c>
      <c r="O1176" s="8">
        <v>24</v>
      </c>
      <c r="P1176" s="8">
        <v>18</v>
      </c>
      <c r="Q1176" s="8">
        <f t="shared" si="170"/>
        <v>18.666666666666664</v>
      </c>
      <c r="R1176" s="8">
        <f t="shared" si="171"/>
        <v>24</v>
      </c>
      <c r="S1176" s="8">
        <f t="shared" si="172"/>
        <v>21.333333333333332</v>
      </c>
      <c r="T1176" s="8"/>
      <c r="U1176" s="5"/>
      <c r="V1176">
        <v>1687816860</v>
      </c>
      <c r="W1176" t="s">
        <v>75</v>
      </c>
      <c r="X1176" s="1">
        <v>0.91736111111111107</v>
      </c>
      <c r="Y1176" s="5">
        <v>18</v>
      </c>
      <c r="Z1176" s="6">
        <v>32</v>
      </c>
      <c r="AA1176" s="6">
        <v>19</v>
      </c>
      <c r="AB1176" s="5">
        <v>6</v>
      </c>
      <c r="AC1176" s="5">
        <v>13</v>
      </c>
      <c r="AD1176" s="5">
        <v>18</v>
      </c>
      <c r="AE1176" s="5">
        <v>18</v>
      </c>
      <c r="AF1176" s="5">
        <v>40</v>
      </c>
      <c r="AG1176" s="5">
        <v>40</v>
      </c>
      <c r="AH1176" s="5">
        <v>22</v>
      </c>
      <c r="AI1176" s="5"/>
      <c r="AJ1176" s="5">
        <f t="shared" si="173"/>
        <v>13</v>
      </c>
      <c r="AK1176" s="5">
        <f t="shared" si="174"/>
        <v>327.60000000000002</v>
      </c>
      <c r="AL1176" s="5">
        <f t="shared" si="175"/>
        <v>327.60000000000002</v>
      </c>
      <c r="AM1176" s="5">
        <f t="shared" si="176"/>
        <v>1</v>
      </c>
      <c r="AO1176">
        <f>'Eklima Blinder 2023'!D4247</f>
        <v>15.4</v>
      </c>
      <c r="AP1176" s="19">
        <f t="shared" si="177"/>
        <v>14.624999999999995</v>
      </c>
      <c r="AQ1176" s="5" t="e">
        <f t="shared" si="178"/>
        <v>#DIV/0!</v>
      </c>
    </row>
    <row r="1177" spans="1:43" x14ac:dyDescent="0.3">
      <c r="A1177">
        <v>6</v>
      </c>
      <c r="B1177">
        <v>27</v>
      </c>
      <c r="C1177">
        <v>0</v>
      </c>
      <c r="D1177">
        <v>1687820460</v>
      </c>
      <c r="E1177" t="s">
        <v>75</v>
      </c>
      <c r="F1177" s="1">
        <v>0.9590277777777777</v>
      </c>
      <c r="G1177" s="7">
        <v>9</v>
      </c>
      <c r="H1177" s="7">
        <v>12</v>
      </c>
      <c r="I1177" s="5">
        <v>15</v>
      </c>
      <c r="J1177" s="5">
        <v>16</v>
      </c>
      <c r="K1177" s="5">
        <v>30</v>
      </c>
      <c r="L1177" s="5">
        <v>13</v>
      </c>
      <c r="M1177" s="8">
        <v>24</v>
      </c>
      <c r="N1177" s="8">
        <v>19</v>
      </c>
      <c r="O1177" s="8">
        <v>24</v>
      </c>
      <c r="P1177" s="8">
        <v>18</v>
      </c>
      <c r="Q1177" s="8">
        <f t="shared" si="170"/>
        <v>18.666666666666664</v>
      </c>
      <c r="R1177" s="8">
        <f t="shared" si="171"/>
        <v>24</v>
      </c>
      <c r="S1177" s="8">
        <f t="shared" si="172"/>
        <v>21.333333333333332</v>
      </c>
      <c r="T1177" s="8"/>
      <c r="U1177" s="5"/>
      <c r="V1177">
        <v>1687820460</v>
      </c>
      <c r="W1177" t="s">
        <v>75</v>
      </c>
      <c r="X1177" s="1">
        <v>0.9590277777777777</v>
      </c>
      <c r="Y1177" s="5">
        <v>18</v>
      </c>
      <c r="Z1177" s="6">
        <v>31</v>
      </c>
      <c r="AA1177" s="6">
        <v>19</v>
      </c>
      <c r="AB1177" s="5">
        <v>5</v>
      </c>
      <c r="AC1177" s="5">
        <v>12</v>
      </c>
      <c r="AD1177" s="5">
        <v>18</v>
      </c>
      <c r="AE1177" s="5">
        <v>18</v>
      </c>
      <c r="AF1177" s="5">
        <v>40</v>
      </c>
      <c r="AG1177" s="5">
        <v>40</v>
      </c>
      <c r="AH1177" s="5">
        <v>22</v>
      </c>
      <c r="AI1177" s="5"/>
      <c r="AJ1177" s="5">
        <f t="shared" si="173"/>
        <v>12</v>
      </c>
      <c r="AK1177" s="5">
        <f t="shared" si="174"/>
        <v>302.40000000000003</v>
      </c>
      <c r="AL1177" s="5">
        <f t="shared" si="175"/>
        <v>302.40000000000003</v>
      </c>
      <c r="AM1177" s="5">
        <f t="shared" si="176"/>
        <v>1</v>
      </c>
      <c r="AO1177">
        <f>'Eklima Blinder 2023'!D4248</f>
        <v>14.9</v>
      </c>
      <c r="AP1177" s="19">
        <f t="shared" si="177"/>
        <v>13.499999999999996</v>
      </c>
      <c r="AQ1177" s="5" t="e">
        <f t="shared" si="178"/>
        <v>#DIV/0!</v>
      </c>
    </row>
    <row r="1178" spans="1:43" x14ac:dyDescent="0.3">
      <c r="A1178">
        <v>6</v>
      </c>
      <c r="B1178">
        <v>27</v>
      </c>
      <c r="C1178">
        <v>1</v>
      </c>
      <c r="D1178">
        <v>1687824060</v>
      </c>
      <c r="E1178" t="s">
        <v>76</v>
      </c>
      <c r="F1178" s="1">
        <v>6.9444444444444447E-4</v>
      </c>
      <c r="G1178" s="7">
        <v>8</v>
      </c>
      <c r="H1178" s="7">
        <v>11</v>
      </c>
      <c r="I1178" s="5">
        <v>14</v>
      </c>
      <c r="J1178" s="5">
        <v>15</v>
      </c>
      <c r="K1178" s="5">
        <v>30</v>
      </c>
      <c r="L1178" s="5">
        <v>12</v>
      </c>
      <c r="M1178" s="8">
        <v>23</v>
      </c>
      <c r="N1178" s="8">
        <v>19</v>
      </c>
      <c r="O1178" s="8">
        <v>24</v>
      </c>
      <c r="P1178" s="8">
        <v>18</v>
      </c>
      <c r="Q1178" s="8">
        <f t="shared" si="170"/>
        <v>18.666666666666664</v>
      </c>
      <c r="R1178" s="8">
        <f t="shared" si="171"/>
        <v>23.5</v>
      </c>
      <c r="S1178" s="8">
        <f t="shared" si="172"/>
        <v>21.083333333333332</v>
      </c>
      <c r="T1178" s="8"/>
      <c r="U1178" s="5"/>
      <c r="V1178">
        <v>1687824060</v>
      </c>
      <c r="W1178" t="s">
        <v>76</v>
      </c>
      <c r="X1178" s="1">
        <v>6.9444444444444447E-4</v>
      </c>
      <c r="Y1178" s="5">
        <v>18</v>
      </c>
      <c r="Z1178" s="6">
        <v>31</v>
      </c>
      <c r="AA1178" s="6">
        <v>19</v>
      </c>
      <c r="AB1178" s="5">
        <v>4</v>
      </c>
      <c r="AC1178" s="5">
        <v>11</v>
      </c>
      <c r="AD1178" s="5">
        <v>18</v>
      </c>
      <c r="AE1178" s="5">
        <v>18</v>
      </c>
      <c r="AF1178" s="5">
        <v>40</v>
      </c>
      <c r="AG1178" s="5">
        <v>40</v>
      </c>
      <c r="AH1178" s="5">
        <v>22</v>
      </c>
      <c r="AI1178" s="5"/>
      <c r="AJ1178" s="5">
        <f t="shared" si="173"/>
        <v>12</v>
      </c>
      <c r="AK1178" s="5">
        <f t="shared" si="174"/>
        <v>302.40000000000003</v>
      </c>
      <c r="AL1178" s="5">
        <f t="shared" si="175"/>
        <v>302.40000000000003</v>
      </c>
      <c r="AM1178" s="5">
        <f t="shared" si="176"/>
        <v>1</v>
      </c>
      <c r="AO1178">
        <f>'Eklima Blinder 2023'!D4249</f>
        <v>15.1</v>
      </c>
      <c r="AP1178" s="19">
        <f t="shared" si="177"/>
        <v>14.896551724137924</v>
      </c>
      <c r="AQ1178" s="5" t="e">
        <f t="shared" si="178"/>
        <v>#DIV/0!</v>
      </c>
    </row>
    <row r="1179" spans="1:43" x14ac:dyDescent="0.3">
      <c r="A1179">
        <v>6</v>
      </c>
      <c r="B1179">
        <v>27</v>
      </c>
      <c r="C1179">
        <v>2</v>
      </c>
      <c r="D1179">
        <v>1687827660</v>
      </c>
      <c r="E1179" t="s">
        <v>76</v>
      </c>
      <c r="F1179" s="1">
        <v>4.2361111111111106E-2</v>
      </c>
      <c r="G1179" s="7">
        <v>8</v>
      </c>
      <c r="H1179" s="7">
        <v>11</v>
      </c>
      <c r="I1179" s="5">
        <v>14</v>
      </c>
      <c r="J1179" s="5">
        <v>14</v>
      </c>
      <c r="K1179" s="5">
        <v>29</v>
      </c>
      <c r="L1179" s="5">
        <v>11</v>
      </c>
      <c r="M1179" s="8">
        <v>23</v>
      </c>
      <c r="N1179" s="8">
        <v>19</v>
      </c>
      <c r="O1179" s="8">
        <v>23</v>
      </c>
      <c r="P1179" s="8">
        <v>18</v>
      </c>
      <c r="Q1179" s="8">
        <f t="shared" si="170"/>
        <v>18.666666666666664</v>
      </c>
      <c r="R1179" s="8">
        <f t="shared" si="171"/>
        <v>23</v>
      </c>
      <c r="S1179" s="8">
        <f t="shared" si="172"/>
        <v>20.833333333333332</v>
      </c>
      <c r="T1179" s="8"/>
      <c r="U1179" s="5"/>
      <c r="V1179">
        <v>1687827660</v>
      </c>
      <c r="W1179" t="s">
        <v>76</v>
      </c>
      <c r="X1179" s="1">
        <v>4.2361111111111106E-2</v>
      </c>
      <c r="Y1179" s="5">
        <v>18</v>
      </c>
      <c r="Z1179" s="6">
        <v>31</v>
      </c>
      <c r="AA1179" s="6">
        <v>19</v>
      </c>
      <c r="AB1179" s="5">
        <v>4</v>
      </c>
      <c r="AC1179" s="5">
        <v>10</v>
      </c>
      <c r="AD1179" s="5">
        <v>18</v>
      </c>
      <c r="AE1179" s="5">
        <v>18</v>
      </c>
      <c r="AF1179" s="5">
        <v>40</v>
      </c>
      <c r="AG1179" s="5">
        <v>40</v>
      </c>
      <c r="AH1179" s="5">
        <v>21</v>
      </c>
      <c r="AI1179" s="5"/>
      <c r="AJ1179" s="5">
        <f t="shared" si="173"/>
        <v>12</v>
      </c>
      <c r="AK1179" s="5">
        <f t="shared" si="174"/>
        <v>302.40000000000003</v>
      </c>
      <c r="AL1179" s="5">
        <f t="shared" si="175"/>
        <v>302.40000000000003</v>
      </c>
      <c r="AM1179" s="5">
        <f t="shared" si="176"/>
        <v>1</v>
      </c>
      <c r="AO1179">
        <f>'Eklima Blinder 2023'!D4250</f>
        <v>15.2</v>
      </c>
      <c r="AP1179" s="19">
        <f t="shared" si="177"/>
        <v>16.61538461538461</v>
      </c>
      <c r="AQ1179" s="5" t="e">
        <f t="shared" si="178"/>
        <v>#DIV/0!</v>
      </c>
    </row>
    <row r="1180" spans="1:43" x14ac:dyDescent="0.3">
      <c r="A1180">
        <v>6</v>
      </c>
      <c r="B1180">
        <v>27</v>
      </c>
      <c r="C1180">
        <v>3</v>
      </c>
      <c r="D1180">
        <v>1687831260</v>
      </c>
      <c r="E1180" t="s">
        <v>76</v>
      </c>
      <c r="F1180" s="1">
        <v>8.4027777777777771E-2</v>
      </c>
      <c r="G1180" s="7">
        <v>7</v>
      </c>
      <c r="H1180" s="7">
        <v>10</v>
      </c>
      <c r="I1180" s="5">
        <v>13</v>
      </c>
      <c r="J1180" s="5">
        <v>13</v>
      </c>
      <c r="K1180" s="5">
        <v>29</v>
      </c>
      <c r="L1180" s="5">
        <v>11</v>
      </c>
      <c r="M1180" s="8">
        <v>23</v>
      </c>
      <c r="N1180" s="8">
        <v>18</v>
      </c>
      <c r="O1180" s="8">
        <v>23</v>
      </c>
      <c r="P1180" s="8">
        <v>17</v>
      </c>
      <c r="Q1180" s="8">
        <f t="shared" si="170"/>
        <v>17.666666666666668</v>
      </c>
      <c r="R1180" s="8">
        <f t="shared" si="171"/>
        <v>23</v>
      </c>
      <c r="S1180" s="8">
        <f t="shared" si="172"/>
        <v>20.333333333333336</v>
      </c>
      <c r="T1180" s="8"/>
      <c r="U1180" s="5"/>
      <c r="V1180">
        <v>1687831260</v>
      </c>
      <c r="W1180" t="s">
        <v>76</v>
      </c>
      <c r="X1180" s="1">
        <v>8.4027777777777771E-2</v>
      </c>
      <c r="Y1180" s="5">
        <v>18</v>
      </c>
      <c r="Z1180" s="6">
        <v>30</v>
      </c>
      <c r="AA1180" s="6">
        <v>18</v>
      </c>
      <c r="AB1180" s="5">
        <v>3</v>
      </c>
      <c r="AC1180" s="5">
        <v>10</v>
      </c>
      <c r="AD1180" s="5">
        <v>18</v>
      </c>
      <c r="AE1180" s="5">
        <v>18</v>
      </c>
      <c r="AF1180" s="5">
        <v>40</v>
      </c>
      <c r="AG1180" s="5">
        <v>40</v>
      </c>
      <c r="AH1180" s="5">
        <v>22</v>
      </c>
      <c r="AI1180" s="5"/>
      <c r="AJ1180" s="5">
        <f t="shared" si="173"/>
        <v>12</v>
      </c>
      <c r="AK1180" s="5">
        <f t="shared" si="174"/>
        <v>302.40000000000003</v>
      </c>
      <c r="AL1180" s="5">
        <f t="shared" si="175"/>
        <v>302.40000000000003</v>
      </c>
      <c r="AM1180" s="5">
        <f t="shared" si="176"/>
        <v>1</v>
      </c>
      <c r="AO1180">
        <f>'Eklima Blinder 2023'!D4251</f>
        <v>15.1</v>
      </c>
      <c r="AP1180" s="19">
        <f t="shared" si="177"/>
        <v>13.500000000000005</v>
      </c>
      <c r="AQ1180" s="5" t="e">
        <f t="shared" si="178"/>
        <v>#DIV/0!</v>
      </c>
    </row>
    <row r="1181" spans="1:43" x14ac:dyDescent="0.3">
      <c r="A1181">
        <v>6</v>
      </c>
      <c r="B1181">
        <v>27</v>
      </c>
      <c r="C1181">
        <v>4</v>
      </c>
      <c r="D1181">
        <v>1687834860</v>
      </c>
      <c r="E1181" t="s">
        <v>76</v>
      </c>
      <c r="F1181" s="1">
        <v>0.12569444444444444</v>
      </c>
      <c r="G1181" s="7">
        <v>6</v>
      </c>
      <c r="H1181" s="7">
        <v>9</v>
      </c>
      <c r="I1181" s="5">
        <v>12</v>
      </c>
      <c r="J1181" s="5">
        <v>13</v>
      </c>
      <c r="K1181" s="5">
        <v>29</v>
      </c>
      <c r="L1181" s="5">
        <v>10</v>
      </c>
      <c r="M1181" s="8">
        <v>23</v>
      </c>
      <c r="N1181" s="8">
        <v>18</v>
      </c>
      <c r="O1181" s="8">
        <v>23</v>
      </c>
      <c r="P1181" s="8">
        <v>17</v>
      </c>
      <c r="Q1181" s="8">
        <f t="shared" si="170"/>
        <v>17.666666666666668</v>
      </c>
      <c r="R1181" s="8">
        <f t="shared" si="171"/>
        <v>23</v>
      </c>
      <c r="S1181" s="8">
        <f t="shared" si="172"/>
        <v>20.333333333333336</v>
      </c>
      <c r="T1181" s="8"/>
      <c r="U1181" s="5"/>
      <c r="V1181">
        <v>1687834860</v>
      </c>
      <c r="W1181" t="s">
        <v>76</v>
      </c>
      <c r="X1181" s="1">
        <v>0.12569444444444444</v>
      </c>
      <c r="Y1181" s="5">
        <v>18</v>
      </c>
      <c r="Z1181" s="6">
        <v>30</v>
      </c>
      <c r="AA1181" s="6">
        <v>18</v>
      </c>
      <c r="AB1181" s="5">
        <v>3</v>
      </c>
      <c r="AC1181" s="5">
        <v>9</v>
      </c>
      <c r="AD1181" s="5">
        <v>18</v>
      </c>
      <c r="AE1181" s="5">
        <v>18</v>
      </c>
      <c r="AF1181" s="5">
        <v>40</v>
      </c>
      <c r="AG1181" s="5">
        <v>40</v>
      </c>
      <c r="AH1181" s="5">
        <v>21</v>
      </c>
      <c r="AI1181" s="5"/>
      <c r="AJ1181" s="5">
        <f t="shared" si="173"/>
        <v>12</v>
      </c>
      <c r="AK1181" s="5">
        <f t="shared" si="174"/>
        <v>302.40000000000003</v>
      </c>
      <c r="AL1181" s="5">
        <f t="shared" si="175"/>
        <v>302.40000000000003</v>
      </c>
      <c r="AM1181" s="5">
        <f t="shared" si="176"/>
        <v>1</v>
      </c>
      <c r="AO1181">
        <f>'Eklima Blinder 2023'!D4252</f>
        <v>15.1</v>
      </c>
      <c r="AP1181" s="19">
        <f t="shared" si="177"/>
        <v>13.500000000000005</v>
      </c>
      <c r="AQ1181" s="5" t="e">
        <f t="shared" si="178"/>
        <v>#DIV/0!</v>
      </c>
    </row>
    <row r="1182" spans="1:43" x14ac:dyDescent="0.3">
      <c r="A1182">
        <v>6</v>
      </c>
      <c r="B1182">
        <v>27</v>
      </c>
      <c r="C1182">
        <v>5</v>
      </c>
      <c r="D1182">
        <v>1687838460</v>
      </c>
      <c r="E1182" t="s">
        <v>76</v>
      </c>
      <c r="F1182" s="1">
        <v>0.1673611111111111</v>
      </c>
      <c r="G1182" s="7">
        <v>6</v>
      </c>
      <c r="H1182" s="7">
        <v>9</v>
      </c>
      <c r="I1182" s="5">
        <v>12</v>
      </c>
      <c r="J1182" s="5">
        <v>12</v>
      </c>
      <c r="K1182" s="5">
        <v>29</v>
      </c>
      <c r="L1182" s="5">
        <v>10</v>
      </c>
      <c r="M1182" s="8">
        <v>23</v>
      </c>
      <c r="N1182" s="8">
        <v>18</v>
      </c>
      <c r="O1182" s="8">
        <v>23</v>
      </c>
      <c r="P1182" s="8">
        <v>17</v>
      </c>
      <c r="Q1182" s="8">
        <f t="shared" si="170"/>
        <v>17.666666666666668</v>
      </c>
      <c r="R1182" s="8">
        <f t="shared" si="171"/>
        <v>23</v>
      </c>
      <c r="S1182" s="8">
        <f t="shared" si="172"/>
        <v>20.333333333333336</v>
      </c>
      <c r="T1182" s="8"/>
      <c r="U1182" s="5"/>
      <c r="V1182">
        <v>1687838460</v>
      </c>
      <c r="W1182" t="s">
        <v>76</v>
      </c>
      <c r="X1182" s="1">
        <v>0.1673611111111111</v>
      </c>
      <c r="Y1182" s="5">
        <v>18</v>
      </c>
      <c r="Z1182" s="6">
        <v>30</v>
      </c>
      <c r="AA1182" s="6">
        <v>18</v>
      </c>
      <c r="AB1182" s="5">
        <v>2</v>
      </c>
      <c r="AC1182" s="5">
        <v>9</v>
      </c>
      <c r="AD1182" s="5">
        <v>18</v>
      </c>
      <c r="AE1182" s="5">
        <v>18</v>
      </c>
      <c r="AF1182" s="5">
        <v>40</v>
      </c>
      <c r="AG1182" s="5">
        <v>40</v>
      </c>
      <c r="AH1182" s="5">
        <v>22</v>
      </c>
      <c r="AI1182" s="5"/>
      <c r="AJ1182" s="5">
        <f t="shared" si="173"/>
        <v>12</v>
      </c>
      <c r="AK1182" s="5">
        <f t="shared" si="174"/>
        <v>302.40000000000003</v>
      </c>
      <c r="AL1182" s="5">
        <f t="shared" si="175"/>
        <v>302.40000000000003</v>
      </c>
      <c r="AM1182" s="5">
        <f t="shared" si="176"/>
        <v>1</v>
      </c>
      <c r="AO1182">
        <f>'Eklima Blinder 2023'!D4253</f>
        <v>15.4</v>
      </c>
      <c r="AP1182" s="19">
        <f t="shared" si="177"/>
        <v>13.500000000000005</v>
      </c>
      <c r="AQ1182" s="5" t="e">
        <f t="shared" si="178"/>
        <v>#DIV/0!</v>
      </c>
    </row>
    <row r="1183" spans="1:43" x14ac:dyDescent="0.3">
      <c r="A1183">
        <v>6</v>
      </c>
      <c r="B1183">
        <v>27</v>
      </c>
      <c r="C1183">
        <v>6</v>
      </c>
      <c r="D1183">
        <v>1687842060</v>
      </c>
      <c r="E1183" t="s">
        <v>76</v>
      </c>
      <c r="F1183" s="1">
        <v>0.20902777777777778</v>
      </c>
      <c r="G1183" s="7">
        <v>6</v>
      </c>
      <c r="H1183" s="7">
        <v>8</v>
      </c>
      <c r="I1183" s="5">
        <v>12</v>
      </c>
      <c r="J1183" s="5">
        <v>12</v>
      </c>
      <c r="K1183" s="5">
        <v>29</v>
      </c>
      <c r="L1183" s="5">
        <v>9</v>
      </c>
      <c r="M1183" s="8">
        <v>23</v>
      </c>
      <c r="N1183" s="8">
        <v>18</v>
      </c>
      <c r="O1183" s="8">
        <v>23</v>
      </c>
      <c r="P1183" s="8">
        <v>17</v>
      </c>
      <c r="Q1183" s="8">
        <f t="shared" si="170"/>
        <v>17.666666666666668</v>
      </c>
      <c r="R1183" s="8">
        <f t="shared" si="171"/>
        <v>23</v>
      </c>
      <c r="S1183" s="8">
        <f t="shared" si="172"/>
        <v>20.333333333333336</v>
      </c>
      <c r="T1183" s="8"/>
      <c r="U1183" s="5"/>
      <c r="V1183">
        <v>1687842060</v>
      </c>
      <c r="W1183" t="s">
        <v>76</v>
      </c>
      <c r="X1183" s="1">
        <v>0.20902777777777778</v>
      </c>
      <c r="Y1183" s="5">
        <v>18</v>
      </c>
      <c r="Z1183" s="6">
        <v>30</v>
      </c>
      <c r="AA1183" s="6">
        <v>18</v>
      </c>
      <c r="AB1183" s="5">
        <v>2</v>
      </c>
      <c r="AC1183" s="5">
        <v>8</v>
      </c>
      <c r="AD1183" s="5">
        <v>18</v>
      </c>
      <c r="AE1183" s="5">
        <v>18</v>
      </c>
      <c r="AF1183" s="5">
        <v>40</v>
      </c>
      <c r="AG1183" s="5">
        <v>40</v>
      </c>
      <c r="AH1183" s="5">
        <v>21</v>
      </c>
      <c r="AI1183" s="5"/>
      <c r="AJ1183" s="5">
        <f t="shared" si="173"/>
        <v>12</v>
      </c>
      <c r="AK1183" s="5">
        <f t="shared" si="174"/>
        <v>302.40000000000003</v>
      </c>
      <c r="AL1183" s="5">
        <f t="shared" si="175"/>
        <v>302.40000000000003</v>
      </c>
      <c r="AM1183" s="5">
        <f t="shared" si="176"/>
        <v>1</v>
      </c>
      <c r="AO1183">
        <f>'Eklima Blinder 2023'!D4254</f>
        <v>16</v>
      </c>
      <c r="AP1183" s="19">
        <f t="shared" si="177"/>
        <v>13.500000000000005</v>
      </c>
      <c r="AQ1183" s="5" t="e">
        <f t="shared" si="178"/>
        <v>#DIV/0!</v>
      </c>
    </row>
    <row r="1184" spans="1:43" x14ac:dyDescent="0.3">
      <c r="A1184">
        <v>6</v>
      </c>
      <c r="B1184">
        <v>27</v>
      </c>
      <c r="C1184">
        <v>7</v>
      </c>
      <c r="D1184">
        <v>1687845660</v>
      </c>
      <c r="E1184" t="s">
        <v>76</v>
      </c>
      <c r="F1184" s="1">
        <v>0.25069444444444444</v>
      </c>
      <c r="G1184" s="7">
        <v>5</v>
      </c>
      <c r="H1184" s="7">
        <v>8</v>
      </c>
      <c r="I1184" s="5">
        <v>11</v>
      </c>
      <c r="J1184" s="5">
        <v>11</v>
      </c>
      <c r="K1184" s="5">
        <v>28</v>
      </c>
      <c r="L1184" s="5">
        <v>9</v>
      </c>
      <c r="M1184" s="8">
        <v>23</v>
      </c>
      <c r="N1184" s="8">
        <v>18</v>
      </c>
      <c r="O1184" s="8">
        <v>23</v>
      </c>
      <c r="P1184" s="8">
        <v>17</v>
      </c>
      <c r="Q1184" s="8">
        <f t="shared" si="170"/>
        <v>17.666666666666668</v>
      </c>
      <c r="R1184" s="8">
        <f t="shared" si="171"/>
        <v>23</v>
      </c>
      <c r="S1184" s="8">
        <f t="shared" si="172"/>
        <v>20.333333333333336</v>
      </c>
      <c r="T1184" s="8"/>
      <c r="U1184" s="5"/>
      <c r="V1184">
        <v>1687845660</v>
      </c>
      <c r="W1184" t="s">
        <v>76</v>
      </c>
      <c r="X1184" s="1">
        <v>0.25069444444444444</v>
      </c>
      <c r="Y1184" s="5">
        <v>18</v>
      </c>
      <c r="Z1184" s="6">
        <v>30</v>
      </c>
      <c r="AA1184" s="6">
        <v>18</v>
      </c>
      <c r="AB1184" s="5">
        <v>2</v>
      </c>
      <c r="AC1184" s="5">
        <v>8</v>
      </c>
      <c r="AD1184" s="5">
        <v>17</v>
      </c>
      <c r="AE1184" s="5">
        <v>17</v>
      </c>
      <c r="AF1184" s="5">
        <v>40</v>
      </c>
      <c r="AG1184" s="5">
        <v>40</v>
      </c>
      <c r="AH1184" s="5">
        <v>21</v>
      </c>
      <c r="AI1184" s="5"/>
      <c r="AJ1184" s="5">
        <f t="shared" si="173"/>
        <v>12</v>
      </c>
      <c r="AK1184" s="5">
        <f t="shared" si="174"/>
        <v>302.40000000000003</v>
      </c>
      <c r="AL1184" s="5">
        <f t="shared" si="175"/>
        <v>302.40000000000003</v>
      </c>
      <c r="AM1184" s="5">
        <f t="shared" si="176"/>
        <v>1</v>
      </c>
      <c r="AO1184">
        <f>'Eklima Blinder 2023'!D4255</f>
        <v>16.5</v>
      </c>
      <c r="AP1184" s="19">
        <f t="shared" si="177"/>
        <v>13.500000000000005</v>
      </c>
      <c r="AQ1184" s="5" t="e">
        <f t="shared" si="178"/>
        <v>#DIV/0!</v>
      </c>
    </row>
    <row r="1185" spans="1:43" x14ac:dyDescent="0.3">
      <c r="A1185">
        <v>6</v>
      </c>
      <c r="B1185">
        <v>27</v>
      </c>
      <c r="C1185">
        <v>8</v>
      </c>
      <c r="D1185">
        <v>1687849260</v>
      </c>
      <c r="E1185" t="s">
        <v>76</v>
      </c>
      <c r="F1185" s="1">
        <v>0.29236111111111113</v>
      </c>
      <c r="G1185" s="7">
        <v>5</v>
      </c>
      <c r="H1185" s="7">
        <v>8</v>
      </c>
      <c r="I1185" s="5">
        <v>11</v>
      </c>
      <c r="J1185" s="5">
        <v>11</v>
      </c>
      <c r="K1185" s="5">
        <v>28</v>
      </c>
      <c r="L1185" s="5">
        <v>9</v>
      </c>
      <c r="M1185" s="8">
        <v>23</v>
      </c>
      <c r="N1185" s="8">
        <v>18</v>
      </c>
      <c r="O1185" s="8">
        <v>23</v>
      </c>
      <c r="P1185" s="8">
        <v>17</v>
      </c>
      <c r="Q1185" s="8">
        <f t="shared" si="170"/>
        <v>17.666666666666668</v>
      </c>
      <c r="R1185" s="8">
        <f t="shared" si="171"/>
        <v>23</v>
      </c>
      <c r="S1185" s="8">
        <f t="shared" si="172"/>
        <v>20.333333333333336</v>
      </c>
      <c r="T1185" s="8"/>
      <c r="U1185" s="5"/>
      <c r="V1185">
        <v>1687849260</v>
      </c>
      <c r="W1185" t="s">
        <v>76</v>
      </c>
      <c r="X1185" s="1">
        <v>0.29236111111111113</v>
      </c>
      <c r="Y1185" s="5">
        <v>18</v>
      </c>
      <c r="Z1185" s="6">
        <v>30</v>
      </c>
      <c r="AA1185" s="6">
        <v>18</v>
      </c>
      <c r="AB1185" s="5">
        <v>2</v>
      </c>
      <c r="AC1185" s="5">
        <v>8</v>
      </c>
      <c r="AD1185" s="5">
        <v>17</v>
      </c>
      <c r="AE1185" s="5">
        <v>17</v>
      </c>
      <c r="AF1185" s="5">
        <v>40</v>
      </c>
      <c r="AG1185" s="5">
        <v>40</v>
      </c>
      <c r="AH1185" s="5">
        <v>21</v>
      </c>
      <c r="AI1185" s="5"/>
      <c r="AJ1185" s="5">
        <f t="shared" si="173"/>
        <v>12</v>
      </c>
      <c r="AK1185" s="5">
        <f t="shared" si="174"/>
        <v>302.40000000000003</v>
      </c>
      <c r="AL1185" s="5">
        <f t="shared" si="175"/>
        <v>302.40000000000003</v>
      </c>
      <c r="AM1185" s="5">
        <f t="shared" si="176"/>
        <v>1</v>
      </c>
      <c r="AO1185">
        <f>'Eklima Blinder 2023'!D4256</f>
        <v>17.2</v>
      </c>
      <c r="AP1185" s="19">
        <f t="shared" si="177"/>
        <v>13.500000000000005</v>
      </c>
      <c r="AQ1185" s="5" t="e">
        <f t="shared" si="178"/>
        <v>#DIV/0!</v>
      </c>
    </row>
    <row r="1186" spans="1:43" x14ac:dyDescent="0.3">
      <c r="A1186">
        <v>6</v>
      </c>
      <c r="B1186">
        <v>27</v>
      </c>
      <c r="C1186">
        <v>9</v>
      </c>
      <c r="D1186">
        <v>1687852860</v>
      </c>
      <c r="E1186" t="s">
        <v>76</v>
      </c>
      <c r="F1186" s="1">
        <v>0.33402777777777781</v>
      </c>
      <c r="G1186" s="7">
        <v>6</v>
      </c>
      <c r="H1186" s="7">
        <v>8</v>
      </c>
      <c r="I1186" s="5">
        <v>11</v>
      </c>
      <c r="J1186" s="5">
        <v>11</v>
      </c>
      <c r="K1186" s="5">
        <v>28</v>
      </c>
      <c r="L1186" s="5">
        <v>9</v>
      </c>
      <c r="M1186" s="8">
        <v>23</v>
      </c>
      <c r="N1186" s="8">
        <v>18</v>
      </c>
      <c r="O1186" s="8">
        <v>23</v>
      </c>
      <c r="P1186" s="8">
        <v>17</v>
      </c>
      <c r="Q1186" s="8">
        <f t="shared" si="170"/>
        <v>17.666666666666668</v>
      </c>
      <c r="R1186" s="8">
        <f t="shared" si="171"/>
        <v>23</v>
      </c>
      <c r="S1186" s="8">
        <f t="shared" si="172"/>
        <v>20.333333333333336</v>
      </c>
      <c r="T1186" s="8"/>
      <c r="U1186" s="5"/>
      <c r="V1186">
        <v>1687852860</v>
      </c>
      <c r="W1186" t="s">
        <v>76</v>
      </c>
      <c r="X1186" s="1">
        <v>0.33402777777777781</v>
      </c>
      <c r="Y1186" s="5">
        <v>18</v>
      </c>
      <c r="Z1186" s="6">
        <v>30</v>
      </c>
      <c r="AA1186" s="6">
        <v>18</v>
      </c>
      <c r="AB1186" s="5">
        <v>2</v>
      </c>
      <c r="AC1186" s="5">
        <v>8</v>
      </c>
      <c r="AD1186" s="5">
        <v>17</v>
      </c>
      <c r="AE1186" s="5">
        <v>17</v>
      </c>
      <c r="AF1186" s="5">
        <v>40</v>
      </c>
      <c r="AG1186" s="5">
        <v>40</v>
      </c>
      <c r="AH1186" s="5">
        <v>21</v>
      </c>
      <c r="AI1186" s="5"/>
      <c r="AJ1186" s="5">
        <f t="shared" si="173"/>
        <v>12</v>
      </c>
      <c r="AK1186" s="5">
        <f t="shared" si="174"/>
        <v>302.40000000000003</v>
      </c>
      <c r="AL1186" s="5">
        <f t="shared" si="175"/>
        <v>302.40000000000003</v>
      </c>
      <c r="AM1186" s="5">
        <f t="shared" si="176"/>
        <v>1</v>
      </c>
      <c r="AO1186">
        <f>'Eklima Blinder 2023'!D4257</f>
        <v>18.3</v>
      </c>
      <c r="AP1186" s="19">
        <f t="shared" si="177"/>
        <v>13.500000000000005</v>
      </c>
      <c r="AQ1186" s="5" t="e">
        <f t="shared" si="178"/>
        <v>#DIV/0!</v>
      </c>
    </row>
    <row r="1187" spans="1:43" x14ac:dyDescent="0.3">
      <c r="A1187">
        <v>6</v>
      </c>
      <c r="B1187">
        <v>27</v>
      </c>
      <c r="C1187">
        <v>10</v>
      </c>
      <c r="D1187">
        <v>1687856460</v>
      </c>
      <c r="E1187" t="s">
        <v>76</v>
      </c>
      <c r="F1187" s="1">
        <v>0.3756944444444445</v>
      </c>
      <c r="G1187" s="7">
        <v>6</v>
      </c>
      <c r="H1187" s="7">
        <v>9</v>
      </c>
      <c r="I1187" s="5">
        <v>11</v>
      </c>
      <c r="J1187" s="5">
        <v>11</v>
      </c>
      <c r="K1187" s="5">
        <v>28</v>
      </c>
      <c r="L1187" s="5">
        <v>10</v>
      </c>
      <c r="M1187" s="8">
        <v>23</v>
      </c>
      <c r="N1187" s="8">
        <v>18</v>
      </c>
      <c r="O1187" s="8">
        <v>23</v>
      </c>
      <c r="P1187" s="8">
        <v>17</v>
      </c>
      <c r="Q1187" s="8">
        <f t="shared" si="170"/>
        <v>17.666666666666668</v>
      </c>
      <c r="R1187" s="8">
        <f t="shared" si="171"/>
        <v>23</v>
      </c>
      <c r="S1187" s="8">
        <f t="shared" si="172"/>
        <v>20.333333333333336</v>
      </c>
      <c r="T1187" s="8"/>
      <c r="U1187" s="5"/>
      <c r="V1187">
        <v>1687856460</v>
      </c>
      <c r="W1187" t="s">
        <v>76</v>
      </c>
      <c r="X1187" s="1">
        <v>0.3756944444444445</v>
      </c>
      <c r="Y1187" s="5">
        <v>18</v>
      </c>
      <c r="Z1187" s="6">
        <v>30</v>
      </c>
      <c r="AA1187" s="6">
        <v>18</v>
      </c>
      <c r="AB1187" s="5">
        <v>2</v>
      </c>
      <c r="AC1187" s="5">
        <v>9</v>
      </c>
      <c r="AD1187" s="5">
        <v>17</v>
      </c>
      <c r="AE1187" s="5">
        <v>17</v>
      </c>
      <c r="AF1187" s="5">
        <v>40</v>
      </c>
      <c r="AG1187" s="5">
        <v>40</v>
      </c>
      <c r="AH1187" s="5">
        <v>21</v>
      </c>
      <c r="AI1187" s="5"/>
      <c r="AJ1187" s="5">
        <f t="shared" si="173"/>
        <v>12</v>
      </c>
      <c r="AK1187" s="5">
        <f t="shared" si="174"/>
        <v>302.40000000000003</v>
      </c>
      <c r="AL1187" s="5">
        <f t="shared" si="175"/>
        <v>302.40000000000003</v>
      </c>
      <c r="AM1187" s="5">
        <f t="shared" si="176"/>
        <v>1</v>
      </c>
      <c r="AO1187">
        <f>'Eklima Blinder 2023'!D4258</f>
        <v>19.7</v>
      </c>
      <c r="AP1187" s="19">
        <f t="shared" si="177"/>
        <v>13.500000000000005</v>
      </c>
      <c r="AQ1187" s="5" t="e">
        <f t="shared" si="178"/>
        <v>#DIV/0!</v>
      </c>
    </row>
    <row r="1188" spans="1:43" x14ac:dyDescent="0.3">
      <c r="A1188">
        <v>6</v>
      </c>
      <c r="B1188">
        <v>27</v>
      </c>
      <c r="C1188">
        <v>11</v>
      </c>
      <c r="D1188">
        <v>1687860060</v>
      </c>
      <c r="E1188" t="s">
        <v>76</v>
      </c>
      <c r="F1188" s="1">
        <v>0.41736111111111113</v>
      </c>
      <c r="G1188" s="7">
        <v>6</v>
      </c>
      <c r="H1188" s="7">
        <v>9</v>
      </c>
      <c r="I1188" s="5">
        <v>11</v>
      </c>
      <c r="J1188" s="5">
        <v>11</v>
      </c>
      <c r="K1188" s="5">
        <v>28</v>
      </c>
      <c r="L1188" s="5">
        <v>10</v>
      </c>
      <c r="M1188" s="8">
        <v>23</v>
      </c>
      <c r="N1188" s="8">
        <v>18</v>
      </c>
      <c r="O1188" s="8">
        <v>23</v>
      </c>
      <c r="P1188" s="8">
        <v>17</v>
      </c>
      <c r="Q1188" s="8">
        <f t="shared" si="170"/>
        <v>17.666666666666668</v>
      </c>
      <c r="R1188" s="8">
        <f t="shared" si="171"/>
        <v>23</v>
      </c>
      <c r="S1188" s="8">
        <f t="shared" si="172"/>
        <v>20.333333333333336</v>
      </c>
      <c r="T1188" s="8"/>
      <c r="U1188" s="5"/>
      <c r="V1188">
        <v>1687860060</v>
      </c>
      <c r="W1188" t="s">
        <v>76</v>
      </c>
      <c r="X1188" s="1">
        <v>0.41736111111111113</v>
      </c>
      <c r="Y1188" s="5">
        <v>18</v>
      </c>
      <c r="Z1188" s="6">
        <v>30</v>
      </c>
      <c r="AA1188" s="6">
        <v>18</v>
      </c>
      <c r="AB1188" s="5">
        <v>2</v>
      </c>
      <c r="AC1188" s="5">
        <v>9</v>
      </c>
      <c r="AD1188" s="5">
        <v>17</v>
      </c>
      <c r="AE1188" s="5">
        <v>17</v>
      </c>
      <c r="AF1188" s="5">
        <v>40</v>
      </c>
      <c r="AG1188" s="5">
        <v>40</v>
      </c>
      <c r="AH1188" s="5">
        <v>21</v>
      </c>
      <c r="AI1188" s="5"/>
      <c r="AJ1188" s="5">
        <f t="shared" si="173"/>
        <v>12</v>
      </c>
      <c r="AK1188" s="5">
        <f t="shared" si="174"/>
        <v>302.40000000000003</v>
      </c>
      <c r="AL1188" s="5">
        <f t="shared" si="175"/>
        <v>302.40000000000003</v>
      </c>
      <c r="AM1188" s="5">
        <f t="shared" si="176"/>
        <v>1</v>
      </c>
      <c r="AO1188">
        <f>'Eklima Blinder 2023'!D4259</f>
        <v>20.9</v>
      </c>
      <c r="AP1188" s="19">
        <f t="shared" si="177"/>
        <v>13.500000000000005</v>
      </c>
      <c r="AQ1188" s="5" t="e">
        <f>AL1188/(U1188*4.2)</f>
        <v>#DIV/0!</v>
      </c>
    </row>
    <row r="1189" spans="1:43" x14ac:dyDescent="0.3">
      <c r="A1189" s="42">
        <v>7</v>
      </c>
      <c r="B1189" s="42">
        <v>10</v>
      </c>
      <c r="C1189" s="42">
        <v>0</v>
      </c>
      <c r="D1189" s="42">
        <v>1688947260</v>
      </c>
      <c r="E1189" s="42" t="s">
        <v>120</v>
      </c>
      <c r="F1189" s="43">
        <v>6.9444444444444447E-4</v>
      </c>
      <c r="G1189" s="44">
        <v>24</v>
      </c>
      <c r="H1189" s="44">
        <v>24</v>
      </c>
      <c r="I1189" s="44">
        <v>26</v>
      </c>
      <c r="J1189" s="44">
        <v>27</v>
      </c>
      <c r="K1189" s="44">
        <v>23</v>
      </c>
      <c r="L1189" s="44">
        <v>24</v>
      </c>
      <c r="M1189" s="44">
        <v>10</v>
      </c>
      <c r="N1189" s="44">
        <v>10</v>
      </c>
      <c r="O1189" s="44">
        <v>10</v>
      </c>
      <c r="P1189" s="44">
        <v>10</v>
      </c>
      <c r="Q1189" s="44">
        <f t="shared" ref="Q1189:Q1191" si="179">N1189*40/60+P1189*20/60</f>
        <v>10</v>
      </c>
      <c r="R1189" s="44">
        <f t="shared" ref="R1189:R1191" si="180">(M1189+O1189)/2</f>
        <v>10</v>
      </c>
      <c r="S1189" s="44">
        <f t="shared" ref="S1189:S1191" si="181">(R1189+Q1189)/2</f>
        <v>10</v>
      </c>
      <c r="T1189" s="44"/>
      <c r="U1189" s="42"/>
      <c r="V1189" s="42">
        <v>1688947260</v>
      </c>
      <c r="W1189" s="42" t="s">
        <v>120</v>
      </c>
      <c r="X1189" s="43">
        <v>6.9444444444444447E-4</v>
      </c>
      <c r="Y1189" s="42">
        <v>10</v>
      </c>
      <c r="Z1189" s="42">
        <v>14</v>
      </c>
      <c r="AA1189" s="42">
        <v>14</v>
      </c>
      <c r="AB1189" s="42">
        <v>24</v>
      </c>
      <c r="AC1189" s="42">
        <v>24</v>
      </c>
      <c r="AD1189" s="42">
        <v>10</v>
      </c>
      <c r="AE1189" s="42">
        <v>11</v>
      </c>
      <c r="AF1189" s="42">
        <v>40</v>
      </c>
      <c r="AG1189" s="42">
        <v>40</v>
      </c>
      <c r="AH1189" s="42">
        <v>16</v>
      </c>
      <c r="AI1189" s="42"/>
      <c r="AJ1189" s="44">
        <f t="shared" ref="AJ1189:AJ1252" si="182">Z1189-AA1189</f>
        <v>0</v>
      </c>
      <c r="AK1189" s="44">
        <f t="shared" ref="AK1189:AK1252" si="183">IF(AJ1189&gt;0,AJ1189*6*4.2,0)</f>
        <v>0</v>
      </c>
      <c r="AL1189" s="44">
        <f t="shared" ref="AL1189:AL1252" si="184">IF(AJ1189&lt;20,AK1189,0)</f>
        <v>0</v>
      </c>
      <c r="AM1189" s="44">
        <f t="shared" si="176"/>
        <v>0</v>
      </c>
      <c r="AN1189" s="42"/>
      <c r="AO1189" s="42">
        <f>'Eklima Blinder 2023'!D4560</f>
        <v>17.2</v>
      </c>
      <c r="AP1189" s="19" t="e">
        <f t="shared" si="177"/>
        <v>#DIV/0!</v>
      </c>
      <c r="AQ1189" s="42"/>
    </row>
    <row r="1190" spans="1:43" x14ac:dyDescent="0.3">
      <c r="A1190">
        <v>7</v>
      </c>
      <c r="B1190">
        <v>10</v>
      </c>
      <c r="C1190">
        <v>1</v>
      </c>
      <c r="D1190">
        <v>1688950860</v>
      </c>
      <c r="E1190" t="s">
        <v>120</v>
      </c>
      <c r="F1190" s="1">
        <v>4.2361111111111106E-2</v>
      </c>
      <c r="G1190" s="5">
        <v>22</v>
      </c>
      <c r="H1190" s="5">
        <v>23</v>
      </c>
      <c r="I1190" s="5">
        <v>25</v>
      </c>
      <c r="J1190" s="5">
        <v>25</v>
      </c>
      <c r="K1190" s="5">
        <v>22</v>
      </c>
      <c r="L1190" s="5">
        <v>23</v>
      </c>
      <c r="M1190" s="5">
        <v>10</v>
      </c>
      <c r="N1190" s="5">
        <v>10</v>
      </c>
      <c r="O1190" s="5">
        <v>10</v>
      </c>
      <c r="P1190" s="5">
        <v>10</v>
      </c>
      <c r="Q1190" s="8">
        <f t="shared" si="179"/>
        <v>10</v>
      </c>
      <c r="R1190" s="8">
        <f t="shared" si="180"/>
        <v>10</v>
      </c>
      <c r="S1190" s="8">
        <f t="shared" si="181"/>
        <v>10</v>
      </c>
      <c r="T1190" s="8"/>
      <c r="V1190">
        <v>1688950860</v>
      </c>
      <c r="W1190" t="s">
        <v>120</v>
      </c>
      <c r="X1190" s="1">
        <v>4.2361111111111106E-2</v>
      </c>
      <c r="Y1190">
        <v>10</v>
      </c>
      <c r="Z1190">
        <v>14</v>
      </c>
      <c r="AA1190">
        <v>15</v>
      </c>
      <c r="AB1190">
        <v>23</v>
      </c>
      <c r="AC1190">
        <v>22</v>
      </c>
      <c r="AD1190">
        <v>10</v>
      </c>
      <c r="AE1190">
        <v>11</v>
      </c>
      <c r="AF1190">
        <v>40</v>
      </c>
      <c r="AG1190">
        <v>40</v>
      </c>
      <c r="AH1190">
        <v>16</v>
      </c>
      <c r="AJ1190" s="5">
        <f t="shared" si="182"/>
        <v>-1</v>
      </c>
      <c r="AK1190" s="5">
        <f t="shared" si="183"/>
        <v>0</v>
      </c>
      <c r="AL1190" s="5">
        <f t="shared" si="184"/>
        <v>0</v>
      </c>
      <c r="AM1190" s="5">
        <f t="shared" si="176"/>
        <v>0</v>
      </c>
      <c r="AO1190">
        <f>'Eklima Blinder 2023'!D4561</f>
        <v>16.399999999999999</v>
      </c>
      <c r="AP1190" s="19" t="e">
        <f t="shared" si="177"/>
        <v>#DIV/0!</v>
      </c>
    </row>
    <row r="1191" spans="1:43" x14ac:dyDescent="0.3">
      <c r="A1191">
        <v>7</v>
      </c>
      <c r="B1191">
        <v>10</v>
      </c>
      <c r="C1191">
        <v>2</v>
      </c>
      <c r="D1191">
        <v>1688954460</v>
      </c>
      <c r="E1191" t="s">
        <v>120</v>
      </c>
      <c r="F1191" s="1">
        <v>8.4027777777777771E-2</v>
      </c>
      <c r="G1191" s="5">
        <v>21</v>
      </c>
      <c r="H1191" s="5">
        <v>21</v>
      </c>
      <c r="I1191" s="5">
        <v>24</v>
      </c>
      <c r="J1191" s="5">
        <v>24</v>
      </c>
      <c r="K1191" s="5">
        <v>21</v>
      </c>
      <c r="L1191" s="5">
        <v>21</v>
      </c>
      <c r="M1191" s="5">
        <v>10</v>
      </c>
      <c r="N1191" s="5">
        <v>10</v>
      </c>
      <c r="O1191" s="5">
        <v>10</v>
      </c>
      <c r="P1191" s="5">
        <v>10</v>
      </c>
      <c r="Q1191" s="8">
        <f t="shared" si="179"/>
        <v>10</v>
      </c>
      <c r="R1191" s="8">
        <f t="shared" si="180"/>
        <v>10</v>
      </c>
      <c r="S1191" s="8">
        <f t="shared" si="181"/>
        <v>10</v>
      </c>
      <c r="T1191" s="8"/>
      <c r="V1191">
        <v>1688954460</v>
      </c>
      <c r="W1191" t="s">
        <v>120</v>
      </c>
      <c r="X1191" s="1">
        <v>8.4027777777777771E-2</v>
      </c>
      <c r="Y1191">
        <v>10</v>
      </c>
      <c r="Z1191">
        <v>14</v>
      </c>
      <c r="AA1191">
        <v>15</v>
      </c>
      <c r="AB1191">
        <v>21</v>
      </c>
      <c r="AC1191">
        <v>21</v>
      </c>
      <c r="AD1191">
        <v>10</v>
      </c>
      <c r="AE1191">
        <v>11</v>
      </c>
      <c r="AF1191">
        <v>40</v>
      </c>
      <c r="AG1191">
        <v>40</v>
      </c>
      <c r="AH1191">
        <v>16</v>
      </c>
      <c r="AJ1191" s="5">
        <f t="shared" si="182"/>
        <v>-1</v>
      </c>
      <c r="AK1191" s="5">
        <f t="shared" si="183"/>
        <v>0</v>
      </c>
      <c r="AL1191" s="5">
        <f t="shared" si="184"/>
        <v>0</v>
      </c>
      <c r="AM1191" s="5">
        <f t="shared" si="176"/>
        <v>0</v>
      </c>
      <c r="AO1191">
        <f>'Eklima Blinder 2023'!D4562</f>
        <v>15.7</v>
      </c>
      <c r="AP1191" s="19" t="e">
        <f t="shared" si="177"/>
        <v>#DIV/0!</v>
      </c>
    </row>
    <row r="1192" spans="1:43" x14ac:dyDescent="0.3">
      <c r="A1192">
        <v>7</v>
      </c>
      <c r="B1192">
        <v>10</v>
      </c>
      <c r="C1192">
        <v>3</v>
      </c>
      <c r="D1192">
        <v>1688958060</v>
      </c>
      <c r="E1192" t="s">
        <v>120</v>
      </c>
      <c r="F1192" s="1">
        <v>0.12569444444444444</v>
      </c>
      <c r="G1192" s="5">
        <v>20</v>
      </c>
      <c r="H1192" s="5">
        <v>20</v>
      </c>
      <c r="I1192" s="5">
        <v>23</v>
      </c>
      <c r="J1192" s="5">
        <v>23</v>
      </c>
      <c r="K1192" s="5">
        <v>20</v>
      </c>
      <c r="L1192" s="5">
        <v>20</v>
      </c>
      <c r="M1192" s="5">
        <v>10</v>
      </c>
      <c r="N1192" s="5">
        <v>10</v>
      </c>
      <c r="O1192" s="5">
        <v>10</v>
      </c>
      <c r="P1192" s="5">
        <v>10</v>
      </c>
      <c r="Q1192" s="8">
        <f t="shared" ref="Q1192:Q1255" si="185">N1192*40/60+P1192*20/60</f>
        <v>10</v>
      </c>
      <c r="R1192" s="8">
        <f t="shared" ref="R1192:R1255" si="186">(M1192+O1192)/2</f>
        <v>10</v>
      </c>
      <c r="S1192" s="8">
        <f t="shared" ref="S1192:S1255" si="187">(R1192+Q1192)/2</f>
        <v>10</v>
      </c>
      <c r="T1192" s="8"/>
      <c r="V1192">
        <v>1688958060</v>
      </c>
      <c r="W1192" t="s">
        <v>120</v>
      </c>
      <c r="X1192" s="1">
        <v>0.12569444444444444</v>
      </c>
      <c r="Y1192">
        <v>10</v>
      </c>
      <c r="Z1192">
        <v>14</v>
      </c>
      <c r="AA1192">
        <v>15</v>
      </c>
      <c r="AB1192">
        <v>20</v>
      </c>
      <c r="AC1192">
        <v>20</v>
      </c>
      <c r="AD1192">
        <v>10</v>
      </c>
      <c r="AE1192">
        <v>11</v>
      </c>
      <c r="AF1192">
        <v>40</v>
      </c>
      <c r="AG1192">
        <v>40</v>
      </c>
      <c r="AH1192">
        <v>15</v>
      </c>
      <c r="AJ1192" s="5">
        <f t="shared" si="182"/>
        <v>-1</v>
      </c>
      <c r="AK1192" s="5">
        <f t="shared" si="183"/>
        <v>0</v>
      </c>
      <c r="AL1192" s="5">
        <f t="shared" si="184"/>
        <v>0</v>
      </c>
      <c r="AM1192" s="5">
        <f t="shared" si="176"/>
        <v>0</v>
      </c>
      <c r="AO1192">
        <f>'Eklima Blinder 2023'!D4563</f>
        <v>14.6</v>
      </c>
      <c r="AP1192" s="19" t="e">
        <f t="shared" si="177"/>
        <v>#DIV/0!</v>
      </c>
    </row>
    <row r="1193" spans="1:43" x14ac:dyDescent="0.3">
      <c r="A1193">
        <v>7</v>
      </c>
      <c r="B1193">
        <v>10</v>
      </c>
      <c r="C1193">
        <v>4</v>
      </c>
      <c r="D1193">
        <v>1688961660</v>
      </c>
      <c r="E1193" t="s">
        <v>120</v>
      </c>
      <c r="F1193" s="1">
        <v>0.1673611111111111</v>
      </c>
      <c r="G1193" s="5">
        <v>19</v>
      </c>
      <c r="H1193" s="5">
        <v>19</v>
      </c>
      <c r="I1193" s="5">
        <v>22</v>
      </c>
      <c r="J1193" s="5">
        <v>23</v>
      </c>
      <c r="K1193" s="5">
        <v>19</v>
      </c>
      <c r="L1193" s="5">
        <v>19</v>
      </c>
      <c r="M1193" s="5">
        <v>10</v>
      </c>
      <c r="N1193" s="5">
        <v>10</v>
      </c>
      <c r="O1193" s="5">
        <v>10</v>
      </c>
      <c r="P1193" s="5">
        <v>10</v>
      </c>
      <c r="Q1193" s="8">
        <f t="shared" si="185"/>
        <v>10</v>
      </c>
      <c r="R1193" s="8">
        <f t="shared" si="186"/>
        <v>10</v>
      </c>
      <c r="S1193" s="8">
        <f t="shared" si="187"/>
        <v>10</v>
      </c>
      <c r="T1193" s="8"/>
      <c r="V1193">
        <v>1688961660</v>
      </c>
      <c r="W1193" t="s">
        <v>120</v>
      </c>
      <c r="X1193" s="1">
        <v>0.1673611111111111</v>
      </c>
      <c r="Y1193">
        <v>10</v>
      </c>
      <c r="Z1193">
        <v>14</v>
      </c>
      <c r="AA1193">
        <v>14</v>
      </c>
      <c r="AB1193">
        <v>19</v>
      </c>
      <c r="AC1193">
        <v>19</v>
      </c>
      <c r="AD1193">
        <v>10</v>
      </c>
      <c r="AE1193">
        <v>11</v>
      </c>
      <c r="AF1193">
        <v>40</v>
      </c>
      <c r="AG1193">
        <v>40</v>
      </c>
      <c r="AH1193">
        <v>16</v>
      </c>
      <c r="AJ1193" s="5">
        <f t="shared" si="182"/>
        <v>0</v>
      </c>
      <c r="AK1193" s="5">
        <f t="shared" si="183"/>
        <v>0</v>
      </c>
      <c r="AL1193" s="5">
        <f t="shared" si="184"/>
        <v>0</v>
      </c>
      <c r="AM1193" s="5">
        <f t="shared" si="176"/>
        <v>0</v>
      </c>
      <c r="AO1193">
        <f>'Eklima Blinder 2023'!D4564</f>
        <v>15.4</v>
      </c>
      <c r="AP1193" s="19" t="e">
        <f t="shared" si="177"/>
        <v>#DIV/0!</v>
      </c>
    </row>
    <row r="1194" spans="1:43" x14ac:dyDescent="0.3">
      <c r="A1194">
        <v>7</v>
      </c>
      <c r="B1194">
        <v>10</v>
      </c>
      <c r="C1194">
        <v>5</v>
      </c>
      <c r="D1194">
        <v>1688965260</v>
      </c>
      <c r="E1194" t="s">
        <v>120</v>
      </c>
      <c r="F1194" s="1">
        <v>0.20902777777777778</v>
      </c>
      <c r="G1194" s="5">
        <v>18</v>
      </c>
      <c r="H1194" s="5">
        <v>19</v>
      </c>
      <c r="I1194" s="5">
        <v>21</v>
      </c>
      <c r="J1194" s="5">
        <v>22</v>
      </c>
      <c r="K1194" s="5">
        <v>18</v>
      </c>
      <c r="L1194" s="5">
        <v>19</v>
      </c>
      <c r="M1194" s="5">
        <v>10</v>
      </c>
      <c r="N1194" s="5">
        <v>10</v>
      </c>
      <c r="O1194" s="5">
        <v>10</v>
      </c>
      <c r="P1194" s="5">
        <v>10</v>
      </c>
      <c r="Q1194" s="8">
        <f t="shared" si="185"/>
        <v>10</v>
      </c>
      <c r="R1194" s="8">
        <f t="shared" si="186"/>
        <v>10</v>
      </c>
      <c r="S1194" s="8">
        <f t="shared" si="187"/>
        <v>10</v>
      </c>
      <c r="T1194" s="8"/>
      <c r="V1194">
        <v>1688965260</v>
      </c>
      <c r="W1194" t="s">
        <v>120</v>
      </c>
      <c r="X1194" s="1">
        <v>0.20902777777777778</v>
      </c>
      <c r="Y1194">
        <v>10</v>
      </c>
      <c r="Z1194">
        <v>14</v>
      </c>
      <c r="AA1194">
        <v>15</v>
      </c>
      <c r="AB1194">
        <v>19</v>
      </c>
      <c r="AC1194">
        <v>18</v>
      </c>
      <c r="AD1194">
        <v>10</v>
      </c>
      <c r="AE1194">
        <v>11</v>
      </c>
      <c r="AF1194">
        <v>40</v>
      </c>
      <c r="AG1194">
        <v>40</v>
      </c>
      <c r="AH1194">
        <v>15</v>
      </c>
      <c r="AJ1194" s="5">
        <f t="shared" si="182"/>
        <v>-1</v>
      </c>
      <c r="AK1194" s="5">
        <f t="shared" si="183"/>
        <v>0</v>
      </c>
      <c r="AL1194" s="5">
        <f t="shared" si="184"/>
        <v>0</v>
      </c>
      <c r="AM1194" s="5">
        <f t="shared" si="176"/>
        <v>0</v>
      </c>
      <c r="AO1194">
        <f>'Eklima Blinder 2023'!D4565</f>
        <v>16.2</v>
      </c>
      <c r="AP1194" s="19" t="e">
        <f t="shared" si="177"/>
        <v>#DIV/0!</v>
      </c>
    </row>
    <row r="1195" spans="1:43" x14ac:dyDescent="0.3">
      <c r="A1195">
        <v>7</v>
      </c>
      <c r="B1195">
        <v>10</v>
      </c>
      <c r="C1195">
        <v>6</v>
      </c>
      <c r="D1195">
        <v>1688968860</v>
      </c>
      <c r="E1195" t="s">
        <v>120</v>
      </c>
      <c r="F1195" s="1">
        <v>0.25069444444444444</v>
      </c>
      <c r="G1195" s="5">
        <v>18</v>
      </c>
      <c r="H1195" s="5">
        <v>18</v>
      </c>
      <c r="I1195" s="5">
        <v>20</v>
      </c>
      <c r="J1195" s="5">
        <v>21</v>
      </c>
      <c r="K1195" s="5">
        <v>18</v>
      </c>
      <c r="L1195" s="5">
        <v>18</v>
      </c>
      <c r="M1195" s="5">
        <v>10</v>
      </c>
      <c r="N1195" s="5">
        <v>10</v>
      </c>
      <c r="O1195" s="5">
        <v>10</v>
      </c>
      <c r="P1195" s="5">
        <v>10</v>
      </c>
      <c r="Q1195" s="8">
        <f t="shared" si="185"/>
        <v>10</v>
      </c>
      <c r="R1195" s="8">
        <f t="shared" si="186"/>
        <v>10</v>
      </c>
      <c r="S1195" s="8">
        <f t="shared" si="187"/>
        <v>10</v>
      </c>
      <c r="T1195" s="8"/>
      <c r="V1195">
        <v>1688968860</v>
      </c>
      <c r="W1195" t="s">
        <v>120</v>
      </c>
      <c r="X1195" s="1">
        <v>0.25069444444444444</v>
      </c>
      <c r="Y1195">
        <v>10</v>
      </c>
      <c r="Z1195">
        <v>14</v>
      </c>
      <c r="AA1195">
        <v>14</v>
      </c>
      <c r="AB1195">
        <v>18</v>
      </c>
      <c r="AC1195">
        <v>18</v>
      </c>
      <c r="AD1195">
        <v>10</v>
      </c>
      <c r="AE1195">
        <v>11</v>
      </c>
      <c r="AF1195">
        <v>40</v>
      </c>
      <c r="AG1195">
        <v>40</v>
      </c>
      <c r="AH1195">
        <v>15</v>
      </c>
      <c r="AJ1195" s="5">
        <f t="shared" si="182"/>
        <v>0</v>
      </c>
      <c r="AK1195" s="5">
        <f t="shared" si="183"/>
        <v>0</v>
      </c>
      <c r="AL1195" s="5">
        <f t="shared" si="184"/>
        <v>0</v>
      </c>
      <c r="AM1195" s="5">
        <f t="shared" si="176"/>
        <v>0</v>
      </c>
      <c r="AO1195">
        <f>'Eklima Blinder 2023'!D4566</f>
        <v>17.3</v>
      </c>
      <c r="AP1195" s="19" t="e">
        <f t="shared" si="177"/>
        <v>#DIV/0!</v>
      </c>
    </row>
    <row r="1196" spans="1:43" x14ac:dyDescent="0.3">
      <c r="A1196">
        <v>7</v>
      </c>
      <c r="B1196">
        <v>10</v>
      </c>
      <c r="C1196">
        <v>7</v>
      </c>
      <c r="D1196">
        <v>1688972460</v>
      </c>
      <c r="E1196" t="s">
        <v>120</v>
      </c>
      <c r="F1196" s="1">
        <v>0.29236111111111113</v>
      </c>
      <c r="G1196" s="5">
        <v>18</v>
      </c>
      <c r="H1196" s="5">
        <v>18</v>
      </c>
      <c r="I1196" s="5">
        <v>20</v>
      </c>
      <c r="J1196" s="5">
        <v>20</v>
      </c>
      <c r="K1196" s="5">
        <v>18</v>
      </c>
      <c r="L1196" s="5">
        <v>18</v>
      </c>
      <c r="M1196" s="5">
        <v>10</v>
      </c>
      <c r="N1196" s="5">
        <v>10</v>
      </c>
      <c r="O1196" s="5">
        <v>10</v>
      </c>
      <c r="P1196" s="5">
        <v>10</v>
      </c>
      <c r="Q1196" s="8">
        <f t="shared" si="185"/>
        <v>10</v>
      </c>
      <c r="R1196" s="8">
        <f t="shared" si="186"/>
        <v>10</v>
      </c>
      <c r="S1196" s="8">
        <f t="shared" si="187"/>
        <v>10</v>
      </c>
      <c r="T1196" s="8"/>
      <c r="V1196">
        <v>1688972460</v>
      </c>
      <c r="W1196" t="s">
        <v>120</v>
      </c>
      <c r="X1196" s="1">
        <v>0.29236111111111113</v>
      </c>
      <c r="Y1196">
        <v>10</v>
      </c>
      <c r="Z1196">
        <v>14</v>
      </c>
      <c r="AA1196">
        <v>14</v>
      </c>
      <c r="AB1196">
        <v>18</v>
      </c>
      <c r="AC1196">
        <v>18</v>
      </c>
      <c r="AD1196">
        <v>10</v>
      </c>
      <c r="AE1196">
        <v>11</v>
      </c>
      <c r="AF1196">
        <v>40</v>
      </c>
      <c r="AG1196">
        <v>40</v>
      </c>
      <c r="AH1196">
        <v>15</v>
      </c>
      <c r="AJ1196" s="5">
        <f t="shared" si="182"/>
        <v>0</v>
      </c>
      <c r="AK1196" s="5">
        <f t="shared" si="183"/>
        <v>0</v>
      </c>
      <c r="AL1196" s="5">
        <f t="shared" si="184"/>
        <v>0</v>
      </c>
      <c r="AM1196" s="5">
        <f t="shared" si="176"/>
        <v>0</v>
      </c>
      <c r="AO1196">
        <f>'Eklima Blinder 2023'!D4567</f>
        <v>20.100000000000001</v>
      </c>
      <c r="AP1196" s="19" t="e">
        <f t="shared" si="177"/>
        <v>#DIV/0!</v>
      </c>
    </row>
    <row r="1197" spans="1:43" x14ac:dyDescent="0.3">
      <c r="A1197">
        <v>7</v>
      </c>
      <c r="B1197">
        <v>10</v>
      </c>
      <c r="C1197">
        <v>8</v>
      </c>
      <c r="D1197">
        <v>1688976060</v>
      </c>
      <c r="E1197" t="s">
        <v>120</v>
      </c>
      <c r="F1197" s="1">
        <v>0.33402777777777781</v>
      </c>
      <c r="G1197" s="5">
        <v>18</v>
      </c>
      <c r="H1197" s="5">
        <v>18</v>
      </c>
      <c r="I1197" s="5">
        <v>20</v>
      </c>
      <c r="J1197" s="5">
        <v>20</v>
      </c>
      <c r="K1197" s="5">
        <v>18</v>
      </c>
      <c r="L1197" s="5">
        <v>18</v>
      </c>
      <c r="M1197" s="5">
        <v>10</v>
      </c>
      <c r="N1197" s="5">
        <v>10</v>
      </c>
      <c r="O1197" s="5">
        <v>10</v>
      </c>
      <c r="P1197" s="5">
        <v>10</v>
      </c>
      <c r="Q1197" s="8">
        <f t="shared" si="185"/>
        <v>10</v>
      </c>
      <c r="R1197" s="8">
        <f t="shared" si="186"/>
        <v>10</v>
      </c>
      <c r="S1197" s="8">
        <f t="shared" si="187"/>
        <v>10</v>
      </c>
      <c r="T1197" s="8"/>
      <c r="V1197">
        <v>1688976060</v>
      </c>
      <c r="W1197" t="s">
        <v>120</v>
      </c>
      <c r="X1197" s="1">
        <v>0.33402777777777781</v>
      </c>
      <c r="Y1197">
        <v>10</v>
      </c>
      <c r="Z1197">
        <v>15</v>
      </c>
      <c r="AA1197">
        <v>15</v>
      </c>
      <c r="AB1197">
        <v>18</v>
      </c>
      <c r="AC1197">
        <v>18</v>
      </c>
      <c r="AD1197">
        <v>10</v>
      </c>
      <c r="AE1197">
        <v>11</v>
      </c>
      <c r="AF1197">
        <v>40</v>
      </c>
      <c r="AG1197">
        <v>40</v>
      </c>
      <c r="AH1197">
        <v>15</v>
      </c>
      <c r="AJ1197" s="5">
        <f t="shared" si="182"/>
        <v>0</v>
      </c>
      <c r="AK1197" s="5">
        <f t="shared" si="183"/>
        <v>0</v>
      </c>
      <c r="AL1197" s="5">
        <f t="shared" si="184"/>
        <v>0</v>
      </c>
      <c r="AM1197" s="5">
        <f t="shared" si="176"/>
        <v>0</v>
      </c>
      <c r="AO1197">
        <f>'Eklima Blinder 2023'!D4568</f>
        <v>22.5</v>
      </c>
      <c r="AP1197" s="19" t="e">
        <f t="shared" si="177"/>
        <v>#DIV/0!</v>
      </c>
    </row>
    <row r="1198" spans="1:43" x14ac:dyDescent="0.3">
      <c r="A1198">
        <v>7</v>
      </c>
      <c r="B1198">
        <v>10</v>
      </c>
      <c r="C1198">
        <v>9</v>
      </c>
      <c r="D1198">
        <v>1688979660</v>
      </c>
      <c r="E1198" t="s">
        <v>120</v>
      </c>
      <c r="F1198" s="1">
        <v>0.3756944444444445</v>
      </c>
      <c r="G1198" s="5">
        <v>19</v>
      </c>
      <c r="H1198" s="5">
        <v>19</v>
      </c>
      <c r="I1198" s="5">
        <v>20</v>
      </c>
      <c r="J1198" s="5">
        <v>20</v>
      </c>
      <c r="K1198" s="5">
        <v>18</v>
      </c>
      <c r="L1198" s="5">
        <v>19</v>
      </c>
      <c r="M1198" s="5">
        <v>10</v>
      </c>
      <c r="N1198" s="5">
        <v>10</v>
      </c>
      <c r="O1198" s="5">
        <v>10</v>
      </c>
      <c r="P1198" s="5">
        <v>10</v>
      </c>
      <c r="Q1198" s="8">
        <f t="shared" si="185"/>
        <v>10</v>
      </c>
      <c r="R1198" s="8">
        <f t="shared" si="186"/>
        <v>10</v>
      </c>
      <c r="S1198" s="8">
        <f t="shared" si="187"/>
        <v>10</v>
      </c>
      <c r="T1198" s="8"/>
      <c r="V1198">
        <v>1688979660</v>
      </c>
      <c r="W1198" t="s">
        <v>120</v>
      </c>
      <c r="X1198" s="1">
        <v>0.3756944444444445</v>
      </c>
      <c r="Y1198">
        <v>10</v>
      </c>
      <c r="Z1198">
        <v>14</v>
      </c>
      <c r="AA1198">
        <v>15</v>
      </c>
      <c r="AB1198">
        <v>19</v>
      </c>
      <c r="AC1198">
        <v>19</v>
      </c>
      <c r="AD1198">
        <v>10</v>
      </c>
      <c r="AE1198">
        <v>11</v>
      </c>
      <c r="AF1198">
        <v>40</v>
      </c>
      <c r="AG1198">
        <v>40</v>
      </c>
      <c r="AH1198">
        <v>15</v>
      </c>
      <c r="AJ1198" s="5">
        <f t="shared" si="182"/>
        <v>-1</v>
      </c>
      <c r="AK1198" s="5">
        <f t="shared" si="183"/>
        <v>0</v>
      </c>
      <c r="AL1198" s="5">
        <f t="shared" si="184"/>
        <v>0</v>
      </c>
      <c r="AM1198" s="5">
        <f t="shared" si="176"/>
        <v>0</v>
      </c>
      <c r="AO1198">
        <f>'Eklima Blinder 2023'!D4569</f>
        <v>23</v>
      </c>
      <c r="AP1198" s="19" t="e">
        <f t="shared" si="177"/>
        <v>#DIV/0!</v>
      </c>
    </row>
    <row r="1199" spans="1:43" x14ac:dyDescent="0.3">
      <c r="A1199">
        <v>7</v>
      </c>
      <c r="B1199">
        <v>10</v>
      </c>
      <c r="C1199">
        <v>10</v>
      </c>
      <c r="D1199">
        <v>1688983260</v>
      </c>
      <c r="E1199" t="s">
        <v>120</v>
      </c>
      <c r="F1199" s="1">
        <v>0.41736111111111113</v>
      </c>
      <c r="G1199" s="5">
        <v>20</v>
      </c>
      <c r="H1199" s="5">
        <v>20</v>
      </c>
      <c r="I1199" s="5">
        <v>20</v>
      </c>
      <c r="J1199" s="5">
        <v>20</v>
      </c>
      <c r="K1199" s="5">
        <v>19</v>
      </c>
      <c r="L1199" s="5">
        <v>20</v>
      </c>
      <c r="M1199" s="5">
        <v>10</v>
      </c>
      <c r="N1199" s="5">
        <v>10</v>
      </c>
      <c r="O1199" s="5">
        <v>10</v>
      </c>
      <c r="P1199" s="5">
        <v>10</v>
      </c>
      <c r="Q1199" s="8">
        <f t="shared" si="185"/>
        <v>10</v>
      </c>
      <c r="R1199" s="8">
        <f t="shared" si="186"/>
        <v>10</v>
      </c>
      <c r="S1199" s="8">
        <f t="shared" si="187"/>
        <v>10</v>
      </c>
      <c r="T1199" s="8"/>
      <c r="V1199">
        <v>1688983260</v>
      </c>
      <c r="W1199" t="s">
        <v>120</v>
      </c>
      <c r="X1199" s="1">
        <v>0.41736111111111113</v>
      </c>
      <c r="Y1199">
        <v>10</v>
      </c>
      <c r="Z1199">
        <v>15</v>
      </c>
      <c r="AA1199">
        <v>15</v>
      </c>
      <c r="AB1199">
        <v>20</v>
      </c>
      <c r="AC1199">
        <v>20</v>
      </c>
      <c r="AD1199">
        <v>10</v>
      </c>
      <c r="AE1199">
        <v>11</v>
      </c>
      <c r="AF1199">
        <v>40</v>
      </c>
      <c r="AG1199">
        <v>40</v>
      </c>
      <c r="AH1199">
        <v>15</v>
      </c>
      <c r="AJ1199" s="5">
        <f t="shared" si="182"/>
        <v>0</v>
      </c>
      <c r="AK1199" s="5">
        <f t="shared" si="183"/>
        <v>0</v>
      </c>
      <c r="AL1199" s="5">
        <f t="shared" si="184"/>
        <v>0</v>
      </c>
      <c r="AM1199" s="5">
        <f t="shared" si="176"/>
        <v>0</v>
      </c>
      <c r="AO1199">
        <f>'Eklima Blinder 2023'!D4570</f>
        <v>25.6</v>
      </c>
      <c r="AP1199" s="19" t="e">
        <f t="shared" si="177"/>
        <v>#DIV/0!</v>
      </c>
    </row>
    <row r="1200" spans="1:43" x14ac:dyDescent="0.3">
      <c r="A1200">
        <v>7</v>
      </c>
      <c r="B1200">
        <v>10</v>
      </c>
      <c r="C1200">
        <v>11</v>
      </c>
      <c r="D1200">
        <v>1688986860</v>
      </c>
      <c r="E1200" t="s">
        <v>120</v>
      </c>
      <c r="F1200" s="1">
        <v>0.45902777777777781</v>
      </c>
      <c r="G1200" s="5">
        <v>22</v>
      </c>
      <c r="H1200" s="5">
        <v>22</v>
      </c>
      <c r="I1200" s="5">
        <v>20</v>
      </c>
      <c r="J1200" s="5">
        <v>21</v>
      </c>
      <c r="K1200" s="5">
        <v>21</v>
      </c>
      <c r="L1200" s="5">
        <v>22</v>
      </c>
      <c r="M1200" s="5">
        <v>10</v>
      </c>
      <c r="N1200" s="5">
        <v>10</v>
      </c>
      <c r="O1200" s="5">
        <v>10</v>
      </c>
      <c r="P1200" s="5">
        <v>10</v>
      </c>
      <c r="Q1200" s="8">
        <f t="shared" si="185"/>
        <v>10</v>
      </c>
      <c r="R1200" s="8">
        <f t="shared" si="186"/>
        <v>10</v>
      </c>
      <c r="S1200" s="8">
        <f t="shared" si="187"/>
        <v>10</v>
      </c>
      <c r="T1200" s="8"/>
      <c r="V1200">
        <v>1688986860</v>
      </c>
      <c r="W1200" t="s">
        <v>120</v>
      </c>
      <c r="X1200" s="1">
        <v>0.45902777777777781</v>
      </c>
      <c r="Y1200">
        <v>10</v>
      </c>
      <c r="Z1200">
        <v>14</v>
      </c>
      <c r="AA1200">
        <v>15</v>
      </c>
      <c r="AB1200">
        <v>22</v>
      </c>
      <c r="AC1200">
        <v>22</v>
      </c>
      <c r="AD1200">
        <v>10</v>
      </c>
      <c r="AE1200">
        <v>11</v>
      </c>
      <c r="AF1200">
        <v>40</v>
      </c>
      <c r="AG1200">
        <v>40</v>
      </c>
      <c r="AH1200">
        <v>15</v>
      </c>
      <c r="AJ1200" s="5">
        <f t="shared" si="182"/>
        <v>-1</v>
      </c>
      <c r="AK1200" s="5">
        <f t="shared" si="183"/>
        <v>0</v>
      </c>
      <c r="AL1200" s="5">
        <f t="shared" si="184"/>
        <v>0</v>
      </c>
      <c r="AM1200" s="5">
        <f t="shared" si="176"/>
        <v>0</v>
      </c>
      <c r="AO1200">
        <f>'Eklima Blinder 2023'!D4571</f>
        <v>26.8</v>
      </c>
      <c r="AP1200" s="19" t="e">
        <f t="shared" si="177"/>
        <v>#DIV/0!</v>
      </c>
    </row>
    <row r="1201" spans="1:42" x14ac:dyDescent="0.3">
      <c r="A1201">
        <v>7</v>
      </c>
      <c r="B1201">
        <v>10</v>
      </c>
      <c r="C1201">
        <v>12</v>
      </c>
      <c r="D1201">
        <v>1688990460</v>
      </c>
      <c r="E1201" t="s">
        <v>120</v>
      </c>
      <c r="F1201" s="1">
        <v>0.50069444444444444</v>
      </c>
      <c r="G1201" s="5">
        <v>24</v>
      </c>
      <c r="H1201" s="5">
        <v>24</v>
      </c>
      <c r="I1201" s="5">
        <v>22</v>
      </c>
      <c r="J1201" s="5">
        <v>23</v>
      </c>
      <c r="K1201" s="5">
        <v>22</v>
      </c>
      <c r="L1201" s="5">
        <v>24</v>
      </c>
      <c r="M1201" s="5">
        <v>10</v>
      </c>
      <c r="N1201" s="5">
        <v>10</v>
      </c>
      <c r="O1201" s="5">
        <v>10</v>
      </c>
      <c r="P1201" s="5">
        <v>10</v>
      </c>
      <c r="Q1201" s="8">
        <f t="shared" si="185"/>
        <v>10</v>
      </c>
      <c r="R1201" s="8">
        <f t="shared" si="186"/>
        <v>10</v>
      </c>
      <c r="S1201" s="8">
        <f t="shared" si="187"/>
        <v>10</v>
      </c>
      <c r="T1201" s="8"/>
      <c r="V1201">
        <v>1688990460</v>
      </c>
      <c r="W1201" t="s">
        <v>120</v>
      </c>
      <c r="X1201" s="1">
        <v>0.50069444444444444</v>
      </c>
      <c r="Y1201">
        <v>10</v>
      </c>
      <c r="Z1201">
        <v>14</v>
      </c>
      <c r="AA1201">
        <v>15</v>
      </c>
      <c r="AB1201">
        <v>24</v>
      </c>
      <c r="AC1201">
        <v>24</v>
      </c>
      <c r="AD1201">
        <v>10</v>
      </c>
      <c r="AE1201">
        <v>11</v>
      </c>
      <c r="AF1201">
        <v>40</v>
      </c>
      <c r="AG1201">
        <v>40</v>
      </c>
      <c r="AH1201">
        <v>16</v>
      </c>
      <c r="AJ1201" s="5">
        <f t="shared" si="182"/>
        <v>-1</v>
      </c>
      <c r="AK1201" s="5">
        <f t="shared" si="183"/>
        <v>0</v>
      </c>
      <c r="AL1201" s="5">
        <f t="shared" si="184"/>
        <v>0</v>
      </c>
      <c r="AM1201" s="5">
        <f t="shared" si="176"/>
        <v>0</v>
      </c>
      <c r="AO1201">
        <f>'Eklima Blinder 2023'!D4572</f>
        <v>26</v>
      </c>
      <c r="AP1201" s="19" t="e">
        <f t="shared" si="177"/>
        <v>#DIV/0!</v>
      </c>
    </row>
    <row r="1202" spans="1:42" x14ac:dyDescent="0.3">
      <c r="A1202">
        <v>7</v>
      </c>
      <c r="B1202">
        <v>10</v>
      </c>
      <c r="C1202">
        <v>13</v>
      </c>
      <c r="D1202">
        <v>1688994060</v>
      </c>
      <c r="E1202" t="s">
        <v>120</v>
      </c>
      <c r="F1202" s="1">
        <v>0.54236111111111118</v>
      </c>
      <c r="G1202" s="5">
        <v>26</v>
      </c>
      <c r="H1202" s="5">
        <v>27</v>
      </c>
      <c r="I1202" s="5">
        <v>24</v>
      </c>
      <c r="J1202" s="5">
        <v>25</v>
      </c>
      <c r="K1202" s="5">
        <v>25</v>
      </c>
      <c r="L1202" s="5">
        <v>26</v>
      </c>
      <c r="M1202" s="5">
        <v>10</v>
      </c>
      <c r="N1202" s="5">
        <v>10</v>
      </c>
      <c r="O1202" s="5">
        <v>10</v>
      </c>
      <c r="P1202" s="5">
        <v>10</v>
      </c>
      <c r="Q1202" s="8">
        <f t="shared" si="185"/>
        <v>10</v>
      </c>
      <c r="R1202" s="8">
        <f t="shared" si="186"/>
        <v>10</v>
      </c>
      <c r="S1202" s="8">
        <f t="shared" si="187"/>
        <v>10</v>
      </c>
      <c r="T1202" s="8"/>
      <c r="V1202">
        <v>1688994060</v>
      </c>
      <c r="W1202" t="s">
        <v>120</v>
      </c>
      <c r="X1202" s="1">
        <v>0.54236111111111118</v>
      </c>
      <c r="Y1202">
        <v>10</v>
      </c>
      <c r="Z1202">
        <v>15</v>
      </c>
      <c r="AA1202">
        <v>15</v>
      </c>
      <c r="AB1202">
        <v>26</v>
      </c>
      <c r="AC1202">
        <v>26</v>
      </c>
      <c r="AD1202">
        <v>10</v>
      </c>
      <c r="AE1202">
        <v>11</v>
      </c>
      <c r="AF1202">
        <v>40</v>
      </c>
      <c r="AG1202">
        <v>40</v>
      </c>
      <c r="AH1202">
        <v>16</v>
      </c>
      <c r="AJ1202" s="5">
        <f t="shared" si="182"/>
        <v>0</v>
      </c>
      <c r="AK1202" s="5">
        <f t="shared" si="183"/>
        <v>0</v>
      </c>
      <c r="AL1202" s="5">
        <f t="shared" si="184"/>
        <v>0</v>
      </c>
      <c r="AM1202" s="5">
        <f t="shared" si="176"/>
        <v>0</v>
      </c>
      <c r="AO1202">
        <f>'Eklima Blinder 2023'!D4573</f>
        <v>25.9</v>
      </c>
      <c r="AP1202" s="19" t="e">
        <f t="shared" si="177"/>
        <v>#DIV/0!</v>
      </c>
    </row>
    <row r="1203" spans="1:42" x14ac:dyDescent="0.3">
      <c r="A1203">
        <v>7</v>
      </c>
      <c r="B1203">
        <v>10</v>
      </c>
      <c r="C1203">
        <v>14</v>
      </c>
      <c r="D1203">
        <v>1688997660</v>
      </c>
      <c r="E1203" t="s">
        <v>120</v>
      </c>
      <c r="F1203" s="1">
        <v>0.58402777777777781</v>
      </c>
      <c r="G1203" s="5">
        <v>28</v>
      </c>
      <c r="H1203" s="5">
        <v>28</v>
      </c>
      <c r="I1203" s="5">
        <v>25</v>
      </c>
      <c r="J1203" s="5">
        <v>26</v>
      </c>
      <c r="K1203" s="5">
        <v>26</v>
      </c>
      <c r="L1203" s="5">
        <v>28</v>
      </c>
      <c r="M1203" s="5">
        <v>10</v>
      </c>
      <c r="N1203" s="5">
        <v>10</v>
      </c>
      <c r="O1203" s="5">
        <v>10</v>
      </c>
      <c r="P1203" s="5">
        <v>10</v>
      </c>
      <c r="Q1203" s="8">
        <f t="shared" si="185"/>
        <v>10</v>
      </c>
      <c r="R1203" s="8">
        <f t="shared" si="186"/>
        <v>10</v>
      </c>
      <c r="S1203" s="8">
        <f t="shared" si="187"/>
        <v>10</v>
      </c>
      <c r="T1203" s="8"/>
      <c r="V1203">
        <v>1688997660</v>
      </c>
      <c r="W1203" t="s">
        <v>120</v>
      </c>
      <c r="X1203" s="1">
        <v>0.58402777777777781</v>
      </c>
      <c r="Y1203">
        <v>10</v>
      </c>
      <c r="Z1203">
        <v>14</v>
      </c>
      <c r="AA1203">
        <v>15</v>
      </c>
      <c r="AB1203">
        <v>28</v>
      </c>
      <c r="AC1203">
        <v>28</v>
      </c>
      <c r="AD1203">
        <v>10</v>
      </c>
      <c r="AE1203">
        <v>11</v>
      </c>
      <c r="AF1203">
        <v>40</v>
      </c>
      <c r="AG1203">
        <v>40</v>
      </c>
      <c r="AH1203">
        <v>16</v>
      </c>
      <c r="AJ1203" s="5">
        <f t="shared" si="182"/>
        <v>-1</v>
      </c>
      <c r="AK1203" s="5">
        <f t="shared" si="183"/>
        <v>0</v>
      </c>
      <c r="AL1203" s="5">
        <f t="shared" si="184"/>
        <v>0</v>
      </c>
      <c r="AM1203" s="5">
        <f t="shared" si="176"/>
        <v>0</v>
      </c>
      <c r="AO1203">
        <f>'Eklima Blinder 2023'!D4574</f>
        <v>26.7</v>
      </c>
      <c r="AP1203" s="19" t="e">
        <f t="shared" si="177"/>
        <v>#DIV/0!</v>
      </c>
    </row>
    <row r="1204" spans="1:42" x14ac:dyDescent="0.3">
      <c r="A1204">
        <v>7</v>
      </c>
      <c r="B1204">
        <v>10</v>
      </c>
      <c r="C1204">
        <v>15</v>
      </c>
      <c r="D1204">
        <v>1689001260</v>
      </c>
      <c r="E1204" t="s">
        <v>120</v>
      </c>
      <c r="F1204" s="1">
        <v>0.62569444444444444</v>
      </c>
      <c r="G1204" s="5">
        <v>29</v>
      </c>
      <c r="H1204" s="5">
        <v>30</v>
      </c>
      <c r="I1204" s="5">
        <v>27</v>
      </c>
      <c r="J1204" s="5">
        <v>28</v>
      </c>
      <c r="K1204" s="5">
        <v>27</v>
      </c>
      <c r="L1204" s="5">
        <v>29</v>
      </c>
      <c r="M1204" s="5">
        <v>10</v>
      </c>
      <c r="N1204" s="5">
        <v>10</v>
      </c>
      <c r="O1204" s="5">
        <v>10</v>
      </c>
      <c r="P1204" s="5">
        <v>10</v>
      </c>
      <c r="Q1204" s="8">
        <f t="shared" si="185"/>
        <v>10</v>
      </c>
      <c r="R1204" s="8">
        <f t="shared" si="186"/>
        <v>10</v>
      </c>
      <c r="S1204" s="8">
        <f t="shared" si="187"/>
        <v>10</v>
      </c>
      <c r="T1204" s="8"/>
      <c r="V1204">
        <v>1689001260</v>
      </c>
      <c r="W1204" t="s">
        <v>120</v>
      </c>
      <c r="X1204" s="1">
        <v>0.62569444444444444</v>
      </c>
      <c r="Y1204">
        <v>10</v>
      </c>
      <c r="Z1204">
        <v>14</v>
      </c>
      <c r="AA1204">
        <v>15</v>
      </c>
      <c r="AB1204">
        <v>29</v>
      </c>
      <c r="AC1204">
        <v>29</v>
      </c>
      <c r="AD1204">
        <v>10</v>
      </c>
      <c r="AE1204">
        <v>11</v>
      </c>
      <c r="AF1204">
        <v>40</v>
      </c>
      <c r="AG1204">
        <v>40</v>
      </c>
      <c r="AH1204">
        <v>16</v>
      </c>
      <c r="AJ1204" s="5">
        <f t="shared" si="182"/>
        <v>-1</v>
      </c>
      <c r="AK1204" s="5">
        <f t="shared" si="183"/>
        <v>0</v>
      </c>
      <c r="AL1204" s="5">
        <f t="shared" si="184"/>
        <v>0</v>
      </c>
      <c r="AM1204" s="5">
        <f t="shared" si="176"/>
        <v>0</v>
      </c>
      <c r="AO1204">
        <f>'Eklima Blinder 2023'!D4575</f>
        <v>21.8</v>
      </c>
      <c r="AP1204" s="19" t="e">
        <f t="shared" si="177"/>
        <v>#DIV/0!</v>
      </c>
    </row>
    <row r="1205" spans="1:42" x14ac:dyDescent="0.3">
      <c r="A1205">
        <v>7</v>
      </c>
      <c r="B1205">
        <v>10</v>
      </c>
      <c r="C1205">
        <v>16</v>
      </c>
      <c r="D1205">
        <v>1689004860</v>
      </c>
      <c r="E1205" t="s">
        <v>120</v>
      </c>
      <c r="F1205" s="1">
        <v>0.66736111111111107</v>
      </c>
      <c r="G1205" s="5">
        <v>29</v>
      </c>
      <c r="H1205" s="5">
        <v>29</v>
      </c>
      <c r="I1205" s="5">
        <v>27</v>
      </c>
      <c r="J1205" s="5">
        <v>28</v>
      </c>
      <c r="K1205" s="5">
        <v>28</v>
      </c>
      <c r="L1205" s="5">
        <v>29</v>
      </c>
      <c r="M1205" s="5">
        <v>10</v>
      </c>
      <c r="N1205" s="5">
        <v>10</v>
      </c>
      <c r="O1205" s="5">
        <v>10</v>
      </c>
      <c r="P1205" s="5">
        <v>10</v>
      </c>
      <c r="Q1205" s="8">
        <f t="shared" si="185"/>
        <v>10</v>
      </c>
      <c r="R1205" s="8">
        <f t="shared" si="186"/>
        <v>10</v>
      </c>
      <c r="S1205" s="8">
        <f t="shared" si="187"/>
        <v>10</v>
      </c>
      <c r="T1205" s="8"/>
      <c r="V1205">
        <v>1689004860</v>
      </c>
      <c r="W1205" t="s">
        <v>120</v>
      </c>
      <c r="X1205" s="1">
        <v>0.66736111111111107</v>
      </c>
      <c r="Y1205">
        <v>10</v>
      </c>
      <c r="Z1205">
        <v>14</v>
      </c>
      <c r="AA1205">
        <v>15</v>
      </c>
      <c r="AB1205">
        <v>29</v>
      </c>
      <c r="AC1205">
        <v>29</v>
      </c>
      <c r="AD1205">
        <v>10</v>
      </c>
      <c r="AE1205">
        <v>11</v>
      </c>
      <c r="AF1205">
        <v>40</v>
      </c>
      <c r="AG1205">
        <v>40</v>
      </c>
      <c r="AH1205">
        <v>15</v>
      </c>
      <c r="AJ1205" s="5">
        <f t="shared" si="182"/>
        <v>-1</v>
      </c>
      <c r="AK1205" s="5">
        <f t="shared" si="183"/>
        <v>0</v>
      </c>
      <c r="AL1205" s="5">
        <f t="shared" si="184"/>
        <v>0</v>
      </c>
      <c r="AM1205" s="5">
        <f t="shared" si="176"/>
        <v>0</v>
      </c>
      <c r="AO1205">
        <f>'Eklima Blinder 2023'!D4576</f>
        <v>19.100000000000001</v>
      </c>
      <c r="AP1205" s="19" t="e">
        <f t="shared" si="177"/>
        <v>#DIV/0!</v>
      </c>
    </row>
    <row r="1206" spans="1:42" x14ac:dyDescent="0.3">
      <c r="A1206">
        <v>7</v>
      </c>
      <c r="B1206">
        <v>10</v>
      </c>
      <c r="C1206">
        <v>17</v>
      </c>
      <c r="D1206">
        <v>1689008460</v>
      </c>
      <c r="E1206" t="s">
        <v>120</v>
      </c>
      <c r="F1206" s="1">
        <v>0.7090277777777777</v>
      </c>
      <c r="G1206" s="5">
        <v>28</v>
      </c>
      <c r="H1206" s="5">
        <v>28</v>
      </c>
      <c r="I1206" s="5">
        <v>27</v>
      </c>
      <c r="J1206" s="5">
        <v>28</v>
      </c>
      <c r="K1206" s="5">
        <v>27</v>
      </c>
      <c r="L1206" s="5">
        <v>28</v>
      </c>
      <c r="M1206" s="5">
        <v>10</v>
      </c>
      <c r="N1206" s="5">
        <v>10</v>
      </c>
      <c r="O1206" s="5">
        <v>10</v>
      </c>
      <c r="P1206" s="5">
        <v>10</v>
      </c>
      <c r="Q1206" s="8">
        <f t="shared" si="185"/>
        <v>10</v>
      </c>
      <c r="R1206" s="8">
        <f t="shared" si="186"/>
        <v>10</v>
      </c>
      <c r="S1206" s="8">
        <f t="shared" si="187"/>
        <v>10</v>
      </c>
      <c r="T1206" s="8"/>
      <c r="V1206">
        <v>1689008460</v>
      </c>
      <c r="W1206" t="s">
        <v>120</v>
      </c>
      <c r="X1206" s="1">
        <v>0.7090277777777777</v>
      </c>
      <c r="Y1206">
        <v>10</v>
      </c>
      <c r="Z1206">
        <v>14</v>
      </c>
      <c r="AA1206">
        <v>15</v>
      </c>
      <c r="AB1206">
        <v>28</v>
      </c>
      <c r="AC1206">
        <v>28</v>
      </c>
      <c r="AD1206">
        <v>10</v>
      </c>
      <c r="AE1206">
        <v>11</v>
      </c>
      <c r="AF1206">
        <v>40</v>
      </c>
      <c r="AG1206">
        <v>40</v>
      </c>
      <c r="AH1206">
        <v>15</v>
      </c>
      <c r="AJ1206" s="5">
        <f t="shared" si="182"/>
        <v>-1</v>
      </c>
      <c r="AK1206" s="5">
        <f t="shared" si="183"/>
        <v>0</v>
      </c>
      <c r="AL1206" s="5">
        <f t="shared" si="184"/>
        <v>0</v>
      </c>
      <c r="AM1206" s="5">
        <f t="shared" si="176"/>
        <v>0</v>
      </c>
      <c r="AO1206">
        <f>'Eklima Blinder 2023'!D4577</f>
        <v>18.399999999999999</v>
      </c>
      <c r="AP1206" s="19" t="e">
        <f t="shared" si="177"/>
        <v>#DIV/0!</v>
      </c>
    </row>
    <row r="1207" spans="1:42" x14ac:dyDescent="0.3">
      <c r="A1207">
        <v>7</v>
      </c>
      <c r="B1207">
        <v>10</v>
      </c>
      <c r="C1207">
        <v>18</v>
      </c>
      <c r="D1207">
        <v>1689012060</v>
      </c>
      <c r="E1207" t="s">
        <v>120</v>
      </c>
      <c r="F1207" s="1">
        <v>0.75069444444444444</v>
      </c>
      <c r="G1207" s="5">
        <v>27</v>
      </c>
      <c r="H1207" s="5">
        <v>27</v>
      </c>
      <c r="I1207" s="5">
        <v>27</v>
      </c>
      <c r="J1207" s="5">
        <v>27</v>
      </c>
      <c r="K1207" s="5">
        <v>26</v>
      </c>
      <c r="L1207" s="5">
        <v>27</v>
      </c>
      <c r="M1207" s="5">
        <v>10</v>
      </c>
      <c r="N1207" s="5">
        <v>10</v>
      </c>
      <c r="O1207" s="5">
        <v>10</v>
      </c>
      <c r="P1207" s="5">
        <v>10</v>
      </c>
      <c r="Q1207" s="8">
        <f t="shared" si="185"/>
        <v>10</v>
      </c>
      <c r="R1207" s="8">
        <f t="shared" si="186"/>
        <v>10</v>
      </c>
      <c r="S1207" s="8">
        <f t="shared" si="187"/>
        <v>10</v>
      </c>
      <c r="T1207" s="8"/>
      <c r="V1207">
        <v>1689012060</v>
      </c>
      <c r="W1207" t="s">
        <v>120</v>
      </c>
      <c r="X1207" s="1">
        <v>0.75069444444444444</v>
      </c>
      <c r="Y1207">
        <v>10</v>
      </c>
      <c r="Z1207">
        <v>14</v>
      </c>
      <c r="AA1207">
        <v>14</v>
      </c>
      <c r="AB1207">
        <v>27</v>
      </c>
      <c r="AC1207">
        <v>27</v>
      </c>
      <c r="AD1207">
        <v>10</v>
      </c>
      <c r="AE1207">
        <v>11</v>
      </c>
      <c r="AF1207">
        <v>40</v>
      </c>
      <c r="AG1207">
        <v>40</v>
      </c>
      <c r="AH1207">
        <v>16</v>
      </c>
      <c r="AJ1207" s="5">
        <f t="shared" si="182"/>
        <v>0</v>
      </c>
      <c r="AK1207" s="5">
        <f t="shared" si="183"/>
        <v>0</v>
      </c>
      <c r="AL1207" s="5">
        <f t="shared" si="184"/>
        <v>0</v>
      </c>
      <c r="AM1207" s="5">
        <f t="shared" si="176"/>
        <v>0</v>
      </c>
      <c r="AO1207">
        <f>'Eklima Blinder 2023'!D4578</f>
        <v>19.100000000000001</v>
      </c>
      <c r="AP1207" s="19" t="e">
        <f t="shared" si="177"/>
        <v>#DIV/0!</v>
      </c>
    </row>
    <row r="1208" spans="1:42" x14ac:dyDescent="0.3">
      <c r="A1208">
        <v>7</v>
      </c>
      <c r="B1208">
        <v>10</v>
      </c>
      <c r="C1208">
        <v>19</v>
      </c>
      <c r="D1208">
        <v>1689015660</v>
      </c>
      <c r="E1208" t="s">
        <v>120</v>
      </c>
      <c r="F1208" s="1">
        <v>0.79236111111111107</v>
      </c>
      <c r="G1208" s="5">
        <v>26</v>
      </c>
      <c r="H1208" s="5">
        <v>26</v>
      </c>
      <c r="I1208" s="5">
        <v>26</v>
      </c>
      <c r="J1208" s="5">
        <v>27</v>
      </c>
      <c r="K1208" s="5">
        <v>25</v>
      </c>
      <c r="L1208" s="5">
        <v>26</v>
      </c>
      <c r="M1208" s="5">
        <v>10</v>
      </c>
      <c r="N1208" s="5">
        <v>10</v>
      </c>
      <c r="O1208" s="5">
        <v>10</v>
      </c>
      <c r="P1208" s="5">
        <v>10</v>
      </c>
      <c r="Q1208" s="8">
        <f t="shared" si="185"/>
        <v>10</v>
      </c>
      <c r="R1208" s="8">
        <f t="shared" si="186"/>
        <v>10</v>
      </c>
      <c r="S1208" s="8">
        <f t="shared" si="187"/>
        <v>10</v>
      </c>
      <c r="T1208" s="8"/>
      <c r="V1208">
        <v>1689015660</v>
      </c>
      <c r="W1208" t="s">
        <v>120</v>
      </c>
      <c r="X1208" s="1">
        <v>0.79236111111111107</v>
      </c>
      <c r="Y1208">
        <v>10</v>
      </c>
      <c r="Z1208">
        <v>14</v>
      </c>
      <c r="AA1208">
        <v>14</v>
      </c>
      <c r="AB1208">
        <v>26</v>
      </c>
      <c r="AC1208">
        <v>26</v>
      </c>
      <c r="AD1208">
        <v>10</v>
      </c>
      <c r="AE1208">
        <v>11</v>
      </c>
      <c r="AF1208">
        <v>40</v>
      </c>
      <c r="AG1208">
        <v>40</v>
      </c>
      <c r="AH1208">
        <v>15</v>
      </c>
      <c r="AJ1208" s="5">
        <f t="shared" si="182"/>
        <v>0</v>
      </c>
      <c r="AK1208" s="5">
        <f t="shared" si="183"/>
        <v>0</v>
      </c>
      <c r="AL1208" s="5">
        <f t="shared" si="184"/>
        <v>0</v>
      </c>
      <c r="AM1208" s="5">
        <f t="shared" si="176"/>
        <v>0</v>
      </c>
      <c r="AO1208">
        <f>'Eklima Blinder 2023'!D4579</f>
        <v>18.2</v>
      </c>
      <c r="AP1208" s="19" t="e">
        <f t="shared" si="177"/>
        <v>#DIV/0!</v>
      </c>
    </row>
    <row r="1209" spans="1:42" x14ac:dyDescent="0.3">
      <c r="A1209">
        <v>7</v>
      </c>
      <c r="B1209">
        <v>10</v>
      </c>
      <c r="C1209">
        <v>20</v>
      </c>
      <c r="D1209">
        <v>1689019260</v>
      </c>
      <c r="E1209" t="s">
        <v>120</v>
      </c>
      <c r="F1209" s="1">
        <v>0.8340277777777777</v>
      </c>
      <c r="G1209" s="5">
        <v>25</v>
      </c>
      <c r="H1209" s="5">
        <v>25</v>
      </c>
      <c r="I1209" s="5">
        <v>25</v>
      </c>
      <c r="J1209" s="5">
        <v>26</v>
      </c>
      <c r="K1209" s="5">
        <v>24</v>
      </c>
      <c r="L1209" s="5">
        <v>25</v>
      </c>
      <c r="M1209" s="5">
        <v>10</v>
      </c>
      <c r="N1209" s="5">
        <v>10</v>
      </c>
      <c r="O1209" s="5">
        <v>10</v>
      </c>
      <c r="P1209" s="5">
        <v>10</v>
      </c>
      <c r="Q1209" s="8">
        <f t="shared" si="185"/>
        <v>10</v>
      </c>
      <c r="R1209" s="8">
        <f t="shared" si="186"/>
        <v>10</v>
      </c>
      <c r="S1209" s="8">
        <f t="shared" si="187"/>
        <v>10</v>
      </c>
      <c r="T1209" s="8"/>
      <c r="V1209">
        <v>1689019260</v>
      </c>
      <c r="W1209" t="s">
        <v>120</v>
      </c>
      <c r="X1209" s="1">
        <v>0.8340277777777777</v>
      </c>
      <c r="Y1209">
        <v>10</v>
      </c>
      <c r="Z1209">
        <v>14</v>
      </c>
      <c r="AA1209">
        <v>15</v>
      </c>
      <c r="AB1209">
        <v>25</v>
      </c>
      <c r="AC1209">
        <v>25</v>
      </c>
      <c r="AD1209">
        <v>10</v>
      </c>
      <c r="AE1209">
        <v>11</v>
      </c>
      <c r="AF1209">
        <v>40</v>
      </c>
      <c r="AG1209">
        <v>40</v>
      </c>
      <c r="AH1209">
        <v>15</v>
      </c>
      <c r="AJ1209" s="5">
        <f t="shared" si="182"/>
        <v>-1</v>
      </c>
      <c r="AK1209" s="5">
        <f t="shared" si="183"/>
        <v>0</v>
      </c>
      <c r="AL1209" s="5">
        <f t="shared" si="184"/>
        <v>0</v>
      </c>
      <c r="AM1209" s="5">
        <f t="shared" si="176"/>
        <v>0</v>
      </c>
      <c r="AO1209">
        <f>'Eklima Blinder 2023'!D4580</f>
        <v>17.899999999999999</v>
      </c>
      <c r="AP1209" s="19" t="e">
        <f t="shared" si="177"/>
        <v>#DIV/0!</v>
      </c>
    </row>
    <row r="1210" spans="1:42" x14ac:dyDescent="0.3">
      <c r="A1210">
        <v>7</v>
      </c>
      <c r="B1210">
        <v>10</v>
      </c>
      <c r="C1210">
        <v>21</v>
      </c>
      <c r="D1210">
        <v>1689022860</v>
      </c>
      <c r="E1210" t="s">
        <v>120</v>
      </c>
      <c r="F1210" s="1">
        <v>0.87569444444444444</v>
      </c>
      <c r="G1210" s="5">
        <v>24</v>
      </c>
      <c r="H1210" s="5">
        <v>24</v>
      </c>
      <c r="I1210" s="5">
        <v>25</v>
      </c>
      <c r="J1210" s="5">
        <v>26</v>
      </c>
      <c r="K1210" s="5">
        <v>23</v>
      </c>
      <c r="L1210" s="5">
        <v>24</v>
      </c>
      <c r="M1210" s="5">
        <v>10</v>
      </c>
      <c r="N1210" s="5">
        <v>10</v>
      </c>
      <c r="O1210" s="5">
        <v>10</v>
      </c>
      <c r="P1210" s="5">
        <v>10</v>
      </c>
      <c r="Q1210" s="8">
        <f t="shared" si="185"/>
        <v>10</v>
      </c>
      <c r="R1210" s="8">
        <f t="shared" si="186"/>
        <v>10</v>
      </c>
      <c r="S1210" s="8">
        <f t="shared" si="187"/>
        <v>10</v>
      </c>
      <c r="T1210" s="8"/>
      <c r="V1210">
        <v>1689022860</v>
      </c>
      <c r="W1210" t="s">
        <v>120</v>
      </c>
      <c r="X1210" s="1">
        <v>0.87569444444444444</v>
      </c>
      <c r="Y1210">
        <v>10</v>
      </c>
      <c r="Z1210">
        <v>14</v>
      </c>
      <c r="AA1210">
        <v>14</v>
      </c>
      <c r="AB1210">
        <v>24</v>
      </c>
      <c r="AC1210">
        <v>24</v>
      </c>
      <c r="AD1210">
        <v>10</v>
      </c>
      <c r="AE1210">
        <v>11</v>
      </c>
      <c r="AF1210">
        <v>40</v>
      </c>
      <c r="AG1210">
        <v>40</v>
      </c>
      <c r="AH1210">
        <v>15</v>
      </c>
      <c r="AJ1210" s="5">
        <f t="shared" si="182"/>
        <v>0</v>
      </c>
      <c r="AK1210" s="5">
        <f t="shared" si="183"/>
        <v>0</v>
      </c>
      <c r="AL1210" s="5">
        <f t="shared" si="184"/>
        <v>0</v>
      </c>
      <c r="AM1210" s="5">
        <f t="shared" si="176"/>
        <v>0</v>
      </c>
      <c r="AO1210">
        <f>'Eklima Blinder 2023'!D4581</f>
        <v>17.7</v>
      </c>
      <c r="AP1210" s="19" t="e">
        <f t="shared" si="177"/>
        <v>#DIV/0!</v>
      </c>
    </row>
    <row r="1211" spans="1:42" x14ac:dyDescent="0.3">
      <c r="A1211">
        <v>7</v>
      </c>
      <c r="B1211">
        <v>10</v>
      </c>
      <c r="C1211">
        <v>22</v>
      </c>
      <c r="D1211">
        <v>1689026460</v>
      </c>
      <c r="E1211" t="s">
        <v>120</v>
      </c>
      <c r="F1211" s="1">
        <v>0.91736111111111107</v>
      </c>
      <c r="G1211" s="5">
        <v>23</v>
      </c>
      <c r="H1211" s="5">
        <v>23</v>
      </c>
      <c r="I1211" s="5">
        <v>24</v>
      </c>
      <c r="J1211" s="5">
        <v>25</v>
      </c>
      <c r="K1211" s="5">
        <v>22</v>
      </c>
      <c r="L1211" s="5">
        <v>23</v>
      </c>
      <c r="M1211" s="5">
        <v>10</v>
      </c>
      <c r="N1211" s="5">
        <v>10</v>
      </c>
      <c r="O1211" s="5">
        <v>10</v>
      </c>
      <c r="P1211" s="5">
        <v>10</v>
      </c>
      <c r="Q1211" s="8">
        <f t="shared" si="185"/>
        <v>10</v>
      </c>
      <c r="R1211" s="8">
        <f t="shared" si="186"/>
        <v>10</v>
      </c>
      <c r="S1211" s="8">
        <f t="shared" si="187"/>
        <v>10</v>
      </c>
      <c r="T1211" s="8"/>
      <c r="V1211">
        <v>1689026460</v>
      </c>
      <c r="W1211" t="s">
        <v>120</v>
      </c>
      <c r="X1211" s="1">
        <v>0.91736111111111107</v>
      </c>
      <c r="Y1211">
        <v>10</v>
      </c>
      <c r="Z1211">
        <v>14</v>
      </c>
      <c r="AA1211">
        <v>14</v>
      </c>
      <c r="AB1211">
        <v>23</v>
      </c>
      <c r="AC1211">
        <v>23</v>
      </c>
      <c r="AD1211">
        <v>10</v>
      </c>
      <c r="AE1211">
        <v>11</v>
      </c>
      <c r="AF1211">
        <v>40</v>
      </c>
      <c r="AG1211">
        <v>40</v>
      </c>
      <c r="AH1211">
        <v>15</v>
      </c>
      <c r="AJ1211" s="5">
        <f t="shared" si="182"/>
        <v>0</v>
      </c>
      <c r="AK1211" s="5">
        <f t="shared" si="183"/>
        <v>0</v>
      </c>
      <c r="AL1211" s="5">
        <f t="shared" si="184"/>
        <v>0</v>
      </c>
      <c r="AM1211" s="5">
        <f t="shared" si="176"/>
        <v>0</v>
      </c>
      <c r="AO1211">
        <f>'Eklima Blinder 2023'!D4582</f>
        <v>17.600000000000001</v>
      </c>
      <c r="AP1211" s="19" t="e">
        <f t="shared" si="177"/>
        <v>#DIV/0!</v>
      </c>
    </row>
    <row r="1212" spans="1:42" x14ac:dyDescent="0.3">
      <c r="A1212">
        <v>7</v>
      </c>
      <c r="B1212">
        <v>10</v>
      </c>
      <c r="C1212">
        <v>23</v>
      </c>
      <c r="D1212">
        <v>1689030060</v>
      </c>
      <c r="E1212" t="s">
        <v>120</v>
      </c>
      <c r="F1212" s="1">
        <v>0.9590277777777777</v>
      </c>
      <c r="G1212" s="5">
        <v>22</v>
      </c>
      <c r="H1212" s="5">
        <v>22</v>
      </c>
      <c r="I1212" s="5">
        <v>24</v>
      </c>
      <c r="J1212" s="5">
        <v>24</v>
      </c>
      <c r="K1212" s="5">
        <v>22</v>
      </c>
      <c r="L1212" s="5">
        <v>22</v>
      </c>
      <c r="M1212" s="5">
        <v>10</v>
      </c>
      <c r="N1212" s="5">
        <v>10</v>
      </c>
      <c r="O1212" s="5">
        <v>10</v>
      </c>
      <c r="P1212" s="5">
        <v>10</v>
      </c>
      <c r="Q1212" s="8">
        <f t="shared" si="185"/>
        <v>10</v>
      </c>
      <c r="R1212" s="8">
        <f t="shared" si="186"/>
        <v>10</v>
      </c>
      <c r="S1212" s="8">
        <f t="shared" si="187"/>
        <v>10</v>
      </c>
      <c r="T1212" s="8"/>
      <c r="V1212">
        <v>1689030060</v>
      </c>
      <c r="W1212" t="s">
        <v>120</v>
      </c>
      <c r="X1212" s="1">
        <v>0.9590277777777777</v>
      </c>
      <c r="Y1212">
        <v>10</v>
      </c>
      <c r="Z1212">
        <v>14</v>
      </c>
      <c r="AA1212">
        <v>15</v>
      </c>
      <c r="AB1212">
        <v>22</v>
      </c>
      <c r="AC1212">
        <v>22</v>
      </c>
      <c r="AD1212">
        <v>10</v>
      </c>
      <c r="AE1212">
        <v>11</v>
      </c>
      <c r="AF1212">
        <v>40</v>
      </c>
      <c r="AG1212">
        <v>40</v>
      </c>
      <c r="AH1212">
        <v>15</v>
      </c>
      <c r="AJ1212" s="5">
        <f t="shared" si="182"/>
        <v>-1</v>
      </c>
      <c r="AK1212" s="5">
        <f t="shared" si="183"/>
        <v>0</v>
      </c>
      <c r="AL1212" s="5">
        <f t="shared" si="184"/>
        <v>0</v>
      </c>
      <c r="AM1212" s="5">
        <f t="shared" si="176"/>
        <v>0</v>
      </c>
      <c r="AO1212">
        <f>'Eklima Blinder 2023'!D4583</f>
        <v>17</v>
      </c>
      <c r="AP1212" s="19" t="e">
        <f t="shared" si="177"/>
        <v>#DIV/0!</v>
      </c>
    </row>
    <row r="1213" spans="1:42" x14ac:dyDescent="0.3">
      <c r="A1213">
        <v>7</v>
      </c>
      <c r="B1213">
        <v>11</v>
      </c>
      <c r="C1213">
        <v>0</v>
      </c>
      <c r="D1213">
        <v>1689033660</v>
      </c>
      <c r="E1213" t="s">
        <v>121</v>
      </c>
      <c r="F1213" s="1">
        <v>6.9444444444444447E-4</v>
      </c>
      <c r="G1213" s="5">
        <v>21</v>
      </c>
      <c r="H1213" s="5">
        <v>21</v>
      </c>
      <c r="I1213" s="5">
        <v>23</v>
      </c>
      <c r="J1213" s="5">
        <v>24</v>
      </c>
      <c r="K1213" s="5">
        <v>21</v>
      </c>
      <c r="L1213" s="5">
        <v>21</v>
      </c>
      <c r="M1213" s="5">
        <v>10</v>
      </c>
      <c r="N1213" s="5">
        <v>10</v>
      </c>
      <c r="O1213" s="5">
        <v>10</v>
      </c>
      <c r="P1213" s="5">
        <v>10</v>
      </c>
      <c r="Q1213" s="8">
        <f t="shared" si="185"/>
        <v>10</v>
      </c>
      <c r="R1213" s="8">
        <f t="shared" si="186"/>
        <v>10</v>
      </c>
      <c r="S1213" s="8">
        <f t="shared" si="187"/>
        <v>10</v>
      </c>
      <c r="T1213" s="8"/>
      <c r="V1213">
        <v>1689033660</v>
      </c>
      <c r="W1213" t="s">
        <v>121</v>
      </c>
      <c r="X1213" s="1">
        <v>6.9444444444444447E-4</v>
      </c>
      <c r="Y1213">
        <v>10</v>
      </c>
      <c r="Z1213">
        <v>14</v>
      </c>
      <c r="AA1213">
        <v>14</v>
      </c>
      <c r="AB1213">
        <v>21</v>
      </c>
      <c r="AC1213">
        <v>21</v>
      </c>
      <c r="AD1213">
        <v>10</v>
      </c>
      <c r="AE1213">
        <v>11</v>
      </c>
      <c r="AF1213">
        <v>40</v>
      </c>
      <c r="AG1213">
        <v>40</v>
      </c>
      <c r="AH1213">
        <v>14</v>
      </c>
      <c r="AJ1213" s="5">
        <f t="shared" si="182"/>
        <v>0</v>
      </c>
      <c r="AK1213" s="5">
        <f t="shared" si="183"/>
        <v>0</v>
      </c>
      <c r="AL1213" s="5">
        <f t="shared" si="184"/>
        <v>0</v>
      </c>
      <c r="AM1213" s="5">
        <f t="shared" si="176"/>
        <v>0</v>
      </c>
      <c r="AO1213">
        <f>'Eklima Blinder 2023'!D4584</f>
        <v>17.399999999999999</v>
      </c>
      <c r="AP1213" s="19" t="e">
        <f t="shared" si="177"/>
        <v>#DIV/0!</v>
      </c>
    </row>
    <row r="1214" spans="1:42" x14ac:dyDescent="0.3">
      <c r="A1214">
        <v>7</v>
      </c>
      <c r="B1214">
        <v>11</v>
      </c>
      <c r="C1214">
        <v>1</v>
      </c>
      <c r="D1214">
        <v>1689037260</v>
      </c>
      <c r="E1214" t="s">
        <v>121</v>
      </c>
      <c r="F1214" s="1">
        <v>4.2361111111111106E-2</v>
      </c>
      <c r="G1214" s="5">
        <v>21</v>
      </c>
      <c r="H1214" s="5">
        <v>21</v>
      </c>
      <c r="I1214" s="5">
        <v>22</v>
      </c>
      <c r="J1214" s="5">
        <v>23</v>
      </c>
      <c r="K1214" s="5">
        <v>20</v>
      </c>
      <c r="L1214" s="5">
        <v>21</v>
      </c>
      <c r="M1214" s="5">
        <v>10</v>
      </c>
      <c r="N1214" s="5">
        <v>10</v>
      </c>
      <c r="O1214" s="5">
        <v>10</v>
      </c>
      <c r="P1214" s="5">
        <v>10</v>
      </c>
      <c r="Q1214" s="8">
        <f t="shared" si="185"/>
        <v>10</v>
      </c>
      <c r="R1214" s="8">
        <f t="shared" si="186"/>
        <v>10</v>
      </c>
      <c r="S1214" s="8">
        <f t="shared" si="187"/>
        <v>10</v>
      </c>
      <c r="T1214" s="8"/>
      <c r="V1214">
        <v>1689037260</v>
      </c>
      <c r="W1214" t="s">
        <v>121</v>
      </c>
      <c r="X1214" s="1">
        <v>4.2361111111111106E-2</v>
      </c>
      <c r="Y1214">
        <v>10</v>
      </c>
      <c r="Z1214">
        <v>14</v>
      </c>
      <c r="AA1214">
        <v>15</v>
      </c>
      <c r="AB1214">
        <v>21</v>
      </c>
      <c r="AC1214">
        <v>21</v>
      </c>
      <c r="AD1214">
        <v>10</v>
      </c>
      <c r="AE1214">
        <v>11</v>
      </c>
      <c r="AF1214">
        <v>40</v>
      </c>
      <c r="AG1214">
        <v>40</v>
      </c>
      <c r="AH1214">
        <v>15</v>
      </c>
      <c r="AJ1214" s="5">
        <f t="shared" si="182"/>
        <v>-1</v>
      </c>
      <c r="AK1214" s="5">
        <f t="shared" si="183"/>
        <v>0</v>
      </c>
      <c r="AL1214" s="5">
        <f t="shared" si="184"/>
        <v>0</v>
      </c>
      <c r="AM1214" s="5">
        <f t="shared" si="176"/>
        <v>0</v>
      </c>
      <c r="AO1214">
        <f>'Eklima Blinder 2023'!D4585</f>
        <v>16.899999999999999</v>
      </c>
      <c r="AP1214" s="19" t="e">
        <f t="shared" si="177"/>
        <v>#DIV/0!</v>
      </c>
    </row>
    <row r="1215" spans="1:42" x14ac:dyDescent="0.3">
      <c r="A1215">
        <v>7</v>
      </c>
      <c r="B1215">
        <v>11</v>
      </c>
      <c r="C1215">
        <v>2</v>
      </c>
      <c r="D1215">
        <v>1689040860</v>
      </c>
      <c r="E1215" t="s">
        <v>121</v>
      </c>
      <c r="F1215" s="1">
        <v>8.4027777777777771E-2</v>
      </c>
      <c r="G1215" s="5">
        <v>20</v>
      </c>
      <c r="H1215" s="5">
        <v>20</v>
      </c>
      <c r="I1215" s="5">
        <v>22</v>
      </c>
      <c r="J1215" s="5">
        <v>22</v>
      </c>
      <c r="K1215" s="5">
        <v>20</v>
      </c>
      <c r="L1215" s="5">
        <v>20</v>
      </c>
      <c r="M1215" s="5">
        <v>10</v>
      </c>
      <c r="N1215" s="5">
        <v>10</v>
      </c>
      <c r="O1215" s="5">
        <v>10</v>
      </c>
      <c r="P1215" s="5">
        <v>10</v>
      </c>
      <c r="Q1215" s="8">
        <f t="shared" si="185"/>
        <v>10</v>
      </c>
      <c r="R1215" s="8">
        <f t="shared" si="186"/>
        <v>10</v>
      </c>
      <c r="S1215" s="8">
        <f t="shared" si="187"/>
        <v>10</v>
      </c>
      <c r="T1215" s="8"/>
      <c r="V1215">
        <v>1689040860</v>
      </c>
      <c r="W1215" t="s">
        <v>121</v>
      </c>
      <c r="X1215" s="1">
        <v>8.4027777777777771E-2</v>
      </c>
      <c r="Y1215">
        <v>10</v>
      </c>
      <c r="Z1215">
        <v>14</v>
      </c>
      <c r="AA1215">
        <v>14</v>
      </c>
      <c r="AB1215">
        <v>20</v>
      </c>
      <c r="AC1215">
        <v>20</v>
      </c>
      <c r="AD1215">
        <v>10</v>
      </c>
      <c r="AE1215">
        <v>11</v>
      </c>
      <c r="AF1215">
        <v>40</v>
      </c>
      <c r="AG1215">
        <v>40</v>
      </c>
      <c r="AH1215">
        <v>14</v>
      </c>
      <c r="AJ1215" s="5">
        <f t="shared" si="182"/>
        <v>0</v>
      </c>
      <c r="AK1215" s="5">
        <f t="shared" si="183"/>
        <v>0</v>
      </c>
      <c r="AL1215" s="5">
        <f t="shared" si="184"/>
        <v>0</v>
      </c>
      <c r="AM1215" s="5">
        <f t="shared" si="176"/>
        <v>0</v>
      </c>
      <c r="AO1215">
        <f>'Eklima Blinder 2023'!D4586</f>
        <v>16.899999999999999</v>
      </c>
      <c r="AP1215" s="19" t="e">
        <f t="shared" si="177"/>
        <v>#DIV/0!</v>
      </c>
    </row>
    <row r="1216" spans="1:42" x14ac:dyDescent="0.3">
      <c r="A1216">
        <v>7</v>
      </c>
      <c r="B1216">
        <v>11</v>
      </c>
      <c r="C1216">
        <v>3</v>
      </c>
      <c r="D1216">
        <v>1689044460</v>
      </c>
      <c r="E1216" t="s">
        <v>121</v>
      </c>
      <c r="F1216" s="1">
        <v>0.12569444444444444</v>
      </c>
      <c r="G1216" s="5">
        <v>20</v>
      </c>
      <c r="H1216" s="5">
        <v>20</v>
      </c>
      <c r="I1216" s="5">
        <v>21</v>
      </c>
      <c r="J1216" s="5">
        <v>22</v>
      </c>
      <c r="K1216" s="5">
        <v>19</v>
      </c>
      <c r="L1216" s="5">
        <v>20</v>
      </c>
      <c r="M1216" s="5">
        <v>10</v>
      </c>
      <c r="N1216" s="5">
        <v>10</v>
      </c>
      <c r="O1216" s="5">
        <v>10</v>
      </c>
      <c r="P1216" s="5">
        <v>10</v>
      </c>
      <c r="Q1216" s="8">
        <f t="shared" si="185"/>
        <v>10</v>
      </c>
      <c r="R1216" s="8">
        <f t="shared" si="186"/>
        <v>10</v>
      </c>
      <c r="S1216" s="8">
        <f t="shared" si="187"/>
        <v>10</v>
      </c>
      <c r="T1216" s="8"/>
      <c r="V1216">
        <v>1689044460</v>
      </c>
      <c r="W1216" t="s">
        <v>121</v>
      </c>
      <c r="X1216" s="1">
        <v>0.12569444444444444</v>
      </c>
      <c r="Y1216">
        <v>10</v>
      </c>
      <c r="Z1216">
        <v>14</v>
      </c>
      <c r="AA1216">
        <v>14</v>
      </c>
      <c r="AB1216">
        <v>20</v>
      </c>
      <c r="AC1216">
        <v>19</v>
      </c>
      <c r="AD1216">
        <v>10</v>
      </c>
      <c r="AE1216">
        <v>11</v>
      </c>
      <c r="AF1216">
        <v>40</v>
      </c>
      <c r="AG1216">
        <v>40</v>
      </c>
      <c r="AH1216">
        <v>15</v>
      </c>
      <c r="AJ1216" s="5">
        <f t="shared" si="182"/>
        <v>0</v>
      </c>
      <c r="AK1216" s="5">
        <f t="shared" si="183"/>
        <v>0</v>
      </c>
      <c r="AL1216" s="5">
        <f t="shared" si="184"/>
        <v>0</v>
      </c>
      <c r="AM1216" s="5">
        <f t="shared" si="176"/>
        <v>0</v>
      </c>
      <c r="AO1216">
        <f>'Eklima Blinder 2023'!D4587</f>
        <v>17.2</v>
      </c>
      <c r="AP1216" s="19" t="e">
        <f t="shared" si="177"/>
        <v>#DIV/0!</v>
      </c>
    </row>
    <row r="1217" spans="1:42" x14ac:dyDescent="0.3">
      <c r="A1217">
        <v>7</v>
      </c>
      <c r="B1217">
        <v>11</v>
      </c>
      <c r="C1217">
        <v>4</v>
      </c>
      <c r="D1217">
        <v>1689048060</v>
      </c>
      <c r="E1217" t="s">
        <v>121</v>
      </c>
      <c r="F1217" s="1">
        <v>0.1673611111111111</v>
      </c>
      <c r="G1217" s="5">
        <v>19</v>
      </c>
      <c r="H1217" s="5">
        <v>19</v>
      </c>
      <c r="I1217" s="5">
        <v>21</v>
      </c>
      <c r="J1217" s="5">
        <v>22</v>
      </c>
      <c r="K1217" s="5">
        <v>19</v>
      </c>
      <c r="L1217" s="5">
        <v>19</v>
      </c>
      <c r="M1217" s="5">
        <v>10</v>
      </c>
      <c r="N1217" s="5">
        <v>10</v>
      </c>
      <c r="O1217" s="5">
        <v>10</v>
      </c>
      <c r="P1217" s="5">
        <v>10</v>
      </c>
      <c r="Q1217" s="8">
        <f t="shared" si="185"/>
        <v>10</v>
      </c>
      <c r="R1217" s="8">
        <f t="shared" si="186"/>
        <v>10</v>
      </c>
      <c r="S1217" s="8">
        <f t="shared" si="187"/>
        <v>10</v>
      </c>
      <c r="T1217" s="8"/>
      <c r="V1217">
        <v>1689048060</v>
      </c>
      <c r="W1217" t="s">
        <v>121</v>
      </c>
      <c r="X1217" s="1">
        <v>0.1673611111111111</v>
      </c>
      <c r="Y1217">
        <v>10</v>
      </c>
      <c r="Z1217">
        <v>15</v>
      </c>
      <c r="AA1217">
        <v>15</v>
      </c>
      <c r="AB1217">
        <v>19</v>
      </c>
      <c r="AC1217">
        <v>19</v>
      </c>
      <c r="AD1217">
        <v>10</v>
      </c>
      <c r="AE1217">
        <v>11</v>
      </c>
      <c r="AF1217">
        <v>40</v>
      </c>
      <c r="AG1217">
        <v>40</v>
      </c>
      <c r="AH1217">
        <v>15</v>
      </c>
      <c r="AJ1217" s="5">
        <f t="shared" si="182"/>
        <v>0</v>
      </c>
      <c r="AK1217" s="5">
        <f t="shared" si="183"/>
        <v>0</v>
      </c>
      <c r="AL1217" s="5">
        <f t="shared" si="184"/>
        <v>0</v>
      </c>
      <c r="AM1217" s="5">
        <f t="shared" si="176"/>
        <v>0</v>
      </c>
      <c r="AO1217">
        <f>'Eklima Blinder 2023'!D4588</f>
        <v>17.2</v>
      </c>
      <c r="AP1217" s="19" t="e">
        <f t="shared" si="177"/>
        <v>#DIV/0!</v>
      </c>
    </row>
    <row r="1218" spans="1:42" x14ac:dyDescent="0.3">
      <c r="A1218">
        <v>7</v>
      </c>
      <c r="B1218">
        <v>11</v>
      </c>
      <c r="C1218">
        <v>5</v>
      </c>
      <c r="D1218">
        <v>1689051660</v>
      </c>
      <c r="E1218" t="s">
        <v>121</v>
      </c>
      <c r="F1218" s="1">
        <v>0.20902777777777778</v>
      </c>
      <c r="G1218" s="5">
        <v>19</v>
      </c>
      <c r="H1218" s="5">
        <v>19</v>
      </c>
      <c r="I1218" s="5">
        <v>21</v>
      </c>
      <c r="J1218" s="5">
        <v>21</v>
      </c>
      <c r="K1218" s="5">
        <v>19</v>
      </c>
      <c r="L1218" s="5">
        <v>19</v>
      </c>
      <c r="M1218" s="5">
        <v>10</v>
      </c>
      <c r="N1218" s="5">
        <v>10</v>
      </c>
      <c r="O1218" s="5">
        <v>10</v>
      </c>
      <c r="P1218" s="5">
        <v>10</v>
      </c>
      <c r="Q1218" s="8">
        <f t="shared" si="185"/>
        <v>10</v>
      </c>
      <c r="R1218" s="8">
        <f t="shared" si="186"/>
        <v>10</v>
      </c>
      <c r="S1218" s="8">
        <f t="shared" si="187"/>
        <v>10</v>
      </c>
      <c r="T1218" s="8"/>
      <c r="V1218">
        <v>1689051660</v>
      </c>
      <c r="W1218" t="s">
        <v>121</v>
      </c>
      <c r="X1218" s="1">
        <v>0.20902777777777778</v>
      </c>
      <c r="Y1218">
        <v>10</v>
      </c>
      <c r="Z1218">
        <v>14</v>
      </c>
      <c r="AA1218">
        <v>15</v>
      </c>
      <c r="AB1218">
        <v>19</v>
      </c>
      <c r="AC1218">
        <v>19</v>
      </c>
      <c r="AD1218">
        <v>10</v>
      </c>
      <c r="AE1218">
        <v>11</v>
      </c>
      <c r="AF1218">
        <v>40</v>
      </c>
      <c r="AG1218">
        <v>40</v>
      </c>
      <c r="AH1218">
        <v>15</v>
      </c>
      <c r="AJ1218" s="5">
        <f t="shared" si="182"/>
        <v>-1</v>
      </c>
      <c r="AK1218" s="5">
        <f t="shared" si="183"/>
        <v>0</v>
      </c>
      <c r="AL1218" s="5">
        <f t="shared" si="184"/>
        <v>0</v>
      </c>
      <c r="AM1218" s="5">
        <f t="shared" si="176"/>
        <v>0</v>
      </c>
      <c r="AO1218">
        <f>'Eklima Blinder 2023'!D4589</f>
        <v>17</v>
      </c>
      <c r="AP1218" s="19" t="e">
        <f t="shared" si="177"/>
        <v>#DIV/0!</v>
      </c>
    </row>
    <row r="1219" spans="1:42" x14ac:dyDescent="0.3">
      <c r="A1219">
        <v>7</v>
      </c>
      <c r="B1219">
        <v>11</v>
      </c>
      <c r="C1219">
        <v>6</v>
      </c>
      <c r="D1219">
        <v>1689055260</v>
      </c>
      <c r="E1219" t="s">
        <v>121</v>
      </c>
      <c r="F1219" s="1">
        <v>0.25069444444444444</v>
      </c>
      <c r="G1219" s="5">
        <v>19</v>
      </c>
      <c r="H1219" s="5">
        <v>19</v>
      </c>
      <c r="I1219" s="5">
        <v>20</v>
      </c>
      <c r="J1219" s="5">
        <v>21</v>
      </c>
      <c r="K1219" s="5">
        <v>18</v>
      </c>
      <c r="L1219" s="5">
        <v>19</v>
      </c>
      <c r="M1219" s="5">
        <v>10</v>
      </c>
      <c r="N1219" s="5">
        <v>10</v>
      </c>
      <c r="O1219" s="5">
        <v>10</v>
      </c>
      <c r="P1219" s="5">
        <v>10</v>
      </c>
      <c r="Q1219" s="8">
        <f t="shared" si="185"/>
        <v>10</v>
      </c>
      <c r="R1219" s="8">
        <f t="shared" si="186"/>
        <v>10</v>
      </c>
      <c r="S1219" s="8">
        <f t="shared" si="187"/>
        <v>10</v>
      </c>
      <c r="T1219" s="8"/>
      <c r="V1219">
        <v>1689055260</v>
      </c>
      <c r="W1219" t="s">
        <v>121</v>
      </c>
      <c r="X1219" s="1">
        <v>0.25069444444444444</v>
      </c>
      <c r="Y1219">
        <v>10</v>
      </c>
      <c r="Z1219">
        <v>14</v>
      </c>
      <c r="AA1219">
        <v>15</v>
      </c>
      <c r="AB1219">
        <v>19</v>
      </c>
      <c r="AC1219">
        <v>19</v>
      </c>
      <c r="AD1219">
        <v>10</v>
      </c>
      <c r="AE1219">
        <v>11</v>
      </c>
      <c r="AF1219">
        <v>40</v>
      </c>
      <c r="AG1219">
        <v>40</v>
      </c>
      <c r="AH1219">
        <v>15</v>
      </c>
      <c r="AJ1219" s="5">
        <f t="shared" si="182"/>
        <v>-1</v>
      </c>
      <c r="AK1219" s="5">
        <f t="shared" si="183"/>
        <v>0</v>
      </c>
      <c r="AL1219" s="5">
        <f t="shared" si="184"/>
        <v>0</v>
      </c>
      <c r="AM1219" s="5">
        <f t="shared" si="176"/>
        <v>0</v>
      </c>
      <c r="AO1219">
        <f>'Eklima Blinder 2023'!D4590</f>
        <v>16.7</v>
      </c>
      <c r="AP1219" s="19" t="e">
        <f t="shared" si="177"/>
        <v>#DIV/0!</v>
      </c>
    </row>
    <row r="1220" spans="1:42" x14ac:dyDescent="0.3">
      <c r="A1220">
        <v>7</v>
      </c>
      <c r="B1220">
        <v>11</v>
      </c>
      <c r="C1220">
        <v>7</v>
      </c>
      <c r="D1220">
        <v>1689058860</v>
      </c>
      <c r="E1220" t="s">
        <v>121</v>
      </c>
      <c r="F1220" s="1">
        <v>0.29236111111111113</v>
      </c>
      <c r="G1220" s="5">
        <v>18</v>
      </c>
      <c r="H1220" s="5">
        <v>19</v>
      </c>
      <c r="I1220" s="5">
        <v>20</v>
      </c>
      <c r="J1220" s="5">
        <v>21</v>
      </c>
      <c r="K1220" s="5">
        <v>18</v>
      </c>
      <c r="L1220" s="5">
        <v>19</v>
      </c>
      <c r="M1220" s="5">
        <v>10</v>
      </c>
      <c r="N1220" s="5">
        <v>10</v>
      </c>
      <c r="O1220" s="5">
        <v>10</v>
      </c>
      <c r="P1220" s="5">
        <v>10</v>
      </c>
      <c r="Q1220" s="8">
        <f t="shared" si="185"/>
        <v>10</v>
      </c>
      <c r="R1220" s="8">
        <f t="shared" si="186"/>
        <v>10</v>
      </c>
      <c r="S1220" s="8">
        <f t="shared" si="187"/>
        <v>10</v>
      </c>
      <c r="T1220" s="8"/>
      <c r="V1220">
        <v>1689058860</v>
      </c>
      <c r="W1220" t="s">
        <v>121</v>
      </c>
      <c r="X1220" s="1">
        <v>0.29236111111111113</v>
      </c>
      <c r="Y1220">
        <v>10</v>
      </c>
      <c r="Z1220">
        <v>14</v>
      </c>
      <c r="AA1220">
        <v>15</v>
      </c>
      <c r="AB1220">
        <v>19</v>
      </c>
      <c r="AC1220">
        <v>18</v>
      </c>
      <c r="AD1220">
        <v>10</v>
      </c>
      <c r="AE1220">
        <v>11</v>
      </c>
      <c r="AF1220">
        <v>40</v>
      </c>
      <c r="AG1220">
        <v>40</v>
      </c>
      <c r="AH1220">
        <v>15</v>
      </c>
      <c r="AJ1220" s="5">
        <f t="shared" si="182"/>
        <v>-1</v>
      </c>
      <c r="AK1220" s="5">
        <f t="shared" si="183"/>
        <v>0</v>
      </c>
      <c r="AL1220" s="5">
        <f t="shared" si="184"/>
        <v>0</v>
      </c>
      <c r="AM1220" s="5">
        <f t="shared" si="176"/>
        <v>0</v>
      </c>
      <c r="AO1220">
        <f>'Eklima Blinder 2023'!D4591</f>
        <v>16.600000000000001</v>
      </c>
      <c r="AP1220" s="19" t="e">
        <f t="shared" si="177"/>
        <v>#DIV/0!</v>
      </c>
    </row>
    <row r="1221" spans="1:42" x14ac:dyDescent="0.3">
      <c r="A1221">
        <v>7</v>
      </c>
      <c r="B1221">
        <v>11</v>
      </c>
      <c r="C1221">
        <v>8</v>
      </c>
      <c r="D1221">
        <v>1689062460</v>
      </c>
      <c r="E1221" t="s">
        <v>121</v>
      </c>
      <c r="F1221" s="1">
        <v>0.33402777777777781</v>
      </c>
      <c r="G1221" s="5">
        <v>18</v>
      </c>
      <c r="H1221" s="5">
        <v>19</v>
      </c>
      <c r="I1221" s="5">
        <v>20</v>
      </c>
      <c r="J1221" s="5">
        <v>20</v>
      </c>
      <c r="K1221" s="5">
        <v>18</v>
      </c>
      <c r="L1221" s="5">
        <v>19</v>
      </c>
      <c r="M1221" s="5">
        <v>10</v>
      </c>
      <c r="N1221" s="5">
        <v>10</v>
      </c>
      <c r="O1221" s="5">
        <v>10</v>
      </c>
      <c r="P1221" s="5">
        <v>10</v>
      </c>
      <c r="Q1221" s="8">
        <f t="shared" si="185"/>
        <v>10</v>
      </c>
      <c r="R1221" s="8">
        <f t="shared" si="186"/>
        <v>10</v>
      </c>
      <c r="S1221" s="8">
        <f t="shared" si="187"/>
        <v>10</v>
      </c>
      <c r="T1221" s="8"/>
      <c r="V1221">
        <v>1689062460</v>
      </c>
      <c r="W1221" t="s">
        <v>121</v>
      </c>
      <c r="X1221" s="1">
        <v>0.33402777777777781</v>
      </c>
      <c r="Y1221">
        <v>10</v>
      </c>
      <c r="Z1221">
        <v>14</v>
      </c>
      <c r="AA1221">
        <v>15</v>
      </c>
      <c r="AB1221">
        <v>19</v>
      </c>
      <c r="AC1221">
        <v>18</v>
      </c>
      <c r="AD1221">
        <v>10</v>
      </c>
      <c r="AE1221">
        <v>11</v>
      </c>
      <c r="AF1221">
        <v>40</v>
      </c>
      <c r="AG1221">
        <v>40</v>
      </c>
      <c r="AH1221">
        <v>15</v>
      </c>
      <c r="AJ1221" s="5">
        <f t="shared" si="182"/>
        <v>-1</v>
      </c>
      <c r="AK1221" s="5">
        <f t="shared" si="183"/>
        <v>0</v>
      </c>
      <c r="AL1221" s="5">
        <f t="shared" si="184"/>
        <v>0</v>
      </c>
      <c r="AM1221" s="5">
        <f t="shared" si="176"/>
        <v>0</v>
      </c>
      <c r="AO1221">
        <f>'Eklima Blinder 2023'!D4592</f>
        <v>16.600000000000001</v>
      </c>
      <c r="AP1221" s="19" t="e">
        <f t="shared" si="177"/>
        <v>#DIV/0!</v>
      </c>
    </row>
    <row r="1222" spans="1:42" x14ac:dyDescent="0.3">
      <c r="A1222">
        <v>7</v>
      </c>
      <c r="B1222">
        <v>11</v>
      </c>
      <c r="C1222">
        <v>9</v>
      </c>
      <c r="D1222">
        <v>1689066060</v>
      </c>
      <c r="E1222" t="s">
        <v>121</v>
      </c>
      <c r="F1222" s="1">
        <v>0.3756944444444445</v>
      </c>
      <c r="G1222" s="5">
        <v>18</v>
      </c>
      <c r="H1222" s="5">
        <v>19</v>
      </c>
      <c r="I1222" s="5">
        <v>20</v>
      </c>
      <c r="J1222" s="5">
        <v>20</v>
      </c>
      <c r="K1222" s="5">
        <v>18</v>
      </c>
      <c r="L1222" s="5">
        <v>19</v>
      </c>
      <c r="M1222" s="5">
        <v>10</v>
      </c>
      <c r="N1222" s="5">
        <v>10</v>
      </c>
      <c r="O1222" s="5">
        <v>10</v>
      </c>
      <c r="P1222" s="5">
        <v>10</v>
      </c>
      <c r="Q1222" s="8">
        <f t="shared" si="185"/>
        <v>10</v>
      </c>
      <c r="R1222" s="8">
        <f t="shared" si="186"/>
        <v>10</v>
      </c>
      <c r="S1222" s="8">
        <f t="shared" si="187"/>
        <v>10</v>
      </c>
      <c r="T1222" s="8"/>
      <c r="V1222">
        <v>1689066060</v>
      </c>
      <c r="W1222" t="s">
        <v>121</v>
      </c>
      <c r="X1222" s="1">
        <v>0.3756944444444445</v>
      </c>
      <c r="Y1222">
        <v>10</v>
      </c>
      <c r="Z1222">
        <v>15</v>
      </c>
      <c r="AA1222">
        <v>15</v>
      </c>
      <c r="AB1222">
        <v>19</v>
      </c>
      <c r="AC1222">
        <v>18</v>
      </c>
      <c r="AD1222">
        <v>10</v>
      </c>
      <c r="AE1222">
        <v>11</v>
      </c>
      <c r="AF1222">
        <v>40</v>
      </c>
      <c r="AG1222">
        <v>40</v>
      </c>
      <c r="AH1222">
        <v>15</v>
      </c>
      <c r="AJ1222" s="5">
        <f t="shared" si="182"/>
        <v>0</v>
      </c>
      <c r="AK1222" s="5">
        <f t="shared" si="183"/>
        <v>0</v>
      </c>
      <c r="AL1222" s="5">
        <f t="shared" si="184"/>
        <v>0</v>
      </c>
      <c r="AM1222" s="5">
        <f t="shared" si="176"/>
        <v>0</v>
      </c>
      <c r="AO1222">
        <f>'Eklima Blinder 2023'!D4593</f>
        <v>18.2</v>
      </c>
      <c r="AP1222" s="19" t="e">
        <f t="shared" si="177"/>
        <v>#DIV/0!</v>
      </c>
    </row>
    <row r="1223" spans="1:42" x14ac:dyDescent="0.3">
      <c r="A1223">
        <v>7</v>
      </c>
      <c r="B1223">
        <v>11</v>
      </c>
      <c r="C1223">
        <v>10</v>
      </c>
      <c r="D1223">
        <v>1689069660</v>
      </c>
      <c r="E1223" t="s">
        <v>121</v>
      </c>
      <c r="F1223" s="1">
        <v>0.41736111111111113</v>
      </c>
      <c r="G1223" s="5">
        <v>19</v>
      </c>
      <c r="H1223" s="5">
        <v>19</v>
      </c>
      <c r="I1223" s="5">
        <v>20</v>
      </c>
      <c r="J1223" s="5">
        <v>20</v>
      </c>
      <c r="K1223" s="5">
        <v>18</v>
      </c>
      <c r="L1223" s="5">
        <v>19</v>
      </c>
      <c r="M1223" s="5">
        <v>10</v>
      </c>
      <c r="N1223" s="5">
        <v>10</v>
      </c>
      <c r="O1223" s="5">
        <v>10</v>
      </c>
      <c r="P1223" s="5">
        <v>10</v>
      </c>
      <c r="Q1223" s="8">
        <f t="shared" si="185"/>
        <v>10</v>
      </c>
      <c r="R1223" s="8">
        <f t="shared" si="186"/>
        <v>10</v>
      </c>
      <c r="S1223" s="8">
        <f t="shared" si="187"/>
        <v>10</v>
      </c>
      <c r="T1223" s="8"/>
      <c r="V1223">
        <v>1689069660</v>
      </c>
      <c r="W1223" t="s">
        <v>121</v>
      </c>
      <c r="X1223" s="1">
        <v>0.41736111111111113</v>
      </c>
      <c r="Y1223">
        <v>10</v>
      </c>
      <c r="Z1223">
        <v>14</v>
      </c>
      <c r="AA1223">
        <v>14</v>
      </c>
      <c r="AB1223">
        <v>19</v>
      </c>
      <c r="AC1223">
        <v>19</v>
      </c>
      <c r="AD1223">
        <v>10</v>
      </c>
      <c r="AE1223">
        <v>11</v>
      </c>
      <c r="AF1223">
        <v>40</v>
      </c>
      <c r="AG1223">
        <v>40</v>
      </c>
      <c r="AH1223">
        <v>15</v>
      </c>
      <c r="AJ1223" s="5">
        <f t="shared" si="182"/>
        <v>0</v>
      </c>
      <c r="AK1223" s="5">
        <f t="shared" si="183"/>
        <v>0</v>
      </c>
      <c r="AL1223" s="5">
        <f t="shared" si="184"/>
        <v>0</v>
      </c>
      <c r="AM1223" s="5">
        <f t="shared" si="176"/>
        <v>0</v>
      </c>
      <c r="AO1223">
        <f>'Eklima Blinder 2023'!D4594</f>
        <v>17.5</v>
      </c>
      <c r="AP1223" s="19" t="e">
        <f t="shared" si="177"/>
        <v>#DIV/0!</v>
      </c>
    </row>
    <row r="1224" spans="1:42" x14ac:dyDescent="0.3">
      <c r="A1224">
        <v>7</v>
      </c>
      <c r="B1224">
        <v>11</v>
      </c>
      <c r="C1224">
        <v>11</v>
      </c>
      <c r="D1224">
        <v>1689073260</v>
      </c>
      <c r="E1224" t="s">
        <v>121</v>
      </c>
      <c r="F1224" s="1">
        <v>0.45902777777777781</v>
      </c>
      <c r="G1224" s="5">
        <v>19</v>
      </c>
      <c r="H1224" s="5">
        <v>20</v>
      </c>
      <c r="I1224" s="5">
        <v>20</v>
      </c>
      <c r="J1224" s="5">
        <v>20</v>
      </c>
      <c r="K1224" s="5">
        <v>19</v>
      </c>
      <c r="L1224" s="5">
        <v>20</v>
      </c>
      <c r="M1224" s="5">
        <v>10</v>
      </c>
      <c r="N1224" s="5">
        <v>10</v>
      </c>
      <c r="O1224" s="5">
        <v>10</v>
      </c>
      <c r="P1224" s="5">
        <v>10</v>
      </c>
      <c r="Q1224" s="8">
        <f t="shared" si="185"/>
        <v>10</v>
      </c>
      <c r="R1224" s="8">
        <f t="shared" si="186"/>
        <v>10</v>
      </c>
      <c r="S1224" s="8">
        <f t="shared" si="187"/>
        <v>10</v>
      </c>
      <c r="T1224" s="8"/>
      <c r="V1224">
        <v>1689073260</v>
      </c>
      <c r="W1224" t="s">
        <v>121</v>
      </c>
      <c r="X1224" s="1">
        <v>0.45902777777777781</v>
      </c>
      <c r="Y1224">
        <v>10</v>
      </c>
      <c r="Z1224">
        <v>14</v>
      </c>
      <c r="AA1224">
        <v>15</v>
      </c>
      <c r="AB1224">
        <v>20</v>
      </c>
      <c r="AC1224">
        <v>19</v>
      </c>
      <c r="AD1224">
        <v>10</v>
      </c>
      <c r="AE1224">
        <v>11</v>
      </c>
      <c r="AF1224">
        <v>40</v>
      </c>
      <c r="AG1224">
        <v>40</v>
      </c>
      <c r="AH1224">
        <v>15</v>
      </c>
      <c r="AJ1224" s="5">
        <f t="shared" si="182"/>
        <v>-1</v>
      </c>
      <c r="AK1224" s="5">
        <f t="shared" si="183"/>
        <v>0</v>
      </c>
      <c r="AL1224" s="5">
        <f t="shared" si="184"/>
        <v>0</v>
      </c>
      <c r="AM1224" s="5">
        <f t="shared" si="176"/>
        <v>0</v>
      </c>
      <c r="AO1224">
        <f>'Eklima Blinder 2023'!D4595</f>
        <v>18</v>
      </c>
      <c r="AP1224" s="19" t="e">
        <f t="shared" si="177"/>
        <v>#DIV/0!</v>
      </c>
    </row>
    <row r="1225" spans="1:42" x14ac:dyDescent="0.3">
      <c r="A1225">
        <v>7</v>
      </c>
      <c r="B1225">
        <v>11</v>
      </c>
      <c r="C1225">
        <v>12</v>
      </c>
      <c r="D1225">
        <v>1689076860</v>
      </c>
      <c r="E1225" t="s">
        <v>121</v>
      </c>
      <c r="F1225" s="1">
        <v>0.50069444444444444</v>
      </c>
      <c r="G1225" s="5">
        <v>20</v>
      </c>
      <c r="H1225" s="5">
        <v>20</v>
      </c>
      <c r="I1225" s="5">
        <v>20</v>
      </c>
      <c r="J1225" s="5">
        <v>21</v>
      </c>
      <c r="K1225" s="5">
        <v>19</v>
      </c>
      <c r="L1225" s="5">
        <v>20</v>
      </c>
      <c r="M1225" s="5">
        <v>10</v>
      </c>
      <c r="N1225" s="5">
        <v>10</v>
      </c>
      <c r="O1225" s="5">
        <v>10</v>
      </c>
      <c r="P1225" s="5">
        <v>10</v>
      </c>
      <c r="Q1225" s="8">
        <f t="shared" si="185"/>
        <v>10</v>
      </c>
      <c r="R1225" s="8">
        <f t="shared" si="186"/>
        <v>10</v>
      </c>
      <c r="S1225" s="8">
        <f t="shared" si="187"/>
        <v>10</v>
      </c>
      <c r="T1225" s="8"/>
      <c r="V1225">
        <v>1689076860</v>
      </c>
      <c r="W1225" t="s">
        <v>121</v>
      </c>
      <c r="X1225" s="1">
        <v>0.50069444444444444</v>
      </c>
      <c r="Y1225">
        <v>10</v>
      </c>
      <c r="Z1225">
        <v>14</v>
      </c>
      <c r="AA1225">
        <v>15</v>
      </c>
      <c r="AB1225">
        <v>20</v>
      </c>
      <c r="AC1225">
        <v>19</v>
      </c>
      <c r="AD1225">
        <v>10</v>
      </c>
      <c r="AE1225">
        <v>11</v>
      </c>
      <c r="AF1225">
        <v>40</v>
      </c>
      <c r="AG1225">
        <v>40</v>
      </c>
      <c r="AH1225">
        <v>15</v>
      </c>
      <c r="AJ1225" s="5">
        <f t="shared" si="182"/>
        <v>-1</v>
      </c>
      <c r="AK1225" s="5">
        <f t="shared" si="183"/>
        <v>0</v>
      </c>
      <c r="AL1225" s="5">
        <f t="shared" si="184"/>
        <v>0</v>
      </c>
      <c r="AM1225" s="5">
        <f t="shared" si="176"/>
        <v>0</v>
      </c>
      <c r="AO1225">
        <f>'Eklima Blinder 2023'!D4596</f>
        <v>18.5</v>
      </c>
      <c r="AP1225" s="19" t="e">
        <f t="shared" si="177"/>
        <v>#DIV/0!</v>
      </c>
    </row>
    <row r="1226" spans="1:42" x14ac:dyDescent="0.3">
      <c r="A1226">
        <v>7</v>
      </c>
      <c r="B1226">
        <v>11</v>
      </c>
      <c r="C1226">
        <v>13</v>
      </c>
      <c r="D1226">
        <v>1689080460</v>
      </c>
      <c r="E1226" t="s">
        <v>121</v>
      </c>
      <c r="F1226" s="1">
        <v>0.54236111111111118</v>
      </c>
      <c r="G1226" s="5">
        <v>20</v>
      </c>
      <c r="H1226" s="5">
        <v>20</v>
      </c>
      <c r="I1226" s="5">
        <v>20</v>
      </c>
      <c r="J1226" s="5">
        <v>21</v>
      </c>
      <c r="K1226" s="5">
        <v>19</v>
      </c>
      <c r="L1226" s="5">
        <v>20</v>
      </c>
      <c r="M1226" s="5">
        <v>10</v>
      </c>
      <c r="N1226" s="5">
        <v>10</v>
      </c>
      <c r="O1226" s="5">
        <v>10</v>
      </c>
      <c r="P1226" s="5">
        <v>10</v>
      </c>
      <c r="Q1226" s="8">
        <f t="shared" si="185"/>
        <v>10</v>
      </c>
      <c r="R1226" s="8">
        <f t="shared" si="186"/>
        <v>10</v>
      </c>
      <c r="S1226" s="8">
        <f t="shared" si="187"/>
        <v>10</v>
      </c>
      <c r="T1226" s="8"/>
      <c r="V1226">
        <v>1689080460</v>
      </c>
      <c r="W1226" t="s">
        <v>121</v>
      </c>
      <c r="X1226" s="1">
        <v>0.54236111111111118</v>
      </c>
      <c r="Y1226">
        <v>10</v>
      </c>
      <c r="Z1226">
        <v>15</v>
      </c>
      <c r="AA1226">
        <v>15</v>
      </c>
      <c r="AB1226">
        <v>20</v>
      </c>
      <c r="AC1226">
        <v>20</v>
      </c>
      <c r="AD1226">
        <v>10</v>
      </c>
      <c r="AE1226">
        <v>11</v>
      </c>
      <c r="AF1226">
        <v>40</v>
      </c>
      <c r="AG1226">
        <v>40</v>
      </c>
      <c r="AH1226">
        <v>14</v>
      </c>
      <c r="AJ1226" s="5">
        <f t="shared" si="182"/>
        <v>0</v>
      </c>
      <c r="AK1226" s="5">
        <f t="shared" si="183"/>
        <v>0</v>
      </c>
      <c r="AL1226" s="5">
        <f t="shared" si="184"/>
        <v>0</v>
      </c>
      <c r="AM1226" s="5">
        <f t="shared" si="176"/>
        <v>0</v>
      </c>
      <c r="AO1226">
        <f>'Eklima Blinder 2023'!D4597</f>
        <v>18.5</v>
      </c>
      <c r="AP1226" s="19" t="e">
        <f t="shared" si="177"/>
        <v>#DIV/0!</v>
      </c>
    </row>
    <row r="1227" spans="1:42" x14ac:dyDescent="0.3">
      <c r="A1227">
        <v>7</v>
      </c>
      <c r="B1227">
        <v>11</v>
      </c>
      <c r="C1227">
        <v>14</v>
      </c>
      <c r="D1227">
        <v>1689084060</v>
      </c>
      <c r="E1227" t="s">
        <v>121</v>
      </c>
      <c r="F1227" s="1">
        <v>0.58402777777777781</v>
      </c>
      <c r="G1227" s="5">
        <v>21</v>
      </c>
      <c r="H1227" s="5">
        <v>21</v>
      </c>
      <c r="I1227" s="5">
        <v>20</v>
      </c>
      <c r="J1227" s="5">
        <v>21</v>
      </c>
      <c r="K1227" s="5">
        <v>20</v>
      </c>
      <c r="L1227" s="5">
        <v>21</v>
      </c>
      <c r="M1227" s="5">
        <v>10</v>
      </c>
      <c r="N1227" s="5">
        <v>10</v>
      </c>
      <c r="O1227" s="5">
        <v>10</v>
      </c>
      <c r="P1227" s="5">
        <v>10</v>
      </c>
      <c r="Q1227" s="8">
        <f t="shared" si="185"/>
        <v>10</v>
      </c>
      <c r="R1227" s="8">
        <f t="shared" si="186"/>
        <v>10</v>
      </c>
      <c r="S1227" s="8">
        <f t="shared" si="187"/>
        <v>10</v>
      </c>
      <c r="T1227" s="8"/>
      <c r="V1227">
        <v>1689084060</v>
      </c>
      <c r="W1227" t="s">
        <v>121</v>
      </c>
      <c r="X1227" s="1">
        <v>0.58402777777777781</v>
      </c>
      <c r="Y1227">
        <v>10</v>
      </c>
      <c r="Z1227">
        <v>14</v>
      </c>
      <c r="AA1227">
        <v>15</v>
      </c>
      <c r="AB1227">
        <v>21</v>
      </c>
      <c r="AC1227">
        <v>20</v>
      </c>
      <c r="AD1227">
        <v>10</v>
      </c>
      <c r="AE1227">
        <v>11</v>
      </c>
      <c r="AF1227">
        <v>40</v>
      </c>
      <c r="AG1227">
        <v>40</v>
      </c>
      <c r="AH1227">
        <v>14</v>
      </c>
      <c r="AJ1227" s="5">
        <f t="shared" si="182"/>
        <v>-1</v>
      </c>
      <c r="AK1227" s="5">
        <f t="shared" si="183"/>
        <v>0</v>
      </c>
      <c r="AL1227" s="5">
        <f t="shared" si="184"/>
        <v>0</v>
      </c>
      <c r="AM1227" s="5">
        <f t="shared" si="176"/>
        <v>0</v>
      </c>
      <c r="AO1227">
        <f>'Eklima Blinder 2023'!D4598</f>
        <v>18</v>
      </c>
      <c r="AP1227" s="19" t="e">
        <f t="shared" si="177"/>
        <v>#DIV/0!</v>
      </c>
    </row>
    <row r="1228" spans="1:42" x14ac:dyDescent="0.3">
      <c r="A1228">
        <v>7</v>
      </c>
      <c r="B1228">
        <v>11</v>
      </c>
      <c r="C1228">
        <v>15</v>
      </c>
      <c r="D1228">
        <v>1689087660</v>
      </c>
      <c r="E1228" t="s">
        <v>121</v>
      </c>
      <c r="F1228" s="1">
        <v>0.62569444444444444</v>
      </c>
      <c r="G1228" s="5">
        <v>21</v>
      </c>
      <c r="H1228" s="5">
        <v>21</v>
      </c>
      <c r="I1228" s="5">
        <v>21</v>
      </c>
      <c r="J1228" s="5">
        <v>21</v>
      </c>
      <c r="K1228" s="5">
        <v>20</v>
      </c>
      <c r="L1228" s="5">
        <v>21</v>
      </c>
      <c r="M1228" s="5">
        <v>10</v>
      </c>
      <c r="N1228" s="5">
        <v>10</v>
      </c>
      <c r="O1228" s="5">
        <v>10</v>
      </c>
      <c r="P1228" s="5">
        <v>10</v>
      </c>
      <c r="Q1228" s="8">
        <f t="shared" si="185"/>
        <v>10</v>
      </c>
      <c r="R1228" s="8">
        <f t="shared" si="186"/>
        <v>10</v>
      </c>
      <c r="S1228" s="8">
        <f t="shared" si="187"/>
        <v>10</v>
      </c>
      <c r="T1228" s="8"/>
      <c r="V1228">
        <v>1689087660</v>
      </c>
      <c r="W1228" t="s">
        <v>121</v>
      </c>
      <c r="X1228" s="1">
        <v>0.62569444444444444</v>
      </c>
      <c r="Y1228">
        <v>10</v>
      </c>
      <c r="Z1228">
        <v>14</v>
      </c>
      <c r="AA1228">
        <v>15</v>
      </c>
      <c r="AB1228">
        <v>21</v>
      </c>
      <c r="AC1228">
        <v>21</v>
      </c>
      <c r="AD1228">
        <v>10</v>
      </c>
      <c r="AE1228">
        <v>11</v>
      </c>
      <c r="AF1228">
        <v>40</v>
      </c>
      <c r="AG1228">
        <v>40</v>
      </c>
      <c r="AH1228">
        <v>14</v>
      </c>
      <c r="AJ1228" s="5">
        <f t="shared" si="182"/>
        <v>-1</v>
      </c>
      <c r="AK1228" s="5">
        <f t="shared" si="183"/>
        <v>0</v>
      </c>
      <c r="AL1228" s="5">
        <f t="shared" si="184"/>
        <v>0</v>
      </c>
      <c r="AM1228" s="5">
        <f t="shared" si="176"/>
        <v>0</v>
      </c>
      <c r="AO1228">
        <f>'Eklima Blinder 2023'!D4599</f>
        <v>17.100000000000001</v>
      </c>
      <c r="AP1228" s="19" t="e">
        <f t="shared" si="177"/>
        <v>#DIV/0!</v>
      </c>
    </row>
    <row r="1229" spans="1:42" x14ac:dyDescent="0.3">
      <c r="A1229">
        <v>7</v>
      </c>
      <c r="B1229">
        <v>11</v>
      </c>
      <c r="C1229">
        <v>16</v>
      </c>
      <c r="D1229">
        <v>1689091260</v>
      </c>
      <c r="E1229" t="s">
        <v>121</v>
      </c>
      <c r="F1229" s="1">
        <v>0.66736111111111107</v>
      </c>
      <c r="G1229" s="5">
        <v>22</v>
      </c>
      <c r="H1229" s="5">
        <v>22</v>
      </c>
      <c r="I1229" s="5">
        <v>21</v>
      </c>
      <c r="J1229" s="5">
        <v>22</v>
      </c>
      <c r="K1229" s="5">
        <v>21</v>
      </c>
      <c r="L1229" s="5">
        <v>22</v>
      </c>
      <c r="M1229" s="5">
        <v>10</v>
      </c>
      <c r="N1229" s="5">
        <v>10</v>
      </c>
      <c r="O1229" s="5">
        <v>10</v>
      </c>
      <c r="P1229" s="5">
        <v>10</v>
      </c>
      <c r="Q1229" s="8">
        <f t="shared" si="185"/>
        <v>10</v>
      </c>
      <c r="R1229" s="8">
        <f t="shared" si="186"/>
        <v>10</v>
      </c>
      <c r="S1229" s="8">
        <f t="shared" si="187"/>
        <v>10</v>
      </c>
      <c r="T1229" s="8"/>
      <c r="V1229">
        <v>1689091260</v>
      </c>
      <c r="W1229" t="s">
        <v>121</v>
      </c>
      <c r="X1229" s="1">
        <v>0.66736111111111107</v>
      </c>
      <c r="Y1229">
        <v>10</v>
      </c>
      <c r="Z1229">
        <v>14</v>
      </c>
      <c r="AA1229">
        <v>15</v>
      </c>
      <c r="AB1229">
        <v>22</v>
      </c>
      <c r="AC1229">
        <v>22</v>
      </c>
      <c r="AD1229">
        <v>10</v>
      </c>
      <c r="AE1229">
        <v>11</v>
      </c>
      <c r="AF1229">
        <v>40</v>
      </c>
      <c r="AG1229">
        <v>40</v>
      </c>
      <c r="AH1229">
        <v>14</v>
      </c>
      <c r="AJ1229" s="5">
        <f t="shared" si="182"/>
        <v>-1</v>
      </c>
      <c r="AK1229" s="5">
        <f t="shared" si="183"/>
        <v>0</v>
      </c>
      <c r="AL1229" s="5">
        <f t="shared" si="184"/>
        <v>0</v>
      </c>
      <c r="AM1229" s="5">
        <f t="shared" si="176"/>
        <v>0</v>
      </c>
      <c r="AO1229">
        <f>'Eklima Blinder 2023'!D4600</f>
        <v>16.5</v>
      </c>
      <c r="AP1229" s="19" t="e">
        <f t="shared" si="177"/>
        <v>#DIV/0!</v>
      </c>
    </row>
    <row r="1230" spans="1:42" x14ac:dyDescent="0.3">
      <c r="A1230">
        <v>7</v>
      </c>
      <c r="B1230">
        <v>11</v>
      </c>
      <c r="C1230">
        <v>17</v>
      </c>
      <c r="D1230">
        <v>1689094860</v>
      </c>
      <c r="E1230" t="s">
        <v>121</v>
      </c>
      <c r="F1230" s="1">
        <v>0.7090277777777777</v>
      </c>
      <c r="G1230" s="5">
        <v>21</v>
      </c>
      <c r="H1230" s="5">
        <v>22</v>
      </c>
      <c r="I1230" s="5">
        <v>21</v>
      </c>
      <c r="J1230" s="5">
        <v>22</v>
      </c>
      <c r="K1230" s="5">
        <v>21</v>
      </c>
      <c r="L1230" s="5">
        <v>21</v>
      </c>
      <c r="M1230" s="5">
        <v>10</v>
      </c>
      <c r="N1230" s="5">
        <v>10</v>
      </c>
      <c r="O1230" s="5">
        <v>10</v>
      </c>
      <c r="P1230" s="5">
        <v>10</v>
      </c>
      <c r="Q1230" s="8">
        <f t="shared" si="185"/>
        <v>10</v>
      </c>
      <c r="R1230" s="8">
        <f t="shared" si="186"/>
        <v>10</v>
      </c>
      <c r="S1230" s="8">
        <f t="shared" si="187"/>
        <v>10</v>
      </c>
      <c r="T1230" s="8"/>
      <c r="V1230">
        <v>1689094860</v>
      </c>
      <c r="W1230" t="s">
        <v>121</v>
      </c>
      <c r="X1230" s="1">
        <v>0.7090277777777777</v>
      </c>
      <c r="Y1230">
        <v>10</v>
      </c>
      <c r="Z1230">
        <v>14</v>
      </c>
      <c r="AA1230">
        <v>15</v>
      </c>
      <c r="AB1230">
        <v>22</v>
      </c>
      <c r="AC1230">
        <v>21</v>
      </c>
      <c r="AD1230">
        <v>10</v>
      </c>
      <c r="AE1230">
        <v>11</v>
      </c>
      <c r="AF1230">
        <v>40</v>
      </c>
      <c r="AG1230">
        <v>40</v>
      </c>
      <c r="AH1230">
        <v>14</v>
      </c>
      <c r="AJ1230" s="5">
        <f t="shared" si="182"/>
        <v>-1</v>
      </c>
      <c r="AK1230" s="5">
        <f t="shared" si="183"/>
        <v>0</v>
      </c>
      <c r="AL1230" s="5">
        <f t="shared" si="184"/>
        <v>0</v>
      </c>
      <c r="AM1230" s="5">
        <f t="shared" si="176"/>
        <v>0</v>
      </c>
      <c r="AO1230">
        <f>'Eklima Blinder 2023'!D4601</f>
        <v>16.100000000000001</v>
      </c>
      <c r="AP1230" s="19" t="e">
        <f t="shared" si="177"/>
        <v>#DIV/0!</v>
      </c>
    </row>
    <row r="1231" spans="1:42" x14ac:dyDescent="0.3">
      <c r="A1231">
        <v>7</v>
      </c>
      <c r="B1231">
        <v>11</v>
      </c>
      <c r="C1231">
        <v>18</v>
      </c>
      <c r="D1231">
        <v>1689098460</v>
      </c>
      <c r="E1231" t="s">
        <v>121</v>
      </c>
      <c r="F1231" s="1">
        <v>0.75069444444444444</v>
      </c>
      <c r="G1231" s="5">
        <v>21</v>
      </c>
      <c r="H1231" s="5">
        <v>21</v>
      </c>
      <c r="I1231" s="5">
        <v>21</v>
      </c>
      <c r="J1231" s="5">
        <v>22</v>
      </c>
      <c r="K1231" s="5">
        <v>21</v>
      </c>
      <c r="L1231" s="5">
        <v>21</v>
      </c>
      <c r="M1231" s="5">
        <v>10</v>
      </c>
      <c r="N1231" s="5">
        <v>10</v>
      </c>
      <c r="O1231" s="5">
        <v>10</v>
      </c>
      <c r="P1231" s="5">
        <v>10</v>
      </c>
      <c r="Q1231" s="8">
        <f t="shared" si="185"/>
        <v>10</v>
      </c>
      <c r="R1231" s="8">
        <f t="shared" si="186"/>
        <v>10</v>
      </c>
      <c r="S1231" s="8">
        <f t="shared" si="187"/>
        <v>10</v>
      </c>
      <c r="T1231" s="8"/>
      <c r="V1231">
        <v>1689098460</v>
      </c>
      <c r="W1231" t="s">
        <v>121</v>
      </c>
      <c r="X1231" s="1">
        <v>0.75069444444444444</v>
      </c>
      <c r="Y1231">
        <v>10</v>
      </c>
      <c r="Z1231">
        <v>14</v>
      </c>
      <c r="AA1231">
        <v>15</v>
      </c>
      <c r="AB1231">
        <v>21</v>
      </c>
      <c r="AC1231">
        <v>21</v>
      </c>
      <c r="AD1231">
        <v>10</v>
      </c>
      <c r="AE1231">
        <v>11</v>
      </c>
      <c r="AF1231">
        <v>40</v>
      </c>
      <c r="AG1231">
        <v>40</v>
      </c>
      <c r="AH1231">
        <v>14</v>
      </c>
      <c r="AJ1231" s="5">
        <f t="shared" si="182"/>
        <v>-1</v>
      </c>
      <c r="AK1231" s="5">
        <f t="shared" si="183"/>
        <v>0</v>
      </c>
      <c r="AL1231" s="5">
        <f t="shared" si="184"/>
        <v>0</v>
      </c>
      <c r="AM1231" s="5">
        <f t="shared" ref="AM1231:AM1294" si="188">IF(AL1231&gt;100,1,0)</f>
        <v>0</v>
      </c>
      <c r="AO1231">
        <f>'Eklima Blinder 2023'!D4602</f>
        <v>16.2</v>
      </c>
      <c r="AP1231" s="19" t="e">
        <f t="shared" si="177"/>
        <v>#DIV/0!</v>
      </c>
    </row>
    <row r="1232" spans="1:42" x14ac:dyDescent="0.3">
      <c r="A1232">
        <v>7</v>
      </c>
      <c r="B1232">
        <v>11</v>
      </c>
      <c r="C1232">
        <v>19</v>
      </c>
      <c r="D1232">
        <v>1689102060</v>
      </c>
      <c r="E1232" t="s">
        <v>121</v>
      </c>
      <c r="F1232" s="1">
        <v>0.79236111111111107</v>
      </c>
      <c r="G1232" s="5">
        <v>20</v>
      </c>
      <c r="H1232" s="5">
        <v>21</v>
      </c>
      <c r="I1232" s="5">
        <v>21</v>
      </c>
      <c r="J1232" s="5">
        <v>22</v>
      </c>
      <c r="K1232" s="5">
        <v>20</v>
      </c>
      <c r="L1232" s="5">
        <v>21</v>
      </c>
      <c r="M1232" s="5">
        <v>10</v>
      </c>
      <c r="N1232" s="5">
        <v>10</v>
      </c>
      <c r="O1232" s="5">
        <v>10</v>
      </c>
      <c r="P1232" s="5">
        <v>10</v>
      </c>
      <c r="Q1232" s="8">
        <f t="shared" si="185"/>
        <v>10</v>
      </c>
      <c r="R1232" s="8">
        <f t="shared" si="186"/>
        <v>10</v>
      </c>
      <c r="S1232" s="8">
        <f t="shared" si="187"/>
        <v>10</v>
      </c>
      <c r="T1232" s="8"/>
      <c r="V1232">
        <v>1689102060</v>
      </c>
      <c r="W1232" t="s">
        <v>121</v>
      </c>
      <c r="X1232" s="1">
        <v>0.79236111111111107</v>
      </c>
      <c r="Y1232">
        <v>10</v>
      </c>
      <c r="Z1232">
        <v>15</v>
      </c>
      <c r="AA1232">
        <v>15</v>
      </c>
      <c r="AB1232">
        <v>21</v>
      </c>
      <c r="AC1232">
        <v>20</v>
      </c>
      <c r="AD1232">
        <v>10</v>
      </c>
      <c r="AE1232">
        <v>11</v>
      </c>
      <c r="AF1232">
        <v>40</v>
      </c>
      <c r="AG1232">
        <v>40</v>
      </c>
      <c r="AH1232">
        <v>14</v>
      </c>
      <c r="AJ1232" s="5">
        <f t="shared" si="182"/>
        <v>0</v>
      </c>
      <c r="AK1232" s="5">
        <f t="shared" si="183"/>
        <v>0</v>
      </c>
      <c r="AL1232" s="5">
        <f t="shared" si="184"/>
        <v>0</v>
      </c>
      <c r="AM1232" s="5">
        <f t="shared" si="188"/>
        <v>0</v>
      </c>
      <c r="AO1232">
        <f>'Eklima Blinder 2023'!D4603</f>
        <v>15.8</v>
      </c>
      <c r="AP1232" s="19" t="e">
        <f t="shared" si="177"/>
        <v>#DIV/0!</v>
      </c>
    </row>
    <row r="1233" spans="1:42" x14ac:dyDescent="0.3">
      <c r="A1233">
        <v>7</v>
      </c>
      <c r="B1233">
        <v>11</v>
      </c>
      <c r="C1233">
        <v>20</v>
      </c>
      <c r="D1233">
        <v>1689105660</v>
      </c>
      <c r="E1233" t="s">
        <v>121</v>
      </c>
      <c r="F1233" s="1">
        <v>0.8340277777777777</v>
      </c>
      <c r="G1233" s="5">
        <v>20</v>
      </c>
      <c r="H1233" s="5">
        <v>20</v>
      </c>
      <c r="I1233" s="5">
        <v>21</v>
      </c>
      <c r="J1233" s="5">
        <v>22</v>
      </c>
      <c r="K1233" s="5">
        <v>20</v>
      </c>
      <c r="L1233" s="5">
        <v>20</v>
      </c>
      <c r="M1233" s="5">
        <v>10</v>
      </c>
      <c r="N1233" s="5">
        <v>10</v>
      </c>
      <c r="O1233" s="5">
        <v>10</v>
      </c>
      <c r="P1233" s="5">
        <v>10</v>
      </c>
      <c r="Q1233" s="8">
        <f t="shared" si="185"/>
        <v>10</v>
      </c>
      <c r="R1233" s="8">
        <f t="shared" si="186"/>
        <v>10</v>
      </c>
      <c r="S1233" s="8">
        <f t="shared" si="187"/>
        <v>10</v>
      </c>
      <c r="T1233" s="8"/>
      <c r="V1233">
        <v>1689105660</v>
      </c>
      <c r="W1233" t="s">
        <v>121</v>
      </c>
      <c r="X1233" s="1">
        <v>0.8340277777777777</v>
      </c>
      <c r="Y1233">
        <v>10</v>
      </c>
      <c r="Z1233">
        <v>14</v>
      </c>
      <c r="AA1233">
        <v>15</v>
      </c>
      <c r="AB1233">
        <v>20</v>
      </c>
      <c r="AC1233">
        <v>20</v>
      </c>
      <c r="AD1233">
        <v>10</v>
      </c>
      <c r="AE1233">
        <v>11</v>
      </c>
      <c r="AF1233">
        <v>40</v>
      </c>
      <c r="AG1233">
        <v>40</v>
      </c>
      <c r="AH1233">
        <v>14</v>
      </c>
      <c r="AJ1233" s="5">
        <f t="shared" si="182"/>
        <v>-1</v>
      </c>
      <c r="AK1233" s="5">
        <f t="shared" si="183"/>
        <v>0</v>
      </c>
      <c r="AL1233" s="5">
        <f t="shared" si="184"/>
        <v>0</v>
      </c>
      <c r="AM1233" s="5">
        <f t="shared" si="188"/>
        <v>0</v>
      </c>
      <c r="AO1233">
        <f>'Eklima Blinder 2023'!D4604</f>
        <v>14.9</v>
      </c>
      <c r="AP1233" s="19" t="e">
        <f t="shared" ref="AP1233:AP1296" si="189">AL1233/((R1233-Q1233)*4.2)</f>
        <v>#DIV/0!</v>
      </c>
    </row>
    <row r="1234" spans="1:42" x14ac:dyDescent="0.3">
      <c r="A1234">
        <v>7</v>
      </c>
      <c r="B1234">
        <v>11</v>
      </c>
      <c r="C1234">
        <v>21</v>
      </c>
      <c r="D1234">
        <v>1689109260</v>
      </c>
      <c r="E1234" t="s">
        <v>121</v>
      </c>
      <c r="F1234" s="1">
        <v>0.87569444444444444</v>
      </c>
      <c r="G1234" s="5">
        <v>19</v>
      </c>
      <c r="H1234" s="5">
        <v>19</v>
      </c>
      <c r="I1234" s="5">
        <v>21</v>
      </c>
      <c r="J1234" s="5">
        <v>21</v>
      </c>
      <c r="K1234" s="5">
        <v>19</v>
      </c>
      <c r="L1234" s="5">
        <v>19</v>
      </c>
      <c r="M1234" s="5">
        <v>10</v>
      </c>
      <c r="N1234" s="5">
        <v>10</v>
      </c>
      <c r="O1234" s="5">
        <v>10</v>
      </c>
      <c r="P1234" s="5">
        <v>10</v>
      </c>
      <c r="Q1234" s="8">
        <f t="shared" si="185"/>
        <v>10</v>
      </c>
      <c r="R1234" s="8">
        <f t="shared" si="186"/>
        <v>10</v>
      </c>
      <c r="S1234" s="8">
        <f t="shared" si="187"/>
        <v>10</v>
      </c>
      <c r="T1234" s="8"/>
      <c r="V1234">
        <v>1689109260</v>
      </c>
      <c r="W1234" t="s">
        <v>121</v>
      </c>
      <c r="X1234" s="1">
        <v>0.87569444444444444</v>
      </c>
      <c r="Y1234">
        <v>10</v>
      </c>
      <c r="Z1234">
        <v>14</v>
      </c>
      <c r="AA1234">
        <v>14</v>
      </c>
      <c r="AB1234">
        <v>19</v>
      </c>
      <c r="AC1234">
        <v>19</v>
      </c>
      <c r="AD1234">
        <v>10</v>
      </c>
      <c r="AE1234">
        <v>11</v>
      </c>
      <c r="AF1234">
        <v>40</v>
      </c>
      <c r="AG1234">
        <v>40</v>
      </c>
      <c r="AH1234">
        <v>14</v>
      </c>
      <c r="AJ1234" s="5">
        <f t="shared" si="182"/>
        <v>0</v>
      </c>
      <c r="AK1234" s="5">
        <f t="shared" si="183"/>
        <v>0</v>
      </c>
      <c r="AL1234" s="5">
        <f t="shared" si="184"/>
        <v>0</v>
      </c>
      <c r="AM1234" s="5">
        <f t="shared" si="188"/>
        <v>0</v>
      </c>
      <c r="AO1234">
        <f>'Eklima Blinder 2023'!D4605</f>
        <v>14.5</v>
      </c>
      <c r="AP1234" s="19" t="e">
        <f t="shared" si="189"/>
        <v>#DIV/0!</v>
      </c>
    </row>
    <row r="1235" spans="1:42" x14ac:dyDescent="0.3">
      <c r="A1235">
        <v>7</v>
      </c>
      <c r="B1235">
        <v>11</v>
      </c>
      <c r="C1235">
        <v>22</v>
      </c>
      <c r="D1235">
        <v>1689112860</v>
      </c>
      <c r="E1235" t="s">
        <v>121</v>
      </c>
      <c r="F1235" s="1">
        <v>0.91736111111111107</v>
      </c>
      <c r="G1235" s="5">
        <v>19</v>
      </c>
      <c r="H1235" s="5">
        <v>19</v>
      </c>
      <c r="I1235" s="5">
        <v>21</v>
      </c>
      <c r="J1235" s="5">
        <v>21</v>
      </c>
      <c r="K1235" s="5">
        <v>19</v>
      </c>
      <c r="L1235" s="5">
        <v>19</v>
      </c>
      <c r="M1235" s="5">
        <v>10</v>
      </c>
      <c r="N1235" s="5">
        <v>10</v>
      </c>
      <c r="O1235" s="5">
        <v>10</v>
      </c>
      <c r="P1235" s="5">
        <v>10</v>
      </c>
      <c r="Q1235" s="8">
        <f t="shared" si="185"/>
        <v>10</v>
      </c>
      <c r="R1235" s="8">
        <f t="shared" si="186"/>
        <v>10</v>
      </c>
      <c r="S1235" s="8">
        <f t="shared" si="187"/>
        <v>10</v>
      </c>
      <c r="T1235" s="8"/>
      <c r="V1235">
        <v>1689112860</v>
      </c>
      <c r="W1235" t="s">
        <v>121</v>
      </c>
      <c r="X1235" s="1">
        <v>0.91736111111111107</v>
      </c>
      <c r="Y1235">
        <v>10</v>
      </c>
      <c r="Z1235">
        <v>14</v>
      </c>
      <c r="AA1235">
        <v>15</v>
      </c>
      <c r="AB1235">
        <v>19</v>
      </c>
      <c r="AC1235">
        <v>19</v>
      </c>
      <c r="AD1235">
        <v>10</v>
      </c>
      <c r="AE1235">
        <v>11</v>
      </c>
      <c r="AF1235">
        <v>40</v>
      </c>
      <c r="AG1235">
        <v>40</v>
      </c>
      <c r="AH1235">
        <v>14</v>
      </c>
      <c r="AJ1235" s="5">
        <f t="shared" si="182"/>
        <v>-1</v>
      </c>
      <c r="AK1235" s="5">
        <f t="shared" si="183"/>
        <v>0</v>
      </c>
      <c r="AL1235" s="5">
        <f t="shared" si="184"/>
        <v>0</v>
      </c>
      <c r="AM1235" s="5">
        <f t="shared" si="188"/>
        <v>0</v>
      </c>
      <c r="AO1235">
        <f>'Eklima Blinder 2023'!D4606</f>
        <v>14.6</v>
      </c>
      <c r="AP1235" s="19" t="e">
        <f t="shared" si="189"/>
        <v>#DIV/0!</v>
      </c>
    </row>
    <row r="1236" spans="1:42" x14ac:dyDescent="0.3">
      <c r="A1236">
        <v>7</v>
      </c>
      <c r="B1236">
        <v>11</v>
      </c>
      <c r="C1236">
        <v>23</v>
      </c>
      <c r="D1236">
        <v>1689116460</v>
      </c>
      <c r="E1236" t="s">
        <v>121</v>
      </c>
      <c r="F1236" s="1">
        <v>0.9590277777777777</v>
      </c>
      <c r="G1236" s="5">
        <v>18</v>
      </c>
      <c r="H1236" s="5">
        <v>18</v>
      </c>
      <c r="I1236" s="5">
        <v>20</v>
      </c>
      <c r="J1236" s="5">
        <v>21</v>
      </c>
      <c r="K1236" s="5">
        <v>18</v>
      </c>
      <c r="L1236" s="5">
        <v>18</v>
      </c>
      <c r="M1236" s="5">
        <v>10</v>
      </c>
      <c r="N1236" s="5">
        <v>10</v>
      </c>
      <c r="O1236" s="5">
        <v>10</v>
      </c>
      <c r="P1236" s="5">
        <v>10</v>
      </c>
      <c r="Q1236" s="8">
        <f t="shared" si="185"/>
        <v>10</v>
      </c>
      <c r="R1236" s="8">
        <f t="shared" si="186"/>
        <v>10</v>
      </c>
      <c r="S1236" s="8">
        <f t="shared" si="187"/>
        <v>10</v>
      </c>
      <c r="T1236" s="8"/>
      <c r="V1236">
        <v>1689116460</v>
      </c>
      <c r="W1236" t="s">
        <v>121</v>
      </c>
      <c r="X1236" s="1">
        <v>0.9590277777777777</v>
      </c>
      <c r="Y1236">
        <v>10</v>
      </c>
      <c r="Z1236">
        <v>14</v>
      </c>
      <c r="AA1236">
        <v>14</v>
      </c>
      <c r="AB1236">
        <v>18</v>
      </c>
      <c r="AC1236">
        <v>18</v>
      </c>
      <c r="AD1236">
        <v>10</v>
      </c>
      <c r="AE1236">
        <v>11</v>
      </c>
      <c r="AF1236">
        <v>40</v>
      </c>
      <c r="AG1236">
        <v>40</v>
      </c>
      <c r="AH1236">
        <v>14</v>
      </c>
      <c r="AJ1236" s="5">
        <f t="shared" si="182"/>
        <v>0</v>
      </c>
      <c r="AK1236" s="5">
        <f t="shared" si="183"/>
        <v>0</v>
      </c>
      <c r="AL1236" s="5">
        <f t="shared" si="184"/>
        <v>0</v>
      </c>
      <c r="AM1236" s="5">
        <f t="shared" si="188"/>
        <v>0</v>
      </c>
      <c r="AO1236">
        <f>'Eklima Blinder 2023'!D4607</f>
        <v>14.7</v>
      </c>
      <c r="AP1236" s="19" t="e">
        <f t="shared" si="189"/>
        <v>#DIV/0!</v>
      </c>
    </row>
    <row r="1237" spans="1:42" x14ac:dyDescent="0.3">
      <c r="A1237">
        <v>7</v>
      </c>
      <c r="B1237">
        <v>12</v>
      </c>
      <c r="C1237">
        <v>0</v>
      </c>
      <c r="D1237">
        <v>1689120060</v>
      </c>
      <c r="E1237" t="s">
        <v>122</v>
      </c>
      <c r="F1237" s="1">
        <v>6.9444444444444447E-4</v>
      </c>
      <c r="G1237" s="5">
        <v>17</v>
      </c>
      <c r="H1237" s="5">
        <v>17</v>
      </c>
      <c r="I1237" s="5">
        <v>20</v>
      </c>
      <c r="J1237" s="5">
        <v>20</v>
      </c>
      <c r="K1237" s="5">
        <v>17</v>
      </c>
      <c r="L1237" s="5">
        <v>17</v>
      </c>
      <c r="M1237" s="5">
        <v>10</v>
      </c>
      <c r="N1237" s="5">
        <v>10</v>
      </c>
      <c r="O1237" s="5">
        <v>10</v>
      </c>
      <c r="P1237" s="5">
        <v>10</v>
      </c>
      <c r="Q1237" s="8">
        <f t="shared" si="185"/>
        <v>10</v>
      </c>
      <c r="R1237" s="8">
        <f t="shared" si="186"/>
        <v>10</v>
      </c>
      <c r="S1237" s="8">
        <f t="shared" si="187"/>
        <v>10</v>
      </c>
      <c r="T1237" s="8"/>
      <c r="V1237">
        <v>1689120060</v>
      </c>
      <c r="W1237" t="s">
        <v>122</v>
      </c>
      <c r="X1237" s="1">
        <v>6.9444444444444447E-4</v>
      </c>
      <c r="Y1237">
        <v>10</v>
      </c>
      <c r="Z1237">
        <v>14</v>
      </c>
      <c r="AA1237">
        <v>15</v>
      </c>
      <c r="AB1237">
        <v>17</v>
      </c>
      <c r="AC1237">
        <v>17</v>
      </c>
      <c r="AD1237">
        <v>10</v>
      </c>
      <c r="AE1237">
        <v>11</v>
      </c>
      <c r="AF1237">
        <v>40</v>
      </c>
      <c r="AG1237">
        <v>40</v>
      </c>
      <c r="AH1237">
        <v>14</v>
      </c>
      <c r="AJ1237" s="5">
        <f t="shared" si="182"/>
        <v>-1</v>
      </c>
      <c r="AK1237" s="5">
        <f t="shared" si="183"/>
        <v>0</v>
      </c>
      <c r="AL1237" s="5">
        <f t="shared" si="184"/>
        <v>0</v>
      </c>
      <c r="AM1237" s="5">
        <f t="shared" si="188"/>
        <v>0</v>
      </c>
      <c r="AO1237">
        <f>'Eklima Blinder 2023'!D4608</f>
        <v>14.8</v>
      </c>
      <c r="AP1237" s="19" t="e">
        <f t="shared" si="189"/>
        <v>#DIV/0!</v>
      </c>
    </row>
    <row r="1238" spans="1:42" x14ac:dyDescent="0.3">
      <c r="A1238">
        <v>7</v>
      </c>
      <c r="B1238">
        <v>12</v>
      </c>
      <c r="C1238">
        <v>1</v>
      </c>
      <c r="D1238">
        <v>1689123660</v>
      </c>
      <c r="E1238" t="s">
        <v>122</v>
      </c>
      <c r="F1238" s="1">
        <v>4.2361111111111106E-2</v>
      </c>
      <c r="G1238" s="5">
        <v>17</v>
      </c>
      <c r="H1238" s="5">
        <v>17</v>
      </c>
      <c r="I1238" s="5">
        <v>19</v>
      </c>
      <c r="J1238" s="5">
        <v>19</v>
      </c>
      <c r="K1238" s="5">
        <v>17</v>
      </c>
      <c r="L1238" s="5">
        <v>17</v>
      </c>
      <c r="M1238" s="5">
        <v>10</v>
      </c>
      <c r="N1238" s="5">
        <v>10</v>
      </c>
      <c r="O1238" s="5">
        <v>10</v>
      </c>
      <c r="P1238" s="5">
        <v>10</v>
      </c>
      <c r="Q1238" s="8">
        <f t="shared" si="185"/>
        <v>10</v>
      </c>
      <c r="R1238" s="8">
        <f t="shared" si="186"/>
        <v>10</v>
      </c>
      <c r="S1238" s="8">
        <f t="shared" si="187"/>
        <v>10</v>
      </c>
      <c r="T1238" s="8"/>
      <c r="V1238">
        <v>1689123660</v>
      </c>
      <c r="W1238" t="s">
        <v>122</v>
      </c>
      <c r="X1238" s="1">
        <v>4.2361111111111106E-2</v>
      </c>
      <c r="Y1238">
        <v>10</v>
      </c>
      <c r="Z1238">
        <v>14</v>
      </c>
      <c r="AA1238">
        <v>14</v>
      </c>
      <c r="AB1238">
        <v>17</v>
      </c>
      <c r="AC1238">
        <v>16</v>
      </c>
      <c r="AD1238">
        <v>10</v>
      </c>
      <c r="AE1238">
        <v>11</v>
      </c>
      <c r="AF1238">
        <v>40</v>
      </c>
      <c r="AG1238">
        <v>40</v>
      </c>
      <c r="AH1238">
        <v>13</v>
      </c>
      <c r="AJ1238" s="5">
        <f t="shared" si="182"/>
        <v>0</v>
      </c>
      <c r="AK1238" s="5">
        <f t="shared" si="183"/>
        <v>0</v>
      </c>
      <c r="AL1238" s="5">
        <f t="shared" si="184"/>
        <v>0</v>
      </c>
      <c r="AM1238" s="5">
        <f t="shared" si="188"/>
        <v>0</v>
      </c>
      <c r="AO1238">
        <f>'Eklima Blinder 2023'!D4609</f>
        <v>15.3</v>
      </c>
      <c r="AP1238" s="19" t="e">
        <f t="shared" si="189"/>
        <v>#DIV/0!</v>
      </c>
    </row>
    <row r="1239" spans="1:42" x14ac:dyDescent="0.3">
      <c r="A1239">
        <v>7</v>
      </c>
      <c r="B1239">
        <v>12</v>
      </c>
      <c r="C1239">
        <v>2</v>
      </c>
      <c r="D1239">
        <v>1689127260</v>
      </c>
      <c r="E1239" t="s">
        <v>122</v>
      </c>
      <c r="F1239" s="1">
        <v>8.4027777777777771E-2</v>
      </c>
      <c r="G1239" s="5">
        <v>16</v>
      </c>
      <c r="H1239" s="5">
        <v>16</v>
      </c>
      <c r="I1239" s="5">
        <v>19</v>
      </c>
      <c r="J1239" s="5">
        <v>19</v>
      </c>
      <c r="K1239" s="5">
        <v>16</v>
      </c>
      <c r="L1239" s="5">
        <v>16</v>
      </c>
      <c r="M1239" s="5">
        <v>10</v>
      </c>
      <c r="N1239" s="5">
        <v>10</v>
      </c>
      <c r="O1239" s="5">
        <v>10</v>
      </c>
      <c r="P1239" s="5">
        <v>10</v>
      </c>
      <c r="Q1239" s="8">
        <f t="shared" si="185"/>
        <v>10</v>
      </c>
      <c r="R1239" s="8">
        <f t="shared" si="186"/>
        <v>10</v>
      </c>
      <c r="S1239" s="8">
        <f t="shared" si="187"/>
        <v>10</v>
      </c>
      <c r="T1239" s="8"/>
      <c r="V1239">
        <v>1689127260</v>
      </c>
      <c r="W1239" t="s">
        <v>122</v>
      </c>
      <c r="X1239" s="1">
        <v>8.4027777777777771E-2</v>
      </c>
      <c r="Y1239">
        <v>10</v>
      </c>
      <c r="Z1239">
        <v>14</v>
      </c>
      <c r="AA1239">
        <v>15</v>
      </c>
      <c r="AB1239">
        <v>16</v>
      </c>
      <c r="AC1239">
        <v>16</v>
      </c>
      <c r="AD1239">
        <v>10</v>
      </c>
      <c r="AE1239">
        <v>11</v>
      </c>
      <c r="AF1239">
        <v>40</v>
      </c>
      <c r="AG1239">
        <v>40</v>
      </c>
      <c r="AH1239">
        <v>14</v>
      </c>
      <c r="AJ1239" s="5">
        <f t="shared" si="182"/>
        <v>-1</v>
      </c>
      <c r="AK1239" s="5">
        <f t="shared" si="183"/>
        <v>0</v>
      </c>
      <c r="AL1239" s="5">
        <f t="shared" si="184"/>
        <v>0</v>
      </c>
      <c r="AM1239" s="5">
        <f t="shared" si="188"/>
        <v>0</v>
      </c>
      <c r="AO1239">
        <f>'Eklima Blinder 2023'!D4610</f>
        <v>15.8</v>
      </c>
      <c r="AP1239" s="19" t="e">
        <f t="shared" si="189"/>
        <v>#DIV/0!</v>
      </c>
    </row>
    <row r="1240" spans="1:42" x14ac:dyDescent="0.3">
      <c r="A1240">
        <v>7</v>
      </c>
      <c r="B1240">
        <v>12</v>
      </c>
      <c r="C1240">
        <v>3</v>
      </c>
      <c r="D1240">
        <v>1689130860</v>
      </c>
      <c r="E1240" t="s">
        <v>122</v>
      </c>
      <c r="F1240" s="1">
        <v>0.12569444444444444</v>
      </c>
      <c r="G1240" s="5">
        <v>16</v>
      </c>
      <c r="H1240" s="5">
        <v>16</v>
      </c>
      <c r="I1240" s="5">
        <v>18</v>
      </c>
      <c r="J1240" s="5">
        <v>19</v>
      </c>
      <c r="K1240" s="5">
        <v>16</v>
      </c>
      <c r="L1240" s="5">
        <v>16</v>
      </c>
      <c r="M1240" s="5">
        <v>10</v>
      </c>
      <c r="N1240" s="5">
        <v>9</v>
      </c>
      <c r="O1240" s="5">
        <v>10</v>
      </c>
      <c r="P1240" s="5">
        <v>10</v>
      </c>
      <c r="Q1240" s="8">
        <f t="shared" si="185"/>
        <v>9.3333333333333339</v>
      </c>
      <c r="R1240" s="8">
        <f t="shared" si="186"/>
        <v>10</v>
      </c>
      <c r="S1240" s="8">
        <f t="shared" si="187"/>
        <v>9.6666666666666679</v>
      </c>
      <c r="T1240" s="8"/>
      <c r="V1240">
        <v>1689130860</v>
      </c>
      <c r="W1240" t="s">
        <v>122</v>
      </c>
      <c r="X1240" s="1">
        <v>0.12569444444444444</v>
      </c>
      <c r="Y1240">
        <v>10</v>
      </c>
      <c r="Z1240">
        <v>14</v>
      </c>
      <c r="AA1240">
        <v>15</v>
      </c>
      <c r="AB1240">
        <v>16</v>
      </c>
      <c r="AC1240">
        <v>16</v>
      </c>
      <c r="AD1240">
        <v>10</v>
      </c>
      <c r="AE1240">
        <v>11</v>
      </c>
      <c r="AF1240">
        <v>40</v>
      </c>
      <c r="AG1240">
        <v>40</v>
      </c>
      <c r="AH1240">
        <v>13</v>
      </c>
      <c r="AJ1240" s="5">
        <f t="shared" si="182"/>
        <v>-1</v>
      </c>
      <c r="AK1240" s="5">
        <f t="shared" si="183"/>
        <v>0</v>
      </c>
      <c r="AL1240" s="5">
        <f t="shared" si="184"/>
        <v>0</v>
      </c>
      <c r="AM1240" s="5">
        <f t="shared" si="188"/>
        <v>0</v>
      </c>
      <c r="AO1240">
        <f>'Eklima Blinder 2023'!D4611</f>
        <v>16</v>
      </c>
      <c r="AP1240" s="19">
        <f t="shared" si="189"/>
        <v>0</v>
      </c>
    </row>
    <row r="1241" spans="1:42" x14ac:dyDescent="0.3">
      <c r="A1241">
        <v>7</v>
      </c>
      <c r="B1241">
        <v>12</v>
      </c>
      <c r="C1241">
        <v>4</v>
      </c>
      <c r="D1241">
        <v>1689134460</v>
      </c>
      <c r="E1241" t="s">
        <v>122</v>
      </c>
      <c r="F1241" s="1">
        <v>0.1673611111111111</v>
      </c>
      <c r="G1241" s="5">
        <v>16</v>
      </c>
      <c r="H1241" s="5">
        <v>16</v>
      </c>
      <c r="I1241" s="5">
        <v>18</v>
      </c>
      <c r="J1241" s="5">
        <v>19</v>
      </c>
      <c r="K1241" s="5">
        <v>16</v>
      </c>
      <c r="L1241" s="5">
        <v>16</v>
      </c>
      <c r="M1241" s="5">
        <v>10</v>
      </c>
      <c r="N1241" s="5">
        <v>10</v>
      </c>
      <c r="O1241" s="5">
        <v>10</v>
      </c>
      <c r="P1241" s="5">
        <v>10</v>
      </c>
      <c r="Q1241" s="8">
        <f t="shared" si="185"/>
        <v>10</v>
      </c>
      <c r="R1241" s="8">
        <f t="shared" si="186"/>
        <v>10</v>
      </c>
      <c r="S1241" s="8">
        <f t="shared" si="187"/>
        <v>10</v>
      </c>
      <c r="T1241" s="8"/>
      <c r="V1241">
        <v>1689134460</v>
      </c>
      <c r="W1241" t="s">
        <v>122</v>
      </c>
      <c r="X1241" s="1">
        <v>0.1673611111111111</v>
      </c>
      <c r="Y1241">
        <v>10</v>
      </c>
      <c r="Z1241">
        <v>14</v>
      </c>
      <c r="AA1241">
        <v>15</v>
      </c>
      <c r="AB1241">
        <v>16</v>
      </c>
      <c r="AC1241">
        <v>16</v>
      </c>
      <c r="AD1241">
        <v>10</v>
      </c>
      <c r="AE1241">
        <v>11</v>
      </c>
      <c r="AF1241">
        <v>40</v>
      </c>
      <c r="AG1241">
        <v>40</v>
      </c>
      <c r="AH1241">
        <v>13</v>
      </c>
      <c r="AJ1241" s="5">
        <f t="shared" si="182"/>
        <v>-1</v>
      </c>
      <c r="AK1241" s="5">
        <f t="shared" si="183"/>
        <v>0</v>
      </c>
      <c r="AL1241" s="5">
        <f t="shared" si="184"/>
        <v>0</v>
      </c>
      <c r="AM1241" s="5">
        <f t="shared" si="188"/>
        <v>0</v>
      </c>
      <c r="AO1241">
        <f>'Eklima Blinder 2023'!D4612</f>
        <v>15.9</v>
      </c>
      <c r="AP1241" s="19" t="e">
        <f t="shared" si="189"/>
        <v>#DIV/0!</v>
      </c>
    </row>
    <row r="1242" spans="1:42" x14ac:dyDescent="0.3">
      <c r="A1242">
        <v>7</v>
      </c>
      <c r="B1242">
        <v>12</v>
      </c>
      <c r="C1242">
        <v>5</v>
      </c>
      <c r="D1242">
        <v>1689138060</v>
      </c>
      <c r="E1242" t="s">
        <v>122</v>
      </c>
      <c r="F1242" s="1">
        <v>0.20902777777777778</v>
      </c>
      <c r="G1242" s="5">
        <v>16</v>
      </c>
      <c r="H1242" s="5">
        <v>16</v>
      </c>
      <c r="I1242" s="5">
        <v>18</v>
      </c>
      <c r="J1242" s="5">
        <v>18</v>
      </c>
      <c r="K1242" s="5">
        <v>16</v>
      </c>
      <c r="L1242" s="5">
        <v>16</v>
      </c>
      <c r="M1242" s="5">
        <v>10</v>
      </c>
      <c r="N1242" s="5">
        <v>10</v>
      </c>
      <c r="O1242" s="5">
        <v>10</v>
      </c>
      <c r="P1242" s="5">
        <v>10</v>
      </c>
      <c r="Q1242" s="8">
        <f t="shared" si="185"/>
        <v>10</v>
      </c>
      <c r="R1242" s="8">
        <f t="shared" si="186"/>
        <v>10</v>
      </c>
      <c r="S1242" s="8">
        <f t="shared" si="187"/>
        <v>10</v>
      </c>
      <c r="T1242" s="8"/>
      <c r="V1242">
        <v>1689138060</v>
      </c>
      <c r="W1242" t="s">
        <v>122</v>
      </c>
      <c r="X1242" s="1">
        <v>0.20902777777777778</v>
      </c>
      <c r="Y1242">
        <v>10</v>
      </c>
      <c r="Z1242">
        <v>14</v>
      </c>
      <c r="AA1242">
        <v>14</v>
      </c>
      <c r="AB1242">
        <v>16</v>
      </c>
      <c r="AC1242">
        <v>16</v>
      </c>
      <c r="AD1242">
        <v>10</v>
      </c>
      <c r="AE1242">
        <v>11</v>
      </c>
      <c r="AF1242">
        <v>40</v>
      </c>
      <c r="AG1242">
        <v>40</v>
      </c>
      <c r="AH1242">
        <v>13</v>
      </c>
      <c r="AJ1242" s="5">
        <f t="shared" si="182"/>
        <v>0</v>
      </c>
      <c r="AK1242" s="5">
        <f t="shared" si="183"/>
        <v>0</v>
      </c>
      <c r="AL1242" s="5">
        <f t="shared" si="184"/>
        <v>0</v>
      </c>
      <c r="AM1242" s="5">
        <f t="shared" si="188"/>
        <v>0</v>
      </c>
      <c r="AO1242">
        <f>'Eklima Blinder 2023'!D4613</f>
        <v>16</v>
      </c>
      <c r="AP1242" s="19" t="e">
        <f t="shared" si="189"/>
        <v>#DIV/0!</v>
      </c>
    </row>
    <row r="1243" spans="1:42" x14ac:dyDescent="0.3">
      <c r="A1243">
        <v>7</v>
      </c>
      <c r="B1243">
        <v>12</v>
      </c>
      <c r="C1243">
        <v>6</v>
      </c>
      <c r="D1243">
        <v>1689141660</v>
      </c>
      <c r="E1243" t="s">
        <v>122</v>
      </c>
      <c r="F1243" s="1">
        <v>0.25069444444444444</v>
      </c>
      <c r="G1243" s="5">
        <v>16</v>
      </c>
      <c r="H1243" s="5">
        <v>16</v>
      </c>
      <c r="I1243" s="5">
        <v>18</v>
      </c>
      <c r="J1243" s="5">
        <v>18</v>
      </c>
      <c r="K1243" s="5">
        <v>16</v>
      </c>
      <c r="L1243" s="5">
        <v>16</v>
      </c>
      <c r="M1243" s="5">
        <v>10</v>
      </c>
      <c r="N1243" s="5">
        <v>10</v>
      </c>
      <c r="O1243" s="5">
        <v>10</v>
      </c>
      <c r="P1243" s="5">
        <v>10</v>
      </c>
      <c r="Q1243" s="8">
        <f t="shared" si="185"/>
        <v>10</v>
      </c>
      <c r="R1243" s="8">
        <f t="shared" si="186"/>
        <v>10</v>
      </c>
      <c r="S1243" s="8">
        <f t="shared" si="187"/>
        <v>10</v>
      </c>
      <c r="T1243" s="8"/>
      <c r="V1243">
        <v>1689141660</v>
      </c>
      <c r="W1243" t="s">
        <v>122</v>
      </c>
      <c r="X1243" s="1">
        <v>0.25069444444444444</v>
      </c>
      <c r="Y1243">
        <v>10</v>
      </c>
      <c r="Z1243">
        <v>14</v>
      </c>
      <c r="AA1243">
        <v>14</v>
      </c>
      <c r="AB1243">
        <v>16</v>
      </c>
      <c r="AC1243">
        <v>16</v>
      </c>
      <c r="AD1243">
        <v>10</v>
      </c>
      <c r="AE1243">
        <v>11</v>
      </c>
      <c r="AF1243">
        <v>40</v>
      </c>
      <c r="AG1243">
        <v>40</v>
      </c>
      <c r="AH1243">
        <v>13</v>
      </c>
      <c r="AJ1243" s="5">
        <f t="shared" si="182"/>
        <v>0</v>
      </c>
      <c r="AK1243" s="5">
        <f t="shared" si="183"/>
        <v>0</v>
      </c>
      <c r="AL1243" s="5">
        <f t="shared" si="184"/>
        <v>0</v>
      </c>
      <c r="AM1243" s="5">
        <f t="shared" si="188"/>
        <v>0</v>
      </c>
      <c r="AO1243">
        <f>'Eklima Blinder 2023'!D4614</f>
        <v>16.3</v>
      </c>
      <c r="AP1243" s="19" t="e">
        <f t="shared" si="189"/>
        <v>#DIV/0!</v>
      </c>
    </row>
    <row r="1244" spans="1:42" x14ac:dyDescent="0.3">
      <c r="A1244">
        <v>7</v>
      </c>
      <c r="B1244">
        <v>12</v>
      </c>
      <c r="C1244">
        <v>7</v>
      </c>
      <c r="D1244">
        <v>1689145260</v>
      </c>
      <c r="E1244" t="s">
        <v>122</v>
      </c>
      <c r="F1244" s="1">
        <v>0.29236111111111113</v>
      </c>
      <c r="G1244" s="5">
        <v>16</v>
      </c>
      <c r="H1244" s="5">
        <v>16</v>
      </c>
      <c r="I1244" s="5">
        <v>18</v>
      </c>
      <c r="J1244" s="5">
        <v>18</v>
      </c>
      <c r="K1244" s="5">
        <v>16</v>
      </c>
      <c r="L1244" s="5">
        <v>16</v>
      </c>
      <c r="M1244" s="5">
        <v>10</v>
      </c>
      <c r="N1244" s="5">
        <v>10</v>
      </c>
      <c r="O1244" s="5">
        <v>10</v>
      </c>
      <c r="P1244" s="5">
        <v>10</v>
      </c>
      <c r="Q1244" s="8">
        <f t="shared" si="185"/>
        <v>10</v>
      </c>
      <c r="R1244" s="8">
        <f t="shared" si="186"/>
        <v>10</v>
      </c>
      <c r="S1244" s="8">
        <f t="shared" si="187"/>
        <v>10</v>
      </c>
      <c r="T1244" s="8"/>
      <c r="V1244">
        <v>1689145260</v>
      </c>
      <c r="W1244" t="s">
        <v>122</v>
      </c>
      <c r="X1244" s="1">
        <v>0.29236111111111113</v>
      </c>
      <c r="Y1244">
        <v>10</v>
      </c>
      <c r="Z1244">
        <v>14</v>
      </c>
      <c r="AA1244">
        <v>15</v>
      </c>
      <c r="AB1244">
        <v>16</v>
      </c>
      <c r="AC1244">
        <v>16</v>
      </c>
      <c r="AD1244">
        <v>10</v>
      </c>
      <c r="AE1244">
        <v>11</v>
      </c>
      <c r="AF1244">
        <v>40</v>
      </c>
      <c r="AG1244">
        <v>40</v>
      </c>
      <c r="AH1244">
        <v>13</v>
      </c>
      <c r="AJ1244" s="5">
        <f t="shared" si="182"/>
        <v>-1</v>
      </c>
      <c r="AK1244" s="5">
        <f t="shared" si="183"/>
        <v>0</v>
      </c>
      <c r="AL1244" s="5">
        <f t="shared" si="184"/>
        <v>0</v>
      </c>
      <c r="AM1244" s="5">
        <f t="shared" si="188"/>
        <v>0</v>
      </c>
      <c r="AO1244">
        <f>'Eklima Blinder 2023'!D4615</f>
        <v>16.399999999999999</v>
      </c>
      <c r="AP1244" s="19" t="e">
        <f t="shared" si="189"/>
        <v>#DIV/0!</v>
      </c>
    </row>
    <row r="1245" spans="1:42" x14ac:dyDescent="0.3">
      <c r="A1245">
        <v>7</v>
      </c>
      <c r="B1245">
        <v>12</v>
      </c>
      <c r="C1245">
        <v>8</v>
      </c>
      <c r="D1245">
        <v>1689148860</v>
      </c>
      <c r="E1245" t="s">
        <v>122</v>
      </c>
      <c r="F1245" s="1">
        <v>0.33402777777777781</v>
      </c>
      <c r="G1245" s="5">
        <v>16</v>
      </c>
      <c r="H1245" s="5">
        <v>16</v>
      </c>
      <c r="I1245" s="5">
        <v>18</v>
      </c>
      <c r="J1245" s="5">
        <v>18</v>
      </c>
      <c r="K1245" s="5">
        <v>16</v>
      </c>
      <c r="L1245" s="5">
        <v>16</v>
      </c>
      <c r="M1245" s="5">
        <v>10</v>
      </c>
      <c r="N1245" s="5">
        <v>9</v>
      </c>
      <c r="O1245" s="5">
        <v>10</v>
      </c>
      <c r="P1245" s="5">
        <v>10</v>
      </c>
      <c r="Q1245" s="8">
        <f t="shared" si="185"/>
        <v>9.3333333333333339</v>
      </c>
      <c r="R1245" s="8">
        <f t="shared" si="186"/>
        <v>10</v>
      </c>
      <c r="S1245" s="8">
        <f t="shared" si="187"/>
        <v>9.6666666666666679</v>
      </c>
      <c r="T1245" s="8"/>
      <c r="V1245">
        <v>1689148860</v>
      </c>
      <c r="W1245" t="s">
        <v>122</v>
      </c>
      <c r="X1245" s="1">
        <v>0.33402777777777781</v>
      </c>
      <c r="Y1245">
        <v>10</v>
      </c>
      <c r="Z1245">
        <v>14</v>
      </c>
      <c r="AA1245">
        <v>15</v>
      </c>
      <c r="AB1245">
        <v>16</v>
      </c>
      <c r="AC1245">
        <v>16</v>
      </c>
      <c r="AD1245">
        <v>10</v>
      </c>
      <c r="AE1245">
        <v>11</v>
      </c>
      <c r="AF1245">
        <v>40</v>
      </c>
      <c r="AG1245">
        <v>40</v>
      </c>
      <c r="AH1245">
        <v>13</v>
      </c>
      <c r="AJ1245" s="5">
        <f t="shared" si="182"/>
        <v>-1</v>
      </c>
      <c r="AK1245" s="5">
        <f t="shared" si="183"/>
        <v>0</v>
      </c>
      <c r="AL1245" s="5">
        <f t="shared" si="184"/>
        <v>0</v>
      </c>
      <c r="AM1245" s="5">
        <f t="shared" si="188"/>
        <v>0</v>
      </c>
      <c r="AO1245">
        <f>'Eklima Blinder 2023'!D4616</f>
        <v>16.8</v>
      </c>
      <c r="AP1245" s="19">
        <f t="shared" si="189"/>
        <v>0</v>
      </c>
    </row>
    <row r="1246" spans="1:42" x14ac:dyDescent="0.3">
      <c r="A1246">
        <v>7</v>
      </c>
      <c r="B1246">
        <v>12</v>
      </c>
      <c r="C1246">
        <v>9</v>
      </c>
      <c r="D1246">
        <v>1689152460</v>
      </c>
      <c r="E1246" t="s">
        <v>122</v>
      </c>
      <c r="F1246" s="1">
        <v>0.3756944444444445</v>
      </c>
      <c r="G1246" s="5">
        <v>16</v>
      </c>
      <c r="H1246" s="5">
        <v>16</v>
      </c>
      <c r="I1246" s="5">
        <v>17</v>
      </c>
      <c r="J1246" s="5">
        <v>18</v>
      </c>
      <c r="K1246" s="5">
        <v>16</v>
      </c>
      <c r="L1246" s="5">
        <v>16</v>
      </c>
      <c r="M1246" s="5">
        <v>10</v>
      </c>
      <c r="N1246" s="5">
        <v>9</v>
      </c>
      <c r="O1246" s="5">
        <v>10</v>
      </c>
      <c r="P1246" s="5">
        <v>10</v>
      </c>
      <c r="Q1246" s="8">
        <f t="shared" si="185"/>
        <v>9.3333333333333339</v>
      </c>
      <c r="R1246" s="8">
        <f t="shared" si="186"/>
        <v>10</v>
      </c>
      <c r="S1246" s="8">
        <f t="shared" si="187"/>
        <v>9.6666666666666679</v>
      </c>
      <c r="T1246" s="8"/>
      <c r="V1246">
        <v>1689152460</v>
      </c>
      <c r="W1246" t="s">
        <v>122</v>
      </c>
      <c r="X1246" s="1">
        <v>0.3756944444444445</v>
      </c>
      <c r="Y1246">
        <v>10</v>
      </c>
      <c r="Z1246">
        <v>14</v>
      </c>
      <c r="AA1246">
        <v>15</v>
      </c>
      <c r="AB1246">
        <v>16</v>
      </c>
      <c r="AC1246">
        <v>16</v>
      </c>
      <c r="AD1246">
        <v>10</v>
      </c>
      <c r="AE1246">
        <v>11</v>
      </c>
      <c r="AF1246">
        <v>40</v>
      </c>
      <c r="AG1246">
        <v>40</v>
      </c>
      <c r="AH1246">
        <v>13</v>
      </c>
      <c r="AJ1246" s="5">
        <f t="shared" si="182"/>
        <v>-1</v>
      </c>
      <c r="AK1246" s="5">
        <f t="shared" si="183"/>
        <v>0</v>
      </c>
      <c r="AL1246" s="5">
        <f t="shared" si="184"/>
        <v>0</v>
      </c>
      <c r="AM1246" s="5">
        <f t="shared" si="188"/>
        <v>0</v>
      </c>
      <c r="AO1246">
        <f>'Eklima Blinder 2023'!D4617</f>
        <v>16.899999999999999</v>
      </c>
      <c r="AP1246" s="19">
        <f t="shared" si="189"/>
        <v>0</v>
      </c>
    </row>
    <row r="1247" spans="1:42" x14ac:dyDescent="0.3">
      <c r="A1247">
        <v>7</v>
      </c>
      <c r="B1247">
        <v>12</v>
      </c>
      <c r="C1247">
        <v>10</v>
      </c>
      <c r="D1247">
        <v>1689156060</v>
      </c>
      <c r="E1247" t="s">
        <v>122</v>
      </c>
      <c r="F1247" s="1">
        <v>0.41736111111111113</v>
      </c>
      <c r="G1247" s="5">
        <v>17</v>
      </c>
      <c r="H1247" s="5">
        <v>17</v>
      </c>
      <c r="I1247" s="5">
        <v>18</v>
      </c>
      <c r="J1247" s="5">
        <v>18</v>
      </c>
      <c r="K1247" s="5">
        <v>16</v>
      </c>
      <c r="L1247" s="5">
        <v>17</v>
      </c>
      <c r="M1247" s="5">
        <v>10</v>
      </c>
      <c r="N1247" s="5">
        <v>9</v>
      </c>
      <c r="O1247" s="5">
        <v>10</v>
      </c>
      <c r="P1247" s="5">
        <v>10</v>
      </c>
      <c r="Q1247" s="8">
        <f t="shared" si="185"/>
        <v>9.3333333333333339</v>
      </c>
      <c r="R1247" s="8">
        <f t="shared" si="186"/>
        <v>10</v>
      </c>
      <c r="S1247" s="8">
        <f t="shared" si="187"/>
        <v>9.6666666666666679</v>
      </c>
      <c r="T1247" s="8"/>
      <c r="V1247">
        <v>1689156060</v>
      </c>
      <c r="W1247" t="s">
        <v>122</v>
      </c>
      <c r="X1247" s="1">
        <v>0.41736111111111113</v>
      </c>
      <c r="Y1247">
        <v>10</v>
      </c>
      <c r="Z1247">
        <v>14</v>
      </c>
      <c r="AA1247">
        <v>15</v>
      </c>
      <c r="AB1247">
        <v>17</v>
      </c>
      <c r="AC1247">
        <v>17</v>
      </c>
      <c r="AD1247">
        <v>10</v>
      </c>
      <c r="AE1247">
        <v>11</v>
      </c>
      <c r="AF1247">
        <v>40</v>
      </c>
      <c r="AG1247">
        <v>40</v>
      </c>
      <c r="AH1247">
        <v>13</v>
      </c>
      <c r="AJ1247" s="5">
        <f t="shared" si="182"/>
        <v>-1</v>
      </c>
      <c r="AK1247" s="5">
        <f t="shared" si="183"/>
        <v>0</v>
      </c>
      <c r="AL1247" s="5">
        <f t="shared" si="184"/>
        <v>0</v>
      </c>
      <c r="AM1247" s="5">
        <f t="shared" si="188"/>
        <v>0</v>
      </c>
      <c r="AO1247">
        <f>'Eklima Blinder 2023'!D4618</f>
        <v>16.8</v>
      </c>
      <c r="AP1247" s="19">
        <f t="shared" si="189"/>
        <v>0</v>
      </c>
    </row>
    <row r="1248" spans="1:42" x14ac:dyDescent="0.3">
      <c r="A1248">
        <v>7</v>
      </c>
      <c r="B1248">
        <v>12</v>
      </c>
      <c r="C1248">
        <v>11</v>
      </c>
      <c r="D1248">
        <v>1689159660</v>
      </c>
      <c r="E1248" t="s">
        <v>122</v>
      </c>
      <c r="F1248" s="1">
        <v>0.45902777777777781</v>
      </c>
      <c r="G1248" s="5">
        <v>17</v>
      </c>
      <c r="H1248" s="5">
        <v>17</v>
      </c>
      <c r="I1248" s="5">
        <v>18</v>
      </c>
      <c r="J1248" s="5">
        <v>18</v>
      </c>
      <c r="K1248" s="5">
        <v>17</v>
      </c>
      <c r="L1248" s="5">
        <v>17</v>
      </c>
      <c r="M1248" s="5">
        <v>10</v>
      </c>
      <c r="N1248" s="5">
        <v>9</v>
      </c>
      <c r="O1248" s="5">
        <v>10</v>
      </c>
      <c r="P1248" s="5">
        <v>10</v>
      </c>
      <c r="Q1248" s="8">
        <f t="shared" si="185"/>
        <v>9.3333333333333339</v>
      </c>
      <c r="R1248" s="8">
        <f t="shared" si="186"/>
        <v>10</v>
      </c>
      <c r="S1248" s="8">
        <f t="shared" si="187"/>
        <v>9.6666666666666679</v>
      </c>
      <c r="T1248" s="8"/>
      <c r="V1248">
        <v>1689159660</v>
      </c>
      <c r="W1248" t="s">
        <v>122</v>
      </c>
      <c r="X1248" s="1">
        <v>0.45902777777777781</v>
      </c>
      <c r="Y1248">
        <v>10</v>
      </c>
      <c r="Z1248">
        <v>14</v>
      </c>
      <c r="AA1248">
        <v>14</v>
      </c>
      <c r="AB1248">
        <v>17</v>
      </c>
      <c r="AC1248">
        <v>17</v>
      </c>
      <c r="AD1248">
        <v>10</v>
      </c>
      <c r="AE1248">
        <v>11</v>
      </c>
      <c r="AF1248">
        <v>40</v>
      </c>
      <c r="AG1248">
        <v>40</v>
      </c>
      <c r="AH1248">
        <v>13</v>
      </c>
      <c r="AJ1248" s="5">
        <f t="shared" si="182"/>
        <v>0</v>
      </c>
      <c r="AK1248" s="5">
        <f t="shared" si="183"/>
        <v>0</v>
      </c>
      <c r="AL1248" s="5">
        <f t="shared" si="184"/>
        <v>0</v>
      </c>
      <c r="AM1248" s="5">
        <f t="shared" si="188"/>
        <v>0</v>
      </c>
      <c r="AO1248">
        <f>'Eklima Blinder 2023'!D4619</f>
        <v>17.100000000000001</v>
      </c>
      <c r="AP1248" s="19">
        <f t="shared" si="189"/>
        <v>0</v>
      </c>
    </row>
    <row r="1249" spans="1:42" x14ac:dyDescent="0.3">
      <c r="A1249">
        <v>7</v>
      </c>
      <c r="B1249">
        <v>12</v>
      </c>
      <c r="C1249">
        <v>12</v>
      </c>
      <c r="D1249">
        <v>1689163260</v>
      </c>
      <c r="E1249" t="s">
        <v>122</v>
      </c>
      <c r="F1249" s="1">
        <v>0.50069444444444444</v>
      </c>
      <c r="G1249" s="5">
        <v>17</v>
      </c>
      <c r="H1249" s="5">
        <v>17</v>
      </c>
      <c r="I1249" s="5">
        <v>18</v>
      </c>
      <c r="J1249" s="5">
        <v>18</v>
      </c>
      <c r="K1249" s="5">
        <v>17</v>
      </c>
      <c r="L1249" s="5">
        <v>17</v>
      </c>
      <c r="M1249" s="5">
        <v>10</v>
      </c>
      <c r="N1249" s="5">
        <v>9</v>
      </c>
      <c r="O1249" s="5">
        <v>10</v>
      </c>
      <c r="P1249" s="5">
        <v>10</v>
      </c>
      <c r="Q1249" s="8">
        <f t="shared" si="185"/>
        <v>9.3333333333333339</v>
      </c>
      <c r="R1249" s="8">
        <f t="shared" si="186"/>
        <v>10</v>
      </c>
      <c r="S1249" s="8">
        <f t="shared" si="187"/>
        <v>9.6666666666666679</v>
      </c>
      <c r="T1249" s="8"/>
      <c r="V1249">
        <v>1689163260</v>
      </c>
      <c r="W1249" t="s">
        <v>122</v>
      </c>
      <c r="X1249" s="1">
        <v>0.50069444444444444</v>
      </c>
      <c r="Y1249">
        <v>10</v>
      </c>
      <c r="Z1249">
        <v>14</v>
      </c>
      <c r="AA1249">
        <v>15</v>
      </c>
      <c r="AB1249">
        <v>17</v>
      </c>
      <c r="AC1249">
        <v>17</v>
      </c>
      <c r="AD1249">
        <v>10</v>
      </c>
      <c r="AE1249">
        <v>11</v>
      </c>
      <c r="AF1249">
        <v>40</v>
      </c>
      <c r="AG1249">
        <v>40</v>
      </c>
      <c r="AH1249">
        <v>13</v>
      </c>
      <c r="AJ1249" s="5">
        <f t="shared" si="182"/>
        <v>-1</v>
      </c>
      <c r="AK1249" s="5">
        <f t="shared" si="183"/>
        <v>0</v>
      </c>
      <c r="AL1249" s="5">
        <f t="shared" si="184"/>
        <v>0</v>
      </c>
      <c r="AM1249" s="5">
        <f t="shared" si="188"/>
        <v>0</v>
      </c>
      <c r="AO1249">
        <f>'Eklima Blinder 2023'!D4620</f>
        <v>17</v>
      </c>
      <c r="AP1249" s="19">
        <f t="shared" si="189"/>
        <v>0</v>
      </c>
    </row>
    <row r="1250" spans="1:42" x14ac:dyDescent="0.3">
      <c r="A1250">
        <v>7</v>
      </c>
      <c r="B1250">
        <v>12</v>
      </c>
      <c r="C1250">
        <v>13</v>
      </c>
      <c r="D1250">
        <v>1689166860</v>
      </c>
      <c r="E1250" t="s">
        <v>122</v>
      </c>
      <c r="F1250" s="1">
        <v>0.54236111111111118</v>
      </c>
      <c r="G1250" s="5">
        <v>17</v>
      </c>
      <c r="H1250" s="5">
        <v>18</v>
      </c>
      <c r="I1250" s="5">
        <v>18</v>
      </c>
      <c r="J1250" s="5">
        <v>19</v>
      </c>
      <c r="K1250" s="5">
        <v>17</v>
      </c>
      <c r="L1250" s="5">
        <v>18</v>
      </c>
      <c r="M1250" s="5">
        <v>10</v>
      </c>
      <c r="N1250" s="5">
        <v>10</v>
      </c>
      <c r="O1250" s="5">
        <v>10</v>
      </c>
      <c r="P1250" s="5">
        <v>10</v>
      </c>
      <c r="Q1250" s="8">
        <f t="shared" si="185"/>
        <v>10</v>
      </c>
      <c r="R1250" s="8">
        <f t="shared" si="186"/>
        <v>10</v>
      </c>
      <c r="S1250" s="8">
        <f t="shared" si="187"/>
        <v>10</v>
      </c>
      <c r="T1250" s="8"/>
      <c r="V1250">
        <v>1689166860</v>
      </c>
      <c r="W1250" t="s">
        <v>122</v>
      </c>
      <c r="X1250" s="1">
        <v>0.54236111111111118</v>
      </c>
      <c r="Y1250">
        <v>10</v>
      </c>
      <c r="Z1250">
        <v>14</v>
      </c>
      <c r="AA1250">
        <v>15</v>
      </c>
      <c r="AB1250">
        <v>17</v>
      </c>
      <c r="AC1250">
        <v>17</v>
      </c>
      <c r="AD1250">
        <v>10</v>
      </c>
      <c r="AE1250">
        <v>11</v>
      </c>
      <c r="AF1250">
        <v>40</v>
      </c>
      <c r="AG1250">
        <v>40</v>
      </c>
      <c r="AH1250">
        <v>13</v>
      </c>
      <c r="AJ1250" s="5">
        <f t="shared" si="182"/>
        <v>-1</v>
      </c>
      <c r="AK1250" s="5">
        <f t="shared" si="183"/>
        <v>0</v>
      </c>
      <c r="AL1250" s="5">
        <f t="shared" si="184"/>
        <v>0</v>
      </c>
      <c r="AM1250" s="5">
        <f t="shared" si="188"/>
        <v>0</v>
      </c>
      <c r="AO1250">
        <f>'Eklima Blinder 2023'!D4621</f>
        <v>16.899999999999999</v>
      </c>
      <c r="AP1250" s="19" t="e">
        <f t="shared" si="189"/>
        <v>#DIV/0!</v>
      </c>
    </row>
    <row r="1251" spans="1:42" x14ac:dyDescent="0.3">
      <c r="A1251">
        <v>7</v>
      </c>
      <c r="B1251">
        <v>12</v>
      </c>
      <c r="C1251">
        <v>14</v>
      </c>
      <c r="D1251">
        <v>1689170460</v>
      </c>
      <c r="E1251" t="s">
        <v>122</v>
      </c>
      <c r="F1251" s="1">
        <v>0.58402777777777781</v>
      </c>
      <c r="G1251" s="5">
        <v>18</v>
      </c>
      <c r="H1251" s="5">
        <v>18</v>
      </c>
      <c r="I1251" s="5">
        <v>18</v>
      </c>
      <c r="J1251" s="5">
        <v>19</v>
      </c>
      <c r="K1251" s="5">
        <v>18</v>
      </c>
      <c r="L1251" s="5">
        <v>18</v>
      </c>
      <c r="M1251" s="5">
        <v>10</v>
      </c>
      <c r="N1251" s="5">
        <v>9</v>
      </c>
      <c r="O1251" s="5">
        <v>10</v>
      </c>
      <c r="P1251" s="5">
        <v>10</v>
      </c>
      <c r="Q1251" s="8">
        <f t="shared" si="185"/>
        <v>9.3333333333333339</v>
      </c>
      <c r="R1251" s="8">
        <f t="shared" si="186"/>
        <v>10</v>
      </c>
      <c r="S1251" s="8">
        <f t="shared" si="187"/>
        <v>9.6666666666666679</v>
      </c>
      <c r="T1251" s="8"/>
      <c r="V1251">
        <v>1689170460</v>
      </c>
      <c r="W1251" t="s">
        <v>122</v>
      </c>
      <c r="X1251" s="1">
        <v>0.58402777777777781</v>
      </c>
      <c r="Y1251">
        <v>10</v>
      </c>
      <c r="Z1251">
        <v>14</v>
      </c>
      <c r="AA1251">
        <v>14</v>
      </c>
      <c r="AB1251">
        <v>18</v>
      </c>
      <c r="AC1251">
        <v>18</v>
      </c>
      <c r="AD1251">
        <v>10</v>
      </c>
      <c r="AE1251">
        <v>11</v>
      </c>
      <c r="AF1251">
        <v>40</v>
      </c>
      <c r="AG1251">
        <v>40</v>
      </c>
      <c r="AH1251">
        <v>13</v>
      </c>
      <c r="AJ1251" s="5">
        <f t="shared" si="182"/>
        <v>0</v>
      </c>
      <c r="AK1251" s="5">
        <f t="shared" si="183"/>
        <v>0</v>
      </c>
      <c r="AL1251" s="5">
        <f t="shared" si="184"/>
        <v>0</v>
      </c>
      <c r="AM1251" s="5">
        <f t="shared" si="188"/>
        <v>0</v>
      </c>
      <c r="AO1251">
        <f>'Eklima Blinder 2023'!D4622</f>
        <v>15.6</v>
      </c>
      <c r="AP1251" s="19">
        <f t="shared" si="189"/>
        <v>0</v>
      </c>
    </row>
    <row r="1252" spans="1:42" x14ac:dyDescent="0.3">
      <c r="A1252">
        <v>7</v>
      </c>
      <c r="B1252">
        <v>12</v>
      </c>
      <c r="C1252">
        <v>15</v>
      </c>
      <c r="D1252">
        <v>1689174060</v>
      </c>
      <c r="E1252" t="s">
        <v>122</v>
      </c>
      <c r="F1252" s="1">
        <v>0.62569444444444444</v>
      </c>
      <c r="G1252" s="5">
        <v>18</v>
      </c>
      <c r="H1252" s="5">
        <v>18</v>
      </c>
      <c r="I1252" s="5">
        <v>19</v>
      </c>
      <c r="J1252" s="5">
        <v>19</v>
      </c>
      <c r="K1252" s="5">
        <v>18</v>
      </c>
      <c r="L1252" s="5">
        <v>18</v>
      </c>
      <c r="M1252" s="5">
        <v>10</v>
      </c>
      <c r="N1252" s="5">
        <v>10</v>
      </c>
      <c r="O1252" s="5">
        <v>10</v>
      </c>
      <c r="P1252" s="5">
        <v>10</v>
      </c>
      <c r="Q1252" s="8">
        <f t="shared" si="185"/>
        <v>10</v>
      </c>
      <c r="R1252" s="8">
        <f t="shared" si="186"/>
        <v>10</v>
      </c>
      <c r="S1252" s="8">
        <f t="shared" si="187"/>
        <v>10</v>
      </c>
      <c r="T1252" s="8"/>
      <c r="V1252">
        <v>1689174060</v>
      </c>
      <c r="W1252" t="s">
        <v>122</v>
      </c>
      <c r="X1252" s="1">
        <v>0.62569444444444444</v>
      </c>
      <c r="Y1252">
        <v>10</v>
      </c>
      <c r="Z1252">
        <v>14</v>
      </c>
      <c r="AA1252">
        <v>15</v>
      </c>
      <c r="AB1252">
        <v>18</v>
      </c>
      <c r="AC1252">
        <v>18</v>
      </c>
      <c r="AD1252">
        <v>10</v>
      </c>
      <c r="AE1252">
        <v>11</v>
      </c>
      <c r="AF1252">
        <v>40</v>
      </c>
      <c r="AG1252">
        <v>40</v>
      </c>
      <c r="AH1252">
        <v>13</v>
      </c>
      <c r="AJ1252" s="5">
        <f t="shared" si="182"/>
        <v>-1</v>
      </c>
      <c r="AK1252" s="5">
        <f t="shared" si="183"/>
        <v>0</v>
      </c>
      <c r="AL1252" s="5">
        <f t="shared" si="184"/>
        <v>0</v>
      </c>
      <c r="AM1252" s="5">
        <f t="shared" si="188"/>
        <v>0</v>
      </c>
      <c r="AO1252">
        <f>'Eklima Blinder 2023'!D4623</f>
        <v>15.2</v>
      </c>
      <c r="AP1252" s="19" t="e">
        <f t="shared" si="189"/>
        <v>#DIV/0!</v>
      </c>
    </row>
    <row r="1253" spans="1:42" x14ac:dyDescent="0.3">
      <c r="A1253">
        <v>7</v>
      </c>
      <c r="B1253">
        <v>12</v>
      </c>
      <c r="C1253">
        <v>16</v>
      </c>
      <c r="D1253">
        <v>1689177660</v>
      </c>
      <c r="E1253" t="s">
        <v>122</v>
      </c>
      <c r="F1253" s="1">
        <v>0.66736111111111107</v>
      </c>
      <c r="G1253" s="5">
        <v>18</v>
      </c>
      <c r="H1253" s="5">
        <v>18</v>
      </c>
      <c r="I1253" s="5">
        <v>19</v>
      </c>
      <c r="J1253" s="5">
        <v>19</v>
      </c>
      <c r="K1253" s="5">
        <v>18</v>
      </c>
      <c r="L1253" s="5">
        <v>18</v>
      </c>
      <c r="M1253" s="5">
        <v>10</v>
      </c>
      <c r="N1253" s="5">
        <v>9</v>
      </c>
      <c r="O1253" s="5">
        <v>10</v>
      </c>
      <c r="P1253" s="5">
        <v>10</v>
      </c>
      <c r="Q1253" s="8">
        <f t="shared" si="185"/>
        <v>9.3333333333333339</v>
      </c>
      <c r="R1253" s="8">
        <f t="shared" si="186"/>
        <v>10</v>
      </c>
      <c r="S1253" s="8">
        <f t="shared" si="187"/>
        <v>9.6666666666666679</v>
      </c>
      <c r="T1253" s="8"/>
      <c r="V1253">
        <v>1689177660</v>
      </c>
      <c r="W1253" t="s">
        <v>122</v>
      </c>
      <c r="X1253" s="1">
        <v>0.66736111111111107</v>
      </c>
      <c r="Y1253">
        <v>10</v>
      </c>
      <c r="Z1253">
        <v>14</v>
      </c>
      <c r="AA1253">
        <v>14</v>
      </c>
      <c r="AB1253">
        <v>18</v>
      </c>
      <c r="AC1253">
        <v>18</v>
      </c>
      <c r="AD1253">
        <v>10</v>
      </c>
      <c r="AE1253">
        <v>11</v>
      </c>
      <c r="AF1253">
        <v>40</v>
      </c>
      <c r="AG1253">
        <v>40</v>
      </c>
      <c r="AH1253">
        <v>13</v>
      </c>
      <c r="AJ1253" s="5">
        <f t="shared" ref="AJ1253:AJ1316" si="190">Z1253-AA1253</f>
        <v>0</v>
      </c>
      <c r="AK1253" s="5">
        <f t="shared" ref="AK1253:AK1316" si="191">IF(AJ1253&gt;0,AJ1253*6*4.2,0)</f>
        <v>0</v>
      </c>
      <c r="AL1253" s="5">
        <f t="shared" ref="AL1253:AL1316" si="192">IF(AJ1253&lt;20,AK1253,0)</f>
        <v>0</v>
      </c>
      <c r="AM1253" s="5">
        <f t="shared" si="188"/>
        <v>0</v>
      </c>
      <c r="AO1253">
        <f>'Eklima Blinder 2023'!D4624</f>
        <v>16.5</v>
      </c>
      <c r="AP1253" s="19">
        <f t="shared" si="189"/>
        <v>0</v>
      </c>
    </row>
    <row r="1254" spans="1:42" x14ac:dyDescent="0.3">
      <c r="A1254">
        <v>7</v>
      </c>
      <c r="B1254">
        <v>12</v>
      </c>
      <c r="C1254">
        <v>17</v>
      </c>
      <c r="D1254">
        <v>1689181260</v>
      </c>
      <c r="E1254" t="s">
        <v>122</v>
      </c>
      <c r="F1254" s="1">
        <v>0.7090277777777777</v>
      </c>
      <c r="G1254" s="5">
        <v>18</v>
      </c>
      <c r="H1254" s="5">
        <v>18</v>
      </c>
      <c r="I1254" s="5">
        <v>19</v>
      </c>
      <c r="J1254" s="5">
        <v>19</v>
      </c>
      <c r="K1254" s="5">
        <v>18</v>
      </c>
      <c r="L1254" s="5">
        <v>18</v>
      </c>
      <c r="M1254" s="5">
        <v>10</v>
      </c>
      <c r="N1254" s="5">
        <v>9</v>
      </c>
      <c r="O1254" s="5">
        <v>10</v>
      </c>
      <c r="P1254" s="5">
        <v>10</v>
      </c>
      <c r="Q1254" s="8">
        <f t="shared" si="185"/>
        <v>9.3333333333333339</v>
      </c>
      <c r="R1254" s="8">
        <f t="shared" si="186"/>
        <v>10</v>
      </c>
      <c r="S1254" s="8">
        <f t="shared" si="187"/>
        <v>9.6666666666666679</v>
      </c>
      <c r="T1254" s="8"/>
      <c r="V1254">
        <v>1689181260</v>
      </c>
      <c r="W1254" t="s">
        <v>122</v>
      </c>
      <c r="X1254" s="1">
        <v>0.7090277777777777</v>
      </c>
      <c r="Y1254">
        <v>10</v>
      </c>
      <c r="Z1254">
        <v>14</v>
      </c>
      <c r="AA1254">
        <v>14</v>
      </c>
      <c r="AB1254">
        <v>18</v>
      </c>
      <c r="AC1254">
        <v>18</v>
      </c>
      <c r="AD1254">
        <v>10</v>
      </c>
      <c r="AE1254">
        <v>11</v>
      </c>
      <c r="AF1254">
        <v>40</v>
      </c>
      <c r="AG1254">
        <v>40</v>
      </c>
      <c r="AH1254">
        <v>13</v>
      </c>
      <c r="AJ1254" s="5">
        <f t="shared" si="190"/>
        <v>0</v>
      </c>
      <c r="AK1254" s="5">
        <f t="shared" si="191"/>
        <v>0</v>
      </c>
      <c r="AL1254" s="5">
        <f t="shared" si="192"/>
        <v>0</v>
      </c>
      <c r="AM1254" s="5">
        <f t="shared" si="188"/>
        <v>0</v>
      </c>
      <c r="AO1254">
        <f>'Eklima Blinder 2023'!D4625</f>
        <v>16.5</v>
      </c>
      <c r="AP1254" s="19">
        <f t="shared" si="189"/>
        <v>0</v>
      </c>
    </row>
    <row r="1255" spans="1:42" x14ac:dyDescent="0.3">
      <c r="A1255">
        <v>7</v>
      </c>
      <c r="B1255">
        <v>12</v>
      </c>
      <c r="C1255">
        <v>18</v>
      </c>
      <c r="D1255">
        <v>1689184860</v>
      </c>
      <c r="E1255" t="s">
        <v>122</v>
      </c>
      <c r="F1255" s="1">
        <v>0.75069444444444444</v>
      </c>
      <c r="G1255" s="5">
        <v>19</v>
      </c>
      <c r="H1255" s="5">
        <v>19</v>
      </c>
      <c r="I1255" s="5">
        <v>19</v>
      </c>
      <c r="J1255" s="5">
        <v>19</v>
      </c>
      <c r="K1255" s="5">
        <v>18</v>
      </c>
      <c r="L1255" s="5">
        <v>19</v>
      </c>
      <c r="M1255" s="5">
        <v>10</v>
      </c>
      <c r="N1255" s="5">
        <v>10</v>
      </c>
      <c r="O1255" s="5">
        <v>10</v>
      </c>
      <c r="P1255" s="5">
        <v>10</v>
      </c>
      <c r="Q1255" s="8">
        <f t="shared" si="185"/>
        <v>10</v>
      </c>
      <c r="R1255" s="8">
        <f t="shared" si="186"/>
        <v>10</v>
      </c>
      <c r="S1255" s="8">
        <f t="shared" si="187"/>
        <v>10</v>
      </c>
      <c r="T1255" s="8"/>
      <c r="V1255">
        <v>1689184860</v>
      </c>
      <c r="W1255" t="s">
        <v>122</v>
      </c>
      <c r="X1255" s="1">
        <v>0.75069444444444444</v>
      </c>
      <c r="Y1255">
        <v>10</v>
      </c>
      <c r="Z1255">
        <v>14</v>
      </c>
      <c r="AA1255">
        <v>15</v>
      </c>
      <c r="AB1255">
        <v>19</v>
      </c>
      <c r="AC1255">
        <v>18</v>
      </c>
      <c r="AD1255">
        <v>10</v>
      </c>
      <c r="AE1255">
        <v>11</v>
      </c>
      <c r="AF1255">
        <v>40</v>
      </c>
      <c r="AG1255">
        <v>40</v>
      </c>
      <c r="AH1255">
        <v>14</v>
      </c>
      <c r="AJ1255" s="5">
        <f t="shared" si="190"/>
        <v>-1</v>
      </c>
      <c r="AK1255" s="5">
        <f t="shared" si="191"/>
        <v>0</v>
      </c>
      <c r="AL1255" s="5">
        <f t="shared" si="192"/>
        <v>0</v>
      </c>
      <c r="AM1255" s="5">
        <f t="shared" si="188"/>
        <v>0</v>
      </c>
      <c r="AO1255">
        <f>'Eklima Blinder 2023'!D4626</f>
        <v>16.5</v>
      </c>
      <c r="AP1255" s="19" t="e">
        <f t="shared" si="189"/>
        <v>#DIV/0!</v>
      </c>
    </row>
    <row r="1256" spans="1:42" x14ac:dyDescent="0.3">
      <c r="A1256">
        <v>7</v>
      </c>
      <c r="B1256">
        <v>12</v>
      </c>
      <c r="C1256">
        <v>19</v>
      </c>
      <c r="D1256">
        <v>1689188460</v>
      </c>
      <c r="E1256" t="s">
        <v>122</v>
      </c>
      <c r="F1256" s="1">
        <v>0.79236111111111107</v>
      </c>
      <c r="G1256" s="5">
        <v>19</v>
      </c>
      <c r="H1256" s="5">
        <v>19</v>
      </c>
      <c r="I1256" s="5">
        <v>19</v>
      </c>
      <c r="J1256" s="5">
        <v>20</v>
      </c>
      <c r="K1256" s="5">
        <v>18</v>
      </c>
      <c r="L1256" s="5">
        <v>19</v>
      </c>
      <c r="M1256" s="5">
        <v>10</v>
      </c>
      <c r="N1256" s="5">
        <v>9</v>
      </c>
      <c r="O1256" s="5">
        <v>10</v>
      </c>
      <c r="P1256" s="5">
        <v>10</v>
      </c>
      <c r="Q1256" s="8">
        <f t="shared" ref="Q1256:Q1319" si="193">N1256*40/60+P1256*20/60</f>
        <v>9.3333333333333339</v>
      </c>
      <c r="R1256" s="8">
        <f t="shared" ref="R1256:R1319" si="194">(M1256+O1256)/2</f>
        <v>10</v>
      </c>
      <c r="S1256" s="8">
        <f t="shared" ref="S1256:S1319" si="195">(R1256+Q1256)/2</f>
        <v>9.6666666666666679</v>
      </c>
      <c r="T1256" s="8"/>
      <c r="V1256">
        <v>1689188460</v>
      </c>
      <c r="W1256" t="s">
        <v>122</v>
      </c>
      <c r="X1256" s="1">
        <v>0.79236111111111107</v>
      </c>
      <c r="Y1256">
        <v>10</v>
      </c>
      <c r="Z1256">
        <v>14</v>
      </c>
      <c r="AA1256">
        <v>14</v>
      </c>
      <c r="AB1256">
        <v>19</v>
      </c>
      <c r="AC1256">
        <v>19</v>
      </c>
      <c r="AD1256">
        <v>10</v>
      </c>
      <c r="AE1256">
        <v>11</v>
      </c>
      <c r="AF1256">
        <v>40</v>
      </c>
      <c r="AG1256">
        <v>40</v>
      </c>
      <c r="AH1256">
        <v>13</v>
      </c>
      <c r="AJ1256" s="5">
        <f t="shared" si="190"/>
        <v>0</v>
      </c>
      <c r="AK1256" s="5">
        <f t="shared" si="191"/>
        <v>0</v>
      </c>
      <c r="AL1256" s="5">
        <f t="shared" si="192"/>
        <v>0</v>
      </c>
      <c r="AM1256" s="5">
        <f t="shared" si="188"/>
        <v>0</v>
      </c>
      <c r="AO1256">
        <f>'Eklima Blinder 2023'!D4627</f>
        <v>16.5</v>
      </c>
      <c r="AP1256" s="19">
        <f t="shared" si="189"/>
        <v>0</v>
      </c>
    </row>
    <row r="1257" spans="1:42" x14ac:dyDescent="0.3">
      <c r="A1257">
        <v>7</v>
      </c>
      <c r="B1257">
        <v>12</v>
      </c>
      <c r="C1257">
        <v>20</v>
      </c>
      <c r="D1257">
        <v>1689192060</v>
      </c>
      <c r="E1257" t="s">
        <v>122</v>
      </c>
      <c r="F1257" s="1">
        <v>0.8340277777777777</v>
      </c>
      <c r="G1257" s="5">
        <v>18</v>
      </c>
      <c r="H1257" s="5">
        <v>19</v>
      </c>
      <c r="I1257" s="5">
        <v>19</v>
      </c>
      <c r="J1257" s="5">
        <v>20</v>
      </c>
      <c r="K1257" s="5">
        <v>18</v>
      </c>
      <c r="L1257" s="5">
        <v>19</v>
      </c>
      <c r="M1257" s="5">
        <v>10</v>
      </c>
      <c r="N1257" s="5">
        <v>10</v>
      </c>
      <c r="O1257" s="5">
        <v>10</v>
      </c>
      <c r="P1257" s="5">
        <v>10</v>
      </c>
      <c r="Q1257" s="8">
        <f t="shared" si="193"/>
        <v>10</v>
      </c>
      <c r="R1257" s="8">
        <f t="shared" si="194"/>
        <v>10</v>
      </c>
      <c r="S1257" s="8">
        <f t="shared" si="195"/>
        <v>10</v>
      </c>
      <c r="T1257" s="8"/>
      <c r="V1257">
        <v>1689192060</v>
      </c>
      <c r="W1257" t="s">
        <v>122</v>
      </c>
      <c r="X1257" s="1">
        <v>0.8340277777777777</v>
      </c>
      <c r="Y1257">
        <v>10</v>
      </c>
      <c r="Z1257">
        <v>14</v>
      </c>
      <c r="AA1257">
        <v>15</v>
      </c>
      <c r="AB1257">
        <v>19</v>
      </c>
      <c r="AC1257">
        <v>18</v>
      </c>
      <c r="AD1257">
        <v>10</v>
      </c>
      <c r="AE1257">
        <v>11</v>
      </c>
      <c r="AF1257">
        <v>40</v>
      </c>
      <c r="AG1257">
        <v>40</v>
      </c>
      <c r="AH1257">
        <v>14</v>
      </c>
      <c r="AJ1257" s="5">
        <f t="shared" si="190"/>
        <v>-1</v>
      </c>
      <c r="AK1257" s="5">
        <f t="shared" si="191"/>
        <v>0</v>
      </c>
      <c r="AL1257" s="5">
        <f t="shared" si="192"/>
        <v>0</v>
      </c>
      <c r="AM1257" s="5">
        <f t="shared" si="188"/>
        <v>0</v>
      </c>
      <c r="AO1257">
        <f>'Eklima Blinder 2023'!D4628</f>
        <v>16.3</v>
      </c>
      <c r="AP1257" s="19" t="e">
        <f t="shared" si="189"/>
        <v>#DIV/0!</v>
      </c>
    </row>
    <row r="1258" spans="1:42" x14ac:dyDescent="0.3">
      <c r="A1258">
        <v>7</v>
      </c>
      <c r="B1258">
        <v>12</v>
      </c>
      <c r="C1258">
        <v>21</v>
      </c>
      <c r="D1258">
        <v>1689195660</v>
      </c>
      <c r="E1258" t="s">
        <v>122</v>
      </c>
      <c r="F1258" s="1">
        <v>0.87569444444444444</v>
      </c>
      <c r="G1258" s="5">
        <v>18</v>
      </c>
      <c r="H1258" s="5">
        <v>18</v>
      </c>
      <c r="I1258" s="5">
        <v>19</v>
      </c>
      <c r="J1258" s="5">
        <v>20</v>
      </c>
      <c r="K1258" s="5">
        <v>18</v>
      </c>
      <c r="L1258" s="5">
        <v>18</v>
      </c>
      <c r="M1258" s="5">
        <v>10</v>
      </c>
      <c r="N1258" s="5">
        <v>10</v>
      </c>
      <c r="O1258" s="5">
        <v>10</v>
      </c>
      <c r="P1258" s="5">
        <v>10</v>
      </c>
      <c r="Q1258" s="8">
        <f t="shared" si="193"/>
        <v>10</v>
      </c>
      <c r="R1258" s="8">
        <f t="shared" si="194"/>
        <v>10</v>
      </c>
      <c r="S1258" s="8">
        <f t="shared" si="195"/>
        <v>10</v>
      </c>
      <c r="T1258" s="8"/>
      <c r="V1258">
        <v>1689195660</v>
      </c>
      <c r="W1258" t="s">
        <v>122</v>
      </c>
      <c r="X1258" s="1">
        <v>0.87569444444444444</v>
      </c>
      <c r="Y1258">
        <v>10</v>
      </c>
      <c r="Z1258">
        <v>14</v>
      </c>
      <c r="AA1258">
        <v>15</v>
      </c>
      <c r="AB1258">
        <v>18</v>
      </c>
      <c r="AC1258">
        <v>18</v>
      </c>
      <c r="AD1258">
        <v>10</v>
      </c>
      <c r="AE1258">
        <v>11</v>
      </c>
      <c r="AF1258">
        <v>40</v>
      </c>
      <c r="AG1258">
        <v>40</v>
      </c>
      <c r="AH1258">
        <v>14</v>
      </c>
      <c r="AJ1258" s="5">
        <f t="shared" si="190"/>
        <v>-1</v>
      </c>
      <c r="AK1258" s="5">
        <f t="shared" si="191"/>
        <v>0</v>
      </c>
      <c r="AL1258" s="5">
        <f t="shared" si="192"/>
        <v>0</v>
      </c>
      <c r="AM1258" s="5">
        <f t="shared" si="188"/>
        <v>0</v>
      </c>
      <c r="AO1258">
        <f>'Eklima Blinder 2023'!D4629</f>
        <v>16</v>
      </c>
      <c r="AP1258" s="19" t="e">
        <f t="shared" si="189"/>
        <v>#DIV/0!</v>
      </c>
    </row>
    <row r="1259" spans="1:42" x14ac:dyDescent="0.3">
      <c r="A1259">
        <v>7</v>
      </c>
      <c r="B1259">
        <v>12</v>
      </c>
      <c r="C1259">
        <v>22</v>
      </c>
      <c r="D1259">
        <v>1689199260</v>
      </c>
      <c r="E1259" t="s">
        <v>122</v>
      </c>
      <c r="F1259" s="1">
        <v>0.91736111111111107</v>
      </c>
      <c r="G1259" s="5">
        <v>18</v>
      </c>
      <c r="H1259" s="5">
        <v>18</v>
      </c>
      <c r="I1259" s="5">
        <v>19</v>
      </c>
      <c r="J1259" s="5">
        <v>20</v>
      </c>
      <c r="K1259" s="5">
        <v>18</v>
      </c>
      <c r="L1259" s="5">
        <v>18</v>
      </c>
      <c r="M1259" s="5">
        <v>10</v>
      </c>
      <c r="N1259" s="5">
        <v>10</v>
      </c>
      <c r="O1259" s="5">
        <v>10</v>
      </c>
      <c r="P1259" s="5">
        <v>10</v>
      </c>
      <c r="Q1259" s="8">
        <f t="shared" si="193"/>
        <v>10</v>
      </c>
      <c r="R1259" s="8">
        <f t="shared" si="194"/>
        <v>10</v>
      </c>
      <c r="S1259" s="8">
        <f t="shared" si="195"/>
        <v>10</v>
      </c>
      <c r="T1259" s="8"/>
      <c r="V1259">
        <v>1689199260</v>
      </c>
      <c r="W1259" t="s">
        <v>122</v>
      </c>
      <c r="X1259" s="1">
        <v>0.91736111111111107</v>
      </c>
      <c r="Y1259">
        <v>10</v>
      </c>
      <c r="Z1259">
        <v>14</v>
      </c>
      <c r="AA1259">
        <v>15</v>
      </c>
      <c r="AB1259">
        <v>18</v>
      </c>
      <c r="AC1259">
        <v>18</v>
      </c>
      <c r="AD1259">
        <v>10</v>
      </c>
      <c r="AE1259">
        <v>11</v>
      </c>
      <c r="AF1259">
        <v>40</v>
      </c>
      <c r="AG1259">
        <v>40</v>
      </c>
      <c r="AH1259">
        <v>14</v>
      </c>
      <c r="AJ1259" s="5">
        <f t="shared" si="190"/>
        <v>-1</v>
      </c>
      <c r="AK1259" s="5">
        <f t="shared" si="191"/>
        <v>0</v>
      </c>
      <c r="AL1259" s="5">
        <f t="shared" si="192"/>
        <v>0</v>
      </c>
      <c r="AM1259" s="5">
        <f t="shared" si="188"/>
        <v>0</v>
      </c>
      <c r="AO1259">
        <f>'Eklima Blinder 2023'!D4630</f>
        <v>15.9</v>
      </c>
      <c r="AP1259" s="19" t="e">
        <f t="shared" si="189"/>
        <v>#DIV/0!</v>
      </c>
    </row>
    <row r="1260" spans="1:42" x14ac:dyDescent="0.3">
      <c r="A1260">
        <v>7</v>
      </c>
      <c r="B1260">
        <v>12</v>
      </c>
      <c r="C1260">
        <v>23</v>
      </c>
      <c r="D1260">
        <v>1689202860</v>
      </c>
      <c r="E1260" t="s">
        <v>122</v>
      </c>
      <c r="F1260" s="1">
        <v>0.9590277777777777</v>
      </c>
      <c r="G1260" s="5">
        <v>17</v>
      </c>
      <c r="H1260" s="5">
        <v>17</v>
      </c>
      <c r="I1260" s="5">
        <v>19</v>
      </c>
      <c r="J1260" s="5">
        <v>20</v>
      </c>
      <c r="K1260" s="5">
        <v>17</v>
      </c>
      <c r="L1260" s="5">
        <v>18</v>
      </c>
      <c r="M1260" s="5">
        <v>10</v>
      </c>
      <c r="N1260" s="5">
        <v>9</v>
      </c>
      <c r="O1260" s="5">
        <v>10</v>
      </c>
      <c r="P1260" s="5">
        <v>10</v>
      </c>
      <c r="Q1260" s="8">
        <f t="shared" si="193"/>
        <v>9.3333333333333339</v>
      </c>
      <c r="R1260" s="8">
        <f t="shared" si="194"/>
        <v>10</v>
      </c>
      <c r="S1260" s="8">
        <f t="shared" si="195"/>
        <v>9.6666666666666679</v>
      </c>
      <c r="T1260" s="8"/>
      <c r="V1260">
        <v>1689202860</v>
      </c>
      <c r="W1260" t="s">
        <v>122</v>
      </c>
      <c r="X1260" s="1">
        <v>0.9590277777777777</v>
      </c>
      <c r="Y1260">
        <v>10</v>
      </c>
      <c r="Z1260">
        <v>14</v>
      </c>
      <c r="AA1260">
        <v>15</v>
      </c>
      <c r="AB1260">
        <v>17</v>
      </c>
      <c r="AC1260">
        <v>17</v>
      </c>
      <c r="AD1260">
        <v>10</v>
      </c>
      <c r="AE1260">
        <v>11</v>
      </c>
      <c r="AF1260">
        <v>40</v>
      </c>
      <c r="AG1260">
        <v>40</v>
      </c>
      <c r="AH1260">
        <v>14</v>
      </c>
      <c r="AJ1260" s="5">
        <f t="shared" si="190"/>
        <v>-1</v>
      </c>
      <c r="AK1260" s="5">
        <f t="shared" si="191"/>
        <v>0</v>
      </c>
      <c r="AL1260" s="5">
        <f t="shared" si="192"/>
        <v>0</v>
      </c>
      <c r="AM1260" s="5">
        <f t="shared" si="188"/>
        <v>0</v>
      </c>
      <c r="AO1260">
        <f>'Eklima Blinder 2023'!D4631</f>
        <v>15.4</v>
      </c>
      <c r="AP1260" s="19">
        <f t="shared" si="189"/>
        <v>0</v>
      </c>
    </row>
    <row r="1261" spans="1:42" x14ac:dyDescent="0.3">
      <c r="A1261">
        <v>7</v>
      </c>
      <c r="B1261">
        <v>13</v>
      </c>
      <c r="C1261">
        <v>0</v>
      </c>
      <c r="D1261">
        <v>1689206460</v>
      </c>
      <c r="E1261" t="s">
        <v>123</v>
      </c>
      <c r="F1261" s="1">
        <v>6.9444444444444447E-4</v>
      </c>
      <c r="G1261" s="5">
        <v>17</v>
      </c>
      <c r="H1261" s="5">
        <v>17</v>
      </c>
      <c r="I1261" s="5">
        <v>19</v>
      </c>
      <c r="J1261" s="5">
        <v>19</v>
      </c>
      <c r="K1261" s="5">
        <v>17</v>
      </c>
      <c r="L1261" s="5">
        <v>17</v>
      </c>
      <c r="M1261" s="5">
        <v>10</v>
      </c>
      <c r="N1261" s="5">
        <v>9</v>
      </c>
      <c r="O1261" s="5">
        <v>10</v>
      </c>
      <c r="P1261" s="5">
        <v>10</v>
      </c>
      <c r="Q1261" s="8">
        <f t="shared" si="193"/>
        <v>9.3333333333333339</v>
      </c>
      <c r="R1261" s="8">
        <f t="shared" si="194"/>
        <v>10</v>
      </c>
      <c r="S1261" s="8">
        <f t="shared" si="195"/>
        <v>9.6666666666666679</v>
      </c>
      <c r="T1261" s="8"/>
      <c r="V1261">
        <v>1689206460</v>
      </c>
      <c r="W1261" t="s">
        <v>123</v>
      </c>
      <c r="X1261" s="1">
        <v>6.9444444444444447E-4</v>
      </c>
      <c r="Y1261">
        <v>10</v>
      </c>
      <c r="Z1261">
        <v>14</v>
      </c>
      <c r="AA1261">
        <v>14</v>
      </c>
      <c r="AB1261">
        <v>17</v>
      </c>
      <c r="AC1261">
        <v>17</v>
      </c>
      <c r="AD1261">
        <v>10</v>
      </c>
      <c r="AE1261">
        <v>11</v>
      </c>
      <c r="AF1261">
        <v>40</v>
      </c>
      <c r="AG1261">
        <v>40</v>
      </c>
      <c r="AH1261">
        <v>13</v>
      </c>
      <c r="AJ1261" s="5">
        <f t="shared" si="190"/>
        <v>0</v>
      </c>
      <c r="AK1261" s="5">
        <f t="shared" si="191"/>
        <v>0</v>
      </c>
      <c r="AL1261" s="5">
        <f t="shared" si="192"/>
        <v>0</v>
      </c>
      <c r="AM1261" s="5">
        <f t="shared" si="188"/>
        <v>0</v>
      </c>
      <c r="AO1261">
        <f>'Eklima Blinder 2023'!D4632</f>
        <v>15.3</v>
      </c>
      <c r="AP1261" s="19">
        <f t="shared" si="189"/>
        <v>0</v>
      </c>
    </row>
    <row r="1262" spans="1:42" x14ac:dyDescent="0.3">
      <c r="A1262">
        <v>7</v>
      </c>
      <c r="B1262">
        <v>13</v>
      </c>
      <c r="C1262">
        <v>1</v>
      </c>
      <c r="D1262">
        <v>1689210060</v>
      </c>
      <c r="E1262" t="s">
        <v>123</v>
      </c>
      <c r="F1262" s="1">
        <v>4.2361111111111106E-2</v>
      </c>
      <c r="G1262" s="5">
        <v>16</v>
      </c>
      <c r="H1262" s="5">
        <v>16</v>
      </c>
      <c r="I1262" s="5">
        <v>18</v>
      </c>
      <c r="J1262" s="5">
        <v>19</v>
      </c>
      <c r="K1262" s="5">
        <v>16</v>
      </c>
      <c r="L1262" s="5">
        <v>16</v>
      </c>
      <c r="M1262" s="5">
        <v>10</v>
      </c>
      <c r="N1262" s="5">
        <v>9</v>
      </c>
      <c r="O1262" s="5">
        <v>10</v>
      </c>
      <c r="P1262" s="5">
        <v>10</v>
      </c>
      <c r="Q1262" s="8">
        <f t="shared" si="193"/>
        <v>9.3333333333333339</v>
      </c>
      <c r="R1262" s="8">
        <f t="shared" si="194"/>
        <v>10</v>
      </c>
      <c r="S1262" s="8">
        <f t="shared" si="195"/>
        <v>9.6666666666666679</v>
      </c>
      <c r="T1262" s="8"/>
      <c r="V1262">
        <v>1689210060</v>
      </c>
      <c r="W1262" t="s">
        <v>123</v>
      </c>
      <c r="X1262" s="1">
        <v>4.2361111111111106E-2</v>
      </c>
      <c r="Y1262">
        <v>10</v>
      </c>
      <c r="Z1262">
        <v>14</v>
      </c>
      <c r="AA1262">
        <v>15</v>
      </c>
      <c r="AB1262">
        <v>16</v>
      </c>
      <c r="AC1262">
        <v>16</v>
      </c>
      <c r="AD1262">
        <v>10</v>
      </c>
      <c r="AE1262">
        <v>11</v>
      </c>
      <c r="AF1262">
        <v>40</v>
      </c>
      <c r="AG1262">
        <v>40</v>
      </c>
      <c r="AH1262">
        <v>13</v>
      </c>
      <c r="AJ1262" s="5">
        <f t="shared" si="190"/>
        <v>-1</v>
      </c>
      <c r="AK1262" s="5">
        <f t="shared" si="191"/>
        <v>0</v>
      </c>
      <c r="AL1262" s="5">
        <f t="shared" si="192"/>
        <v>0</v>
      </c>
      <c r="AM1262" s="5">
        <f t="shared" si="188"/>
        <v>0</v>
      </c>
      <c r="AO1262">
        <f>'Eklima Blinder 2023'!D4633</f>
        <v>15.1</v>
      </c>
      <c r="AP1262" s="19">
        <f t="shared" si="189"/>
        <v>0</v>
      </c>
    </row>
    <row r="1263" spans="1:42" x14ac:dyDescent="0.3">
      <c r="A1263">
        <v>7</v>
      </c>
      <c r="B1263">
        <v>13</v>
      </c>
      <c r="C1263">
        <v>2</v>
      </c>
      <c r="D1263">
        <v>1689213660</v>
      </c>
      <c r="E1263" t="s">
        <v>123</v>
      </c>
      <c r="F1263" s="1">
        <v>8.4027777777777771E-2</v>
      </c>
      <c r="G1263" s="5">
        <v>16</v>
      </c>
      <c r="H1263" s="5">
        <v>16</v>
      </c>
      <c r="I1263" s="5">
        <v>18</v>
      </c>
      <c r="J1263" s="5">
        <v>19</v>
      </c>
      <c r="K1263" s="5">
        <v>16</v>
      </c>
      <c r="L1263" s="5">
        <v>16</v>
      </c>
      <c r="M1263" s="5">
        <v>10</v>
      </c>
      <c r="N1263" s="5">
        <v>9</v>
      </c>
      <c r="O1263" s="5">
        <v>10</v>
      </c>
      <c r="P1263" s="5">
        <v>10</v>
      </c>
      <c r="Q1263" s="8">
        <f t="shared" si="193"/>
        <v>9.3333333333333339</v>
      </c>
      <c r="R1263" s="8">
        <f t="shared" si="194"/>
        <v>10</v>
      </c>
      <c r="S1263" s="8">
        <f t="shared" si="195"/>
        <v>9.6666666666666679</v>
      </c>
      <c r="T1263" s="8"/>
      <c r="V1263">
        <v>1689213660</v>
      </c>
      <c r="W1263" t="s">
        <v>123</v>
      </c>
      <c r="X1263" s="1">
        <v>8.4027777777777771E-2</v>
      </c>
      <c r="Y1263">
        <v>10</v>
      </c>
      <c r="Z1263">
        <v>14</v>
      </c>
      <c r="AA1263">
        <v>15</v>
      </c>
      <c r="AB1263">
        <v>16</v>
      </c>
      <c r="AC1263">
        <v>16</v>
      </c>
      <c r="AD1263">
        <v>10</v>
      </c>
      <c r="AE1263">
        <v>11</v>
      </c>
      <c r="AF1263">
        <v>40</v>
      </c>
      <c r="AG1263">
        <v>40</v>
      </c>
      <c r="AH1263">
        <v>13</v>
      </c>
      <c r="AJ1263" s="5">
        <f t="shared" si="190"/>
        <v>-1</v>
      </c>
      <c r="AK1263" s="5">
        <f t="shared" si="191"/>
        <v>0</v>
      </c>
      <c r="AL1263" s="5">
        <f t="shared" si="192"/>
        <v>0</v>
      </c>
      <c r="AM1263" s="5">
        <f t="shared" si="188"/>
        <v>0</v>
      </c>
      <c r="AO1263">
        <f>'Eklima Blinder 2023'!D4634</f>
        <v>15</v>
      </c>
      <c r="AP1263" s="19">
        <f t="shared" si="189"/>
        <v>0</v>
      </c>
    </row>
    <row r="1264" spans="1:42" x14ac:dyDescent="0.3">
      <c r="A1264">
        <v>7</v>
      </c>
      <c r="B1264">
        <v>13</v>
      </c>
      <c r="C1264">
        <v>3</v>
      </c>
      <c r="D1264">
        <v>1689217260</v>
      </c>
      <c r="E1264" t="s">
        <v>123</v>
      </c>
      <c r="F1264" s="1">
        <v>0.12569444444444444</v>
      </c>
      <c r="G1264" s="5">
        <v>16</v>
      </c>
      <c r="H1264" s="5">
        <v>16</v>
      </c>
      <c r="I1264" s="5">
        <v>18</v>
      </c>
      <c r="J1264" s="5">
        <v>18</v>
      </c>
      <c r="K1264" s="5">
        <v>16</v>
      </c>
      <c r="L1264" s="5">
        <v>16</v>
      </c>
      <c r="M1264" s="5">
        <v>10</v>
      </c>
      <c r="N1264" s="5">
        <v>9</v>
      </c>
      <c r="O1264" s="5">
        <v>10</v>
      </c>
      <c r="P1264" s="5">
        <v>10</v>
      </c>
      <c r="Q1264" s="8">
        <f t="shared" si="193"/>
        <v>9.3333333333333339</v>
      </c>
      <c r="R1264" s="8">
        <f t="shared" si="194"/>
        <v>10</v>
      </c>
      <c r="S1264" s="8">
        <f t="shared" si="195"/>
        <v>9.6666666666666679</v>
      </c>
      <c r="T1264" s="8"/>
      <c r="V1264">
        <v>1689217260</v>
      </c>
      <c r="W1264" t="s">
        <v>123</v>
      </c>
      <c r="X1264" s="1">
        <v>0.12569444444444444</v>
      </c>
      <c r="Y1264">
        <v>10</v>
      </c>
      <c r="Z1264">
        <v>15</v>
      </c>
      <c r="AA1264">
        <v>15</v>
      </c>
      <c r="AB1264">
        <v>16</v>
      </c>
      <c r="AC1264">
        <v>16</v>
      </c>
      <c r="AD1264">
        <v>10</v>
      </c>
      <c r="AE1264">
        <v>11</v>
      </c>
      <c r="AF1264">
        <v>40</v>
      </c>
      <c r="AG1264">
        <v>40</v>
      </c>
      <c r="AH1264">
        <v>13</v>
      </c>
      <c r="AJ1264" s="5">
        <f t="shared" si="190"/>
        <v>0</v>
      </c>
      <c r="AK1264" s="5">
        <f t="shared" si="191"/>
        <v>0</v>
      </c>
      <c r="AL1264" s="5">
        <f t="shared" si="192"/>
        <v>0</v>
      </c>
      <c r="AM1264" s="5">
        <f t="shared" si="188"/>
        <v>0</v>
      </c>
      <c r="AO1264">
        <f>'Eklima Blinder 2023'!D4635</f>
        <v>15</v>
      </c>
      <c r="AP1264" s="19">
        <f t="shared" si="189"/>
        <v>0</v>
      </c>
    </row>
    <row r="1265" spans="1:42" x14ac:dyDescent="0.3">
      <c r="A1265">
        <v>7</v>
      </c>
      <c r="B1265">
        <v>13</v>
      </c>
      <c r="C1265">
        <v>4</v>
      </c>
      <c r="D1265">
        <v>1689220860</v>
      </c>
      <c r="E1265" t="s">
        <v>123</v>
      </c>
      <c r="F1265" s="1">
        <v>0.1673611111111111</v>
      </c>
      <c r="G1265" s="5">
        <v>15</v>
      </c>
      <c r="H1265" s="5">
        <v>15</v>
      </c>
      <c r="I1265" s="5">
        <v>18</v>
      </c>
      <c r="J1265" s="5">
        <v>18</v>
      </c>
      <c r="K1265" s="5">
        <v>16</v>
      </c>
      <c r="L1265" s="5">
        <v>16</v>
      </c>
      <c r="M1265" s="5">
        <v>10</v>
      </c>
      <c r="N1265" s="5">
        <v>9</v>
      </c>
      <c r="O1265" s="5">
        <v>10</v>
      </c>
      <c r="P1265" s="5">
        <v>10</v>
      </c>
      <c r="Q1265" s="8">
        <f t="shared" si="193"/>
        <v>9.3333333333333339</v>
      </c>
      <c r="R1265" s="8">
        <f t="shared" si="194"/>
        <v>10</v>
      </c>
      <c r="S1265" s="8">
        <f t="shared" si="195"/>
        <v>9.6666666666666679</v>
      </c>
      <c r="T1265" s="8"/>
      <c r="V1265">
        <v>1689220860</v>
      </c>
      <c r="W1265" t="s">
        <v>123</v>
      </c>
      <c r="X1265" s="1">
        <v>0.1673611111111111</v>
      </c>
      <c r="Y1265">
        <v>10</v>
      </c>
      <c r="Z1265">
        <v>14</v>
      </c>
      <c r="AA1265">
        <v>15</v>
      </c>
      <c r="AB1265">
        <v>16</v>
      </c>
      <c r="AC1265">
        <v>15</v>
      </c>
      <c r="AD1265">
        <v>10</v>
      </c>
      <c r="AE1265">
        <v>11</v>
      </c>
      <c r="AF1265">
        <v>40</v>
      </c>
      <c r="AG1265">
        <v>40</v>
      </c>
      <c r="AH1265">
        <v>13</v>
      </c>
      <c r="AJ1265" s="5">
        <f t="shared" si="190"/>
        <v>-1</v>
      </c>
      <c r="AK1265" s="5">
        <f t="shared" si="191"/>
        <v>0</v>
      </c>
      <c r="AL1265" s="5">
        <f t="shared" si="192"/>
        <v>0</v>
      </c>
      <c r="AM1265" s="5">
        <f t="shared" si="188"/>
        <v>0</v>
      </c>
      <c r="AO1265">
        <f>'Eklima Blinder 2023'!D4636</f>
        <v>14.7</v>
      </c>
      <c r="AP1265" s="19">
        <f t="shared" si="189"/>
        <v>0</v>
      </c>
    </row>
    <row r="1266" spans="1:42" x14ac:dyDescent="0.3">
      <c r="A1266">
        <v>7</v>
      </c>
      <c r="B1266">
        <v>13</v>
      </c>
      <c r="C1266">
        <v>5</v>
      </c>
      <c r="D1266">
        <v>1689224460</v>
      </c>
      <c r="E1266" t="s">
        <v>123</v>
      </c>
      <c r="F1266" s="1">
        <v>0.20902777777777778</v>
      </c>
      <c r="G1266" s="5">
        <v>15</v>
      </c>
      <c r="H1266" s="5">
        <v>15</v>
      </c>
      <c r="I1266" s="5">
        <v>17</v>
      </c>
      <c r="J1266" s="5">
        <v>18</v>
      </c>
      <c r="K1266" s="5">
        <v>15</v>
      </c>
      <c r="L1266" s="5">
        <v>16</v>
      </c>
      <c r="M1266" s="5">
        <v>10</v>
      </c>
      <c r="N1266" s="5">
        <v>9</v>
      </c>
      <c r="O1266" s="5">
        <v>10</v>
      </c>
      <c r="P1266" s="5">
        <v>10</v>
      </c>
      <c r="Q1266" s="8">
        <f t="shared" si="193"/>
        <v>9.3333333333333339</v>
      </c>
      <c r="R1266" s="8">
        <f t="shared" si="194"/>
        <v>10</v>
      </c>
      <c r="S1266" s="8">
        <f t="shared" si="195"/>
        <v>9.6666666666666679</v>
      </c>
      <c r="T1266" s="8"/>
      <c r="V1266">
        <v>1689224460</v>
      </c>
      <c r="W1266" t="s">
        <v>123</v>
      </c>
      <c r="X1266" s="1">
        <v>0.20902777777777778</v>
      </c>
      <c r="Y1266">
        <v>10</v>
      </c>
      <c r="Z1266">
        <v>14</v>
      </c>
      <c r="AA1266">
        <v>14</v>
      </c>
      <c r="AB1266">
        <v>15</v>
      </c>
      <c r="AC1266">
        <v>15</v>
      </c>
      <c r="AD1266">
        <v>10</v>
      </c>
      <c r="AE1266">
        <v>11</v>
      </c>
      <c r="AF1266">
        <v>40</v>
      </c>
      <c r="AG1266">
        <v>40</v>
      </c>
      <c r="AH1266">
        <v>13</v>
      </c>
      <c r="AJ1266" s="5">
        <f t="shared" si="190"/>
        <v>0</v>
      </c>
      <c r="AK1266" s="5">
        <f t="shared" si="191"/>
        <v>0</v>
      </c>
      <c r="AL1266" s="5">
        <f t="shared" si="192"/>
        <v>0</v>
      </c>
      <c r="AM1266" s="5">
        <f t="shared" si="188"/>
        <v>0</v>
      </c>
      <c r="AO1266">
        <f>'Eklima Blinder 2023'!D4637</f>
        <v>14.9</v>
      </c>
      <c r="AP1266" s="19">
        <f t="shared" si="189"/>
        <v>0</v>
      </c>
    </row>
    <row r="1267" spans="1:42" x14ac:dyDescent="0.3">
      <c r="A1267">
        <v>7</v>
      </c>
      <c r="B1267">
        <v>13</v>
      </c>
      <c r="C1267">
        <v>6</v>
      </c>
      <c r="D1267">
        <v>1689228060</v>
      </c>
      <c r="E1267" t="s">
        <v>123</v>
      </c>
      <c r="F1267" s="1">
        <v>0.25069444444444444</v>
      </c>
      <c r="G1267" s="5">
        <v>15</v>
      </c>
      <c r="H1267" s="5">
        <v>15</v>
      </c>
      <c r="I1267" s="5">
        <v>17</v>
      </c>
      <c r="J1267" s="5">
        <v>18</v>
      </c>
      <c r="K1267" s="5">
        <v>15</v>
      </c>
      <c r="L1267" s="5">
        <v>15</v>
      </c>
      <c r="M1267" s="5">
        <v>10</v>
      </c>
      <c r="N1267" s="5">
        <v>9</v>
      </c>
      <c r="O1267" s="5">
        <v>10</v>
      </c>
      <c r="P1267" s="5">
        <v>10</v>
      </c>
      <c r="Q1267" s="8">
        <f t="shared" si="193"/>
        <v>9.3333333333333339</v>
      </c>
      <c r="R1267" s="8">
        <f t="shared" si="194"/>
        <v>10</v>
      </c>
      <c r="S1267" s="8">
        <f t="shared" si="195"/>
        <v>9.6666666666666679</v>
      </c>
      <c r="T1267" s="8"/>
      <c r="V1267">
        <v>1689228060</v>
      </c>
      <c r="W1267" t="s">
        <v>123</v>
      </c>
      <c r="X1267" s="1">
        <v>0.25069444444444444</v>
      </c>
      <c r="Y1267">
        <v>10</v>
      </c>
      <c r="Z1267">
        <v>15</v>
      </c>
      <c r="AA1267">
        <v>15</v>
      </c>
      <c r="AB1267">
        <v>15</v>
      </c>
      <c r="AC1267">
        <v>15</v>
      </c>
      <c r="AD1267">
        <v>10</v>
      </c>
      <c r="AE1267">
        <v>11</v>
      </c>
      <c r="AF1267">
        <v>40</v>
      </c>
      <c r="AG1267">
        <v>40</v>
      </c>
      <c r="AH1267">
        <v>13</v>
      </c>
      <c r="AJ1267" s="5">
        <f t="shared" si="190"/>
        <v>0</v>
      </c>
      <c r="AK1267" s="5">
        <f t="shared" si="191"/>
        <v>0</v>
      </c>
      <c r="AL1267" s="5">
        <f t="shared" si="192"/>
        <v>0</v>
      </c>
      <c r="AM1267" s="5">
        <f t="shared" si="188"/>
        <v>0</v>
      </c>
      <c r="AO1267">
        <f>'Eklima Blinder 2023'!D4638</f>
        <v>14.8</v>
      </c>
      <c r="AP1267" s="19">
        <f t="shared" si="189"/>
        <v>0</v>
      </c>
    </row>
    <row r="1268" spans="1:42" x14ac:dyDescent="0.3">
      <c r="A1268">
        <v>7</v>
      </c>
      <c r="B1268">
        <v>13</v>
      </c>
      <c r="C1268">
        <v>7</v>
      </c>
      <c r="D1268">
        <v>1689231660</v>
      </c>
      <c r="E1268" t="s">
        <v>123</v>
      </c>
      <c r="F1268" s="1">
        <v>0.29236111111111113</v>
      </c>
      <c r="G1268" s="5">
        <v>15</v>
      </c>
      <c r="H1268" s="5">
        <v>15</v>
      </c>
      <c r="I1268" s="5">
        <v>17</v>
      </c>
      <c r="J1268" s="5">
        <v>17</v>
      </c>
      <c r="K1268" s="5">
        <v>15</v>
      </c>
      <c r="L1268" s="5">
        <v>15</v>
      </c>
      <c r="M1268" s="5">
        <v>10</v>
      </c>
      <c r="N1268" s="5">
        <v>9</v>
      </c>
      <c r="O1268" s="5">
        <v>10</v>
      </c>
      <c r="P1268" s="5">
        <v>10</v>
      </c>
      <c r="Q1268" s="8">
        <f t="shared" si="193"/>
        <v>9.3333333333333339</v>
      </c>
      <c r="R1268" s="8">
        <f t="shared" si="194"/>
        <v>10</v>
      </c>
      <c r="S1268" s="8">
        <f t="shared" si="195"/>
        <v>9.6666666666666679</v>
      </c>
      <c r="T1268" s="8"/>
      <c r="V1268">
        <v>1689231660</v>
      </c>
      <c r="W1268" t="s">
        <v>123</v>
      </c>
      <c r="X1268" s="1">
        <v>0.29236111111111113</v>
      </c>
      <c r="Y1268">
        <v>10</v>
      </c>
      <c r="Z1268">
        <v>14</v>
      </c>
      <c r="AA1268">
        <v>15</v>
      </c>
      <c r="AB1268">
        <v>15</v>
      </c>
      <c r="AC1268">
        <v>15</v>
      </c>
      <c r="AD1268">
        <v>10</v>
      </c>
      <c r="AE1268">
        <v>11</v>
      </c>
      <c r="AF1268">
        <v>40</v>
      </c>
      <c r="AG1268">
        <v>40</v>
      </c>
      <c r="AH1268">
        <v>13</v>
      </c>
      <c r="AJ1268" s="5">
        <f t="shared" si="190"/>
        <v>-1</v>
      </c>
      <c r="AK1268" s="5">
        <f t="shared" si="191"/>
        <v>0</v>
      </c>
      <c r="AL1268" s="5">
        <f t="shared" si="192"/>
        <v>0</v>
      </c>
      <c r="AM1268" s="5">
        <f t="shared" si="188"/>
        <v>0</v>
      </c>
      <c r="AO1268">
        <f>'Eklima Blinder 2023'!D4639</f>
        <v>15.2</v>
      </c>
      <c r="AP1268" s="19">
        <f t="shared" si="189"/>
        <v>0</v>
      </c>
    </row>
    <row r="1269" spans="1:42" x14ac:dyDescent="0.3">
      <c r="A1269">
        <v>7</v>
      </c>
      <c r="B1269">
        <v>13</v>
      </c>
      <c r="C1269">
        <v>8</v>
      </c>
      <c r="D1269">
        <v>1689235260</v>
      </c>
      <c r="E1269" t="s">
        <v>123</v>
      </c>
      <c r="F1269" s="1">
        <v>0.33402777777777781</v>
      </c>
      <c r="G1269" s="5">
        <v>15</v>
      </c>
      <c r="H1269" s="5">
        <v>15</v>
      </c>
      <c r="I1269" s="5">
        <v>17</v>
      </c>
      <c r="J1269" s="5">
        <v>17</v>
      </c>
      <c r="K1269" s="5">
        <v>15</v>
      </c>
      <c r="L1269" s="5">
        <v>15</v>
      </c>
      <c r="M1269" s="5">
        <v>10</v>
      </c>
      <c r="N1269" s="5">
        <v>9</v>
      </c>
      <c r="O1269" s="5">
        <v>10</v>
      </c>
      <c r="P1269" s="5">
        <v>10</v>
      </c>
      <c r="Q1269" s="8">
        <f t="shared" si="193"/>
        <v>9.3333333333333339</v>
      </c>
      <c r="R1269" s="8">
        <f t="shared" si="194"/>
        <v>10</v>
      </c>
      <c r="S1269" s="8">
        <f t="shared" si="195"/>
        <v>9.6666666666666679</v>
      </c>
      <c r="T1269" s="8"/>
      <c r="V1269">
        <v>1689235260</v>
      </c>
      <c r="W1269" t="s">
        <v>123</v>
      </c>
      <c r="X1269" s="1">
        <v>0.33402777777777781</v>
      </c>
      <c r="Y1269">
        <v>10</v>
      </c>
      <c r="Z1269">
        <v>15</v>
      </c>
      <c r="AA1269">
        <v>15</v>
      </c>
      <c r="AB1269">
        <v>15</v>
      </c>
      <c r="AC1269">
        <v>15</v>
      </c>
      <c r="AD1269">
        <v>10</v>
      </c>
      <c r="AE1269">
        <v>11</v>
      </c>
      <c r="AF1269">
        <v>40</v>
      </c>
      <c r="AG1269">
        <v>40</v>
      </c>
      <c r="AH1269">
        <v>13</v>
      </c>
      <c r="AJ1269" s="5">
        <f t="shared" si="190"/>
        <v>0</v>
      </c>
      <c r="AK1269" s="5">
        <f t="shared" si="191"/>
        <v>0</v>
      </c>
      <c r="AL1269" s="5">
        <f t="shared" si="192"/>
        <v>0</v>
      </c>
      <c r="AM1269" s="5">
        <f t="shared" si="188"/>
        <v>0</v>
      </c>
      <c r="AO1269">
        <f>'Eklima Blinder 2023'!D4640</f>
        <v>16.100000000000001</v>
      </c>
      <c r="AP1269" s="19">
        <f t="shared" si="189"/>
        <v>0</v>
      </c>
    </row>
    <row r="1270" spans="1:42" x14ac:dyDescent="0.3">
      <c r="A1270">
        <v>7</v>
      </c>
      <c r="B1270">
        <v>13</v>
      </c>
      <c r="C1270">
        <v>9</v>
      </c>
      <c r="D1270">
        <v>1689238860</v>
      </c>
      <c r="E1270" t="s">
        <v>123</v>
      </c>
      <c r="F1270" s="1">
        <v>0.3756944444444445</v>
      </c>
      <c r="G1270" s="5">
        <v>16</v>
      </c>
      <c r="H1270" s="5">
        <v>16</v>
      </c>
      <c r="I1270" s="5">
        <v>17</v>
      </c>
      <c r="J1270" s="5">
        <v>17</v>
      </c>
      <c r="K1270" s="5">
        <v>16</v>
      </c>
      <c r="L1270" s="5">
        <v>16</v>
      </c>
      <c r="M1270" s="5">
        <v>10</v>
      </c>
      <c r="N1270" s="5">
        <v>9</v>
      </c>
      <c r="O1270" s="5">
        <v>10</v>
      </c>
      <c r="P1270" s="5">
        <v>10</v>
      </c>
      <c r="Q1270" s="8">
        <f t="shared" si="193"/>
        <v>9.3333333333333339</v>
      </c>
      <c r="R1270" s="8">
        <f t="shared" si="194"/>
        <v>10</v>
      </c>
      <c r="S1270" s="8">
        <f t="shared" si="195"/>
        <v>9.6666666666666679</v>
      </c>
      <c r="T1270" s="8"/>
      <c r="V1270">
        <v>1689238860</v>
      </c>
      <c r="W1270" t="s">
        <v>123</v>
      </c>
      <c r="X1270" s="1">
        <v>0.3756944444444445</v>
      </c>
      <c r="Y1270">
        <v>10</v>
      </c>
      <c r="Z1270">
        <v>14</v>
      </c>
      <c r="AA1270">
        <v>14</v>
      </c>
      <c r="AB1270">
        <v>16</v>
      </c>
      <c r="AC1270">
        <v>16</v>
      </c>
      <c r="AD1270">
        <v>10</v>
      </c>
      <c r="AE1270">
        <v>11</v>
      </c>
      <c r="AF1270">
        <v>40</v>
      </c>
      <c r="AG1270">
        <v>40</v>
      </c>
      <c r="AH1270">
        <v>13</v>
      </c>
      <c r="AJ1270" s="5">
        <f t="shared" si="190"/>
        <v>0</v>
      </c>
      <c r="AK1270" s="5">
        <f t="shared" si="191"/>
        <v>0</v>
      </c>
      <c r="AL1270" s="5">
        <f t="shared" si="192"/>
        <v>0</v>
      </c>
      <c r="AM1270" s="5">
        <f t="shared" si="188"/>
        <v>0</v>
      </c>
      <c r="AO1270">
        <f>'Eklima Blinder 2023'!D4641</f>
        <v>17.5</v>
      </c>
      <c r="AP1270" s="19">
        <f t="shared" si="189"/>
        <v>0</v>
      </c>
    </row>
    <row r="1271" spans="1:42" x14ac:dyDescent="0.3">
      <c r="A1271">
        <v>7</v>
      </c>
      <c r="B1271">
        <v>13</v>
      </c>
      <c r="C1271">
        <v>10</v>
      </c>
      <c r="D1271">
        <v>1689242460</v>
      </c>
      <c r="E1271" t="s">
        <v>123</v>
      </c>
      <c r="F1271" s="1">
        <v>0.41736111111111113</v>
      </c>
      <c r="G1271" s="5">
        <v>17</v>
      </c>
      <c r="H1271" s="5">
        <v>17</v>
      </c>
      <c r="I1271" s="5">
        <v>17</v>
      </c>
      <c r="J1271" s="5">
        <v>17</v>
      </c>
      <c r="K1271" s="5">
        <v>16</v>
      </c>
      <c r="L1271" s="5">
        <v>17</v>
      </c>
      <c r="M1271" s="5">
        <v>10</v>
      </c>
      <c r="N1271" s="5">
        <v>9</v>
      </c>
      <c r="O1271" s="5">
        <v>10</v>
      </c>
      <c r="P1271" s="5">
        <v>10</v>
      </c>
      <c r="Q1271" s="8">
        <f t="shared" si="193"/>
        <v>9.3333333333333339</v>
      </c>
      <c r="R1271" s="8">
        <f t="shared" si="194"/>
        <v>10</v>
      </c>
      <c r="S1271" s="8">
        <f t="shared" si="195"/>
        <v>9.6666666666666679</v>
      </c>
      <c r="T1271" s="8"/>
      <c r="V1271">
        <v>1689242460</v>
      </c>
      <c r="W1271" t="s">
        <v>123</v>
      </c>
      <c r="X1271" s="1">
        <v>0.41736111111111113</v>
      </c>
      <c r="Y1271">
        <v>10</v>
      </c>
      <c r="Z1271">
        <v>14</v>
      </c>
      <c r="AA1271">
        <v>15</v>
      </c>
      <c r="AB1271">
        <v>17</v>
      </c>
      <c r="AC1271">
        <v>16</v>
      </c>
      <c r="AD1271">
        <v>10</v>
      </c>
      <c r="AE1271">
        <v>11</v>
      </c>
      <c r="AF1271">
        <v>40</v>
      </c>
      <c r="AG1271">
        <v>40</v>
      </c>
      <c r="AH1271">
        <v>13</v>
      </c>
      <c r="AJ1271" s="5">
        <f t="shared" si="190"/>
        <v>-1</v>
      </c>
      <c r="AK1271" s="5">
        <f t="shared" si="191"/>
        <v>0</v>
      </c>
      <c r="AL1271" s="5">
        <f t="shared" si="192"/>
        <v>0</v>
      </c>
      <c r="AM1271" s="5">
        <f t="shared" si="188"/>
        <v>0</v>
      </c>
      <c r="AO1271">
        <f>'Eklima Blinder 2023'!D4642</f>
        <v>17.100000000000001</v>
      </c>
      <c r="AP1271" s="19">
        <f t="shared" si="189"/>
        <v>0</v>
      </c>
    </row>
    <row r="1272" spans="1:42" x14ac:dyDescent="0.3">
      <c r="A1272">
        <v>7</v>
      </c>
      <c r="B1272">
        <v>13</v>
      </c>
      <c r="C1272">
        <v>11</v>
      </c>
      <c r="D1272">
        <v>1689246060</v>
      </c>
      <c r="E1272" t="s">
        <v>123</v>
      </c>
      <c r="F1272" s="1">
        <v>0.45902777777777781</v>
      </c>
      <c r="G1272" s="5">
        <v>18</v>
      </c>
      <c r="H1272" s="5">
        <v>18</v>
      </c>
      <c r="I1272" s="5">
        <v>17</v>
      </c>
      <c r="J1272" s="5">
        <v>18</v>
      </c>
      <c r="K1272" s="5">
        <v>17</v>
      </c>
      <c r="L1272" s="5">
        <v>18</v>
      </c>
      <c r="M1272" s="5">
        <v>10</v>
      </c>
      <c r="N1272" s="5">
        <v>9</v>
      </c>
      <c r="O1272" s="5">
        <v>10</v>
      </c>
      <c r="P1272" s="5">
        <v>10</v>
      </c>
      <c r="Q1272" s="8">
        <f t="shared" si="193"/>
        <v>9.3333333333333339</v>
      </c>
      <c r="R1272" s="8">
        <f t="shared" si="194"/>
        <v>10</v>
      </c>
      <c r="S1272" s="8">
        <f t="shared" si="195"/>
        <v>9.6666666666666679</v>
      </c>
      <c r="T1272" s="8"/>
      <c r="V1272">
        <v>1689246060</v>
      </c>
      <c r="W1272" t="s">
        <v>123</v>
      </c>
      <c r="X1272" s="1">
        <v>0.45902777777777781</v>
      </c>
      <c r="Y1272">
        <v>10</v>
      </c>
      <c r="Z1272">
        <v>14</v>
      </c>
      <c r="AA1272">
        <v>15</v>
      </c>
      <c r="AB1272">
        <v>18</v>
      </c>
      <c r="AC1272">
        <v>18</v>
      </c>
      <c r="AD1272">
        <v>10</v>
      </c>
      <c r="AE1272">
        <v>11</v>
      </c>
      <c r="AF1272">
        <v>40</v>
      </c>
      <c r="AG1272">
        <v>40</v>
      </c>
      <c r="AH1272">
        <v>13</v>
      </c>
      <c r="AJ1272" s="5">
        <f t="shared" si="190"/>
        <v>-1</v>
      </c>
      <c r="AK1272" s="5">
        <f t="shared" si="191"/>
        <v>0</v>
      </c>
      <c r="AL1272" s="5">
        <f t="shared" si="192"/>
        <v>0</v>
      </c>
      <c r="AM1272" s="5">
        <f t="shared" si="188"/>
        <v>0</v>
      </c>
      <c r="AO1272">
        <f>'Eklima Blinder 2023'!D4643</f>
        <v>19.2</v>
      </c>
      <c r="AP1272" s="19">
        <f t="shared" si="189"/>
        <v>0</v>
      </c>
    </row>
    <row r="1273" spans="1:42" x14ac:dyDescent="0.3">
      <c r="A1273">
        <v>7</v>
      </c>
      <c r="B1273">
        <v>13</v>
      </c>
      <c r="C1273">
        <v>12</v>
      </c>
      <c r="D1273">
        <v>1689249660</v>
      </c>
      <c r="E1273" t="s">
        <v>123</v>
      </c>
      <c r="F1273" s="1">
        <v>0.50069444444444444</v>
      </c>
      <c r="G1273" s="5">
        <v>18</v>
      </c>
      <c r="H1273" s="5">
        <v>18</v>
      </c>
      <c r="I1273" s="5">
        <v>18</v>
      </c>
      <c r="J1273" s="5">
        <v>18</v>
      </c>
      <c r="K1273" s="5">
        <v>18</v>
      </c>
      <c r="L1273" s="5">
        <v>18</v>
      </c>
      <c r="M1273" s="5">
        <v>10</v>
      </c>
      <c r="N1273" s="5">
        <v>9</v>
      </c>
      <c r="O1273" s="5">
        <v>10</v>
      </c>
      <c r="P1273" s="5">
        <v>10</v>
      </c>
      <c r="Q1273" s="8">
        <f t="shared" si="193"/>
        <v>9.3333333333333339</v>
      </c>
      <c r="R1273" s="8">
        <f t="shared" si="194"/>
        <v>10</v>
      </c>
      <c r="S1273" s="8">
        <f t="shared" si="195"/>
        <v>9.6666666666666679</v>
      </c>
      <c r="T1273" s="8"/>
      <c r="V1273">
        <v>1689249660</v>
      </c>
      <c r="W1273" t="s">
        <v>123</v>
      </c>
      <c r="X1273" s="1">
        <v>0.50069444444444444</v>
      </c>
      <c r="Y1273">
        <v>10</v>
      </c>
      <c r="Z1273">
        <v>14</v>
      </c>
      <c r="AA1273">
        <v>15</v>
      </c>
      <c r="AB1273">
        <v>18</v>
      </c>
      <c r="AC1273">
        <v>18</v>
      </c>
      <c r="AD1273">
        <v>10</v>
      </c>
      <c r="AE1273">
        <v>11</v>
      </c>
      <c r="AF1273">
        <v>40</v>
      </c>
      <c r="AG1273">
        <v>40</v>
      </c>
      <c r="AH1273">
        <v>13</v>
      </c>
      <c r="AJ1273" s="5">
        <f t="shared" si="190"/>
        <v>-1</v>
      </c>
      <c r="AK1273" s="5">
        <f t="shared" si="191"/>
        <v>0</v>
      </c>
      <c r="AL1273" s="5">
        <f t="shared" si="192"/>
        <v>0</v>
      </c>
      <c r="AM1273" s="5">
        <f t="shared" si="188"/>
        <v>0</v>
      </c>
      <c r="AO1273">
        <f>'Eklima Blinder 2023'!D4644</f>
        <v>19.7</v>
      </c>
      <c r="AP1273" s="19">
        <f t="shared" si="189"/>
        <v>0</v>
      </c>
    </row>
    <row r="1274" spans="1:42" x14ac:dyDescent="0.3">
      <c r="A1274">
        <v>7</v>
      </c>
      <c r="B1274">
        <v>13</v>
      </c>
      <c r="C1274">
        <v>13</v>
      </c>
      <c r="D1274">
        <v>1689253260</v>
      </c>
      <c r="E1274" t="s">
        <v>123</v>
      </c>
      <c r="F1274" s="1">
        <v>0.54236111111111118</v>
      </c>
      <c r="G1274" s="5">
        <v>20</v>
      </c>
      <c r="H1274" s="5">
        <v>20</v>
      </c>
      <c r="I1274" s="5">
        <v>18</v>
      </c>
      <c r="J1274" s="5">
        <v>19</v>
      </c>
      <c r="K1274" s="5">
        <v>19</v>
      </c>
      <c r="L1274" s="5">
        <v>20</v>
      </c>
      <c r="M1274" s="5">
        <v>10</v>
      </c>
      <c r="N1274" s="5">
        <v>9</v>
      </c>
      <c r="O1274" s="5">
        <v>10</v>
      </c>
      <c r="P1274" s="5">
        <v>10</v>
      </c>
      <c r="Q1274" s="8">
        <f t="shared" si="193"/>
        <v>9.3333333333333339</v>
      </c>
      <c r="R1274" s="8">
        <f t="shared" si="194"/>
        <v>10</v>
      </c>
      <c r="S1274" s="8">
        <f t="shared" si="195"/>
        <v>9.6666666666666679</v>
      </c>
      <c r="T1274" s="8"/>
      <c r="V1274">
        <v>1689253260</v>
      </c>
      <c r="W1274" t="s">
        <v>123</v>
      </c>
      <c r="X1274" s="1">
        <v>0.54236111111111118</v>
      </c>
      <c r="Y1274">
        <v>10</v>
      </c>
      <c r="Z1274">
        <v>14</v>
      </c>
      <c r="AA1274">
        <v>15</v>
      </c>
      <c r="AB1274">
        <v>20</v>
      </c>
      <c r="AC1274">
        <v>20</v>
      </c>
      <c r="AD1274">
        <v>10</v>
      </c>
      <c r="AE1274">
        <v>11</v>
      </c>
      <c r="AF1274">
        <v>40</v>
      </c>
      <c r="AG1274">
        <v>40</v>
      </c>
      <c r="AH1274">
        <v>13</v>
      </c>
      <c r="AJ1274" s="5">
        <f t="shared" si="190"/>
        <v>-1</v>
      </c>
      <c r="AK1274" s="5">
        <f t="shared" si="191"/>
        <v>0</v>
      </c>
      <c r="AL1274" s="5">
        <f t="shared" si="192"/>
        <v>0</v>
      </c>
      <c r="AM1274" s="5">
        <f t="shared" si="188"/>
        <v>0</v>
      </c>
      <c r="AO1274">
        <f>'Eklima Blinder 2023'!D4645</f>
        <v>20</v>
      </c>
      <c r="AP1274" s="19">
        <f t="shared" si="189"/>
        <v>0</v>
      </c>
    </row>
    <row r="1275" spans="1:42" x14ac:dyDescent="0.3">
      <c r="A1275">
        <v>7</v>
      </c>
      <c r="B1275">
        <v>13</v>
      </c>
      <c r="C1275">
        <v>14</v>
      </c>
      <c r="D1275">
        <v>1689256860</v>
      </c>
      <c r="E1275" t="s">
        <v>123</v>
      </c>
      <c r="F1275" s="1">
        <v>0.58402777777777781</v>
      </c>
      <c r="G1275" s="5">
        <v>22</v>
      </c>
      <c r="H1275" s="5">
        <v>22</v>
      </c>
      <c r="I1275" s="5">
        <v>20</v>
      </c>
      <c r="J1275" s="5">
        <v>21</v>
      </c>
      <c r="K1275" s="5">
        <v>21</v>
      </c>
      <c r="L1275" s="5">
        <v>22</v>
      </c>
      <c r="M1275" s="5">
        <v>10</v>
      </c>
      <c r="N1275" s="5">
        <v>9</v>
      </c>
      <c r="O1275" s="5">
        <v>10</v>
      </c>
      <c r="P1275" s="5">
        <v>10</v>
      </c>
      <c r="Q1275" s="8">
        <f t="shared" si="193"/>
        <v>9.3333333333333339</v>
      </c>
      <c r="R1275" s="8">
        <f t="shared" si="194"/>
        <v>10</v>
      </c>
      <c r="S1275" s="8">
        <f t="shared" si="195"/>
        <v>9.6666666666666679</v>
      </c>
      <c r="T1275" s="8"/>
      <c r="V1275">
        <v>1689256860</v>
      </c>
      <c r="W1275" t="s">
        <v>123</v>
      </c>
      <c r="X1275" s="1">
        <v>0.58402777777777781</v>
      </c>
      <c r="Y1275">
        <v>10</v>
      </c>
      <c r="Z1275">
        <v>14</v>
      </c>
      <c r="AA1275">
        <v>15</v>
      </c>
      <c r="AB1275">
        <v>22</v>
      </c>
      <c r="AC1275">
        <v>22</v>
      </c>
      <c r="AD1275">
        <v>10</v>
      </c>
      <c r="AE1275">
        <v>11</v>
      </c>
      <c r="AF1275">
        <v>40</v>
      </c>
      <c r="AG1275">
        <v>40</v>
      </c>
      <c r="AH1275">
        <v>13</v>
      </c>
      <c r="AJ1275" s="5">
        <f t="shared" si="190"/>
        <v>-1</v>
      </c>
      <c r="AK1275" s="5">
        <f t="shared" si="191"/>
        <v>0</v>
      </c>
      <c r="AL1275" s="5">
        <f t="shared" si="192"/>
        <v>0</v>
      </c>
      <c r="AM1275" s="5">
        <f t="shared" si="188"/>
        <v>0</v>
      </c>
      <c r="AO1275">
        <f>'Eklima Blinder 2023'!D4646</f>
        <v>21.1</v>
      </c>
      <c r="AP1275" s="19">
        <f t="shared" si="189"/>
        <v>0</v>
      </c>
    </row>
    <row r="1276" spans="1:42" x14ac:dyDescent="0.3">
      <c r="A1276">
        <v>7</v>
      </c>
      <c r="B1276">
        <v>13</v>
      </c>
      <c r="C1276">
        <v>15</v>
      </c>
      <c r="D1276">
        <v>1689260460</v>
      </c>
      <c r="E1276" t="s">
        <v>123</v>
      </c>
      <c r="F1276" s="1">
        <v>0.62569444444444444</v>
      </c>
      <c r="G1276" s="5">
        <v>24</v>
      </c>
      <c r="H1276" s="5">
        <v>24</v>
      </c>
      <c r="I1276" s="5">
        <v>22</v>
      </c>
      <c r="J1276" s="5">
        <v>22</v>
      </c>
      <c r="K1276" s="5">
        <v>23</v>
      </c>
      <c r="L1276" s="5">
        <v>24</v>
      </c>
      <c r="M1276" s="5">
        <v>10</v>
      </c>
      <c r="N1276" s="5">
        <v>9</v>
      </c>
      <c r="O1276" s="5">
        <v>10</v>
      </c>
      <c r="P1276" s="5">
        <v>10</v>
      </c>
      <c r="Q1276" s="8">
        <f t="shared" si="193"/>
        <v>9.3333333333333339</v>
      </c>
      <c r="R1276" s="8">
        <f t="shared" si="194"/>
        <v>10</v>
      </c>
      <c r="S1276" s="8">
        <f t="shared" si="195"/>
        <v>9.6666666666666679</v>
      </c>
      <c r="T1276" s="8"/>
      <c r="V1276">
        <v>1689260460</v>
      </c>
      <c r="W1276" t="s">
        <v>123</v>
      </c>
      <c r="X1276" s="1">
        <v>0.62569444444444444</v>
      </c>
      <c r="Y1276">
        <v>10</v>
      </c>
      <c r="Z1276">
        <v>14</v>
      </c>
      <c r="AA1276">
        <v>15</v>
      </c>
      <c r="AB1276">
        <v>24</v>
      </c>
      <c r="AC1276">
        <v>24</v>
      </c>
      <c r="AD1276">
        <v>10</v>
      </c>
      <c r="AE1276">
        <v>11</v>
      </c>
      <c r="AF1276">
        <v>40</v>
      </c>
      <c r="AG1276">
        <v>40</v>
      </c>
      <c r="AH1276">
        <v>13</v>
      </c>
      <c r="AJ1276" s="5">
        <f t="shared" si="190"/>
        <v>-1</v>
      </c>
      <c r="AK1276" s="5">
        <f t="shared" si="191"/>
        <v>0</v>
      </c>
      <c r="AL1276" s="5">
        <f t="shared" si="192"/>
        <v>0</v>
      </c>
      <c r="AM1276" s="5">
        <f t="shared" si="188"/>
        <v>0</v>
      </c>
      <c r="AO1276">
        <f>'Eklima Blinder 2023'!D4647</f>
        <v>19.8</v>
      </c>
      <c r="AP1276" s="19">
        <f t="shared" si="189"/>
        <v>0</v>
      </c>
    </row>
    <row r="1277" spans="1:42" x14ac:dyDescent="0.3">
      <c r="A1277">
        <v>7</v>
      </c>
      <c r="B1277">
        <v>13</v>
      </c>
      <c r="C1277">
        <v>16</v>
      </c>
      <c r="D1277">
        <v>1689264060</v>
      </c>
      <c r="E1277" t="s">
        <v>123</v>
      </c>
      <c r="F1277" s="1">
        <v>0.66736111111111107</v>
      </c>
      <c r="G1277" s="5">
        <v>25</v>
      </c>
      <c r="H1277" s="5">
        <v>26</v>
      </c>
      <c r="I1277" s="5">
        <v>23</v>
      </c>
      <c r="J1277" s="5">
        <v>24</v>
      </c>
      <c r="K1277" s="5">
        <v>24</v>
      </c>
      <c r="L1277" s="5">
        <v>25</v>
      </c>
      <c r="M1277" s="5">
        <v>10</v>
      </c>
      <c r="N1277" s="5">
        <v>9</v>
      </c>
      <c r="O1277" s="5">
        <v>10</v>
      </c>
      <c r="P1277" s="5">
        <v>10</v>
      </c>
      <c r="Q1277" s="8">
        <f t="shared" si="193"/>
        <v>9.3333333333333339</v>
      </c>
      <c r="R1277" s="8">
        <f t="shared" si="194"/>
        <v>10</v>
      </c>
      <c r="S1277" s="8">
        <f t="shared" si="195"/>
        <v>9.6666666666666679</v>
      </c>
      <c r="T1277" s="8"/>
      <c r="V1277">
        <v>1689264060</v>
      </c>
      <c r="W1277" t="s">
        <v>123</v>
      </c>
      <c r="X1277" s="1">
        <v>0.66736111111111107</v>
      </c>
      <c r="Y1277">
        <v>10</v>
      </c>
      <c r="Z1277">
        <v>14</v>
      </c>
      <c r="AA1277">
        <v>14</v>
      </c>
      <c r="AB1277">
        <v>25</v>
      </c>
      <c r="AC1277">
        <v>25</v>
      </c>
      <c r="AD1277">
        <v>10</v>
      </c>
      <c r="AE1277">
        <v>11</v>
      </c>
      <c r="AF1277">
        <v>40</v>
      </c>
      <c r="AG1277">
        <v>40</v>
      </c>
      <c r="AH1277">
        <v>14</v>
      </c>
      <c r="AJ1277" s="5">
        <f t="shared" si="190"/>
        <v>0</v>
      </c>
      <c r="AK1277" s="5">
        <f t="shared" si="191"/>
        <v>0</v>
      </c>
      <c r="AL1277" s="5">
        <f t="shared" si="192"/>
        <v>0</v>
      </c>
      <c r="AM1277" s="5">
        <f t="shared" si="188"/>
        <v>0</v>
      </c>
      <c r="AO1277">
        <f>'Eklima Blinder 2023'!D4648</f>
        <v>16.399999999999999</v>
      </c>
      <c r="AP1277" s="19">
        <f t="shared" si="189"/>
        <v>0</v>
      </c>
    </row>
    <row r="1278" spans="1:42" x14ac:dyDescent="0.3">
      <c r="A1278">
        <v>7</v>
      </c>
      <c r="B1278">
        <v>13</v>
      </c>
      <c r="C1278">
        <v>17</v>
      </c>
      <c r="D1278">
        <v>1689267660</v>
      </c>
      <c r="E1278" t="s">
        <v>123</v>
      </c>
      <c r="F1278" s="1">
        <v>0.7090277777777777</v>
      </c>
      <c r="G1278" s="5">
        <v>26</v>
      </c>
      <c r="H1278" s="5">
        <v>26</v>
      </c>
      <c r="I1278" s="5">
        <v>24</v>
      </c>
      <c r="J1278" s="5">
        <v>25</v>
      </c>
      <c r="K1278" s="5">
        <v>25</v>
      </c>
      <c r="L1278" s="5">
        <v>26</v>
      </c>
      <c r="M1278" s="5">
        <v>10</v>
      </c>
      <c r="N1278" s="5">
        <v>10</v>
      </c>
      <c r="O1278" s="5">
        <v>10</v>
      </c>
      <c r="P1278" s="5">
        <v>10</v>
      </c>
      <c r="Q1278" s="8">
        <f t="shared" si="193"/>
        <v>10</v>
      </c>
      <c r="R1278" s="8">
        <f t="shared" si="194"/>
        <v>10</v>
      </c>
      <c r="S1278" s="8">
        <f t="shared" si="195"/>
        <v>10</v>
      </c>
      <c r="T1278" s="8"/>
      <c r="V1278">
        <v>1689267660</v>
      </c>
      <c r="W1278" t="s">
        <v>123</v>
      </c>
      <c r="X1278" s="1">
        <v>0.7090277777777777</v>
      </c>
      <c r="Y1278">
        <v>10</v>
      </c>
      <c r="Z1278">
        <v>14</v>
      </c>
      <c r="AA1278">
        <v>14</v>
      </c>
      <c r="AB1278">
        <v>26</v>
      </c>
      <c r="AC1278">
        <v>26</v>
      </c>
      <c r="AD1278">
        <v>10</v>
      </c>
      <c r="AE1278">
        <v>11</v>
      </c>
      <c r="AF1278">
        <v>40</v>
      </c>
      <c r="AG1278">
        <v>40</v>
      </c>
      <c r="AH1278">
        <v>14</v>
      </c>
      <c r="AJ1278" s="5">
        <f t="shared" si="190"/>
        <v>0</v>
      </c>
      <c r="AK1278" s="5">
        <f t="shared" si="191"/>
        <v>0</v>
      </c>
      <c r="AL1278" s="5">
        <f t="shared" si="192"/>
        <v>0</v>
      </c>
      <c r="AM1278" s="5">
        <f t="shared" si="188"/>
        <v>0</v>
      </c>
      <c r="AO1278">
        <f>'Eklima Blinder 2023'!D4649</f>
        <v>15.5</v>
      </c>
      <c r="AP1278" s="19" t="e">
        <f t="shared" si="189"/>
        <v>#DIV/0!</v>
      </c>
    </row>
    <row r="1279" spans="1:42" x14ac:dyDescent="0.3">
      <c r="A1279">
        <v>7</v>
      </c>
      <c r="B1279">
        <v>13</v>
      </c>
      <c r="C1279">
        <v>18</v>
      </c>
      <c r="D1279">
        <v>1689271260</v>
      </c>
      <c r="E1279" t="s">
        <v>123</v>
      </c>
      <c r="F1279" s="1">
        <v>0.75069444444444444</v>
      </c>
      <c r="G1279" s="5">
        <v>25</v>
      </c>
      <c r="H1279" s="5">
        <v>25</v>
      </c>
      <c r="I1279" s="5">
        <v>24</v>
      </c>
      <c r="J1279" s="5">
        <v>25</v>
      </c>
      <c r="K1279" s="5">
        <v>24</v>
      </c>
      <c r="L1279" s="5">
        <v>25</v>
      </c>
      <c r="M1279" s="5">
        <v>10</v>
      </c>
      <c r="N1279" s="5">
        <v>10</v>
      </c>
      <c r="O1279" s="5">
        <v>10</v>
      </c>
      <c r="P1279" s="5">
        <v>10</v>
      </c>
      <c r="Q1279" s="8">
        <f t="shared" si="193"/>
        <v>10</v>
      </c>
      <c r="R1279" s="8">
        <f t="shared" si="194"/>
        <v>10</v>
      </c>
      <c r="S1279" s="8">
        <f t="shared" si="195"/>
        <v>10</v>
      </c>
      <c r="T1279" s="8"/>
      <c r="V1279">
        <v>1689271260</v>
      </c>
      <c r="W1279" t="s">
        <v>123</v>
      </c>
      <c r="X1279" s="1">
        <v>0.75069444444444444</v>
      </c>
      <c r="Y1279">
        <v>10</v>
      </c>
      <c r="Z1279">
        <v>14</v>
      </c>
      <c r="AA1279">
        <v>14</v>
      </c>
      <c r="AB1279">
        <v>25</v>
      </c>
      <c r="AC1279">
        <v>25</v>
      </c>
      <c r="AD1279">
        <v>10</v>
      </c>
      <c r="AE1279">
        <v>11</v>
      </c>
      <c r="AF1279">
        <v>40</v>
      </c>
      <c r="AG1279">
        <v>40</v>
      </c>
      <c r="AH1279">
        <v>14</v>
      </c>
      <c r="AJ1279" s="5">
        <f t="shared" si="190"/>
        <v>0</v>
      </c>
      <c r="AK1279" s="5">
        <f t="shared" si="191"/>
        <v>0</v>
      </c>
      <c r="AL1279" s="5">
        <f t="shared" si="192"/>
        <v>0</v>
      </c>
      <c r="AM1279" s="5">
        <f t="shared" si="188"/>
        <v>0</v>
      </c>
      <c r="AO1279">
        <f>'Eklima Blinder 2023'!D4650</f>
        <v>17.899999999999999</v>
      </c>
      <c r="AP1279" s="19" t="e">
        <f t="shared" si="189"/>
        <v>#DIV/0!</v>
      </c>
    </row>
    <row r="1280" spans="1:42" x14ac:dyDescent="0.3">
      <c r="A1280">
        <v>7</v>
      </c>
      <c r="B1280">
        <v>13</v>
      </c>
      <c r="C1280">
        <v>19</v>
      </c>
      <c r="D1280">
        <v>1689274860</v>
      </c>
      <c r="E1280" t="s">
        <v>123</v>
      </c>
      <c r="F1280" s="1">
        <v>0.79236111111111107</v>
      </c>
      <c r="G1280" s="5">
        <v>24</v>
      </c>
      <c r="H1280" s="5">
        <v>24</v>
      </c>
      <c r="I1280" s="5">
        <v>24</v>
      </c>
      <c r="J1280" s="5">
        <v>25</v>
      </c>
      <c r="K1280" s="5">
        <v>23</v>
      </c>
      <c r="L1280" s="5">
        <v>24</v>
      </c>
      <c r="M1280" s="5">
        <v>10</v>
      </c>
      <c r="N1280" s="5">
        <v>10</v>
      </c>
      <c r="O1280" s="5">
        <v>10</v>
      </c>
      <c r="P1280" s="5">
        <v>10</v>
      </c>
      <c r="Q1280" s="8">
        <f t="shared" si="193"/>
        <v>10</v>
      </c>
      <c r="R1280" s="8">
        <f t="shared" si="194"/>
        <v>10</v>
      </c>
      <c r="S1280" s="8">
        <f t="shared" si="195"/>
        <v>10</v>
      </c>
      <c r="T1280" s="8"/>
      <c r="V1280">
        <v>1689274860</v>
      </c>
      <c r="W1280" t="s">
        <v>123</v>
      </c>
      <c r="X1280" s="1">
        <v>0.79236111111111107</v>
      </c>
      <c r="Y1280">
        <v>10</v>
      </c>
      <c r="Z1280">
        <v>14</v>
      </c>
      <c r="AA1280">
        <v>15</v>
      </c>
      <c r="AB1280">
        <v>24</v>
      </c>
      <c r="AC1280">
        <v>24</v>
      </c>
      <c r="AD1280">
        <v>10</v>
      </c>
      <c r="AE1280">
        <v>11</v>
      </c>
      <c r="AF1280">
        <v>40</v>
      </c>
      <c r="AG1280">
        <v>40</v>
      </c>
      <c r="AH1280">
        <v>13</v>
      </c>
      <c r="AJ1280" s="5">
        <f t="shared" si="190"/>
        <v>-1</v>
      </c>
      <c r="AK1280" s="5">
        <f t="shared" si="191"/>
        <v>0</v>
      </c>
      <c r="AL1280" s="5">
        <f t="shared" si="192"/>
        <v>0</v>
      </c>
      <c r="AM1280" s="5">
        <f t="shared" si="188"/>
        <v>0</v>
      </c>
      <c r="AO1280">
        <f>'Eklima Blinder 2023'!D4651</f>
        <v>18.100000000000001</v>
      </c>
      <c r="AP1280" s="19" t="e">
        <f t="shared" si="189"/>
        <v>#DIV/0!</v>
      </c>
    </row>
    <row r="1281" spans="1:42" x14ac:dyDescent="0.3">
      <c r="A1281">
        <v>7</v>
      </c>
      <c r="B1281">
        <v>13</v>
      </c>
      <c r="C1281">
        <v>20</v>
      </c>
      <c r="D1281">
        <v>1689278460</v>
      </c>
      <c r="E1281" t="s">
        <v>123</v>
      </c>
      <c r="F1281" s="1">
        <v>0.8340277777777777</v>
      </c>
      <c r="G1281" s="5">
        <v>23</v>
      </c>
      <c r="H1281" s="5">
        <v>23</v>
      </c>
      <c r="I1281" s="5">
        <v>24</v>
      </c>
      <c r="J1281" s="5">
        <v>24</v>
      </c>
      <c r="K1281" s="5">
        <v>23</v>
      </c>
      <c r="L1281" s="5">
        <v>23</v>
      </c>
      <c r="M1281" s="5">
        <v>10</v>
      </c>
      <c r="N1281" s="5">
        <v>10</v>
      </c>
      <c r="O1281" s="5">
        <v>10</v>
      </c>
      <c r="P1281" s="5">
        <v>10</v>
      </c>
      <c r="Q1281" s="8">
        <f t="shared" si="193"/>
        <v>10</v>
      </c>
      <c r="R1281" s="8">
        <f t="shared" si="194"/>
        <v>10</v>
      </c>
      <c r="S1281" s="8">
        <f t="shared" si="195"/>
        <v>10</v>
      </c>
      <c r="T1281" s="8"/>
      <c r="V1281">
        <v>1689278460</v>
      </c>
      <c r="W1281" t="s">
        <v>123</v>
      </c>
      <c r="X1281" s="1">
        <v>0.8340277777777777</v>
      </c>
      <c r="Y1281">
        <v>10</v>
      </c>
      <c r="Z1281">
        <v>14</v>
      </c>
      <c r="AA1281">
        <v>14</v>
      </c>
      <c r="AB1281">
        <v>23</v>
      </c>
      <c r="AC1281">
        <v>23</v>
      </c>
      <c r="AD1281">
        <v>10</v>
      </c>
      <c r="AE1281">
        <v>11</v>
      </c>
      <c r="AF1281">
        <v>40</v>
      </c>
      <c r="AG1281">
        <v>40</v>
      </c>
      <c r="AH1281">
        <v>13</v>
      </c>
      <c r="AJ1281" s="5">
        <f t="shared" si="190"/>
        <v>0</v>
      </c>
      <c r="AK1281" s="5">
        <f t="shared" si="191"/>
        <v>0</v>
      </c>
      <c r="AL1281" s="5">
        <f t="shared" si="192"/>
        <v>0</v>
      </c>
      <c r="AM1281" s="5">
        <f t="shared" si="188"/>
        <v>0</v>
      </c>
      <c r="AO1281">
        <f>'Eklima Blinder 2023'!D4652</f>
        <v>17.600000000000001</v>
      </c>
      <c r="AP1281" s="19" t="e">
        <f t="shared" si="189"/>
        <v>#DIV/0!</v>
      </c>
    </row>
    <row r="1282" spans="1:42" x14ac:dyDescent="0.3">
      <c r="A1282">
        <v>7</v>
      </c>
      <c r="B1282">
        <v>13</v>
      </c>
      <c r="C1282">
        <v>21</v>
      </c>
      <c r="D1282">
        <v>1689282060</v>
      </c>
      <c r="E1282" t="s">
        <v>123</v>
      </c>
      <c r="F1282" s="1">
        <v>0.87569444444444444</v>
      </c>
      <c r="G1282" s="5">
        <v>22</v>
      </c>
      <c r="H1282" s="5">
        <v>22</v>
      </c>
      <c r="I1282" s="5">
        <v>23</v>
      </c>
      <c r="J1282" s="5">
        <v>24</v>
      </c>
      <c r="K1282" s="5">
        <v>22</v>
      </c>
      <c r="L1282" s="5">
        <v>22</v>
      </c>
      <c r="M1282" s="5">
        <v>10</v>
      </c>
      <c r="N1282" s="5">
        <v>10</v>
      </c>
      <c r="O1282" s="5">
        <v>10</v>
      </c>
      <c r="P1282" s="5">
        <v>10</v>
      </c>
      <c r="Q1282" s="8">
        <f t="shared" si="193"/>
        <v>10</v>
      </c>
      <c r="R1282" s="8">
        <f t="shared" si="194"/>
        <v>10</v>
      </c>
      <c r="S1282" s="8">
        <f t="shared" si="195"/>
        <v>10</v>
      </c>
      <c r="T1282" s="8"/>
      <c r="V1282">
        <v>1689282060</v>
      </c>
      <c r="W1282" t="s">
        <v>123</v>
      </c>
      <c r="X1282" s="1">
        <v>0.87569444444444444</v>
      </c>
      <c r="Y1282">
        <v>10</v>
      </c>
      <c r="Z1282">
        <v>14</v>
      </c>
      <c r="AA1282">
        <v>14</v>
      </c>
      <c r="AB1282">
        <v>22</v>
      </c>
      <c r="AC1282">
        <v>22</v>
      </c>
      <c r="AD1282">
        <v>10</v>
      </c>
      <c r="AE1282">
        <v>11</v>
      </c>
      <c r="AF1282">
        <v>40</v>
      </c>
      <c r="AG1282">
        <v>40</v>
      </c>
      <c r="AH1282">
        <v>14</v>
      </c>
      <c r="AJ1282" s="5">
        <f t="shared" si="190"/>
        <v>0</v>
      </c>
      <c r="AK1282" s="5">
        <f t="shared" si="191"/>
        <v>0</v>
      </c>
      <c r="AL1282" s="5">
        <f t="shared" si="192"/>
        <v>0</v>
      </c>
      <c r="AM1282" s="5">
        <f t="shared" si="188"/>
        <v>0</v>
      </c>
      <c r="AO1282">
        <f>'Eklima Blinder 2023'!D4653</f>
        <v>16.899999999999999</v>
      </c>
      <c r="AP1282" s="19" t="e">
        <f t="shared" si="189"/>
        <v>#DIV/0!</v>
      </c>
    </row>
    <row r="1283" spans="1:42" x14ac:dyDescent="0.3">
      <c r="A1283">
        <v>7</v>
      </c>
      <c r="B1283">
        <v>13</v>
      </c>
      <c r="C1283">
        <v>22</v>
      </c>
      <c r="D1283">
        <v>1689285660</v>
      </c>
      <c r="E1283" t="s">
        <v>123</v>
      </c>
      <c r="F1283" s="1">
        <v>0.91736111111111107</v>
      </c>
      <c r="G1283" s="5">
        <v>21</v>
      </c>
      <c r="H1283" s="5">
        <v>21</v>
      </c>
      <c r="I1283" s="5">
        <v>23</v>
      </c>
      <c r="J1283" s="5">
        <v>23</v>
      </c>
      <c r="K1283" s="5">
        <v>21</v>
      </c>
      <c r="L1283" s="5">
        <v>21</v>
      </c>
      <c r="M1283" s="5">
        <v>10</v>
      </c>
      <c r="N1283" s="5">
        <v>10</v>
      </c>
      <c r="O1283" s="5">
        <v>10</v>
      </c>
      <c r="P1283" s="5">
        <v>10</v>
      </c>
      <c r="Q1283" s="8">
        <f t="shared" si="193"/>
        <v>10</v>
      </c>
      <c r="R1283" s="8">
        <f t="shared" si="194"/>
        <v>10</v>
      </c>
      <c r="S1283" s="8">
        <f t="shared" si="195"/>
        <v>10</v>
      </c>
      <c r="T1283" s="8"/>
      <c r="V1283">
        <v>1689285660</v>
      </c>
      <c r="W1283" t="s">
        <v>123</v>
      </c>
      <c r="X1283" s="1">
        <v>0.91736111111111107</v>
      </c>
      <c r="Y1283">
        <v>10</v>
      </c>
      <c r="Z1283">
        <v>14</v>
      </c>
      <c r="AA1283">
        <v>15</v>
      </c>
      <c r="AB1283">
        <v>21</v>
      </c>
      <c r="AC1283">
        <v>21</v>
      </c>
      <c r="AD1283">
        <v>10</v>
      </c>
      <c r="AE1283">
        <v>11</v>
      </c>
      <c r="AF1283">
        <v>40</v>
      </c>
      <c r="AG1283">
        <v>40</v>
      </c>
      <c r="AH1283">
        <v>13</v>
      </c>
      <c r="AJ1283" s="5">
        <f t="shared" si="190"/>
        <v>-1</v>
      </c>
      <c r="AK1283" s="5">
        <f t="shared" si="191"/>
        <v>0</v>
      </c>
      <c r="AL1283" s="5">
        <f t="shared" si="192"/>
        <v>0</v>
      </c>
      <c r="AM1283" s="5">
        <f t="shared" si="188"/>
        <v>0</v>
      </c>
      <c r="AO1283">
        <f>'Eklima Blinder 2023'!D4654</f>
        <v>14.8</v>
      </c>
      <c r="AP1283" s="19" t="e">
        <f t="shared" si="189"/>
        <v>#DIV/0!</v>
      </c>
    </row>
    <row r="1284" spans="1:42" x14ac:dyDescent="0.3">
      <c r="A1284">
        <v>7</v>
      </c>
      <c r="B1284">
        <v>13</v>
      </c>
      <c r="C1284">
        <v>23</v>
      </c>
      <c r="D1284">
        <v>1689289260</v>
      </c>
      <c r="E1284" t="s">
        <v>123</v>
      </c>
      <c r="F1284" s="1">
        <v>0.9590277777777777</v>
      </c>
      <c r="G1284" s="5">
        <v>20</v>
      </c>
      <c r="H1284" s="5">
        <v>20</v>
      </c>
      <c r="I1284" s="5">
        <v>22</v>
      </c>
      <c r="J1284" s="5">
        <v>23</v>
      </c>
      <c r="K1284" s="5">
        <v>20</v>
      </c>
      <c r="L1284" s="5">
        <v>20</v>
      </c>
      <c r="M1284" s="5">
        <v>10</v>
      </c>
      <c r="N1284" s="5">
        <v>10</v>
      </c>
      <c r="O1284" s="5">
        <v>10</v>
      </c>
      <c r="P1284" s="5">
        <v>10</v>
      </c>
      <c r="Q1284" s="8">
        <f t="shared" si="193"/>
        <v>10</v>
      </c>
      <c r="R1284" s="8">
        <f t="shared" si="194"/>
        <v>10</v>
      </c>
      <c r="S1284" s="8">
        <f t="shared" si="195"/>
        <v>10</v>
      </c>
      <c r="T1284" s="8"/>
      <c r="V1284">
        <v>1689289260</v>
      </c>
      <c r="W1284" t="s">
        <v>123</v>
      </c>
      <c r="X1284" s="1">
        <v>0.9590277777777777</v>
      </c>
      <c r="Y1284">
        <v>10</v>
      </c>
      <c r="Z1284">
        <v>14</v>
      </c>
      <c r="AA1284">
        <v>14</v>
      </c>
      <c r="AB1284">
        <v>20</v>
      </c>
      <c r="AC1284">
        <v>20</v>
      </c>
      <c r="AD1284">
        <v>10</v>
      </c>
      <c r="AE1284">
        <v>11</v>
      </c>
      <c r="AF1284">
        <v>40</v>
      </c>
      <c r="AG1284">
        <v>40</v>
      </c>
      <c r="AH1284">
        <v>13</v>
      </c>
      <c r="AJ1284" s="5">
        <f t="shared" si="190"/>
        <v>0</v>
      </c>
      <c r="AK1284" s="5">
        <f t="shared" si="191"/>
        <v>0</v>
      </c>
      <c r="AL1284" s="5">
        <f t="shared" si="192"/>
        <v>0</v>
      </c>
      <c r="AM1284" s="5">
        <f t="shared" si="188"/>
        <v>0</v>
      </c>
      <c r="AO1284">
        <f>'Eklima Blinder 2023'!D4655</f>
        <v>14.4</v>
      </c>
      <c r="AP1284" s="19" t="e">
        <f t="shared" si="189"/>
        <v>#DIV/0!</v>
      </c>
    </row>
    <row r="1285" spans="1:42" x14ac:dyDescent="0.3">
      <c r="A1285">
        <v>7</v>
      </c>
      <c r="B1285">
        <v>14</v>
      </c>
      <c r="C1285">
        <v>0</v>
      </c>
      <c r="D1285">
        <v>1689292860</v>
      </c>
      <c r="E1285" t="s">
        <v>124</v>
      </c>
      <c r="F1285" s="1">
        <v>6.9444444444444447E-4</v>
      </c>
      <c r="G1285" s="5">
        <v>19</v>
      </c>
      <c r="H1285" s="5">
        <v>19</v>
      </c>
      <c r="I1285" s="5">
        <v>21</v>
      </c>
      <c r="J1285" s="5">
        <v>22</v>
      </c>
      <c r="K1285" s="5">
        <v>19</v>
      </c>
      <c r="L1285" s="5">
        <v>19</v>
      </c>
      <c r="M1285" s="5">
        <v>10</v>
      </c>
      <c r="N1285" s="5">
        <v>10</v>
      </c>
      <c r="O1285" s="5">
        <v>10</v>
      </c>
      <c r="P1285" s="5">
        <v>10</v>
      </c>
      <c r="Q1285" s="8">
        <f t="shared" si="193"/>
        <v>10</v>
      </c>
      <c r="R1285" s="8">
        <f t="shared" si="194"/>
        <v>10</v>
      </c>
      <c r="S1285" s="8">
        <f t="shared" si="195"/>
        <v>10</v>
      </c>
      <c r="T1285" s="8"/>
      <c r="V1285">
        <v>1689292860</v>
      </c>
      <c r="W1285" t="s">
        <v>124</v>
      </c>
      <c r="X1285" s="1">
        <v>6.9444444444444447E-4</v>
      </c>
      <c r="Y1285">
        <v>10</v>
      </c>
      <c r="Z1285">
        <v>14</v>
      </c>
      <c r="AA1285">
        <v>15</v>
      </c>
      <c r="AB1285">
        <v>19</v>
      </c>
      <c r="AC1285">
        <v>19</v>
      </c>
      <c r="AD1285">
        <v>10</v>
      </c>
      <c r="AE1285">
        <v>11</v>
      </c>
      <c r="AF1285">
        <v>40</v>
      </c>
      <c r="AG1285">
        <v>40</v>
      </c>
      <c r="AH1285">
        <v>13</v>
      </c>
      <c r="AJ1285" s="5">
        <f t="shared" si="190"/>
        <v>-1</v>
      </c>
      <c r="AK1285" s="5">
        <f t="shared" si="191"/>
        <v>0</v>
      </c>
      <c r="AL1285" s="5">
        <f t="shared" si="192"/>
        <v>0</v>
      </c>
      <c r="AM1285" s="5">
        <f t="shared" si="188"/>
        <v>0</v>
      </c>
      <c r="AO1285">
        <f>'Eklima Blinder 2023'!D4656</f>
        <v>13.2</v>
      </c>
      <c r="AP1285" s="19" t="e">
        <f t="shared" si="189"/>
        <v>#DIV/0!</v>
      </c>
    </row>
    <row r="1286" spans="1:42" x14ac:dyDescent="0.3">
      <c r="A1286">
        <v>7</v>
      </c>
      <c r="B1286">
        <v>14</v>
      </c>
      <c r="C1286">
        <v>1</v>
      </c>
      <c r="D1286">
        <v>1689296460</v>
      </c>
      <c r="E1286" t="s">
        <v>124</v>
      </c>
      <c r="F1286" s="1">
        <v>4.2361111111111106E-2</v>
      </c>
      <c r="G1286" s="5">
        <v>18</v>
      </c>
      <c r="H1286" s="5">
        <v>18</v>
      </c>
      <c r="I1286" s="5">
        <v>20</v>
      </c>
      <c r="J1286" s="5">
        <v>21</v>
      </c>
      <c r="K1286" s="5">
        <v>18</v>
      </c>
      <c r="L1286" s="5">
        <v>18</v>
      </c>
      <c r="M1286" s="5">
        <v>10</v>
      </c>
      <c r="N1286" s="5">
        <v>9</v>
      </c>
      <c r="O1286" s="5">
        <v>10</v>
      </c>
      <c r="P1286" s="5">
        <v>10</v>
      </c>
      <c r="Q1286" s="8">
        <f t="shared" si="193"/>
        <v>9.3333333333333339</v>
      </c>
      <c r="R1286" s="8">
        <f t="shared" si="194"/>
        <v>10</v>
      </c>
      <c r="S1286" s="8">
        <f t="shared" si="195"/>
        <v>9.6666666666666679</v>
      </c>
      <c r="T1286" s="8"/>
      <c r="V1286">
        <v>1689296460</v>
      </c>
      <c r="W1286" t="s">
        <v>124</v>
      </c>
      <c r="X1286" s="1">
        <v>4.2361111111111106E-2</v>
      </c>
      <c r="Y1286">
        <v>10</v>
      </c>
      <c r="Z1286">
        <v>14</v>
      </c>
      <c r="AA1286">
        <v>15</v>
      </c>
      <c r="AB1286">
        <v>18</v>
      </c>
      <c r="AC1286">
        <v>18</v>
      </c>
      <c r="AD1286">
        <v>10</v>
      </c>
      <c r="AE1286">
        <v>11</v>
      </c>
      <c r="AF1286">
        <v>40</v>
      </c>
      <c r="AG1286">
        <v>40</v>
      </c>
      <c r="AH1286">
        <v>13</v>
      </c>
      <c r="AJ1286" s="5">
        <f t="shared" si="190"/>
        <v>-1</v>
      </c>
      <c r="AK1286" s="5">
        <f t="shared" si="191"/>
        <v>0</v>
      </c>
      <c r="AL1286" s="5">
        <f t="shared" si="192"/>
        <v>0</v>
      </c>
      <c r="AM1286" s="5">
        <f t="shared" si="188"/>
        <v>0</v>
      </c>
      <c r="AO1286">
        <f>'Eklima Blinder 2023'!D4657</f>
        <v>14.2</v>
      </c>
      <c r="AP1286" s="19">
        <f t="shared" si="189"/>
        <v>0</v>
      </c>
    </row>
    <row r="1287" spans="1:42" x14ac:dyDescent="0.3">
      <c r="A1287">
        <v>7</v>
      </c>
      <c r="B1287">
        <v>14</v>
      </c>
      <c r="C1287">
        <v>2</v>
      </c>
      <c r="D1287">
        <v>1689300060</v>
      </c>
      <c r="E1287" t="s">
        <v>124</v>
      </c>
      <c r="F1287" s="1">
        <v>8.4027777777777771E-2</v>
      </c>
      <c r="G1287" s="5">
        <v>17</v>
      </c>
      <c r="H1287" s="5">
        <v>17</v>
      </c>
      <c r="I1287" s="5">
        <v>20</v>
      </c>
      <c r="J1287" s="5">
        <v>20</v>
      </c>
      <c r="K1287" s="5">
        <v>17</v>
      </c>
      <c r="L1287" s="5">
        <v>17</v>
      </c>
      <c r="M1287" s="5">
        <v>10</v>
      </c>
      <c r="N1287" s="5">
        <v>9</v>
      </c>
      <c r="O1287" s="5">
        <v>10</v>
      </c>
      <c r="P1287" s="5">
        <v>10</v>
      </c>
      <c r="Q1287" s="8">
        <f t="shared" si="193"/>
        <v>9.3333333333333339</v>
      </c>
      <c r="R1287" s="8">
        <f t="shared" si="194"/>
        <v>10</v>
      </c>
      <c r="S1287" s="8">
        <f t="shared" si="195"/>
        <v>9.6666666666666679</v>
      </c>
      <c r="T1287" s="8"/>
      <c r="V1287">
        <v>1689300060</v>
      </c>
      <c r="W1287" t="s">
        <v>124</v>
      </c>
      <c r="X1287" s="1">
        <v>8.4027777777777771E-2</v>
      </c>
      <c r="Y1287">
        <v>10</v>
      </c>
      <c r="Z1287">
        <v>14</v>
      </c>
      <c r="AA1287">
        <v>15</v>
      </c>
      <c r="AB1287">
        <v>17</v>
      </c>
      <c r="AC1287">
        <v>17</v>
      </c>
      <c r="AD1287">
        <v>10</v>
      </c>
      <c r="AE1287">
        <v>11</v>
      </c>
      <c r="AF1287">
        <v>40</v>
      </c>
      <c r="AG1287">
        <v>40</v>
      </c>
      <c r="AH1287">
        <v>13</v>
      </c>
      <c r="AJ1287" s="5">
        <f t="shared" si="190"/>
        <v>-1</v>
      </c>
      <c r="AK1287" s="5">
        <f t="shared" si="191"/>
        <v>0</v>
      </c>
      <c r="AL1287" s="5">
        <f t="shared" si="192"/>
        <v>0</v>
      </c>
      <c r="AM1287" s="5">
        <f t="shared" si="188"/>
        <v>0</v>
      </c>
      <c r="AO1287">
        <f>'Eklima Blinder 2023'!D4658</f>
        <v>12.8</v>
      </c>
      <c r="AP1287" s="19">
        <f t="shared" si="189"/>
        <v>0</v>
      </c>
    </row>
    <row r="1288" spans="1:42" x14ac:dyDescent="0.3">
      <c r="A1288">
        <v>7</v>
      </c>
      <c r="B1288">
        <v>14</v>
      </c>
      <c r="C1288">
        <v>3</v>
      </c>
      <c r="D1288">
        <v>1689303660</v>
      </c>
      <c r="E1288" t="s">
        <v>124</v>
      </c>
      <c r="F1288" s="1">
        <v>0.12569444444444444</v>
      </c>
      <c r="G1288" s="5">
        <v>16</v>
      </c>
      <c r="H1288" s="5">
        <v>16</v>
      </c>
      <c r="I1288" s="5">
        <v>19</v>
      </c>
      <c r="J1288" s="5">
        <v>19</v>
      </c>
      <c r="K1288" s="5">
        <v>16</v>
      </c>
      <c r="L1288" s="5">
        <v>16</v>
      </c>
      <c r="M1288" s="5">
        <v>10</v>
      </c>
      <c r="N1288" s="5">
        <v>9</v>
      </c>
      <c r="O1288" s="5">
        <v>10</v>
      </c>
      <c r="P1288" s="5">
        <v>10</v>
      </c>
      <c r="Q1288" s="8">
        <f t="shared" si="193"/>
        <v>9.3333333333333339</v>
      </c>
      <c r="R1288" s="8">
        <f t="shared" si="194"/>
        <v>10</v>
      </c>
      <c r="S1288" s="8">
        <f t="shared" si="195"/>
        <v>9.6666666666666679</v>
      </c>
      <c r="T1288" s="8"/>
      <c r="V1288">
        <v>1689303660</v>
      </c>
      <c r="W1288" t="s">
        <v>124</v>
      </c>
      <c r="X1288" s="1">
        <v>0.12569444444444444</v>
      </c>
      <c r="Y1288">
        <v>10</v>
      </c>
      <c r="Z1288">
        <v>14</v>
      </c>
      <c r="AA1288">
        <v>14</v>
      </c>
      <c r="AB1288">
        <v>16</v>
      </c>
      <c r="AC1288">
        <v>16</v>
      </c>
      <c r="AD1288">
        <v>10</v>
      </c>
      <c r="AE1288">
        <v>11</v>
      </c>
      <c r="AF1288">
        <v>40</v>
      </c>
      <c r="AG1288">
        <v>40</v>
      </c>
      <c r="AH1288">
        <v>13</v>
      </c>
      <c r="AJ1288" s="5">
        <f t="shared" si="190"/>
        <v>0</v>
      </c>
      <c r="AK1288" s="5">
        <f t="shared" si="191"/>
        <v>0</v>
      </c>
      <c r="AL1288" s="5">
        <f t="shared" si="192"/>
        <v>0</v>
      </c>
      <c r="AM1288" s="5">
        <f t="shared" si="188"/>
        <v>0</v>
      </c>
      <c r="AO1288">
        <f>'Eklima Blinder 2023'!D4659</f>
        <v>11.8</v>
      </c>
      <c r="AP1288" s="19">
        <f t="shared" si="189"/>
        <v>0</v>
      </c>
    </row>
    <row r="1289" spans="1:42" x14ac:dyDescent="0.3">
      <c r="A1289">
        <v>7</v>
      </c>
      <c r="B1289">
        <v>14</v>
      </c>
      <c r="C1289">
        <v>4</v>
      </c>
      <c r="D1289">
        <v>1689307260</v>
      </c>
      <c r="E1289" t="s">
        <v>124</v>
      </c>
      <c r="F1289" s="1">
        <v>0.1673611111111111</v>
      </c>
      <c r="G1289" s="5">
        <v>15</v>
      </c>
      <c r="H1289" s="5">
        <v>15</v>
      </c>
      <c r="I1289" s="5">
        <v>18</v>
      </c>
      <c r="J1289" s="5">
        <v>19</v>
      </c>
      <c r="K1289" s="5">
        <v>15</v>
      </c>
      <c r="L1289" s="5">
        <v>15</v>
      </c>
      <c r="M1289" s="5">
        <v>10</v>
      </c>
      <c r="N1289" s="5">
        <v>9</v>
      </c>
      <c r="O1289" s="5">
        <v>10</v>
      </c>
      <c r="P1289" s="5">
        <v>10</v>
      </c>
      <c r="Q1289" s="8">
        <f t="shared" si="193"/>
        <v>9.3333333333333339</v>
      </c>
      <c r="R1289" s="8">
        <f t="shared" si="194"/>
        <v>10</v>
      </c>
      <c r="S1289" s="8">
        <f t="shared" si="195"/>
        <v>9.6666666666666679</v>
      </c>
      <c r="T1289" s="8"/>
      <c r="V1289">
        <v>1689307260</v>
      </c>
      <c r="W1289" t="s">
        <v>124</v>
      </c>
      <c r="X1289" s="1">
        <v>0.1673611111111111</v>
      </c>
      <c r="Y1289">
        <v>10</v>
      </c>
      <c r="Z1289">
        <v>14</v>
      </c>
      <c r="AA1289">
        <v>15</v>
      </c>
      <c r="AB1289">
        <v>15</v>
      </c>
      <c r="AC1289">
        <v>15</v>
      </c>
      <c r="AD1289">
        <v>10</v>
      </c>
      <c r="AE1289">
        <v>11</v>
      </c>
      <c r="AF1289">
        <v>40</v>
      </c>
      <c r="AG1289">
        <v>40</v>
      </c>
      <c r="AH1289">
        <v>13</v>
      </c>
      <c r="AJ1289" s="5">
        <f t="shared" si="190"/>
        <v>-1</v>
      </c>
      <c r="AK1289" s="5">
        <f t="shared" si="191"/>
        <v>0</v>
      </c>
      <c r="AL1289" s="5">
        <f t="shared" si="192"/>
        <v>0</v>
      </c>
      <c r="AM1289" s="5">
        <f t="shared" si="188"/>
        <v>0</v>
      </c>
      <c r="AO1289">
        <f>'Eklima Blinder 2023'!D4660</f>
        <v>10.7</v>
      </c>
      <c r="AP1289" s="19">
        <f t="shared" si="189"/>
        <v>0</v>
      </c>
    </row>
    <row r="1290" spans="1:42" x14ac:dyDescent="0.3">
      <c r="A1290">
        <v>7</v>
      </c>
      <c r="B1290">
        <v>14</v>
      </c>
      <c r="C1290">
        <v>5</v>
      </c>
      <c r="D1290">
        <v>1689310860</v>
      </c>
      <c r="E1290" t="s">
        <v>124</v>
      </c>
      <c r="F1290" s="1">
        <v>0.20902777777777778</v>
      </c>
      <c r="G1290" s="5">
        <v>14</v>
      </c>
      <c r="H1290" s="5">
        <v>14</v>
      </c>
      <c r="I1290" s="5">
        <v>17</v>
      </c>
      <c r="J1290" s="5">
        <v>18</v>
      </c>
      <c r="K1290" s="5">
        <v>15</v>
      </c>
      <c r="L1290" s="5">
        <v>15</v>
      </c>
      <c r="M1290" s="5">
        <v>10</v>
      </c>
      <c r="N1290" s="5">
        <v>9</v>
      </c>
      <c r="O1290" s="5">
        <v>10</v>
      </c>
      <c r="P1290" s="5">
        <v>10</v>
      </c>
      <c r="Q1290" s="8">
        <f t="shared" si="193"/>
        <v>9.3333333333333339</v>
      </c>
      <c r="R1290" s="8">
        <f t="shared" si="194"/>
        <v>10</v>
      </c>
      <c r="S1290" s="8">
        <f t="shared" si="195"/>
        <v>9.6666666666666679</v>
      </c>
      <c r="T1290" s="8"/>
      <c r="V1290">
        <v>1689310860</v>
      </c>
      <c r="W1290" t="s">
        <v>124</v>
      </c>
      <c r="X1290" s="1">
        <v>0.20902777777777778</v>
      </c>
      <c r="Y1290">
        <v>10</v>
      </c>
      <c r="Z1290">
        <v>14</v>
      </c>
      <c r="AA1290">
        <v>15</v>
      </c>
      <c r="AB1290">
        <v>14</v>
      </c>
      <c r="AC1290">
        <v>14</v>
      </c>
      <c r="AD1290">
        <v>10</v>
      </c>
      <c r="AE1290">
        <v>11</v>
      </c>
      <c r="AF1290">
        <v>40</v>
      </c>
      <c r="AG1290">
        <v>40</v>
      </c>
      <c r="AH1290">
        <v>13</v>
      </c>
      <c r="AJ1290" s="5">
        <f t="shared" si="190"/>
        <v>-1</v>
      </c>
      <c r="AK1290" s="5">
        <f t="shared" si="191"/>
        <v>0</v>
      </c>
      <c r="AL1290" s="5">
        <f t="shared" si="192"/>
        <v>0</v>
      </c>
      <c r="AM1290" s="5">
        <f t="shared" si="188"/>
        <v>0</v>
      </c>
      <c r="AO1290">
        <f>'Eklima Blinder 2023'!D4661</f>
        <v>11.3</v>
      </c>
      <c r="AP1290" s="19">
        <f t="shared" si="189"/>
        <v>0</v>
      </c>
    </row>
    <row r="1291" spans="1:42" x14ac:dyDescent="0.3">
      <c r="A1291">
        <v>7</v>
      </c>
      <c r="B1291">
        <v>14</v>
      </c>
      <c r="C1291">
        <v>6</v>
      </c>
      <c r="D1291">
        <v>1689314460</v>
      </c>
      <c r="E1291" t="s">
        <v>124</v>
      </c>
      <c r="F1291" s="1">
        <v>0.25069444444444444</v>
      </c>
      <c r="G1291" s="5">
        <v>14</v>
      </c>
      <c r="H1291" s="5">
        <v>14</v>
      </c>
      <c r="I1291" s="5">
        <v>17</v>
      </c>
      <c r="J1291" s="5">
        <v>17</v>
      </c>
      <c r="K1291" s="5">
        <v>14</v>
      </c>
      <c r="L1291" s="5">
        <v>14</v>
      </c>
      <c r="M1291" s="5">
        <v>10</v>
      </c>
      <c r="N1291" s="5">
        <v>9</v>
      </c>
      <c r="O1291" s="5">
        <v>10</v>
      </c>
      <c r="P1291" s="5">
        <v>10</v>
      </c>
      <c r="Q1291" s="8">
        <f t="shared" si="193"/>
        <v>9.3333333333333339</v>
      </c>
      <c r="R1291" s="8">
        <f t="shared" si="194"/>
        <v>10</v>
      </c>
      <c r="S1291" s="8">
        <f t="shared" si="195"/>
        <v>9.6666666666666679</v>
      </c>
      <c r="T1291" s="8"/>
      <c r="V1291">
        <v>1689314460</v>
      </c>
      <c r="W1291" t="s">
        <v>124</v>
      </c>
      <c r="X1291" s="1">
        <v>0.25069444444444444</v>
      </c>
      <c r="Y1291">
        <v>10</v>
      </c>
      <c r="Z1291">
        <v>14</v>
      </c>
      <c r="AA1291">
        <v>15</v>
      </c>
      <c r="AB1291">
        <v>14</v>
      </c>
      <c r="AC1291">
        <v>13</v>
      </c>
      <c r="AD1291">
        <v>10</v>
      </c>
      <c r="AE1291">
        <v>11</v>
      </c>
      <c r="AF1291">
        <v>40</v>
      </c>
      <c r="AG1291">
        <v>40</v>
      </c>
      <c r="AH1291">
        <v>13</v>
      </c>
      <c r="AJ1291" s="5">
        <f t="shared" si="190"/>
        <v>-1</v>
      </c>
      <c r="AK1291" s="5">
        <f t="shared" si="191"/>
        <v>0</v>
      </c>
      <c r="AL1291" s="5">
        <f t="shared" si="192"/>
        <v>0</v>
      </c>
      <c r="AM1291" s="5">
        <f t="shared" si="188"/>
        <v>0</v>
      </c>
      <c r="AO1291">
        <f>'Eklima Blinder 2023'!D4662</f>
        <v>14.2</v>
      </c>
      <c r="AP1291" s="19">
        <f t="shared" si="189"/>
        <v>0</v>
      </c>
    </row>
    <row r="1292" spans="1:42" x14ac:dyDescent="0.3">
      <c r="A1292">
        <v>7</v>
      </c>
      <c r="B1292">
        <v>14</v>
      </c>
      <c r="C1292">
        <v>7</v>
      </c>
      <c r="D1292">
        <v>1689318060</v>
      </c>
      <c r="E1292" t="s">
        <v>124</v>
      </c>
      <c r="F1292" s="1">
        <v>0.29236111111111113</v>
      </c>
      <c r="G1292" s="5">
        <v>13</v>
      </c>
      <c r="H1292" s="5">
        <v>13</v>
      </c>
      <c r="I1292" s="5">
        <v>16</v>
      </c>
      <c r="J1292" s="5">
        <v>17</v>
      </c>
      <c r="K1292" s="5">
        <v>14</v>
      </c>
      <c r="L1292" s="5">
        <v>14</v>
      </c>
      <c r="M1292" s="5">
        <v>10</v>
      </c>
      <c r="N1292" s="5">
        <v>9</v>
      </c>
      <c r="O1292" s="5">
        <v>10</v>
      </c>
      <c r="P1292" s="5">
        <v>10</v>
      </c>
      <c r="Q1292" s="8">
        <f t="shared" si="193"/>
        <v>9.3333333333333339</v>
      </c>
      <c r="R1292" s="8">
        <f t="shared" si="194"/>
        <v>10</v>
      </c>
      <c r="S1292" s="8">
        <f t="shared" si="195"/>
        <v>9.6666666666666679</v>
      </c>
      <c r="T1292" s="8"/>
      <c r="V1292">
        <v>1689318060</v>
      </c>
      <c r="W1292" t="s">
        <v>124</v>
      </c>
      <c r="X1292" s="1">
        <v>0.29236111111111113</v>
      </c>
      <c r="Y1292">
        <v>10</v>
      </c>
      <c r="Z1292">
        <v>14</v>
      </c>
      <c r="AA1292">
        <v>15</v>
      </c>
      <c r="AB1292">
        <v>13</v>
      </c>
      <c r="AC1292">
        <v>13</v>
      </c>
      <c r="AD1292">
        <v>10</v>
      </c>
      <c r="AE1292">
        <v>11</v>
      </c>
      <c r="AF1292">
        <v>40</v>
      </c>
      <c r="AG1292">
        <v>40</v>
      </c>
      <c r="AH1292">
        <v>13</v>
      </c>
      <c r="AJ1292" s="5">
        <f t="shared" si="190"/>
        <v>-1</v>
      </c>
      <c r="AK1292" s="5">
        <f t="shared" si="191"/>
        <v>0</v>
      </c>
      <c r="AL1292" s="5">
        <f t="shared" si="192"/>
        <v>0</v>
      </c>
      <c r="AM1292" s="5">
        <f t="shared" si="188"/>
        <v>0</v>
      </c>
      <c r="AO1292">
        <f>'Eklima Blinder 2023'!D4663</f>
        <v>17.100000000000001</v>
      </c>
      <c r="AP1292" s="19">
        <f t="shared" si="189"/>
        <v>0</v>
      </c>
    </row>
    <row r="1293" spans="1:42" x14ac:dyDescent="0.3">
      <c r="A1293">
        <v>7</v>
      </c>
      <c r="B1293">
        <v>14</v>
      </c>
      <c r="C1293">
        <v>8</v>
      </c>
      <c r="D1293">
        <v>1689321660</v>
      </c>
      <c r="E1293" t="s">
        <v>124</v>
      </c>
      <c r="F1293" s="1">
        <v>0.33402777777777781</v>
      </c>
      <c r="G1293" s="5">
        <v>14</v>
      </c>
      <c r="H1293" s="5">
        <v>14</v>
      </c>
      <c r="I1293" s="5">
        <v>16</v>
      </c>
      <c r="J1293" s="5">
        <v>16</v>
      </c>
      <c r="K1293" s="5">
        <v>14</v>
      </c>
      <c r="L1293" s="5">
        <v>15</v>
      </c>
      <c r="M1293" s="5">
        <v>11</v>
      </c>
      <c r="N1293" s="5">
        <v>10</v>
      </c>
      <c r="O1293" s="5">
        <v>11</v>
      </c>
      <c r="P1293" s="5">
        <v>10</v>
      </c>
      <c r="Q1293" s="8">
        <f t="shared" si="193"/>
        <v>10</v>
      </c>
      <c r="R1293" s="8">
        <f t="shared" si="194"/>
        <v>11</v>
      </c>
      <c r="S1293" s="8">
        <f t="shared" si="195"/>
        <v>10.5</v>
      </c>
      <c r="T1293" s="8"/>
      <c r="V1293">
        <v>1689321660</v>
      </c>
      <c r="W1293" t="s">
        <v>124</v>
      </c>
      <c r="X1293" s="1">
        <v>0.33402777777777781</v>
      </c>
      <c r="Y1293">
        <v>10</v>
      </c>
      <c r="Z1293">
        <v>15</v>
      </c>
      <c r="AA1293">
        <v>15</v>
      </c>
      <c r="AB1293">
        <v>14</v>
      </c>
      <c r="AC1293">
        <v>14</v>
      </c>
      <c r="AD1293">
        <v>10</v>
      </c>
      <c r="AE1293">
        <v>11</v>
      </c>
      <c r="AF1293">
        <v>40</v>
      </c>
      <c r="AG1293">
        <v>40</v>
      </c>
      <c r="AH1293">
        <v>11</v>
      </c>
      <c r="AJ1293" s="5">
        <f t="shared" si="190"/>
        <v>0</v>
      </c>
      <c r="AK1293" s="5">
        <f t="shared" si="191"/>
        <v>0</v>
      </c>
      <c r="AL1293" s="5">
        <f t="shared" si="192"/>
        <v>0</v>
      </c>
      <c r="AM1293" s="5">
        <f t="shared" si="188"/>
        <v>0</v>
      </c>
      <c r="AO1293">
        <f>'Eklima Blinder 2023'!D4664</f>
        <v>18</v>
      </c>
      <c r="AP1293" s="19">
        <f t="shared" si="189"/>
        <v>0</v>
      </c>
    </row>
    <row r="1294" spans="1:42" x14ac:dyDescent="0.3">
      <c r="A1294">
        <v>7</v>
      </c>
      <c r="B1294">
        <v>14</v>
      </c>
      <c r="C1294">
        <v>9</v>
      </c>
      <c r="D1294">
        <v>1689325260</v>
      </c>
      <c r="E1294" t="s">
        <v>124</v>
      </c>
      <c r="F1294" s="1">
        <v>0.3756944444444445</v>
      </c>
      <c r="G1294" s="5">
        <v>14</v>
      </c>
      <c r="H1294" s="5">
        <v>14</v>
      </c>
      <c r="I1294" s="5">
        <v>16</v>
      </c>
      <c r="J1294" s="5">
        <v>16</v>
      </c>
      <c r="K1294" s="5">
        <v>14</v>
      </c>
      <c r="L1294" s="5">
        <v>15</v>
      </c>
      <c r="M1294" s="5">
        <v>11</v>
      </c>
      <c r="N1294" s="5">
        <v>10</v>
      </c>
      <c r="O1294" s="5">
        <v>11</v>
      </c>
      <c r="P1294" s="5">
        <v>10</v>
      </c>
      <c r="Q1294" s="8">
        <f t="shared" si="193"/>
        <v>10</v>
      </c>
      <c r="R1294" s="8">
        <f t="shared" si="194"/>
        <v>11</v>
      </c>
      <c r="S1294" s="8">
        <f t="shared" si="195"/>
        <v>10.5</v>
      </c>
      <c r="T1294" s="8"/>
      <c r="V1294">
        <v>1689325260</v>
      </c>
      <c r="W1294" t="s">
        <v>124</v>
      </c>
      <c r="X1294" s="1">
        <v>0.3756944444444445</v>
      </c>
      <c r="Y1294">
        <v>11</v>
      </c>
      <c r="Z1294">
        <v>15</v>
      </c>
      <c r="AA1294">
        <v>15</v>
      </c>
      <c r="AB1294">
        <v>14</v>
      </c>
      <c r="AC1294">
        <v>14</v>
      </c>
      <c r="AD1294">
        <v>10</v>
      </c>
      <c r="AE1294">
        <v>11</v>
      </c>
      <c r="AF1294">
        <v>40</v>
      </c>
      <c r="AG1294">
        <v>40</v>
      </c>
      <c r="AH1294">
        <v>11</v>
      </c>
      <c r="AJ1294" s="5">
        <f t="shared" si="190"/>
        <v>0</v>
      </c>
      <c r="AK1294" s="5">
        <f t="shared" si="191"/>
        <v>0</v>
      </c>
      <c r="AL1294" s="5">
        <f t="shared" si="192"/>
        <v>0</v>
      </c>
      <c r="AM1294" s="5">
        <f t="shared" si="188"/>
        <v>0</v>
      </c>
      <c r="AO1294">
        <f>'Eklima Blinder 2023'!D4665</f>
        <v>19.5</v>
      </c>
      <c r="AP1294" s="19">
        <f t="shared" si="189"/>
        <v>0</v>
      </c>
    </row>
    <row r="1295" spans="1:42" x14ac:dyDescent="0.3">
      <c r="A1295">
        <v>7</v>
      </c>
      <c r="B1295">
        <v>14</v>
      </c>
      <c r="C1295">
        <v>10</v>
      </c>
      <c r="D1295">
        <v>1689328860</v>
      </c>
      <c r="E1295" t="s">
        <v>124</v>
      </c>
      <c r="F1295" s="1">
        <v>0.41736111111111113</v>
      </c>
      <c r="G1295" s="5">
        <v>15</v>
      </c>
      <c r="H1295" s="5">
        <v>15</v>
      </c>
      <c r="I1295" s="5">
        <v>16</v>
      </c>
      <c r="J1295" s="5">
        <v>16</v>
      </c>
      <c r="K1295" s="5">
        <v>14</v>
      </c>
      <c r="L1295" s="5">
        <v>15</v>
      </c>
      <c r="M1295" s="5">
        <v>12</v>
      </c>
      <c r="N1295" s="5">
        <v>11</v>
      </c>
      <c r="O1295" s="5">
        <v>12</v>
      </c>
      <c r="P1295" s="5">
        <v>11</v>
      </c>
      <c r="Q1295" s="8">
        <f t="shared" si="193"/>
        <v>11</v>
      </c>
      <c r="R1295" s="8">
        <f t="shared" si="194"/>
        <v>12</v>
      </c>
      <c r="S1295" s="8">
        <f t="shared" si="195"/>
        <v>11.5</v>
      </c>
      <c r="T1295" s="8"/>
      <c r="V1295">
        <v>1689328860</v>
      </c>
      <c r="W1295" t="s">
        <v>124</v>
      </c>
      <c r="X1295" s="1">
        <v>0.41736111111111113</v>
      </c>
      <c r="Y1295">
        <v>11</v>
      </c>
      <c r="Z1295">
        <v>16</v>
      </c>
      <c r="AA1295">
        <v>16</v>
      </c>
      <c r="AB1295">
        <v>15</v>
      </c>
      <c r="AC1295">
        <v>15</v>
      </c>
      <c r="AD1295">
        <v>10</v>
      </c>
      <c r="AE1295">
        <v>11</v>
      </c>
      <c r="AF1295">
        <v>40</v>
      </c>
      <c r="AG1295">
        <v>40</v>
      </c>
      <c r="AH1295">
        <v>11</v>
      </c>
      <c r="AJ1295" s="5">
        <f t="shared" si="190"/>
        <v>0</v>
      </c>
      <c r="AK1295" s="5">
        <f t="shared" si="191"/>
        <v>0</v>
      </c>
      <c r="AL1295" s="5">
        <f t="shared" si="192"/>
        <v>0</v>
      </c>
      <c r="AM1295" s="5">
        <f t="shared" ref="AM1295:AM1358" si="196">IF(AL1295&gt;100,1,0)</f>
        <v>0</v>
      </c>
      <c r="AO1295">
        <f>'Eklima Blinder 2023'!D4666</f>
        <v>20.8</v>
      </c>
      <c r="AP1295" s="19">
        <f t="shared" si="189"/>
        <v>0</v>
      </c>
    </row>
    <row r="1296" spans="1:42" x14ac:dyDescent="0.3">
      <c r="A1296">
        <v>7</v>
      </c>
      <c r="B1296">
        <v>14</v>
      </c>
      <c r="C1296">
        <v>11</v>
      </c>
      <c r="D1296">
        <v>1689332460</v>
      </c>
      <c r="E1296" t="s">
        <v>124</v>
      </c>
      <c r="F1296" s="1">
        <v>0.45902777777777781</v>
      </c>
      <c r="G1296" s="5">
        <v>15</v>
      </c>
      <c r="H1296" s="5">
        <v>15</v>
      </c>
      <c r="I1296" s="5">
        <v>16</v>
      </c>
      <c r="J1296" s="5">
        <v>16</v>
      </c>
      <c r="K1296" s="5">
        <v>15</v>
      </c>
      <c r="L1296" s="5">
        <v>16</v>
      </c>
      <c r="M1296" s="5">
        <v>13</v>
      </c>
      <c r="N1296" s="5">
        <v>11</v>
      </c>
      <c r="O1296" s="5">
        <v>13</v>
      </c>
      <c r="P1296" s="5">
        <v>11</v>
      </c>
      <c r="Q1296" s="8">
        <f t="shared" si="193"/>
        <v>11</v>
      </c>
      <c r="R1296" s="8">
        <f t="shared" si="194"/>
        <v>13</v>
      </c>
      <c r="S1296" s="8">
        <f t="shared" si="195"/>
        <v>12</v>
      </c>
      <c r="T1296" s="8"/>
      <c r="V1296">
        <v>1689332460</v>
      </c>
      <c r="W1296" t="s">
        <v>124</v>
      </c>
      <c r="X1296" s="1">
        <v>0.45902777777777781</v>
      </c>
      <c r="Y1296">
        <v>11</v>
      </c>
      <c r="Z1296">
        <v>16</v>
      </c>
      <c r="AA1296">
        <v>16</v>
      </c>
      <c r="AB1296">
        <v>15</v>
      </c>
      <c r="AC1296">
        <v>15</v>
      </c>
      <c r="AD1296">
        <v>10</v>
      </c>
      <c r="AE1296">
        <v>11</v>
      </c>
      <c r="AF1296">
        <v>40</v>
      </c>
      <c r="AG1296">
        <v>40</v>
      </c>
      <c r="AH1296">
        <v>11</v>
      </c>
      <c r="AJ1296" s="5">
        <f t="shared" si="190"/>
        <v>0</v>
      </c>
      <c r="AK1296" s="5">
        <f t="shared" si="191"/>
        <v>0</v>
      </c>
      <c r="AL1296" s="5">
        <f t="shared" si="192"/>
        <v>0</v>
      </c>
      <c r="AM1296" s="5">
        <f t="shared" si="196"/>
        <v>0</v>
      </c>
      <c r="AO1296">
        <f>'Eklima Blinder 2023'!D4667</f>
        <v>21.3</v>
      </c>
      <c r="AP1296" s="19">
        <f t="shared" si="189"/>
        <v>0</v>
      </c>
    </row>
    <row r="1297" spans="1:42" x14ac:dyDescent="0.3">
      <c r="A1297">
        <v>7</v>
      </c>
      <c r="B1297">
        <v>14</v>
      </c>
      <c r="C1297">
        <v>12</v>
      </c>
      <c r="D1297">
        <v>1689336060</v>
      </c>
      <c r="E1297" t="s">
        <v>124</v>
      </c>
      <c r="F1297" s="1">
        <v>0.50069444444444444</v>
      </c>
      <c r="G1297" s="5">
        <v>15</v>
      </c>
      <c r="H1297" s="5">
        <v>15</v>
      </c>
      <c r="I1297" s="5">
        <v>16</v>
      </c>
      <c r="J1297" s="5">
        <v>17</v>
      </c>
      <c r="K1297" s="5">
        <v>15</v>
      </c>
      <c r="L1297" s="5">
        <v>16</v>
      </c>
      <c r="M1297" s="5">
        <v>13</v>
      </c>
      <c r="N1297" s="5">
        <v>12</v>
      </c>
      <c r="O1297" s="5">
        <v>13</v>
      </c>
      <c r="P1297" s="5">
        <v>12</v>
      </c>
      <c r="Q1297" s="8">
        <f t="shared" si="193"/>
        <v>12</v>
      </c>
      <c r="R1297" s="8">
        <f t="shared" si="194"/>
        <v>13</v>
      </c>
      <c r="S1297" s="8">
        <f t="shared" si="195"/>
        <v>12.5</v>
      </c>
      <c r="T1297" s="8"/>
      <c r="V1297">
        <v>1689336060</v>
      </c>
      <c r="W1297" t="s">
        <v>124</v>
      </c>
      <c r="X1297" s="1">
        <v>0.50069444444444444</v>
      </c>
      <c r="Y1297">
        <v>12</v>
      </c>
      <c r="Z1297">
        <v>16</v>
      </c>
      <c r="AA1297">
        <v>16</v>
      </c>
      <c r="AB1297">
        <v>15</v>
      </c>
      <c r="AC1297">
        <v>16</v>
      </c>
      <c r="AD1297">
        <v>10</v>
      </c>
      <c r="AE1297">
        <v>11</v>
      </c>
      <c r="AF1297">
        <v>40</v>
      </c>
      <c r="AG1297">
        <v>40</v>
      </c>
      <c r="AH1297">
        <v>11</v>
      </c>
      <c r="AJ1297" s="5">
        <f t="shared" si="190"/>
        <v>0</v>
      </c>
      <c r="AK1297" s="5">
        <f t="shared" si="191"/>
        <v>0</v>
      </c>
      <c r="AL1297" s="5">
        <f t="shared" si="192"/>
        <v>0</v>
      </c>
      <c r="AM1297" s="5">
        <f t="shared" si="196"/>
        <v>0</v>
      </c>
      <c r="AO1297">
        <f>'Eklima Blinder 2023'!D4668</f>
        <v>21.8</v>
      </c>
      <c r="AP1297" s="19">
        <f t="shared" ref="AP1297:AP1360" si="197">AL1297/((R1297-Q1297)*4.2)</f>
        <v>0</v>
      </c>
    </row>
    <row r="1298" spans="1:42" x14ac:dyDescent="0.3">
      <c r="A1298">
        <v>7</v>
      </c>
      <c r="B1298">
        <v>14</v>
      </c>
      <c r="C1298">
        <v>13</v>
      </c>
      <c r="D1298">
        <v>1689339660</v>
      </c>
      <c r="E1298" t="s">
        <v>124</v>
      </c>
      <c r="F1298" s="1">
        <v>0.54236111111111118</v>
      </c>
      <c r="G1298" s="5">
        <v>15</v>
      </c>
      <c r="H1298" s="5">
        <v>15</v>
      </c>
      <c r="I1298" s="5">
        <v>16</v>
      </c>
      <c r="J1298" s="5">
        <v>17</v>
      </c>
      <c r="K1298" s="5">
        <v>15</v>
      </c>
      <c r="L1298" s="5">
        <v>16</v>
      </c>
      <c r="M1298" s="5">
        <v>14</v>
      </c>
      <c r="N1298" s="5">
        <v>12</v>
      </c>
      <c r="O1298" s="5">
        <v>14</v>
      </c>
      <c r="P1298" s="5">
        <v>12</v>
      </c>
      <c r="Q1298" s="8">
        <f t="shared" si="193"/>
        <v>12</v>
      </c>
      <c r="R1298" s="8">
        <f t="shared" si="194"/>
        <v>14</v>
      </c>
      <c r="S1298" s="8">
        <f t="shared" si="195"/>
        <v>13</v>
      </c>
      <c r="T1298" s="8"/>
      <c r="V1298">
        <v>1689339660</v>
      </c>
      <c r="W1298" t="s">
        <v>124</v>
      </c>
      <c r="X1298" s="1">
        <v>0.54236111111111118</v>
      </c>
      <c r="Y1298">
        <v>12</v>
      </c>
      <c r="Z1298">
        <v>17</v>
      </c>
      <c r="AA1298">
        <v>17</v>
      </c>
      <c r="AB1298">
        <v>16</v>
      </c>
      <c r="AC1298">
        <v>16</v>
      </c>
      <c r="AD1298">
        <v>10</v>
      </c>
      <c r="AE1298">
        <v>11</v>
      </c>
      <c r="AF1298">
        <v>40</v>
      </c>
      <c r="AG1298">
        <v>40</v>
      </c>
      <c r="AH1298">
        <v>11</v>
      </c>
      <c r="AJ1298" s="5">
        <f t="shared" si="190"/>
        <v>0</v>
      </c>
      <c r="AK1298" s="5">
        <f t="shared" si="191"/>
        <v>0</v>
      </c>
      <c r="AL1298" s="5">
        <f t="shared" si="192"/>
        <v>0</v>
      </c>
      <c r="AM1298" s="5">
        <f t="shared" si="196"/>
        <v>0</v>
      </c>
      <c r="AO1298">
        <f>'Eklima Blinder 2023'!D4669</f>
        <v>21.4</v>
      </c>
      <c r="AP1298" s="19">
        <f t="shared" si="197"/>
        <v>0</v>
      </c>
    </row>
    <row r="1299" spans="1:42" x14ac:dyDescent="0.3">
      <c r="A1299">
        <v>7</v>
      </c>
      <c r="B1299">
        <v>14</v>
      </c>
      <c r="C1299">
        <v>14</v>
      </c>
      <c r="D1299">
        <v>1689343260</v>
      </c>
      <c r="E1299" t="s">
        <v>124</v>
      </c>
      <c r="F1299" s="1">
        <v>0.58402777777777781</v>
      </c>
      <c r="G1299" s="5">
        <v>16</v>
      </c>
      <c r="H1299" s="5">
        <v>16</v>
      </c>
      <c r="I1299" s="5">
        <v>17</v>
      </c>
      <c r="J1299" s="5">
        <v>17</v>
      </c>
      <c r="K1299" s="5">
        <v>15</v>
      </c>
      <c r="L1299" s="5">
        <v>16</v>
      </c>
      <c r="M1299" s="5">
        <v>14</v>
      </c>
      <c r="N1299" s="5">
        <v>12</v>
      </c>
      <c r="O1299" s="5">
        <v>14</v>
      </c>
      <c r="P1299" s="5">
        <v>12</v>
      </c>
      <c r="Q1299" s="8">
        <f t="shared" si="193"/>
        <v>12</v>
      </c>
      <c r="R1299" s="8">
        <f t="shared" si="194"/>
        <v>14</v>
      </c>
      <c r="S1299" s="8">
        <f t="shared" si="195"/>
        <v>13</v>
      </c>
      <c r="T1299" s="8"/>
      <c r="V1299">
        <v>1689343260</v>
      </c>
      <c r="W1299" t="s">
        <v>124</v>
      </c>
      <c r="X1299" s="1">
        <v>0.58402777777777781</v>
      </c>
      <c r="Y1299">
        <v>12</v>
      </c>
      <c r="Z1299">
        <v>17</v>
      </c>
      <c r="AA1299">
        <v>17</v>
      </c>
      <c r="AB1299">
        <v>16</v>
      </c>
      <c r="AC1299">
        <v>16</v>
      </c>
      <c r="AD1299">
        <v>10</v>
      </c>
      <c r="AE1299">
        <v>11</v>
      </c>
      <c r="AF1299">
        <v>40</v>
      </c>
      <c r="AG1299">
        <v>40</v>
      </c>
      <c r="AH1299">
        <v>11</v>
      </c>
      <c r="AJ1299" s="5">
        <f t="shared" si="190"/>
        <v>0</v>
      </c>
      <c r="AK1299" s="5">
        <f t="shared" si="191"/>
        <v>0</v>
      </c>
      <c r="AL1299" s="5">
        <f t="shared" si="192"/>
        <v>0</v>
      </c>
      <c r="AM1299" s="5">
        <f t="shared" si="196"/>
        <v>0</v>
      </c>
      <c r="AO1299">
        <f>'Eklima Blinder 2023'!D4670</f>
        <v>21.7</v>
      </c>
      <c r="AP1299" s="19">
        <f t="shared" si="197"/>
        <v>0</v>
      </c>
    </row>
    <row r="1300" spans="1:42" x14ac:dyDescent="0.3">
      <c r="A1300">
        <v>7</v>
      </c>
      <c r="B1300">
        <v>14</v>
      </c>
      <c r="C1300">
        <v>15</v>
      </c>
      <c r="D1300">
        <v>1689346860</v>
      </c>
      <c r="E1300" t="s">
        <v>124</v>
      </c>
      <c r="F1300" s="1">
        <v>0.62569444444444444</v>
      </c>
      <c r="G1300" s="5">
        <v>16</v>
      </c>
      <c r="H1300" s="5">
        <v>16</v>
      </c>
      <c r="I1300" s="5">
        <v>17</v>
      </c>
      <c r="J1300" s="5">
        <v>17</v>
      </c>
      <c r="K1300" s="5">
        <v>16</v>
      </c>
      <c r="L1300" s="5">
        <v>17</v>
      </c>
      <c r="M1300" s="5">
        <v>15</v>
      </c>
      <c r="N1300" s="5">
        <v>13</v>
      </c>
      <c r="O1300" s="5">
        <v>15</v>
      </c>
      <c r="P1300" s="5">
        <v>13</v>
      </c>
      <c r="Q1300" s="8">
        <f t="shared" si="193"/>
        <v>13</v>
      </c>
      <c r="R1300" s="8">
        <f t="shared" si="194"/>
        <v>15</v>
      </c>
      <c r="S1300" s="8">
        <f t="shared" si="195"/>
        <v>14</v>
      </c>
      <c r="T1300" s="8"/>
      <c r="V1300">
        <v>1689346860</v>
      </c>
      <c r="W1300" t="s">
        <v>124</v>
      </c>
      <c r="X1300" s="1">
        <v>0.62569444444444444</v>
      </c>
      <c r="Y1300">
        <v>13</v>
      </c>
      <c r="Z1300">
        <v>17</v>
      </c>
      <c r="AA1300">
        <v>17</v>
      </c>
      <c r="AB1300">
        <v>16</v>
      </c>
      <c r="AC1300">
        <v>17</v>
      </c>
      <c r="AD1300">
        <v>10</v>
      </c>
      <c r="AE1300">
        <v>11</v>
      </c>
      <c r="AF1300">
        <v>40</v>
      </c>
      <c r="AG1300">
        <v>40</v>
      </c>
      <c r="AH1300">
        <v>11</v>
      </c>
      <c r="AJ1300" s="5">
        <f t="shared" si="190"/>
        <v>0</v>
      </c>
      <c r="AK1300" s="5">
        <f t="shared" si="191"/>
        <v>0</v>
      </c>
      <c r="AL1300" s="5">
        <f t="shared" si="192"/>
        <v>0</v>
      </c>
      <c r="AM1300" s="5">
        <f t="shared" si="196"/>
        <v>0</v>
      </c>
      <c r="AO1300">
        <f>'Eklima Blinder 2023'!D4671</f>
        <v>21.5</v>
      </c>
      <c r="AP1300" s="19">
        <f t="shared" si="197"/>
        <v>0</v>
      </c>
    </row>
    <row r="1301" spans="1:42" x14ac:dyDescent="0.3">
      <c r="A1301">
        <v>7</v>
      </c>
      <c r="B1301">
        <v>14</v>
      </c>
      <c r="C1301">
        <v>16</v>
      </c>
      <c r="D1301">
        <v>1689350460</v>
      </c>
      <c r="E1301" t="s">
        <v>124</v>
      </c>
      <c r="F1301" s="1">
        <v>0.66736111111111107</v>
      </c>
      <c r="G1301" s="5">
        <v>16</v>
      </c>
      <c r="H1301" s="5">
        <v>16</v>
      </c>
      <c r="I1301" s="5">
        <v>17</v>
      </c>
      <c r="J1301" s="5">
        <v>17</v>
      </c>
      <c r="K1301" s="5">
        <v>16</v>
      </c>
      <c r="L1301" s="5">
        <v>17</v>
      </c>
      <c r="M1301" s="5">
        <v>15</v>
      </c>
      <c r="N1301" s="5">
        <v>13</v>
      </c>
      <c r="O1301" s="5">
        <v>15</v>
      </c>
      <c r="P1301" s="5">
        <v>13</v>
      </c>
      <c r="Q1301" s="8">
        <f t="shared" si="193"/>
        <v>13</v>
      </c>
      <c r="R1301" s="8">
        <f t="shared" si="194"/>
        <v>15</v>
      </c>
      <c r="S1301" s="8">
        <f t="shared" si="195"/>
        <v>14</v>
      </c>
      <c r="T1301" s="8"/>
      <c r="V1301">
        <v>1689350460</v>
      </c>
      <c r="W1301" t="s">
        <v>124</v>
      </c>
      <c r="X1301" s="1">
        <v>0.66736111111111107</v>
      </c>
      <c r="Y1301">
        <v>13</v>
      </c>
      <c r="Z1301">
        <v>17</v>
      </c>
      <c r="AA1301">
        <v>18</v>
      </c>
      <c r="AB1301">
        <v>16</v>
      </c>
      <c r="AC1301">
        <v>17</v>
      </c>
      <c r="AD1301">
        <v>10</v>
      </c>
      <c r="AE1301">
        <v>11</v>
      </c>
      <c r="AF1301">
        <v>40</v>
      </c>
      <c r="AG1301">
        <v>40</v>
      </c>
      <c r="AH1301">
        <v>11</v>
      </c>
      <c r="AJ1301" s="5">
        <f t="shared" si="190"/>
        <v>-1</v>
      </c>
      <c r="AK1301" s="5">
        <f t="shared" si="191"/>
        <v>0</v>
      </c>
      <c r="AL1301" s="5">
        <f t="shared" si="192"/>
        <v>0</v>
      </c>
      <c r="AM1301" s="5">
        <f t="shared" si="196"/>
        <v>0</v>
      </c>
      <c r="AO1301">
        <f>'Eklima Blinder 2023'!D4672</f>
        <v>21.4</v>
      </c>
      <c r="AP1301" s="19">
        <f t="shared" si="197"/>
        <v>0</v>
      </c>
    </row>
    <row r="1302" spans="1:42" x14ac:dyDescent="0.3">
      <c r="A1302">
        <v>7</v>
      </c>
      <c r="B1302">
        <v>14</v>
      </c>
      <c r="C1302">
        <v>17</v>
      </c>
      <c r="D1302">
        <v>1689354060</v>
      </c>
      <c r="E1302" t="s">
        <v>124</v>
      </c>
      <c r="F1302" s="1">
        <v>0.7090277777777777</v>
      </c>
      <c r="G1302" s="5">
        <v>17</v>
      </c>
      <c r="H1302" s="5">
        <v>17</v>
      </c>
      <c r="I1302" s="5">
        <v>17</v>
      </c>
      <c r="J1302" s="5">
        <v>18</v>
      </c>
      <c r="K1302" s="5">
        <v>16</v>
      </c>
      <c r="L1302" s="5">
        <v>17</v>
      </c>
      <c r="M1302" s="5">
        <v>15</v>
      </c>
      <c r="N1302" s="5">
        <v>13</v>
      </c>
      <c r="O1302" s="5">
        <v>15</v>
      </c>
      <c r="P1302" s="5">
        <v>13</v>
      </c>
      <c r="Q1302" s="8">
        <f t="shared" si="193"/>
        <v>13</v>
      </c>
      <c r="R1302" s="8">
        <f t="shared" si="194"/>
        <v>15</v>
      </c>
      <c r="S1302" s="8">
        <f t="shared" si="195"/>
        <v>14</v>
      </c>
      <c r="T1302" s="8"/>
      <c r="V1302">
        <v>1689354060</v>
      </c>
      <c r="W1302" t="s">
        <v>124</v>
      </c>
      <c r="X1302" s="1">
        <v>0.7090277777777777</v>
      </c>
      <c r="Y1302">
        <v>13</v>
      </c>
      <c r="Z1302">
        <v>18</v>
      </c>
      <c r="AA1302">
        <v>18</v>
      </c>
      <c r="AB1302">
        <v>17</v>
      </c>
      <c r="AC1302">
        <v>17</v>
      </c>
      <c r="AD1302">
        <v>10</v>
      </c>
      <c r="AE1302">
        <v>11</v>
      </c>
      <c r="AF1302">
        <v>40</v>
      </c>
      <c r="AG1302">
        <v>40</v>
      </c>
      <c r="AH1302">
        <v>11</v>
      </c>
      <c r="AJ1302" s="5">
        <f t="shared" si="190"/>
        <v>0</v>
      </c>
      <c r="AK1302" s="5">
        <f t="shared" si="191"/>
        <v>0</v>
      </c>
      <c r="AL1302" s="5">
        <f t="shared" si="192"/>
        <v>0</v>
      </c>
      <c r="AM1302" s="5">
        <f t="shared" si="196"/>
        <v>0</v>
      </c>
      <c r="AO1302">
        <f>'Eklima Blinder 2023'!D4673</f>
        <v>20.6</v>
      </c>
      <c r="AP1302" s="19">
        <f t="shared" si="197"/>
        <v>0</v>
      </c>
    </row>
    <row r="1303" spans="1:42" x14ac:dyDescent="0.3">
      <c r="A1303">
        <v>7</v>
      </c>
      <c r="B1303">
        <v>14</v>
      </c>
      <c r="C1303">
        <v>18</v>
      </c>
      <c r="D1303">
        <v>1689357660</v>
      </c>
      <c r="E1303" t="s">
        <v>124</v>
      </c>
      <c r="F1303" s="1">
        <v>0.75069444444444444</v>
      </c>
      <c r="G1303" s="5">
        <v>17</v>
      </c>
      <c r="H1303" s="5">
        <v>17</v>
      </c>
      <c r="I1303" s="5">
        <v>17</v>
      </c>
      <c r="J1303" s="5">
        <v>18</v>
      </c>
      <c r="K1303" s="5">
        <v>17</v>
      </c>
      <c r="L1303" s="5">
        <v>17</v>
      </c>
      <c r="M1303" s="5">
        <v>16</v>
      </c>
      <c r="N1303" s="5">
        <v>14</v>
      </c>
      <c r="O1303" s="5">
        <v>16</v>
      </c>
      <c r="P1303" s="5">
        <v>14</v>
      </c>
      <c r="Q1303" s="8">
        <f t="shared" si="193"/>
        <v>14</v>
      </c>
      <c r="R1303" s="8">
        <f t="shared" si="194"/>
        <v>16</v>
      </c>
      <c r="S1303" s="8">
        <f t="shared" si="195"/>
        <v>15</v>
      </c>
      <c r="T1303" s="8"/>
      <c r="V1303">
        <v>1689357660</v>
      </c>
      <c r="W1303" t="s">
        <v>124</v>
      </c>
      <c r="X1303" s="1">
        <v>0.75069444444444444</v>
      </c>
      <c r="Y1303">
        <v>14</v>
      </c>
      <c r="Z1303">
        <v>18</v>
      </c>
      <c r="AA1303">
        <v>18</v>
      </c>
      <c r="AB1303">
        <v>17</v>
      </c>
      <c r="AC1303">
        <v>17</v>
      </c>
      <c r="AD1303">
        <v>10</v>
      </c>
      <c r="AE1303">
        <v>11</v>
      </c>
      <c r="AF1303">
        <v>40</v>
      </c>
      <c r="AG1303">
        <v>40</v>
      </c>
      <c r="AH1303">
        <v>11</v>
      </c>
      <c r="AJ1303" s="5">
        <f t="shared" si="190"/>
        <v>0</v>
      </c>
      <c r="AK1303" s="5">
        <f t="shared" si="191"/>
        <v>0</v>
      </c>
      <c r="AL1303" s="5">
        <f t="shared" si="192"/>
        <v>0</v>
      </c>
      <c r="AM1303" s="5">
        <f t="shared" si="196"/>
        <v>0</v>
      </c>
      <c r="AO1303">
        <f>'Eklima Blinder 2023'!D4674</f>
        <v>20.100000000000001</v>
      </c>
      <c r="AP1303" s="19">
        <f t="shared" si="197"/>
        <v>0</v>
      </c>
    </row>
    <row r="1304" spans="1:42" x14ac:dyDescent="0.3">
      <c r="A1304">
        <v>7</v>
      </c>
      <c r="B1304">
        <v>14</v>
      </c>
      <c r="C1304">
        <v>19</v>
      </c>
      <c r="D1304">
        <v>1689361260</v>
      </c>
      <c r="E1304" t="s">
        <v>124</v>
      </c>
      <c r="F1304" s="1">
        <v>0.79236111111111107</v>
      </c>
      <c r="G1304" s="5">
        <v>17</v>
      </c>
      <c r="H1304" s="5">
        <v>17</v>
      </c>
      <c r="I1304" s="5">
        <v>17</v>
      </c>
      <c r="J1304" s="5">
        <v>18</v>
      </c>
      <c r="K1304" s="5">
        <v>17</v>
      </c>
      <c r="L1304" s="5">
        <v>17</v>
      </c>
      <c r="M1304" s="5">
        <v>16</v>
      </c>
      <c r="N1304" s="5">
        <v>14</v>
      </c>
      <c r="O1304" s="5">
        <v>16</v>
      </c>
      <c r="P1304" s="5">
        <v>14</v>
      </c>
      <c r="Q1304" s="8">
        <f t="shared" si="193"/>
        <v>14</v>
      </c>
      <c r="R1304" s="8">
        <f t="shared" si="194"/>
        <v>16</v>
      </c>
      <c r="S1304" s="8">
        <f t="shared" si="195"/>
        <v>15</v>
      </c>
      <c r="T1304" s="8"/>
      <c r="V1304">
        <v>1689361260</v>
      </c>
      <c r="W1304" t="s">
        <v>124</v>
      </c>
      <c r="X1304" s="1">
        <v>0.79236111111111107</v>
      </c>
      <c r="Y1304">
        <v>14</v>
      </c>
      <c r="Z1304">
        <v>18</v>
      </c>
      <c r="AA1304">
        <v>18</v>
      </c>
      <c r="AB1304">
        <v>17</v>
      </c>
      <c r="AC1304">
        <v>17</v>
      </c>
      <c r="AD1304">
        <v>10</v>
      </c>
      <c r="AE1304">
        <v>11</v>
      </c>
      <c r="AF1304">
        <v>40</v>
      </c>
      <c r="AG1304">
        <v>40</v>
      </c>
      <c r="AH1304">
        <v>11</v>
      </c>
      <c r="AJ1304" s="5">
        <f t="shared" si="190"/>
        <v>0</v>
      </c>
      <c r="AK1304" s="5">
        <f t="shared" si="191"/>
        <v>0</v>
      </c>
      <c r="AL1304" s="5">
        <f t="shared" si="192"/>
        <v>0</v>
      </c>
      <c r="AM1304" s="5">
        <f t="shared" si="196"/>
        <v>0</v>
      </c>
      <c r="AO1304">
        <f>'Eklima Blinder 2023'!D4675</f>
        <v>19.600000000000001</v>
      </c>
      <c r="AP1304" s="19">
        <f t="shared" si="197"/>
        <v>0</v>
      </c>
    </row>
    <row r="1305" spans="1:42" x14ac:dyDescent="0.3">
      <c r="A1305">
        <v>7</v>
      </c>
      <c r="B1305">
        <v>14</v>
      </c>
      <c r="C1305">
        <v>20</v>
      </c>
      <c r="D1305">
        <v>1689364860</v>
      </c>
      <c r="E1305" t="s">
        <v>124</v>
      </c>
      <c r="F1305" s="1">
        <v>0.8340277777777777</v>
      </c>
      <c r="G1305" s="5">
        <v>17</v>
      </c>
      <c r="H1305" s="5">
        <v>17</v>
      </c>
      <c r="I1305" s="5">
        <v>18</v>
      </c>
      <c r="J1305" s="5">
        <v>18</v>
      </c>
      <c r="K1305" s="5">
        <v>17</v>
      </c>
      <c r="L1305" s="5">
        <v>17</v>
      </c>
      <c r="M1305" s="5">
        <v>16</v>
      </c>
      <c r="N1305" s="5">
        <v>14</v>
      </c>
      <c r="O1305" s="5">
        <v>16</v>
      </c>
      <c r="P1305" s="5">
        <v>14</v>
      </c>
      <c r="Q1305" s="8">
        <f t="shared" si="193"/>
        <v>14</v>
      </c>
      <c r="R1305" s="8">
        <f t="shared" si="194"/>
        <v>16</v>
      </c>
      <c r="S1305" s="8">
        <f t="shared" si="195"/>
        <v>15</v>
      </c>
      <c r="T1305" s="8"/>
      <c r="V1305">
        <v>1689364860</v>
      </c>
      <c r="W1305" t="s">
        <v>124</v>
      </c>
      <c r="X1305" s="1">
        <v>0.8340277777777777</v>
      </c>
      <c r="Y1305">
        <v>14</v>
      </c>
      <c r="Z1305">
        <v>18</v>
      </c>
      <c r="AA1305">
        <v>18</v>
      </c>
      <c r="AB1305">
        <v>17</v>
      </c>
      <c r="AC1305">
        <v>18</v>
      </c>
      <c r="AD1305">
        <v>10</v>
      </c>
      <c r="AE1305">
        <v>11</v>
      </c>
      <c r="AF1305">
        <v>40</v>
      </c>
      <c r="AG1305">
        <v>40</v>
      </c>
      <c r="AH1305">
        <v>11</v>
      </c>
      <c r="AJ1305" s="5">
        <f t="shared" si="190"/>
        <v>0</v>
      </c>
      <c r="AK1305" s="5">
        <f t="shared" si="191"/>
        <v>0</v>
      </c>
      <c r="AL1305" s="5">
        <f t="shared" si="192"/>
        <v>0</v>
      </c>
      <c r="AM1305" s="5">
        <f t="shared" si="196"/>
        <v>0</v>
      </c>
      <c r="AO1305">
        <f>'Eklima Blinder 2023'!D4676</f>
        <v>18.399999999999999</v>
      </c>
      <c r="AP1305" s="19">
        <f t="shared" si="197"/>
        <v>0</v>
      </c>
    </row>
    <row r="1306" spans="1:42" x14ac:dyDescent="0.3">
      <c r="A1306">
        <v>7</v>
      </c>
      <c r="B1306">
        <v>14</v>
      </c>
      <c r="C1306">
        <v>21</v>
      </c>
      <c r="D1306">
        <v>1689368460</v>
      </c>
      <c r="E1306" t="s">
        <v>124</v>
      </c>
      <c r="F1306" s="1">
        <v>0.87569444444444444</v>
      </c>
      <c r="G1306" s="5">
        <v>17</v>
      </c>
      <c r="H1306" s="5">
        <v>17</v>
      </c>
      <c r="I1306" s="5">
        <v>18</v>
      </c>
      <c r="J1306" s="5">
        <v>18</v>
      </c>
      <c r="K1306" s="5">
        <v>17</v>
      </c>
      <c r="L1306" s="5">
        <v>18</v>
      </c>
      <c r="M1306" s="5">
        <v>17</v>
      </c>
      <c r="N1306" s="5">
        <v>15</v>
      </c>
      <c r="O1306" s="5">
        <v>17</v>
      </c>
      <c r="P1306" s="5">
        <v>15</v>
      </c>
      <c r="Q1306" s="8">
        <f t="shared" si="193"/>
        <v>15</v>
      </c>
      <c r="R1306" s="8">
        <f t="shared" si="194"/>
        <v>17</v>
      </c>
      <c r="S1306" s="8">
        <f t="shared" si="195"/>
        <v>16</v>
      </c>
      <c r="T1306" s="8"/>
      <c r="V1306">
        <v>1689368460</v>
      </c>
      <c r="W1306" t="s">
        <v>124</v>
      </c>
      <c r="X1306" s="1">
        <v>0.87569444444444444</v>
      </c>
      <c r="Y1306">
        <v>15</v>
      </c>
      <c r="Z1306">
        <v>18</v>
      </c>
      <c r="AA1306">
        <v>19</v>
      </c>
      <c r="AB1306">
        <v>18</v>
      </c>
      <c r="AC1306">
        <v>18</v>
      </c>
      <c r="AD1306">
        <v>10</v>
      </c>
      <c r="AE1306">
        <v>11</v>
      </c>
      <c r="AF1306">
        <v>40</v>
      </c>
      <c r="AG1306">
        <v>40</v>
      </c>
      <c r="AH1306">
        <v>11</v>
      </c>
      <c r="AJ1306" s="5">
        <f t="shared" si="190"/>
        <v>-1</v>
      </c>
      <c r="AK1306" s="5">
        <f t="shared" si="191"/>
        <v>0</v>
      </c>
      <c r="AL1306" s="5">
        <f t="shared" si="192"/>
        <v>0</v>
      </c>
      <c r="AM1306" s="5">
        <f t="shared" si="196"/>
        <v>0</v>
      </c>
      <c r="AO1306">
        <f>'Eklima Blinder 2023'!D4677</f>
        <v>17.100000000000001</v>
      </c>
      <c r="AP1306" s="19">
        <f t="shared" si="197"/>
        <v>0</v>
      </c>
    </row>
    <row r="1307" spans="1:42" x14ac:dyDescent="0.3">
      <c r="A1307">
        <v>7</v>
      </c>
      <c r="B1307">
        <v>14</v>
      </c>
      <c r="C1307">
        <v>22</v>
      </c>
      <c r="D1307">
        <v>1689372060</v>
      </c>
      <c r="E1307" t="s">
        <v>124</v>
      </c>
      <c r="F1307" s="1">
        <v>0.91736111111111107</v>
      </c>
      <c r="G1307" s="5">
        <v>17</v>
      </c>
      <c r="H1307" s="5">
        <v>17</v>
      </c>
      <c r="I1307" s="5">
        <v>18</v>
      </c>
      <c r="J1307" s="5">
        <v>18</v>
      </c>
      <c r="K1307" s="5">
        <v>17</v>
      </c>
      <c r="L1307" s="5">
        <v>18</v>
      </c>
      <c r="M1307" s="5">
        <v>17</v>
      </c>
      <c r="N1307" s="5">
        <v>15</v>
      </c>
      <c r="O1307" s="5">
        <v>17</v>
      </c>
      <c r="P1307" s="5">
        <v>15</v>
      </c>
      <c r="Q1307" s="8">
        <f t="shared" si="193"/>
        <v>15</v>
      </c>
      <c r="R1307" s="8">
        <f t="shared" si="194"/>
        <v>17</v>
      </c>
      <c r="S1307" s="8">
        <f t="shared" si="195"/>
        <v>16</v>
      </c>
      <c r="T1307" s="8"/>
      <c r="V1307">
        <v>1689372060</v>
      </c>
      <c r="W1307" t="s">
        <v>124</v>
      </c>
      <c r="X1307" s="1">
        <v>0.91736111111111107</v>
      </c>
      <c r="Y1307">
        <v>15</v>
      </c>
      <c r="Z1307">
        <v>19</v>
      </c>
      <c r="AA1307">
        <v>19</v>
      </c>
      <c r="AB1307">
        <v>18</v>
      </c>
      <c r="AC1307">
        <v>18</v>
      </c>
      <c r="AD1307">
        <v>10</v>
      </c>
      <c r="AE1307">
        <v>11</v>
      </c>
      <c r="AF1307">
        <v>40</v>
      </c>
      <c r="AG1307">
        <v>40</v>
      </c>
      <c r="AH1307">
        <v>11</v>
      </c>
      <c r="AJ1307" s="5">
        <f t="shared" si="190"/>
        <v>0</v>
      </c>
      <c r="AK1307" s="5">
        <f t="shared" si="191"/>
        <v>0</v>
      </c>
      <c r="AL1307" s="5">
        <f t="shared" si="192"/>
        <v>0</v>
      </c>
      <c r="AM1307" s="5">
        <f t="shared" si="196"/>
        <v>0</v>
      </c>
      <c r="AO1307">
        <f>'Eklima Blinder 2023'!D4678</f>
        <v>16.100000000000001</v>
      </c>
      <c r="AP1307" s="19">
        <f t="shared" si="197"/>
        <v>0</v>
      </c>
    </row>
    <row r="1308" spans="1:42" x14ac:dyDescent="0.3">
      <c r="A1308">
        <v>7</v>
      </c>
      <c r="B1308">
        <v>14</v>
      </c>
      <c r="C1308">
        <v>23</v>
      </c>
      <c r="D1308">
        <v>1689375660</v>
      </c>
      <c r="E1308" t="s">
        <v>124</v>
      </c>
      <c r="F1308" s="1">
        <v>0.9590277777777777</v>
      </c>
      <c r="G1308" s="5">
        <v>18</v>
      </c>
      <c r="H1308" s="5">
        <v>18</v>
      </c>
      <c r="I1308" s="5">
        <v>18</v>
      </c>
      <c r="J1308" s="5">
        <v>18</v>
      </c>
      <c r="K1308" s="5">
        <v>17</v>
      </c>
      <c r="L1308" s="5">
        <v>18</v>
      </c>
      <c r="M1308" s="5">
        <v>17</v>
      </c>
      <c r="N1308" s="5">
        <v>15</v>
      </c>
      <c r="O1308" s="5">
        <v>17</v>
      </c>
      <c r="P1308" s="5">
        <v>15</v>
      </c>
      <c r="Q1308" s="8">
        <f t="shared" si="193"/>
        <v>15</v>
      </c>
      <c r="R1308" s="8">
        <f t="shared" si="194"/>
        <v>17</v>
      </c>
      <c r="S1308" s="8">
        <f t="shared" si="195"/>
        <v>16</v>
      </c>
      <c r="T1308" s="8"/>
      <c r="V1308">
        <v>1689375660</v>
      </c>
      <c r="W1308" t="s">
        <v>124</v>
      </c>
      <c r="X1308" s="1">
        <v>0.9590277777777777</v>
      </c>
      <c r="Y1308">
        <v>15</v>
      </c>
      <c r="Z1308">
        <v>19</v>
      </c>
      <c r="AA1308">
        <v>19</v>
      </c>
      <c r="AB1308">
        <v>18</v>
      </c>
      <c r="AC1308">
        <v>18</v>
      </c>
      <c r="AD1308">
        <v>10</v>
      </c>
      <c r="AE1308">
        <v>11</v>
      </c>
      <c r="AF1308">
        <v>40</v>
      </c>
      <c r="AG1308">
        <v>40</v>
      </c>
      <c r="AH1308">
        <v>11</v>
      </c>
      <c r="AJ1308" s="5">
        <f t="shared" si="190"/>
        <v>0</v>
      </c>
      <c r="AK1308" s="5">
        <f t="shared" si="191"/>
        <v>0</v>
      </c>
      <c r="AL1308" s="5">
        <f t="shared" si="192"/>
        <v>0</v>
      </c>
      <c r="AM1308" s="5">
        <f t="shared" si="196"/>
        <v>0</v>
      </c>
      <c r="AO1308">
        <f>'Eklima Blinder 2023'!D4679</f>
        <v>14.9</v>
      </c>
      <c r="AP1308" s="19">
        <f t="shared" si="197"/>
        <v>0</v>
      </c>
    </row>
    <row r="1309" spans="1:42" x14ac:dyDescent="0.3">
      <c r="A1309">
        <v>7</v>
      </c>
      <c r="B1309">
        <v>15</v>
      </c>
      <c r="C1309">
        <v>0</v>
      </c>
      <c r="D1309">
        <v>1689379260</v>
      </c>
      <c r="E1309" t="s">
        <v>125</v>
      </c>
      <c r="F1309" s="1">
        <v>6.9444444444444447E-4</v>
      </c>
      <c r="G1309" s="5">
        <v>18</v>
      </c>
      <c r="H1309" s="5">
        <v>18</v>
      </c>
      <c r="I1309" s="5">
        <v>18</v>
      </c>
      <c r="J1309" s="5">
        <v>18</v>
      </c>
      <c r="K1309" s="5">
        <v>17</v>
      </c>
      <c r="L1309" s="5">
        <v>18</v>
      </c>
      <c r="M1309" s="5">
        <v>17</v>
      </c>
      <c r="N1309" s="5">
        <v>15</v>
      </c>
      <c r="O1309" s="5">
        <v>17</v>
      </c>
      <c r="P1309" s="5">
        <v>15</v>
      </c>
      <c r="Q1309" s="8">
        <f t="shared" si="193"/>
        <v>15</v>
      </c>
      <c r="R1309" s="8">
        <f t="shared" si="194"/>
        <v>17</v>
      </c>
      <c r="S1309" s="8">
        <f t="shared" si="195"/>
        <v>16</v>
      </c>
      <c r="T1309" s="8"/>
      <c r="V1309">
        <v>1689379260</v>
      </c>
      <c r="W1309" t="s">
        <v>125</v>
      </c>
      <c r="X1309" s="1">
        <v>6.9444444444444447E-4</v>
      </c>
      <c r="Y1309">
        <v>15</v>
      </c>
      <c r="Z1309">
        <v>19</v>
      </c>
      <c r="AA1309">
        <v>19</v>
      </c>
      <c r="AB1309">
        <v>18</v>
      </c>
      <c r="AC1309">
        <v>18</v>
      </c>
      <c r="AD1309">
        <v>10</v>
      </c>
      <c r="AE1309">
        <v>11</v>
      </c>
      <c r="AF1309">
        <v>40</v>
      </c>
      <c r="AG1309">
        <v>40</v>
      </c>
      <c r="AH1309">
        <v>11</v>
      </c>
      <c r="AJ1309" s="5">
        <f t="shared" si="190"/>
        <v>0</v>
      </c>
      <c r="AK1309" s="5">
        <f t="shared" si="191"/>
        <v>0</v>
      </c>
      <c r="AL1309" s="5">
        <f t="shared" si="192"/>
        <v>0</v>
      </c>
      <c r="AM1309" s="5">
        <f t="shared" si="196"/>
        <v>0</v>
      </c>
      <c r="AO1309">
        <f>'Eklima Blinder 2023'!D4680</f>
        <v>14</v>
      </c>
      <c r="AP1309" s="19">
        <f t="shared" si="197"/>
        <v>0</v>
      </c>
    </row>
    <row r="1310" spans="1:42" x14ac:dyDescent="0.3">
      <c r="A1310">
        <v>7</v>
      </c>
      <c r="B1310">
        <v>15</v>
      </c>
      <c r="C1310">
        <v>1</v>
      </c>
      <c r="D1310">
        <v>1689382860</v>
      </c>
      <c r="E1310" t="s">
        <v>125</v>
      </c>
      <c r="F1310" s="1">
        <v>4.2361111111111106E-2</v>
      </c>
      <c r="G1310" s="5">
        <v>18</v>
      </c>
      <c r="H1310" s="5">
        <v>18</v>
      </c>
      <c r="I1310" s="5">
        <v>18</v>
      </c>
      <c r="J1310" s="5">
        <v>19</v>
      </c>
      <c r="K1310" s="5">
        <v>17</v>
      </c>
      <c r="L1310" s="5">
        <v>18</v>
      </c>
      <c r="M1310" s="5">
        <v>17</v>
      </c>
      <c r="N1310" s="5">
        <v>16</v>
      </c>
      <c r="O1310" s="5">
        <v>18</v>
      </c>
      <c r="P1310" s="5">
        <v>16</v>
      </c>
      <c r="Q1310" s="8">
        <f t="shared" si="193"/>
        <v>16</v>
      </c>
      <c r="R1310" s="8">
        <f t="shared" si="194"/>
        <v>17.5</v>
      </c>
      <c r="S1310" s="8">
        <f t="shared" si="195"/>
        <v>16.75</v>
      </c>
      <c r="T1310" s="8"/>
      <c r="V1310">
        <v>1689382860</v>
      </c>
      <c r="W1310" t="s">
        <v>125</v>
      </c>
      <c r="X1310" s="1">
        <v>4.2361111111111106E-2</v>
      </c>
      <c r="Y1310">
        <v>16</v>
      </c>
      <c r="Z1310">
        <v>19</v>
      </c>
      <c r="AA1310">
        <v>19</v>
      </c>
      <c r="AB1310">
        <v>18</v>
      </c>
      <c r="AC1310">
        <v>18</v>
      </c>
      <c r="AD1310">
        <v>10</v>
      </c>
      <c r="AE1310">
        <v>11</v>
      </c>
      <c r="AF1310">
        <v>40</v>
      </c>
      <c r="AG1310">
        <v>40</v>
      </c>
      <c r="AH1310">
        <v>11</v>
      </c>
      <c r="AJ1310" s="5">
        <f t="shared" si="190"/>
        <v>0</v>
      </c>
      <c r="AK1310" s="5">
        <f t="shared" si="191"/>
        <v>0</v>
      </c>
      <c r="AL1310" s="5">
        <f t="shared" si="192"/>
        <v>0</v>
      </c>
      <c r="AM1310" s="5">
        <f t="shared" si="196"/>
        <v>0</v>
      </c>
      <c r="AO1310">
        <f>'Eklima Blinder 2023'!D4681</f>
        <v>14.4</v>
      </c>
      <c r="AP1310" s="19">
        <f t="shared" si="197"/>
        <v>0</v>
      </c>
    </row>
    <row r="1311" spans="1:42" x14ac:dyDescent="0.3">
      <c r="A1311">
        <v>7</v>
      </c>
      <c r="B1311">
        <v>15</v>
      </c>
      <c r="C1311">
        <v>2</v>
      </c>
      <c r="D1311">
        <v>1689386460</v>
      </c>
      <c r="E1311" t="s">
        <v>125</v>
      </c>
      <c r="F1311" s="1">
        <v>8.4027777777777771E-2</v>
      </c>
      <c r="G1311" s="5">
        <v>18</v>
      </c>
      <c r="H1311" s="5">
        <v>18</v>
      </c>
      <c r="I1311" s="5">
        <v>18</v>
      </c>
      <c r="J1311" s="5">
        <v>19</v>
      </c>
      <c r="K1311" s="5">
        <v>18</v>
      </c>
      <c r="L1311" s="5">
        <v>18</v>
      </c>
      <c r="M1311" s="5">
        <v>18</v>
      </c>
      <c r="N1311" s="5">
        <v>16</v>
      </c>
      <c r="O1311" s="5">
        <v>18</v>
      </c>
      <c r="P1311" s="5">
        <v>16</v>
      </c>
      <c r="Q1311" s="8">
        <f t="shared" si="193"/>
        <v>16</v>
      </c>
      <c r="R1311" s="8">
        <f t="shared" si="194"/>
        <v>18</v>
      </c>
      <c r="S1311" s="8">
        <f t="shared" si="195"/>
        <v>17</v>
      </c>
      <c r="T1311" s="8"/>
      <c r="V1311">
        <v>1689386460</v>
      </c>
      <c r="W1311" t="s">
        <v>125</v>
      </c>
      <c r="X1311" s="1">
        <v>8.4027777777777771E-2</v>
      </c>
      <c r="Y1311">
        <v>16</v>
      </c>
      <c r="Z1311">
        <v>19</v>
      </c>
      <c r="AA1311">
        <v>19</v>
      </c>
      <c r="AB1311">
        <v>18</v>
      </c>
      <c r="AC1311">
        <v>19</v>
      </c>
      <c r="AD1311">
        <v>10</v>
      </c>
      <c r="AE1311">
        <v>11</v>
      </c>
      <c r="AF1311">
        <v>40</v>
      </c>
      <c r="AG1311">
        <v>40</v>
      </c>
      <c r="AH1311">
        <v>11</v>
      </c>
      <c r="AJ1311" s="5">
        <f t="shared" si="190"/>
        <v>0</v>
      </c>
      <c r="AK1311" s="5">
        <f t="shared" si="191"/>
        <v>0</v>
      </c>
      <c r="AL1311" s="5">
        <f t="shared" si="192"/>
        <v>0</v>
      </c>
      <c r="AM1311" s="5">
        <f t="shared" si="196"/>
        <v>0</v>
      </c>
      <c r="AO1311">
        <f>'Eklima Blinder 2023'!D4682</f>
        <v>14.5</v>
      </c>
      <c r="AP1311" s="19">
        <f t="shared" si="197"/>
        <v>0</v>
      </c>
    </row>
    <row r="1312" spans="1:42" x14ac:dyDescent="0.3">
      <c r="A1312">
        <v>7</v>
      </c>
      <c r="B1312">
        <v>15</v>
      </c>
      <c r="C1312">
        <v>3</v>
      </c>
      <c r="D1312">
        <v>1689390060</v>
      </c>
      <c r="E1312" t="s">
        <v>125</v>
      </c>
      <c r="F1312" s="1">
        <v>0.12569444444444444</v>
      </c>
      <c r="G1312" s="5">
        <v>18</v>
      </c>
      <c r="H1312" s="5">
        <v>18</v>
      </c>
      <c r="I1312" s="5">
        <v>18</v>
      </c>
      <c r="J1312" s="5">
        <v>19</v>
      </c>
      <c r="K1312" s="5">
        <v>18</v>
      </c>
      <c r="L1312" s="5">
        <v>18</v>
      </c>
      <c r="M1312" s="5">
        <v>18</v>
      </c>
      <c r="N1312" s="5">
        <v>16</v>
      </c>
      <c r="O1312" s="5">
        <v>18</v>
      </c>
      <c r="P1312" s="5">
        <v>16</v>
      </c>
      <c r="Q1312" s="8">
        <f t="shared" si="193"/>
        <v>16</v>
      </c>
      <c r="R1312" s="8">
        <f t="shared" si="194"/>
        <v>18</v>
      </c>
      <c r="S1312" s="8">
        <f t="shared" si="195"/>
        <v>17</v>
      </c>
      <c r="T1312" s="8"/>
      <c r="V1312">
        <v>1689390060</v>
      </c>
      <c r="W1312" t="s">
        <v>125</v>
      </c>
      <c r="X1312" s="1">
        <v>0.12569444444444444</v>
      </c>
      <c r="Y1312">
        <v>16</v>
      </c>
      <c r="Z1312">
        <v>19</v>
      </c>
      <c r="AA1312">
        <v>19</v>
      </c>
      <c r="AB1312">
        <v>18</v>
      </c>
      <c r="AC1312">
        <v>19</v>
      </c>
      <c r="AD1312">
        <v>10</v>
      </c>
      <c r="AE1312">
        <v>11</v>
      </c>
      <c r="AF1312">
        <v>40</v>
      </c>
      <c r="AG1312">
        <v>40</v>
      </c>
      <c r="AH1312">
        <v>11</v>
      </c>
      <c r="AJ1312" s="5">
        <f t="shared" si="190"/>
        <v>0</v>
      </c>
      <c r="AK1312" s="5">
        <f t="shared" si="191"/>
        <v>0</v>
      </c>
      <c r="AL1312" s="5">
        <f t="shared" si="192"/>
        <v>0</v>
      </c>
      <c r="AM1312" s="5">
        <f t="shared" si="196"/>
        <v>0</v>
      </c>
      <c r="AO1312">
        <f>'Eklima Blinder 2023'!D4683</f>
        <v>15</v>
      </c>
      <c r="AP1312" s="19">
        <f t="shared" si="197"/>
        <v>0</v>
      </c>
    </row>
    <row r="1313" spans="1:42" x14ac:dyDescent="0.3">
      <c r="A1313">
        <v>7</v>
      </c>
      <c r="B1313">
        <v>15</v>
      </c>
      <c r="C1313">
        <v>4</v>
      </c>
      <c r="D1313">
        <v>1689393660</v>
      </c>
      <c r="E1313" t="s">
        <v>125</v>
      </c>
      <c r="F1313" s="1">
        <v>0.1673611111111111</v>
      </c>
      <c r="G1313" s="5">
        <v>18</v>
      </c>
      <c r="H1313" s="5">
        <v>18</v>
      </c>
      <c r="I1313" s="5">
        <v>18</v>
      </c>
      <c r="J1313" s="5">
        <v>19</v>
      </c>
      <c r="K1313" s="5">
        <v>18</v>
      </c>
      <c r="L1313" s="5">
        <v>18</v>
      </c>
      <c r="M1313" s="5">
        <v>18</v>
      </c>
      <c r="N1313" s="5">
        <v>16</v>
      </c>
      <c r="O1313" s="5">
        <v>18</v>
      </c>
      <c r="P1313" s="5">
        <v>16</v>
      </c>
      <c r="Q1313" s="8">
        <f t="shared" si="193"/>
        <v>16</v>
      </c>
      <c r="R1313" s="8">
        <f t="shared" si="194"/>
        <v>18</v>
      </c>
      <c r="S1313" s="8">
        <f t="shared" si="195"/>
        <v>17</v>
      </c>
      <c r="T1313" s="8"/>
      <c r="V1313">
        <v>1689393660</v>
      </c>
      <c r="W1313" t="s">
        <v>125</v>
      </c>
      <c r="X1313" s="1">
        <v>0.1673611111111111</v>
      </c>
      <c r="Y1313">
        <v>16</v>
      </c>
      <c r="Z1313">
        <v>19</v>
      </c>
      <c r="AA1313">
        <v>20</v>
      </c>
      <c r="AB1313">
        <v>19</v>
      </c>
      <c r="AC1313">
        <v>19</v>
      </c>
      <c r="AD1313">
        <v>10</v>
      </c>
      <c r="AE1313">
        <v>11</v>
      </c>
      <c r="AF1313">
        <v>40</v>
      </c>
      <c r="AG1313">
        <v>40</v>
      </c>
      <c r="AH1313">
        <v>11</v>
      </c>
      <c r="AJ1313" s="5">
        <f t="shared" si="190"/>
        <v>-1</v>
      </c>
      <c r="AK1313" s="5">
        <f t="shared" si="191"/>
        <v>0</v>
      </c>
      <c r="AL1313" s="5">
        <f t="shared" si="192"/>
        <v>0</v>
      </c>
      <c r="AM1313" s="5">
        <f t="shared" si="196"/>
        <v>0</v>
      </c>
      <c r="AO1313">
        <f>'Eklima Blinder 2023'!D4684</f>
        <v>14.7</v>
      </c>
      <c r="AP1313" s="19">
        <f t="shared" si="197"/>
        <v>0</v>
      </c>
    </row>
    <row r="1314" spans="1:42" x14ac:dyDescent="0.3">
      <c r="A1314">
        <v>7</v>
      </c>
      <c r="B1314">
        <v>15</v>
      </c>
      <c r="C1314">
        <v>5</v>
      </c>
      <c r="D1314">
        <v>1689397260</v>
      </c>
      <c r="E1314" t="s">
        <v>125</v>
      </c>
      <c r="F1314" s="1">
        <v>0.20902777777777778</v>
      </c>
      <c r="G1314" s="5">
        <v>18</v>
      </c>
      <c r="H1314" s="5">
        <v>18</v>
      </c>
      <c r="I1314" s="5">
        <v>18</v>
      </c>
      <c r="J1314" s="5">
        <v>19</v>
      </c>
      <c r="K1314" s="5">
        <v>18</v>
      </c>
      <c r="L1314" s="5">
        <v>18</v>
      </c>
      <c r="M1314" s="5">
        <v>18</v>
      </c>
      <c r="N1314" s="5">
        <v>16</v>
      </c>
      <c r="O1314" s="5">
        <v>18</v>
      </c>
      <c r="P1314" s="5">
        <v>16</v>
      </c>
      <c r="Q1314" s="8">
        <f t="shared" si="193"/>
        <v>16</v>
      </c>
      <c r="R1314" s="8">
        <f t="shared" si="194"/>
        <v>18</v>
      </c>
      <c r="S1314" s="8">
        <f t="shared" si="195"/>
        <v>17</v>
      </c>
      <c r="T1314" s="8"/>
      <c r="V1314">
        <v>1689397260</v>
      </c>
      <c r="W1314" t="s">
        <v>125</v>
      </c>
      <c r="X1314" s="1">
        <v>0.20902777777777778</v>
      </c>
      <c r="Y1314">
        <v>16</v>
      </c>
      <c r="Z1314">
        <v>19</v>
      </c>
      <c r="AA1314">
        <v>20</v>
      </c>
      <c r="AB1314">
        <v>19</v>
      </c>
      <c r="AC1314">
        <v>19</v>
      </c>
      <c r="AD1314">
        <v>10</v>
      </c>
      <c r="AE1314">
        <v>11</v>
      </c>
      <c r="AF1314">
        <v>40</v>
      </c>
      <c r="AG1314">
        <v>40</v>
      </c>
      <c r="AH1314">
        <v>11</v>
      </c>
      <c r="AJ1314" s="5">
        <f t="shared" si="190"/>
        <v>-1</v>
      </c>
      <c r="AK1314" s="5">
        <f t="shared" si="191"/>
        <v>0</v>
      </c>
      <c r="AL1314" s="5">
        <f t="shared" si="192"/>
        <v>0</v>
      </c>
      <c r="AM1314" s="5">
        <f t="shared" si="196"/>
        <v>0</v>
      </c>
      <c r="AO1314">
        <f>'Eklima Blinder 2023'!D4685</f>
        <v>15.2</v>
      </c>
      <c r="AP1314" s="19">
        <f t="shared" si="197"/>
        <v>0</v>
      </c>
    </row>
    <row r="1315" spans="1:42" x14ac:dyDescent="0.3">
      <c r="A1315">
        <v>7</v>
      </c>
      <c r="B1315">
        <v>15</v>
      </c>
      <c r="C1315">
        <v>6</v>
      </c>
      <c r="D1315">
        <v>1689400860</v>
      </c>
      <c r="E1315" t="s">
        <v>125</v>
      </c>
      <c r="F1315" s="1">
        <v>0.25069444444444444</v>
      </c>
      <c r="G1315" s="5">
        <v>18</v>
      </c>
      <c r="H1315" s="5">
        <v>18</v>
      </c>
      <c r="I1315" s="5">
        <v>18</v>
      </c>
      <c r="J1315" s="5">
        <v>19</v>
      </c>
      <c r="K1315" s="5">
        <v>18</v>
      </c>
      <c r="L1315" s="5">
        <v>19</v>
      </c>
      <c r="M1315" s="5">
        <v>18</v>
      </c>
      <c r="N1315" s="5">
        <v>16</v>
      </c>
      <c r="O1315" s="5">
        <v>18</v>
      </c>
      <c r="P1315" s="5">
        <v>16</v>
      </c>
      <c r="Q1315" s="8">
        <f t="shared" si="193"/>
        <v>16</v>
      </c>
      <c r="R1315" s="8">
        <f t="shared" si="194"/>
        <v>18</v>
      </c>
      <c r="S1315" s="8">
        <f t="shared" si="195"/>
        <v>17</v>
      </c>
      <c r="T1315" s="8"/>
      <c r="V1315">
        <v>1689400860</v>
      </c>
      <c r="W1315" t="s">
        <v>125</v>
      </c>
      <c r="X1315" s="1">
        <v>0.25069444444444444</v>
      </c>
      <c r="Y1315">
        <v>16</v>
      </c>
      <c r="Z1315">
        <v>19</v>
      </c>
      <c r="AA1315">
        <v>20</v>
      </c>
      <c r="AB1315">
        <v>19</v>
      </c>
      <c r="AC1315">
        <v>19</v>
      </c>
      <c r="AD1315">
        <v>10</v>
      </c>
      <c r="AE1315">
        <v>11</v>
      </c>
      <c r="AF1315">
        <v>40</v>
      </c>
      <c r="AG1315">
        <v>40</v>
      </c>
      <c r="AH1315">
        <v>11</v>
      </c>
      <c r="AJ1315" s="5">
        <f t="shared" si="190"/>
        <v>-1</v>
      </c>
      <c r="AK1315" s="5">
        <f t="shared" si="191"/>
        <v>0</v>
      </c>
      <c r="AL1315" s="5">
        <f t="shared" si="192"/>
        <v>0</v>
      </c>
      <c r="AM1315" s="5">
        <f t="shared" si="196"/>
        <v>0</v>
      </c>
      <c r="AO1315">
        <f>'Eklima Blinder 2023'!D4686</f>
        <v>15.3</v>
      </c>
      <c r="AP1315" s="19">
        <f t="shared" si="197"/>
        <v>0</v>
      </c>
    </row>
    <row r="1316" spans="1:42" x14ac:dyDescent="0.3">
      <c r="A1316">
        <v>7</v>
      </c>
      <c r="B1316">
        <v>15</v>
      </c>
      <c r="C1316">
        <v>7</v>
      </c>
      <c r="D1316">
        <v>1689404460</v>
      </c>
      <c r="E1316" t="s">
        <v>125</v>
      </c>
      <c r="F1316" s="1">
        <v>0.29236111111111113</v>
      </c>
      <c r="G1316" s="5">
        <v>18</v>
      </c>
      <c r="H1316" s="5">
        <v>18</v>
      </c>
      <c r="I1316" s="5">
        <v>18</v>
      </c>
      <c r="J1316" s="5">
        <v>19</v>
      </c>
      <c r="K1316" s="5">
        <v>18</v>
      </c>
      <c r="L1316" s="5">
        <v>19</v>
      </c>
      <c r="M1316" s="5">
        <v>18</v>
      </c>
      <c r="N1316" s="5">
        <v>17</v>
      </c>
      <c r="O1316" s="5">
        <v>18</v>
      </c>
      <c r="P1316" s="5">
        <v>17</v>
      </c>
      <c r="Q1316" s="8">
        <f t="shared" si="193"/>
        <v>17</v>
      </c>
      <c r="R1316" s="8">
        <f t="shared" si="194"/>
        <v>18</v>
      </c>
      <c r="S1316" s="8">
        <f t="shared" si="195"/>
        <v>17.5</v>
      </c>
      <c r="T1316" s="8"/>
      <c r="V1316">
        <v>1689404460</v>
      </c>
      <c r="W1316" t="s">
        <v>125</v>
      </c>
      <c r="X1316" s="1">
        <v>0.29236111111111113</v>
      </c>
      <c r="Y1316">
        <v>17</v>
      </c>
      <c r="Z1316">
        <v>20</v>
      </c>
      <c r="AA1316">
        <v>20</v>
      </c>
      <c r="AB1316">
        <v>19</v>
      </c>
      <c r="AC1316">
        <v>19</v>
      </c>
      <c r="AD1316">
        <v>10</v>
      </c>
      <c r="AE1316">
        <v>11</v>
      </c>
      <c r="AF1316">
        <v>40</v>
      </c>
      <c r="AG1316">
        <v>40</v>
      </c>
      <c r="AH1316">
        <v>11</v>
      </c>
      <c r="AJ1316" s="5">
        <f t="shared" si="190"/>
        <v>0</v>
      </c>
      <c r="AK1316" s="5">
        <f t="shared" si="191"/>
        <v>0</v>
      </c>
      <c r="AL1316" s="5">
        <f t="shared" si="192"/>
        <v>0</v>
      </c>
      <c r="AM1316" s="5">
        <f t="shared" si="196"/>
        <v>0</v>
      </c>
      <c r="AO1316">
        <f>'Eklima Blinder 2023'!D4687</f>
        <v>15.6</v>
      </c>
      <c r="AP1316" s="19">
        <f t="shared" si="197"/>
        <v>0</v>
      </c>
    </row>
    <row r="1317" spans="1:42" x14ac:dyDescent="0.3">
      <c r="A1317">
        <v>7</v>
      </c>
      <c r="B1317">
        <v>15</v>
      </c>
      <c r="C1317">
        <v>8</v>
      </c>
      <c r="D1317">
        <v>1689408060</v>
      </c>
      <c r="E1317" t="s">
        <v>125</v>
      </c>
      <c r="F1317" s="1">
        <v>0.33402777777777781</v>
      </c>
      <c r="G1317" s="5">
        <v>18</v>
      </c>
      <c r="H1317" s="5">
        <v>18</v>
      </c>
      <c r="I1317" s="5">
        <v>19</v>
      </c>
      <c r="J1317" s="5">
        <v>19</v>
      </c>
      <c r="K1317" s="5">
        <v>18</v>
      </c>
      <c r="L1317" s="5">
        <v>19</v>
      </c>
      <c r="M1317" s="5">
        <v>18</v>
      </c>
      <c r="N1317" s="5">
        <v>17</v>
      </c>
      <c r="O1317" s="5">
        <v>18</v>
      </c>
      <c r="P1317" s="5">
        <v>17</v>
      </c>
      <c r="Q1317" s="8">
        <f t="shared" si="193"/>
        <v>17</v>
      </c>
      <c r="R1317" s="8">
        <f t="shared" si="194"/>
        <v>18</v>
      </c>
      <c r="S1317" s="8">
        <f t="shared" si="195"/>
        <v>17.5</v>
      </c>
      <c r="T1317" s="8"/>
      <c r="V1317">
        <v>1689408060</v>
      </c>
      <c r="W1317" t="s">
        <v>125</v>
      </c>
      <c r="X1317" s="1">
        <v>0.33402777777777781</v>
      </c>
      <c r="Y1317">
        <v>17</v>
      </c>
      <c r="Z1317">
        <v>20</v>
      </c>
      <c r="AA1317">
        <v>20</v>
      </c>
      <c r="AB1317">
        <v>19</v>
      </c>
      <c r="AC1317">
        <v>19</v>
      </c>
      <c r="AD1317">
        <v>10</v>
      </c>
      <c r="AE1317">
        <v>11</v>
      </c>
      <c r="AF1317">
        <v>40</v>
      </c>
      <c r="AG1317">
        <v>40</v>
      </c>
      <c r="AH1317">
        <v>11</v>
      </c>
      <c r="AJ1317" s="5">
        <f t="shared" ref="AJ1317:AJ1380" si="198">Z1317-AA1317</f>
        <v>0</v>
      </c>
      <c r="AK1317" s="5">
        <f t="shared" ref="AK1317:AK1380" si="199">IF(AJ1317&gt;0,AJ1317*6*4.2,0)</f>
        <v>0</v>
      </c>
      <c r="AL1317" s="5">
        <f t="shared" ref="AL1317:AL1380" si="200">IF(AJ1317&lt;20,AK1317,0)</f>
        <v>0</v>
      </c>
      <c r="AM1317" s="5">
        <f t="shared" si="196"/>
        <v>0</v>
      </c>
      <c r="AO1317">
        <f>'Eklima Blinder 2023'!D4688</f>
        <v>15.6</v>
      </c>
      <c r="AP1317" s="19">
        <f t="shared" si="197"/>
        <v>0</v>
      </c>
    </row>
    <row r="1318" spans="1:42" x14ac:dyDescent="0.3">
      <c r="A1318">
        <v>7</v>
      </c>
      <c r="B1318">
        <v>15</v>
      </c>
      <c r="C1318">
        <v>9</v>
      </c>
      <c r="D1318">
        <v>1689411660</v>
      </c>
      <c r="E1318" t="s">
        <v>125</v>
      </c>
      <c r="F1318" s="1">
        <v>0.3756944444444445</v>
      </c>
      <c r="G1318" s="5">
        <v>18</v>
      </c>
      <c r="H1318" s="5">
        <v>19</v>
      </c>
      <c r="I1318" s="5">
        <v>19</v>
      </c>
      <c r="J1318" s="5">
        <v>19</v>
      </c>
      <c r="K1318" s="5">
        <v>18</v>
      </c>
      <c r="L1318" s="5">
        <v>19</v>
      </c>
      <c r="M1318" s="5">
        <v>18</v>
      </c>
      <c r="N1318" s="5">
        <v>17</v>
      </c>
      <c r="O1318" s="5">
        <v>19</v>
      </c>
      <c r="P1318" s="5">
        <v>17</v>
      </c>
      <c r="Q1318" s="8">
        <f t="shared" si="193"/>
        <v>17</v>
      </c>
      <c r="R1318" s="8">
        <f t="shared" si="194"/>
        <v>18.5</v>
      </c>
      <c r="S1318" s="8">
        <f t="shared" si="195"/>
        <v>17.75</v>
      </c>
      <c r="T1318" s="8"/>
      <c r="V1318">
        <v>1689411660</v>
      </c>
      <c r="W1318" t="s">
        <v>125</v>
      </c>
      <c r="X1318" s="1">
        <v>0.3756944444444445</v>
      </c>
      <c r="Y1318">
        <v>17</v>
      </c>
      <c r="Z1318">
        <v>20</v>
      </c>
      <c r="AA1318">
        <v>20</v>
      </c>
      <c r="AB1318">
        <v>19</v>
      </c>
      <c r="AC1318">
        <v>19</v>
      </c>
      <c r="AD1318">
        <v>10</v>
      </c>
      <c r="AE1318">
        <v>11</v>
      </c>
      <c r="AF1318">
        <v>40</v>
      </c>
      <c r="AG1318">
        <v>40</v>
      </c>
      <c r="AH1318">
        <v>11</v>
      </c>
      <c r="AJ1318" s="5">
        <f t="shared" si="198"/>
        <v>0</v>
      </c>
      <c r="AK1318" s="5">
        <f t="shared" si="199"/>
        <v>0</v>
      </c>
      <c r="AL1318" s="5">
        <f t="shared" si="200"/>
        <v>0</v>
      </c>
      <c r="AM1318" s="5">
        <f t="shared" si="196"/>
        <v>0</v>
      </c>
      <c r="AO1318">
        <f>'Eklima Blinder 2023'!D4689</f>
        <v>14.8</v>
      </c>
      <c r="AP1318" s="19">
        <f t="shared" si="197"/>
        <v>0</v>
      </c>
    </row>
    <row r="1319" spans="1:42" x14ac:dyDescent="0.3">
      <c r="A1319">
        <v>7</v>
      </c>
      <c r="B1319">
        <v>15</v>
      </c>
      <c r="C1319">
        <v>10</v>
      </c>
      <c r="D1319">
        <v>1689415260</v>
      </c>
      <c r="E1319" t="s">
        <v>125</v>
      </c>
      <c r="F1319" s="1">
        <v>0.41736111111111113</v>
      </c>
      <c r="G1319" s="5">
        <v>19</v>
      </c>
      <c r="H1319" s="5">
        <v>19</v>
      </c>
      <c r="I1319" s="5">
        <v>19</v>
      </c>
      <c r="J1319" s="5">
        <v>19</v>
      </c>
      <c r="K1319" s="5">
        <v>18</v>
      </c>
      <c r="L1319" s="5">
        <v>19</v>
      </c>
      <c r="M1319" s="5">
        <v>18</v>
      </c>
      <c r="N1319" s="5">
        <v>17</v>
      </c>
      <c r="O1319" s="5">
        <v>19</v>
      </c>
      <c r="P1319" s="5">
        <v>17</v>
      </c>
      <c r="Q1319" s="8">
        <f t="shared" si="193"/>
        <v>17</v>
      </c>
      <c r="R1319" s="8">
        <f t="shared" si="194"/>
        <v>18.5</v>
      </c>
      <c r="S1319" s="8">
        <f t="shared" si="195"/>
        <v>17.75</v>
      </c>
      <c r="T1319" s="8"/>
      <c r="V1319">
        <v>1689415260</v>
      </c>
      <c r="W1319" t="s">
        <v>125</v>
      </c>
      <c r="X1319" s="1">
        <v>0.41736111111111113</v>
      </c>
      <c r="Y1319">
        <v>17</v>
      </c>
      <c r="Z1319">
        <v>20</v>
      </c>
      <c r="AA1319">
        <v>20</v>
      </c>
      <c r="AB1319">
        <v>19</v>
      </c>
      <c r="AC1319">
        <v>19</v>
      </c>
      <c r="AD1319">
        <v>10</v>
      </c>
      <c r="AE1319">
        <v>11</v>
      </c>
      <c r="AF1319">
        <v>40</v>
      </c>
      <c r="AG1319">
        <v>40</v>
      </c>
      <c r="AH1319">
        <v>11</v>
      </c>
      <c r="AJ1319" s="5">
        <f t="shared" si="198"/>
        <v>0</v>
      </c>
      <c r="AK1319" s="5">
        <f t="shared" si="199"/>
        <v>0</v>
      </c>
      <c r="AL1319" s="5">
        <f t="shared" si="200"/>
        <v>0</v>
      </c>
      <c r="AM1319" s="5">
        <f t="shared" si="196"/>
        <v>0</v>
      </c>
      <c r="AO1319">
        <f>'Eklima Blinder 2023'!D4690</f>
        <v>15.6</v>
      </c>
      <c r="AP1319" s="19">
        <f t="shared" si="197"/>
        <v>0</v>
      </c>
    </row>
    <row r="1320" spans="1:42" x14ac:dyDescent="0.3">
      <c r="A1320">
        <v>7</v>
      </c>
      <c r="B1320">
        <v>15</v>
      </c>
      <c r="C1320">
        <v>11</v>
      </c>
      <c r="D1320">
        <v>1689418860</v>
      </c>
      <c r="E1320" t="s">
        <v>125</v>
      </c>
      <c r="F1320" s="1">
        <v>0.45902777777777781</v>
      </c>
      <c r="G1320" s="5">
        <v>18</v>
      </c>
      <c r="H1320" s="5">
        <v>19</v>
      </c>
      <c r="I1320" s="5">
        <v>19</v>
      </c>
      <c r="J1320" s="5">
        <v>19</v>
      </c>
      <c r="K1320" s="5">
        <v>18</v>
      </c>
      <c r="L1320" s="5">
        <v>19</v>
      </c>
      <c r="M1320" s="5">
        <v>19</v>
      </c>
      <c r="N1320" s="5">
        <v>17</v>
      </c>
      <c r="O1320" s="5">
        <v>19</v>
      </c>
      <c r="P1320" s="5">
        <v>17</v>
      </c>
      <c r="Q1320" s="8">
        <f t="shared" ref="Q1320:Q1383" si="201">N1320*40/60+P1320*20/60</f>
        <v>17</v>
      </c>
      <c r="R1320" s="8">
        <f t="shared" ref="R1320:R1383" si="202">(M1320+O1320)/2</f>
        <v>19</v>
      </c>
      <c r="S1320" s="8">
        <f t="shared" ref="S1320:S1383" si="203">(R1320+Q1320)/2</f>
        <v>18</v>
      </c>
      <c r="T1320" s="8"/>
      <c r="V1320">
        <v>1689418860</v>
      </c>
      <c r="W1320" t="s">
        <v>125</v>
      </c>
      <c r="X1320" s="1">
        <v>0.45902777777777781</v>
      </c>
      <c r="Y1320">
        <v>17</v>
      </c>
      <c r="Z1320">
        <v>20</v>
      </c>
      <c r="AA1320">
        <v>20</v>
      </c>
      <c r="AB1320">
        <v>19</v>
      </c>
      <c r="AC1320">
        <v>19</v>
      </c>
      <c r="AD1320">
        <v>10</v>
      </c>
      <c r="AE1320">
        <v>11</v>
      </c>
      <c r="AF1320">
        <v>40</v>
      </c>
      <c r="AG1320">
        <v>40</v>
      </c>
      <c r="AH1320">
        <v>11</v>
      </c>
      <c r="AJ1320" s="5">
        <f t="shared" si="198"/>
        <v>0</v>
      </c>
      <c r="AK1320" s="5">
        <f t="shared" si="199"/>
        <v>0</v>
      </c>
      <c r="AL1320" s="5">
        <f t="shared" si="200"/>
        <v>0</v>
      </c>
      <c r="AM1320" s="5">
        <f t="shared" si="196"/>
        <v>0</v>
      </c>
      <c r="AO1320">
        <f>'Eklima Blinder 2023'!D4691</f>
        <v>16</v>
      </c>
      <c r="AP1320" s="19">
        <f t="shared" si="197"/>
        <v>0</v>
      </c>
    </row>
    <row r="1321" spans="1:42" x14ac:dyDescent="0.3">
      <c r="A1321">
        <v>7</v>
      </c>
      <c r="B1321">
        <v>15</v>
      </c>
      <c r="C1321">
        <v>12</v>
      </c>
      <c r="D1321">
        <v>1689422460</v>
      </c>
      <c r="E1321" t="s">
        <v>125</v>
      </c>
      <c r="F1321" s="1">
        <v>0.50069444444444444</v>
      </c>
      <c r="G1321" s="5">
        <v>19</v>
      </c>
      <c r="H1321" s="5">
        <v>19</v>
      </c>
      <c r="I1321" s="5">
        <v>19</v>
      </c>
      <c r="J1321" s="5">
        <v>19</v>
      </c>
      <c r="K1321" s="5">
        <v>18</v>
      </c>
      <c r="L1321" s="5">
        <v>19</v>
      </c>
      <c r="M1321" s="5">
        <v>19</v>
      </c>
      <c r="N1321" s="5">
        <v>17</v>
      </c>
      <c r="O1321" s="5">
        <v>19</v>
      </c>
      <c r="P1321" s="5">
        <v>17</v>
      </c>
      <c r="Q1321" s="8">
        <f t="shared" si="201"/>
        <v>17</v>
      </c>
      <c r="R1321" s="8">
        <f t="shared" si="202"/>
        <v>19</v>
      </c>
      <c r="S1321" s="8">
        <f t="shared" si="203"/>
        <v>18</v>
      </c>
      <c r="T1321" s="8"/>
      <c r="V1321">
        <v>1689422460</v>
      </c>
      <c r="W1321" t="s">
        <v>125</v>
      </c>
      <c r="X1321" s="1">
        <v>0.50069444444444444</v>
      </c>
      <c r="Y1321">
        <v>17</v>
      </c>
      <c r="Z1321">
        <v>20</v>
      </c>
      <c r="AA1321">
        <v>20</v>
      </c>
      <c r="AB1321">
        <v>19</v>
      </c>
      <c r="AC1321">
        <v>20</v>
      </c>
      <c r="AD1321">
        <v>10</v>
      </c>
      <c r="AE1321">
        <v>11</v>
      </c>
      <c r="AF1321">
        <v>40</v>
      </c>
      <c r="AG1321">
        <v>40</v>
      </c>
      <c r="AH1321">
        <v>11</v>
      </c>
      <c r="AJ1321" s="5">
        <f t="shared" si="198"/>
        <v>0</v>
      </c>
      <c r="AK1321" s="5">
        <f t="shared" si="199"/>
        <v>0</v>
      </c>
      <c r="AL1321" s="5">
        <f t="shared" si="200"/>
        <v>0</v>
      </c>
      <c r="AM1321" s="5">
        <f t="shared" si="196"/>
        <v>0</v>
      </c>
      <c r="AO1321">
        <f>'Eklima Blinder 2023'!D4692</f>
        <v>15.8</v>
      </c>
      <c r="AP1321" s="19">
        <f t="shared" si="197"/>
        <v>0</v>
      </c>
    </row>
    <row r="1322" spans="1:42" x14ac:dyDescent="0.3">
      <c r="A1322">
        <v>7</v>
      </c>
      <c r="B1322">
        <v>15</v>
      </c>
      <c r="C1322">
        <v>13</v>
      </c>
      <c r="D1322">
        <v>1689426060</v>
      </c>
      <c r="E1322" t="s">
        <v>125</v>
      </c>
      <c r="F1322" s="1">
        <v>0.54236111111111118</v>
      </c>
      <c r="G1322" s="5">
        <v>19</v>
      </c>
      <c r="H1322" s="5">
        <v>19</v>
      </c>
      <c r="I1322" s="5">
        <v>19</v>
      </c>
      <c r="J1322" s="5">
        <v>19</v>
      </c>
      <c r="K1322" s="5">
        <v>18</v>
      </c>
      <c r="L1322" s="5">
        <v>19</v>
      </c>
      <c r="M1322" s="5">
        <v>19</v>
      </c>
      <c r="N1322" s="5">
        <v>17</v>
      </c>
      <c r="O1322" s="5">
        <v>19</v>
      </c>
      <c r="P1322" s="5">
        <v>17</v>
      </c>
      <c r="Q1322" s="8">
        <f t="shared" si="201"/>
        <v>17</v>
      </c>
      <c r="R1322" s="8">
        <f t="shared" si="202"/>
        <v>19</v>
      </c>
      <c r="S1322" s="8">
        <f t="shared" si="203"/>
        <v>18</v>
      </c>
      <c r="T1322" s="8"/>
      <c r="V1322">
        <v>1689426060</v>
      </c>
      <c r="W1322" t="s">
        <v>125</v>
      </c>
      <c r="X1322" s="1">
        <v>0.54236111111111118</v>
      </c>
      <c r="Y1322">
        <v>17</v>
      </c>
      <c r="Z1322">
        <v>20</v>
      </c>
      <c r="AA1322">
        <v>20</v>
      </c>
      <c r="AB1322">
        <v>19</v>
      </c>
      <c r="AC1322">
        <v>20</v>
      </c>
      <c r="AD1322">
        <v>10</v>
      </c>
      <c r="AE1322">
        <v>11</v>
      </c>
      <c r="AF1322">
        <v>40</v>
      </c>
      <c r="AG1322">
        <v>40</v>
      </c>
      <c r="AH1322">
        <v>11</v>
      </c>
      <c r="AJ1322" s="5">
        <f t="shared" si="198"/>
        <v>0</v>
      </c>
      <c r="AK1322" s="5">
        <f t="shared" si="199"/>
        <v>0</v>
      </c>
      <c r="AL1322" s="5">
        <f t="shared" si="200"/>
        <v>0</v>
      </c>
      <c r="AM1322" s="5">
        <f t="shared" si="196"/>
        <v>0</v>
      </c>
      <c r="AO1322">
        <f>'Eklima Blinder 2023'!D4693</f>
        <v>15.7</v>
      </c>
      <c r="AP1322" s="19">
        <f t="shared" si="197"/>
        <v>0</v>
      </c>
    </row>
    <row r="1323" spans="1:42" x14ac:dyDescent="0.3">
      <c r="A1323">
        <v>7</v>
      </c>
      <c r="B1323">
        <v>15</v>
      </c>
      <c r="C1323">
        <v>14</v>
      </c>
      <c r="D1323">
        <v>1689429660</v>
      </c>
      <c r="E1323" t="s">
        <v>125</v>
      </c>
      <c r="F1323" s="1">
        <v>0.58402777777777781</v>
      </c>
      <c r="G1323" s="5">
        <v>19</v>
      </c>
      <c r="H1323" s="5">
        <v>19</v>
      </c>
      <c r="I1323" s="5">
        <v>19</v>
      </c>
      <c r="J1323" s="5">
        <v>19</v>
      </c>
      <c r="K1323" s="5">
        <v>19</v>
      </c>
      <c r="L1323" s="5">
        <v>19</v>
      </c>
      <c r="M1323" s="5">
        <v>19</v>
      </c>
      <c r="N1323" s="5">
        <v>17</v>
      </c>
      <c r="O1323" s="5">
        <v>19</v>
      </c>
      <c r="P1323" s="5">
        <v>18</v>
      </c>
      <c r="Q1323" s="8">
        <f t="shared" si="201"/>
        <v>17.333333333333336</v>
      </c>
      <c r="R1323" s="8">
        <f t="shared" si="202"/>
        <v>19</v>
      </c>
      <c r="S1323" s="8">
        <f t="shared" si="203"/>
        <v>18.166666666666668</v>
      </c>
      <c r="T1323" s="8"/>
      <c r="V1323">
        <v>1689429660</v>
      </c>
      <c r="W1323" t="s">
        <v>125</v>
      </c>
      <c r="X1323" s="1">
        <v>0.58402777777777781</v>
      </c>
      <c r="Y1323">
        <v>18</v>
      </c>
      <c r="Z1323">
        <v>20</v>
      </c>
      <c r="AA1323">
        <v>20</v>
      </c>
      <c r="AB1323">
        <v>19</v>
      </c>
      <c r="AC1323">
        <v>20</v>
      </c>
      <c r="AD1323">
        <v>10</v>
      </c>
      <c r="AE1323">
        <v>11</v>
      </c>
      <c r="AF1323">
        <v>40</v>
      </c>
      <c r="AG1323">
        <v>40</v>
      </c>
      <c r="AH1323">
        <v>11</v>
      </c>
      <c r="AJ1323" s="5">
        <f t="shared" si="198"/>
        <v>0</v>
      </c>
      <c r="AK1323" s="5">
        <f t="shared" si="199"/>
        <v>0</v>
      </c>
      <c r="AL1323" s="5">
        <f t="shared" si="200"/>
        <v>0</v>
      </c>
      <c r="AM1323" s="5">
        <f t="shared" si="196"/>
        <v>0</v>
      </c>
      <c r="AO1323">
        <f>'Eklima Blinder 2023'!D4694</f>
        <v>14.7</v>
      </c>
      <c r="AP1323" s="19">
        <f t="shared" si="197"/>
        <v>0</v>
      </c>
    </row>
    <row r="1324" spans="1:42" x14ac:dyDescent="0.3">
      <c r="A1324">
        <v>7</v>
      </c>
      <c r="B1324">
        <v>15</v>
      </c>
      <c r="C1324">
        <v>15</v>
      </c>
      <c r="D1324">
        <v>1689433260</v>
      </c>
      <c r="E1324" t="s">
        <v>125</v>
      </c>
      <c r="F1324" s="1">
        <v>0.62569444444444444</v>
      </c>
      <c r="G1324" s="5">
        <v>19</v>
      </c>
      <c r="H1324" s="5">
        <v>19</v>
      </c>
      <c r="I1324" s="5">
        <v>19</v>
      </c>
      <c r="J1324" s="5">
        <v>19</v>
      </c>
      <c r="K1324" s="5">
        <v>19</v>
      </c>
      <c r="L1324" s="5">
        <v>19</v>
      </c>
      <c r="M1324" s="5">
        <v>19</v>
      </c>
      <c r="N1324" s="5">
        <v>17</v>
      </c>
      <c r="O1324" s="5">
        <v>19</v>
      </c>
      <c r="P1324" s="5">
        <v>18</v>
      </c>
      <c r="Q1324" s="8">
        <f t="shared" si="201"/>
        <v>17.333333333333336</v>
      </c>
      <c r="R1324" s="8">
        <f t="shared" si="202"/>
        <v>19</v>
      </c>
      <c r="S1324" s="8">
        <f t="shared" si="203"/>
        <v>18.166666666666668</v>
      </c>
      <c r="T1324" s="8"/>
      <c r="V1324">
        <v>1689433260</v>
      </c>
      <c r="W1324" t="s">
        <v>125</v>
      </c>
      <c r="X1324" s="1">
        <v>0.62569444444444444</v>
      </c>
      <c r="Y1324">
        <v>18</v>
      </c>
      <c r="Z1324">
        <v>20</v>
      </c>
      <c r="AA1324">
        <v>20</v>
      </c>
      <c r="AB1324">
        <v>19</v>
      </c>
      <c r="AC1324">
        <v>20</v>
      </c>
      <c r="AD1324">
        <v>10</v>
      </c>
      <c r="AE1324">
        <v>11</v>
      </c>
      <c r="AF1324">
        <v>40</v>
      </c>
      <c r="AG1324">
        <v>40</v>
      </c>
      <c r="AH1324">
        <v>11</v>
      </c>
      <c r="AJ1324" s="5">
        <f t="shared" si="198"/>
        <v>0</v>
      </c>
      <c r="AK1324" s="5">
        <f t="shared" si="199"/>
        <v>0</v>
      </c>
      <c r="AL1324" s="5">
        <f t="shared" si="200"/>
        <v>0</v>
      </c>
      <c r="AM1324" s="5">
        <f t="shared" si="196"/>
        <v>0</v>
      </c>
      <c r="AO1324">
        <f>'Eklima Blinder 2023'!D4695</f>
        <v>14.5</v>
      </c>
      <c r="AP1324" s="19">
        <f t="shared" si="197"/>
        <v>0</v>
      </c>
    </row>
    <row r="1325" spans="1:42" x14ac:dyDescent="0.3">
      <c r="A1325">
        <v>7</v>
      </c>
      <c r="B1325">
        <v>15</v>
      </c>
      <c r="C1325">
        <v>16</v>
      </c>
      <c r="D1325">
        <v>1689436860</v>
      </c>
      <c r="E1325" t="s">
        <v>125</v>
      </c>
      <c r="F1325" s="1">
        <v>0.66736111111111107</v>
      </c>
      <c r="G1325" s="5">
        <v>19</v>
      </c>
      <c r="H1325" s="5">
        <v>19</v>
      </c>
      <c r="I1325" s="5">
        <v>19</v>
      </c>
      <c r="J1325" s="5">
        <v>19</v>
      </c>
      <c r="K1325" s="5">
        <v>19</v>
      </c>
      <c r="L1325" s="5">
        <v>19</v>
      </c>
      <c r="M1325" s="5">
        <v>19</v>
      </c>
      <c r="N1325" s="5">
        <v>18</v>
      </c>
      <c r="O1325" s="5">
        <v>19</v>
      </c>
      <c r="P1325" s="5">
        <v>18</v>
      </c>
      <c r="Q1325" s="8">
        <f t="shared" si="201"/>
        <v>18</v>
      </c>
      <c r="R1325" s="8">
        <f t="shared" si="202"/>
        <v>19</v>
      </c>
      <c r="S1325" s="8">
        <f t="shared" si="203"/>
        <v>18.5</v>
      </c>
      <c r="T1325" s="8"/>
      <c r="V1325">
        <v>1689436860</v>
      </c>
      <c r="W1325" t="s">
        <v>125</v>
      </c>
      <c r="X1325" s="1">
        <v>0.66736111111111107</v>
      </c>
      <c r="Y1325">
        <v>18</v>
      </c>
      <c r="Z1325">
        <v>20</v>
      </c>
      <c r="AA1325">
        <v>20</v>
      </c>
      <c r="AB1325">
        <v>20</v>
      </c>
      <c r="AC1325">
        <v>20</v>
      </c>
      <c r="AD1325">
        <v>10</v>
      </c>
      <c r="AE1325">
        <v>11</v>
      </c>
      <c r="AF1325">
        <v>40</v>
      </c>
      <c r="AG1325">
        <v>40</v>
      </c>
      <c r="AH1325">
        <v>11</v>
      </c>
      <c r="AJ1325" s="5">
        <f t="shared" si="198"/>
        <v>0</v>
      </c>
      <c r="AK1325" s="5">
        <f t="shared" si="199"/>
        <v>0</v>
      </c>
      <c r="AL1325" s="5">
        <f t="shared" si="200"/>
        <v>0</v>
      </c>
      <c r="AM1325" s="5">
        <f t="shared" si="196"/>
        <v>0</v>
      </c>
      <c r="AO1325">
        <f>'Eklima Blinder 2023'!D4696</f>
        <v>14.6</v>
      </c>
      <c r="AP1325" s="19">
        <f t="shared" si="197"/>
        <v>0</v>
      </c>
    </row>
    <row r="1326" spans="1:42" x14ac:dyDescent="0.3">
      <c r="A1326">
        <v>7</v>
      </c>
      <c r="B1326">
        <v>15</v>
      </c>
      <c r="C1326">
        <v>17</v>
      </c>
      <c r="D1326">
        <v>1689440460</v>
      </c>
      <c r="E1326" t="s">
        <v>125</v>
      </c>
      <c r="F1326" s="1">
        <v>0.7090277777777777</v>
      </c>
      <c r="G1326" s="5">
        <v>19</v>
      </c>
      <c r="H1326" s="5">
        <v>19</v>
      </c>
      <c r="I1326" s="5">
        <v>19</v>
      </c>
      <c r="J1326" s="5">
        <v>20</v>
      </c>
      <c r="K1326" s="5">
        <v>19</v>
      </c>
      <c r="L1326" s="5">
        <v>19</v>
      </c>
      <c r="M1326" s="5">
        <v>19</v>
      </c>
      <c r="N1326" s="5">
        <v>18</v>
      </c>
      <c r="O1326" s="5">
        <v>19</v>
      </c>
      <c r="P1326" s="5">
        <v>18</v>
      </c>
      <c r="Q1326" s="8">
        <f t="shared" si="201"/>
        <v>18</v>
      </c>
      <c r="R1326" s="8">
        <f t="shared" si="202"/>
        <v>19</v>
      </c>
      <c r="S1326" s="8">
        <f t="shared" si="203"/>
        <v>18.5</v>
      </c>
      <c r="T1326" s="8"/>
      <c r="V1326">
        <v>1689440460</v>
      </c>
      <c r="W1326" t="s">
        <v>125</v>
      </c>
      <c r="X1326" s="1">
        <v>0.7090277777777777</v>
      </c>
      <c r="Y1326">
        <v>18</v>
      </c>
      <c r="Z1326">
        <v>20</v>
      </c>
      <c r="AA1326">
        <v>20</v>
      </c>
      <c r="AB1326">
        <v>20</v>
      </c>
      <c r="AC1326">
        <v>20</v>
      </c>
      <c r="AD1326">
        <v>10</v>
      </c>
      <c r="AE1326">
        <v>11</v>
      </c>
      <c r="AF1326">
        <v>40</v>
      </c>
      <c r="AG1326">
        <v>40</v>
      </c>
      <c r="AH1326">
        <v>11</v>
      </c>
      <c r="AJ1326" s="5">
        <f t="shared" si="198"/>
        <v>0</v>
      </c>
      <c r="AK1326" s="5">
        <f t="shared" si="199"/>
        <v>0</v>
      </c>
      <c r="AL1326" s="5">
        <f t="shared" si="200"/>
        <v>0</v>
      </c>
      <c r="AM1326" s="5">
        <f t="shared" si="196"/>
        <v>0</v>
      </c>
      <c r="AO1326">
        <f>'Eklima Blinder 2023'!D4697</f>
        <v>15.2</v>
      </c>
      <c r="AP1326" s="19">
        <f t="shared" si="197"/>
        <v>0</v>
      </c>
    </row>
    <row r="1327" spans="1:42" x14ac:dyDescent="0.3">
      <c r="A1327">
        <v>7</v>
      </c>
      <c r="B1327">
        <v>15</v>
      </c>
      <c r="C1327">
        <v>18</v>
      </c>
      <c r="D1327">
        <v>1689444060</v>
      </c>
      <c r="E1327" t="s">
        <v>125</v>
      </c>
      <c r="F1327" s="1">
        <v>0.75069444444444444</v>
      </c>
      <c r="G1327" s="5">
        <v>19</v>
      </c>
      <c r="H1327" s="5">
        <v>19</v>
      </c>
      <c r="I1327" s="5">
        <v>19</v>
      </c>
      <c r="J1327" s="5">
        <v>20</v>
      </c>
      <c r="K1327" s="5">
        <v>19</v>
      </c>
      <c r="L1327" s="5">
        <v>19</v>
      </c>
      <c r="M1327" s="5">
        <v>19</v>
      </c>
      <c r="N1327" s="5">
        <v>18</v>
      </c>
      <c r="O1327" s="5">
        <v>19</v>
      </c>
      <c r="P1327" s="5">
        <v>18</v>
      </c>
      <c r="Q1327" s="8">
        <f t="shared" si="201"/>
        <v>18</v>
      </c>
      <c r="R1327" s="8">
        <f t="shared" si="202"/>
        <v>19</v>
      </c>
      <c r="S1327" s="8">
        <f t="shared" si="203"/>
        <v>18.5</v>
      </c>
      <c r="T1327" s="8"/>
      <c r="V1327">
        <v>1689444060</v>
      </c>
      <c r="W1327" t="s">
        <v>125</v>
      </c>
      <c r="X1327" s="1">
        <v>0.75069444444444444</v>
      </c>
      <c r="Y1327">
        <v>18</v>
      </c>
      <c r="Z1327">
        <v>20</v>
      </c>
      <c r="AA1327">
        <v>20</v>
      </c>
      <c r="AB1327">
        <v>20</v>
      </c>
      <c r="AC1327">
        <v>20</v>
      </c>
      <c r="AD1327">
        <v>10</v>
      </c>
      <c r="AE1327">
        <v>11</v>
      </c>
      <c r="AF1327">
        <v>40</v>
      </c>
      <c r="AG1327">
        <v>40</v>
      </c>
      <c r="AH1327">
        <v>11</v>
      </c>
      <c r="AJ1327" s="5">
        <f t="shared" si="198"/>
        <v>0</v>
      </c>
      <c r="AK1327" s="5">
        <f t="shared" si="199"/>
        <v>0</v>
      </c>
      <c r="AL1327" s="5">
        <f t="shared" si="200"/>
        <v>0</v>
      </c>
      <c r="AM1327" s="5">
        <f t="shared" si="196"/>
        <v>0</v>
      </c>
      <c r="AO1327">
        <f>'Eklima Blinder 2023'!D4698</f>
        <v>15.4</v>
      </c>
      <c r="AP1327" s="19">
        <f t="shared" si="197"/>
        <v>0</v>
      </c>
    </row>
    <row r="1328" spans="1:42" x14ac:dyDescent="0.3">
      <c r="A1328">
        <v>7</v>
      </c>
      <c r="B1328">
        <v>15</v>
      </c>
      <c r="C1328">
        <v>19</v>
      </c>
      <c r="D1328">
        <v>1689447660</v>
      </c>
      <c r="E1328" t="s">
        <v>125</v>
      </c>
      <c r="F1328" s="1">
        <v>0.79236111111111107</v>
      </c>
      <c r="G1328" s="5">
        <v>19</v>
      </c>
      <c r="H1328" s="5">
        <v>19</v>
      </c>
      <c r="I1328" s="5">
        <v>19</v>
      </c>
      <c r="J1328" s="5">
        <v>20</v>
      </c>
      <c r="K1328" s="5">
        <v>19</v>
      </c>
      <c r="L1328" s="5">
        <v>19</v>
      </c>
      <c r="M1328" s="5">
        <v>19</v>
      </c>
      <c r="N1328" s="5">
        <v>18</v>
      </c>
      <c r="O1328" s="5">
        <v>19</v>
      </c>
      <c r="P1328" s="5">
        <v>18</v>
      </c>
      <c r="Q1328" s="8">
        <f t="shared" si="201"/>
        <v>18</v>
      </c>
      <c r="R1328" s="8">
        <f t="shared" si="202"/>
        <v>19</v>
      </c>
      <c r="S1328" s="8">
        <f t="shared" si="203"/>
        <v>18.5</v>
      </c>
      <c r="T1328" s="8"/>
      <c r="V1328">
        <v>1689447660</v>
      </c>
      <c r="W1328" t="s">
        <v>125</v>
      </c>
      <c r="X1328" s="1">
        <v>0.79236111111111107</v>
      </c>
      <c r="Y1328">
        <v>18</v>
      </c>
      <c r="Z1328">
        <v>20</v>
      </c>
      <c r="AA1328">
        <v>20</v>
      </c>
      <c r="AB1328">
        <v>20</v>
      </c>
      <c r="AC1328">
        <v>20</v>
      </c>
      <c r="AD1328">
        <v>10</v>
      </c>
      <c r="AE1328">
        <v>11</v>
      </c>
      <c r="AF1328">
        <v>40</v>
      </c>
      <c r="AG1328">
        <v>40</v>
      </c>
      <c r="AH1328">
        <v>11</v>
      </c>
      <c r="AJ1328" s="5">
        <f t="shared" si="198"/>
        <v>0</v>
      </c>
      <c r="AK1328" s="5">
        <f t="shared" si="199"/>
        <v>0</v>
      </c>
      <c r="AL1328" s="5">
        <f t="shared" si="200"/>
        <v>0</v>
      </c>
      <c r="AM1328" s="5">
        <f t="shared" si="196"/>
        <v>0</v>
      </c>
      <c r="AO1328">
        <f>'Eklima Blinder 2023'!D4699</f>
        <v>15.3</v>
      </c>
      <c r="AP1328" s="19">
        <f t="shared" si="197"/>
        <v>0</v>
      </c>
    </row>
    <row r="1329" spans="1:42" x14ac:dyDescent="0.3">
      <c r="A1329">
        <v>7</v>
      </c>
      <c r="B1329">
        <v>15</v>
      </c>
      <c r="C1329">
        <v>20</v>
      </c>
      <c r="D1329">
        <v>1689451260</v>
      </c>
      <c r="E1329" t="s">
        <v>125</v>
      </c>
      <c r="F1329" s="1">
        <v>0.8340277777777777</v>
      </c>
      <c r="G1329" s="5">
        <v>19</v>
      </c>
      <c r="H1329" s="5">
        <v>19</v>
      </c>
      <c r="I1329" s="5">
        <v>19</v>
      </c>
      <c r="J1329" s="5">
        <v>20</v>
      </c>
      <c r="K1329" s="5">
        <v>19</v>
      </c>
      <c r="L1329" s="5">
        <v>19</v>
      </c>
      <c r="M1329" s="5">
        <v>19</v>
      </c>
      <c r="N1329" s="5">
        <v>18</v>
      </c>
      <c r="O1329" s="5">
        <v>19</v>
      </c>
      <c r="P1329" s="5">
        <v>18</v>
      </c>
      <c r="Q1329" s="8">
        <f t="shared" si="201"/>
        <v>18</v>
      </c>
      <c r="R1329" s="8">
        <f t="shared" si="202"/>
        <v>19</v>
      </c>
      <c r="S1329" s="8">
        <f t="shared" si="203"/>
        <v>18.5</v>
      </c>
      <c r="T1329" s="8"/>
      <c r="V1329">
        <v>1689451260</v>
      </c>
      <c r="W1329" t="s">
        <v>125</v>
      </c>
      <c r="X1329" s="1">
        <v>0.8340277777777777</v>
      </c>
      <c r="Y1329">
        <v>18</v>
      </c>
      <c r="Z1329">
        <v>20</v>
      </c>
      <c r="AA1329">
        <v>20</v>
      </c>
      <c r="AB1329">
        <v>20</v>
      </c>
      <c r="AC1329">
        <v>20</v>
      </c>
      <c r="AD1329">
        <v>10</v>
      </c>
      <c r="AE1329">
        <v>11</v>
      </c>
      <c r="AF1329">
        <v>40</v>
      </c>
      <c r="AG1329">
        <v>40</v>
      </c>
      <c r="AH1329">
        <v>11</v>
      </c>
      <c r="AJ1329" s="5">
        <f t="shared" si="198"/>
        <v>0</v>
      </c>
      <c r="AK1329" s="5">
        <f t="shared" si="199"/>
        <v>0</v>
      </c>
      <c r="AL1329" s="5">
        <f t="shared" si="200"/>
        <v>0</v>
      </c>
      <c r="AM1329" s="5">
        <f t="shared" si="196"/>
        <v>0</v>
      </c>
      <c r="AO1329">
        <f>'Eklima Blinder 2023'!D4700</f>
        <v>15.6</v>
      </c>
      <c r="AP1329" s="19">
        <f t="shared" si="197"/>
        <v>0</v>
      </c>
    </row>
    <row r="1330" spans="1:42" x14ac:dyDescent="0.3">
      <c r="A1330">
        <v>7</v>
      </c>
      <c r="B1330">
        <v>15</v>
      </c>
      <c r="C1330">
        <v>21</v>
      </c>
      <c r="D1330">
        <v>1689454860</v>
      </c>
      <c r="E1330" t="s">
        <v>125</v>
      </c>
      <c r="F1330" s="1">
        <v>0.87569444444444444</v>
      </c>
      <c r="G1330" s="5">
        <v>19</v>
      </c>
      <c r="H1330" s="5">
        <v>19</v>
      </c>
      <c r="I1330" s="5">
        <v>19</v>
      </c>
      <c r="J1330" s="5">
        <v>20</v>
      </c>
      <c r="K1330" s="5">
        <v>19</v>
      </c>
      <c r="L1330" s="5">
        <v>19</v>
      </c>
      <c r="M1330" s="5">
        <v>19</v>
      </c>
      <c r="N1330" s="5">
        <v>18</v>
      </c>
      <c r="O1330" s="5">
        <v>19</v>
      </c>
      <c r="P1330" s="5">
        <v>18</v>
      </c>
      <c r="Q1330" s="8">
        <f t="shared" si="201"/>
        <v>18</v>
      </c>
      <c r="R1330" s="8">
        <f t="shared" si="202"/>
        <v>19</v>
      </c>
      <c r="S1330" s="8">
        <f t="shared" si="203"/>
        <v>18.5</v>
      </c>
      <c r="T1330" s="8"/>
      <c r="V1330">
        <v>1689454860</v>
      </c>
      <c r="W1330" t="s">
        <v>125</v>
      </c>
      <c r="X1330" s="1">
        <v>0.87569444444444444</v>
      </c>
      <c r="Y1330">
        <v>18</v>
      </c>
      <c r="Z1330">
        <v>20</v>
      </c>
      <c r="AA1330">
        <v>20</v>
      </c>
      <c r="AB1330">
        <v>20</v>
      </c>
      <c r="AC1330">
        <v>20</v>
      </c>
      <c r="AD1330">
        <v>10</v>
      </c>
      <c r="AE1330">
        <v>11</v>
      </c>
      <c r="AF1330">
        <v>40</v>
      </c>
      <c r="AG1330">
        <v>40</v>
      </c>
      <c r="AH1330">
        <v>11</v>
      </c>
      <c r="AJ1330" s="5">
        <f t="shared" si="198"/>
        <v>0</v>
      </c>
      <c r="AK1330" s="5">
        <f t="shared" si="199"/>
        <v>0</v>
      </c>
      <c r="AL1330" s="5">
        <f t="shared" si="200"/>
        <v>0</v>
      </c>
      <c r="AM1330" s="5">
        <f t="shared" si="196"/>
        <v>0</v>
      </c>
      <c r="AO1330">
        <f>'Eklima Blinder 2023'!D4701</f>
        <v>15.9</v>
      </c>
      <c r="AP1330" s="19">
        <f t="shared" si="197"/>
        <v>0</v>
      </c>
    </row>
    <row r="1331" spans="1:42" x14ac:dyDescent="0.3">
      <c r="A1331">
        <v>7</v>
      </c>
      <c r="B1331">
        <v>15</v>
      </c>
      <c r="C1331">
        <v>22</v>
      </c>
      <c r="D1331">
        <v>1689458460</v>
      </c>
      <c r="E1331" t="s">
        <v>125</v>
      </c>
      <c r="F1331" s="1">
        <v>0.91736111111111107</v>
      </c>
      <c r="G1331" s="5">
        <v>19</v>
      </c>
      <c r="H1331" s="5">
        <v>19</v>
      </c>
      <c r="I1331" s="5">
        <v>19</v>
      </c>
      <c r="J1331" s="5">
        <v>20</v>
      </c>
      <c r="K1331" s="5">
        <v>19</v>
      </c>
      <c r="L1331" s="5">
        <v>19</v>
      </c>
      <c r="M1331" s="5">
        <v>19</v>
      </c>
      <c r="N1331" s="5">
        <v>18</v>
      </c>
      <c r="O1331" s="5">
        <v>19</v>
      </c>
      <c r="P1331" s="5">
        <v>18</v>
      </c>
      <c r="Q1331" s="8">
        <f t="shared" si="201"/>
        <v>18</v>
      </c>
      <c r="R1331" s="8">
        <f t="shared" si="202"/>
        <v>19</v>
      </c>
      <c r="S1331" s="8">
        <f t="shared" si="203"/>
        <v>18.5</v>
      </c>
      <c r="T1331" s="8"/>
      <c r="V1331">
        <v>1689458460</v>
      </c>
      <c r="W1331" t="s">
        <v>125</v>
      </c>
      <c r="X1331" s="1">
        <v>0.91736111111111107</v>
      </c>
      <c r="Y1331">
        <v>18</v>
      </c>
      <c r="Z1331">
        <v>20</v>
      </c>
      <c r="AA1331">
        <v>20</v>
      </c>
      <c r="AB1331">
        <v>20</v>
      </c>
      <c r="AC1331">
        <v>20</v>
      </c>
      <c r="AD1331">
        <v>10</v>
      </c>
      <c r="AE1331">
        <v>11</v>
      </c>
      <c r="AF1331">
        <v>40</v>
      </c>
      <c r="AG1331">
        <v>40</v>
      </c>
      <c r="AH1331">
        <v>11</v>
      </c>
      <c r="AJ1331" s="5">
        <f t="shared" si="198"/>
        <v>0</v>
      </c>
      <c r="AK1331" s="5">
        <f t="shared" si="199"/>
        <v>0</v>
      </c>
      <c r="AL1331" s="5">
        <f t="shared" si="200"/>
        <v>0</v>
      </c>
      <c r="AM1331" s="5">
        <f t="shared" si="196"/>
        <v>0</v>
      </c>
      <c r="AO1331">
        <f>'Eklima Blinder 2023'!D4702</f>
        <v>16</v>
      </c>
      <c r="AP1331" s="19">
        <f t="shared" si="197"/>
        <v>0</v>
      </c>
    </row>
    <row r="1332" spans="1:42" x14ac:dyDescent="0.3">
      <c r="A1332">
        <v>7</v>
      </c>
      <c r="B1332">
        <v>15</v>
      </c>
      <c r="C1332">
        <v>23</v>
      </c>
      <c r="D1332">
        <v>1689462060</v>
      </c>
      <c r="E1332" t="s">
        <v>125</v>
      </c>
      <c r="F1332" s="1">
        <v>0.9590277777777777</v>
      </c>
      <c r="G1332" s="5">
        <v>19</v>
      </c>
      <c r="H1332" s="5">
        <v>19</v>
      </c>
      <c r="I1332" s="5">
        <v>19</v>
      </c>
      <c r="J1332" s="5">
        <v>20</v>
      </c>
      <c r="K1332" s="5">
        <v>19</v>
      </c>
      <c r="L1332" s="5">
        <v>19</v>
      </c>
      <c r="M1332" s="5">
        <v>19</v>
      </c>
      <c r="N1332" s="5">
        <v>18</v>
      </c>
      <c r="O1332" s="5">
        <v>19</v>
      </c>
      <c r="P1332" s="5">
        <v>18</v>
      </c>
      <c r="Q1332" s="8">
        <f t="shared" si="201"/>
        <v>18</v>
      </c>
      <c r="R1332" s="8">
        <f t="shared" si="202"/>
        <v>19</v>
      </c>
      <c r="S1332" s="8">
        <f t="shared" si="203"/>
        <v>18.5</v>
      </c>
      <c r="T1332" s="8"/>
      <c r="V1332">
        <v>1689462060</v>
      </c>
      <c r="W1332" t="s">
        <v>125</v>
      </c>
      <c r="X1332" s="1">
        <v>0.9590277777777777</v>
      </c>
      <c r="Y1332">
        <v>18</v>
      </c>
      <c r="Z1332">
        <v>20</v>
      </c>
      <c r="AA1332">
        <v>20</v>
      </c>
      <c r="AB1332">
        <v>20</v>
      </c>
      <c r="AC1332">
        <v>20</v>
      </c>
      <c r="AD1332">
        <v>10</v>
      </c>
      <c r="AE1332">
        <v>11</v>
      </c>
      <c r="AF1332">
        <v>40</v>
      </c>
      <c r="AG1332">
        <v>40</v>
      </c>
      <c r="AH1332">
        <v>11</v>
      </c>
      <c r="AJ1332" s="5">
        <f t="shared" si="198"/>
        <v>0</v>
      </c>
      <c r="AK1332" s="5">
        <f t="shared" si="199"/>
        <v>0</v>
      </c>
      <c r="AL1332" s="5">
        <f t="shared" si="200"/>
        <v>0</v>
      </c>
      <c r="AM1332" s="5">
        <f t="shared" si="196"/>
        <v>0</v>
      </c>
      <c r="AO1332">
        <f>'Eklima Blinder 2023'!D4703</f>
        <v>16.3</v>
      </c>
      <c r="AP1332" s="19">
        <f t="shared" si="197"/>
        <v>0</v>
      </c>
    </row>
    <row r="1333" spans="1:42" x14ac:dyDescent="0.3">
      <c r="A1333">
        <v>7</v>
      </c>
      <c r="B1333">
        <v>16</v>
      </c>
      <c r="C1333">
        <v>0</v>
      </c>
      <c r="D1333">
        <v>1689465660</v>
      </c>
      <c r="E1333" t="s">
        <v>126</v>
      </c>
      <c r="F1333" s="1">
        <v>6.9444444444444447E-4</v>
      </c>
      <c r="G1333" s="5">
        <v>19</v>
      </c>
      <c r="H1333" s="5">
        <v>19</v>
      </c>
      <c r="I1333" s="5">
        <v>19</v>
      </c>
      <c r="J1333" s="5">
        <v>20</v>
      </c>
      <c r="K1333" s="5">
        <v>19</v>
      </c>
      <c r="L1333" s="5">
        <v>20</v>
      </c>
      <c r="M1333" s="5">
        <v>19</v>
      </c>
      <c r="N1333" s="5">
        <v>18</v>
      </c>
      <c r="O1333" s="5">
        <v>20</v>
      </c>
      <c r="P1333" s="5">
        <v>18</v>
      </c>
      <c r="Q1333" s="8">
        <f t="shared" si="201"/>
        <v>18</v>
      </c>
      <c r="R1333" s="8">
        <f t="shared" si="202"/>
        <v>19.5</v>
      </c>
      <c r="S1333" s="8">
        <f t="shared" si="203"/>
        <v>18.75</v>
      </c>
      <c r="T1333" s="8"/>
      <c r="V1333">
        <v>1689465660</v>
      </c>
      <c r="W1333" t="s">
        <v>126</v>
      </c>
      <c r="X1333" s="1">
        <v>6.9444444444444447E-4</v>
      </c>
      <c r="Y1333">
        <v>18</v>
      </c>
      <c r="Z1333">
        <v>21</v>
      </c>
      <c r="AA1333">
        <v>20</v>
      </c>
      <c r="AB1333">
        <v>20</v>
      </c>
      <c r="AC1333">
        <v>20</v>
      </c>
      <c r="AD1333">
        <v>10</v>
      </c>
      <c r="AE1333">
        <v>11</v>
      </c>
      <c r="AF1333">
        <v>40</v>
      </c>
      <c r="AG1333">
        <v>40</v>
      </c>
      <c r="AH1333">
        <v>11</v>
      </c>
      <c r="AJ1333" s="5">
        <f t="shared" si="198"/>
        <v>1</v>
      </c>
      <c r="AK1333" s="5">
        <f t="shared" si="199"/>
        <v>25.200000000000003</v>
      </c>
      <c r="AL1333" s="5">
        <f t="shared" si="200"/>
        <v>25.200000000000003</v>
      </c>
      <c r="AM1333" s="5">
        <f t="shared" si="196"/>
        <v>0</v>
      </c>
      <c r="AO1333">
        <f>'Eklima Blinder 2023'!D4704</f>
        <v>15.8</v>
      </c>
      <c r="AP1333" s="19">
        <f t="shared" si="197"/>
        <v>4</v>
      </c>
    </row>
    <row r="1334" spans="1:42" x14ac:dyDescent="0.3">
      <c r="A1334">
        <v>7</v>
      </c>
      <c r="B1334">
        <v>16</v>
      </c>
      <c r="C1334">
        <v>1</v>
      </c>
      <c r="D1334">
        <v>1689469260</v>
      </c>
      <c r="E1334" t="s">
        <v>126</v>
      </c>
      <c r="F1334" s="1">
        <v>4.2361111111111106E-2</v>
      </c>
      <c r="G1334" s="5">
        <v>19</v>
      </c>
      <c r="H1334" s="5">
        <v>19</v>
      </c>
      <c r="I1334" s="5">
        <v>19</v>
      </c>
      <c r="J1334" s="5">
        <v>20</v>
      </c>
      <c r="K1334" s="5">
        <v>19</v>
      </c>
      <c r="L1334" s="5">
        <v>19</v>
      </c>
      <c r="M1334" s="5">
        <v>19</v>
      </c>
      <c r="N1334" s="5">
        <v>18</v>
      </c>
      <c r="O1334" s="5">
        <v>20</v>
      </c>
      <c r="P1334" s="5">
        <v>18</v>
      </c>
      <c r="Q1334" s="8">
        <f t="shared" si="201"/>
        <v>18</v>
      </c>
      <c r="R1334" s="8">
        <f t="shared" si="202"/>
        <v>19.5</v>
      </c>
      <c r="S1334" s="8">
        <f t="shared" si="203"/>
        <v>18.75</v>
      </c>
      <c r="T1334" s="8"/>
      <c r="V1334">
        <v>1689469260</v>
      </c>
      <c r="W1334" t="s">
        <v>126</v>
      </c>
      <c r="X1334" s="1">
        <v>4.2361111111111106E-2</v>
      </c>
      <c r="Y1334">
        <v>18</v>
      </c>
      <c r="Z1334">
        <v>20</v>
      </c>
      <c r="AA1334">
        <v>20</v>
      </c>
      <c r="AB1334">
        <v>20</v>
      </c>
      <c r="AC1334">
        <v>20</v>
      </c>
      <c r="AD1334">
        <v>10</v>
      </c>
      <c r="AE1334">
        <v>11</v>
      </c>
      <c r="AF1334">
        <v>40</v>
      </c>
      <c r="AG1334">
        <v>40</v>
      </c>
      <c r="AH1334">
        <v>11</v>
      </c>
      <c r="AJ1334" s="5">
        <f t="shared" si="198"/>
        <v>0</v>
      </c>
      <c r="AK1334" s="5">
        <f t="shared" si="199"/>
        <v>0</v>
      </c>
      <c r="AL1334" s="5">
        <f t="shared" si="200"/>
        <v>0</v>
      </c>
      <c r="AM1334" s="5">
        <f t="shared" si="196"/>
        <v>0</v>
      </c>
      <c r="AO1334">
        <f>'Eklima Blinder 2023'!D4705</f>
        <v>15.5</v>
      </c>
      <c r="AP1334" s="19">
        <f t="shared" si="197"/>
        <v>0</v>
      </c>
    </row>
    <row r="1335" spans="1:42" x14ac:dyDescent="0.3">
      <c r="A1335">
        <v>7</v>
      </c>
      <c r="B1335">
        <v>16</v>
      </c>
      <c r="C1335">
        <v>2</v>
      </c>
      <c r="D1335">
        <v>1689472860</v>
      </c>
      <c r="E1335" t="s">
        <v>126</v>
      </c>
      <c r="F1335" s="1">
        <v>8.4027777777777771E-2</v>
      </c>
      <c r="G1335" s="5">
        <v>19</v>
      </c>
      <c r="H1335" s="5">
        <v>19</v>
      </c>
      <c r="I1335" s="5">
        <v>19</v>
      </c>
      <c r="J1335" s="5">
        <v>20</v>
      </c>
      <c r="K1335" s="5">
        <v>19</v>
      </c>
      <c r="L1335" s="5">
        <v>20</v>
      </c>
      <c r="M1335" s="5">
        <v>19</v>
      </c>
      <c r="N1335" s="5">
        <v>18</v>
      </c>
      <c r="O1335" s="5">
        <v>20</v>
      </c>
      <c r="P1335" s="5">
        <v>18</v>
      </c>
      <c r="Q1335" s="8">
        <f t="shared" si="201"/>
        <v>18</v>
      </c>
      <c r="R1335" s="8">
        <f t="shared" si="202"/>
        <v>19.5</v>
      </c>
      <c r="S1335" s="8">
        <f t="shared" si="203"/>
        <v>18.75</v>
      </c>
      <c r="T1335" s="8"/>
      <c r="V1335">
        <v>1689472860</v>
      </c>
      <c r="W1335" t="s">
        <v>126</v>
      </c>
      <c r="X1335" s="1">
        <v>8.4027777777777771E-2</v>
      </c>
      <c r="Y1335">
        <v>19</v>
      </c>
      <c r="Z1335">
        <v>21</v>
      </c>
      <c r="AA1335">
        <v>21</v>
      </c>
      <c r="AB1335">
        <v>20</v>
      </c>
      <c r="AC1335">
        <v>20</v>
      </c>
      <c r="AD1335">
        <v>10</v>
      </c>
      <c r="AE1335">
        <v>11</v>
      </c>
      <c r="AF1335">
        <v>40</v>
      </c>
      <c r="AG1335">
        <v>40</v>
      </c>
      <c r="AH1335">
        <v>11</v>
      </c>
      <c r="AJ1335" s="5">
        <f t="shared" si="198"/>
        <v>0</v>
      </c>
      <c r="AK1335" s="5">
        <f t="shared" si="199"/>
        <v>0</v>
      </c>
      <c r="AL1335" s="5">
        <f t="shared" si="200"/>
        <v>0</v>
      </c>
      <c r="AM1335" s="5">
        <f t="shared" si="196"/>
        <v>0</v>
      </c>
      <c r="AO1335">
        <f>'Eklima Blinder 2023'!D4706</f>
        <v>15.5</v>
      </c>
      <c r="AP1335" s="19">
        <f t="shared" si="197"/>
        <v>0</v>
      </c>
    </row>
    <row r="1336" spans="1:42" x14ac:dyDescent="0.3">
      <c r="A1336">
        <v>7</v>
      </c>
      <c r="B1336">
        <v>16</v>
      </c>
      <c r="C1336">
        <v>3</v>
      </c>
      <c r="D1336">
        <v>1689476460</v>
      </c>
      <c r="E1336" t="s">
        <v>126</v>
      </c>
      <c r="F1336" s="1">
        <v>0.12569444444444444</v>
      </c>
      <c r="G1336" s="5">
        <v>19</v>
      </c>
      <c r="H1336" s="5">
        <v>19</v>
      </c>
      <c r="I1336" s="5">
        <v>19</v>
      </c>
      <c r="J1336" s="5">
        <v>20</v>
      </c>
      <c r="K1336" s="5">
        <v>19</v>
      </c>
      <c r="L1336" s="5">
        <v>20</v>
      </c>
      <c r="M1336" s="5">
        <v>19</v>
      </c>
      <c r="N1336" s="5">
        <v>18</v>
      </c>
      <c r="O1336" s="5">
        <v>20</v>
      </c>
      <c r="P1336" s="5">
        <v>19</v>
      </c>
      <c r="Q1336" s="8">
        <f t="shared" si="201"/>
        <v>18.333333333333332</v>
      </c>
      <c r="R1336" s="8">
        <f t="shared" si="202"/>
        <v>19.5</v>
      </c>
      <c r="S1336" s="8">
        <f t="shared" si="203"/>
        <v>18.916666666666664</v>
      </c>
      <c r="T1336" s="8"/>
      <c r="V1336">
        <v>1689476460</v>
      </c>
      <c r="W1336" t="s">
        <v>126</v>
      </c>
      <c r="X1336" s="1">
        <v>0.12569444444444444</v>
      </c>
      <c r="Y1336">
        <v>19</v>
      </c>
      <c r="Z1336">
        <v>21</v>
      </c>
      <c r="AA1336">
        <v>21</v>
      </c>
      <c r="AB1336">
        <v>20</v>
      </c>
      <c r="AC1336">
        <v>20</v>
      </c>
      <c r="AD1336">
        <v>10</v>
      </c>
      <c r="AE1336">
        <v>11</v>
      </c>
      <c r="AF1336">
        <v>40</v>
      </c>
      <c r="AG1336">
        <v>40</v>
      </c>
      <c r="AH1336">
        <v>11</v>
      </c>
      <c r="AJ1336" s="5">
        <f t="shared" si="198"/>
        <v>0</v>
      </c>
      <c r="AK1336" s="5">
        <f t="shared" si="199"/>
        <v>0</v>
      </c>
      <c r="AL1336" s="5">
        <f t="shared" si="200"/>
        <v>0</v>
      </c>
      <c r="AM1336" s="5">
        <f t="shared" si="196"/>
        <v>0</v>
      </c>
      <c r="AO1336">
        <f>'Eklima Blinder 2023'!D4707</f>
        <v>15.2</v>
      </c>
      <c r="AP1336" s="19">
        <f t="shared" si="197"/>
        <v>0</v>
      </c>
    </row>
    <row r="1337" spans="1:42" x14ac:dyDescent="0.3">
      <c r="A1337">
        <v>7</v>
      </c>
      <c r="B1337">
        <v>16</v>
      </c>
      <c r="C1337">
        <v>4</v>
      </c>
      <c r="D1337">
        <v>1689480060</v>
      </c>
      <c r="E1337" t="s">
        <v>126</v>
      </c>
      <c r="F1337" s="1">
        <v>0.1673611111111111</v>
      </c>
      <c r="G1337" s="5">
        <v>19</v>
      </c>
      <c r="H1337" s="5">
        <v>19</v>
      </c>
      <c r="I1337" s="5">
        <v>19</v>
      </c>
      <c r="J1337" s="5">
        <v>20</v>
      </c>
      <c r="K1337" s="5">
        <v>19</v>
      </c>
      <c r="L1337" s="5">
        <v>20</v>
      </c>
      <c r="M1337" s="5">
        <v>19</v>
      </c>
      <c r="N1337" s="5">
        <v>18</v>
      </c>
      <c r="O1337" s="5">
        <v>20</v>
      </c>
      <c r="P1337" s="5">
        <v>19</v>
      </c>
      <c r="Q1337" s="8">
        <f t="shared" si="201"/>
        <v>18.333333333333332</v>
      </c>
      <c r="R1337" s="8">
        <f t="shared" si="202"/>
        <v>19.5</v>
      </c>
      <c r="S1337" s="8">
        <f t="shared" si="203"/>
        <v>18.916666666666664</v>
      </c>
      <c r="T1337" s="8"/>
      <c r="V1337">
        <v>1689480060</v>
      </c>
      <c r="W1337" t="s">
        <v>126</v>
      </c>
      <c r="X1337" s="1">
        <v>0.1673611111111111</v>
      </c>
      <c r="Y1337">
        <v>19</v>
      </c>
      <c r="Z1337">
        <v>21</v>
      </c>
      <c r="AA1337">
        <v>20</v>
      </c>
      <c r="AB1337">
        <v>20</v>
      </c>
      <c r="AC1337">
        <v>20</v>
      </c>
      <c r="AD1337">
        <v>10</v>
      </c>
      <c r="AE1337">
        <v>11</v>
      </c>
      <c r="AF1337">
        <v>40</v>
      </c>
      <c r="AG1337">
        <v>40</v>
      </c>
      <c r="AH1337">
        <v>11</v>
      </c>
      <c r="AJ1337" s="5">
        <f t="shared" si="198"/>
        <v>1</v>
      </c>
      <c r="AK1337" s="5">
        <f t="shared" si="199"/>
        <v>25.200000000000003</v>
      </c>
      <c r="AL1337" s="5">
        <f t="shared" si="200"/>
        <v>25.200000000000003</v>
      </c>
      <c r="AM1337" s="5">
        <f t="shared" si="196"/>
        <v>0</v>
      </c>
      <c r="AO1337">
        <f>'Eklima Blinder 2023'!D4708</f>
        <v>15</v>
      </c>
      <c r="AP1337" s="19">
        <f t="shared" si="197"/>
        <v>5.1428571428571388</v>
      </c>
    </row>
    <row r="1338" spans="1:42" x14ac:dyDescent="0.3">
      <c r="A1338">
        <v>7</v>
      </c>
      <c r="B1338">
        <v>16</v>
      </c>
      <c r="C1338">
        <v>5</v>
      </c>
      <c r="D1338">
        <v>1689483660</v>
      </c>
      <c r="E1338" t="s">
        <v>126</v>
      </c>
      <c r="F1338" s="1">
        <v>0.20902777777777778</v>
      </c>
      <c r="G1338" s="5">
        <v>19</v>
      </c>
      <c r="H1338" s="5">
        <v>19</v>
      </c>
      <c r="I1338" s="5">
        <v>19</v>
      </c>
      <c r="J1338" s="5">
        <v>20</v>
      </c>
      <c r="K1338" s="5">
        <v>19</v>
      </c>
      <c r="L1338" s="5">
        <v>20</v>
      </c>
      <c r="M1338" s="5">
        <v>20</v>
      </c>
      <c r="N1338" s="5">
        <v>19</v>
      </c>
      <c r="O1338" s="5">
        <v>20</v>
      </c>
      <c r="P1338" s="5">
        <v>19</v>
      </c>
      <c r="Q1338" s="8">
        <f t="shared" si="201"/>
        <v>19</v>
      </c>
      <c r="R1338" s="8">
        <f t="shared" si="202"/>
        <v>20</v>
      </c>
      <c r="S1338" s="8">
        <f t="shared" si="203"/>
        <v>19.5</v>
      </c>
      <c r="T1338" s="8"/>
      <c r="V1338">
        <v>1689483660</v>
      </c>
      <c r="W1338" t="s">
        <v>126</v>
      </c>
      <c r="X1338" s="1">
        <v>0.20902777777777778</v>
      </c>
      <c r="Y1338">
        <v>19</v>
      </c>
      <c r="Z1338">
        <v>21</v>
      </c>
      <c r="AA1338">
        <v>21</v>
      </c>
      <c r="AB1338">
        <v>20</v>
      </c>
      <c r="AC1338">
        <v>20</v>
      </c>
      <c r="AD1338">
        <v>10</v>
      </c>
      <c r="AE1338">
        <v>11</v>
      </c>
      <c r="AF1338">
        <v>40</v>
      </c>
      <c r="AG1338">
        <v>40</v>
      </c>
      <c r="AH1338">
        <v>11</v>
      </c>
      <c r="AJ1338" s="5">
        <f t="shared" si="198"/>
        <v>0</v>
      </c>
      <c r="AK1338" s="5">
        <f t="shared" si="199"/>
        <v>0</v>
      </c>
      <c r="AL1338" s="5">
        <f t="shared" si="200"/>
        <v>0</v>
      </c>
      <c r="AM1338" s="5">
        <f t="shared" si="196"/>
        <v>0</v>
      </c>
      <c r="AO1338">
        <f>'Eklima Blinder 2023'!D4709</f>
        <v>15.2</v>
      </c>
      <c r="AP1338" s="19">
        <f t="shared" si="197"/>
        <v>0</v>
      </c>
    </row>
    <row r="1339" spans="1:42" x14ac:dyDescent="0.3">
      <c r="A1339">
        <v>7</v>
      </c>
      <c r="B1339">
        <v>16</v>
      </c>
      <c r="C1339">
        <v>6</v>
      </c>
      <c r="D1339">
        <v>1689487260</v>
      </c>
      <c r="E1339" t="s">
        <v>126</v>
      </c>
      <c r="F1339" s="1">
        <v>0.25069444444444444</v>
      </c>
      <c r="G1339" s="5">
        <v>19</v>
      </c>
      <c r="H1339" s="5">
        <v>19</v>
      </c>
      <c r="I1339" s="5">
        <v>19</v>
      </c>
      <c r="J1339" s="5">
        <v>20</v>
      </c>
      <c r="K1339" s="5">
        <v>19</v>
      </c>
      <c r="L1339" s="5">
        <v>20</v>
      </c>
      <c r="M1339" s="5">
        <v>20</v>
      </c>
      <c r="N1339" s="5">
        <v>19</v>
      </c>
      <c r="O1339" s="5">
        <v>20</v>
      </c>
      <c r="P1339" s="5">
        <v>19</v>
      </c>
      <c r="Q1339" s="8">
        <f t="shared" si="201"/>
        <v>19</v>
      </c>
      <c r="R1339" s="8">
        <f t="shared" si="202"/>
        <v>20</v>
      </c>
      <c r="S1339" s="8">
        <f t="shared" si="203"/>
        <v>19.5</v>
      </c>
      <c r="T1339" s="8"/>
      <c r="V1339">
        <v>1689487260</v>
      </c>
      <c r="W1339" t="s">
        <v>126</v>
      </c>
      <c r="X1339" s="1">
        <v>0.25069444444444444</v>
      </c>
      <c r="Y1339">
        <v>19</v>
      </c>
      <c r="Z1339">
        <v>21</v>
      </c>
      <c r="AA1339">
        <v>21</v>
      </c>
      <c r="AB1339">
        <v>20</v>
      </c>
      <c r="AC1339">
        <v>20</v>
      </c>
      <c r="AD1339">
        <v>10</v>
      </c>
      <c r="AE1339">
        <v>11</v>
      </c>
      <c r="AF1339">
        <v>40</v>
      </c>
      <c r="AG1339">
        <v>40</v>
      </c>
      <c r="AH1339">
        <v>11</v>
      </c>
      <c r="AJ1339" s="5">
        <f t="shared" si="198"/>
        <v>0</v>
      </c>
      <c r="AK1339" s="5">
        <f t="shared" si="199"/>
        <v>0</v>
      </c>
      <c r="AL1339" s="5">
        <f t="shared" si="200"/>
        <v>0</v>
      </c>
      <c r="AM1339" s="5">
        <f t="shared" si="196"/>
        <v>0</v>
      </c>
      <c r="AO1339">
        <f>'Eklima Blinder 2023'!D4710</f>
        <v>15.2</v>
      </c>
      <c r="AP1339" s="19">
        <f t="shared" si="197"/>
        <v>0</v>
      </c>
    </row>
    <row r="1340" spans="1:42" x14ac:dyDescent="0.3">
      <c r="A1340">
        <v>7</v>
      </c>
      <c r="B1340">
        <v>16</v>
      </c>
      <c r="C1340">
        <v>7</v>
      </c>
      <c r="D1340">
        <v>1689490860</v>
      </c>
      <c r="E1340" t="s">
        <v>126</v>
      </c>
      <c r="F1340" s="1">
        <v>0.29236111111111113</v>
      </c>
      <c r="G1340" s="5">
        <v>19</v>
      </c>
      <c r="H1340" s="5">
        <v>19</v>
      </c>
      <c r="I1340" s="5">
        <v>19</v>
      </c>
      <c r="J1340" s="5">
        <v>20</v>
      </c>
      <c r="K1340" s="5">
        <v>19</v>
      </c>
      <c r="L1340" s="5">
        <v>20</v>
      </c>
      <c r="M1340" s="5">
        <v>20</v>
      </c>
      <c r="N1340" s="5">
        <v>19</v>
      </c>
      <c r="O1340" s="5">
        <v>20</v>
      </c>
      <c r="P1340" s="5">
        <v>19</v>
      </c>
      <c r="Q1340" s="8">
        <f t="shared" si="201"/>
        <v>19</v>
      </c>
      <c r="R1340" s="8">
        <f t="shared" si="202"/>
        <v>20</v>
      </c>
      <c r="S1340" s="8">
        <f t="shared" si="203"/>
        <v>19.5</v>
      </c>
      <c r="T1340" s="8"/>
      <c r="V1340">
        <v>1689490860</v>
      </c>
      <c r="W1340" t="s">
        <v>126</v>
      </c>
      <c r="X1340" s="1">
        <v>0.29236111111111113</v>
      </c>
      <c r="Y1340">
        <v>19</v>
      </c>
      <c r="Z1340">
        <v>21</v>
      </c>
      <c r="AA1340">
        <v>21</v>
      </c>
      <c r="AB1340">
        <v>20</v>
      </c>
      <c r="AC1340">
        <v>20</v>
      </c>
      <c r="AD1340">
        <v>10</v>
      </c>
      <c r="AE1340">
        <v>11</v>
      </c>
      <c r="AF1340">
        <v>40</v>
      </c>
      <c r="AG1340">
        <v>40</v>
      </c>
      <c r="AH1340">
        <v>11</v>
      </c>
      <c r="AJ1340" s="5">
        <f t="shared" si="198"/>
        <v>0</v>
      </c>
      <c r="AK1340" s="5">
        <f t="shared" si="199"/>
        <v>0</v>
      </c>
      <c r="AL1340" s="5">
        <f t="shared" si="200"/>
        <v>0</v>
      </c>
      <c r="AM1340" s="5">
        <f t="shared" si="196"/>
        <v>0</v>
      </c>
      <c r="AO1340">
        <f>'Eklima Blinder 2023'!D4711</f>
        <v>15.4</v>
      </c>
      <c r="AP1340" s="19">
        <f t="shared" si="197"/>
        <v>0</v>
      </c>
    </row>
    <row r="1341" spans="1:42" x14ac:dyDescent="0.3">
      <c r="A1341">
        <v>7</v>
      </c>
      <c r="B1341">
        <v>16</v>
      </c>
      <c r="C1341">
        <v>8</v>
      </c>
      <c r="D1341">
        <v>1689494460</v>
      </c>
      <c r="E1341" t="s">
        <v>126</v>
      </c>
      <c r="F1341" s="1">
        <v>0.33402777777777781</v>
      </c>
      <c r="G1341" s="5">
        <v>19</v>
      </c>
      <c r="H1341" s="5">
        <v>19</v>
      </c>
      <c r="I1341" s="5">
        <v>19</v>
      </c>
      <c r="J1341" s="5">
        <v>20</v>
      </c>
      <c r="K1341" s="5">
        <v>19</v>
      </c>
      <c r="L1341" s="5">
        <v>20</v>
      </c>
      <c r="M1341" s="5">
        <v>20</v>
      </c>
      <c r="N1341" s="5">
        <v>19</v>
      </c>
      <c r="O1341" s="5">
        <v>20</v>
      </c>
      <c r="P1341" s="5">
        <v>19</v>
      </c>
      <c r="Q1341" s="8">
        <f t="shared" si="201"/>
        <v>19</v>
      </c>
      <c r="R1341" s="8">
        <f t="shared" si="202"/>
        <v>20</v>
      </c>
      <c r="S1341" s="8">
        <f t="shared" si="203"/>
        <v>19.5</v>
      </c>
      <c r="T1341" s="8"/>
      <c r="V1341">
        <v>1689494460</v>
      </c>
      <c r="W1341" t="s">
        <v>126</v>
      </c>
      <c r="X1341" s="1">
        <v>0.33402777777777781</v>
      </c>
      <c r="Y1341">
        <v>19</v>
      </c>
      <c r="Z1341">
        <v>21</v>
      </c>
      <c r="AA1341">
        <v>21</v>
      </c>
      <c r="AB1341">
        <v>20</v>
      </c>
      <c r="AC1341">
        <v>20</v>
      </c>
      <c r="AD1341">
        <v>10</v>
      </c>
      <c r="AE1341">
        <v>11</v>
      </c>
      <c r="AF1341">
        <v>40</v>
      </c>
      <c r="AG1341">
        <v>40</v>
      </c>
      <c r="AH1341">
        <v>11</v>
      </c>
      <c r="AJ1341" s="5">
        <f t="shared" si="198"/>
        <v>0</v>
      </c>
      <c r="AK1341" s="5">
        <f t="shared" si="199"/>
        <v>0</v>
      </c>
      <c r="AL1341" s="5">
        <f t="shared" si="200"/>
        <v>0</v>
      </c>
      <c r="AM1341" s="5">
        <f t="shared" si="196"/>
        <v>0</v>
      </c>
      <c r="AO1341">
        <f>'Eklima Blinder 2023'!D4712</f>
        <v>15.8</v>
      </c>
      <c r="AP1341" s="19">
        <f t="shared" si="197"/>
        <v>0</v>
      </c>
    </row>
    <row r="1342" spans="1:42" x14ac:dyDescent="0.3">
      <c r="A1342">
        <v>7</v>
      </c>
      <c r="B1342">
        <v>16</v>
      </c>
      <c r="C1342">
        <v>9</v>
      </c>
      <c r="D1342">
        <v>1689498060</v>
      </c>
      <c r="E1342" t="s">
        <v>126</v>
      </c>
      <c r="F1342" s="1">
        <v>0.3756944444444445</v>
      </c>
      <c r="G1342" s="5">
        <v>19</v>
      </c>
      <c r="H1342" s="5">
        <v>19</v>
      </c>
      <c r="I1342" s="5">
        <v>19</v>
      </c>
      <c r="J1342" s="5">
        <v>20</v>
      </c>
      <c r="K1342" s="5">
        <v>19</v>
      </c>
      <c r="L1342" s="5">
        <v>20</v>
      </c>
      <c r="M1342" s="5">
        <v>20</v>
      </c>
      <c r="N1342" s="5">
        <v>19</v>
      </c>
      <c r="O1342" s="5">
        <v>20</v>
      </c>
      <c r="P1342" s="5">
        <v>19</v>
      </c>
      <c r="Q1342" s="8">
        <f t="shared" si="201"/>
        <v>19</v>
      </c>
      <c r="R1342" s="8">
        <f t="shared" si="202"/>
        <v>20</v>
      </c>
      <c r="S1342" s="8">
        <f t="shared" si="203"/>
        <v>19.5</v>
      </c>
      <c r="T1342" s="8"/>
      <c r="V1342">
        <v>1689498060</v>
      </c>
      <c r="W1342" t="s">
        <v>126</v>
      </c>
      <c r="X1342" s="1">
        <v>0.3756944444444445</v>
      </c>
      <c r="Y1342">
        <v>19</v>
      </c>
      <c r="Z1342">
        <v>21</v>
      </c>
      <c r="AA1342">
        <v>21</v>
      </c>
      <c r="AB1342">
        <v>20</v>
      </c>
      <c r="AC1342">
        <v>20</v>
      </c>
      <c r="AD1342">
        <v>10</v>
      </c>
      <c r="AE1342">
        <v>11</v>
      </c>
      <c r="AF1342">
        <v>40</v>
      </c>
      <c r="AG1342">
        <v>40</v>
      </c>
      <c r="AH1342">
        <v>11</v>
      </c>
      <c r="AJ1342" s="5">
        <f t="shared" si="198"/>
        <v>0</v>
      </c>
      <c r="AK1342" s="5">
        <f t="shared" si="199"/>
        <v>0</v>
      </c>
      <c r="AL1342" s="5">
        <f t="shared" si="200"/>
        <v>0</v>
      </c>
      <c r="AM1342" s="5">
        <f t="shared" si="196"/>
        <v>0</v>
      </c>
      <c r="AO1342">
        <f>'Eklima Blinder 2023'!D4713</f>
        <v>16.3</v>
      </c>
      <c r="AP1342" s="19">
        <f t="shared" si="197"/>
        <v>0</v>
      </c>
    </row>
    <row r="1343" spans="1:42" x14ac:dyDescent="0.3">
      <c r="A1343">
        <v>7</v>
      </c>
      <c r="B1343">
        <v>16</v>
      </c>
      <c r="C1343">
        <v>10</v>
      </c>
      <c r="D1343">
        <v>1689501660</v>
      </c>
      <c r="E1343" t="s">
        <v>126</v>
      </c>
      <c r="F1343" s="1">
        <v>0.41736111111111113</v>
      </c>
      <c r="G1343" s="5">
        <v>19</v>
      </c>
      <c r="H1343" s="5">
        <v>19</v>
      </c>
      <c r="I1343" s="5">
        <v>19</v>
      </c>
      <c r="J1343" s="5">
        <v>20</v>
      </c>
      <c r="K1343" s="5">
        <v>19</v>
      </c>
      <c r="L1343" s="5">
        <v>20</v>
      </c>
      <c r="M1343" s="5">
        <v>20</v>
      </c>
      <c r="N1343" s="5">
        <v>19</v>
      </c>
      <c r="O1343" s="5">
        <v>20</v>
      </c>
      <c r="P1343" s="5">
        <v>19</v>
      </c>
      <c r="Q1343" s="8">
        <f t="shared" si="201"/>
        <v>19</v>
      </c>
      <c r="R1343" s="8">
        <f t="shared" si="202"/>
        <v>20</v>
      </c>
      <c r="S1343" s="8">
        <f t="shared" si="203"/>
        <v>19.5</v>
      </c>
      <c r="T1343" s="8"/>
      <c r="V1343">
        <v>1689501660</v>
      </c>
      <c r="W1343" t="s">
        <v>126</v>
      </c>
      <c r="X1343" s="1">
        <v>0.41736111111111113</v>
      </c>
      <c r="Y1343">
        <v>19</v>
      </c>
      <c r="Z1343">
        <v>21</v>
      </c>
      <c r="AA1343">
        <v>21</v>
      </c>
      <c r="AB1343">
        <v>20</v>
      </c>
      <c r="AC1343">
        <v>20</v>
      </c>
      <c r="AD1343">
        <v>10</v>
      </c>
      <c r="AE1343">
        <v>11</v>
      </c>
      <c r="AF1343">
        <v>40</v>
      </c>
      <c r="AG1343">
        <v>40</v>
      </c>
      <c r="AH1343">
        <v>11</v>
      </c>
      <c r="AJ1343" s="5">
        <f t="shared" si="198"/>
        <v>0</v>
      </c>
      <c r="AK1343" s="5">
        <f t="shared" si="199"/>
        <v>0</v>
      </c>
      <c r="AL1343" s="5">
        <f t="shared" si="200"/>
        <v>0</v>
      </c>
      <c r="AM1343" s="5">
        <f t="shared" si="196"/>
        <v>0</v>
      </c>
      <c r="AO1343">
        <f>'Eklima Blinder 2023'!D4714</f>
        <v>17.600000000000001</v>
      </c>
      <c r="AP1343" s="19">
        <f t="shared" si="197"/>
        <v>0</v>
      </c>
    </row>
    <row r="1344" spans="1:42" x14ac:dyDescent="0.3">
      <c r="A1344">
        <v>7</v>
      </c>
      <c r="B1344">
        <v>16</v>
      </c>
      <c r="C1344">
        <v>11</v>
      </c>
      <c r="D1344">
        <v>1689505260</v>
      </c>
      <c r="E1344" t="s">
        <v>126</v>
      </c>
      <c r="F1344" s="1">
        <v>0.45902777777777781</v>
      </c>
      <c r="G1344" s="5">
        <v>19</v>
      </c>
      <c r="H1344" s="5">
        <v>19</v>
      </c>
      <c r="I1344" s="5">
        <v>19</v>
      </c>
      <c r="J1344" s="5">
        <v>20</v>
      </c>
      <c r="K1344" s="5">
        <v>19</v>
      </c>
      <c r="L1344" s="5">
        <v>20</v>
      </c>
      <c r="M1344" s="5">
        <v>20</v>
      </c>
      <c r="N1344" s="5">
        <v>19</v>
      </c>
      <c r="O1344" s="5">
        <v>20</v>
      </c>
      <c r="P1344" s="5">
        <v>19</v>
      </c>
      <c r="Q1344" s="8">
        <f t="shared" si="201"/>
        <v>19</v>
      </c>
      <c r="R1344" s="8">
        <f t="shared" si="202"/>
        <v>20</v>
      </c>
      <c r="S1344" s="8">
        <f t="shared" si="203"/>
        <v>19.5</v>
      </c>
      <c r="T1344" s="8"/>
      <c r="V1344">
        <v>1689505260</v>
      </c>
      <c r="W1344" t="s">
        <v>126</v>
      </c>
      <c r="X1344" s="1">
        <v>0.45902777777777781</v>
      </c>
      <c r="Y1344">
        <v>19</v>
      </c>
      <c r="Z1344">
        <v>21</v>
      </c>
      <c r="AA1344">
        <v>21</v>
      </c>
      <c r="AB1344">
        <v>20</v>
      </c>
      <c r="AC1344">
        <v>20</v>
      </c>
      <c r="AD1344">
        <v>10</v>
      </c>
      <c r="AE1344">
        <v>11</v>
      </c>
      <c r="AF1344">
        <v>40</v>
      </c>
      <c r="AG1344">
        <v>40</v>
      </c>
      <c r="AH1344">
        <v>11</v>
      </c>
      <c r="AJ1344" s="5">
        <f t="shared" si="198"/>
        <v>0</v>
      </c>
      <c r="AK1344" s="5">
        <f t="shared" si="199"/>
        <v>0</v>
      </c>
      <c r="AL1344" s="5">
        <f t="shared" si="200"/>
        <v>0</v>
      </c>
      <c r="AM1344" s="5">
        <f t="shared" si="196"/>
        <v>0</v>
      </c>
      <c r="AO1344">
        <f>'Eklima Blinder 2023'!D4715</f>
        <v>17.3</v>
      </c>
      <c r="AP1344" s="19">
        <f t="shared" si="197"/>
        <v>0</v>
      </c>
    </row>
    <row r="1345" spans="1:42" x14ac:dyDescent="0.3">
      <c r="A1345">
        <v>7</v>
      </c>
      <c r="B1345">
        <v>16</v>
      </c>
      <c r="C1345">
        <v>12</v>
      </c>
      <c r="D1345">
        <v>1689508860</v>
      </c>
      <c r="E1345" t="s">
        <v>126</v>
      </c>
      <c r="F1345" s="1">
        <v>0.50069444444444444</v>
      </c>
      <c r="G1345" s="5">
        <v>19</v>
      </c>
      <c r="H1345" s="5">
        <v>19</v>
      </c>
      <c r="I1345" s="5">
        <v>19</v>
      </c>
      <c r="J1345" s="5">
        <v>20</v>
      </c>
      <c r="K1345" s="5">
        <v>19</v>
      </c>
      <c r="L1345" s="5">
        <v>20</v>
      </c>
      <c r="M1345" s="5">
        <v>20</v>
      </c>
      <c r="N1345" s="5">
        <v>19</v>
      </c>
      <c r="O1345" s="5">
        <v>20</v>
      </c>
      <c r="P1345" s="5">
        <v>19</v>
      </c>
      <c r="Q1345" s="8">
        <f t="shared" si="201"/>
        <v>19</v>
      </c>
      <c r="R1345" s="8">
        <f t="shared" si="202"/>
        <v>20</v>
      </c>
      <c r="S1345" s="8">
        <f t="shared" si="203"/>
        <v>19.5</v>
      </c>
      <c r="T1345" s="8"/>
      <c r="V1345">
        <v>1689508860</v>
      </c>
      <c r="W1345" t="s">
        <v>126</v>
      </c>
      <c r="X1345" s="1">
        <v>0.50069444444444444</v>
      </c>
      <c r="Y1345">
        <v>19</v>
      </c>
      <c r="Z1345">
        <v>21</v>
      </c>
      <c r="AA1345">
        <v>21</v>
      </c>
      <c r="AB1345">
        <v>20</v>
      </c>
      <c r="AC1345">
        <v>20</v>
      </c>
      <c r="AD1345">
        <v>10</v>
      </c>
      <c r="AE1345">
        <v>11</v>
      </c>
      <c r="AF1345">
        <v>40</v>
      </c>
      <c r="AG1345">
        <v>40</v>
      </c>
      <c r="AH1345">
        <v>11</v>
      </c>
      <c r="AJ1345" s="5">
        <f t="shared" si="198"/>
        <v>0</v>
      </c>
      <c r="AK1345" s="5">
        <f t="shared" si="199"/>
        <v>0</v>
      </c>
      <c r="AL1345" s="5">
        <f t="shared" si="200"/>
        <v>0</v>
      </c>
      <c r="AM1345" s="5">
        <f t="shared" si="196"/>
        <v>0</v>
      </c>
      <c r="AO1345">
        <f>'Eklima Blinder 2023'!D4716</f>
        <v>17.399999999999999</v>
      </c>
      <c r="AP1345" s="19">
        <f t="shared" si="197"/>
        <v>0</v>
      </c>
    </row>
    <row r="1346" spans="1:42" x14ac:dyDescent="0.3">
      <c r="A1346">
        <v>7</v>
      </c>
      <c r="B1346">
        <v>16</v>
      </c>
      <c r="C1346">
        <v>13</v>
      </c>
      <c r="D1346">
        <v>1689512460</v>
      </c>
      <c r="E1346" t="s">
        <v>126</v>
      </c>
      <c r="F1346" s="1">
        <v>0.54236111111111118</v>
      </c>
      <c r="G1346" s="5">
        <v>19</v>
      </c>
      <c r="H1346" s="5">
        <v>19</v>
      </c>
      <c r="I1346" s="5">
        <v>19</v>
      </c>
      <c r="J1346" s="5">
        <v>20</v>
      </c>
      <c r="K1346" s="5">
        <v>19</v>
      </c>
      <c r="L1346" s="5">
        <v>20</v>
      </c>
      <c r="M1346" s="5">
        <v>20</v>
      </c>
      <c r="N1346" s="5">
        <v>19</v>
      </c>
      <c r="O1346" s="5">
        <v>20</v>
      </c>
      <c r="P1346" s="5">
        <v>19</v>
      </c>
      <c r="Q1346" s="8">
        <f t="shared" si="201"/>
        <v>19</v>
      </c>
      <c r="R1346" s="8">
        <f t="shared" si="202"/>
        <v>20</v>
      </c>
      <c r="S1346" s="8">
        <f t="shared" si="203"/>
        <v>19.5</v>
      </c>
      <c r="T1346" s="8"/>
      <c r="V1346">
        <v>1689512460</v>
      </c>
      <c r="W1346" t="s">
        <v>126</v>
      </c>
      <c r="X1346" s="1">
        <v>0.54236111111111118</v>
      </c>
      <c r="Y1346">
        <v>19</v>
      </c>
      <c r="Z1346">
        <v>21</v>
      </c>
      <c r="AA1346">
        <v>21</v>
      </c>
      <c r="AB1346">
        <v>20</v>
      </c>
      <c r="AC1346">
        <v>20</v>
      </c>
      <c r="AD1346">
        <v>10</v>
      </c>
      <c r="AE1346">
        <v>11</v>
      </c>
      <c r="AF1346">
        <v>40</v>
      </c>
      <c r="AG1346">
        <v>40</v>
      </c>
      <c r="AH1346">
        <v>11</v>
      </c>
      <c r="AJ1346" s="5">
        <f t="shared" si="198"/>
        <v>0</v>
      </c>
      <c r="AK1346" s="5">
        <f t="shared" si="199"/>
        <v>0</v>
      </c>
      <c r="AL1346" s="5">
        <f t="shared" si="200"/>
        <v>0</v>
      </c>
      <c r="AM1346" s="5">
        <f t="shared" si="196"/>
        <v>0</v>
      </c>
      <c r="AO1346">
        <f>'Eklima Blinder 2023'!D4717</f>
        <v>16.2</v>
      </c>
      <c r="AP1346" s="19">
        <f t="shared" si="197"/>
        <v>0</v>
      </c>
    </row>
    <row r="1347" spans="1:42" x14ac:dyDescent="0.3">
      <c r="A1347">
        <v>7</v>
      </c>
      <c r="B1347">
        <v>16</v>
      </c>
      <c r="C1347">
        <v>14</v>
      </c>
      <c r="D1347">
        <v>1689516060</v>
      </c>
      <c r="E1347" t="s">
        <v>126</v>
      </c>
      <c r="F1347" s="1">
        <v>0.58402777777777781</v>
      </c>
      <c r="G1347" s="5">
        <v>19</v>
      </c>
      <c r="H1347" s="5">
        <v>19</v>
      </c>
      <c r="I1347" s="5">
        <v>19</v>
      </c>
      <c r="J1347" s="5">
        <v>20</v>
      </c>
      <c r="K1347" s="5">
        <v>19</v>
      </c>
      <c r="L1347" s="5">
        <v>20</v>
      </c>
      <c r="M1347" s="5">
        <v>20</v>
      </c>
      <c r="N1347" s="5">
        <v>19</v>
      </c>
      <c r="O1347" s="5">
        <v>20</v>
      </c>
      <c r="P1347" s="5">
        <v>19</v>
      </c>
      <c r="Q1347" s="8">
        <f t="shared" si="201"/>
        <v>19</v>
      </c>
      <c r="R1347" s="8">
        <f t="shared" si="202"/>
        <v>20</v>
      </c>
      <c r="S1347" s="8">
        <f t="shared" si="203"/>
        <v>19.5</v>
      </c>
      <c r="T1347" s="8"/>
      <c r="V1347">
        <v>1689516060</v>
      </c>
      <c r="W1347" t="s">
        <v>126</v>
      </c>
      <c r="X1347" s="1">
        <v>0.58402777777777781</v>
      </c>
      <c r="Y1347">
        <v>19</v>
      </c>
      <c r="Z1347">
        <v>21</v>
      </c>
      <c r="AA1347">
        <v>21</v>
      </c>
      <c r="AB1347">
        <v>20</v>
      </c>
      <c r="AC1347">
        <v>20</v>
      </c>
      <c r="AD1347">
        <v>10</v>
      </c>
      <c r="AE1347">
        <v>11</v>
      </c>
      <c r="AF1347">
        <v>40</v>
      </c>
      <c r="AG1347">
        <v>40</v>
      </c>
      <c r="AH1347">
        <v>11</v>
      </c>
      <c r="AJ1347" s="5">
        <f t="shared" si="198"/>
        <v>0</v>
      </c>
      <c r="AK1347" s="5">
        <f t="shared" si="199"/>
        <v>0</v>
      </c>
      <c r="AL1347" s="5">
        <f t="shared" si="200"/>
        <v>0</v>
      </c>
      <c r="AM1347" s="5">
        <f t="shared" si="196"/>
        <v>0</v>
      </c>
      <c r="AO1347">
        <f>'Eklima Blinder 2023'!D4718</f>
        <v>15.6</v>
      </c>
      <c r="AP1347" s="19">
        <f t="shared" si="197"/>
        <v>0</v>
      </c>
    </row>
    <row r="1348" spans="1:42" x14ac:dyDescent="0.3">
      <c r="A1348">
        <v>7</v>
      </c>
      <c r="B1348">
        <v>16</v>
      </c>
      <c r="C1348">
        <v>15</v>
      </c>
      <c r="D1348">
        <v>1689519660</v>
      </c>
      <c r="E1348" t="s">
        <v>126</v>
      </c>
      <c r="F1348" s="1">
        <v>0.62569444444444444</v>
      </c>
      <c r="G1348" s="5">
        <v>19</v>
      </c>
      <c r="H1348" s="5">
        <v>19</v>
      </c>
      <c r="I1348" s="5">
        <v>19</v>
      </c>
      <c r="J1348" s="5">
        <v>20</v>
      </c>
      <c r="K1348" s="5">
        <v>19</v>
      </c>
      <c r="L1348" s="5">
        <v>20</v>
      </c>
      <c r="M1348" s="5">
        <v>20</v>
      </c>
      <c r="N1348" s="5">
        <v>19</v>
      </c>
      <c r="O1348" s="5">
        <v>20</v>
      </c>
      <c r="P1348" s="5">
        <v>19</v>
      </c>
      <c r="Q1348" s="8">
        <f t="shared" si="201"/>
        <v>19</v>
      </c>
      <c r="R1348" s="8">
        <f t="shared" si="202"/>
        <v>20</v>
      </c>
      <c r="S1348" s="8">
        <f t="shared" si="203"/>
        <v>19.5</v>
      </c>
      <c r="T1348" s="8"/>
      <c r="V1348">
        <v>1689519660</v>
      </c>
      <c r="W1348" t="s">
        <v>126</v>
      </c>
      <c r="X1348" s="1">
        <v>0.62569444444444444</v>
      </c>
      <c r="Y1348">
        <v>19</v>
      </c>
      <c r="Z1348">
        <v>21</v>
      </c>
      <c r="AA1348">
        <v>21</v>
      </c>
      <c r="AB1348">
        <v>20</v>
      </c>
      <c r="AC1348">
        <v>20</v>
      </c>
      <c r="AD1348">
        <v>10</v>
      </c>
      <c r="AE1348">
        <v>11</v>
      </c>
      <c r="AF1348">
        <v>40</v>
      </c>
      <c r="AG1348">
        <v>40</v>
      </c>
      <c r="AH1348">
        <v>11</v>
      </c>
      <c r="AJ1348" s="5">
        <f t="shared" si="198"/>
        <v>0</v>
      </c>
      <c r="AK1348" s="5">
        <f t="shared" si="199"/>
        <v>0</v>
      </c>
      <c r="AL1348" s="5">
        <f t="shared" si="200"/>
        <v>0</v>
      </c>
      <c r="AM1348" s="5">
        <f t="shared" si="196"/>
        <v>0</v>
      </c>
      <c r="AO1348">
        <f>'Eklima Blinder 2023'!D4719</f>
        <v>15.9</v>
      </c>
      <c r="AP1348" s="19">
        <f t="shared" si="197"/>
        <v>0</v>
      </c>
    </row>
    <row r="1349" spans="1:42" x14ac:dyDescent="0.3">
      <c r="A1349">
        <v>7</v>
      </c>
      <c r="B1349">
        <v>16</v>
      </c>
      <c r="C1349">
        <v>16</v>
      </c>
      <c r="D1349">
        <v>1689523260</v>
      </c>
      <c r="E1349" t="s">
        <v>126</v>
      </c>
      <c r="F1349" s="1">
        <v>0.66736111111111107</v>
      </c>
      <c r="G1349" s="5">
        <v>19</v>
      </c>
      <c r="H1349" s="5">
        <v>19</v>
      </c>
      <c r="I1349" s="5">
        <v>19</v>
      </c>
      <c r="J1349" s="5">
        <v>20</v>
      </c>
      <c r="K1349" s="5">
        <v>19</v>
      </c>
      <c r="L1349" s="5">
        <v>20</v>
      </c>
      <c r="M1349" s="5">
        <v>20</v>
      </c>
      <c r="N1349" s="5">
        <v>19</v>
      </c>
      <c r="O1349" s="5">
        <v>20</v>
      </c>
      <c r="P1349" s="5">
        <v>19</v>
      </c>
      <c r="Q1349" s="8">
        <f t="shared" si="201"/>
        <v>19</v>
      </c>
      <c r="R1349" s="8">
        <f t="shared" si="202"/>
        <v>20</v>
      </c>
      <c r="S1349" s="8">
        <f t="shared" si="203"/>
        <v>19.5</v>
      </c>
      <c r="T1349" s="8"/>
      <c r="V1349">
        <v>1689523260</v>
      </c>
      <c r="W1349" t="s">
        <v>126</v>
      </c>
      <c r="X1349" s="1">
        <v>0.66736111111111107</v>
      </c>
      <c r="Y1349">
        <v>19</v>
      </c>
      <c r="Z1349">
        <v>21</v>
      </c>
      <c r="AA1349">
        <v>21</v>
      </c>
      <c r="AB1349">
        <v>20</v>
      </c>
      <c r="AC1349">
        <v>20</v>
      </c>
      <c r="AD1349">
        <v>10</v>
      </c>
      <c r="AE1349">
        <v>11</v>
      </c>
      <c r="AF1349">
        <v>40</v>
      </c>
      <c r="AG1349">
        <v>40</v>
      </c>
      <c r="AH1349">
        <v>11</v>
      </c>
      <c r="AJ1349" s="5">
        <f t="shared" si="198"/>
        <v>0</v>
      </c>
      <c r="AK1349" s="5">
        <f t="shared" si="199"/>
        <v>0</v>
      </c>
      <c r="AL1349" s="5">
        <f t="shared" si="200"/>
        <v>0</v>
      </c>
      <c r="AM1349" s="5">
        <f t="shared" si="196"/>
        <v>0</v>
      </c>
      <c r="AO1349">
        <f>'Eklima Blinder 2023'!D4720</f>
        <v>16.7</v>
      </c>
      <c r="AP1349" s="19">
        <f t="shared" si="197"/>
        <v>0</v>
      </c>
    </row>
    <row r="1350" spans="1:42" x14ac:dyDescent="0.3">
      <c r="A1350">
        <v>7</v>
      </c>
      <c r="B1350">
        <v>16</v>
      </c>
      <c r="C1350">
        <v>17</v>
      </c>
      <c r="D1350">
        <v>1689526860</v>
      </c>
      <c r="E1350" t="s">
        <v>126</v>
      </c>
      <c r="F1350" s="1">
        <v>0.7090277777777777</v>
      </c>
      <c r="G1350" s="5">
        <v>19</v>
      </c>
      <c r="H1350" s="5">
        <v>19</v>
      </c>
      <c r="I1350" s="5">
        <v>19</v>
      </c>
      <c r="J1350" s="5">
        <v>20</v>
      </c>
      <c r="K1350" s="5">
        <v>19</v>
      </c>
      <c r="L1350" s="5">
        <v>20</v>
      </c>
      <c r="M1350" s="5">
        <v>20</v>
      </c>
      <c r="N1350" s="5">
        <v>19</v>
      </c>
      <c r="O1350" s="5">
        <v>20</v>
      </c>
      <c r="P1350" s="5">
        <v>19</v>
      </c>
      <c r="Q1350" s="8">
        <f t="shared" si="201"/>
        <v>19</v>
      </c>
      <c r="R1350" s="8">
        <f t="shared" si="202"/>
        <v>20</v>
      </c>
      <c r="S1350" s="8">
        <f t="shared" si="203"/>
        <v>19.5</v>
      </c>
      <c r="T1350" s="8"/>
      <c r="V1350">
        <v>1689526860</v>
      </c>
      <c r="W1350" t="s">
        <v>126</v>
      </c>
      <c r="X1350" s="1">
        <v>0.7090277777777777</v>
      </c>
      <c r="Y1350">
        <v>19</v>
      </c>
      <c r="Z1350">
        <v>21</v>
      </c>
      <c r="AA1350">
        <v>21</v>
      </c>
      <c r="AB1350">
        <v>20</v>
      </c>
      <c r="AC1350">
        <v>20</v>
      </c>
      <c r="AD1350">
        <v>10</v>
      </c>
      <c r="AE1350">
        <v>11</v>
      </c>
      <c r="AF1350">
        <v>40</v>
      </c>
      <c r="AG1350">
        <v>40</v>
      </c>
      <c r="AH1350">
        <v>11</v>
      </c>
      <c r="AJ1350" s="5">
        <f t="shared" si="198"/>
        <v>0</v>
      </c>
      <c r="AK1350" s="5">
        <f t="shared" si="199"/>
        <v>0</v>
      </c>
      <c r="AL1350" s="5">
        <f t="shared" si="200"/>
        <v>0</v>
      </c>
      <c r="AM1350" s="5">
        <f t="shared" si="196"/>
        <v>0</v>
      </c>
      <c r="AO1350">
        <f>'Eklima Blinder 2023'!D4721</f>
        <v>16.899999999999999</v>
      </c>
      <c r="AP1350" s="19">
        <f t="shared" si="197"/>
        <v>0</v>
      </c>
    </row>
    <row r="1351" spans="1:42" x14ac:dyDescent="0.3">
      <c r="A1351">
        <v>7</v>
      </c>
      <c r="B1351">
        <v>16</v>
      </c>
      <c r="C1351">
        <v>18</v>
      </c>
      <c r="D1351">
        <v>1689530460</v>
      </c>
      <c r="E1351" t="s">
        <v>126</v>
      </c>
      <c r="F1351" s="1">
        <v>0.75069444444444444</v>
      </c>
      <c r="G1351" s="5">
        <v>19</v>
      </c>
      <c r="H1351" s="5">
        <v>19</v>
      </c>
      <c r="I1351" s="5">
        <v>19</v>
      </c>
      <c r="J1351" s="5">
        <v>20</v>
      </c>
      <c r="K1351" s="5">
        <v>19</v>
      </c>
      <c r="L1351" s="5">
        <v>20</v>
      </c>
      <c r="M1351" s="5">
        <v>20</v>
      </c>
      <c r="N1351" s="5">
        <v>19</v>
      </c>
      <c r="O1351" s="5">
        <v>20</v>
      </c>
      <c r="P1351" s="5">
        <v>19</v>
      </c>
      <c r="Q1351" s="8">
        <f t="shared" si="201"/>
        <v>19</v>
      </c>
      <c r="R1351" s="8">
        <f t="shared" si="202"/>
        <v>20</v>
      </c>
      <c r="S1351" s="8">
        <f t="shared" si="203"/>
        <v>19.5</v>
      </c>
      <c r="T1351" s="8"/>
      <c r="V1351">
        <v>1689530460</v>
      </c>
      <c r="W1351" t="s">
        <v>126</v>
      </c>
      <c r="X1351" s="1">
        <v>0.75069444444444444</v>
      </c>
      <c r="Y1351">
        <v>19</v>
      </c>
      <c r="Z1351">
        <v>21</v>
      </c>
      <c r="AA1351">
        <v>21</v>
      </c>
      <c r="AB1351">
        <v>20</v>
      </c>
      <c r="AC1351">
        <v>20</v>
      </c>
      <c r="AD1351">
        <v>10</v>
      </c>
      <c r="AE1351">
        <v>11</v>
      </c>
      <c r="AF1351">
        <v>40</v>
      </c>
      <c r="AG1351">
        <v>40</v>
      </c>
      <c r="AH1351">
        <v>11</v>
      </c>
      <c r="AJ1351" s="5">
        <f t="shared" si="198"/>
        <v>0</v>
      </c>
      <c r="AK1351" s="5">
        <f t="shared" si="199"/>
        <v>0</v>
      </c>
      <c r="AL1351" s="5">
        <f t="shared" si="200"/>
        <v>0</v>
      </c>
      <c r="AM1351" s="5">
        <f t="shared" si="196"/>
        <v>0</v>
      </c>
      <c r="AO1351">
        <f>'Eklima Blinder 2023'!D4722</f>
        <v>17</v>
      </c>
      <c r="AP1351" s="19">
        <f t="shared" si="197"/>
        <v>0</v>
      </c>
    </row>
    <row r="1352" spans="1:42" x14ac:dyDescent="0.3">
      <c r="A1352">
        <v>7</v>
      </c>
      <c r="B1352">
        <v>16</v>
      </c>
      <c r="C1352">
        <v>19</v>
      </c>
      <c r="D1352">
        <v>1689534060</v>
      </c>
      <c r="E1352" t="s">
        <v>126</v>
      </c>
      <c r="F1352" s="1">
        <v>0.79236111111111107</v>
      </c>
      <c r="G1352" s="5">
        <v>19</v>
      </c>
      <c r="H1352" s="5">
        <v>19</v>
      </c>
      <c r="I1352" s="5">
        <v>19</v>
      </c>
      <c r="J1352" s="5">
        <v>20</v>
      </c>
      <c r="K1352" s="5">
        <v>19</v>
      </c>
      <c r="L1352" s="5">
        <v>20</v>
      </c>
      <c r="M1352" s="5">
        <v>20</v>
      </c>
      <c r="N1352" s="5">
        <v>19</v>
      </c>
      <c r="O1352" s="5">
        <v>20</v>
      </c>
      <c r="P1352" s="5">
        <v>19</v>
      </c>
      <c r="Q1352" s="8">
        <f t="shared" si="201"/>
        <v>19</v>
      </c>
      <c r="R1352" s="8">
        <f t="shared" si="202"/>
        <v>20</v>
      </c>
      <c r="S1352" s="8">
        <f t="shared" si="203"/>
        <v>19.5</v>
      </c>
      <c r="T1352" s="8"/>
      <c r="V1352">
        <v>1689534060</v>
      </c>
      <c r="W1352" t="s">
        <v>126</v>
      </c>
      <c r="X1352" s="1">
        <v>0.79236111111111107</v>
      </c>
      <c r="Y1352">
        <v>19</v>
      </c>
      <c r="Z1352">
        <v>21</v>
      </c>
      <c r="AA1352">
        <v>21</v>
      </c>
      <c r="AB1352">
        <v>20</v>
      </c>
      <c r="AC1352">
        <v>20</v>
      </c>
      <c r="AD1352">
        <v>10</v>
      </c>
      <c r="AE1352">
        <v>11</v>
      </c>
      <c r="AF1352">
        <v>40</v>
      </c>
      <c r="AG1352">
        <v>40</v>
      </c>
      <c r="AH1352">
        <v>11</v>
      </c>
      <c r="AJ1352" s="5">
        <f t="shared" si="198"/>
        <v>0</v>
      </c>
      <c r="AK1352" s="5">
        <f t="shared" si="199"/>
        <v>0</v>
      </c>
      <c r="AL1352" s="5">
        <f t="shared" si="200"/>
        <v>0</v>
      </c>
      <c r="AM1352" s="5">
        <f t="shared" si="196"/>
        <v>0</v>
      </c>
      <c r="AO1352">
        <f>'Eklima Blinder 2023'!D4723</f>
        <v>17</v>
      </c>
      <c r="AP1352" s="19">
        <f t="shared" si="197"/>
        <v>0</v>
      </c>
    </row>
    <row r="1353" spans="1:42" x14ac:dyDescent="0.3">
      <c r="A1353">
        <v>7</v>
      </c>
      <c r="B1353">
        <v>16</v>
      </c>
      <c r="C1353">
        <v>20</v>
      </c>
      <c r="D1353">
        <v>1689537660</v>
      </c>
      <c r="E1353" t="s">
        <v>126</v>
      </c>
      <c r="F1353" s="1">
        <v>0.8340277777777777</v>
      </c>
      <c r="G1353" s="5">
        <v>19</v>
      </c>
      <c r="H1353" s="5">
        <v>19</v>
      </c>
      <c r="I1353" s="5">
        <v>19</v>
      </c>
      <c r="J1353" s="5">
        <v>20</v>
      </c>
      <c r="K1353" s="5">
        <v>19</v>
      </c>
      <c r="L1353" s="5">
        <v>20</v>
      </c>
      <c r="M1353" s="5">
        <v>20</v>
      </c>
      <c r="N1353" s="5">
        <v>19</v>
      </c>
      <c r="O1353" s="5">
        <v>20</v>
      </c>
      <c r="P1353" s="5">
        <v>19</v>
      </c>
      <c r="Q1353" s="8">
        <f t="shared" si="201"/>
        <v>19</v>
      </c>
      <c r="R1353" s="8">
        <f t="shared" si="202"/>
        <v>20</v>
      </c>
      <c r="S1353" s="8">
        <f t="shared" si="203"/>
        <v>19.5</v>
      </c>
      <c r="T1353" s="8"/>
      <c r="V1353">
        <v>1689537660</v>
      </c>
      <c r="W1353" t="s">
        <v>126</v>
      </c>
      <c r="X1353" s="1">
        <v>0.8340277777777777</v>
      </c>
      <c r="Y1353">
        <v>19</v>
      </c>
      <c r="Z1353">
        <v>21</v>
      </c>
      <c r="AA1353">
        <v>21</v>
      </c>
      <c r="AB1353">
        <v>20</v>
      </c>
      <c r="AC1353">
        <v>20</v>
      </c>
      <c r="AD1353">
        <v>10</v>
      </c>
      <c r="AE1353">
        <v>11</v>
      </c>
      <c r="AF1353">
        <v>40</v>
      </c>
      <c r="AG1353">
        <v>40</v>
      </c>
      <c r="AH1353">
        <v>11</v>
      </c>
      <c r="AJ1353" s="5">
        <f t="shared" si="198"/>
        <v>0</v>
      </c>
      <c r="AK1353" s="5">
        <f t="shared" si="199"/>
        <v>0</v>
      </c>
      <c r="AL1353" s="5">
        <f t="shared" si="200"/>
        <v>0</v>
      </c>
      <c r="AM1353" s="5">
        <f t="shared" si="196"/>
        <v>0</v>
      </c>
      <c r="AO1353">
        <f>'Eklima Blinder 2023'!D4724</f>
        <v>16.7</v>
      </c>
      <c r="AP1353" s="19">
        <f t="shared" si="197"/>
        <v>0</v>
      </c>
    </row>
    <row r="1354" spans="1:42" x14ac:dyDescent="0.3">
      <c r="A1354">
        <v>7</v>
      </c>
      <c r="B1354">
        <v>16</v>
      </c>
      <c r="C1354">
        <v>21</v>
      </c>
      <c r="D1354">
        <v>1689541260</v>
      </c>
      <c r="E1354" t="s">
        <v>126</v>
      </c>
      <c r="F1354" s="1">
        <v>0.87569444444444444</v>
      </c>
      <c r="G1354" s="5">
        <v>19</v>
      </c>
      <c r="H1354" s="5">
        <v>19</v>
      </c>
      <c r="I1354" s="5">
        <v>19</v>
      </c>
      <c r="J1354" s="5">
        <v>20</v>
      </c>
      <c r="K1354" s="5">
        <v>19</v>
      </c>
      <c r="L1354" s="5">
        <v>20</v>
      </c>
      <c r="M1354" s="5">
        <v>20</v>
      </c>
      <c r="N1354" s="5">
        <v>19</v>
      </c>
      <c r="O1354" s="5">
        <v>20</v>
      </c>
      <c r="P1354" s="5">
        <v>19</v>
      </c>
      <c r="Q1354" s="8">
        <f t="shared" si="201"/>
        <v>19</v>
      </c>
      <c r="R1354" s="8">
        <f t="shared" si="202"/>
        <v>20</v>
      </c>
      <c r="S1354" s="8">
        <f t="shared" si="203"/>
        <v>19.5</v>
      </c>
      <c r="T1354" s="8"/>
      <c r="V1354">
        <v>1689541260</v>
      </c>
      <c r="W1354" t="s">
        <v>126</v>
      </c>
      <c r="X1354" s="1">
        <v>0.87569444444444444</v>
      </c>
      <c r="Y1354">
        <v>19</v>
      </c>
      <c r="Z1354">
        <v>21</v>
      </c>
      <c r="AA1354">
        <v>21</v>
      </c>
      <c r="AB1354">
        <v>20</v>
      </c>
      <c r="AC1354">
        <v>20</v>
      </c>
      <c r="AD1354">
        <v>10</v>
      </c>
      <c r="AE1354">
        <v>11</v>
      </c>
      <c r="AF1354">
        <v>40</v>
      </c>
      <c r="AG1354">
        <v>40</v>
      </c>
      <c r="AH1354">
        <v>11</v>
      </c>
      <c r="AJ1354" s="5">
        <f t="shared" si="198"/>
        <v>0</v>
      </c>
      <c r="AK1354" s="5">
        <f t="shared" si="199"/>
        <v>0</v>
      </c>
      <c r="AL1354" s="5">
        <f t="shared" si="200"/>
        <v>0</v>
      </c>
      <c r="AM1354" s="5">
        <f t="shared" si="196"/>
        <v>0</v>
      </c>
      <c r="AO1354">
        <f>'Eklima Blinder 2023'!D4725</f>
        <v>16.399999999999999</v>
      </c>
      <c r="AP1354" s="19">
        <f t="shared" si="197"/>
        <v>0</v>
      </c>
    </row>
    <row r="1355" spans="1:42" x14ac:dyDescent="0.3">
      <c r="A1355">
        <v>7</v>
      </c>
      <c r="B1355">
        <v>16</v>
      </c>
      <c r="C1355">
        <v>22</v>
      </c>
      <c r="D1355">
        <v>1689544860</v>
      </c>
      <c r="E1355" t="s">
        <v>126</v>
      </c>
      <c r="F1355" s="1">
        <v>0.91736111111111107</v>
      </c>
      <c r="G1355" s="5">
        <v>19</v>
      </c>
      <c r="H1355" s="5">
        <v>19</v>
      </c>
      <c r="I1355" s="5">
        <v>19</v>
      </c>
      <c r="J1355" s="5">
        <v>20</v>
      </c>
      <c r="K1355" s="5">
        <v>19</v>
      </c>
      <c r="L1355" s="5">
        <v>20</v>
      </c>
      <c r="M1355" s="5">
        <v>20</v>
      </c>
      <c r="N1355" s="5">
        <v>19</v>
      </c>
      <c r="O1355" s="5">
        <v>20</v>
      </c>
      <c r="P1355" s="5">
        <v>19</v>
      </c>
      <c r="Q1355" s="8">
        <f t="shared" si="201"/>
        <v>19</v>
      </c>
      <c r="R1355" s="8">
        <f t="shared" si="202"/>
        <v>20</v>
      </c>
      <c r="S1355" s="8">
        <f t="shared" si="203"/>
        <v>19.5</v>
      </c>
      <c r="T1355" s="8"/>
      <c r="V1355">
        <v>1689544860</v>
      </c>
      <c r="W1355" t="s">
        <v>126</v>
      </c>
      <c r="X1355" s="1">
        <v>0.91736111111111107</v>
      </c>
      <c r="Y1355">
        <v>19</v>
      </c>
      <c r="Z1355">
        <v>21</v>
      </c>
      <c r="AA1355">
        <v>21</v>
      </c>
      <c r="AB1355">
        <v>20</v>
      </c>
      <c r="AC1355">
        <v>20</v>
      </c>
      <c r="AD1355">
        <v>10</v>
      </c>
      <c r="AE1355">
        <v>11</v>
      </c>
      <c r="AF1355">
        <v>40</v>
      </c>
      <c r="AG1355">
        <v>40</v>
      </c>
      <c r="AH1355">
        <v>11</v>
      </c>
      <c r="AJ1355" s="5">
        <f t="shared" si="198"/>
        <v>0</v>
      </c>
      <c r="AK1355" s="5">
        <f t="shared" si="199"/>
        <v>0</v>
      </c>
      <c r="AL1355" s="5">
        <f t="shared" si="200"/>
        <v>0</v>
      </c>
      <c r="AM1355" s="5">
        <f t="shared" si="196"/>
        <v>0</v>
      </c>
      <c r="AO1355">
        <f>'Eklima Blinder 2023'!D4726</f>
        <v>16.3</v>
      </c>
      <c r="AP1355" s="19">
        <f t="shared" si="197"/>
        <v>0</v>
      </c>
    </row>
    <row r="1356" spans="1:42" x14ac:dyDescent="0.3">
      <c r="A1356">
        <v>7</v>
      </c>
      <c r="B1356">
        <v>16</v>
      </c>
      <c r="C1356">
        <v>23</v>
      </c>
      <c r="D1356">
        <v>1689548460</v>
      </c>
      <c r="E1356" t="s">
        <v>126</v>
      </c>
      <c r="F1356" s="1">
        <v>0.9590277777777777</v>
      </c>
      <c r="G1356" s="5">
        <v>19</v>
      </c>
      <c r="H1356" s="5">
        <v>19</v>
      </c>
      <c r="I1356" s="5">
        <v>19</v>
      </c>
      <c r="J1356" s="5">
        <v>20</v>
      </c>
      <c r="K1356" s="5">
        <v>19</v>
      </c>
      <c r="L1356" s="5">
        <v>20</v>
      </c>
      <c r="M1356" s="5">
        <v>20</v>
      </c>
      <c r="N1356" s="5">
        <v>19</v>
      </c>
      <c r="O1356" s="5">
        <v>20</v>
      </c>
      <c r="P1356" s="5">
        <v>19</v>
      </c>
      <c r="Q1356" s="8">
        <f t="shared" si="201"/>
        <v>19</v>
      </c>
      <c r="R1356" s="8">
        <f t="shared" si="202"/>
        <v>20</v>
      </c>
      <c r="S1356" s="8">
        <f t="shared" si="203"/>
        <v>19.5</v>
      </c>
      <c r="T1356" s="8"/>
      <c r="V1356">
        <v>1689548460</v>
      </c>
      <c r="W1356" t="s">
        <v>126</v>
      </c>
      <c r="X1356" s="1">
        <v>0.9590277777777777</v>
      </c>
      <c r="Y1356">
        <v>19</v>
      </c>
      <c r="Z1356">
        <v>21</v>
      </c>
      <c r="AA1356">
        <v>20</v>
      </c>
      <c r="AB1356">
        <v>20</v>
      </c>
      <c r="AC1356">
        <v>20</v>
      </c>
      <c r="AD1356">
        <v>10</v>
      </c>
      <c r="AE1356">
        <v>11</v>
      </c>
      <c r="AF1356">
        <v>40</v>
      </c>
      <c r="AG1356">
        <v>40</v>
      </c>
      <c r="AH1356">
        <v>11</v>
      </c>
      <c r="AJ1356" s="5">
        <f t="shared" si="198"/>
        <v>1</v>
      </c>
      <c r="AK1356" s="5">
        <f t="shared" si="199"/>
        <v>25.200000000000003</v>
      </c>
      <c r="AL1356" s="5">
        <f t="shared" si="200"/>
        <v>25.200000000000003</v>
      </c>
      <c r="AM1356" s="5">
        <f t="shared" si="196"/>
        <v>0</v>
      </c>
      <c r="AO1356">
        <f>'Eklima Blinder 2023'!D4727</f>
        <v>15.8</v>
      </c>
      <c r="AP1356" s="19">
        <f t="shared" si="197"/>
        <v>6</v>
      </c>
    </row>
    <row r="1357" spans="1:42" x14ac:dyDescent="0.3">
      <c r="A1357">
        <v>7</v>
      </c>
      <c r="B1357">
        <v>17</v>
      </c>
      <c r="C1357">
        <v>0</v>
      </c>
      <c r="D1357">
        <v>1689552060</v>
      </c>
      <c r="E1357" t="s">
        <v>127</v>
      </c>
      <c r="F1357" s="1">
        <v>6.9444444444444447E-4</v>
      </c>
      <c r="G1357" s="5">
        <v>19</v>
      </c>
      <c r="H1357" s="5">
        <v>19</v>
      </c>
      <c r="I1357" s="5">
        <v>19</v>
      </c>
      <c r="J1357" s="5">
        <v>20</v>
      </c>
      <c r="K1357" s="5">
        <v>19</v>
      </c>
      <c r="L1357" s="5">
        <v>20</v>
      </c>
      <c r="M1357" s="5">
        <v>20</v>
      </c>
      <c r="N1357" s="5">
        <v>19</v>
      </c>
      <c r="O1357" s="5">
        <v>20</v>
      </c>
      <c r="P1357" s="5">
        <v>19</v>
      </c>
      <c r="Q1357" s="8">
        <f t="shared" si="201"/>
        <v>19</v>
      </c>
      <c r="R1357" s="8">
        <f t="shared" si="202"/>
        <v>20</v>
      </c>
      <c r="S1357" s="8">
        <f t="shared" si="203"/>
        <v>19.5</v>
      </c>
      <c r="T1357" s="8"/>
      <c r="V1357">
        <v>1689552060</v>
      </c>
      <c r="W1357" t="s">
        <v>127</v>
      </c>
      <c r="X1357" s="1">
        <v>6.9444444444444447E-4</v>
      </c>
      <c r="Y1357">
        <v>19</v>
      </c>
      <c r="Z1357">
        <v>21</v>
      </c>
      <c r="AA1357">
        <v>20</v>
      </c>
      <c r="AB1357">
        <v>20</v>
      </c>
      <c r="AC1357">
        <v>20</v>
      </c>
      <c r="AD1357">
        <v>10</v>
      </c>
      <c r="AE1357">
        <v>11</v>
      </c>
      <c r="AF1357">
        <v>40</v>
      </c>
      <c r="AG1357">
        <v>40</v>
      </c>
      <c r="AH1357">
        <v>11</v>
      </c>
      <c r="AJ1357" s="5">
        <f t="shared" si="198"/>
        <v>1</v>
      </c>
      <c r="AK1357" s="5">
        <f t="shared" si="199"/>
        <v>25.200000000000003</v>
      </c>
      <c r="AL1357" s="5">
        <f t="shared" si="200"/>
        <v>25.200000000000003</v>
      </c>
      <c r="AM1357" s="5">
        <f t="shared" si="196"/>
        <v>0</v>
      </c>
      <c r="AO1357">
        <f>'Eklima Blinder 2023'!D4728</f>
        <v>15.7</v>
      </c>
      <c r="AP1357" s="19">
        <f t="shared" si="197"/>
        <v>6</v>
      </c>
    </row>
    <row r="1358" spans="1:42" x14ac:dyDescent="0.3">
      <c r="A1358">
        <v>7</v>
      </c>
      <c r="B1358">
        <v>17</v>
      </c>
      <c r="C1358">
        <v>1</v>
      </c>
      <c r="D1358">
        <v>1689555660</v>
      </c>
      <c r="E1358" t="s">
        <v>127</v>
      </c>
      <c r="F1358" s="1">
        <v>4.2361111111111106E-2</v>
      </c>
      <c r="G1358" s="5">
        <v>19</v>
      </c>
      <c r="H1358" s="5">
        <v>19</v>
      </c>
      <c r="I1358" s="5">
        <v>19</v>
      </c>
      <c r="J1358" s="5">
        <v>20</v>
      </c>
      <c r="K1358" s="5">
        <v>19</v>
      </c>
      <c r="L1358" s="5">
        <v>20</v>
      </c>
      <c r="M1358" s="5">
        <v>20</v>
      </c>
      <c r="N1358" s="5">
        <v>19</v>
      </c>
      <c r="O1358" s="5">
        <v>20</v>
      </c>
      <c r="P1358" s="5">
        <v>19</v>
      </c>
      <c r="Q1358" s="8">
        <f t="shared" si="201"/>
        <v>19</v>
      </c>
      <c r="R1358" s="8">
        <f t="shared" si="202"/>
        <v>20</v>
      </c>
      <c r="S1358" s="8">
        <f t="shared" si="203"/>
        <v>19.5</v>
      </c>
      <c r="T1358" s="8"/>
      <c r="V1358">
        <v>1689555660</v>
      </c>
      <c r="W1358" t="s">
        <v>127</v>
      </c>
      <c r="X1358" s="1">
        <v>4.2361111111111106E-2</v>
      </c>
      <c r="Y1358">
        <v>19</v>
      </c>
      <c r="Z1358">
        <v>21</v>
      </c>
      <c r="AA1358">
        <v>20</v>
      </c>
      <c r="AB1358">
        <v>20</v>
      </c>
      <c r="AC1358">
        <v>20</v>
      </c>
      <c r="AD1358">
        <v>10</v>
      </c>
      <c r="AE1358">
        <v>11</v>
      </c>
      <c r="AF1358">
        <v>40</v>
      </c>
      <c r="AG1358">
        <v>40</v>
      </c>
      <c r="AH1358">
        <v>11</v>
      </c>
      <c r="AJ1358" s="5">
        <f t="shared" si="198"/>
        <v>1</v>
      </c>
      <c r="AK1358" s="5">
        <f t="shared" si="199"/>
        <v>25.200000000000003</v>
      </c>
      <c r="AL1358" s="5">
        <f t="shared" si="200"/>
        <v>25.200000000000003</v>
      </c>
      <c r="AM1358" s="5">
        <f t="shared" si="196"/>
        <v>0</v>
      </c>
      <c r="AO1358">
        <f>'Eklima Blinder 2023'!D4729</f>
        <v>15.8</v>
      </c>
      <c r="AP1358" s="19">
        <f t="shared" si="197"/>
        <v>6</v>
      </c>
    </row>
    <row r="1359" spans="1:42" x14ac:dyDescent="0.3">
      <c r="A1359">
        <v>7</v>
      </c>
      <c r="B1359">
        <v>17</v>
      </c>
      <c r="C1359">
        <v>2</v>
      </c>
      <c r="D1359">
        <v>1689559260</v>
      </c>
      <c r="E1359" t="s">
        <v>127</v>
      </c>
      <c r="F1359" s="1">
        <v>8.4027777777777771E-2</v>
      </c>
      <c r="G1359" s="5">
        <v>19</v>
      </c>
      <c r="H1359" s="5">
        <v>19</v>
      </c>
      <c r="I1359" s="5">
        <v>19</v>
      </c>
      <c r="J1359" s="5">
        <v>20</v>
      </c>
      <c r="K1359" s="5">
        <v>19</v>
      </c>
      <c r="L1359" s="5">
        <v>20</v>
      </c>
      <c r="M1359" s="5">
        <v>20</v>
      </c>
      <c r="N1359" s="5">
        <v>19</v>
      </c>
      <c r="O1359" s="5">
        <v>20</v>
      </c>
      <c r="P1359" s="5">
        <v>19</v>
      </c>
      <c r="Q1359" s="8">
        <f t="shared" si="201"/>
        <v>19</v>
      </c>
      <c r="R1359" s="8">
        <f t="shared" si="202"/>
        <v>20</v>
      </c>
      <c r="S1359" s="8">
        <f t="shared" si="203"/>
        <v>19.5</v>
      </c>
      <c r="T1359" s="8"/>
      <c r="V1359">
        <v>1689559260</v>
      </c>
      <c r="W1359" t="s">
        <v>127</v>
      </c>
      <c r="X1359" s="1">
        <v>8.4027777777777771E-2</v>
      </c>
      <c r="Y1359">
        <v>19</v>
      </c>
      <c r="Z1359">
        <v>21</v>
      </c>
      <c r="AA1359">
        <v>20</v>
      </c>
      <c r="AB1359">
        <v>20</v>
      </c>
      <c r="AC1359">
        <v>20</v>
      </c>
      <c r="AD1359">
        <v>10</v>
      </c>
      <c r="AE1359">
        <v>11</v>
      </c>
      <c r="AF1359">
        <v>40</v>
      </c>
      <c r="AG1359">
        <v>40</v>
      </c>
      <c r="AH1359">
        <v>11</v>
      </c>
      <c r="AJ1359" s="5">
        <f t="shared" si="198"/>
        <v>1</v>
      </c>
      <c r="AK1359" s="5">
        <f t="shared" si="199"/>
        <v>25.200000000000003</v>
      </c>
      <c r="AL1359" s="5">
        <f t="shared" si="200"/>
        <v>25.200000000000003</v>
      </c>
      <c r="AM1359" s="5">
        <f t="shared" ref="AM1359:AM1422" si="204">IF(AL1359&gt;100,1,0)</f>
        <v>0</v>
      </c>
      <c r="AO1359">
        <f>'Eklima Blinder 2023'!D4730</f>
        <v>15.6</v>
      </c>
      <c r="AP1359" s="19">
        <f t="shared" si="197"/>
        <v>6</v>
      </c>
    </row>
    <row r="1360" spans="1:42" x14ac:dyDescent="0.3">
      <c r="A1360">
        <v>7</v>
      </c>
      <c r="B1360">
        <v>17</v>
      </c>
      <c r="C1360">
        <v>3</v>
      </c>
      <c r="D1360">
        <v>1689562860</v>
      </c>
      <c r="E1360" t="s">
        <v>127</v>
      </c>
      <c r="F1360" s="1">
        <v>0.12569444444444444</v>
      </c>
      <c r="G1360" s="5">
        <v>19</v>
      </c>
      <c r="H1360" s="5">
        <v>19</v>
      </c>
      <c r="I1360" s="5">
        <v>19</v>
      </c>
      <c r="J1360" s="5">
        <v>20</v>
      </c>
      <c r="K1360" s="5">
        <v>19</v>
      </c>
      <c r="L1360" s="5">
        <v>20</v>
      </c>
      <c r="M1360" s="5">
        <v>20</v>
      </c>
      <c r="N1360" s="5">
        <v>19</v>
      </c>
      <c r="O1360" s="5">
        <v>20</v>
      </c>
      <c r="P1360" s="5">
        <v>19</v>
      </c>
      <c r="Q1360" s="8">
        <f t="shared" si="201"/>
        <v>19</v>
      </c>
      <c r="R1360" s="8">
        <f t="shared" si="202"/>
        <v>20</v>
      </c>
      <c r="S1360" s="8">
        <f t="shared" si="203"/>
        <v>19.5</v>
      </c>
      <c r="T1360" s="8"/>
      <c r="V1360">
        <v>1689562860</v>
      </c>
      <c r="W1360" t="s">
        <v>127</v>
      </c>
      <c r="X1360" s="1">
        <v>0.12569444444444444</v>
      </c>
      <c r="Y1360">
        <v>19</v>
      </c>
      <c r="Z1360">
        <v>21</v>
      </c>
      <c r="AA1360">
        <v>20</v>
      </c>
      <c r="AB1360">
        <v>20</v>
      </c>
      <c r="AC1360">
        <v>20</v>
      </c>
      <c r="AD1360">
        <v>10</v>
      </c>
      <c r="AE1360">
        <v>11</v>
      </c>
      <c r="AF1360">
        <v>40</v>
      </c>
      <c r="AG1360">
        <v>40</v>
      </c>
      <c r="AH1360">
        <v>11</v>
      </c>
      <c r="AJ1360" s="5">
        <f t="shared" si="198"/>
        <v>1</v>
      </c>
      <c r="AK1360" s="5">
        <f t="shared" si="199"/>
        <v>25.200000000000003</v>
      </c>
      <c r="AL1360" s="5">
        <f t="shared" si="200"/>
        <v>25.200000000000003</v>
      </c>
      <c r="AM1360" s="5">
        <f t="shared" si="204"/>
        <v>0</v>
      </c>
      <c r="AO1360">
        <f>'Eklima Blinder 2023'!D4731</f>
        <v>15.7</v>
      </c>
      <c r="AP1360" s="19">
        <f t="shared" si="197"/>
        <v>6</v>
      </c>
    </row>
    <row r="1361" spans="1:42" x14ac:dyDescent="0.3">
      <c r="A1361">
        <v>7</v>
      </c>
      <c r="B1361">
        <v>17</v>
      </c>
      <c r="C1361">
        <v>4</v>
      </c>
      <c r="D1361">
        <v>1689566460</v>
      </c>
      <c r="E1361" t="s">
        <v>127</v>
      </c>
      <c r="F1361" s="1">
        <v>0.1673611111111111</v>
      </c>
      <c r="G1361" s="5">
        <v>19</v>
      </c>
      <c r="H1361" s="5">
        <v>19</v>
      </c>
      <c r="I1361" s="5">
        <v>19</v>
      </c>
      <c r="J1361" s="5">
        <v>20</v>
      </c>
      <c r="K1361" s="5">
        <v>19</v>
      </c>
      <c r="L1361" s="5">
        <v>20</v>
      </c>
      <c r="M1361" s="5">
        <v>20</v>
      </c>
      <c r="N1361" s="5">
        <v>19</v>
      </c>
      <c r="O1361" s="5">
        <v>20</v>
      </c>
      <c r="P1361" s="5">
        <v>19</v>
      </c>
      <c r="Q1361" s="8">
        <f t="shared" si="201"/>
        <v>19</v>
      </c>
      <c r="R1361" s="8">
        <f t="shared" si="202"/>
        <v>20</v>
      </c>
      <c r="S1361" s="8">
        <f t="shared" si="203"/>
        <v>19.5</v>
      </c>
      <c r="T1361" s="8"/>
      <c r="V1361">
        <v>1689566460</v>
      </c>
      <c r="W1361" t="s">
        <v>127</v>
      </c>
      <c r="X1361" s="1">
        <v>0.1673611111111111</v>
      </c>
      <c r="Y1361">
        <v>19</v>
      </c>
      <c r="Z1361">
        <v>21</v>
      </c>
      <c r="AA1361">
        <v>20</v>
      </c>
      <c r="AB1361">
        <v>20</v>
      </c>
      <c r="AC1361">
        <v>20</v>
      </c>
      <c r="AD1361">
        <v>10</v>
      </c>
      <c r="AE1361">
        <v>11</v>
      </c>
      <c r="AF1361">
        <v>40</v>
      </c>
      <c r="AG1361">
        <v>40</v>
      </c>
      <c r="AH1361">
        <v>11</v>
      </c>
      <c r="AJ1361" s="5">
        <f t="shared" si="198"/>
        <v>1</v>
      </c>
      <c r="AK1361" s="5">
        <f t="shared" si="199"/>
        <v>25.200000000000003</v>
      </c>
      <c r="AL1361" s="5">
        <f t="shared" si="200"/>
        <v>25.200000000000003</v>
      </c>
      <c r="AM1361" s="5">
        <f t="shared" si="204"/>
        <v>0</v>
      </c>
      <c r="AO1361">
        <f>'Eklima Blinder 2023'!D4732</f>
        <v>15.7</v>
      </c>
      <c r="AP1361" s="19">
        <f t="shared" ref="AP1361:AP1424" si="205">AL1361/((R1361-Q1361)*4.2)</f>
        <v>6</v>
      </c>
    </row>
    <row r="1362" spans="1:42" x14ac:dyDescent="0.3">
      <c r="A1362">
        <v>7</v>
      </c>
      <c r="B1362">
        <v>17</v>
      </c>
      <c r="C1362">
        <v>5</v>
      </c>
      <c r="D1362">
        <v>1689570060</v>
      </c>
      <c r="E1362" t="s">
        <v>127</v>
      </c>
      <c r="F1362" s="1">
        <v>0.20902777777777778</v>
      </c>
      <c r="G1362" s="5">
        <v>19</v>
      </c>
      <c r="H1362" s="5">
        <v>19</v>
      </c>
      <c r="I1362" s="5">
        <v>19</v>
      </c>
      <c r="J1362" s="5">
        <v>20</v>
      </c>
      <c r="K1362" s="5">
        <v>19</v>
      </c>
      <c r="L1362" s="5">
        <v>20</v>
      </c>
      <c r="M1362" s="5">
        <v>20</v>
      </c>
      <c r="N1362" s="5">
        <v>19</v>
      </c>
      <c r="O1362" s="5">
        <v>20</v>
      </c>
      <c r="P1362" s="5">
        <v>19</v>
      </c>
      <c r="Q1362" s="8">
        <f t="shared" si="201"/>
        <v>19</v>
      </c>
      <c r="R1362" s="8">
        <f t="shared" si="202"/>
        <v>20</v>
      </c>
      <c r="S1362" s="8">
        <f t="shared" si="203"/>
        <v>19.5</v>
      </c>
      <c r="T1362" s="8"/>
      <c r="V1362">
        <v>1689570060</v>
      </c>
      <c r="W1362" t="s">
        <v>127</v>
      </c>
      <c r="X1362" s="1">
        <v>0.20902777777777778</v>
      </c>
      <c r="Y1362">
        <v>19</v>
      </c>
      <c r="Z1362">
        <v>21</v>
      </c>
      <c r="AA1362">
        <v>20</v>
      </c>
      <c r="AB1362">
        <v>20</v>
      </c>
      <c r="AC1362">
        <v>20</v>
      </c>
      <c r="AD1362">
        <v>10</v>
      </c>
      <c r="AE1362">
        <v>11</v>
      </c>
      <c r="AF1362">
        <v>40</v>
      </c>
      <c r="AG1362">
        <v>40</v>
      </c>
      <c r="AH1362">
        <v>11</v>
      </c>
      <c r="AJ1362" s="5">
        <f t="shared" si="198"/>
        <v>1</v>
      </c>
      <c r="AK1362" s="5">
        <f t="shared" si="199"/>
        <v>25.200000000000003</v>
      </c>
      <c r="AL1362" s="5">
        <f t="shared" si="200"/>
        <v>25.200000000000003</v>
      </c>
      <c r="AM1362" s="5">
        <f t="shared" si="204"/>
        <v>0</v>
      </c>
      <c r="AO1362">
        <f>'Eklima Blinder 2023'!D4733</f>
        <v>15.7</v>
      </c>
      <c r="AP1362" s="19">
        <f t="shared" si="205"/>
        <v>6</v>
      </c>
    </row>
    <row r="1363" spans="1:42" x14ac:dyDescent="0.3">
      <c r="A1363">
        <v>7</v>
      </c>
      <c r="B1363">
        <v>17</v>
      </c>
      <c r="C1363">
        <v>6</v>
      </c>
      <c r="D1363">
        <v>1689573660</v>
      </c>
      <c r="E1363" t="s">
        <v>127</v>
      </c>
      <c r="F1363" s="1">
        <v>0.25069444444444444</v>
      </c>
      <c r="G1363" s="5">
        <v>19</v>
      </c>
      <c r="H1363" s="5">
        <v>19</v>
      </c>
      <c r="I1363" s="5">
        <v>19</v>
      </c>
      <c r="J1363" s="5">
        <v>20</v>
      </c>
      <c r="K1363" s="5">
        <v>19</v>
      </c>
      <c r="L1363" s="5">
        <v>20</v>
      </c>
      <c r="M1363" s="5">
        <v>19</v>
      </c>
      <c r="N1363" s="5">
        <v>19</v>
      </c>
      <c r="O1363" s="5">
        <v>20</v>
      </c>
      <c r="P1363" s="5">
        <v>19</v>
      </c>
      <c r="Q1363" s="8">
        <f t="shared" si="201"/>
        <v>19</v>
      </c>
      <c r="R1363" s="8">
        <f t="shared" si="202"/>
        <v>19.5</v>
      </c>
      <c r="S1363" s="8">
        <f t="shared" si="203"/>
        <v>19.25</v>
      </c>
      <c r="T1363" s="8"/>
      <c r="V1363">
        <v>1689573660</v>
      </c>
      <c r="W1363" t="s">
        <v>127</v>
      </c>
      <c r="X1363" s="1">
        <v>0.25069444444444444</v>
      </c>
      <c r="Y1363">
        <v>19</v>
      </c>
      <c r="Z1363">
        <v>21</v>
      </c>
      <c r="AA1363">
        <v>20</v>
      </c>
      <c r="AB1363">
        <v>20</v>
      </c>
      <c r="AC1363">
        <v>20</v>
      </c>
      <c r="AD1363">
        <v>10</v>
      </c>
      <c r="AE1363">
        <v>11</v>
      </c>
      <c r="AF1363">
        <v>40</v>
      </c>
      <c r="AG1363">
        <v>40</v>
      </c>
      <c r="AH1363">
        <v>11</v>
      </c>
      <c r="AJ1363" s="5">
        <f t="shared" si="198"/>
        <v>1</v>
      </c>
      <c r="AK1363" s="5">
        <f t="shared" si="199"/>
        <v>25.200000000000003</v>
      </c>
      <c r="AL1363" s="5">
        <f t="shared" si="200"/>
        <v>25.200000000000003</v>
      </c>
      <c r="AM1363" s="5">
        <f t="shared" si="204"/>
        <v>0</v>
      </c>
      <c r="AO1363">
        <f>'Eklima Blinder 2023'!D4734</f>
        <v>15.6</v>
      </c>
      <c r="AP1363" s="19">
        <f t="shared" si="205"/>
        <v>12</v>
      </c>
    </row>
    <row r="1364" spans="1:42" x14ac:dyDescent="0.3">
      <c r="A1364">
        <v>7</v>
      </c>
      <c r="B1364">
        <v>17</v>
      </c>
      <c r="C1364">
        <v>7</v>
      </c>
      <c r="D1364">
        <v>1689577260</v>
      </c>
      <c r="E1364" t="s">
        <v>127</v>
      </c>
      <c r="F1364" s="1">
        <v>0.29236111111111113</v>
      </c>
      <c r="G1364" s="5">
        <v>19</v>
      </c>
      <c r="H1364" s="5">
        <v>19</v>
      </c>
      <c r="I1364" s="5">
        <v>19</v>
      </c>
      <c r="J1364" s="5">
        <v>20</v>
      </c>
      <c r="K1364" s="5">
        <v>19</v>
      </c>
      <c r="L1364" s="5">
        <v>20</v>
      </c>
      <c r="M1364" s="5">
        <v>20</v>
      </c>
      <c r="N1364" s="5">
        <v>19</v>
      </c>
      <c r="O1364" s="5">
        <v>20</v>
      </c>
      <c r="P1364" s="5">
        <v>19</v>
      </c>
      <c r="Q1364" s="8">
        <f t="shared" si="201"/>
        <v>19</v>
      </c>
      <c r="R1364" s="8">
        <f t="shared" si="202"/>
        <v>20</v>
      </c>
      <c r="S1364" s="8">
        <f t="shared" si="203"/>
        <v>19.5</v>
      </c>
      <c r="T1364" s="8"/>
      <c r="V1364">
        <v>1689577260</v>
      </c>
      <c r="W1364" t="s">
        <v>127</v>
      </c>
      <c r="X1364" s="1">
        <v>0.29236111111111113</v>
      </c>
      <c r="Y1364">
        <v>19</v>
      </c>
      <c r="Z1364">
        <v>21</v>
      </c>
      <c r="AA1364">
        <v>20</v>
      </c>
      <c r="AB1364">
        <v>20</v>
      </c>
      <c r="AC1364">
        <v>20</v>
      </c>
      <c r="AD1364">
        <v>10</v>
      </c>
      <c r="AE1364">
        <v>11</v>
      </c>
      <c r="AF1364">
        <v>40</v>
      </c>
      <c r="AG1364">
        <v>40</v>
      </c>
      <c r="AH1364">
        <v>11</v>
      </c>
      <c r="AJ1364" s="5">
        <f t="shared" si="198"/>
        <v>1</v>
      </c>
      <c r="AK1364" s="5">
        <f t="shared" si="199"/>
        <v>25.200000000000003</v>
      </c>
      <c r="AL1364" s="5">
        <f t="shared" si="200"/>
        <v>25.200000000000003</v>
      </c>
      <c r="AM1364" s="5">
        <f t="shared" si="204"/>
        <v>0</v>
      </c>
      <c r="AO1364">
        <f>'Eklima Blinder 2023'!D4735</f>
        <v>15.8</v>
      </c>
      <c r="AP1364" s="19">
        <f t="shared" si="205"/>
        <v>6</v>
      </c>
    </row>
    <row r="1365" spans="1:42" x14ac:dyDescent="0.3">
      <c r="A1365">
        <v>7</v>
      </c>
      <c r="B1365">
        <v>17</v>
      </c>
      <c r="C1365">
        <v>8</v>
      </c>
      <c r="D1365">
        <v>1689580860</v>
      </c>
      <c r="E1365" t="s">
        <v>127</v>
      </c>
      <c r="F1365" s="1">
        <v>0.33402777777777781</v>
      </c>
      <c r="G1365" s="5">
        <v>19</v>
      </c>
      <c r="H1365" s="5">
        <v>19</v>
      </c>
      <c r="I1365" s="5">
        <v>19</v>
      </c>
      <c r="J1365" s="5">
        <v>20</v>
      </c>
      <c r="K1365" s="5">
        <v>19</v>
      </c>
      <c r="L1365" s="5">
        <v>20</v>
      </c>
      <c r="M1365" s="5">
        <v>19</v>
      </c>
      <c r="N1365" s="5">
        <v>19</v>
      </c>
      <c r="O1365" s="5">
        <v>20</v>
      </c>
      <c r="P1365" s="5">
        <v>19</v>
      </c>
      <c r="Q1365" s="8">
        <f t="shared" si="201"/>
        <v>19</v>
      </c>
      <c r="R1365" s="8">
        <f t="shared" si="202"/>
        <v>19.5</v>
      </c>
      <c r="S1365" s="8">
        <f t="shared" si="203"/>
        <v>19.25</v>
      </c>
      <c r="T1365" s="8"/>
      <c r="V1365">
        <v>1689580860</v>
      </c>
      <c r="W1365" t="s">
        <v>127</v>
      </c>
      <c r="X1365" s="1">
        <v>0.33402777777777781</v>
      </c>
      <c r="Y1365">
        <v>19</v>
      </c>
      <c r="Z1365">
        <v>21</v>
      </c>
      <c r="AA1365">
        <v>20</v>
      </c>
      <c r="AB1365">
        <v>20</v>
      </c>
      <c r="AC1365">
        <v>20</v>
      </c>
      <c r="AD1365">
        <v>10</v>
      </c>
      <c r="AE1365">
        <v>11</v>
      </c>
      <c r="AF1365">
        <v>40</v>
      </c>
      <c r="AG1365">
        <v>40</v>
      </c>
      <c r="AH1365">
        <v>11</v>
      </c>
      <c r="AJ1365" s="5">
        <f t="shared" si="198"/>
        <v>1</v>
      </c>
      <c r="AK1365" s="5">
        <f t="shared" si="199"/>
        <v>25.200000000000003</v>
      </c>
      <c r="AL1365" s="5">
        <f t="shared" si="200"/>
        <v>25.200000000000003</v>
      </c>
      <c r="AM1365" s="5">
        <f t="shared" si="204"/>
        <v>0</v>
      </c>
      <c r="AO1365">
        <f>'Eklima Blinder 2023'!D4736</f>
        <v>15.3</v>
      </c>
      <c r="AP1365" s="19">
        <f t="shared" si="205"/>
        <v>12</v>
      </c>
    </row>
    <row r="1366" spans="1:42" x14ac:dyDescent="0.3">
      <c r="A1366">
        <v>7</v>
      </c>
      <c r="B1366">
        <v>17</v>
      </c>
      <c r="C1366">
        <v>9</v>
      </c>
      <c r="D1366">
        <v>1689584460</v>
      </c>
      <c r="E1366" t="s">
        <v>127</v>
      </c>
      <c r="F1366" s="1">
        <v>0.3756944444444445</v>
      </c>
      <c r="G1366" s="5">
        <v>19</v>
      </c>
      <c r="H1366" s="5">
        <v>19</v>
      </c>
      <c r="I1366" s="5">
        <v>19</v>
      </c>
      <c r="J1366" s="5">
        <v>20</v>
      </c>
      <c r="K1366" s="5">
        <v>19</v>
      </c>
      <c r="L1366" s="5">
        <v>20</v>
      </c>
      <c r="M1366" s="5">
        <v>19</v>
      </c>
      <c r="N1366" s="5">
        <v>19</v>
      </c>
      <c r="O1366" s="5">
        <v>20</v>
      </c>
      <c r="P1366" s="5">
        <v>19</v>
      </c>
      <c r="Q1366" s="8">
        <f t="shared" si="201"/>
        <v>19</v>
      </c>
      <c r="R1366" s="8">
        <f t="shared" si="202"/>
        <v>19.5</v>
      </c>
      <c r="S1366" s="8">
        <f t="shared" si="203"/>
        <v>19.25</v>
      </c>
      <c r="T1366" s="8"/>
      <c r="V1366">
        <v>1689584460</v>
      </c>
      <c r="W1366" t="s">
        <v>127</v>
      </c>
      <c r="X1366" s="1">
        <v>0.3756944444444445</v>
      </c>
      <c r="Y1366">
        <v>19</v>
      </c>
      <c r="Z1366">
        <v>20</v>
      </c>
      <c r="AA1366">
        <v>20</v>
      </c>
      <c r="AB1366">
        <v>20</v>
      </c>
      <c r="AC1366">
        <v>20</v>
      </c>
      <c r="AD1366">
        <v>10</v>
      </c>
      <c r="AE1366">
        <v>11</v>
      </c>
      <c r="AF1366">
        <v>40</v>
      </c>
      <c r="AG1366">
        <v>40</v>
      </c>
      <c r="AH1366">
        <v>11</v>
      </c>
      <c r="AJ1366" s="5">
        <f t="shared" si="198"/>
        <v>0</v>
      </c>
      <c r="AK1366" s="5">
        <f t="shared" si="199"/>
        <v>0</v>
      </c>
      <c r="AL1366" s="5">
        <f t="shared" si="200"/>
        <v>0</v>
      </c>
      <c r="AM1366" s="5">
        <f t="shared" si="204"/>
        <v>0</v>
      </c>
      <c r="AO1366">
        <f>'Eklima Blinder 2023'!D4737</f>
        <v>16.2</v>
      </c>
      <c r="AP1366" s="19">
        <f t="shared" si="205"/>
        <v>0</v>
      </c>
    </row>
    <row r="1367" spans="1:42" x14ac:dyDescent="0.3">
      <c r="A1367">
        <v>7</v>
      </c>
      <c r="B1367">
        <v>17</v>
      </c>
      <c r="C1367">
        <v>10</v>
      </c>
      <c r="D1367">
        <v>1689588060</v>
      </c>
      <c r="E1367" t="s">
        <v>127</v>
      </c>
      <c r="F1367" s="1">
        <v>0.41736111111111113</v>
      </c>
      <c r="G1367" s="5">
        <v>19</v>
      </c>
      <c r="H1367" s="5">
        <v>19</v>
      </c>
      <c r="I1367" s="5">
        <v>19</v>
      </c>
      <c r="J1367" s="5">
        <v>20</v>
      </c>
      <c r="K1367" s="5">
        <v>19</v>
      </c>
      <c r="L1367" s="5">
        <v>19</v>
      </c>
      <c r="M1367" s="5">
        <v>19</v>
      </c>
      <c r="N1367" s="5">
        <v>19</v>
      </c>
      <c r="O1367" s="5">
        <v>20</v>
      </c>
      <c r="P1367" s="5">
        <v>19</v>
      </c>
      <c r="Q1367" s="8">
        <f t="shared" si="201"/>
        <v>19</v>
      </c>
      <c r="R1367" s="8">
        <f t="shared" si="202"/>
        <v>19.5</v>
      </c>
      <c r="S1367" s="8">
        <f t="shared" si="203"/>
        <v>19.25</v>
      </c>
      <c r="T1367" s="8"/>
      <c r="V1367">
        <v>1689588060</v>
      </c>
      <c r="W1367" t="s">
        <v>127</v>
      </c>
      <c r="X1367" s="1">
        <v>0.41736111111111113</v>
      </c>
      <c r="Y1367">
        <v>19</v>
      </c>
      <c r="Z1367">
        <v>20</v>
      </c>
      <c r="AA1367">
        <v>20</v>
      </c>
      <c r="AB1367">
        <v>20</v>
      </c>
      <c r="AC1367">
        <v>20</v>
      </c>
      <c r="AD1367">
        <v>10</v>
      </c>
      <c r="AE1367">
        <v>11</v>
      </c>
      <c r="AF1367">
        <v>40</v>
      </c>
      <c r="AG1367">
        <v>40</v>
      </c>
      <c r="AH1367">
        <v>11</v>
      </c>
      <c r="AJ1367" s="5">
        <f t="shared" si="198"/>
        <v>0</v>
      </c>
      <c r="AK1367" s="5">
        <f t="shared" si="199"/>
        <v>0</v>
      </c>
      <c r="AL1367" s="5">
        <f t="shared" si="200"/>
        <v>0</v>
      </c>
      <c r="AM1367" s="5">
        <f t="shared" si="204"/>
        <v>0</v>
      </c>
      <c r="AO1367">
        <f>'Eklima Blinder 2023'!D4738</f>
        <v>16.7</v>
      </c>
      <c r="AP1367" s="19">
        <f t="shared" si="205"/>
        <v>0</v>
      </c>
    </row>
    <row r="1368" spans="1:42" x14ac:dyDescent="0.3">
      <c r="A1368">
        <v>7</v>
      </c>
      <c r="B1368">
        <v>17</v>
      </c>
      <c r="C1368">
        <v>11</v>
      </c>
      <c r="D1368">
        <v>1689591660</v>
      </c>
      <c r="E1368" t="s">
        <v>127</v>
      </c>
      <c r="F1368" s="1">
        <v>0.45902777777777781</v>
      </c>
      <c r="G1368" s="5">
        <v>19</v>
      </c>
      <c r="H1368" s="5">
        <v>19</v>
      </c>
      <c r="I1368" s="5">
        <v>19</v>
      </c>
      <c r="J1368" s="5">
        <v>20</v>
      </c>
      <c r="K1368" s="5">
        <v>19</v>
      </c>
      <c r="L1368" s="5">
        <v>20</v>
      </c>
      <c r="M1368" s="5">
        <v>19</v>
      </c>
      <c r="N1368" s="5">
        <v>19</v>
      </c>
      <c r="O1368" s="5">
        <v>20</v>
      </c>
      <c r="P1368" s="5">
        <v>19</v>
      </c>
      <c r="Q1368" s="8">
        <f t="shared" si="201"/>
        <v>19</v>
      </c>
      <c r="R1368" s="8">
        <f t="shared" si="202"/>
        <v>19.5</v>
      </c>
      <c r="S1368" s="8">
        <f t="shared" si="203"/>
        <v>19.25</v>
      </c>
      <c r="T1368" s="8"/>
      <c r="V1368">
        <v>1689591660</v>
      </c>
      <c r="W1368" t="s">
        <v>127</v>
      </c>
      <c r="X1368" s="1">
        <v>0.45902777777777781</v>
      </c>
      <c r="Y1368">
        <v>19</v>
      </c>
      <c r="Z1368">
        <v>20</v>
      </c>
      <c r="AA1368">
        <v>20</v>
      </c>
      <c r="AB1368">
        <v>20</v>
      </c>
      <c r="AC1368">
        <v>20</v>
      </c>
      <c r="AD1368">
        <v>10</v>
      </c>
      <c r="AE1368">
        <v>11</v>
      </c>
      <c r="AF1368">
        <v>40</v>
      </c>
      <c r="AG1368">
        <v>40</v>
      </c>
      <c r="AH1368">
        <v>11</v>
      </c>
      <c r="AJ1368" s="5">
        <f t="shared" si="198"/>
        <v>0</v>
      </c>
      <c r="AK1368" s="5">
        <f t="shared" si="199"/>
        <v>0</v>
      </c>
      <c r="AL1368" s="5">
        <f t="shared" si="200"/>
        <v>0</v>
      </c>
      <c r="AM1368" s="5">
        <f t="shared" si="204"/>
        <v>0</v>
      </c>
      <c r="AO1368">
        <f>'Eklima Blinder 2023'!D4739</f>
        <v>17.5</v>
      </c>
      <c r="AP1368" s="19">
        <f t="shared" si="205"/>
        <v>0</v>
      </c>
    </row>
    <row r="1369" spans="1:42" x14ac:dyDescent="0.3">
      <c r="A1369">
        <v>7</v>
      </c>
      <c r="B1369">
        <v>17</v>
      </c>
      <c r="C1369">
        <v>12</v>
      </c>
      <c r="D1369">
        <v>1689595260</v>
      </c>
      <c r="E1369" t="s">
        <v>127</v>
      </c>
      <c r="F1369" s="1">
        <v>0.50069444444444444</v>
      </c>
      <c r="G1369" s="5">
        <v>19</v>
      </c>
      <c r="H1369" s="5">
        <v>19</v>
      </c>
      <c r="I1369" s="5">
        <v>19</v>
      </c>
      <c r="J1369" s="5">
        <v>20</v>
      </c>
      <c r="K1369" s="5">
        <v>19</v>
      </c>
      <c r="L1369" s="5">
        <v>20</v>
      </c>
      <c r="M1369" s="5">
        <v>19</v>
      </c>
      <c r="N1369" s="5">
        <v>19</v>
      </c>
      <c r="O1369" s="5">
        <v>20</v>
      </c>
      <c r="P1369" s="5">
        <v>19</v>
      </c>
      <c r="Q1369" s="8">
        <f t="shared" si="201"/>
        <v>19</v>
      </c>
      <c r="R1369" s="8">
        <f t="shared" si="202"/>
        <v>19.5</v>
      </c>
      <c r="S1369" s="8">
        <f t="shared" si="203"/>
        <v>19.25</v>
      </c>
      <c r="T1369" s="8"/>
      <c r="V1369">
        <v>1689595260</v>
      </c>
      <c r="W1369" t="s">
        <v>127</v>
      </c>
      <c r="X1369" s="1">
        <v>0.50069444444444444</v>
      </c>
      <c r="Y1369">
        <v>19</v>
      </c>
      <c r="Z1369">
        <v>20</v>
      </c>
      <c r="AA1369">
        <v>20</v>
      </c>
      <c r="AB1369">
        <v>20</v>
      </c>
      <c r="AC1369">
        <v>20</v>
      </c>
      <c r="AD1369">
        <v>10</v>
      </c>
      <c r="AE1369">
        <v>11</v>
      </c>
      <c r="AF1369">
        <v>40</v>
      </c>
      <c r="AG1369">
        <v>40</v>
      </c>
      <c r="AH1369">
        <v>11</v>
      </c>
      <c r="AJ1369" s="5">
        <f t="shared" si="198"/>
        <v>0</v>
      </c>
      <c r="AK1369" s="5">
        <f t="shared" si="199"/>
        <v>0</v>
      </c>
      <c r="AL1369" s="5">
        <f t="shared" si="200"/>
        <v>0</v>
      </c>
      <c r="AM1369" s="5">
        <f t="shared" si="204"/>
        <v>0</v>
      </c>
      <c r="AO1369">
        <f>'Eklima Blinder 2023'!D4740</f>
        <v>18.100000000000001</v>
      </c>
      <c r="AP1369" s="19">
        <f t="shared" si="205"/>
        <v>0</v>
      </c>
    </row>
    <row r="1370" spans="1:42" x14ac:dyDescent="0.3">
      <c r="A1370">
        <v>7</v>
      </c>
      <c r="B1370">
        <v>17</v>
      </c>
      <c r="C1370">
        <v>13</v>
      </c>
      <c r="D1370">
        <v>1689598860</v>
      </c>
      <c r="E1370" t="s">
        <v>127</v>
      </c>
      <c r="F1370" s="1">
        <v>0.54236111111111118</v>
      </c>
      <c r="G1370" s="5">
        <v>19</v>
      </c>
      <c r="H1370" s="5">
        <v>19</v>
      </c>
      <c r="I1370" s="5">
        <v>19</v>
      </c>
      <c r="J1370" s="5">
        <v>20</v>
      </c>
      <c r="K1370" s="5">
        <v>19</v>
      </c>
      <c r="L1370" s="5">
        <v>19</v>
      </c>
      <c r="M1370" s="5">
        <v>19</v>
      </c>
      <c r="N1370" s="5">
        <v>19</v>
      </c>
      <c r="O1370" s="5">
        <v>20</v>
      </c>
      <c r="P1370" s="5">
        <v>19</v>
      </c>
      <c r="Q1370" s="8">
        <f t="shared" si="201"/>
        <v>19</v>
      </c>
      <c r="R1370" s="8">
        <f t="shared" si="202"/>
        <v>19.5</v>
      </c>
      <c r="S1370" s="8">
        <f t="shared" si="203"/>
        <v>19.25</v>
      </c>
      <c r="T1370" s="8"/>
      <c r="V1370">
        <v>1689598860</v>
      </c>
      <c r="W1370" t="s">
        <v>127</v>
      </c>
      <c r="X1370" s="1">
        <v>0.54236111111111118</v>
      </c>
      <c r="Y1370">
        <v>19</v>
      </c>
      <c r="Z1370">
        <v>20</v>
      </c>
      <c r="AA1370">
        <v>20</v>
      </c>
      <c r="AB1370">
        <v>20</v>
      </c>
      <c r="AC1370">
        <v>20</v>
      </c>
      <c r="AD1370">
        <v>10</v>
      </c>
      <c r="AE1370">
        <v>11</v>
      </c>
      <c r="AF1370">
        <v>40</v>
      </c>
      <c r="AG1370">
        <v>40</v>
      </c>
      <c r="AH1370">
        <v>11</v>
      </c>
      <c r="AJ1370" s="5">
        <f t="shared" si="198"/>
        <v>0</v>
      </c>
      <c r="AK1370" s="5">
        <f t="shared" si="199"/>
        <v>0</v>
      </c>
      <c r="AL1370" s="5">
        <f t="shared" si="200"/>
        <v>0</v>
      </c>
      <c r="AM1370" s="5">
        <f t="shared" si="204"/>
        <v>0</v>
      </c>
      <c r="AO1370">
        <f>'Eklima Blinder 2023'!D4741</f>
        <v>18.8</v>
      </c>
      <c r="AP1370" s="19">
        <f t="shared" si="205"/>
        <v>0</v>
      </c>
    </row>
    <row r="1371" spans="1:42" x14ac:dyDescent="0.3">
      <c r="A1371">
        <v>7</v>
      </c>
      <c r="B1371">
        <v>17</v>
      </c>
      <c r="C1371">
        <v>14</v>
      </c>
      <c r="D1371">
        <v>1689602460</v>
      </c>
      <c r="E1371" t="s">
        <v>127</v>
      </c>
      <c r="F1371" s="1">
        <v>0.58402777777777781</v>
      </c>
      <c r="G1371" s="5">
        <v>19</v>
      </c>
      <c r="H1371" s="5">
        <v>19</v>
      </c>
      <c r="I1371" s="5">
        <v>19</v>
      </c>
      <c r="J1371" s="5">
        <v>20</v>
      </c>
      <c r="K1371" s="5">
        <v>19</v>
      </c>
      <c r="L1371" s="5">
        <v>19</v>
      </c>
      <c r="M1371" s="5">
        <v>19</v>
      </c>
      <c r="N1371" s="5">
        <v>19</v>
      </c>
      <c r="O1371" s="5">
        <v>20</v>
      </c>
      <c r="P1371" s="5">
        <v>19</v>
      </c>
      <c r="Q1371" s="8">
        <f t="shared" si="201"/>
        <v>19</v>
      </c>
      <c r="R1371" s="8">
        <f t="shared" si="202"/>
        <v>19.5</v>
      </c>
      <c r="S1371" s="8">
        <f t="shared" si="203"/>
        <v>19.25</v>
      </c>
      <c r="T1371" s="8"/>
      <c r="V1371">
        <v>1689602460</v>
      </c>
      <c r="W1371" t="s">
        <v>127</v>
      </c>
      <c r="X1371" s="1">
        <v>0.58402777777777781</v>
      </c>
      <c r="Y1371">
        <v>19</v>
      </c>
      <c r="Z1371">
        <v>20</v>
      </c>
      <c r="AA1371">
        <v>20</v>
      </c>
      <c r="AB1371">
        <v>20</v>
      </c>
      <c r="AC1371">
        <v>20</v>
      </c>
      <c r="AD1371">
        <v>10</v>
      </c>
      <c r="AE1371">
        <v>11</v>
      </c>
      <c r="AF1371">
        <v>40</v>
      </c>
      <c r="AG1371">
        <v>40</v>
      </c>
      <c r="AH1371">
        <v>11</v>
      </c>
      <c r="AJ1371" s="5">
        <f t="shared" si="198"/>
        <v>0</v>
      </c>
      <c r="AK1371" s="5">
        <f t="shared" si="199"/>
        <v>0</v>
      </c>
      <c r="AL1371" s="5">
        <f t="shared" si="200"/>
        <v>0</v>
      </c>
      <c r="AM1371" s="5">
        <f t="shared" si="204"/>
        <v>0</v>
      </c>
      <c r="AO1371">
        <f>'Eklima Blinder 2023'!D4742</f>
        <v>17.100000000000001</v>
      </c>
      <c r="AP1371" s="19">
        <f t="shared" si="205"/>
        <v>0</v>
      </c>
    </row>
    <row r="1372" spans="1:42" x14ac:dyDescent="0.3">
      <c r="A1372">
        <v>7</v>
      </c>
      <c r="B1372">
        <v>17</v>
      </c>
      <c r="C1372">
        <v>15</v>
      </c>
      <c r="D1372">
        <v>1689606060</v>
      </c>
      <c r="E1372" t="s">
        <v>127</v>
      </c>
      <c r="F1372" s="1">
        <v>0.62569444444444444</v>
      </c>
      <c r="G1372" s="5">
        <v>19</v>
      </c>
      <c r="H1372" s="5">
        <v>19</v>
      </c>
      <c r="I1372" s="5">
        <v>19</v>
      </c>
      <c r="J1372" s="5">
        <v>20</v>
      </c>
      <c r="K1372" s="5">
        <v>19</v>
      </c>
      <c r="L1372" s="5">
        <v>20</v>
      </c>
      <c r="M1372" s="5">
        <v>19</v>
      </c>
      <c r="N1372" s="5">
        <v>19</v>
      </c>
      <c r="O1372" s="5">
        <v>20</v>
      </c>
      <c r="P1372" s="5">
        <v>19</v>
      </c>
      <c r="Q1372" s="8">
        <f t="shared" si="201"/>
        <v>19</v>
      </c>
      <c r="R1372" s="8">
        <f t="shared" si="202"/>
        <v>19.5</v>
      </c>
      <c r="S1372" s="8">
        <f t="shared" si="203"/>
        <v>19.25</v>
      </c>
      <c r="T1372" s="8"/>
      <c r="V1372">
        <v>1689606060</v>
      </c>
      <c r="W1372" t="s">
        <v>127</v>
      </c>
      <c r="X1372" s="1">
        <v>0.62569444444444444</v>
      </c>
      <c r="Y1372">
        <v>19</v>
      </c>
      <c r="Z1372">
        <v>20</v>
      </c>
      <c r="AA1372">
        <v>20</v>
      </c>
      <c r="AB1372">
        <v>20</v>
      </c>
      <c r="AC1372">
        <v>20</v>
      </c>
      <c r="AD1372">
        <v>10</v>
      </c>
      <c r="AE1372">
        <v>11</v>
      </c>
      <c r="AF1372">
        <v>40</v>
      </c>
      <c r="AG1372">
        <v>40</v>
      </c>
      <c r="AH1372">
        <v>11</v>
      </c>
      <c r="AJ1372" s="5">
        <f t="shared" si="198"/>
        <v>0</v>
      </c>
      <c r="AK1372" s="5">
        <f t="shared" si="199"/>
        <v>0</v>
      </c>
      <c r="AL1372" s="5">
        <f t="shared" si="200"/>
        <v>0</v>
      </c>
      <c r="AM1372" s="5">
        <f t="shared" si="204"/>
        <v>0</v>
      </c>
      <c r="AO1372">
        <f>'Eklima Blinder 2023'!D4743</f>
        <v>18.899999999999999</v>
      </c>
      <c r="AP1372" s="19">
        <f t="shared" si="205"/>
        <v>0</v>
      </c>
    </row>
    <row r="1373" spans="1:42" x14ac:dyDescent="0.3">
      <c r="A1373">
        <v>7</v>
      </c>
      <c r="B1373">
        <v>17</v>
      </c>
      <c r="C1373">
        <v>16</v>
      </c>
      <c r="D1373">
        <v>1689609660</v>
      </c>
      <c r="E1373" t="s">
        <v>127</v>
      </c>
      <c r="F1373" s="1">
        <v>0.66736111111111107</v>
      </c>
      <c r="G1373" s="5">
        <v>19</v>
      </c>
      <c r="H1373" s="5">
        <v>19</v>
      </c>
      <c r="I1373" s="5">
        <v>19</v>
      </c>
      <c r="J1373" s="5">
        <v>20</v>
      </c>
      <c r="K1373" s="5">
        <v>19</v>
      </c>
      <c r="L1373" s="5">
        <v>20</v>
      </c>
      <c r="M1373" s="5">
        <v>19</v>
      </c>
      <c r="N1373" s="5">
        <v>19</v>
      </c>
      <c r="O1373" s="5">
        <v>20</v>
      </c>
      <c r="P1373" s="5">
        <v>19</v>
      </c>
      <c r="Q1373" s="8">
        <f t="shared" si="201"/>
        <v>19</v>
      </c>
      <c r="R1373" s="8">
        <f t="shared" si="202"/>
        <v>19.5</v>
      </c>
      <c r="S1373" s="8">
        <f t="shared" si="203"/>
        <v>19.25</v>
      </c>
      <c r="T1373" s="8"/>
      <c r="V1373">
        <v>1689609660</v>
      </c>
      <c r="W1373" t="s">
        <v>127</v>
      </c>
      <c r="X1373" s="1">
        <v>0.66736111111111107</v>
      </c>
      <c r="Y1373">
        <v>19</v>
      </c>
      <c r="Z1373">
        <v>20</v>
      </c>
      <c r="AA1373">
        <v>20</v>
      </c>
      <c r="AB1373">
        <v>20</v>
      </c>
      <c r="AC1373">
        <v>20</v>
      </c>
      <c r="AD1373">
        <v>10</v>
      </c>
      <c r="AE1373">
        <v>11</v>
      </c>
      <c r="AF1373">
        <v>40</v>
      </c>
      <c r="AG1373">
        <v>40</v>
      </c>
      <c r="AH1373">
        <v>11</v>
      </c>
      <c r="AJ1373" s="5">
        <f t="shared" si="198"/>
        <v>0</v>
      </c>
      <c r="AK1373" s="5">
        <f t="shared" si="199"/>
        <v>0</v>
      </c>
      <c r="AL1373" s="5">
        <f t="shared" si="200"/>
        <v>0</v>
      </c>
      <c r="AM1373" s="5">
        <f t="shared" si="204"/>
        <v>0</v>
      </c>
      <c r="AO1373">
        <f>'Eklima Blinder 2023'!D4744</f>
        <v>18.600000000000001</v>
      </c>
      <c r="AP1373" s="19">
        <f t="shared" si="205"/>
        <v>0</v>
      </c>
    </row>
    <row r="1374" spans="1:42" x14ac:dyDescent="0.3">
      <c r="A1374">
        <v>7</v>
      </c>
      <c r="B1374">
        <v>17</v>
      </c>
      <c r="C1374">
        <v>17</v>
      </c>
      <c r="D1374">
        <v>1689613260</v>
      </c>
      <c r="E1374" t="s">
        <v>127</v>
      </c>
      <c r="F1374" s="1">
        <v>0.7090277777777777</v>
      </c>
      <c r="G1374" s="5">
        <v>19</v>
      </c>
      <c r="H1374" s="5">
        <v>19</v>
      </c>
      <c r="I1374" s="5">
        <v>19</v>
      </c>
      <c r="J1374" s="5">
        <v>20</v>
      </c>
      <c r="K1374" s="5">
        <v>19</v>
      </c>
      <c r="L1374" s="5">
        <v>20</v>
      </c>
      <c r="M1374" s="5">
        <v>19</v>
      </c>
      <c r="N1374" s="5">
        <v>19</v>
      </c>
      <c r="O1374" s="5">
        <v>20</v>
      </c>
      <c r="P1374" s="5">
        <v>19</v>
      </c>
      <c r="Q1374" s="8">
        <f t="shared" si="201"/>
        <v>19</v>
      </c>
      <c r="R1374" s="8">
        <f t="shared" si="202"/>
        <v>19.5</v>
      </c>
      <c r="S1374" s="8">
        <f t="shared" si="203"/>
        <v>19.25</v>
      </c>
      <c r="T1374" s="8"/>
      <c r="V1374">
        <v>1689613260</v>
      </c>
      <c r="W1374" t="s">
        <v>127</v>
      </c>
      <c r="X1374" s="1">
        <v>0.7090277777777777</v>
      </c>
      <c r="Y1374">
        <v>19</v>
      </c>
      <c r="Z1374">
        <v>20</v>
      </c>
      <c r="AA1374">
        <v>20</v>
      </c>
      <c r="AB1374">
        <v>20</v>
      </c>
      <c r="AC1374">
        <v>20</v>
      </c>
      <c r="AD1374">
        <v>10</v>
      </c>
      <c r="AE1374">
        <v>11</v>
      </c>
      <c r="AF1374">
        <v>40</v>
      </c>
      <c r="AG1374">
        <v>40</v>
      </c>
      <c r="AH1374">
        <v>11</v>
      </c>
      <c r="AJ1374" s="5">
        <f t="shared" si="198"/>
        <v>0</v>
      </c>
      <c r="AK1374" s="5">
        <f t="shared" si="199"/>
        <v>0</v>
      </c>
      <c r="AL1374" s="5">
        <f t="shared" si="200"/>
        <v>0</v>
      </c>
      <c r="AM1374" s="5">
        <f t="shared" si="204"/>
        <v>0</v>
      </c>
      <c r="AO1374">
        <f>'Eklima Blinder 2023'!D4745</f>
        <v>18.7</v>
      </c>
      <c r="AP1374" s="19">
        <f t="shared" si="205"/>
        <v>0</v>
      </c>
    </row>
    <row r="1375" spans="1:42" x14ac:dyDescent="0.3">
      <c r="A1375">
        <v>7</v>
      </c>
      <c r="B1375">
        <v>17</v>
      </c>
      <c r="C1375">
        <v>18</v>
      </c>
      <c r="D1375">
        <v>1689616860</v>
      </c>
      <c r="E1375" t="s">
        <v>127</v>
      </c>
      <c r="F1375" s="1">
        <v>0.75069444444444444</v>
      </c>
      <c r="G1375" s="5">
        <v>19</v>
      </c>
      <c r="H1375" s="5">
        <v>19</v>
      </c>
      <c r="I1375" s="5">
        <v>19</v>
      </c>
      <c r="J1375" s="5">
        <v>20</v>
      </c>
      <c r="K1375" s="5">
        <v>19</v>
      </c>
      <c r="L1375" s="5">
        <v>20</v>
      </c>
      <c r="M1375" s="5">
        <v>19</v>
      </c>
      <c r="N1375" s="5">
        <v>19</v>
      </c>
      <c r="O1375" s="5">
        <v>20</v>
      </c>
      <c r="P1375" s="5">
        <v>19</v>
      </c>
      <c r="Q1375" s="8">
        <f t="shared" si="201"/>
        <v>19</v>
      </c>
      <c r="R1375" s="8">
        <f t="shared" si="202"/>
        <v>19.5</v>
      </c>
      <c r="S1375" s="8">
        <f t="shared" si="203"/>
        <v>19.25</v>
      </c>
      <c r="T1375" s="8"/>
      <c r="V1375">
        <v>1689616860</v>
      </c>
      <c r="W1375" t="s">
        <v>127</v>
      </c>
      <c r="X1375" s="1">
        <v>0.75069444444444444</v>
      </c>
      <c r="Y1375">
        <v>19</v>
      </c>
      <c r="Z1375">
        <v>20</v>
      </c>
      <c r="AA1375">
        <v>20</v>
      </c>
      <c r="AB1375">
        <v>20</v>
      </c>
      <c r="AC1375">
        <v>20</v>
      </c>
      <c r="AD1375">
        <v>10</v>
      </c>
      <c r="AE1375">
        <v>11</v>
      </c>
      <c r="AF1375">
        <v>40</v>
      </c>
      <c r="AG1375">
        <v>40</v>
      </c>
      <c r="AH1375">
        <v>11</v>
      </c>
      <c r="AJ1375" s="5">
        <f t="shared" si="198"/>
        <v>0</v>
      </c>
      <c r="AK1375" s="5">
        <f t="shared" si="199"/>
        <v>0</v>
      </c>
      <c r="AL1375" s="5">
        <f t="shared" si="200"/>
        <v>0</v>
      </c>
      <c r="AM1375" s="5">
        <f t="shared" si="204"/>
        <v>0</v>
      </c>
      <c r="AO1375">
        <f>'Eklima Blinder 2023'!D4746</f>
        <v>18.3</v>
      </c>
      <c r="AP1375" s="19">
        <f t="shared" si="205"/>
        <v>0</v>
      </c>
    </row>
    <row r="1376" spans="1:42" x14ac:dyDescent="0.3">
      <c r="A1376">
        <v>7</v>
      </c>
      <c r="B1376">
        <v>17</v>
      </c>
      <c r="C1376">
        <v>19</v>
      </c>
      <c r="D1376">
        <v>1689620460</v>
      </c>
      <c r="E1376" t="s">
        <v>127</v>
      </c>
      <c r="F1376" s="1">
        <v>0.79236111111111107</v>
      </c>
      <c r="G1376" s="5">
        <v>19</v>
      </c>
      <c r="H1376" s="5">
        <v>19</v>
      </c>
      <c r="I1376" s="5">
        <v>19</v>
      </c>
      <c r="J1376" s="5">
        <v>20</v>
      </c>
      <c r="K1376" s="5">
        <v>19</v>
      </c>
      <c r="L1376" s="5">
        <v>19</v>
      </c>
      <c r="M1376" s="5">
        <v>19</v>
      </c>
      <c r="N1376" s="5">
        <v>19</v>
      </c>
      <c r="O1376" s="5">
        <v>20</v>
      </c>
      <c r="P1376" s="5">
        <v>19</v>
      </c>
      <c r="Q1376" s="8">
        <f t="shared" si="201"/>
        <v>19</v>
      </c>
      <c r="R1376" s="8">
        <f t="shared" si="202"/>
        <v>19.5</v>
      </c>
      <c r="S1376" s="8">
        <f t="shared" si="203"/>
        <v>19.25</v>
      </c>
      <c r="T1376" s="8"/>
      <c r="V1376">
        <v>1689620460</v>
      </c>
      <c r="W1376" t="s">
        <v>127</v>
      </c>
      <c r="X1376" s="1">
        <v>0.79236111111111107</v>
      </c>
      <c r="Y1376">
        <v>19</v>
      </c>
      <c r="Z1376">
        <v>21</v>
      </c>
      <c r="AA1376">
        <v>20</v>
      </c>
      <c r="AB1376">
        <v>20</v>
      </c>
      <c r="AC1376">
        <v>20</v>
      </c>
      <c r="AD1376">
        <v>10</v>
      </c>
      <c r="AE1376">
        <v>11</v>
      </c>
      <c r="AF1376">
        <v>40</v>
      </c>
      <c r="AG1376">
        <v>40</v>
      </c>
      <c r="AH1376">
        <v>11</v>
      </c>
      <c r="AJ1376" s="5">
        <f t="shared" si="198"/>
        <v>1</v>
      </c>
      <c r="AK1376" s="5">
        <f t="shared" si="199"/>
        <v>25.200000000000003</v>
      </c>
      <c r="AL1376" s="5">
        <f t="shared" si="200"/>
        <v>25.200000000000003</v>
      </c>
      <c r="AM1376" s="5">
        <f t="shared" si="204"/>
        <v>0</v>
      </c>
      <c r="AO1376">
        <f>'Eklima Blinder 2023'!D4747</f>
        <v>17.899999999999999</v>
      </c>
      <c r="AP1376" s="19">
        <f t="shared" si="205"/>
        <v>12</v>
      </c>
    </row>
    <row r="1377" spans="1:42" x14ac:dyDescent="0.3">
      <c r="A1377">
        <v>7</v>
      </c>
      <c r="B1377">
        <v>17</v>
      </c>
      <c r="C1377">
        <v>20</v>
      </c>
      <c r="D1377">
        <v>1689624060</v>
      </c>
      <c r="E1377" t="s">
        <v>127</v>
      </c>
      <c r="F1377" s="1">
        <v>0.8340277777777777</v>
      </c>
      <c r="G1377" s="5">
        <v>19</v>
      </c>
      <c r="H1377" s="5">
        <v>19</v>
      </c>
      <c r="I1377" s="5">
        <v>19</v>
      </c>
      <c r="J1377" s="5">
        <v>20</v>
      </c>
      <c r="K1377" s="5">
        <v>19</v>
      </c>
      <c r="L1377" s="5">
        <v>20</v>
      </c>
      <c r="M1377" s="5">
        <v>19</v>
      </c>
      <c r="N1377" s="5">
        <v>19</v>
      </c>
      <c r="O1377" s="5">
        <v>20</v>
      </c>
      <c r="P1377" s="5">
        <v>19</v>
      </c>
      <c r="Q1377" s="8">
        <f t="shared" si="201"/>
        <v>19</v>
      </c>
      <c r="R1377" s="8">
        <f t="shared" si="202"/>
        <v>19.5</v>
      </c>
      <c r="S1377" s="8">
        <f t="shared" si="203"/>
        <v>19.25</v>
      </c>
      <c r="T1377" s="8"/>
      <c r="V1377">
        <v>1689624060</v>
      </c>
      <c r="W1377" t="s">
        <v>127</v>
      </c>
      <c r="X1377" s="1">
        <v>0.8340277777777777</v>
      </c>
      <c r="Y1377">
        <v>19</v>
      </c>
      <c r="Z1377">
        <v>20</v>
      </c>
      <c r="AA1377">
        <v>20</v>
      </c>
      <c r="AB1377">
        <v>20</v>
      </c>
      <c r="AC1377">
        <v>20</v>
      </c>
      <c r="AD1377">
        <v>10</v>
      </c>
      <c r="AE1377">
        <v>11</v>
      </c>
      <c r="AF1377">
        <v>40</v>
      </c>
      <c r="AG1377">
        <v>40</v>
      </c>
      <c r="AH1377">
        <v>11</v>
      </c>
      <c r="AJ1377" s="5">
        <f t="shared" si="198"/>
        <v>0</v>
      </c>
      <c r="AK1377" s="5">
        <f t="shared" si="199"/>
        <v>0</v>
      </c>
      <c r="AL1377" s="5">
        <f t="shared" si="200"/>
        <v>0</v>
      </c>
      <c r="AM1377" s="5">
        <f t="shared" si="204"/>
        <v>0</v>
      </c>
      <c r="AO1377">
        <f>'Eklima Blinder 2023'!D4748</f>
        <v>17.100000000000001</v>
      </c>
      <c r="AP1377" s="19">
        <f t="shared" si="205"/>
        <v>0</v>
      </c>
    </row>
    <row r="1378" spans="1:42" x14ac:dyDescent="0.3">
      <c r="A1378">
        <v>7</v>
      </c>
      <c r="B1378">
        <v>17</v>
      </c>
      <c r="C1378">
        <v>21</v>
      </c>
      <c r="D1378">
        <v>1689627660</v>
      </c>
      <c r="E1378" t="s">
        <v>127</v>
      </c>
      <c r="F1378" s="1">
        <v>0.87569444444444444</v>
      </c>
      <c r="G1378" s="5">
        <v>19</v>
      </c>
      <c r="H1378" s="5">
        <v>19</v>
      </c>
      <c r="I1378" s="5">
        <v>19</v>
      </c>
      <c r="J1378" s="5">
        <v>20</v>
      </c>
      <c r="K1378" s="5">
        <v>19</v>
      </c>
      <c r="L1378" s="5">
        <v>20</v>
      </c>
      <c r="M1378" s="5">
        <v>19</v>
      </c>
      <c r="N1378" s="5">
        <v>19</v>
      </c>
      <c r="O1378" s="5">
        <v>20</v>
      </c>
      <c r="P1378" s="5">
        <v>19</v>
      </c>
      <c r="Q1378" s="8">
        <f t="shared" si="201"/>
        <v>19</v>
      </c>
      <c r="R1378" s="8">
        <f t="shared" si="202"/>
        <v>19.5</v>
      </c>
      <c r="S1378" s="8">
        <f t="shared" si="203"/>
        <v>19.25</v>
      </c>
      <c r="T1378" s="8"/>
      <c r="V1378">
        <v>1689627660</v>
      </c>
      <c r="W1378" t="s">
        <v>127</v>
      </c>
      <c r="X1378" s="1">
        <v>0.87569444444444444</v>
      </c>
      <c r="Y1378">
        <v>19</v>
      </c>
      <c r="Z1378">
        <v>21</v>
      </c>
      <c r="AA1378">
        <v>20</v>
      </c>
      <c r="AB1378">
        <v>20</v>
      </c>
      <c r="AC1378">
        <v>20</v>
      </c>
      <c r="AD1378">
        <v>10</v>
      </c>
      <c r="AE1378">
        <v>11</v>
      </c>
      <c r="AF1378">
        <v>40</v>
      </c>
      <c r="AG1378">
        <v>40</v>
      </c>
      <c r="AH1378">
        <v>11</v>
      </c>
      <c r="AJ1378" s="5">
        <f t="shared" si="198"/>
        <v>1</v>
      </c>
      <c r="AK1378" s="5">
        <f t="shared" si="199"/>
        <v>25.200000000000003</v>
      </c>
      <c r="AL1378" s="5">
        <f t="shared" si="200"/>
        <v>25.200000000000003</v>
      </c>
      <c r="AM1378" s="5">
        <f t="shared" si="204"/>
        <v>0</v>
      </c>
      <c r="AO1378">
        <f>'Eklima Blinder 2023'!D4749</f>
        <v>16.5</v>
      </c>
      <c r="AP1378" s="19">
        <f t="shared" si="205"/>
        <v>12</v>
      </c>
    </row>
    <row r="1379" spans="1:42" x14ac:dyDescent="0.3">
      <c r="A1379">
        <v>7</v>
      </c>
      <c r="B1379">
        <v>17</v>
      </c>
      <c r="C1379">
        <v>22</v>
      </c>
      <c r="D1379">
        <v>1689631260</v>
      </c>
      <c r="E1379" t="s">
        <v>127</v>
      </c>
      <c r="F1379" s="1">
        <v>0.91736111111111107</v>
      </c>
      <c r="G1379" s="5">
        <v>19</v>
      </c>
      <c r="H1379" s="5">
        <v>19</v>
      </c>
      <c r="I1379" s="5">
        <v>19</v>
      </c>
      <c r="J1379" s="5">
        <v>20</v>
      </c>
      <c r="K1379" s="5">
        <v>19</v>
      </c>
      <c r="L1379" s="5">
        <v>20</v>
      </c>
      <c r="M1379" s="5">
        <v>19</v>
      </c>
      <c r="N1379" s="5">
        <v>19</v>
      </c>
      <c r="O1379" s="5">
        <v>20</v>
      </c>
      <c r="P1379" s="5">
        <v>19</v>
      </c>
      <c r="Q1379" s="8">
        <f t="shared" si="201"/>
        <v>19</v>
      </c>
      <c r="R1379" s="8">
        <f t="shared" si="202"/>
        <v>19.5</v>
      </c>
      <c r="S1379" s="8">
        <f t="shared" si="203"/>
        <v>19.25</v>
      </c>
      <c r="T1379" s="8"/>
      <c r="V1379">
        <v>1689631260</v>
      </c>
      <c r="W1379" t="s">
        <v>127</v>
      </c>
      <c r="X1379" s="1">
        <v>0.91736111111111107</v>
      </c>
      <c r="Y1379">
        <v>19</v>
      </c>
      <c r="Z1379">
        <v>20</v>
      </c>
      <c r="AA1379">
        <v>20</v>
      </c>
      <c r="AB1379">
        <v>20</v>
      </c>
      <c r="AC1379">
        <v>20</v>
      </c>
      <c r="AD1379">
        <v>10</v>
      </c>
      <c r="AE1379">
        <v>11</v>
      </c>
      <c r="AF1379">
        <v>40</v>
      </c>
      <c r="AG1379">
        <v>40</v>
      </c>
      <c r="AH1379">
        <v>11</v>
      </c>
      <c r="AJ1379" s="5">
        <f t="shared" si="198"/>
        <v>0</v>
      </c>
      <c r="AK1379" s="5">
        <f t="shared" si="199"/>
        <v>0</v>
      </c>
      <c r="AL1379" s="5">
        <f t="shared" si="200"/>
        <v>0</v>
      </c>
      <c r="AM1379" s="5">
        <f t="shared" si="204"/>
        <v>0</v>
      </c>
      <c r="AO1379">
        <f>'Eklima Blinder 2023'!D4750</f>
        <v>15.6</v>
      </c>
      <c r="AP1379" s="19">
        <f t="shared" si="205"/>
        <v>0</v>
      </c>
    </row>
    <row r="1380" spans="1:42" x14ac:dyDescent="0.3">
      <c r="A1380">
        <v>7</v>
      </c>
      <c r="B1380">
        <v>17</v>
      </c>
      <c r="C1380">
        <v>23</v>
      </c>
      <c r="D1380">
        <v>1689634860</v>
      </c>
      <c r="E1380" t="s">
        <v>127</v>
      </c>
      <c r="F1380" s="1">
        <v>0.9590277777777777</v>
      </c>
      <c r="G1380" s="5">
        <v>19</v>
      </c>
      <c r="H1380" s="5">
        <v>19</v>
      </c>
      <c r="I1380" s="5">
        <v>19</v>
      </c>
      <c r="J1380" s="5">
        <v>20</v>
      </c>
      <c r="K1380" s="5">
        <v>19</v>
      </c>
      <c r="L1380" s="5">
        <v>19</v>
      </c>
      <c r="M1380" s="5">
        <v>19</v>
      </c>
      <c r="N1380" s="5">
        <v>19</v>
      </c>
      <c r="O1380" s="5">
        <v>20</v>
      </c>
      <c r="P1380" s="5">
        <v>19</v>
      </c>
      <c r="Q1380" s="8">
        <f t="shared" si="201"/>
        <v>19</v>
      </c>
      <c r="R1380" s="8">
        <f t="shared" si="202"/>
        <v>19.5</v>
      </c>
      <c r="S1380" s="8">
        <f t="shared" si="203"/>
        <v>19.25</v>
      </c>
      <c r="T1380" s="8"/>
      <c r="V1380">
        <v>1689634860</v>
      </c>
      <c r="W1380" t="s">
        <v>127</v>
      </c>
      <c r="X1380" s="1">
        <v>0.9590277777777777</v>
      </c>
      <c r="Y1380">
        <v>19</v>
      </c>
      <c r="Z1380">
        <v>21</v>
      </c>
      <c r="AA1380">
        <v>20</v>
      </c>
      <c r="AB1380">
        <v>20</v>
      </c>
      <c r="AC1380">
        <v>20</v>
      </c>
      <c r="AD1380">
        <v>10</v>
      </c>
      <c r="AE1380">
        <v>11</v>
      </c>
      <c r="AF1380">
        <v>40</v>
      </c>
      <c r="AG1380">
        <v>40</v>
      </c>
      <c r="AH1380">
        <v>11</v>
      </c>
      <c r="AJ1380" s="5">
        <f t="shared" si="198"/>
        <v>1</v>
      </c>
      <c r="AK1380" s="5">
        <f t="shared" si="199"/>
        <v>25.200000000000003</v>
      </c>
      <c r="AL1380" s="5">
        <f t="shared" si="200"/>
        <v>25.200000000000003</v>
      </c>
      <c r="AM1380" s="5">
        <f t="shared" si="204"/>
        <v>0</v>
      </c>
      <c r="AO1380">
        <f>'Eklima Blinder 2023'!D4751</f>
        <v>15.2</v>
      </c>
      <c r="AP1380" s="19">
        <f t="shared" si="205"/>
        <v>12</v>
      </c>
    </row>
    <row r="1381" spans="1:42" x14ac:dyDescent="0.3">
      <c r="A1381">
        <v>7</v>
      </c>
      <c r="B1381">
        <v>18</v>
      </c>
      <c r="C1381">
        <v>0</v>
      </c>
      <c r="D1381">
        <v>1689638460</v>
      </c>
      <c r="E1381" t="s">
        <v>128</v>
      </c>
      <c r="F1381" s="1">
        <v>6.9444444444444447E-4</v>
      </c>
      <c r="G1381" s="5">
        <v>19</v>
      </c>
      <c r="H1381" s="5">
        <v>19</v>
      </c>
      <c r="I1381" s="5">
        <v>19</v>
      </c>
      <c r="J1381" s="5">
        <v>20</v>
      </c>
      <c r="K1381" s="5">
        <v>19</v>
      </c>
      <c r="L1381" s="5">
        <v>20</v>
      </c>
      <c r="M1381" s="5">
        <v>19</v>
      </c>
      <c r="N1381" s="5">
        <v>19</v>
      </c>
      <c r="O1381" s="5">
        <v>20</v>
      </c>
      <c r="P1381" s="5">
        <v>19</v>
      </c>
      <c r="Q1381" s="8">
        <f t="shared" si="201"/>
        <v>19</v>
      </c>
      <c r="R1381" s="8">
        <f t="shared" si="202"/>
        <v>19.5</v>
      </c>
      <c r="S1381" s="8">
        <f t="shared" si="203"/>
        <v>19.25</v>
      </c>
      <c r="T1381" s="8"/>
      <c r="V1381">
        <v>1689638460</v>
      </c>
      <c r="W1381" t="s">
        <v>128</v>
      </c>
      <c r="X1381" s="1">
        <v>6.9444444444444447E-4</v>
      </c>
      <c r="Y1381">
        <v>19</v>
      </c>
      <c r="Z1381">
        <v>21</v>
      </c>
      <c r="AA1381">
        <v>20</v>
      </c>
      <c r="AB1381">
        <v>20</v>
      </c>
      <c r="AC1381">
        <v>20</v>
      </c>
      <c r="AD1381">
        <v>10</v>
      </c>
      <c r="AE1381">
        <v>11</v>
      </c>
      <c r="AF1381">
        <v>40</v>
      </c>
      <c r="AG1381">
        <v>40</v>
      </c>
      <c r="AH1381">
        <v>11</v>
      </c>
      <c r="AJ1381" s="5">
        <f t="shared" ref="AJ1381:AJ1444" si="206">Z1381-AA1381</f>
        <v>1</v>
      </c>
      <c r="AK1381" s="5">
        <f t="shared" ref="AK1381:AK1444" si="207">IF(AJ1381&gt;0,AJ1381*6*4.2,0)</f>
        <v>25.200000000000003</v>
      </c>
      <c r="AL1381" s="5">
        <f t="shared" ref="AL1381:AL1444" si="208">IF(AJ1381&lt;20,AK1381,0)</f>
        <v>25.200000000000003</v>
      </c>
      <c r="AM1381" s="5">
        <f t="shared" si="204"/>
        <v>0</v>
      </c>
      <c r="AO1381">
        <f>'Eklima Blinder 2023'!D4752</f>
        <v>13.2</v>
      </c>
      <c r="AP1381" s="19">
        <f t="shared" si="205"/>
        <v>12</v>
      </c>
    </row>
    <row r="1382" spans="1:42" x14ac:dyDescent="0.3">
      <c r="A1382">
        <v>7</v>
      </c>
      <c r="B1382">
        <v>18</v>
      </c>
      <c r="C1382">
        <v>1</v>
      </c>
      <c r="D1382">
        <v>1689642060</v>
      </c>
      <c r="E1382" t="s">
        <v>128</v>
      </c>
      <c r="F1382" s="1">
        <v>4.2361111111111106E-2</v>
      </c>
      <c r="G1382" s="5">
        <v>19</v>
      </c>
      <c r="H1382" s="5">
        <v>19</v>
      </c>
      <c r="I1382" s="5">
        <v>19</v>
      </c>
      <c r="J1382" s="5">
        <v>20</v>
      </c>
      <c r="K1382" s="5">
        <v>19</v>
      </c>
      <c r="L1382" s="5">
        <v>20</v>
      </c>
      <c r="M1382" s="5">
        <v>19</v>
      </c>
      <c r="N1382" s="5">
        <v>19</v>
      </c>
      <c r="O1382" s="5">
        <v>20</v>
      </c>
      <c r="P1382" s="5">
        <v>19</v>
      </c>
      <c r="Q1382" s="8">
        <f t="shared" si="201"/>
        <v>19</v>
      </c>
      <c r="R1382" s="8">
        <f t="shared" si="202"/>
        <v>19.5</v>
      </c>
      <c r="S1382" s="8">
        <f t="shared" si="203"/>
        <v>19.25</v>
      </c>
      <c r="T1382" s="8"/>
      <c r="V1382">
        <v>1689642060</v>
      </c>
      <c r="W1382" t="s">
        <v>128</v>
      </c>
      <c r="X1382" s="1">
        <v>4.2361111111111106E-2</v>
      </c>
      <c r="Y1382">
        <v>19</v>
      </c>
      <c r="Z1382">
        <v>21</v>
      </c>
      <c r="AA1382">
        <v>20</v>
      </c>
      <c r="AB1382">
        <v>20</v>
      </c>
      <c r="AC1382">
        <v>20</v>
      </c>
      <c r="AD1382">
        <v>10</v>
      </c>
      <c r="AE1382">
        <v>11</v>
      </c>
      <c r="AF1382">
        <v>40</v>
      </c>
      <c r="AG1382">
        <v>40</v>
      </c>
      <c r="AH1382">
        <v>11</v>
      </c>
      <c r="AJ1382" s="5">
        <f t="shared" si="206"/>
        <v>1</v>
      </c>
      <c r="AK1382" s="5">
        <f t="shared" si="207"/>
        <v>25.200000000000003</v>
      </c>
      <c r="AL1382" s="5">
        <f t="shared" si="208"/>
        <v>25.200000000000003</v>
      </c>
      <c r="AM1382" s="5">
        <f t="shared" si="204"/>
        <v>0</v>
      </c>
      <c r="AO1382">
        <f>'Eklima Blinder 2023'!D4753</f>
        <v>12.8</v>
      </c>
      <c r="AP1382" s="19">
        <f t="shared" si="205"/>
        <v>12</v>
      </c>
    </row>
    <row r="1383" spans="1:42" x14ac:dyDescent="0.3">
      <c r="A1383">
        <v>7</v>
      </c>
      <c r="B1383">
        <v>18</v>
      </c>
      <c r="C1383">
        <v>2</v>
      </c>
      <c r="D1383">
        <v>1689645660</v>
      </c>
      <c r="E1383" t="s">
        <v>128</v>
      </c>
      <c r="F1383" s="1">
        <v>8.4027777777777771E-2</v>
      </c>
      <c r="G1383" s="5">
        <v>19</v>
      </c>
      <c r="H1383" s="5">
        <v>19</v>
      </c>
      <c r="I1383" s="5">
        <v>19</v>
      </c>
      <c r="J1383" s="5">
        <v>20</v>
      </c>
      <c r="K1383" s="5">
        <v>19</v>
      </c>
      <c r="L1383" s="5">
        <v>20</v>
      </c>
      <c r="M1383" s="5">
        <v>19</v>
      </c>
      <c r="N1383" s="5">
        <v>19</v>
      </c>
      <c r="O1383" s="5">
        <v>20</v>
      </c>
      <c r="P1383" s="5">
        <v>19</v>
      </c>
      <c r="Q1383" s="8">
        <f t="shared" si="201"/>
        <v>19</v>
      </c>
      <c r="R1383" s="8">
        <f t="shared" si="202"/>
        <v>19.5</v>
      </c>
      <c r="S1383" s="8">
        <f t="shared" si="203"/>
        <v>19.25</v>
      </c>
      <c r="T1383" s="8"/>
      <c r="V1383">
        <v>1689645660</v>
      </c>
      <c r="W1383" t="s">
        <v>128</v>
      </c>
      <c r="X1383" s="1">
        <v>8.4027777777777771E-2</v>
      </c>
      <c r="Y1383">
        <v>19</v>
      </c>
      <c r="Z1383">
        <v>21</v>
      </c>
      <c r="AA1383">
        <v>20</v>
      </c>
      <c r="AB1383">
        <v>20</v>
      </c>
      <c r="AC1383">
        <v>20</v>
      </c>
      <c r="AD1383">
        <v>10</v>
      </c>
      <c r="AE1383">
        <v>11</v>
      </c>
      <c r="AF1383">
        <v>40</v>
      </c>
      <c r="AG1383">
        <v>40</v>
      </c>
      <c r="AH1383">
        <v>11</v>
      </c>
      <c r="AJ1383" s="5">
        <f t="shared" si="206"/>
        <v>1</v>
      </c>
      <c r="AK1383" s="5">
        <f t="shared" si="207"/>
        <v>25.200000000000003</v>
      </c>
      <c r="AL1383" s="5">
        <f t="shared" si="208"/>
        <v>25.200000000000003</v>
      </c>
      <c r="AM1383" s="5">
        <f t="shared" si="204"/>
        <v>0</v>
      </c>
      <c r="AO1383">
        <f>'Eklima Blinder 2023'!D4754</f>
        <v>11.8</v>
      </c>
      <c r="AP1383" s="19">
        <f t="shared" si="205"/>
        <v>12</v>
      </c>
    </row>
    <row r="1384" spans="1:42" x14ac:dyDescent="0.3">
      <c r="A1384">
        <v>7</v>
      </c>
      <c r="B1384">
        <v>18</v>
      </c>
      <c r="C1384">
        <v>3</v>
      </c>
      <c r="D1384">
        <v>1689649260</v>
      </c>
      <c r="E1384" t="s">
        <v>128</v>
      </c>
      <c r="F1384" s="1">
        <v>0.12569444444444444</v>
      </c>
      <c r="G1384" s="5">
        <v>19</v>
      </c>
      <c r="H1384" s="5">
        <v>19</v>
      </c>
      <c r="I1384" s="5">
        <v>19</v>
      </c>
      <c r="J1384" s="5">
        <v>20</v>
      </c>
      <c r="K1384" s="5">
        <v>19</v>
      </c>
      <c r="L1384" s="5">
        <v>20</v>
      </c>
      <c r="M1384" s="5">
        <v>20</v>
      </c>
      <c r="N1384" s="5">
        <v>19</v>
      </c>
      <c r="O1384" s="5">
        <v>20</v>
      </c>
      <c r="P1384" s="5">
        <v>19</v>
      </c>
      <c r="Q1384" s="8">
        <f t="shared" ref="Q1384:Q1447" si="209">N1384*40/60+P1384*20/60</f>
        <v>19</v>
      </c>
      <c r="R1384" s="8">
        <f t="shared" ref="R1384:R1447" si="210">(M1384+O1384)/2</f>
        <v>20</v>
      </c>
      <c r="S1384" s="8">
        <f t="shared" ref="S1384:S1447" si="211">(R1384+Q1384)/2</f>
        <v>19.5</v>
      </c>
      <c r="T1384" s="8"/>
      <c r="V1384">
        <v>1689649260</v>
      </c>
      <c r="W1384" t="s">
        <v>128</v>
      </c>
      <c r="X1384" s="1">
        <v>0.12569444444444444</v>
      </c>
      <c r="Y1384">
        <v>19</v>
      </c>
      <c r="Z1384">
        <v>21</v>
      </c>
      <c r="AA1384">
        <v>20</v>
      </c>
      <c r="AB1384">
        <v>20</v>
      </c>
      <c r="AC1384">
        <v>20</v>
      </c>
      <c r="AD1384">
        <v>10</v>
      </c>
      <c r="AE1384">
        <v>11</v>
      </c>
      <c r="AF1384">
        <v>40</v>
      </c>
      <c r="AG1384">
        <v>40</v>
      </c>
      <c r="AH1384">
        <v>11</v>
      </c>
      <c r="AJ1384" s="5">
        <f t="shared" si="206"/>
        <v>1</v>
      </c>
      <c r="AK1384" s="5">
        <f t="shared" si="207"/>
        <v>25.200000000000003</v>
      </c>
      <c r="AL1384" s="5">
        <f t="shared" si="208"/>
        <v>25.200000000000003</v>
      </c>
      <c r="AM1384" s="5">
        <f t="shared" si="204"/>
        <v>0</v>
      </c>
      <c r="AO1384">
        <f>'Eklima Blinder 2023'!D4755</f>
        <v>11.3</v>
      </c>
      <c r="AP1384" s="19">
        <f t="shared" si="205"/>
        <v>6</v>
      </c>
    </row>
    <row r="1385" spans="1:42" x14ac:dyDescent="0.3">
      <c r="A1385">
        <v>7</v>
      </c>
      <c r="B1385">
        <v>18</v>
      </c>
      <c r="C1385">
        <v>4</v>
      </c>
      <c r="D1385">
        <v>1689652860</v>
      </c>
      <c r="E1385" t="s">
        <v>128</v>
      </c>
      <c r="F1385" s="1">
        <v>0.1673611111111111</v>
      </c>
      <c r="G1385" s="5">
        <v>19</v>
      </c>
      <c r="H1385" s="5">
        <v>19</v>
      </c>
      <c r="I1385" s="5">
        <v>19</v>
      </c>
      <c r="J1385" s="5">
        <v>20</v>
      </c>
      <c r="K1385" s="5">
        <v>19</v>
      </c>
      <c r="L1385" s="5">
        <v>20</v>
      </c>
      <c r="M1385" s="5">
        <v>19</v>
      </c>
      <c r="N1385" s="5">
        <v>19</v>
      </c>
      <c r="O1385" s="5">
        <v>20</v>
      </c>
      <c r="P1385" s="5">
        <v>19</v>
      </c>
      <c r="Q1385" s="8">
        <f t="shared" si="209"/>
        <v>19</v>
      </c>
      <c r="R1385" s="8">
        <f t="shared" si="210"/>
        <v>19.5</v>
      </c>
      <c r="S1385" s="8">
        <f t="shared" si="211"/>
        <v>19.25</v>
      </c>
      <c r="T1385" s="8"/>
      <c r="V1385">
        <v>1689652860</v>
      </c>
      <c r="W1385" t="s">
        <v>128</v>
      </c>
      <c r="X1385" s="1">
        <v>0.1673611111111111</v>
      </c>
      <c r="Y1385">
        <v>19</v>
      </c>
      <c r="Z1385">
        <v>21</v>
      </c>
      <c r="AA1385">
        <v>20</v>
      </c>
      <c r="AB1385">
        <v>20</v>
      </c>
      <c r="AC1385">
        <v>20</v>
      </c>
      <c r="AD1385">
        <v>10</v>
      </c>
      <c r="AE1385">
        <v>11</v>
      </c>
      <c r="AF1385">
        <v>40</v>
      </c>
      <c r="AG1385">
        <v>40</v>
      </c>
      <c r="AH1385">
        <v>11</v>
      </c>
      <c r="AJ1385" s="5">
        <f t="shared" si="206"/>
        <v>1</v>
      </c>
      <c r="AK1385" s="5">
        <f t="shared" si="207"/>
        <v>25.200000000000003</v>
      </c>
      <c r="AL1385" s="5">
        <f t="shared" si="208"/>
        <v>25.200000000000003</v>
      </c>
      <c r="AM1385" s="5">
        <f t="shared" si="204"/>
        <v>0</v>
      </c>
      <c r="AO1385">
        <f>'Eklima Blinder 2023'!D4756</f>
        <v>11.7</v>
      </c>
      <c r="AP1385" s="19">
        <f t="shared" si="205"/>
        <v>12</v>
      </c>
    </row>
    <row r="1386" spans="1:42" x14ac:dyDescent="0.3">
      <c r="A1386">
        <v>7</v>
      </c>
      <c r="B1386">
        <v>18</v>
      </c>
      <c r="C1386">
        <v>5</v>
      </c>
      <c r="D1386">
        <v>1689656460</v>
      </c>
      <c r="E1386" t="s">
        <v>128</v>
      </c>
      <c r="F1386" s="1">
        <v>0.20902777777777778</v>
      </c>
      <c r="G1386" s="5">
        <v>19</v>
      </c>
      <c r="H1386" s="5">
        <v>19</v>
      </c>
      <c r="I1386" s="5">
        <v>19</v>
      </c>
      <c r="J1386" s="5">
        <v>20</v>
      </c>
      <c r="K1386" s="5">
        <v>19</v>
      </c>
      <c r="L1386" s="5">
        <v>20</v>
      </c>
      <c r="M1386" s="5">
        <v>20</v>
      </c>
      <c r="N1386" s="5">
        <v>19</v>
      </c>
      <c r="O1386" s="5">
        <v>20</v>
      </c>
      <c r="P1386" s="5">
        <v>19</v>
      </c>
      <c r="Q1386" s="8">
        <f t="shared" si="209"/>
        <v>19</v>
      </c>
      <c r="R1386" s="8">
        <f t="shared" si="210"/>
        <v>20</v>
      </c>
      <c r="S1386" s="8">
        <f t="shared" si="211"/>
        <v>19.5</v>
      </c>
      <c r="T1386" s="8"/>
      <c r="V1386">
        <v>1689656460</v>
      </c>
      <c r="W1386" t="s">
        <v>128</v>
      </c>
      <c r="X1386" s="1">
        <v>0.20902777777777778</v>
      </c>
      <c r="Y1386">
        <v>19</v>
      </c>
      <c r="Z1386">
        <v>21</v>
      </c>
      <c r="AA1386">
        <v>20</v>
      </c>
      <c r="AB1386">
        <v>20</v>
      </c>
      <c r="AC1386">
        <v>20</v>
      </c>
      <c r="AD1386">
        <v>10</v>
      </c>
      <c r="AE1386">
        <v>11</v>
      </c>
      <c r="AF1386">
        <v>40</v>
      </c>
      <c r="AG1386">
        <v>40</v>
      </c>
      <c r="AH1386">
        <v>11</v>
      </c>
      <c r="AJ1386" s="5">
        <f t="shared" si="206"/>
        <v>1</v>
      </c>
      <c r="AK1386" s="5">
        <f t="shared" si="207"/>
        <v>25.200000000000003</v>
      </c>
      <c r="AL1386" s="5">
        <f t="shared" si="208"/>
        <v>25.200000000000003</v>
      </c>
      <c r="AM1386" s="5">
        <f t="shared" si="204"/>
        <v>0</v>
      </c>
      <c r="AO1386">
        <f>'Eklima Blinder 2023'!D4757</f>
        <v>12.4</v>
      </c>
      <c r="AP1386" s="19">
        <f t="shared" si="205"/>
        <v>6</v>
      </c>
    </row>
    <row r="1387" spans="1:42" x14ac:dyDescent="0.3">
      <c r="A1387">
        <v>7</v>
      </c>
      <c r="B1387">
        <v>18</v>
      </c>
      <c r="C1387">
        <v>6</v>
      </c>
      <c r="D1387">
        <v>1689660060</v>
      </c>
      <c r="E1387" t="s">
        <v>128</v>
      </c>
      <c r="F1387" s="1">
        <v>0.25069444444444444</v>
      </c>
      <c r="G1387" s="5">
        <v>19</v>
      </c>
      <c r="H1387" s="5">
        <v>19</v>
      </c>
      <c r="I1387" s="5">
        <v>19</v>
      </c>
      <c r="J1387" s="5">
        <v>20</v>
      </c>
      <c r="K1387" s="5">
        <v>19</v>
      </c>
      <c r="L1387" s="5">
        <v>20</v>
      </c>
      <c r="M1387" s="5">
        <v>19</v>
      </c>
      <c r="N1387" s="5">
        <v>19</v>
      </c>
      <c r="O1387" s="5">
        <v>20</v>
      </c>
      <c r="P1387" s="5">
        <v>19</v>
      </c>
      <c r="Q1387" s="8">
        <f t="shared" si="209"/>
        <v>19</v>
      </c>
      <c r="R1387" s="8">
        <f t="shared" si="210"/>
        <v>19.5</v>
      </c>
      <c r="S1387" s="8">
        <f t="shared" si="211"/>
        <v>19.25</v>
      </c>
      <c r="T1387" s="8"/>
      <c r="V1387">
        <v>1689660060</v>
      </c>
      <c r="W1387" t="s">
        <v>128</v>
      </c>
      <c r="X1387" s="1">
        <v>0.25069444444444444</v>
      </c>
      <c r="Y1387">
        <v>19</v>
      </c>
      <c r="Z1387">
        <v>21</v>
      </c>
      <c r="AA1387">
        <v>20</v>
      </c>
      <c r="AB1387">
        <v>20</v>
      </c>
      <c r="AC1387">
        <v>20</v>
      </c>
      <c r="AD1387">
        <v>10</v>
      </c>
      <c r="AE1387">
        <v>11</v>
      </c>
      <c r="AF1387">
        <v>40</v>
      </c>
      <c r="AG1387">
        <v>40</v>
      </c>
      <c r="AH1387">
        <v>11</v>
      </c>
      <c r="AJ1387" s="5">
        <f t="shared" si="206"/>
        <v>1</v>
      </c>
      <c r="AK1387" s="5">
        <f t="shared" si="207"/>
        <v>25.200000000000003</v>
      </c>
      <c r="AL1387" s="5">
        <f t="shared" si="208"/>
        <v>25.200000000000003</v>
      </c>
      <c r="AM1387" s="5">
        <f t="shared" si="204"/>
        <v>0</v>
      </c>
      <c r="AO1387">
        <f>'Eklima Blinder 2023'!D4758</f>
        <v>14</v>
      </c>
      <c r="AP1387" s="19">
        <f t="shared" si="205"/>
        <v>12</v>
      </c>
    </row>
    <row r="1388" spans="1:42" x14ac:dyDescent="0.3">
      <c r="A1388">
        <v>7</v>
      </c>
      <c r="B1388">
        <v>18</v>
      </c>
      <c r="C1388">
        <v>7</v>
      </c>
      <c r="D1388">
        <v>1689663660</v>
      </c>
      <c r="E1388" t="s">
        <v>128</v>
      </c>
      <c r="F1388" s="1">
        <v>0.29236111111111113</v>
      </c>
      <c r="G1388" s="5">
        <v>19</v>
      </c>
      <c r="H1388" s="5">
        <v>19</v>
      </c>
      <c r="I1388" s="5">
        <v>19</v>
      </c>
      <c r="J1388" s="5">
        <v>20</v>
      </c>
      <c r="K1388" s="5">
        <v>19</v>
      </c>
      <c r="L1388" s="5">
        <v>19</v>
      </c>
      <c r="M1388" s="5">
        <v>20</v>
      </c>
      <c r="N1388" s="5">
        <v>19</v>
      </c>
      <c r="O1388" s="5">
        <v>20</v>
      </c>
      <c r="P1388" s="5">
        <v>19</v>
      </c>
      <c r="Q1388" s="8">
        <f t="shared" si="209"/>
        <v>19</v>
      </c>
      <c r="R1388" s="8">
        <f t="shared" si="210"/>
        <v>20</v>
      </c>
      <c r="S1388" s="8">
        <f t="shared" si="211"/>
        <v>19.5</v>
      </c>
      <c r="T1388" s="8"/>
      <c r="V1388">
        <v>1689663660</v>
      </c>
      <c r="W1388" t="s">
        <v>128</v>
      </c>
      <c r="X1388" s="1">
        <v>0.29236111111111113</v>
      </c>
      <c r="Y1388">
        <v>19</v>
      </c>
      <c r="Z1388">
        <v>21</v>
      </c>
      <c r="AA1388">
        <v>20</v>
      </c>
      <c r="AB1388">
        <v>20</v>
      </c>
      <c r="AC1388">
        <v>20</v>
      </c>
      <c r="AD1388">
        <v>10</v>
      </c>
      <c r="AE1388">
        <v>11</v>
      </c>
      <c r="AF1388">
        <v>40</v>
      </c>
      <c r="AG1388">
        <v>40</v>
      </c>
      <c r="AH1388">
        <v>11</v>
      </c>
      <c r="AJ1388" s="5">
        <f t="shared" si="206"/>
        <v>1</v>
      </c>
      <c r="AK1388" s="5">
        <f t="shared" si="207"/>
        <v>25.200000000000003</v>
      </c>
      <c r="AL1388" s="5">
        <f t="shared" si="208"/>
        <v>25.200000000000003</v>
      </c>
      <c r="AM1388" s="5">
        <f t="shared" si="204"/>
        <v>0</v>
      </c>
      <c r="AO1388">
        <f>'Eklima Blinder 2023'!D4759</f>
        <v>16.2</v>
      </c>
      <c r="AP1388" s="19">
        <f t="shared" si="205"/>
        <v>6</v>
      </c>
    </row>
    <row r="1389" spans="1:42" x14ac:dyDescent="0.3">
      <c r="A1389">
        <v>7</v>
      </c>
      <c r="B1389">
        <v>18</v>
      </c>
      <c r="C1389">
        <v>8</v>
      </c>
      <c r="D1389">
        <v>1689667260</v>
      </c>
      <c r="E1389" t="s">
        <v>128</v>
      </c>
      <c r="F1389" s="1">
        <v>0.33402777777777781</v>
      </c>
      <c r="G1389" s="5">
        <v>19</v>
      </c>
      <c r="H1389" s="5">
        <v>19</v>
      </c>
      <c r="I1389" s="5">
        <v>19</v>
      </c>
      <c r="J1389" s="5">
        <v>20</v>
      </c>
      <c r="K1389" s="5">
        <v>19</v>
      </c>
      <c r="L1389" s="5">
        <v>20</v>
      </c>
      <c r="M1389" s="5">
        <v>19</v>
      </c>
      <c r="N1389" s="5">
        <v>19</v>
      </c>
      <c r="O1389" s="5">
        <v>20</v>
      </c>
      <c r="P1389" s="5">
        <v>19</v>
      </c>
      <c r="Q1389" s="8">
        <f t="shared" si="209"/>
        <v>19</v>
      </c>
      <c r="R1389" s="8">
        <f t="shared" si="210"/>
        <v>19.5</v>
      </c>
      <c r="S1389" s="8">
        <f t="shared" si="211"/>
        <v>19.25</v>
      </c>
      <c r="T1389" s="8"/>
      <c r="V1389">
        <v>1689667260</v>
      </c>
      <c r="W1389" t="s">
        <v>128</v>
      </c>
      <c r="X1389" s="1">
        <v>0.33402777777777781</v>
      </c>
      <c r="Y1389">
        <v>19</v>
      </c>
      <c r="Z1389">
        <v>21</v>
      </c>
      <c r="AA1389">
        <v>20</v>
      </c>
      <c r="AB1389">
        <v>20</v>
      </c>
      <c r="AC1389">
        <v>20</v>
      </c>
      <c r="AD1389">
        <v>10</v>
      </c>
      <c r="AE1389">
        <v>11</v>
      </c>
      <c r="AF1389">
        <v>40</v>
      </c>
      <c r="AG1389">
        <v>40</v>
      </c>
      <c r="AH1389">
        <v>11</v>
      </c>
      <c r="AJ1389" s="5">
        <f t="shared" si="206"/>
        <v>1</v>
      </c>
      <c r="AK1389" s="5">
        <f t="shared" si="207"/>
        <v>25.200000000000003</v>
      </c>
      <c r="AL1389" s="5">
        <f t="shared" si="208"/>
        <v>25.200000000000003</v>
      </c>
      <c r="AM1389" s="5">
        <f t="shared" si="204"/>
        <v>0</v>
      </c>
      <c r="AO1389">
        <f>'Eklima Blinder 2023'!D4760</f>
        <v>17.7</v>
      </c>
      <c r="AP1389" s="19">
        <f t="shared" si="205"/>
        <v>12</v>
      </c>
    </row>
    <row r="1390" spans="1:42" x14ac:dyDescent="0.3">
      <c r="A1390">
        <v>7</v>
      </c>
      <c r="B1390">
        <v>18</v>
      </c>
      <c r="C1390">
        <v>9</v>
      </c>
      <c r="D1390">
        <v>1689670860</v>
      </c>
      <c r="E1390" t="s">
        <v>128</v>
      </c>
      <c r="F1390" s="1">
        <v>0.3756944444444445</v>
      </c>
      <c r="G1390" s="5">
        <v>19</v>
      </c>
      <c r="H1390" s="5">
        <v>19</v>
      </c>
      <c r="I1390" s="5">
        <v>19</v>
      </c>
      <c r="J1390" s="5">
        <v>20</v>
      </c>
      <c r="K1390" s="5">
        <v>19</v>
      </c>
      <c r="L1390" s="5">
        <v>20</v>
      </c>
      <c r="M1390" s="5">
        <v>19</v>
      </c>
      <c r="N1390" s="5">
        <v>19</v>
      </c>
      <c r="O1390" s="5">
        <v>20</v>
      </c>
      <c r="P1390" s="5">
        <v>19</v>
      </c>
      <c r="Q1390" s="8">
        <f t="shared" si="209"/>
        <v>19</v>
      </c>
      <c r="R1390" s="8">
        <f t="shared" si="210"/>
        <v>19.5</v>
      </c>
      <c r="S1390" s="8">
        <f t="shared" si="211"/>
        <v>19.25</v>
      </c>
      <c r="T1390" s="8"/>
      <c r="V1390">
        <v>1689670860</v>
      </c>
      <c r="W1390" t="s">
        <v>128</v>
      </c>
      <c r="X1390" s="1">
        <v>0.3756944444444445</v>
      </c>
      <c r="Y1390">
        <v>19</v>
      </c>
      <c r="Z1390">
        <v>21</v>
      </c>
      <c r="AA1390">
        <v>20</v>
      </c>
      <c r="AB1390">
        <v>20</v>
      </c>
      <c r="AC1390">
        <v>20</v>
      </c>
      <c r="AD1390">
        <v>10</v>
      </c>
      <c r="AE1390">
        <v>11</v>
      </c>
      <c r="AF1390">
        <v>40</v>
      </c>
      <c r="AG1390">
        <v>40</v>
      </c>
      <c r="AH1390">
        <v>11</v>
      </c>
      <c r="AJ1390" s="5">
        <f t="shared" si="206"/>
        <v>1</v>
      </c>
      <c r="AK1390" s="5">
        <f t="shared" si="207"/>
        <v>25.200000000000003</v>
      </c>
      <c r="AL1390" s="5">
        <f t="shared" si="208"/>
        <v>25.200000000000003</v>
      </c>
      <c r="AM1390" s="5">
        <f t="shared" si="204"/>
        <v>0</v>
      </c>
      <c r="AO1390">
        <f>'Eklima Blinder 2023'!D4761</f>
        <v>18.3</v>
      </c>
      <c r="AP1390" s="19">
        <f t="shared" si="205"/>
        <v>12</v>
      </c>
    </row>
    <row r="1391" spans="1:42" x14ac:dyDescent="0.3">
      <c r="A1391">
        <v>7</v>
      </c>
      <c r="B1391">
        <v>18</v>
      </c>
      <c r="C1391">
        <v>10</v>
      </c>
      <c r="D1391">
        <v>1689674460</v>
      </c>
      <c r="E1391" t="s">
        <v>128</v>
      </c>
      <c r="F1391" s="1">
        <v>0.41736111111111113</v>
      </c>
      <c r="G1391" s="5">
        <v>19</v>
      </c>
      <c r="H1391" s="5">
        <v>19</v>
      </c>
      <c r="I1391" s="5">
        <v>19</v>
      </c>
      <c r="J1391" s="5">
        <v>20</v>
      </c>
      <c r="K1391" s="5">
        <v>19</v>
      </c>
      <c r="L1391" s="5">
        <v>20</v>
      </c>
      <c r="M1391" s="5">
        <v>19</v>
      </c>
      <c r="N1391" s="5">
        <v>19</v>
      </c>
      <c r="O1391" s="5">
        <v>20</v>
      </c>
      <c r="P1391" s="5">
        <v>19</v>
      </c>
      <c r="Q1391" s="8">
        <f t="shared" si="209"/>
        <v>19</v>
      </c>
      <c r="R1391" s="8">
        <f t="shared" si="210"/>
        <v>19.5</v>
      </c>
      <c r="S1391" s="8">
        <f t="shared" si="211"/>
        <v>19.25</v>
      </c>
      <c r="T1391" s="8"/>
      <c r="V1391">
        <v>1689674460</v>
      </c>
      <c r="W1391" t="s">
        <v>128</v>
      </c>
      <c r="X1391" s="1">
        <v>0.41736111111111113</v>
      </c>
      <c r="Y1391">
        <v>19</v>
      </c>
      <c r="Z1391">
        <v>21</v>
      </c>
      <c r="AA1391">
        <v>20</v>
      </c>
      <c r="AB1391">
        <v>20</v>
      </c>
      <c r="AC1391">
        <v>20</v>
      </c>
      <c r="AD1391">
        <v>10</v>
      </c>
      <c r="AE1391">
        <v>11</v>
      </c>
      <c r="AF1391">
        <v>40</v>
      </c>
      <c r="AG1391">
        <v>40</v>
      </c>
      <c r="AH1391">
        <v>11</v>
      </c>
      <c r="AJ1391" s="5">
        <f t="shared" si="206"/>
        <v>1</v>
      </c>
      <c r="AK1391" s="5">
        <f t="shared" si="207"/>
        <v>25.200000000000003</v>
      </c>
      <c r="AL1391" s="5">
        <f t="shared" si="208"/>
        <v>25.200000000000003</v>
      </c>
      <c r="AM1391" s="5">
        <f t="shared" si="204"/>
        <v>0</v>
      </c>
      <c r="AO1391">
        <f>'Eklima Blinder 2023'!D4762</f>
        <v>19.399999999999999</v>
      </c>
      <c r="AP1391" s="19">
        <f t="shared" si="205"/>
        <v>12</v>
      </c>
    </row>
    <row r="1392" spans="1:42" x14ac:dyDescent="0.3">
      <c r="A1392">
        <v>7</v>
      </c>
      <c r="B1392">
        <v>18</v>
      </c>
      <c r="C1392">
        <v>11</v>
      </c>
      <c r="D1392">
        <v>1689678060</v>
      </c>
      <c r="E1392" t="s">
        <v>128</v>
      </c>
      <c r="F1392" s="1">
        <v>0.45902777777777781</v>
      </c>
      <c r="G1392" s="5">
        <v>19</v>
      </c>
      <c r="H1392" s="5">
        <v>19</v>
      </c>
      <c r="I1392" s="5">
        <v>19</v>
      </c>
      <c r="J1392" s="5">
        <v>20</v>
      </c>
      <c r="K1392" s="5">
        <v>19</v>
      </c>
      <c r="L1392" s="5">
        <v>19</v>
      </c>
      <c r="M1392" s="5">
        <v>19</v>
      </c>
      <c r="N1392" s="5">
        <v>19</v>
      </c>
      <c r="O1392" s="5">
        <v>20</v>
      </c>
      <c r="P1392" s="5">
        <v>19</v>
      </c>
      <c r="Q1392" s="8">
        <f t="shared" si="209"/>
        <v>19</v>
      </c>
      <c r="R1392" s="8">
        <f t="shared" si="210"/>
        <v>19.5</v>
      </c>
      <c r="S1392" s="8">
        <f t="shared" si="211"/>
        <v>19.25</v>
      </c>
      <c r="T1392" s="8"/>
      <c r="V1392">
        <v>1689678060</v>
      </c>
      <c r="W1392" t="s">
        <v>128</v>
      </c>
      <c r="X1392" s="1">
        <v>0.45902777777777781</v>
      </c>
      <c r="Y1392">
        <v>19</v>
      </c>
      <c r="Z1392">
        <v>21</v>
      </c>
      <c r="AA1392">
        <v>20</v>
      </c>
      <c r="AB1392">
        <v>20</v>
      </c>
      <c r="AC1392">
        <v>20</v>
      </c>
      <c r="AD1392">
        <v>10</v>
      </c>
      <c r="AE1392">
        <v>11</v>
      </c>
      <c r="AF1392">
        <v>40</v>
      </c>
      <c r="AG1392">
        <v>40</v>
      </c>
      <c r="AH1392">
        <v>11</v>
      </c>
      <c r="AJ1392" s="5">
        <f t="shared" si="206"/>
        <v>1</v>
      </c>
      <c r="AK1392" s="5">
        <f t="shared" si="207"/>
        <v>25.200000000000003</v>
      </c>
      <c r="AL1392" s="5">
        <f t="shared" si="208"/>
        <v>25.200000000000003</v>
      </c>
      <c r="AM1392" s="5">
        <f t="shared" si="204"/>
        <v>0</v>
      </c>
      <c r="AO1392">
        <f>'Eklima Blinder 2023'!D4763</f>
        <v>20.9</v>
      </c>
      <c r="AP1392" s="19">
        <f t="shared" si="205"/>
        <v>12</v>
      </c>
    </row>
    <row r="1393" spans="1:42" x14ac:dyDescent="0.3">
      <c r="A1393">
        <v>7</v>
      </c>
      <c r="B1393">
        <v>18</v>
      </c>
      <c r="C1393">
        <v>12</v>
      </c>
      <c r="D1393">
        <v>1689681660</v>
      </c>
      <c r="E1393" t="s">
        <v>128</v>
      </c>
      <c r="F1393" s="1">
        <v>0.50069444444444444</v>
      </c>
      <c r="G1393" s="5">
        <v>19</v>
      </c>
      <c r="H1393" s="5">
        <v>19</v>
      </c>
      <c r="I1393" s="5">
        <v>19</v>
      </c>
      <c r="J1393" s="5">
        <v>20</v>
      </c>
      <c r="K1393" s="5">
        <v>19</v>
      </c>
      <c r="L1393" s="5">
        <v>19</v>
      </c>
      <c r="M1393" s="5">
        <v>19</v>
      </c>
      <c r="N1393" s="5">
        <v>19</v>
      </c>
      <c r="O1393" s="5">
        <v>20</v>
      </c>
      <c r="P1393" s="5">
        <v>19</v>
      </c>
      <c r="Q1393" s="8">
        <f t="shared" si="209"/>
        <v>19</v>
      </c>
      <c r="R1393" s="8">
        <f t="shared" si="210"/>
        <v>19.5</v>
      </c>
      <c r="S1393" s="8">
        <f t="shared" si="211"/>
        <v>19.25</v>
      </c>
      <c r="T1393" s="8"/>
      <c r="V1393">
        <v>1689681660</v>
      </c>
      <c r="W1393" t="s">
        <v>128</v>
      </c>
      <c r="X1393" s="1">
        <v>0.50069444444444444</v>
      </c>
      <c r="Y1393">
        <v>19</v>
      </c>
      <c r="Z1393">
        <v>21</v>
      </c>
      <c r="AA1393">
        <v>20</v>
      </c>
      <c r="AB1393">
        <v>20</v>
      </c>
      <c r="AC1393">
        <v>20</v>
      </c>
      <c r="AD1393">
        <v>10</v>
      </c>
      <c r="AE1393">
        <v>11</v>
      </c>
      <c r="AF1393">
        <v>40</v>
      </c>
      <c r="AG1393">
        <v>40</v>
      </c>
      <c r="AH1393">
        <v>11</v>
      </c>
      <c r="AJ1393" s="5">
        <f t="shared" si="206"/>
        <v>1</v>
      </c>
      <c r="AK1393" s="5">
        <f t="shared" si="207"/>
        <v>25.200000000000003</v>
      </c>
      <c r="AL1393" s="5">
        <f t="shared" si="208"/>
        <v>25.200000000000003</v>
      </c>
      <c r="AM1393" s="5">
        <f t="shared" si="204"/>
        <v>0</v>
      </c>
      <c r="AO1393">
        <f>'Eklima Blinder 2023'!D4764</f>
        <v>21.8</v>
      </c>
      <c r="AP1393" s="19">
        <f t="shared" si="205"/>
        <v>12</v>
      </c>
    </row>
    <row r="1394" spans="1:42" x14ac:dyDescent="0.3">
      <c r="A1394">
        <v>7</v>
      </c>
      <c r="B1394">
        <v>18</v>
      </c>
      <c r="C1394">
        <v>13</v>
      </c>
      <c r="D1394">
        <v>1689685260</v>
      </c>
      <c r="E1394" t="s">
        <v>128</v>
      </c>
      <c r="F1394" s="1">
        <v>0.54236111111111118</v>
      </c>
      <c r="G1394" s="5">
        <v>19</v>
      </c>
      <c r="H1394" s="5">
        <v>19</v>
      </c>
      <c r="I1394" s="5">
        <v>19</v>
      </c>
      <c r="J1394" s="5">
        <v>20</v>
      </c>
      <c r="K1394" s="5">
        <v>19</v>
      </c>
      <c r="L1394" s="5">
        <v>20</v>
      </c>
      <c r="M1394" s="5">
        <v>20</v>
      </c>
      <c r="N1394" s="5">
        <v>19</v>
      </c>
      <c r="O1394" s="5">
        <v>20</v>
      </c>
      <c r="P1394" s="5">
        <v>19</v>
      </c>
      <c r="Q1394" s="8">
        <f t="shared" si="209"/>
        <v>19</v>
      </c>
      <c r="R1394" s="8">
        <f t="shared" si="210"/>
        <v>20</v>
      </c>
      <c r="S1394" s="8">
        <f t="shared" si="211"/>
        <v>19.5</v>
      </c>
      <c r="T1394" s="8"/>
      <c r="V1394">
        <v>1689685260</v>
      </c>
      <c r="W1394" t="s">
        <v>128</v>
      </c>
      <c r="X1394" s="1">
        <v>0.54236111111111118</v>
      </c>
      <c r="Y1394">
        <v>19</v>
      </c>
      <c r="Z1394">
        <v>21</v>
      </c>
      <c r="AA1394">
        <v>20</v>
      </c>
      <c r="AB1394">
        <v>20</v>
      </c>
      <c r="AC1394">
        <v>20</v>
      </c>
      <c r="AD1394">
        <v>10</v>
      </c>
      <c r="AE1394">
        <v>11</v>
      </c>
      <c r="AF1394">
        <v>40</v>
      </c>
      <c r="AG1394">
        <v>40</v>
      </c>
      <c r="AH1394">
        <v>11</v>
      </c>
      <c r="AJ1394" s="5">
        <f t="shared" si="206"/>
        <v>1</v>
      </c>
      <c r="AK1394" s="5">
        <f t="shared" si="207"/>
        <v>25.200000000000003</v>
      </c>
      <c r="AL1394" s="5">
        <f t="shared" si="208"/>
        <v>25.200000000000003</v>
      </c>
      <c r="AM1394" s="5">
        <f t="shared" si="204"/>
        <v>0</v>
      </c>
      <c r="AO1394">
        <f>'Eklima Blinder 2023'!D4765</f>
        <v>20.7</v>
      </c>
      <c r="AP1394" s="19">
        <f t="shared" si="205"/>
        <v>6</v>
      </c>
    </row>
    <row r="1395" spans="1:42" x14ac:dyDescent="0.3">
      <c r="A1395">
        <v>7</v>
      </c>
      <c r="B1395">
        <v>18</v>
      </c>
      <c r="C1395">
        <v>14</v>
      </c>
      <c r="D1395">
        <v>1689688860</v>
      </c>
      <c r="E1395" t="s">
        <v>128</v>
      </c>
      <c r="F1395" s="1">
        <v>0.58402777777777781</v>
      </c>
      <c r="G1395" s="5">
        <v>19</v>
      </c>
      <c r="H1395" s="5">
        <v>19</v>
      </c>
      <c r="I1395" s="5">
        <v>19</v>
      </c>
      <c r="J1395" s="5">
        <v>20</v>
      </c>
      <c r="K1395" s="5">
        <v>19</v>
      </c>
      <c r="L1395" s="5">
        <v>20</v>
      </c>
      <c r="M1395" s="5">
        <v>19</v>
      </c>
      <c r="N1395" s="5">
        <v>19</v>
      </c>
      <c r="O1395" s="5">
        <v>20</v>
      </c>
      <c r="P1395" s="5">
        <v>19</v>
      </c>
      <c r="Q1395" s="8">
        <f t="shared" si="209"/>
        <v>19</v>
      </c>
      <c r="R1395" s="8">
        <f t="shared" si="210"/>
        <v>19.5</v>
      </c>
      <c r="S1395" s="8">
        <f t="shared" si="211"/>
        <v>19.25</v>
      </c>
      <c r="T1395" s="8"/>
      <c r="V1395">
        <v>1689688860</v>
      </c>
      <c r="W1395" t="s">
        <v>128</v>
      </c>
      <c r="X1395" s="1">
        <v>0.58402777777777781</v>
      </c>
      <c r="Y1395">
        <v>19</v>
      </c>
      <c r="Z1395">
        <v>21</v>
      </c>
      <c r="AA1395">
        <v>20</v>
      </c>
      <c r="AB1395">
        <v>20</v>
      </c>
      <c r="AC1395">
        <v>20</v>
      </c>
      <c r="AD1395">
        <v>10</v>
      </c>
      <c r="AE1395">
        <v>11</v>
      </c>
      <c r="AF1395">
        <v>40</v>
      </c>
      <c r="AG1395">
        <v>40</v>
      </c>
      <c r="AH1395">
        <v>11</v>
      </c>
      <c r="AJ1395" s="5">
        <f t="shared" si="206"/>
        <v>1</v>
      </c>
      <c r="AK1395" s="5">
        <f t="shared" si="207"/>
        <v>25.200000000000003</v>
      </c>
      <c r="AL1395" s="5">
        <f t="shared" si="208"/>
        <v>25.200000000000003</v>
      </c>
      <c r="AM1395" s="5">
        <f t="shared" si="204"/>
        <v>0</v>
      </c>
      <c r="AO1395">
        <f>'Eklima Blinder 2023'!D4766</f>
        <v>21.1</v>
      </c>
      <c r="AP1395" s="19">
        <f t="shared" si="205"/>
        <v>12</v>
      </c>
    </row>
    <row r="1396" spans="1:42" x14ac:dyDescent="0.3">
      <c r="A1396">
        <v>7</v>
      </c>
      <c r="B1396">
        <v>18</v>
      </c>
      <c r="C1396">
        <v>15</v>
      </c>
      <c r="D1396">
        <v>1689692460</v>
      </c>
      <c r="E1396" t="s">
        <v>128</v>
      </c>
      <c r="F1396" s="1">
        <v>0.62569444444444444</v>
      </c>
      <c r="G1396" s="5">
        <v>19</v>
      </c>
      <c r="H1396" s="5">
        <v>19</v>
      </c>
      <c r="I1396" s="5">
        <v>19</v>
      </c>
      <c r="J1396" s="5">
        <v>20</v>
      </c>
      <c r="K1396" s="5">
        <v>19</v>
      </c>
      <c r="L1396" s="5">
        <v>20</v>
      </c>
      <c r="M1396" s="5">
        <v>20</v>
      </c>
      <c r="N1396" s="5">
        <v>19</v>
      </c>
      <c r="O1396" s="5">
        <v>20</v>
      </c>
      <c r="P1396" s="5">
        <v>19</v>
      </c>
      <c r="Q1396" s="8">
        <f t="shared" si="209"/>
        <v>19</v>
      </c>
      <c r="R1396" s="8">
        <f t="shared" si="210"/>
        <v>20</v>
      </c>
      <c r="S1396" s="8">
        <f t="shared" si="211"/>
        <v>19.5</v>
      </c>
      <c r="T1396" s="8"/>
      <c r="V1396">
        <v>1689692460</v>
      </c>
      <c r="W1396" t="s">
        <v>128</v>
      </c>
      <c r="X1396" s="1">
        <v>0.62569444444444444</v>
      </c>
      <c r="Y1396">
        <v>19</v>
      </c>
      <c r="Z1396">
        <v>21</v>
      </c>
      <c r="AA1396">
        <v>20</v>
      </c>
      <c r="AB1396">
        <v>20</v>
      </c>
      <c r="AC1396">
        <v>20</v>
      </c>
      <c r="AD1396">
        <v>10</v>
      </c>
      <c r="AE1396">
        <v>11</v>
      </c>
      <c r="AF1396">
        <v>40</v>
      </c>
      <c r="AG1396">
        <v>40</v>
      </c>
      <c r="AH1396">
        <v>11</v>
      </c>
      <c r="AJ1396" s="5">
        <f t="shared" si="206"/>
        <v>1</v>
      </c>
      <c r="AK1396" s="5">
        <f t="shared" si="207"/>
        <v>25.200000000000003</v>
      </c>
      <c r="AL1396" s="5">
        <f t="shared" si="208"/>
        <v>25.200000000000003</v>
      </c>
      <c r="AM1396" s="5">
        <f t="shared" si="204"/>
        <v>0</v>
      </c>
      <c r="AO1396">
        <f>'Eklima Blinder 2023'!D4767</f>
        <v>16.8</v>
      </c>
      <c r="AP1396" s="19">
        <f t="shared" si="205"/>
        <v>6</v>
      </c>
    </row>
    <row r="1397" spans="1:42" x14ac:dyDescent="0.3">
      <c r="A1397">
        <v>7</v>
      </c>
      <c r="B1397">
        <v>18</v>
      </c>
      <c r="C1397">
        <v>16</v>
      </c>
      <c r="D1397">
        <v>1689696060</v>
      </c>
      <c r="E1397" t="s">
        <v>128</v>
      </c>
      <c r="F1397" s="1">
        <v>0.66736111111111107</v>
      </c>
      <c r="G1397" s="5">
        <v>19</v>
      </c>
      <c r="H1397" s="5">
        <v>19</v>
      </c>
      <c r="I1397" s="5">
        <v>19</v>
      </c>
      <c r="J1397" s="5">
        <v>20</v>
      </c>
      <c r="K1397" s="5">
        <v>19</v>
      </c>
      <c r="L1397" s="5">
        <v>20</v>
      </c>
      <c r="M1397" s="5">
        <v>20</v>
      </c>
      <c r="N1397" s="5">
        <v>19</v>
      </c>
      <c r="O1397" s="5">
        <v>20</v>
      </c>
      <c r="P1397" s="5">
        <v>19</v>
      </c>
      <c r="Q1397" s="8">
        <f t="shared" si="209"/>
        <v>19</v>
      </c>
      <c r="R1397" s="8">
        <f t="shared" si="210"/>
        <v>20</v>
      </c>
      <c r="S1397" s="8">
        <f t="shared" si="211"/>
        <v>19.5</v>
      </c>
      <c r="T1397" s="8"/>
      <c r="V1397">
        <v>1689696060</v>
      </c>
      <c r="W1397" t="s">
        <v>128</v>
      </c>
      <c r="X1397" s="1">
        <v>0.66736111111111107</v>
      </c>
      <c r="Y1397">
        <v>19</v>
      </c>
      <c r="Z1397">
        <v>21</v>
      </c>
      <c r="AA1397">
        <v>20</v>
      </c>
      <c r="AB1397">
        <v>20</v>
      </c>
      <c r="AC1397">
        <v>20</v>
      </c>
      <c r="AD1397">
        <v>10</v>
      </c>
      <c r="AE1397">
        <v>11</v>
      </c>
      <c r="AF1397">
        <v>40</v>
      </c>
      <c r="AG1397">
        <v>40</v>
      </c>
      <c r="AH1397">
        <v>11</v>
      </c>
      <c r="AJ1397" s="5">
        <f t="shared" si="206"/>
        <v>1</v>
      </c>
      <c r="AK1397" s="5">
        <f t="shared" si="207"/>
        <v>25.200000000000003</v>
      </c>
      <c r="AL1397" s="5">
        <f t="shared" si="208"/>
        <v>25.200000000000003</v>
      </c>
      <c r="AM1397" s="5">
        <f t="shared" si="204"/>
        <v>0</v>
      </c>
      <c r="AO1397">
        <f>'Eklima Blinder 2023'!D4768</f>
        <v>17.600000000000001</v>
      </c>
      <c r="AP1397" s="19">
        <f t="shared" si="205"/>
        <v>6</v>
      </c>
    </row>
    <row r="1398" spans="1:42" x14ac:dyDescent="0.3">
      <c r="A1398">
        <v>7</v>
      </c>
      <c r="B1398">
        <v>18</v>
      </c>
      <c r="C1398">
        <v>17</v>
      </c>
      <c r="D1398">
        <v>1689699660</v>
      </c>
      <c r="E1398" t="s">
        <v>128</v>
      </c>
      <c r="F1398" s="1">
        <v>0.7090277777777777</v>
      </c>
      <c r="G1398" s="5">
        <v>19</v>
      </c>
      <c r="H1398" s="5">
        <v>19</v>
      </c>
      <c r="I1398" s="5">
        <v>19</v>
      </c>
      <c r="J1398" s="5">
        <v>20</v>
      </c>
      <c r="K1398" s="5">
        <v>19</v>
      </c>
      <c r="L1398" s="5">
        <v>20</v>
      </c>
      <c r="M1398" s="5">
        <v>20</v>
      </c>
      <c r="N1398" s="5">
        <v>19</v>
      </c>
      <c r="O1398" s="5">
        <v>20</v>
      </c>
      <c r="P1398" s="5">
        <v>19</v>
      </c>
      <c r="Q1398" s="8">
        <f t="shared" si="209"/>
        <v>19</v>
      </c>
      <c r="R1398" s="8">
        <f t="shared" si="210"/>
        <v>20</v>
      </c>
      <c r="S1398" s="8">
        <f t="shared" si="211"/>
        <v>19.5</v>
      </c>
      <c r="T1398" s="8"/>
      <c r="V1398">
        <v>1689699660</v>
      </c>
      <c r="W1398" t="s">
        <v>128</v>
      </c>
      <c r="X1398" s="1">
        <v>0.7090277777777777</v>
      </c>
      <c r="Y1398">
        <v>19</v>
      </c>
      <c r="Z1398">
        <v>21</v>
      </c>
      <c r="AA1398">
        <v>20</v>
      </c>
      <c r="AB1398">
        <v>20</v>
      </c>
      <c r="AC1398">
        <v>20</v>
      </c>
      <c r="AD1398">
        <v>10</v>
      </c>
      <c r="AE1398">
        <v>11</v>
      </c>
      <c r="AF1398">
        <v>40</v>
      </c>
      <c r="AG1398">
        <v>40</v>
      </c>
      <c r="AH1398">
        <v>11</v>
      </c>
      <c r="AJ1398" s="5">
        <f t="shared" si="206"/>
        <v>1</v>
      </c>
      <c r="AK1398" s="5">
        <f t="shared" si="207"/>
        <v>25.200000000000003</v>
      </c>
      <c r="AL1398" s="5">
        <f t="shared" si="208"/>
        <v>25.200000000000003</v>
      </c>
      <c r="AM1398" s="5">
        <f t="shared" si="204"/>
        <v>0</v>
      </c>
      <c r="AO1398">
        <f>'Eklima Blinder 2023'!D4769</f>
        <v>18.3</v>
      </c>
      <c r="AP1398" s="19">
        <f t="shared" si="205"/>
        <v>6</v>
      </c>
    </row>
    <row r="1399" spans="1:42" x14ac:dyDescent="0.3">
      <c r="A1399">
        <v>7</v>
      </c>
      <c r="B1399">
        <v>18</v>
      </c>
      <c r="C1399">
        <v>18</v>
      </c>
      <c r="D1399">
        <v>1689703260</v>
      </c>
      <c r="E1399" t="s">
        <v>128</v>
      </c>
      <c r="F1399" s="1">
        <v>0.75069444444444444</v>
      </c>
      <c r="G1399" s="5">
        <v>19</v>
      </c>
      <c r="H1399" s="5">
        <v>19</v>
      </c>
      <c r="I1399" s="5">
        <v>19</v>
      </c>
      <c r="J1399" s="5">
        <v>20</v>
      </c>
      <c r="K1399" s="5">
        <v>19</v>
      </c>
      <c r="L1399" s="5">
        <v>20</v>
      </c>
      <c r="M1399" s="5">
        <v>20</v>
      </c>
      <c r="N1399" s="5">
        <v>19</v>
      </c>
      <c r="O1399" s="5">
        <v>20</v>
      </c>
      <c r="P1399" s="5">
        <v>19</v>
      </c>
      <c r="Q1399" s="8">
        <f t="shared" si="209"/>
        <v>19</v>
      </c>
      <c r="R1399" s="8">
        <f t="shared" si="210"/>
        <v>20</v>
      </c>
      <c r="S1399" s="8">
        <f t="shared" si="211"/>
        <v>19.5</v>
      </c>
      <c r="T1399" s="8"/>
      <c r="V1399">
        <v>1689703260</v>
      </c>
      <c r="W1399" t="s">
        <v>128</v>
      </c>
      <c r="X1399" s="1">
        <v>0.75069444444444444</v>
      </c>
      <c r="Y1399">
        <v>19</v>
      </c>
      <c r="Z1399">
        <v>21</v>
      </c>
      <c r="AA1399">
        <v>21</v>
      </c>
      <c r="AB1399">
        <v>20</v>
      </c>
      <c r="AC1399">
        <v>20</v>
      </c>
      <c r="AD1399">
        <v>10</v>
      </c>
      <c r="AE1399">
        <v>11</v>
      </c>
      <c r="AF1399">
        <v>40</v>
      </c>
      <c r="AG1399">
        <v>40</v>
      </c>
      <c r="AH1399">
        <v>11</v>
      </c>
      <c r="AJ1399" s="5">
        <f t="shared" si="206"/>
        <v>0</v>
      </c>
      <c r="AK1399" s="5">
        <f t="shared" si="207"/>
        <v>0</v>
      </c>
      <c r="AL1399" s="5">
        <f t="shared" si="208"/>
        <v>0</v>
      </c>
      <c r="AM1399" s="5">
        <f t="shared" si="204"/>
        <v>0</v>
      </c>
      <c r="AO1399">
        <f>'Eklima Blinder 2023'!D4770</f>
        <v>18.3</v>
      </c>
      <c r="AP1399" s="19">
        <f t="shared" si="205"/>
        <v>0</v>
      </c>
    </row>
    <row r="1400" spans="1:42" x14ac:dyDescent="0.3">
      <c r="A1400">
        <v>7</v>
      </c>
      <c r="B1400">
        <v>18</v>
      </c>
      <c r="C1400">
        <v>19</v>
      </c>
      <c r="D1400">
        <v>1689706860</v>
      </c>
      <c r="E1400" t="s">
        <v>128</v>
      </c>
      <c r="F1400" s="1">
        <v>0.79236111111111107</v>
      </c>
      <c r="G1400" s="5">
        <v>19</v>
      </c>
      <c r="H1400" s="5">
        <v>19</v>
      </c>
      <c r="I1400" s="5">
        <v>19</v>
      </c>
      <c r="J1400" s="5">
        <v>20</v>
      </c>
      <c r="K1400" s="5">
        <v>19</v>
      </c>
      <c r="L1400" s="5">
        <v>20</v>
      </c>
      <c r="M1400" s="5">
        <v>20</v>
      </c>
      <c r="N1400" s="5">
        <v>19</v>
      </c>
      <c r="O1400" s="5">
        <v>20</v>
      </c>
      <c r="P1400" s="5">
        <v>19</v>
      </c>
      <c r="Q1400" s="8">
        <f t="shared" si="209"/>
        <v>19</v>
      </c>
      <c r="R1400" s="8">
        <f t="shared" si="210"/>
        <v>20</v>
      </c>
      <c r="S1400" s="8">
        <f t="shared" si="211"/>
        <v>19.5</v>
      </c>
      <c r="T1400" s="8"/>
      <c r="V1400">
        <v>1689706860</v>
      </c>
      <c r="W1400" t="s">
        <v>128</v>
      </c>
      <c r="X1400" s="1">
        <v>0.79236111111111107</v>
      </c>
      <c r="Y1400">
        <v>19</v>
      </c>
      <c r="Z1400">
        <v>21</v>
      </c>
      <c r="AA1400">
        <v>21</v>
      </c>
      <c r="AB1400">
        <v>20</v>
      </c>
      <c r="AC1400">
        <v>20</v>
      </c>
      <c r="AD1400">
        <v>10</v>
      </c>
      <c r="AE1400">
        <v>11</v>
      </c>
      <c r="AF1400">
        <v>40</v>
      </c>
      <c r="AG1400">
        <v>40</v>
      </c>
      <c r="AH1400">
        <v>11</v>
      </c>
      <c r="AJ1400" s="5">
        <f t="shared" si="206"/>
        <v>0</v>
      </c>
      <c r="AK1400" s="5">
        <f t="shared" si="207"/>
        <v>0</v>
      </c>
      <c r="AL1400" s="5">
        <f t="shared" si="208"/>
        <v>0</v>
      </c>
      <c r="AM1400" s="5">
        <f t="shared" si="204"/>
        <v>0</v>
      </c>
      <c r="AO1400">
        <f>'Eklima Blinder 2023'!D4771</f>
        <v>19.3</v>
      </c>
      <c r="AP1400" s="19">
        <f t="shared" si="205"/>
        <v>0</v>
      </c>
    </row>
    <row r="1401" spans="1:42" x14ac:dyDescent="0.3">
      <c r="A1401">
        <v>7</v>
      </c>
      <c r="B1401">
        <v>18</v>
      </c>
      <c r="C1401">
        <v>20</v>
      </c>
      <c r="D1401">
        <v>1689710460</v>
      </c>
      <c r="E1401" t="s">
        <v>128</v>
      </c>
      <c r="F1401" s="1">
        <v>0.8340277777777777</v>
      </c>
      <c r="G1401" s="5">
        <v>19</v>
      </c>
      <c r="H1401" s="5">
        <v>19</v>
      </c>
      <c r="I1401" s="5">
        <v>19</v>
      </c>
      <c r="J1401" s="5">
        <v>20</v>
      </c>
      <c r="K1401" s="5">
        <v>19</v>
      </c>
      <c r="L1401" s="5">
        <v>20</v>
      </c>
      <c r="M1401" s="5">
        <v>20</v>
      </c>
      <c r="N1401" s="5">
        <v>19</v>
      </c>
      <c r="O1401" s="5">
        <v>20</v>
      </c>
      <c r="P1401" s="5">
        <v>20</v>
      </c>
      <c r="Q1401" s="8">
        <f t="shared" si="209"/>
        <v>19.333333333333332</v>
      </c>
      <c r="R1401" s="8">
        <f t="shared" si="210"/>
        <v>20</v>
      </c>
      <c r="S1401" s="8">
        <f t="shared" si="211"/>
        <v>19.666666666666664</v>
      </c>
      <c r="T1401" s="8"/>
      <c r="V1401">
        <v>1689710460</v>
      </c>
      <c r="W1401" t="s">
        <v>128</v>
      </c>
      <c r="X1401" s="1">
        <v>0.8340277777777777</v>
      </c>
      <c r="Y1401">
        <v>20</v>
      </c>
      <c r="Z1401">
        <v>21</v>
      </c>
      <c r="AA1401">
        <v>21</v>
      </c>
      <c r="AB1401">
        <v>20</v>
      </c>
      <c r="AC1401">
        <v>20</v>
      </c>
      <c r="AD1401">
        <v>10</v>
      </c>
      <c r="AE1401">
        <v>11</v>
      </c>
      <c r="AF1401">
        <v>40</v>
      </c>
      <c r="AG1401">
        <v>40</v>
      </c>
      <c r="AH1401">
        <v>11</v>
      </c>
      <c r="AJ1401" s="5">
        <f t="shared" si="206"/>
        <v>0</v>
      </c>
      <c r="AK1401" s="5">
        <f t="shared" si="207"/>
        <v>0</v>
      </c>
      <c r="AL1401" s="5">
        <f t="shared" si="208"/>
        <v>0</v>
      </c>
      <c r="AM1401" s="5">
        <f t="shared" si="204"/>
        <v>0</v>
      </c>
      <c r="AO1401">
        <f>'Eklima Blinder 2023'!D4772</f>
        <v>17.5</v>
      </c>
      <c r="AP1401" s="19">
        <f t="shared" si="205"/>
        <v>0</v>
      </c>
    </row>
    <row r="1402" spans="1:42" x14ac:dyDescent="0.3">
      <c r="A1402">
        <v>7</v>
      </c>
      <c r="B1402">
        <v>18</v>
      </c>
      <c r="C1402">
        <v>21</v>
      </c>
      <c r="D1402">
        <v>1689714060</v>
      </c>
      <c r="E1402" t="s">
        <v>128</v>
      </c>
      <c r="F1402" s="1">
        <v>0.87569444444444444</v>
      </c>
      <c r="G1402" s="5">
        <v>19</v>
      </c>
      <c r="H1402" s="5">
        <v>19</v>
      </c>
      <c r="I1402" s="5">
        <v>19</v>
      </c>
      <c r="J1402" s="5">
        <v>20</v>
      </c>
      <c r="K1402" s="5">
        <v>19</v>
      </c>
      <c r="L1402" s="5">
        <v>20</v>
      </c>
      <c r="M1402" s="5">
        <v>20</v>
      </c>
      <c r="N1402" s="5">
        <v>19</v>
      </c>
      <c r="O1402" s="5">
        <v>20</v>
      </c>
      <c r="P1402" s="5">
        <v>20</v>
      </c>
      <c r="Q1402" s="8">
        <f t="shared" si="209"/>
        <v>19.333333333333332</v>
      </c>
      <c r="R1402" s="8">
        <f t="shared" si="210"/>
        <v>20</v>
      </c>
      <c r="S1402" s="8">
        <f t="shared" si="211"/>
        <v>19.666666666666664</v>
      </c>
      <c r="T1402" s="8"/>
      <c r="V1402">
        <v>1689714060</v>
      </c>
      <c r="W1402" t="s">
        <v>128</v>
      </c>
      <c r="X1402" s="1">
        <v>0.87569444444444444</v>
      </c>
      <c r="Y1402">
        <v>20</v>
      </c>
      <c r="Z1402">
        <v>21</v>
      </c>
      <c r="AA1402">
        <v>21</v>
      </c>
      <c r="AB1402">
        <v>20</v>
      </c>
      <c r="AC1402">
        <v>20</v>
      </c>
      <c r="AD1402">
        <v>10</v>
      </c>
      <c r="AE1402">
        <v>11</v>
      </c>
      <c r="AF1402">
        <v>40</v>
      </c>
      <c r="AG1402">
        <v>40</v>
      </c>
      <c r="AH1402">
        <v>11</v>
      </c>
      <c r="AJ1402" s="5">
        <f t="shared" si="206"/>
        <v>0</v>
      </c>
      <c r="AK1402" s="5">
        <f t="shared" si="207"/>
        <v>0</v>
      </c>
      <c r="AL1402" s="5">
        <f t="shared" si="208"/>
        <v>0</v>
      </c>
      <c r="AM1402" s="5">
        <f t="shared" si="204"/>
        <v>0</v>
      </c>
      <c r="AO1402">
        <f>'Eklima Blinder 2023'!D4773</f>
        <v>15.2</v>
      </c>
      <c r="AP1402" s="19">
        <f t="shared" si="205"/>
        <v>0</v>
      </c>
    </row>
    <row r="1403" spans="1:42" x14ac:dyDescent="0.3">
      <c r="A1403">
        <v>7</v>
      </c>
      <c r="B1403">
        <v>18</v>
      </c>
      <c r="C1403">
        <v>22</v>
      </c>
      <c r="D1403">
        <v>1689717660</v>
      </c>
      <c r="E1403" t="s">
        <v>128</v>
      </c>
      <c r="F1403" s="1">
        <v>0.91736111111111107</v>
      </c>
      <c r="G1403" s="5">
        <v>19</v>
      </c>
      <c r="H1403" s="5">
        <v>19</v>
      </c>
      <c r="I1403" s="5">
        <v>19</v>
      </c>
      <c r="J1403" s="5">
        <v>20</v>
      </c>
      <c r="K1403" s="5">
        <v>19</v>
      </c>
      <c r="L1403" s="5">
        <v>20</v>
      </c>
      <c r="M1403" s="5">
        <v>20</v>
      </c>
      <c r="N1403" s="5">
        <v>19</v>
      </c>
      <c r="O1403" s="5">
        <v>20</v>
      </c>
      <c r="P1403" s="5">
        <v>20</v>
      </c>
      <c r="Q1403" s="8">
        <f t="shared" si="209"/>
        <v>19.333333333333332</v>
      </c>
      <c r="R1403" s="8">
        <f t="shared" si="210"/>
        <v>20</v>
      </c>
      <c r="S1403" s="8">
        <f t="shared" si="211"/>
        <v>19.666666666666664</v>
      </c>
      <c r="T1403" s="8"/>
      <c r="V1403">
        <v>1689717660</v>
      </c>
      <c r="W1403" t="s">
        <v>128</v>
      </c>
      <c r="X1403" s="1">
        <v>0.91736111111111107</v>
      </c>
      <c r="Y1403">
        <v>20</v>
      </c>
      <c r="Z1403">
        <v>21</v>
      </c>
      <c r="AA1403">
        <v>21</v>
      </c>
      <c r="AB1403">
        <v>20</v>
      </c>
      <c r="AC1403">
        <v>20</v>
      </c>
      <c r="AD1403">
        <v>10</v>
      </c>
      <c r="AE1403">
        <v>11</v>
      </c>
      <c r="AF1403">
        <v>40</v>
      </c>
      <c r="AG1403">
        <v>40</v>
      </c>
      <c r="AH1403">
        <v>11</v>
      </c>
      <c r="AJ1403" s="5">
        <f t="shared" si="206"/>
        <v>0</v>
      </c>
      <c r="AK1403" s="5">
        <f t="shared" si="207"/>
        <v>0</v>
      </c>
      <c r="AL1403" s="5">
        <f t="shared" si="208"/>
        <v>0</v>
      </c>
      <c r="AM1403" s="5">
        <f t="shared" si="204"/>
        <v>0</v>
      </c>
      <c r="AO1403">
        <f>'Eklima Blinder 2023'!D4774</f>
        <v>15</v>
      </c>
      <c r="AP1403" s="19">
        <f t="shared" si="205"/>
        <v>0</v>
      </c>
    </row>
    <row r="1404" spans="1:42" x14ac:dyDescent="0.3">
      <c r="A1404">
        <v>7</v>
      </c>
      <c r="B1404">
        <v>18</v>
      </c>
      <c r="C1404">
        <v>23</v>
      </c>
      <c r="D1404">
        <v>1689721260</v>
      </c>
      <c r="E1404" t="s">
        <v>128</v>
      </c>
      <c r="F1404" s="1">
        <v>0.9590277777777777</v>
      </c>
      <c r="G1404" s="5">
        <v>19</v>
      </c>
      <c r="H1404" s="5">
        <v>19</v>
      </c>
      <c r="I1404" s="5">
        <v>19</v>
      </c>
      <c r="J1404" s="5">
        <v>20</v>
      </c>
      <c r="K1404" s="5">
        <v>20</v>
      </c>
      <c r="L1404" s="5">
        <v>20</v>
      </c>
      <c r="M1404" s="5">
        <v>20</v>
      </c>
      <c r="N1404" s="5">
        <v>19</v>
      </c>
      <c r="O1404" s="5">
        <v>20</v>
      </c>
      <c r="P1404" s="5">
        <v>20</v>
      </c>
      <c r="Q1404" s="8">
        <f t="shared" si="209"/>
        <v>19.333333333333332</v>
      </c>
      <c r="R1404" s="8">
        <f t="shared" si="210"/>
        <v>20</v>
      </c>
      <c r="S1404" s="8">
        <f t="shared" si="211"/>
        <v>19.666666666666664</v>
      </c>
      <c r="T1404" s="8"/>
      <c r="V1404">
        <v>1689721260</v>
      </c>
      <c r="W1404" t="s">
        <v>128</v>
      </c>
      <c r="X1404" s="1">
        <v>0.9590277777777777</v>
      </c>
      <c r="Y1404">
        <v>20</v>
      </c>
      <c r="Z1404">
        <v>21</v>
      </c>
      <c r="AA1404">
        <v>21</v>
      </c>
      <c r="AB1404">
        <v>20</v>
      </c>
      <c r="AC1404">
        <v>20</v>
      </c>
      <c r="AD1404">
        <v>10</v>
      </c>
      <c r="AE1404">
        <v>11</v>
      </c>
      <c r="AF1404">
        <v>40</v>
      </c>
      <c r="AG1404">
        <v>40</v>
      </c>
      <c r="AH1404">
        <v>11</v>
      </c>
      <c r="AJ1404" s="5">
        <f t="shared" si="206"/>
        <v>0</v>
      </c>
      <c r="AK1404" s="5">
        <f t="shared" si="207"/>
        <v>0</v>
      </c>
      <c r="AL1404" s="5">
        <f t="shared" si="208"/>
        <v>0</v>
      </c>
      <c r="AM1404" s="5">
        <f t="shared" si="204"/>
        <v>0</v>
      </c>
      <c r="AO1404">
        <f>'Eklima Blinder 2023'!D4775</f>
        <v>14.3</v>
      </c>
      <c r="AP1404" s="19">
        <f t="shared" si="205"/>
        <v>0</v>
      </c>
    </row>
    <row r="1405" spans="1:42" x14ac:dyDescent="0.3">
      <c r="A1405">
        <v>7</v>
      </c>
      <c r="B1405">
        <v>19</v>
      </c>
      <c r="C1405">
        <v>0</v>
      </c>
      <c r="D1405">
        <v>1689724860</v>
      </c>
      <c r="E1405" t="s">
        <v>129</v>
      </c>
      <c r="F1405" s="1">
        <v>6.9444444444444447E-4</v>
      </c>
      <c r="G1405" s="5">
        <v>19</v>
      </c>
      <c r="H1405" s="5">
        <v>19</v>
      </c>
      <c r="I1405" s="5">
        <v>19</v>
      </c>
      <c r="J1405" s="5">
        <v>20</v>
      </c>
      <c r="K1405" s="5">
        <v>20</v>
      </c>
      <c r="L1405" s="5">
        <v>20</v>
      </c>
      <c r="M1405" s="5">
        <v>20</v>
      </c>
      <c r="N1405" s="5">
        <v>20</v>
      </c>
      <c r="O1405" s="5">
        <v>20</v>
      </c>
      <c r="P1405" s="5">
        <v>20</v>
      </c>
      <c r="Q1405" s="8">
        <f t="shared" si="209"/>
        <v>20</v>
      </c>
      <c r="R1405" s="8">
        <f t="shared" si="210"/>
        <v>20</v>
      </c>
      <c r="S1405" s="8">
        <f t="shared" si="211"/>
        <v>20</v>
      </c>
      <c r="T1405" s="8"/>
      <c r="V1405">
        <v>1689724860</v>
      </c>
      <c r="W1405" t="s">
        <v>129</v>
      </c>
      <c r="X1405" s="1">
        <v>6.9444444444444447E-4</v>
      </c>
      <c r="Y1405">
        <v>20</v>
      </c>
      <c r="Z1405">
        <v>21</v>
      </c>
      <c r="AA1405">
        <v>21</v>
      </c>
      <c r="AB1405">
        <v>20</v>
      </c>
      <c r="AC1405">
        <v>21</v>
      </c>
      <c r="AD1405">
        <v>10</v>
      </c>
      <c r="AE1405">
        <v>11</v>
      </c>
      <c r="AF1405">
        <v>40</v>
      </c>
      <c r="AG1405">
        <v>40</v>
      </c>
      <c r="AH1405">
        <v>11</v>
      </c>
      <c r="AJ1405" s="5">
        <f t="shared" si="206"/>
        <v>0</v>
      </c>
      <c r="AK1405" s="5">
        <f t="shared" si="207"/>
        <v>0</v>
      </c>
      <c r="AL1405" s="5">
        <f t="shared" si="208"/>
        <v>0</v>
      </c>
      <c r="AM1405" s="5">
        <f t="shared" si="204"/>
        <v>0</v>
      </c>
      <c r="AO1405">
        <f>'Eklima Blinder 2023'!D4776</f>
        <v>13.7</v>
      </c>
      <c r="AP1405" s="19" t="e">
        <f t="shared" si="205"/>
        <v>#DIV/0!</v>
      </c>
    </row>
    <row r="1406" spans="1:42" x14ac:dyDescent="0.3">
      <c r="A1406">
        <v>7</v>
      </c>
      <c r="B1406">
        <v>19</v>
      </c>
      <c r="C1406">
        <v>1</v>
      </c>
      <c r="D1406">
        <v>1689728460</v>
      </c>
      <c r="E1406" t="s">
        <v>129</v>
      </c>
      <c r="F1406" s="1">
        <v>4.2361111111111106E-2</v>
      </c>
      <c r="G1406" s="5">
        <v>19</v>
      </c>
      <c r="H1406" s="5">
        <v>20</v>
      </c>
      <c r="I1406" s="5">
        <v>19</v>
      </c>
      <c r="J1406" s="5">
        <v>20</v>
      </c>
      <c r="K1406" s="5">
        <v>20</v>
      </c>
      <c r="L1406" s="5">
        <v>20</v>
      </c>
      <c r="M1406" s="5">
        <v>20</v>
      </c>
      <c r="N1406" s="5">
        <v>20</v>
      </c>
      <c r="O1406" s="5">
        <v>20</v>
      </c>
      <c r="P1406" s="5">
        <v>20</v>
      </c>
      <c r="Q1406" s="8">
        <f t="shared" si="209"/>
        <v>20</v>
      </c>
      <c r="R1406" s="8">
        <f t="shared" si="210"/>
        <v>20</v>
      </c>
      <c r="S1406" s="8">
        <f t="shared" si="211"/>
        <v>20</v>
      </c>
      <c r="T1406" s="8"/>
      <c r="V1406">
        <v>1689728460</v>
      </c>
      <c r="W1406" t="s">
        <v>129</v>
      </c>
      <c r="X1406" s="1">
        <v>4.2361111111111106E-2</v>
      </c>
      <c r="Y1406">
        <v>20</v>
      </c>
      <c r="Z1406">
        <v>21</v>
      </c>
      <c r="AA1406">
        <v>21</v>
      </c>
      <c r="AB1406">
        <v>20</v>
      </c>
      <c r="AC1406">
        <v>21</v>
      </c>
      <c r="AD1406">
        <v>10</v>
      </c>
      <c r="AE1406">
        <v>11</v>
      </c>
      <c r="AF1406">
        <v>40</v>
      </c>
      <c r="AG1406">
        <v>40</v>
      </c>
      <c r="AH1406">
        <v>11</v>
      </c>
      <c r="AJ1406" s="5">
        <f t="shared" si="206"/>
        <v>0</v>
      </c>
      <c r="AK1406" s="5">
        <f t="shared" si="207"/>
        <v>0</v>
      </c>
      <c r="AL1406" s="5">
        <f t="shared" si="208"/>
        <v>0</v>
      </c>
      <c r="AM1406" s="5">
        <f t="shared" si="204"/>
        <v>0</v>
      </c>
      <c r="AO1406">
        <f>'Eklima Blinder 2023'!D4777</f>
        <v>13.4</v>
      </c>
      <c r="AP1406" s="19" t="e">
        <f t="shared" si="205"/>
        <v>#DIV/0!</v>
      </c>
    </row>
    <row r="1407" spans="1:42" x14ac:dyDescent="0.3">
      <c r="A1407">
        <v>7</v>
      </c>
      <c r="B1407">
        <v>19</v>
      </c>
      <c r="C1407">
        <v>2</v>
      </c>
      <c r="D1407">
        <v>1689732060</v>
      </c>
      <c r="E1407" t="s">
        <v>129</v>
      </c>
      <c r="F1407" s="1">
        <v>8.4027777777777771E-2</v>
      </c>
      <c r="G1407" s="5">
        <v>19</v>
      </c>
      <c r="H1407" s="5">
        <v>20</v>
      </c>
      <c r="I1407" s="5">
        <v>20</v>
      </c>
      <c r="J1407" s="5">
        <v>20</v>
      </c>
      <c r="K1407" s="5">
        <v>20</v>
      </c>
      <c r="L1407" s="5">
        <v>20</v>
      </c>
      <c r="M1407" s="5">
        <v>20</v>
      </c>
      <c r="N1407" s="5">
        <v>20</v>
      </c>
      <c r="O1407" s="5">
        <v>20</v>
      </c>
      <c r="P1407" s="5">
        <v>20</v>
      </c>
      <c r="Q1407" s="8">
        <f t="shared" si="209"/>
        <v>20</v>
      </c>
      <c r="R1407" s="8">
        <f t="shared" si="210"/>
        <v>20</v>
      </c>
      <c r="S1407" s="8">
        <f t="shared" si="211"/>
        <v>20</v>
      </c>
      <c r="T1407" s="8"/>
      <c r="V1407">
        <v>1689732060</v>
      </c>
      <c r="W1407" t="s">
        <v>129</v>
      </c>
      <c r="X1407" s="1">
        <v>8.4027777777777771E-2</v>
      </c>
      <c r="Y1407">
        <v>20</v>
      </c>
      <c r="Z1407">
        <v>21</v>
      </c>
      <c r="AA1407">
        <v>21</v>
      </c>
      <c r="AB1407">
        <v>21</v>
      </c>
      <c r="AC1407">
        <v>20</v>
      </c>
      <c r="AD1407">
        <v>10</v>
      </c>
      <c r="AE1407">
        <v>11</v>
      </c>
      <c r="AF1407">
        <v>40</v>
      </c>
      <c r="AG1407">
        <v>40</v>
      </c>
      <c r="AH1407">
        <v>11</v>
      </c>
      <c r="AJ1407" s="5">
        <f t="shared" si="206"/>
        <v>0</v>
      </c>
      <c r="AK1407" s="5">
        <f t="shared" si="207"/>
        <v>0</v>
      </c>
      <c r="AL1407" s="5">
        <f t="shared" si="208"/>
        <v>0</v>
      </c>
      <c r="AM1407" s="5">
        <f t="shared" si="204"/>
        <v>0</v>
      </c>
      <c r="AO1407">
        <f>'Eklima Blinder 2023'!D4778</f>
        <v>12.5</v>
      </c>
      <c r="AP1407" s="19" t="e">
        <f t="shared" si="205"/>
        <v>#DIV/0!</v>
      </c>
    </row>
    <row r="1408" spans="1:42" x14ac:dyDescent="0.3">
      <c r="A1408">
        <v>7</v>
      </c>
      <c r="B1408">
        <v>19</v>
      </c>
      <c r="C1408">
        <v>3</v>
      </c>
      <c r="D1408">
        <v>1689735660</v>
      </c>
      <c r="E1408" t="s">
        <v>129</v>
      </c>
      <c r="F1408" s="1">
        <v>0.12569444444444444</v>
      </c>
      <c r="G1408" s="5">
        <v>19</v>
      </c>
      <c r="H1408" s="5">
        <v>19</v>
      </c>
      <c r="I1408" s="5">
        <v>19</v>
      </c>
      <c r="J1408" s="5">
        <v>20</v>
      </c>
      <c r="K1408" s="5">
        <v>20</v>
      </c>
      <c r="L1408" s="5">
        <v>20</v>
      </c>
      <c r="M1408" s="5">
        <v>20</v>
      </c>
      <c r="N1408" s="5">
        <v>20</v>
      </c>
      <c r="O1408" s="5">
        <v>20</v>
      </c>
      <c r="P1408" s="5">
        <v>20</v>
      </c>
      <c r="Q1408" s="8">
        <f t="shared" si="209"/>
        <v>20</v>
      </c>
      <c r="R1408" s="8">
        <f t="shared" si="210"/>
        <v>20</v>
      </c>
      <c r="S1408" s="8">
        <f t="shared" si="211"/>
        <v>20</v>
      </c>
      <c r="T1408" s="8"/>
      <c r="V1408">
        <v>1689735660</v>
      </c>
      <c r="W1408" t="s">
        <v>129</v>
      </c>
      <c r="X1408" s="1">
        <v>0.12569444444444444</v>
      </c>
      <c r="Y1408">
        <v>20</v>
      </c>
      <c r="Z1408">
        <v>21</v>
      </c>
      <c r="AA1408">
        <v>21</v>
      </c>
      <c r="AB1408">
        <v>21</v>
      </c>
      <c r="AC1408">
        <v>21</v>
      </c>
      <c r="AD1408">
        <v>10</v>
      </c>
      <c r="AE1408">
        <v>11</v>
      </c>
      <c r="AF1408">
        <v>40</v>
      </c>
      <c r="AG1408">
        <v>40</v>
      </c>
      <c r="AH1408">
        <v>11</v>
      </c>
      <c r="AJ1408" s="5">
        <f t="shared" si="206"/>
        <v>0</v>
      </c>
      <c r="AK1408" s="5">
        <f t="shared" si="207"/>
        <v>0</v>
      </c>
      <c r="AL1408" s="5">
        <f t="shared" si="208"/>
        <v>0</v>
      </c>
      <c r="AM1408" s="5">
        <f t="shared" si="204"/>
        <v>0</v>
      </c>
      <c r="AO1408">
        <f>'Eklima Blinder 2023'!D4779</f>
        <v>12</v>
      </c>
      <c r="AP1408" s="19" t="e">
        <f t="shared" si="205"/>
        <v>#DIV/0!</v>
      </c>
    </row>
    <row r="1409" spans="1:42" x14ac:dyDescent="0.3">
      <c r="A1409">
        <v>7</v>
      </c>
      <c r="B1409">
        <v>19</v>
      </c>
      <c r="C1409">
        <v>4</v>
      </c>
      <c r="D1409">
        <v>1689739260</v>
      </c>
      <c r="E1409" t="s">
        <v>129</v>
      </c>
      <c r="F1409" s="1">
        <v>0.1673611111111111</v>
      </c>
      <c r="G1409" s="5">
        <v>19</v>
      </c>
      <c r="H1409" s="5">
        <v>19</v>
      </c>
      <c r="I1409" s="5">
        <v>19</v>
      </c>
      <c r="J1409" s="5">
        <v>20</v>
      </c>
      <c r="K1409" s="5">
        <v>20</v>
      </c>
      <c r="L1409" s="5">
        <v>20</v>
      </c>
      <c r="M1409" s="5">
        <v>20</v>
      </c>
      <c r="N1409" s="5">
        <v>20</v>
      </c>
      <c r="O1409" s="5">
        <v>20</v>
      </c>
      <c r="P1409" s="5">
        <v>20</v>
      </c>
      <c r="Q1409" s="8">
        <f t="shared" si="209"/>
        <v>20</v>
      </c>
      <c r="R1409" s="8">
        <f t="shared" si="210"/>
        <v>20</v>
      </c>
      <c r="S1409" s="8">
        <f t="shared" si="211"/>
        <v>20</v>
      </c>
      <c r="T1409" s="8"/>
      <c r="V1409">
        <v>1689739260</v>
      </c>
      <c r="W1409" t="s">
        <v>129</v>
      </c>
      <c r="X1409" s="1">
        <v>0.1673611111111111</v>
      </c>
      <c r="Y1409">
        <v>20</v>
      </c>
      <c r="Z1409">
        <v>21</v>
      </c>
      <c r="AA1409">
        <v>21</v>
      </c>
      <c r="AB1409">
        <v>21</v>
      </c>
      <c r="AC1409">
        <v>21</v>
      </c>
      <c r="AD1409">
        <v>10</v>
      </c>
      <c r="AE1409">
        <v>11</v>
      </c>
      <c r="AF1409">
        <v>40</v>
      </c>
      <c r="AG1409">
        <v>40</v>
      </c>
      <c r="AH1409">
        <v>11</v>
      </c>
      <c r="AJ1409" s="5">
        <f t="shared" si="206"/>
        <v>0</v>
      </c>
      <c r="AK1409" s="5">
        <f t="shared" si="207"/>
        <v>0</v>
      </c>
      <c r="AL1409" s="5">
        <f t="shared" si="208"/>
        <v>0</v>
      </c>
      <c r="AM1409" s="5">
        <f t="shared" si="204"/>
        <v>0</v>
      </c>
      <c r="AO1409">
        <f>'Eklima Blinder 2023'!D4780</f>
        <v>11.6</v>
      </c>
      <c r="AP1409" s="19" t="e">
        <f t="shared" si="205"/>
        <v>#DIV/0!</v>
      </c>
    </row>
    <row r="1410" spans="1:42" x14ac:dyDescent="0.3">
      <c r="A1410">
        <v>7</v>
      </c>
      <c r="B1410">
        <v>19</v>
      </c>
      <c r="C1410">
        <v>5</v>
      </c>
      <c r="D1410">
        <v>1689742860</v>
      </c>
      <c r="E1410" t="s">
        <v>129</v>
      </c>
      <c r="F1410" s="1">
        <v>0.20902777777777778</v>
      </c>
      <c r="G1410" s="5">
        <v>19</v>
      </c>
      <c r="H1410" s="5">
        <v>20</v>
      </c>
      <c r="I1410" s="5">
        <v>20</v>
      </c>
      <c r="J1410" s="5">
        <v>20</v>
      </c>
      <c r="K1410" s="5">
        <v>20</v>
      </c>
      <c r="L1410" s="5">
        <v>20</v>
      </c>
      <c r="M1410" s="5">
        <v>20</v>
      </c>
      <c r="N1410" s="5">
        <v>20</v>
      </c>
      <c r="O1410" s="5">
        <v>20</v>
      </c>
      <c r="P1410" s="5">
        <v>20</v>
      </c>
      <c r="Q1410" s="8">
        <f t="shared" si="209"/>
        <v>20</v>
      </c>
      <c r="R1410" s="8">
        <f t="shared" si="210"/>
        <v>20</v>
      </c>
      <c r="S1410" s="8">
        <f t="shared" si="211"/>
        <v>20</v>
      </c>
      <c r="T1410" s="8"/>
      <c r="V1410">
        <v>1689742860</v>
      </c>
      <c r="W1410" t="s">
        <v>129</v>
      </c>
      <c r="X1410" s="1">
        <v>0.20902777777777778</v>
      </c>
      <c r="Y1410">
        <v>20</v>
      </c>
      <c r="Z1410">
        <v>21</v>
      </c>
      <c r="AA1410">
        <v>21</v>
      </c>
      <c r="AB1410">
        <v>21</v>
      </c>
      <c r="AC1410">
        <v>21</v>
      </c>
      <c r="AD1410">
        <v>10</v>
      </c>
      <c r="AE1410">
        <v>11</v>
      </c>
      <c r="AF1410">
        <v>40</v>
      </c>
      <c r="AG1410">
        <v>40</v>
      </c>
      <c r="AH1410">
        <v>11</v>
      </c>
      <c r="AJ1410" s="5">
        <f t="shared" si="206"/>
        <v>0</v>
      </c>
      <c r="AK1410" s="5">
        <f t="shared" si="207"/>
        <v>0</v>
      </c>
      <c r="AL1410" s="5">
        <f t="shared" si="208"/>
        <v>0</v>
      </c>
      <c r="AM1410" s="5">
        <f t="shared" si="204"/>
        <v>0</v>
      </c>
      <c r="AO1410">
        <f>'Eklima Blinder 2023'!D4781</f>
        <v>11.6</v>
      </c>
      <c r="AP1410" s="19" t="e">
        <f t="shared" si="205"/>
        <v>#DIV/0!</v>
      </c>
    </row>
    <row r="1411" spans="1:42" x14ac:dyDescent="0.3">
      <c r="A1411">
        <v>7</v>
      </c>
      <c r="B1411">
        <v>19</v>
      </c>
      <c r="C1411">
        <v>6</v>
      </c>
      <c r="D1411">
        <v>1689746460</v>
      </c>
      <c r="E1411" t="s">
        <v>129</v>
      </c>
      <c r="F1411" s="1">
        <v>0.25069444444444444</v>
      </c>
      <c r="G1411" s="5">
        <v>19</v>
      </c>
      <c r="H1411" s="5">
        <v>20</v>
      </c>
      <c r="I1411" s="5">
        <v>20</v>
      </c>
      <c r="J1411" s="5">
        <v>20</v>
      </c>
      <c r="K1411" s="5">
        <v>20</v>
      </c>
      <c r="L1411" s="5">
        <v>20</v>
      </c>
      <c r="M1411" s="5">
        <v>20</v>
      </c>
      <c r="N1411" s="5">
        <v>20</v>
      </c>
      <c r="O1411" s="5">
        <v>20</v>
      </c>
      <c r="P1411" s="5">
        <v>20</v>
      </c>
      <c r="Q1411" s="8">
        <f t="shared" si="209"/>
        <v>20</v>
      </c>
      <c r="R1411" s="8">
        <f t="shared" si="210"/>
        <v>20</v>
      </c>
      <c r="S1411" s="8">
        <f t="shared" si="211"/>
        <v>20</v>
      </c>
      <c r="T1411" s="8"/>
      <c r="V1411">
        <v>1689746460</v>
      </c>
      <c r="W1411" t="s">
        <v>129</v>
      </c>
      <c r="X1411" s="1">
        <v>0.25069444444444444</v>
      </c>
      <c r="Y1411">
        <v>20</v>
      </c>
      <c r="Z1411">
        <v>21</v>
      </c>
      <c r="AA1411">
        <v>21</v>
      </c>
      <c r="AB1411">
        <v>21</v>
      </c>
      <c r="AC1411">
        <v>21</v>
      </c>
      <c r="AD1411">
        <v>10</v>
      </c>
      <c r="AE1411">
        <v>11</v>
      </c>
      <c r="AF1411">
        <v>40</v>
      </c>
      <c r="AG1411">
        <v>40</v>
      </c>
      <c r="AH1411">
        <v>11</v>
      </c>
      <c r="AJ1411" s="5">
        <f t="shared" si="206"/>
        <v>0</v>
      </c>
      <c r="AK1411" s="5">
        <f t="shared" si="207"/>
        <v>0</v>
      </c>
      <c r="AL1411" s="5">
        <f t="shared" si="208"/>
        <v>0</v>
      </c>
      <c r="AM1411" s="5">
        <f t="shared" si="204"/>
        <v>0</v>
      </c>
      <c r="AO1411">
        <f>'Eklima Blinder 2023'!D4782</f>
        <v>13.4</v>
      </c>
      <c r="AP1411" s="19" t="e">
        <f t="shared" si="205"/>
        <v>#DIV/0!</v>
      </c>
    </row>
    <row r="1412" spans="1:42" x14ac:dyDescent="0.3">
      <c r="A1412">
        <v>7</v>
      </c>
      <c r="B1412">
        <v>19</v>
      </c>
      <c r="C1412">
        <v>7</v>
      </c>
      <c r="D1412">
        <v>1689750060</v>
      </c>
      <c r="E1412" t="s">
        <v>129</v>
      </c>
      <c r="F1412" s="1">
        <v>0.29236111111111113</v>
      </c>
      <c r="G1412" s="5">
        <v>19</v>
      </c>
      <c r="H1412" s="5">
        <v>20</v>
      </c>
      <c r="I1412" s="5">
        <v>20</v>
      </c>
      <c r="J1412" s="5">
        <v>20</v>
      </c>
      <c r="K1412" s="5">
        <v>20</v>
      </c>
      <c r="L1412" s="5">
        <v>20</v>
      </c>
      <c r="M1412" s="5">
        <v>20</v>
      </c>
      <c r="N1412" s="5">
        <v>20</v>
      </c>
      <c r="O1412" s="5">
        <v>20</v>
      </c>
      <c r="P1412" s="5">
        <v>20</v>
      </c>
      <c r="Q1412" s="8">
        <f t="shared" si="209"/>
        <v>20</v>
      </c>
      <c r="R1412" s="8">
        <f t="shared" si="210"/>
        <v>20</v>
      </c>
      <c r="S1412" s="8">
        <f t="shared" si="211"/>
        <v>20</v>
      </c>
      <c r="T1412" s="8"/>
      <c r="V1412">
        <v>1689750060</v>
      </c>
      <c r="W1412" t="s">
        <v>129</v>
      </c>
      <c r="X1412" s="1">
        <v>0.29236111111111113</v>
      </c>
      <c r="Y1412">
        <v>20</v>
      </c>
      <c r="Z1412">
        <v>21</v>
      </c>
      <c r="AA1412">
        <v>21</v>
      </c>
      <c r="AB1412">
        <v>21</v>
      </c>
      <c r="AC1412">
        <v>21</v>
      </c>
      <c r="AD1412">
        <v>10</v>
      </c>
      <c r="AE1412">
        <v>11</v>
      </c>
      <c r="AF1412">
        <v>40</v>
      </c>
      <c r="AG1412">
        <v>40</v>
      </c>
      <c r="AH1412">
        <v>11</v>
      </c>
      <c r="AJ1412" s="5">
        <f t="shared" si="206"/>
        <v>0</v>
      </c>
      <c r="AK1412" s="5">
        <f t="shared" si="207"/>
        <v>0</v>
      </c>
      <c r="AL1412" s="5">
        <f t="shared" si="208"/>
        <v>0</v>
      </c>
      <c r="AM1412" s="5">
        <f t="shared" si="204"/>
        <v>0</v>
      </c>
      <c r="AO1412">
        <f>'Eklima Blinder 2023'!D4783</f>
        <v>14.5</v>
      </c>
      <c r="AP1412" s="19" t="e">
        <f t="shared" si="205"/>
        <v>#DIV/0!</v>
      </c>
    </row>
    <row r="1413" spans="1:42" x14ac:dyDescent="0.3">
      <c r="A1413">
        <v>7</v>
      </c>
      <c r="B1413">
        <v>19</v>
      </c>
      <c r="C1413">
        <v>8</v>
      </c>
      <c r="D1413">
        <v>1689753660</v>
      </c>
      <c r="E1413" t="s">
        <v>129</v>
      </c>
      <c r="F1413" s="1">
        <v>0.33402777777777781</v>
      </c>
      <c r="G1413" s="5">
        <v>19</v>
      </c>
      <c r="H1413" s="5">
        <v>20</v>
      </c>
      <c r="I1413" s="5">
        <v>20</v>
      </c>
      <c r="J1413" s="5">
        <v>20</v>
      </c>
      <c r="K1413" s="5">
        <v>19</v>
      </c>
      <c r="L1413" s="5">
        <v>20</v>
      </c>
      <c r="M1413" s="5">
        <v>20</v>
      </c>
      <c r="N1413" s="5">
        <v>20</v>
      </c>
      <c r="O1413" s="5">
        <v>20</v>
      </c>
      <c r="P1413" s="5">
        <v>20</v>
      </c>
      <c r="Q1413" s="8">
        <f t="shared" si="209"/>
        <v>20</v>
      </c>
      <c r="R1413" s="8">
        <f t="shared" si="210"/>
        <v>20</v>
      </c>
      <c r="S1413" s="8">
        <f t="shared" si="211"/>
        <v>20</v>
      </c>
      <c r="T1413" s="8"/>
      <c r="V1413">
        <v>1689753660</v>
      </c>
      <c r="W1413" t="s">
        <v>129</v>
      </c>
      <c r="X1413" s="1">
        <v>0.33402777777777781</v>
      </c>
      <c r="Y1413">
        <v>20</v>
      </c>
      <c r="Z1413">
        <v>21</v>
      </c>
      <c r="AA1413">
        <v>21</v>
      </c>
      <c r="AB1413">
        <v>21</v>
      </c>
      <c r="AC1413">
        <v>21</v>
      </c>
      <c r="AD1413">
        <v>10</v>
      </c>
      <c r="AE1413">
        <v>11</v>
      </c>
      <c r="AF1413">
        <v>40</v>
      </c>
      <c r="AG1413">
        <v>40</v>
      </c>
      <c r="AH1413">
        <v>11</v>
      </c>
      <c r="AJ1413" s="5">
        <f t="shared" si="206"/>
        <v>0</v>
      </c>
      <c r="AK1413" s="5">
        <f t="shared" si="207"/>
        <v>0</v>
      </c>
      <c r="AL1413" s="5">
        <f t="shared" si="208"/>
        <v>0</v>
      </c>
      <c r="AM1413" s="5">
        <f t="shared" si="204"/>
        <v>0</v>
      </c>
      <c r="AO1413">
        <f>'Eklima Blinder 2023'!D4784</f>
        <v>15.7</v>
      </c>
      <c r="AP1413" s="19" t="e">
        <f t="shared" si="205"/>
        <v>#DIV/0!</v>
      </c>
    </row>
    <row r="1414" spans="1:42" x14ac:dyDescent="0.3">
      <c r="A1414">
        <v>7</v>
      </c>
      <c r="B1414">
        <v>19</v>
      </c>
      <c r="C1414">
        <v>9</v>
      </c>
      <c r="D1414">
        <v>1689757260</v>
      </c>
      <c r="E1414" t="s">
        <v>129</v>
      </c>
      <c r="F1414" s="1">
        <v>0.3756944444444445</v>
      </c>
      <c r="G1414" s="5">
        <v>19</v>
      </c>
      <c r="H1414" s="5">
        <v>19</v>
      </c>
      <c r="I1414" s="5">
        <v>19</v>
      </c>
      <c r="J1414" s="5">
        <v>20</v>
      </c>
      <c r="K1414" s="5">
        <v>19</v>
      </c>
      <c r="L1414" s="5">
        <v>20</v>
      </c>
      <c r="M1414" s="5">
        <v>20</v>
      </c>
      <c r="N1414" s="5">
        <v>20</v>
      </c>
      <c r="O1414" s="5">
        <v>20</v>
      </c>
      <c r="P1414" s="5">
        <v>20</v>
      </c>
      <c r="Q1414" s="8">
        <f t="shared" si="209"/>
        <v>20</v>
      </c>
      <c r="R1414" s="8">
        <f t="shared" si="210"/>
        <v>20</v>
      </c>
      <c r="S1414" s="8">
        <f t="shared" si="211"/>
        <v>20</v>
      </c>
      <c r="T1414" s="8"/>
      <c r="V1414">
        <v>1689757260</v>
      </c>
      <c r="W1414" t="s">
        <v>129</v>
      </c>
      <c r="X1414" s="1">
        <v>0.3756944444444445</v>
      </c>
      <c r="Y1414">
        <v>20</v>
      </c>
      <c r="Z1414">
        <v>21</v>
      </c>
      <c r="AA1414">
        <v>21</v>
      </c>
      <c r="AB1414">
        <v>21</v>
      </c>
      <c r="AC1414">
        <v>21</v>
      </c>
      <c r="AD1414">
        <v>10</v>
      </c>
      <c r="AE1414">
        <v>11</v>
      </c>
      <c r="AF1414">
        <v>40</v>
      </c>
      <c r="AG1414">
        <v>40</v>
      </c>
      <c r="AH1414">
        <v>11</v>
      </c>
      <c r="AJ1414" s="5">
        <f t="shared" si="206"/>
        <v>0</v>
      </c>
      <c r="AK1414" s="5">
        <f t="shared" si="207"/>
        <v>0</v>
      </c>
      <c r="AL1414" s="5">
        <f t="shared" si="208"/>
        <v>0</v>
      </c>
      <c r="AM1414" s="5">
        <f t="shared" si="204"/>
        <v>0</v>
      </c>
      <c r="AO1414">
        <f>'Eklima Blinder 2023'!D4785</f>
        <v>16.8</v>
      </c>
      <c r="AP1414" s="19" t="e">
        <f t="shared" si="205"/>
        <v>#DIV/0!</v>
      </c>
    </row>
    <row r="1415" spans="1:42" x14ac:dyDescent="0.3">
      <c r="A1415">
        <v>7</v>
      </c>
      <c r="B1415">
        <v>19</v>
      </c>
      <c r="C1415">
        <v>10</v>
      </c>
      <c r="D1415">
        <v>1689760860</v>
      </c>
      <c r="E1415" t="s">
        <v>129</v>
      </c>
      <c r="F1415" s="1">
        <v>0.41736111111111113</v>
      </c>
      <c r="G1415" s="5">
        <v>19</v>
      </c>
      <c r="H1415" s="5">
        <v>20</v>
      </c>
      <c r="I1415" s="5">
        <v>20</v>
      </c>
      <c r="J1415" s="5">
        <v>20</v>
      </c>
      <c r="K1415" s="5">
        <v>19</v>
      </c>
      <c r="L1415" s="5">
        <v>20</v>
      </c>
      <c r="M1415" s="5">
        <v>20</v>
      </c>
      <c r="N1415" s="5">
        <v>20</v>
      </c>
      <c r="O1415" s="5">
        <v>20</v>
      </c>
      <c r="P1415" s="5">
        <v>20</v>
      </c>
      <c r="Q1415" s="8">
        <f t="shared" si="209"/>
        <v>20</v>
      </c>
      <c r="R1415" s="8">
        <f t="shared" si="210"/>
        <v>20</v>
      </c>
      <c r="S1415" s="8">
        <f t="shared" si="211"/>
        <v>20</v>
      </c>
      <c r="T1415" s="8"/>
      <c r="V1415">
        <v>1689760860</v>
      </c>
      <c r="W1415" t="s">
        <v>129</v>
      </c>
      <c r="X1415" s="1">
        <v>0.41736111111111113</v>
      </c>
      <c r="Y1415">
        <v>20</v>
      </c>
      <c r="Z1415">
        <v>21</v>
      </c>
      <c r="AA1415">
        <v>21</v>
      </c>
      <c r="AB1415">
        <v>21</v>
      </c>
      <c r="AC1415">
        <v>21</v>
      </c>
      <c r="AD1415">
        <v>10</v>
      </c>
      <c r="AE1415">
        <v>11</v>
      </c>
      <c r="AF1415">
        <v>40</v>
      </c>
      <c r="AG1415">
        <v>40</v>
      </c>
      <c r="AH1415">
        <v>11</v>
      </c>
      <c r="AJ1415" s="5">
        <f t="shared" si="206"/>
        <v>0</v>
      </c>
      <c r="AK1415" s="5">
        <f t="shared" si="207"/>
        <v>0</v>
      </c>
      <c r="AL1415" s="5">
        <f t="shared" si="208"/>
        <v>0</v>
      </c>
      <c r="AM1415" s="5">
        <f t="shared" si="204"/>
        <v>0</v>
      </c>
      <c r="AO1415">
        <f>'Eklima Blinder 2023'!D4786</f>
        <v>18</v>
      </c>
      <c r="AP1415" s="19" t="e">
        <f t="shared" si="205"/>
        <v>#DIV/0!</v>
      </c>
    </row>
    <row r="1416" spans="1:42" x14ac:dyDescent="0.3">
      <c r="A1416">
        <v>7</v>
      </c>
      <c r="B1416">
        <v>19</v>
      </c>
      <c r="C1416">
        <v>11</v>
      </c>
      <c r="D1416">
        <v>1689764460</v>
      </c>
      <c r="E1416" t="s">
        <v>129</v>
      </c>
      <c r="F1416" s="1">
        <v>0.45902777777777781</v>
      </c>
      <c r="G1416" s="5">
        <v>19</v>
      </c>
      <c r="H1416" s="5">
        <v>20</v>
      </c>
      <c r="I1416" s="5">
        <v>19</v>
      </c>
      <c r="J1416" s="5">
        <v>20</v>
      </c>
      <c r="K1416" s="5">
        <v>20</v>
      </c>
      <c r="L1416" s="5">
        <v>20</v>
      </c>
      <c r="M1416" s="5">
        <v>20</v>
      </c>
      <c r="N1416" s="5">
        <v>20</v>
      </c>
      <c r="O1416" s="5">
        <v>20</v>
      </c>
      <c r="P1416" s="5">
        <v>20</v>
      </c>
      <c r="Q1416" s="8">
        <f t="shared" si="209"/>
        <v>20</v>
      </c>
      <c r="R1416" s="8">
        <f t="shared" si="210"/>
        <v>20</v>
      </c>
      <c r="S1416" s="8">
        <f t="shared" si="211"/>
        <v>20</v>
      </c>
      <c r="T1416" s="8"/>
      <c r="V1416">
        <v>1689764460</v>
      </c>
      <c r="W1416" t="s">
        <v>129</v>
      </c>
      <c r="X1416" s="1">
        <v>0.45902777777777781</v>
      </c>
      <c r="Y1416">
        <v>20</v>
      </c>
      <c r="Z1416">
        <v>21</v>
      </c>
      <c r="AA1416">
        <v>21</v>
      </c>
      <c r="AB1416">
        <v>21</v>
      </c>
      <c r="AC1416">
        <v>21</v>
      </c>
      <c r="AD1416">
        <v>10</v>
      </c>
      <c r="AE1416">
        <v>11</v>
      </c>
      <c r="AF1416">
        <v>40</v>
      </c>
      <c r="AG1416">
        <v>40</v>
      </c>
      <c r="AH1416">
        <v>11</v>
      </c>
      <c r="AJ1416" s="5">
        <f t="shared" si="206"/>
        <v>0</v>
      </c>
      <c r="AK1416" s="5">
        <f t="shared" si="207"/>
        <v>0</v>
      </c>
      <c r="AL1416" s="5">
        <f t="shared" si="208"/>
        <v>0</v>
      </c>
      <c r="AM1416" s="5">
        <f t="shared" si="204"/>
        <v>0</v>
      </c>
      <c r="AO1416">
        <f>'Eklima Blinder 2023'!D4787</f>
        <v>19</v>
      </c>
      <c r="AP1416" s="19" t="e">
        <f t="shared" si="205"/>
        <v>#DIV/0!</v>
      </c>
    </row>
    <row r="1417" spans="1:42" x14ac:dyDescent="0.3">
      <c r="A1417">
        <v>7</v>
      </c>
      <c r="B1417">
        <v>19</v>
      </c>
      <c r="C1417">
        <v>12</v>
      </c>
      <c r="D1417">
        <v>1689768060</v>
      </c>
      <c r="E1417" t="s">
        <v>129</v>
      </c>
      <c r="F1417" s="1">
        <v>0.50069444444444444</v>
      </c>
      <c r="G1417" s="5">
        <v>19</v>
      </c>
      <c r="H1417" s="5">
        <v>20</v>
      </c>
      <c r="I1417" s="5">
        <v>20</v>
      </c>
      <c r="J1417" s="5">
        <v>20</v>
      </c>
      <c r="K1417" s="5">
        <v>20</v>
      </c>
      <c r="L1417" s="5">
        <v>20</v>
      </c>
      <c r="M1417" s="5">
        <v>20</v>
      </c>
      <c r="N1417" s="5">
        <v>20</v>
      </c>
      <c r="O1417" s="5">
        <v>20</v>
      </c>
      <c r="P1417" s="5">
        <v>20</v>
      </c>
      <c r="Q1417" s="8">
        <f t="shared" si="209"/>
        <v>20</v>
      </c>
      <c r="R1417" s="8">
        <f t="shared" si="210"/>
        <v>20</v>
      </c>
      <c r="S1417" s="8">
        <f t="shared" si="211"/>
        <v>20</v>
      </c>
      <c r="T1417" s="8"/>
      <c r="V1417">
        <v>1689768060</v>
      </c>
      <c r="W1417" t="s">
        <v>129</v>
      </c>
      <c r="X1417" s="1">
        <v>0.50069444444444444</v>
      </c>
      <c r="Y1417">
        <v>20</v>
      </c>
      <c r="Z1417">
        <v>21</v>
      </c>
      <c r="AA1417">
        <v>21</v>
      </c>
      <c r="AB1417">
        <v>21</v>
      </c>
      <c r="AC1417">
        <v>21</v>
      </c>
      <c r="AD1417">
        <v>10</v>
      </c>
      <c r="AE1417">
        <v>11</v>
      </c>
      <c r="AF1417">
        <v>40</v>
      </c>
      <c r="AG1417">
        <v>40</v>
      </c>
      <c r="AH1417">
        <v>11</v>
      </c>
      <c r="AJ1417" s="5">
        <f t="shared" si="206"/>
        <v>0</v>
      </c>
      <c r="AK1417" s="5">
        <f t="shared" si="207"/>
        <v>0</v>
      </c>
      <c r="AL1417" s="5">
        <f t="shared" si="208"/>
        <v>0</v>
      </c>
      <c r="AM1417" s="5">
        <f t="shared" si="204"/>
        <v>0</v>
      </c>
      <c r="AO1417">
        <f>'Eklima Blinder 2023'!D4788</f>
        <v>17.600000000000001</v>
      </c>
      <c r="AP1417" s="19" t="e">
        <f t="shared" si="205"/>
        <v>#DIV/0!</v>
      </c>
    </row>
    <row r="1418" spans="1:42" x14ac:dyDescent="0.3">
      <c r="A1418">
        <v>7</v>
      </c>
      <c r="B1418">
        <v>19</v>
      </c>
      <c r="C1418">
        <v>13</v>
      </c>
      <c r="D1418">
        <v>1689771660</v>
      </c>
      <c r="E1418" t="s">
        <v>129</v>
      </c>
      <c r="F1418" s="1">
        <v>0.54236111111111118</v>
      </c>
      <c r="G1418" s="5">
        <v>20</v>
      </c>
      <c r="H1418" s="5">
        <v>20</v>
      </c>
      <c r="I1418" s="5">
        <v>20</v>
      </c>
      <c r="J1418" s="5">
        <v>20</v>
      </c>
      <c r="K1418" s="5">
        <v>20</v>
      </c>
      <c r="L1418" s="5">
        <v>20</v>
      </c>
      <c r="M1418" s="5">
        <v>20</v>
      </c>
      <c r="N1418" s="5">
        <v>20</v>
      </c>
      <c r="O1418" s="5">
        <v>20</v>
      </c>
      <c r="P1418" s="5">
        <v>20</v>
      </c>
      <c r="Q1418" s="8">
        <f t="shared" si="209"/>
        <v>20</v>
      </c>
      <c r="R1418" s="8">
        <f t="shared" si="210"/>
        <v>20</v>
      </c>
      <c r="S1418" s="8">
        <f t="shared" si="211"/>
        <v>20</v>
      </c>
      <c r="T1418" s="8"/>
      <c r="V1418">
        <v>1689771660</v>
      </c>
      <c r="W1418" t="s">
        <v>129</v>
      </c>
      <c r="X1418" s="1">
        <v>0.54236111111111118</v>
      </c>
      <c r="Y1418">
        <v>20</v>
      </c>
      <c r="Z1418">
        <v>21</v>
      </c>
      <c r="AA1418">
        <v>21</v>
      </c>
      <c r="AB1418">
        <v>21</v>
      </c>
      <c r="AC1418">
        <v>21</v>
      </c>
      <c r="AD1418">
        <v>10</v>
      </c>
      <c r="AE1418">
        <v>11</v>
      </c>
      <c r="AF1418">
        <v>40</v>
      </c>
      <c r="AG1418">
        <v>40</v>
      </c>
      <c r="AH1418">
        <v>11</v>
      </c>
      <c r="AJ1418" s="5">
        <f t="shared" si="206"/>
        <v>0</v>
      </c>
      <c r="AK1418" s="5">
        <f t="shared" si="207"/>
        <v>0</v>
      </c>
      <c r="AL1418" s="5">
        <f t="shared" si="208"/>
        <v>0</v>
      </c>
      <c r="AM1418" s="5">
        <f t="shared" si="204"/>
        <v>0</v>
      </c>
      <c r="AO1418">
        <f>'Eklima Blinder 2023'!D4789</f>
        <v>19.899999999999999</v>
      </c>
      <c r="AP1418" s="19" t="e">
        <f t="shared" si="205"/>
        <v>#DIV/0!</v>
      </c>
    </row>
    <row r="1419" spans="1:42" x14ac:dyDescent="0.3">
      <c r="A1419">
        <v>7</v>
      </c>
      <c r="B1419">
        <v>19</v>
      </c>
      <c r="C1419">
        <v>14</v>
      </c>
      <c r="D1419">
        <v>1689775260</v>
      </c>
      <c r="E1419" t="s">
        <v>129</v>
      </c>
      <c r="F1419" s="1">
        <v>0.58402777777777781</v>
      </c>
      <c r="G1419" s="5">
        <v>20</v>
      </c>
      <c r="H1419" s="5">
        <v>20</v>
      </c>
      <c r="I1419" s="5">
        <v>20</v>
      </c>
      <c r="J1419" s="5">
        <v>20</v>
      </c>
      <c r="K1419" s="5">
        <v>20</v>
      </c>
      <c r="L1419" s="5">
        <v>20</v>
      </c>
      <c r="M1419" s="5">
        <v>20</v>
      </c>
      <c r="N1419" s="5">
        <v>20</v>
      </c>
      <c r="O1419" s="5">
        <v>20</v>
      </c>
      <c r="P1419" s="5">
        <v>20</v>
      </c>
      <c r="Q1419" s="8">
        <f t="shared" si="209"/>
        <v>20</v>
      </c>
      <c r="R1419" s="8">
        <f t="shared" si="210"/>
        <v>20</v>
      </c>
      <c r="S1419" s="8">
        <f t="shared" si="211"/>
        <v>20</v>
      </c>
      <c r="T1419" s="8"/>
      <c r="V1419">
        <v>1689775260</v>
      </c>
      <c r="W1419" t="s">
        <v>129</v>
      </c>
      <c r="X1419" s="1">
        <v>0.58402777777777781</v>
      </c>
      <c r="Y1419">
        <v>20</v>
      </c>
      <c r="Z1419">
        <v>21</v>
      </c>
      <c r="AA1419">
        <v>21</v>
      </c>
      <c r="AB1419">
        <v>21</v>
      </c>
      <c r="AC1419">
        <v>21</v>
      </c>
      <c r="AD1419">
        <v>10</v>
      </c>
      <c r="AE1419">
        <v>11</v>
      </c>
      <c r="AF1419">
        <v>40</v>
      </c>
      <c r="AG1419">
        <v>40</v>
      </c>
      <c r="AH1419">
        <v>11</v>
      </c>
      <c r="AJ1419" s="5">
        <f t="shared" si="206"/>
        <v>0</v>
      </c>
      <c r="AK1419" s="5">
        <f t="shared" si="207"/>
        <v>0</v>
      </c>
      <c r="AL1419" s="5">
        <f t="shared" si="208"/>
        <v>0</v>
      </c>
      <c r="AM1419" s="5">
        <f t="shared" si="204"/>
        <v>0</v>
      </c>
      <c r="AO1419">
        <f>'Eklima Blinder 2023'!D4790</f>
        <v>19</v>
      </c>
      <c r="AP1419" s="19" t="e">
        <f t="shared" si="205"/>
        <v>#DIV/0!</v>
      </c>
    </row>
    <row r="1420" spans="1:42" x14ac:dyDescent="0.3">
      <c r="A1420">
        <v>7</v>
      </c>
      <c r="B1420">
        <v>19</v>
      </c>
      <c r="C1420">
        <v>15</v>
      </c>
      <c r="D1420">
        <v>1689778860</v>
      </c>
      <c r="E1420" t="s">
        <v>129</v>
      </c>
      <c r="F1420" s="1">
        <v>0.62569444444444444</v>
      </c>
      <c r="G1420" s="5">
        <v>20</v>
      </c>
      <c r="H1420" s="5">
        <v>20</v>
      </c>
      <c r="I1420" s="5">
        <v>20</v>
      </c>
      <c r="J1420" s="5">
        <v>20</v>
      </c>
      <c r="K1420" s="5">
        <v>20</v>
      </c>
      <c r="L1420" s="5">
        <v>20</v>
      </c>
      <c r="M1420" s="5">
        <v>20</v>
      </c>
      <c r="N1420" s="5">
        <v>20</v>
      </c>
      <c r="O1420" s="5">
        <v>20</v>
      </c>
      <c r="P1420" s="5">
        <v>20</v>
      </c>
      <c r="Q1420" s="8">
        <f t="shared" si="209"/>
        <v>20</v>
      </c>
      <c r="R1420" s="8">
        <f t="shared" si="210"/>
        <v>20</v>
      </c>
      <c r="S1420" s="8">
        <f t="shared" si="211"/>
        <v>20</v>
      </c>
      <c r="T1420" s="8"/>
      <c r="V1420">
        <v>1689778860</v>
      </c>
      <c r="W1420" t="s">
        <v>129</v>
      </c>
      <c r="X1420" s="1">
        <v>0.62569444444444444</v>
      </c>
      <c r="Y1420">
        <v>20</v>
      </c>
      <c r="Z1420">
        <v>21</v>
      </c>
      <c r="AA1420">
        <v>21</v>
      </c>
      <c r="AB1420">
        <v>21</v>
      </c>
      <c r="AC1420">
        <v>21</v>
      </c>
      <c r="AD1420">
        <v>10</v>
      </c>
      <c r="AE1420">
        <v>11</v>
      </c>
      <c r="AF1420">
        <v>40</v>
      </c>
      <c r="AG1420">
        <v>40</v>
      </c>
      <c r="AH1420">
        <v>11</v>
      </c>
      <c r="AJ1420" s="5">
        <f t="shared" si="206"/>
        <v>0</v>
      </c>
      <c r="AK1420" s="5">
        <f t="shared" si="207"/>
        <v>0</v>
      </c>
      <c r="AL1420" s="5">
        <f t="shared" si="208"/>
        <v>0</v>
      </c>
      <c r="AM1420" s="5">
        <f t="shared" si="204"/>
        <v>0</v>
      </c>
      <c r="AO1420">
        <f>'Eklima Blinder 2023'!D4791</f>
        <v>16.3</v>
      </c>
      <c r="AP1420" s="19" t="e">
        <f t="shared" si="205"/>
        <v>#DIV/0!</v>
      </c>
    </row>
    <row r="1421" spans="1:42" x14ac:dyDescent="0.3">
      <c r="A1421">
        <v>7</v>
      </c>
      <c r="B1421">
        <v>19</v>
      </c>
      <c r="C1421">
        <v>16</v>
      </c>
      <c r="D1421">
        <v>1689782460</v>
      </c>
      <c r="E1421" t="s">
        <v>129</v>
      </c>
      <c r="F1421" s="1">
        <v>0.66736111111111107</v>
      </c>
      <c r="G1421" s="5">
        <v>20</v>
      </c>
      <c r="H1421" s="5">
        <v>20</v>
      </c>
      <c r="I1421" s="5">
        <v>20</v>
      </c>
      <c r="J1421" s="5">
        <v>20</v>
      </c>
      <c r="K1421" s="5">
        <v>20</v>
      </c>
      <c r="L1421" s="5">
        <v>20</v>
      </c>
      <c r="M1421" s="5">
        <v>20</v>
      </c>
      <c r="N1421" s="5">
        <v>20</v>
      </c>
      <c r="O1421" s="5">
        <v>20</v>
      </c>
      <c r="P1421" s="5">
        <v>20</v>
      </c>
      <c r="Q1421" s="8">
        <f t="shared" si="209"/>
        <v>20</v>
      </c>
      <c r="R1421" s="8">
        <f t="shared" si="210"/>
        <v>20</v>
      </c>
      <c r="S1421" s="8">
        <f t="shared" si="211"/>
        <v>20</v>
      </c>
      <c r="T1421" s="8"/>
      <c r="V1421">
        <v>1689782460</v>
      </c>
      <c r="W1421" t="s">
        <v>129</v>
      </c>
      <c r="X1421" s="1">
        <v>0.66736111111111107</v>
      </c>
      <c r="Y1421">
        <v>20</v>
      </c>
      <c r="Z1421">
        <v>21</v>
      </c>
      <c r="AA1421">
        <v>21</v>
      </c>
      <c r="AB1421">
        <v>21</v>
      </c>
      <c r="AC1421">
        <v>21</v>
      </c>
      <c r="AD1421">
        <v>10</v>
      </c>
      <c r="AE1421">
        <v>11</v>
      </c>
      <c r="AF1421">
        <v>40</v>
      </c>
      <c r="AG1421">
        <v>40</v>
      </c>
      <c r="AH1421">
        <v>11</v>
      </c>
      <c r="AJ1421" s="5">
        <f t="shared" si="206"/>
        <v>0</v>
      </c>
      <c r="AK1421" s="5">
        <f t="shared" si="207"/>
        <v>0</v>
      </c>
      <c r="AL1421" s="5">
        <f t="shared" si="208"/>
        <v>0</v>
      </c>
      <c r="AM1421" s="5">
        <f t="shared" si="204"/>
        <v>0</v>
      </c>
      <c r="AO1421">
        <f>'Eklima Blinder 2023'!D4792</f>
        <v>15.1</v>
      </c>
      <c r="AP1421" s="19" t="e">
        <f t="shared" si="205"/>
        <v>#DIV/0!</v>
      </c>
    </row>
    <row r="1422" spans="1:42" x14ac:dyDescent="0.3">
      <c r="A1422">
        <v>7</v>
      </c>
      <c r="B1422">
        <v>19</v>
      </c>
      <c r="C1422">
        <v>17</v>
      </c>
      <c r="D1422">
        <v>1689786060</v>
      </c>
      <c r="E1422" t="s">
        <v>129</v>
      </c>
      <c r="F1422" s="1">
        <v>0.7090277777777777</v>
      </c>
      <c r="G1422" s="5">
        <v>20</v>
      </c>
      <c r="H1422" s="5">
        <v>20</v>
      </c>
      <c r="I1422" s="5">
        <v>20</v>
      </c>
      <c r="J1422" s="5">
        <v>20</v>
      </c>
      <c r="K1422" s="5">
        <v>20</v>
      </c>
      <c r="L1422" s="5">
        <v>20</v>
      </c>
      <c r="M1422" s="5">
        <v>20</v>
      </c>
      <c r="N1422" s="5">
        <v>20</v>
      </c>
      <c r="O1422" s="5">
        <v>20</v>
      </c>
      <c r="P1422" s="5">
        <v>20</v>
      </c>
      <c r="Q1422" s="8">
        <f t="shared" si="209"/>
        <v>20</v>
      </c>
      <c r="R1422" s="8">
        <f t="shared" si="210"/>
        <v>20</v>
      </c>
      <c r="S1422" s="8">
        <f t="shared" si="211"/>
        <v>20</v>
      </c>
      <c r="T1422" s="8"/>
      <c r="V1422">
        <v>1689786060</v>
      </c>
      <c r="W1422" t="s">
        <v>129</v>
      </c>
      <c r="X1422" s="1">
        <v>0.7090277777777777</v>
      </c>
      <c r="Y1422">
        <v>20</v>
      </c>
      <c r="Z1422">
        <v>21</v>
      </c>
      <c r="AA1422">
        <v>21</v>
      </c>
      <c r="AB1422">
        <v>21</v>
      </c>
      <c r="AC1422">
        <v>21</v>
      </c>
      <c r="AD1422">
        <v>10</v>
      </c>
      <c r="AE1422">
        <v>11</v>
      </c>
      <c r="AF1422">
        <v>40</v>
      </c>
      <c r="AG1422">
        <v>40</v>
      </c>
      <c r="AH1422">
        <v>11</v>
      </c>
      <c r="AJ1422" s="5">
        <f t="shared" si="206"/>
        <v>0</v>
      </c>
      <c r="AK1422" s="5">
        <f t="shared" si="207"/>
        <v>0</v>
      </c>
      <c r="AL1422" s="5">
        <f t="shared" si="208"/>
        <v>0</v>
      </c>
      <c r="AM1422" s="5">
        <f t="shared" si="204"/>
        <v>0</v>
      </c>
      <c r="AO1422">
        <f>'Eklima Blinder 2023'!D4793</f>
        <v>17.5</v>
      </c>
      <c r="AP1422" s="19" t="e">
        <f t="shared" si="205"/>
        <v>#DIV/0!</v>
      </c>
    </row>
    <row r="1423" spans="1:42" x14ac:dyDescent="0.3">
      <c r="A1423">
        <v>7</v>
      </c>
      <c r="B1423">
        <v>19</v>
      </c>
      <c r="C1423">
        <v>18</v>
      </c>
      <c r="D1423">
        <v>1689789660</v>
      </c>
      <c r="E1423" t="s">
        <v>129</v>
      </c>
      <c r="F1423" s="1">
        <v>0.75069444444444444</v>
      </c>
      <c r="G1423" s="5">
        <v>20</v>
      </c>
      <c r="H1423" s="5">
        <v>20</v>
      </c>
      <c r="I1423" s="5">
        <v>20</v>
      </c>
      <c r="J1423" s="5">
        <v>20</v>
      </c>
      <c r="K1423" s="5">
        <v>20</v>
      </c>
      <c r="L1423" s="5">
        <v>20</v>
      </c>
      <c r="M1423" s="5">
        <v>20</v>
      </c>
      <c r="N1423" s="5">
        <v>20</v>
      </c>
      <c r="O1423" s="5">
        <v>20</v>
      </c>
      <c r="P1423" s="5">
        <v>20</v>
      </c>
      <c r="Q1423" s="8">
        <f t="shared" si="209"/>
        <v>20</v>
      </c>
      <c r="R1423" s="8">
        <f t="shared" si="210"/>
        <v>20</v>
      </c>
      <c r="S1423" s="8">
        <f t="shared" si="211"/>
        <v>20</v>
      </c>
      <c r="T1423" s="8"/>
      <c r="V1423">
        <v>1689789660</v>
      </c>
      <c r="W1423" t="s">
        <v>129</v>
      </c>
      <c r="X1423" s="1">
        <v>0.75069444444444444</v>
      </c>
      <c r="Y1423">
        <v>20</v>
      </c>
      <c r="Z1423">
        <v>21</v>
      </c>
      <c r="AA1423">
        <v>21</v>
      </c>
      <c r="AB1423">
        <v>21</v>
      </c>
      <c r="AC1423">
        <v>21</v>
      </c>
      <c r="AD1423">
        <v>10</v>
      </c>
      <c r="AE1423">
        <v>11</v>
      </c>
      <c r="AF1423">
        <v>40</v>
      </c>
      <c r="AG1423">
        <v>40</v>
      </c>
      <c r="AH1423">
        <v>11</v>
      </c>
      <c r="AJ1423" s="5">
        <f t="shared" si="206"/>
        <v>0</v>
      </c>
      <c r="AK1423" s="5">
        <f t="shared" si="207"/>
        <v>0</v>
      </c>
      <c r="AL1423" s="5">
        <f t="shared" si="208"/>
        <v>0</v>
      </c>
      <c r="AM1423" s="5">
        <f t="shared" ref="AM1423:AM1486" si="212">IF(AL1423&gt;100,1,0)</f>
        <v>0</v>
      </c>
      <c r="AO1423">
        <f>'Eklima Blinder 2023'!D4794</f>
        <v>16.399999999999999</v>
      </c>
      <c r="AP1423" s="19" t="e">
        <f t="shared" si="205"/>
        <v>#DIV/0!</v>
      </c>
    </row>
    <row r="1424" spans="1:42" x14ac:dyDescent="0.3">
      <c r="A1424">
        <v>7</v>
      </c>
      <c r="B1424">
        <v>19</v>
      </c>
      <c r="C1424">
        <v>19</v>
      </c>
      <c r="D1424">
        <v>1689793260</v>
      </c>
      <c r="E1424" t="s">
        <v>129</v>
      </c>
      <c r="F1424" s="1">
        <v>0.79236111111111107</v>
      </c>
      <c r="G1424" s="5">
        <v>20</v>
      </c>
      <c r="H1424" s="5">
        <v>20</v>
      </c>
      <c r="I1424" s="5">
        <v>20</v>
      </c>
      <c r="J1424" s="5">
        <v>20</v>
      </c>
      <c r="K1424" s="5">
        <v>20</v>
      </c>
      <c r="L1424" s="5">
        <v>20</v>
      </c>
      <c r="M1424" s="5">
        <v>20</v>
      </c>
      <c r="N1424" s="5">
        <v>20</v>
      </c>
      <c r="O1424" s="5">
        <v>20</v>
      </c>
      <c r="P1424" s="5">
        <v>20</v>
      </c>
      <c r="Q1424" s="8">
        <f t="shared" si="209"/>
        <v>20</v>
      </c>
      <c r="R1424" s="8">
        <f t="shared" si="210"/>
        <v>20</v>
      </c>
      <c r="S1424" s="8">
        <f t="shared" si="211"/>
        <v>20</v>
      </c>
      <c r="T1424" s="8"/>
      <c r="V1424">
        <v>1689793260</v>
      </c>
      <c r="W1424" t="s">
        <v>129</v>
      </c>
      <c r="X1424" s="1">
        <v>0.79236111111111107</v>
      </c>
      <c r="Y1424">
        <v>20</v>
      </c>
      <c r="Z1424">
        <v>21</v>
      </c>
      <c r="AA1424">
        <v>21</v>
      </c>
      <c r="AB1424">
        <v>21</v>
      </c>
      <c r="AC1424">
        <v>21</v>
      </c>
      <c r="AD1424">
        <v>10</v>
      </c>
      <c r="AE1424">
        <v>11</v>
      </c>
      <c r="AF1424">
        <v>40</v>
      </c>
      <c r="AG1424">
        <v>40</v>
      </c>
      <c r="AH1424">
        <v>11</v>
      </c>
      <c r="AJ1424" s="5">
        <f t="shared" si="206"/>
        <v>0</v>
      </c>
      <c r="AK1424" s="5">
        <f t="shared" si="207"/>
        <v>0</v>
      </c>
      <c r="AL1424" s="5">
        <f t="shared" si="208"/>
        <v>0</v>
      </c>
      <c r="AM1424" s="5">
        <f t="shared" si="212"/>
        <v>0</v>
      </c>
      <c r="AO1424">
        <f>'Eklima Blinder 2023'!D4795</f>
        <v>16.100000000000001</v>
      </c>
      <c r="AP1424" s="19" t="e">
        <f t="shared" si="205"/>
        <v>#DIV/0!</v>
      </c>
    </row>
    <row r="1425" spans="1:42" x14ac:dyDescent="0.3">
      <c r="A1425">
        <v>7</v>
      </c>
      <c r="B1425">
        <v>19</v>
      </c>
      <c r="C1425">
        <v>20</v>
      </c>
      <c r="D1425">
        <v>1689796860</v>
      </c>
      <c r="E1425" t="s">
        <v>129</v>
      </c>
      <c r="F1425" s="1">
        <v>0.8340277777777777</v>
      </c>
      <c r="G1425" s="5">
        <v>20</v>
      </c>
      <c r="H1425" s="5">
        <v>20</v>
      </c>
      <c r="I1425" s="5">
        <v>20</v>
      </c>
      <c r="J1425" s="5">
        <v>20</v>
      </c>
      <c r="K1425" s="5">
        <v>20</v>
      </c>
      <c r="L1425" s="5">
        <v>20</v>
      </c>
      <c r="M1425" s="5">
        <v>20</v>
      </c>
      <c r="N1425" s="5">
        <v>20</v>
      </c>
      <c r="O1425" s="5">
        <v>20</v>
      </c>
      <c r="P1425" s="5">
        <v>20</v>
      </c>
      <c r="Q1425" s="8">
        <f t="shared" si="209"/>
        <v>20</v>
      </c>
      <c r="R1425" s="8">
        <f t="shared" si="210"/>
        <v>20</v>
      </c>
      <c r="S1425" s="8">
        <f t="shared" si="211"/>
        <v>20</v>
      </c>
      <c r="T1425" s="8"/>
      <c r="V1425">
        <v>1689796860</v>
      </c>
      <c r="W1425" t="s">
        <v>129</v>
      </c>
      <c r="X1425" s="1">
        <v>0.8340277777777777</v>
      </c>
      <c r="Y1425">
        <v>20</v>
      </c>
      <c r="Z1425">
        <v>21</v>
      </c>
      <c r="AA1425">
        <v>21</v>
      </c>
      <c r="AB1425">
        <v>21</v>
      </c>
      <c r="AC1425">
        <v>21</v>
      </c>
      <c r="AD1425">
        <v>10</v>
      </c>
      <c r="AE1425">
        <v>11</v>
      </c>
      <c r="AF1425">
        <v>40</v>
      </c>
      <c r="AG1425">
        <v>40</v>
      </c>
      <c r="AH1425">
        <v>11</v>
      </c>
      <c r="AJ1425" s="5">
        <f t="shared" si="206"/>
        <v>0</v>
      </c>
      <c r="AK1425" s="5">
        <f t="shared" si="207"/>
        <v>0</v>
      </c>
      <c r="AL1425" s="5">
        <f t="shared" si="208"/>
        <v>0</v>
      </c>
      <c r="AM1425" s="5">
        <f t="shared" si="212"/>
        <v>0</v>
      </c>
      <c r="AO1425">
        <f>'Eklima Blinder 2023'!D4796</f>
        <v>15.7</v>
      </c>
      <c r="AP1425" s="19" t="e">
        <f t="shared" ref="AP1425:AP1488" si="213">AL1425/((R1425-Q1425)*4.2)</f>
        <v>#DIV/0!</v>
      </c>
    </row>
    <row r="1426" spans="1:42" x14ac:dyDescent="0.3">
      <c r="A1426">
        <v>7</v>
      </c>
      <c r="B1426">
        <v>19</v>
      </c>
      <c r="C1426">
        <v>21</v>
      </c>
      <c r="D1426">
        <v>1689800460</v>
      </c>
      <c r="E1426" t="s">
        <v>129</v>
      </c>
      <c r="F1426" s="1">
        <v>0.87569444444444444</v>
      </c>
      <c r="G1426" s="5">
        <v>20</v>
      </c>
      <c r="H1426" s="5">
        <v>20</v>
      </c>
      <c r="I1426" s="5">
        <v>20</v>
      </c>
      <c r="J1426" s="5">
        <v>20</v>
      </c>
      <c r="K1426" s="5">
        <v>20</v>
      </c>
      <c r="L1426" s="5">
        <v>20</v>
      </c>
      <c r="M1426" s="5">
        <v>20</v>
      </c>
      <c r="N1426" s="5">
        <v>20</v>
      </c>
      <c r="O1426" s="5">
        <v>20</v>
      </c>
      <c r="P1426" s="5">
        <v>20</v>
      </c>
      <c r="Q1426" s="8">
        <f t="shared" si="209"/>
        <v>20</v>
      </c>
      <c r="R1426" s="8">
        <f t="shared" si="210"/>
        <v>20</v>
      </c>
      <c r="S1426" s="8">
        <f t="shared" si="211"/>
        <v>20</v>
      </c>
      <c r="T1426" s="8"/>
      <c r="V1426">
        <v>1689800460</v>
      </c>
      <c r="W1426" t="s">
        <v>129</v>
      </c>
      <c r="X1426" s="1">
        <v>0.87569444444444444</v>
      </c>
      <c r="Y1426">
        <v>20</v>
      </c>
      <c r="Z1426">
        <v>21</v>
      </c>
      <c r="AA1426">
        <v>21</v>
      </c>
      <c r="AB1426">
        <v>21</v>
      </c>
      <c r="AC1426">
        <v>21</v>
      </c>
      <c r="AD1426">
        <v>10</v>
      </c>
      <c r="AE1426">
        <v>11</v>
      </c>
      <c r="AF1426">
        <v>40</v>
      </c>
      <c r="AG1426">
        <v>40</v>
      </c>
      <c r="AH1426">
        <v>11</v>
      </c>
      <c r="AJ1426" s="5">
        <f t="shared" si="206"/>
        <v>0</v>
      </c>
      <c r="AK1426" s="5">
        <f t="shared" si="207"/>
        <v>0</v>
      </c>
      <c r="AL1426" s="5">
        <f t="shared" si="208"/>
        <v>0</v>
      </c>
      <c r="AM1426" s="5">
        <f t="shared" si="212"/>
        <v>0</v>
      </c>
      <c r="AO1426">
        <f>'Eklima Blinder 2023'!D4797</f>
        <v>14.1</v>
      </c>
      <c r="AP1426" s="19" t="e">
        <f t="shared" si="213"/>
        <v>#DIV/0!</v>
      </c>
    </row>
    <row r="1427" spans="1:42" x14ac:dyDescent="0.3">
      <c r="A1427">
        <v>7</v>
      </c>
      <c r="B1427">
        <v>19</v>
      </c>
      <c r="C1427">
        <v>22</v>
      </c>
      <c r="D1427">
        <v>1689804060</v>
      </c>
      <c r="E1427" t="s">
        <v>129</v>
      </c>
      <c r="F1427" s="1">
        <v>0.91736111111111107</v>
      </c>
      <c r="G1427" s="5">
        <v>20</v>
      </c>
      <c r="H1427" s="5">
        <v>20</v>
      </c>
      <c r="I1427" s="5">
        <v>20</v>
      </c>
      <c r="J1427" s="5">
        <v>20</v>
      </c>
      <c r="K1427" s="5">
        <v>20</v>
      </c>
      <c r="L1427" s="5">
        <v>20</v>
      </c>
      <c r="M1427" s="5">
        <v>20</v>
      </c>
      <c r="N1427" s="5">
        <v>20</v>
      </c>
      <c r="O1427" s="5">
        <v>20</v>
      </c>
      <c r="P1427" s="5">
        <v>20</v>
      </c>
      <c r="Q1427" s="8">
        <f t="shared" si="209"/>
        <v>20</v>
      </c>
      <c r="R1427" s="8">
        <f t="shared" si="210"/>
        <v>20</v>
      </c>
      <c r="S1427" s="8">
        <f t="shared" si="211"/>
        <v>20</v>
      </c>
      <c r="T1427" s="8"/>
      <c r="V1427">
        <v>1689804060</v>
      </c>
      <c r="W1427" t="s">
        <v>129</v>
      </c>
      <c r="X1427" s="1">
        <v>0.91736111111111107</v>
      </c>
      <c r="Y1427">
        <v>20</v>
      </c>
      <c r="Z1427">
        <v>21</v>
      </c>
      <c r="AA1427">
        <v>21</v>
      </c>
      <c r="AB1427">
        <v>21</v>
      </c>
      <c r="AC1427">
        <v>21</v>
      </c>
      <c r="AD1427">
        <v>10</v>
      </c>
      <c r="AE1427">
        <v>11</v>
      </c>
      <c r="AF1427">
        <v>40</v>
      </c>
      <c r="AG1427">
        <v>40</v>
      </c>
      <c r="AH1427">
        <v>11</v>
      </c>
      <c r="AJ1427" s="5">
        <f t="shared" si="206"/>
        <v>0</v>
      </c>
      <c r="AK1427" s="5">
        <f t="shared" si="207"/>
        <v>0</v>
      </c>
      <c r="AL1427" s="5">
        <f t="shared" si="208"/>
        <v>0</v>
      </c>
      <c r="AM1427" s="5">
        <f t="shared" si="212"/>
        <v>0</v>
      </c>
      <c r="AO1427">
        <f>'Eklima Blinder 2023'!D4798</f>
        <v>13.1</v>
      </c>
      <c r="AP1427" s="19" t="e">
        <f t="shared" si="213"/>
        <v>#DIV/0!</v>
      </c>
    </row>
    <row r="1428" spans="1:42" x14ac:dyDescent="0.3">
      <c r="A1428">
        <v>7</v>
      </c>
      <c r="B1428">
        <v>19</v>
      </c>
      <c r="C1428">
        <v>23</v>
      </c>
      <c r="D1428">
        <v>1689807660</v>
      </c>
      <c r="E1428" t="s">
        <v>129</v>
      </c>
      <c r="F1428" s="1">
        <v>0.9590277777777777</v>
      </c>
      <c r="G1428" s="5">
        <v>20</v>
      </c>
      <c r="H1428" s="5">
        <v>20</v>
      </c>
      <c r="I1428" s="5">
        <v>20</v>
      </c>
      <c r="J1428" s="5">
        <v>20</v>
      </c>
      <c r="K1428" s="5">
        <v>20</v>
      </c>
      <c r="L1428" s="5">
        <v>20</v>
      </c>
      <c r="M1428" s="5">
        <v>20</v>
      </c>
      <c r="N1428" s="5">
        <v>20</v>
      </c>
      <c r="O1428" s="5">
        <v>20</v>
      </c>
      <c r="P1428" s="5">
        <v>20</v>
      </c>
      <c r="Q1428" s="8">
        <f t="shared" si="209"/>
        <v>20</v>
      </c>
      <c r="R1428" s="8">
        <f t="shared" si="210"/>
        <v>20</v>
      </c>
      <c r="S1428" s="8">
        <f t="shared" si="211"/>
        <v>20</v>
      </c>
      <c r="T1428" s="8"/>
      <c r="V1428">
        <v>1689807660</v>
      </c>
      <c r="W1428" t="s">
        <v>129</v>
      </c>
      <c r="X1428" s="1">
        <v>0.9590277777777777</v>
      </c>
      <c r="Y1428">
        <v>20</v>
      </c>
      <c r="Z1428">
        <v>21</v>
      </c>
      <c r="AA1428">
        <v>21</v>
      </c>
      <c r="AB1428">
        <v>21</v>
      </c>
      <c r="AC1428">
        <v>21</v>
      </c>
      <c r="AD1428">
        <v>10</v>
      </c>
      <c r="AE1428">
        <v>11</v>
      </c>
      <c r="AF1428">
        <v>40</v>
      </c>
      <c r="AG1428">
        <v>40</v>
      </c>
      <c r="AH1428">
        <v>11</v>
      </c>
      <c r="AJ1428" s="5">
        <f t="shared" si="206"/>
        <v>0</v>
      </c>
      <c r="AK1428" s="5">
        <f t="shared" si="207"/>
        <v>0</v>
      </c>
      <c r="AL1428" s="5">
        <f t="shared" si="208"/>
        <v>0</v>
      </c>
      <c r="AM1428" s="5">
        <f t="shared" si="212"/>
        <v>0</v>
      </c>
      <c r="AO1428">
        <f>'Eklima Blinder 2023'!D4799</f>
        <v>11.6</v>
      </c>
      <c r="AP1428" s="19" t="e">
        <f t="shared" si="213"/>
        <v>#DIV/0!</v>
      </c>
    </row>
    <row r="1429" spans="1:42" x14ac:dyDescent="0.3">
      <c r="A1429">
        <v>7</v>
      </c>
      <c r="B1429">
        <v>20</v>
      </c>
      <c r="C1429">
        <v>0</v>
      </c>
      <c r="D1429">
        <v>1689811260</v>
      </c>
      <c r="E1429" t="s">
        <v>130</v>
      </c>
      <c r="F1429" s="1">
        <v>6.9444444444444447E-4</v>
      </c>
      <c r="G1429" s="5">
        <v>20</v>
      </c>
      <c r="H1429" s="5">
        <v>20</v>
      </c>
      <c r="I1429" s="5">
        <v>20</v>
      </c>
      <c r="J1429" s="5">
        <v>20</v>
      </c>
      <c r="K1429" s="5">
        <v>20</v>
      </c>
      <c r="L1429" s="5">
        <v>20</v>
      </c>
      <c r="M1429" s="5">
        <v>20</v>
      </c>
      <c r="N1429" s="5">
        <v>20</v>
      </c>
      <c r="O1429" s="5">
        <v>21</v>
      </c>
      <c r="P1429" s="5">
        <v>20</v>
      </c>
      <c r="Q1429" s="8">
        <f t="shared" si="209"/>
        <v>20</v>
      </c>
      <c r="R1429" s="8">
        <f t="shared" si="210"/>
        <v>20.5</v>
      </c>
      <c r="S1429" s="8">
        <f t="shared" si="211"/>
        <v>20.25</v>
      </c>
      <c r="T1429" s="8"/>
      <c r="V1429">
        <v>1689811260</v>
      </c>
      <c r="W1429" t="s">
        <v>130</v>
      </c>
      <c r="X1429" s="1">
        <v>6.9444444444444447E-4</v>
      </c>
      <c r="Y1429">
        <v>20</v>
      </c>
      <c r="Z1429">
        <v>21</v>
      </c>
      <c r="AA1429">
        <v>21</v>
      </c>
      <c r="AB1429">
        <v>21</v>
      </c>
      <c r="AC1429">
        <v>21</v>
      </c>
      <c r="AD1429">
        <v>10</v>
      </c>
      <c r="AE1429">
        <v>11</v>
      </c>
      <c r="AF1429">
        <v>40</v>
      </c>
      <c r="AG1429">
        <v>40</v>
      </c>
      <c r="AH1429">
        <v>11</v>
      </c>
      <c r="AJ1429" s="5">
        <f t="shared" si="206"/>
        <v>0</v>
      </c>
      <c r="AK1429" s="5">
        <f t="shared" si="207"/>
        <v>0</v>
      </c>
      <c r="AL1429" s="5">
        <f t="shared" si="208"/>
        <v>0</v>
      </c>
      <c r="AM1429" s="5">
        <f t="shared" si="212"/>
        <v>0</v>
      </c>
      <c r="AO1429">
        <f>'Eklima Blinder 2023'!D4800</f>
        <v>11.4</v>
      </c>
      <c r="AP1429" s="19">
        <f t="shared" si="213"/>
        <v>0</v>
      </c>
    </row>
    <row r="1430" spans="1:42" x14ac:dyDescent="0.3">
      <c r="A1430">
        <v>7</v>
      </c>
      <c r="B1430">
        <v>20</v>
      </c>
      <c r="C1430">
        <v>1</v>
      </c>
      <c r="D1430">
        <v>1689814860</v>
      </c>
      <c r="E1430" t="s">
        <v>130</v>
      </c>
      <c r="F1430" s="1">
        <v>4.2361111111111106E-2</v>
      </c>
      <c r="G1430" s="5">
        <v>20</v>
      </c>
      <c r="H1430" s="5">
        <v>20</v>
      </c>
      <c r="I1430" s="5">
        <v>20</v>
      </c>
      <c r="J1430" s="5">
        <v>20</v>
      </c>
      <c r="K1430" s="5">
        <v>20</v>
      </c>
      <c r="L1430" s="5">
        <v>20</v>
      </c>
      <c r="M1430" s="5">
        <v>20</v>
      </c>
      <c r="N1430" s="5">
        <v>20</v>
      </c>
      <c r="O1430" s="5">
        <v>21</v>
      </c>
      <c r="P1430" s="5">
        <v>20</v>
      </c>
      <c r="Q1430" s="8">
        <f t="shared" si="209"/>
        <v>20</v>
      </c>
      <c r="R1430" s="8">
        <f t="shared" si="210"/>
        <v>20.5</v>
      </c>
      <c r="S1430" s="8">
        <f t="shared" si="211"/>
        <v>20.25</v>
      </c>
      <c r="T1430" s="8"/>
      <c r="V1430">
        <v>1689814860</v>
      </c>
      <c r="W1430" t="s">
        <v>130</v>
      </c>
      <c r="X1430" s="1">
        <v>4.2361111111111106E-2</v>
      </c>
      <c r="Y1430">
        <v>20</v>
      </c>
      <c r="Z1430">
        <v>21</v>
      </c>
      <c r="AA1430">
        <v>21</v>
      </c>
      <c r="AB1430">
        <v>21</v>
      </c>
      <c r="AC1430">
        <v>21</v>
      </c>
      <c r="AD1430">
        <v>10</v>
      </c>
      <c r="AE1430">
        <v>11</v>
      </c>
      <c r="AF1430">
        <v>40</v>
      </c>
      <c r="AG1430">
        <v>40</v>
      </c>
      <c r="AH1430">
        <v>11</v>
      </c>
      <c r="AJ1430" s="5">
        <f t="shared" si="206"/>
        <v>0</v>
      </c>
      <c r="AK1430" s="5">
        <f t="shared" si="207"/>
        <v>0</v>
      </c>
      <c r="AL1430" s="5">
        <f t="shared" si="208"/>
        <v>0</v>
      </c>
      <c r="AM1430" s="5">
        <f t="shared" si="212"/>
        <v>0</v>
      </c>
      <c r="AO1430">
        <f>'Eklima Blinder 2023'!D4801</f>
        <v>11.1</v>
      </c>
      <c r="AP1430" s="19">
        <f t="shared" si="213"/>
        <v>0</v>
      </c>
    </row>
    <row r="1431" spans="1:42" x14ac:dyDescent="0.3">
      <c r="A1431">
        <v>7</v>
      </c>
      <c r="B1431">
        <v>20</v>
      </c>
      <c r="C1431">
        <v>2</v>
      </c>
      <c r="D1431">
        <v>1689818460</v>
      </c>
      <c r="E1431" t="s">
        <v>130</v>
      </c>
      <c r="F1431" s="1">
        <v>8.4027777777777771E-2</v>
      </c>
      <c r="G1431" s="5">
        <v>20</v>
      </c>
      <c r="H1431" s="5">
        <v>20</v>
      </c>
      <c r="I1431" s="5">
        <v>20</v>
      </c>
      <c r="J1431" s="5">
        <v>20</v>
      </c>
      <c r="K1431" s="5">
        <v>20</v>
      </c>
      <c r="L1431" s="5">
        <v>20</v>
      </c>
      <c r="M1431" s="5">
        <v>20</v>
      </c>
      <c r="N1431" s="5">
        <v>20</v>
      </c>
      <c r="O1431" s="5">
        <v>21</v>
      </c>
      <c r="P1431" s="5">
        <v>20</v>
      </c>
      <c r="Q1431" s="8">
        <f t="shared" si="209"/>
        <v>20</v>
      </c>
      <c r="R1431" s="8">
        <f t="shared" si="210"/>
        <v>20.5</v>
      </c>
      <c r="S1431" s="8">
        <f t="shared" si="211"/>
        <v>20.25</v>
      </c>
      <c r="T1431" s="8"/>
      <c r="V1431">
        <v>1689818460</v>
      </c>
      <c r="W1431" t="s">
        <v>130</v>
      </c>
      <c r="X1431" s="1">
        <v>8.4027777777777771E-2</v>
      </c>
      <c r="Y1431">
        <v>20</v>
      </c>
      <c r="Z1431">
        <v>21</v>
      </c>
      <c r="AA1431">
        <v>21</v>
      </c>
      <c r="AB1431">
        <v>21</v>
      </c>
      <c r="AC1431">
        <v>21</v>
      </c>
      <c r="AD1431">
        <v>10</v>
      </c>
      <c r="AE1431">
        <v>11</v>
      </c>
      <c r="AF1431">
        <v>40</v>
      </c>
      <c r="AG1431">
        <v>40</v>
      </c>
      <c r="AH1431">
        <v>11</v>
      </c>
      <c r="AJ1431" s="5">
        <f t="shared" si="206"/>
        <v>0</v>
      </c>
      <c r="AK1431" s="5">
        <f t="shared" si="207"/>
        <v>0</v>
      </c>
      <c r="AL1431" s="5">
        <f t="shared" si="208"/>
        <v>0</v>
      </c>
      <c r="AM1431" s="5">
        <f t="shared" si="212"/>
        <v>0</v>
      </c>
      <c r="AO1431">
        <f>'Eklima Blinder 2023'!D4802</f>
        <v>9.5</v>
      </c>
      <c r="AP1431" s="19">
        <f t="shared" si="213"/>
        <v>0</v>
      </c>
    </row>
    <row r="1432" spans="1:42" x14ac:dyDescent="0.3">
      <c r="A1432">
        <v>7</v>
      </c>
      <c r="B1432">
        <v>20</v>
      </c>
      <c r="C1432">
        <v>3</v>
      </c>
      <c r="D1432">
        <v>1689822060</v>
      </c>
      <c r="E1432" t="s">
        <v>130</v>
      </c>
      <c r="F1432" s="1">
        <v>0.12569444444444444</v>
      </c>
      <c r="G1432" s="5">
        <v>20</v>
      </c>
      <c r="H1432" s="5">
        <v>20</v>
      </c>
      <c r="I1432" s="5">
        <v>20</v>
      </c>
      <c r="J1432" s="5">
        <v>20</v>
      </c>
      <c r="K1432" s="5">
        <v>20</v>
      </c>
      <c r="L1432" s="5">
        <v>20</v>
      </c>
      <c r="M1432" s="5">
        <v>20</v>
      </c>
      <c r="N1432" s="5">
        <v>20</v>
      </c>
      <c r="O1432" s="5">
        <v>21</v>
      </c>
      <c r="P1432" s="5">
        <v>20</v>
      </c>
      <c r="Q1432" s="8">
        <f t="shared" si="209"/>
        <v>20</v>
      </c>
      <c r="R1432" s="8">
        <f t="shared" si="210"/>
        <v>20.5</v>
      </c>
      <c r="S1432" s="8">
        <f t="shared" si="211"/>
        <v>20.25</v>
      </c>
      <c r="T1432" s="8"/>
      <c r="V1432">
        <v>1689822060</v>
      </c>
      <c r="W1432" t="s">
        <v>130</v>
      </c>
      <c r="X1432" s="1">
        <v>0.12569444444444444</v>
      </c>
      <c r="Y1432">
        <v>20</v>
      </c>
      <c r="Z1432">
        <v>21</v>
      </c>
      <c r="AA1432">
        <v>21</v>
      </c>
      <c r="AB1432">
        <v>21</v>
      </c>
      <c r="AC1432">
        <v>21</v>
      </c>
      <c r="AD1432">
        <v>10</v>
      </c>
      <c r="AE1432">
        <v>11</v>
      </c>
      <c r="AF1432">
        <v>40</v>
      </c>
      <c r="AG1432">
        <v>40</v>
      </c>
      <c r="AH1432">
        <v>11</v>
      </c>
      <c r="AJ1432" s="5">
        <f t="shared" si="206"/>
        <v>0</v>
      </c>
      <c r="AK1432" s="5">
        <f t="shared" si="207"/>
        <v>0</v>
      </c>
      <c r="AL1432" s="5">
        <f t="shared" si="208"/>
        <v>0</v>
      </c>
      <c r="AM1432" s="5">
        <f t="shared" si="212"/>
        <v>0</v>
      </c>
      <c r="AO1432">
        <f>'Eklima Blinder 2023'!D4803</f>
        <v>8.8000000000000007</v>
      </c>
      <c r="AP1432" s="19">
        <f t="shared" si="213"/>
        <v>0</v>
      </c>
    </row>
    <row r="1433" spans="1:42" x14ac:dyDescent="0.3">
      <c r="A1433">
        <v>7</v>
      </c>
      <c r="B1433">
        <v>20</v>
      </c>
      <c r="C1433">
        <v>4</v>
      </c>
      <c r="D1433">
        <v>1689825660</v>
      </c>
      <c r="E1433" t="s">
        <v>130</v>
      </c>
      <c r="F1433" s="1">
        <v>0.1673611111111111</v>
      </c>
      <c r="G1433" s="5">
        <v>20</v>
      </c>
      <c r="H1433" s="5">
        <v>20</v>
      </c>
      <c r="I1433" s="5">
        <v>20</v>
      </c>
      <c r="J1433" s="5">
        <v>20</v>
      </c>
      <c r="K1433" s="5">
        <v>20</v>
      </c>
      <c r="L1433" s="5">
        <v>20</v>
      </c>
      <c r="M1433" s="5">
        <v>20</v>
      </c>
      <c r="N1433" s="5">
        <v>20</v>
      </c>
      <c r="O1433" s="5">
        <v>21</v>
      </c>
      <c r="P1433" s="5">
        <v>20</v>
      </c>
      <c r="Q1433" s="8">
        <f t="shared" si="209"/>
        <v>20</v>
      </c>
      <c r="R1433" s="8">
        <f t="shared" si="210"/>
        <v>20.5</v>
      </c>
      <c r="S1433" s="8">
        <f t="shared" si="211"/>
        <v>20.25</v>
      </c>
      <c r="T1433" s="8"/>
      <c r="V1433">
        <v>1689825660</v>
      </c>
      <c r="W1433" t="s">
        <v>130</v>
      </c>
      <c r="X1433" s="1">
        <v>0.1673611111111111</v>
      </c>
      <c r="Y1433">
        <v>20</v>
      </c>
      <c r="Z1433">
        <v>21</v>
      </c>
      <c r="AA1433">
        <v>21</v>
      </c>
      <c r="AB1433">
        <v>21</v>
      </c>
      <c r="AC1433">
        <v>21</v>
      </c>
      <c r="AD1433">
        <v>10</v>
      </c>
      <c r="AE1433">
        <v>11</v>
      </c>
      <c r="AF1433">
        <v>40</v>
      </c>
      <c r="AG1433">
        <v>40</v>
      </c>
      <c r="AH1433">
        <v>11</v>
      </c>
      <c r="AJ1433" s="5">
        <f t="shared" si="206"/>
        <v>0</v>
      </c>
      <c r="AK1433" s="5">
        <f t="shared" si="207"/>
        <v>0</v>
      </c>
      <c r="AL1433" s="5">
        <f t="shared" si="208"/>
        <v>0</v>
      </c>
      <c r="AM1433" s="5">
        <f t="shared" si="212"/>
        <v>0</v>
      </c>
      <c r="AO1433">
        <f>'Eklima Blinder 2023'!D4804</f>
        <v>8.6999999999999993</v>
      </c>
      <c r="AP1433" s="19">
        <f t="shared" si="213"/>
        <v>0</v>
      </c>
    </row>
    <row r="1434" spans="1:42" x14ac:dyDescent="0.3">
      <c r="A1434">
        <v>7</v>
      </c>
      <c r="B1434">
        <v>20</v>
      </c>
      <c r="C1434">
        <v>5</v>
      </c>
      <c r="D1434">
        <v>1689829260</v>
      </c>
      <c r="E1434" t="s">
        <v>130</v>
      </c>
      <c r="F1434" s="1">
        <v>0.20902777777777778</v>
      </c>
      <c r="G1434" s="5">
        <v>20</v>
      </c>
      <c r="H1434" s="5">
        <v>20</v>
      </c>
      <c r="I1434" s="5">
        <v>20</v>
      </c>
      <c r="J1434" s="5">
        <v>20</v>
      </c>
      <c r="K1434" s="5">
        <v>20</v>
      </c>
      <c r="L1434" s="5">
        <v>20</v>
      </c>
      <c r="M1434" s="5">
        <v>20</v>
      </c>
      <c r="N1434" s="5">
        <v>20</v>
      </c>
      <c r="O1434" s="5">
        <v>20</v>
      </c>
      <c r="P1434" s="5">
        <v>20</v>
      </c>
      <c r="Q1434" s="8">
        <f t="shared" si="209"/>
        <v>20</v>
      </c>
      <c r="R1434" s="8">
        <f t="shared" si="210"/>
        <v>20</v>
      </c>
      <c r="S1434" s="8">
        <f t="shared" si="211"/>
        <v>20</v>
      </c>
      <c r="T1434" s="8"/>
      <c r="V1434">
        <v>1689829260</v>
      </c>
      <c r="W1434" t="s">
        <v>130</v>
      </c>
      <c r="X1434" s="1">
        <v>0.20902777777777778</v>
      </c>
      <c r="Y1434">
        <v>20</v>
      </c>
      <c r="Z1434">
        <v>21</v>
      </c>
      <c r="AA1434">
        <v>21</v>
      </c>
      <c r="AB1434">
        <v>21</v>
      </c>
      <c r="AC1434">
        <v>21</v>
      </c>
      <c r="AD1434">
        <v>10</v>
      </c>
      <c r="AE1434">
        <v>11</v>
      </c>
      <c r="AF1434">
        <v>40</v>
      </c>
      <c r="AG1434">
        <v>40</v>
      </c>
      <c r="AH1434">
        <v>11</v>
      </c>
      <c r="AJ1434" s="5">
        <f t="shared" si="206"/>
        <v>0</v>
      </c>
      <c r="AK1434" s="5">
        <f t="shared" si="207"/>
        <v>0</v>
      </c>
      <c r="AL1434" s="5">
        <f t="shared" si="208"/>
        <v>0</v>
      </c>
      <c r="AM1434" s="5">
        <f t="shared" si="212"/>
        <v>0</v>
      </c>
      <c r="AO1434">
        <f>'Eklima Blinder 2023'!D4805</f>
        <v>9.9</v>
      </c>
      <c r="AP1434" s="19" t="e">
        <f t="shared" si="213"/>
        <v>#DIV/0!</v>
      </c>
    </row>
    <row r="1435" spans="1:42" x14ac:dyDescent="0.3">
      <c r="A1435">
        <v>7</v>
      </c>
      <c r="B1435">
        <v>20</v>
      </c>
      <c r="C1435">
        <v>6</v>
      </c>
      <c r="D1435">
        <v>1689832860</v>
      </c>
      <c r="E1435" t="s">
        <v>130</v>
      </c>
      <c r="F1435" s="1">
        <v>0.25069444444444444</v>
      </c>
      <c r="G1435" s="5">
        <v>20</v>
      </c>
      <c r="H1435" s="5">
        <v>20</v>
      </c>
      <c r="I1435" s="5">
        <v>20</v>
      </c>
      <c r="J1435" s="5">
        <v>20</v>
      </c>
      <c r="K1435" s="5">
        <v>20</v>
      </c>
      <c r="L1435" s="5">
        <v>20</v>
      </c>
      <c r="M1435" s="5">
        <v>20</v>
      </c>
      <c r="N1435" s="5">
        <v>20</v>
      </c>
      <c r="O1435" s="5">
        <v>20</v>
      </c>
      <c r="P1435" s="5">
        <v>20</v>
      </c>
      <c r="Q1435" s="8">
        <f t="shared" si="209"/>
        <v>20</v>
      </c>
      <c r="R1435" s="8">
        <f t="shared" si="210"/>
        <v>20</v>
      </c>
      <c r="S1435" s="8">
        <f t="shared" si="211"/>
        <v>20</v>
      </c>
      <c r="T1435" s="8"/>
      <c r="V1435">
        <v>1689832860</v>
      </c>
      <c r="W1435" t="s">
        <v>130</v>
      </c>
      <c r="X1435" s="1">
        <v>0.25069444444444444</v>
      </c>
      <c r="Y1435">
        <v>20</v>
      </c>
      <c r="Z1435">
        <v>21</v>
      </c>
      <c r="AA1435">
        <v>21</v>
      </c>
      <c r="AB1435">
        <v>21</v>
      </c>
      <c r="AC1435">
        <v>21</v>
      </c>
      <c r="AD1435">
        <v>10</v>
      </c>
      <c r="AE1435">
        <v>11</v>
      </c>
      <c r="AF1435">
        <v>40</v>
      </c>
      <c r="AG1435">
        <v>40</v>
      </c>
      <c r="AH1435">
        <v>11</v>
      </c>
      <c r="AJ1435" s="5">
        <f t="shared" si="206"/>
        <v>0</v>
      </c>
      <c r="AK1435" s="5">
        <f t="shared" si="207"/>
        <v>0</v>
      </c>
      <c r="AL1435" s="5">
        <f t="shared" si="208"/>
        <v>0</v>
      </c>
      <c r="AM1435" s="5">
        <f t="shared" si="212"/>
        <v>0</v>
      </c>
      <c r="AO1435">
        <f>'Eklima Blinder 2023'!D4806</f>
        <v>13</v>
      </c>
      <c r="AP1435" s="19" t="e">
        <f t="shared" si="213"/>
        <v>#DIV/0!</v>
      </c>
    </row>
    <row r="1436" spans="1:42" x14ac:dyDescent="0.3">
      <c r="A1436">
        <v>7</v>
      </c>
      <c r="B1436">
        <v>20</v>
      </c>
      <c r="C1436">
        <v>7</v>
      </c>
      <c r="D1436">
        <v>1689836460</v>
      </c>
      <c r="E1436" t="s">
        <v>130</v>
      </c>
      <c r="F1436" s="1">
        <v>0.29236111111111113</v>
      </c>
      <c r="G1436" s="5">
        <v>20</v>
      </c>
      <c r="H1436" s="5">
        <v>20</v>
      </c>
      <c r="I1436" s="5">
        <v>20</v>
      </c>
      <c r="J1436" s="5">
        <v>20</v>
      </c>
      <c r="K1436" s="5">
        <v>20</v>
      </c>
      <c r="L1436" s="5">
        <v>20</v>
      </c>
      <c r="M1436" s="5">
        <v>20</v>
      </c>
      <c r="N1436" s="5">
        <v>20</v>
      </c>
      <c r="O1436" s="5">
        <v>20</v>
      </c>
      <c r="P1436" s="5">
        <v>20</v>
      </c>
      <c r="Q1436" s="8">
        <f t="shared" si="209"/>
        <v>20</v>
      </c>
      <c r="R1436" s="8">
        <f t="shared" si="210"/>
        <v>20</v>
      </c>
      <c r="S1436" s="8">
        <f t="shared" si="211"/>
        <v>20</v>
      </c>
      <c r="T1436" s="8"/>
      <c r="V1436">
        <v>1689836460</v>
      </c>
      <c r="W1436" t="s">
        <v>130</v>
      </c>
      <c r="X1436" s="1">
        <v>0.29236111111111113</v>
      </c>
      <c r="Y1436">
        <v>20</v>
      </c>
      <c r="Z1436">
        <v>21</v>
      </c>
      <c r="AA1436">
        <v>21</v>
      </c>
      <c r="AB1436">
        <v>21</v>
      </c>
      <c r="AC1436">
        <v>21</v>
      </c>
      <c r="AD1436">
        <v>10</v>
      </c>
      <c r="AE1436">
        <v>11</v>
      </c>
      <c r="AF1436">
        <v>40</v>
      </c>
      <c r="AG1436">
        <v>40</v>
      </c>
      <c r="AH1436">
        <v>11</v>
      </c>
      <c r="AJ1436" s="5">
        <f t="shared" si="206"/>
        <v>0</v>
      </c>
      <c r="AK1436" s="5">
        <f t="shared" si="207"/>
        <v>0</v>
      </c>
      <c r="AL1436" s="5">
        <f t="shared" si="208"/>
        <v>0</v>
      </c>
      <c r="AM1436" s="5">
        <f t="shared" si="212"/>
        <v>0</v>
      </c>
      <c r="AO1436">
        <f>'Eklima Blinder 2023'!D4807</f>
        <v>15.3</v>
      </c>
      <c r="AP1436" s="19" t="e">
        <f t="shared" si="213"/>
        <v>#DIV/0!</v>
      </c>
    </row>
    <row r="1437" spans="1:42" x14ac:dyDescent="0.3">
      <c r="A1437">
        <v>7</v>
      </c>
      <c r="B1437">
        <v>20</v>
      </c>
      <c r="C1437">
        <v>8</v>
      </c>
      <c r="D1437">
        <v>1689840060</v>
      </c>
      <c r="E1437" t="s">
        <v>130</v>
      </c>
      <c r="F1437" s="1">
        <v>0.33402777777777781</v>
      </c>
      <c r="G1437" s="5">
        <v>20</v>
      </c>
      <c r="H1437" s="5">
        <v>20</v>
      </c>
      <c r="I1437" s="5">
        <v>20</v>
      </c>
      <c r="J1437" s="5">
        <v>20</v>
      </c>
      <c r="K1437" s="5">
        <v>20</v>
      </c>
      <c r="L1437" s="5">
        <v>20</v>
      </c>
      <c r="M1437" s="5">
        <v>20</v>
      </c>
      <c r="N1437" s="5">
        <v>20</v>
      </c>
      <c r="O1437" s="5">
        <v>20</v>
      </c>
      <c r="P1437" s="5">
        <v>20</v>
      </c>
      <c r="Q1437" s="8">
        <f t="shared" si="209"/>
        <v>20</v>
      </c>
      <c r="R1437" s="8">
        <f t="shared" si="210"/>
        <v>20</v>
      </c>
      <c r="S1437" s="8">
        <f t="shared" si="211"/>
        <v>20</v>
      </c>
      <c r="T1437" s="8"/>
      <c r="V1437">
        <v>1689840060</v>
      </c>
      <c r="W1437" t="s">
        <v>130</v>
      </c>
      <c r="X1437" s="1">
        <v>0.33402777777777781</v>
      </c>
      <c r="Y1437">
        <v>20</v>
      </c>
      <c r="Z1437">
        <v>21</v>
      </c>
      <c r="AA1437">
        <v>21</v>
      </c>
      <c r="AB1437">
        <v>21</v>
      </c>
      <c r="AC1437">
        <v>21</v>
      </c>
      <c r="AD1437">
        <v>10</v>
      </c>
      <c r="AE1437">
        <v>11</v>
      </c>
      <c r="AF1437">
        <v>40</v>
      </c>
      <c r="AG1437">
        <v>40</v>
      </c>
      <c r="AH1437">
        <v>11</v>
      </c>
      <c r="AJ1437" s="5">
        <f t="shared" si="206"/>
        <v>0</v>
      </c>
      <c r="AK1437" s="5">
        <f t="shared" si="207"/>
        <v>0</v>
      </c>
      <c r="AL1437" s="5">
        <f t="shared" si="208"/>
        <v>0</v>
      </c>
      <c r="AM1437" s="5">
        <f t="shared" si="212"/>
        <v>0</v>
      </c>
      <c r="AO1437">
        <f>'Eklima Blinder 2023'!D4808</f>
        <v>16.5</v>
      </c>
      <c r="AP1437" s="19" t="e">
        <f t="shared" si="213"/>
        <v>#DIV/0!</v>
      </c>
    </row>
    <row r="1438" spans="1:42" x14ac:dyDescent="0.3">
      <c r="A1438">
        <v>7</v>
      </c>
      <c r="B1438">
        <v>20</v>
      </c>
      <c r="C1438">
        <v>9</v>
      </c>
      <c r="D1438">
        <v>1689843660</v>
      </c>
      <c r="E1438" t="s">
        <v>130</v>
      </c>
      <c r="F1438" s="1">
        <v>0.3756944444444445</v>
      </c>
      <c r="G1438" s="5">
        <v>20</v>
      </c>
      <c r="H1438" s="5">
        <v>20</v>
      </c>
      <c r="I1438" s="5">
        <v>20</v>
      </c>
      <c r="J1438" s="5">
        <v>20</v>
      </c>
      <c r="K1438" s="5">
        <v>20</v>
      </c>
      <c r="L1438" s="5">
        <v>20</v>
      </c>
      <c r="M1438" s="5">
        <v>20</v>
      </c>
      <c r="N1438" s="5">
        <v>20</v>
      </c>
      <c r="O1438" s="5">
        <v>20</v>
      </c>
      <c r="P1438" s="5">
        <v>20</v>
      </c>
      <c r="Q1438" s="8">
        <f t="shared" si="209"/>
        <v>20</v>
      </c>
      <c r="R1438" s="8">
        <f t="shared" si="210"/>
        <v>20</v>
      </c>
      <c r="S1438" s="8">
        <f t="shared" si="211"/>
        <v>20</v>
      </c>
      <c r="T1438" s="8"/>
      <c r="V1438">
        <v>1689843660</v>
      </c>
      <c r="W1438" t="s">
        <v>130</v>
      </c>
      <c r="X1438" s="1">
        <v>0.3756944444444445</v>
      </c>
      <c r="Y1438">
        <v>20</v>
      </c>
      <c r="Z1438">
        <v>21</v>
      </c>
      <c r="AA1438">
        <v>21</v>
      </c>
      <c r="AB1438">
        <v>21</v>
      </c>
      <c r="AC1438">
        <v>21</v>
      </c>
      <c r="AD1438">
        <v>10</v>
      </c>
      <c r="AE1438">
        <v>11</v>
      </c>
      <c r="AF1438">
        <v>40</v>
      </c>
      <c r="AG1438">
        <v>40</v>
      </c>
      <c r="AH1438">
        <v>11</v>
      </c>
      <c r="AJ1438" s="5">
        <f t="shared" si="206"/>
        <v>0</v>
      </c>
      <c r="AK1438" s="5">
        <f t="shared" si="207"/>
        <v>0</v>
      </c>
      <c r="AL1438" s="5">
        <f t="shared" si="208"/>
        <v>0</v>
      </c>
      <c r="AM1438" s="5">
        <f t="shared" si="212"/>
        <v>0</v>
      </c>
      <c r="AO1438">
        <f>'Eklima Blinder 2023'!D4809</f>
        <v>17.100000000000001</v>
      </c>
      <c r="AP1438" s="19" t="e">
        <f t="shared" si="213"/>
        <v>#DIV/0!</v>
      </c>
    </row>
    <row r="1439" spans="1:42" x14ac:dyDescent="0.3">
      <c r="A1439">
        <v>7</v>
      </c>
      <c r="B1439">
        <v>20</v>
      </c>
      <c r="C1439">
        <v>10</v>
      </c>
      <c r="D1439">
        <v>1689847260</v>
      </c>
      <c r="E1439" t="s">
        <v>130</v>
      </c>
      <c r="F1439" s="1">
        <v>0.41736111111111113</v>
      </c>
      <c r="G1439" s="5">
        <v>20</v>
      </c>
      <c r="H1439" s="5">
        <v>20</v>
      </c>
      <c r="I1439" s="5">
        <v>20</v>
      </c>
      <c r="J1439" s="5">
        <v>20</v>
      </c>
      <c r="K1439" s="5">
        <v>20</v>
      </c>
      <c r="L1439" s="5">
        <v>20</v>
      </c>
      <c r="M1439" s="5">
        <v>20</v>
      </c>
      <c r="N1439" s="5">
        <v>20</v>
      </c>
      <c r="O1439" s="5">
        <v>20</v>
      </c>
      <c r="P1439" s="5">
        <v>20</v>
      </c>
      <c r="Q1439" s="8">
        <f t="shared" si="209"/>
        <v>20</v>
      </c>
      <c r="R1439" s="8">
        <f t="shared" si="210"/>
        <v>20</v>
      </c>
      <c r="S1439" s="8">
        <f t="shared" si="211"/>
        <v>20</v>
      </c>
      <c r="T1439" s="8"/>
      <c r="V1439">
        <v>1689847260</v>
      </c>
      <c r="W1439" t="s">
        <v>130</v>
      </c>
      <c r="X1439" s="1">
        <v>0.41736111111111113</v>
      </c>
      <c r="Y1439">
        <v>20</v>
      </c>
      <c r="Z1439">
        <v>21</v>
      </c>
      <c r="AA1439">
        <v>21</v>
      </c>
      <c r="AB1439">
        <v>21</v>
      </c>
      <c r="AC1439">
        <v>21</v>
      </c>
      <c r="AD1439">
        <v>10</v>
      </c>
      <c r="AE1439">
        <v>11</v>
      </c>
      <c r="AF1439">
        <v>40</v>
      </c>
      <c r="AG1439">
        <v>40</v>
      </c>
      <c r="AH1439">
        <v>11</v>
      </c>
      <c r="AJ1439" s="5">
        <f t="shared" si="206"/>
        <v>0</v>
      </c>
      <c r="AK1439" s="5">
        <f t="shared" si="207"/>
        <v>0</v>
      </c>
      <c r="AL1439" s="5">
        <f t="shared" si="208"/>
        <v>0</v>
      </c>
      <c r="AM1439" s="5">
        <f t="shared" si="212"/>
        <v>0</v>
      </c>
      <c r="AO1439">
        <f>'Eklima Blinder 2023'!D4810</f>
        <v>18.100000000000001</v>
      </c>
      <c r="AP1439" s="19" t="e">
        <f t="shared" si="213"/>
        <v>#DIV/0!</v>
      </c>
    </row>
    <row r="1440" spans="1:42" x14ac:dyDescent="0.3">
      <c r="A1440">
        <v>7</v>
      </c>
      <c r="B1440">
        <v>20</v>
      </c>
      <c r="C1440">
        <v>11</v>
      </c>
      <c r="D1440">
        <v>1689850860</v>
      </c>
      <c r="E1440" t="s">
        <v>130</v>
      </c>
      <c r="F1440" s="1">
        <v>0.45902777777777781</v>
      </c>
      <c r="G1440" s="5">
        <v>20</v>
      </c>
      <c r="H1440" s="5">
        <v>20</v>
      </c>
      <c r="I1440" s="5">
        <v>20</v>
      </c>
      <c r="J1440" s="5">
        <v>20</v>
      </c>
      <c r="K1440" s="5">
        <v>20</v>
      </c>
      <c r="L1440" s="5">
        <v>20</v>
      </c>
      <c r="M1440" s="5">
        <v>20</v>
      </c>
      <c r="N1440" s="5">
        <v>20</v>
      </c>
      <c r="O1440" s="5">
        <v>20</v>
      </c>
      <c r="P1440" s="5">
        <v>20</v>
      </c>
      <c r="Q1440" s="8">
        <f t="shared" si="209"/>
        <v>20</v>
      </c>
      <c r="R1440" s="8">
        <f t="shared" si="210"/>
        <v>20</v>
      </c>
      <c r="S1440" s="8">
        <f t="shared" si="211"/>
        <v>20</v>
      </c>
      <c r="T1440" s="8"/>
      <c r="V1440">
        <v>1689850860</v>
      </c>
      <c r="W1440" t="s">
        <v>130</v>
      </c>
      <c r="X1440" s="1">
        <v>0.45902777777777781</v>
      </c>
      <c r="Y1440">
        <v>20</v>
      </c>
      <c r="Z1440">
        <v>21</v>
      </c>
      <c r="AA1440">
        <v>21</v>
      </c>
      <c r="AB1440">
        <v>21</v>
      </c>
      <c r="AC1440">
        <v>21</v>
      </c>
      <c r="AD1440">
        <v>10</v>
      </c>
      <c r="AE1440">
        <v>11</v>
      </c>
      <c r="AF1440">
        <v>40</v>
      </c>
      <c r="AG1440">
        <v>40</v>
      </c>
      <c r="AH1440">
        <v>11</v>
      </c>
      <c r="AJ1440" s="5">
        <f t="shared" si="206"/>
        <v>0</v>
      </c>
      <c r="AK1440" s="5">
        <f t="shared" si="207"/>
        <v>0</v>
      </c>
      <c r="AL1440" s="5">
        <f t="shared" si="208"/>
        <v>0</v>
      </c>
      <c r="AM1440" s="5">
        <f t="shared" si="212"/>
        <v>0</v>
      </c>
      <c r="AO1440">
        <f>'Eklima Blinder 2023'!D4811</f>
        <v>19.5</v>
      </c>
      <c r="AP1440" s="19" t="e">
        <f t="shared" si="213"/>
        <v>#DIV/0!</v>
      </c>
    </row>
    <row r="1441" spans="1:42" x14ac:dyDescent="0.3">
      <c r="A1441">
        <v>7</v>
      </c>
      <c r="B1441">
        <v>20</v>
      </c>
      <c r="C1441">
        <v>12</v>
      </c>
      <c r="D1441">
        <v>1689854460</v>
      </c>
      <c r="E1441" t="s">
        <v>130</v>
      </c>
      <c r="F1441" s="1">
        <v>0.50069444444444444</v>
      </c>
      <c r="G1441" s="5">
        <v>20</v>
      </c>
      <c r="H1441" s="5">
        <v>20</v>
      </c>
      <c r="I1441" s="5">
        <v>20</v>
      </c>
      <c r="J1441" s="5">
        <v>20</v>
      </c>
      <c r="K1441" s="5">
        <v>20</v>
      </c>
      <c r="L1441" s="5">
        <v>20</v>
      </c>
      <c r="M1441" s="5">
        <v>20</v>
      </c>
      <c r="N1441" s="5">
        <v>20</v>
      </c>
      <c r="O1441" s="5">
        <v>20</v>
      </c>
      <c r="P1441" s="5">
        <v>20</v>
      </c>
      <c r="Q1441" s="8">
        <f t="shared" si="209"/>
        <v>20</v>
      </c>
      <c r="R1441" s="8">
        <f t="shared" si="210"/>
        <v>20</v>
      </c>
      <c r="S1441" s="8">
        <f t="shared" si="211"/>
        <v>20</v>
      </c>
      <c r="T1441" s="8"/>
      <c r="V1441">
        <v>1689854460</v>
      </c>
      <c r="W1441" t="s">
        <v>130</v>
      </c>
      <c r="X1441" s="1">
        <v>0.50069444444444444</v>
      </c>
      <c r="Y1441">
        <v>20</v>
      </c>
      <c r="Z1441">
        <v>21</v>
      </c>
      <c r="AA1441">
        <v>21</v>
      </c>
      <c r="AB1441">
        <v>21</v>
      </c>
      <c r="AC1441">
        <v>21</v>
      </c>
      <c r="AD1441">
        <v>10</v>
      </c>
      <c r="AE1441">
        <v>11</v>
      </c>
      <c r="AF1441">
        <v>40</v>
      </c>
      <c r="AG1441">
        <v>40</v>
      </c>
      <c r="AH1441">
        <v>11</v>
      </c>
      <c r="AJ1441" s="5">
        <f t="shared" si="206"/>
        <v>0</v>
      </c>
      <c r="AK1441" s="5">
        <f t="shared" si="207"/>
        <v>0</v>
      </c>
      <c r="AL1441" s="5">
        <f t="shared" si="208"/>
        <v>0</v>
      </c>
      <c r="AM1441" s="5">
        <f t="shared" si="212"/>
        <v>0</v>
      </c>
      <c r="AO1441">
        <f>'Eklima Blinder 2023'!D4812</f>
        <v>21</v>
      </c>
      <c r="AP1441" s="19" t="e">
        <f t="shared" si="213"/>
        <v>#DIV/0!</v>
      </c>
    </row>
    <row r="1442" spans="1:42" x14ac:dyDescent="0.3">
      <c r="A1442">
        <v>7</v>
      </c>
      <c r="B1442">
        <v>20</v>
      </c>
      <c r="C1442">
        <v>13</v>
      </c>
      <c r="D1442">
        <v>1689858060</v>
      </c>
      <c r="E1442" t="s">
        <v>130</v>
      </c>
      <c r="F1442" s="1">
        <v>0.54236111111111118</v>
      </c>
      <c r="G1442" s="5">
        <v>20</v>
      </c>
      <c r="H1442" s="5">
        <v>20</v>
      </c>
      <c r="I1442" s="5">
        <v>20</v>
      </c>
      <c r="J1442" s="5">
        <v>20</v>
      </c>
      <c r="K1442" s="5">
        <v>20</v>
      </c>
      <c r="L1442" s="5">
        <v>20</v>
      </c>
      <c r="M1442" s="5">
        <v>20</v>
      </c>
      <c r="N1442" s="5">
        <v>20</v>
      </c>
      <c r="O1442" s="5">
        <v>20</v>
      </c>
      <c r="P1442" s="5">
        <v>20</v>
      </c>
      <c r="Q1442" s="8">
        <f t="shared" si="209"/>
        <v>20</v>
      </c>
      <c r="R1442" s="8">
        <f t="shared" si="210"/>
        <v>20</v>
      </c>
      <c r="S1442" s="8">
        <f t="shared" si="211"/>
        <v>20</v>
      </c>
      <c r="T1442" s="8"/>
      <c r="V1442">
        <v>1689858060</v>
      </c>
      <c r="W1442" t="s">
        <v>130</v>
      </c>
      <c r="X1442" s="1">
        <v>0.54236111111111118</v>
      </c>
      <c r="Y1442">
        <v>20</v>
      </c>
      <c r="Z1442">
        <v>21</v>
      </c>
      <c r="AA1442">
        <v>21</v>
      </c>
      <c r="AB1442">
        <v>21</v>
      </c>
      <c r="AC1442">
        <v>21</v>
      </c>
      <c r="AD1442">
        <v>10</v>
      </c>
      <c r="AE1442">
        <v>11</v>
      </c>
      <c r="AF1442">
        <v>40</v>
      </c>
      <c r="AG1442">
        <v>40</v>
      </c>
      <c r="AH1442">
        <v>11</v>
      </c>
      <c r="AJ1442" s="5">
        <f t="shared" si="206"/>
        <v>0</v>
      </c>
      <c r="AK1442" s="5">
        <f t="shared" si="207"/>
        <v>0</v>
      </c>
      <c r="AL1442" s="5">
        <f t="shared" si="208"/>
        <v>0</v>
      </c>
      <c r="AM1442" s="5">
        <f t="shared" si="212"/>
        <v>0</v>
      </c>
      <c r="AO1442">
        <f>'Eklima Blinder 2023'!D4813</f>
        <v>19</v>
      </c>
      <c r="AP1442" s="19" t="e">
        <f t="shared" si="213"/>
        <v>#DIV/0!</v>
      </c>
    </row>
    <row r="1443" spans="1:42" x14ac:dyDescent="0.3">
      <c r="A1443">
        <v>7</v>
      </c>
      <c r="B1443">
        <v>20</v>
      </c>
      <c r="C1443">
        <v>14</v>
      </c>
      <c r="D1443">
        <v>1689861660</v>
      </c>
      <c r="E1443" t="s">
        <v>130</v>
      </c>
      <c r="F1443" s="1">
        <v>0.58402777777777781</v>
      </c>
      <c r="G1443" s="5">
        <v>20</v>
      </c>
      <c r="H1443" s="5">
        <v>20</v>
      </c>
      <c r="I1443" s="5">
        <v>20</v>
      </c>
      <c r="J1443" s="5">
        <v>20</v>
      </c>
      <c r="K1443" s="5">
        <v>20</v>
      </c>
      <c r="L1443" s="5">
        <v>20</v>
      </c>
      <c r="M1443" s="5">
        <v>20</v>
      </c>
      <c r="N1443" s="5">
        <v>20</v>
      </c>
      <c r="O1443" s="5">
        <v>20</v>
      </c>
      <c r="P1443" s="5">
        <v>20</v>
      </c>
      <c r="Q1443" s="8">
        <f t="shared" si="209"/>
        <v>20</v>
      </c>
      <c r="R1443" s="8">
        <f t="shared" si="210"/>
        <v>20</v>
      </c>
      <c r="S1443" s="8">
        <f t="shared" si="211"/>
        <v>20</v>
      </c>
      <c r="T1443" s="8"/>
      <c r="V1443">
        <v>1689861660</v>
      </c>
      <c r="W1443" t="s">
        <v>130</v>
      </c>
      <c r="X1443" s="1">
        <v>0.58402777777777781</v>
      </c>
      <c r="Y1443">
        <v>20</v>
      </c>
      <c r="Z1443">
        <v>21</v>
      </c>
      <c r="AA1443">
        <v>21</v>
      </c>
      <c r="AB1443">
        <v>21</v>
      </c>
      <c r="AC1443">
        <v>21</v>
      </c>
      <c r="AD1443">
        <v>10</v>
      </c>
      <c r="AE1443">
        <v>11</v>
      </c>
      <c r="AF1443">
        <v>40</v>
      </c>
      <c r="AG1443">
        <v>40</v>
      </c>
      <c r="AH1443">
        <v>11</v>
      </c>
      <c r="AJ1443" s="5">
        <f t="shared" si="206"/>
        <v>0</v>
      </c>
      <c r="AK1443" s="5">
        <f t="shared" si="207"/>
        <v>0</v>
      </c>
      <c r="AL1443" s="5">
        <f t="shared" si="208"/>
        <v>0</v>
      </c>
      <c r="AM1443" s="5">
        <f t="shared" si="212"/>
        <v>0</v>
      </c>
      <c r="AO1443">
        <f>'Eklima Blinder 2023'!D4814</f>
        <v>20.5</v>
      </c>
      <c r="AP1443" s="19" t="e">
        <f t="shared" si="213"/>
        <v>#DIV/0!</v>
      </c>
    </row>
    <row r="1444" spans="1:42" x14ac:dyDescent="0.3">
      <c r="A1444">
        <v>7</v>
      </c>
      <c r="B1444">
        <v>20</v>
      </c>
      <c r="C1444">
        <v>15</v>
      </c>
      <c r="D1444">
        <v>1689865260</v>
      </c>
      <c r="E1444" t="s">
        <v>130</v>
      </c>
      <c r="F1444" s="1">
        <v>0.62569444444444444</v>
      </c>
      <c r="G1444" s="5">
        <v>20</v>
      </c>
      <c r="H1444" s="5">
        <v>20</v>
      </c>
      <c r="I1444" s="5">
        <v>20</v>
      </c>
      <c r="J1444" s="5">
        <v>20</v>
      </c>
      <c r="K1444" s="5">
        <v>20</v>
      </c>
      <c r="L1444" s="5">
        <v>20</v>
      </c>
      <c r="M1444" s="5">
        <v>20</v>
      </c>
      <c r="N1444" s="5">
        <v>20</v>
      </c>
      <c r="O1444" s="5">
        <v>20</v>
      </c>
      <c r="P1444" s="5">
        <v>20</v>
      </c>
      <c r="Q1444" s="8">
        <f t="shared" si="209"/>
        <v>20</v>
      </c>
      <c r="R1444" s="8">
        <f t="shared" si="210"/>
        <v>20</v>
      </c>
      <c r="S1444" s="8">
        <f t="shared" si="211"/>
        <v>20</v>
      </c>
      <c r="T1444" s="8"/>
      <c r="V1444">
        <v>1689865260</v>
      </c>
      <c r="W1444" t="s">
        <v>130</v>
      </c>
      <c r="X1444" s="1">
        <v>0.62569444444444444</v>
      </c>
      <c r="Y1444">
        <v>20</v>
      </c>
      <c r="Z1444">
        <v>21</v>
      </c>
      <c r="AA1444">
        <v>21</v>
      </c>
      <c r="AB1444">
        <v>21</v>
      </c>
      <c r="AC1444">
        <v>21</v>
      </c>
      <c r="AD1444">
        <v>10</v>
      </c>
      <c r="AE1444">
        <v>11</v>
      </c>
      <c r="AF1444">
        <v>40</v>
      </c>
      <c r="AG1444">
        <v>40</v>
      </c>
      <c r="AH1444">
        <v>11</v>
      </c>
      <c r="AJ1444" s="5">
        <f t="shared" si="206"/>
        <v>0</v>
      </c>
      <c r="AK1444" s="5">
        <f t="shared" si="207"/>
        <v>0</v>
      </c>
      <c r="AL1444" s="5">
        <f t="shared" si="208"/>
        <v>0</v>
      </c>
      <c r="AM1444" s="5">
        <f t="shared" si="212"/>
        <v>0</v>
      </c>
      <c r="AO1444">
        <f>'Eklima Blinder 2023'!D4815</f>
        <v>18.899999999999999</v>
      </c>
      <c r="AP1444" s="19" t="e">
        <f t="shared" si="213"/>
        <v>#DIV/0!</v>
      </c>
    </row>
    <row r="1445" spans="1:42" x14ac:dyDescent="0.3">
      <c r="A1445">
        <v>7</v>
      </c>
      <c r="B1445">
        <v>20</v>
      </c>
      <c r="C1445">
        <v>16</v>
      </c>
      <c r="D1445">
        <v>1689868860</v>
      </c>
      <c r="E1445" t="s">
        <v>130</v>
      </c>
      <c r="F1445" s="1">
        <v>0.66736111111111107</v>
      </c>
      <c r="G1445" s="5">
        <v>20</v>
      </c>
      <c r="H1445" s="5">
        <v>20</v>
      </c>
      <c r="I1445" s="5">
        <v>20</v>
      </c>
      <c r="J1445" s="5">
        <v>21</v>
      </c>
      <c r="K1445" s="5">
        <v>20</v>
      </c>
      <c r="L1445" s="5">
        <v>20</v>
      </c>
      <c r="M1445" s="5">
        <v>20</v>
      </c>
      <c r="N1445" s="5">
        <v>20</v>
      </c>
      <c r="O1445" s="5">
        <v>21</v>
      </c>
      <c r="P1445" s="5">
        <v>20</v>
      </c>
      <c r="Q1445" s="8">
        <f t="shared" si="209"/>
        <v>20</v>
      </c>
      <c r="R1445" s="8">
        <f t="shared" si="210"/>
        <v>20.5</v>
      </c>
      <c r="S1445" s="8">
        <f t="shared" si="211"/>
        <v>20.25</v>
      </c>
      <c r="T1445" s="8"/>
      <c r="V1445">
        <v>1689868860</v>
      </c>
      <c r="W1445" t="s">
        <v>130</v>
      </c>
      <c r="X1445" s="1">
        <v>0.66736111111111107</v>
      </c>
      <c r="Y1445">
        <v>20</v>
      </c>
      <c r="Z1445">
        <v>21</v>
      </c>
      <c r="AA1445">
        <v>21</v>
      </c>
      <c r="AB1445">
        <v>21</v>
      </c>
      <c r="AC1445">
        <v>21</v>
      </c>
      <c r="AD1445">
        <v>10</v>
      </c>
      <c r="AE1445">
        <v>11</v>
      </c>
      <c r="AF1445">
        <v>40</v>
      </c>
      <c r="AG1445">
        <v>40</v>
      </c>
      <c r="AH1445">
        <v>11</v>
      </c>
      <c r="AJ1445" s="5">
        <f t="shared" ref="AJ1445:AJ1508" si="214">Z1445-AA1445</f>
        <v>0</v>
      </c>
      <c r="AK1445" s="5">
        <f t="shared" ref="AK1445:AK1508" si="215">IF(AJ1445&gt;0,AJ1445*6*4.2,0)</f>
        <v>0</v>
      </c>
      <c r="AL1445" s="5">
        <f t="shared" ref="AL1445:AL1508" si="216">IF(AJ1445&lt;20,AK1445,0)</f>
        <v>0</v>
      </c>
      <c r="AM1445" s="5">
        <f t="shared" si="212"/>
        <v>0</v>
      </c>
      <c r="AO1445">
        <f>'Eklima Blinder 2023'!D4816</f>
        <v>20.5</v>
      </c>
      <c r="AP1445" s="19">
        <f t="shared" si="213"/>
        <v>0</v>
      </c>
    </row>
    <row r="1446" spans="1:42" x14ac:dyDescent="0.3">
      <c r="A1446">
        <v>7</v>
      </c>
      <c r="B1446">
        <v>20</v>
      </c>
      <c r="C1446">
        <v>17</v>
      </c>
      <c r="D1446">
        <v>1689872460</v>
      </c>
      <c r="E1446" t="s">
        <v>130</v>
      </c>
      <c r="F1446" s="1">
        <v>0.7090277777777777</v>
      </c>
      <c r="G1446" s="5">
        <v>20</v>
      </c>
      <c r="H1446" s="5">
        <v>20</v>
      </c>
      <c r="I1446" s="5">
        <v>20</v>
      </c>
      <c r="J1446" s="5">
        <v>21</v>
      </c>
      <c r="K1446" s="5">
        <v>20</v>
      </c>
      <c r="L1446" s="5">
        <v>20</v>
      </c>
      <c r="M1446" s="5">
        <v>20</v>
      </c>
      <c r="N1446" s="5">
        <v>20</v>
      </c>
      <c r="O1446" s="5">
        <v>21</v>
      </c>
      <c r="P1446" s="5">
        <v>20</v>
      </c>
      <c r="Q1446" s="8">
        <f t="shared" si="209"/>
        <v>20</v>
      </c>
      <c r="R1446" s="8">
        <f t="shared" si="210"/>
        <v>20.5</v>
      </c>
      <c r="S1446" s="8">
        <f t="shared" si="211"/>
        <v>20.25</v>
      </c>
      <c r="T1446" s="8"/>
      <c r="V1446">
        <v>1689872460</v>
      </c>
      <c r="W1446" t="s">
        <v>130</v>
      </c>
      <c r="X1446" s="1">
        <v>0.7090277777777777</v>
      </c>
      <c r="Y1446">
        <v>20</v>
      </c>
      <c r="Z1446">
        <v>21</v>
      </c>
      <c r="AA1446">
        <v>21</v>
      </c>
      <c r="AB1446">
        <v>21</v>
      </c>
      <c r="AC1446">
        <v>21</v>
      </c>
      <c r="AD1446">
        <v>10</v>
      </c>
      <c r="AE1446">
        <v>11</v>
      </c>
      <c r="AF1446">
        <v>40</v>
      </c>
      <c r="AG1446">
        <v>40</v>
      </c>
      <c r="AH1446">
        <v>11</v>
      </c>
      <c r="AJ1446" s="5">
        <f t="shared" si="214"/>
        <v>0</v>
      </c>
      <c r="AK1446" s="5">
        <f t="shared" si="215"/>
        <v>0</v>
      </c>
      <c r="AL1446" s="5">
        <f t="shared" si="216"/>
        <v>0</v>
      </c>
      <c r="AM1446" s="5">
        <f t="shared" si="212"/>
        <v>0</v>
      </c>
      <c r="AO1446">
        <f>'Eklima Blinder 2023'!D4817</f>
        <v>19.399999999999999</v>
      </c>
      <c r="AP1446" s="19">
        <f t="shared" si="213"/>
        <v>0</v>
      </c>
    </row>
    <row r="1447" spans="1:42" x14ac:dyDescent="0.3">
      <c r="A1447">
        <v>7</v>
      </c>
      <c r="B1447">
        <v>20</v>
      </c>
      <c r="C1447">
        <v>18</v>
      </c>
      <c r="D1447">
        <v>1689876060</v>
      </c>
      <c r="E1447" t="s">
        <v>130</v>
      </c>
      <c r="F1447" s="1">
        <v>0.75069444444444444</v>
      </c>
      <c r="G1447" s="5">
        <v>20</v>
      </c>
      <c r="H1447" s="5">
        <v>20</v>
      </c>
      <c r="I1447" s="5">
        <v>20</v>
      </c>
      <c r="J1447" s="5">
        <v>21</v>
      </c>
      <c r="K1447" s="5">
        <v>20</v>
      </c>
      <c r="L1447" s="5">
        <v>20</v>
      </c>
      <c r="M1447" s="5">
        <v>20</v>
      </c>
      <c r="N1447" s="5">
        <v>20</v>
      </c>
      <c r="O1447" s="5">
        <v>21</v>
      </c>
      <c r="P1447" s="5">
        <v>20</v>
      </c>
      <c r="Q1447" s="8">
        <f t="shared" si="209"/>
        <v>20</v>
      </c>
      <c r="R1447" s="8">
        <f t="shared" si="210"/>
        <v>20.5</v>
      </c>
      <c r="S1447" s="8">
        <f t="shared" si="211"/>
        <v>20.25</v>
      </c>
      <c r="T1447" s="8"/>
      <c r="V1447">
        <v>1689876060</v>
      </c>
      <c r="W1447" t="s">
        <v>130</v>
      </c>
      <c r="X1447" s="1">
        <v>0.75069444444444444</v>
      </c>
      <c r="Y1447">
        <v>20</v>
      </c>
      <c r="Z1447">
        <v>22</v>
      </c>
      <c r="AA1447">
        <v>21</v>
      </c>
      <c r="AB1447">
        <v>21</v>
      </c>
      <c r="AC1447">
        <v>21</v>
      </c>
      <c r="AD1447">
        <v>10</v>
      </c>
      <c r="AE1447">
        <v>11</v>
      </c>
      <c r="AF1447">
        <v>40</v>
      </c>
      <c r="AG1447">
        <v>40</v>
      </c>
      <c r="AH1447">
        <v>11</v>
      </c>
      <c r="AJ1447" s="5">
        <f t="shared" si="214"/>
        <v>1</v>
      </c>
      <c r="AK1447" s="5">
        <f t="shared" si="215"/>
        <v>25.200000000000003</v>
      </c>
      <c r="AL1447" s="5">
        <f t="shared" si="216"/>
        <v>25.200000000000003</v>
      </c>
      <c r="AM1447" s="5">
        <f t="shared" si="212"/>
        <v>0</v>
      </c>
      <c r="AO1447">
        <f>'Eklima Blinder 2023'!D4818</f>
        <v>15.1</v>
      </c>
      <c r="AP1447" s="19">
        <f t="shared" si="213"/>
        <v>12</v>
      </c>
    </row>
    <row r="1448" spans="1:42" x14ac:dyDescent="0.3">
      <c r="A1448">
        <v>7</v>
      </c>
      <c r="B1448">
        <v>20</v>
      </c>
      <c r="C1448">
        <v>19</v>
      </c>
      <c r="D1448">
        <v>1689879660</v>
      </c>
      <c r="E1448" t="s">
        <v>130</v>
      </c>
      <c r="F1448" s="1">
        <v>0.79236111111111107</v>
      </c>
      <c r="G1448" s="5">
        <v>20</v>
      </c>
      <c r="H1448" s="5">
        <v>20</v>
      </c>
      <c r="I1448" s="5">
        <v>20</v>
      </c>
      <c r="J1448" s="5">
        <v>21</v>
      </c>
      <c r="K1448" s="5">
        <v>20</v>
      </c>
      <c r="L1448" s="5">
        <v>20</v>
      </c>
      <c r="M1448" s="5">
        <v>20</v>
      </c>
      <c r="N1448" s="5">
        <v>20</v>
      </c>
      <c r="O1448" s="5">
        <v>21</v>
      </c>
      <c r="P1448" s="5">
        <v>20</v>
      </c>
      <c r="Q1448" s="8">
        <f t="shared" ref="Q1448:Q1511" si="217">N1448*40/60+P1448*20/60</f>
        <v>20</v>
      </c>
      <c r="R1448" s="8">
        <f t="shared" ref="R1448:R1511" si="218">(M1448+O1448)/2</f>
        <v>20.5</v>
      </c>
      <c r="S1448" s="8">
        <f t="shared" ref="S1448:S1511" si="219">(R1448+Q1448)/2</f>
        <v>20.25</v>
      </c>
      <c r="T1448" s="8"/>
      <c r="V1448">
        <v>1689879660</v>
      </c>
      <c r="W1448" t="s">
        <v>130</v>
      </c>
      <c r="X1448" s="1">
        <v>0.79236111111111107</v>
      </c>
      <c r="Y1448">
        <v>20</v>
      </c>
      <c r="Z1448">
        <v>21</v>
      </c>
      <c r="AA1448">
        <v>21</v>
      </c>
      <c r="AB1448">
        <v>21</v>
      </c>
      <c r="AC1448">
        <v>21</v>
      </c>
      <c r="AD1448">
        <v>10</v>
      </c>
      <c r="AE1448">
        <v>11</v>
      </c>
      <c r="AF1448">
        <v>40</v>
      </c>
      <c r="AG1448">
        <v>40</v>
      </c>
      <c r="AH1448">
        <v>11</v>
      </c>
      <c r="AJ1448" s="5">
        <f t="shared" si="214"/>
        <v>0</v>
      </c>
      <c r="AK1448" s="5">
        <f t="shared" si="215"/>
        <v>0</v>
      </c>
      <c r="AL1448" s="5">
        <f t="shared" si="216"/>
        <v>0</v>
      </c>
      <c r="AM1448" s="5">
        <f t="shared" si="212"/>
        <v>0</v>
      </c>
      <c r="AO1448">
        <f>'Eklima Blinder 2023'!D4819</f>
        <v>13.9</v>
      </c>
      <c r="AP1448" s="19">
        <f t="shared" si="213"/>
        <v>0</v>
      </c>
    </row>
    <row r="1449" spans="1:42" x14ac:dyDescent="0.3">
      <c r="A1449">
        <v>7</v>
      </c>
      <c r="B1449">
        <v>20</v>
      </c>
      <c r="C1449">
        <v>20</v>
      </c>
      <c r="D1449">
        <v>1689883260</v>
      </c>
      <c r="E1449" t="s">
        <v>130</v>
      </c>
      <c r="F1449" s="1">
        <v>0.8340277777777777</v>
      </c>
      <c r="G1449" s="5">
        <v>20</v>
      </c>
      <c r="H1449" s="5">
        <v>20</v>
      </c>
      <c r="I1449" s="5">
        <v>20</v>
      </c>
      <c r="J1449" s="5">
        <v>21</v>
      </c>
      <c r="K1449" s="5">
        <v>20</v>
      </c>
      <c r="L1449" s="5">
        <v>20</v>
      </c>
      <c r="M1449" s="5">
        <v>21</v>
      </c>
      <c r="N1449" s="5">
        <v>20</v>
      </c>
      <c r="O1449" s="5">
        <v>21</v>
      </c>
      <c r="P1449" s="5">
        <v>20</v>
      </c>
      <c r="Q1449" s="8">
        <f t="shared" si="217"/>
        <v>20</v>
      </c>
      <c r="R1449" s="8">
        <f t="shared" si="218"/>
        <v>21</v>
      </c>
      <c r="S1449" s="8">
        <f t="shared" si="219"/>
        <v>20.5</v>
      </c>
      <c r="T1449" s="8"/>
      <c r="V1449">
        <v>1689883260</v>
      </c>
      <c r="W1449" t="s">
        <v>130</v>
      </c>
      <c r="X1449" s="1">
        <v>0.8340277777777777</v>
      </c>
      <c r="Y1449">
        <v>20</v>
      </c>
      <c r="Z1449">
        <v>22</v>
      </c>
      <c r="AA1449">
        <v>21</v>
      </c>
      <c r="AB1449">
        <v>21</v>
      </c>
      <c r="AC1449">
        <v>21</v>
      </c>
      <c r="AD1449">
        <v>10</v>
      </c>
      <c r="AE1449">
        <v>11</v>
      </c>
      <c r="AF1449">
        <v>40</v>
      </c>
      <c r="AG1449">
        <v>40</v>
      </c>
      <c r="AH1449">
        <v>11</v>
      </c>
      <c r="AJ1449" s="5">
        <f t="shared" si="214"/>
        <v>1</v>
      </c>
      <c r="AK1449" s="5">
        <f t="shared" si="215"/>
        <v>25.200000000000003</v>
      </c>
      <c r="AL1449" s="5">
        <f t="shared" si="216"/>
        <v>25.200000000000003</v>
      </c>
      <c r="AM1449" s="5">
        <f t="shared" si="212"/>
        <v>0</v>
      </c>
      <c r="AO1449">
        <f>'Eklima Blinder 2023'!D4820</f>
        <v>14.1</v>
      </c>
      <c r="AP1449" s="19">
        <f t="shared" si="213"/>
        <v>6</v>
      </c>
    </row>
    <row r="1450" spans="1:42" x14ac:dyDescent="0.3">
      <c r="A1450">
        <v>7</v>
      </c>
      <c r="B1450">
        <v>20</v>
      </c>
      <c r="C1450">
        <v>21</v>
      </c>
      <c r="D1450">
        <v>1689886860</v>
      </c>
      <c r="E1450" t="s">
        <v>130</v>
      </c>
      <c r="F1450" s="1">
        <v>0.87569444444444444</v>
      </c>
      <c r="G1450" s="5">
        <v>20</v>
      </c>
      <c r="H1450" s="5">
        <v>20</v>
      </c>
      <c r="I1450" s="5">
        <v>20</v>
      </c>
      <c r="J1450" s="5">
        <v>21</v>
      </c>
      <c r="K1450" s="5">
        <v>20</v>
      </c>
      <c r="L1450" s="5">
        <v>20</v>
      </c>
      <c r="M1450" s="5">
        <v>21</v>
      </c>
      <c r="N1450" s="5">
        <v>20</v>
      </c>
      <c r="O1450" s="5">
        <v>21</v>
      </c>
      <c r="P1450" s="5">
        <v>20</v>
      </c>
      <c r="Q1450" s="8">
        <f t="shared" si="217"/>
        <v>20</v>
      </c>
      <c r="R1450" s="8">
        <f t="shared" si="218"/>
        <v>21</v>
      </c>
      <c r="S1450" s="8">
        <f t="shared" si="219"/>
        <v>20.5</v>
      </c>
      <c r="T1450" s="8"/>
      <c r="V1450">
        <v>1689886860</v>
      </c>
      <c r="W1450" t="s">
        <v>130</v>
      </c>
      <c r="X1450" s="1">
        <v>0.87569444444444444</v>
      </c>
      <c r="Y1450">
        <v>20</v>
      </c>
      <c r="Z1450">
        <v>22</v>
      </c>
      <c r="AA1450">
        <v>22</v>
      </c>
      <c r="AB1450">
        <v>21</v>
      </c>
      <c r="AC1450">
        <v>21</v>
      </c>
      <c r="AD1450">
        <v>10</v>
      </c>
      <c r="AE1450">
        <v>11</v>
      </c>
      <c r="AF1450">
        <v>40</v>
      </c>
      <c r="AG1450">
        <v>40</v>
      </c>
      <c r="AH1450">
        <v>11</v>
      </c>
      <c r="AJ1450" s="5">
        <f t="shared" si="214"/>
        <v>0</v>
      </c>
      <c r="AK1450" s="5">
        <f t="shared" si="215"/>
        <v>0</v>
      </c>
      <c r="AL1450" s="5">
        <f t="shared" si="216"/>
        <v>0</v>
      </c>
      <c r="AM1450" s="5">
        <f t="shared" si="212"/>
        <v>0</v>
      </c>
      <c r="AO1450">
        <f>'Eklima Blinder 2023'!D4821</f>
        <v>13.4</v>
      </c>
      <c r="AP1450" s="19">
        <f t="shared" si="213"/>
        <v>0</v>
      </c>
    </row>
    <row r="1451" spans="1:42" x14ac:dyDescent="0.3">
      <c r="A1451">
        <v>7</v>
      </c>
      <c r="B1451">
        <v>20</v>
      </c>
      <c r="C1451">
        <v>22</v>
      </c>
      <c r="D1451">
        <v>1689890460</v>
      </c>
      <c r="E1451" t="s">
        <v>130</v>
      </c>
      <c r="F1451" s="1">
        <v>0.91736111111111107</v>
      </c>
      <c r="G1451" s="5">
        <v>20</v>
      </c>
      <c r="H1451" s="5">
        <v>20</v>
      </c>
      <c r="I1451" s="5">
        <v>20</v>
      </c>
      <c r="J1451" s="5">
        <v>21</v>
      </c>
      <c r="K1451" s="5">
        <v>20</v>
      </c>
      <c r="L1451" s="5">
        <v>20</v>
      </c>
      <c r="M1451" s="5">
        <v>21</v>
      </c>
      <c r="N1451" s="5">
        <v>20</v>
      </c>
      <c r="O1451" s="5">
        <v>21</v>
      </c>
      <c r="P1451" s="5">
        <v>20</v>
      </c>
      <c r="Q1451" s="8">
        <f t="shared" si="217"/>
        <v>20</v>
      </c>
      <c r="R1451" s="8">
        <f t="shared" si="218"/>
        <v>21</v>
      </c>
      <c r="S1451" s="8">
        <f t="shared" si="219"/>
        <v>20.5</v>
      </c>
      <c r="T1451" s="8"/>
      <c r="V1451">
        <v>1689890460</v>
      </c>
      <c r="W1451" t="s">
        <v>130</v>
      </c>
      <c r="X1451" s="1">
        <v>0.91736111111111107</v>
      </c>
      <c r="Y1451">
        <v>20</v>
      </c>
      <c r="Z1451">
        <v>22</v>
      </c>
      <c r="AA1451">
        <v>22</v>
      </c>
      <c r="AB1451">
        <v>21</v>
      </c>
      <c r="AC1451">
        <v>21</v>
      </c>
      <c r="AD1451">
        <v>10</v>
      </c>
      <c r="AE1451">
        <v>11</v>
      </c>
      <c r="AF1451">
        <v>40</v>
      </c>
      <c r="AG1451">
        <v>40</v>
      </c>
      <c r="AH1451">
        <v>11</v>
      </c>
      <c r="AJ1451" s="5">
        <f t="shared" si="214"/>
        <v>0</v>
      </c>
      <c r="AK1451" s="5">
        <f t="shared" si="215"/>
        <v>0</v>
      </c>
      <c r="AL1451" s="5">
        <f t="shared" si="216"/>
        <v>0</v>
      </c>
      <c r="AM1451" s="5">
        <f t="shared" si="212"/>
        <v>0</v>
      </c>
      <c r="AO1451">
        <f>'Eklima Blinder 2023'!D4822</f>
        <v>12</v>
      </c>
      <c r="AP1451" s="19">
        <f t="shared" si="213"/>
        <v>0</v>
      </c>
    </row>
    <row r="1452" spans="1:42" x14ac:dyDescent="0.3">
      <c r="A1452">
        <v>7</v>
      </c>
      <c r="B1452">
        <v>20</v>
      </c>
      <c r="C1452">
        <v>23</v>
      </c>
      <c r="D1452">
        <v>1689894060</v>
      </c>
      <c r="E1452" t="s">
        <v>130</v>
      </c>
      <c r="F1452" s="1">
        <v>0.9590277777777777</v>
      </c>
      <c r="G1452" s="5">
        <v>20</v>
      </c>
      <c r="H1452" s="5">
        <v>20</v>
      </c>
      <c r="I1452" s="5">
        <v>20</v>
      </c>
      <c r="J1452" s="5">
        <v>21</v>
      </c>
      <c r="K1452" s="5">
        <v>20</v>
      </c>
      <c r="L1452" s="5">
        <v>20</v>
      </c>
      <c r="M1452" s="5">
        <v>21</v>
      </c>
      <c r="N1452" s="5">
        <v>20</v>
      </c>
      <c r="O1452" s="5">
        <v>21</v>
      </c>
      <c r="P1452" s="5">
        <v>20</v>
      </c>
      <c r="Q1452" s="8">
        <f t="shared" si="217"/>
        <v>20</v>
      </c>
      <c r="R1452" s="8">
        <f t="shared" si="218"/>
        <v>21</v>
      </c>
      <c r="S1452" s="8">
        <f t="shared" si="219"/>
        <v>20.5</v>
      </c>
      <c r="T1452" s="8"/>
      <c r="V1452">
        <v>1689894060</v>
      </c>
      <c r="W1452" t="s">
        <v>130</v>
      </c>
      <c r="X1452" s="1">
        <v>0.9590277777777777</v>
      </c>
      <c r="Y1452">
        <v>20</v>
      </c>
      <c r="Z1452">
        <v>22</v>
      </c>
      <c r="AA1452">
        <v>22</v>
      </c>
      <c r="AB1452">
        <v>21</v>
      </c>
      <c r="AC1452">
        <v>21</v>
      </c>
      <c r="AD1452">
        <v>10</v>
      </c>
      <c r="AE1452">
        <v>11</v>
      </c>
      <c r="AF1452">
        <v>40</v>
      </c>
      <c r="AG1452">
        <v>40</v>
      </c>
      <c r="AH1452">
        <v>11</v>
      </c>
      <c r="AJ1452" s="5">
        <f t="shared" si="214"/>
        <v>0</v>
      </c>
      <c r="AK1452" s="5">
        <f t="shared" si="215"/>
        <v>0</v>
      </c>
      <c r="AL1452" s="5">
        <f t="shared" si="216"/>
        <v>0</v>
      </c>
      <c r="AM1452" s="5">
        <f t="shared" si="212"/>
        <v>0</v>
      </c>
      <c r="AO1452">
        <f>'Eklima Blinder 2023'!D4823</f>
        <v>11.3</v>
      </c>
      <c r="AP1452" s="19">
        <f t="shared" si="213"/>
        <v>0</v>
      </c>
    </row>
    <row r="1453" spans="1:42" x14ac:dyDescent="0.3">
      <c r="A1453">
        <v>7</v>
      </c>
      <c r="B1453">
        <v>21</v>
      </c>
      <c r="C1453">
        <v>0</v>
      </c>
      <c r="D1453">
        <v>1689897660</v>
      </c>
      <c r="E1453" t="s">
        <v>131</v>
      </c>
      <c r="F1453" s="1">
        <v>6.9444444444444447E-4</v>
      </c>
      <c r="G1453" s="5">
        <v>20</v>
      </c>
      <c r="H1453" s="5">
        <v>20</v>
      </c>
      <c r="I1453" s="5">
        <v>20</v>
      </c>
      <c r="J1453" s="5">
        <v>21</v>
      </c>
      <c r="K1453" s="5">
        <v>20</v>
      </c>
      <c r="L1453" s="5">
        <v>20</v>
      </c>
      <c r="M1453" s="5">
        <v>21</v>
      </c>
      <c r="N1453" s="5">
        <v>20</v>
      </c>
      <c r="O1453" s="5">
        <v>21</v>
      </c>
      <c r="P1453" s="5">
        <v>20</v>
      </c>
      <c r="Q1453" s="8">
        <f t="shared" si="217"/>
        <v>20</v>
      </c>
      <c r="R1453" s="8">
        <f t="shared" si="218"/>
        <v>21</v>
      </c>
      <c r="S1453" s="8">
        <f t="shared" si="219"/>
        <v>20.5</v>
      </c>
      <c r="T1453" s="8"/>
      <c r="V1453">
        <v>1689897660</v>
      </c>
      <c r="W1453" t="s">
        <v>131</v>
      </c>
      <c r="X1453" s="1">
        <v>6.9444444444444447E-4</v>
      </c>
      <c r="Y1453">
        <v>20</v>
      </c>
      <c r="Z1453">
        <v>22</v>
      </c>
      <c r="AA1453">
        <v>22</v>
      </c>
      <c r="AB1453">
        <v>21</v>
      </c>
      <c r="AC1453">
        <v>21</v>
      </c>
      <c r="AD1453">
        <v>10</v>
      </c>
      <c r="AE1453">
        <v>11</v>
      </c>
      <c r="AF1453">
        <v>40</v>
      </c>
      <c r="AG1453">
        <v>40</v>
      </c>
      <c r="AH1453">
        <v>11</v>
      </c>
      <c r="AJ1453" s="5">
        <f t="shared" si="214"/>
        <v>0</v>
      </c>
      <c r="AK1453" s="5">
        <f t="shared" si="215"/>
        <v>0</v>
      </c>
      <c r="AL1453" s="5">
        <f t="shared" si="216"/>
        <v>0</v>
      </c>
      <c r="AM1453" s="5">
        <f t="shared" si="212"/>
        <v>0</v>
      </c>
      <c r="AO1453">
        <f>'Eklima Blinder 2023'!D4824</f>
        <v>10.3</v>
      </c>
      <c r="AP1453" s="19">
        <f t="shared" si="213"/>
        <v>0</v>
      </c>
    </row>
    <row r="1454" spans="1:42" x14ac:dyDescent="0.3">
      <c r="A1454">
        <v>7</v>
      </c>
      <c r="B1454">
        <v>21</v>
      </c>
      <c r="C1454">
        <v>1</v>
      </c>
      <c r="D1454">
        <v>1689901260</v>
      </c>
      <c r="E1454" t="s">
        <v>131</v>
      </c>
      <c r="F1454" s="1">
        <v>4.2361111111111106E-2</v>
      </c>
      <c r="G1454" s="5">
        <v>20</v>
      </c>
      <c r="H1454" s="5">
        <v>20</v>
      </c>
      <c r="I1454" s="5">
        <v>20</v>
      </c>
      <c r="J1454" s="5">
        <v>21</v>
      </c>
      <c r="K1454" s="5">
        <v>20</v>
      </c>
      <c r="L1454" s="5">
        <v>21</v>
      </c>
      <c r="M1454" s="5">
        <v>21</v>
      </c>
      <c r="N1454" s="5">
        <v>20</v>
      </c>
      <c r="O1454" s="5">
        <v>21</v>
      </c>
      <c r="P1454" s="5">
        <v>20</v>
      </c>
      <c r="Q1454" s="8">
        <f t="shared" si="217"/>
        <v>20</v>
      </c>
      <c r="R1454" s="8">
        <f t="shared" si="218"/>
        <v>21</v>
      </c>
      <c r="S1454" s="8">
        <f t="shared" si="219"/>
        <v>20.5</v>
      </c>
      <c r="T1454" s="8"/>
      <c r="V1454">
        <v>1689901260</v>
      </c>
      <c r="W1454" t="s">
        <v>131</v>
      </c>
      <c r="X1454" s="1">
        <v>4.2361111111111106E-2</v>
      </c>
      <c r="Y1454">
        <v>20</v>
      </c>
      <c r="Z1454">
        <v>22</v>
      </c>
      <c r="AA1454">
        <v>22</v>
      </c>
      <c r="AB1454">
        <v>21</v>
      </c>
      <c r="AC1454">
        <v>21</v>
      </c>
      <c r="AD1454">
        <v>10</v>
      </c>
      <c r="AE1454">
        <v>11</v>
      </c>
      <c r="AF1454">
        <v>40</v>
      </c>
      <c r="AG1454">
        <v>40</v>
      </c>
      <c r="AH1454">
        <v>11</v>
      </c>
      <c r="AJ1454" s="5">
        <f t="shared" si="214"/>
        <v>0</v>
      </c>
      <c r="AK1454" s="5">
        <f t="shared" si="215"/>
        <v>0</v>
      </c>
      <c r="AL1454" s="5">
        <f t="shared" si="216"/>
        <v>0</v>
      </c>
      <c r="AM1454" s="5">
        <f t="shared" si="212"/>
        <v>0</v>
      </c>
      <c r="AO1454">
        <f>'Eklima Blinder 2023'!D4825</f>
        <v>9.9</v>
      </c>
      <c r="AP1454" s="19">
        <f t="shared" si="213"/>
        <v>0</v>
      </c>
    </row>
    <row r="1455" spans="1:42" x14ac:dyDescent="0.3">
      <c r="A1455">
        <v>7</v>
      </c>
      <c r="B1455">
        <v>21</v>
      </c>
      <c r="C1455">
        <v>2</v>
      </c>
      <c r="D1455">
        <v>1689904860</v>
      </c>
      <c r="E1455" t="s">
        <v>131</v>
      </c>
      <c r="F1455" s="1">
        <v>8.4027777777777771E-2</v>
      </c>
      <c r="G1455" s="5">
        <v>20</v>
      </c>
      <c r="H1455" s="5">
        <v>20</v>
      </c>
      <c r="I1455" s="5">
        <v>20</v>
      </c>
      <c r="J1455" s="5">
        <v>21</v>
      </c>
      <c r="K1455" s="5">
        <v>20</v>
      </c>
      <c r="L1455" s="5">
        <v>21</v>
      </c>
      <c r="M1455" s="5">
        <v>21</v>
      </c>
      <c r="N1455" s="5">
        <v>20</v>
      </c>
      <c r="O1455" s="5">
        <v>21</v>
      </c>
      <c r="P1455" s="5">
        <v>20</v>
      </c>
      <c r="Q1455" s="8">
        <f t="shared" si="217"/>
        <v>20</v>
      </c>
      <c r="R1455" s="8">
        <f t="shared" si="218"/>
        <v>21</v>
      </c>
      <c r="S1455" s="8">
        <f t="shared" si="219"/>
        <v>20.5</v>
      </c>
      <c r="T1455" s="8"/>
      <c r="V1455">
        <v>1689904860</v>
      </c>
      <c r="W1455" t="s">
        <v>131</v>
      </c>
      <c r="X1455" s="1">
        <v>8.4027777777777771E-2</v>
      </c>
      <c r="Y1455">
        <v>20</v>
      </c>
      <c r="Z1455">
        <v>22</v>
      </c>
      <c r="AA1455">
        <v>22</v>
      </c>
      <c r="AB1455">
        <v>21</v>
      </c>
      <c r="AC1455">
        <v>21</v>
      </c>
      <c r="AD1455">
        <v>10</v>
      </c>
      <c r="AE1455">
        <v>11</v>
      </c>
      <c r="AF1455">
        <v>40</v>
      </c>
      <c r="AG1455">
        <v>40</v>
      </c>
      <c r="AH1455">
        <v>11</v>
      </c>
      <c r="AJ1455" s="5">
        <f t="shared" si="214"/>
        <v>0</v>
      </c>
      <c r="AK1455" s="5">
        <f t="shared" si="215"/>
        <v>0</v>
      </c>
      <c r="AL1455" s="5">
        <f t="shared" si="216"/>
        <v>0</v>
      </c>
      <c r="AM1455" s="5">
        <f t="shared" si="212"/>
        <v>0</v>
      </c>
      <c r="AO1455">
        <f>'Eklima Blinder 2023'!D4826</f>
        <v>9.5</v>
      </c>
      <c r="AP1455" s="19">
        <f t="shared" si="213"/>
        <v>0</v>
      </c>
    </row>
    <row r="1456" spans="1:42" x14ac:dyDescent="0.3">
      <c r="A1456">
        <v>7</v>
      </c>
      <c r="B1456">
        <v>21</v>
      </c>
      <c r="C1456">
        <v>3</v>
      </c>
      <c r="D1456">
        <v>1689908460</v>
      </c>
      <c r="E1456" t="s">
        <v>131</v>
      </c>
      <c r="F1456" s="1">
        <v>0.12569444444444444</v>
      </c>
      <c r="G1456" s="5">
        <v>20</v>
      </c>
      <c r="H1456" s="5">
        <v>20</v>
      </c>
      <c r="I1456" s="5">
        <v>20</v>
      </c>
      <c r="J1456" s="5">
        <v>21</v>
      </c>
      <c r="K1456" s="5">
        <v>20</v>
      </c>
      <c r="L1456" s="5">
        <v>21</v>
      </c>
      <c r="M1456" s="5">
        <v>21</v>
      </c>
      <c r="N1456" s="5">
        <v>20</v>
      </c>
      <c r="O1456" s="5">
        <v>21</v>
      </c>
      <c r="P1456" s="5">
        <v>20</v>
      </c>
      <c r="Q1456" s="8">
        <f t="shared" si="217"/>
        <v>20</v>
      </c>
      <c r="R1456" s="8">
        <f t="shared" si="218"/>
        <v>21</v>
      </c>
      <c r="S1456" s="8">
        <f t="shared" si="219"/>
        <v>20.5</v>
      </c>
      <c r="T1456" s="8"/>
      <c r="V1456">
        <v>1689908460</v>
      </c>
      <c r="W1456" t="s">
        <v>131</v>
      </c>
      <c r="X1456" s="1">
        <v>0.12569444444444444</v>
      </c>
      <c r="Y1456">
        <v>20</v>
      </c>
      <c r="Z1456">
        <v>22</v>
      </c>
      <c r="AA1456">
        <v>22</v>
      </c>
      <c r="AB1456">
        <v>21</v>
      </c>
      <c r="AC1456">
        <v>21</v>
      </c>
      <c r="AD1456">
        <v>10</v>
      </c>
      <c r="AE1456">
        <v>11</v>
      </c>
      <c r="AF1456">
        <v>40</v>
      </c>
      <c r="AG1456">
        <v>40</v>
      </c>
      <c r="AH1456">
        <v>11</v>
      </c>
      <c r="AJ1456" s="5">
        <f t="shared" si="214"/>
        <v>0</v>
      </c>
      <c r="AK1456" s="5">
        <f t="shared" si="215"/>
        <v>0</v>
      </c>
      <c r="AL1456" s="5">
        <f t="shared" si="216"/>
        <v>0</v>
      </c>
      <c r="AM1456" s="5">
        <f t="shared" si="212"/>
        <v>0</v>
      </c>
      <c r="AO1456">
        <f>'Eklima Blinder 2023'!D4827</f>
        <v>9</v>
      </c>
      <c r="AP1456" s="19">
        <f t="shared" si="213"/>
        <v>0</v>
      </c>
    </row>
    <row r="1457" spans="1:42" x14ac:dyDescent="0.3">
      <c r="A1457">
        <v>7</v>
      </c>
      <c r="B1457">
        <v>21</v>
      </c>
      <c r="C1457">
        <v>4</v>
      </c>
      <c r="D1457">
        <v>1689912060</v>
      </c>
      <c r="E1457" t="s">
        <v>131</v>
      </c>
      <c r="F1457" s="1">
        <v>0.1673611111111111</v>
      </c>
      <c r="G1457" s="5">
        <v>20</v>
      </c>
      <c r="H1457" s="5">
        <v>20</v>
      </c>
      <c r="I1457" s="5">
        <v>20</v>
      </c>
      <c r="J1457" s="5">
        <v>21</v>
      </c>
      <c r="K1457" s="5">
        <v>20</v>
      </c>
      <c r="L1457" s="5">
        <v>21</v>
      </c>
      <c r="M1457" s="5">
        <v>21</v>
      </c>
      <c r="N1457" s="5">
        <v>20</v>
      </c>
      <c r="O1457" s="5">
        <v>21</v>
      </c>
      <c r="P1457" s="5">
        <v>20</v>
      </c>
      <c r="Q1457" s="8">
        <f t="shared" si="217"/>
        <v>20</v>
      </c>
      <c r="R1457" s="8">
        <f t="shared" si="218"/>
        <v>21</v>
      </c>
      <c r="S1457" s="8">
        <f t="shared" si="219"/>
        <v>20.5</v>
      </c>
      <c r="T1457" s="8"/>
      <c r="V1457">
        <v>1689912060</v>
      </c>
      <c r="W1457" t="s">
        <v>131</v>
      </c>
      <c r="X1457" s="1">
        <v>0.1673611111111111</v>
      </c>
      <c r="Y1457">
        <v>20</v>
      </c>
      <c r="Z1457">
        <v>22</v>
      </c>
      <c r="AA1457">
        <v>22</v>
      </c>
      <c r="AB1457">
        <v>21</v>
      </c>
      <c r="AC1457">
        <v>21</v>
      </c>
      <c r="AD1457">
        <v>10</v>
      </c>
      <c r="AE1457">
        <v>11</v>
      </c>
      <c r="AF1457">
        <v>40</v>
      </c>
      <c r="AG1457">
        <v>40</v>
      </c>
      <c r="AH1457">
        <v>11</v>
      </c>
      <c r="AJ1457" s="5">
        <f t="shared" si="214"/>
        <v>0</v>
      </c>
      <c r="AK1457" s="5">
        <f t="shared" si="215"/>
        <v>0</v>
      </c>
      <c r="AL1457" s="5">
        <f t="shared" si="216"/>
        <v>0</v>
      </c>
      <c r="AM1457" s="5">
        <f t="shared" si="212"/>
        <v>0</v>
      </c>
      <c r="AO1457">
        <f>'Eklima Blinder 2023'!D4828</f>
        <v>8.8000000000000007</v>
      </c>
      <c r="AP1457" s="19">
        <f t="shared" si="213"/>
        <v>0</v>
      </c>
    </row>
    <row r="1458" spans="1:42" x14ac:dyDescent="0.3">
      <c r="A1458">
        <v>7</v>
      </c>
      <c r="B1458">
        <v>21</v>
      </c>
      <c r="C1458">
        <v>5</v>
      </c>
      <c r="D1458">
        <v>1689915660</v>
      </c>
      <c r="E1458" t="s">
        <v>131</v>
      </c>
      <c r="F1458" s="1">
        <v>0.20902777777777778</v>
      </c>
      <c r="G1458" s="5">
        <v>20</v>
      </c>
      <c r="H1458" s="5">
        <v>20</v>
      </c>
      <c r="I1458" s="5">
        <v>20</v>
      </c>
      <c r="J1458" s="5">
        <v>21</v>
      </c>
      <c r="K1458" s="5">
        <v>20</v>
      </c>
      <c r="L1458" s="5">
        <v>21</v>
      </c>
      <c r="M1458" s="5">
        <v>21</v>
      </c>
      <c r="N1458" s="5">
        <v>20</v>
      </c>
      <c r="O1458" s="5">
        <v>21</v>
      </c>
      <c r="P1458" s="5">
        <v>20</v>
      </c>
      <c r="Q1458" s="8">
        <f t="shared" si="217"/>
        <v>20</v>
      </c>
      <c r="R1458" s="8">
        <f t="shared" si="218"/>
        <v>21</v>
      </c>
      <c r="S1458" s="8">
        <f t="shared" si="219"/>
        <v>20.5</v>
      </c>
      <c r="T1458" s="8"/>
      <c r="V1458">
        <v>1689915660</v>
      </c>
      <c r="W1458" t="s">
        <v>131</v>
      </c>
      <c r="X1458" s="1">
        <v>0.20902777777777778</v>
      </c>
      <c r="Y1458">
        <v>20</v>
      </c>
      <c r="Z1458">
        <v>22</v>
      </c>
      <c r="AA1458">
        <v>21</v>
      </c>
      <c r="AB1458">
        <v>21</v>
      </c>
      <c r="AC1458">
        <v>21</v>
      </c>
      <c r="AD1458">
        <v>10</v>
      </c>
      <c r="AE1458">
        <v>11</v>
      </c>
      <c r="AF1458">
        <v>40</v>
      </c>
      <c r="AG1458">
        <v>40</v>
      </c>
      <c r="AH1458">
        <v>11</v>
      </c>
      <c r="AJ1458" s="5">
        <f t="shared" si="214"/>
        <v>1</v>
      </c>
      <c r="AK1458" s="5">
        <f t="shared" si="215"/>
        <v>25.200000000000003</v>
      </c>
      <c r="AL1458" s="5">
        <f t="shared" si="216"/>
        <v>25.200000000000003</v>
      </c>
      <c r="AM1458" s="5">
        <f t="shared" si="212"/>
        <v>0</v>
      </c>
      <c r="AO1458">
        <f>'Eklima Blinder 2023'!D4829</f>
        <v>9.3000000000000007</v>
      </c>
      <c r="AP1458" s="19">
        <f t="shared" si="213"/>
        <v>6</v>
      </c>
    </row>
    <row r="1459" spans="1:42" x14ac:dyDescent="0.3">
      <c r="A1459">
        <v>7</v>
      </c>
      <c r="B1459">
        <v>21</v>
      </c>
      <c r="C1459">
        <v>6</v>
      </c>
      <c r="D1459">
        <v>1689919260</v>
      </c>
      <c r="E1459" t="s">
        <v>131</v>
      </c>
      <c r="F1459" s="1">
        <v>0.25069444444444444</v>
      </c>
      <c r="G1459" s="5">
        <v>20</v>
      </c>
      <c r="H1459" s="5">
        <v>20</v>
      </c>
      <c r="I1459" s="5">
        <v>20</v>
      </c>
      <c r="J1459" s="5">
        <v>21</v>
      </c>
      <c r="K1459" s="5">
        <v>20</v>
      </c>
      <c r="L1459" s="5">
        <v>20</v>
      </c>
      <c r="M1459" s="5">
        <v>21</v>
      </c>
      <c r="N1459" s="5">
        <v>20</v>
      </c>
      <c r="O1459" s="5">
        <v>21</v>
      </c>
      <c r="P1459" s="5">
        <v>20</v>
      </c>
      <c r="Q1459" s="8">
        <f t="shared" si="217"/>
        <v>20</v>
      </c>
      <c r="R1459" s="8">
        <f t="shared" si="218"/>
        <v>21</v>
      </c>
      <c r="S1459" s="8">
        <f t="shared" si="219"/>
        <v>20.5</v>
      </c>
      <c r="T1459" s="8"/>
      <c r="V1459">
        <v>1689919260</v>
      </c>
      <c r="W1459" t="s">
        <v>131</v>
      </c>
      <c r="X1459" s="1">
        <v>0.25069444444444444</v>
      </c>
      <c r="Y1459">
        <v>20</v>
      </c>
      <c r="Z1459">
        <v>22</v>
      </c>
      <c r="AA1459">
        <v>21</v>
      </c>
      <c r="AB1459">
        <v>21</v>
      </c>
      <c r="AC1459">
        <v>21</v>
      </c>
      <c r="AD1459">
        <v>10</v>
      </c>
      <c r="AE1459">
        <v>11</v>
      </c>
      <c r="AF1459">
        <v>40</v>
      </c>
      <c r="AG1459">
        <v>40</v>
      </c>
      <c r="AH1459">
        <v>11</v>
      </c>
      <c r="AJ1459" s="5">
        <f t="shared" si="214"/>
        <v>1</v>
      </c>
      <c r="AK1459" s="5">
        <f t="shared" si="215"/>
        <v>25.200000000000003</v>
      </c>
      <c r="AL1459" s="5">
        <f t="shared" si="216"/>
        <v>25.200000000000003</v>
      </c>
      <c r="AM1459" s="5">
        <f t="shared" si="212"/>
        <v>0</v>
      </c>
      <c r="AO1459">
        <f>'Eklima Blinder 2023'!D4830</f>
        <v>10.199999999999999</v>
      </c>
      <c r="AP1459" s="19">
        <f t="shared" si="213"/>
        <v>6</v>
      </c>
    </row>
    <row r="1460" spans="1:42" x14ac:dyDescent="0.3">
      <c r="A1460">
        <v>7</v>
      </c>
      <c r="B1460">
        <v>21</v>
      </c>
      <c r="C1460">
        <v>7</v>
      </c>
      <c r="D1460">
        <v>1689922860</v>
      </c>
      <c r="E1460" t="s">
        <v>131</v>
      </c>
      <c r="F1460" s="1">
        <v>0.29236111111111113</v>
      </c>
      <c r="G1460" s="5">
        <v>20</v>
      </c>
      <c r="H1460" s="5">
        <v>20</v>
      </c>
      <c r="I1460" s="5">
        <v>20</v>
      </c>
      <c r="J1460" s="5">
        <v>21</v>
      </c>
      <c r="K1460" s="5">
        <v>20</v>
      </c>
      <c r="L1460" s="5">
        <v>20</v>
      </c>
      <c r="M1460" s="5">
        <v>21</v>
      </c>
      <c r="N1460" s="5">
        <v>20</v>
      </c>
      <c r="O1460" s="5">
        <v>21</v>
      </c>
      <c r="P1460" s="5">
        <v>20</v>
      </c>
      <c r="Q1460" s="8">
        <f t="shared" si="217"/>
        <v>20</v>
      </c>
      <c r="R1460" s="8">
        <f t="shared" si="218"/>
        <v>21</v>
      </c>
      <c r="S1460" s="8">
        <f t="shared" si="219"/>
        <v>20.5</v>
      </c>
      <c r="T1460" s="8"/>
      <c r="V1460">
        <v>1689922860</v>
      </c>
      <c r="W1460" t="s">
        <v>131</v>
      </c>
      <c r="X1460" s="1">
        <v>0.29236111111111113</v>
      </c>
      <c r="Y1460">
        <v>20</v>
      </c>
      <c r="Z1460">
        <v>22</v>
      </c>
      <c r="AA1460">
        <v>21</v>
      </c>
      <c r="AB1460">
        <v>21</v>
      </c>
      <c r="AC1460">
        <v>21</v>
      </c>
      <c r="AD1460">
        <v>10</v>
      </c>
      <c r="AE1460">
        <v>11</v>
      </c>
      <c r="AF1460">
        <v>40</v>
      </c>
      <c r="AG1460">
        <v>40</v>
      </c>
      <c r="AH1460">
        <v>11</v>
      </c>
      <c r="AJ1460" s="5">
        <f t="shared" si="214"/>
        <v>1</v>
      </c>
      <c r="AK1460" s="5">
        <f t="shared" si="215"/>
        <v>25.200000000000003</v>
      </c>
      <c r="AL1460" s="5">
        <f t="shared" si="216"/>
        <v>25.200000000000003</v>
      </c>
      <c r="AM1460" s="5">
        <f t="shared" si="212"/>
        <v>0</v>
      </c>
      <c r="AO1460">
        <f>'Eklima Blinder 2023'!D4831</f>
        <v>11.6</v>
      </c>
      <c r="AP1460" s="19">
        <f t="shared" si="213"/>
        <v>6</v>
      </c>
    </row>
    <row r="1461" spans="1:42" x14ac:dyDescent="0.3">
      <c r="A1461">
        <v>7</v>
      </c>
      <c r="B1461">
        <v>21</v>
      </c>
      <c r="C1461">
        <v>8</v>
      </c>
      <c r="D1461">
        <v>1689926460</v>
      </c>
      <c r="E1461" t="s">
        <v>131</v>
      </c>
      <c r="F1461" s="1">
        <v>0.33402777777777781</v>
      </c>
      <c r="G1461" s="5">
        <v>20</v>
      </c>
      <c r="H1461" s="5">
        <v>20</v>
      </c>
      <c r="I1461" s="5">
        <v>20</v>
      </c>
      <c r="J1461" s="5">
        <v>21</v>
      </c>
      <c r="K1461" s="5">
        <v>20</v>
      </c>
      <c r="L1461" s="5">
        <v>20</v>
      </c>
      <c r="M1461" s="5">
        <v>21</v>
      </c>
      <c r="N1461" s="5">
        <v>20</v>
      </c>
      <c r="O1461" s="5">
        <v>21</v>
      </c>
      <c r="P1461" s="5">
        <v>20</v>
      </c>
      <c r="Q1461" s="8">
        <f t="shared" si="217"/>
        <v>20</v>
      </c>
      <c r="R1461" s="8">
        <f t="shared" si="218"/>
        <v>21</v>
      </c>
      <c r="S1461" s="8">
        <f t="shared" si="219"/>
        <v>20.5</v>
      </c>
      <c r="T1461" s="8"/>
      <c r="V1461">
        <v>1689926460</v>
      </c>
      <c r="W1461" t="s">
        <v>131</v>
      </c>
      <c r="X1461" s="1">
        <v>0.33402777777777781</v>
      </c>
      <c r="Y1461">
        <v>20</v>
      </c>
      <c r="Z1461">
        <v>22</v>
      </c>
      <c r="AA1461">
        <v>21</v>
      </c>
      <c r="AB1461">
        <v>21</v>
      </c>
      <c r="AC1461">
        <v>21</v>
      </c>
      <c r="AD1461">
        <v>10</v>
      </c>
      <c r="AE1461">
        <v>11</v>
      </c>
      <c r="AF1461">
        <v>40</v>
      </c>
      <c r="AG1461">
        <v>40</v>
      </c>
      <c r="AH1461">
        <v>11</v>
      </c>
      <c r="AJ1461" s="5">
        <f t="shared" si="214"/>
        <v>1</v>
      </c>
      <c r="AK1461" s="5">
        <f t="shared" si="215"/>
        <v>25.200000000000003</v>
      </c>
      <c r="AL1461" s="5">
        <f t="shared" si="216"/>
        <v>25.200000000000003</v>
      </c>
      <c r="AM1461" s="5">
        <f t="shared" si="212"/>
        <v>0</v>
      </c>
      <c r="AO1461">
        <f>'Eklima Blinder 2023'!D4832</f>
        <v>15.8</v>
      </c>
      <c r="AP1461" s="19">
        <f t="shared" si="213"/>
        <v>6</v>
      </c>
    </row>
    <row r="1462" spans="1:42" x14ac:dyDescent="0.3">
      <c r="A1462">
        <v>7</v>
      </c>
      <c r="B1462">
        <v>21</v>
      </c>
      <c r="C1462">
        <v>9</v>
      </c>
      <c r="D1462">
        <v>1689930060</v>
      </c>
      <c r="E1462" t="s">
        <v>131</v>
      </c>
      <c r="F1462" s="1">
        <v>0.3756944444444445</v>
      </c>
      <c r="G1462" s="5">
        <v>20</v>
      </c>
      <c r="H1462" s="5">
        <v>20</v>
      </c>
      <c r="I1462" s="5">
        <v>20</v>
      </c>
      <c r="J1462" s="5">
        <v>21</v>
      </c>
      <c r="K1462" s="5">
        <v>20</v>
      </c>
      <c r="L1462" s="5">
        <v>21</v>
      </c>
      <c r="M1462" s="5">
        <v>21</v>
      </c>
      <c r="N1462" s="5">
        <v>20</v>
      </c>
      <c r="O1462" s="5">
        <v>21</v>
      </c>
      <c r="P1462" s="5">
        <v>20</v>
      </c>
      <c r="Q1462" s="8">
        <f t="shared" si="217"/>
        <v>20</v>
      </c>
      <c r="R1462" s="8">
        <f t="shared" si="218"/>
        <v>21</v>
      </c>
      <c r="S1462" s="8">
        <f t="shared" si="219"/>
        <v>20.5</v>
      </c>
      <c r="T1462" s="8"/>
      <c r="V1462">
        <v>1689930060</v>
      </c>
      <c r="W1462" t="s">
        <v>131</v>
      </c>
      <c r="X1462" s="1">
        <v>0.3756944444444445</v>
      </c>
      <c r="Y1462">
        <v>20</v>
      </c>
      <c r="Z1462">
        <v>22</v>
      </c>
      <c r="AA1462">
        <v>21</v>
      </c>
      <c r="AB1462">
        <v>21</v>
      </c>
      <c r="AC1462">
        <v>21</v>
      </c>
      <c r="AD1462">
        <v>10</v>
      </c>
      <c r="AE1462">
        <v>11</v>
      </c>
      <c r="AF1462">
        <v>40</v>
      </c>
      <c r="AG1462">
        <v>40</v>
      </c>
      <c r="AH1462">
        <v>11</v>
      </c>
      <c r="AJ1462" s="5">
        <f t="shared" si="214"/>
        <v>1</v>
      </c>
      <c r="AK1462" s="5">
        <f t="shared" si="215"/>
        <v>25.200000000000003</v>
      </c>
      <c r="AL1462" s="5">
        <f t="shared" si="216"/>
        <v>25.200000000000003</v>
      </c>
      <c r="AM1462" s="5">
        <f t="shared" si="212"/>
        <v>0</v>
      </c>
      <c r="AO1462">
        <f>'Eklima Blinder 2023'!D4833</f>
        <v>17.7</v>
      </c>
      <c r="AP1462" s="19">
        <f t="shared" si="213"/>
        <v>6</v>
      </c>
    </row>
    <row r="1463" spans="1:42" x14ac:dyDescent="0.3">
      <c r="A1463">
        <v>7</v>
      </c>
      <c r="B1463">
        <v>21</v>
      </c>
      <c r="C1463">
        <v>10</v>
      </c>
      <c r="D1463">
        <v>1689933660</v>
      </c>
      <c r="E1463" t="s">
        <v>131</v>
      </c>
      <c r="F1463" s="1">
        <v>0.41736111111111113</v>
      </c>
      <c r="G1463" s="5">
        <v>20</v>
      </c>
      <c r="H1463" s="5">
        <v>20</v>
      </c>
      <c r="I1463" s="5">
        <v>20</v>
      </c>
      <c r="J1463" s="5">
        <v>21</v>
      </c>
      <c r="K1463" s="5">
        <v>20</v>
      </c>
      <c r="L1463" s="5">
        <v>21</v>
      </c>
      <c r="M1463" s="5">
        <v>21</v>
      </c>
      <c r="N1463" s="5">
        <v>20</v>
      </c>
      <c r="O1463" s="5">
        <v>21</v>
      </c>
      <c r="P1463" s="5">
        <v>20</v>
      </c>
      <c r="Q1463" s="8">
        <f t="shared" si="217"/>
        <v>20</v>
      </c>
      <c r="R1463" s="8">
        <f t="shared" si="218"/>
        <v>21</v>
      </c>
      <c r="S1463" s="8">
        <f t="shared" si="219"/>
        <v>20.5</v>
      </c>
      <c r="T1463" s="8"/>
      <c r="V1463">
        <v>1689933660</v>
      </c>
      <c r="W1463" t="s">
        <v>131</v>
      </c>
      <c r="X1463" s="1">
        <v>0.41736111111111113</v>
      </c>
      <c r="Y1463">
        <v>20</v>
      </c>
      <c r="Z1463">
        <v>22</v>
      </c>
      <c r="AA1463">
        <v>21</v>
      </c>
      <c r="AB1463">
        <v>21</v>
      </c>
      <c r="AC1463">
        <v>21</v>
      </c>
      <c r="AD1463">
        <v>10</v>
      </c>
      <c r="AE1463">
        <v>11</v>
      </c>
      <c r="AF1463">
        <v>40</v>
      </c>
      <c r="AG1463">
        <v>40</v>
      </c>
      <c r="AH1463">
        <v>11</v>
      </c>
      <c r="AJ1463" s="5">
        <f t="shared" si="214"/>
        <v>1</v>
      </c>
      <c r="AK1463" s="5">
        <f t="shared" si="215"/>
        <v>25.200000000000003</v>
      </c>
      <c r="AL1463" s="5">
        <f t="shared" si="216"/>
        <v>25.200000000000003</v>
      </c>
      <c r="AM1463" s="5">
        <f t="shared" si="212"/>
        <v>0</v>
      </c>
      <c r="AO1463">
        <f>'Eklima Blinder 2023'!D4834</f>
        <v>17.3</v>
      </c>
      <c r="AP1463" s="19">
        <f t="shared" si="213"/>
        <v>6</v>
      </c>
    </row>
    <row r="1464" spans="1:42" x14ac:dyDescent="0.3">
      <c r="A1464">
        <v>7</v>
      </c>
      <c r="B1464">
        <v>21</v>
      </c>
      <c r="C1464">
        <v>11</v>
      </c>
      <c r="D1464">
        <v>1689937260</v>
      </c>
      <c r="E1464" t="s">
        <v>131</v>
      </c>
      <c r="F1464" s="1">
        <v>0.45902777777777781</v>
      </c>
      <c r="G1464" s="5">
        <v>20</v>
      </c>
      <c r="H1464" s="5">
        <v>20</v>
      </c>
      <c r="I1464" s="5">
        <v>20</v>
      </c>
      <c r="J1464" s="5">
        <v>21</v>
      </c>
      <c r="K1464" s="5">
        <v>20</v>
      </c>
      <c r="L1464" s="5">
        <v>21</v>
      </c>
      <c r="M1464" s="5">
        <v>21</v>
      </c>
      <c r="N1464" s="5">
        <v>20</v>
      </c>
      <c r="O1464" s="5">
        <v>21</v>
      </c>
      <c r="P1464" s="5">
        <v>20</v>
      </c>
      <c r="Q1464" s="8">
        <f t="shared" si="217"/>
        <v>20</v>
      </c>
      <c r="R1464" s="8">
        <f t="shared" si="218"/>
        <v>21</v>
      </c>
      <c r="S1464" s="8">
        <f t="shared" si="219"/>
        <v>20.5</v>
      </c>
      <c r="T1464" s="8"/>
      <c r="V1464">
        <v>1689937260</v>
      </c>
      <c r="W1464" t="s">
        <v>131</v>
      </c>
      <c r="X1464" s="1">
        <v>0.45902777777777781</v>
      </c>
      <c r="Y1464">
        <v>20</v>
      </c>
      <c r="Z1464">
        <v>22</v>
      </c>
      <c r="AA1464">
        <v>21</v>
      </c>
      <c r="AB1464">
        <v>21</v>
      </c>
      <c r="AC1464">
        <v>21</v>
      </c>
      <c r="AD1464">
        <v>10</v>
      </c>
      <c r="AE1464">
        <v>11</v>
      </c>
      <c r="AF1464">
        <v>40</v>
      </c>
      <c r="AG1464">
        <v>40</v>
      </c>
      <c r="AH1464">
        <v>11</v>
      </c>
      <c r="AJ1464" s="5">
        <f t="shared" si="214"/>
        <v>1</v>
      </c>
      <c r="AK1464" s="5">
        <f t="shared" si="215"/>
        <v>25.200000000000003</v>
      </c>
      <c r="AL1464" s="5">
        <f t="shared" si="216"/>
        <v>25.200000000000003</v>
      </c>
      <c r="AM1464" s="5">
        <f t="shared" si="212"/>
        <v>0</v>
      </c>
      <c r="AO1464">
        <f>'Eklima Blinder 2023'!D4835</f>
        <v>17.7</v>
      </c>
      <c r="AP1464" s="19">
        <f t="shared" si="213"/>
        <v>6</v>
      </c>
    </row>
    <row r="1465" spans="1:42" x14ac:dyDescent="0.3">
      <c r="A1465">
        <v>7</v>
      </c>
      <c r="B1465">
        <v>21</v>
      </c>
      <c r="C1465">
        <v>12</v>
      </c>
      <c r="D1465">
        <v>1689940860</v>
      </c>
      <c r="E1465" t="s">
        <v>131</v>
      </c>
      <c r="F1465" s="1">
        <v>0.50069444444444444</v>
      </c>
      <c r="G1465" s="5">
        <v>20</v>
      </c>
      <c r="H1465" s="5">
        <v>20</v>
      </c>
      <c r="I1465" s="5">
        <v>20</v>
      </c>
      <c r="J1465" s="5">
        <v>21</v>
      </c>
      <c r="K1465" s="5">
        <v>20</v>
      </c>
      <c r="L1465" s="5">
        <v>21</v>
      </c>
      <c r="M1465" s="5">
        <v>21</v>
      </c>
      <c r="N1465" s="5">
        <v>20</v>
      </c>
      <c r="O1465" s="5">
        <v>21</v>
      </c>
      <c r="P1465" s="5">
        <v>20</v>
      </c>
      <c r="Q1465" s="8">
        <f t="shared" si="217"/>
        <v>20</v>
      </c>
      <c r="R1465" s="8">
        <f t="shared" si="218"/>
        <v>21</v>
      </c>
      <c r="S1465" s="8">
        <f t="shared" si="219"/>
        <v>20.5</v>
      </c>
      <c r="T1465" s="8"/>
      <c r="V1465">
        <v>1689940860</v>
      </c>
      <c r="W1465" t="s">
        <v>131</v>
      </c>
      <c r="X1465" s="1">
        <v>0.50069444444444444</v>
      </c>
      <c r="Y1465">
        <v>20</v>
      </c>
      <c r="Z1465">
        <v>22</v>
      </c>
      <c r="AA1465">
        <v>21</v>
      </c>
      <c r="AB1465">
        <v>21</v>
      </c>
      <c r="AC1465">
        <v>21</v>
      </c>
      <c r="AD1465">
        <v>10</v>
      </c>
      <c r="AE1465">
        <v>11</v>
      </c>
      <c r="AF1465">
        <v>40</v>
      </c>
      <c r="AG1465">
        <v>40</v>
      </c>
      <c r="AH1465">
        <v>11</v>
      </c>
      <c r="AJ1465" s="5">
        <f t="shared" si="214"/>
        <v>1</v>
      </c>
      <c r="AK1465" s="5">
        <f t="shared" si="215"/>
        <v>25.200000000000003</v>
      </c>
      <c r="AL1465" s="5">
        <f t="shared" si="216"/>
        <v>25.200000000000003</v>
      </c>
      <c r="AM1465" s="5">
        <f t="shared" si="212"/>
        <v>0</v>
      </c>
      <c r="AO1465">
        <f>'Eklima Blinder 2023'!D4836</f>
        <v>16</v>
      </c>
      <c r="AP1465" s="19">
        <f t="shared" si="213"/>
        <v>6</v>
      </c>
    </row>
    <row r="1466" spans="1:42" x14ac:dyDescent="0.3">
      <c r="A1466">
        <v>7</v>
      </c>
      <c r="B1466">
        <v>21</v>
      </c>
      <c r="C1466">
        <v>13</v>
      </c>
      <c r="D1466">
        <v>1689944460</v>
      </c>
      <c r="E1466" t="s">
        <v>131</v>
      </c>
      <c r="F1466" s="1">
        <v>0.54236111111111118</v>
      </c>
      <c r="G1466" s="5">
        <v>20</v>
      </c>
      <c r="H1466" s="5">
        <v>20</v>
      </c>
      <c r="I1466" s="5">
        <v>20</v>
      </c>
      <c r="J1466" s="5">
        <v>21</v>
      </c>
      <c r="K1466" s="5">
        <v>20</v>
      </c>
      <c r="L1466" s="5">
        <v>20</v>
      </c>
      <c r="M1466" s="5">
        <v>21</v>
      </c>
      <c r="N1466" s="5">
        <v>20</v>
      </c>
      <c r="O1466" s="5">
        <v>21</v>
      </c>
      <c r="P1466" s="5">
        <v>20</v>
      </c>
      <c r="Q1466" s="8">
        <f t="shared" si="217"/>
        <v>20</v>
      </c>
      <c r="R1466" s="8">
        <f t="shared" si="218"/>
        <v>21</v>
      </c>
      <c r="S1466" s="8">
        <f t="shared" si="219"/>
        <v>20.5</v>
      </c>
      <c r="T1466" s="8"/>
      <c r="V1466">
        <v>1689944460</v>
      </c>
      <c r="W1466" t="s">
        <v>131</v>
      </c>
      <c r="X1466" s="1">
        <v>0.54236111111111118</v>
      </c>
      <c r="Y1466">
        <v>20</v>
      </c>
      <c r="Z1466">
        <v>22</v>
      </c>
      <c r="AA1466">
        <v>21</v>
      </c>
      <c r="AB1466">
        <v>21</v>
      </c>
      <c r="AC1466">
        <v>21</v>
      </c>
      <c r="AD1466">
        <v>10</v>
      </c>
      <c r="AE1466">
        <v>11</v>
      </c>
      <c r="AF1466">
        <v>40</v>
      </c>
      <c r="AG1466">
        <v>40</v>
      </c>
      <c r="AH1466">
        <v>11</v>
      </c>
      <c r="AJ1466" s="5">
        <f t="shared" si="214"/>
        <v>1</v>
      </c>
      <c r="AK1466" s="5">
        <f t="shared" si="215"/>
        <v>25.200000000000003</v>
      </c>
      <c r="AL1466" s="5">
        <f t="shared" si="216"/>
        <v>25.200000000000003</v>
      </c>
      <c r="AM1466" s="5">
        <f t="shared" si="212"/>
        <v>0</v>
      </c>
      <c r="AO1466">
        <f>'Eklima Blinder 2023'!D4837</f>
        <v>17</v>
      </c>
      <c r="AP1466" s="19">
        <f t="shared" si="213"/>
        <v>6</v>
      </c>
    </row>
    <row r="1467" spans="1:42" x14ac:dyDescent="0.3">
      <c r="A1467">
        <v>7</v>
      </c>
      <c r="B1467">
        <v>21</v>
      </c>
      <c r="C1467">
        <v>14</v>
      </c>
      <c r="D1467">
        <v>1689948060</v>
      </c>
      <c r="E1467" t="s">
        <v>131</v>
      </c>
      <c r="F1467" s="1">
        <v>0.58402777777777781</v>
      </c>
      <c r="G1467" s="5">
        <v>20</v>
      </c>
      <c r="H1467" s="5">
        <v>20</v>
      </c>
      <c r="I1467" s="5">
        <v>20</v>
      </c>
      <c r="J1467" s="5">
        <v>21</v>
      </c>
      <c r="K1467" s="5">
        <v>20</v>
      </c>
      <c r="L1467" s="5">
        <v>21</v>
      </c>
      <c r="M1467" s="5">
        <v>21</v>
      </c>
      <c r="N1467" s="5">
        <v>20</v>
      </c>
      <c r="O1467" s="5">
        <v>21</v>
      </c>
      <c r="P1467" s="5">
        <v>20</v>
      </c>
      <c r="Q1467" s="8">
        <f t="shared" si="217"/>
        <v>20</v>
      </c>
      <c r="R1467" s="8">
        <f t="shared" si="218"/>
        <v>21</v>
      </c>
      <c r="S1467" s="8">
        <f t="shared" si="219"/>
        <v>20.5</v>
      </c>
      <c r="T1467" s="8"/>
      <c r="V1467">
        <v>1689948060</v>
      </c>
      <c r="W1467" t="s">
        <v>131</v>
      </c>
      <c r="X1467" s="1">
        <v>0.58402777777777781</v>
      </c>
      <c r="Y1467">
        <v>20</v>
      </c>
      <c r="Z1467">
        <v>22</v>
      </c>
      <c r="AA1467">
        <v>21</v>
      </c>
      <c r="AB1467">
        <v>21</v>
      </c>
      <c r="AC1467">
        <v>21</v>
      </c>
      <c r="AD1467">
        <v>10</v>
      </c>
      <c r="AE1467">
        <v>11</v>
      </c>
      <c r="AF1467">
        <v>40</v>
      </c>
      <c r="AG1467">
        <v>40</v>
      </c>
      <c r="AH1467">
        <v>11</v>
      </c>
      <c r="AJ1467" s="5">
        <f t="shared" si="214"/>
        <v>1</v>
      </c>
      <c r="AK1467" s="5">
        <f t="shared" si="215"/>
        <v>25.200000000000003</v>
      </c>
      <c r="AL1467" s="5">
        <f t="shared" si="216"/>
        <v>25.200000000000003</v>
      </c>
      <c r="AM1467" s="5">
        <f t="shared" si="212"/>
        <v>0</v>
      </c>
      <c r="AO1467">
        <f>'Eklima Blinder 2023'!D4838</f>
        <v>18</v>
      </c>
      <c r="AP1467" s="19">
        <f t="shared" si="213"/>
        <v>6</v>
      </c>
    </row>
    <row r="1468" spans="1:42" x14ac:dyDescent="0.3">
      <c r="A1468">
        <v>7</v>
      </c>
      <c r="B1468">
        <v>21</v>
      </c>
      <c r="C1468">
        <v>15</v>
      </c>
      <c r="D1468">
        <v>1689951660</v>
      </c>
      <c r="E1468" t="s">
        <v>131</v>
      </c>
      <c r="F1468" s="1">
        <v>0.62569444444444444</v>
      </c>
      <c r="G1468" s="5">
        <v>20</v>
      </c>
      <c r="H1468" s="5">
        <v>20</v>
      </c>
      <c r="I1468" s="5">
        <v>20</v>
      </c>
      <c r="J1468" s="5">
        <v>21</v>
      </c>
      <c r="K1468" s="5">
        <v>20</v>
      </c>
      <c r="L1468" s="5">
        <v>21</v>
      </c>
      <c r="M1468" s="5">
        <v>21</v>
      </c>
      <c r="N1468" s="5">
        <v>20</v>
      </c>
      <c r="O1468" s="5">
        <v>21</v>
      </c>
      <c r="P1468" s="5">
        <v>20</v>
      </c>
      <c r="Q1468" s="8">
        <f t="shared" si="217"/>
        <v>20</v>
      </c>
      <c r="R1468" s="8">
        <f t="shared" si="218"/>
        <v>21</v>
      </c>
      <c r="S1468" s="8">
        <f t="shared" si="219"/>
        <v>20.5</v>
      </c>
      <c r="T1468" s="8"/>
      <c r="V1468">
        <v>1689951660</v>
      </c>
      <c r="W1468" t="s">
        <v>131</v>
      </c>
      <c r="X1468" s="1">
        <v>0.62569444444444444</v>
      </c>
      <c r="Y1468">
        <v>20</v>
      </c>
      <c r="Z1468">
        <v>22</v>
      </c>
      <c r="AA1468">
        <v>21</v>
      </c>
      <c r="AB1468">
        <v>21</v>
      </c>
      <c r="AC1468">
        <v>21</v>
      </c>
      <c r="AD1468">
        <v>10</v>
      </c>
      <c r="AE1468">
        <v>11</v>
      </c>
      <c r="AF1468">
        <v>40</v>
      </c>
      <c r="AG1468">
        <v>40</v>
      </c>
      <c r="AH1468">
        <v>11</v>
      </c>
      <c r="AJ1468" s="5">
        <f t="shared" si="214"/>
        <v>1</v>
      </c>
      <c r="AK1468" s="5">
        <f t="shared" si="215"/>
        <v>25.200000000000003</v>
      </c>
      <c r="AL1468" s="5">
        <f t="shared" si="216"/>
        <v>25.200000000000003</v>
      </c>
      <c r="AM1468" s="5">
        <f t="shared" si="212"/>
        <v>0</v>
      </c>
      <c r="AO1468">
        <f>'Eklima Blinder 2023'!D4839</f>
        <v>16.100000000000001</v>
      </c>
      <c r="AP1468" s="19">
        <f t="shared" si="213"/>
        <v>6</v>
      </c>
    </row>
    <row r="1469" spans="1:42" x14ac:dyDescent="0.3">
      <c r="A1469">
        <v>7</v>
      </c>
      <c r="B1469">
        <v>21</v>
      </c>
      <c r="C1469">
        <v>16</v>
      </c>
      <c r="D1469">
        <v>1689955260</v>
      </c>
      <c r="E1469" t="s">
        <v>131</v>
      </c>
      <c r="F1469" s="1">
        <v>0.66736111111111107</v>
      </c>
      <c r="G1469" s="5">
        <v>20</v>
      </c>
      <c r="H1469" s="5">
        <v>20</v>
      </c>
      <c r="I1469" s="5">
        <v>20</v>
      </c>
      <c r="J1469" s="5">
        <v>21</v>
      </c>
      <c r="K1469" s="5">
        <v>20</v>
      </c>
      <c r="L1469" s="5">
        <v>21</v>
      </c>
      <c r="M1469" s="5">
        <v>21</v>
      </c>
      <c r="N1469" s="5">
        <v>20</v>
      </c>
      <c r="O1469" s="5">
        <v>21</v>
      </c>
      <c r="P1469" s="5">
        <v>20</v>
      </c>
      <c r="Q1469" s="8">
        <f t="shared" si="217"/>
        <v>20</v>
      </c>
      <c r="R1469" s="8">
        <f t="shared" si="218"/>
        <v>21</v>
      </c>
      <c r="S1469" s="8">
        <f t="shared" si="219"/>
        <v>20.5</v>
      </c>
      <c r="T1469" s="8"/>
      <c r="V1469">
        <v>1689955260</v>
      </c>
      <c r="W1469" t="s">
        <v>131</v>
      </c>
      <c r="X1469" s="1">
        <v>0.66736111111111107</v>
      </c>
      <c r="Y1469">
        <v>20</v>
      </c>
      <c r="Z1469">
        <v>22</v>
      </c>
      <c r="AA1469">
        <v>22</v>
      </c>
      <c r="AB1469">
        <v>21</v>
      </c>
      <c r="AC1469">
        <v>21</v>
      </c>
      <c r="AD1469">
        <v>10</v>
      </c>
      <c r="AE1469">
        <v>11</v>
      </c>
      <c r="AF1469">
        <v>40</v>
      </c>
      <c r="AG1469">
        <v>40</v>
      </c>
      <c r="AH1469">
        <v>11</v>
      </c>
      <c r="AJ1469" s="5">
        <f t="shared" si="214"/>
        <v>0</v>
      </c>
      <c r="AK1469" s="5">
        <f t="shared" si="215"/>
        <v>0</v>
      </c>
      <c r="AL1469" s="5">
        <f t="shared" si="216"/>
        <v>0</v>
      </c>
      <c r="AM1469" s="5">
        <f t="shared" si="212"/>
        <v>0</v>
      </c>
      <c r="AO1469">
        <f>'Eklima Blinder 2023'!D4840</f>
        <v>15.2</v>
      </c>
      <c r="AP1469" s="19">
        <f t="shared" si="213"/>
        <v>0</v>
      </c>
    </row>
    <row r="1470" spans="1:42" x14ac:dyDescent="0.3">
      <c r="A1470">
        <v>7</v>
      </c>
      <c r="B1470">
        <v>21</v>
      </c>
      <c r="C1470">
        <v>17</v>
      </c>
      <c r="D1470">
        <v>1689958860</v>
      </c>
      <c r="E1470" t="s">
        <v>131</v>
      </c>
      <c r="F1470" s="1">
        <v>0.7090277777777777</v>
      </c>
      <c r="G1470" s="5">
        <v>20</v>
      </c>
      <c r="H1470" s="5">
        <v>20</v>
      </c>
      <c r="I1470" s="5">
        <v>20</v>
      </c>
      <c r="J1470" s="5">
        <v>21</v>
      </c>
      <c r="K1470" s="5">
        <v>20</v>
      </c>
      <c r="L1470" s="5">
        <v>21</v>
      </c>
      <c r="M1470" s="5">
        <v>21</v>
      </c>
      <c r="N1470" s="5">
        <v>20</v>
      </c>
      <c r="O1470" s="5">
        <v>21</v>
      </c>
      <c r="P1470" s="5">
        <v>21</v>
      </c>
      <c r="Q1470" s="8">
        <f t="shared" si="217"/>
        <v>20.333333333333336</v>
      </c>
      <c r="R1470" s="8">
        <f t="shared" si="218"/>
        <v>21</v>
      </c>
      <c r="S1470" s="8">
        <f t="shared" si="219"/>
        <v>20.666666666666668</v>
      </c>
      <c r="T1470" s="8"/>
      <c r="V1470">
        <v>1689958860</v>
      </c>
      <c r="W1470" t="s">
        <v>131</v>
      </c>
      <c r="X1470" s="1">
        <v>0.7090277777777777</v>
      </c>
      <c r="Y1470">
        <v>20</v>
      </c>
      <c r="Z1470">
        <v>22</v>
      </c>
      <c r="AA1470">
        <v>22</v>
      </c>
      <c r="AB1470">
        <v>21</v>
      </c>
      <c r="AC1470">
        <v>21</v>
      </c>
      <c r="AD1470">
        <v>10</v>
      </c>
      <c r="AE1470">
        <v>11</v>
      </c>
      <c r="AF1470">
        <v>40</v>
      </c>
      <c r="AG1470">
        <v>40</v>
      </c>
      <c r="AH1470">
        <v>11</v>
      </c>
      <c r="AJ1470" s="5">
        <f t="shared" si="214"/>
        <v>0</v>
      </c>
      <c r="AK1470" s="5">
        <f t="shared" si="215"/>
        <v>0</v>
      </c>
      <c r="AL1470" s="5">
        <f t="shared" si="216"/>
        <v>0</v>
      </c>
      <c r="AM1470" s="5">
        <f t="shared" si="212"/>
        <v>0</v>
      </c>
      <c r="AO1470">
        <f>'Eklima Blinder 2023'!D4841</f>
        <v>16.399999999999999</v>
      </c>
      <c r="AP1470" s="19">
        <f t="shared" si="213"/>
        <v>0</v>
      </c>
    </row>
    <row r="1471" spans="1:42" x14ac:dyDescent="0.3">
      <c r="A1471">
        <v>7</v>
      </c>
      <c r="B1471">
        <v>21</v>
      </c>
      <c r="C1471">
        <v>18</v>
      </c>
      <c r="D1471">
        <v>1689962460</v>
      </c>
      <c r="E1471" t="s">
        <v>131</v>
      </c>
      <c r="F1471" s="1">
        <v>0.75069444444444444</v>
      </c>
      <c r="G1471" s="5">
        <v>20</v>
      </c>
      <c r="H1471" s="5">
        <v>20</v>
      </c>
      <c r="I1471" s="5">
        <v>20</v>
      </c>
      <c r="J1471" s="5">
        <v>21</v>
      </c>
      <c r="K1471" s="5">
        <v>20</v>
      </c>
      <c r="L1471" s="5">
        <v>21</v>
      </c>
      <c r="M1471" s="5">
        <v>21</v>
      </c>
      <c r="N1471" s="5">
        <v>21</v>
      </c>
      <c r="O1471" s="5">
        <v>21</v>
      </c>
      <c r="P1471" s="5">
        <v>21</v>
      </c>
      <c r="Q1471" s="8">
        <f t="shared" si="217"/>
        <v>21</v>
      </c>
      <c r="R1471" s="8">
        <f t="shared" si="218"/>
        <v>21</v>
      </c>
      <c r="S1471" s="8">
        <f t="shared" si="219"/>
        <v>21</v>
      </c>
      <c r="T1471" s="8"/>
      <c r="V1471">
        <v>1689962460</v>
      </c>
      <c r="W1471" t="s">
        <v>131</v>
      </c>
      <c r="X1471" s="1">
        <v>0.75069444444444444</v>
      </c>
      <c r="Y1471">
        <v>20</v>
      </c>
      <c r="Z1471">
        <v>22</v>
      </c>
      <c r="AA1471">
        <v>22</v>
      </c>
      <c r="AB1471">
        <v>21</v>
      </c>
      <c r="AC1471">
        <v>21</v>
      </c>
      <c r="AD1471">
        <v>10</v>
      </c>
      <c r="AE1471">
        <v>11</v>
      </c>
      <c r="AF1471">
        <v>40</v>
      </c>
      <c r="AG1471">
        <v>40</v>
      </c>
      <c r="AH1471">
        <v>11</v>
      </c>
      <c r="AJ1471" s="5">
        <f t="shared" si="214"/>
        <v>0</v>
      </c>
      <c r="AK1471" s="5">
        <f t="shared" si="215"/>
        <v>0</v>
      </c>
      <c r="AL1471" s="5">
        <f t="shared" si="216"/>
        <v>0</v>
      </c>
      <c r="AM1471" s="5">
        <f t="shared" si="212"/>
        <v>0</v>
      </c>
      <c r="AO1471">
        <f>'Eklima Blinder 2023'!D4842</f>
        <v>15.2</v>
      </c>
      <c r="AP1471" s="19" t="e">
        <f t="shared" si="213"/>
        <v>#DIV/0!</v>
      </c>
    </row>
    <row r="1472" spans="1:42" x14ac:dyDescent="0.3">
      <c r="A1472">
        <v>7</v>
      </c>
      <c r="B1472">
        <v>21</v>
      </c>
      <c r="C1472">
        <v>19</v>
      </c>
      <c r="D1472">
        <v>1689966060</v>
      </c>
      <c r="E1472" t="s">
        <v>131</v>
      </c>
      <c r="F1472" s="1">
        <v>0.79236111111111107</v>
      </c>
      <c r="G1472" s="5">
        <v>20</v>
      </c>
      <c r="H1472" s="5">
        <v>20</v>
      </c>
      <c r="I1472" s="5">
        <v>20</v>
      </c>
      <c r="J1472" s="5">
        <v>21</v>
      </c>
      <c r="K1472" s="5">
        <v>20</v>
      </c>
      <c r="L1472" s="5">
        <v>21</v>
      </c>
      <c r="M1472" s="5">
        <v>21</v>
      </c>
      <c r="N1472" s="5">
        <v>20</v>
      </c>
      <c r="O1472" s="5">
        <v>21</v>
      </c>
      <c r="P1472" s="5">
        <v>21</v>
      </c>
      <c r="Q1472" s="8">
        <f t="shared" si="217"/>
        <v>20.333333333333336</v>
      </c>
      <c r="R1472" s="8">
        <f t="shared" si="218"/>
        <v>21</v>
      </c>
      <c r="S1472" s="8">
        <f t="shared" si="219"/>
        <v>20.666666666666668</v>
      </c>
      <c r="T1472" s="8"/>
      <c r="V1472">
        <v>1689966060</v>
      </c>
      <c r="W1472" t="s">
        <v>131</v>
      </c>
      <c r="X1472" s="1">
        <v>0.79236111111111107</v>
      </c>
      <c r="Y1472">
        <v>21</v>
      </c>
      <c r="Z1472">
        <v>22</v>
      </c>
      <c r="AA1472">
        <v>22</v>
      </c>
      <c r="AB1472">
        <v>21</v>
      </c>
      <c r="AC1472">
        <v>21</v>
      </c>
      <c r="AD1472">
        <v>10</v>
      </c>
      <c r="AE1472">
        <v>11</v>
      </c>
      <c r="AF1472">
        <v>40</v>
      </c>
      <c r="AG1472">
        <v>40</v>
      </c>
      <c r="AH1472">
        <v>11</v>
      </c>
      <c r="AJ1472" s="5">
        <f t="shared" si="214"/>
        <v>0</v>
      </c>
      <c r="AK1472" s="5">
        <f t="shared" si="215"/>
        <v>0</v>
      </c>
      <c r="AL1472" s="5">
        <f t="shared" si="216"/>
        <v>0</v>
      </c>
      <c r="AM1472" s="5">
        <f t="shared" si="212"/>
        <v>0</v>
      </c>
      <c r="AO1472">
        <f>'Eklima Blinder 2023'!D4843</f>
        <v>14.9</v>
      </c>
      <c r="AP1472" s="19">
        <f t="shared" si="213"/>
        <v>0</v>
      </c>
    </row>
    <row r="1473" spans="1:42" x14ac:dyDescent="0.3">
      <c r="A1473">
        <v>7</v>
      </c>
      <c r="B1473">
        <v>21</v>
      </c>
      <c r="C1473">
        <v>20</v>
      </c>
      <c r="D1473">
        <v>1689969660</v>
      </c>
      <c r="E1473" t="s">
        <v>131</v>
      </c>
      <c r="F1473" s="1">
        <v>0.8340277777777777</v>
      </c>
      <c r="G1473" s="5">
        <v>20</v>
      </c>
      <c r="H1473" s="5">
        <v>20</v>
      </c>
      <c r="I1473" s="5">
        <v>20</v>
      </c>
      <c r="J1473" s="5">
        <v>21</v>
      </c>
      <c r="K1473" s="5">
        <v>20</v>
      </c>
      <c r="L1473" s="5">
        <v>21</v>
      </c>
      <c r="M1473" s="5">
        <v>21</v>
      </c>
      <c r="N1473" s="5">
        <v>21</v>
      </c>
      <c r="O1473" s="5">
        <v>21</v>
      </c>
      <c r="P1473" s="5">
        <v>21</v>
      </c>
      <c r="Q1473" s="8">
        <f t="shared" si="217"/>
        <v>21</v>
      </c>
      <c r="R1473" s="8">
        <f t="shared" si="218"/>
        <v>21</v>
      </c>
      <c r="S1473" s="8">
        <f t="shared" si="219"/>
        <v>21</v>
      </c>
      <c r="T1473" s="8"/>
      <c r="V1473">
        <v>1689969660</v>
      </c>
      <c r="W1473" t="s">
        <v>131</v>
      </c>
      <c r="X1473" s="1">
        <v>0.8340277777777777</v>
      </c>
      <c r="Y1473">
        <v>21</v>
      </c>
      <c r="Z1473">
        <v>22</v>
      </c>
      <c r="AA1473">
        <v>22</v>
      </c>
      <c r="AB1473">
        <v>21</v>
      </c>
      <c r="AC1473">
        <v>21</v>
      </c>
      <c r="AD1473">
        <v>10</v>
      </c>
      <c r="AE1473">
        <v>11</v>
      </c>
      <c r="AF1473">
        <v>40</v>
      </c>
      <c r="AG1473">
        <v>40</v>
      </c>
      <c r="AH1473">
        <v>11</v>
      </c>
      <c r="AJ1473" s="5">
        <f t="shared" si="214"/>
        <v>0</v>
      </c>
      <c r="AK1473" s="5">
        <f t="shared" si="215"/>
        <v>0</v>
      </c>
      <c r="AL1473" s="5">
        <f t="shared" si="216"/>
        <v>0</v>
      </c>
      <c r="AM1473" s="5">
        <f t="shared" si="212"/>
        <v>0</v>
      </c>
      <c r="AO1473">
        <f>'Eklima Blinder 2023'!D4844</f>
        <v>14.4</v>
      </c>
      <c r="AP1473" s="19" t="e">
        <f t="shared" si="213"/>
        <v>#DIV/0!</v>
      </c>
    </row>
    <row r="1474" spans="1:42" x14ac:dyDescent="0.3">
      <c r="A1474">
        <v>7</v>
      </c>
      <c r="B1474">
        <v>21</v>
      </c>
      <c r="C1474">
        <v>21</v>
      </c>
      <c r="D1474">
        <v>1689973260</v>
      </c>
      <c r="E1474" t="s">
        <v>131</v>
      </c>
      <c r="F1474" s="1">
        <v>0.87569444444444444</v>
      </c>
      <c r="G1474" s="5">
        <v>20</v>
      </c>
      <c r="H1474" s="5">
        <v>20</v>
      </c>
      <c r="I1474" s="5">
        <v>20</v>
      </c>
      <c r="J1474" s="5">
        <v>21</v>
      </c>
      <c r="K1474" s="5">
        <v>20</v>
      </c>
      <c r="L1474" s="5">
        <v>21</v>
      </c>
      <c r="M1474" s="5">
        <v>21</v>
      </c>
      <c r="N1474" s="5">
        <v>21</v>
      </c>
      <c r="O1474" s="5">
        <v>21</v>
      </c>
      <c r="P1474" s="5">
        <v>21</v>
      </c>
      <c r="Q1474" s="8">
        <f t="shared" si="217"/>
        <v>21</v>
      </c>
      <c r="R1474" s="8">
        <f t="shared" si="218"/>
        <v>21</v>
      </c>
      <c r="S1474" s="8">
        <f t="shared" si="219"/>
        <v>21</v>
      </c>
      <c r="T1474" s="8"/>
      <c r="V1474">
        <v>1689973260</v>
      </c>
      <c r="W1474" t="s">
        <v>131</v>
      </c>
      <c r="X1474" s="1">
        <v>0.87569444444444444</v>
      </c>
      <c r="Y1474">
        <v>21</v>
      </c>
      <c r="Z1474">
        <v>22</v>
      </c>
      <c r="AA1474">
        <v>22</v>
      </c>
      <c r="AB1474">
        <v>21</v>
      </c>
      <c r="AC1474">
        <v>21</v>
      </c>
      <c r="AD1474">
        <v>10</v>
      </c>
      <c r="AE1474">
        <v>11</v>
      </c>
      <c r="AF1474">
        <v>40</v>
      </c>
      <c r="AG1474">
        <v>40</v>
      </c>
      <c r="AH1474">
        <v>11</v>
      </c>
      <c r="AJ1474" s="5">
        <f t="shared" si="214"/>
        <v>0</v>
      </c>
      <c r="AK1474" s="5">
        <f t="shared" si="215"/>
        <v>0</v>
      </c>
      <c r="AL1474" s="5">
        <f t="shared" si="216"/>
        <v>0</v>
      </c>
      <c r="AM1474" s="5">
        <f t="shared" si="212"/>
        <v>0</v>
      </c>
      <c r="AO1474">
        <f>'Eklima Blinder 2023'!D4845</f>
        <v>13.2</v>
      </c>
      <c r="AP1474" s="19" t="e">
        <f t="shared" si="213"/>
        <v>#DIV/0!</v>
      </c>
    </row>
    <row r="1475" spans="1:42" x14ac:dyDescent="0.3">
      <c r="A1475">
        <v>7</v>
      </c>
      <c r="B1475">
        <v>21</v>
      </c>
      <c r="C1475">
        <v>22</v>
      </c>
      <c r="D1475">
        <v>1689976860</v>
      </c>
      <c r="E1475" t="s">
        <v>131</v>
      </c>
      <c r="F1475" s="1">
        <v>0.91736111111111107</v>
      </c>
      <c r="G1475" s="5">
        <v>20</v>
      </c>
      <c r="H1475" s="5">
        <v>20</v>
      </c>
      <c r="I1475" s="5">
        <v>20</v>
      </c>
      <c r="J1475" s="5">
        <v>21</v>
      </c>
      <c r="K1475" s="5">
        <v>20</v>
      </c>
      <c r="L1475" s="5">
        <v>21</v>
      </c>
      <c r="M1475" s="5">
        <v>21</v>
      </c>
      <c r="N1475" s="5">
        <v>21</v>
      </c>
      <c r="O1475" s="5">
        <v>21</v>
      </c>
      <c r="P1475" s="5">
        <v>21</v>
      </c>
      <c r="Q1475" s="8">
        <f t="shared" si="217"/>
        <v>21</v>
      </c>
      <c r="R1475" s="8">
        <f t="shared" si="218"/>
        <v>21</v>
      </c>
      <c r="S1475" s="8">
        <f t="shared" si="219"/>
        <v>21</v>
      </c>
      <c r="T1475" s="8"/>
      <c r="V1475">
        <v>1689976860</v>
      </c>
      <c r="W1475" t="s">
        <v>131</v>
      </c>
      <c r="X1475" s="1">
        <v>0.91736111111111107</v>
      </c>
      <c r="Y1475">
        <v>21</v>
      </c>
      <c r="Z1475">
        <v>22</v>
      </c>
      <c r="AA1475">
        <v>22</v>
      </c>
      <c r="AB1475">
        <v>21</v>
      </c>
      <c r="AC1475">
        <v>21</v>
      </c>
      <c r="AD1475">
        <v>10</v>
      </c>
      <c r="AE1475">
        <v>11</v>
      </c>
      <c r="AF1475">
        <v>40</v>
      </c>
      <c r="AG1475">
        <v>40</v>
      </c>
      <c r="AH1475">
        <v>11</v>
      </c>
      <c r="AJ1475" s="5">
        <f t="shared" si="214"/>
        <v>0</v>
      </c>
      <c r="AK1475" s="5">
        <f t="shared" si="215"/>
        <v>0</v>
      </c>
      <c r="AL1475" s="5">
        <f t="shared" si="216"/>
        <v>0</v>
      </c>
      <c r="AM1475" s="5">
        <f t="shared" si="212"/>
        <v>0</v>
      </c>
      <c r="AO1475">
        <f>'Eklima Blinder 2023'!D4846</f>
        <v>12</v>
      </c>
      <c r="AP1475" s="19" t="e">
        <f t="shared" si="213"/>
        <v>#DIV/0!</v>
      </c>
    </row>
    <row r="1476" spans="1:42" x14ac:dyDescent="0.3">
      <c r="A1476">
        <v>7</v>
      </c>
      <c r="B1476">
        <v>21</v>
      </c>
      <c r="C1476">
        <v>23</v>
      </c>
      <c r="D1476">
        <v>1689980460</v>
      </c>
      <c r="E1476" t="s">
        <v>131</v>
      </c>
      <c r="F1476" s="1">
        <v>0.9590277777777777</v>
      </c>
      <c r="G1476" s="5">
        <v>20</v>
      </c>
      <c r="H1476" s="5">
        <v>20</v>
      </c>
      <c r="I1476" s="5">
        <v>20</v>
      </c>
      <c r="J1476" s="5">
        <v>21</v>
      </c>
      <c r="K1476" s="5">
        <v>20</v>
      </c>
      <c r="L1476" s="5">
        <v>21</v>
      </c>
      <c r="M1476" s="5">
        <v>21</v>
      </c>
      <c r="N1476" s="5">
        <v>21</v>
      </c>
      <c r="O1476" s="5">
        <v>21</v>
      </c>
      <c r="P1476" s="5">
        <v>21</v>
      </c>
      <c r="Q1476" s="8">
        <f t="shared" si="217"/>
        <v>21</v>
      </c>
      <c r="R1476" s="8">
        <f t="shared" si="218"/>
        <v>21</v>
      </c>
      <c r="S1476" s="8">
        <f t="shared" si="219"/>
        <v>21</v>
      </c>
      <c r="T1476" s="8"/>
      <c r="V1476">
        <v>1689980460</v>
      </c>
      <c r="W1476" t="s">
        <v>131</v>
      </c>
      <c r="X1476" s="1">
        <v>0.9590277777777777</v>
      </c>
      <c r="Y1476">
        <v>21</v>
      </c>
      <c r="Z1476">
        <v>22</v>
      </c>
      <c r="AA1476">
        <v>22</v>
      </c>
      <c r="AB1476">
        <v>21</v>
      </c>
      <c r="AC1476">
        <v>21</v>
      </c>
      <c r="AD1476">
        <v>10</v>
      </c>
      <c r="AE1476">
        <v>11</v>
      </c>
      <c r="AF1476">
        <v>40</v>
      </c>
      <c r="AG1476">
        <v>40</v>
      </c>
      <c r="AH1476">
        <v>11</v>
      </c>
      <c r="AJ1476" s="5">
        <f t="shared" si="214"/>
        <v>0</v>
      </c>
      <c r="AK1476" s="5">
        <f t="shared" si="215"/>
        <v>0</v>
      </c>
      <c r="AL1476" s="5">
        <f t="shared" si="216"/>
        <v>0</v>
      </c>
      <c r="AM1476" s="5">
        <f t="shared" si="212"/>
        <v>0</v>
      </c>
      <c r="AO1476">
        <f>'Eklima Blinder 2023'!D4847</f>
        <v>11.4</v>
      </c>
      <c r="AP1476" s="19" t="e">
        <f t="shared" si="213"/>
        <v>#DIV/0!</v>
      </c>
    </row>
    <row r="1477" spans="1:42" x14ac:dyDescent="0.3">
      <c r="A1477">
        <v>7</v>
      </c>
      <c r="B1477">
        <v>22</v>
      </c>
      <c r="C1477">
        <v>0</v>
      </c>
      <c r="D1477">
        <v>1689984060</v>
      </c>
      <c r="E1477" t="s">
        <v>132</v>
      </c>
      <c r="F1477" s="1">
        <v>6.9444444444444447E-4</v>
      </c>
      <c r="G1477" s="5">
        <v>20</v>
      </c>
      <c r="H1477" s="5">
        <v>20</v>
      </c>
      <c r="I1477" s="5">
        <v>20</v>
      </c>
      <c r="J1477" s="5">
        <v>21</v>
      </c>
      <c r="K1477" s="5">
        <v>20</v>
      </c>
      <c r="L1477" s="5">
        <v>21</v>
      </c>
      <c r="M1477" s="5">
        <v>21</v>
      </c>
      <c r="N1477" s="5">
        <v>21</v>
      </c>
      <c r="O1477" s="5">
        <v>21</v>
      </c>
      <c r="P1477" s="5">
        <v>21</v>
      </c>
      <c r="Q1477" s="8">
        <f t="shared" si="217"/>
        <v>21</v>
      </c>
      <c r="R1477" s="8">
        <f t="shared" si="218"/>
        <v>21</v>
      </c>
      <c r="S1477" s="8">
        <f t="shared" si="219"/>
        <v>21</v>
      </c>
      <c r="T1477" s="8"/>
      <c r="V1477">
        <v>1689984060</v>
      </c>
      <c r="W1477" t="s">
        <v>132</v>
      </c>
      <c r="X1477" s="1">
        <v>6.9444444444444447E-4</v>
      </c>
      <c r="Y1477">
        <v>21</v>
      </c>
      <c r="Z1477">
        <v>22</v>
      </c>
      <c r="AA1477">
        <v>22</v>
      </c>
      <c r="AB1477">
        <v>21</v>
      </c>
      <c r="AC1477">
        <v>21</v>
      </c>
      <c r="AD1477">
        <v>10</v>
      </c>
      <c r="AE1477">
        <v>11</v>
      </c>
      <c r="AF1477">
        <v>40</v>
      </c>
      <c r="AG1477">
        <v>40</v>
      </c>
      <c r="AH1477">
        <v>11</v>
      </c>
      <c r="AJ1477" s="5">
        <f t="shared" si="214"/>
        <v>0</v>
      </c>
      <c r="AK1477" s="5">
        <f t="shared" si="215"/>
        <v>0</v>
      </c>
      <c r="AL1477" s="5">
        <f t="shared" si="216"/>
        <v>0</v>
      </c>
      <c r="AM1477" s="5">
        <f t="shared" si="212"/>
        <v>0</v>
      </c>
      <c r="AO1477">
        <f>'Eklima Blinder 2023'!D4848</f>
        <v>12</v>
      </c>
      <c r="AP1477" s="19" t="e">
        <f t="shared" si="213"/>
        <v>#DIV/0!</v>
      </c>
    </row>
    <row r="1478" spans="1:42" x14ac:dyDescent="0.3">
      <c r="A1478">
        <v>7</v>
      </c>
      <c r="B1478">
        <v>22</v>
      </c>
      <c r="C1478">
        <v>1</v>
      </c>
      <c r="D1478">
        <v>1689987660</v>
      </c>
      <c r="E1478" t="s">
        <v>132</v>
      </c>
      <c r="F1478" s="1">
        <v>4.2361111111111106E-2</v>
      </c>
      <c r="G1478" s="5">
        <v>20</v>
      </c>
      <c r="H1478" s="5">
        <v>20</v>
      </c>
      <c r="I1478" s="5">
        <v>20</v>
      </c>
      <c r="J1478" s="5">
        <v>21</v>
      </c>
      <c r="K1478" s="5">
        <v>20</v>
      </c>
      <c r="L1478" s="5">
        <v>21</v>
      </c>
      <c r="M1478" s="5">
        <v>21</v>
      </c>
      <c r="N1478" s="5">
        <v>21</v>
      </c>
      <c r="O1478" s="5">
        <v>21</v>
      </c>
      <c r="P1478" s="5">
        <v>21</v>
      </c>
      <c r="Q1478" s="8">
        <f t="shared" si="217"/>
        <v>21</v>
      </c>
      <c r="R1478" s="8">
        <f t="shared" si="218"/>
        <v>21</v>
      </c>
      <c r="S1478" s="8">
        <f t="shared" si="219"/>
        <v>21</v>
      </c>
      <c r="T1478" s="8"/>
      <c r="V1478">
        <v>1689987660</v>
      </c>
      <c r="W1478" t="s">
        <v>132</v>
      </c>
      <c r="X1478" s="1">
        <v>4.2361111111111106E-2</v>
      </c>
      <c r="Y1478">
        <v>21</v>
      </c>
      <c r="Z1478">
        <v>22</v>
      </c>
      <c r="AA1478">
        <v>22</v>
      </c>
      <c r="AB1478">
        <v>21</v>
      </c>
      <c r="AC1478">
        <v>21</v>
      </c>
      <c r="AD1478">
        <v>10</v>
      </c>
      <c r="AE1478">
        <v>11</v>
      </c>
      <c r="AF1478">
        <v>40</v>
      </c>
      <c r="AG1478">
        <v>40</v>
      </c>
      <c r="AH1478">
        <v>11</v>
      </c>
      <c r="AJ1478" s="5">
        <f t="shared" si="214"/>
        <v>0</v>
      </c>
      <c r="AK1478" s="5">
        <f t="shared" si="215"/>
        <v>0</v>
      </c>
      <c r="AL1478" s="5">
        <f t="shared" si="216"/>
        <v>0</v>
      </c>
      <c r="AM1478" s="5">
        <f t="shared" si="212"/>
        <v>0</v>
      </c>
      <c r="AO1478">
        <f>'Eklima Blinder 2023'!D4849</f>
        <v>12.1</v>
      </c>
      <c r="AP1478" s="19" t="e">
        <f t="shared" si="213"/>
        <v>#DIV/0!</v>
      </c>
    </row>
    <row r="1479" spans="1:42" x14ac:dyDescent="0.3">
      <c r="A1479">
        <v>7</v>
      </c>
      <c r="B1479">
        <v>22</v>
      </c>
      <c r="C1479">
        <v>2</v>
      </c>
      <c r="D1479">
        <v>1689991260</v>
      </c>
      <c r="E1479" t="s">
        <v>132</v>
      </c>
      <c r="F1479" s="1">
        <v>8.4027777777777771E-2</v>
      </c>
      <c r="G1479" s="5">
        <v>20</v>
      </c>
      <c r="H1479" s="5">
        <v>20</v>
      </c>
      <c r="I1479" s="5">
        <v>20</v>
      </c>
      <c r="J1479" s="5">
        <v>21</v>
      </c>
      <c r="K1479" s="5">
        <v>20</v>
      </c>
      <c r="L1479" s="5">
        <v>21</v>
      </c>
      <c r="M1479" s="5">
        <v>21</v>
      </c>
      <c r="N1479" s="5">
        <v>21</v>
      </c>
      <c r="O1479" s="5">
        <v>21</v>
      </c>
      <c r="P1479" s="5">
        <v>21</v>
      </c>
      <c r="Q1479" s="8">
        <f t="shared" si="217"/>
        <v>21</v>
      </c>
      <c r="R1479" s="8">
        <f t="shared" si="218"/>
        <v>21</v>
      </c>
      <c r="S1479" s="8">
        <f t="shared" si="219"/>
        <v>21</v>
      </c>
      <c r="T1479" s="8"/>
      <c r="V1479">
        <v>1689991260</v>
      </c>
      <c r="W1479" t="s">
        <v>132</v>
      </c>
      <c r="X1479" s="1">
        <v>8.4027777777777771E-2</v>
      </c>
      <c r="Y1479">
        <v>21</v>
      </c>
      <c r="Z1479">
        <v>22</v>
      </c>
      <c r="AA1479">
        <v>22</v>
      </c>
      <c r="AB1479">
        <v>21</v>
      </c>
      <c r="AC1479">
        <v>21</v>
      </c>
      <c r="AD1479">
        <v>10</v>
      </c>
      <c r="AE1479">
        <v>11</v>
      </c>
      <c r="AF1479">
        <v>40</v>
      </c>
      <c r="AG1479">
        <v>40</v>
      </c>
      <c r="AH1479">
        <v>11</v>
      </c>
      <c r="AJ1479" s="5">
        <f t="shared" si="214"/>
        <v>0</v>
      </c>
      <c r="AK1479" s="5">
        <f t="shared" si="215"/>
        <v>0</v>
      </c>
      <c r="AL1479" s="5">
        <f t="shared" si="216"/>
        <v>0</v>
      </c>
      <c r="AM1479" s="5">
        <f t="shared" si="212"/>
        <v>0</v>
      </c>
      <c r="AO1479">
        <f>'Eklima Blinder 2023'!D4850</f>
        <v>12.4</v>
      </c>
      <c r="AP1479" s="19" t="e">
        <f t="shared" si="213"/>
        <v>#DIV/0!</v>
      </c>
    </row>
    <row r="1480" spans="1:42" x14ac:dyDescent="0.3">
      <c r="A1480">
        <v>7</v>
      </c>
      <c r="B1480">
        <v>22</v>
      </c>
      <c r="C1480">
        <v>3</v>
      </c>
      <c r="D1480">
        <v>1689994860</v>
      </c>
      <c r="E1480" t="s">
        <v>132</v>
      </c>
      <c r="F1480" s="1">
        <v>0.12569444444444444</v>
      </c>
      <c r="G1480" s="5">
        <v>20</v>
      </c>
      <c r="H1480" s="5">
        <v>20</v>
      </c>
      <c r="I1480" s="5">
        <v>20</v>
      </c>
      <c r="J1480" s="5">
        <v>21</v>
      </c>
      <c r="K1480" s="5">
        <v>20</v>
      </c>
      <c r="L1480" s="5">
        <v>21</v>
      </c>
      <c r="M1480" s="5">
        <v>21</v>
      </c>
      <c r="N1480" s="5">
        <v>21</v>
      </c>
      <c r="O1480" s="5">
        <v>21</v>
      </c>
      <c r="P1480" s="5">
        <v>21</v>
      </c>
      <c r="Q1480" s="8">
        <f t="shared" si="217"/>
        <v>21</v>
      </c>
      <c r="R1480" s="8">
        <f t="shared" si="218"/>
        <v>21</v>
      </c>
      <c r="S1480" s="8">
        <f t="shared" si="219"/>
        <v>21</v>
      </c>
      <c r="T1480" s="8"/>
      <c r="V1480">
        <v>1689994860</v>
      </c>
      <c r="W1480" t="s">
        <v>132</v>
      </c>
      <c r="X1480" s="1">
        <v>0.12569444444444444</v>
      </c>
      <c r="Y1480">
        <v>21</v>
      </c>
      <c r="Z1480">
        <v>22</v>
      </c>
      <c r="AA1480">
        <v>22</v>
      </c>
      <c r="AB1480">
        <v>21</v>
      </c>
      <c r="AC1480">
        <v>21</v>
      </c>
      <c r="AD1480">
        <v>10</v>
      </c>
      <c r="AE1480">
        <v>11</v>
      </c>
      <c r="AF1480">
        <v>40</v>
      </c>
      <c r="AG1480">
        <v>40</v>
      </c>
      <c r="AH1480">
        <v>11</v>
      </c>
      <c r="AJ1480" s="5">
        <f t="shared" si="214"/>
        <v>0</v>
      </c>
      <c r="AK1480" s="5">
        <f t="shared" si="215"/>
        <v>0</v>
      </c>
      <c r="AL1480" s="5">
        <f t="shared" si="216"/>
        <v>0</v>
      </c>
      <c r="AM1480" s="5">
        <f t="shared" si="212"/>
        <v>0</v>
      </c>
      <c r="AO1480">
        <f>'Eklima Blinder 2023'!D4851</f>
        <v>12.6</v>
      </c>
      <c r="AP1480" s="19" t="e">
        <f t="shared" si="213"/>
        <v>#DIV/0!</v>
      </c>
    </row>
    <row r="1481" spans="1:42" x14ac:dyDescent="0.3">
      <c r="A1481">
        <v>7</v>
      </c>
      <c r="B1481">
        <v>22</v>
      </c>
      <c r="C1481">
        <v>4</v>
      </c>
      <c r="D1481">
        <v>1689998460</v>
      </c>
      <c r="E1481" t="s">
        <v>132</v>
      </c>
      <c r="F1481" s="1">
        <v>0.1673611111111111</v>
      </c>
      <c r="G1481" s="5">
        <v>20</v>
      </c>
      <c r="H1481" s="5">
        <v>20</v>
      </c>
      <c r="I1481" s="5">
        <v>20</v>
      </c>
      <c r="J1481" s="5">
        <v>21</v>
      </c>
      <c r="K1481" s="5">
        <v>20</v>
      </c>
      <c r="L1481" s="5">
        <v>21</v>
      </c>
      <c r="M1481" s="5">
        <v>21</v>
      </c>
      <c r="N1481" s="5">
        <v>21</v>
      </c>
      <c r="O1481" s="5">
        <v>21</v>
      </c>
      <c r="P1481" s="5">
        <v>21</v>
      </c>
      <c r="Q1481" s="8">
        <f t="shared" si="217"/>
        <v>21</v>
      </c>
      <c r="R1481" s="8">
        <f t="shared" si="218"/>
        <v>21</v>
      </c>
      <c r="S1481" s="8">
        <f t="shared" si="219"/>
        <v>21</v>
      </c>
      <c r="T1481" s="8"/>
      <c r="V1481">
        <v>1689998460</v>
      </c>
      <c r="W1481" t="s">
        <v>132</v>
      </c>
      <c r="X1481" s="1">
        <v>0.1673611111111111</v>
      </c>
      <c r="Y1481">
        <v>21</v>
      </c>
      <c r="Z1481">
        <v>22</v>
      </c>
      <c r="AA1481">
        <v>22</v>
      </c>
      <c r="AB1481">
        <v>21</v>
      </c>
      <c r="AC1481">
        <v>21</v>
      </c>
      <c r="AD1481">
        <v>10</v>
      </c>
      <c r="AE1481">
        <v>11</v>
      </c>
      <c r="AF1481">
        <v>40</v>
      </c>
      <c r="AG1481">
        <v>40</v>
      </c>
      <c r="AH1481">
        <v>11</v>
      </c>
      <c r="AJ1481" s="5">
        <f t="shared" si="214"/>
        <v>0</v>
      </c>
      <c r="AK1481" s="5">
        <f t="shared" si="215"/>
        <v>0</v>
      </c>
      <c r="AL1481" s="5">
        <f t="shared" si="216"/>
        <v>0</v>
      </c>
      <c r="AM1481" s="5">
        <f t="shared" si="212"/>
        <v>0</v>
      </c>
      <c r="AO1481">
        <f>'Eklima Blinder 2023'!D4852</f>
        <v>12.8</v>
      </c>
      <c r="AP1481" s="19" t="e">
        <f t="shared" si="213"/>
        <v>#DIV/0!</v>
      </c>
    </row>
    <row r="1482" spans="1:42" x14ac:dyDescent="0.3">
      <c r="A1482">
        <v>7</v>
      </c>
      <c r="B1482">
        <v>22</v>
      </c>
      <c r="C1482">
        <v>5</v>
      </c>
      <c r="D1482">
        <v>1690002060</v>
      </c>
      <c r="E1482" t="s">
        <v>132</v>
      </c>
      <c r="F1482" s="1">
        <v>0.20902777777777778</v>
      </c>
      <c r="G1482" s="5">
        <v>20</v>
      </c>
      <c r="H1482" s="5">
        <v>20</v>
      </c>
      <c r="I1482" s="5">
        <v>20</v>
      </c>
      <c r="J1482" s="5">
        <v>21</v>
      </c>
      <c r="K1482" s="5">
        <v>20</v>
      </c>
      <c r="L1482" s="5">
        <v>21</v>
      </c>
      <c r="M1482" s="5">
        <v>21</v>
      </c>
      <c r="N1482" s="5">
        <v>21</v>
      </c>
      <c r="O1482" s="5">
        <v>21</v>
      </c>
      <c r="P1482" s="5">
        <v>21</v>
      </c>
      <c r="Q1482" s="8">
        <f t="shared" si="217"/>
        <v>21</v>
      </c>
      <c r="R1482" s="8">
        <f t="shared" si="218"/>
        <v>21</v>
      </c>
      <c r="S1482" s="8">
        <f t="shared" si="219"/>
        <v>21</v>
      </c>
      <c r="T1482" s="8"/>
      <c r="V1482">
        <v>1690002060</v>
      </c>
      <c r="W1482" t="s">
        <v>132</v>
      </c>
      <c r="X1482" s="1">
        <v>0.20902777777777778</v>
      </c>
      <c r="Y1482">
        <v>21</v>
      </c>
      <c r="Z1482">
        <v>22</v>
      </c>
      <c r="AA1482">
        <v>22</v>
      </c>
      <c r="AB1482">
        <v>21</v>
      </c>
      <c r="AC1482">
        <v>21</v>
      </c>
      <c r="AD1482">
        <v>10</v>
      </c>
      <c r="AE1482">
        <v>11</v>
      </c>
      <c r="AF1482">
        <v>40</v>
      </c>
      <c r="AG1482">
        <v>40</v>
      </c>
      <c r="AH1482">
        <v>11</v>
      </c>
      <c r="AJ1482" s="5">
        <f t="shared" si="214"/>
        <v>0</v>
      </c>
      <c r="AK1482" s="5">
        <f t="shared" si="215"/>
        <v>0</v>
      </c>
      <c r="AL1482" s="5">
        <f t="shared" si="216"/>
        <v>0</v>
      </c>
      <c r="AM1482" s="5">
        <f t="shared" si="212"/>
        <v>0</v>
      </c>
      <c r="AO1482">
        <f>'Eklima Blinder 2023'!D4853</f>
        <v>13</v>
      </c>
      <c r="AP1482" s="19" t="e">
        <f t="shared" si="213"/>
        <v>#DIV/0!</v>
      </c>
    </row>
    <row r="1483" spans="1:42" x14ac:dyDescent="0.3">
      <c r="A1483">
        <v>7</v>
      </c>
      <c r="B1483">
        <v>22</v>
      </c>
      <c r="C1483">
        <v>6</v>
      </c>
      <c r="D1483">
        <v>1690005660</v>
      </c>
      <c r="E1483" t="s">
        <v>132</v>
      </c>
      <c r="F1483" s="1">
        <v>0.25069444444444444</v>
      </c>
      <c r="G1483" s="5">
        <v>20</v>
      </c>
      <c r="H1483" s="5">
        <v>20</v>
      </c>
      <c r="I1483" s="5">
        <v>20</v>
      </c>
      <c r="J1483" s="5">
        <v>21</v>
      </c>
      <c r="K1483" s="5">
        <v>20</v>
      </c>
      <c r="L1483" s="5">
        <v>21</v>
      </c>
      <c r="M1483" s="5">
        <v>21</v>
      </c>
      <c r="N1483" s="5">
        <v>21</v>
      </c>
      <c r="O1483" s="5">
        <v>21</v>
      </c>
      <c r="P1483" s="5">
        <v>21</v>
      </c>
      <c r="Q1483" s="8">
        <f t="shared" si="217"/>
        <v>21</v>
      </c>
      <c r="R1483" s="8">
        <f t="shared" si="218"/>
        <v>21</v>
      </c>
      <c r="S1483" s="8">
        <f t="shared" si="219"/>
        <v>21</v>
      </c>
      <c r="T1483" s="8"/>
      <c r="V1483">
        <v>1690005660</v>
      </c>
      <c r="W1483" t="s">
        <v>132</v>
      </c>
      <c r="X1483" s="1">
        <v>0.25069444444444444</v>
      </c>
      <c r="Y1483">
        <v>21</v>
      </c>
      <c r="Z1483">
        <v>22</v>
      </c>
      <c r="AA1483">
        <v>22</v>
      </c>
      <c r="AB1483">
        <v>21</v>
      </c>
      <c r="AC1483">
        <v>21</v>
      </c>
      <c r="AD1483">
        <v>10</v>
      </c>
      <c r="AE1483">
        <v>11</v>
      </c>
      <c r="AF1483">
        <v>40</v>
      </c>
      <c r="AG1483">
        <v>40</v>
      </c>
      <c r="AH1483">
        <v>11</v>
      </c>
      <c r="AJ1483" s="5">
        <f t="shared" si="214"/>
        <v>0</v>
      </c>
      <c r="AK1483" s="5">
        <f t="shared" si="215"/>
        <v>0</v>
      </c>
      <c r="AL1483" s="5">
        <f t="shared" si="216"/>
        <v>0</v>
      </c>
      <c r="AM1483" s="5">
        <f t="shared" si="212"/>
        <v>0</v>
      </c>
      <c r="AO1483">
        <f>'Eklima Blinder 2023'!D4854</f>
        <v>12.9</v>
      </c>
      <c r="AP1483" s="19" t="e">
        <f t="shared" si="213"/>
        <v>#DIV/0!</v>
      </c>
    </row>
    <row r="1484" spans="1:42" x14ac:dyDescent="0.3">
      <c r="A1484">
        <v>7</v>
      </c>
      <c r="B1484">
        <v>22</v>
      </c>
      <c r="C1484">
        <v>7</v>
      </c>
      <c r="D1484">
        <v>1690009260</v>
      </c>
      <c r="E1484" t="s">
        <v>132</v>
      </c>
      <c r="F1484" s="1">
        <v>0.29236111111111113</v>
      </c>
      <c r="G1484" s="5">
        <v>20</v>
      </c>
      <c r="H1484" s="5">
        <v>20</v>
      </c>
      <c r="I1484" s="5">
        <v>20</v>
      </c>
      <c r="J1484" s="5">
        <v>21</v>
      </c>
      <c r="K1484" s="5">
        <v>20</v>
      </c>
      <c r="L1484" s="5">
        <v>21</v>
      </c>
      <c r="M1484" s="5">
        <v>21</v>
      </c>
      <c r="N1484" s="5">
        <v>21</v>
      </c>
      <c r="O1484" s="5">
        <v>21</v>
      </c>
      <c r="P1484" s="5">
        <v>21</v>
      </c>
      <c r="Q1484" s="8">
        <f t="shared" si="217"/>
        <v>21</v>
      </c>
      <c r="R1484" s="8">
        <f t="shared" si="218"/>
        <v>21</v>
      </c>
      <c r="S1484" s="8">
        <f t="shared" si="219"/>
        <v>21</v>
      </c>
      <c r="T1484" s="8"/>
      <c r="V1484">
        <v>1690009260</v>
      </c>
      <c r="W1484" t="s">
        <v>132</v>
      </c>
      <c r="X1484" s="1">
        <v>0.29236111111111113</v>
      </c>
      <c r="Y1484">
        <v>21</v>
      </c>
      <c r="Z1484">
        <v>22</v>
      </c>
      <c r="AA1484">
        <v>22</v>
      </c>
      <c r="AB1484">
        <v>21</v>
      </c>
      <c r="AC1484">
        <v>21</v>
      </c>
      <c r="AD1484">
        <v>10</v>
      </c>
      <c r="AE1484">
        <v>11</v>
      </c>
      <c r="AF1484">
        <v>40</v>
      </c>
      <c r="AG1484">
        <v>40</v>
      </c>
      <c r="AH1484">
        <v>11</v>
      </c>
      <c r="AJ1484" s="5">
        <f t="shared" si="214"/>
        <v>0</v>
      </c>
      <c r="AK1484" s="5">
        <f t="shared" si="215"/>
        <v>0</v>
      </c>
      <c r="AL1484" s="5">
        <f t="shared" si="216"/>
        <v>0</v>
      </c>
      <c r="AM1484" s="5">
        <f t="shared" si="212"/>
        <v>0</v>
      </c>
      <c r="AO1484">
        <f>'Eklima Blinder 2023'!D4855</f>
        <v>13</v>
      </c>
      <c r="AP1484" s="19" t="e">
        <f t="shared" si="213"/>
        <v>#DIV/0!</v>
      </c>
    </row>
    <row r="1485" spans="1:42" x14ac:dyDescent="0.3">
      <c r="A1485">
        <v>7</v>
      </c>
      <c r="B1485">
        <v>22</v>
      </c>
      <c r="C1485">
        <v>8</v>
      </c>
      <c r="D1485">
        <v>1690012860</v>
      </c>
      <c r="E1485" t="s">
        <v>132</v>
      </c>
      <c r="F1485" s="1">
        <v>0.33402777777777781</v>
      </c>
      <c r="G1485" s="5">
        <v>20</v>
      </c>
      <c r="H1485" s="5">
        <v>20</v>
      </c>
      <c r="I1485" s="5">
        <v>20</v>
      </c>
      <c r="J1485" s="5">
        <v>21</v>
      </c>
      <c r="K1485" s="5">
        <v>20</v>
      </c>
      <c r="L1485" s="5">
        <v>21</v>
      </c>
      <c r="M1485" s="5">
        <v>21</v>
      </c>
      <c r="N1485" s="5">
        <v>21</v>
      </c>
      <c r="O1485" s="5">
        <v>21</v>
      </c>
      <c r="P1485" s="5">
        <v>21</v>
      </c>
      <c r="Q1485" s="8">
        <f t="shared" si="217"/>
        <v>21</v>
      </c>
      <c r="R1485" s="8">
        <f t="shared" si="218"/>
        <v>21</v>
      </c>
      <c r="S1485" s="8">
        <f t="shared" si="219"/>
        <v>21</v>
      </c>
      <c r="T1485" s="8"/>
      <c r="V1485">
        <v>1690012860</v>
      </c>
      <c r="W1485" t="s">
        <v>132</v>
      </c>
      <c r="X1485" s="1">
        <v>0.33402777777777781</v>
      </c>
      <c r="Y1485">
        <v>21</v>
      </c>
      <c r="Z1485">
        <v>22</v>
      </c>
      <c r="AA1485">
        <v>22</v>
      </c>
      <c r="AB1485">
        <v>21</v>
      </c>
      <c r="AC1485">
        <v>21</v>
      </c>
      <c r="AD1485">
        <v>10</v>
      </c>
      <c r="AE1485">
        <v>11</v>
      </c>
      <c r="AF1485">
        <v>40</v>
      </c>
      <c r="AG1485">
        <v>40</v>
      </c>
      <c r="AH1485">
        <v>11</v>
      </c>
      <c r="AJ1485" s="5">
        <f t="shared" si="214"/>
        <v>0</v>
      </c>
      <c r="AK1485" s="5">
        <f t="shared" si="215"/>
        <v>0</v>
      </c>
      <c r="AL1485" s="5">
        <f t="shared" si="216"/>
        <v>0</v>
      </c>
      <c r="AM1485" s="5">
        <f t="shared" si="212"/>
        <v>0</v>
      </c>
      <c r="AO1485">
        <f>'Eklima Blinder 2023'!D4856</f>
        <v>12.9</v>
      </c>
      <c r="AP1485" s="19" t="e">
        <f t="shared" si="213"/>
        <v>#DIV/0!</v>
      </c>
    </row>
    <row r="1486" spans="1:42" x14ac:dyDescent="0.3">
      <c r="A1486">
        <v>7</v>
      </c>
      <c r="B1486">
        <v>22</v>
      </c>
      <c r="C1486">
        <v>9</v>
      </c>
      <c r="D1486">
        <v>1690016460</v>
      </c>
      <c r="E1486" t="s">
        <v>132</v>
      </c>
      <c r="F1486" s="1">
        <v>0.3756944444444445</v>
      </c>
      <c r="G1486" s="5">
        <v>20</v>
      </c>
      <c r="H1486" s="5">
        <v>20</v>
      </c>
      <c r="I1486" s="5">
        <v>20</v>
      </c>
      <c r="J1486" s="5">
        <v>21</v>
      </c>
      <c r="K1486" s="5">
        <v>20</v>
      </c>
      <c r="L1486" s="5">
        <v>21</v>
      </c>
      <c r="M1486" s="5">
        <v>21</v>
      </c>
      <c r="N1486" s="5">
        <v>21</v>
      </c>
      <c r="O1486" s="5">
        <v>21</v>
      </c>
      <c r="P1486" s="5">
        <v>21</v>
      </c>
      <c r="Q1486" s="8">
        <f t="shared" si="217"/>
        <v>21</v>
      </c>
      <c r="R1486" s="8">
        <f t="shared" si="218"/>
        <v>21</v>
      </c>
      <c r="S1486" s="8">
        <f t="shared" si="219"/>
        <v>21</v>
      </c>
      <c r="T1486" s="8"/>
      <c r="V1486">
        <v>1690016460</v>
      </c>
      <c r="W1486" t="s">
        <v>132</v>
      </c>
      <c r="X1486" s="1">
        <v>0.3756944444444445</v>
      </c>
      <c r="Y1486">
        <v>20</v>
      </c>
      <c r="Z1486">
        <v>22</v>
      </c>
      <c r="AA1486">
        <v>22</v>
      </c>
      <c r="AB1486">
        <v>21</v>
      </c>
      <c r="AC1486">
        <v>21</v>
      </c>
      <c r="AD1486">
        <v>10</v>
      </c>
      <c r="AE1486">
        <v>11</v>
      </c>
      <c r="AF1486">
        <v>40</v>
      </c>
      <c r="AG1486">
        <v>40</v>
      </c>
      <c r="AH1486">
        <v>11</v>
      </c>
      <c r="AJ1486" s="5">
        <f t="shared" si="214"/>
        <v>0</v>
      </c>
      <c r="AK1486" s="5">
        <f t="shared" si="215"/>
        <v>0</v>
      </c>
      <c r="AL1486" s="5">
        <f t="shared" si="216"/>
        <v>0</v>
      </c>
      <c r="AM1486" s="5">
        <f t="shared" si="212"/>
        <v>0</v>
      </c>
      <c r="AO1486">
        <f>'Eklima Blinder 2023'!D4857</f>
        <v>13.4</v>
      </c>
      <c r="AP1486" s="19" t="e">
        <f t="shared" si="213"/>
        <v>#DIV/0!</v>
      </c>
    </row>
    <row r="1487" spans="1:42" x14ac:dyDescent="0.3">
      <c r="A1487">
        <v>7</v>
      </c>
      <c r="B1487">
        <v>22</v>
      </c>
      <c r="C1487">
        <v>10</v>
      </c>
      <c r="D1487">
        <v>1690020060</v>
      </c>
      <c r="E1487" t="s">
        <v>132</v>
      </c>
      <c r="F1487" s="1">
        <v>0.41736111111111113</v>
      </c>
      <c r="G1487" s="5">
        <v>20</v>
      </c>
      <c r="H1487" s="5">
        <v>20</v>
      </c>
      <c r="I1487" s="5">
        <v>20</v>
      </c>
      <c r="J1487" s="5">
        <v>21</v>
      </c>
      <c r="K1487" s="5">
        <v>20</v>
      </c>
      <c r="L1487" s="5">
        <v>21</v>
      </c>
      <c r="M1487" s="5">
        <v>21</v>
      </c>
      <c r="N1487" s="5">
        <v>20</v>
      </c>
      <c r="O1487" s="5">
        <v>21</v>
      </c>
      <c r="P1487" s="5">
        <v>21</v>
      </c>
      <c r="Q1487" s="8">
        <f t="shared" si="217"/>
        <v>20.333333333333336</v>
      </c>
      <c r="R1487" s="8">
        <f t="shared" si="218"/>
        <v>21</v>
      </c>
      <c r="S1487" s="8">
        <f t="shared" si="219"/>
        <v>20.666666666666668</v>
      </c>
      <c r="T1487" s="8"/>
      <c r="V1487">
        <v>1690020060</v>
      </c>
      <c r="W1487" t="s">
        <v>132</v>
      </c>
      <c r="X1487" s="1">
        <v>0.41736111111111113</v>
      </c>
      <c r="Y1487">
        <v>21</v>
      </c>
      <c r="Z1487">
        <v>22</v>
      </c>
      <c r="AA1487">
        <v>22</v>
      </c>
      <c r="AB1487">
        <v>21</v>
      </c>
      <c r="AC1487">
        <v>21</v>
      </c>
      <c r="AD1487">
        <v>10</v>
      </c>
      <c r="AE1487">
        <v>11</v>
      </c>
      <c r="AF1487">
        <v>40</v>
      </c>
      <c r="AG1487">
        <v>40</v>
      </c>
      <c r="AH1487">
        <v>11</v>
      </c>
      <c r="AJ1487" s="5">
        <f t="shared" si="214"/>
        <v>0</v>
      </c>
      <c r="AK1487" s="5">
        <f t="shared" si="215"/>
        <v>0</v>
      </c>
      <c r="AL1487" s="5">
        <f t="shared" si="216"/>
        <v>0</v>
      </c>
      <c r="AM1487" s="5">
        <f t="shared" ref="AM1487:AM1550" si="220">IF(AL1487&gt;100,1,0)</f>
        <v>0</v>
      </c>
      <c r="AO1487">
        <f>'Eklima Blinder 2023'!D4858</f>
        <v>15.3</v>
      </c>
      <c r="AP1487" s="19">
        <f t="shared" si="213"/>
        <v>0</v>
      </c>
    </row>
    <row r="1488" spans="1:42" x14ac:dyDescent="0.3">
      <c r="A1488">
        <v>7</v>
      </c>
      <c r="B1488">
        <v>22</v>
      </c>
      <c r="C1488">
        <v>11</v>
      </c>
      <c r="D1488">
        <v>1690023660</v>
      </c>
      <c r="E1488" t="s">
        <v>132</v>
      </c>
      <c r="F1488" s="1">
        <v>0.45902777777777781</v>
      </c>
      <c r="G1488" s="5">
        <v>20</v>
      </c>
      <c r="H1488" s="5">
        <v>20</v>
      </c>
      <c r="I1488" s="5">
        <v>20</v>
      </c>
      <c r="J1488" s="5">
        <v>21</v>
      </c>
      <c r="K1488" s="5">
        <v>20</v>
      </c>
      <c r="L1488" s="5">
        <v>21</v>
      </c>
      <c r="M1488" s="5">
        <v>21</v>
      </c>
      <c r="N1488" s="5">
        <v>21</v>
      </c>
      <c r="O1488" s="5">
        <v>21</v>
      </c>
      <c r="P1488" s="5">
        <v>21</v>
      </c>
      <c r="Q1488" s="8">
        <f t="shared" si="217"/>
        <v>21</v>
      </c>
      <c r="R1488" s="8">
        <f t="shared" si="218"/>
        <v>21</v>
      </c>
      <c r="S1488" s="8">
        <f t="shared" si="219"/>
        <v>21</v>
      </c>
      <c r="T1488" s="8"/>
      <c r="V1488">
        <v>1690023660</v>
      </c>
      <c r="W1488" t="s">
        <v>132</v>
      </c>
      <c r="X1488" s="1">
        <v>0.45902777777777781</v>
      </c>
      <c r="Y1488">
        <v>21</v>
      </c>
      <c r="Z1488">
        <v>22</v>
      </c>
      <c r="AA1488">
        <v>21</v>
      </c>
      <c r="AB1488">
        <v>21</v>
      </c>
      <c r="AC1488">
        <v>21</v>
      </c>
      <c r="AD1488">
        <v>10</v>
      </c>
      <c r="AE1488">
        <v>11</v>
      </c>
      <c r="AF1488">
        <v>40</v>
      </c>
      <c r="AG1488">
        <v>40</v>
      </c>
      <c r="AH1488">
        <v>11</v>
      </c>
      <c r="AJ1488" s="5">
        <f t="shared" si="214"/>
        <v>1</v>
      </c>
      <c r="AK1488" s="5">
        <f t="shared" si="215"/>
        <v>25.200000000000003</v>
      </c>
      <c r="AL1488" s="5">
        <f t="shared" si="216"/>
        <v>25.200000000000003</v>
      </c>
      <c r="AM1488" s="5">
        <f t="shared" si="220"/>
        <v>0</v>
      </c>
      <c r="AO1488">
        <f>'Eklima Blinder 2023'!D4859</f>
        <v>16.2</v>
      </c>
      <c r="AP1488" s="19" t="e">
        <f t="shared" si="213"/>
        <v>#DIV/0!</v>
      </c>
    </row>
    <row r="1489" spans="1:42" x14ac:dyDescent="0.3">
      <c r="A1489">
        <v>7</v>
      </c>
      <c r="B1489">
        <v>22</v>
      </c>
      <c r="C1489">
        <v>12</v>
      </c>
      <c r="D1489">
        <v>1690027260</v>
      </c>
      <c r="E1489" t="s">
        <v>132</v>
      </c>
      <c r="F1489" s="1">
        <v>0.50069444444444444</v>
      </c>
      <c r="G1489" s="5">
        <v>20</v>
      </c>
      <c r="H1489" s="5">
        <v>20</v>
      </c>
      <c r="I1489" s="5">
        <v>20</v>
      </c>
      <c r="J1489" s="5">
        <v>21</v>
      </c>
      <c r="K1489" s="5">
        <v>20</v>
      </c>
      <c r="L1489" s="5">
        <v>21</v>
      </c>
      <c r="M1489" s="5">
        <v>21</v>
      </c>
      <c r="N1489" s="5">
        <v>21</v>
      </c>
      <c r="O1489" s="5">
        <v>21</v>
      </c>
      <c r="P1489" s="5">
        <v>21</v>
      </c>
      <c r="Q1489" s="8">
        <f t="shared" si="217"/>
        <v>21</v>
      </c>
      <c r="R1489" s="8">
        <f t="shared" si="218"/>
        <v>21</v>
      </c>
      <c r="S1489" s="8">
        <f t="shared" si="219"/>
        <v>21</v>
      </c>
      <c r="T1489" s="8"/>
      <c r="V1489">
        <v>1690027260</v>
      </c>
      <c r="W1489" t="s">
        <v>132</v>
      </c>
      <c r="X1489" s="1">
        <v>0.50069444444444444</v>
      </c>
      <c r="Y1489">
        <v>21</v>
      </c>
      <c r="Z1489">
        <v>22</v>
      </c>
      <c r="AA1489">
        <v>21</v>
      </c>
      <c r="AB1489">
        <v>21</v>
      </c>
      <c r="AC1489">
        <v>21</v>
      </c>
      <c r="AD1489">
        <v>10</v>
      </c>
      <c r="AE1489">
        <v>11</v>
      </c>
      <c r="AF1489">
        <v>40</v>
      </c>
      <c r="AG1489">
        <v>40</v>
      </c>
      <c r="AH1489">
        <v>11</v>
      </c>
      <c r="AJ1489" s="5">
        <f t="shared" si="214"/>
        <v>1</v>
      </c>
      <c r="AK1489" s="5">
        <f t="shared" si="215"/>
        <v>25.200000000000003</v>
      </c>
      <c r="AL1489" s="5">
        <f t="shared" si="216"/>
        <v>25.200000000000003</v>
      </c>
      <c r="AM1489" s="5">
        <f t="shared" si="220"/>
        <v>0</v>
      </c>
      <c r="AO1489">
        <f>'Eklima Blinder 2023'!D4860</f>
        <v>15.5</v>
      </c>
      <c r="AP1489" s="19" t="e">
        <f t="shared" ref="AP1489:AP1552" si="221">AL1489/((R1489-Q1489)*4.2)</f>
        <v>#DIV/0!</v>
      </c>
    </row>
    <row r="1490" spans="1:42" x14ac:dyDescent="0.3">
      <c r="A1490">
        <v>7</v>
      </c>
      <c r="B1490">
        <v>22</v>
      </c>
      <c r="C1490">
        <v>13</v>
      </c>
      <c r="D1490">
        <v>1690030860</v>
      </c>
      <c r="E1490" t="s">
        <v>132</v>
      </c>
      <c r="F1490" s="1">
        <v>0.54236111111111118</v>
      </c>
      <c r="G1490" s="5">
        <v>20</v>
      </c>
      <c r="H1490" s="5">
        <v>20</v>
      </c>
      <c r="I1490" s="5">
        <v>20</v>
      </c>
      <c r="J1490" s="5">
        <v>21</v>
      </c>
      <c r="K1490" s="5">
        <v>20</v>
      </c>
      <c r="L1490" s="5">
        <v>21</v>
      </c>
      <c r="M1490" s="5">
        <v>21</v>
      </c>
      <c r="N1490" s="5">
        <v>21</v>
      </c>
      <c r="O1490" s="5">
        <v>21</v>
      </c>
      <c r="P1490" s="5">
        <v>21</v>
      </c>
      <c r="Q1490" s="8">
        <f t="shared" si="217"/>
        <v>21</v>
      </c>
      <c r="R1490" s="8">
        <f t="shared" si="218"/>
        <v>21</v>
      </c>
      <c r="S1490" s="8">
        <f t="shared" si="219"/>
        <v>21</v>
      </c>
      <c r="T1490" s="8"/>
      <c r="V1490">
        <v>1690030860</v>
      </c>
      <c r="W1490" t="s">
        <v>132</v>
      </c>
      <c r="X1490" s="1">
        <v>0.54236111111111118</v>
      </c>
      <c r="Y1490">
        <v>21</v>
      </c>
      <c r="Z1490">
        <v>22</v>
      </c>
      <c r="AA1490">
        <v>22</v>
      </c>
      <c r="AB1490">
        <v>21</v>
      </c>
      <c r="AC1490">
        <v>21</v>
      </c>
      <c r="AD1490">
        <v>10</v>
      </c>
      <c r="AE1490">
        <v>11</v>
      </c>
      <c r="AF1490">
        <v>40</v>
      </c>
      <c r="AG1490">
        <v>40</v>
      </c>
      <c r="AH1490">
        <v>11</v>
      </c>
      <c r="AJ1490" s="5">
        <f t="shared" si="214"/>
        <v>0</v>
      </c>
      <c r="AK1490" s="5">
        <f t="shared" si="215"/>
        <v>0</v>
      </c>
      <c r="AL1490" s="5">
        <f t="shared" si="216"/>
        <v>0</v>
      </c>
      <c r="AM1490" s="5">
        <f t="shared" si="220"/>
        <v>0</v>
      </c>
      <c r="AO1490">
        <f>'Eklima Blinder 2023'!D4861</f>
        <v>12</v>
      </c>
      <c r="AP1490" s="19" t="e">
        <f t="shared" si="221"/>
        <v>#DIV/0!</v>
      </c>
    </row>
    <row r="1491" spans="1:42" x14ac:dyDescent="0.3">
      <c r="A1491">
        <v>7</v>
      </c>
      <c r="B1491">
        <v>22</v>
      </c>
      <c r="C1491">
        <v>14</v>
      </c>
      <c r="D1491">
        <v>1690034460</v>
      </c>
      <c r="E1491" t="s">
        <v>132</v>
      </c>
      <c r="F1491" s="1">
        <v>0.58402777777777781</v>
      </c>
      <c r="G1491" s="5">
        <v>20</v>
      </c>
      <c r="H1491" s="5">
        <v>20</v>
      </c>
      <c r="I1491" s="5">
        <v>20</v>
      </c>
      <c r="J1491" s="5">
        <v>21</v>
      </c>
      <c r="K1491" s="5">
        <v>20</v>
      </c>
      <c r="L1491" s="5">
        <v>21</v>
      </c>
      <c r="M1491" s="5">
        <v>21</v>
      </c>
      <c r="N1491" s="5">
        <v>21</v>
      </c>
      <c r="O1491" s="5">
        <v>21</v>
      </c>
      <c r="P1491" s="5">
        <v>21</v>
      </c>
      <c r="Q1491" s="8">
        <f t="shared" si="217"/>
        <v>21</v>
      </c>
      <c r="R1491" s="8">
        <f t="shared" si="218"/>
        <v>21</v>
      </c>
      <c r="S1491" s="8">
        <f t="shared" si="219"/>
        <v>21</v>
      </c>
      <c r="T1491" s="8"/>
      <c r="V1491">
        <v>1690034460</v>
      </c>
      <c r="W1491" t="s">
        <v>132</v>
      </c>
      <c r="X1491" s="1">
        <v>0.58402777777777781</v>
      </c>
      <c r="Y1491">
        <v>21</v>
      </c>
      <c r="Z1491">
        <v>22</v>
      </c>
      <c r="AA1491">
        <v>21</v>
      </c>
      <c r="AB1491">
        <v>21</v>
      </c>
      <c r="AC1491">
        <v>21</v>
      </c>
      <c r="AD1491">
        <v>10</v>
      </c>
      <c r="AE1491">
        <v>11</v>
      </c>
      <c r="AF1491">
        <v>40</v>
      </c>
      <c r="AG1491">
        <v>40</v>
      </c>
      <c r="AH1491">
        <v>11</v>
      </c>
      <c r="AJ1491" s="5">
        <f t="shared" si="214"/>
        <v>1</v>
      </c>
      <c r="AK1491" s="5">
        <f t="shared" si="215"/>
        <v>25.200000000000003</v>
      </c>
      <c r="AL1491" s="5">
        <f t="shared" si="216"/>
        <v>25.200000000000003</v>
      </c>
      <c r="AM1491" s="5">
        <f t="shared" si="220"/>
        <v>0</v>
      </c>
      <c r="AO1491">
        <f>'Eklima Blinder 2023'!D4862</f>
        <v>13.3</v>
      </c>
      <c r="AP1491" s="19" t="e">
        <f t="shared" si="221"/>
        <v>#DIV/0!</v>
      </c>
    </row>
    <row r="1492" spans="1:42" x14ac:dyDescent="0.3">
      <c r="A1492">
        <v>7</v>
      </c>
      <c r="B1492">
        <v>22</v>
      </c>
      <c r="C1492">
        <v>15</v>
      </c>
      <c r="D1492">
        <v>1690038060</v>
      </c>
      <c r="E1492" t="s">
        <v>132</v>
      </c>
      <c r="F1492" s="1">
        <v>0.62569444444444444</v>
      </c>
      <c r="G1492" s="5">
        <v>20</v>
      </c>
      <c r="H1492" s="5">
        <v>20</v>
      </c>
      <c r="I1492" s="5">
        <v>20</v>
      </c>
      <c r="J1492" s="5">
        <v>21</v>
      </c>
      <c r="K1492" s="5">
        <v>20</v>
      </c>
      <c r="L1492" s="5">
        <v>21</v>
      </c>
      <c r="M1492" s="5">
        <v>21</v>
      </c>
      <c r="N1492" s="5">
        <v>21</v>
      </c>
      <c r="O1492" s="5">
        <v>21</v>
      </c>
      <c r="P1492" s="5">
        <v>21</v>
      </c>
      <c r="Q1492" s="8">
        <f t="shared" si="217"/>
        <v>21</v>
      </c>
      <c r="R1492" s="8">
        <f t="shared" si="218"/>
        <v>21</v>
      </c>
      <c r="S1492" s="8">
        <f t="shared" si="219"/>
        <v>21</v>
      </c>
      <c r="T1492" s="8"/>
      <c r="V1492">
        <v>1690038060</v>
      </c>
      <c r="W1492" t="s">
        <v>132</v>
      </c>
      <c r="X1492" s="1">
        <v>0.62569444444444444</v>
      </c>
      <c r="Y1492">
        <v>21</v>
      </c>
      <c r="Z1492">
        <v>22</v>
      </c>
      <c r="AA1492">
        <v>22</v>
      </c>
      <c r="AB1492">
        <v>21</v>
      </c>
      <c r="AC1492">
        <v>21</v>
      </c>
      <c r="AD1492">
        <v>10</v>
      </c>
      <c r="AE1492">
        <v>11</v>
      </c>
      <c r="AF1492">
        <v>40</v>
      </c>
      <c r="AG1492">
        <v>40</v>
      </c>
      <c r="AH1492">
        <v>11</v>
      </c>
      <c r="AJ1492" s="5">
        <f t="shared" si="214"/>
        <v>0</v>
      </c>
      <c r="AK1492" s="5">
        <f t="shared" si="215"/>
        <v>0</v>
      </c>
      <c r="AL1492" s="5">
        <f t="shared" si="216"/>
        <v>0</v>
      </c>
      <c r="AM1492" s="5">
        <f t="shared" si="220"/>
        <v>0</v>
      </c>
      <c r="AO1492">
        <f>'Eklima Blinder 2023'!D4863</f>
        <v>13.3</v>
      </c>
      <c r="AP1492" s="19" t="e">
        <f t="shared" si="221"/>
        <v>#DIV/0!</v>
      </c>
    </row>
    <row r="1493" spans="1:42" x14ac:dyDescent="0.3">
      <c r="A1493">
        <v>7</v>
      </c>
      <c r="B1493">
        <v>22</v>
      </c>
      <c r="C1493">
        <v>16</v>
      </c>
      <c r="D1493">
        <v>1690041660</v>
      </c>
      <c r="E1493" t="s">
        <v>132</v>
      </c>
      <c r="F1493" s="1">
        <v>0.66736111111111107</v>
      </c>
      <c r="G1493" s="5">
        <v>20</v>
      </c>
      <c r="H1493" s="5">
        <v>20</v>
      </c>
      <c r="I1493" s="5">
        <v>20</v>
      </c>
      <c r="J1493" s="5">
        <v>21</v>
      </c>
      <c r="K1493" s="5">
        <v>20</v>
      </c>
      <c r="L1493" s="5">
        <v>21</v>
      </c>
      <c r="M1493" s="5">
        <v>21</v>
      </c>
      <c r="N1493" s="5">
        <v>21</v>
      </c>
      <c r="O1493" s="5">
        <v>21</v>
      </c>
      <c r="P1493" s="5">
        <v>21</v>
      </c>
      <c r="Q1493" s="8">
        <f t="shared" si="217"/>
        <v>21</v>
      </c>
      <c r="R1493" s="8">
        <f t="shared" si="218"/>
        <v>21</v>
      </c>
      <c r="S1493" s="8">
        <f t="shared" si="219"/>
        <v>21</v>
      </c>
      <c r="T1493" s="8"/>
      <c r="V1493">
        <v>1690041660</v>
      </c>
      <c r="W1493" t="s">
        <v>132</v>
      </c>
      <c r="X1493" s="1">
        <v>0.66736111111111107</v>
      </c>
      <c r="Y1493">
        <v>20</v>
      </c>
      <c r="Z1493">
        <v>22</v>
      </c>
      <c r="AA1493">
        <v>21</v>
      </c>
      <c r="AB1493">
        <v>21</v>
      </c>
      <c r="AC1493">
        <v>21</v>
      </c>
      <c r="AD1493">
        <v>10</v>
      </c>
      <c r="AE1493">
        <v>11</v>
      </c>
      <c r="AF1493">
        <v>40</v>
      </c>
      <c r="AG1493">
        <v>40</v>
      </c>
      <c r="AH1493">
        <v>11</v>
      </c>
      <c r="AJ1493" s="5">
        <f t="shared" si="214"/>
        <v>1</v>
      </c>
      <c r="AK1493" s="5">
        <f t="shared" si="215"/>
        <v>25.200000000000003</v>
      </c>
      <c r="AL1493" s="5">
        <f t="shared" si="216"/>
        <v>25.200000000000003</v>
      </c>
      <c r="AM1493" s="5">
        <f t="shared" si="220"/>
        <v>0</v>
      </c>
      <c r="AO1493">
        <f>'Eklima Blinder 2023'!D4864</f>
        <v>13.5</v>
      </c>
      <c r="AP1493" s="19" t="e">
        <f t="shared" si="221"/>
        <v>#DIV/0!</v>
      </c>
    </row>
    <row r="1494" spans="1:42" x14ac:dyDescent="0.3">
      <c r="A1494">
        <v>7</v>
      </c>
      <c r="B1494">
        <v>22</v>
      </c>
      <c r="C1494">
        <v>17</v>
      </c>
      <c r="D1494">
        <v>1690045260</v>
      </c>
      <c r="E1494" t="s">
        <v>132</v>
      </c>
      <c r="F1494" s="1">
        <v>0.7090277777777777</v>
      </c>
      <c r="G1494" s="5">
        <v>20</v>
      </c>
      <c r="H1494" s="5">
        <v>20</v>
      </c>
      <c r="I1494" s="5">
        <v>20</v>
      </c>
      <c r="J1494" s="5">
        <v>21</v>
      </c>
      <c r="K1494" s="5">
        <v>20</v>
      </c>
      <c r="L1494" s="5">
        <v>21</v>
      </c>
      <c r="M1494" s="5">
        <v>21</v>
      </c>
      <c r="N1494" s="5">
        <v>21</v>
      </c>
      <c r="O1494" s="5">
        <v>21</v>
      </c>
      <c r="P1494" s="5">
        <v>21</v>
      </c>
      <c r="Q1494" s="8">
        <f t="shared" si="217"/>
        <v>21</v>
      </c>
      <c r="R1494" s="8">
        <f t="shared" si="218"/>
        <v>21</v>
      </c>
      <c r="S1494" s="8">
        <f t="shared" si="219"/>
        <v>21</v>
      </c>
      <c r="T1494" s="8"/>
      <c r="V1494">
        <v>1690045260</v>
      </c>
      <c r="W1494" t="s">
        <v>132</v>
      </c>
      <c r="X1494" s="1">
        <v>0.7090277777777777</v>
      </c>
      <c r="Y1494">
        <v>21</v>
      </c>
      <c r="Z1494">
        <v>22</v>
      </c>
      <c r="AA1494">
        <v>22</v>
      </c>
      <c r="AB1494">
        <v>21</v>
      </c>
      <c r="AC1494">
        <v>21</v>
      </c>
      <c r="AD1494">
        <v>10</v>
      </c>
      <c r="AE1494">
        <v>11</v>
      </c>
      <c r="AF1494">
        <v>40</v>
      </c>
      <c r="AG1494">
        <v>40</v>
      </c>
      <c r="AH1494">
        <v>11</v>
      </c>
      <c r="AJ1494" s="5">
        <f t="shared" si="214"/>
        <v>0</v>
      </c>
      <c r="AK1494" s="5">
        <f t="shared" si="215"/>
        <v>0</v>
      </c>
      <c r="AL1494" s="5">
        <f t="shared" si="216"/>
        <v>0</v>
      </c>
      <c r="AM1494" s="5">
        <f t="shared" si="220"/>
        <v>0</v>
      </c>
      <c r="AO1494">
        <f>'Eklima Blinder 2023'!D4865</f>
        <v>15.2</v>
      </c>
      <c r="AP1494" s="19" t="e">
        <f t="shared" si="221"/>
        <v>#DIV/0!</v>
      </c>
    </row>
    <row r="1495" spans="1:42" x14ac:dyDescent="0.3">
      <c r="A1495">
        <v>7</v>
      </c>
      <c r="B1495">
        <v>22</v>
      </c>
      <c r="C1495">
        <v>18</v>
      </c>
      <c r="D1495">
        <v>1690048860</v>
      </c>
      <c r="E1495" t="s">
        <v>132</v>
      </c>
      <c r="F1495" s="1">
        <v>0.75069444444444444</v>
      </c>
      <c r="G1495" s="5">
        <v>20</v>
      </c>
      <c r="H1495" s="5">
        <v>20</v>
      </c>
      <c r="I1495" s="5">
        <v>20</v>
      </c>
      <c r="J1495" s="5">
        <v>21</v>
      </c>
      <c r="K1495" s="5">
        <v>20</v>
      </c>
      <c r="L1495" s="5">
        <v>21</v>
      </c>
      <c r="M1495" s="5">
        <v>21</v>
      </c>
      <c r="N1495" s="5">
        <v>21</v>
      </c>
      <c r="O1495" s="5">
        <v>21</v>
      </c>
      <c r="P1495" s="5">
        <v>21</v>
      </c>
      <c r="Q1495" s="8">
        <f t="shared" si="217"/>
        <v>21</v>
      </c>
      <c r="R1495" s="8">
        <f t="shared" si="218"/>
        <v>21</v>
      </c>
      <c r="S1495" s="8">
        <f t="shared" si="219"/>
        <v>21</v>
      </c>
      <c r="T1495" s="8"/>
      <c r="V1495">
        <v>1690048860</v>
      </c>
      <c r="W1495" t="s">
        <v>132</v>
      </c>
      <c r="X1495" s="1">
        <v>0.75069444444444444</v>
      </c>
      <c r="Y1495">
        <v>21</v>
      </c>
      <c r="Z1495">
        <v>22</v>
      </c>
      <c r="AA1495">
        <v>21</v>
      </c>
      <c r="AB1495">
        <v>21</v>
      </c>
      <c r="AC1495">
        <v>21</v>
      </c>
      <c r="AD1495">
        <v>10</v>
      </c>
      <c r="AE1495">
        <v>11</v>
      </c>
      <c r="AF1495">
        <v>40</v>
      </c>
      <c r="AG1495">
        <v>40</v>
      </c>
      <c r="AH1495">
        <v>11</v>
      </c>
      <c r="AJ1495" s="5">
        <f t="shared" si="214"/>
        <v>1</v>
      </c>
      <c r="AK1495" s="5">
        <f t="shared" si="215"/>
        <v>25.200000000000003</v>
      </c>
      <c r="AL1495" s="5">
        <f t="shared" si="216"/>
        <v>25.200000000000003</v>
      </c>
      <c r="AM1495" s="5">
        <f t="shared" si="220"/>
        <v>0</v>
      </c>
      <c r="AO1495">
        <f>'Eklima Blinder 2023'!D4866</f>
        <v>15.9</v>
      </c>
      <c r="AP1495" s="19" t="e">
        <f t="shared" si="221"/>
        <v>#DIV/0!</v>
      </c>
    </row>
    <row r="1496" spans="1:42" x14ac:dyDescent="0.3">
      <c r="A1496">
        <v>7</v>
      </c>
      <c r="B1496">
        <v>22</v>
      </c>
      <c r="C1496">
        <v>19</v>
      </c>
      <c r="D1496">
        <v>1690052460</v>
      </c>
      <c r="E1496" t="s">
        <v>132</v>
      </c>
      <c r="F1496" s="1">
        <v>0.79236111111111107</v>
      </c>
      <c r="G1496" s="5">
        <v>20</v>
      </c>
      <c r="H1496" s="5">
        <v>20</v>
      </c>
      <c r="I1496" s="5">
        <v>20</v>
      </c>
      <c r="J1496" s="5">
        <v>21</v>
      </c>
      <c r="K1496" s="5">
        <v>20</v>
      </c>
      <c r="L1496" s="5">
        <v>21</v>
      </c>
      <c r="M1496" s="5">
        <v>21</v>
      </c>
      <c r="N1496" s="5">
        <v>21</v>
      </c>
      <c r="O1496" s="5">
        <v>21</v>
      </c>
      <c r="P1496" s="5">
        <v>21</v>
      </c>
      <c r="Q1496" s="8">
        <f t="shared" si="217"/>
        <v>21</v>
      </c>
      <c r="R1496" s="8">
        <f t="shared" si="218"/>
        <v>21</v>
      </c>
      <c r="S1496" s="8">
        <f t="shared" si="219"/>
        <v>21</v>
      </c>
      <c r="T1496" s="8"/>
      <c r="V1496">
        <v>1690052460</v>
      </c>
      <c r="W1496" t="s">
        <v>132</v>
      </c>
      <c r="X1496" s="1">
        <v>0.79236111111111107</v>
      </c>
      <c r="Y1496">
        <v>21</v>
      </c>
      <c r="Z1496">
        <v>22</v>
      </c>
      <c r="AA1496">
        <v>22</v>
      </c>
      <c r="AB1496">
        <v>21</v>
      </c>
      <c r="AC1496">
        <v>21</v>
      </c>
      <c r="AD1496">
        <v>10</v>
      </c>
      <c r="AE1496">
        <v>11</v>
      </c>
      <c r="AF1496">
        <v>40</v>
      </c>
      <c r="AG1496">
        <v>40</v>
      </c>
      <c r="AH1496">
        <v>11</v>
      </c>
      <c r="AJ1496" s="5">
        <f t="shared" si="214"/>
        <v>0</v>
      </c>
      <c r="AK1496" s="5">
        <f t="shared" si="215"/>
        <v>0</v>
      </c>
      <c r="AL1496" s="5">
        <f t="shared" si="216"/>
        <v>0</v>
      </c>
      <c r="AM1496" s="5">
        <f t="shared" si="220"/>
        <v>0</v>
      </c>
      <c r="AO1496">
        <f>'Eklima Blinder 2023'!D4867</f>
        <v>14.4</v>
      </c>
      <c r="AP1496" s="19" t="e">
        <f t="shared" si="221"/>
        <v>#DIV/0!</v>
      </c>
    </row>
    <row r="1497" spans="1:42" x14ac:dyDescent="0.3">
      <c r="A1497">
        <v>7</v>
      </c>
      <c r="B1497">
        <v>22</v>
      </c>
      <c r="C1497">
        <v>20</v>
      </c>
      <c r="D1497">
        <v>1690056060</v>
      </c>
      <c r="E1497" t="s">
        <v>132</v>
      </c>
      <c r="F1497" s="1">
        <v>0.8340277777777777</v>
      </c>
      <c r="G1497" s="5">
        <v>20</v>
      </c>
      <c r="H1497" s="5">
        <v>20</v>
      </c>
      <c r="I1497" s="5">
        <v>20</v>
      </c>
      <c r="J1497" s="5">
        <v>21</v>
      </c>
      <c r="K1497" s="5">
        <v>20</v>
      </c>
      <c r="L1497" s="5">
        <v>21</v>
      </c>
      <c r="M1497" s="5">
        <v>21</v>
      </c>
      <c r="N1497" s="5">
        <v>21</v>
      </c>
      <c r="O1497" s="5">
        <v>21</v>
      </c>
      <c r="P1497" s="5">
        <v>21</v>
      </c>
      <c r="Q1497" s="8">
        <f t="shared" si="217"/>
        <v>21</v>
      </c>
      <c r="R1497" s="8">
        <f t="shared" si="218"/>
        <v>21</v>
      </c>
      <c r="S1497" s="8">
        <f t="shared" si="219"/>
        <v>21</v>
      </c>
      <c r="T1497" s="8"/>
      <c r="V1497">
        <v>1690056060</v>
      </c>
      <c r="W1497" t="s">
        <v>132</v>
      </c>
      <c r="X1497" s="1">
        <v>0.8340277777777777</v>
      </c>
      <c r="Y1497">
        <v>20</v>
      </c>
      <c r="Z1497">
        <v>22</v>
      </c>
      <c r="AA1497">
        <v>21</v>
      </c>
      <c r="AB1497">
        <v>21</v>
      </c>
      <c r="AC1497">
        <v>21</v>
      </c>
      <c r="AD1497">
        <v>10</v>
      </c>
      <c r="AE1497">
        <v>11</v>
      </c>
      <c r="AF1497">
        <v>40</v>
      </c>
      <c r="AG1497">
        <v>40</v>
      </c>
      <c r="AH1497">
        <v>11</v>
      </c>
      <c r="AJ1497" s="5">
        <f t="shared" si="214"/>
        <v>1</v>
      </c>
      <c r="AK1497" s="5">
        <f t="shared" si="215"/>
        <v>25.200000000000003</v>
      </c>
      <c r="AL1497" s="5">
        <f t="shared" si="216"/>
        <v>25.200000000000003</v>
      </c>
      <c r="AM1497" s="5">
        <f t="shared" si="220"/>
        <v>0</v>
      </c>
      <c r="AO1497">
        <f>'Eklima Blinder 2023'!D4868</f>
        <v>13.7</v>
      </c>
      <c r="AP1497" s="19" t="e">
        <f t="shared" si="221"/>
        <v>#DIV/0!</v>
      </c>
    </row>
    <row r="1498" spans="1:42" x14ac:dyDescent="0.3">
      <c r="A1498">
        <v>7</v>
      </c>
      <c r="B1498">
        <v>22</v>
      </c>
      <c r="C1498">
        <v>21</v>
      </c>
      <c r="D1498">
        <v>1690059660</v>
      </c>
      <c r="E1498" t="s">
        <v>132</v>
      </c>
      <c r="F1498" s="1">
        <v>0.87569444444444444</v>
      </c>
      <c r="G1498" s="5">
        <v>20</v>
      </c>
      <c r="H1498" s="5">
        <v>20</v>
      </c>
      <c r="I1498" s="5">
        <v>20</v>
      </c>
      <c r="J1498" s="5">
        <v>21</v>
      </c>
      <c r="K1498" s="5">
        <v>20</v>
      </c>
      <c r="L1498" s="5">
        <v>21</v>
      </c>
      <c r="M1498" s="5">
        <v>21</v>
      </c>
      <c r="N1498" s="5">
        <v>21</v>
      </c>
      <c r="O1498" s="5">
        <v>21</v>
      </c>
      <c r="P1498" s="5">
        <v>21</v>
      </c>
      <c r="Q1498" s="8">
        <f t="shared" si="217"/>
        <v>21</v>
      </c>
      <c r="R1498" s="8">
        <f t="shared" si="218"/>
        <v>21</v>
      </c>
      <c r="S1498" s="8">
        <f t="shared" si="219"/>
        <v>21</v>
      </c>
      <c r="T1498" s="8"/>
      <c r="V1498">
        <v>1690059660</v>
      </c>
      <c r="W1498" t="s">
        <v>132</v>
      </c>
      <c r="X1498" s="1">
        <v>0.87569444444444444</v>
      </c>
      <c r="Y1498">
        <v>21</v>
      </c>
      <c r="Z1498">
        <v>22</v>
      </c>
      <c r="AA1498">
        <v>22</v>
      </c>
      <c r="AB1498">
        <v>21</v>
      </c>
      <c r="AC1498">
        <v>21</v>
      </c>
      <c r="AD1498">
        <v>10</v>
      </c>
      <c r="AE1498">
        <v>11</v>
      </c>
      <c r="AF1498">
        <v>40</v>
      </c>
      <c r="AG1498">
        <v>40</v>
      </c>
      <c r="AH1498">
        <v>11</v>
      </c>
      <c r="AJ1498" s="5">
        <f t="shared" si="214"/>
        <v>0</v>
      </c>
      <c r="AK1498" s="5">
        <f t="shared" si="215"/>
        <v>0</v>
      </c>
      <c r="AL1498" s="5">
        <f t="shared" si="216"/>
        <v>0</v>
      </c>
      <c r="AM1498" s="5">
        <f t="shared" si="220"/>
        <v>0</v>
      </c>
      <c r="AO1498">
        <f>'Eklima Blinder 2023'!D4869</f>
        <v>13.4</v>
      </c>
      <c r="AP1498" s="19" t="e">
        <f t="shared" si="221"/>
        <v>#DIV/0!</v>
      </c>
    </row>
    <row r="1499" spans="1:42" x14ac:dyDescent="0.3">
      <c r="A1499">
        <v>7</v>
      </c>
      <c r="B1499">
        <v>22</v>
      </c>
      <c r="C1499">
        <v>22</v>
      </c>
      <c r="D1499">
        <v>1690063260</v>
      </c>
      <c r="E1499" t="s">
        <v>132</v>
      </c>
      <c r="F1499" s="1">
        <v>0.91736111111111107</v>
      </c>
      <c r="G1499" s="5">
        <v>20</v>
      </c>
      <c r="H1499" s="5">
        <v>20</v>
      </c>
      <c r="I1499" s="5">
        <v>20</v>
      </c>
      <c r="J1499" s="5">
        <v>21</v>
      </c>
      <c r="K1499" s="5">
        <v>20</v>
      </c>
      <c r="L1499" s="5">
        <v>21</v>
      </c>
      <c r="M1499" s="5">
        <v>21</v>
      </c>
      <c r="N1499" s="5">
        <v>21</v>
      </c>
      <c r="O1499" s="5">
        <v>21</v>
      </c>
      <c r="P1499" s="5">
        <v>21</v>
      </c>
      <c r="Q1499" s="8">
        <f t="shared" si="217"/>
        <v>21</v>
      </c>
      <c r="R1499" s="8">
        <f t="shared" si="218"/>
        <v>21</v>
      </c>
      <c r="S1499" s="8">
        <f t="shared" si="219"/>
        <v>21</v>
      </c>
      <c r="T1499" s="8"/>
      <c r="V1499">
        <v>1690063260</v>
      </c>
      <c r="W1499" t="s">
        <v>132</v>
      </c>
      <c r="X1499" s="1">
        <v>0.91736111111111107</v>
      </c>
      <c r="Y1499">
        <v>21</v>
      </c>
      <c r="Z1499">
        <v>22</v>
      </c>
      <c r="AA1499">
        <v>22</v>
      </c>
      <c r="AB1499">
        <v>21</v>
      </c>
      <c r="AC1499">
        <v>21</v>
      </c>
      <c r="AD1499">
        <v>10</v>
      </c>
      <c r="AE1499">
        <v>11</v>
      </c>
      <c r="AF1499">
        <v>40</v>
      </c>
      <c r="AG1499">
        <v>40</v>
      </c>
      <c r="AH1499">
        <v>11</v>
      </c>
      <c r="AJ1499" s="5">
        <f t="shared" si="214"/>
        <v>0</v>
      </c>
      <c r="AK1499" s="5">
        <f t="shared" si="215"/>
        <v>0</v>
      </c>
      <c r="AL1499" s="5">
        <f t="shared" si="216"/>
        <v>0</v>
      </c>
      <c r="AM1499" s="5">
        <f t="shared" si="220"/>
        <v>0</v>
      </c>
      <c r="AO1499">
        <f>'Eklima Blinder 2023'!D4870</f>
        <v>11.7</v>
      </c>
      <c r="AP1499" s="19" t="e">
        <f t="shared" si="221"/>
        <v>#DIV/0!</v>
      </c>
    </row>
    <row r="1500" spans="1:42" x14ac:dyDescent="0.3">
      <c r="A1500">
        <v>7</v>
      </c>
      <c r="B1500">
        <v>22</v>
      </c>
      <c r="C1500">
        <v>23</v>
      </c>
      <c r="D1500">
        <v>1690066860</v>
      </c>
      <c r="E1500" t="s">
        <v>132</v>
      </c>
      <c r="F1500" s="1">
        <v>0.9590277777777777</v>
      </c>
      <c r="G1500" s="5">
        <v>20</v>
      </c>
      <c r="H1500" s="5">
        <v>20</v>
      </c>
      <c r="I1500" s="5">
        <v>20</v>
      </c>
      <c r="J1500" s="5">
        <v>21</v>
      </c>
      <c r="K1500" s="5">
        <v>20</v>
      </c>
      <c r="L1500" s="5">
        <v>21</v>
      </c>
      <c r="M1500" s="5">
        <v>21</v>
      </c>
      <c r="N1500" s="5">
        <v>21</v>
      </c>
      <c r="O1500" s="5">
        <v>21</v>
      </c>
      <c r="P1500" s="5">
        <v>21</v>
      </c>
      <c r="Q1500" s="8">
        <f t="shared" si="217"/>
        <v>21</v>
      </c>
      <c r="R1500" s="8">
        <f t="shared" si="218"/>
        <v>21</v>
      </c>
      <c r="S1500" s="8">
        <f t="shared" si="219"/>
        <v>21</v>
      </c>
      <c r="T1500" s="8"/>
      <c r="V1500">
        <v>1690066860</v>
      </c>
      <c r="W1500" t="s">
        <v>132</v>
      </c>
      <c r="X1500" s="1">
        <v>0.9590277777777777</v>
      </c>
      <c r="Y1500">
        <v>21</v>
      </c>
      <c r="Z1500">
        <v>22</v>
      </c>
      <c r="AA1500">
        <v>22</v>
      </c>
      <c r="AB1500">
        <v>21</v>
      </c>
      <c r="AC1500">
        <v>21</v>
      </c>
      <c r="AD1500">
        <v>10</v>
      </c>
      <c r="AE1500">
        <v>11</v>
      </c>
      <c r="AF1500">
        <v>40</v>
      </c>
      <c r="AG1500">
        <v>40</v>
      </c>
      <c r="AH1500">
        <v>11</v>
      </c>
      <c r="AJ1500" s="5">
        <f t="shared" si="214"/>
        <v>0</v>
      </c>
      <c r="AK1500" s="5">
        <f t="shared" si="215"/>
        <v>0</v>
      </c>
      <c r="AL1500" s="5">
        <f t="shared" si="216"/>
        <v>0</v>
      </c>
      <c r="AM1500" s="5">
        <f t="shared" si="220"/>
        <v>0</v>
      </c>
      <c r="AO1500">
        <f>'Eklima Blinder 2023'!D4871</f>
        <v>10.8</v>
      </c>
      <c r="AP1500" s="19" t="e">
        <f t="shared" si="221"/>
        <v>#DIV/0!</v>
      </c>
    </row>
    <row r="1501" spans="1:42" x14ac:dyDescent="0.3">
      <c r="A1501">
        <v>7</v>
      </c>
      <c r="B1501">
        <v>23</v>
      </c>
      <c r="C1501">
        <v>0</v>
      </c>
      <c r="D1501">
        <v>1690070460</v>
      </c>
      <c r="E1501" t="s">
        <v>133</v>
      </c>
      <c r="F1501" s="1">
        <v>6.9444444444444447E-4</v>
      </c>
      <c r="G1501" s="5">
        <v>20</v>
      </c>
      <c r="H1501" s="5">
        <v>20</v>
      </c>
      <c r="I1501" s="5">
        <v>20</v>
      </c>
      <c r="J1501" s="5">
        <v>21</v>
      </c>
      <c r="K1501" s="5">
        <v>20</v>
      </c>
      <c r="L1501" s="5">
        <v>21</v>
      </c>
      <c r="M1501" s="5">
        <v>21</v>
      </c>
      <c r="N1501" s="5">
        <v>21</v>
      </c>
      <c r="O1501" s="5">
        <v>21</v>
      </c>
      <c r="P1501" s="5">
        <v>21</v>
      </c>
      <c r="Q1501" s="8">
        <f t="shared" si="217"/>
        <v>21</v>
      </c>
      <c r="R1501" s="8">
        <f t="shared" si="218"/>
        <v>21</v>
      </c>
      <c r="S1501" s="8">
        <f t="shared" si="219"/>
        <v>21</v>
      </c>
      <c r="T1501" s="8"/>
      <c r="V1501">
        <v>1690070460</v>
      </c>
      <c r="W1501" t="s">
        <v>133</v>
      </c>
      <c r="X1501" s="1">
        <v>6.9444444444444447E-4</v>
      </c>
      <c r="Y1501">
        <v>21</v>
      </c>
      <c r="Z1501">
        <v>22</v>
      </c>
      <c r="AA1501">
        <v>22</v>
      </c>
      <c r="AB1501">
        <v>21</v>
      </c>
      <c r="AC1501">
        <v>21</v>
      </c>
      <c r="AD1501">
        <v>10</v>
      </c>
      <c r="AE1501">
        <v>11</v>
      </c>
      <c r="AF1501">
        <v>40</v>
      </c>
      <c r="AG1501">
        <v>40</v>
      </c>
      <c r="AH1501">
        <v>11</v>
      </c>
      <c r="AJ1501" s="5">
        <f t="shared" si="214"/>
        <v>0</v>
      </c>
      <c r="AK1501" s="5">
        <f t="shared" si="215"/>
        <v>0</v>
      </c>
      <c r="AL1501" s="5">
        <f t="shared" si="216"/>
        <v>0</v>
      </c>
      <c r="AM1501" s="5">
        <f t="shared" si="220"/>
        <v>0</v>
      </c>
      <c r="AO1501">
        <f>'Eklima Blinder 2023'!D4872</f>
        <v>10</v>
      </c>
      <c r="AP1501" s="19" t="e">
        <f t="shared" si="221"/>
        <v>#DIV/0!</v>
      </c>
    </row>
    <row r="1502" spans="1:42" x14ac:dyDescent="0.3">
      <c r="A1502">
        <v>7</v>
      </c>
      <c r="B1502">
        <v>23</v>
      </c>
      <c r="C1502">
        <v>1</v>
      </c>
      <c r="D1502">
        <v>1690074060</v>
      </c>
      <c r="E1502" t="s">
        <v>133</v>
      </c>
      <c r="F1502" s="1">
        <v>4.2361111111111106E-2</v>
      </c>
      <c r="G1502" s="5">
        <v>20</v>
      </c>
      <c r="H1502" s="5">
        <v>20</v>
      </c>
      <c r="I1502" s="5">
        <v>20</v>
      </c>
      <c r="J1502" s="5">
        <v>21</v>
      </c>
      <c r="K1502" s="5">
        <v>20</v>
      </c>
      <c r="L1502" s="5">
        <v>21</v>
      </c>
      <c r="M1502" s="5">
        <v>21</v>
      </c>
      <c r="N1502" s="5">
        <v>21</v>
      </c>
      <c r="O1502" s="5">
        <v>21</v>
      </c>
      <c r="P1502" s="5">
        <v>21</v>
      </c>
      <c r="Q1502" s="8">
        <f t="shared" si="217"/>
        <v>21</v>
      </c>
      <c r="R1502" s="8">
        <f t="shared" si="218"/>
        <v>21</v>
      </c>
      <c r="S1502" s="8">
        <f t="shared" si="219"/>
        <v>21</v>
      </c>
      <c r="T1502" s="8"/>
      <c r="V1502">
        <v>1690074060</v>
      </c>
      <c r="W1502" t="s">
        <v>133</v>
      </c>
      <c r="X1502" s="1">
        <v>4.2361111111111106E-2</v>
      </c>
      <c r="Y1502">
        <v>21</v>
      </c>
      <c r="Z1502">
        <v>22</v>
      </c>
      <c r="AA1502">
        <v>22</v>
      </c>
      <c r="AB1502">
        <v>21</v>
      </c>
      <c r="AC1502">
        <v>21</v>
      </c>
      <c r="AD1502">
        <v>10</v>
      </c>
      <c r="AE1502">
        <v>11</v>
      </c>
      <c r="AF1502">
        <v>40</v>
      </c>
      <c r="AG1502">
        <v>40</v>
      </c>
      <c r="AH1502">
        <v>11</v>
      </c>
      <c r="AJ1502" s="5">
        <f t="shared" si="214"/>
        <v>0</v>
      </c>
      <c r="AK1502" s="5">
        <f t="shared" si="215"/>
        <v>0</v>
      </c>
      <c r="AL1502" s="5">
        <f t="shared" si="216"/>
        <v>0</v>
      </c>
      <c r="AM1502" s="5">
        <f t="shared" si="220"/>
        <v>0</v>
      </c>
      <c r="AO1502">
        <f>'Eklima Blinder 2023'!D4873</f>
        <v>9.6999999999999993</v>
      </c>
      <c r="AP1502" s="19" t="e">
        <f t="shared" si="221"/>
        <v>#DIV/0!</v>
      </c>
    </row>
    <row r="1503" spans="1:42" x14ac:dyDescent="0.3">
      <c r="A1503">
        <v>7</v>
      </c>
      <c r="B1503">
        <v>23</v>
      </c>
      <c r="C1503">
        <v>2</v>
      </c>
      <c r="D1503">
        <v>1690077660</v>
      </c>
      <c r="E1503" t="s">
        <v>133</v>
      </c>
      <c r="F1503" s="1">
        <v>8.4027777777777771E-2</v>
      </c>
      <c r="G1503" s="5">
        <v>20</v>
      </c>
      <c r="H1503" s="5">
        <v>20</v>
      </c>
      <c r="I1503" s="5">
        <v>20</v>
      </c>
      <c r="J1503" s="5">
        <v>21</v>
      </c>
      <c r="K1503" s="5">
        <v>20</v>
      </c>
      <c r="L1503" s="5">
        <v>21</v>
      </c>
      <c r="M1503" s="5">
        <v>21</v>
      </c>
      <c r="N1503" s="5">
        <v>21</v>
      </c>
      <c r="O1503" s="5">
        <v>21</v>
      </c>
      <c r="P1503" s="5">
        <v>21</v>
      </c>
      <c r="Q1503" s="8">
        <f t="shared" si="217"/>
        <v>21</v>
      </c>
      <c r="R1503" s="8">
        <f t="shared" si="218"/>
        <v>21</v>
      </c>
      <c r="S1503" s="8">
        <f t="shared" si="219"/>
        <v>21</v>
      </c>
      <c r="T1503" s="8"/>
      <c r="V1503">
        <v>1690077660</v>
      </c>
      <c r="W1503" t="s">
        <v>133</v>
      </c>
      <c r="X1503" s="1">
        <v>8.4027777777777771E-2</v>
      </c>
      <c r="Y1503">
        <v>21</v>
      </c>
      <c r="Z1503">
        <v>22</v>
      </c>
      <c r="AA1503">
        <v>22</v>
      </c>
      <c r="AB1503">
        <v>21</v>
      </c>
      <c r="AC1503">
        <v>21</v>
      </c>
      <c r="AD1503">
        <v>10</v>
      </c>
      <c r="AE1503">
        <v>11</v>
      </c>
      <c r="AF1503">
        <v>40</v>
      </c>
      <c r="AG1503">
        <v>40</v>
      </c>
      <c r="AH1503">
        <v>11</v>
      </c>
      <c r="AJ1503" s="5">
        <f t="shared" si="214"/>
        <v>0</v>
      </c>
      <c r="AK1503" s="5">
        <f t="shared" si="215"/>
        <v>0</v>
      </c>
      <c r="AL1503" s="5">
        <f t="shared" si="216"/>
        <v>0</v>
      </c>
      <c r="AM1503" s="5">
        <f t="shared" si="220"/>
        <v>0</v>
      </c>
      <c r="AO1503">
        <f>'Eklima Blinder 2023'!D4874</f>
        <v>9.6</v>
      </c>
      <c r="AP1503" s="19" t="e">
        <f t="shared" si="221"/>
        <v>#DIV/0!</v>
      </c>
    </row>
    <row r="1504" spans="1:42" x14ac:dyDescent="0.3">
      <c r="A1504">
        <v>7</v>
      </c>
      <c r="B1504">
        <v>23</v>
      </c>
      <c r="C1504">
        <v>3</v>
      </c>
      <c r="D1504">
        <v>1690081260</v>
      </c>
      <c r="E1504" t="s">
        <v>133</v>
      </c>
      <c r="F1504" s="1">
        <v>0.12569444444444444</v>
      </c>
      <c r="G1504" s="5">
        <v>20</v>
      </c>
      <c r="H1504" s="5">
        <v>20</v>
      </c>
      <c r="I1504" s="5">
        <v>20</v>
      </c>
      <c r="J1504" s="5">
        <v>21</v>
      </c>
      <c r="K1504" s="5">
        <v>20</v>
      </c>
      <c r="L1504" s="5">
        <v>21</v>
      </c>
      <c r="M1504" s="5">
        <v>21</v>
      </c>
      <c r="N1504" s="5">
        <v>21</v>
      </c>
      <c r="O1504" s="5">
        <v>21</v>
      </c>
      <c r="P1504" s="5">
        <v>21</v>
      </c>
      <c r="Q1504" s="8">
        <f t="shared" si="217"/>
        <v>21</v>
      </c>
      <c r="R1504" s="8">
        <f t="shared" si="218"/>
        <v>21</v>
      </c>
      <c r="S1504" s="8">
        <f t="shared" si="219"/>
        <v>21</v>
      </c>
      <c r="T1504" s="8"/>
      <c r="V1504">
        <v>1690081260</v>
      </c>
      <c r="W1504" t="s">
        <v>133</v>
      </c>
      <c r="X1504" s="1">
        <v>0.12569444444444444</v>
      </c>
      <c r="Y1504">
        <v>21</v>
      </c>
      <c r="Z1504">
        <v>22</v>
      </c>
      <c r="AA1504">
        <v>22</v>
      </c>
      <c r="AB1504">
        <v>21</v>
      </c>
      <c r="AC1504">
        <v>21</v>
      </c>
      <c r="AD1504">
        <v>10</v>
      </c>
      <c r="AE1504">
        <v>11</v>
      </c>
      <c r="AF1504">
        <v>40</v>
      </c>
      <c r="AG1504">
        <v>40</v>
      </c>
      <c r="AH1504">
        <v>11</v>
      </c>
      <c r="AJ1504" s="5">
        <f t="shared" si="214"/>
        <v>0</v>
      </c>
      <c r="AK1504" s="5">
        <f t="shared" si="215"/>
        <v>0</v>
      </c>
      <c r="AL1504" s="5">
        <f t="shared" si="216"/>
        <v>0</v>
      </c>
      <c r="AM1504" s="5">
        <f t="shared" si="220"/>
        <v>0</v>
      </c>
      <c r="AO1504">
        <f>'Eklima Blinder 2023'!D4875</f>
        <v>9.4</v>
      </c>
      <c r="AP1504" s="19" t="e">
        <f t="shared" si="221"/>
        <v>#DIV/0!</v>
      </c>
    </row>
    <row r="1505" spans="1:42" x14ac:dyDescent="0.3">
      <c r="A1505">
        <v>7</v>
      </c>
      <c r="B1505">
        <v>23</v>
      </c>
      <c r="C1505">
        <v>4</v>
      </c>
      <c r="D1505">
        <v>1690084860</v>
      </c>
      <c r="E1505" t="s">
        <v>133</v>
      </c>
      <c r="F1505" s="1">
        <v>0.1673611111111111</v>
      </c>
      <c r="G1505" s="5">
        <v>20</v>
      </c>
      <c r="H1505" s="5">
        <v>20</v>
      </c>
      <c r="I1505" s="5">
        <v>20</v>
      </c>
      <c r="J1505" s="5">
        <v>21</v>
      </c>
      <c r="K1505" s="5">
        <v>20</v>
      </c>
      <c r="L1505" s="5">
        <v>21</v>
      </c>
      <c r="M1505" s="5">
        <v>21</v>
      </c>
      <c r="N1505" s="5">
        <v>21</v>
      </c>
      <c r="O1505" s="5">
        <v>21</v>
      </c>
      <c r="P1505" s="5">
        <v>21</v>
      </c>
      <c r="Q1505" s="8">
        <f t="shared" si="217"/>
        <v>21</v>
      </c>
      <c r="R1505" s="8">
        <f t="shared" si="218"/>
        <v>21</v>
      </c>
      <c r="S1505" s="8">
        <f t="shared" si="219"/>
        <v>21</v>
      </c>
      <c r="T1505" s="8"/>
      <c r="V1505">
        <v>1690084860</v>
      </c>
      <c r="W1505" t="s">
        <v>133</v>
      </c>
      <c r="X1505" s="1">
        <v>0.1673611111111111</v>
      </c>
      <c r="Y1505">
        <v>21</v>
      </c>
      <c r="Z1505">
        <v>22</v>
      </c>
      <c r="AA1505">
        <v>21</v>
      </c>
      <c r="AB1505">
        <v>21</v>
      </c>
      <c r="AC1505">
        <v>21</v>
      </c>
      <c r="AD1505">
        <v>10</v>
      </c>
      <c r="AE1505">
        <v>11</v>
      </c>
      <c r="AF1505">
        <v>40</v>
      </c>
      <c r="AG1505">
        <v>40</v>
      </c>
      <c r="AH1505">
        <v>11</v>
      </c>
      <c r="AJ1505" s="5">
        <f t="shared" si="214"/>
        <v>1</v>
      </c>
      <c r="AK1505" s="5">
        <f t="shared" si="215"/>
        <v>25.200000000000003</v>
      </c>
      <c r="AL1505" s="5">
        <f t="shared" si="216"/>
        <v>25.200000000000003</v>
      </c>
      <c r="AM1505" s="5">
        <f t="shared" si="220"/>
        <v>0</v>
      </c>
      <c r="AO1505">
        <f>'Eklima Blinder 2023'!D4876</f>
        <v>8.9</v>
      </c>
      <c r="AP1505" s="19" t="e">
        <f t="shared" si="221"/>
        <v>#DIV/0!</v>
      </c>
    </row>
    <row r="1506" spans="1:42" x14ac:dyDescent="0.3">
      <c r="A1506">
        <v>7</v>
      </c>
      <c r="B1506">
        <v>23</v>
      </c>
      <c r="C1506">
        <v>5</v>
      </c>
      <c r="D1506">
        <v>1690088460</v>
      </c>
      <c r="E1506" t="s">
        <v>133</v>
      </c>
      <c r="F1506" s="1">
        <v>0.20902777777777778</v>
      </c>
      <c r="G1506" s="5">
        <v>20</v>
      </c>
      <c r="H1506" s="5">
        <v>20</v>
      </c>
      <c r="I1506" s="5">
        <v>20</v>
      </c>
      <c r="J1506" s="5">
        <v>21</v>
      </c>
      <c r="K1506" s="5">
        <v>20</v>
      </c>
      <c r="L1506" s="5">
        <v>21</v>
      </c>
      <c r="M1506" s="5">
        <v>21</v>
      </c>
      <c r="N1506" s="5">
        <v>20</v>
      </c>
      <c r="O1506" s="5">
        <v>21</v>
      </c>
      <c r="P1506" s="5">
        <v>21</v>
      </c>
      <c r="Q1506" s="8">
        <f t="shared" si="217"/>
        <v>20.333333333333336</v>
      </c>
      <c r="R1506" s="8">
        <f t="shared" si="218"/>
        <v>21</v>
      </c>
      <c r="S1506" s="8">
        <f t="shared" si="219"/>
        <v>20.666666666666668</v>
      </c>
      <c r="T1506" s="8"/>
      <c r="V1506">
        <v>1690088460</v>
      </c>
      <c r="W1506" t="s">
        <v>133</v>
      </c>
      <c r="X1506" s="1">
        <v>0.20902777777777778</v>
      </c>
      <c r="Y1506">
        <v>20</v>
      </c>
      <c r="Z1506">
        <v>22</v>
      </c>
      <c r="AA1506">
        <v>21</v>
      </c>
      <c r="AB1506">
        <v>21</v>
      </c>
      <c r="AC1506">
        <v>21</v>
      </c>
      <c r="AD1506">
        <v>10</v>
      </c>
      <c r="AE1506">
        <v>11</v>
      </c>
      <c r="AF1506">
        <v>40</v>
      </c>
      <c r="AG1506">
        <v>40</v>
      </c>
      <c r="AH1506">
        <v>11</v>
      </c>
      <c r="AJ1506" s="5">
        <f t="shared" si="214"/>
        <v>1</v>
      </c>
      <c r="AK1506" s="5">
        <f t="shared" si="215"/>
        <v>25.200000000000003</v>
      </c>
      <c r="AL1506" s="5">
        <f t="shared" si="216"/>
        <v>25.200000000000003</v>
      </c>
      <c r="AM1506" s="5">
        <f t="shared" si="220"/>
        <v>0</v>
      </c>
      <c r="AO1506">
        <f>'Eklima Blinder 2023'!D4877</f>
        <v>9.4</v>
      </c>
      <c r="AP1506" s="19">
        <f t="shared" si="221"/>
        <v>9.0000000000000338</v>
      </c>
    </row>
    <row r="1507" spans="1:42" x14ac:dyDescent="0.3">
      <c r="A1507">
        <v>7</v>
      </c>
      <c r="B1507">
        <v>23</v>
      </c>
      <c r="C1507">
        <v>6</v>
      </c>
      <c r="D1507">
        <v>1690092060</v>
      </c>
      <c r="E1507" t="s">
        <v>133</v>
      </c>
      <c r="F1507" s="1">
        <v>0.25069444444444444</v>
      </c>
      <c r="G1507" s="5">
        <v>20</v>
      </c>
      <c r="H1507" s="5">
        <v>20</v>
      </c>
      <c r="I1507" s="5">
        <v>20</v>
      </c>
      <c r="J1507" s="5">
        <v>21</v>
      </c>
      <c r="K1507" s="5">
        <v>20</v>
      </c>
      <c r="L1507" s="5">
        <v>21</v>
      </c>
      <c r="M1507" s="5">
        <v>21</v>
      </c>
      <c r="N1507" s="5">
        <v>20</v>
      </c>
      <c r="O1507" s="5">
        <v>21</v>
      </c>
      <c r="P1507" s="5">
        <v>21</v>
      </c>
      <c r="Q1507" s="8">
        <f t="shared" si="217"/>
        <v>20.333333333333336</v>
      </c>
      <c r="R1507" s="8">
        <f t="shared" si="218"/>
        <v>21</v>
      </c>
      <c r="S1507" s="8">
        <f t="shared" si="219"/>
        <v>20.666666666666668</v>
      </c>
      <c r="T1507" s="8"/>
      <c r="V1507">
        <v>1690092060</v>
      </c>
      <c r="W1507" t="s">
        <v>133</v>
      </c>
      <c r="X1507" s="1">
        <v>0.25069444444444444</v>
      </c>
      <c r="Y1507">
        <v>20</v>
      </c>
      <c r="Z1507">
        <v>22</v>
      </c>
      <c r="AA1507">
        <v>21</v>
      </c>
      <c r="AB1507">
        <v>21</v>
      </c>
      <c r="AC1507">
        <v>21</v>
      </c>
      <c r="AD1507">
        <v>10</v>
      </c>
      <c r="AE1507">
        <v>11</v>
      </c>
      <c r="AF1507">
        <v>40</v>
      </c>
      <c r="AG1507">
        <v>40</v>
      </c>
      <c r="AH1507">
        <v>11</v>
      </c>
      <c r="AJ1507" s="5">
        <f t="shared" si="214"/>
        <v>1</v>
      </c>
      <c r="AK1507" s="5">
        <f t="shared" si="215"/>
        <v>25.200000000000003</v>
      </c>
      <c r="AL1507" s="5">
        <f t="shared" si="216"/>
        <v>25.200000000000003</v>
      </c>
      <c r="AM1507" s="5">
        <f t="shared" si="220"/>
        <v>0</v>
      </c>
      <c r="AO1507">
        <f>'Eklima Blinder 2023'!D4878</f>
        <v>10.8</v>
      </c>
      <c r="AP1507" s="19">
        <f t="shared" si="221"/>
        <v>9.0000000000000338</v>
      </c>
    </row>
    <row r="1508" spans="1:42" x14ac:dyDescent="0.3">
      <c r="A1508">
        <v>7</v>
      </c>
      <c r="B1508">
        <v>23</v>
      </c>
      <c r="C1508">
        <v>7</v>
      </c>
      <c r="D1508">
        <v>1690095660</v>
      </c>
      <c r="E1508" t="s">
        <v>133</v>
      </c>
      <c r="F1508" s="1">
        <v>0.29236111111111113</v>
      </c>
      <c r="G1508" s="5">
        <v>20</v>
      </c>
      <c r="H1508" s="5">
        <v>20</v>
      </c>
      <c r="I1508" s="5">
        <v>20</v>
      </c>
      <c r="J1508" s="5">
        <v>21</v>
      </c>
      <c r="K1508" s="5">
        <v>20</v>
      </c>
      <c r="L1508" s="5">
        <v>21</v>
      </c>
      <c r="M1508" s="5">
        <v>21</v>
      </c>
      <c r="N1508" s="5">
        <v>20</v>
      </c>
      <c r="O1508" s="5">
        <v>21</v>
      </c>
      <c r="P1508" s="5">
        <v>20</v>
      </c>
      <c r="Q1508" s="8">
        <f t="shared" si="217"/>
        <v>20</v>
      </c>
      <c r="R1508" s="8">
        <f t="shared" si="218"/>
        <v>21</v>
      </c>
      <c r="S1508" s="8">
        <f t="shared" si="219"/>
        <v>20.5</v>
      </c>
      <c r="T1508" s="8"/>
      <c r="V1508">
        <v>1690095660</v>
      </c>
      <c r="W1508" t="s">
        <v>133</v>
      </c>
      <c r="X1508" s="1">
        <v>0.29236111111111113</v>
      </c>
      <c r="Y1508">
        <v>20</v>
      </c>
      <c r="Z1508">
        <v>22</v>
      </c>
      <c r="AA1508">
        <v>21</v>
      </c>
      <c r="AB1508">
        <v>21</v>
      </c>
      <c r="AC1508">
        <v>21</v>
      </c>
      <c r="AD1508">
        <v>10</v>
      </c>
      <c r="AE1508">
        <v>11</v>
      </c>
      <c r="AF1508">
        <v>40</v>
      </c>
      <c r="AG1508">
        <v>40</v>
      </c>
      <c r="AH1508">
        <v>11</v>
      </c>
      <c r="AJ1508" s="5">
        <f t="shared" si="214"/>
        <v>1</v>
      </c>
      <c r="AK1508" s="5">
        <f t="shared" si="215"/>
        <v>25.200000000000003</v>
      </c>
      <c r="AL1508" s="5">
        <f t="shared" si="216"/>
        <v>25.200000000000003</v>
      </c>
      <c r="AM1508" s="5">
        <f t="shared" si="220"/>
        <v>0</v>
      </c>
      <c r="AO1508">
        <f>'Eklima Blinder 2023'!D4879</f>
        <v>13.4</v>
      </c>
      <c r="AP1508" s="19">
        <f t="shared" si="221"/>
        <v>6</v>
      </c>
    </row>
    <row r="1509" spans="1:42" x14ac:dyDescent="0.3">
      <c r="A1509">
        <v>7</v>
      </c>
      <c r="B1509">
        <v>23</v>
      </c>
      <c r="C1509">
        <v>8</v>
      </c>
      <c r="D1509">
        <v>1690099260</v>
      </c>
      <c r="E1509" t="s">
        <v>133</v>
      </c>
      <c r="F1509" s="1">
        <v>0.33402777777777781</v>
      </c>
      <c r="G1509" s="5">
        <v>20</v>
      </c>
      <c r="H1509" s="5">
        <v>20</v>
      </c>
      <c r="I1509" s="5">
        <v>20</v>
      </c>
      <c r="J1509" s="5">
        <v>21</v>
      </c>
      <c r="K1509" s="5">
        <v>20</v>
      </c>
      <c r="L1509" s="5">
        <v>21</v>
      </c>
      <c r="M1509" s="5">
        <v>21</v>
      </c>
      <c r="N1509" s="5">
        <v>20</v>
      </c>
      <c r="O1509" s="5">
        <v>21</v>
      </c>
      <c r="P1509" s="5">
        <v>20</v>
      </c>
      <c r="Q1509" s="8">
        <f t="shared" si="217"/>
        <v>20</v>
      </c>
      <c r="R1509" s="8">
        <f t="shared" si="218"/>
        <v>21</v>
      </c>
      <c r="S1509" s="8">
        <f t="shared" si="219"/>
        <v>20.5</v>
      </c>
      <c r="T1509" s="8"/>
      <c r="V1509">
        <v>1690099260</v>
      </c>
      <c r="W1509" t="s">
        <v>133</v>
      </c>
      <c r="X1509" s="1">
        <v>0.33402777777777781</v>
      </c>
      <c r="Y1509">
        <v>20</v>
      </c>
      <c r="Z1509">
        <v>22</v>
      </c>
      <c r="AA1509">
        <v>21</v>
      </c>
      <c r="AB1509">
        <v>21</v>
      </c>
      <c r="AC1509">
        <v>21</v>
      </c>
      <c r="AD1509">
        <v>10</v>
      </c>
      <c r="AE1509">
        <v>11</v>
      </c>
      <c r="AF1509">
        <v>40</v>
      </c>
      <c r="AG1509">
        <v>40</v>
      </c>
      <c r="AH1509">
        <v>11</v>
      </c>
      <c r="AJ1509" s="5">
        <f t="shared" ref="AJ1509:AJ1572" si="222">Z1509-AA1509</f>
        <v>1</v>
      </c>
      <c r="AK1509" s="5">
        <f t="shared" ref="AK1509:AK1572" si="223">IF(AJ1509&gt;0,AJ1509*6*4.2,0)</f>
        <v>25.200000000000003</v>
      </c>
      <c r="AL1509" s="5">
        <f t="shared" ref="AL1509:AL1572" si="224">IF(AJ1509&lt;20,AK1509,0)</f>
        <v>25.200000000000003</v>
      </c>
      <c r="AM1509" s="5">
        <f t="shared" si="220"/>
        <v>0</v>
      </c>
      <c r="AO1509">
        <f>'Eklima Blinder 2023'!D4880</f>
        <v>14.7</v>
      </c>
      <c r="AP1509" s="19">
        <f t="shared" si="221"/>
        <v>6</v>
      </c>
    </row>
    <row r="1510" spans="1:42" x14ac:dyDescent="0.3">
      <c r="A1510">
        <v>7</v>
      </c>
      <c r="B1510">
        <v>23</v>
      </c>
      <c r="C1510">
        <v>9</v>
      </c>
      <c r="D1510">
        <v>1690102860</v>
      </c>
      <c r="E1510" t="s">
        <v>133</v>
      </c>
      <c r="F1510" s="1">
        <v>0.3756944444444445</v>
      </c>
      <c r="G1510" s="5">
        <v>20</v>
      </c>
      <c r="H1510" s="5">
        <v>20</v>
      </c>
      <c r="I1510" s="5">
        <v>20</v>
      </c>
      <c r="J1510" s="5">
        <v>21</v>
      </c>
      <c r="K1510" s="5">
        <v>20</v>
      </c>
      <c r="L1510" s="5">
        <v>21</v>
      </c>
      <c r="M1510" s="5">
        <v>21</v>
      </c>
      <c r="N1510" s="5">
        <v>20</v>
      </c>
      <c r="O1510" s="5">
        <v>21</v>
      </c>
      <c r="P1510" s="5">
        <v>20</v>
      </c>
      <c r="Q1510" s="8">
        <f t="shared" si="217"/>
        <v>20</v>
      </c>
      <c r="R1510" s="8">
        <f t="shared" si="218"/>
        <v>21</v>
      </c>
      <c r="S1510" s="8">
        <f t="shared" si="219"/>
        <v>20.5</v>
      </c>
      <c r="T1510" s="8"/>
      <c r="V1510">
        <v>1690102860</v>
      </c>
      <c r="W1510" t="s">
        <v>133</v>
      </c>
      <c r="X1510" s="1">
        <v>0.3756944444444445</v>
      </c>
      <c r="Y1510">
        <v>20</v>
      </c>
      <c r="Z1510">
        <v>22</v>
      </c>
      <c r="AA1510">
        <v>21</v>
      </c>
      <c r="AB1510">
        <v>21</v>
      </c>
      <c r="AC1510">
        <v>21</v>
      </c>
      <c r="AD1510">
        <v>10</v>
      </c>
      <c r="AE1510">
        <v>11</v>
      </c>
      <c r="AF1510">
        <v>40</v>
      </c>
      <c r="AG1510">
        <v>40</v>
      </c>
      <c r="AH1510">
        <v>11</v>
      </c>
      <c r="AJ1510" s="5">
        <f t="shared" si="222"/>
        <v>1</v>
      </c>
      <c r="AK1510" s="5">
        <f t="shared" si="223"/>
        <v>25.200000000000003</v>
      </c>
      <c r="AL1510" s="5">
        <f t="shared" si="224"/>
        <v>25.200000000000003</v>
      </c>
      <c r="AM1510" s="5">
        <f t="shared" si="220"/>
        <v>0</v>
      </c>
      <c r="AO1510">
        <f>'Eklima Blinder 2023'!D4881</f>
        <v>16.899999999999999</v>
      </c>
      <c r="AP1510" s="19">
        <f t="shared" si="221"/>
        <v>6</v>
      </c>
    </row>
    <row r="1511" spans="1:42" x14ac:dyDescent="0.3">
      <c r="A1511">
        <v>7</v>
      </c>
      <c r="B1511">
        <v>23</v>
      </c>
      <c r="C1511">
        <v>10</v>
      </c>
      <c r="D1511">
        <v>1690106460</v>
      </c>
      <c r="E1511" t="s">
        <v>133</v>
      </c>
      <c r="F1511" s="1">
        <v>0.41736111111111113</v>
      </c>
      <c r="G1511" s="5">
        <v>20</v>
      </c>
      <c r="H1511" s="5">
        <v>20</v>
      </c>
      <c r="I1511" s="5">
        <v>20</v>
      </c>
      <c r="J1511" s="5">
        <v>21</v>
      </c>
      <c r="K1511" s="5">
        <v>20</v>
      </c>
      <c r="L1511" s="5">
        <v>20</v>
      </c>
      <c r="M1511" s="5">
        <v>21</v>
      </c>
      <c r="N1511" s="5">
        <v>20</v>
      </c>
      <c r="O1511" s="5">
        <v>21</v>
      </c>
      <c r="P1511" s="5">
        <v>20</v>
      </c>
      <c r="Q1511" s="8">
        <f t="shared" si="217"/>
        <v>20</v>
      </c>
      <c r="R1511" s="8">
        <f t="shared" si="218"/>
        <v>21</v>
      </c>
      <c r="S1511" s="8">
        <f t="shared" si="219"/>
        <v>20.5</v>
      </c>
      <c r="T1511" s="8"/>
      <c r="V1511">
        <v>1690106460</v>
      </c>
      <c r="W1511" t="s">
        <v>133</v>
      </c>
      <c r="X1511" s="1">
        <v>0.41736111111111113</v>
      </c>
      <c r="Y1511">
        <v>20</v>
      </c>
      <c r="Z1511">
        <v>22</v>
      </c>
      <c r="AA1511">
        <v>21</v>
      </c>
      <c r="AB1511">
        <v>21</v>
      </c>
      <c r="AC1511">
        <v>21</v>
      </c>
      <c r="AD1511">
        <v>10</v>
      </c>
      <c r="AE1511">
        <v>11</v>
      </c>
      <c r="AF1511">
        <v>40</v>
      </c>
      <c r="AG1511">
        <v>40</v>
      </c>
      <c r="AH1511">
        <v>11</v>
      </c>
      <c r="AJ1511" s="5">
        <f t="shared" si="222"/>
        <v>1</v>
      </c>
      <c r="AK1511" s="5">
        <f t="shared" si="223"/>
        <v>25.200000000000003</v>
      </c>
      <c r="AL1511" s="5">
        <f t="shared" si="224"/>
        <v>25.200000000000003</v>
      </c>
      <c r="AM1511" s="5">
        <f t="shared" si="220"/>
        <v>0</v>
      </c>
      <c r="AO1511">
        <f>'Eklima Blinder 2023'!D4882</f>
        <v>18.3</v>
      </c>
      <c r="AP1511" s="19">
        <f t="shared" si="221"/>
        <v>6</v>
      </c>
    </row>
    <row r="1512" spans="1:42" x14ac:dyDescent="0.3">
      <c r="A1512">
        <v>7</v>
      </c>
      <c r="B1512">
        <v>23</v>
      </c>
      <c r="C1512">
        <v>11</v>
      </c>
      <c r="D1512">
        <v>1690110060</v>
      </c>
      <c r="E1512" t="s">
        <v>133</v>
      </c>
      <c r="F1512" s="1">
        <v>0.45902777777777781</v>
      </c>
      <c r="G1512" s="5">
        <v>20</v>
      </c>
      <c r="H1512" s="5">
        <v>20</v>
      </c>
      <c r="I1512" s="5">
        <v>20</v>
      </c>
      <c r="J1512" s="5">
        <v>21</v>
      </c>
      <c r="K1512" s="5">
        <v>20</v>
      </c>
      <c r="L1512" s="5">
        <v>20</v>
      </c>
      <c r="M1512" s="5">
        <v>20</v>
      </c>
      <c r="N1512" s="5">
        <v>20</v>
      </c>
      <c r="O1512" s="5">
        <v>21</v>
      </c>
      <c r="P1512" s="5">
        <v>20</v>
      </c>
      <c r="Q1512" s="8">
        <f t="shared" ref="Q1512:Q1575" si="225">N1512*40/60+P1512*20/60</f>
        <v>20</v>
      </c>
      <c r="R1512" s="8">
        <f t="shared" ref="R1512:R1575" si="226">(M1512+O1512)/2</f>
        <v>20.5</v>
      </c>
      <c r="S1512" s="8">
        <f t="shared" ref="S1512:S1575" si="227">(R1512+Q1512)/2</f>
        <v>20.25</v>
      </c>
      <c r="T1512" s="8"/>
      <c r="V1512">
        <v>1690110060</v>
      </c>
      <c r="W1512" t="s">
        <v>133</v>
      </c>
      <c r="X1512" s="1">
        <v>0.45902777777777781</v>
      </c>
      <c r="Y1512">
        <v>20</v>
      </c>
      <c r="Z1512">
        <v>22</v>
      </c>
      <c r="AA1512">
        <v>21</v>
      </c>
      <c r="AB1512">
        <v>21</v>
      </c>
      <c r="AC1512">
        <v>21</v>
      </c>
      <c r="AD1512">
        <v>10</v>
      </c>
      <c r="AE1512">
        <v>11</v>
      </c>
      <c r="AF1512">
        <v>40</v>
      </c>
      <c r="AG1512">
        <v>40</v>
      </c>
      <c r="AH1512">
        <v>11</v>
      </c>
      <c r="AJ1512" s="5">
        <f t="shared" si="222"/>
        <v>1</v>
      </c>
      <c r="AK1512" s="5">
        <f t="shared" si="223"/>
        <v>25.200000000000003</v>
      </c>
      <c r="AL1512" s="5">
        <f t="shared" si="224"/>
        <v>25.200000000000003</v>
      </c>
      <c r="AM1512" s="5">
        <f t="shared" si="220"/>
        <v>0</v>
      </c>
      <c r="AO1512">
        <f>'Eklima Blinder 2023'!D4883</f>
        <v>19.5</v>
      </c>
      <c r="AP1512" s="19">
        <f t="shared" si="221"/>
        <v>12</v>
      </c>
    </row>
    <row r="1513" spans="1:42" x14ac:dyDescent="0.3">
      <c r="A1513">
        <v>7</v>
      </c>
      <c r="B1513">
        <v>23</v>
      </c>
      <c r="C1513">
        <v>12</v>
      </c>
      <c r="D1513">
        <v>1690113660</v>
      </c>
      <c r="E1513" t="s">
        <v>133</v>
      </c>
      <c r="F1513" s="1">
        <v>0.50069444444444444</v>
      </c>
      <c r="G1513" s="5">
        <v>20</v>
      </c>
      <c r="H1513" s="5">
        <v>20</v>
      </c>
      <c r="I1513" s="5">
        <v>20</v>
      </c>
      <c r="J1513" s="5">
        <v>21</v>
      </c>
      <c r="K1513" s="5">
        <v>20</v>
      </c>
      <c r="L1513" s="5">
        <v>20</v>
      </c>
      <c r="M1513" s="5">
        <v>21</v>
      </c>
      <c r="N1513" s="5">
        <v>20</v>
      </c>
      <c r="O1513" s="5">
        <v>21</v>
      </c>
      <c r="P1513" s="5">
        <v>20</v>
      </c>
      <c r="Q1513" s="8">
        <f t="shared" si="225"/>
        <v>20</v>
      </c>
      <c r="R1513" s="8">
        <f t="shared" si="226"/>
        <v>21</v>
      </c>
      <c r="S1513" s="8">
        <f t="shared" si="227"/>
        <v>20.5</v>
      </c>
      <c r="T1513" s="8"/>
      <c r="V1513">
        <v>1690113660</v>
      </c>
      <c r="W1513" t="s">
        <v>133</v>
      </c>
      <c r="X1513" s="1">
        <v>0.50069444444444444</v>
      </c>
      <c r="Y1513">
        <v>20</v>
      </c>
      <c r="Z1513">
        <v>21</v>
      </c>
      <c r="AA1513">
        <v>21</v>
      </c>
      <c r="AB1513">
        <v>21</v>
      </c>
      <c r="AC1513">
        <v>21</v>
      </c>
      <c r="AD1513">
        <v>10</v>
      </c>
      <c r="AE1513">
        <v>11</v>
      </c>
      <c r="AF1513">
        <v>40</v>
      </c>
      <c r="AG1513">
        <v>40</v>
      </c>
      <c r="AH1513">
        <v>11</v>
      </c>
      <c r="AJ1513" s="5">
        <f t="shared" si="222"/>
        <v>0</v>
      </c>
      <c r="AK1513" s="5">
        <f t="shared" si="223"/>
        <v>0</v>
      </c>
      <c r="AL1513" s="5">
        <f t="shared" si="224"/>
        <v>0</v>
      </c>
      <c r="AM1513" s="5">
        <f t="shared" si="220"/>
        <v>0</v>
      </c>
      <c r="AO1513">
        <f>'Eklima Blinder 2023'!D4884</f>
        <v>19.600000000000001</v>
      </c>
      <c r="AP1513" s="19">
        <f t="shared" si="221"/>
        <v>0</v>
      </c>
    </row>
    <row r="1514" spans="1:42" x14ac:dyDescent="0.3">
      <c r="A1514">
        <v>7</v>
      </c>
      <c r="B1514">
        <v>23</v>
      </c>
      <c r="C1514">
        <v>13</v>
      </c>
      <c r="D1514">
        <v>1690117260</v>
      </c>
      <c r="E1514" t="s">
        <v>133</v>
      </c>
      <c r="F1514" s="1">
        <v>0.54236111111111118</v>
      </c>
      <c r="G1514" s="5">
        <v>20</v>
      </c>
      <c r="H1514" s="5">
        <v>20</v>
      </c>
      <c r="I1514" s="5">
        <v>20</v>
      </c>
      <c r="J1514" s="5">
        <v>21</v>
      </c>
      <c r="K1514" s="5">
        <v>20</v>
      </c>
      <c r="L1514" s="5">
        <v>21</v>
      </c>
      <c r="M1514" s="5">
        <v>21</v>
      </c>
      <c r="N1514" s="5">
        <v>20</v>
      </c>
      <c r="O1514" s="5">
        <v>21</v>
      </c>
      <c r="P1514" s="5">
        <v>20</v>
      </c>
      <c r="Q1514" s="8">
        <f t="shared" si="225"/>
        <v>20</v>
      </c>
      <c r="R1514" s="8">
        <f t="shared" si="226"/>
        <v>21</v>
      </c>
      <c r="S1514" s="8">
        <f t="shared" si="227"/>
        <v>20.5</v>
      </c>
      <c r="T1514" s="8"/>
      <c r="V1514">
        <v>1690117260</v>
      </c>
      <c r="W1514" t="s">
        <v>133</v>
      </c>
      <c r="X1514" s="1">
        <v>0.54236111111111118</v>
      </c>
      <c r="Y1514">
        <v>20</v>
      </c>
      <c r="Z1514">
        <v>21</v>
      </c>
      <c r="AA1514">
        <v>21</v>
      </c>
      <c r="AB1514">
        <v>21</v>
      </c>
      <c r="AC1514">
        <v>21</v>
      </c>
      <c r="AD1514">
        <v>10</v>
      </c>
      <c r="AE1514">
        <v>11</v>
      </c>
      <c r="AF1514">
        <v>40</v>
      </c>
      <c r="AG1514">
        <v>40</v>
      </c>
      <c r="AH1514">
        <v>11</v>
      </c>
      <c r="AJ1514" s="5">
        <f t="shared" si="222"/>
        <v>0</v>
      </c>
      <c r="AK1514" s="5">
        <f t="shared" si="223"/>
        <v>0</v>
      </c>
      <c r="AL1514" s="5">
        <f t="shared" si="224"/>
        <v>0</v>
      </c>
      <c r="AM1514" s="5">
        <f t="shared" si="220"/>
        <v>0</v>
      </c>
      <c r="AO1514">
        <f>'Eklima Blinder 2023'!D4885</f>
        <v>21.6</v>
      </c>
      <c r="AP1514" s="19">
        <f t="shared" si="221"/>
        <v>0</v>
      </c>
    </row>
    <row r="1515" spans="1:42" x14ac:dyDescent="0.3">
      <c r="A1515">
        <v>7</v>
      </c>
      <c r="B1515">
        <v>23</v>
      </c>
      <c r="C1515">
        <v>14</v>
      </c>
      <c r="D1515">
        <v>1690120860</v>
      </c>
      <c r="E1515" t="s">
        <v>133</v>
      </c>
      <c r="F1515" s="1">
        <v>0.58402777777777781</v>
      </c>
      <c r="G1515" s="5">
        <v>20</v>
      </c>
      <c r="H1515" s="5">
        <v>20</v>
      </c>
      <c r="I1515" s="5">
        <v>20</v>
      </c>
      <c r="J1515" s="5">
        <v>21</v>
      </c>
      <c r="K1515" s="5">
        <v>20</v>
      </c>
      <c r="L1515" s="5">
        <v>21</v>
      </c>
      <c r="M1515" s="5">
        <v>21</v>
      </c>
      <c r="N1515" s="5">
        <v>20</v>
      </c>
      <c r="O1515" s="5">
        <v>21</v>
      </c>
      <c r="P1515" s="5">
        <v>20</v>
      </c>
      <c r="Q1515" s="8">
        <f t="shared" si="225"/>
        <v>20</v>
      </c>
      <c r="R1515" s="8">
        <f t="shared" si="226"/>
        <v>21</v>
      </c>
      <c r="S1515" s="8">
        <f t="shared" si="227"/>
        <v>20.5</v>
      </c>
      <c r="T1515" s="8"/>
      <c r="V1515">
        <v>1690120860</v>
      </c>
      <c r="W1515" t="s">
        <v>133</v>
      </c>
      <c r="X1515" s="1">
        <v>0.58402777777777781</v>
      </c>
      <c r="Y1515">
        <v>20</v>
      </c>
      <c r="Z1515">
        <v>21</v>
      </c>
      <c r="AA1515">
        <v>21</v>
      </c>
      <c r="AB1515">
        <v>21</v>
      </c>
      <c r="AC1515">
        <v>21</v>
      </c>
      <c r="AD1515">
        <v>10</v>
      </c>
      <c r="AE1515">
        <v>11</v>
      </c>
      <c r="AF1515">
        <v>40</v>
      </c>
      <c r="AG1515">
        <v>40</v>
      </c>
      <c r="AH1515">
        <v>11</v>
      </c>
      <c r="AJ1515" s="5">
        <f t="shared" si="222"/>
        <v>0</v>
      </c>
      <c r="AK1515" s="5">
        <f t="shared" si="223"/>
        <v>0</v>
      </c>
      <c r="AL1515" s="5">
        <f t="shared" si="224"/>
        <v>0</v>
      </c>
      <c r="AM1515" s="5">
        <f t="shared" si="220"/>
        <v>0</v>
      </c>
      <c r="AO1515">
        <f>'Eklima Blinder 2023'!D4886</f>
        <v>21.7</v>
      </c>
      <c r="AP1515" s="19">
        <f t="shared" si="221"/>
        <v>0</v>
      </c>
    </row>
    <row r="1516" spans="1:42" x14ac:dyDescent="0.3">
      <c r="A1516">
        <v>7</v>
      </c>
      <c r="B1516">
        <v>23</v>
      </c>
      <c r="C1516">
        <v>15</v>
      </c>
      <c r="D1516">
        <v>1690124460</v>
      </c>
      <c r="E1516" t="s">
        <v>133</v>
      </c>
      <c r="F1516" s="1">
        <v>0.62569444444444444</v>
      </c>
      <c r="G1516" s="5">
        <v>20</v>
      </c>
      <c r="H1516" s="5">
        <v>20</v>
      </c>
      <c r="I1516" s="5">
        <v>20</v>
      </c>
      <c r="J1516" s="5">
        <v>21</v>
      </c>
      <c r="K1516" s="5">
        <v>20</v>
      </c>
      <c r="L1516" s="5">
        <v>21</v>
      </c>
      <c r="M1516" s="5">
        <v>21</v>
      </c>
      <c r="N1516" s="5">
        <v>20</v>
      </c>
      <c r="O1516" s="5">
        <v>21</v>
      </c>
      <c r="P1516" s="5">
        <v>20</v>
      </c>
      <c r="Q1516" s="8">
        <f t="shared" si="225"/>
        <v>20</v>
      </c>
      <c r="R1516" s="8">
        <f t="shared" si="226"/>
        <v>21</v>
      </c>
      <c r="S1516" s="8">
        <f t="shared" si="227"/>
        <v>20.5</v>
      </c>
      <c r="T1516" s="8"/>
      <c r="V1516">
        <v>1690124460</v>
      </c>
      <c r="W1516" t="s">
        <v>133</v>
      </c>
      <c r="X1516" s="1">
        <v>0.62569444444444444</v>
      </c>
      <c r="Y1516">
        <v>20</v>
      </c>
      <c r="Z1516">
        <v>22</v>
      </c>
      <c r="AA1516">
        <v>21</v>
      </c>
      <c r="AB1516">
        <v>21</v>
      </c>
      <c r="AC1516">
        <v>21</v>
      </c>
      <c r="AD1516">
        <v>10</v>
      </c>
      <c r="AE1516">
        <v>11</v>
      </c>
      <c r="AF1516">
        <v>40</v>
      </c>
      <c r="AG1516">
        <v>40</v>
      </c>
      <c r="AH1516">
        <v>11</v>
      </c>
      <c r="AJ1516" s="5">
        <f t="shared" si="222"/>
        <v>1</v>
      </c>
      <c r="AK1516" s="5">
        <f t="shared" si="223"/>
        <v>25.200000000000003</v>
      </c>
      <c r="AL1516" s="5">
        <f t="shared" si="224"/>
        <v>25.200000000000003</v>
      </c>
      <c r="AM1516" s="5">
        <f t="shared" si="220"/>
        <v>0</v>
      </c>
      <c r="AO1516">
        <f>'Eklima Blinder 2023'!D4887</f>
        <v>21.4</v>
      </c>
      <c r="AP1516" s="19">
        <f t="shared" si="221"/>
        <v>6</v>
      </c>
    </row>
    <row r="1517" spans="1:42" x14ac:dyDescent="0.3">
      <c r="A1517">
        <v>7</v>
      </c>
      <c r="B1517">
        <v>23</v>
      </c>
      <c r="C1517">
        <v>16</v>
      </c>
      <c r="D1517">
        <v>1690128060</v>
      </c>
      <c r="E1517" t="s">
        <v>133</v>
      </c>
      <c r="F1517" s="1">
        <v>0.66736111111111107</v>
      </c>
      <c r="G1517" s="5">
        <v>20</v>
      </c>
      <c r="H1517" s="5">
        <v>20</v>
      </c>
      <c r="I1517" s="5">
        <v>20</v>
      </c>
      <c r="J1517" s="5">
        <v>21</v>
      </c>
      <c r="K1517" s="5">
        <v>20</v>
      </c>
      <c r="L1517" s="5">
        <v>21</v>
      </c>
      <c r="M1517" s="5">
        <v>21</v>
      </c>
      <c r="N1517" s="5">
        <v>20</v>
      </c>
      <c r="O1517" s="5">
        <v>21</v>
      </c>
      <c r="P1517" s="5">
        <v>20</v>
      </c>
      <c r="Q1517" s="8">
        <f t="shared" si="225"/>
        <v>20</v>
      </c>
      <c r="R1517" s="8">
        <f t="shared" si="226"/>
        <v>21</v>
      </c>
      <c r="S1517" s="8">
        <f t="shared" si="227"/>
        <v>20.5</v>
      </c>
      <c r="T1517" s="8"/>
      <c r="V1517">
        <v>1690128060</v>
      </c>
      <c r="W1517" t="s">
        <v>133</v>
      </c>
      <c r="X1517" s="1">
        <v>0.66736111111111107</v>
      </c>
      <c r="Y1517">
        <v>20</v>
      </c>
      <c r="Z1517">
        <v>22</v>
      </c>
      <c r="AA1517">
        <v>21</v>
      </c>
      <c r="AB1517">
        <v>21</v>
      </c>
      <c r="AC1517">
        <v>21</v>
      </c>
      <c r="AD1517">
        <v>10</v>
      </c>
      <c r="AE1517">
        <v>11</v>
      </c>
      <c r="AF1517">
        <v>40</v>
      </c>
      <c r="AG1517">
        <v>40</v>
      </c>
      <c r="AH1517">
        <v>11</v>
      </c>
      <c r="AJ1517" s="5">
        <f t="shared" si="222"/>
        <v>1</v>
      </c>
      <c r="AK1517" s="5">
        <f t="shared" si="223"/>
        <v>25.200000000000003</v>
      </c>
      <c r="AL1517" s="5">
        <f t="shared" si="224"/>
        <v>25.200000000000003</v>
      </c>
      <c r="AM1517" s="5">
        <f t="shared" si="220"/>
        <v>0</v>
      </c>
      <c r="AO1517">
        <f>'Eklima Blinder 2023'!D4888</f>
        <v>21.4</v>
      </c>
      <c r="AP1517" s="19">
        <f t="shared" si="221"/>
        <v>6</v>
      </c>
    </row>
    <row r="1518" spans="1:42" x14ac:dyDescent="0.3">
      <c r="A1518">
        <v>7</v>
      </c>
      <c r="B1518">
        <v>23</v>
      </c>
      <c r="C1518">
        <v>17</v>
      </c>
      <c r="D1518">
        <v>1690131660</v>
      </c>
      <c r="E1518" t="s">
        <v>133</v>
      </c>
      <c r="F1518" s="1">
        <v>0.7090277777777777</v>
      </c>
      <c r="G1518" s="5">
        <v>20</v>
      </c>
      <c r="H1518" s="5">
        <v>20</v>
      </c>
      <c r="I1518" s="5">
        <v>20</v>
      </c>
      <c r="J1518" s="5">
        <v>21</v>
      </c>
      <c r="K1518" s="5">
        <v>20</v>
      </c>
      <c r="L1518" s="5">
        <v>21</v>
      </c>
      <c r="M1518" s="5">
        <v>21</v>
      </c>
      <c r="N1518" s="5">
        <v>20</v>
      </c>
      <c r="O1518" s="5">
        <v>21</v>
      </c>
      <c r="P1518" s="5">
        <v>20</v>
      </c>
      <c r="Q1518" s="8">
        <f t="shared" si="225"/>
        <v>20</v>
      </c>
      <c r="R1518" s="8">
        <f t="shared" si="226"/>
        <v>21</v>
      </c>
      <c r="S1518" s="8">
        <f t="shared" si="227"/>
        <v>20.5</v>
      </c>
      <c r="T1518" s="8"/>
      <c r="V1518">
        <v>1690131660</v>
      </c>
      <c r="W1518" t="s">
        <v>133</v>
      </c>
      <c r="X1518" s="1">
        <v>0.7090277777777777</v>
      </c>
      <c r="Y1518">
        <v>20</v>
      </c>
      <c r="Z1518">
        <v>22</v>
      </c>
      <c r="AA1518">
        <v>21</v>
      </c>
      <c r="AB1518">
        <v>21</v>
      </c>
      <c r="AC1518">
        <v>21</v>
      </c>
      <c r="AD1518">
        <v>10</v>
      </c>
      <c r="AE1518">
        <v>11</v>
      </c>
      <c r="AF1518">
        <v>40</v>
      </c>
      <c r="AG1518">
        <v>40</v>
      </c>
      <c r="AH1518">
        <v>11</v>
      </c>
      <c r="AJ1518" s="5">
        <f t="shared" si="222"/>
        <v>1</v>
      </c>
      <c r="AK1518" s="5">
        <f t="shared" si="223"/>
        <v>25.200000000000003</v>
      </c>
      <c r="AL1518" s="5">
        <f t="shared" si="224"/>
        <v>25.200000000000003</v>
      </c>
      <c r="AM1518" s="5">
        <f t="shared" si="220"/>
        <v>0</v>
      </c>
      <c r="AO1518">
        <f>'Eklima Blinder 2023'!D4889</f>
        <v>20.399999999999999</v>
      </c>
      <c r="AP1518" s="19">
        <f t="shared" si="221"/>
        <v>6</v>
      </c>
    </row>
    <row r="1519" spans="1:42" x14ac:dyDescent="0.3">
      <c r="A1519">
        <v>7</v>
      </c>
      <c r="B1519">
        <v>23</v>
      </c>
      <c r="C1519">
        <v>18</v>
      </c>
      <c r="D1519">
        <v>1690135260</v>
      </c>
      <c r="E1519" t="s">
        <v>133</v>
      </c>
      <c r="F1519" s="1">
        <v>0.75069444444444444</v>
      </c>
      <c r="G1519" s="5">
        <v>20</v>
      </c>
      <c r="H1519" s="5">
        <v>20</v>
      </c>
      <c r="I1519" s="5">
        <v>20</v>
      </c>
      <c r="J1519" s="5">
        <v>21</v>
      </c>
      <c r="K1519" s="5">
        <v>20</v>
      </c>
      <c r="L1519" s="5">
        <v>21</v>
      </c>
      <c r="M1519" s="5">
        <v>21</v>
      </c>
      <c r="N1519" s="5">
        <v>20</v>
      </c>
      <c r="O1519" s="5">
        <v>21</v>
      </c>
      <c r="P1519" s="5">
        <v>20</v>
      </c>
      <c r="Q1519" s="8">
        <f t="shared" si="225"/>
        <v>20</v>
      </c>
      <c r="R1519" s="8">
        <f t="shared" si="226"/>
        <v>21</v>
      </c>
      <c r="S1519" s="8">
        <f t="shared" si="227"/>
        <v>20.5</v>
      </c>
      <c r="T1519" s="8"/>
      <c r="V1519">
        <v>1690135260</v>
      </c>
      <c r="W1519" t="s">
        <v>133</v>
      </c>
      <c r="X1519" s="1">
        <v>0.75069444444444444</v>
      </c>
      <c r="Y1519">
        <v>20</v>
      </c>
      <c r="Z1519">
        <v>22</v>
      </c>
      <c r="AA1519">
        <v>21</v>
      </c>
      <c r="AB1519">
        <v>21</v>
      </c>
      <c r="AC1519">
        <v>21</v>
      </c>
      <c r="AD1519">
        <v>10</v>
      </c>
      <c r="AE1519">
        <v>11</v>
      </c>
      <c r="AF1519">
        <v>40</v>
      </c>
      <c r="AG1519">
        <v>40</v>
      </c>
      <c r="AH1519">
        <v>11</v>
      </c>
      <c r="AJ1519" s="5">
        <f t="shared" si="222"/>
        <v>1</v>
      </c>
      <c r="AK1519" s="5">
        <f t="shared" si="223"/>
        <v>25.200000000000003</v>
      </c>
      <c r="AL1519" s="5">
        <f t="shared" si="224"/>
        <v>25.200000000000003</v>
      </c>
      <c r="AM1519" s="5">
        <f t="shared" si="220"/>
        <v>0</v>
      </c>
      <c r="AO1519">
        <f>'Eklima Blinder 2023'!D4890</f>
        <v>15.8</v>
      </c>
      <c r="AP1519" s="19">
        <f t="shared" si="221"/>
        <v>6</v>
      </c>
    </row>
    <row r="1520" spans="1:42" x14ac:dyDescent="0.3">
      <c r="A1520">
        <v>7</v>
      </c>
      <c r="B1520">
        <v>23</v>
      </c>
      <c r="C1520">
        <v>19</v>
      </c>
      <c r="D1520">
        <v>1690138860</v>
      </c>
      <c r="E1520" t="s">
        <v>133</v>
      </c>
      <c r="F1520" s="1">
        <v>0.79236111111111107</v>
      </c>
      <c r="G1520" s="5">
        <v>20</v>
      </c>
      <c r="H1520" s="5">
        <v>20</v>
      </c>
      <c r="I1520" s="5">
        <v>20</v>
      </c>
      <c r="J1520" s="5">
        <v>21</v>
      </c>
      <c r="K1520" s="5">
        <v>20</v>
      </c>
      <c r="L1520" s="5">
        <v>21</v>
      </c>
      <c r="M1520" s="5">
        <v>21</v>
      </c>
      <c r="N1520" s="5">
        <v>21</v>
      </c>
      <c r="O1520" s="5">
        <v>21</v>
      </c>
      <c r="P1520" s="5">
        <v>20</v>
      </c>
      <c r="Q1520" s="8">
        <f t="shared" si="225"/>
        <v>20.666666666666668</v>
      </c>
      <c r="R1520" s="8">
        <f t="shared" si="226"/>
        <v>21</v>
      </c>
      <c r="S1520" s="8">
        <f t="shared" si="227"/>
        <v>20.833333333333336</v>
      </c>
      <c r="T1520" s="8"/>
      <c r="V1520">
        <v>1690138860</v>
      </c>
      <c r="W1520" t="s">
        <v>133</v>
      </c>
      <c r="X1520" s="1">
        <v>0.79236111111111107</v>
      </c>
      <c r="Y1520">
        <v>21</v>
      </c>
      <c r="Z1520">
        <v>22</v>
      </c>
      <c r="AA1520">
        <v>22</v>
      </c>
      <c r="AB1520">
        <v>21</v>
      </c>
      <c r="AC1520">
        <v>21</v>
      </c>
      <c r="AD1520">
        <v>10</v>
      </c>
      <c r="AE1520">
        <v>11</v>
      </c>
      <c r="AF1520">
        <v>40</v>
      </c>
      <c r="AG1520">
        <v>40</v>
      </c>
      <c r="AH1520">
        <v>11</v>
      </c>
      <c r="AJ1520" s="5">
        <f t="shared" si="222"/>
        <v>0</v>
      </c>
      <c r="AK1520" s="5">
        <f t="shared" si="223"/>
        <v>0</v>
      </c>
      <c r="AL1520" s="5">
        <f t="shared" si="224"/>
        <v>0</v>
      </c>
      <c r="AM1520" s="5">
        <f t="shared" si="220"/>
        <v>0</v>
      </c>
      <c r="AO1520">
        <f>'Eklima Blinder 2023'!D4891</f>
        <v>16.100000000000001</v>
      </c>
      <c r="AP1520" s="19">
        <f t="shared" si="221"/>
        <v>0</v>
      </c>
    </row>
    <row r="1521" spans="1:42" x14ac:dyDescent="0.3">
      <c r="A1521">
        <v>7</v>
      </c>
      <c r="B1521">
        <v>23</v>
      </c>
      <c r="C1521">
        <v>20</v>
      </c>
      <c r="D1521">
        <v>1690142460</v>
      </c>
      <c r="E1521" t="s">
        <v>133</v>
      </c>
      <c r="F1521" s="1">
        <v>0.8340277777777777</v>
      </c>
      <c r="G1521" s="5">
        <v>20</v>
      </c>
      <c r="H1521" s="5">
        <v>20</v>
      </c>
      <c r="I1521" s="5">
        <v>20</v>
      </c>
      <c r="J1521" s="5">
        <v>21</v>
      </c>
      <c r="K1521" s="5">
        <v>20</v>
      </c>
      <c r="L1521" s="5">
        <v>21</v>
      </c>
      <c r="M1521" s="5">
        <v>21</v>
      </c>
      <c r="N1521" s="5">
        <v>21</v>
      </c>
      <c r="O1521" s="5">
        <v>21</v>
      </c>
      <c r="P1521" s="5">
        <v>21</v>
      </c>
      <c r="Q1521" s="8">
        <f t="shared" si="225"/>
        <v>21</v>
      </c>
      <c r="R1521" s="8">
        <f t="shared" si="226"/>
        <v>21</v>
      </c>
      <c r="S1521" s="8">
        <f t="shared" si="227"/>
        <v>21</v>
      </c>
      <c r="T1521" s="8"/>
      <c r="V1521">
        <v>1690142460</v>
      </c>
      <c r="W1521" t="s">
        <v>133</v>
      </c>
      <c r="X1521" s="1">
        <v>0.8340277777777777</v>
      </c>
      <c r="Y1521">
        <v>20</v>
      </c>
      <c r="Z1521">
        <v>22</v>
      </c>
      <c r="AA1521">
        <v>22</v>
      </c>
      <c r="AB1521">
        <v>21</v>
      </c>
      <c r="AC1521">
        <v>21</v>
      </c>
      <c r="AD1521">
        <v>10</v>
      </c>
      <c r="AE1521">
        <v>11</v>
      </c>
      <c r="AF1521">
        <v>40</v>
      </c>
      <c r="AG1521">
        <v>40</v>
      </c>
      <c r="AH1521">
        <v>11</v>
      </c>
      <c r="AJ1521" s="5">
        <f t="shared" si="222"/>
        <v>0</v>
      </c>
      <c r="AK1521" s="5">
        <f t="shared" si="223"/>
        <v>0</v>
      </c>
      <c r="AL1521" s="5">
        <f t="shared" si="224"/>
        <v>0</v>
      </c>
      <c r="AM1521" s="5">
        <f t="shared" si="220"/>
        <v>0</v>
      </c>
      <c r="AO1521">
        <f>'Eklima Blinder 2023'!D4892</f>
        <v>16.100000000000001</v>
      </c>
      <c r="AP1521" s="19" t="e">
        <f t="shared" si="221"/>
        <v>#DIV/0!</v>
      </c>
    </row>
    <row r="1522" spans="1:42" x14ac:dyDescent="0.3">
      <c r="A1522">
        <v>7</v>
      </c>
      <c r="B1522">
        <v>23</v>
      </c>
      <c r="C1522">
        <v>21</v>
      </c>
      <c r="D1522">
        <v>1690146060</v>
      </c>
      <c r="E1522" t="s">
        <v>133</v>
      </c>
      <c r="F1522" s="1">
        <v>0.87569444444444444</v>
      </c>
      <c r="G1522" s="5">
        <v>20</v>
      </c>
      <c r="H1522" s="5">
        <v>20</v>
      </c>
      <c r="I1522" s="5">
        <v>20</v>
      </c>
      <c r="J1522" s="5">
        <v>21</v>
      </c>
      <c r="K1522" s="5">
        <v>20</v>
      </c>
      <c r="L1522" s="5">
        <v>21</v>
      </c>
      <c r="M1522" s="5">
        <v>21</v>
      </c>
      <c r="N1522" s="5">
        <v>21</v>
      </c>
      <c r="O1522" s="5">
        <v>21</v>
      </c>
      <c r="P1522" s="5">
        <v>21</v>
      </c>
      <c r="Q1522" s="8">
        <f t="shared" si="225"/>
        <v>21</v>
      </c>
      <c r="R1522" s="8">
        <f t="shared" si="226"/>
        <v>21</v>
      </c>
      <c r="S1522" s="8">
        <f t="shared" si="227"/>
        <v>21</v>
      </c>
      <c r="T1522" s="8"/>
      <c r="V1522">
        <v>1690146060</v>
      </c>
      <c r="W1522" t="s">
        <v>133</v>
      </c>
      <c r="X1522" s="1">
        <v>0.87569444444444444</v>
      </c>
      <c r="Y1522">
        <v>21</v>
      </c>
      <c r="Z1522">
        <v>22</v>
      </c>
      <c r="AA1522">
        <v>22</v>
      </c>
      <c r="AB1522">
        <v>21</v>
      </c>
      <c r="AC1522">
        <v>21</v>
      </c>
      <c r="AD1522">
        <v>10</v>
      </c>
      <c r="AE1522">
        <v>11</v>
      </c>
      <c r="AF1522">
        <v>40</v>
      </c>
      <c r="AG1522">
        <v>40</v>
      </c>
      <c r="AH1522">
        <v>11</v>
      </c>
      <c r="AJ1522" s="5">
        <f t="shared" si="222"/>
        <v>0</v>
      </c>
      <c r="AK1522" s="5">
        <f t="shared" si="223"/>
        <v>0</v>
      </c>
      <c r="AL1522" s="5">
        <f t="shared" si="224"/>
        <v>0</v>
      </c>
      <c r="AM1522" s="5">
        <f t="shared" si="220"/>
        <v>0</v>
      </c>
      <c r="AO1522">
        <f>'Eklima Blinder 2023'!D4893</f>
        <v>15.5</v>
      </c>
      <c r="AP1522" s="19" t="e">
        <f t="shared" si="221"/>
        <v>#DIV/0!</v>
      </c>
    </row>
    <row r="1523" spans="1:42" x14ac:dyDescent="0.3">
      <c r="A1523">
        <v>7</v>
      </c>
      <c r="B1523">
        <v>23</v>
      </c>
      <c r="C1523">
        <v>22</v>
      </c>
      <c r="D1523">
        <v>1690149660</v>
      </c>
      <c r="E1523" t="s">
        <v>133</v>
      </c>
      <c r="F1523" s="1">
        <v>0.91736111111111107</v>
      </c>
      <c r="G1523" s="5">
        <v>20</v>
      </c>
      <c r="H1523" s="5">
        <v>20</v>
      </c>
      <c r="I1523" s="5">
        <v>20</v>
      </c>
      <c r="J1523" s="5">
        <v>21</v>
      </c>
      <c r="K1523" s="5">
        <v>20</v>
      </c>
      <c r="L1523" s="5">
        <v>21</v>
      </c>
      <c r="M1523" s="5">
        <v>21</v>
      </c>
      <c r="N1523" s="5">
        <v>21</v>
      </c>
      <c r="O1523" s="5">
        <v>21</v>
      </c>
      <c r="P1523" s="5">
        <v>21</v>
      </c>
      <c r="Q1523" s="8">
        <f t="shared" si="225"/>
        <v>21</v>
      </c>
      <c r="R1523" s="8">
        <f t="shared" si="226"/>
        <v>21</v>
      </c>
      <c r="S1523" s="8">
        <f t="shared" si="227"/>
        <v>21</v>
      </c>
      <c r="T1523" s="8"/>
      <c r="V1523">
        <v>1690149660</v>
      </c>
      <c r="W1523" t="s">
        <v>133</v>
      </c>
      <c r="X1523" s="1">
        <v>0.91736111111111107</v>
      </c>
      <c r="Y1523">
        <v>21</v>
      </c>
      <c r="Z1523">
        <v>22</v>
      </c>
      <c r="AA1523">
        <v>22</v>
      </c>
      <c r="AB1523">
        <v>21</v>
      </c>
      <c r="AC1523">
        <v>21</v>
      </c>
      <c r="AD1523">
        <v>10</v>
      </c>
      <c r="AE1523">
        <v>11</v>
      </c>
      <c r="AF1523">
        <v>40</v>
      </c>
      <c r="AG1523">
        <v>40</v>
      </c>
      <c r="AH1523">
        <v>11</v>
      </c>
      <c r="AJ1523" s="5">
        <f t="shared" si="222"/>
        <v>0</v>
      </c>
      <c r="AK1523" s="5">
        <f t="shared" si="223"/>
        <v>0</v>
      </c>
      <c r="AL1523" s="5">
        <f t="shared" si="224"/>
        <v>0</v>
      </c>
      <c r="AM1523" s="5">
        <f t="shared" si="220"/>
        <v>0</v>
      </c>
      <c r="AO1523">
        <f>'Eklima Blinder 2023'!D4894</f>
        <v>13.2</v>
      </c>
      <c r="AP1523" s="19" t="e">
        <f t="shared" si="221"/>
        <v>#DIV/0!</v>
      </c>
    </row>
    <row r="1524" spans="1:42" x14ac:dyDescent="0.3">
      <c r="A1524">
        <v>7</v>
      </c>
      <c r="B1524">
        <v>23</v>
      </c>
      <c r="C1524">
        <v>23</v>
      </c>
      <c r="D1524">
        <v>1690153260</v>
      </c>
      <c r="E1524" t="s">
        <v>133</v>
      </c>
      <c r="F1524" s="1">
        <v>0.9590277777777777</v>
      </c>
      <c r="G1524" s="5">
        <v>20</v>
      </c>
      <c r="H1524" s="5">
        <v>20</v>
      </c>
      <c r="I1524" s="5">
        <v>20</v>
      </c>
      <c r="J1524" s="5">
        <v>21</v>
      </c>
      <c r="K1524" s="5">
        <v>21</v>
      </c>
      <c r="L1524" s="5">
        <v>21</v>
      </c>
      <c r="M1524" s="5">
        <v>21</v>
      </c>
      <c r="N1524" s="5">
        <v>21</v>
      </c>
      <c r="O1524" s="5">
        <v>21</v>
      </c>
      <c r="P1524" s="5">
        <v>21</v>
      </c>
      <c r="Q1524" s="8">
        <f t="shared" si="225"/>
        <v>21</v>
      </c>
      <c r="R1524" s="8">
        <f t="shared" si="226"/>
        <v>21</v>
      </c>
      <c r="S1524" s="8">
        <f t="shared" si="227"/>
        <v>21</v>
      </c>
      <c r="T1524" s="8"/>
      <c r="V1524">
        <v>1690153260</v>
      </c>
      <c r="W1524" t="s">
        <v>133</v>
      </c>
      <c r="X1524" s="1">
        <v>0.9590277777777777</v>
      </c>
      <c r="Y1524">
        <v>21</v>
      </c>
      <c r="Z1524">
        <v>22</v>
      </c>
      <c r="AA1524">
        <v>22</v>
      </c>
      <c r="AB1524">
        <v>21</v>
      </c>
      <c r="AC1524">
        <v>21</v>
      </c>
      <c r="AD1524">
        <v>10</v>
      </c>
      <c r="AE1524">
        <v>11</v>
      </c>
      <c r="AF1524">
        <v>40</v>
      </c>
      <c r="AG1524">
        <v>40</v>
      </c>
      <c r="AH1524">
        <v>11</v>
      </c>
      <c r="AJ1524" s="5">
        <f t="shared" si="222"/>
        <v>0</v>
      </c>
      <c r="AK1524" s="5">
        <f t="shared" si="223"/>
        <v>0</v>
      </c>
      <c r="AL1524" s="5">
        <f t="shared" si="224"/>
        <v>0</v>
      </c>
      <c r="AM1524" s="5">
        <f t="shared" si="220"/>
        <v>0</v>
      </c>
      <c r="AO1524">
        <f>'Eklima Blinder 2023'!D4895</f>
        <v>12.4</v>
      </c>
      <c r="AP1524" s="19" t="e">
        <f t="shared" si="221"/>
        <v>#DIV/0!</v>
      </c>
    </row>
    <row r="1525" spans="1:42" x14ac:dyDescent="0.3">
      <c r="A1525">
        <v>7</v>
      </c>
      <c r="B1525">
        <v>24</v>
      </c>
      <c r="C1525">
        <v>0</v>
      </c>
      <c r="D1525">
        <v>1690156860</v>
      </c>
      <c r="E1525" t="s">
        <v>134</v>
      </c>
      <c r="F1525" s="1">
        <v>6.9444444444444447E-4</v>
      </c>
      <c r="G1525" s="5">
        <v>20</v>
      </c>
      <c r="H1525" s="5">
        <v>20</v>
      </c>
      <c r="I1525" s="5">
        <v>20</v>
      </c>
      <c r="J1525" s="5">
        <v>21</v>
      </c>
      <c r="K1525" s="5">
        <v>21</v>
      </c>
      <c r="L1525" s="5">
        <v>21</v>
      </c>
      <c r="M1525" s="5">
        <v>21</v>
      </c>
      <c r="N1525" s="5">
        <v>21</v>
      </c>
      <c r="O1525" s="5">
        <v>21</v>
      </c>
      <c r="P1525" s="5">
        <v>21</v>
      </c>
      <c r="Q1525" s="8">
        <f t="shared" si="225"/>
        <v>21</v>
      </c>
      <c r="R1525" s="8">
        <f t="shared" si="226"/>
        <v>21</v>
      </c>
      <c r="S1525" s="8">
        <f t="shared" si="227"/>
        <v>21</v>
      </c>
      <c r="T1525" s="8"/>
      <c r="V1525">
        <v>1690156860</v>
      </c>
      <c r="W1525" t="s">
        <v>134</v>
      </c>
      <c r="X1525" s="1">
        <v>6.9444444444444447E-4</v>
      </c>
      <c r="Y1525">
        <v>21</v>
      </c>
      <c r="Z1525">
        <v>22</v>
      </c>
      <c r="AA1525">
        <v>22</v>
      </c>
      <c r="AB1525">
        <v>21</v>
      </c>
      <c r="AC1525">
        <v>21</v>
      </c>
      <c r="AD1525">
        <v>10</v>
      </c>
      <c r="AE1525">
        <v>11</v>
      </c>
      <c r="AF1525">
        <v>40</v>
      </c>
      <c r="AG1525">
        <v>40</v>
      </c>
      <c r="AH1525">
        <v>11</v>
      </c>
      <c r="AJ1525" s="5">
        <f t="shared" si="222"/>
        <v>0</v>
      </c>
      <c r="AK1525" s="5">
        <f t="shared" si="223"/>
        <v>0</v>
      </c>
      <c r="AL1525" s="5">
        <f t="shared" si="224"/>
        <v>0</v>
      </c>
      <c r="AM1525" s="5">
        <f t="shared" si="220"/>
        <v>0</v>
      </c>
      <c r="AO1525">
        <f>'Eklima Blinder 2023'!D4896</f>
        <v>11.9</v>
      </c>
      <c r="AP1525" s="19" t="e">
        <f t="shared" si="221"/>
        <v>#DIV/0!</v>
      </c>
    </row>
    <row r="1526" spans="1:42" x14ac:dyDescent="0.3">
      <c r="A1526">
        <v>7</v>
      </c>
      <c r="B1526">
        <v>24</v>
      </c>
      <c r="C1526">
        <v>1</v>
      </c>
      <c r="D1526">
        <v>1690160460</v>
      </c>
      <c r="E1526" t="s">
        <v>134</v>
      </c>
      <c r="F1526" s="1">
        <v>4.2361111111111106E-2</v>
      </c>
      <c r="G1526" s="5">
        <v>20</v>
      </c>
      <c r="H1526" s="5">
        <v>20</v>
      </c>
      <c r="I1526" s="5">
        <v>20</v>
      </c>
      <c r="J1526" s="5">
        <v>21</v>
      </c>
      <c r="K1526" s="5">
        <v>21</v>
      </c>
      <c r="L1526" s="5">
        <v>21</v>
      </c>
      <c r="M1526" s="5">
        <v>21</v>
      </c>
      <c r="N1526" s="5">
        <v>21</v>
      </c>
      <c r="O1526" s="5">
        <v>21</v>
      </c>
      <c r="P1526" s="5">
        <v>21</v>
      </c>
      <c r="Q1526" s="8">
        <f t="shared" si="225"/>
        <v>21</v>
      </c>
      <c r="R1526" s="8">
        <f t="shared" si="226"/>
        <v>21</v>
      </c>
      <c r="S1526" s="8">
        <f t="shared" si="227"/>
        <v>21</v>
      </c>
      <c r="T1526" s="8"/>
      <c r="V1526">
        <v>1690160460</v>
      </c>
      <c r="W1526" t="s">
        <v>134</v>
      </c>
      <c r="X1526" s="1">
        <v>4.2361111111111106E-2</v>
      </c>
      <c r="Y1526">
        <v>21</v>
      </c>
      <c r="Z1526">
        <v>22</v>
      </c>
      <c r="AA1526">
        <v>22</v>
      </c>
      <c r="AB1526">
        <v>21</v>
      </c>
      <c r="AC1526">
        <v>21</v>
      </c>
      <c r="AD1526">
        <v>10</v>
      </c>
      <c r="AE1526">
        <v>11</v>
      </c>
      <c r="AF1526">
        <v>40</v>
      </c>
      <c r="AG1526">
        <v>40</v>
      </c>
      <c r="AH1526">
        <v>11</v>
      </c>
      <c r="AJ1526" s="5">
        <f t="shared" si="222"/>
        <v>0</v>
      </c>
      <c r="AK1526" s="5">
        <f t="shared" si="223"/>
        <v>0</v>
      </c>
      <c r="AL1526" s="5">
        <f t="shared" si="224"/>
        <v>0</v>
      </c>
      <c r="AM1526" s="5">
        <f t="shared" si="220"/>
        <v>0</v>
      </c>
      <c r="AO1526">
        <f>'Eklima Blinder 2023'!D4897</f>
        <v>11.9</v>
      </c>
      <c r="AP1526" s="19" t="e">
        <f t="shared" si="221"/>
        <v>#DIV/0!</v>
      </c>
    </row>
    <row r="1527" spans="1:42" x14ac:dyDescent="0.3">
      <c r="A1527">
        <v>7</v>
      </c>
      <c r="B1527">
        <v>24</v>
      </c>
      <c r="C1527">
        <v>2</v>
      </c>
      <c r="D1527">
        <v>1690164060</v>
      </c>
      <c r="E1527" t="s">
        <v>134</v>
      </c>
      <c r="F1527" s="1">
        <v>8.4027777777777771E-2</v>
      </c>
      <c r="G1527" s="5">
        <v>20</v>
      </c>
      <c r="H1527" s="5">
        <v>20</v>
      </c>
      <c r="I1527" s="5">
        <v>20</v>
      </c>
      <c r="J1527" s="5">
        <v>21</v>
      </c>
      <c r="K1527" s="5">
        <v>21</v>
      </c>
      <c r="L1527" s="5">
        <v>21</v>
      </c>
      <c r="M1527" s="5">
        <v>21</v>
      </c>
      <c r="N1527" s="5">
        <v>21</v>
      </c>
      <c r="O1527" s="5">
        <v>21</v>
      </c>
      <c r="P1527" s="5">
        <v>21</v>
      </c>
      <c r="Q1527" s="8">
        <f t="shared" si="225"/>
        <v>21</v>
      </c>
      <c r="R1527" s="8">
        <f t="shared" si="226"/>
        <v>21</v>
      </c>
      <c r="S1527" s="8">
        <f t="shared" si="227"/>
        <v>21</v>
      </c>
      <c r="T1527" s="8"/>
      <c r="V1527">
        <v>1690164060</v>
      </c>
      <c r="W1527" t="s">
        <v>134</v>
      </c>
      <c r="X1527" s="1">
        <v>8.4027777777777771E-2</v>
      </c>
      <c r="Y1527">
        <v>21</v>
      </c>
      <c r="Z1527">
        <v>22</v>
      </c>
      <c r="AA1527">
        <v>22</v>
      </c>
      <c r="AB1527">
        <v>21</v>
      </c>
      <c r="AC1527">
        <v>21</v>
      </c>
      <c r="AD1527">
        <v>10</v>
      </c>
      <c r="AE1527">
        <v>11</v>
      </c>
      <c r="AF1527">
        <v>40</v>
      </c>
      <c r="AG1527">
        <v>40</v>
      </c>
      <c r="AH1527">
        <v>11</v>
      </c>
      <c r="AJ1527" s="5">
        <f t="shared" si="222"/>
        <v>0</v>
      </c>
      <c r="AK1527" s="5">
        <f t="shared" si="223"/>
        <v>0</v>
      </c>
      <c r="AL1527" s="5">
        <f t="shared" si="224"/>
        <v>0</v>
      </c>
      <c r="AM1527" s="5">
        <f t="shared" si="220"/>
        <v>0</v>
      </c>
      <c r="AO1527">
        <f>'Eklima Blinder 2023'!D4898</f>
        <v>11.8</v>
      </c>
      <c r="AP1527" s="19" t="e">
        <f t="shared" si="221"/>
        <v>#DIV/0!</v>
      </c>
    </row>
    <row r="1528" spans="1:42" x14ac:dyDescent="0.3">
      <c r="A1528">
        <v>7</v>
      </c>
      <c r="B1528">
        <v>24</v>
      </c>
      <c r="C1528">
        <v>3</v>
      </c>
      <c r="D1528">
        <v>1690167660</v>
      </c>
      <c r="E1528" t="s">
        <v>134</v>
      </c>
      <c r="F1528" s="1">
        <v>0.12569444444444444</v>
      </c>
      <c r="G1528" s="5">
        <v>20</v>
      </c>
      <c r="H1528" s="5">
        <v>20</v>
      </c>
      <c r="I1528" s="5">
        <v>20</v>
      </c>
      <c r="J1528" s="5">
        <v>21</v>
      </c>
      <c r="K1528" s="5">
        <v>21</v>
      </c>
      <c r="L1528" s="5">
        <v>21</v>
      </c>
      <c r="M1528" s="5">
        <v>21</v>
      </c>
      <c r="N1528" s="5">
        <v>21</v>
      </c>
      <c r="O1528" s="5">
        <v>21</v>
      </c>
      <c r="P1528" s="5">
        <v>21</v>
      </c>
      <c r="Q1528" s="8">
        <f t="shared" si="225"/>
        <v>21</v>
      </c>
      <c r="R1528" s="8">
        <f t="shared" si="226"/>
        <v>21</v>
      </c>
      <c r="S1528" s="8">
        <f t="shared" si="227"/>
        <v>21</v>
      </c>
      <c r="T1528" s="8"/>
      <c r="V1528">
        <v>1690167660</v>
      </c>
      <c r="W1528" t="s">
        <v>134</v>
      </c>
      <c r="X1528" s="1">
        <v>0.12569444444444444</v>
      </c>
      <c r="Y1528">
        <v>21</v>
      </c>
      <c r="Z1528">
        <v>22</v>
      </c>
      <c r="AA1528">
        <v>22</v>
      </c>
      <c r="AB1528">
        <v>21</v>
      </c>
      <c r="AC1528">
        <v>21</v>
      </c>
      <c r="AD1528">
        <v>10</v>
      </c>
      <c r="AE1528">
        <v>11</v>
      </c>
      <c r="AF1528">
        <v>40</v>
      </c>
      <c r="AG1528">
        <v>40</v>
      </c>
      <c r="AH1528">
        <v>11</v>
      </c>
      <c r="AJ1528" s="5">
        <f t="shared" si="222"/>
        <v>0</v>
      </c>
      <c r="AK1528" s="5">
        <f t="shared" si="223"/>
        <v>0</v>
      </c>
      <c r="AL1528" s="5">
        <f t="shared" si="224"/>
        <v>0</v>
      </c>
      <c r="AM1528" s="5">
        <f t="shared" si="220"/>
        <v>0</v>
      </c>
      <c r="AO1528">
        <f>'Eklima Blinder 2023'!D4899</f>
        <v>13.2</v>
      </c>
      <c r="AP1528" s="19" t="e">
        <f t="shared" si="221"/>
        <v>#DIV/0!</v>
      </c>
    </row>
    <row r="1529" spans="1:42" x14ac:dyDescent="0.3">
      <c r="A1529">
        <v>7</v>
      </c>
      <c r="B1529">
        <v>24</v>
      </c>
      <c r="C1529">
        <v>4</v>
      </c>
      <c r="D1529">
        <v>1690171260</v>
      </c>
      <c r="E1529" t="s">
        <v>134</v>
      </c>
      <c r="F1529" s="1">
        <v>0.1673611111111111</v>
      </c>
      <c r="G1529" s="5">
        <v>20</v>
      </c>
      <c r="H1529" s="5">
        <v>20</v>
      </c>
      <c r="I1529" s="5">
        <v>20</v>
      </c>
      <c r="J1529" s="5">
        <v>21</v>
      </c>
      <c r="K1529" s="5">
        <v>20</v>
      </c>
      <c r="L1529" s="5">
        <v>21</v>
      </c>
      <c r="M1529" s="5">
        <v>21</v>
      </c>
      <c r="N1529" s="5">
        <v>21</v>
      </c>
      <c r="O1529" s="5">
        <v>21</v>
      </c>
      <c r="P1529" s="5">
        <v>21</v>
      </c>
      <c r="Q1529" s="8">
        <f t="shared" si="225"/>
        <v>21</v>
      </c>
      <c r="R1529" s="8">
        <f t="shared" si="226"/>
        <v>21</v>
      </c>
      <c r="S1529" s="8">
        <f t="shared" si="227"/>
        <v>21</v>
      </c>
      <c r="T1529" s="8"/>
      <c r="V1529">
        <v>1690171260</v>
      </c>
      <c r="W1529" t="s">
        <v>134</v>
      </c>
      <c r="X1529" s="1">
        <v>0.1673611111111111</v>
      </c>
      <c r="Y1529">
        <v>21</v>
      </c>
      <c r="Z1529">
        <v>22</v>
      </c>
      <c r="AA1529">
        <v>22</v>
      </c>
      <c r="AB1529">
        <v>22</v>
      </c>
      <c r="AC1529">
        <v>21</v>
      </c>
      <c r="AD1529">
        <v>10</v>
      </c>
      <c r="AE1529">
        <v>11</v>
      </c>
      <c r="AF1529">
        <v>40</v>
      </c>
      <c r="AG1529">
        <v>40</v>
      </c>
      <c r="AH1529">
        <v>11</v>
      </c>
      <c r="AJ1529" s="5">
        <f t="shared" si="222"/>
        <v>0</v>
      </c>
      <c r="AK1529" s="5">
        <f t="shared" si="223"/>
        <v>0</v>
      </c>
      <c r="AL1529" s="5">
        <f t="shared" si="224"/>
        <v>0</v>
      </c>
      <c r="AM1529" s="5">
        <f t="shared" si="220"/>
        <v>0</v>
      </c>
      <c r="AO1529">
        <f>'Eklima Blinder 2023'!D4900</f>
        <v>12.4</v>
      </c>
      <c r="AP1529" s="19" t="e">
        <f t="shared" si="221"/>
        <v>#DIV/0!</v>
      </c>
    </row>
    <row r="1530" spans="1:42" x14ac:dyDescent="0.3">
      <c r="A1530">
        <v>7</v>
      </c>
      <c r="B1530">
        <v>24</v>
      </c>
      <c r="C1530">
        <v>5</v>
      </c>
      <c r="D1530">
        <v>1690174860</v>
      </c>
      <c r="E1530" t="s">
        <v>134</v>
      </c>
      <c r="F1530" s="1">
        <v>0.20902777777777778</v>
      </c>
      <c r="G1530" s="5">
        <v>20</v>
      </c>
      <c r="H1530" s="5">
        <v>20</v>
      </c>
      <c r="I1530" s="5">
        <v>20</v>
      </c>
      <c r="J1530" s="5">
        <v>21</v>
      </c>
      <c r="K1530" s="5">
        <v>20</v>
      </c>
      <c r="L1530" s="5">
        <v>21</v>
      </c>
      <c r="M1530" s="5">
        <v>21</v>
      </c>
      <c r="N1530" s="5">
        <v>21</v>
      </c>
      <c r="O1530" s="5">
        <v>21</v>
      </c>
      <c r="P1530" s="5">
        <v>21</v>
      </c>
      <c r="Q1530" s="8">
        <f t="shared" si="225"/>
        <v>21</v>
      </c>
      <c r="R1530" s="8">
        <f t="shared" si="226"/>
        <v>21</v>
      </c>
      <c r="S1530" s="8">
        <f t="shared" si="227"/>
        <v>21</v>
      </c>
      <c r="T1530" s="8"/>
      <c r="V1530">
        <v>1690174860</v>
      </c>
      <c r="W1530" t="s">
        <v>134</v>
      </c>
      <c r="X1530" s="1">
        <v>0.20902777777777778</v>
      </c>
      <c r="Y1530">
        <v>21</v>
      </c>
      <c r="Z1530">
        <v>22</v>
      </c>
      <c r="AA1530">
        <v>22</v>
      </c>
      <c r="AB1530">
        <v>21</v>
      </c>
      <c r="AC1530">
        <v>21</v>
      </c>
      <c r="AD1530">
        <v>10</v>
      </c>
      <c r="AE1530">
        <v>11</v>
      </c>
      <c r="AF1530">
        <v>40</v>
      </c>
      <c r="AG1530">
        <v>40</v>
      </c>
      <c r="AH1530">
        <v>11</v>
      </c>
      <c r="AJ1530" s="5">
        <f t="shared" si="222"/>
        <v>0</v>
      </c>
      <c r="AK1530" s="5">
        <f t="shared" si="223"/>
        <v>0</v>
      </c>
      <c r="AL1530" s="5">
        <f t="shared" si="224"/>
        <v>0</v>
      </c>
      <c r="AM1530" s="5">
        <f t="shared" si="220"/>
        <v>0</v>
      </c>
      <c r="AO1530">
        <f>'Eklima Blinder 2023'!D4901</f>
        <v>13.5</v>
      </c>
      <c r="AP1530" s="19" t="e">
        <f t="shared" si="221"/>
        <v>#DIV/0!</v>
      </c>
    </row>
    <row r="1531" spans="1:42" x14ac:dyDescent="0.3">
      <c r="A1531">
        <v>7</v>
      </c>
      <c r="B1531">
        <v>24</v>
      </c>
      <c r="C1531">
        <v>6</v>
      </c>
      <c r="D1531">
        <v>1690178460</v>
      </c>
      <c r="E1531" t="s">
        <v>134</v>
      </c>
      <c r="F1531" s="1">
        <v>0.25069444444444444</v>
      </c>
      <c r="G1531" s="5">
        <v>20</v>
      </c>
      <c r="H1531" s="5">
        <v>20</v>
      </c>
      <c r="I1531" s="5">
        <v>20</v>
      </c>
      <c r="J1531" s="5">
        <v>21</v>
      </c>
      <c r="K1531" s="5">
        <v>20</v>
      </c>
      <c r="L1531" s="5">
        <v>21</v>
      </c>
      <c r="M1531" s="5">
        <v>21</v>
      </c>
      <c r="N1531" s="5">
        <v>21</v>
      </c>
      <c r="O1531" s="5">
        <v>21</v>
      </c>
      <c r="P1531" s="5">
        <v>21</v>
      </c>
      <c r="Q1531" s="8">
        <f t="shared" si="225"/>
        <v>21</v>
      </c>
      <c r="R1531" s="8">
        <f t="shared" si="226"/>
        <v>21</v>
      </c>
      <c r="S1531" s="8">
        <f t="shared" si="227"/>
        <v>21</v>
      </c>
      <c r="T1531" s="8"/>
      <c r="V1531">
        <v>1690178460</v>
      </c>
      <c r="W1531" t="s">
        <v>134</v>
      </c>
      <c r="X1531" s="1">
        <v>0.25069444444444444</v>
      </c>
      <c r="Y1531">
        <v>21</v>
      </c>
      <c r="Z1531">
        <v>22</v>
      </c>
      <c r="AA1531">
        <v>22</v>
      </c>
      <c r="AB1531">
        <v>22</v>
      </c>
      <c r="AC1531">
        <v>21</v>
      </c>
      <c r="AD1531">
        <v>10</v>
      </c>
      <c r="AE1531">
        <v>11</v>
      </c>
      <c r="AF1531">
        <v>40</v>
      </c>
      <c r="AG1531">
        <v>40</v>
      </c>
      <c r="AH1531">
        <v>11</v>
      </c>
      <c r="AJ1531" s="5">
        <f t="shared" si="222"/>
        <v>0</v>
      </c>
      <c r="AK1531" s="5">
        <f t="shared" si="223"/>
        <v>0</v>
      </c>
      <c r="AL1531" s="5">
        <f t="shared" si="224"/>
        <v>0</v>
      </c>
      <c r="AM1531" s="5">
        <f t="shared" si="220"/>
        <v>0</v>
      </c>
      <c r="AO1531">
        <f>'Eklima Blinder 2023'!D4902</f>
        <v>15.1</v>
      </c>
      <c r="AP1531" s="19" t="e">
        <f t="shared" si="221"/>
        <v>#DIV/0!</v>
      </c>
    </row>
    <row r="1532" spans="1:42" x14ac:dyDescent="0.3">
      <c r="A1532">
        <v>7</v>
      </c>
      <c r="B1532">
        <v>24</v>
      </c>
      <c r="C1532">
        <v>7</v>
      </c>
      <c r="D1532">
        <v>1690182060</v>
      </c>
      <c r="E1532" t="s">
        <v>134</v>
      </c>
      <c r="F1532" s="1">
        <v>0.29236111111111113</v>
      </c>
      <c r="G1532" s="5">
        <v>20</v>
      </c>
      <c r="H1532" s="5">
        <v>20</v>
      </c>
      <c r="I1532" s="5">
        <v>20</v>
      </c>
      <c r="J1532" s="5">
        <v>21</v>
      </c>
      <c r="K1532" s="5">
        <v>20</v>
      </c>
      <c r="L1532" s="5">
        <v>21</v>
      </c>
      <c r="M1532" s="5">
        <v>21</v>
      </c>
      <c r="N1532" s="5">
        <v>21</v>
      </c>
      <c r="O1532" s="5">
        <v>21</v>
      </c>
      <c r="P1532" s="5">
        <v>21</v>
      </c>
      <c r="Q1532" s="8">
        <f t="shared" si="225"/>
        <v>21</v>
      </c>
      <c r="R1532" s="8">
        <f t="shared" si="226"/>
        <v>21</v>
      </c>
      <c r="S1532" s="8">
        <f t="shared" si="227"/>
        <v>21</v>
      </c>
      <c r="T1532" s="8"/>
      <c r="V1532">
        <v>1690182060</v>
      </c>
      <c r="W1532" t="s">
        <v>134</v>
      </c>
      <c r="X1532" s="1">
        <v>0.29236111111111113</v>
      </c>
      <c r="Y1532">
        <v>21</v>
      </c>
      <c r="Z1532">
        <v>22</v>
      </c>
      <c r="AA1532">
        <v>22</v>
      </c>
      <c r="AB1532">
        <v>21</v>
      </c>
      <c r="AC1532">
        <v>21</v>
      </c>
      <c r="AD1532">
        <v>10</v>
      </c>
      <c r="AE1532">
        <v>11</v>
      </c>
      <c r="AF1532">
        <v>40</v>
      </c>
      <c r="AG1532">
        <v>40</v>
      </c>
      <c r="AH1532">
        <v>11</v>
      </c>
      <c r="AJ1532" s="5">
        <f t="shared" si="222"/>
        <v>0</v>
      </c>
      <c r="AK1532" s="5">
        <f t="shared" si="223"/>
        <v>0</v>
      </c>
      <c r="AL1532" s="5">
        <f t="shared" si="224"/>
        <v>0</v>
      </c>
      <c r="AM1532" s="5">
        <f t="shared" si="220"/>
        <v>0</v>
      </c>
      <c r="AO1532">
        <f>'Eklima Blinder 2023'!D4903</f>
        <v>15.5</v>
      </c>
      <c r="AP1532" s="19" t="e">
        <f t="shared" si="221"/>
        <v>#DIV/0!</v>
      </c>
    </row>
    <row r="1533" spans="1:42" x14ac:dyDescent="0.3">
      <c r="A1533">
        <v>7</v>
      </c>
      <c r="B1533">
        <v>24</v>
      </c>
      <c r="C1533">
        <v>8</v>
      </c>
      <c r="D1533">
        <v>1690185660</v>
      </c>
      <c r="E1533" t="s">
        <v>134</v>
      </c>
      <c r="F1533" s="1">
        <v>0.33402777777777781</v>
      </c>
      <c r="G1533" s="5">
        <v>20</v>
      </c>
      <c r="H1533" s="5">
        <v>20</v>
      </c>
      <c r="I1533" s="5">
        <v>20</v>
      </c>
      <c r="J1533" s="5">
        <v>21</v>
      </c>
      <c r="K1533" s="5">
        <v>20</v>
      </c>
      <c r="L1533" s="5">
        <v>21</v>
      </c>
      <c r="M1533" s="5">
        <v>21</v>
      </c>
      <c r="N1533" s="5">
        <v>21</v>
      </c>
      <c r="O1533" s="5">
        <v>21</v>
      </c>
      <c r="P1533" s="5">
        <v>21</v>
      </c>
      <c r="Q1533" s="8">
        <f t="shared" si="225"/>
        <v>21</v>
      </c>
      <c r="R1533" s="8">
        <f t="shared" si="226"/>
        <v>21</v>
      </c>
      <c r="S1533" s="8">
        <f t="shared" si="227"/>
        <v>21</v>
      </c>
      <c r="T1533" s="8"/>
      <c r="V1533">
        <v>1690185660</v>
      </c>
      <c r="W1533" t="s">
        <v>134</v>
      </c>
      <c r="X1533" s="1">
        <v>0.33402777777777781</v>
      </c>
      <c r="Y1533">
        <v>21</v>
      </c>
      <c r="Z1533">
        <v>22</v>
      </c>
      <c r="AA1533">
        <v>22</v>
      </c>
      <c r="AB1533">
        <v>21</v>
      </c>
      <c r="AC1533">
        <v>21</v>
      </c>
      <c r="AD1533">
        <v>10</v>
      </c>
      <c r="AE1533">
        <v>11</v>
      </c>
      <c r="AF1533">
        <v>40</v>
      </c>
      <c r="AG1533">
        <v>40</v>
      </c>
      <c r="AH1533">
        <v>11</v>
      </c>
      <c r="AJ1533" s="5">
        <f t="shared" si="222"/>
        <v>0</v>
      </c>
      <c r="AK1533" s="5">
        <f t="shared" si="223"/>
        <v>0</v>
      </c>
      <c r="AL1533" s="5">
        <f t="shared" si="224"/>
        <v>0</v>
      </c>
      <c r="AM1533" s="5">
        <f t="shared" si="220"/>
        <v>0</v>
      </c>
      <c r="AO1533">
        <f>'Eklima Blinder 2023'!D4904</f>
        <v>15.9</v>
      </c>
      <c r="AP1533" s="19" t="e">
        <f t="shared" si="221"/>
        <v>#DIV/0!</v>
      </c>
    </row>
    <row r="1534" spans="1:42" x14ac:dyDescent="0.3">
      <c r="A1534">
        <v>7</v>
      </c>
      <c r="B1534">
        <v>24</v>
      </c>
      <c r="C1534">
        <v>9</v>
      </c>
      <c r="D1534">
        <v>1690189260</v>
      </c>
      <c r="E1534" t="s">
        <v>134</v>
      </c>
      <c r="F1534" s="1">
        <v>0.3756944444444445</v>
      </c>
      <c r="G1534" s="5">
        <v>20</v>
      </c>
      <c r="H1534" s="5">
        <v>20</v>
      </c>
      <c r="I1534" s="5">
        <v>20</v>
      </c>
      <c r="J1534" s="5">
        <v>21</v>
      </c>
      <c r="K1534" s="5">
        <v>20</v>
      </c>
      <c r="L1534" s="5">
        <v>21</v>
      </c>
      <c r="M1534" s="5">
        <v>21</v>
      </c>
      <c r="N1534" s="5">
        <v>21</v>
      </c>
      <c r="O1534" s="5">
        <v>21</v>
      </c>
      <c r="P1534" s="5">
        <v>21</v>
      </c>
      <c r="Q1534" s="8">
        <f t="shared" si="225"/>
        <v>21</v>
      </c>
      <c r="R1534" s="8">
        <f t="shared" si="226"/>
        <v>21</v>
      </c>
      <c r="S1534" s="8">
        <f t="shared" si="227"/>
        <v>21</v>
      </c>
      <c r="T1534" s="8"/>
      <c r="V1534">
        <v>1690189260</v>
      </c>
      <c r="W1534" t="s">
        <v>134</v>
      </c>
      <c r="X1534" s="1">
        <v>0.3756944444444445</v>
      </c>
      <c r="Y1534">
        <v>21</v>
      </c>
      <c r="Z1534">
        <v>22</v>
      </c>
      <c r="AA1534">
        <v>22</v>
      </c>
      <c r="AB1534">
        <v>21</v>
      </c>
      <c r="AC1534">
        <v>21</v>
      </c>
      <c r="AD1534">
        <v>10</v>
      </c>
      <c r="AE1534">
        <v>11</v>
      </c>
      <c r="AF1534">
        <v>40</v>
      </c>
      <c r="AG1534">
        <v>40</v>
      </c>
      <c r="AH1534">
        <v>11</v>
      </c>
      <c r="AJ1534" s="5">
        <f t="shared" si="222"/>
        <v>0</v>
      </c>
      <c r="AK1534" s="5">
        <f t="shared" si="223"/>
        <v>0</v>
      </c>
      <c r="AL1534" s="5">
        <f t="shared" si="224"/>
        <v>0</v>
      </c>
      <c r="AM1534" s="5">
        <f t="shared" si="220"/>
        <v>0</v>
      </c>
      <c r="AO1534">
        <f>'Eklima Blinder 2023'!D4905</f>
        <v>16.7</v>
      </c>
      <c r="AP1534" s="19" t="e">
        <f t="shared" si="221"/>
        <v>#DIV/0!</v>
      </c>
    </row>
    <row r="1535" spans="1:42" x14ac:dyDescent="0.3">
      <c r="A1535">
        <v>7</v>
      </c>
      <c r="B1535">
        <v>24</v>
      </c>
      <c r="C1535">
        <v>10</v>
      </c>
      <c r="D1535">
        <v>1690192860</v>
      </c>
      <c r="E1535" t="s">
        <v>134</v>
      </c>
      <c r="F1535" s="1">
        <v>0.41736111111111113</v>
      </c>
      <c r="G1535" s="5">
        <v>20</v>
      </c>
      <c r="H1535" s="5">
        <v>20</v>
      </c>
      <c r="I1535" s="5">
        <v>20</v>
      </c>
      <c r="J1535" s="5">
        <v>21</v>
      </c>
      <c r="K1535" s="5">
        <v>20</v>
      </c>
      <c r="L1535" s="5">
        <v>21</v>
      </c>
      <c r="M1535" s="5">
        <v>21</v>
      </c>
      <c r="N1535" s="5">
        <v>21</v>
      </c>
      <c r="O1535" s="5">
        <v>21</v>
      </c>
      <c r="P1535" s="5">
        <v>21</v>
      </c>
      <c r="Q1535" s="8">
        <f t="shared" si="225"/>
        <v>21</v>
      </c>
      <c r="R1535" s="8">
        <f t="shared" si="226"/>
        <v>21</v>
      </c>
      <c r="S1535" s="8">
        <f t="shared" si="227"/>
        <v>21</v>
      </c>
      <c r="T1535" s="8"/>
      <c r="V1535">
        <v>1690192860</v>
      </c>
      <c r="W1535" t="s">
        <v>134</v>
      </c>
      <c r="X1535" s="1">
        <v>0.41736111111111113</v>
      </c>
      <c r="Y1535">
        <v>21</v>
      </c>
      <c r="Z1535">
        <v>22</v>
      </c>
      <c r="AA1535">
        <v>22</v>
      </c>
      <c r="AB1535">
        <v>21</v>
      </c>
      <c r="AC1535">
        <v>21</v>
      </c>
      <c r="AD1535">
        <v>10</v>
      </c>
      <c r="AE1535">
        <v>11</v>
      </c>
      <c r="AF1535">
        <v>40</v>
      </c>
      <c r="AG1535">
        <v>40</v>
      </c>
      <c r="AH1535">
        <v>11</v>
      </c>
      <c r="AJ1535" s="5">
        <f t="shared" si="222"/>
        <v>0</v>
      </c>
      <c r="AK1535" s="5">
        <f t="shared" si="223"/>
        <v>0</v>
      </c>
      <c r="AL1535" s="5">
        <f t="shared" si="224"/>
        <v>0</v>
      </c>
      <c r="AM1535" s="5">
        <f t="shared" si="220"/>
        <v>0</v>
      </c>
      <c r="AO1535">
        <f>'Eklima Blinder 2023'!D4906</f>
        <v>17.399999999999999</v>
      </c>
      <c r="AP1535" s="19" t="e">
        <f t="shared" si="221"/>
        <v>#DIV/0!</v>
      </c>
    </row>
    <row r="1536" spans="1:42" x14ac:dyDescent="0.3">
      <c r="A1536">
        <v>7</v>
      </c>
      <c r="B1536">
        <v>24</v>
      </c>
      <c r="C1536">
        <v>11</v>
      </c>
      <c r="D1536">
        <v>1690196460</v>
      </c>
      <c r="E1536" t="s">
        <v>134</v>
      </c>
      <c r="F1536" s="1">
        <v>0.45902777777777781</v>
      </c>
      <c r="G1536" s="5">
        <v>20</v>
      </c>
      <c r="H1536" s="5">
        <v>20</v>
      </c>
      <c r="I1536" s="5">
        <v>20</v>
      </c>
      <c r="J1536" s="5">
        <v>21</v>
      </c>
      <c r="K1536" s="5">
        <v>20</v>
      </c>
      <c r="L1536" s="5">
        <v>21</v>
      </c>
      <c r="M1536" s="5">
        <v>21</v>
      </c>
      <c r="N1536" s="5">
        <v>21</v>
      </c>
      <c r="O1536" s="5">
        <v>21</v>
      </c>
      <c r="P1536" s="5">
        <v>21</v>
      </c>
      <c r="Q1536" s="8">
        <f t="shared" si="225"/>
        <v>21</v>
      </c>
      <c r="R1536" s="8">
        <f t="shared" si="226"/>
        <v>21</v>
      </c>
      <c r="S1536" s="8">
        <f t="shared" si="227"/>
        <v>21</v>
      </c>
      <c r="T1536" s="8"/>
      <c r="V1536">
        <v>1690196460</v>
      </c>
      <c r="W1536" t="s">
        <v>134</v>
      </c>
      <c r="X1536" s="1">
        <v>0.45902777777777781</v>
      </c>
      <c r="Y1536">
        <v>21</v>
      </c>
      <c r="Z1536">
        <v>22</v>
      </c>
      <c r="AA1536">
        <v>22</v>
      </c>
      <c r="AB1536">
        <v>21</v>
      </c>
      <c r="AC1536">
        <v>21</v>
      </c>
      <c r="AD1536">
        <v>10</v>
      </c>
      <c r="AE1536">
        <v>11</v>
      </c>
      <c r="AF1536">
        <v>40</v>
      </c>
      <c r="AG1536">
        <v>40</v>
      </c>
      <c r="AH1536">
        <v>11</v>
      </c>
      <c r="AJ1536" s="5">
        <f t="shared" si="222"/>
        <v>0</v>
      </c>
      <c r="AK1536" s="5">
        <f t="shared" si="223"/>
        <v>0</v>
      </c>
      <c r="AL1536" s="5">
        <f t="shared" si="224"/>
        <v>0</v>
      </c>
      <c r="AM1536" s="5">
        <f t="shared" si="220"/>
        <v>0</v>
      </c>
      <c r="AO1536">
        <f>'Eklima Blinder 2023'!D4907</f>
        <v>17.8</v>
      </c>
      <c r="AP1536" s="19" t="e">
        <f t="shared" si="221"/>
        <v>#DIV/0!</v>
      </c>
    </row>
    <row r="1537" spans="1:42" x14ac:dyDescent="0.3">
      <c r="A1537">
        <v>7</v>
      </c>
      <c r="B1537">
        <v>24</v>
      </c>
      <c r="C1537">
        <v>12</v>
      </c>
      <c r="D1537">
        <v>1690200060</v>
      </c>
      <c r="E1537" t="s">
        <v>134</v>
      </c>
      <c r="F1537" s="1">
        <v>0.50069444444444444</v>
      </c>
      <c r="G1537" s="5">
        <v>20</v>
      </c>
      <c r="H1537" s="5">
        <v>20</v>
      </c>
      <c r="I1537" s="5">
        <v>20</v>
      </c>
      <c r="J1537" s="5">
        <v>21</v>
      </c>
      <c r="K1537" s="5">
        <v>20</v>
      </c>
      <c r="L1537" s="5">
        <v>21</v>
      </c>
      <c r="M1537" s="5">
        <v>21</v>
      </c>
      <c r="N1537" s="5">
        <v>21</v>
      </c>
      <c r="O1537" s="5">
        <v>21</v>
      </c>
      <c r="P1537" s="5">
        <v>21</v>
      </c>
      <c r="Q1537" s="8">
        <f t="shared" si="225"/>
        <v>21</v>
      </c>
      <c r="R1537" s="8">
        <f t="shared" si="226"/>
        <v>21</v>
      </c>
      <c r="S1537" s="8">
        <f t="shared" si="227"/>
        <v>21</v>
      </c>
      <c r="T1537" s="8"/>
      <c r="V1537">
        <v>1690200060</v>
      </c>
      <c r="W1537" t="s">
        <v>134</v>
      </c>
      <c r="X1537" s="1">
        <v>0.50069444444444444</v>
      </c>
      <c r="Y1537">
        <v>21</v>
      </c>
      <c r="Z1537">
        <v>22</v>
      </c>
      <c r="AA1537">
        <v>22</v>
      </c>
      <c r="AB1537">
        <v>21</v>
      </c>
      <c r="AC1537">
        <v>21</v>
      </c>
      <c r="AD1537">
        <v>10</v>
      </c>
      <c r="AE1537">
        <v>11</v>
      </c>
      <c r="AF1537">
        <v>40</v>
      </c>
      <c r="AG1537">
        <v>40</v>
      </c>
      <c r="AH1537">
        <v>11</v>
      </c>
      <c r="AJ1537" s="5">
        <f t="shared" si="222"/>
        <v>0</v>
      </c>
      <c r="AK1537" s="5">
        <f t="shared" si="223"/>
        <v>0</v>
      </c>
      <c r="AL1537" s="5">
        <f t="shared" si="224"/>
        <v>0</v>
      </c>
      <c r="AM1537" s="5">
        <f t="shared" si="220"/>
        <v>0</v>
      </c>
      <c r="AO1537">
        <f>'Eklima Blinder 2023'!D4908</f>
        <v>17.2</v>
      </c>
      <c r="AP1537" s="19" t="e">
        <f t="shared" si="221"/>
        <v>#DIV/0!</v>
      </c>
    </row>
    <row r="1538" spans="1:42" x14ac:dyDescent="0.3">
      <c r="A1538">
        <v>7</v>
      </c>
      <c r="B1538">
        <v>24</v>
      </c>
      <c r="C1538">
        <v>13</v>
      </c>
      <c r="D1538">
        <v>1690203660</v>
      </c>
      <c r="E1538" t="s">
        <v>134</v>
      </c>
      <c r="F1538" s="1">
        <v>0.54236111111111118</v>
      </c>
      <c r="G1538" s="5">
        <v>20</v>
      </c>
      <c r="H1538" s="5">
        <v>20</v>
      </c>
      <c r="I1538" s="5">
        <v>20</v>
      </c>
      <c r="J1538" s="5">
        <v>21</v>
      </c>
      <c r="K1538" s="5">
        <v>20</v>
      </c>
      <c r="L1538" s="5">
        <v>21</v>
      </c>
      <c r="M1538" s="5">
        <v>21</v>
      </c>
      <c r="N1538" s="5">
        <v>21</v>
      </c>
      <c r="O1538" s="5">
        <v>21</v>
      </c>
      <c r="P1538" s="5">
        <v>21</v>
      </c>
      <c r="Q1538" s="8">
        <f t="shared" si="225"/>
        <v>21</v>
      </c>
      <c r="R1538" s="8">
        <f t="shared" si="226"/>
        <v>21</v>
      </c>
      <c r="S1538" s="8">
        <f t="shared" si="227"/>
        <v>21</v>
      </c>
      <c r="T1538" s="8"/>
      <c r="V1538">
        <v>1690203660</v>
      </c>
      <c r="W1538" t="s">
        <v>134</v>
      </c>
      <c r="X1538" s="1">
        <v>0.54236111111111118</v>
      </c>
      <c r="Y1538">
        <v>21</v>
      </c>
      <c r="Z1538">
        <v>22</v>
      </c>
      <c r="AA1538">
        <v>22</v>
      </c>
      <c r="AB1538">
        <v>21</v>
      </c>
      <c r="AC1538">
        <v>21</v>
      </c>
      <c r="AD1538">
        <v>10</v>
      </c>
      <c r="AE1538">
        <v>11</v>
      </c>
      <c r="AF1538">
        <v>40</v>
      </c>
      <c r="AG1538">
        <v>40</v>
      </c>
      <c r="AH1538">
        <v>11</v>
      </c>
      <c r="AJ1538" s="5">
        <f t="shared" si="222"/>
        <v>0</v>
      </c>
      <c r="AK1538" s="5">
        <f t="shared" si="223"/>
        <v>0</v>
      </c>
      <c r="AL1538" s="5">
        <f t="shared" si="224"/>
        <v>0</v>
      </c>
      <c r="AM1538" s="5">
        <f t="shared" si="220"/>
        <v>0</v>
      </c>
      <c r="AO1538">
        <f>'Eklima Blinder 2023'!D4909</f>
        <v>16.600000000000001</v>
      </c>
      <c r="AP1538" s="19" t="e">
        <f t="shared" si="221"/>
        <v>#DIV/0!</v>
      </c>
    </row>
    <row r="1539" spans="1:42" x14ac:dyDescent="0.3">
      <c r="A1539">
        <v>7</v>
      </c>
      <c r="B1539">
        <v>24</v>
      </c>
      <c r="C1539">
        <v>14</v>
      </c>
      <c r="D1539">
        <v>1690207260</v>
      </c>
      <c r="E1539" t="s">
        <v>134</v>
      </c>
      <c r="F1539" s="1">
        <v>0.58402777777777781</v>
      </c>
      <c r="G1539" s="5">
        <v>20</v>
      </c>
      <c r="H1539" s="5">
        <v>20</v>
      </c>
      <c r="I1539" s="5">
        <v>20</v>
      </c>
      <c r="J1539" s="5">
        <v>21</v>
      </c>
      <c r="K1539" s="5">
        <v>20</v>
      </c>
      <c r="L1539" s="5">
        <v>21</v>
      </c>
      <c r="M1539" s="5">
        <v>21</v>
      </c>
      <c r="N1539" s="5">
        <v>21</v>
      </c>
      <c r="O1539" s="5">
        <v>21</v>
      </c>
      <c r="P1539" s="5">
        <v>21</v>
      </c>
      <c r="Q1539" s="8">
        <f t="shared" si="225"/>
        <v>21</v>
      </c>
      <c r="R1539" s="8">
        <f t="shared" si="226"/>
        <v>21</v>
      </c>
      <c r="S1539" s="8">
        <f t="shared" si="227"/>
        <v>21</v>
      </c>
      <c r="T1539" s="8"/>
      <c r="V1539">
        <v>1690207260</v>
      </c>
      <c r="W1539" t="s">
        <v>134</v>
      </c>
      <c r="X1539" s="1">
        <v>0.58402777777777781</v>
      </c>
      <c r="Y1539">
        <v>21</v>
      </c>
      <c r="Z1539">
        <v>22</v>
      </c>
      <c r="AA1539">
        <v>22</v>
      </c>
      <c r="AB1539">
        <v>21</v>
      </c>
      <c r="AC1539">
        <v>21</v>
      </c>
      <c r="AD1539">
        <v>10</v>
      </c>
      <c r="AE1539">
        <v>11</v>
      </c>
      <c r="AF1539">
        <v>40</v>
      </c>
      <c r="AG1539">
        <v>40</v>
      </c>
      <c r="AH1539">
        <v>11</v>
      </c>
      <c r="AJ1539" s="5">
        <f t="shared" si="222"/>
        <v>0</v>
      </c>
      <c r="AK1539" s="5">
        <f t="shared" si="223"/>
        <v>0</v>
      </c>
      <c r="AL1539" s="5">
        <f t="shared" si="224"/>
        <v>0</v>
      </c>
      <c r="AM1539" s="5">
        <f t="shared" si="220"/>
        <v>0</v>
      </c>
      <c r="AO1539">
        <f>'Eklima Blinder 2023'!D4910</f>
        <v>15.1</v>
      </c>
      <c r="AP1539" s="19" t="e">
        <f t="shared" si="221"/>
        <v>#DIV/0!</v>
      </c>
    </row>
    <row r="1540" spans="1:42" x14ac:dyDescent="0.3">
      <c r="A1540">
        <v>7</v>
      </c>
      <c r="B1540">
        <v>24</v>
      </c>
      <c r="C1540">
        <v>15</v>
      </c>
      <c r="D1540">
        <v>1690210860</v>
      </c>
      <c r="E1540" t="s">
        <v>134</v>
      </c>
      <c r="F1540" s="1">
        <v>0.62569444444444444</v>
      </c>
      <c r="G1540" s="5">
        <v>20</v>
      </c>
      <c r="H1540" s="5">
        <v>20</v>
      </c>
      <c r="I1540" s="5">
        <v>20</v>
      </c>
      <c r="J1540" s="5">
        <v>21</v>
      </c>
      <c r="K1540" s="5">
        <v>20</v>
      </c>
      <c r="L1540" s="5">
        <v>21</v>
      </c>
      <c r="M1540" s="5">
        <v>21</v>
      </c>
      <c r="N1540" s="5">
        <v>21</v>
      </c>
      <c r="O1540" s="5">
        <v>21</v>
      </c>
      <c r="P1540" s="5">
        <v>21</v>
      </c>
      <c r="Q1540" s="8">
        <f t="shared" si="225"/>
        <v>21</v>
      </c>
      <c r="R1540" s="8">
        <f t="shared" si="226"/>
        <v>21</v>
      </c>
      <c r="S1540" s="8">
        <f t="shared" si="227"/>
        <v>21</v>
      </c>
      <c r="T1540" s="8"/>
      <c r="V1540">
        <v>1690210860</v>
      </c>
      <c r="W1540" t="s">
        <v>134</v>
      </c>
      <c r="X1540" s="1">
        <v>0.62569444444444444</v>
      </c>
      <c r="Y1540">
        <v>21</v>
      </c>
      <c r="Z1540">
        <v>22</v>
      </c>
      <c r="AA1540">
        <v>22</v>
      </c>
      <c r="AB1540">
        <v>21</v>
      </c>
      <c r="AC1540">
        <v>21</v>
      </c>
      <c r="AD1540">
        <v>10</v>
      </c>
      <c r="AE1540">
        <v>11</v>
      </c>
      <c r="AF1540">
        <v>40</v>
      </c>
      <c r="AG1540">
        <v>40</v>
      </c>
      <c r="AH1540">
        <v>11</v>
      </c>
      <c r="AJ1540" s="5">
        <f t="shared" si="222"/>
        <v>0</v>
      </c>
      <c r="AK1540" s="5">
        <f t="shared" si="223"/>
        <v>0</v>
      </c>
      <c r="AL1540" s="5">
        <f t="shared" si="224"/>
        <v>0</v>
      </c>
      <c r="AM1540" s="5">
        <f t="shared" si="220"/>
        <v>0</v>
      </c>
      <c r="AO1540">
        <f>'Eklima Blinder 2023'!D4911</f>
        <v>14.6</v>
      </c>
      <c r="AP1540" s="19" t="e">
        <f t="shared" si="221"/>
        <v>#DIV/0!</v>
      </c>
    </row>
    <row r="1541" spans="1:42" x14ac:dyDescent="0.3">
      <c r="A1541">
        <v>7</v>
      </c>
      <c r="B1541">
        <v>24</v>
      </c>
      <c r="C1541">
        <v>16</v>
      </c>
      <c r="D1541">
        <v>1690214460</v>
      </c>
      <c r="E1541" t="s">
        <v>134</v>
      </c>
      <c r="F1541" s="1">
        <v>0.66736111111111107</v>
      </c>
      <c r="G1541" s="5">
        <v>20</v>
      </c>
      <c r="H1541" s="5">
        <v>20</v>
      </c>
      <c r="I1541" s="5">
        <v>20</v>
      </c>
      <c r="J1541" s="5">
        <v>21</v>
      </c>
      <c r="K1541" s="5">
        <v>20</v>
      </c>
      <c r="L1541" s="5">
        <v>21</v>
      </c>
      <c r="M1541" s="5">
        <v>21</v>
      </c>
      <c r="N1541" s="5">
        <v>21</v>
      </c>
      <c r="O1541" s="5">
        <v>21</v>
      </c>
      <c r="P1541" s="5">
        <v>21</v>
      </c>
      <c r="Q1541" s="8">
        <f t="shared" si="225"/>
        <v>21</v>
      </c>
      <c r="R1541" s="8">
        <f t="shared" si="226"/>
        <v>21</v>
      </c>
      <c r="S1541" s="8">
        <f t="shared" si="227"/>
        <v>21</v>
      </c>
      <c r="T1541" s="8"/>
      <c r="V1541">
        <v>1690214460</v>
      </c>
      <c r="W1541" t="s">
        <v>134</v>
      </c>
      <c r="X1541" s="1">
        <v>0.66736111111111107</v>
      </c>
      <c r="Y1541">
        <v>21</v>
      </c>
      <c r="Z1541">
        <v>22</v>
      </c>
      <c r="AA1541">
        <v>22</v>
      </c>
      <c r="AB1541">
        <v>21</v>
      </c>
      <c r="AC1541">
        <v>21</v>
      </c>
      <c r="AD1541">
        <v>10</v>
      </c>
      <c r="AE1541">
        <v>11</v>
      </c>
      <c r="AF1541">
        <v>40</v>
      </c>
      <c r="AG1541">
        <v>40</v>
      </c>
      <c r="AH1541">
        <v>11</v>
      </c>
      <c r="AJ1541" s="5">
        <f t="shared" si="222"/>
        <v>0</v>
      </c>
      <c r="AK1541" s="5">
        <f t="shared" si="223"/>
        <v>0</v>
      </c>
      <c r="AL1541" s="5">
        <f t="shared" si="224"/>
        <v>0</v>
      </c>
      <c r="AM1541" s="5">
        <f t="shared" si="220"/>
        <v>0</v>
      </c>
      <c r="AO1541">
        <f>'Eklima Blinder 2023'!D4912</f>
        <v>14.1</v>
      </c>
      <c r="AP1541" s="19" t="e">
        <f t="shared" si="221"/>
        <v>#DIV/0!</v>
      </c>
    </row>
    <row r="1542" spans="1:42" x14ac:dyDescent="0.3">
      <c r="A1542">
        <v>7</v>
      </c>
      <c r="B1542">
        <v>24</v>
      </c>
      <c r="C1542">
        <v>17</v>
      </c>
      <c r="D1542">
        <v>1690218060</v>
      </c>
      <c r="E1542" t="s">
        <v>134</v>
      </c>
      <c r="F1542" s="1">
        <v>0.7090277777777777</v>
      </c>
      <c r="G1542" s="5">
        <v>20</v>
      </c>
      <c r="H1542" s="5">
        <v>20</v>
      </c>
      <c r="I1542" s="5">
        <v>20</v>
      </c>
      <c r="J1542" s="5">
        <v>21</v>
      </c>
      <c r="K1542" s="5">
        <v>20</v>
      </c>
      <c r="L1542" s="5">
        <v>21</v>
      </c>
      <c r="M1542" s="5">
        <v>21</v>
      </c>
      <c r="N1542" s="5">
        <v>21</v>
      </c>
      <c r="O1542" s="5">
        <v>21</v>
      </c>
      <c r="P1542" s="5">
        <v>21</v>
      </c>
      <c r="Q1542" s="8">
        <f t="shared" si="225"/>
        <v>21</v>
      </c>
      <c r="R1542" s="8">
        <f t="shared" si="226"/>
        <v>21</v>
      </c>
      <c r="S1542" s="8">
        <f t="shared" si="227"/>
        <v>21</v>
      </c>
      <c r="T1542" s="8"/>
      <c r="V1542">
        <v>1690218060</v>
      </c>
      <c r="W1542" t="s">
        <v>134</v>
      </c>
      <c r="X1542" s="1">
        <v>0.7090277777777777</v>
      </c>
      <c r="Y1542">
        <v>21</v>
      </c>
      <c r="Z1542">
        <v>22</v>
      </c>
      <c r="AA1542">
        <v>22</v>
      </c>
      <c r="AB1542">
        <v>21</v>
      </c>
      <c r="AC1542">
        <v>21</v>
      </c>
      <c r="AD1542">
        <v>10</v>
      </c>
      <c r="AE1542">
        <v>11</v>
      </c>
      <c r="AF1542">
        <v>40</v>
      </c>
      <c r="AG1542">
        <v>40</v>
      </c>
      <c r="AH1542">
        <v>11</v>
      </c>
      <c r="AJ1542" s="5">
        <f t="shared" si="222"/>
        <v>0</v>
      </c>
      <c r="AK1542" s="5">
        <f t="shared" si="223"/>
        <v>0</v>
      </c>
      <c r="AL1542" s="5">
        <f t="shared" si="224"/>
        <v>0</v>
      </c>
      <c r="AM1542" s="5">
        <f t="shared" si="220"/>
        <v>0</v>
      </c>
      <c r="AO1542">
        <f>'Eklima Blinder 2023'!D4913</f>
        <v>13.8</v>
      </c>
      <c r="AP1542" s="19" t="e">
        <f t="shared" si="221"/>
        <v>#DIV/0!</v>
      </c>
    </row>
    <row r="1543" spans="1:42" x14ac:dyDescent="0.3">
      <c r="A1543">
        <v>7</v>
      </c>
      <c r="B1543">
        <v>24</v>
      </c>
      <c r="C1543">
        <v>18</v>
      </c>
      <c r="D1543">
        <v>1690221660</v>
      </c>
      <c r="E1543" t="s">
        <v>134</v>
      </c>
      <c r="F1543" s="1">
        <v>0.75069444444444444</v>
      </c>
      <c r="G1543" s="5">
        <v>20</v>
      </c>
      <c r="H1543" s="5">
        <v>20</v>
      </c>
      <c r="I1543" s="5">
        <v>20</v>
      </c>
      <c r="J1543" s="5">
        <v>21</v>
      </c>
      <c r="K1543" s="5">
        <v>20</v>
      </c>
      <c r="L1543" s="5">
        <v>21</v>
      </c>
      <c r="M1543" s="5">
        <v>21</v>
      </c>
      <c r="N1543" s="5">
        <v>21</v>
      </c>
      <c r="O1543" s="5">
        <v>21</v>
      </c>
      <c r="P1543" s="5">
        <v>21</v>
      </c>
      <c r="Q1543" s="8">
        <f t="shared" si="225"/>
        <v>21</v>
      </c>
      <c r="R1543" s="8">
        <f t="shared" si="226"/>
        <v>21</v>
      </c>
      <c r="S1543" s="8">
        <f t="shared" si="227"/>
        <v>21</v>
      </c>
      <c r="T1543" s="8"/>
      <c r="V1543">
        <v>1690221660</v>
      </c>
      <c r="W1543" t="s">
        <v>134</v>
      </c>
      <c r="X1543" s="1">
        <v>0.75069444444444444</v>
      </c>
      <c r="Y1543">
        <v>21</v>
      </c>
      <c r="Z1543">
        <v>22</v>
      </c>
      <c r="AA1543">
        <v>22</v>
      </c>
      <c r="AB1543">
        <v>21</v>
      </c>
      <c r="AC1543">
        <v>21</v>
      </c>
      <c r="AD1543">
        <v>10</v>
      </c>
      <c r="AE1543">
        <v>11</v>
      </c>
      <c r="AF1543">
        <v>40</v>
      </c>
      <c r="AG1543">
        <v>40</v>
      </c>
      <c r="AH1543">
        <v>11</v>
      </c>
      <c r="AJ1543" s="5">
        <f t="shared" si="222"/>
        <v>0</v>
      </c>
      <c r="AK1543" s="5">
        <f t="shared" si="223"/>
        <v>0</v>
      </c>
      <c r="AL1543" s="5">
        <f t="shared" si="224"/>
        <v>0</v>
      </c>
      <c r="AM1543" s="5">
        <f t="shared" si="220"/>
        <v>0</v>
      </c>
      <c r="AO1543">
        <f>'Eklima Blinder 2023'!D4914</f>
        <v>14</v>
      </c>
      <c r="AP1543" s="19" t="e">
        <f t="shared" si="221"/>
        <v>#DIV/0!</v>
      </c>
    </row>
    <row r="1544" spans="1:42" x14ac:dyDescent="0.3">
      <c r="A1544">
        <v>7</v>
      </c>
      <c r="B1544">
        <v>24</v>
      </c>
      <c r="C1544">
        <v>19</v>
      </c>
      <c r="D1544">
        <v>1690225260</v>
      </c>
      <c r="E1544" t="s">
        <v>134</v>
      </c>
      <c r="F1544" s="1">
        <v>0.79236111111111107</v>
      </c>
      <c r="G1544" s="5">
        <v>20</v>
      </c>
      <c r="H1544" s="5">
        <v>20</v>
      </c>
      <c r="I1544" s="5">
        <v>20</v>
      </c>
      <c r="J1544" s="5">
        <v>21</v>
      </c>
      <c r="K1544" s="5">
        <v>20</v>
      </c>
      <c r="L1544" s="5">
        <v>21</v>
      </c>
      <c r="M1544" s="5">
        <v>21</v>
      </c>
      <c r="N1544" s="5">
        <v>21</v>
      </c>
      <c r="O1544" s="5">
        <v>21</v>
      </c>
      <c r="P1544" s="5">
        <v>21</v>
      </c>
      <c r="Q1544" s="8">
        <f t="shared" si="225"/>
        <v>21</v>
      </c>
      <c r="R1544" s="8">
        <f t="shared" si="226"/>
        <v>21</v>
      </c>
      <c r="S1544" s="8">
        <f t="shared" si="227"/>
        <v>21</v>
      </c>
      <c r="T1544" s="8"/>
      <c r="V1544">
        <v>1690225260</v>
      </c>
      <c r="W1544" t="s">
        <v>134</v>
      </c>
      <c r="X1544" s="1">
        <v>0.79236111111111107</v>
      </c>
      <c r="Y1544">
        <v>21</v>
      </c>
      <c r="Z1544">
        <v>22</v>
      </c>
      <c r="AA1544">
        <v>22</v>
      </c>
      <c r="AB1544">
        <v>21</v>
      </c>
      <c r="AC1544">
        <v>21</v>
      </c>
      <c r="AD1544">
        <v>10</v>
      </c>
      <c r="AE1544">
        <v>11</v>
      </c>
      <c r="AF1544">
        <v>40</v>
      </c>
      <c r="AG1544">
        <v>40</v>
      </c>
      <c r="AH1544">
        <v>11</v>
      </c>
      <c r="AJ1544" s="5">
        <f t="shared" si="222"/>
        <v>0</v>
      </c>
      <c r="AK1544" s="5">
        <f t="shared" si="223"/>
        <v>0</v>
      </c>
      <c r="AL1544" s="5">
        <f t="shared" si="224"/>
        <v>0</v>
      </c>
      <c r="AM1544" s="5">
        <f t="shared" si="220"/>
        <v>0</v>
      </c>
      <c r="AO1544">
        <f>'Eklima Blinder 2023'!D4915</f>
        <v>13.9</v>
      </c>
      <c r="AP1544" s="19" t="e">
        <f t="shared" si="221"/>
        <v>#DIV/0!</v>
      </c>
    </row>
    <row r="1545" spans="1:42" x14ac:dyDescent="0.3">
      <c r="A1545">
        <v>7</v>
      </c>
      <c r="B1545">
        <v>24</v>
      </c>
      <c r="C1545">
        <v>20</v>
      </c>
      <c r="D1545">
        <v>1690228860</v>
      </c>
      <c r="E1545" t="s">
        <v>134</v>
      </c>
      <c r="F1545" s="1">
        <v>0.8340277777777777</v>
      </c>
      <c r="G1545" s="5">
        <v>20</v>
      </c>
      <c r="H1545" s="5">
        <v>20</v>
      </c>
      <c r="I1545" s="5">
        <v>20</v>
      </c>
      <c r="J1545" s="5">
        <v>21</v>
      </c>
      <c r="K1545" s="5">
        <v>20</v>
      </c>
      <c r="L1545" s="5">
        <v>21</v>
      </c>
      <c r="M1545" s="5">
        <v>21</v>
      </c>
      <c r="N1545" s="5">
        <v>21</v>
      </c>
      <c r="O1545" s="5">
        <v>21</v>
      </c>
      <c r="P1545" s="5">
        <v>21</v>
      </c>
      <c r="Q1545" s="8">
        <f t="shared" si="225"/>
        <v>21</v>
      </c>
      <c r="R1545" s="8">
        <f t="shared" si="226"/>
        <v>21</v>
      </c>
      <c r="S1545" s="8">
        <f t="shared" si="227"/>
        <v>21</v>
      </c>
      <c r="T1545" s="8"/>
      <c r="V1545">
        <v>1690228860</v>
      </c>
      <c r="W1545" t="s">
        <v>134</v>
      </c>
      <c r="X1545" s="1">
        <v>0.8340277777777777</v>
      </c>
      <c r="Y1545">
        <v>21</v>
      </c>
      <c r="Z1545">
        <v>22</v>
      </c>
      <c r="AA1545">
        <v>22</v>
      </c>
      <c r="AB1545">
        <v>21</v>
      </c>
      <c r="AC1545">
        <v>21</v>
      </c>
      <c r="AD1545">
        <v>10</v>
      </c>
      <c r="AE1545">
        <v>11</v>
      </c>
      <c r="AF1545">
        <v>40</v>
      </c>
      <c r="AG1545">
        <v>40</v>
      </c>
      <c r="AH1545">
        <v>11</v>
      </c>
      <c r="AJ1545" s="5">
        <f t="shared" si="222"/>
        <v>0</v>
      </c>
      <c r="AK1545" s="5">
        <f t="shared" si="223"/>
        <v>0</v>
      </c>
      <c r="AL1545" s="5">
        <f t="shared" si="224"/>
        <v>0</v>
      </c>
      <c r="AM1545" s="5">
        <f t="shared" si="220"/>
        <v>0</v>
      </c>
      <c r="AO1545">
        <f>'Eklima Blinder 2023'!D4916</f>
        <v>13.8</v>
      </c>
      <c r="AP1545" s="19" t="e">
        <f t="shared" si="221"/>
        <v>#DIV/0!</v>
      </c>
    </row>
    <row r="1546" spans="1:42" x14ac:dyDescent="0.3">
      <c r="A1546">
        <v>7</v>
      </c>
      <c r="B1546">
        <v>24</v>
      </c>
      <c r="C1546">
        <v>21</v>
      </c>
      <c r="D1546">
        <v>1690232460</v>
      </c>
      <c r="E1546" t="s">
        <v>134</v>
      </c>
      <c r="F1546" s="1">
        <v>0.87569444444444444</v>
      </c>
      <c r="G1546" s="5">
        <v>20</v>
      </c>
      <c r="H1546" s="5">
        <v>20</v>
      </c>
      <c r="I1546" s="5">
        <v>20</v>
      </c>
      <c r="J1546" s="5">
        <v>21</v>
      </c>
      <c r="K1546" s="5">
        <v>20</v>
      </c>
      <c r="L1546" s="5">
        <v>21</v>
      </c>
      <c r="M1546" s="5">
        <v>21</v>
      </c>
      <c r="N1546" s="5">
        <v>21</v>
      </c>
      <c r="O1546" s="5">
        <v>21</v>
      </c>
      <c r="P1546" s="5">
        <v>21</v>
      </c>
      <c r="Q1546" s="8">
        <f t="shared" si="225"/>
        <v>21</v>
      </c>
      <c r="R1546" s="8">
        <f t="shared" si="226"/>
        <v>21</v>
      </c>
      <c r="S1546" s="8">
        <f t="shared" si="227"/>
        <v>21</v>
      </c>
      <c r="T1546" s="8"/>
      <c r="V1546">
        <v>1690232460</v>
      </c>
      <c r="W1546" t="s">
        <v>134</v>
      </c>
      <c r="X1546" s="1">
        <v>0.87569444444444444</v>
      </c>
      <c r="Y1546">
        <v>21</v>
      </c>
      <c r="Z1546">
        <v>22</v>
      </c>
      <c r="AA1546">
        <v>22</v>
      </c>
      <c r="AB1546">
        <v>21</v>
      </c>
      <c r="AC1546">
        <v>21</v>
      </c>
      <c r="AD1546">
        <v>10</v>
      </c>
      <c r="AE1546">
        <v>11</v>
      </c>
      <c r="AF1546">
        <v>40</v>
      </c>
      <c r="AG1546">
        <v>40</v>
      </c>
      <c r="AH1546">
        <v>11</v>
      </c>
      <c r="AJ1546" s="5">
        <f t="shared" si="222"/>
        <v>0</v>
      </c>
      <c r="AK1546" s="5">
        <f t="shared" si="223"/>
        <v>0</v>
      </c>
      <c r="AL1546" s="5">
        <f t="shared" si="224"/>
        <v>0</v>
      </c>
      <c r="AM1546" s="5">
        <f t="shared" si="220"/>
        <v>0</v>
      </c>
      <c r="AO1546">
        <f>'Eklima Blinder 2023'!D4917</f>
        <v>13.7</v>
      </c>
      <c r="AP1546" s="19" t="e">
        <f t="shared" si="221"/>
        <v>#DIV/0!</v>
      </c>
    </row>
    <row r="1547" spans="1:42" x14ac:dyDescent="0.3">
      <c r="A1547">
        <v>7</v>
      </c>
      <c r="B1547">
        <v>24</v>
      </c>
      <c r="C1547">
        <v>22</v>
      </c>
      <c r="D1547">
        <v>1690236060</v>
      </c>
      <c r="E1547" t="s">
        <v>134</v>
      </c>
      <c r="F1547" s="1">
        <v>0.91736111111111107</v>
      </c>
      <c r="G1547" s="5">
        <v>20</v>
      </c>
      <c r="H1547" s="5">
        <v>20</v>
      </c>
      <c r="I1547" s="5">
        <v>20</v>
      </c>
      <c r="J1547" s="5">
        <v>21</v>
      </c>
      <c r="K1547" s="5">
        <v>20</v>
      </c>
      <c r="L1547" s="5">
        <v>21</v>
      </c>
      <c r="M1547" s="5">
        <v>21</v>
      </c>
      <c r="N1547" s="5">
        <v>21</v>
      </c>
      <c r="O1547" s="5">
        <v>21</v>
      </c>
      <c r="P1547" s="5">
        <v>21</v>
      </c>
      <c r="Q1547" s="8">
        <f t="shared" si="225"/>
        <v>21</v>
      </c>
      <c r="R1547" s="8">
        <f t="shared" si="226"/>
        <v>21</v>
      </c>
      <c r="S1547" s="8">
        <f t="shared" si="227"/>
        <v>21</v>
      </c>
      <c r="T1547" s="8"/>
      <c r="V1547">
        <v>1690236060</v>
      </c>
      <c r="W1547" t="s">
        <v>134</v>
      </c>
      <c r="X1547" s="1">
        <v>0.91736111111111107</v>
      </c>
      <c r="Y1547">
        <v>21</v>
      </c>
      <c r="Z1547">
        <v>22</v>
      </c>
      <c r="AA1547">
        <v>22</v>
      </c>
      <c r="AB1547">
        <v>21</v>
      </c>
      <c r="AC1547">
        <v>21</v>
      </c>
      <c r="AD1547">
        <v>10</v>
      </c>
      <c r="AE1547">
        <v>11</v>
      </c>
      <c r="AF1547">
        <v>40</v>
      </c>
      <c r="AG1547">
        <v>40</v>
      </c>
      <c r="AH1547">
        <v>11</v>
      </c>
      <c r="AJ1547" s="5">
        <f t="shared" si="222"/>
        <v>0</v>
      </c>
      <c r="AK1547" s="5">
        <f t="shared" si="223"/>
        <v>0</v>
      </c>
      <c r="AL1547" s="5">
        <f t="shared" si="224"/>
        <v>0</v>
      </c>
      <c r="AM1547" s="5">
        <f t="shared" si="220"/>
        <v>0</v>
      </c>
      <c r="AO1547">
        <f>'Eklima Blinder 2023'!D4918</f>
        <v>13.7</v>
      </c>
      <c r="AP1547" s="19" t="e">
        <f t="shared" si="221"/>
        <v>#DIV/0!</v>
      </c>
    </row>
    <row r="1548" spans="1:42" x14ac:dyDescent="0.3">
      <c r="A1548">
        <v>7</v>
      </c>
      <c r="B1548">
        <v>24</v>
      </c>
      <c r="C1548">
        <v>23</v>
      </c>
      <c r="D1548">
        <v>1690239660</v>
      </c>
      <c r="E1548" t="s">
        <v>134</v>
      </c>
      <c r="F1548" s="1">
        <v>0.9590277777777777</v>
      </c>
      <c r="G1548" s="5">
        <v>20</v>
      </c>
      <c r="H1548" s="5">
        <v>20</v>
      </c>
      <c r="I1548" s="5">
        <v>20</v>
      </c>
      <c r="J1548" s="5">
        <v>21</v>
      </c>
      <c r="K1548" s="5">
        <v>20</v>
      </c>
      <c r="L1548" s="5">
        <v>21</v>
      </c>
      <c r="M1548" s="5">
        <v>21</v>
      </c>
      <c r="N1548" s="5">
        <v>21</v>
      </c>
      <c r="O1548" s="5">
        <v>21</v>
      </c>
      <c r="P1548" s="5">
        <v>21</v>
      </c>
      <c r="Q1548" s="8">
        <f t="shared" si="225"/>
        <v>21</v>
      </c>
      <c r="R1548" s="8">
        <f t="shared" si="226"/>
        <v>21</v>
      </c>
      <c r="S1548" s="8">
        <f t="shared" si="227"/>
        <v>21</v>
      </c>
      <c r="T1548" s="8"/>
      <c r="V1548">
        <v>1690239660</v>
      </c>
      <c r="W1548" t="s">
        <v>134</v>
      </c>
      <c r="X1548" s="1">
        <v>0.9590277777777777</v>
      </c>
      <c r="Y1548">
        <v>21</v>
      </c>
      <c r="Z1548">
        <v>22</v>
      </c>
      <c r="AA1548">
        <v>22</v>
      </c>
      <c r="AB1548">
        <v>21</v>
      </c>
      <c r="AC1548">
        <v>21</v>
      </c>
      <c r="AD1548">
        <v>10</v>
      </c>
      <c r="AE1548">
        <v>11</v>
      </c>
      <c r="AF1548">
        <v>40</v>
      </c>
      <c r="AG1548">
        <v>40</v>
      </c>
      <c r="AH1548">
        <v>11</v>
      </c>
      <c r="AJ1548" s="5">
        <f t="shared" si="222"/>
        <v>0</v>
      </c>
      <c r="AK1548" s="5">
        <f t="shared" si="223"/>
        <v>0</v>
      </c>
      <c r="AL1548" s="5">
        <f t="shared" si="224"/>
        <v>0</v>
      </c>
      <c r="AM1548" s="5">
        <f t="shared" si="220"/>
        <v>0</v>
      </c>
      <c r="AO1548">
        <f>'Eklima Blinder 2023'!D4919</f>
        <v>13.5</v>
      </c>
      <c r="AP1548" s="19" t="e">
        <f t="shared" si="221"/>
        <v>#DIV/0!</v>
      </c>
    </row>
    <row r="1549" spans="1:42" x14ac:dyDescent="0.3">
      <c r="A1549">
        <v>7</v>
      </c>
      <c r="B1549">
        <v>25</v>
      </c>
      <c r="C1549">
        <v>0</v>
      </c>
      <c r="D1549">
        <v>1690243260</v>
      </c>
      <c r="E1549" t="s">
        <v>135</v>
      </c>
      <c r="F1549" s="1">
        <v>6.9444444444444447E-4</v>
      </c>
      <c r="G1549" s="5">
        <v>20</v>
      </c>
      <c r="H1549" s="5">
        <v>20</v>
      </c>
      <c r="I1549" s="5">
        <v>20</v>
      </c>
      <c r="J1549" s="5">
        <v>21</v>
      </c>
      <c r="K1549" s="5">
        <v>20</v>
      </c>
      <c r="L1549" s="5">
        <v>21</v>
      </c>
      <c r="M1549" s="5">
        <v>21</v>
      </c>
      <c r="N1549" s="5">
        <v>21</v>
      </c>
      <c r="O1549" s="5">
        <v>21</v>
      </c>
      <c r="P1549" s="5">
        <v>21</v>
      </c>
      <c r="Q1549" s="8">
        <f t="shared" si="225"/>
        <v>21</v>
      </c>
      <c r="R1549" s="8">
        <f t="shared" si="226"/>
        <v>21</v>
      </c>
      <c r="S1549" s="8">
        <f t="shared" si="227"/>
        <v>21</v>
      </c>
      <c r="T1549" s="8"/>
      <c r="V1549">
        <v>1690243260</v>
      </c>
      <c r="W1549" t="s">
        <v>135</v>
      </c>
      <c r="X1549" s="1">
        <v>6.9444444444444447E-4</v>
      </c>
      <c r="Y1549">
        <v>21</v>
      </c>
      <c r="Z1549">
        <v>22</v>
      </c>
      <c r="AA1549">
        <v>21</v>
      </c>
      <c r="AB1549">
        <v>21</v>
      </c>
      <c r="AC1549">
        <v>21</v>
      </c>
      <c r="AD1549">
        <v>10</v>
      </c>
      <c r="AE1549">
        <v>11</v>
      </c>
      <c r="AF1549">
        <v>40</v>
      </c>
      <c r="AG1549">
        <v>40</v>
      </c>
      <c r="AH1549">
        <v>11</v>
      </c>
      <c r="AJ1549" s="5">
        <f t="shared" si="222"/>
        <v>1</v>
      </c>
      <c r="AK1549" s="5">
        <f t="shared" si="223"/>
        <v>25.200000000000003</v>
      </c>
      <c r="AL1549" s="5">
        <f t="shared" si="224"/>
        <v>25.200000000000003</v>
      </c>
      <c r="AM1549" s="5">
        <f t="shared" si="220"/>
        <v>0</v>
      </c>
      <c r="AO1549">
        <f>'Eklima Blinder 2023'!D4920</f>
        <v>13.5</v>
      </c>
      <c r="AP1549" s="19" t="e">
        <f t="shared" si="221"/>
        <v>#DIV/0!</v>
      </c>
    </row>
    <row r="1550" spans="1:42" x14ac:dyDescent="0.3">
      <c r="A1550">
        <v>7</v>
      </c>
      <c r="B1550">
        <v>25</v>
      </c>
      <c r="C1550">
        <v>1</v>
      </c>
      <c r="D1550">
        <v>1690246860</v>
      </c>
      <c r="E1550" t="s">
        <v>135</v>
      </c>
      <c r="F1550" s="1">
        <v>4.2361111111111106E-2</v>
      </c>
      <c r="G1550" s="5">
        <v>20</v>
      </c>
      <c r="H1550" s="5">
        <v>20</v>
      </c>
      <c r="I1550" s="5">
        <v>20</v>
      </c>
      <c r="J1550" s="5">
        <v>21</v>
      </c>
      <c r="K1550" s="5">
        <v>20</v>
      </c>
      <c r="L1550" s="5">
        <v>21</v>
      </c>
      <c r="M1550" s="5">
        <v>21</v>
      </c>
      <c r="N1550" s="5">
        <v>21</v>
      </c>
      <c r="O1550" s="5">
        <v>21</v>
      </c>
      <c r="P1550" s="5">
        <v>21</v>
      </c>
      <c r="Q1550" s="8">
        <f t="shared" si="225"/>
        <v>21</v>
      </c>
      <c r="R1550" s="8">
        <f t="shared" si="226"/>
        <v>21</v>
      </c>
      <c r="S1550" s="8">
        <f t="shared" si="227"/>
        <v>21</v>
      </c>
      <c r="T1550" s="8"/>
      <c r="V1550">
        <v>1690246860</v>
      </c>
      <c r="W1550" t="s">
        <v>135</v>
      </c>
      <c r="X1550" s="1">
        <v>4.2361111111111106E-2</v>
      </c>
      <c r="Y1550">
        <v>21</v>
      </c>
      <c r="Z1550">
        <v>22</v>
      </c>
      <c r="AA1550">
        <v>22</v>
      </c>
      <c r="AB1550">
        <v>21</v>
      </c>
      <c r="AC1550">
        <v>21</v>
      </c>
      <c r="AD1550">
        <v>10</v>
      </c>
      <c r="AE1550">
        <v>11</v>
      </c>
      <c r="AF1550">
        <v>40</v>
      </c>
      <c r="AG1550">
        <v>40</v>
      </c>
      <c r="AH1550">
        <v>11</v>
      </c>
      <c r="AJ1550" s="5">
        <f t="shared" si="222"/>
        <v>0</v>
      </c>
      <c r="AK1550" s="5">
        <f t="shared" si="223"/>
        <v>0</v>
      </c>
      <c r="AL1550" s="5">
        <f t="shared" si="224"/>
        <v>0</v>
      </c>
      <c r="AM1550" s="5">
        <f t="shared" si="220"/>
        <v>0</v>
      </c>
      <c r="AO1550">
        <f>'Eklima Blinder 2023'!D4921</f>
        <v>13.4</v>
      </c>
      <c r="AP1550" s="19" t="e">
        <f t="shared" si="221"/>
        <v>#DIV/0!</v>
      </c>
    </row>
    <row r="1551" spans="1:42" x14ac:dyDescent="0.3">
      <c r="A1551">
        <v>7</v>
      </c>
      <c r="B1551">
        <v>25</v>
      </c>
      <c r="C1551">
        <v>2</v>
      </c>
      <c r="D1551">
        <v>1690250460</v>
      </c>
      <c r="E1551" t="s">
        <v>135</v>
      </c>
      <c r="F1551" s="1">
        <v>8.4027777777777771E-2</v>
      </c>
      <c r="G1551" s="5">
        <v>20</v>
      </c>
      <c r="H1551" s="5">
        <v>20</v>
      </c>
      <c r="I1551" s="5">
        <v>20</v>
      </c>
      <c r="J1551" s="5">
        <v>21</v>
      </c>
      <c r="K1551" s="5">
        <v>20</v>
      </c>
      <c r="L1551" s="5">
        <v>21</v>
      </c>
      <c r="M1551" s="5">
        <v>21</v>
      </c>
      <c r="N1551" s="5">
        <v>21</v>
      </c>
      <c r="O1551" s="5">
        <v>21</v>
      </c>
      <c r="P1551" s="5">
        <v>21</v>
      </c>
      <c r="Q1551" s="8">
        <f t="shared" si="225"/>
        <v>21</v>
      </c>
      <c r="R1551" s="8">
        <f t="shared" si="226"/>
        <v>21</v>
      </c>
      <c r="S1551" s="8">
        <f t="shared" si="227"/>
        <v>21</v>
      </c>
      <c r="T1551" s="8"/>
      <c r="V1551">
        <v>1690250460</v>
      </c>
      <c r="W1551" t="s">
        <v>135</v>
      </c>
      <c r="X1551" s="1">
        <v>8.4027777777777771E-2</v>
      </c>
      <c r="Y1551">
        <v>21</v>
      </c>
      <c r="Z1551">
        <v>22</v>
      </c>
      <c r="AA1551">
        <v>21</v>
      </c>
      <c r="AB1551">
        <v>21</v>
      </c>
      <c r="AC1551">
        <v>21</v>
      </c>
      <c r="AD1551">
        <v>10</v>
      </c>
      <c r="AE1551">
        <v>11</v>
      </c>
      <c r="AF1551">
        <v>40</v>
      </c>
      <c r="AG1551">
        <v>40</v>
      </c>
      <c r="AH1551">
        <v>11</v>
      </c>
      <c r="AJ1551" s="5">
        <f t="shared" si="222"/>
        <v>1</v>
      </c>
      <c r="AK1551" s="5">
        <f t="shared" si="223"/>
        <v>25.200000000000003</v>
      </c>
      <c r="AL1551" s="5">
        <f t="shared" si="224"/>
        <v>25.200000000000003</v>
      </c>
      <c r="AM1551" s="5">
        <f t="shared" ref="AM1551:AM1614" si="228">IF(AL1551&gt;100,1,0)</f>
        <v>0</v>
      </c>
      <c r="AO1551">
        <f>'Eklima Blinder 2023'!D4922</f>
        <v>13.5</v>
      </c>
      <c r="AP1551" s="19" t="e">
        <f t="shared" si="221"/>
        <v>#DIV/0!</v>
      </c>
    </row>
    <row r="1552" spans="1:42" x14ac:dyDescent="0.3">
      <c r="A1552">
        <v>7</v>
      </c>
      <c r="B1552">
        <v>25</v>
      </c>
      <c r="C1552">
        <v>3</v>
      </c>
      <c r="D1552">
        <v>1690254060</v>
      </c>
      <c r="E1552" t="s">
        <v>135</v>
      </c>
      <c r="F1552" s="1">
        <v>0.12569444444444444</v>
      </c>
      <c r="G1552" s="5">
        <v>20</v>
      </c>
      <c r="H1552" s="5">
        <v>20</v>
      </c>
      <c r="I1552" s="5">
        <v>20</v>
      </c>
      <c r="J1552" s="5">
        <v>21</v>
      </c>
      <c r="K1552" s="5">
        <v>20</v>
      </c>
      <c r="L1552" s="5">
        <v>21</v>
      </c>
      <c r="M1552" s="5">
        <v>21</v>
      </c>
      <c r="N1552" s="5">
        <v>21</v>
      </c>
      <c r="O1552" s="5">
        <v>21</v>
      </c>
      <c r="P1552" s="5">
        <v>21</v>
      </c>
      <c r="Q1552" s="8">
        <f t="shared" si="225"/>
        <v>21</v>
      </c>
      <c r="R1552" s="8">
        <f t="shared" si="226"/>
        <v>21</v>
      </c>
      <c r="S1552" s="8">
        <f t="shared" si="227"/>
        <v>21</v>
      </c>
      <c r="T1552" s="8"/>
      <c r="V1552">
        <v>1690254060</v>
      </c>
      <c r="W1552" t="s">
        <v>135</v>
      </c>
      <c r="X1552" s="1">
        <v>0.12569444444444444</v>
      </c>
      <c r="Y1552">
        <v>21</v>
      </c>
      <c r="Z1552">
        <v>22</v>
      </c>
      <c r="AA1552">
        <v>21</v>
      </c>
      <c r="AB1552">
        <v>21</v>
      </c>
      <c r="AC1552">
        <v>21</v>
      </c>
      <c r="AD1552">
        <v>10</v>
      </c>
      <c r="AE1552">
        <v>11</v>
      </c>
      <c r="AF1552">
        <v>40</v>
      </c>
      <c r="AG1552">
        <v>40</v>
      </c>
      <c r="AH1552">
        <v>10</v>
      </c>
      <c r="AJ1552" s="5">
        <f t="shared" si="222"/>
        <v>1</v>
      </c>
      <c r="AK1552" s="5">
        <f t="shared" si="223"/>
        <v>25.200000000000003</v>
      </c>
      <c r="AL1552" s="5">
        <f t="shared" si="224"/>
        <v>25.200000000000003</v>
      </c>
      <c r="AM1552" s="5">
        <f t="shared" si="228"/>
        <v>0</v>
      </c>
      <c r="AO1552">
        <f>'Eklima Blinder 2023'!D4923</f>
        <v>13.3</v>
      </c>
      <c r="AP1552" s="19" t="e">
        <f t="shared" si="221"/>
        <v>#DIV/0!</v>
      </c>
    </row>
    <row r="1553" spans="1:42" x14ac:dyDescent="0.3">
      <c r="A1553">
        <v>7</v>
      </c>
      <c r="B1553">
        <v>25</v>
      </c>
      <c r="C1553">
        <v>4</v>
      </c>
      <c r="D1553">
        <v>1690257660</v>
      </c>
      <c r="E1553" t="s">
        <v>135</v>
      </c>
      <c r="F1553" s="1">
        <v>0.1673611111111111</v>
      </c>
      <c r="G1553" s="5">
        <v>20</v>
      </c>
      <c r="H1553" s="5">
        <v>20</v>
      </c>
      <c r="I1553" s="5">
        <v>20</v>
      </c>
      <c r="J1553" s="5">
        <v>21</v>
      </c>
      <c r="K1553" s="5">
        <v>20</v>
      </c>
      <c r="L1553" s="5">
        <v>21</v>
      </c>
      <c r="M1553" s="5">
        <v>21</v>
      </c>
      <c r="N1553" s="5">
        <v>21</v>
      </c>
      <c r="O1553" s="5">
        <v>21</v>
      </c>
      <c r="P1553" s="5">
        <v>21</v>
      </c>
      <c r="Q1553" s="8">
        <f t="shared" si="225"/>
        <v>21</v>
      </c>
      <c r="R1553" s="8">
        <f t="shared" si="226"/>
        <v>21</v>
      </c>
      <c r="S1553" s="8">
        <f t="shared" si="227"/>
        <v>21</v>
      </c>
      <c r="T1553" s="8"/>
      <c r="V1553">
        <v>1690257660</v>
      </c>
      <c r="W1553" t="s">
        <v>135</v>
      </c>
      <c r="X1553" s="1">
        <v>0.1673611111111111</v>
      </c>
      <c r="Y1553">
        <v>21</v>
      </c>
      <c r="Z1553">
        <v>22</v>
      </c>
      <c r="AA1553">
        <v>21</v>
      </c>
      <c r="AB1553">
        <v>21</v>
      </c>
      <c r="AC1553">
        <v>21</v>
      </c>
      <c r="AD1553">
        <v>10</v>
      </c>
      <c r="AE1553">
        <v>11</v>
      </c>
      <c r="AF1553">
        <v>40</v>
      </c>
      <c r="AG1553">
        <v>40</v>
      </c>
      <c r="AH1553">
        <v>11</v>
      </c>
      <c r="AJ1553" s="5">
        <f t="shared" si="222"/>
        <v>1</v>
      </c>
      <c r="AK1553" s="5">
        <f t="shared" si="223"/>
        <v>25.200000000000003</v>
      </c>
      <c r="AL1553" s="5">
        <f t="shared" si="224"/>
        <v>25.200000000000003</v>
      </c>
      <c r="AM1553" s="5">
        <f t="shared" si="228"/>
        <v>0</v>
      </c>
      <c r="AO1553">
        <f>'Eklima Blinder 2023'!D4924</f>
        <v>13.4</v>
      </c>
      <c r="AP1553" s="19" t="e">
        <f t="shared" ref="AP1553:AP1616" si="229">AL1553/((R1553-Q1553)*4.2)</f>
        <v>#DIV/0!</v>
      </c>
    </row>
    <row r="1554" spans="1:42" x14ac:dyDescent="0.3">
      <c r="A1554">
        <v>7</v>
      </c>
      <c r="B1554">
        <v>25</v>
      </c>
      <c r="C1554">
        <v>5</v>
      </c>
      <c r="D1554">
        <v>1690261260</v>
      </c>
      <c r="E1554" t="s">
        <v>135</v>
      </c>
      <c r="F1554" s="1">
        <v>0.20902777777777778</v>
      </c>
      <c r="G1554" s="5">
        <v>20</v>
      </c>
      <c r="H1554" s="5">
        <v>20</v>
      </c>
      <c r="I1554" s="5">
        <v>20</v>
      </c>
      <c r="J1554" s="5">
        <v>21</v>
      </c>
      <c r="K1554" s="5">
        <v>20</v>
      </c>
      <c r="L1554" s="5">
        <v>21</v>
      </c>
      <c r="M1554" s="5">
        <v>21</v>
      </c>
      <c r="N1554" s="5">
        <v>21</v>
      </c>
      <c r="O1554" s="5">
        <v>21</v>
      </c>
      <c r="P1554" s="5">
        <v>21</v>
      </c>
      <c r="Q1554" s="8">
        <f t="shared" si="225"/>
        <v>21</v>
      </c>
      <c r="R1554" s="8">
        <f t="shared" si="226"/>
        <v>21</v>
      </c>
      <c r="S1554" s="8">
        <f t="shared" si="227"/>
        <v>21</v>
      </c>
      <c r="T1554" s="8"/>
      <c r="V1554">
        <v>1690261260</v>
      </c>
      <c r="W1554" t="s">
        <v>135</v>
      </c>
      <c r="X1554" s="1">
        <v>0.20902777777777778</v>
      </c>
      <c r="Y1554">
        <v>21</v>
      </c>
      <c r="Z1554">
        <v>22</v>
      </c>
      <c r="AA1554">
        <v>21</v>
      </c>
      <c r="AB1554">
        <v>21</v>
      </c>
      <c r="AC1554">
        <v>21</v>
      </c>
      <c r="AD1554">
        <v>10</v>
      </c>
      <c r="AE1554">
        <v>11</v>
      </c>
      <c r="AF1554">
        <v>40</v>
      </c>
      <c r="AG1554">
        <v>40</v>
      </c>
      <c r="AH1554">
        <v>11</v>
      </c>
      <c r="AJ1554" s="5">
        <f t="shared" si="222"/>
        <v>1</v>
      </c>
      <c r="AK1554" s="5">
        <f t="shared" si="223"/>
        <v>25.200000000000003</v>
      </c>
      <c r="AL1554" s="5">
        <f t="shared" si="224"/>
        <v>25.200000000000003</v>
      </c>
      <c r="AM1554" s="5">
        <f t="shared" si="228"/>
        <v>0</v>
      </c>
      <c r="AO1554">
        <f>'Eklima Blinder 2023'!D4925</f>
        <v>13.5</v>
      </c>
      <c r="AP1554" s="19" t="e">
        <f t="shared" si="229"/>
        <v>#DIV/0!</v>
      </c>
    </row>
    <row r="1555" spans="1:42" x14ac:dyDescent="0.3">
      <c r="A1555">
        <v>7</v>
      </c>
      <c r="B1555">
        <v>25</v>
      </c>
      <c r="C1555">
        <v>6</v>
      </c>
      <c r="D1555">
        <v>1690264860</v>
      </c>
      <c r="E1555" t="s">
        <v>135</v>
      </c>
      <c r="F1555" s="1">
        <v>0.25069444444444444</v>
      </c>
      <c r="G1555" s="5">
        <v>20</v>
      </c>
      <c r="H1555" s="5">
        <v>20</v>
      </c>
      <c r="I1555" s="5">
        <v>20</v>
      </c>
      <c r="J1555" s="5">
        <v>21</v>
      </c>
      <c r="K1555" s="5">
        <v>20</v>
      </c>
      <c r="L1555" s="5">
        <v>21</v>
      </c>
      <c r="M1555" s="5">
        <v>21</v>
      </c>
      <c r="N1555" s="5">
        <v>21</v>
      </c>
      <c r="O1555" s="5">
        <v>21</v>
      </c>
      <c r="P1555" s="5">
        <v>21</v>
      </c>
      <c r="Q1555" s="8">
        <f t="shared" si="225"/>
        <v>21</v>
      </c>
      <c r="R1555" s="8">
        <f t="shared" si="226"/>
        <v>21</v>
      </c>
      <c r="S1555" s="8">
        <f t="shared" si="227"/>
        <v>21</v>
      </c>
      <c r="T1555" s="8"/>
      <c r="V1555">
        <v>1690264860</v>
      </c>
      <c r="W1555" t="s">
        <v>135</v>
      </c>
      <c r="X1555" s="1">
        <v>0.25069444444444444</v>
      </c>
      <c r="Y1555">
        <v>21</v>
      </c>
      <c r="Z1555">
        <v>22</v>
      </c>
      <c r="AA1555">
        <v>21</v>
      </c>
      <c r="AB1555">
        <v>21</v>
      </c>
      <c r="AC1555">
        <v>21</v>
      </c>
      <c r="AD1555">
        <v>10</v>
      </c>
      <c r="AE1555">
        <v>11</v>
      </c>
      <c r="AF1555">
        <v>40</v>
      </c>
      <c r="AG1555">
        <v>40</v>
      </c>
      <c r="AH1555">
        <v>11</v>
      </c>
      <c r="AJ1555" s="5">
        <f t="shared" si="222"/>
        <v>1</v>
      </c>
      <c r="AK1555" s="5">
        <f t="shared" si="223"/>
        <v>25.200000000000003</v>
      </c>
      <c r="AL1555" s="5">
        <f t="shared" si="224"/>
        <v>25.200000000000003</v>
      </c>
      <c r="AM1555" s="5">
        <f t="shared" si="228"/>
        <v>0</v>
      </c>
      <c r="AO1555">
        <f>'Eklima Blinder 2023'!D4926</f>
        <v>14</v>
      </c>
      <c r="AP1555" s="19" t="e">
        <f t="shared" si="229"/>
        <v>#DIV/0!</v>
      </c>
    </row>
    <row r="1556" spans="1:42" x14ac:dyDescent="0.3">
      <c r="A1556">
        <v>7</v>
      </c>
      <c r="B1556">
        <v>25</v>
      </c>
      <c r="C1556">
        <v>7</v>
      </c>
      <c r="D1556">
        <v>1690268460</v>
      </c>
      <c r="E1556" t="s">
        <v>135</v>
      </c>
      <c r="F1556" s="1">
        <v>0.29236111111111113</v>
      </c>
      <c r="G1556" s="5">
        <v>20</v>
      </c>
      <c r="H1556" s="5">
        <v>20</v>
      </c>
      <c r="I1556" s="5">
        <v>20</v>
      </c>
      <c r="J1556" s="5">
        <v>21</v>
      </c>
      <c r="K1556" s="5">
        <v>20</v>
      </c>
      <c r="L1556" s="5">
        <v>21</v>
      </c>
      <c r="M1556" s="5">
        <v>21</v>
      </c>
      <c r="N1556" s="5">
        <v>21</v>
      </c>
      <c r="O1556" s="5">
        <v>21</v>
      </c>
      <c r="P1556" s="5">
        <v>21</v>
      </c>
      <c r="Q1556" s="8">
        <f t="shared" si="225"/>
        <v>21</v>
      </c>
      <c r="R1556" s="8">
        <f t="shared" si="226"/>
        <v>21</v>
      </c>
      <c r="S1556" s="8">
        <f t="shared" si="227"/>
        <v>21</v>
      </c>
      <c r="T1556" s="8"/>
      <c r="V1556">
        <v>1690268460</v>
      </c>
      <c r="W1556" t="s">
        <v>135</v>
      </c>
      <c r="X1556" s="1">
        <v>0.29236111111111113</v>
      </c>
      <c r="Y1556">
        <v>20</v>
      </c>
      <c r="Z1556">
        <v>22</v>
      </c>
      <c r="AA1556">
        <v>22</v>
      </c>
      <c r="AB1556">
        <v>21</v>
      </c>
      <c r="AC1556">
        <v>21</v>
      </c>
      <c r="AD1556">
        <v>10</v>
      </c>
      <c r="AE1556">
        <v>11</v>
      </c>
      <c r="AF1556">
        <v>40</v>
      </c>
      <c r="AG1556">
        <v>40</v>
      </c>
      <c r="AH1556">
        <v>11</v>
      </c>
      <c r="AJ1556" s="5">
        <f t="shared" si="222"/>
        <v>0</v>
      </c>
      <c r="AK1556" s="5">
        <f t="shared" si="223"/>
        <v>0</v>
      </c>
      <c r="AL1556" s="5">
        <f t="shared" si="224"/>
        <v>0</v>
      </c>
      <c r="AM1556" s="5">
        <f t="shared" si="228"/>
        <v>0</v>
      </c>
      <c r="AO1556">
        <f>'Eklima Blinder 2023'!D4927</f>
        <v>14.6</v>
      </c>
      <c r="AP1556" s="19" t="e">
        <f t="shared" si="229"/>
        <v>#DIV/0!</v>
      </c>
    </row>
    <row r="1557" spans="1:42" x14ac:dyDescent="0.3">
      <c r="A1557">
        <v>7</v>
      </c>
      <c r="B1557">
        <v>25</v>
      </c>
      <c r="C1557">
        <v>8</v>
      </c>
      <c r="D1557">
        <v>1690272060</v>
      </c>
      <c r="E1557" t="s">
        <v>135</v>
      </c>
      <c r="F1557" s="1">
        <v>0.33402777777777781</v>
      </c>
      <c r="G1557" s="5">
        <v>20</v>
      </c>
      <c r="H1557" s="5">
        <v>20</v>
      </c>
      <c r="I1557" s="5">
        <v>20</v>
      </c>
      <c r="J1557" s="5">
        <v>21</v>
      </c>
      <c r="K1557" s="5">
        <v>20</v>
      </c>
      <c r="L1557" s="5">
        <v>21</v>
      </c>
      <c r="M1557" s="5">
        <v>21</v>
      </c>
      <c r="N1557" s="5">
        <v>21</v>
      </c>
      <c r="O1557" s="5">
        <v>21</v>
      </c>
      <c r="P1557" s="5">
        <v>21</v>
      </c>
      <c r="Q1557" s="8">
        <f t="shared" si="225"/>
        <v>21</v>
      </c>
      <c r="R1557" s="8">
        <f t="shared" si="226"/>
        <v>21</v>
      </c>
      <c r="S1557" s="8">
        <f t="shared" si="227"/>
        <v>21</v>
      </c>
      <c r="T1557" s="8"/>
      <c r="V1557">
        <v>1690272060</v>
      </c>
      <c r="W1557" t="s">
        <v>135</v>
      </c>
      <c r="X1557" s="1">
        <v>0.33402777777777781</v>
      </c>
      <c r="Y1557">
        <v>20</v>
      </c>
      <c r="Z1557">
        <v>22</v>
      </c>
      <c r="AA1557">
        <v>21</v>
      </c>
      <c r="AB1557">
        <v>21</v>
      </c>
      <c r="AC1557">
        <v>21</v>
      </c>
      <c r="AD1557">
        <v>10</v>
      </c>
      <c r="AE1557">
        <v>11</v>
      </c>
      <c r="AF1557">
        <v>40</v>
      </c>
      <c r="AG1557">
        <v>40</v>
      </c>
      <c r="AH1557">
        <v>11</v>
      </c>
      <c r="AJ1557" s="5">
        <f t="shared" si="222"/>
        <v>1</v>
      </c>
      <c r="AK1557" s="5">
        <f t="shared" si="223"/>
        <v>25.200000000000003</v>
      </c>
      <c r="AL1557" s="5">
        <f t="shared" si="224"/>
        <v>25.200000000000003</v>
      </c>
      <c r="AM1557" s="5">
        <f t="shared" si="228"/>
        <v>0</v>
      </c>
      <c r="AO1557">
        <f>'Eklima Blinder 2023'!D4928</f>
        <v>15.8</v>
      </c>
      <c r="AP1557" s="19" t="e">
        <f t="shared" si="229"/>
        <v>#DIV/0!</v>
      </c>
    </row>
    <row r="1558" spans="1:42" x14ac:dyDescent="0.3">
      <c r="A1558">
        <v>7</v>
      </c>
      <c r="B1558">
        <v>25</v>
      </c>
      <c r="C1558">
        <v>9</v>
      </c>
      <c r="D1558">
        <v>1690275660</v>
      </c>
      <c r="E1558" t="s">
        <v>135</v>
      </c>
      <c r="F1558" s="1">
        <v>0.3756944444444445</v>
      </c>
      <c r="G1558" s="5">
        <v>20</v>
      </c>
      <c r="H1558" s="5">
        <v>20</v>
      </c>
      <c r="I1558" s="5">
        <v>20</v>
      </c>
      <c r="J1558" s="5">
        <v>21</v>
      </c>
      <c r="K1558" s="5">
        <v>20</v>
      </c>
      <c r="L1558" s="5">
        <v>21</v>
      </c>
      <c r="M1558" s="5">
        <v>21</v>
      </c>
      <c r="N1558" s="5">
        <v>21</v>
      </c>
      <c r="O1558" s="5">
        <v>21</v>
      </c>
      <c r="P1558" s="5">
        <v>21</v>
      </c>
      <c r="Q1558" s="8">
        <f t="shared" si="225"/>
        <v>21</v>
      </c>
      <c r="R1558" s="8">
        <f t="shared" si="226"/>
        <v>21</v>
      </c>
      <c r="S1558" s="8">
        <f t="shared" si="227"/>
        <v>21</v>
      </c>
      <c r="T1558" s="8"/>
      <c r="V1558">
        <v>1690275660</v>
      </c>
      <c r="W1558" t="s">
        <v>135</v>
      </c>
      <c r="X1558" s="1">
        <v>0.3756944444444445</v>
      </c>
      <c r="Y1558">
        <v>20</v>
      </c>
      <c r="Z1558">
        <v>22</v>
      </c>
      <c r="AA1558">
        <v>21</v>
      </c>
      <c r="AB1558">
        <v>21</v>
      </c>
      <c r="AC1558">
        <v>21</v>
      </c>
      <c r="AD1558">
        <v>10</v>
      </c>
      <c r="AE1558">
        <v>11</v>
      </c>
      <c r="AF1558">
        <v>40</v>
      </c>
      <c r="AG1558">
        <v>40</v>
      </c>
      <c r="AH1558">
        <v>11</v>
      </c>
      <c r="AJ1558" s="5">
        <f t="shared" si="222"/>
        <v>1</v>
      </c>
      <c r="AK1558" s="5">
        <f t="shared" si="223"/>
        <v>25.200000000000003</v>
      </c>
      <c r="AL1558" s="5">
        <f t="shared" si="224"/>
        <v>25.200000000000003</v>
      </c>
      <c r="AM1558" s="5">
        <f t="shared" si="228"/>
        <v>0</v>
      </c>
      <c r="AO1558">
        <f>'Eklima Blinder 2023'!D4929</f>
        <v>16.2</v>
      </c>
      <c r="AP1558" s="19" t="e">
        <f t="shared" si="229"/>
        <v>#DIV/0!</v>
      </c>
    </row>
    <row r="1559" spans="1:42" x14ac:dyDescent="0.3">
      <c r="A1559">
        <v>7</v>
      </c>
      <c r="B1559">
        <v>25</v>
      </c>
      <c r="C1559">
        <v>10</v>
      </c>
      <c r="D1559">
        <v>1690279260</v>
      </c>
      <c r="E1559" t="s">
        <v>135</v>
      </c>
      <c r="F1559" s="1">
        <v>0.41736111111111113</v>
      </c>
      <c r="G1559" s="5">
        <v>20</v>
      </c>
      <c r="H1559" s="5">
        <v>20</v>
      </c>
      <c r="I1559" s="5">
        <v>20</v>
      </c>
      <c r="J1559" s="5">
        <v>21</v>
      </c>
      <c r="K1559" s="5">
        <v>20</v>
      </c>
      <c r="L1559" s="5">
        <v>21</v>
      </c>
      <c r="M1559" s="5">
        <v>21</v>
      </c>
      <c r="N1559" s="5">
        <v>20</v>
      </c>
      <c r="O1559" s="5">
        <v>21</v>
      </c>
      <c r="P1559" s="5">
        <v>21</v>
      </c>
      <c r="Q1559" s="8">
        <f t="shared" si="225"/>
        <v>20.333333333333336</v>
      </c>
      <c r="R1559" s="8">
        <f t="shared" si="226"/>
        <v>21</v>
      </c>
      <c r="S1559" s="8">
        <f t="shared" si="227"/>
        <v>20.666666666666668</v>
      </c>
      <c r="T1559" s="8"/>
      <c r="V1559">
        <v>1690279260</v>
      </c>
      <c r="W1559" t="s">
        <v>135</v>
      </c>
      <c r="X1559" s="1">
        <v>0.41736111111111113</v>
      </c>
      <c r="Y1559">
        <v>20</v>
      </c>
      <c r="Z1559">
        <v>22</v>
      </c>
      <c r="AA1559">
        <v>21</v>
      </c>
      <c r="AB1559">
        <v>21</v>
      </c>
      <c r="AC1559">
        <v>21</v>
      </c>
      <c r="AD1559">
        <v>10</v>
      </c>
      <c r="AE1559">
        <v>11</v>
      </c>
      <c r="AF1559">
        <v>40</v>
      </c>
      <c r="AG1559">
        <v>40</v>
      </c>
      <c r="AH1559">
        <v>11</v>
      </c>
      <c r="AJ1559" s="5">
        <f t="shared" si="222"/>
        <v>1</v>
      </c>
      <c r="AK1559" s="5">
        <f t="shared" si="223"/>
        <v>25.200000000000003</v>
      </c>
      <c r="AL1559" s="5">
        <f t="shared" si="224"/>
        <v>25.200000000000003</v>
      </c>
      <c r="AM1559" s="5">
        <f t="shared" si="228"/>
        <v>0</v>
      </c>
      <c r="AO1559">
        <f>'Eklima Blinder 2023'!D4930</f>
        <v>18.600000000000001</v>
      </c>
      <c r="AP1559" s="19">
        <f t="shared" si="229"/>
        <v>9.0000000000000338</v>
      </c>
    </row>
    <row r="1560" spans="1:42" x14ac:dyDescent="0.3">
      <c r="A1560">
        <v>7</v>
      </c>
      <c r="B1560">
        <v>25</v>
      </c>
      <c r="C1560">
        <v>11</v>
      </c>
      <c r="D1560">
        <v>1690282860</v>
      </c>
      <c r="E1560" t="s">
        <v>135</v>
      </c>
      <c r="F1560" s="1">
        <v>0.45902777777777781</v>
      </c>
      <c r="G1560" s="5">
        <v>20</v>
      </c>
      <c r="H1560" s="5">
        <v>20</v>
      </c>
      <c r="I1560" s="5">
        <v>20</v>
      </c>
      <c r="J1560" s="5">
        <v>21</v>
      </c>
      <c r="K1560" s="5">
        <v>20</v>
      </c>
      <c r="L1560" s="5">
        <v>21</v>
      </c>
      <c r="M1560" s="5">
        <v>21</v>
      </c>
      <c r="N1560" s="5">
        <v>21</v>
      </c>
      <c r="O1560" s="5">
        <v>21</v>
      </c>
      <c r="P1560" s="5">
        <v>21</v>
      </c>
      <c r="Q1560" s="8">
        <f t="shared" si="225"/>
        <v>21</v>
      </c>
      <c r="R1560" s="8">
        <f t="shared" si="226"/>
        <v>21</v>
      </c>
      <c r="S1560" s="8">
        <f t="shared" si="227"/>
        <v>21</v>
      </c>
      <c r="T1560" s="8"/>
      <c r="V1560">
        <v>1690282860</v>
      </c>
      <c r="W1560" t="s">
        <v>135</v>
      </c>
      <c r="X1560" s="1">
        <v>0.45902777777777781</v>
      </c>
      <c r="Y1560">
        <v>20</v>
      </c>
      <c r="Z1560">
        <v>22</v>
      </c>
      <c r="AA1560">
        <v>21</v>
      </c>
      <c r="AB1560">
        <v>21</v>
      </c>
      <c r="AC1560">
        <v>21</v>
      </c>
      <c r="AD1560">
        <v>10</v>
      </c>
      <c r="AE1560">
        <v>11</v>
      </c>
      <c r="AF1560">
        <v>40</v>
      </c>
      <c r="AG1560">
        <v>40</v>
      </c>
      <c r="AH1560">
        <v>11</v>
      </c>
      <c r="AJ1560" s="5">
        <f t="shared" si="222"/>
        <v>1</v>
      </c>
      <c r="AK1560" s="5">
        <f t="shared" si="223"/>
        <v>25.200000000000003</v>
      </c>
      <c r="AL1560" s="5">
        <f t="shared" si="224"/>
        <v>25.200000000000003</v>
      </c>
      <c r="AM1560" s="5">
        <f t="shared" si="228"/>
        <v>0</v>
      </c>
      <c r="AO1560">
        <f>'Eklima Blinder 2023'!D4931</f>
        <v>18.7</v>
      </c>
      <c r="AP1560" s="19" t="e">
        <f t="shared" si="229"/>
        <v>#DIV/0!</v>
      </c>
    </row>
    <row r="1561" spans="1:42" x14ac:dyDescent="0.3">
      <c r="A1561">
        <v>7</v>
      </c>
      <c r="B1561">
        <v>25</v>
      </c>
      <c r="C1561">
        <v>12</v>
      </c>
      <c r="D1561">
        <v>1690286460</v>
      </c>
      <c r="E1561" t="s">
        <v>135</v>
      </c>
      <c r="F1561" s="1">
        <v>0.50069444444444444</v>
      </c>
      <c r="G1561" s="5">
        <v>20</v>
      </c>
      <c r="H1561" s="5">
        <v>20</v>
      </c>
      <c r="I1561" s="5">
        <v>20</v>
      </c>
      <c r="J1561" s="5">
        <v>21</v>
      </c>
      <c r="K1561" s="5">
        <v>20</v>
      </c>
      <c r="L1561" s="5">
        <v>21</v>
      </c>
      <c r="M1561" s="5">
        <v>21</v>
      </c>
      <c r="N1561" s="5">
        <v>21</v>
      </c>
      <c r="O1561" s="5">
        <v>21</v>
      </c>
      <c r="P1561" s="5">
        <v>21</v>
      </c>
      <c r="Q1561" s="8">
        <f t="shared" si="225"/>
        <v>21</v>
      </c>
      <c r="R1561" s="8">
        <f t="shared" si="226"/>
        <v>21</v>
      </c>
      <c r="S1561" s="8">
        <f t="shared" si="227"/>
        <v>21</v>
      </c>
      <c r="T1561" s="8"/>
      <c r="V1561">
        <v>1690286460</v>
      </c>
      <c r="W1561" t="s">
        <v>135</v>
      </c>
      <c r="X1561" s="1">
        <v>0.50069444444444444</v>
      </c>
      <c r="Y1561">
        <v>20</v>
      </c>
      <c r="Z1561">
        <v>22</v>
      </c>
      <c r="AA1561">
        <v>21</v>
      </c>
      <c r="AB1561">
        <v>21</v>
      </c>
      <c r="AC1561">
        <v>21</v>
      </c>
      <c r="AD1561">
        <v>10</v>
      </c>
      <c r="AE1561">
        <v>11</v>
      </c>
      <c r="AF1561">
        <v>40</v>
      </c>
      <c r="AG1561">
        <v>40</v>
      </c>
      <c r="AH1561">
        <v>11</v>
      </c>
      <c r="AJ1561" s="5">
        <f t="shared" si="222"/>
        <v>1</v>
      </c>
      <c r="AK1561" s="5">
        <f t="shared" si="223"/>
        <v>25.200000000000003</v>
      </c>
      <c r="AL1561" s="5">
        <f t="shared" si="224"/>
        <v>25.200000000000003</v>
      </c>
      <c r="AM1561" s="5">
        <f t="shared" si="228"/>
        <v>0</v>
      </c>
      <c r="AO1561">
        <f>'Eklima Blinder 2023'!D4932</f>
        <v>20.399999999999999</v>
      </c>
      <c r="AP1561" s="19" t="e">
        <f t="shared" si="229"/>
        <v>#DIV/0!</v>
      </c>
    </row>
    <row r="1562" spans="1:42" x14ac:dyDescent="0.3">
      <c r="A1562">
        <v>7</v>
      </c>
      <c r="B1562">
        <v>25</v>
      </c>
      <c r="C1562">
        <v>13</v>
      </c>
      <c r="D1562">
        <v>1690290060</v>
      </c>
      <c r="E1562" t="s">
        <v>135</v>
      </c>
      <c r="F1562" s="1">
        <v>0.54236111111111118</v>
      </c>
      <c r="G1562" s="5">
        <v>20</v>
      </c>
      <c r="H1562" s="5">
        <v>20</v>
      </c>
      <c r="I1562" s="5">
        <v>20</v>
      </c>
      <c r="J1562" s="5">
        <v>21</v>
      </c>
      <c r="K1562" s="5">
        <v>20</v>
      </c>
      <c r="L1562" s="5">
        <v>21</v>
      </c>
      <c r="M1562" s="5">
        <v>21</v>
      </c>
      <c r="N1562" s="5">
        <v>21</v>
      </c>
      <c r="O1562" s="5">
        <v>21</v>
      </c>
      <c r="P1562" s="5">
        <v>21</v>
      </c>
      <c r="Q1562" s="8">
        <f t="shared" si="225"/>
        <v>21</v>
      </c>
      <c r="R1562" s="8">
        <f t="shared" si="226"/>
        <v>21</v>
      </c>
      <c r="S1562" s="8">
        <f t="shared" si="227"/>
        <v>21</v>
      </c>
      <c r="T1562" s="8"/>
      <c r="V1562">
        <v>1690290060</v>
      </c>
      <c r="W1562" t="s">
        <v>135</v>
      </c>
      <c r="X1562" s="1">
        <v>0.54236111111111118</v>
      </c>
      <c r="Y1562">
        <v>21</v>
      </c>
      <c r="Z1562">
        <v>22</v>
      </c>
      <c r="AA1562">
        <v>21</v>
      </c>
      <c r="AB1562">
        <v>21</v>
      </c>
      <c r="AC1562">
        <v>21</v>
      </c>
      <c r="AD1562">
        <v>10</v>
      </c>
      <c r="AE1562">
        <v>11</v>
      </c>
      <c r="AF1562">
        <v>40</v>
      </c>
      <c r="AG1562">
        <v>40</v>
      </c>
      <c r="AH1562">
        <v>11</v>
      </c>
      <c r="AJ1562" s="5">
        <f t="shared" si="222"/>
        <v>1</v>
      </c>
      <c r="AK1562" s="5">
        <f t="shared" si="223"/>
        <v>25.200000000000003</v>
      </c>
      <c r="AL1562" s="5">
        <f t="shared" si="224"/>
        <v>25.200000000000003</v>
      </c>
      <c r="AM1562" s="5">
        <f t="shared" si="228"/>
        <v>0</v>
      </c>
      <c r="AO1562">
        <f>'Eklima Blinder 2023'!D4933</f>
        <v>17.100000000000001</v>
      </c>
      <c r="AP1562" s="19" t="e">
        <f t="shared" si="229"/>
        <v>#DIV/0!</v>
      </c>
    </row>
    <row r="1563" spans="1:42" x14ac:dyDescent="0.3">
      <c r="A1563">
        <v>7</v>
      </c>
      <c r="B1563">
        <v>25</v>
      </c>
      <c r="C1563">
        <v>14</v>
      </c>
      <c r="D1563">
        <v>1690293660</v>
      </c>
      <c r="E1563" t="s">
        <v>135</v>
      </c>
      <c r="F1563" s="1">
        <v>0.58402777777777781</v>
      </c>
      <c r="G1563" s="5">
        <v>20</v>
      </c>
      <c r="H1563" s="5">
        <v>20</v>
      </c>
      <c r="I1563" s="5">
        <v>20</v>
      </c>
      <c r="J1563" s="5">
        <v>21</v>
      </c>
      <c r="K1563" s="5">
        <v>20</v>
      </c>
      <c r="L1563" s="5">
        <v>21</v>
      </c>
      <c r="M1563" s="5">
        <v>21</v>
      </c>
      <c r="N1563" s="5">
        <v>20</v>
      </c>
      <c r="O1563" s="5">
        <v>21</v>
      </c>
      <c r="P1563" s="5">
        <v>21</v>
      </c>
      <c r="Q1563" s="8">
        <f t="shared" si="225"/>
        <v>20.333333333333336</v>
      </c>
      <c r="R1563" s="8">
        <f t="shared" si="226"/>
        <v>21</v>
      </c>
      <c r="S1563" s="8">
        <f t="shared" si="227"/>
        <v>20.666666666666668</v>
      </c>
      <c r="T1563" s="8"/>
      <c r="V1563">
        <v>1690293660</v>
      </c>
      <c r="W1563" t="s">
        <v>135</v>
      </c>
      <c r="X1563" s="1">
        <v>0.58402777777777781</v>
      </c>
      <c r="Y1563">
        <v>21</v>
      </c>
      <c r="Z1563">
        <v>22</v>
      </c>
      <c r="AA1563">
        <v>21</v>
      </c>
      <c r="AB1563">
        <v>21</v>
      </c>
      <c r="AC1563">
        <v>21</v>
      </c>
      <c r="AD1563">
        <v>10</v>
      </c>
      <c r="AE1563">
        <v>11</v>
      </c>
      <c r="AF1563">
        <v>40</v>
      </c>
      <c r="AG1563">
        <v>40</v>
      </c>
      <c r="AH1563">
        <v>11</v>
      </c>
      <c r="AJ1563" s="5">
        <f t="shared" si="222"/>
        <v>1</v>
      </c>
      <c r="AK1563" s="5">
        <f t="shared" si="223"/>
        <v>25.200000000000003</v>
      </c>
      <c r="AL1563" s="5">
        <f t="shared" si="224"/>
        <v>25.200000000000003</v>
      </c>
      <c r="AM1563" s="5">
        <f t="shared" si="228"/>
        <v>0</v>
      </c>
      <c r="AO1563">
        <f>'Eklima Blinder 2023'!D4934</f>
        <v>19.899999999999999</v>
      </c>
      <c r="AP1563" s="19">
        <f t="shared" si="229"/>
        <v>9.0000000000000338</v>
      </c>
    </row>
    <row r="1564" spans="1:42" x14ac:dyDescent="0.3">
      <c r="A1564">
        <v>7</v>
      </c>
      <c r="B1564">
        <v>25</v>
      </c>
      <c r="C1564">
        <v>15</v>
      </c>
      <c r="D1564" s="10">
        <v>1690297260</v>
      </c>
      <c r="E1564" s="10" t="s">
        <v>135</v>
      </c>
      <c r="F1564" s="11">
        <v>0.62569444444444444</v>
      </c>
      <c r="G1564" s="12">
        <v>15</v>
      </c>
      <c r="H1564" s="12">
        <v>17</v>
      </c>
      <c r="I1564" s="12">
        <v>20</v>
      </c>
      <c r="J1564" s="12">
        <v>21</v>
      </c>
      <c r="K1564" s="12">
        <v>20</v>
      </c>
      <c r="L1564" s="12">
        <v>16</v>
      </c>
      <c r="M1564" s="12">
        <v>9</v>
      </c>
      <c r="N1564" s="12">
        <v>9</v>
      </c>
      <c r="O1564" s="12">
        <v>10</v>
      </c>
      <c r="P1564" s="12">
        <v>9</v>
      </c>
      <c r="Q1564" s="8">
        <f t="shared" si="225"/>
        <v>9</v>
      </c>
      <c r="R1564" s="8">
        <f t="shared" si="226"/>
        <v>9.5</v>
      </c>
      <c r="S1564" s="8">
        <f t="shared" si="227"/>
        <v>9.25</v>
      </c>
      <c r="T1564" s="8"/>
      <c r="V1564" s="10">
        <v>1690297260</v>
      </c>
      <c r="W1564" s="10" t="s">
        <v>135</v>
      </c>
      <c r="X1564" s="11">
        <v>0.62569444444444444</v>
      </c>
      <c r="Y1564" s="10">
        <v>9</v>
      </c>
      <c r="Z1564" s="10">
        <v>22</v>
      </c>
      <c r="AA1564" s="10">
        <v>21</v>
      </c>
      <c r="AB1564" s="10">
        <v>13</v>
      </c>
      <c r="AC1564" s="10">
        <v>17</v>
      </c>
      <c r="AD1564" s="10">
        <v>9</v>
      </c>
      <c r="AE1564" s="10">
        <v>11</v>
      </c>
      <c r="AF1564" s="10">
        <v>40</v>
      </c>
      <c r="AG1564" s="10">
        <v>40</v>
      </c>
      <c r="AH1564" s="10">
        <v>30</v>
      </c>
      <c r="AJ1564" s="5">
        <f t="shared" si="222"/>
        <v>1</v>
      </c>
      <c r="AK1564" s="5">
        <f t="shared" si="223"/>
        <v>25.200000000000003</v>
      </c>
      <c r="AL1564" s="5">
        <f t="shared" si="224"/>
        <v>25.200000000000003</v>
      </c>
      <c r="AM1564" s="5">
        <f t="shared" si="228"/>
        <v>0</v>
      </c>
      <c r="AO1564">
        <f>'Eklima Blinder 2023'!D4935</f>
        <v>19.5</v>
      </c>
      <c r="AP1564" s="19">
        <f t="shared" si="229"/>
        <v>12</v>
      </c>
    </row>
    <row r="1565" spans="1:42" x14ac:dyDescent="0.3">
      <c r="A1565">
        <v>7</v>
      </c>
      <c r="B1565">
        <v>25</v>
      </c>
      <c r="C1565">
        <v>16</v>
      </c>
      <c r="D1565">
        <v>1690300860</v>
      </c>
      <c r="E1565" t="s">
        <v>135</v>
      </c>
      <c r="F1565" s="1">
        <v>0.66736111111111107</v>
      </c>
      <c r="G1565" s="5">
        <v>14</v>
      </c>
      <c r="H1565" s="5">
        <v>18</v>
      </c>
      <c r="I1565" s="5">
        <v>19</v>
      </c>
      <c r="J1565" s="5">
        <v>20</v>
      </c>
      <c r="K1565" s="5">
        <v>28</v>
      </c>
      <c r="L1565" s="5">
        <v>18</v>
      </c>
      <c r="M1565" s="5">
        <v>18</v>
      </c>
      <c r="N1565" s="5">
        <v>12</v>
      </c>
      <c r="O1565" s="5">
        <v>18</v>
      </c>
      <c r="P1565" s="5">
        <v>11</v>
      </c>
      <c r="Q1565" s="8">
        <f t="shared" si="225"/>
        <v>11.666666666666666</v>
      </c>
      <c r="R1565" s="8">
        <f t="shared" si="226"/>
        <v>18</v>
      </c>
      <c r="S1565" s="8">
        <f t="shared" si="227"/>
        <v>14.833333333333332</v>
      </c>
      <c r="T1565" s="8"/>
      <c r="V1565">
        <v>1690300860</v>
      </c>
      <c r="W1565" t="s">
        <v>135</v>
      </c>
      <c r="X1565" s="1">
        <v>0.66736111111111107</v>
      </c>
      <c r="Y1565">
        <v>12</v>
      </c>
      <c r="Z1565">
        <v>29</v>
      </c>
      <c r="AA1565">
        <v>15</v>
      </c>
      <c r="AB1565">
        <v>9</v>
      </c>
      <c r="AC1565">
        <v>18</v>
      </c>
      <c r="AD1565">
        <v>10</v>
      </c>
      <c r="AE1565">
        <v>12</v>
      </c>
      <c r="AF1565">
        <v>40</v>
      </c>
      <c r="AG1565">
        <v>40</v>
      </c>
      <c r="AH1565">
        <v>29</v>
      </c>
      <c r="AJ1565" s="5">
        <f t="shared" si="222"/>
        <v>14</v>
      </c>
      <c r="AK1565" s="5">
        <f t="shared" si="223"/>
        <v>352.8</v>
      </c>
      <c r="AL1565" s="5">
        <f t="shared" si="224"/>
        <v>352.8</v>
      </c>
      <c r="AM1565" s="5">
        <f t="shared" si="228"/>
        <v>1</v>
      </c>
      <c r="AO1565">
        <f>'Eklima Blinder 2023'!D4936</f>
        <v>18.7</v>
      </c>
      <c r="AP1565" s="19">
        <f t="shared" si="229"/>
        <v>13.263157894736841</v>
      </c>
    </row>
    <row r="1566" spans="1:42" x14ac:dyDescent="0.3">
      <c r="A1566">
        <v>7</v>
      </c>
      <c r="B1566">
        <v>25</v>
      </c>
      <c r="C1566">
        <v>17</v>
      </c>
      <c r="D1566">
        <v>1690304460</v>
      </c>
      <c r="E1566" t="s">
        <v>135</v>
      </c>
      <c r="F1566" s="1">
        <v>0.7090277777777777</v>
      </c>
      <c r="G1566" s="5">
        <v>14</v>
      </c>
      <c r="H1566" s="5">
        <v>18</v>
      </c>
      <c r="I1566" s="5">
        <v>19</v>
      </c>
      <c r="J1566" s="5">
        <v>20</v>
      </c>
      <c r="K1566" s="5">
        <v>27</v>
      </c>
      <c r="L1566" s="5">
        <v>18</v>
      </c>
      <c r="M1566" s="5">
        <v>19</v>
      </c>
      <c r="N1566" s="5">
        <v>13</v>
      </c>
      <c r="O1566" s="5">
        <v>19</v>
      </c>
      <c r="P1566" s="5">
        <v>12</v>
      </c>
      <c r="Q1566" s="8">
        <f t="shared" si="225"/>
        <v>12.666666666666666</v>
      </c>
      <c r="R1566" s="8">
        <f t="shared" si="226"/>
        <v>19</v>
      </c>
      <c r="S1566" s="8">
        <f t="shared" si="227"/>
        <v>15.833333333333332</v>
      </c>
      <c r="T1566" s="8"/>
      <c r="V1566">
        <v>1690304460</v>
      </c>
      <c r="W1566" t="s">
        <v>135</v>
      </c>
      <c r="X1566" s="1">
        <v>0.7090277777777777</v>
      </c>
      <c r="Y1566">
        <v>13</v>
      </c>
      <c r="Z1566">
        <v>29</v>
      </c>
      <c r="AA1566">
        <v>15</v>
      </c>
      <c r="AB1566">
        <v>9</v>
      </c>
      <c r="AC1566">
        <v>17</v>
      </c>
      <c r="AD1566">
        <v>12</v>
      </c>
      <c r="AE1566">
        <v>12</v>
      </c>
      <c r="AF1566">
        <v>40</v>
      </c>
      <c r="AG1566">
        <v>40</v>
      </c>
      <c r="AH1566">
        <v>29</v>
      </c>
      <c r="AJ1566" s="5">
        <f t="shared" si="222"/>
        <v>14</v>
      </c>
      <c r="AK1566" s="5">
        <f t="shared" si="223"/>
        <v>352.8</v>
      </c>
      <c r="AL1566" s="5">
        <f t="shared" si="224"/>
        <v>352.8</v>
      </c>
      <c r="AM1566" s="5">
        <f t="shared" si="228"/>
        <v>1</v>
      </c>
      <c r="AO1566">
        <f>'Eklima Blinder 2023'!D4937</f>
        <v>19.8</v>
      </c>
      <c r="AP1566" s="19">
        <f t="shared" si="229"/>
        <v>13.263157894736841</v>
      </c>
    </row>
    <row r="1567" spans="1:42" x14ac:dyDescent="0.3">
      <c r="A1567">
        <v>7</v>
      </c>
      <c r="B1567">
        <v>25</v>
      </c>
      <c r="C1567">
        <v>18</v>
      </c>
      <c r="D1567">
        <v>1690308060</v>
      </c>
      <c r="E1567" t="s">
        <v>135</v>
      </c>
      <c r="F1567" s="1">
        <v>0.75069444444444444</v>
      </c>
      <c r="G1567" s="5">
        <v>14</v>
      </c>
      <c r="H1567" s="5">
        <v>18</v>
      </c>
      <c r="I1567" s="5">
        <v>19</v>
      </c>
      <c r="J1567" s="5">
        <v>19</v>
      </c>
      <c r="K1567" s="5">
        <v>28</v>
      </c>
      <c r="L1567" s="5">
        <v>18</v>
      </c>
      <c r="M1567" s="5">
        <v>20</v>
      </c>
      <c r="N1567" s="5">
        <v>14</v>
      </c>
      <c r="O1567" s="5">
        <v>20</v>
      </c>
      <c r="P1567" s="5">
        <v>13</v>
      </c>
      <c r="Q1567" s="8">
        <f t="shared" si="225"/>
        <v>13.666666666666668</v>
      </c>
      <c r="R1567" s="8">
        <f t="shared" si="226"/>
        <v>20</v>
      </c>
      <c r="S1567" s="8">
        <f t="shared" si="227"/>
        <v>16.833333333333336</v>
      </c>
      <c r="T1567" s="8"/>
      <c r="V1567">
        <v>1690308060</v>
      </c>
      <c r="W1567" t="s">
        <v>135</v>
      </c>
      <c r="X1567" s="1">
        <v>0.75069444444444444</v>
      </c>
      <c r="Y1567">
        <v>14</v>
      </c>
      <c r="Z1567">
        <v>29</v>
      </c>
      <c r="AA1567">
        <v>15</v>
      </c>
      <c r="AB1567">
        <v>9</v>
      </c>
      <c r="AC1567">
        <v>17</v>
      </c>
      <c r="AD1567">
        <v>13</v>
      </c>
      <c r="AE1567">
        <v>13</v>
      </c>
      <c r="AF1567">
        <v>40</v>
      </c>
      <c r="AG1567">
        <v>40</v>
      </c>
      <c r="AH1567">
        <v>29</v>
      </c>
      <c r="AJ1567" s="5">
        <f t="shared" si="222"/>
        <v>14</v>
      </c>
      <c r="AK1567" s="5">
        <f t="shared" si="223"/>
        <v>352.8</v>
      </c>
      <c r="AL1567" s="5">
        <f t="shared" si="224"/>
        <v>352.8</v>
      </c>
      <c r="AM1567" s="5">
        <f t="shared" si="228"/>
        <v>1</v>
      </c>
      <c r="AO1567">
        <f>'Eklima Blinder 2023'!D4938</f>
        <v>17.7</v>
      </c>
      <c r="AP1567" s="19">
        <f t="shared" si="229"/>
        <v>13.263157894736844</v>
      </c>
    </row>
    <row r="1568" spans="1:42" x14ac:dyDescent="0.3">
      <c r="A1568">
        <v>7</v>
      </c>
      <c r="B1568">
        <v>25</v>
      </c>
      <c r="C1568">
        <v>19</v>
      </c>
      <c r="D1568">
        <v>1690311660</v>
      </c>
      <c r="E1568" t="s">
        <v>135</v>
      </c>
      <c r="F1568" s="1">
        <v>0.79236111111111107</v>
      </c>
      <c r="G1568" s="5">
        <v>13</v>
      </c>
      <c r="H1568" s="5">
        <v>17</v>
      </c>
      <c r="I1568" s="5">
        <v>19</v>
      </c>
      <c r="J1568" s="5">
        <v>19</v>
      </c>
      <c r="K1568" s="5">
        <v>27</v>
      </c>
      <c r="L1568" s="5">
        <v>17</v>
      </c>
      <c r="M1568" s="5">
        <v>20</v>
      </c>
      <c r="N1568" s="5">
        <v>14</v>
      </c>
      <c r="O1568" s="5">
        <v>20</v>
      </c>
      <c r="P1568" s="5">
        <v>14</v>
      </c>
      <c r="Q1568" s="8">
        <f t="shared" si="225"/>
        <v>14</v>
      </c>
      <c r="R1568" s="8">
        <f t="shared" si="226"/>
        <v>20</v>
      </c>
      <c r="S1568" s="8">
        <f t="shared" si="227"/>
        <v>17</v>
      </c>
      <c r="T1568" s="8"/>
      <c r="V1568">
        <v>1690311660</v>
      </c>
      <c r="W1568" t="s">
        <v>135</v>
      </c>
      <c r="X1568" s="1">
        <v>0.79236111111111107</v>
      </c>
      <c r="Y1568">
        <v>14</v>
      </c>
      <c r="Z1568">
        <v>29</v>
      </c>
      <c r="AA1568">
        <v>14</v>
      </c>
      <c r="AB1568">
        <v>8</v>
      </c>
      <c r="AC1568">
        <v>16</v>
      </c>
      <c r="AD1568">
        <v>13</v>
      </c>
      <c r="AE1568">
        <v>13</v>
      </c>
      <c r="AF1568">
        <v>40</v>
      </c>
      <c r="AG1568">
        <v>40</v>
      </c>
      <c r="AH1568">
        <v>28</v>
      </c>
      <c r="AJ1568" s="5">
        <f t="shared" si="222"/>
        <v>15</v>
      </c>
      <c r="AK1568" s="5">
        <f t="shared" si="223"/>
        <v>378</v>
      </c>
      <c r="AL1568" s="5">
        <f t="shared" si="224"/>
        <v>378</v>
      </c>
      <c r="AM1568" s="5">
        <f t="shared" si="228"/>
        <v>1</v>
      </c>
      <c r="AO1568">
        <f>'Eklima Blinder 2023'!D4939</f>
        <v>15.9</v>
      </c>
      <c r="AP1568" s="19">
        <f t="shared" si="229"/>
        <v>14.999999999999998</v>
      </c>
    </row>
    <row r="1569" spans="1:42" x14ac:dyDescent="0.3">
      <c r="A1569">
        <v>7</v>
      </c>
      <c r="B1569">
        <v>25</v>
      </c>
      <c r="C1569">
        <v>20</v>
      </c>
      <c r="D1569">
        <v>1690315260</v>
      </c>
      <c r="E1569" t="s">
        <v>135</v>
      </c>
      <c r="F1569" s="1">
        <v>0.8340277777777777</v>
      </c>
      <c r="G1569" s="5">
        <v>12</v>
      </c>
      <c r="H1569" s="5">
        <v>15</v>
      </c>
      <c r="I1569" s="5">
        <v>18</v>
      </c>
      <c r="J1569" s="5">
        <v>19</v>
      </c>
      <c r="K1569" s="5">
        <v>27</v>
      </c>
      <c r="L1569" s="5">
        <v>16</v>
      </c>
      <c r="M1569" s="5">
        <v>20</v>
      </c>
      <c r="N1569" s="5">
        <v>15</v>
      </c>
      <c r="O1569" s="5">
        <v>20</v>
      </c>
      <c r="P1569" s="5">
        <v>14</v>
      </c>
      <c r="Q1569" s="8">
        <f t="shared" si="225"/>
        <v>14.666666666666668</v>
      </c>
      <c r="R1569" s="8">
        <f t="shared" si="226"/>
        <v>20</v>
      </c>
      <c r="S1569" s="8">
        <f t="shared" si="227"/>
        <v>17.333333333333336</v>
      </c>
      <c r="T1569" s="8"/>
      <c r="V1569">
        <v>1690315260</v>
      </c>
      <c r="W1569" t="s">
        <v>135</v>
      </c>
      <c r="X1569" s="1">
        <v>0.8340277777777777</v>
      </c>
      <c r="Y1569">
        <v>14</v>
      </c>
      <c r="Z1569">
        <v>28</v>
      </c>
      <c r="AA1569">
        <v>15</v>
      </c>
      <c r="AB1569">
        <v>7</v>
      </c>
      <c r="AC1569">
        <v>15</v>
      </c>
      <c r="AD1569">
        <v>13</v>
      </c>
      <c r="AE1569">
        <v>14</v>
      </c>
      <c r="AF1569">
        <v>40</v>
      </c>
      <c r="AG1569">
        <v>40</v>
      </c>
      <c r="AH1569">
        <v>28</v>
      </c>
      <c r="AJ1569" s="5">
        <f t="shared" si="222"/>
        <v>13</v>
      </c>
      <c r="AK1569" s="5">
        <f t="shared" si="223"/>
        <v>327.60000000000002</v>
      </c>
      <c r="AL1569" s="5">
        <f t="shared" si="224"/>
        <v>327.60000000000002</v>
      </c>
      <c r="AM1569" s="5">
        <f t="shared" si="228"/>
        <v>1</v>
      </c>
      <c r="AO1569">
        <f>'Eklima Blinder 2023'!D4940</f>
        <v>15.8</v>
      </c>
      <c r="AP1569" s="19">
        <f t="shared" si="229"/>
        <v>14.625000000000004</v>
      </c>
    </row>
    <row r="1570" spans="1:42" x14ac:dyDescent="0.3">
      <c r="A1570">
        <v>7</v>
      </c>
      <c r="B1570">
        <v>25</v>
      </c>
      <c r="C1570">
        <v>21</v>
      </c>
      <c r="D1570">
        <v>1690318860</v>
      </c>
      <c r="E1570" t="s">
        <v>135</v>
      </c>
      <c r="F1570" s="1">
        <v>0.87569444444444444</v>
      </c>
      <c r="G1570" s="5">
        <v>11</v>
      </c>
      <c r="H1570" s="5">
        <v>14</v>
      </c>
      <c r="I1570" s="5">
        <v>17</v>
      </c>
      <c r="J1570" s="5">
        <v>18</v>
      </c>
      <c r="K1570" s="5">
        <v>27</v>
      </c>
      <c r="L1570" s="5">
        <v>14</v>
      </c>
      <c r="M1570" s="5">
        <v>20</v>
      </c>
      <c r="N1570" s="5">
        <v>15</v>
      </c>
      <c r="O1570" s="5">
        <v>20</v>
      </c>
      <c r="P1570" s="5">
        <v>14</v>
      </c>
      <c r="Q1570" s="8">
        <f t="shared" si="225"/>
        <v>14.666666666666668</v>
      </c>
      <c r="R1570" s="8">
        <f t="shared" si="226"/>
        <v>20</v>
      </c>
      <c r="S1570" s="8">
        <f t="shared" si="227"/>
        <v>17.333333333333336</v>
      </c>
      <c r="T1570" s="8"/>
      <c r="V1570">
        <v>1690318860</v>
      </c>
      <c r="W1570" t="s">
        <v>135</v>
      </c>
      <c r="X1570" s="1">
        <v>0.87569444444444444</v>
      </c>
      <c r="Y1570">
        <v>14</v>
      </c>
      <c r="Z1570">
        <v>28</v>
      </c>
      <c r="AA1570">
        <v>15</v>
      </c>
      <c r="AB1570">
        <v>6</v>
      </c>
      <c r="AC1570">
        <v>14</v>
      </c>
      <c r="AD1570">
        <v>14</v>
      </c>
      <c r="AE1570">
        <v>14</v>
      </c>
      <c r="AF1570">
        <v>40</v>
      </c>
      <c r="AG1570">
        <v>40</v>
      </c>
      <c r="AH1570">
        <v>28</v>
      </c>
      <c r="AJ1570" s="5">
        <f t="shared" si="222"/>
        <v>13</v>
      </c>
      <c r="AK1570" s="5">
        <f t="shared" si="223"/>
        <v>327.60000000000002</v>
      </c>
      <c r="AL1570" s="5">
        <f t="shared" si="224"/>
        <v>327.60000000000002</v>
      </c>
      <c r="AM1570" s="5">
        <f t="shared" si="228"/>
        <v>1</v>
      </c>
      <c r="AO1570">
        <f>'Eklima Blinder 2023'!D4941</f>
        <v>14.9</v>
      </c>
      <c r="AP1570" s="19">
        <f t="shared" si="229"/>
        <v>14.625000000000004</v>
      </c>
    </row>
    <row r="1571" spans="1:42" x14ac:dyDescent="0.3">
      <c r="A1571">
        <v>7</v>
      </c>
      <c r="B1571">
        <v>25</v>
      </c>
      <c r="C1571">
        <v>22</v>
      </c>
      <c r="D1571">
        <v>1690322460</v>
      </c>
      <c r="E1571" t="s">
        <v>135</v>
      </c>
      <c r="F1571" s="1">
        <v>0.91736111111111107</v>
      </c>
      <c r="G1571" s="5">
        <v>9</v>
      </c>
      <c r="H1571" s="5">
        <v>13</v>
      </c>
      <c r="I1571" s="5">
        <v>17</v>
      </c>
      <c r="J1571" s="5">
        <v>17</v>
      </c>
      <c r="K1571" s="5">
        <v>27</v>
      </c>
      <c r="L1571" s="5">
        <v>13</v>
      </c>
      <c r="M1571" s="5">
        <v>20</v>
      </c>
      <c r="N1571" s="5">
        <v>15</v>
      </c>
      <c r="O1571" s="5">
        <v>20</v>
      </c>
      <c r="P1571" s="5">
        <v>14</v>
      </c>
      <c r="Q1571" s="8">
        <f t="shared" si="225"/>
        <v>14.666666666666668</v>
      </c>
      <c r="R1571" s="8">
        <f t="shared" si="226"/>
        <v>20</v>
      </c>
      <c r="S1571" s="8">
        <f t="shared" si="227"/>
        <v>17.333333333333336</v>
      </c>
      <c r="T1571" s="8"/>
      <c r="V1571">
        <v>1690322460</v>
      </c>
      <c r="W1571" t="s">
        <v>135</v>
      </c>
      <c r="X1571" s="1">
        <v>0.91736111111111107</v>
      </c>
      <c r="Y1571">
        <v>15</v>
      </c>
      <c r="Z1571">
        <v>28</v>
      </c>
      <c r="AA1571">
        <v>15</v>
      </c>
      <c r="AB1571">
        <v>5</v>
      </c>
      <c r="AC1571">
        <v>12</v>
      </c>
      <c r="AD1571">
        <v>14</v>
      </c>
      <c r="AE1571">
        <v>14</v>
      </c>
      <c r="AF1571">
        <v>40</v>
      </c>
      <c r="AG1571">
        <v>40</v>
      </c>
      <c r="AH1571">
        <v>28</v>
      </c>
      <c r="AJ1571" s="5">
        <f t="shared" si="222"/>
        <v>13</v>
      </c>
      <c r="AK1571" s="5">
        <f t="shared" si="223"/>
        <v>327.60000000000002</v>
      </c>
      <c r="AL1571" s="5">
        <f t="shared" si="224"/>
        <v>327.60000000000002</v>
      </c>
      <c r="AM1571" s="5">
        <f t="shared" si="228"/>
        <v>1</v>
      </c>
      <c r="AO1571">
        <f>'Eklima Blinder 2023'!D4942</f>
        <v>13.9</v>
      </c>
      <c r="AP1571" s="19">
        <f t="shared" si="229"/>
        <v>14.625000000000004</v>
      </c>
    </row>
    <row r="1572" spans="1:42" x14ac:dyDescent="0.3">
      <c r="A1572">
        <v>7</v>
      </c>
      <c r="B1572">
        <v>25</v>
      </c>
      <c r="C1572">
        <v>23</v>
      </c>
      <c r="D1572">
        <v>1690326060</v>
      </c>
      <c r="E1572" t="s">
        <v>135</v>
      </c>
      <c r="F1572" s="1">
        <v>0.9590277777777777</v>
      </c>
      <c r="G1572" s="5">
        <v>8</v>
      </c>
      <c r="H1572" s="5">
        <v>11</v>
      </c>
      <c r="I1572" s="5">
        <v>15</v>
      </c>
      <c r="J1572" s="5">
        <v>16</v>
      </c>
      <c r="K1572" s="5">
        <v>26</v>
      </c>
      <c r="L1572" s="5">
        <v>12</v>
      </c>
      <c r="M1572" s="5">
        <v>20</v>
      </c>
      <c r="N1572" s="5">
        <v>15</v>
      </c>
      <c r="O1572" s="5">
        <v>20</v>
      </c>
      <c r="P1572" s="5">
        <v>14</v>
      </c>
      <c r="Q1572" s="8">
        <f t="shared" si="225"/>
        <v>14.666666666666668</v>
      </c>
      <c r="R1572" s="8">
        <f t="shared" si="226"/>
        <v>20</v>
      </c>
      <c r="S1572" s="8">
        <f t="shared" si="227"/>
        <v>17.333333333333336</v>
      </c>
      <c r="T1572" s="8"/>
      <c r="V1572">
        <v>1690326060</v>
      </c>
      <c r="W1572" t="s">
        <v>135</v>
      </c>
      <c r="X1572" s="1">
        <v>0.9590277777777777</v>
      </c>
      <c r="Y1572">
        <v>15</v>
      </c>
      <c r="Z1572">
        <v>28</v>
      </c>
      <c r="AA1572">
        <v>15</v>
      </c>
      <c r="AB1572">
        <v>4</v>
      </c>
      <c r="AC1572">
        <v>11</v>
      </c>
      <c r="AD1572">
        <v>14</v>
      </c>
      <c r="AE1572">
        <v>14</v>
      </c>
      <c r="AF1572">
        <v>40</v>
      </c>
      <c r="AG1572">
        <v>40</v>
      </c>
      <c r="AH1572">
        <v>28</v>
      </c>
      <c r="AJ1572" s="5">
        <f t="shared" si="222"/>
        <v>13</v>
      </c>
      <c r="AK1572" s="5">
        <f t="shared" si="223"/>
        <v>327.60000000000002</v>
      </c>
      <c r="AL1572" s="5">
        <f t="shared" si="224"/>
        <v>327.60000000000002</v>
      </c>
      <c r="AM1572" s="5">
        <f t="shared" si="228"/>
        <v>1</v>
      </c>
      <c r="AO1572">
        <f>'Eklima Blinder 2023'!D4943</f>
        <v>13.3</v>
      </c>
      <c r="AP1572" s="19">
        <f t="shared" si="229"/>
        <v>14.625000000000004</v>
      </c>
    </row>
    <row r="1573" spans="1:42" x14ac:dyDescent="0.3">
      <c r="A1573">
        <v>7</v>
      </c>
      <c r="B1573">
        <v>26</v>
      </c>
      <c r="C1573">
        <v>0</v>
      </c>
      <c r="D1573">
        <v>1690329660</v>
      </c>
      <c r="E1573" t="s">
        <v>136</v>
      </c>
      <c r="F1573" s="1">
        <v>6.9444444444444447E-4</v>
      </c>
      <c r="G1573" s="5">
        <v>7</v>
      </c>
      <c r="H1573" s="5">
        <v>10</v>
      </c>
      <c r="I1573" s="5">
        <v>14</v>
      </c>
      <c r="J1573" s="5">
        <v>15</v>
      </c>
      <c r="K1573" s="5">
        <v>26</v>
      </c>
      <c r="L1573" s="5">
        <v>10</v>
      </c>
      <c r="M1573" s="5">
        <v>20</v>
      </c>
      <c r="N1573" s="5">
        <v>15</v>
      </c>
      <c r="O1573" s="5">
        <v>20</v>
      </c>
      <c r="P1573" s="5">
        <v>14</v>
      </c>
      <c r="Q1573" s="8">
        <f t="shared" si="225"/>
        <v>14.666666666666668</v>
      </c>
      <c r="R1573" s="8">
        <f t="shared" si="226"/>
        <v>20</v>
      </c>
      <c r="S1573" s="8">
        <f t="shared" si="227"/>
        <v>17.333333333333336</v>
      </c>
      <c r="T1573" s="8"/>
      <c r="V1573">
        <v>1690329660</v>
      </c>
      <c r="W1573" t="s">
        <v>136</v>
      </c>
      <c r="X1573" s="1">
        <v>6.9444444444444447E-4</v>
      </c>
      <c r="Y1573">
        <v>15</v>
      </c>
      <c r="Z1573">
        <v>27</v>
      </c>
      <c r="AA1573">
        <v>15</v>
      </c>
      <c r="AB1573">
        <v>3</v>
      </c>
      <c r="AC1573">
        <v>10</v>
      </c>
      <c r="AD1573">
        <v>14</v>
      </c>
      <c r="AE1573">
        <v>14</v>
      </c>
      <c r="AF1573">
        <v>40</v>
      </c>
      <c r="AG1573">
        <v>40</v>
      </c>
      <c r="AH1573">
        <v>28</v>
      </c>
      <c r="AJ1573" s="5">
        <f t="shared" ref="AJ1573:AJ1636" si="230">Z1573-AA1573</f>
        <v>12</v>
      </c>
      <c r="AK1573" s="5">
        <f t="shared" ref="AK1573:AK1636" si="231">IF(AJ1573&gt;0,AJ1573*6*4.2,0)</f>
        <v>302.40000000000003</v>
      </c>
      <c r="AL1573" s="5">
        <f t="shared" ref="AL1573:AL1636" si="232">IF(AJ1573&lt;20,AK1573,0)</f>
        <v>302.40000000000003</v>
      </c>
      <c r="AM1573" s="5">
        <f t="shared" si="228"/>
        <v>1</v>
      </c>
      <c r="AO1573">
        <f>'Eklima Blinder 2023'!D4944</f>
        <v>14</v>
      </c>
      <c r="AP1573" s="19">
        <f t="shared" si="229"/>
        <v>13.500000000000005</v>
      </c>
    </row>
    <row r="1574" spans="1:42" x14ac:dyDescent="0.3">
      <c r="A1574">
        <v>7</v>
      </c>
      <c r="B1574">
        <v>26</v>
      </c>
      <c r="C1574">
        <v>1</v>
      </c>
      <c r="D1574">
        <v>1690333260</v>
      </c>
      <c r="E1574" t="s">
        <v>136</v>
      </c>
      <c r="F1574" s="1">
        <v>4.2361111111111106E-2</v>
      </c>
      <c r="G1574" s="5">
        <v>6</v>
      </c>
      <c r="H1574" s="5">
        <v>9</v>
      </c>
      <c r="I1574" s="5">
        <v>13</v>
      </c>
      <c r="J1574" s="5">
        <v>13</v>
      </c>
      <c r="K1574" s="5">
        <v>26</v>
      </c>
      <c r="L1574" s="5">
        <v>9</v>
      </c>
      <c r="M1574" s="5">
        <v>20</v>
      </c>
      <c r="N1574" s="5">
        <v>15</v>
      </c>
      <c r="O1574" s="5">
        <v>20</v>
      </c>
      <c r="P1574" s="5">
        <v>14</v>
      </c>
      <c r="Q1574" s="8">
        <f t="shared" si="225"/>
        <v>14.666666666666668</v>
      </c>
      <c r="R1574" s="8">
        <f t="shared" si="226"/>
        <v>20</v>
      </c>
      <c r="S1574" s="8">
        <f t="shared" si="227"/>
        <v>17.333333333333336</v>
      </c>
      <c r="T1574" s="8"/>
      <c r="V1574">
        <v>1690333260</v>
      </c>
      <c r="W1574" t="s">
        <v>136</v>
      </c>
      <c r="X1574" s="1">
        <v>4.2361111111111106E-2</v>
      </c>
      <c r="Y1574">
        <v>15</v>
      </c>
      <c r="Z1574">
        <v>27</v>
      </c>
      <c r="AA1574">
        <v>15</v>
      </c>
      <c r="AB1574">
        <v>2</v>
      </c>
      <c r="AC1574">
        <v>9</v>
      </c>
      <c r="AD1574">
        <v>14</v>
      </c>
      <c r="AE1574">
        <v>14</v>
      </c>
      <c r="AF1574">
        <v>40</v>
      </c>
      <c r="AG1574">
        <v>40</v>
      </c>
      <c r="AH1574">
        <v>28</v>
      </c>
      <c r="AJ1574" s="5">
        <f t="shared" si="230"/>
        <v>12</v>
      </c>
      <c r="AK1574" s="5">
        <f t="shared" si="231"/>
        <v>302.40000000000003</v>
      </c>
      <c r="AL1574" s="5">
        <f t="shared" si="232"/>
        <v>302.40000000000003</v>
      </c>
      <c r="AM1574" s="5">
        <f t="shared" si="228"/>
        <v>1</v>
      </c>
      <c r="AO1574">
        <f>'Eklima Blinder 2023'!D4945</f>
        <v>14.3</v>
      </c>
      <c r="AP1574" s="19">
        <f t="shared" si="229"/>
        <v>13.500000000000005</v>
      </c>
    </row>
    <row r="1575" spans="1:42" x14ac:dyDescent="0.3">
      <c r="A1575">
        <v>7</v>
      </c>
      <c r="B1575">
        <v>26</v>
      </c>
      <c r="C1575">
        <v>2</v>
      </c>
      <c r="D1575">
        <v>1690336860</v>
      </c>
      <c r="E1575" t="s">
        <v>136</v>
      </c>
      <c r="F1575" s="1">
        <v>8.4027777777777771E-2</v>
      </c>
      <c r="G1575" s="5">
        <v>5</v>
      </c>
      <c r="H1575" s="5">
        <v>8</v>
      </c>
      <c r="I1575" s="5">
        <v>12</v>
      </c>
      <c r="J1575" s="5">
        <v>13</v>
      </c>
      <c r="K1575" s="5">
        <v>25</v>
      </c>
      <c r="L1575" s="5">
        <v>8</v>
      </c>
      <c r="M1575" s="5">
        <v>19</v>
      </c>
      <c r="N1575" s="5">
        <v>15</v>
      </c>
      <c r="O1575" s="5">
        <v>20</v>
      </c>
      <c r="P1575" s="5">
        <v>14</v>
      </c>
      <c r="Q1575" s="8">
        <f t="shared" si="225"/>
        <v>14.666666666666668</v>
      </c>
      <c r="R1575" s="8">
        <f t="shared" si="226"/>
        <v>19.5</v>
      </c>
      <c r="S1575" s="8">
        <f t="shared" si="227"/>
        <v>17.083333333333336</v>
      </c>
      <c r="T1575" s="8"/>
      <c r="V1575">
        <v>1690336860</v>
      </c>
      <c r="W1575" t="s">
        <v>136</v>
      </c>
      <c r="X1575" s="1">
        <v>8.4027777777777771E-2</v>
      </c>
      <c r="Y1575">
        <v>15</v>
      </c>
      <c r="Z1575">
        <v>27</v>
      </c>
      <c r="AA1575">
        <v>15</v>
      </c>
      <c r="AB1575">
        <v>1</v>
      </c>
      <c r="AC1575">
        <v>8</v>
      </c>
      <c r="AD1575">
        <v>14</v>
      </c>
      <c r="AE1575">
        <v>14</v>
      </c>
      <c r="AF1575">
        <v>40</v>
      </c>
      <c r="AG1575">
        <v>40</v>
      </c>
      <c r="AH1575">
        <v>27</v>
      </c>
      <c r="AJ1575" s="5">
        <f t="shared" si="230"/>
        <v>12</v>
      </c>
      <c r="AK1575" s="5">
        <f t="shared" si="231"/>
        <v>302.40000000000003</v>
      </c>
      <c r="AL1575" s="5">
        <f t="shared" si="232"/>
        <v>302.40000000000003</v>
      </c>
      <c r="AM1575" s="5">
        <f t="shared" si="228"/>
        <v>1</v>
      </c>
      <c r="AO1575">
        <f>'Eklima Blinder 2023'!D4946</f>
        <v>14.1</v>
      </c>
      <c r="AP1575" s="19">
        <f t="shared" si="229"/>
        <v>14.896551724137934</v>
      </c>
    </row>
    <row r="1576" spans="1:42" x14ac:dyDescent="0.3">
      <c r="A1576">
        <v>7</v>
      </c>
      <c r="B1576">
        <v>26</v>
      </c>
      <c r="C1576">
        <v>3</v>
      </c>
      <c r="D1576">
        <v>1690340460</v>
      </c>
      <c r="E1576" t="s">
        <v>136</v>
      </c>
      <c r="F1576" s="1">
        <v>0.12569444444444444</v>
      </c>
      <c r="G1576" s="5">
        <v>4</v>
      </c>
      <c r="H1576" s="5">
        <v>7</v>
      </c>
      <c r="I1576" s="5">
        <v>11</v>
      </c>
      <c r="J1576" s="5">
        <v>12</v>
      </c>
      <c r="K1576" s="5">
        <v>25</v>
      </c>
      <c r="L1576" s="5">
        <v>8</v>
      </c>
      <c r="M1576" s="5">
        <v>19</v>
      </c>
      <c r="N1576" s="5">
        <v>15</v>
      </c>
      <c r="O1576" s="5">
        <v>20</v>
      </c>
      <c r="P1576" s="5">
        <v>14</v>
      </c>
      <c r="Q1576" s="8">
        <f t="shared" ref="Q1576:Q1639" si="233">N1576*40/60+P1576*20/60</f>
        <v>14.666666666666668</v>
      </c>
      <c r="R1576" s="8">
        <f t="shared" ref="R1576:R1639" si="234">(M1576+O1576)/2</f>
        <v>19.5</v>
      </c>
      <c r="S1576" s="8">
        <f t="shared" ref="S1576:S1639" si="235">(R1576+Q1576)/2</f>
        <v>17.083333333333336</v>
      </c>
      <c r="T1576" s="8"/>
      <c r="V1576">
        <v>1690340460</v>
      </c>
      <c r="W1576" t="s">
        <v>136</v>
      </c>
      <c r="X1576" s="1">
        <v>0.12569444444444444</v>
      </c>
      <c r="Y1576">
        <v>15</v>
      </c>
      <c r="Z1576">
        <v>26</v>
      </c>
      <c r="AA1576">
        <v>15</v>
      </c>
      <c r="AB1576">
        <v>1</v>
      </c>
      <c r="AC1576">
        <v>7</v>
      </c>
      <c r="AD1576">
        <v>14</v>
      </c>
      <c r="AE1576">
        <v>14</v>
      </c>
      <c r="AF1576">
        <v>40</v>
      </c>
      <c r="AG1576">
        <v>40</v>
      </c>
      <c r="AH1576">
        <v>27</v>
      </c>
      <c r="AJ1576" s="5">
        <f t="shared" si="230"/>
        <v>11</v>
      </c>
      <c r="AK1576" s="5">
        <f t="shared" si="231"/>
        <v>277.2</v>
      </c>
      <c r="AL1576" s="5">
        <f t="shared" si="232"/>
        <v>277.2</v>
      </c>
      <c r="AM1576" s="5">
        <f t="shared" si="228"/>
        <v>1</v>
      </c>
      <c r="AO1576">
        <f>'Eklima Blinder 2023'!D4947</f>
        <v>13.7</v>
      </c>
      <c r="AP1576" s="19">
        <f t="shared" si="229"/>
        <v>13.655172413793105</v>
      </c>
    </row>
    <row r="1577" spans="1:42" x14ac:dyDescent="0.3">
      <c r="A1577">
        <v>7</v>
      </c>
      <c r="B1577">
        <v>26</v>
      </c>
      <c r="C1577">
        <v>4</v>
      </c>
      <c r="D1577">
        <v>1690344060</v>
      </c>
      <c r="E1577" t="s">
        <v>136</v>
      </c>
      <c r="F1577" s="1">
        <v>0.1673611111111111</v>
      </c>
      <c r="G1577" s="5">
        <v>4</v>
      </c>
      <c r="H1577" s="5">
        <v>7</v>
      </c>
      <c r="I1577" s="5">
        <v>11</v>
      </c>
      <c r="J1577" s="5">
        <v>11</v>
      </c>
      <c r="K1577" s="5">
        <v>25</v>
      </c>
      <c r="L1577" s="5">
        <v>7</v>
      </c>
      <c r="M1577" s="5">
        <v>19</v>
      </c>
      <c r="N1577" s="5">
        <v>15</v>
      </c>
      <c r="O1577" s="5">
        <v>19</v>
      </c>
      <c r="P1577" s="5">
        <v>14</v>
      </c>
      <c r="Q1577" s="8">
        <f t="shared" si="233"/>
        <v>14.666666666666668</v>
      </c>
      <c r="R1577" s="8">
        <f t="shared" si="234"/>
        <v>19</v>
      </c>
      <c r="S1577" s="8">
        <f t="shared" si="235"/>
        <v>16.833333333333336</v>
      </c>
      <c r="T1577" s="8"/>
      <c r="V1577">
        <v>1690344060</v>
      </c>
      <c r="W1577" t="s">
        <v>136</v>
      </c>
      <c r="X1577" s="1">
        <v>0.1673611111111111</v>
      </c>
      <c r="Y1577">
        <v>15</v>
      </c>
      <c r="Z1577">
        <v>26</v>
      </c>
      <c r="AA1577">
        <v>15</v>
      </c>
      <c r="AB1577">
        <v>0</v>
      </c>
      <c r="AC1577">
        <v>7</v>
      </c>
      <c r="AD1577">
        <v>14</v>
      </c>
      <c r="AE1577">
        <v>14</v>
      </c>
      <c r="AF1577">
        <v>40</v>
      </c>
      <c r="AG1577">
        <v>40</v>
      </c>
      <c r="AH1577">
        <v>27</v>
      </c>
      <c r="AJ1577" s="5">
        <f t="shared" si="230"/>
        <v>11</v>
      </c>
      <c r="AK1577" s="5">
        <f t="shared" si="231"/>
        <v>277.2</v>
      </c>
      <c r="AL1577" s="5">
        <f t="shared" si="232"/>
        <v>277.2</v>
      </c>
      <c r="AM1577" s="5">
        <f t="shared" si="228"/>
        <v>1</v>
      </c>
      <c r="AO1577">
        <f>'Eklima Blinder 2023'!D4948</f>
        <v>14.1</v>
      </c>
      <c r="AP1577" s="19">
        <f t="shared" si="229"/>
        <v>15.230769230769234</v>
      </c>
    </row>
    <row r="1578" spans="1:42" x14ac:dyDescent="0.3">
      <c r="A1578">
        <v>7</v>
      </c>
      <c r="B1578">
        <v>26</v>
      </c>
      <c r="C1578">
        <v>5</v>
      </c>
      <c r="D1578">
        <v>1690347660</v>
      </c>
      <c r="E1578" t="s">
        <v>136</v>
      </c>
      <c r="F1578" s="1">
        <v>0.20902777777777778</v>
      </c>
      <c r="G1578" s="5">
        <v>4</v>
      </c>
      <c r="H1578" s="5">
        <v>7</v>
      </c>
      <c r="I1578" s="5">
        <v>10</v>
      </c>
      <c r="J1578" s="5">
        <v>10</v>
      </c>
      <c r="K1578" s="5">
        <v>25</v>
      </c>
      <c r="L1578" s="5">
        <v>7</v>
      </c>
      <c r="M1578" s="5">
        <v>19</v>
      </c>
      <c r="N1578" s="5">
        <v>15</v>
      </c>
      <c r="O1578" s="5">
        <v>19</v>
      </c>
      <c r="P1578" s="5">
        <v>14</v>
      </c>
      <c r="Q1578" s="8">
        <f t="shared" si="233"/>
        <v>14.666666666666668</v>
      </c>
      <c r="R1578" s="8">
        <f t="shared" si="234"/>
        <v>19</v>
      </c>
      <c r="S1578" s="8">
        <f t="shared" si="235"/>
        <v>16.833333333333336</v>
      </c>
      <c r="T1578" s="8"/>
      <c r="V1578">
        <v>1690347660</v>
      </c>
      <c r="W1578" t="s">
        <v>136</v>
      </c>
      <c r="X1578" s="1">
        <v>0.20902777777777778</v>
      </c>
      <c r="Y1578">
        <v>15</v>
      </c>
      <c r="Z1578">
        <v>26</v>
      </c>
      <c r="AA1578">
        <v>15</v>
      </c>
      <c r="AB1578">
        <v>0</v>
      </c>
      <c r="AC1578">
        <v>7</v>
      </c>
      <c r="AD1578">
        <v>14</v>
      </c>
      <c r="AE1578">
        <v>14</v>
      </c>
      <c r="AF1578">
        <v>40</v>
      </c>
      <c r="AG1578">
        <v>40</v>
      </c>
      <c r="AH1578">
        <v>27</v>
      </c>
      <c r="AJ1578" s="5">
        <f t="shared" si="230"/>
        <v>11</v>
      </c>
      <c r="AK1578" s="5">
        <f t="shared" si="231"/>
        <v>277.2</v>
      </c>
      <c r="AL1578" s="5">
        <f t="shared" si="232"/>
        <v>277.2</v>
      </c>
      <c r="AM1578" s="5">
        <f t="shared" si="228"/>
        <v>1</v>
      </c>
      <c r="AO1578">
        <f>'Eklima Blinder 2023'!D4949</f>
        <v>14</v>
      </c>
      <c r="AP1578" s="19">
        <f t="shared" si="229"/>
        <v>15.230769230769234</v>
      </c>
    </row>
    <row r="1579" spans="1:42" x14ac:dyDescent="0.3">
      <c r="A1579">
        <v>7</v>
      </c>
      <c r="B1579">
        <v>26</v>
      </c>
      <c r="C1579">
        <v>6</v>
      </c>
      <c r="D1579">
        <v>1690351260</v>
      </c>
      <c r="E1579" t="s">
        <v>136</v>
      </c>
      <c r="F1579" s="1">
        <v>0.25069444444444444</v>
      </c>
      <c r="G1579" s="5">
        <v>4</v>
      </c>
      <c r="H1579" s="5">
        <v>6</v>
      </c>
      <c r="I1579" s="5">
        <v>9</v>
      </c>
      <c r="J1579" s="5">
        <v>10</v>
      </c>
      <c r="K1579" s="5">
        <v>25</v>
      </c>
      <c r="L1579" s="5">
        <v>7</v>
      </c>
      <c r="M1579" s="5">
        <v>19</v>
      </c>
      <c r="N1579" s="5">
        <v>15</v>
      </c>
      <c r="O1579" s="5">
        <v>19</v>
      </c>
      <c r="P1579" s="5">
        <v>14</v>
      </c>
      <c r="Q1579" s="8">
        <f t="shared" si="233"/>
        <v>14.666666666666668</v>
      </c>
      <c r="R1579" s="8">
        <f t="shared" si="234"/>
        <v>19</v>
      </c>
      <c r="S1579" s="8">
        <f t="shared" si="235"/>
        <v>16.833333333333336</v>
      </c>
      <c r="T1579" s="8"/>
      <c r="V1579">
        <v>1690351260</v>
      </c>
      <c r="W1579" t="s">
        <v>136</v>
      </c>
      <c r="X1579" s="1">
        <v>0.25069444444444444</v>
      </c>
      <c r="Y1579">
        <v>15</v>
      </c>
      <c r="Z1579">
        <v>26</v>
      </c>
      <c r="AA1579">
        <v>15</v>
      </c>
      <c r="AB1579">
        <v>0</v>
      </c>
      <c r="AC1579">
        <v>6</v>
      </c>
      <c r="AD1579">
        <v>14</v>
      </c>
      <c r="AE1579">
        <v>15</v>
      </c>
      <c r="AF1579">
        <v>40</v>
      </c>
      <c r="AG1579">
        <v>40</v>
      </c>
      <c r="AH1579">
        <v>27</v>
      </c>
      <c r="AJ1579" s="5">
        <f t="shared" si="230"/>
        <v>11</v>
      </c>
      <c r="AK1579" s="5">
        <f t="shared" si="231"/>
        <v>277.2</v>
      </c>
      <c r="AL1579" s="5">
        <f t="shared" si="232"/>
        <v>277.2</v>
      </c>
      <c r="AM1579" s="5">
        <f t="shared" si="228"/>
        <v>1</v>
      </c>
      <c r="AO1579">
        <f>'Eklima Blinder 2023'!D4950</f>
        <v>13.6</v>
      </c>
      <c r="AP1579" s="19">
        <f t="shared" si="229"/>
        <v>15.230769230769234</v>
      </c>
    </row>
    <row r="1580" spans="1:42" x14ac:dyDescent="0.3">
      <c r="A1580">
        <v>7</v>
      </c>
      <c r="B1580">
        <v>26</v>
      </c>
      <c r="C1580">
        <v>7</v>
      </c>
      <c r="D1580">
        <v>1690354860</v>
      </c>
      <c r="E1580" t="s">
        <v>136</v>
      </c>
      <c r="F1580" s="1">
        <v>0.29236111111111113</v>
      </c>
      <c r="G1580" s="5">
        <v>3</v>
      </c>
      <c r="H1580" s="5">
        <v>6</v>
      </c>
      <c r="I1580" s="5">
        <v>9</v>
      </c>
      <c r="J1580" s="5">
        <v>9</v>
      </c>
      <c r="K1580" s="5">
        <v>25</v>
      </c>
      <c r="L1580" s="5">
        <v>7</v>
      </c>
      <c r="M1580" s="5">
        <v>19</v>
      </c>
      <c r="N1580" s="5">
        <v>15</v>
      </c>
      <c r="O1580" s="5">
        <v>20</v>
      </c>
      <c r="P1580" s="5">
        <v>14</v>
      </c>
      <c r="Q1580" s="8">
        <f t="shared" si="233"/>
        <v>14.666666666666668</v>
      </c>
      <c r="R1580" s="8">
        <f t="shared" si="234"/>
        <v>19.5</v>
      </c>
      <c r="S1580" s="8">
        <f t="shared" si="235"/>
        <v>17.083333333333336</v>
      </c>
      <c r="T1580" s="8"/>
      <c r="V1580">
        <v>1690354860</v>
      </c>
      <c r="W1580" t="s">
        <v>136</v>
      </c>
      <c r="X1580" s="1">
        <v>0.29236111111111113</v>
      </c>
      <c r="Y1580">
        <v>15</v>
      </c>
      <c r="Z1580">
        <v>26</v>
      </c>
      <c r="AA1580">
        <v>15</v>
      </c>
      <c r="AB1580">
        <v>0</v>
      </c>
      <c r="AC1580">
        <v>6</v>
      </c>
      <c r="AD1580">
        <v>14</v>
      </c>
      <c r="AE1580">
        <v>15</v>
      </c>
      <c r="AF1580">
        <v>40</v>
      </c>
      <c r="AG1580">
        <v>40</v>
      </c>
      <c r="AH1580">
        <v>27</v>
      </c>
      <c r="AJ1580" s="5">
        <f t="shared" si="230"/>
        <v>11</v>
      </c>
      <c r="AK1580" s="5">
        <f t="shared" si="231"/>
        <v>277.2</v>
      </c>
      <c r="AL1580" s="5">
        <f t="shared" si="232"/>
        <v>277.2</v>
      </c>
      <c r="AM1580" s="5">
        <f t="shared" si="228"/>
        <v>1</v>
      </c>
      <c r="AO1580">
        <f>'Eklima Blinder 2023'!D4951</f>
        <v>14.7</v>
      </c>
      <c r="AP1580" s="19">
        <f t="shared" si="229"/>
        <v>13.655172413793105</v>
      </c>
    </row>
    <row r="1581" spans="1:42" x14ac:dyDescent="0.3">
      <c r="A1581">
        <v>7</v>
      </c>
      <c r="B1581">
        <v>26</v>
      </c>
      <c r="C1581">
        <v>8</v>
      </c>
      <c r="D1581">
        <v>1690358460</v>
      </c>
      <c r="E1581" t="s">
        <v>136</v>
      </c>
      <c r="F1581" s="1">
        <v>0.33402777777777781</v>
      </c>
      <c r="G1581" s="5">
        <v>3</v>
      </c>
      <c r="H1581" s="5">
        <v>6</v>
      </c>
      <c r="I1581" s="5">
        <v>9</v>
      </c>
      <c r="J1581" s="5">
        <v>9</v>
      </c>
      <c r="K1581" s="5">
        <v>25</v>
      </c>
      <c r="L1581" s="5">
        <v>7</v>
      </c>
      <c r="M1581" s="5">
        <v>19</v>
      </c>
      <c r="N1581" s="5">
        <v>15</v>
      </c>
      <c r="O1581" s="5">
        <v>19</v>
      </c>
      <c r="P1581" s="5">
        <v>14</v>
      </c>
      <c r="Q1581" s="8">
        <f t="shared" si="233"/>
        <v>14.666666666666668</v>
      </c>
      <c r="R1581" s="8">
        <f t="shared" si="234"/>
        <v>19</v>
      </c>
      <c r="S1581" s="8">
        <f t="shared" si="235"/>
        <v>16.833333333333336</v>
      </c>
      <c r="T1581" s="8"/>
      <c r="V1581">
        <v>1690358460</v>
      </c>
      <c r="W1581" t="s">
        <v>136</v>
      </c>
      <c r="X1581" s="1">
        <v>0.33402777777777781</v>
      </c>
      <c r="Y1581">
        <v>15</v>
      </c>
      <c r="Z1581">
        <v>26</v>
      </c>
      <c r="AA1581">
        <v>15</v>
      </c>
      <c r="AB1581">
        <v>0</v>
      </c>
      <c r="AC1581">
        <v>6</v>
      </c>
      <c r="AD1581">
        <v>14</v>
      </c>
      <c r="AE1581">
        <v>15</v>
      </c>
      <c r="AF1581">
        <v>40</v>
      </c>
      <c r="AG1581">
        <v>40</v>
      </c>
      <c r="AH1581">
        <v>26</v>
      </c>
      <c r="AJ1581" s="5">
        <f t="shared" si="230"/>
        <v>11</v>
      </c>
      <c r="AK1581" s="5">
        <f t="shared" si="231"/>
        <v>277.2</v>
      </c>
      <c r="AL1581" s="5">
        <f t="shared" si="232"/>
        <v>277.2</v>
      </c>
      <c r="AM1581" s="5">
        <f t="shared" si="228"/>
        <v>1</v>
      </c>
      <c r="AO1581">
        <f>'Eklima Blinder 2023'!D4952</f>
        <v>15.5</v>
      </c>
      <c r="AP1581" s="19">
        <f t="shared" si="229"/>
        <v>15.230769230769234</v>
      </c>
    </row>
    <row r="1582" spans="1:42" x14ac:dyDescent="0.3">
      <c r="A1582">
        <v>7</v>
      </c>
      <c r="B1582">
        <v>26</v>
      </c>
      <c r="C1582">
        <v>9</v>
      </c>
      <c r="D1582">
        <v>1690362060</v>
      </c>
      <c r="E1582" t="s">
        <v>136</v>
      </c>
      <c r="F1582" s="1">
        <v>0.3756944444444445</v>
      </c>
      <c r="G1582" s="5">
        <v>4</v>
      </c>
      <c r="H1582" s="5">
        <v>6</v>
      </c>
      <c r="I1582" s="5">
        <v>9</v>
      </c>
      <c r="J1582" s="5">
        <v>9</v>
      </c>
      <c r="K1582" s="5">
        <v>25</v>
      </c>
      <c r="L1582" s="5">
        <v>7</v>
      </c>
      <c r="M1582" s="5">
        <v>19</v>
      </c>
      <c r="N1582" s="5">
        <v>15</v>
      </c>
      <c r="O1582" s="5">
        <v>20</v>
      </c>
      <c r="P1582" s="5">
        <v>14</v>
      </c>
      <c r="Q1582" s="8">
        <f t="shared" si="233"/>
        <v>14.666666666666668</v>
      </c>
      <c r="R1582" s="8">
        <f t="shared" si="234"/>
        <v>19.5</v>
      </c>
      <c r="S1582" s="8">
        <f t="shared" si="235"/>
        <v>17.083333333333336</v>
      </c>
      <c r="T1582" s="8"/>
      <c r="V1582">
        <v>1690362060</v>
      </c>
      <c r="W1582" t="s">
        <v>136</v>
      </c>
      <c r="X1582" s="1">
        <v>0.3756944444444445</v>
      </c>
      <c r="Y1582">
        <v>15</v>
      </c>
      <c r="Z1582">
        <v>26</v>
      </c>
      <c r="AA1582">
        <v>15</v>
      </c>
      <c r="AB1582">
        <v>0</v>
      </c>
      <c r="AC1582">
        <v>6</v>
      </c>
      <c r="AD1582">
        <v>14</v>
      </c>
      <c r="AE1582">
        <v>15</v>
      </c>
      <c r="AF1582">
        <v>40</v>
      </c>
      <c r="AG1582">
        <v>40</v>
      </c>
      <c r="AH1582">
        <v>26</v>
      </c>
      <c r="AJ1582" s="5">
        <f t="shared" si="230"/>
        <v>11</v>
      </c>
      <c r="AK1582" s="5">
        <f t="shared" si="231"/>
        <v>277.2</v>
      </c>
      <c r="AL1582" s="5">
        <f t="shared" si="232"/>
        <v>277.2</v>
      </c>
      <c r="AM1582" s="5">
        <f t="shared" si="228"/>
        <v>1</v>
      </c>
      <c r="AO1582">
        <f>'Eklima Blinder 2023'!D4953</f>
        <v>15.6</v>
      </c>
      <c r="AP1582" s="19">
        <f t="shared" si="229"/>
        <v>13.655172413793105</v>
      </c>
    </row>
    <row r="1583" spans="1:42" x14ac:dyDescent="0.3">
      <c r="A1583">
        <v>7</v>
      </c>
      <c r="B1583">
        <v>26</v>
      </c>
      <c r="C1583">
        <v>10</v>
      </c>
      <c r="D1583">
        <v>1690365660</v>
      </c>
      <c r="E1583" t="s">
        <v>136</v>
      </c>
      <c r="F1583" s="1">
        <v>0.41736111111111113</v>
      </c>
      <c r="G1583" s="5">
        <v>5</v>
      </c>
      <c r="H1583" s="5">
        <v>7</v>
      </c>
      <c r="I1583" s="5">
        <v>9</v>
      </c>
      <c r="J1583" s="5">
        <v>9</v>
      </c>
      <c r="K1583" s="5">
        <v>25</v>
      </c>
      <c r="L1583" s="5">
        <v>8</v>
      </c>
      <c r="M1583" s="5">
        <v>20</v>
      </c>
      <c r="N1583" s="5">
        <v>15</v>
      </c>
      <c r="O1583" s="5">
        <v>20</v>
      </c>
      <c r="P1583" s="5">
        <v>14</v>
      </c>
      <c r="Q1583" s="8">
        <f t="shared" si="233"/>
        <v>14.666666666666668</v>
      </c>
      <c r="R1583" s="8">
        <f t="shared" si="234"/>
        <v>20</v>
      </c>
      <c r="S1583" s="8">
        <f t="shared" si="235"/>
        <v>17.333333333333336</v>
      </c>
      <c r="T1583" s="8"/>
      <c r="V1583">
        <v>1690365660</v>
      </c>
      <c r="W1583" t="s">
        <v>136</v>
      </c>
      <c r="X1583" s="1">
        <v>0.41736111111111113</v>
      </c>
      <c r="Y1583">
        <v>15</v>
      </c>
      <c r="Z1583">
        <v>26</v>
      </c>
      <c r="AA1583">
        <v>15</v>
      </c>
      <c r="AB1583">
        <v>1</v>
      </c>
      <c r="AC1583">
        <v>7</v>
      </c>
      <c r="AD1583">
        <v>14</v>
      </c>
      <c r="AE1583">
        <v>15</v>
      </c>
      <c r="AF1583">
        <v>40</v>
      </c>
      <c r="AG1583">
        <v>40</v>
      </c>
      <c r="AH1583">
        <v>26</v>
      </c>
      <c r="AJ1583" s="5">
        <f t="shared" si="230"/>
        <v>11</v>
      </c>
      <c r="AK1583" s="5">
        <f t="shared" si="231"/>
        <v>277.2</v>
      </c>
      <c r="AL1583" s="5">
        <f t="shared" si="232"/>
        <v>277.2</v>
      </c>
      <c r="AM1583" s="5">
        <f t="shared" si="228"/>
        <v>1</v>
      </c>
      <c r="AO1583">
        <f>'Eklima Blinder 2023'!D4954</f>
        <v>17.2</v>
      </c>
      <c r="AP1583" s="19">
        <f t="shared" si="229"/>
        <v>12.375000000000002</v>
      </c>
    </row>
    <row r="1584" spans="1:42" x14ac:dyDescent="0.3">
      <c r="A1584">
        <v>7</v>
      </c>
      <c r="B1584">
        <v>26</v>
      </c>
      <c r="C1584">
        <v>11</v>
      </c>
      <c r="D1584">
        <v>1690369260</v>
      </c>
      <c r="E1584" t="s">
        <v>136</v>
      </c>
      <c r="F1584" s="1">
        <v>0.45902777777777781</v>
      </c>
      <c r="G1584" s="5">
        <v>6</v>
      </c>
      <c r="H1584" s="5">
        <v>9</v>
      </c>
      <c r="I1584" s="5">
        <v>10</v>
      </c>
      <c r="J1584" s="5">
        <v>10</v>
      </c>
      <c r="K1584" s="5">
        <v>25</v>
      </c>
      <c r="L1584" s="5">
        <v>9</v>
      </c>
      <c r="M1584" s="5">
        <v>20</v>
      </c>
      <c r="N1584" s="5">
        <v>15</v>
      </c>
      <c r="O1584" s="5">
        <v>20</v>
      </c>
      <c r="P1584" s="5">
        <v>15</v>
      </c>
      <c r="Q1584" s="8">
        <f t="shared" si="233"/>
        <v>15</v>
      </c>
      <c r="R1584" s="8">
        <f t="shared" si="234"/>
        <v>20</v>
      </c>
      <c r="S1584" s="8">
        <f t="shared" si="235"/>
        <v>17.5</v>
      </c>
      <c r="T1584" s="8"/>
      <c r="V1584">
        <v>1690369260</v>
      </c>
      <c r="W1584" t="s">
        <v>136</v>
      </c>
      <c r="X1584" s="1">
        <v>0.45902777777777781</v>
      </c>
      <c r="Y1584">
        <v>15</v>
      </c>
      <c r="Z1584">
        <v>27</v>
      </c>
      <c r="AA1584">
        <v>15</v>
      </c>
      <c r="AB1584">
        <v>2</v>
      </c>
      <c r="AC1584">
        <v>9</v>
      </c>
      <c r="AD1584">
        <v>14</v>
      </c>
      <c r="AE1584">
        <v>15</v>
      </c>
      <c r="AF1584">
        <v>40</v>
      </c>
      <c r="AG1584">
        <v>40</v>
      </c>
      <c r="AH1584">
        <v>26</v>
      </c>
      <c r="AJ1584" s="5">
        <f t="shared" si="230"/>
        <v>12</v>
      </c>
      <c r="AK1584" s="5">
        <f t="shared" si="231"/>
        <v>302.40000000000003</v>
      </c>
      <c r="AL1584" s="5">
        <f t="shared" si="232"/>
        <v>302.40000000000003</v>
      </c>
      <c r="AM1584" s="5">
        <f t="shared" si="228"/>
        <v>1</v>
      </c>
      <c r="AO1584">
        <f>'Eklima Blinder 2023'!D4955</f>
        <v>17.2</v>
      </c>
      <c r="AP1584" s="19">
        <f t="shared" si="229"/>
        <v>14.400000000000002</v>
      </c>
    </row>
    <row r="1585" spans="1:42" x14ac:dyDescent="0.3">
      <c r="A1585">
        <v>7</v>
      </c>
      <c r="B1585">
        <v>26</v>
      </c>
      <c r="C1585">
        <v>12</v>
      </c>
      <c r="D1585">
        <v>1690372860</v>
      </c>
      <c r="E1585" t="s">
        <v>136</v>
      </c>
      <c r="F1585" s="1">
        <v>0.50069444444444444</v>
      </c>
      <c r="G1585" s="5">
        <v>7</v>
      </c>
      <c r="H1585" s="5">
        <v>10</v>
      </c>
      <c r="I1585" s="5">
        <v>10</v>
      </c>
      <c r="J1585" s="5">
        <v>11</v>
      </c>
      <c r="K1585" s="5">
        <v>26</v>
      </c>
      <c r="L1585" s="5">
        <v>10</v>
      </c>
      <c r="M1585" s="5">
        <v>20</v>
      </c>
      <c r="N1585" s="5">
        <v>15</v>
      </c>
      <c r="O1585" s="5">
        <v>20</v>
      </c>
      <c r="P1585" s="5">
        <v>15</v>
      </c>
      <c r="Q1585" s="8">
        <f t="shared" si="233"/>
        <v>15</v>
      </c>
      <c r="R1585" s="8">
        <f t="shared" si="234"/>
        <v>20</v>
      </c>
      <c r="S1585" s="8">
        <f t="shared" si="235"/>
        <v>17.5</v>
      </c>
      <c r="T1585" s="8"/>
      <c r="V1585">
        <v>1690372860</v>
      </c>
      <c r="W1585" t="s">
        <v>136</v>
      </c>
      <c r="X1585" s="1">
        <v>0.50069444444444444</v>
      </c>
      <c r="Y1585">
        <v>15</v>
      </c>
      <c r="Z1585">
        <v>27</v>
      </c>
      <c r="AA1585">
        <v>15</v>
      </c>
      <c r="AB1585">
        <v>3</v>
      </c>
      <c r="AC1585">
        <v>10</v>
      </c>
      <c r="AD1585">
        <v>14</v>
      </c>
      <c r="AE1585">
        <v>15</v>
      </c>
      <c r="AF1585">
        <v>40</v>
      </c>
      <c r="AG1585">
        <v>40</v>
      </c>
      <c r="AH1585">
        <v>26</v>
      </c>
      <c r="AJ1585" s="5">
        <f t="shared" si="230"/>
        <v>12</v>
      </c>
      <c r="AK1585" s="5">
        <f t="shared" si="231"/>
        <v>302.40000000000003</v>
      </c>
      <c r="AL1585" s="5">
        <f t="shared" si="232"/>
        <v>302.40000000000003</v>
      </c>
      <c r="AM1585" s="5">
        <f t="shared" si="228"/>
        <v>1</v>
      </c>
      <c r="AO1585">
        <f>'Eklima Blinder 2023'!D4956</f>
        <v>16.5</v>
      </c>
      <c r="AP1585" s="19">
        <f t="shared" si="229"/>
        <v>14.400000000000002</v>
      </c>
    </row>
    <row r="1586" spans="1:42" x14ac:dyDescent="0.3">
      <c r="A1586">
        <v>7</v>
      </c>
      <c r="B1586">
        <v>26</v>
      </c>
      <c r="C1586">
        <v>13</v>
      </c>
      <c r="D1586">
        <v>1690376460</v>
      </c>
      <c r="E1586" t="s">
        <v>136</v>
      </c>
      <c r="F1586" s="1">
        <v>0.54236111111111118</v>
      </c>
      <c r="G1586" s="5">
        <v>7</v>
      </c>
      <c r="H1586" s="5">
        <v>10</v>
      </c>
      <c r="I1586" s="5">
        <v>11</v>
      </c>
      <c r="J1586" s="5">
        <v>12</v>
      </c>
      <c r="K1586" s="5">
        <v>26</v>
      </c>
      <c r="L1586" s="5">
        <v>11</v>
      </c>
      <c r="M1586" s="5">
        <v>20</v>
      </c>
      <c r="N1586" s="5">
        <v>15</v>
      </c>
      <c r="O1586" s="5">
        <v>21</v>
      </c>
      <c r="P1586" s="5">
        <v>15</v>
      </c>
      <c r="Q1586" s="8">
        <f t="shared" si="233"/>
        <v>15</v>
      </c>
      <c r="R1586" s="8">
        <f t="shared" si="234"/>
        <v>20.5</v>
      </c>
      <c r="S1586" s="8">
        <f t="shared" si="235"/>
        <v>17.75</v>
      </c>
      <c r="T1586" s="8"/>
      <c r="V1586">
        <v>1690376460</v>
      </c>
      <c r="W1586" t="s">
        <v>136</v>
      </c>
      <c r="X1586" s="1">
        <v>0.54236111111111118</v>
      </c>
      <c r="Y1586">
        <v>15</v>
      </c>
      <c r="Z1586">
        <v>28</v>
      </c>
      <c r="AA1586">
        <v>16</v>
      </c>
      <c r="AB1586">
        <v>3</v>
      </c>
      <c r="AC1586">
        <v>10</v>
      </c>
      <c r="AD1586">
        <v>15</v>
      </c>
      <c r="AE1586">
        <v>15</v>
      </c>
      <c r="AF1586">
        <v>40</v>
      </c>
      <c r="AG1586">
        <v>40</v>
      </c>
      <c r="AH1586">
        <v>26</v>
      </c>
      <c r="AJ1586" s="5">
        <f t="shared" si="230"/>
        <v>12</v>
      </c>
      <c r="AK1586" s="5">
        <f t="shared" si="231"/>
        <v>302.40000000000003</v>
      </c>
      <c r="AL1586" s="5">
        <f t="shared" si="232"/>
        <v>302.40000000000003</v>
      </c>
      <c r="AM1586" s="5">
        <f t="shared" si="228"/>
        <v>1</v>
      </c>
      <c r="AO1586">
        <f>'Eklima Blinder 2023'!D4957</f>
        <v>16</v>
      </c>
      <c r="AP1586" s="19">
        <f t="shared" si="229"/>
        <v>13.090909090909092</v>
      </c>
    </row>
    <row r="1587" spans="1:42" x14ac:dyDescent="0.3">
      <c r="A1587">
        <v>7</v>
      </c>
      <c r="B1587">
        <v>26</v>
      </c>
      <c r="C1587">
        <v>14</v>
      </c>
      <c r="D1587">
        <v>1690380060</v>
      </c>
      <c r="E1587" t="s">
        <v>136</v>
      </c>
      <c r="F1587" s="1">
        <v>0.58402777777777781</v>
      </c>
      <c r="G1587" s="5">
        <v>8</v>
      </c>
      <c r="H1587" s="5">
        <v>11</v>
      </c>
      <c r="I1587" s="5">
        <v>12</v>
      </c>
      <c r="J1587" s="5">
        <v>12</v>
      </c>
      <c r="K1587" s="5">
        <v>27</v>
      </c>
      <c r="L1587" s="5">
        <v>12</v>
      </c>
      <c r="M1587" s="5">
        <v>21</v>
      </c>
      <c r="N1587" s="5">
        <v>16</v>
      </c>
      <c r="O1587" s="5">
        <v>21</v>
      </c>
      <c r="P1587" s="5">
        <v>15</v>
      </c>
      <c r="Q1587" s="8">
        <f t="shared" si="233"/>
        <v>15.666666666666666</v>
      </c>
      <c r="R1587" s="8">
        <f t="shared" si="234"/>
        <v>21</v>
      </c>
      <c r="S1587" s="8">
        <f t="shared" si="235"/>
        <v>18.333333333333332</v>
      </c>
      <c r="T1587" s="8"/>
      <c r="V1587">
        <v>1690380060</v>
      </c>
      <c r="W1587" t="s">
        <v>136</v>
      </c>
      <c r="X1587" s="1">
        <v>0.58402777777777781</v>
      </c>
      <c r="Y1587">
        <v>15</v>
      </c>
      <c r="Z1587">
        <v>28</v>
      </c>
      <c r="AA1587">
        <v>16</v>
      </c>
      <c r="AB1587">
        <v>4</v>
      </c>
      <c r="AC1587">
        <v>11</v>
      </c>
      <c r="AD1587">
        <v>15</v>
      </c>
      <c r="AE1587">
        <v>15</v>
      </c>
      <c r="AF1587">
        <v>40</v>
      </c>
      <c r="AG1587">
        <v>40</v>
      </c>
      <c r="AH1587">
        <v>26</v>
      </c>
      <c r="AJ1587" s="5">
        <f t="shared" si="230"/>
        <v>12</v>
      </c>
      <c r="AK1587" s="5">
        <f t="shared" si="231"/>
        <v>302.40000000000003</v>
      </c>
      <c r="AL1587" s="5">
        <f t="shared" si="232"/>
        <v>302.40000000000003</v>
      </c>
      <c r="AM1587" s="5">
        <f t="shared" si="228"/>
        <v>1</v>
      </c>
      <c r="AO1587">
        <f>'Eklima Blinder 2023'!D4958</f>
        <v>15.4</v>
      </c>
      <c r="AP1587" s="19">
        <f t="shared" si="229"/>
        <v>13.5</v>
      </c>
    </row>
    <row r="1588" spans="1:42" x14ac:dyDescent="0.3">
      <c r="A1588">
        <v>7</v>
      </c>
      <c r="B1588">
        <v>26</v>
      </c>
      <c r="C1588">
        <v>15</v>
      </c>
      <c r="D1588">
        <v>1690383660</v>
      </c>
      <c r="E1588" t="s">
        <v>136</v>
      </c>
      <c r="F1588" s="1">
        <v>0.62569444444444444</v>
      </c>
      <c r="G1588" s="5">
        <v>9</v>
      </c>
      <c r="H1588" s="5">
        <v>13</v>
      </c>
      <c r="I1588" s="5">
        <v>13</v>
      </c>
      <c r="J1588" s="5">
        <v>13</v>
      </c>
      <c r="K1588" s="5">
        <v>27</v>
      </c>
      <c r="L1588" s="5">
        <v>13</v>
      </c>
      <c r="M1588" s="5">
        <v>21</v>
      </c>
      <c r="N1588" s="5">
        <v>16</v>
      </c>
      <c r="O1588" s="5">
        <v>21</v>
      </c>
      <c r="P1588" s="5">
        <v>15</v>
      </c>
      <c r="Q1588" s="8">
        <f t="shared" si="233"/>
        <v>15.666666666666666</v>
      </c>
      <c r="R1588" s="8">
        <f t="shared" si="234"/>
        <v>21</v>
      </c>
      <c r="S1588" s="8">
        <f t="shared" si="235"/>
        <v>18.333333333333332</v>
      </c>
      <c r="T1588" s="8"/>
      <c r="V1588">
        <v>1690383660</v>
      </c>
      <c r="W1588" t="s">
        <v>136</v>
      </c>
      <c r="X1588" s="1">
        <v>0.62569444444444444</v>
      </c>
      <c r="Y1588">
        <v>15</v>
      </c>
      <c r="Z1588">
        <v>29</v>
      </c>
      <c r="AA1588">
        <v>16</v>
      </c>
      <c r="AB1588">
        <v>5</v>
      </c>
      <c r="AC1588">
        <v>12</v>
      </c>
      <c r="AD1588">
        <v>15</v>
      </c>
      <c r="AE1588">
        <v>15</v>
      </c>
      <c r="AF1588">
        <v>40</v>
      </c>
      <c r="AG1588">
        <v>40</v>
      </c>
      <c r="AH1588">
        <v>26</v>
      </c>
      <c r="AJ1588" s="5">
        <f t="shared" si="230"/>
        <v>13</v>
      </c>
      <c r="AK1588" s="5">
        <f t="shared" si="231"/>
        <v>327.60000000000002</v>
      </c>
      <c r="AL1588" s="5">
        <f t="shared" si="232"/>
        <v>327.60000000000002</v>
      </c>
      <c r="AM1588" s="5">
        <f t="shared" si="228"/>
        <v>1</v>
      </c>
      <c r="AO1588">
        <f>'Eklima Blinder 2023'!D4959</f>
        <v>18.3</v>
      </c>
      <c r="AP1588" s="19">
        <f t="shared" si="229"/>
        <v>14.625</v>
      </c>
    </row>
    <row r="1589" spans="1:42" x14ac:dyDescent="0.3">
      <c r="A1589">
        <v>7</v>
      </c>
      <c r="B1589">
        <v>26</v>
      </c>
      <c r="C1589">
        <v>16</v>
      </c>
      <c r="D1589">
        <v>1690387260</v>
      </c>
      <c r="E1589" t="s">
        <v>136</v>
      </c>
      <c r="F1589" s="1">
        <v>0.66736111111111107</v>
      </c>
      <c r="G1589" s="5">
        <v>10</v>
      </c>
      <c r="H1589" s="5">
        <v>13</v>
      </c>
      <c r="I1589" s="5">
        <v>13</v>
      </c>
      <c r="J1589" s="5">
        <v>14</v>
      </c>
      <c r="K1589" s="5">
        <v>27</v>
      </c>
      <c r="L1589" s="5">
        <v>14</v>
      </c>
      <c r="M1589" s="5">
        <v>21</v>
      </c>
      <c r="N1589" s="5">
        <v>16</v>
      </c>
      <c r="O1589" s="5">
        <v>21</v>
      </c>
      <c r="P1589" s="5">
        <v>15</v>
      </c>
      <c r="Q1589" s="8">
        <f t="shared" si="233"/>
        <v>15.666666666666666</v>
      </c>
      <c r="R1589" s="8">
        <f t="shared" si="234"/>
        <v>21</v>
      </c>
      <c r="S1589" s="8">
        <f t="shared" si="235"/>
        <v>18.333333333333332</v>
      </c>
      <c r="T1589" s="8"/>
      <c r="V1589">
        <v>1690387260</v>
      </c>
      <c r="W1589" t="s">
        <v>136</v>
      </c>
      <c r="X1589" s="1">
        <v>0.66736111111111107</v>
      </c>
      <c r="Y1589">
        <v>16</v>
      </c>
      <c r="Z1589">
        <v>29</v>
      </c>
      <c r="AA1589">
        <v>16</v>
      </c>
      <c r="AB1589">
        <v>6</v>
      </c>
      <c r="AC1589">
        <v>13</v>
      </c>
      <c r="AD1589">
        <v>15</v>
      </c>
      <c r="AE1589">
        <v>16</v>
      </c>
      <c r="AF1589">
        <v>40</v>
      </c>
      <c r="AG1589">
        <v>40</v>
      </c>
      <c r="AH1589">
        <v>26</v>
      </c>
      <c r="AJ1589" s="5">
        <f t="shared" si="230"/>
        <v>13</v>
      </c>
      <c r="AK1589" s="5">
        <f t="shared" si="231"/>
        <v>327.60000000000002</v>
      </c>
      <c r="AL1589" s="5">
        <f t="shared" si="232"/>
        <v>327.60000000000002</v>
      </c>
      <c r="AM1589" s="5">
        <f t="shared" si="228"/>
        <v>1</v>
      </c>
      <c r="AO1589">
        <f>'Eklima Blinder 2023'!D4960</f>
        <v>18.7</v>
      </c>
      <c r="AP1589" s="19">
        <f t="shared" si="229"/>
        <v>14.625</v>
      </c>
    </row>
    <row r="1590" spans="1:42" x14ac:dyDescent="0.3">
      <c r="A1590">
        <v>7</v>
      </c>
      <c r="B1590">
        <v>26</v>
      </c>
      <c r="C1590">
        <v>17</v>
      </c>
      <c r="D1590">
        <v>1690390860</v>
      </c>
      <c r="E1590" t="s">
        <v>136</v>
      </c>
      <c r="F1590" s="1">
        <v>0.7090277777777777</v>
      </c>
      <c r="G1590" s="5">
        <v>11</v>
      </c>
      <c r="H1590" s="5">
        <v>14</v>
      </c>
      <c r="I1590" s="5">
        <v>14</v>
      </c>
      <c r="J1590" s="5">
        <v>15</v>
      </c>
      <c r="K1590" s="5">
        <v>28</v>
      </c>
      <c r="L1590" s="5">
        <v>15</v>
      </c>
      <c r="M1590" s="5">
        <v>21</v>
      </c>
      <c r="N1590" s="5">
        <v>16</v>
      </c>
      <c r="O1590" s="5">
        <v>22</v>
      </c>
      <c r="P1590" s="5">
        <v>15</v>
      </c>
      <c r="Q1590" s="8">
        <f t="shared" si="233"/>
        <v>15.666666666666666</v>
      </c>
      <c r="R1590" s="8">
        <f t="shared" si="234"/>
        <v>21.5</v>
      </c>
      <c r="S1590" s="8">
        <f t="shared" si="235"/>
        <v>18.583333333333332</v>
      </c>
      <c r="T1590" s="8"/>
      <c r="V1590">
        <v>1690390860</v>
      </c>
      <c r="W1590" t="s">
        <v>136</v>
      </c>
      <c r="X1590" s="1">
        <v>0.7090277777777777</v>
      </c>
      <c r="Y1590">
        <v>16</v>
      </c>
      <c r="Z1590">
        <v>29</v>
      </c>
      <c r="AA1590">
        <v>16</v>
      </c>
      <c r="AB1590">
        <v>6</v>
      </c>
      <c r="AC1590">
        <v>14</v>
      </c>
      <c r="AD1590">
        <v>15</v>
      </c>
      <c r="AE1590">
        <v>16</v>
      </c>
      <c r="AF1590">
        <v>40</v>
      </c>
      <c r="AG1590">
        <v>40</v>
      </c>
      <c r="AH1590">
        <v>26</v>
      </c>
      <c r="AJ1590" s="5">
        <f t="shared" si="230"/>
        <v>13</v>
      </c>
      <c r="AK1590" s="5">
        <f t="shared" si="231"/>
        <v>327.60000000000002</v>
      </c>
      <c r="AL1590" s="5">
        <f t="shared" si="232"/>
        <v>327.60000000000002</v>
      </c>
      <c r="AM1590" s="5">
        <f t="shared" si="228"/>
        <v>1</v>
      </c>
      <c r="AO1590">
        <f>'Eklima Blinder 2023'!D4961</f>
        <v>18.100000000000001</v>
      </c>
      <c r="AP1590" s="19">
        <f t="shared" si="229"/>
        <v>13.37142857142857</v>
      </c>
    </row>
    <row r="1591" spans="1:42" x14ac:dyDescent="0.3">
      <c r="A1591">
        <v>7</v>
      </c>
      <c r="B1591">
        <v>26</v>
      </c>
      <c r="C1591">
        <v>18</v>
      </c>
      <c r="D1591">
        <v>1690394460</v>
      </c>
      <c r="E1591" t="s">
        <v>136</v>
      </c>
      <c r="F1591" s="1">
        <v>0.75069444444444444</v>
      </c>
      <c r="G1591" s="5">
        <v>11</v>
      </c>
      <c r="H1591" s="5">
        <v>15</v>
      </c>
      <c r="I1591" s="5">
        <v>15</v>
      </c>
      <c r="J1591" s="5">
        <v>15</v>
      </c>
      <c r="K1591" s="5">
        <v>28</v>
      </c>
      <c r="L1591" s="5">
        <v>15</v>
      </c>
      <c r="M1591" s="5">
        <v>22</v>
      </c>
      <c r="N1591" s="5">
        <v>16</v>
      </c>
      <c r="O1591" s="5">
        <v>22</v>
      </c>
      <c r="P1591" s="5">
        <v>15</v>
      </c>
      <c r="Q1591" s="8">
        <f t="shared" si="233"/>
        <v>15.666666666666666</v>
      </c>
      <c r="R1591" s="8">
        <f t="shared" si="234"/>
        <v>22</v>
      </c>
      <c r="S1591" s="8">
        <f t="shared" si="235"/>
        <v>18.833333333333332</v>
      </c>
      <c r="T1591" s="8"/>
      <c r="V1591">
        <v>1690394460</v>
      </c>
      <c r="W1591" t="s">
        <v>136</v>
      </c>
      <c r="X1591" s="1">
        <v>0.75069444444444444</v>
      </c>
      <c r="Y1591">
        <v>16</v>
      </c>
      <c r="Z1591">
        <v>30</v>
      </c>
      <c r="AA1591">
        <v>16</v>
      </c>
      <c r="AB1591">
        <v>7</v>
      </c>
      <c r="AC1591">
        <v>14</v>
      </c>
      <c r="AD1591">
        <v>15</v>
      </c>
      <c r="AE1591">
        <v>16</v>
      </c>
      <c r="AF1591">
        <v>40</v>
      </c>
      <c r="AG1591">
        <v>40</v>
      </c>
      <c r="AH1591">
        <v>26</v>
      </c>
      <c r="AJ1591" s="5">
        <f t="shared" si="230"/>
        <v>14</v>
      </c>
      <c r="AK1591" s="5">
        <f t="shared" si="231"/>
        <v>352.8</v>
      </c>
      <c r="AL1591" s="5">
        <f t="shared" si="232"/>
        <v>352.8</v>
      </c>
      <c r="AM1591" s="5">
        <f t="shared" si="228"/>
        <v>1</v>
      </c>
      <c r="AO1591">
        <f>'Eklima Blinder 2023'!D4962</f>
        <v>16.600000000000001</v>
      </c>
      <c r="AP1591" s="19">
        <f t="shared" si="229"/>
        <v>13.263157894736841</v>
      </c>
    </row>
    <row r="1592" spans="1:42" x14ac:dyDescent="0.3">
      <c r="A1592">
        <v>7</v>
      </c>
      <c r="B1592">
        <v>26</v>
      </c>
      <c r="C1592">
        <v>19</v>
      </c>
      <c r="D1592">
        <v>1690398060</v>
      </c>
      <c r="E1592" t="s">
        <v>136</v>
      </c>
      <c r="F1592" s="1">
        <v>0.79236111111111107</v>
      </c>
      <c r="G1592" s="5">
        <v>11</v>
      </c>
      <c r="H1592" s="5">
        <v>14</v>
      </c>
      <c r="I1592" s="5">
        <v>15</v>
      </c>
      <c r="J1592" s="5">
        <v>16</v>
      </c>
      <c r="K1592" s="5">
        <v>28</v>
      </c>
      <c r="L1592" s="5">
        <v>14</v>
      </c>
      <c r="M1592" s="5">
        <v>22</v>
      </c>
      <c r="N1592" s="5">
        <v>16</v>
      </c>
      <c r="O1592" s="5">
        <v>22</v>
      </c>
      <c r="P1592" s="5">
        <v>15</v>
      </c>
      <c r="Q1592" s="8">
        <f t="shared" si="233"/>
        <v>15.666666666666666</v>
      </c>
      <c r="R1592" s="8">
        <f t="shared" si="234"/>
        <v>22</v>
      </c>
      <c r="S1592" s="8">
        <f t="shared" si="235"/>
        <v>18.833333333333332</v>
      </c>
      <c r="T1592" s="8"/>
      <c r="V1592">
        <v>1690398060</v>
      </c>
      <c r="W1592" t="s">
        <v>136</v>
      </c>
      <c r="X1592" s="1">
        <v>0.79236111111111107</v>
      </c>
      <c r="Y1592">
        <v>16</v>
      </c>
      <c r="Z1592">
        <v>30</v>
      </c>
      <c r="AA1592">
        <v>16</v>
      </c>
      <c r="AB1592">
        <v>6</v>
      </c>
      <c r="AC1592">
        <v>14</v>
      </c>
      <c r="AD1592">
        <v>15</v>
      </c>
      <c r="AE1592">
        <v>16</v>
      </c>
      <c r="AF1592">
        <v>40</v>
      </c>
      <c r="AG1592">
        <v>40</v>
      </c>
      <c r="AH1592">
        <v>26</v>
      </c>
      <c r="AJ1592" s="5">
        <f t="shared" si="230"/>
        <v>14</v>
      </c>
      <c r="AK1592" s="5">
        <f t="shared" si="231"/>
        <v>352.8</v>
      </c>
      <c r="AL1592" s="5">
        <f t="shared" si="232"/>
        <v>352.8</v>
      </c>
      <c r="AM1592" s="5">
        <f t="shared" si="228"/>
        <v>1</v>
      </c>
      <c r="AO1592">
        <f>'Eklima Blinder 2023'!D4963</f>
        <v>17.2</v>
      </c>
      <c r="AP1592" s="19">
        <f t="shared" si="229"/>
        <v>13.263157894736841</v>
      </c>
    </row>
    <row r="1593" spans="1:42" x14ac:dyDescent="0.3">
      <c r="A1593">
        <v>7</v>
      </c>
      <c r="B1593">
        <v>26</v>
      </c>
      <c r="C1593">
        <v>20</v>
      </c>
      <c r="D1593">
        <v>1690401660</v>
      </c>
      <c r="E1593" t="s">
        <v>136</v>
      </c>
      <c r="F1593" s="1">
        <v>0.8340277777777777</v>
      </c>
      <c r="G1593" s="5">
        <v>10</v>
      </c>
      <c r="H1593" s="5">
        <v>13</v>
      </c>
      <c r="I1593" s="5">
        <v>15</v>
      </c>
      <c r="J1593" s="5">
        <v>16</v>
      </c>
      <c r="K1593" s="5">
        <v>28</v>
      </c>
      <c r="L1593" s="5">
        <v>14</v>
      </c>
      <c r="M1593" s="5">
        <v>22</v>
      </c>
      <c r="N1593" s="5">
        <v>16</v>
      </c>
      <c r="O1593" s="5">
        <v>22</v>
      </c>
      <c r="P1593" s="5">
        <v>16</v>
      </c>
      <c r="Q1593" s="8">
        <f t="shared" si="233"/>
        <v>16</v>
      </c>
      <c r="R1593" s="8">
        <f t="shared" si="234"/>
        <v>22</v>
      </c>
      <c r="S1593" s="8">
        <f t="shared" si="235"/>
        <v>19</v>
      </c>
      <c r="T1593" s="8"/>
      <c r="V1593">
        <v>1690401660</v>
      </c>
      <c r="W1593" t="s">
        <v>136</v>
      </c>
      <c r="X1593" s="1">
        <v>0.8340277777777777</v>
      </c>
      <c r="Y1593">
        <v>16</v>
      </c>
      <c r="Z1593">
        <v>29</v>
      </c>
      <c r="AA1593">
        <v>17</v>
      </c>
      <c r="AB1593">
        <v>6</v>
      </c>
      <c r="AC1593">
        <v>13</v>
      </c>
      <c r="AD1593">
        <v>15</v>
      </c>
      <c r="AE1593">
        <v>16</v>
      </c>
      <c r="AF1593">
        <v>40</v>
      </c>
      <c r="AG1593">
        <v>40</v>
      </c>
      <c r="AH1593">
        <v>26</v>
      </c>
      <c r="AJ1593" s="5">
        <f t="shared" si="230"/>
        <v>12</v>
      </c>
      <c r="AK1593" s="5">
        <f t="shared" si="231"/>
        <v>302.40000000000003</v>
      </c>
      <c r="AL1593" s="5">
        <f t="shared" si="232"/>
        <v>302.40000000000003</v>
      </c>
      <c r="AM1593" s="5">
        <f t="shared" si="228"/>
        <v>1</v>
      </c>
      <c r="AO1593">
        <f>'Eklima Blinder 2023'!D4964</f>
        <v>15.2</v>
      </c>
      <c r="AP1593" s="19">
        <f t="shared" si="229"/>
        <v>12</v>
      </c>
    </row>
    <row r="1594" spans="1:42" x14ac:dyDescent="0.3">
      <c r="A1594">
        <v>7</v>
      </c>
      <c r="B1594">
        <v>26</v>
      </c>
      <c r="C1594">
        <v>21</v>
      </c>
      <c r="D1594">
        <v>1690405260</v>
      </c>
      <c r="E1594" t="s">
        <v>136</v>
      </c>
      <c r="F1594" s="1">
        <v>0.87569444444444444</v>
      </c>
      <c r="G1594" s="5">
        <v>9</v>
      </c>
      <c r="H1594" s="5">
        <v>12</v>
      </c>
      <c r="I1594" s="5">
        <v>15</v>
      </c>
      <c r="J1594" s="5">
        <v>15</v>
      </c>
      <c r="K1594" s="5">
        <v>28</v>
      </c>
      <c r="L1594" s="5">
        <v>13</v>
      </c>
      <c r="M1594" s="5">
        <v>22</v>
      </c>
      <c r="N1594" s="5">
        <v>16</v>
      </c>
      <c r="O1594" s="5">
        <v>22</v>
      </c>
      <c r="P1594" s="5">
        <v>15</v>
      </c>
      <c r="Q1594" s="8">
        <f t="shared" si="233"/>
        <v>15.666666666666666</v>
      </c>
      <c r="R1594" s="8">
        <f t="shared" si="234"/>
        <v>22</v>
      </c>
      <c r="S1594" s="8">
        <f t="shared" si="235"/>
        <v>18.833333333333332</v>
      </c>
      <c r="T1594" s="8"/>
      <c r="V1594">
        <v>1690405260</v>
      </c>
      <c r="W1594" t="s">
        <v>136</v>
      </c>
      <c r="X1594" s="1">
        <v>0.87569444444444444</v>
      </c>
      <c r="Y1594">
        <v>16</v>
      </c>
      <c r="Z1594">
        <v>29</v>
      </c>
      <c r="AA1594">
        <v>17</v>
      </c>
      <c r="AB1594">
        <v>5</v>
      </c>
      <c r="AC1594">
        <v>12</v>
      </c>
      <c r="AD1594">
        <v>15</v>
      </c>
      <c r="AE1594">
        <v>16</v>
      </c>
      <c r="AF1594">
        <v>40</v>
      </c>
      <c r="AG1594">
        <v>40</v>
      </c>
      <c r="AH1594">
        <v>26</v>
      </c>
      <c r="AJ1594" s="5">
        <f t="shared" si="230"/>
        <v>12</v>
      </c>
      <c r="AK1594" s="5">
        <f t="shared" si="231"/>
        <v>302.40000000000003</v>
      </c>
      <c r="AL1594" s="5">
        <f t="shared" si="232"/>
        <v>302.40000000000003</v>
      </c>
      <c r="AM1594" s="5">
        <f t="shared" si="228"/>
        <v>1</v>
      </c>
      <c r="AO1594">
        <f>'Eklima Blinder 2023'!D4965</f>
        <v>13.5</v>
      </c>
      <c r="AP1594" s="19">
        <f t="shared" si="229"/>
        <v>11.368421052631579</v>
      </c>
    </row>
    <row r="1595" spans="1:42" x14ac:dyDescent="0.3">
      <c r="A1595">
        <v>7</v>
      </c>
      <c r="B1595">
        <v>26</v>
      </c>
      <c r="C1595">
        <v>22</v>
      </c>
      <c r="D1595">
        <v>1690408860</v>
      </c>
      <c r="E1595" t="s">
        <v>136</v>
      </c>
      <c r="F1595" s="1">
        <v>0.91736111111111107</v>
      </c>
      <c r="G1595" s="5">
        <v>8</v>
      </c>
      <c r="H1595" s="5">
        <v>11</v>
      </c>
      <c r="I1595" s="5">
        <v>14</v>
      </c>
      <c r="J1595" s="5">
        <v>15</v>
      </c>
      <c r="K1595" s="5">
        <v>27</v>
      </c>
      <c r="L1595" s="5">
        <v>12</v>
      </c>
      <c r="M1595" s="5">
        <v>21</v>
      </c>
      <c r="N1595" s="5">
        <v>16</v>
      </c>
      <c r="O1595" s="5">
        <v>21</v>
      </c>
      <c r="P1595" s="5">
        <v>16</v>
      </c>
      <c r="Q1595" s="8">
        <f t="shared" si="233"/>
        <v>16</v>
      </c>
      <c r="R1595" s="8">
        <f t="shared" si="234"/>
        <v>21</v>
      </c>
      <c r="S1595" s="8">
        <f t="shared" si="235"/>
        <v>18.5</v>
      </c>
      <c r="T1595" s="8"/>
      <c r="V1595">
        <v>1690408860</v>
      </c>
      <c r="W1595" t="s">
        <v>136</v>
      </c>
      <c r="X1595" s="1">
        <v>0.91736111111111107</v>
      </c>
      <c r="Y1595">
        <v>16</v>
      </c>
      <c r="Z1595">
        <v>29</v>
      </c>
      <c r="AA1595">
        <v>16</v>
      </c>
      <c r="AB1595">
        <v>4</v>
      </c>
      <c r="AC1595">
        <v>11</v>
      </c>
      <c r="AD1595">
        <v>15</v>
      </c>
      <c r="AE1595">
        <v>16</v>
      </c>
      <c r="AF1595">
        <v>40</v>
      </c>
      <c r="AG1595">
        <v>40</v>
      </c>
      <c r="AH1595">
        <v>26</v>
      </c>
      <c r="AJ1595" s="5">
        <f t="shared" si="230"/>
        <v>13</v>
      </c>
      <c r="AK1595" s="5">
        <f t="shared" si="231"/>
        <v>327.60000000000002</v>
      </c>
      <c r="AL1595" s="5">
        <f t="shared" si="232"/>
        <v>327.60000000000002</v>
      </c>
      <c r="AM1595" s="5">
        <f t="shared" si="228"/>
        <v>1</v>
      </c>
      <c r="AO1595">
        <f>'Eklima Blinder 2023'!D4966</f>
        <v>12.5</v>
      </c>
      <c r="AP1595" s="19">
        <f t="shared" si="229"/>
        <v>15.600000000000001</v>
      </c>
    </row>
    <row r="1596" spans="1:42" x14ac:dyDescent="0.3">
      <c r="A1596">
        <v>7</v>
      </c>
      <c r="B1596">
        <v>26</v>
      </c>
      <c r="C1596">
        <v>23</v>
      </c>
      <c r="D1596">
        <v>1690412460</v>
      </c>
      <c r="E1596" t="s">
        <v>136</v>
      </c>
      <c r="F1596" s="1">
        <v>0.9590277777777777</v>
      </c>
      <c r="G1596" s="5">
        <v>7</v>
      </c>
      <c r="H1596" s="5">
        <v>10</v>
      </c>
      <c r="I1596" s="5">
        <v>13</v>
      </c>
      <c r="J1596" s="5">
        <v>14</v>
      </c>
      <c r="K1596" s="5">
        <v>27</v>
      </c>
      <c r="L1596" s="5">
        <v>10</v>
      </c>
      <c r="M1596" s="5">
        <v>21</v>
      </c>
      <c r="N1596" s="5">
        <v>16</v>
      </c>
      <c r="O1596" s="5">
        <v>21</v>
      </c>
      <c r="P1596" s="5">
        <v>15</v>
      </c>
      <c r="Q1596" s="8">
        <f t="shared" si="233"/>
        <v>15.666666666666666</v>
      </c>
      <c r="R1596" s="8">
        <f t="shared" si="234"/>
        <v>21</v>
      </c>
      <c r="S1596" s="8">
        <f t="shared" si="235"/>
        <v>18.333333333333332</v>
      </c>
      <c r="T1596" s="8"/>
      <c r="V1596">
        <v>1690412460</v>
      </c>
      <c r="W1596" t="s">
        <v>136</v>
      </c>
      <c r="X1596" s="1">
        <v>0.9590277777777777</v>
      </c>
      <c r="Y1596">
        <v>16</v>
      </c>
      <c r="Z1596">
        <v>28</v>
      </c>
      <c r="AA1596">
        <v>16</v>
      </c>
      <c r="AB1596">
        <v>3</v>
      </c>
      <c r="AC1596">
        <v>10</v>
      </c>
      <c r="AD1596">
        <v>15</v>
      </c>
      <c r="AE1596">
        <v>16</v>
      </c>
      <c r="AF1596">
        <v>40</v>
      </c>
      <c r="AG1596">
        <v>40</v>
      </c>
      <c r="AH1596">
        <v>25</v>
      </c>
      <c r="AJ1596" s="5">
        <f t="shared" si="230"/>
        <v>12</v>
      </c>
      <c r="AK1596" s="5">
        <f t="shared" si="231"/>
        <v>302.40000000000003</v>
      </c>
      <c r="AL1596" s="5">
        <f t="shared" si="232"/>
        <v>302.40000000000003</v>
      </c>
      <c r="AM1596" s="5">
        <f t="shared" si="228"/>
        <v>1</v>
      </c>
      <c r="AO1596">
        <f>'Eklima Blinder 2023'!D4967</f>
        <v>12.1</v>
      </c>
      <c r="AP1596" s="19">
        <f t="shared" si="229"/>
        <v>13.5</v>
      </c>
    </row>
    <row r="1597" spans="1:42" x14ac:dyDescent="0.3">
      <c r="A1597">
        <v>7</v>
      </c>
      <c r="B1597">
        <v>27</v>
      </c>
      <c r="C1597">
        <v>0</v>
      </c>
      <c r="D1597">
        <v>1690416060</v>
      </c>
      <c r="E1597" t="s">
        <v>137</v>
      </c>
      <c r="F1597" s="1">
        <v>6.9444444444444447E-4</v>
      </c>
      <c r="G1597" s="5">
        <v>6</v>
      </c>
      <c r="H1597" s="5">
        <v>8</v>
      </c>
      <c r="I1597" s="5">
        <v>12</v>
      </c>
      <c r="J1597" s="5">
        <v>13</v>
      </c>
      <c r="K1597" s="5">
        <v>27</v>
      </c>
      <c r="L1597" s="5">
        <v>9</v>
      </c>
      <c r="M1597" s="5">
        <v>21</v>
      </c>
      <c r="N1597" s="5">
        <v>16</v>
      </c>
      <c r="O1597" s="5">
        <v>21</v>
      </c>
      <c r="P1597" s="5">
        <v>15</v>
      </c>
      <c r="Q1597" s="8">
        <f t="shared" si="233"/>
        <v>15.666666666666666</v>
      </c>
      <c r="R1597" s="8">
        <f t="shared" si="234"/>
        <v>21</v>
      </c>
      <c r="S1597" s="8">
        <f t="shared" si="235"/>
        <v>18.333333333333332</v>
      </c>
      <c r="T1597" s="8"/>
      <c r="V1597">
        <v>1690416060</v>
      </c>
      <c r="W1597" t="s">
        <v>137</v>
      </c>
      <c r="X1597" s="1">
        <v>6.9444444444444447E-4</v>
      </c>
      <c r="Y1597">
        <v>16</v>
      </c>
      <c r="Z1597">
        <v>28</v>
      </c>
      <c r="AA1597">
        <v>16</v>
      </c>
      <c r="AB1597">
        <v>2</v>
      </c>
      <c r="AC1597">
        <v>8</v>
      </c>
      <c r="AD1597">
        <v>15</v>
      </c>
      <c r="AE1597">
        <v>16</v>
      </c>
      <c r="AF1597">
        <v>40</v>
      </c>
      <c r="AG1597">
        <v>40</v>
      </c>
      <c r="AH1597">
        <v>25</v>
      </c>
      <c r="AJ1597" s="5">
        <f t="shared" si="230"/>
        <v>12</v>
      </c>
      <c r="AK1597" s="5">
        <f t="shared" si="231"/>
        <v>302.40000000000003</v>
      </c>
      <c r="AL1597" s="5">
        <f t="shared" si="232"/>
        <v>302.40000000000003</v>
      </c>
      <c r="AM1597" s="5">
        <f t="shared" si="228"/>
        <v>1</v>
      </c>
      <c r="AO1597">
        <f>'Eklima Blinder 2023'!D4968</f>
        <v>10.8</v>
      </c>
      <c r="AP1597" s="19">
        <f t="shared" si="229"/>
        <v>13.5</v>
      </c>
    </row>
    <row r="1598" spans="1:42" x14ac:dyDescent="0.3">
      <c r="A1598">
        <v>7</v>
      </c>
      <c r="B1598">
        <v>27</v>
      </c>
      <c r="C1598">
        <v>1</v>
      </c>
      <c r="D1598">
        <v>1690419660</v>
      </c>
      <c r="E1598" t="s">
        <v>137</v>
      </c>
      <c r="F1598" s="1">
        <v>4.2361111111111106E-2</v>
      </c>
      <c r="G1598" s="5">
        <v>5</v>
      </c>
      <c r="H1598" s="5">
        <v>7</v>
      </c>
      <c r="I1598" s="5">
        <v>11</v>
      </c>
      <c r="J1598" s="5">
        <v>11</v>
      </c>
      <c r="K1598" s="5">
        <v>26</v>
      </c>
      <c r="L1598" s="5">
        <v>8</v>
      </c>
      <c r="M1598" s="5">
        <v>21</v>
      </c>
      <c r="N1598" s="5">
        <v>16</v>
      </c>
      <c r="O1598" s="5">
        <v>21</v>
      </c>
      <c r="P1598" s="5">
        <v>15</v>
      </c>
      <c r="Q1598" s="8">
        <f t="shared" si="233"/>
        <v>15.666666666666666</v>
      </c>
      <c r="R1598" s="8">
        <f t="shared" si="234"/>
        <v>21</v>
      </c>
      <c r="S1598" s="8">
        <f t="shared" si="235"/>
        <v>18.333333333333332</v>
      </c>
      <c r="T1598" s="8"/>
      <c r="V1598">
        <v>1690419660</v>
      </c>
      <c r="W1598" t="s">
        <v>137</v>
      </c>
      <c r="X1598" s="1">
        <v>4.2361111111111106E-2</v>
      </c>
      <c r="Y1598">
        <v>16</v>
      </c>
      <c r="Z1598">
        <v>27</v>
      </c>
      <c r="AA1598">
        <v>16</v>
      </c>
      <c r="AB1598">
        <v>1</v>
      </c>
      <c r="AC1598">
        <v>7</v>
      </c>
      <c r="AD1598">
        <v>15</v>
      </c>
      <c r="AE1598">
        <v>16</v>
      </c>
      <c r="AF1598">
        <v>40</v>
      </c>
      <c r="AG1598">
        <v>40</v>
      </c>
      <c r="AH1598">
        <v>25</v>
      </c>
      <c r="AJ1598" s="5">
        <f t="shared" si="230"/>
        <v>11</v>
      </c>
      <c r="AK1598" s="5">
        <f t="shared" si="231"/>
        <v>277.2</v>
      </c>
      <c r="AL1598" s="5">
        <f t="shared" si="232"/>
        <v>277.2</v>
      </c>
      <c r="AM1598" s="5">
        <f t="shared" si="228"/>
        <v>1</v>
      </c>
      <c r="AO1598">
        <f>'Eklima Blinder 2023'!D4969</f>
        <v>11.2</v>
      </c>
      <c r="AP1598" s="19">
        <f t="shared" si="229"/>
        <v>12.374999999999998</v>
      </c>
    </row>
    <row r="1599" spans="1:42" x14ac:dyDescent="0.3">
      <c r="A1599">
        <v>7</v>
      </c>
      <c r="B1599">
        <v>27</v>
      </c>
      <c r="C1599">
        <v>2</v>
      </c>
      <c r="D1599">
        <v>1690423260</v>
      </c>
      <c r="E1599" t="s">
        <v>137</v>
      </c>
      <c r="F1599" s="1">
        <v>8.4027777777777771E-2</v>
      </c>
      <c r="G1599" s="5">
        <v>4</v>
      </c>
      <c r="H1599" s="5">
        <v>6</v>
      </c>
      <c r="I1599" s="5">
        <v>10</v>
      </c>
      <c r="J1599" s="5">
        <v>10</v>
      </c>
      <c r="K1599" s="5">
        <v>26</v>
      </c>
      <c r="L1599" s="5">
        <v>7</v>
      </c>
      <c r="M1599" s="5">
        <v>20</v>
      </c>
      <c r="N1599" s="5">
        <v>16</v>
      </c>
      <c r="O1599" s="5">
        <v>21</v>
      </c>
      <c r="P1599" s="5">
        <v>15</v>
      </c>
      <c r="Q1599" s="8">
        <f t="shared" si="233"/>
        <v>15.666666666666666</v>
      </c>
      <c r="R1599" s="8">
        <f t="shared" si="234"/>
        <v>20.5</v>
      </c>
      <c r="S1599" s="8">
        <f t="shared" si="235"/>
        <v>18.083333333333332</v>
      </c>
      <c r="T1599" s="8"/>
      <c r="V1599">
        <v>1690423260</v>
      </c>
      <c r="W1599" t="s">
        <v>137</v>
      </c>
      <c r="X1599" s="1">
        <v>8.4027777777777771E-2</v>
      </c>
      <c r="Y1599">
        <v>16</v>
      </c>
      <c r="Z1599">
        <v>27</v>
      </c>
      <c r="AA1599">
        <v>16</v>
      </c>
      <c r="AB1599">
        <v>0</v>
      </c>
      <c r="AC1599">
        <v>6</v>
      </c>
      <c r="AD1599">
        <v>15</v>
      </c>
      <c r="AE1599">
        <v>16</v>
      </c>
      <c r="AF1599">
        <v>40</v>
      </c>
      <c r="AG1599">
        <v>40</v>
      </c>
      <c r="AH1599">
        <v>25</v>
      </c>
      <c r="AJ1599" s="5">
        <f t="shared" si="230"/>
        <v>11</v>
      </c>
      <c r="AK1599" s="5">
        <f t="shared" si="231"/>
        <v>277.2</v>
      </c>
      <c r="AL1599" s="5">
        <f t="shared" si="232"/>
        <v>277.2</v>
      </c>
      <c r="AM1599" s="5">
        <f t="shared" si="228"/>
        <v>1</v>
      </c>
      <c r="AO1599">
        <f>'Eklima Blinder 2023'!D4970</f>
        <v>11.5</v>
      </c>
      <c r="AP1599" s="19">
        <f t="shared" si="229"/>
        <v>13.6551724137931</v>
      </c>
    </row>
    <row r="1600" spans="1:42" x14ac:dyDescent="0.3">
      <c r="A1600">
        <v>7</v>
      </c>
      <c r="B1600">
        <v>27</v>
      </c>
      <c r="C1600">
        <v>3</v>
      </c>
      <c r="D1600">
        <v>1690426860</v>
      </c>
      <c r="E1600" t="s">
        <v>137</v>
      </c>
      <c r="F1600" s="1">
        <v>0.12569444444444444</v>
      </c>
      <c r="G1600" s="5">
        <v>3</v>
      </c>
      <c r="H1600" s="5">
        <v>6</v>
      </c>
      <c r="I1600" s="5">
        <v>9</v>
      </c>
      <c r="J1600" s="5">
        <v>10</v>
      </c>
      <c r="K1600" s="5">
        <v>26</v>
      </c>
      <c r="L1600" s="5">
        <v>7</v>
      </c>
      <c r="M1600" s="5">
        <v>20</v>
      </c>
      <c r="N1600" s="5">
        <v>16</v>
      </c>
      <c r="O1600" s="5">
        <v>20</v>
      </c>
      <c r="P1600" s="5">
        <v>15</v>
      </c>
      <c r="Q1600" s="8">
        <f t="shared" si="233"/>
        <v>15.666666666666666</v>
      </c>
      <c r="R1600" s="8">
        <f t="shared" si="234"/>
        <v>20</v>
      </c>
      <c r="S1600" s="8">
        <f t="shared" si="235"/>
        <v>17.833333333333332</v>
      </c>
      <c r="T1600" s="8"/>
      <c r="V1600">
        <v>1690426860</v>
      </c>
      <c r="W1600" t="s">
        <v>137</v>
      </c>
      <c r="X1600" s="1">
        <v>0.12569444444444444</v>
      </c>
      <c r="Y1600">
        <v>16</v>
      </c>
      <c r="Z1600">
        <v>27</v>
      </c>
      <c r="AA1600">
        <v>16</v>
      </c>
      <c r="AB1600">
        <v>0</v>
      </c>
      <c r="AC1600">
        <v>6</v>
      </c>
      <c r="AD1600">
        <v>15</v>
      </c>
      <c r="AE1600">
        <v>16</v>
      </c>
      <c r="AF1600">
        <v>40</v>
      </c>
      <c r="AG1600">
        <v>40</v>
      </c>
      <c r="AH1600">
        <v>25</v>
      </c>
      <c r="AJ1600" s="5">
        <f t="shared" si="230"/>
        <v>11</v>
      </c>
      <c r="AK1600" s="5">
        <f t="shared" si="231"/>
        <v>277.2</v>
      </c>
      <c r="AL1600" s="5">
        <f t="shared" si="232"/>
        <v>277.2</v>
      </c>
      <c r="AM1600" s="5">
        <f t="shared" si="228"/>
        <v>1</v>
      </c>
      <c r="AO1600">
        <f>'Eklima Blinder 2023'!D4971</f>
        <v>12.1</v>
      </c>
      <c r="AP1600" s="19">
        <f t="shared" si="229"/>
        <v>15.230769230769228</v>
      </c>
    </row>
    <row r="1601" spans="1:42" x14ac:dyDescent="0.3">
      <c r="A1601">
        <v>7</v>
      </c>
      <c r="B1601">
        <v>27</v>
      </c>
      <c r="C1601">
        <v>4</v>
      </c>
      <c r="D1601">
        <v>1690430460</v>
      </c>
      <c r="E1601" t="s">
        <v>137</v>
      </c>
      <c r="F1601" s="1">
        <v>0.1673611111111111</v>
      </c>
      <c r="G1601" s="5">
        <v>3</v>
      </c>
      <c r="H1601" s="5">
        <v>6</v>
      </c>
      <c r="I1601" s="5">
        <v>9</v>
      </c>
      <c r="J1601" s="5">
        <v>9</v>
      </c>
      <c r="K1601" s="5">
        <v>25</v>
      </c>
      <c r="L1601" s="5">
        <v>6</v>
      </c>
      <c r="M1601" s="5">
        <v>20</v>
      </c>
      <c r="N1601" s="5">
        <v>16</v>
      </c>
      <c r="O1601" s="5">
        <v>20</v>
      </c>
      <c r="P1601" s="5">
        <v>15</v>
      </c>
      <c r="Q1601" s="8">
        <f t="shared" si="233"/>
        <v>15.666666666666666</v>
      </c>
      <c r="R1601" s="8">
        <f t="shared" si="234"/>
        <v>20</v>
      </c>
      <c r="S1601" s="8">
        <f t="shared" si="235"/>
        <v>17.833333333333332</v>
      </c>
      <c r="T1601" s="8"/>
      <c r="V1601">
        <v>1690430460</v>
      </c>
      <c r="W1601" t="s">
        <v>137</v>
      </c>
      <c r="X1601" s="1">
        <v>0.1673611111111111</v>
      </c>
      <c r="Y1601">
        <v>16</v>
      </c>
      <c r="Z1601">
        <v>27</v>
      </c>
      <c r="AA1601">
        <v>16</v>
      </c>
      <c r="AB1601">
        <v>0</v>
      </c>
      <c r="AC1601">
        <v>6</v>
      </c>
      <c r="AD1601">
        <v>15</v>
      </c>
      <c r="AE1601">
        <v>16</v>
      </c>
      <c r="AF1601">
        <v>40</v>
      </c>
      <c r="AG1601">
        <v>40</v>
      </c>
      <c r="AH1601">
        <v>25</v>
      </c>
      <c r="AJ1601" s="5">
        <f t="shared" si="230"/>
        <v>11</v>
      </c>
      <c r="AK1601" s="5">
        <f t="shared" si="231"/>
        <v>277.2</v>
      </c>
      <c r="AL1601" s="5">
        <f t="shared" si="232"/>
        <v>277.2</v>
      </c>
      <c r="AM1601" s="5">
        <f t="shared" si="228"/>
        <v>1</v>
      </c>
      <c r="AO1601">
        <f>'Eklima Blinder 2023'!D4972</f>
        <v>12</v>
      </c>
      <c r="AP1601" s="19">
        <f t="shared" si="229"/>
        <v>15.230769230769228</v>
      </c>
    </row>
    <row r="1602" spans="1:42" x14ac:dyDescent="0.3">
      <c r="A1602">
        <v>7</v>
      </c>
      <c r="B1602">
        <v>27</v>
      </c>
      <c r="C1602">
        <v>5</v>
      </c>
      <c r="D1602">
        <v>1690434060</v>
      </c>
      <c r="E1602" t="s">
        <v>137</v>
      </c>
      <c r="F1602" s="1">
        <v>0.20902777777777778</v>
      </c>
      <c r="G1602" s="5">
        <v>3</v>
      </c>
      <c r="H1602" s="5">
        <v>5</v>
      </c>
      <c r="I1602" s="5">
        <v>8</v>
      </c>
      <c r="J1602" s="5">
        <v>9</v>
      </c>
      <c r="K1602" s="5">
        <v>25</v>
      </c>
      <c r="L1602" s="5">
        <v>6</v>
      </c>
      <c r="M1602" s="5">
        <v>20</v>
      </c>
      <c r="N1602" s="5">
        <v>16</v>
      </c>
      <c r="O1602" s="5">
        <v>20</v>
      </c>
      <c r="P1602" s="5">
        <v>15</v>
      </c>
      <c r="Q1602" s="8">
        <f t="shared" si="233"/>
        <v>15.666666666666666</v>
      </c>
      <c r="R1602" s="8">
        <f t="shared" si="234"/>
        <v>20</v>
      </c>
      <c r="S1602" s="8">
        <f t="shared" si="235"/>
        <v>17.833333333333332</v>
      </c>
      <c r="T1602" s="8"/>
      <c r="V1602">
        <v>1690434060</v>
      </c>
      <c r="W1602" t="s">
        <v>137</v>
      </c>
      <c r="X1602" s="1">
        <v>0.20902777777777778</v>
      </c>
      <c r="Y1602">
        <v>16</v>
      </c>
      <c r="Z1602">
        <v>26</v>
      </c>
      <c r="AA1602">
        <v>16</v>
      </c>
      <c r="AB1602">
        <v>0</v>
      </c>
      <c r="AC1602">
        <v>5</v>
      </c>
      <c r="AD1602">
        <v>15</v>
      </c>
      <c r="AE1602">
        <v>16</v>
      </c>
      <c r="AF1602">
        <v>40</v>
      </c>
      <c r="AG1602">
        <v>40</v>
      </c>
      <c r="AH1602">
        <v>25</v>
      </c>
      <c r="AJ1602" s="5">
        <f t="shared" si="230"/>
        <v>10</v>
      </c>
      <c r="AK1602" s="5">
        <f t="shared" si="231"/>
        <v>252</v>
      </c>
      <c r="AL1602" s="5">
        <f t="shared" si="232"/>
        <v>252</v>
      </c>
      <c r="AM1602" s="5">
        <f t="shared" si="228"/>
        <v>1</v>
      </c>
      <c r="AO1602">
        <f>'Eklima Blinder 2023'!D4973</f>
        <v>12.4</v>
      </c>
      <c r="AP1602" s="19">
        <f t="shared" si="229"/>
        <v>13.846153846153843</v>
      </c>
    </row>
    <row r="1603" spans="1:42" x14ac:dyDescent="0.3">
      <c r="A1603">
        <v>7</v>
      </c>
      <c r="B1603">
        <v>27</v>
      </c>
      <c r="C1603">
        <v>6</v>
      </c>
      <c r="D1603">
        <v>1690437660</v>
      </c>
      <c r="E1603" t="s">
        <v>137</v>
      </c>
      <c r="F1603" s="1">
        <v>0.25069444444444444</v>
      </c>
      <c r="G1603" s="5">
        <v>3</v>
      </c>
      <c r="H1603" s="5">
        <v>5</v>
      </c>
      <c r="I1603" s="5">
        <v>8</v>
      </c>
      <c r="J1603" s="5">
        <v>8</v>
      </c>
      <c r="K1603" s="5">
        <v>25</v>
      </c>
      <c r="L1603" s="5">
        <v>6</v>
      </c>
      <c r="M1603" s="5">
        <v>20</v>
      </c>
      <c r="N1603" s="5">
        <v>16</v>
      </c>
      <c r="O1603" s="5">
        <v>20</v>
      </c>
      <c r="P1603" s="5">
        <v>15</v>
      </c>
      <c r="Q1603" s="8">
        <f t="shared" si="233"/>
        <v>15.666666666666666</v>
      </c>
      <c r="R1603" s="8">
        <f t="shared" si="234"/>
        <v>20</v>
      </c>
      <c r="S1603" s="8">
        <f t="shared" si="235"/>
        <v>17.833333333333332</v>
      </c>
      <c r="T1603" s="8"/>
      <c r="V1603">
        <v>1690437660</v>
      </c>
      <c r="W1603" t="s">
        <v>137</v>
      </c>
      <c r="X1603" s="1">
        <v>0.25069444444444444</v>
      </c>
      <c r="Y1603">
        <v>15</v>
      </c>
      <c r="Z1603">
        <v>26</v>
      </c>
      <c r="AA1603">
        <v>16</v>
      </c>
      <c r="AB1603">
        <v>0</v>
      </c>
      <c r="AC1603">
        <v>5</v>
      </c>
      <c r="AD1603">
        <v>15</v>
      </c>
      <c r="AE1603">
        <v>16</v>
      </c>
      <c r="AF1603">
        <v>40</v>
      </c>
      <c r="AG1603">
        <v>40</v>
      </c>
      <c r="AH1603">
        <v>25</v>
      </c>
      <c r="AJ1603" s="5">
        <f t="shared" si="230"/>
        <v>10</v>
      </c>
      <c r="AK1603" s="5">
        <f t="shared" si="231"/>
        <v>252</v>
      </c>
      <c r="AL1603" s="5">
        <f t="shared" si="232"/>
        <v>252</v>
      </c>
      <c r="AM1603" s="5">
        <f t="shared" si="228"/>
        <v>1</v>
      </c>
      <c r="AO1603">
        <f>'Eklima Blinder 2023'!D4974</f>
        <v>13</v>
      </c>
      <c r="AP1603" s="19">
        <f t="shared" si="229"/>
        <v>13.846153846153843</v>
      </c>
    </row>
    <row r="1604" spans="1:42" x14ac:dyDescent="0.3">
      <c r="A1604">
        <v>7</v>
      </c>
      <c r="B1604">
        <v>27</v>
      </c>
      <c r="C1604">
        <v>7</v>
      </c>
      <c r="D1604">
        <v>1690441260</v>
      </c>
      <c r="E1604" t="s">
        <v>137</v>
      </c>
      <c r="F1604" s="1">
        <v>0.29236111111111113</v>
      </c>
      <c r="G1604" s="5">
        <v>3</v>
      </c>
      <c r="H1604" s="5">
        <v>5</v>
      </c>
      <c r="I1604" s="5">
        <v>8</v>
      </c>
      <c r="J1604" s="5">
        <v>8</v>
      </c>
      <c r="K1604" s="5">
        <v>25</v>
      </c>
      <c r="L1604" s="5">
        <v>6</v>
      </c>
      <c r="M1604" s="5">
        <v>20</v>
      </c>
      <c r="N1604" s="5">
        <v>16</v>
      </c>
      <c r="O1604" s="5">
        <v>20</v>
      </c>
      <c r="P1604" s="5">
        <v>15</v>
      </c>
      <c r="Q1604" s="8">
        <f t="shared" si="233"/>
        <v>15.666666666666666</v>
      </c>
      <c r="R1604" s="8">
        <f t="shared" si="234"/>
        <v>20</v>
      </c>
      <c r="S1604" s="8">
        <f t="shared" si="235"/>
        <v>17.833333333333332</v>
      </c>
      <c r="T1604" s="8"/>
      <c r="V1604">
        <v>1690441260</v>
      </c>
      <c r="W1604" t="s">
        <v>137</v>
      </c>
      <c r="X1604" s="1">
        <v>0.29236111111111113</v>
      </c>
      <c r="Y1604">
        <v>16</v>
      </c>
      <c r="Z1604">
        <v>26</v>
      </c>
      <c r="AA1604">
        <v>16</v>
      </c>
      <c r="AB1604">
        <v>0</v>
      </c>
      <c r="AC1604">
        <v>5</v>
      </c>
      <c r="AD1604">
        <v>15</v>
      </c>
      <c r="AE1604">
        <v>16</v>
      </c>
      <c r="AF1604">
        <v>40</v>
      </c>
      <c r="AG1604">
        <v>40</v>
      </c>
      <c r="AH1604">
        <v>25</v>
      </c>
      <c r="AJ1604" s="5">
        <f t="shared" si="230"/>
        <v>10</v>
      </c>
      <c r="AK1604" s="5">
        <f t="shared" si="231"/>
        <v>252</v>
      </c>
      <c r="AL1604" s="5">
        <f t="shared" si="232"/>
        <v>252</v>
      </c>
      <c r="AM1604" s="5">
        <f t="shared" si="228"/>
        <v>1</v>
      </c>
      <c r="AO1604">
        <f>'Eklima Blinder 2023'!D4975</f>
        <v>13.7</v>
      </c>
      <c r="AP1604" s="19">
        <f t="shared" si="229"/>
        <v>13.846153846153843</v>
      </c>
    </row>
    <row r="1605" spans="1:42" x14ac:dyDescent="0.3">
      <c r="A1605">
        <v>7</v>
      </c>
      <c r="B1605">
        <v>27</v>
      </c>
      <c r="C1605">
        <v>8</v>
      </c>
      <c r="D1605">
        <v>1690444860</v>
      </c>
      <c r="E1605" t="s">
        <v>137</v>
      </c>
      <c r="F1605" s="1">
        <v>0.33402777777777781</v>
      </c>
      <c r="G1605" s="5">
        <v>3</v>
      </c>
      <c r="H1605" s="5">
        <v>5</v>
      </c>
      <c r="I1605" s="5">
        <v>8</v>
      </c>
      <c r="J1605" s="5">
        <v>8</v>
      </c>
      <c r="K1605" s="5">
        <v>25</v>
      </c>
      <c r="L1605" s="5">
        <v>6</v>
      </c>
      <c r="M1605" s="5">
        <v>20</v>
      </c>
      <c r="N1605" s="5">
        <v>16</v>
      </c>
      <c r="O1605" s="5">
        <v>20</v>
      </c>
      <c r="P1605" s="5">
        <v>15</v>
      </c>
      <c r="Q1605" s="8">
        <f t="shared" si="233"/>
        <v>15.666666666666666</v>
      </c>
      <c r="R1605" s="8">
        <f t="shared" si="234"/>
        <v>20</v>
      </c>
      <c r="S1605" s="8">
        <f t="shared" si="235"/>
        <v>17.833333333333332</v>
      </c>
      <c r="T1605" s="8"/>
      <c r="V1605">
        <v>1690444860</v>
      </c>
      <c r="W1605" t="s">
        <v>137</v>
      </c>
      <c r="X1605" s="1">
        <v>0.33402777777777781</v>
      </c>
      <c r="Y1605">
        <v>15</v>
      </c>
      <c r="Z1605">
        <v>26</v>
      </c>
      <c r="AA1605">
        <v>16</v>
      </c>
      <c r="AB1605">
        <v>0</v>
      </c>
      <c r="AC1605">
        <v>5</v>
      </c>
      <c r="AD1605">
        <v>15</v>
      </c>
      <c r="AE1605">
        <v>16</v>
      </c>
      <c r="AF1605">
        <v>40</v>
      </c>
      <c r="AG1605">
        <v>40</v>
      </c>
      <c r="AH1605">
        <v>25</v>
      </c>
      <c r="AJ1605" s="5">
        <f t="shared" si="230"/>
        <v>10</v>
      </c>
      <c r="AK1605" s="5">
        <f t="shared" si="231"/>
        <v>252</v>
      </c>
      <c r="AL1605" s="5">
        <f t="shared" si="232"/>
        <v>252</v>
      </c>
      <c r="AM1605" s="5">
        <f t="shared" si="228"/>
        <v>1</v>
      </c>
      <c r="AO1605">
        <f>'Eklima Blinder 2023'!D4976</f>
        <v>13.9</v>
      </c>
      <c r="AP1605" s="19">
        <f t="shared" si="229"/>
        <v>13.846153846153843</v>
      </c>
    </row>
    <row r="1606" spans="1:42" x14ac:dyDescent="0.3">
      <c r="A1606">
        <v>7</v>
      </c>
      <c r="B1606">
        <v>27</v>
      </c>
      <c r="C1606">
        <v>9</v>
      </c>
      <c r="D1606">
        <v>1690448460</v>
      </c>
      <c r="E1606" t="s">
        <v>137</v>
      </c>
      <c r="F1606" s="1">
        <v>0.3756944444444445</v>
      </c>
      <c r="G1606" s="5">
        <v>3</v>
      </c>
      <c r="H1606" s="5">
        <v>6</v>
      </c>
      <c r="I1606" s="5">
        <v>8</v>
      </c>
      <c r="J1606" s="5">
        <v>8</v>
      </c>
      <c r="K1606" s="5">
        <v>25</v>
      </c>
      <c r="L1606" s="5">
        <v>7</v>
      </c>
      <c r="M1606" s="5">
        <v>20</v>
      </c>
      <c r="N1606" s="5">
        <v>16</v>
      </c>
      <c r="O1606" s="5">
        <v>20</v>
      </c>
      <c r="P1606" s="5">
        <v>15</v>
      </c>
      <c r="Q1606" s="8">
        <f t="shared" si="233"/>
        <v>15.666666666666666</v>
      </c>
      <c r="R1606" s="8">
        <f t="shared" si="234"/>
        <v>20</v>
      </c>
      <c r="S1606" s="8">
        <f t="shared" si="235"/>
        <v>17.833333333333332</v>
      </c>
      <c r="T1606" s="8"/>
      <c r="V1606">
        <v>1690448460</v>
      </c>
      <c r="W1606" t="s">
        <v>137</v>
      </c>
      <c r="X1606" s="1">
        <v>0.3756944444444445</v>
      </c>
      <c r="Y1606">
        <v>15</v>
      </c>
      <c r="Z1606">
        <v>27</v>
      </c>
      <c r="AA1606">
        <v>16</v>
      </c>
      <c r="AB1606">
        <v>0</v>
      </c>
      <c r="AC1606">
        <v>6</v>
      </c>
      <c r="AD1606">
        <v>15</v>
      </c>
      <c r="AE1606">
        <v>16</v>
      </c>
      <c r="AF1606">
        <v>40</v>
      </c>
      <c r="AG1606">
        <v>40</v>
      </c>
      <c r="AH1606">
        <v>25</v>
      </c>
      <c r="AJ1606" s="5">
        <f t="shared" si="230"/>
        <v>11</v>
      </c>
      <c r="AK1606" s="5">
        <f t="shared" si="231"/>
        <v>277.2</v>
      </c>
      <c r="AL1606" s="5">
        <f t="shared" si="232"/>
        <v>277.2</v>
      </c>
      <c r="AM1606" s="5">
        <f t="shared" si="228"/>
        <v>1</v>
      </c>
      <c r="AO1606">
        <f>'Eklima Blinder 2023'!D4977</f>
        <v>14.3</v>
      </c>
      <c r="AP1606" s="19">
        <f t="shared" si="229"/>
        <v>15.230769230769228</v>
      </c>
    </row>
    <row r="1607" spans="1:42" x14ac:dyDescent="0.3">
      <c r="A1607">
        <v>7</v>
      </c>
      <c r="B1607">
        <v>27</v>
      </c>
      <c r="C1607">
        <v>10</v>
      </c>
      <c r="D1607">
        <v>1690452060</v>
      </c>
      <c r="E1607" t="s">
        <v>137</v>
      </c>
      <c r="F1607" s="1">
        <v>0.41736111111111113</v>
      </c>
      <c r="G1607" s="5">
        <v>4</v>
      </c>
      <c r="H1607" s="5">
        <v>7</v>
      </c>
      <c r="I1607" s="5">
        <v>9</v>
      </c>
      <c r="J1607" s="5">
        <v>9</v>
      </c>
      <c r="K1607" s="5">
        <v>25</v>
      </c>
      <c r="L1607" s="5">
        <v>7</v>
      </c>
      <c r="M1607" s="5">
        <v>20</v>
      </c>
      <c r="N1607" s="5">
        <v>16</v>
      </c>
      <c r="O1607" s="5">
        <v>20</v>
      </c>
      <c r="P1607" s="5">
        <v>15</v>
      </c>
      <c r="Q1607" s="8">
        <f t="shared" si="233"/>
        <v>15.666666666666666</v>
      </c>
      <c r="R1607" s="8">
        <f t="shared" si="234"/>
        <v>20</v>
      </c>
      <c r="S1607" s="8">
        <f t="shared" si="235"/>
        <v>17.833333333333332</v>
      </c>
      <c r="T1607" s="8"/>
      <c r="V1607">
        <v>1690452060</v>
      </c>
      <c r="W1607" t="s">
        <v>137</v>
      </c>
      <c r="X1607" s="1">
        <v>0.41736111111111113</v>
      </c>
      <c r="Y1607">
        <v>15</v>
      </c>
      <c r="Z1607">
        <v>27</v>
      </c>
      <c r="AA1607">
        <v>16</v>
      </c>
      <c r="AB1607">
        <v>1</v>
      </c>
      <c r="AC1607">
        <v>7</v>
      </c>
      <c r="AD1607">
        <v>15</v>
      </c>
      <c r="AE1607">
        <v>16</v>
      </c>
      <c r="AF1607">
        <v>40</v>
      </c>
      <c r="AG1607">
        <v>40</v>
      </c>
      <c r="AH1607">
        <v>24</v>
      </c>
      <c r="AJ1607" s="5">
        <f t="shared" si="230"/>
        <v>11</v>
      </c>
      <c r="AK1607" s="5">
        <f t="shared" si="231"/>
        <v>277.2</v>
      </c>
      <c r="AL1607" s="5">
        <f t="shared" si="232"/>
        <v>277.2</v>
      </c>
      <c r="AM1607" s="5">
        <f t="shared" si="228"/>
        <v>1</v>
      </c>
      <c r="AO1607">
        <f>'Eklima Blinder 2023'!D4978</f>
        <v>14.8</v>
      </c>
      <c r="AP1607" s="19">
        <f t="shared" si="229"/>
        <v>15.230769230769228</v>
      </c>
    </row>
    <row r="1608" spans="1:42" x14ac:dyDescent="0.3">
      <c r="A1608">
        <v>7</v>
      </c>
      <c r="B1608">
        <v>27</v>
      </c>
      <c r="C1608">
        <v>11</v>
      </c>
      <c r="D1608">
        <v>1690455660</v>
      </c>
      <c r="E1608" t="s">
        <v>137</v>
      </c>
      <c r="F1608" s="1">
        <v>0.45902777777777781</v>
      </c>
      <c r="G1608" s="5">
        <v>4</v>
      </c>
      <c r="H1608" s="5">
        <v>7</v>
      </c>
      <c r="I1608" s="5">
        <v>9</v>
      </c>
      <c r="J1608" s="5">
        <v>9</v>
      </c>
      <c r="K1608" s="5">
        <v>26</v>
      </c>
      <c r="L1608" s="5">
        <v>8</v>
      </c>
      <c r="M1608" s="5">
        <v>20</v>
      </c>
      <c r="N1608" s="5">
        <v>16</v>
      </c>
      <c r="O1608" s="5">
        <v>20</v>
      </c>
      <c r="P1608" s="5">
        <v>15</v>
      </c>
      <c r="Q1608" s="8">
        <f t="shared" si="233"/>
        <v>15.666666666666666</v>
      </c>
      <c r="R1608" s="8">
        <f t="shared" si="234"/>
        <v>20</v>
      </c>
      <c r="S1608" s="8">
        <f t="shared" si="235"/>
        <v>17.833333333333332</v>
      </c>
      <c r="T1608" s="8"/>
      <c r="V1608">
        <v>1690455660</v>
      </c>
      <c r="W1608" t="s">
        <v>137</v>
      </c>
      <c r="X1608" s="1">
        <v>0.45902777777777781</v>
      </c>
      <c r="Y1608">
        <v>16</v>
      </c>
      <c r="Z1608">
        <v>27</v>
      </c>
      <c r="AA1608">
        <v>16</v>
      </c>
      <c r="AB1608">
        <v>1</v>
      </c>
      <c r="AC1608">
        <v>7</v>
      </c>
      <c r="AD1608">
        <v>15</v>
      </c>
      <c r="AE1608">
        <v>16</v>
      </c>
      <c r="AF1608">
        <v>40</v>
      </c>
      <c r="AG1608">
        <v>40</v>
      </c>
      <c r="AH1608">
        <v>24</v>
      </c>
      <c r="AJ1608" s="5">
        <f t="shared" si="230"/>
        <v>11</v>
      </c>
      <c r="AK1608" s="5">
        <f t="shared" si="231"/>
        <v>277.2</v>
      </c>
      <c r="AL1608" s="5">
        <f t="shared" si="232"/>
        <v>277.2</v>
      </c>
      <c r="AM1608" s="5">
        <f t="shared" si="228"/>
        <v>1</v>
      </c>
      <c r="AO1608">
        <f>'Eklima Blinder 2023'!D4979</f>
        <v>16</v>
      </c>
      <c r="AP1608" s="19">
        <f t="shared" si="229"/>
        <v>15.230769230769228</v>
      </c>
    </row>
    <row r="1609" spans="1:42" x14ac:dyDescent="0.3">
      <c r="A1609">
        <v>7</v>
      </c>
      <c r="B1609">
        <v>27</v>
      </c>
      <c r="C1609">
        <v>12</v>
      </c>
      <c r="D1609">
        <v>1690459260</v>
      </c>
      <c r="E1609" t="s">
        <v>137</v>
      </c>
      <c r="F1609" s="1">
        <v>0.50069444444444444</v>
      </c>
      <c r="G1609" s="5">
        <v>5</v>
      </c>
      <c r="H1609" s="5">
        <v>8</v>
      </c>
      <c r="I1609" s="5">
        <v>9</v>
      </c>
      <c r="J1609" s="5">
        <v>10</v>
      </c>
      <c r="K1609" s="5">
        <v>26</v>
      </c>
      <c r="L1609" s="5">
        <v>9</v>
      </c>
      <c r="M1609" s="5">
        <v>21</v>
      </c>
      <c r="N1609" s="5">
        <v>16</v>
      </c>
      <c r="O1609" s="5">
        <v>21</v>
      </c>
      <c r="P1609" s="5">
        <v>15</v>
      </c>
      <c r="Q1609" s="8">
        <f t="shared" si="233"/>
        <v>15.666666666666666</v>
      </c>
      <c r="R1609" s="8">
        <f t="shared" si="234"/>
        <v>21</v>
      </c>
      <c r="S1609" s="8">
        <f t="shared" si="235"/>
        <v>18.333333333333332</v>
      </c>
      <c r="T1609" s="8"/>
      <c r="V1609">
        <v>1690459260</v>
      </c>
      <c r="W1609" t="s">
        <v>137</v>
      </c>
      <c r="X1609" s="1">
        <v>0.50069444444444444</v>
      </c>
      <c r="Y1609">
        <v>16</v>
      </c>
      <c r="Z1609">
        <v>28</v>
      </c>
      <c r="AA1609">
        <v>16</v>
      </c>
      <c r="AB1609">
        <v>1</v>
      </c>
      <c r="AC1609">
        <v>8</v>
      </c>
      <c r="AD1609">
        <v>15</v>
      </c>
      <c r="AE1609">
        <v>16</v>
      </c>
      <c r="AF1609">
        <v>40</v>
      </c>
      <c r="AG1609">
        <v>40</v>
      </c>
      <c r="AH1609">
        <v>24</v>
      </c>
      <c r="AJ1609" s="5">
        <f t="shared" si="230"/>
        <v>12</v>
      </c>
      <c r="AK1609" s="5">
        <f t="shared" si="231"/>
        <v>302.40000000000003</v>
      </c>
      <c r="AL1609" s="5">
        <f t="shared" si="232"/>
        <v>302.40000000000003</v>
      </c>
      <c r="AM1609" s="5">
        <f t="shared" si="228"/>
        <v>1</v>
      </c>
      <c r="AO1609">
        <f>'Eklima Blinder 2023'!D4980</f>
        <v>18.3</v>
      </c>
      <c r="AP1609" s="19">
        <f t="shared" si="229"/>
        <v>13.5</v>
      </c>
    </row>
    <row r="1610" spans="1:42" x14ac:dyDescent="0.3">
      <c r="A1610">
        <v>7</v>
      </c>
      <c r="B1610">
        <v>27</v>
      </c>
      <c r="C1610">
        <v>13</v>
      </c>
      <c r="D1610">
        <v>1690462860</v>
      </c>
      <c r="E1610" t="s">
        <v>137</v>
      </c>
      <c r="F1610" s="1">
        <v>0.54236111111111118</v>
      </c>
      <c r="G1610" s="5">
        <v>6</v>
      </c>
      <c r="H1610" s="5">
        <v>9</v>
      </c>
      <c r="I1610" s="5">
        <v>10</v>
      </c>
      <c r="J1610" s="5">
        <v>10</v>
      </c>
      <c r="K1610" s="5">
        <v>26</v>
      </c>
      <c r="L1610" s="5">
        <v>9</v>
      </c>
      <c r="M1610" s="5">
        <v>21</v>
      </c>
      <c r="N1610" s="5">
        <v>16</v>
      </c>
      <c r="O1610" s="5">
        <v>21</v>
      </c>
      <c r="P1610" s="5">
        <v>15</v>
      </c>
      <c r="Q1610" s="8">
        <f t="shared" si="233"/>
        <v>15.666666666666666</v>
      </c>
      <c r="R1610" s="8">
        <f t="shared" si="234"/>
        <v>21</v>
      </c>
      <c r="S1610" s="8">
        <f t="shared" si="235"/>
        <v>18.333333333333332</v>
      </c>
      <c r="T1610" s="8"/>
      <c r="V1610">
        <v>1690462860</v>
      </c>
      <c r="W1610" t="s">
        <v>137</v>
      </c>
      <c r="X1610" s="1">
        <v>0.54236111111111118</v>
      </c>
      <c r="Y1610">
        <v>16</v>
      </c>
      <c r="Z1610">
        <v>28</v>
      </c>
      <c r="AA1610">
        <v>16</v>
      </c>
      <c r="AB1610">
        <v>2</v>
      </c>
      <c r="AC1610">
        <v>9</v>
      </c>
      <c r="AD1610">
        <v>15</v>
      </c>
      <c r="AE1610">
        <v>16</v>
      </c>
      <c r="AF1610">
        <v>40</v>
      </c>
      <c r="AG1610">
        <v>40</v>
      </c>
      <c r="AH1610">
        <v>24</v>
      </c>
      <c r="AJ1610" s="5">
        <f t="shared" si="230"/>
        <v>12</v>
      </c>
      <c r="AK1610" s="5">
        <f t="shared" si="231"/>
        <v>302.40000000000003</v>
      </c>
      <c r="AL1610" s="5">
        <f t="shared" si="232"/>
        <v>302.40000000000003</v>
      </c>
      <c r="AM1610" s="5">
        <f t="shared" si="228"/>
        <v>1</v>
      </c>
      <c r="AO1610">
        <f>'Eklima Blinder 2023'!D4981</f>
        <v>18.2</v>
      </c>
      <c r="AP1610" s="19">
        <f t="shared" si="229"/>
        <v>13.5</v>
      </c>
    </row>
    <row r="1611" spans="1:42" x14ac:dyDescent="0.3">
      <c r="A1611">
        <v>7</v>
      </c>
      <c r="B1611">
        <v>27</v>
      </c>
      <c r="C1611">
        <v>14</v>
      </c>
      <c r="D1611">
        <v>1690466460</v>
      </c>
      <c r="E1611" t="s">
        <v>137</v>
      </c>
      <c r="F1611" s="1">
        <v>0.58402777777777781</v>
      </c>
      <c r="G1611" s="5">
        <v>7</v>
      </c>
      <c r="H1611" s="5">
        <v>10</v>
      </c>
      <c r="I1611" s="5">
        <v>11</v>
      </c>
      <c r="J1611" s="5">
        <v>11</v>
      </c>
      <c r="K1611" s="5">
        <v>27</v>
      </c>
      <c r="L1611" s="5">
        <v>11</v>
      </c>
      <c r="M1611" s="5">
        <v>21</v>
      </c>
      <c r="N1611" s="5">
        <v>16</v>
      </c>
      <c r="O1611" s="5">
        <v>21</v>
      </c>
      <c r="P1611" s="5">
        <v>15</v>
      </c>
      <c r="Q1611" s="8">
        <f t="shared" si="233"/>
        <v>15.666666666666666</v>
      </c>
      <c r="R1611" s="8">
        <f t="shared" si="234"/>
        <v>21</v>
      </c>
      <c r="S1611" s="8">
        <f t="shared" si="235"/>
        <v>18.333333333333332</v>
      </c>
      <c r="T1611" s="8"/>
      <c r="V1611">
        <v>1690466460</v>
      </c>
      <c r="W1611" t="s">
        <v>137</v>
      </c>
      <c r="X1611" s="1">
        <v>0.58402777777777781</v>
      </c>
      <c r="Y1611">
        <v>16</v>
      </c>
      <c r="Z1611">
        <v>28</v>
      </c>
      <c r="AA1611">
        <v>16</v>
      </c>
      <c r="AB1611">
        <v>3</v>
      </c>
      <c r="AC1611">
        <v>10</v>
      </c>
      <c r="AD1611">
        <v>15</v>
      </c>
      <c r="AE1611">
        <v>16</v>
      </c>
      <c r="AF1611">
        <v>40</v>
      </c>
      <c r="AG1611">
        <v>40</v>
      </c>
      <c r="AH1611">
        <v>24</v>
      </c>
      <c r="AJ1611" s="5">
        <f t="shared" si="230"/>
        <v>12</v>
      </c>
      <c r="AK1611" s="5">
        <f t="shared" si="231"/>
        <v>302.40000000000003</v>
      </c>
      <c r="AL1611" s="5">
        <f t="shared" si="232"/>
        <v>302.40000000000003</v>
      </c>
      <c r="AM1611" s="5">
        <f t="shared" si="228"/>
        <v>1</v>
      </c>
      <c r="AO1611">
        <f>'Eklima Blinder 2023'!D4982</f>
        <v>19.399999999999999</v>
      </c>
      <c r="AP1611" s="19">
        <f t="shared" si="229"/>
        <v>13.5</v>
      </c>
    </row>
    <row r="1612" spans="1:42" x14ac:dyDescent="0.3">
      <c r="A1612">
        <v>7</v>
      </c>
      <c r="B1612">
        <v>27</v>
      </c>
      <c r="C1612">
        <v>15</v>
      </c>
      <c r="D1612">
        <v>1690470060</v>
      </c>
      <c r="E1612" t="s">
        <v>137</v>
      </c>
      <c r="F1612" s="1">
        <v>0.62569444444444444</v>
      </c>
      <c r="G1612" s="5">
        <v>9</v>
      </c>
      <c r="H1612" s="5">
        <v>12</v>
      </c>
      <c r="I1612" s="5">
        <v>12</v>
      </c>
      <c r="J1612" s="5">
        <v>12</v>
      </c>
      <c r="K1612" s="5">
        <v>27</v>
      </c>
      <c r="L1612" s="5">
        <v>12</v>
      </c>
      <c r="M1612" s="5">
        <v>21</v>
      </c>
      <c r="N1612" s="5">
        <v>16</v>
      </c>
      <c r="O1612" s="5">
        <v>22</v>
      </c>
      <c r="P1612" s="5">
        <v>16</v>
      </c>
      <c r="Q1612" s="8">
        <f t="shared" si="233"/>
        <v>16</v>
      </c>
      <c r="R1612" s="8">
        <f t="shared" si="234"/>
        <v>21.5</v>
      </c>
      <c r="S1612" s="8">
        <f t="shared" si="235"/>
        <v>18.75</v>
      </c>
      <c r="T1612" s="8"/>
      <c r="V1612">
        <v>1690470060</v>
      </c>
      <c r="W1612" t="s">
        <v>137</v>
      </c>
      <c r="X1612" s="1">
        <v>0.62569444444444444</v>
      </c>
      <c r="Y1612">
        <v>16</v>
      </c>
      <c r="Z1612">
        <v>29</v>
      </c>
      <c r="AA1612">
        <v>16</v>
      </c>
      <c r="AB1612">
        <v>5</v>
      </c>
      <c r="AC1612">
        <v>12</v>
      </c>
      <c r="AD1612">
        <v>15</v>
      </c>
      <c r="AE1612">
        <v>16</v>
      </c>
      <c r="AF1612">
        <v>40</v>
      </c>
      <c r="AG1612">
        <v>40</v>
      </c>
      <c r="AH1612">
        <v>24</v>
      </c>
      <c r="AJ1612" s="5">
        <f t="shared" si="230"/>
        <v>13</v>
      </c>
      <c r="AK1612" s="5">
        <f t="shared" si="231"/>
        <v>327.60000000000002</v>
      </c>
      <c r="AL1612" s="5">
        <f t="shared" si="232"/>
        <v>327.60000000000002</v>
      </c>
      <c r="AM1612" s="5">
        <f t="shared" si="228"/>
        <v>1</v>
      </c>
      <c r="AO1612">
        <f>'Eklima Blinder 2023'!D4983</f>
        <v>18.5</v>
      </c>
      <c r="AP1612" s="19">
        <f t="shared" si="229"/>
        <v>14.181818181818182</v>
      </c>
    </row>
    <row r="1613" spans="1:42" x14ac:dyDescent="0.3">
      <c r="A1613">
        <v>7</v>
      </c>
      <c r="B1613">
        <v>27</v>
      </c>
      <c r="C1613">
        <v>16</v>
      </c>
      <c r="D1613">
        <v>1690473660</v>
      </c>
      <c r="E1613" t="s">
        <v>137</v>
      </c>
      <c r="F1613" s="1">
        <v>0.66736111111111107</v>
      </c>
      <c r="G1613" s="5">
        <v>10</v>
      </c>
      <c r="H1613" s="5">
        <v>14</v>
      </c>
      <c r="I1613" s="5">
        <v>13</v>
      </c>
      <c r="J1613" s="5">
        <v>13</v>
      </c>
      <c r="K1613" s="5">
        <v>28</v>
      </c>
      <c r="L1613" s="5">
        <v>14</v>
      </c>
      <c r="M1613" s="5">
        <v>22</v>
      </c>
      <c r="N1613" s="5">
        <v>17</v>
      </c>
      <c r="O1613" s="5">
        <v>22</v>
      </c>
      <c r="P1613" s="5">
        <v>16</v>
      </c>
      <c r="Q1613" s="8">
        <f t="shared" si="233"/>
        <v>16.666666666666668</v>
      </c>
      <c r="R1613" s="8">
        <f t="shared" si="234"/>
        <v>22</v>
      </c>
      <c r="S1613" s="8">
        <f t="shared" si="235"/>
        <v>19.333333333333336</v>
      </c>
      <c r="T1613" s="8"/>
      <c r="V1613">
        <v>1690473660</v>
      </c>
      <c r="W1613" t="s">
        <v>137</v>
      </c>
      <c r="X1613" s="1">
        <v>0.66736111111111107</v>
      </c>
      <c r="Y1613">
        <v>16</v>
      </c>
      <c r="Z1613">
        <v>30</v>
      </c>
      <c r="AA1613">
        <v>17</v>
      </c>
      <c r="AB1613">
        <v>6</v>
      </c>
      <c r="AC1613">
        <v>13</v>
      </c>
      <c r="AD1613">
        <v>16</v>
      </c>
      <c r="AE1613">
        <v>16</v>
      </c>
      <c r="AF1613">
        <v>40</v>
      </c>
      <c r="AG1613">
        <v>40</v>
      </c>
      <c r="AH1613">
        <v>24</v>
      </c>
      <c r="AJ1613" s="5">
        <f t="shared" si="230"/>
        <v>13</v>
      </c>
      <c r="AK1613" s="5">
        <f t="shared" si="231"/>
        <v>327.60000000000002</v>
      </c>
      <c r="AL1613" s="5">
        <f t="shared" si="232"/>
        <v>327.60000000000002</v>
      </c>
      <c r="AM1613" s="5">
        <f t="shared" si="228"/>
        <v>1</v>
      </c>
      <c r="AO1613">
        <f>'Eklima Blinder 2023'!D4984</f>
        <v>18.7</v>
      </c>
      <c r="AP1613" s="19">
        <f t="shared" si="229"/>
        <v>14.625000000000004</v>
      </c>
    </row>
    <row r="1614" spans="1:42" x14ac:dyDescent="0.3">
      <c r="A1614">
        <v>7</v>
      </c>
      <c r="B1614">
        <v>27</v>
      </c>
      <c r="C1614">
        <v>17</v>
      </c>
      <c r="D1614">
        <v>1690477260</v>
      </c>
      <c r="E1614" t="s">
        <v>137</v>
      </c>
      <c r="F1614" s="1">
        <v>0.7090277777777777</v>
      </c>
      <c r="G1614" s="5">
        <v>11</v>
      </c>
      <c r="H1614" s="5">
        <v>14</v>
      </c>
      <c r="I1614" s="5">
        <v>14</v>
      </c>
      <c r="J1614" s="5">
        <v>14</v>
      </c>
      <c r="K1614" s="5">
        <v>28</v>
      </c>
      <c r="L1614" s="5">
        <v>15</v>
      </c>
      <c r="M1614" s="5">
        <v>22</v>
      </c>
      <c r="N1614" s="5">
        <v>17</v>
      </c>
      <c r="O1614" s="5">
        <v>22</v>
      </c>
      <c r="P1614" s="5">
        <v>16</v>
      </c>
      <c r="Q1614" s="8">
        <f t="shared" si="233"/>
        <v>16.666666666666668</v>
      </c>
      <c r="R1614" s="8">
        <f t="shared" si="234"/>
        <v>22</v>
      </c>
      <c r="S1614" s="8">
        <f t="shared" si="235"/>
        <v>19.333333333333336</v>
      </c>
      <c r="T1614" s="8"/>
      <c r="V1614">
        <v>1690477260</v>
      </c>
      <c r="W1614" t="s">
        <v>137</v>
      </c>
      <c r="X1614" s="1">
        <v>0.7090277777777777</v>
      </c>
      <c r="Y1614">
        <v>16</v>
      </c>
      <c r="Z1614">
        <v>30</v>
      </c>
      <c r="AA1614">
        <v>17</v>
      </c>
      <c r="AB1614">
        <v>6</v>
      </c>
      <c r="AC1614">
        <v>14</v>
      </c>
      <c r="AD1614">
        <v>16</v>
      </c>
      <c r="AE1614">
        <v>16</v>
      </c>
      <c r="AF1614">
        <v>40</v>
      </c>
      <c r="AG1614">
        <v>40</v>
      </c>
      <c r="AH1614">
        <v>24</v>
      </c>
      <c r="AJ1614" s="5">
        <f t="shared" si="230"/>
        <v>13</v>
      </c>
      <c r="AK1614" s="5">
        <f t="shared" si="231"/>
        <v>327.60000000000002</v>
      </c>
      <c r="AL1614" s="5">
        <f t="shared" si="232"/>
        <v>327.60000000000002</v>
      </c>
      <c r="AM1614" s="5">
        <f t="shared" si="228"/>
        <v>1</v>
      </c>
      <c r="AO1614">
        <f>'Eklima Blinder 2023'!D4985</f>
        <v>20.100000000000001</v>
      </c>
      <c r="AP1614" s="19">
        <f t="shared" si="229"/>
        <v>14.625000000000004</v>
      </c>
    </row>
    <row r="1615" spans="1:42" x14ac:dyDescent="0.3">
      <c r="A1615">
        <v>7</v>
      </c>
      <c r="B1615">
        <v>27</v>
      </c>
      <c r="C1615">
        <v>18</v>
      </c>
      <c r="D1615">
        <v>1690480860</v>
      </c>
      <c r="E1615" t="s">
        <v>137</v>
      </c>
      <c r="F1615" s="1">
        <v>0.75069444444444444</v>
      </c>
      <c r="G1615" s="5">
        <v>11</v>
      </c>
      <c r="H1615" s="5">
        <v>15</v>
      </c>
      <c r="I1615" s="5">
        <v>14</v>
      </c>
      <c r="J1615" s="5">
        <v>15</v>
      </c>
      <c r="K1615" s="5">
        <v>29</v>
      </c>
      <c r="L1615" s="5">
        <v>15</v>
      </c>
      <c r="M1615" s="5">
        <v>22</v>
      </c>
      <c r="N1615" s="5">
        <v>17</v>
      </c>
      <c r="O1615" s="5">
        <v>22</v>
      </c>
      <c r="P1615" s="5">
        <v>16</v>
      </c>
      <c r="Q1615" s="8">
        <f t="shared" si="233"/>
        <v>16.666666666666668</v>
      </c>
      <c r="R1615" s="8">
        <f t="shared" si="234"/>
        <v>22</v>
      </c>
      <c r="S1615" s="8">
        <f t="shared" si="235"/>
        <v>19.333333333333336</v>
      </c>
      <c r="T1615" s="8"/>
      <c r="V1615">
        <v>1690480860</v>
      </c>
      <c r="W1615" t="s">
        <v>137</v>
      </c>
      <c r="X1615" s="1">
        <v>0.75069444444444444</v>
      </c>
      <c r="Y1615">
        <v>16</v>
      </c>
      <c r="Z1615">
        <v>30</v>
      </c>
      <c r="AA1615">
        <v>17</v>
      </c>
      <c r="AB1615">
        <v>7</v>
      </c>
      <c r="AC1615">
        <v>14</v>
      </c>
      <c r="AD1615">
        <v>16</v>
      </c>
      <c r="AE1615">
        <v>16</v>
      </c>
      <c r="AF1615">
        <v>40</v>
      </c>
      <c r="AG1615">
        <v>40</v>
      </c>
      <c r="AH1615">
        <v>24</v>
      </c>
      <c r="AJ1615" s="5">
        <f t="shared" si="230"/>
        <v>13</v>
      </c>
      <c r="AK1615" s="5">
        <f t="shared" si="231"/>
        <v>327.60000000000002</v>
      </c>
      <c r="AL1615" s="5">
        <f t="shared" si="232"/>
        <v>327.60000000000002</v>
      </c>
      <c r="AM1615" s="5">
        <f t="shared" ref="AM1615:AM1678" si="236">IF(AL1615&gt;100,1,0)</f>
        <v>1</v>
      </c>
      <c r="AO1615">
        <f>'Eklima Blinder 2023'!D4986</f>
        <v>19.600000000000001</v>
      </c>
      <c r="AP1615" s="19">
        <f t="shared" si="229"/>
        <v>14.625000000000004</v>
      </c>
    </row>
    <row r="1616" spans="1:42" x14ac:dyDescent="0.3">
      <c r="A1616">
        <v>7</v>
      </c>
      <c r="B1616">
        <v>27</v>
      </c>
      <c r="C1616">
        <v>19</v>
      </c>
      <c r="D1616">
        <v>1690484460</v>
      </c>
      <c r="E1616" t="s">
        <v>137</v>
      </c>
      <c r="F1616" s="1">
        <v>0.79236111111111107</v>
      </c>
      <c r="G1616" s="5">
        <v>11</v>
      </c>
      <c r="H1616" s="5">
        <v>14</v>
      </c>
      <c r="I1616" s="5">
        <v>15</v>
      </c>
      <c r="J1616" s="5">
        <v>16</v>
      </c>
      <c r="K1616" s="5">
        <v>29</v>
      </c>
      <c r="L1616" s="5">
        <v>15</v>
      </c>
      <c r="M1616" s="5">
        <v>22</v>
      </c>
      <c r="N1616" s="5">
        <v>17</v>
      </c>
      <c r="O1616" s="5">
        <v>22</v>
      </c>
      <c r="P1616" s="5">
        <v>16</v>
      </c>
      <c r="Q1616" s="8">
        <f t="shared" si="233"/>
        <v>16.666666666666668</v>
      </c>
      <c r="R1616" s="8">
        <f t="shared" si="234"/>
        <v>22</v>
      </c>
      <c r="S1616" s="8">
        <f t="shared" si="235"/>
        <v>19.333333333333336</v>
      </c>
      <c r="T1616" s="8"/>
      <c r="V1616">
        <v>1690484460</v>
      </c>
      <c r="W1616" t="s">
        <v>137</v>
      </c>
      <c r="X1616" s="1">
        <v>0.79236111111111107</v>
      </c>
      <c r="Y1616">
        <v>17</v>
      </c>
      <c r="Z1616">
        <v>30</v>
      </c>
      <c r="AA1616">
        <v>17</v>
      </c>
      <c r="AB1616">
        <v>6</v>
      </c>
      <c r="AC1616">
        <v>14</v>
      </c>
      <c r="AD1616">
        <v>16</v>
      </c>
      <c r="AE1616">
        <v>16</v>
      </c>
      <c r="AF1616">
        <v>40</v>
      </c>
      <c r="AG1616">
        <v>40</v>
      </c>
      <c r="AH1616">
        <v>24</v>
      </c>
      <c r="AJ1616" s="5">
        <f t="shared" si="230"/>
        <v>13</v>
      </c>
      <c r="AK1616" s="5">
        <f t="shared" si="231"/>
        <v>327.60000000000002</v>
      </c>
      <c r="AL1616" s="5">
        <f t="shared" si="232"/>
        <v>327.60000000000002</v>
      </c>
      <c r="AM1616" s="5">
        <f t="shared" si="236"/>
        <v>1</v>
      </c>
      <c r="AO1616">
        <f>'Eklima Blinder 2023'!D4987</f>
        <v>19.100000000000001</v>
      </c>
      <c r="AP1616" s="19">
        <f t="shared" si="229"/>
        <v>14.625000000000004</v>
      </c>
    </row>
    <row r="1617" spans="1:42" x14ac:dyDescent="0.3">
      <c r="A1617">
        <v>7</v>
      </c>
      <c r="B1617">
        <v>27</v>
      </c>
      <c r="C1617">
        <v>20</v>
      </c>
      <c r="D1617">
        <v>1690488060</v>
      </c>
      <c r="E1617" t="s">
        <v>137</v>
      </c>
      <c r="F1617" s="1">
        <v>0.8340277777777777</v>
      </c>
      <c r="G1617" s="5">
        <v>10</v>
      </c>
      <c r="H1617" s="5">
        <v>13</v>
      </c>
      <c r="I1617" s="5">
        <v>15</v>
      </c>
      <c r="J1617" s="5">
        <v>16</v>
      </c>
      <c r="K1617" s="5">
        <v>28</v>
      </c>
      <c r="L1617" s="5">
        <v>14</v>
      </c>
      <c r="M1617" s="5">
        <v>22</v>
      </c>
      <c r="N1617" s="5">
        <v>17</v>
      </c>
      <c r="O1617" s="5">
        <v>22</v>
      </c>
      <c r="P1617" s="5">
        <v>16</v>
      </c>
      <c r="Q1617" s="8">
        <f t="shared" si="233"/>
        <v>16.666666666666668</v>
      </c>
      <c r="R1617" s="8">
        <f t="shared" si="234"/>
        <v>22</v>
      </c>
      <c r="S1617" s="8">
        <f t="shared" si="235"/>
        <v>19.333333333333336</v>
      </c>
      <c r="T1617" s="8"/>
      <c r="V1617">
        <v>1690488060</v>
      </c>
      <c r="W1617" t="s">
        <v>137</v>
      </c>
      <c r="X1617" s="1">
        <v>0.8340277777777777</v>
      </c>
      <c r="Y1617">
        <v>17</v>
      </c>
      <c r="Z1617">
        <v>30</v>
      </c>
      <c r="AA1617">
        <v>17</v>
      </c>
      <c r="AB1617">
        <v>6</v>
      </c>
      <c r="AC1617">
        <v>13</v>
      </c>
      <c r="AD1617">
        <v>16</v>
      </c>
      <c r="AE1617">
        <v>16</v>
      </c>
      <c r="AF1617">
        <v>40</v>
      </c>
      <c r="AG1617">
        <v>40</v>
      </c>
      <c r="AH1617">
        <v>24</v>
      </c>
      <c r="AJ1617" s="5">
        <f t="shared" si="230"/>
        <v>13</v>
      </c>
      <c r="AK1617" s="5">
        <f t="shared" si="231"/>
        <v>327.60000000000002</v>
      </c>
      <c r="AL1617" s="5">
        <f t="shared" si="232"/>
        <v>327.60000000000002</v>
      </c>
      <c r="AM1617" s="5">
        <f t="shared" si="236"/>
        <v>1</v>
      </c>
      <c r="AO1617">
        <f>'Eklima Blinder 2023'!D4988</f>
        <v>18.100000000000001</v>
      </c>
      <c r="AP1617" s="19">
        <f t="shared" ref="AP1617:AP1680" si="237">AL1617/((R1617-Q1617)*4.2)</f>
        <v>14.625000000000004</v>
      </c>
    </row>
    <row r="1618" spans="1:42" x14ac:dyDescent="0.3">
      <c r="A1618">
        <v>7</v>
      </c>
      <c r="B1618">
        <v>27</v>
      </c>
      <c r="C1618">
        <v>21</v>
      </c>
      <c r="D1618">
        <v>1690491660</v>
      </c>
      <c r="E1618" t="s">
        <v>137</v>
      </c>
      <c r="F1618" s="1">
        <v>0.87569444444444444</v>
      </c>
      <c r="G1618" s="5">
        <v>9</v>
      </c>
      <c r="H1618" s="5">
        <v>12</v>
      </c>
      <c r="I1618" s="5">
        <v>15</v>
      </c>
      <c r="J1618" s="5">
        <v>15</v>
      </c>
      <c r="K1618" s="5">
        <v>28</v>
      </c>
      <c r="L1618" s="5">
        <v>12</v>
      </c>
      <c r="M1618" s="5">
        <v>22</v>
      </c>
      <c r="N1618" s="5">
        <v>17</v>
      </c>
      <c r="O1618" s="5">
        <v>22</v>
      </c>
      <c r="P1618" s="5">
        <v>16</v>
      </c>
      <c r="Q1618" s="8">
        <f t="shared" si="233"/>
        <v>16.666666666666668</v>
      </c>
      <c r="R1618" s="8">
        <f t="shared" si="234"/>
        <v>22</v>
      </c>
      <c r="S1618" s="8">
        <f t="shared" si="235"/>
        <v>19.333333333333336</v>
      </c>
      <c r="T1618" s="8"/>
      <c r="V1618">
        <v>1690491660</v>
      </c>
      <c r="W1618" t="s">
        <v>137</v>
      </c>
      <c r="X1618" s="1">
        <v>0.87569444444444444</v>
      </c>
      <c r="Y1618">
        <v>17</v>
      </c>
      <c r="Z1618">
        <v>29</v>
      </c>
      <c r="AA1618">
        <v>17</v>
      </c>
      <c r="AB1618">
        <v>5</v>
      </c>
      <c r="AC1618">
        <v>12</v>
      </c>
      <c r="AD1618">
        <v>16</v>
      </c>
      <c r="AE1618">
        <v>16</v>
      </c>
      <c r="AF1618">
        <v>40</v>
      </c>
      <c r="AG1618">
        <v>40</v>
      </c>
      <c r="AH1618">
        <v>24</v>
      </c>
      <c r="AJ1618" s="5">
        <f t="shared" si="230"/>
        <v>12</v>
      </c>
      <c r="AK1618" s="5">
        <f t="shared" si="231"/>
        <v>302.40000000000003</v>
      </c>
      <c r="AL1618" s="5">
        <f t="shared" si="232"/>
        <v>302.40000000000003</v>
      </c>
      <c r="AM1618" s="5">
        <f t="shared" si="236"/>
        <v>1</v>
      </c>
      <c r="AO1618">
        <f>'Eklima Blinder 2023'!D4989</f>
        <v>15</v>
      </c>
      <c r="AP1618" s="19">
        <f t="shared" si="237"/>
        <v>13.500000000000005</v>
      </c>
    </row>
    <row r="1619" spans="1:42" x14ac:dyDescent="0.3">
      <c r="A1619">
        <v>7</v>
      </c>
      <c r="B1619">
        <v>27</v>
      </c>
      <c r="C1619">
        <v>22</v>
      </c>
      <c r="D1619">
        <v>1690495260</v>
      </c>
      <c r="E1619" t="s">
        <v>137</v>
      </c>
      <c r="F1619" s="1">
        <v>0.91736111111111107</v>
      </c>
      <c r="G1619" s="5">
        <v>7</v>
      </c>
      <c r="H1619" s="5">
        <v>10</v>
      </c>
      <c r="I1619" s="5">
        <v>14</v>
      </c>
      <c r="J1619" s="5">
        <v>14</v>
      </c>
      <c r="K1619" s="5">
        <v>28</v>
      </c>
      <c r="L1619" s="5">
        <v>11</v>
      </c>
      <c r="M1619" s="5">
        <v>22</v>
      </c>
      <c r="N1619" s="5">
        <v>17</v>
      </c>
      <c r="O1619" s="5">
        <v>22</v>
      </c>
      <c r="P1619" s="5">
        <v>16</v>
      </c>
      <c r="Q1619" s="8">
        <f t="shared" si="233"/>
        <v>16.666666666666668</v>
      </c>
      <c r="R1619" s="8">
        <f t="shared" si="234"/>
        <v>22</v>
      </c>
      <c r="S1619" s="8">
        <f t="shared" si="235"/>
        <v>19.333333333333336</v>
      </c>
      <c r="T1619" s="8"/>
      <c r="V1619">
        <v>1690495260</v>
      </c>
      <c r="W1619" t="s">
        <v>137</v>
      </c>
      <c r="X1619" s="1">
        <v>0.91736111111111107</v>
      </c>
      <c r="Y1619">
        <v>17</v>
      </c>
      <c r="Z1619">
        <v>29</v>
      </c>
      <c r="AA1619">
        <v>17</v>
      </c>
      <c r="AB1619">
        <v>3</v>
      </c>
      <c r="AC1619">
        <v>10</v>
      </c>
      <c r="AD1619">
        <v>16</v>
      </c>
      <c r="AE1619">
        <v>16</v>
      </c>
      <c r="AF1619">
        <v>40</v>
      </c>
      <c r="AG1619">
        <v>40</v>
      </c>
      <c r="AH1619">
        <v>24</v>
      </c>
      <c r="AJ1619" s="5">
        <f t="shared" si="230"/>
        <v>12</v>
      </c>
      <c r="AK1619" s="5">
        <f t="shared" si="231"/>
        <v>302.40000000000003</v>
      </c>
      <c r="AL1619" s="5">
        <f t="shared" si="232"/>
        <v>302.40000000000003</v>
      </c>
      <c r="AM1619" s="5">
        <f t="shared" si="236"/>
        <v>1</v>
      </c>
      <c r="AO1619">
        <f>'Eklima Blinder 2023'!D4990</f>
        <v>13.8</v>
      </c>
      <c r="AP1619" s="19">
        <f t="shared" si="237"/>
        <v>13.500000000000005</v>
      </c>
    </row>
    <row r="1620" spans="1:42" x14ac:dyDescent="0.3">
      <c r="A1620">
        <v>7</v>
      </c>
      <c r="B1620">
        <v>27</v>
      </c>
      <c r="C1620">
        <v>23</v>
      </c>
      <c r="D1620">
        <v>1690498860</v>
      </c>
      <c r="E1620" t="s">
        <v>137</v>
      </c>
      <c r="F1620" s="1">
        <v>0.9590277777777777</v>
      </c>
      <c r="G1620" s="5">
        <v>6</v>
      </c>
      <c r="H1620" s="5">
        <v>9</v>
      </c>
      <c r="I1620" s="5">
        <v>13</v>
      </c>
      <c r="J1620" s="5">
        <v>13</v>
      </c>
      <c r="K1620" s="5">
        <v>27</v>
      </c>
      <c r="L1620" s="5">
        <v>10</v>
      </c>
      <c r="M1620" s="5">
        <v>21</v>
      </c>
      <c r="N1620" s="5">
        <v>17</v>
      </c>
      <c r="O1620" s="5">
        <v>22</v>
      </c>
      <c r="P1620" s="5">
        <v>16</v>
      </c>
      <c r="Q1620" s="8">
        <f t="shared" si="233"/>
        <v>16.666666666666668</v>
      </c>
      <c r="R1620" s="8">
        <f t="shared" si="234"/>
        <v>21.5</v>
      </c>
      <c r="S1620" s="8">
        <f t="shared" si="235"/>
        <v>19.083333333333336</v>
      </c>
      <c r="T1620" s="8"/>
      <c r="V1620">
        <v>1690498860</v>
      </c>
      <c r="W1620" t="s">
        <v>137</v>
      </c>
      <c r="X1620" s="1">
        <v>0.9590277777777777</v>
      </c>
      <c r="Y1620">
        <v>16</v>
      </c>
      <c r="Z1620">
        <v>28</v>
      </c>
      <c r="AA1620">
        <v>17</v>
      </c>
      <c r="AB1620">
        <v>2</v>
      </c>
      <c r="AC1620">
        <v>9</v>
      </c>
      <c r="AD1620">
        <v>16</v>
      </c>
      <c r="AE1620">
        <v>16</v>
      </c>
      <c r="AF1620">
        <v>40</v>
      </c>
      <c r="AG1620">
        <v>40</v>
      </c>
      <c r="AH1620">
        <v>24</v>
      </c>
      <c r="AJ1620" s="5">
        <f t="shared" si="230"/>
        <v>11</v>
      </c>
      <c r="AK1620" s="5">
        <f t="shared" si="231"/>
        <v>277.2</v>
      </c>
      <c r="AL1620" s="5">
        <f t="shared" si="232"/>
        <v>277.2</v>
      </c>
      <c r="AM1620" s="5">
        <f t="shared" si="236"/>
        <v>1</v>
      </c>
      <c r="AO1620">
        <f>'Eklima Blinder 2023'!D4991</f>
        <v>12.8</v>
      </c>
      <c r="AP1620" s="19">
        <f t="shared" si="237"/>
        <v>13.655172413793105</v>
      </c>
    </row>
    <row r="1621" spans="1:42" x14ac:dyDescent="0.3">
      <c r="A1621">
        <v>7</v>
      </c>
      <c r="B1621">
        <v>28</v>
      </c>
      <c r="C1621">
        <v>0</v>
      </c>
      <c r="D1621">
        <v>1690502460</v>
      </c>
      <c r="E1621" t="s">
        <v>138</v>
      </c>
      <c r="F1621" s="1">
        <v>6.9444444444444447E-4</v>
      </c>
      <c r="G1621" s="5">
        <v>5</v>
      </c>
      <c r="H1621" s="5">
        <v>8</v>
      </c>
      <c r="I1621" s="5">
        <v>12</v>
      </c>
      <c r="J1621" s="5">
        <v>12</v>
      </c>
      <c r="K1621" s="5">
        <v>27</v>
      </c>
      <c r="L1621" s="5">
        <v>8</v>
      </c>
      <c r="M1621" s="5">
        <v>21</v>
      </c>
      <c r="N1621" s="5">
        <v>17</v>
      </c>
      <c r="O1621" s="5">
        <v>21</v>
      </c>
      <c r="P1621" s="5">
        <v>16</v>
      </c>
      <c r="Q1621" s="8">
        <f t="shared" si="233"/>
        <v>16.666666666666668</v>
      </c>
      <c r="R1621" s="8">
        <f t="shared" si="234"/>
        <v>21</v>
      </c>
      <c r="S1621" s="8">
        <f t="shared" si="235"/>
        <v>18.833333333333336</v>
      </c>
      <c r="T1621" s="8"/>
      <c r="V1621">
        <v>1690502460</v>
      </c>
      <c r="W1621" t="s">
        <v>138</v>
      </c>
      <c r="X1621" s="1">
        <v>6.9444444444444447E-4</v>
      </c>
      <c r="Y1621">
        <v>16</v>
      </c>
      <c r="Z1621">
        <v>28</v>
      </c>
      <c r="AA1621">
        <v>17</v>
      </c>
      <c r="AB1621">
        <v>1</v>
      </c>
      <c r="AC1621">
        <v>7</v>
      </c>
      <c r="AD1621">
        <v>16</v>
      </c>
      <c r="AE1621">
        <v>16</v>
      </c>
      <c r="AF1621">
        <v>40</v>
      </c>
      <c r="AG1621">
        <v>40</v>
      </c>
      <c r="AH1621">
        <v>24</v>
      </c>
      <c r="AJ1621" s="5">
        <f t="shared" si="230"/>
        <v>11</v>
      </c>
      <c r="AK1621" s="5">
        <f t="shared" si="231"/>
        <v>277.2</v>
      </c>
      <c r="AL1621" s="5">
        <f t="shared" si="232"/>
        <v>277.2</v>
      </c>
      <c r="AM1621" s="5">
        <f t="shared" si="236"/>
        <v>1</v>
      </c>
      <c r="AO1621">
        <f>'Eklima Blinder 2023'!D4992</f>
        <v>12.7</v>
      </c>
      <c r="AP1621" s="19">
        <f t="shared" si="237"/>
        <v>15.230769230769234</v>
      </c>
    </row>
    <row r="1622" spans="1:42" x14ac:dyDescent="0.3">
      <c r="A1622">
        <v>7</v>
      </c>
      <c r="B1622">
        <v>28</v>
      </c>
      <c r="C1622">
        <v>1</v>
      </c>
      <c r="D1622">
        <v>1690506060</v>
      </c>
      <c r="E1622" t="s">
        <v>138</v>
      </c>
      <c r="F1622" s="1">
        <v>4.2361111111111106E-2</v>
      </c>
      <c r="G1622" s="5">
        <v>4</v>
      </c>
      <c r="H1622" s="5">
        <v>7</v>
      </c>
      <c r="I1622" s="5">
        <v>10</v>
      </c>
      <c r="J1622" s="5">
        <v>11</v>
      </c>
      <c r="K1622" s="5">
        <v>26</v>
      </c>
      <c r="L1622" s="5">
        <v>7</v>
      </c>
      <c r="M1622" s="5">
        <v>21</v>
      </c>
      <c r="N1622" s="5">
        <v>17</v>
      </c>
      <c r="O1622" s="5">
        <v>21</v>
      </c>
      <c r="P1622" s="5">
        <v>16</v>
      </c>
      <c r="Q1622" s="8">
        <f t="shared" si="233"/>
        <v>16.666666666666668</v>
      </c>
      <c r="R1622" s="8">
        <f t="shared" si="234"/>
        <v>21</v>
      </c>
      <c r="S1622" s="8">
        <f t="shared" si="235"/>
        <v>18.833333333333336</v>
      </c>
      <c r="T1622" s="8"/>
      <c r="V1622">
        <v>1690506060</v>
      </c>
      <c r="W1622" t="s">
        <v>138</v>
      </c>
      <c r="X1622" s="1">
        <v>4.2361111111111106E-2</v>
      </c>
      <c r="Y1622">
        <v>16</v>
      </c>
      <c r="Z1622">
        <v>28</v>
      </c>
      <c r="AA1622">
        <v>17</v>
      </c>
      <c r="AB1622">
        <v>0</v>
      </c>
      <c r="AC1622">
        <v>7</v>
      </c>
      <c r="AD1622">
        <v>16</v>
      </c>
      <c r="AE1622">
        <v>16</v>
      </c>
      <c r="AF1622">
        <v>40</v>
      </c>
      <c r="AG1622">
        <v>40</v>
      </c>
      <c r="AH1622">
        <v>24</v>
      </c>
      <c r="AJ1622" s="5">
        <f t="shared" si="230"/>
        <v>11</v>
      </c>
      <c r="AK1622" s="5">
        <f t="shared" si="231"/>
        <v>277.2</v>
      </c>
      <c r="AL1622" s="5">
        <f t="shared" si="232"/>
        <v>277.2</v>
      </c>
      <c r="AM1622" s="5">
        <f t="shared" si="236"/>
        <v>1</v>
      </c>
      <c r="AO1622">
        <f>'Eklima Blinder 2023'!D4993</f>
        <v>11.9</v>
      </c>
      <c r="AP1622" s="19">
        <f t="shared" si="237"/>
        <v>15.230769230769234</v>
      </c>
    </row>
    <row r="1623" spans="1:42" x14ac:dyDescent="0.3">
      <c r="A1623">
        <v>7</v>
      </c>
      <c r="B1623">
        <v>28</v>
      </c>
      <c r="C1623">
        <v>2</v>
      </c>
      <c r="D1623">
        <v>1690509660</v>
      </c>
      <c r="E1623" t="s">
        <v>138</v>
      </c>
      <c r="F1623" s="1">
        <v>8.4027777777777771E-2</v>
      </c>
      <c r="G1623" s="5">
        <v>3</v>
      </c>
      <c r="H1623" s="5">
        <v>6</v>
      </c>
      <c r="I1623" s="5">
        <v>9</v>
      </c>
      <c r="J1623" s="5">
        <v>10</v>
      </c>
      <c r="K1623" s="5">
        <v>26</v>
      </c>
      <c r="L1623" s="5">
        <v>6</v>
      </c>
      <c r="M1623" s="5">
        <v>21</v>
      </c>
      <c r="N1623" s="5">
        <v>16</v>
      </c>
      <c r="O1623" s="5">
        <v>21</v>
      </c>
      <c r="P1623" s="5">
        <v>16</v>
      </c>
      <c r="Q1623" s="8">
        <f t="shared" si="233"/>
        <v>16</v>
      </c>
      <c r="R1623" s="8">
        <f t="shared" si="234"/>
        <v>21</v>
      </c>
      <c r="S1623" s="8">
        <f t="shared" si="235"/>
        <v>18.5</v>
      </c>
      <c r="T1623" s="8"/>
      <c r="V1623">
        <v>1690509660</v>
      </c>
      <c r="W1623" t="s">
        <v>138</v>
      </c>
      <c r="X1623" s="1">
        <v>8.4027777777777771E-2</v>
      </c>
      <c r="Y1623">
        <v>16</v>
      </c>
      <c r="Z1623">
        <v>27</v>
      </c>
      <c r="AA1623">
        <v>17</v>
      </c>
      <c r="AB1623">
        <v>0</v>
      </c>
      <c r="AC1623">
        <v>6</v>
      </c>
      <c r="AD1623">
        <v>16</v>
      </c>
      <c r="AE1623">
        <v>16</v>
      </c>
      <c r="AF1623">
        <v>40</v>
      </c>
      <c r="AG1623">
        <v>40</v>
      </c>
      <c r="AH1623">
        <v>24</v>
      </c>
      <c r="AJ1623" s="5">
        <f t="shared" si="230"/>
        <v>10</v>
      </c>
      <c r="AK1623" s="5">
        <f t="shared" si="231"/>
        <v>252</v>
      </c>
      <c r="AL1623" s="5">
        <f t="shared" si="232"/>
        <v>252</v>
      </c>
      <c r="AM1623" s="5">
        <f t="shared" si="236"/>
        <v>1</v>
      </c>
      <c r="AO1623">
        <f>'Eklima Blinder 2023'!D4994</f>
        <v>11.9</v>
      </c>
      <c r="AP1623" s="19">
        <f t="shared" si="237"/>
        <v>12</v>
      </c>
    </row>
    <row r="1624" spans="1:42" x14ac:dyDescent="0.3">
      <c r="A1624">
        <v>7</v>
      </c>
      <c r="B1624">
        <v>28</v>
      </c>
      <c r="C1624">
        <v>3</v>
      </c>
      <c r="D1624">
        <v>1690513260</v>
      </c>
      <c r="E1624" t="s">
        <v>138</v>
      </c>
      <c r="F1624" s="1">
        <v>0.12569444444444444</v>
      </c>
      <c r="G1624" s="5">
        <v>2</v>
      </c>
      <c r="H1624" s="5">
        <v>5</v>
      </c>
      <c r="I1624" s="5">
        <v>9</v>
      </c>
      <c r="J1624" s="5">
        <v>9</v>
      </c>
      <c r="K1624" s="5">
        <v>26</v>
      </c>
      <c r="L1624" s="5">
        <v>6</v>
      </c>
      <c r="M1624" s="5">
        <v>20</v>
      </c>
      <c r="N1624" s="5">
        <v>16</v>
      </c>
      <c r="O1624" s="5">
        <v>21</v>
      </c>
      <c r="P1624" s="5">
        <v>16</v>
      </c>
      <c r="Q1624" s="8">
        <f t="shared" si="233"/>
        <v>16</v>
      </c>
      <c r="R1624" s="8">
        <f t="shared" si="234"/>
        <v>20.5</v>
      </c>
      <c r="S1624" s="8">
        <f t="shared" si="235"/>
        <v>18.25</v>
      </c>
      <c r="T1624" s="8"/>
      <c r="V1624">
        <v>1690513260</v>
      </c>
      <c r="W1624" t="s">
        <v>138</v>
      </c>
      <c r="X1624" s="1">
        <v>0.12569444444444444</v>
      </c>
      <c r="Y1624">
        <v>16</v>
      </c>
      <c r="Z1624">
        <v>27</v>
      </c>
      <c r="AA1624">
        <v>16</v>
      </c>
      <c r="AB1624">
        <v>0</v>
      </c>
      <c r="AC1624">
        <v>5</v>
      </c>
      <c r="AD1624">
        <v>16</v>
      </c>
      <c r="AE1624">
        <v>16</v>
      </c>
      <c r="AF1624">
        <v>40</v>
      </c>
      <c r="AG1624">
        <v>40</v>
      </c>
      <c r="AH1624">
        <v>24</v>
      </c>
      <c r="AJ1624" s="5">
        <f t="shared" si="230"/>
        <v>11</v>
      </c>
      <c r="AK1624" s="5">
        <f t="shared" si="231"/>
        <v>277.2</v>
      </c>
      <c r="AL1624" s="5">
        <f t="shared" si="232"/>
        <v>277.2</v>
      </c>
      <c r="AM1624" s="5">
        <f t="shared" si="236"/>
        <v>1</v>
      </c>
      <c r="AO1624">
        <f>'Eklima Blinder 2023'!D4995</f>
        <v>12</v>
      </c>
      <c r="AP1624" s="19">
        <f t="shared" si="237"/>
        <v>14.666666666666664</v>
      </c>
    </row>
    <row r="1625" spans="1:42" x14ac:dyDescent="0.3">
      <c r="A1625">
        <v>7</v>
      </c>
      <c r="B1625">
        <v>28</v>
      </c>
      <c r="C1625">
        <v>4</v>
      </c>
      <c r="D1625">
        <v>1690516860</v>
      </c>
      <c r="E1625" t="s">
        <v>138</v>
      </c>
      <c r="F1625" s="1">
        <v>0.1673611111111111</v>
      </c>
      <c r="G1625" s="5">
        <v>4</v>
      </c>
      <c r="H1625" s="5">
        <v>5</v>
      </c>
      <c r="I1625" s="5">
        <v>8</v>
      </c>
      <c r="J1625" s="5">
        <v>8</v>
      </c>
      <c r="K1625" s="5">
        <v>21</v>
      </c>
      <c r="L1625" s="5">
        <v>6</v>
      </c>
      <c r="M1625" s="5">
        <v>18</v>
      </c>
      <c r="N1625" s="5">
        <v>16</v>
      </c>
      <c r="O1625" s="5">
        <v>18</v>
      </c>
      <c r="P1625" s="5">
        <v>15</v>
      </c>
      <c r="Q1625" s="8">
        <f t="shared" si="233"/>
        <v>15.666666666666666</v>
      </c>
      <c r="R1625" s="8">
        <f t="shared" si="234"/>
        <v>18</v>
      </c>
      <c r="S1625" s="8">
        <f t="shared" si="235"/>
        <v>16.833333333333332</v>
      </c>
      <c r="T1625" s="8"/>
      <c r="V1625">
        <v>1690516860</v>
      </c>
      <c r="W1625" t="s">
        <v>138</v>
      </c>
      <c r="X1625" s="1">
        <v>0.1673611111111111</v>
      </c>
      <c r="Y1625">
        <v>15</v>
      </c>
      <c r="Z1625">
        <v>21</v>
      </c>
      <c r="AA1625">
        <v>16</v>
      </c>
      <c r="AB1625">
        <v>2</v>
      </c>
      <c r="AC1625">
        <v>5</v>
      </c>
      <c r="AD1625">
        <v>15</v>
      </c>
      <c r="AE1625">
        <v>16</v>
      </c>
      <c r="AF1625">
        <v>40</v>
      </c>
      <c r="AG1625">
        <v>40</v>
      </c>
      <c r="AH1625">
        <v>24</v>
      </c>
      <c r="AJ1625" s="5">
        <f t="shared" si="230"/>
        <v>5</v>
      </c>
      <c r="AK1625" s="5">
        <f t="shared" si="231"/>
        <v>126</v>
      </c>
      <c r="AL1625" s="5">
        <f t="shared" si="232"/>
        <v>126</v>
      </c>
      <c r="AM1625" s="5">
        <f t="shared" si="236"/>
        <v>1</v>
      </c>
      <c r="AO1625">
        <f>'Eklima Blinder 2023'!D4996</f>
        <v>12.3</v>
      </c>
      <c r="AP1625" s="19">
        <f t="shared" si="237"/>
        <v>12.857142857142854</v>
      </c>
    </row>
    <row r="1626" spans="1:42" x14ac:dyDescent="0.3">
      <c r="A1626">
        <v>7</v>
      </c>
      <c r="B1626">
        <v>28</v>
      </c>
      <c r="C1626">
        <v>5</v>
      </c>
      <c r="D1626">
        <v>1690520460</v>
      </c>
      <c r="E1626" t="s">
        <v>138</v>
      </c>
      <c r="F1626" s="1">
        <v>0.20902777777777778</v>
      </c>
      <c r="G1626" s="5">
        <v>3</v>
      </c>
      <c r="H1626" s="5">
        <v>5</v>
      </c>
      <c r="I1626" s="5">
        <v>8</v>
      </c>
      <c r="J1626" s="5">
        <v>8</v>
      </c>
      <c r="K1626" s="5">
        <v>20</v>
      </c>
      <c r="L1626" s="5">
        <v>6</v>
      </c>
      <c r="M1626" s="5">
        <v>17</v>
      </c>
      <c r="N1626" s="5">
        <v>15</v>
      </c>
      <c r="O1626" s="5">
        <v>18</v>
      </c>
      <c r="P1626" s="5">
        <v>15</v>
      </c>
      <c r="Q1626" s="8">
        <f t="shared" si="233"/>
        <v>15</v>
      </c>
      <c r="R1626" s="8">
        <f t="shared" si="234"/>
        <v>17.5</v>
      </c>
      <c r="S1626" s="8">
        <f t="shared" si="235"/>
        <v>16.25</v>
      </c>
      <c r="T1626" s="8"/>
      <c r="V1626">
        <v>1690520460</v>
      </c>
      <c r="W1626" t="s">
        <v>138</v>
      </c>
      <c r="X1626" s="1">
        <v>0.20902777777777778</v>
      </c>
      <c r="Y1626">
        <v>15</v>
      </c>
      <c r="Z1626">
        <v>21</v>
      </c>
      <c r="AA1626">
        <v>15</v>
      </c>
      <c r="AB1626">
        <v>2</v>
      </c>
      <c r="AC1626">
        <v>5</v>
      </c>
      <c r="AD1626">
        <v>15</v>
      </c>
      <c r="AE1626">
        <v>16</v>
      </c>
      <c r="AF1626">
        <v>40</v>
      </c>
      <c r="AG1626">
        <v>40</v>
      </c>
      <c r="AH1626">
        <v>23</v>
      </c>
      <c r="AJ1626" s="5">
        <f t="shared" si="230"/>
        <v>6</v>
      </c>
      <c r="AK1626" s="5">
        <f t="shared" si="231"/>
        <v>151.20000000000002</v>
      </c>
      <c r="AL1626" s="5">
        <f t="shared" si="232"/>
        <v>151.20000000000002</v>
      </c>
      <c r="AM1626" s="5">
        <f t="shared" si="236"/>
        <v>1</v>
      </c>
      <c r="AO1626">
        <f>'Eklima Blinder 2023'!D4997</f>
        <v>12.2</v>
      </c>
      <c r="AP1626" s="19">
        <f t="shared" si="237"/>
        <v>14.400000000000002</v>
      </c>
    </row>
    <row r="1627" spans="1:42" x14ac:dyDescent="0.3">
      <c r="A1627">
        <v>7</v>
      </c>
      <c r="B1627">
        <v>28</v>
      </c>
      <c r="C1627">
        <v>6</v>
      </c>
      <c r="D1627">
        <v>1690524060</v>
      </c>
      <c r="E1627" t="s">
        <v>138</v>
      </c>
      <c r="F1627" s="1">
        <v>0.25069444444444444</v>
      </c>
      <c r="G1627" s="5">
        <v>4</v>
      </c>
      <c r="H1627" s="5">
        <v>5</v>
      </c>
      <c r="I1627" s="5">
        <v>8</v>
      </c>
      <c r="J1627" s="5">
        <v>8</v>
      </c>
      <c r="K1627" s="5">
        <v>20</v>
      </c>
      <c r="L1627" s="5">
        <v>6</v>
      </c>
      <c r="M1627" s="5">
        <v>17</v>
      </c>
      <c r="N1627" s="5">
        <v>15</v>
      </c>
      <c r="O1627" s="5">
        <v>17</v>
      </c>
      <c r="P1627" s="5">
        <v>14</v>
      </c>
      <c r="Q1627" s="8">
        <f t="shared" si="233"/>
        <v>14.666666666666668</v>
      </c>
      <c r="R1627" s="8">
        <f t="shared" si="234"/>
        <v>17</v>
      </c>
      <c r="S1627" s="8">
        <f t="shared" si="235"/>
        <v>15.833333333333334</v>
      </c>
      <c r="T1627" s="8"/>
      <c r="V1627">
        <v>1690524060</v>
      </c>
      <c r="W1627" t="s">
        <v>138</v>
      </c>
      <c r="X1627" s="1">
        <v>0.25069444444444444</v>
      </c>
      <c r="Y1627">
        <v>15</v>
      </c>
      <c r="Z1627">
        <v>21</v>
      </c>
      <c r="AA1627">
        <v>15</v>
      </c>
      <c r="AB1627">
        <v>2</v>
      </c>
      <c r="AC1627">
        <v>5</v>
      </c>
      <c r="AD1627">
        <v>15</v>
      </c>
      <c r="AE1627">
        <v>15</v>
      </c>
      <c r="AF1627">
        <v>40</v>
      </c>
      <c r="AG1627">
        <v>40</v>
      </c>
      <c r="AH1627">
        <v>23</v>
      </c>
      <c r="AJ1627" s="5">
        <f t="shared" si="230"/>
        <v>6</v>
      </c>
      <c r="AK1627" s="5">
        <f t="shared" si="231"/>
        <v>151.20000000000002</v>
      </c>
      <c r="AL1627" s="5">
        <f t="shared" si="232"/>
        <v>151.20000000000002</v>
      </c>
      <c r="AM1627" s="5">
        <f t="shared" si="236"/>
        <v>1</v>
      </c>
      <c r="AO1627">
        <f>'Eklima Blinder 2023'!D4998</f>
        <v>12.4</v>
      </c>
      <c r="AP1627" s="19">
        <f t="shared" si="237"/>
        <v>15.428571428571438</v>
      </c>
    </row>
    <row r="1628" spans="1:42" x14ac:dyDescent="0.3">
      <c r="A1628">
        <v>7</v>
      </c>
      <c r="B1628">
        <v>28</v>
      </c>
      <c r="C1628">
        <v>7</v>
      </c>
      <c r="D1628">
        <v>1690527660</v>
      </c>
      <c r="E1628" t="s">
        <v>138</v>
      </c>
      <c r="F1628" s="1">
        <v>0.29236111111111113</v>
      </c>
      <c r="G1628" s="5">
        <v>4</v>
      </c>
      <c r="H1628" s="5">
        <v>5</v>
      </c>
      <c r="I1628" s="5">
        <v>8</v>
      </c>
      <c r="J1628" s="5">
        <v>8</v>
      </c>
      <c r="K1628" s="5">
        <v>20</v>
      </c>
      <c r="L1628" s="5">
        <v>6</v>
      </c>
      <c r="M1628" s="5">
        <v>17</v>
      </c>
      <c r="N1628" s="5">
        <v>15</v>
      </c>
      <c r="O1628" s="5">
        <v>17</v>
      </c>
      <c r="P1628" s="5">
        <v>14</v>
      </c>
      <c r="Q1628" s="8">
        <f t="shared" si="233"/>
        <v>14.666666666666668</v>
      </c>
      <c r="R1628" s="8">
        <f t="shared" si="234"/>
        <v>17</v>
      </c>
      <c r="S1628" s="8">
        <f t="shared" si="235"/>
        <v>15.833333333333334</v>
      </c>
      <c r="T1628" s="8"/>
      <c r="V1628">
        <v>1690527660</v>
      </c>
      <c r="W1628" t="s">
        <v>138</v>
      </c>
      <c r="X1628" s="1">
        <v>0.29236111111111113</v>
      </c>
      <c r="Y1628">
        <v>15</v>
      </c>
      <c r="Z1628">
        <v>21</v>
      </c>
      <c r="AA1628">
        <v>15</v>
      </c>
      <c r="AB1628">
        <v>2</v>
      </c>
      <c r="AC1628">
        <v>5</v>
      </c>
      <c r="AD1628">
        <v>14</v>
      </c>
      <c r="AE1628">
        <v>15</v>
      </c>
      <c r="AF1628">
        <v>40</v>
      </c>
      <c r="AG1628">
        <v>40</v>
      </c>
      <c r="AH1628">
        <v>23</v>
      </c>
      <c r="AJ1628" s="5">
        <f t="shared" si="230"/>
        <v>6</v>
      </c>
      <c r="AK1628" s="5">
        <f t="shared" si="231"/>
        <v>151.20000000000002</v>
      </c>
      <c r="AL1628" s="5">
        <f t="shared" si="232"/>
        <v>151.20000000000002</v>
      </c>
      <c r="AM1628" s="5">
        <f t="shared" si="236"/>
        <v>1</v>
      </c>
      <c r="AO1628">
        <f>'Eklima Blinder 2023'!D4999</f>
        <v>13.1</v>
      </c>
      <c r="AP1628" s="19">
        <f t="shared" si="237"/>
        <v>15.428571428571438</v>
      </c>
    </row>
    <row r="1629" spans="1:42" x14ac:dyDescent="0.3">
      <c r="A1629">
        <v>7</v>
      </c>
      <c r="B1629">
        <v>28</v>
      </c>
      <c r="C1629">
        <v>8</v>
      </c>
      <c r="D1629">
        <v>1690531260</v>
      </c>
      <c r="E1629" t="s">
        <v>138</v>
      </c>
      <c r="F1629" s="1">
        <v>0.33402777777777781</v>
      </c>
      <c r="G1629" s="5">
        <v>4</v>
      </c>
      <c r="H1629" s="5">
        <v>5</v>
      </c>
      <c r="I1629" s="5">
        <v>8</v>
      </c>
      <c r="J1629" s="5">
        <v>8</v>
      </c>
      <c r="K1629" s="5">
        <v>20</v>
      </c>
      <c r="L1629" s="5">
        <v>6</v>
      </c>
      <c r="M1629" s="5">
        <v>17</v>
      </c>
      <c r="N1629" s="5">
        <v>14</v>
      </c>
      <c r="O1629" s="5">
        <v>17</v>
      </c>
      <c r="P1629" s="5">
        <v>14</v>
      </c>
      <c r="Q1629" s="8">
        <f t="shared" si="233"/>
        <v>14</v>
      </c>
      <c r="R1629" s="8">
        <f t="shared" si="234"/>
        <v>17</v>
      </c>
      <c r="S1629" s="8">
        <f t="shared" si="235"/>
        <v>15.5</v>
      </c>
      <c r="T1629" s="8"/>
      <c r="V1629">
        <v>1690531260</v>
      </c>
      <c r="W1629" t="s">
        <v>138</v>
      </c>
      <c r="X1629" s="1">
        <v>0.33402777777777781</v>
      </c>
      <c r="Y1629">
        <v>14</v>
      </c>
      <c r="Z1629">
        <v>21</v>
      </c>
      <c r="AA1629">
        <v>15</v>
      </c>
      <c r="AB1629">
        <v>2</v>
      </c>
      <c r="AC1629">
        <v>5</v>
      </c>
      <c r="AD1629">
        <v>14</v>
      </c>
      <c r="AE1629">
        <v>15</v>
      </c>
      <c r="AF1629">
        <v>40</v>
      </c>
      <c r="AG1629">
        <v>40</v>
      </c>
      <c r="AH1629">
        <v>23</v>
      </c>
      <c r="AJ1629" s="5">
        <f t="shared" si="230"/>
        <v>6</v>
      </c>
      <c r="AK1629" s="5">
        <f t="shared" si="231"/>
        <v>151.20000000000002</v>
      </c>
      <c r="AL1629" s="5">
        <f t="shared" si="232"/>
        <v>151.20000000000002</v>
      </c>
      <c r="AM1629" s="5">
        <f t="shared" si="236"/>
        <v>1</v>
      </c>
      <c r="AO1629">
        <f>'Eklima Blinder 2023'!D5000</f>
        <v>14.2</v>
      </c>
      <c r="AP1629" s="19">
        <f t="shared" si="237"/>
        <v>12</v>
      </c>
    </row>
    <row r="1630" spans="1:42" x14ac:dyDescent="0.3">
      <c r="A1630">
        <v>7</v>
      </c>
      <c r="B1630">
        <v>28</v>
      </c>
      <c r="C1630">
        <v>9</v>
      </c>
      <c r="D1630">
        <v>1690534860</v>
      </c>
      <c r="E1630" t="s">
        <v>138</v>
      </c>
      <c r="F1630" s="1">
        <v>0.3756944444444445</v>
      </c>
      <c r="G1630" s="5">
        <v>3</v>
      </c>
      <c r="H1630" s="5">
        <v>6</v>
      </c>
      <c r="I1630" s="5">
        <v>8</v>
      </c>
      <c r="J1630" s="5">
        <v>8</v>
      </c>
      <c r="K1630" s="5">
        <v>23</v>
      </c>
      <c r="L1630" s="5">
        <v>7</v>
      </c>
      <c r="M1630" s="5">
        <v>19</v>
      </c>
      <c r="N1630" s="5">
        <v>15</v>
      </c>
      <c r="O1630" s="5">
        <v>19</v>
      </c>
      <c r="P1630" s="5">
        <v>14</v>
      </c>
      <c r="Q1630" s="8">
        <f t="shared" si="233"/>
        <v>14.666666666666668</v>
      </c>
      <c r="R1630" s="8">
        <f t="shared" si="234"/>
        <v>19</v>
      </c>
      <c r="S1630" s="8">
        <f t="shared" si="235"/>
        <v>16.833333333333336</v>
      </c>
      <c r="T1630" s="8"/>
      <c r="V1630">
        <v>1690534860</v>
      </c>
      <c r="W1630" t="s">
        <v>138</v>
      </c>
      <c r="X1630" s="1">
        <v>0.3756944444444445</v>
      </c>
      <c r="Y1630">
        <v>15</v>
      </c>
      <c r="Z1630">
        <v>26</v>
      </c>
      <c r="AA1630">
        <v>15</v>
      </c>
      <c r="AB1630">
        <v>0</v>
      </c>
      <c r="AC1630">
        <v>6</v>
      </c>
      <c r="AD1630">
        <v>14</v>
      </c>
      <c r="AE1630">
        <v>15</v>
      </c>
      <c r="AF1630">
        <v>40</v>
      </c>
      <c r="AG1630">
        <v>40</v>
      </c>
      <c r="AH1630">
        <v>23</v>
      </c>
      <c r="AJ1630" s="5">
        <f t="shared" si="230"/>
        <v>11</v>
      </c>
      <c r="AK1630" s="5">
        <f t="shared" si="231"/>
        <v>277.2</v>
      </c>
      <c r="AL1630" s="5">
        <f t="shared" si="232"/>
        <v>277.2</v>
      </c>
      <c r="AM1630" s="5">
        <f t="shared" si="236"/>
        <v>1</v>
      </c>
      <c r="AO1630">
        <f>'Eklima Blinder 2023'!D5001</f>
        <v>16.2</v>
      </c>
      <c r="AP1630" s="19">
        <f t="shared" si="237"/>
        <v>15.230769230769234</v>
      </c>
    </row>
    <row r="1631" spans="1:42" x14ac:dyDescent="0.3">
      <c r="A1631">
        <v>7</v>
      </c>
      <c r="B1631">
        <v>28</v>
      </c>
      <c r="C1631">
        <v>10</v>
      </c>
      <c r="D1631">
        <v>1690538460</v>
      </c>
      <c r="E1631" t="s">
        <v>138</v>
      </c>
      <c r="F1631" s="1">
        <v>0.41736111111111113</v>
      </c>
      <c r="G1631" s="5">
        <v>3</v>
      </c>
      <c r="H1631" s="5">
        <v>6</v>
      </c>
      <c r="I1631" s="5">
        <v>8</v>
      </c>
      <c r="J1631" s="5">
        <v>8</v>
      </c>
      <c r="K1631" s="5">
        <v>25</v>
      </c>
      <c r="L1631" s="5">
        <v>7</v>
      </c>
      <c r="M1631" s="5">
        <v>20</v>
      </c>
      <c r="N1631" s="5">
        <v>15</v>
      </c>
      <c r="O1631" s="5">
        <v>20</v>
      </c>
      <c r="P1631" s="5">
        <v>15</v>
      </c>
      <c r="Q1631" s="8">
        <f t="shared" si="233"/>
        <v>15</v>
      </c>
      <c r="R1631" s="8">
        <f t="shared" si="234"/>
        <v>20</v>
      </c>
      <c r="S1631" s="8">
        <f t="shared" si="235"/>
        <v>17.5</v>
      </c>
      <c r="T1631" s="8"/>
      <c r="V1631">
        <v>1690538460</v>
      </c>
      <c r="W1631" t="s">
        <v>138</v>
      </c>
      <c r="X1631" s="1">
        <v>0.41736111111111113</v>
      </c>
      <c r="Y1631">
        <v>15</v>
      </c>
      <c r="Z1631">
        <v>26</v>
      </c>
      <c r="AA1631">
        <v>16</v>
      </c>
      <c r="AB1631">
        <v>0</v>
      </c>
      <c r="AC1631">
        <v>6</v>
      </c>
      <c r="AD1631">
        <v>15</v>
      </c>
      <c r="AE1631">
        <v>15</v>
      </c>
      <c r="AF1631">
        <v>40</v>
      </c>
      <c r="AG1631">
        <v>40</v>
      </c>
      <c r="AH1631">
        <v>23</v>
      </c>
      <c r="AJ1631" s="5">
        <f t="shared" si="230"/>
        <v>10</v>
      </c>
      <c r="AK1631" s="5">
        <f t="shared" si="231"/>
        <v>252</v>
      </c>
      <c r="AL1631" s="5">
        <f t="shared" si="232"/>
        <v>252</v>
      </c>
      <c r="AM1631" s="5">
        <f t="shared" si="236"/>
        <v>1</v>
      </c>
      <c r="AO1631">
        <f>'Eklima Blinder 2023'!D5002</f>
        <v>17</v>
      </c>
      <c r="AP1631" s="19">
        <f t="shared" si="237"/>
        <v>12</v>
      </c>
    </row>
    <row r="1632" spans="1:42" x14ac:dyDescent="0.3">
      <c r="A1632">
        <v>7</v>
      </c>
      <c r="B1632">
        <v>28</v>
      </c>
      <c r="C1632">
        <v>11</v>
      </c>
      <c r="D1632">
        <v>1690542060</v>
      </c>
      <c r="E1632" t="s">
        <v>138</v>
      </c>
      <c r="F1632" s="1">
        <v>0.45902777777777781</v>
      </c>
      <c r="G1632" s="5">
        <v>4</v>
      </c>
      <c r="H1632" s="5">
        <v>7</v>
      </c>
      <c r="I1632" s="5">
        <v>8</v>
      </c>
      <c r="J1632" s="5">
        <v>9</v>
      </c>
      <c r="K1632" s="5">
        <v>25</v>
      </c>
      <c r="L1632" s="5">
        <v>7</v>
      </c>
      <c r="M1632" s="5">
        <v>20</v>
      </c>
      <c r="N1632" s="5">
        <v>16</v>
      </c>
      <c r="O1632" s="5">
        <v>20</v>
      </c>
      <c r="P1632" s="5">
        <v>15</v>
      </c>
      <c r="Q1632" s="8">
        <f t="shared" si="233"/>
        <v>15.666666666666666</v>
      </c>
      <c r="R1632" s="8">
        <f t="shared" si="234"/>
        <v>20</v>
      </c>
      <c r="S1632" s="8">
        <f t="shared" si="235"/>
        <v>17.833333333333332</v>
      </c>
      <c r="T1632" s="8"/>
      <c r="V1632">
        <v>1690542060</v>
      </c>
      <c r="W1632" t="s">
        <v>138</v>
      </c>
      <c r="X1632" s="1">
        <v>0.45902777777777781</v>
      </c>
      <c r="Y1632">
        <v>15</v>
      </c>
      <c r="Z1632">
        <v>27</v>
      </c>
      <c r="AA1632">
        <v>16</v>
      </c>
      <c r="AB1632">
        <v>1</v>
      </c>
      <c r="AC1632">
        <v>7</v>
      </c>
      <c r="AD1632">
        <v>15</v>
      </c>
      <c r="AE1632">
        <v>15</v>
      </c>
      <c r="AF1632">
        <v>40</v>
      </c>
      <c r="AG1632">
        <v>40</v>
      </c>
      <c r="AH1632">
        <v>23</v>
      </c>
      <c r="AJ1632" s="5">
        <f t="shared" si="230"/>
        <v>11</v>
      </c>
      <c r="AK1632" s="5">
        <f t="shared" si="231"/>
        <v>277.2</v>
      </c>
      <c r="AL1632" s="5">
        <f t="shared" si="232"/>
        <v>277.2</v>
      </c>
      <c r="AM1632" s="5">
        <f t="shared" si="236"/>
        <v>1</v>
      </c>
      <c r="AO1632">
        <f>'Eklima Blinder 2023'!D5003</f>
        <v>18.3</v>
      </c>
      <c r="AP1632" s="19">
        <f t="shared" si="237"/>
        <v>15.230769230769228</v>
      </c>
    </row>
    <row r="1633" spans="1:42" x14ac:dyDescent="0.3">
      <c r="A1633">
        <v>7</v>
      </c>
      <c r="B1633">
        <v>28</v>
      </c>
      <c r="C1633">
        <v>12</v>
      </c>
      <c r="D1633">
        <v>1690545660</v>
      </c>
      <c r="E1633" t="s">
        <v>138</v>
      </c>
      <c r="F1633" s="1">
        <v>0.50069444444444444</v>
      </c>
      <c r="G1633" s="5">
        <v>5</v>
      </c>
      <c r="H1633" s="5">
        <v>8</v>
      </c>
      <c r="I1633" s="5">
        <v>9</v>
      </c>
      <c r="J1633" s="5">
        <v>9</v>
      </c>
      <c r="K1633" s="5">
        <v>26</v>
      </c>
      <c r="L1633" s="5">
        <v>8</v>
      </c>
      <c r="M1633" s="5">
        <v>20</v>
      </c>
      <c r="N1633" s="5">
        <v>16</v>
      </c>
      <c r="O1633" s="5">
        <v>21</v>
      </c>
      <c r="P1633" s="5">
        <v>15</v>
      </c>
      <c r="Q1633" s="8">
        <f t="shared" si="233"/>
        <v>15.666666666666666</v>
      </c>
      <c r="R1633" s="8">
        <f t="shared" si="234"/>
        <v>20.5</v>
      </c>
      <c r="S1633" s="8">
        <f t="shared" si="235"/>
        <v>18.083333333333332</v>
      </c>
      <c r="T1633" s="8"/>
      <c r="V1633">
        <v>1690545660</v>
      </c>
      <c r="W1633" t="s">
        <v>138</v>
      </c>
      <c r="X1633" s="1">
        <v>0.50069444444444444</v>
      </c>
      <c r="Y1633">
        <v>16</v>
      </c>
      <c r="Z1633">
        <v>27</v>
      </c>
      <c r="AA1633">
        <v>16</v>
      </c>
      <c r="AB1633">
        <v>1</v>
      </c>
      <c r="AC1633">
        <v>8</v>
      </c>
      <c r="AD1633">
        <v>15</v>
      </c>
      <c r="AE1633">
        <v>16</v>
      </c>
      <c r="AF1633">
        <v>40</v>
      </c>
      <c r="AG1633">
        <v>40</v>
      </c>
      <c r="AH1633">
        <v>23</v>
      </c>
      <c r="AJ1633" s="5">
        <f t="shared" si="230"/>
        <v>11</v>
      </c>
      <c r="AK1633" s="5">
        <f t="shared" si="231"/>
        <v>277.2</v>
      </c>
      <c r="AL1633" s="5">
        <f t="shared" si="232"/>
        <v>277.2</v>
      </c>
      <c r="AM1633" s="5">
        <f t="shared" si="236"/>
        <v>1</v>
      </c>
      <c r="AO1633">
        <f>'Eklima Blinder 2023'!D5004</f>
        <v>20.8</v>
      </c>
      <c r="AP1633" s="19">
        <f t="shared" si="237"/>
        <v>13.6551724137931</v>
      </c>
    </row>
    <row r="1634" spans="1:42" x14ac:dyDescent="0.3">
      <c r="A1634">
        <v>7</v>
      </c>
      <c r="B1634">
        <v>28</v>
      </c>
      <c r="C1634">
        <v>13</v>
      </c>
      <c r="D1634">
        <v>1690549260</v>
      </c>
      <c r="E1634" t="s">
        <v>138</v>
      </c>
      <c r="F1634" s="1">
        <v>0.54236111111111118</v>
      </c>
      <c r="G1634" s="5">
        <v>7</v>
      </c>
      <c r="H1634" s="5">
        <v>10</v>
      </c>
      <c r="I1634" s="5">
        <v>10</v>
      </c>
      <c r="J1634" s="5">
        <v>10</v>
      </c>
      <c r="K1634" s="5">
        <v>26</v>
      </c>
      <c r="L1634" s="5">
        <v>10</v>
      </c>
      <c r="M1634" s="5">
        <v>21</v>
      </c>
      <c r="N1634" s="5">
        <v>16</v>
      </c>
      <c r="O1634" s="5">
        <v>21</v>
      </c>
      <c r="P1634" s="5">
        <v>15</v>
      </c>
      <c r="Q1634" s="8">
        <f t="shared" si="233"/>
        <v>15.666666666666666</v>
      </c>
      <c r="R1634" s="8">
        <f t="shared" si="234"/>
        <v>21</v>
      </c>
      <c r="S1634" s="8">
        <f t="shared" si="235"/>
        <v>18.333333333333332</v>
      </c>
      <c r="T1634" s="8"/>
      <c r="V1634">
        <v>1690549260</v>
      </c>
      <c r="W1634" t="s">
        <v>138</v>
      </c>
      <c r="X1634" s="1">
        <v>0.54236111111111118</v>
      </c>
      <c r="Y1634">
        <v>16</v>
      </c>
      <c r="Z1634">
        <v>28</v>
      </c>
      <c r="AA1634">
        <v>16</v>
      </c>
      <c r="AB1634">
        <v>3</v>
      </c>
      <c r="AC1634">
        <v>10</v>
      </c>
      <c r="AD1634">
        <v>15</v>
      </c>
      <c r="AE1634">
        <v>16</v>
      </c>
      <c r="AF1634">
        <v>40</v>
      </c>
      <c r="AG1634">
        <v>40</v>
      </c>
      <c r="AH1634">
        <v>23</v>
      </c>
      <c r="AJ1634" s="5">
        <f t="shared" si="230"/>
        <v>12</v>
      </c>
      <c r="AK1634" s="5">
        <f t="shared" si="231"/>
        <v>302.40000000000003</v>
      </c>
      <c r="AL1634" s="5">
        <f t="shared" si="232"/>
        <v>302.40000000000003</v>
      </c>
      <c r="AM1634" s="5">
        <f t="shared" si="236"/>
        <v>1</v>
      </c>
      <c r="AO1634">
        <f>'Eklima Blinder 2023'!D5005</f>
        <v>20.9</v>
      </c>
      <c r="AP1634" s="19">
        <f t="shared" si="237"/>
        <v>13.5</v>
      </c>
    </row>
    <row r="1635" spans="1:42" x14ac:dyDescent="0.3">
      <c r="A1635">
        <v>7</v>
      </c>
      <c r="B1635">
        <v>28</v>
      </c>
      <c r="C1635">
        <v>14</v>
      </c>
      <c r="D1635">
        <v>1690552860</v>
      </c>
      <c r="E1635" t="s">
        <v>138</v>
      </c>
      <c r="F1635" s="1">
        <v>0.58402777777777781</v>
      </c>
      <c r="G1635" s="5">
        <v>8</v>
      </c>
      <c r="H1635" s="5">
        <v>11</v>
      </c>
      <c r="I1635" s="5">
        <v>11</v>
      </c>
      <c r="J1635" s="5">
        <v>11</v>
      </c>
      <c r="K1635" s="5">
        <v>27</v>
      </c>
      <c r="L1635" s="5">
        <v>12</v>
      </c>
      <c r="M1635" s="5">
        <v>21</v>
      </c>
      <c r="N1635" s="5">
        <v>16</v>
      </c>
      <c r="O1635" s="5">
        <v>21</v>
      </c>
      <c r="P1635" s="5">
        <v>16</v>
      </c>
      <c r="Q1635" s="8">
        <f t="shared" si="233"/>
        <v>16</v>
      </c>
      <c r="R1635" s="8">
        <f t="shared" si="234"/>
        <v>21</v>
      </c>
      <c r="S1635" s="8">
        <f t="shared" si="235"/>
        <v>18.5</v>
      </c>
      <c r="T1635" s="8"/>
      <c r="V1635">
        <v>1690552860</v>
      </c>
      <c r="W1635" t="s">
        <v>138</v>
      </c>
      <c r="X1635" s="1">
        <v>0.58402777777777781</v>
      </c>
      <c r="Y1635">
        <v>16</v>
      </c>
      <c r="Z1635">
        <v>29</v>
      </c>
      <c r="AA1635">
        <v>16</v>
      </c>
      <c r="AB1635">
        <v>4</v>
      </c>
      <c r="AC1635">
        <v>11</v>
      </c>
      <c r="AD1635">
        <v>15</v>
      </c>
      <c r="AE1635">
        <v>16</v>
      </c>
      <c r="AF1635">
        <v>40</v>
      </c>
      <c r="AG1635">
        <v>40</v>
      </c>
      <c r="AH1635">
        <v>23</v>
      </c>
      <c r="AJ1635" s="5">
        <f t="shared" si="230"/>
        <v>13</v>
      </c>
      <c r="AK1635" s="5">
        <f t="shared" si="231"/>
        <v>327.60000000000002</v>
      </c>
      <c r="AL1635" s="5">
        <f t="shared" si="232"/>
        <v>327.60000000000002</v>
      </c>
      <c r="AM1635" s="5">
        <f t="shared" si="236"/>
        <v>1</v>
      </c>
      <c r="AO1635">
        <f>'Eklima Blinder 2023'!D5006</f>
        <v>21.1</v>
      </c>
      <c r="AP1635" s="19">
        <f t="shared" si="237"/>
        <v>15.600000000000001</v>
      </c>
    </row>
    <row r="1636" spans="1:42" x14ac:dyDescent="0.3">
      <c r="A1636">
        <v>7</v>
      </c>
      <c r="B1636">
        <v>28</v>
      </c>
      <c r="C1636">
        <v>15</v>
      </c>
      <c r="D1636">
        <v>1690556460</v>
      </c>
      <c r="E1636" t="s">
        <v>138</v>
      </c>
      <c r="F1636" s="1">
        <v>0.62569444444444444</v>
      </c>
      <c r="G1636" s="5">
        <v>10</v>
      </c>
      <c r="H1636" s="5">
        <v>13</v>
      </c>
      <c r="I1636" s="5">
        <v>12</v>
      </c>
      <c r="J1636" s="5">
        <v>13</v>
      </c>
      <c r="K1636" s="5">
        <v>28</v>
      </c>
      <c r="L1636" s="5">
        <v>13</v>
      </c>
      <c r="M1636" s="5">
        <v>22</v>
      </c>
      <c r="N1636" s="5">
        <v>17</v>
      </c>
      <c r="O1636" s="5">
        <v>22</v>
      </c>
      <c r="P1636" s="5">
        <v>16</v>
      </c>
      <c r="Q1636" s="8">
        <f t="shared" si="233"/>
        <v>16.666666666666668</v>
      </c>
      <c r="R1636" s="8">
        <f t="shared" si="234"/>
        <v>22</v>
      </c>
      <c r="S1636" s="8">
        <f t="shared" si="235"/>
        <v>19.333333333333336</v>
      </c>
      <c r="T1636" s="8"/>
      <c r="V1636">
        <v>1690556460</v>
      </c>
      <c r="W1636" t="s">
        <v>138</v>
      </c>
      <c r="X1636" s="1">
        <v>0.62569444444444444</v>
      </c>
      <c r="Y1636">
        <v>16</v>
      </c>
      <c r="Z1636">
        <v>29</v>
      </c>
      <c r="AA1636">
        <v>17</v>
      </c>
      <c r="AB1636">
        <v>5</v>
      </c>
      <c r="AC1636">
        <v>13</v>
      </c>
      <c r="AD1636">
        <v>16</v>
      </c>
      <c r="AE1636">
        <v>16</v>
      </c>
      <c r="AF1636">
        <v>40</v>
      </c>
      <c r="AG1636">
        <v>40</v>
      </c>
      <c r="AH1636">
        <v>23</v>
      </c>
      <c r="AJ1636" s="5">
        <f t="shared" si="230"/>
        <v>12</v>
      </c>
      <c r="AK1636" s="5">
        <f t="shared" si="231"/>
        <v>302.40000000000003</v>
      </c>
      <c r="AL1636" s="5">
        <f t="shared" si="232"/>
        <v>302.40000000000003</v>
      </c>
      <c r="AM1636" s="5">
        <f t="shared" si="236"/>
        <v>1</v>
      </c>
      <c r="AO1636">
        <f>'Eklima Blinder 2023'!D5007</f>
        <v>20.8</v>
      </c>
      <c r="AP1636" s="19">
        <f t="shared" si="237"/>
        <v>13.500000000000005</v>
      </c>
    </row>
    <row r="1637" spans="1:42" x14ac:dyDescent="0.3">
      <c r="A1637">
        <v>7</v>
      </c>
      <c r="B1637">
        <v>28</v>
      </c>
      <c r="C1637">
        <v>16</v>
      </c>
      <c r="D1637">
        <v>1690560060</v>
      </c>
      <c r="E1637" t="s">
        <v>138</v>
      </c>
      <c r="F1637" s="1">
        <v>0.66736111111111107</v>
      </c>
      <c r="G1637" s="5">
        <v>12</v>
      </c>
      <c r="H1637" s="5">
        <v>15</v>
      </c>
      <c r="I1637" s="5">
        <v>13</v>
      </c>
      <c r="J1637" s="5">
        <v>14</v>
      </c>
      <c r="K1637" s="5">
        <v>28</v>
      </c>
      <c r="L1637" s="5">
        <v>15</v>
      </c>
      <c r="M1637" s="5">
        <v>22</v>
      </c>
      <c r="N1637" s="5">
        <v>17</v>
      </c>
      <c r="O1637" s="5">
        <v>22</v>
      </c>
      <c r="P1637" s="5">
        <v>16</v>
      </c>
      <c r="Q1637" s="8">
        <f t="shared" si="233"/>
        <v>16.666666666666668</v>
      </c>
      <c r="R1637" s="8">
        <f t="shared" si="234"/>
        <v>22</v>
      </c>
      <c r="S1637" s="8">
        <f t="shared" si="235"/>
        <v>19.333333333333336</v>
      </c>
      <c r="T1637" s="8"/>
      <c r="V1637">
        <v>1690560060</v>
      </c>
      <c r="W1637" t="s">
        <v>138</v>
      </c>
      <c r="X1637" s="1">
        <v>0.66736111111111107</v>
      </c>
      <c r="Y1637">
        <v>16</v>
      </c>
      <c r="Z1637">
        <v>30</v>
      </c>
      <c r="AA1637">
        <v>17</v>
      </c>
      <c r="AB1637">
        <v>7</v>
      </c>
      <c r="AC1637">
        <v>15</v>
      </c>
      <c r="AD1637">
        <v>16</v>
      </c>
      <c r="AE1637">
        <v>16</v>
      </c>
      <c r="AF1637">
        <v>40</v>
      </c>
      <c r="AG1637">
        <v>40</v>
      </c>
      <c r="AH1637">
        <v>23</v>
      </c>
      <c r="AJ1637" s="5">
        <f t="shared" ref="AJ1637:AJ1700" si="238">Z1637-AA1637</f>
        <v>13</v>
      </c>
      <c r="AK1637" s="5">
        <f t="shared" ref="AK1637:AK1700" si="239">IF(AJ1637&gt;0,AJ1637*6*4.2,0)</f>
        <v>327.60000000000002</v>
      </c>
      <c r="AL1637" s="5">
        <f t="shared" ref="AL1637:AL1700" si="240">IF(AJ1637&lt;20,AK1637,0)</f>
        <v>327.60000000000002</v>
      </c>
      <c r="AM1637" s="5">
        <f t="shared" si="236"/>
        <v>1</v>
      </c>
      <c r="AO1637">
        <f>'Eklima Blinder 2023'!D5008</f>
        <v>21.2</v>
      </c>
      <c r="AP1637" s="19">
        <f t="shared" si="237"/>
        <v>14.625000000000004</v>
      </c>
    </row>
    <row r="1638" spans="1:42" x14ac:dyDescent="0.3">
      <c r="A1638">
        <v>7</v>
      </c>
      <c r="B1638">
        <v>28</v>
      </c>
      <c r="C1638">
        <v>17</v>
      </c>
      <c r="D1638">
        <v>1690563660</v>
      </c>
      <c r="E1638" t="s">
        <v>138</v>
      </c>
      <c r="F1638" s="1">
        <v>0.7090277777777777</v>
      </c>
      <c r="G1638" s="5">
        <v>13</v>
      </c>
      <c r="H1638" s="5">
        <v>16</v>
      </c>
      <c r="I1638" s="5">
        <v>15</v>
      </c>
      <c r="J1638" s="5">
        <v>16</v>
      </c>
      <c r="K1638" s="5">
        <v>29</v>
      </c>
      <c r="L1638" s="5">
        <v>16</v>
      </c>
      <c r="M1638" s="5">
        <v>23</v>
      </c>
      <c r="N1638" s="5">
        <v>17</v>
      </c>
      <c r="O1638" s="5">
        <v>23</v>
      </c>
      <c r="P1638" s="5">
        <v>16</v>
      </c>
      <c r="Q1638" s="8">
        <f t="shared" si="233"/>
        <v>16.666666666666668</v>
      </c>
      <c r="R1638" s="8">
        <f t="shared" si="234"/>
        <v>23</v>
      </c>
      <c r="S1638" s="8">
        <f t="shared" si="235"/>
        <v>19.833333333333336</v>
      </c>
      <c r="T1638" s="8"/>
      <c r="V1638">
        <v>1690563660</v>
      </c>
      <c r="W1638" t="s">
        <v>138</v>
      </c>
      <c r="X1638" s="1">
        <v>0.7090277777777777</v>
      </c>
      <c r="Y1638">
        <v>17</v>
      </c>
      <c r="Z1638">
        <v>31</v>
      </c>
      <c r="AA1638">
        <v>17</v>
      </c>
      <c r="AB1638">
        <v>8</v>
      </c>
      <c r="AC1638">
        <v>16</v>
      </c>
      <c r="AD1638">
        <v>16</v>
      </c>
      <c r="AE1638">
        <v>16</v>
      </c>
      <c r="AF1638">
        <v>40</v>
      </c>
      <c r="AG1638">
        <v>40</v>
      </c>
      <c r="AH1638">
        <v>23</v>
      </c>
      <c r="AJ1638" s="5">
        <f t="shared" si="238"/>
        <v>14</v>
      </c>
      <c r="AK1638" s="5">
        <f t="shared" si="239"/>
        <v>352.8</v>
      </c>
      <c r="AL1638" s="5">
        <f t="shared" si="240"/>
        <v>352.8</v>
      </c>
      <c r="AM1638" s="5">
        <f t="shared" si="236"/>
        <v>1</v>
      </c>
      <c r="AO1638">
        <f>'Eklima Blinder 2023'!D5009</f>
        <v>21.1</v>
      </c>
      <c r="AP1638" s="19">
        <f t="shared" si="237"/>
        <v>13.263157894736844</v>
      </c>
    </row>
    <row r="1639" spans="1:42" x14ac:dyDescent="0.3">
      <c r="A1639">
        <v>7</v>
      </c>
      <c r="B1639">
        <v>28</v>
      </c>
      <c r="C1639">
        <v>18</v>
      </c>
      <c r="D1639">
        <v>1690567260</v>
      </c>
      <c r="E1639" t="s">
        <v>138</v>
      </c>
      <c r="F1639" s="1">
        <v>0.75069444444444444</v>
      </c>
      <c r="G1639" s="5">
        <v>13</v>
      </c>
      <c r="H1639" s="5">
        <v>16</v>
      </c>
      <c r="I1639" s="5">
        <v>16</v>
      </c>
      <c r="J1639" s="5">
        <v>16</v>
      </c>
      <c r="K1639" s="5">
        <v>29</v>
      </c>
      <c r="L1639" s="5">
        <v>17</v>
      </c>
      <c r="M1639" s="5">
        <v>23</v>
      </c>
      <c r="N1639" s="5">
        <v>17</v>
      </c>
      <c r="O1639" s="5">
        <v>23</v>
      </c>
      <c r="P1639" s="5">
        <v>16</v>
      </c>
      <c r="Q1639" s="8">
        <f t="shared" si="233"/>
        <v>16.666666666666668</v>
      </c>
      <c r="R1639" s="8">
        <f t="shared" si="234"/>
        <v>23</v>
      </c>
      <c r="S1639" s="8">
        <f t="shared" si="235"/>
        <v>19.833333333333336</v>
      </c>
      <c r="T1639" s="8"/>
      <c r="V1639">
        <v>1690567260</v>
      </c>
      <c r="W1639" t="s">
        <v>138</v>
      </c>
      <c r="X1639" s="1">
        <v>0.75069444444444444</v>
      </c>
      <c r="Y1639">
        <v>17</v>
      </c>
      <c r="Z1639">
        <v>31</v>
      </c>
      <c r="AA1639">
        <v>17</v>
      </c>
      <c r="AB1639">
        <v>8</v>
      </c>
      <c r="AC1639">
        <v>16</v>
      </c>
      <c r="AD1639">
        <v>16</v>
      </c>
      <c r="AE1639">
        <v>16</v>
      </c>
      <c r="AF1639">
        <v>40</v>
      </c>
      <c r="AG1639">
        <v>40</v>
      </c>
      <c r="AH1639">
        <v>23</v>
      </c>
      <c r="AJ1639" s="5">
        <f t="shared" si="238"/>
        <v>14</v>
      </c>
      <c r="AK1639" s="5">
        <f t="shared" si="239"/>
        <v>352.8</v>
      </c>
      <c r="AL1639" s="5">
        <f t="shared" si="240"/>
        <v>352.8</v>
      </c>
      <c r="AM1639" s="5">
        <f t="shared" si="236"/>
        <v>1</v>
      </c>
      <c r="AO1639">
        <f>'Eklima Blinder 2023'!D5010</f>
        <v>19.399999999999999</v>
      </c>
      <c r="AP1639" s="19">
        <f t="shared" si="237"/>
        <v>13.263157894736844</v>
      </c>
    </row>
    <row r="1640" spans="1:42" x14ac:dyDescent="0.3">
      <c r="A1640">
        <v>7</v>
      </c>
      <c r="B1640">
        <v>28</v>
      </c>
      <c r="C1640">
        <v>19</v>
      </c>
      <c r="D1640">
        <v>1690570860</v>
      </c>
      <c r="E1640" t="s">
        <v>138</v>
      </c>
      <c r="F1640" s="1">
        <v>0.79236111111111107</v>
      </c>
      <c r="G1640" s="5">
        <v>13</v>
      </c>
      <c r="H1640" s="5">
        <v>16</v>
      </c>
      <c r="I1640" s="5">
        <v>16</v>
      </c>
      <c r="J1640" s="5">
        <v>17</v>
      </c>
      <c r="K1640" s="5">
        <v>29</v>
      </c>
      <c r="L1640" s="5">
        <v>16</v>
      </c>
      <c r="M1640" s="5">
        <v>23</v>
      </c>
      <c r="N1640" s="5">
        <v>17</v>
      </c>
      <c r="O1640" s="5">
        <v>23</v>
      </c>
      <c r="P1640" s="5">
        <v>16</v>
      </c>
      <c r="Q1640" s="8">
        <f t="shared" ref="Q1640:Q1703" si="241">N1640*40/60+P1640*20/60</f>
        <v>16.666666666666668</v>
      </c>
      <c r="R1640" s="8">
        <f t="shared" ref="R1640:R1703" si="242">(M1640+O1640)/2</f>
        <v>23</v>
      </c>
      <c r="S1640" s="8">
        <f t="shared" ref="S1640:S1703" si="243">(R1640+Q1640)/2</f>
        <v>19.833333333333336</v>
      </c>
      <c r="T1640" s="8"/>
      <c r="V1640">
        <v>1690570860</v>
      </c>
      <c r="W1640" t="s">
        <v>138</v>
      </c>
      <c r="X1640" s="1">
        <v>0.79236111111111107</v>
      </c>
      <c r="Y1640">
        <v>17</v>
      </c>
      <c r="Z1640">
        <v>31</v>
      </c>
      <c r="AA1640">
        <v>17</v>
      </c>
      <c r="AB1640">
        <v>8</v>
      </c>
      <c r="AC1640">
        <v>16</v>
      </c>
      <c r="AD1640">
        <v>16</v>
      </c>
      <c r="AE1640">
        <v>16</v>
      </c>
      <c r="AF1640">
        <v>40</v>
      </c>
      <c r="AG1640">
        <v>40</v>
      </c>
      <c r="AH1640">
        <v>23</v>
      </c>
      <c r="AJ1640" s="5">
        <f t="shared" si="238"/>
        <v>14</v>
      </c>
      <c r="AK1640" s="5">
        <f t="shared" si="239"/>
        <v>352.8</v>
      </c>
      <c r="AL1640" s="5">
        <f t="shared" si="240"/>
        <v>352.8</v>
      </c>
      <c r="AM1640" s="5">
        <f t="shared" si="236"/>
        <v>1</v>
      </c>
      <c r="AO1640">
        <f>'Eklima Blinder 2023'!D5011</f>
        <v>19</v>
      </c>
      <c r="AP1640" s="19">
        <f t="shared" si="237"/>
        <v>13.263157894736844</v>
      </c>
    </row>
    <row r="1641" spans="1:42" x14ac:dyDescent="0.3">
      <c r="A1641">
        <v>7</v>
      </c>
      <c r="B1641">
        <v>28</v>
      </c>
      <c r="C1641">
        <v>20</v>
      </c>
      <c r="D1641">
        <v>1690574460</v>
      </c>
      <c r="E1641" t="s">
        <v>138</v>
      </c>
      <c r="F1641" s="1">
        <v>0.8340277777777777</v>
      </c>
      <c r="G1641" s="5">
        <v>12</v>
      </c>
      <c r="H1641" s="5">
        <v>15</v>
      </c>
      <c r="I1641" s="5">
        <v>16</v>
      </c>
      <c r="J1641" s="5">
        <v>17</v>
      </c>
      <c r="K1641" s="5">
        <v>29</v>
      </c>
      <c r="L1641" s="5">
        <v>15</v>
      </c>
      <c r="M1641" s="5">
        <v>23</v>
      </c>
      <c r="N1641" s="5">
        <v>17</v>
      </c>
      <c r="O1641" s="5">
        <v>23</v>
      </c>
      <c r="P1641" s="5">
        <v>16</v>
      </c>
      <c r="Q1641" s="8">
        <f t="shared" si="241"/>
        <v>16.666666666666668</v>
      </c>
      <c r="R1641" s="8">
        <f t="shared" si="242"/>
        <v>23</v>
      </c>
      <c r="S1641" s="8">
        <f t="shared" si="243"/>
        <v>19.833333333333336</v>
      </c>
      <c r="T1641" s="8"/>
      <c r="V1641">
        <v>1690574460</v>
      </c>
      <c r="W1641" t="s">
        <v>138</v>
      </c>
      <c r="X1641" s="1">
        <v>0.8340277777777777</v>
      </c>
      <c r="Y1641">
        <v>17</v>
      </c>
      <c r="Z1641">
        <v>31</v>
      </c>
      <c r="AA1641">
        <v>17</v>
      </c>
      <c r="AB1641">
        <v>7</v>
      </c>
      <c r="AC1641">
        <v>15</v>
      </c>
      <c r="AD1641">
        <v>16</v>
      </c>
      <c r="AE1641">
        <v>17</v>
      </c>
      <c r="AF1641">
        <v>40</v>
      </c>
      <c r="AG1641">
        <v>40</v>
      </c>
      <c r="AH1641">
        <v>23</v>
      </c>
      <c r="AJ1641" s="5">
        <f t="shared" si="238"/>
        <v>14</v>
      </c>
      <c r="AK1641" s="5">
        <f t="shared" si="239"/>
        <v>352.8</v>
      </c>
      <c r="AL1641" s="5">
        <f t="shared" si="240"/>
        <v>352.8</v>
      </c>
      <c r="AM1641" s="5">
        <f t="shared" si="236"/>
        <v>1</v>
      </c>
      <c r="AO1641">
        <f>'Eklima Blinder 2023'!D5012</f>
        <v>17.5</v>
      </c>
      <c r="AP1641" s="19">
        <f t="shared" si="237"/>
        <v>13.263157894736844</v>
      </c>
    </row>
    <row r="1642" spans="1:42" x14ac:dyDescent="0.3">
      <c r="A1642">
        <v>7</v>
      </c>
      <c r="B1642">
        <v>28</v>
      </c>
      <c r="C1642">
        <v>21</v>
      </c>
      <c r="D1642">
        <v>1690578060</v>
      </c>
      <c r="E1642" t="s">
        <v>138</v>
      </c>
      <c r="F1642" s="1">
        <v>0.87569444444444444</v>
      </c>
      <c r="G1642" s="5">
        <v>10</v>
      </c>
      <c r="H1642" s="5">
        <v>13</v>
      </c>
      <c r="I1642" s="5">
        <v>16</v>
      </c>
      <c r="J1642" s="5">
        <v>17</v>
      </c>
      <c r="K1642" s="5">
        <v>29</v>
      </c>
      <c r="L1642" s="5">
        <v>14</v>
      </c>
      <c r="M1642" s="5">
        <v>23</v>
      </c>
      <c r="N1642" s="5">
        <v>17</v>
      </c>
      <c r="O1642" s="5">
        <v>23</v>
      </c>
      <c r="P1642" s="5">
        <v>16</v>
      </c>
      <c r="Q1642" s="8">
        <f t="shared" si="241"/>
        <v>16.666666666666668</v>
      </c>
      <c r="R1642" s="8">
        <f t="shared" si="242"/>
        <v>23</v>
      </c>
      <c r="S1642" s="8">
        <f t="shared" si="243"/>
        <v>19.833333333333336</v>
      </c>
      <c r="T1642" s="8"/>
      <c r="V1642">
        <v>1690578060</v>
      </c>
      <c r="W1642" t="s">
        <v>138</v>
      </c>
      <c r="X1642" s="1">
        <v>0.87569444444444444</v>
      </c>
      <c r="Y1642">
        <v>17</v>
      </c>
      <c r="Z1642">
        <v>30</v>
      </c>
      <c r="AA1642">
        <v>17</v>
      </c>
      <c r="AB1642">
        <v>6</v>
      </c>
      <c r="AC1642">
        <v>13</v>
      </c>
      <c r="AD1642">
        <v>16</v>
      </c>
      <c r="AE1642">
        <v>17</v>
      </c>
      <c r="AF1642">
        <v>40</v>
      </c>
      <c r="AG1642">
        <v>40</v>
      </c>
      <c r="AH1642">
        <v>23</v>
      </c>
      <c r="AJ1642" s="5">
        <f t="shared" si="238"/>
        <v>13</v>
      </c>
      <c r="AK1642" s="5">
        <f t="shared" si="239"/>
        <v>327.60000000000002</v>
      </c>
      <c r="AL1642" s="5">
        <f t="shared" si="240"/>
        <v>327.60000000000002</v>
      </c>
      <c r="AM1642" s="5">
        <f t="shared" si="236"/>
        <v>1</v>
      </c>
      <c r="AO1642">
        <f>'Eklima Blinder 2023'!D5013</f>
        <v>16.100000000000001</v>
      </c>
      <c r="AP1642" s="19">
        <f t="shared" si="237"/>
        <v>12.315789473684212</v>
      </c>
    </row>
    <row r="1643" spans="1:42" x14ac:dyDescent="0.3">
      <c r="A1643">
        <v>7</v>
      </c>
      <c r="B1643">
        <v>28</v>
      </c>
      <c r="C1643">
        <v>22</v>
      </c>
      <c r="D1643">
        <v>1690581660</v>
      </c>
      <c r="E1643" t="s">
        <v>138</v>
      </c>
      <c r="F1643" s="1">
        <v>0.91736111111111107</v>
      </c>
      <c r="G1643" s="5">
        <v>8</v>
      </c>
      <c r="H1643" s="5">
        <v>12</v>
      </c>
      <c r="I1643" s="5">
        <v>16</v>
      </c>
      <c r="J1643" s="5">
        <v>16</v>
      </c>
      <c r="K1643" s="5">
        <v>28</v>
      </c>
      <c r="L1643" s="5">
        <v>12</v>
      </c>
      <c r="M1643" s="5">
        <v>22</v>
      </c>
      <c r="N1643" s="5">
        <v>17</v>
      </c>
      <c r="O1643" s="5">
        <v>22</v>
      </c>
      <c r="P1643" s="5">
        <v>16</v>
      </c>
      <c r="Q1643" s="8">
        <f t="shared" si="241"/>
        <v>16.666666666666668</v>
      </c>
      <c r="R1643" s="8">
        <f t="shared" si="242"/>
        <v>22</v>
      </c>
      <c r="S1643" s="8">
        <f t="shared" si="243"/>
        <v>19.333333333333336</v>
      </c>
      <c r="T1643" s="8"/>
      <c r="V1643">
        <v>1690581660</v>
      </c>
      <c r="W1643" t="s">
        <v>138</v>
      </c>
      <c r="X1643" s="1">
        <v>0.91736111111111107</v>
      </c>
      <c r="Y1643">
        <v>17</v>
      </c>
      <c r="Z1643">
        <v>30</v>
      </c>
      <c r="AA1643">
        <v>17</v>
      </c>
      <c r="AB1643">
        <v>4</v>
      </c>
      <c r="AC1643">
        <v>12</v>
      </c>
      <c r="AD1643">
        <v>16</v>
      </c>
      <c r="AE1643">
        <v>17</v>
      </c>
      <c r="AF1643">
        <v>40</v>
      </c>
      <c r="AG1643">
        <v>40</v>
      </c>
      <c r="AH1643">
        <v>23</v>
      </c>
      <c r="AJ1643" s="5">
        <f t="shared" si="238"/>
        <v>13</v>
      </c>
      <c r="AK1643" s="5">
        <f t="shared" si="239"/>
        <v>327.60000000000002</v>
      </c>
      <c r="AL1643" s="5">
        <f t="shared" si="240"/>
        <v>327.60000000000002</v>
      </c>
      <c r="AM1643" s="5">
        <f t="shared" si="236"/>
        <v>1</v>
      </c>
      <c r="AO1643">
        <f>'Eklima Blinder 2023'!D5014</f>
        <v>14.9</v>
      </c>
      <c r="AP1643" s="19">
        <f t="shared" si="237"/>
        <v>14.625000000000004</v>
      </c>
    </row>
    <row r="1644" spans="1:42" x14ac:dyDescent="0.3">
      <c r="A1644">
        <v>7</v>
      </c>
      <c r="B1644">
        <v>28</v>
      </c>
      <c r="C1644">
        <v>23</v>
      </c>
      <c r="D1644">
        <v>1690585260</v>
      </c>
      <c r="E1644" t="s">
        <v>138</v>
      </c>
      <c r="F1644" s="1">
        <v>0.9590277777777777</v>
      </c>
      <c r="G1644" s="5">
        <v>7</v>
      </c>
      <c r="H1644" s="5">
        <v>10</v>
      </c>
      <c r="I1644" s="5">
        <v>14</v>
      </c>
      <c r="J1644" s="5">
        <v>15</v>
      </c>
      <c r="K1644" s="5">
        <v>28</v>
      </c>
      <c r="L1644" s="5">
        <v>11</v>
      </c>
      <c r="M1644" s="5">
        <v>22</v>
      </c>
      <c r="N1644" s="5">
        <v>17</v>
      </c>
      <c r="O1644" s="5">
        <v>22</v>
      </c>
      <c r="P1644" s="5">
        <v>16</v>
      </c>
      <c r="Q1644" s="8">
        <f t="shared" si="241"/>
        <v>16.666666666666668</v>
      </c>
      <c r="R1644" s="8">
        <f t="shared" si="242"/>
        <v>22</v>
      </c>
      <c r="S1644" s="8">
        <f t="shared" si="243"/>
        <v>19.333333333333336</v>
      </c>
      <c r="T1644" s="8"/>
      <c r="V1644">
        <v>1690585260</v>
      </c>
      <c r="W1644" t="s">
        <v>138</v>
      </c>
      <c r="X1644" s="1">
        <v>0.9590277777777777</v>
      </c>
      <c r="Y1644">
        <v>17</v>
      </c>
      <c r="Z1644">
        <v>29</v>
      </c>
      <c r="AA1644">
        <v>17</v>
      </c>
      <c r="AB1644">
        <v>3</v>
      </c>
      <c r="AC1644">
        <v>10</v>
      </c>
      <c r="AD1644">
        <v>16</v>
      </c>
      <c r="AE1644">
        <v>17</v>
      </c>
      <c r="AF1644">
        <v>40</v>
      </c>
      <c r="AG1644">
        <v>40</v>
      </c>
      <c r="AH1644">
        <v>23</v>
      </c>
      <c r="AJ1644" s="5">
        <f t="shared" si="238"/>
        <v>12</v>
      </c>
      <c r="AK1644" s="5">
        <f t="shared" si="239"/>
        <v>302.40000000000003</v>
      </c>
      <c r="AL1644" s="5">
        <f t="shared" si="240"/>
        <v>302.40000000000003</v>
      </c>
      <c r="AM1644" s="5">
        <f t="shared" si="236"/>
        <v>1</v>
      </c>
      <c r="AO1644">
        <f>'Eklima Blinder 2023'!D5015</f>
        <v>15.9</v>
      </c>
      <c r="AP1644" s="19">
        <f t="shared" si="237"/>
        <v>13.500000000000005</v>
      </c>
    </row>
    <row r="1645" spans="1:42" x14ac:dyDescent="0.3">
      <c r="A1645">
        <v>7</v>
      </c>
      <c r="B1645">
        <v>29</v>
      </c>
      <c r="C1645">
        <v>0</v>
      </c>
      <c r="D1645">
        <v>1690588860</v>
      </c>
      <c r="E1645" t="s">
        <v>139</v>
      </c>
      <c r="F1645" s="1">
        <v>6.9444444444444447E-4</v>
      </c>
      <c r="G1645" s="5">
        <v>6</v>
      </c>
      <c r="H1645" s="5">
        <v>9</v>
      </c>
      <c r="I1645" s="5">
        <v>13</v>
      </c>
      <c r="J1645" s="5">
        <v>14</v>
      </c>
      <c r="K1645" s="5">
        <v>27</v>
      </c>
      <c r="L1645" s="5">
        <v>9</v>
      </c>
      <c r="M1645" s="5">
        <v>22</v>
      </c>
      <c r="N1645" s="5">
        <v>17</v>
      </c>
      <c r="O1645" s="5">
        <v>22</v>
      </c>
      <c r="P1645" s="5">
        <v>16</v>
      </c>
      <c r="Q1645" s="8">
        <f t="shared" si="241"/>
        <v>16.666666666666668</v>
      </c>
      <c r="R1645" s="8">
        <f t="shared" si="242"/>
        <v>22</v>
      </c>
      <c r="S1645" s="8">
        <f t="shared" si="243"/>
        <v>19.333333333333336</v>
      </c>
      <c r="T1645" s="8"/>
      <c r="V1645">
        <v>1690588860</v>
      </c>
      <c r="W1645" t="s">
        <v>139</v>
      </c>
      <c r="X1645" s="1">
        <v>6.9444444444444447E-4</v>
      </c>
      <c r="Y1645">
        <v>17</v>
      </c>
      <c r="Z1645">
        <v>29</v>
      </c>
      <c r="AA1645">
        <v>17</v>
      </c>
      <c r="AB1645">
        <v>2</v>
      </c>
      <c r="AC1645">
        <v>9</v>
      </c>
      <c r="AD1645">
        <v>16</v>
      </c>
      <c r="AE1645">
        <v>17</v>
      </c>
      <c r="AF1645">
        <v>40</v>
      </c>
      <c r="AG1645">
        <v>40</v>
      </c>
      <c r="AH1645">
        <v>23</v>
      </c>
      <c r="AJ1645" s="5">
        <f t="shared" si="238"/>
        <v>12</v>
      </c>
      <c r="AK1645" s="5">
        <f t="shared" si="239"/>
        <v>302.40000000000003</v>
      </c>
      <c r="AL1645" s="5">
        <f t="shared" si="240"/>
        <v>302.40000000000003</v>
      </c>
      <c r="AM1645" s="5">
        <f t="shared" si="236"/>
        <v>1</v>
      </c>
      <c r="AO1645">
        <f>'Eklima Blinder 2023'!D5016</f>
        <v>15.6</v>
      </c>
      <c r="AP1645" s="19">
        <f t="shared" si="237"/>
        <v>13.500000000000005</v>
      </c>
    </row>
    <row r="1646" spans="1:42" x14ac:dyDescent="0.3">
      <c r="A1646">
        <v>7</v>
      </c>
      <c r="B1646">
        <v>29</v>
      </c>
      <c r="C1646">
        <v>1</v>
      </c>
      <c r="D1646">
        <v>1690592460</v>
      </c>
      <c r="E1646" t="s">
        <v>139</v>
      </c>
      <c r="F1646" s="1">
        <v>4.2361111111111106E-2</v>
      </c>
      <c r="G1646" s="5">
        <v>5</v>
      </c>
      <c r="H1646" s="5">
        <v>7</v>
      </c>
      <c r="I1646" s="5">
        <v>12</v>
      </c>
      <c r="J1646" s="5">
        <v>12</v>
      </c>
      <c r="K1646" s="5">
        <v>27</v>
      </c>
      <c r="L1646" s="5">
        <v>8</v>
      </c>
      <c r="M1646" s="5">
        <v>21</v>
      </c>
      <c r="N1646" s="5">
        <v>17</v>
      </c>
      <c r="O1646" s="5">
        <v>22</v>
      </c>
      <c r="P1646" s="5">
        <v>16</v>
      </c>
      <c r="Q1646" s="8">
        <f t="shared" si="241"/>
        <v>16.666666666666668</v>
      </c>
      <c r="R1646" s="8">
        <f t="shared" si="242"/>
        <v>21.5</v>
      </c>
      <c r="S1646" s="8">
        <f t="shared" si="243"/>
        <v>19.083333333333336</v>
      </c>
      <c r="T1646" s="8"/>
      <c r="V1646">
        <v>1690592460</v>
      </c>
      <c r="W1646" t="s">
        <v>139</v>
      </c>
      <c r="X1646" s="1">
        <v>4.2361111111111106E-2</v>
      </c>
      <c r="Y1646">
        <v>17</v>
      </c>
      <c r="Z1646">
        <v>28</v>
      </c>
      <c r="AA1646">
        <v>17</v>
      </c>
      <c r="AB1646">
        <v>1</v>
      </c>
      <c r="AC1646">
        <v>8</v>
      </c>
      <c r="AD1646">
        <v>16</v>
      </c>
      <c r="AE1646">
        <v>16</v>
      </c>
      <c r="AF1646">
        <v>40</v>
      </c>
      <c r="AG1646">
        <v>40</v>
      </c>
      <c r="AH1646">
        <v>23</v>
      </c>
      <c r="AJ1646" s="5">
        <f t="shared" si="238"/>
        <v>11</v>
      </c>
      <c r="AK1646" s="5">
        <f t="shared" si="239"/>
        <v>277.2</v>
      </c>
      <c r="AL1646" s="5">
        <f t="shared" si="240"/>
        <v>277.2</v>
      </c>
      <c r="AM1646" s="5">
        <f t="shared" si="236"/>
        <v>1</v>
      </c>
      <c r="AO1646">
        <f>'Eklima Blinder 2023'!D5017</f>
        <v>15.1</v>
      </c>
      <c r="AP1646" s="19">
        <f t="shared" si="237"/>
        <v>13.655172413793105</v>
      </c>
    </row>
    <row r="1647" spans="1:42" x14ac:dyDescent="0.3">
      <c r="A1647">
        <v>7</v>
      </c>
      <c r="B1647">
        <v>29</v>
      </c>
      <c r="C1647">
        <v>2</v>
      </c>
      <c r="D1647">
        <v>1690596060</v>
      </c>
      <c r="E1647" t="s">
        <v>139</v>
      </c>
      <c r="F1647" s="1">
        <v>8.4027777777777771E-2</v>
      </c>
      <c r="G1647" s="5">
        <v>4</v>
      </c>
      <c r="H1647" s="5">
        <v>7</v>
      </c>
      <c r="I1647" s="5">
        <v>11</v>
      </c>
      <c r="J1647" s="5">
        <v>11</v>
      </c>
      <c r="K1647" s="5">
        <v>27</v>
      </c>
      <c r="L1647" s="5">
        <v>8</v>
      </c>
      <c r="M1647" s="5">
        <v>21</v>
      </c>
      <c r="N1647" s="5">
        <v>17</v>
      </c>
      <c r="O1647" s="5">
        <v>21</v>
      </c>
      <c r="P1647" s="5">
        <v>16</v>
      </c>
      <c r="Q1647" s="8">
        <f t="shared" si="241"/>
        <v>16.666666666666668</v>
      </c>
      <c r="R1647" s="8">
        <f t="shared" si="242"/>
        <v>21</v>
      </c>
      <c r="S1647" s="8">
        <f t="shared" si="243"/>
        <v>18.833333333333336</v>
      </c>
      <c r="T1647" s="8"/>
      <c r="V1647">
        <v>1690596060</v>
      </c>
      <c r="W1647" t="s">
        <v>139</v>
      </c>
      <c r="X1647" s="1">
        <v>8.4027777777777771E-2</v>
      </c>
      <c r="Y1647">
        <v>17</v>
      </c>
      <c r="Z1647">
        <v>28</v>
      </c>
      <c r="AA1647">
        <v>17</v>
      </c>
      <c r="AB1647">
        <v>0</v>
      </c>
      <c r="AC1647">
        <v>7</v>
      </c>
      <c r="AD1647">
        <v>16</v>
      </c>
      <c r="AE1647">
        <v>16</v>
      </c>
      <c r="AF1647">
        <v>40</v>
      </c>
      <c r="AG1647">
        <v>40</v>
      </c>
      <c r="AH1647">
        <v>23</v>
      </c>
      <c r="AJ1647" s="5">
        <f t="shared" si="238"/>
        <v>11</v>
      </c>
      <c r="AK1647" s="5">
        <f t="shared" si="239"/>
        <v>277.2</v>
      </c>
      <c r="AL1647" s="5">
        <f t="shared" si="240"/>
        <v>277.2</v>
      </c>
      <c r="AM1647" s="5">
        <f t="shared" si="236"/>
        <v>1</v>
      </c>
      <c r="AO1647">
        <f>'Eklima Blinder 2023'!D5018</f>
        <v>14.9</v>
      </c>
      <c r="AP1647" s="19">
        <f t="shared" si="237"/>
        <v>15.230769230769234</v>
      </c>
    </row>
    <row r="1648" spans="1:42" x14ac:dyDescent="0.3">
      <c r="A1648">
        <v>7</v>
      </c>
      <c r="B1648">
        <v>29</v>
      </c>
      <c r="C1648">
        <v>3</v>
      </c>
      <c r="D1648">
        <v>1690599660</v>
      </c>
      <c r="E1648" t="s">
        <v>139</v>
      </c>
      <c r="F1648" s="1">
        <v>0.12569444444444444</v>
      </c>
      <c r="G1648" s="5">
        <v>4</v>
      </c>
      <c r="H1648" s="5">
        <v>6</v>
      </c>
      <c r="I1648" s="5">
        <v>10</v>
      </c>
      <c r="J1648" s="5">
        <v>10</v>
      </c>
      <c r="K1648" s="5">
        <v>27</v>
      </c>
      <c r="L1648" s="5">
        <v>7</v>
      </c>
      <c r="M1648" s="5">
        <v>21</v>
      </c>
      <c r="N1648" s="5">
        <v>17</v>
      </c>
      <c r="O1648" s="5">
        <v>21</v>
      </c>
      <c r="P1648" s="5">
        <v>16</v>
      </c>
      <c r="Q1648" s="8">
        <f t="shared" si="241"/>
        <v>16.666666666666668</v>
      </c>
      <c r="R1648" s="8">
        <f t="shared" si="242"/>
        <v>21</v>
      </c>
      <c r="S1648" s="8">
        <f t="shared" si="243"/>
        <v>18.833333333333336</v>
      </c>
      <c r="T1648" s="8"/>
      <c r="V1648">
        <v>1690599660</v>
      </c>
      <c r="W1648" t="s">
        <v>139</v>
      </c>
      <c r="X1648" s="1">
        <v>0.12569444444444444</v>
      </c>
      <c r="Y1648">
        <v>16</v>
      </c>
      <c r="Z1648">
        <v>28</v>
      </c>
      <c r="AA1648">
        <v>17</v>
      </c>
      <c r="AB1648">
        <v>0</v>
      </c>
      <c r="AC1648">
        <v>6</v>
      </c>
      <c r="AD1648">
        <v>16</v>
      </c>
      <c r="AE1648">
        <v>16</v>
      </c>
      <c r="AF1648">
        <v>40</v>
      </c>
      <c r="AG1648">
        <v>40</v>
      </c>
      <c r="AH1648">
        <v>23</v>
      </c>
      <c r="AJ1648" s="5">
        <f t="shared" si="238"/>
        <v>11</v>
      </c>
      <c r="AK1648" s="5">
        <f t="shared" si="239"/>
        <v>277.2</v>
      </c>
      <c r="AL1648" s="5">
        <f t="shared" si="240"/>
        <v>277.2</v>
      </c>
      <c r="AM1648" s="5">
        <f t="shared" si="236"/>
        <v>1</v>
      </c>
      <c r="AO1648">
        <f>'Eklima Blinder 2023'!D5019</f>
        <v>14.7</v>
      </c>
      <c r="AP1648" s="19">
        <f t="shared" si="237"/>
        <v>15.230769230769234</v>
      </c>
    </row>
    <row r="1649" spans="1:42" x14ac:dyDescent="0.3">
      <c r="A1649">
        <v>7</v>
      </c>
      <c r="B1649">
        <v>29</v>
      </c>
      <c r="C1649">
        <v>4</v>
      </c>
      <c r="D1649">
        <v>1690603260</v>
      </c>
      <c r="E1649" t="s">
        <v>139</v>
      </c>
      <c r="F1649" s="1">
        <v>0.1673611111111111</v>
      </c>
      <c r="G1649" s="5">
        <v>3</v>
      </c>
      <c r="H1649" s="5">
        <v>6</v>
      </c>
      <c r="I1649" s="5">
        <v>9</v>
      </c>
      <c r="J1649" s="5">
        <v>10</v>
      </c>
      <c r="K1649" s="5">
        <v>26</v>
      </c>
      <c r="L1649" s="5">
        <v>7</v>
      </c>
      <c r="M1649" s="5">
        <v>21</v>
      </c>
      <c r="N1649" s="5">
        <v>17</v>
      </c>
      <c r="O1649" s="5">
        <v>21</v>
      </c>
      <c r="P1649" s="5">
        <v>16</v>
      </c>
      <c r="Q1649" s="8">
        <f t="shared" si="241"/>
        <v>16.666666666666668</v>
      </c>
      <c r="R1649" s="8">
        <f t="shared" si="242"/>
        <v>21</v>
      </c>
      <c r="S1649" s="8">
        <f t="shared" si="243"/>
        <v>18.833333333333336</v>
      </c>
      <c r="T1649" s="8"/>
      <c r="V1649">
        <v>1690603260</v>
      </c>
      <c r="W1649" t="s">
        <v>139</v>
      </c>
      <c r="X1649" s="1">
        <v>0.1673611111111111</v>
      </c>
      <c r="Y1649">
        <v>16</v>
      </c>
      <c r="Z1649">
        <v>28</v>
      </c>
      <c r="AA1649">
        <v>17</v>
      </c>
      <c r="AB1649">
        <v>0</v>
      </c>
      <c r="AC1649">
        <v>6</v>
      </c>
      <c r="AD1649">
        <v>16</v>
      </c>
      <c r="AE1649">
        <v>16</v>
      </c>
      <c r="AF1649">
        <v>40</v>
      </c>
      <c r="AG1649">
        <v>40</v>
      </c>
      <c r="AH1649">
        <v>23</v>
      </c>
      <c r="AJ1649" s="5">
        <f t="shared" si="238"/>
        <v>11</v>
      </c>
      <c r="AK1649" s="5">
        <f t="shared" si="239"/>
        <v>277.2</v>
      </c>
      <c r="AL1649" s="5">
        <f t="shared" si="240"/>
        <v>277.2</v>
      </c>
      <c r="AM1649" s="5">
        <f t="shared" si="236"/>
        <v>1</v>
      </c>
      <c r="AO1649">
        <f>'Eklima Blinder 2023'!D5020</f>
        <v>14.5</v>
      </c>
      <c r="AP1649" s="19">
        <f t="shared" si="237"/>
        <v>15.230769230769234</v>
      </c>
    </row>
    <row r="1650" spans="1:42" x14ac:dyDescent="0.3">
      <c r="A1650">
        <v>7</v>
      </c>
      <c r="B1650">
        <v>29</v>
      </c>
      <c r="C1650">
        <v>5</v>
      </c>
      <c r="D1650">
        <v>1690606860</v>
      </c>
      <c r="E1650" t="s">
        <v>139</v>
      </c>
      <c r="F1650" s="1">
        <v>0.20902777777777778</v>
      </c>
      <c r="G1650" s="5">
        <v>3</v>
      </c>
      <c r="H1650" s="5">
        <v>6</v>
      </c>
      <c r="I1650" s="5">
        <v>9</v>
      </c>
      <c r="J1650" s="5">
        <v>9</v>
      </c>
      <c r="K1650" s="5">
        <v>26</v>
      </c>
      <c r="L1650" s="5">
        <v>7</v>
      </c>
      <c r="M1650" s="5">
        <v>21</v>
      </c>
      <c r="N1650" s="5">
        <v>17</v>
      </c>
      <c r="O1650" s="5">
        <v>21</v>
      </c>
      <c r="P1650" s="5">
        <v>16</v>
      </c>
      <c r="Q1650" s="8">
        <f t="shared" si="241"/>
        <v>16.666666666666668</v>
      </c>
      <c r="R1650" s="8">
        <f t="shared" si="242"/>
        <v>21</v>
      </c>
      <c r="S1650" s="8">
        <f t="shared" si="243"/>
        <v>18.833333333333336</v>
      </c>
      <c r="T1650" s="8"/>
      <c r="V1650">
        <v>1690606860</v>
      </c>
      <c r="W1650" t="s">
        <v>139</v>
      </c>
      <c r="X1650" s="1">
        <v>0.20902777777777778</v>
      </c>
      <c r="Y1650">
        <v>16</v>
      </c>
      <c r="Z1650">
        <v>28</v>
      </c>
      <c r="AA1650">
        <v>17</v>
      </c>
      <c r="AB1650">
        <v>0</v>
      </c>
      <c r="AC1650">
        <v>6</v>
      </c>
      <c r="AD1650">
        <v>16</v>
      </c>
      <c r="AE1650">
        <v>16</v>
      </c>
      <c r="AF1650">
        <v>40</v>
      </c>
      <c r="AG1650">
        <v>40</v>
      </c>
      <c r="AH1650">
        <v>23</v>
      </c>
      <c r="AJ1650" s="5">
        <f t="shared" si="238"/>
        <v>11</v>
      </c>
      <c r="AK1650" s="5">
        <f t="shared" si="239"/>
        <v>277.2</v>
      </c>
      <c r="AL1650" s="5">
        <f t="shared" si="240"/>
        <v>277.2</v>
      </c>
      <c r="AM1650" s="5">
        <f t="shared" si="236"/>
        <v>1</v>
      </c>
      <c r="AO1650">
        <f>'Eklima Blinder 2023'!D5021</f>
        <v>14.7</v>
      </c>
      <c r="AP1650" s="19">
        <f t="shared" si="237"/>
        <v>15.230769230769234</v>
      </c>
    </row>
    <row r="1651" spans="1:42" x14ac:dyDescent="0.3">
      <c r="A1651">
        <v>7</v>
      </c>
      <c r="B1651">
        <v>29</v>
      </c>
      <c r="C1651">
        <v>6</v>
      </c>
      <c r="D1651">
        <v>1690610460</v>
      </c>
      <c r="E1651" t="s">
        <v>139</v>
      </c>
      <c r="F1651" s="1">
        <v>0.25069444444444444</v>
      </c>
      <c r="G1651" s="5">
        <v>3</v>
      </c>
      <c r="H1651" s="5">
        <v>6</v>
      </c>
      <c r="I1651" s="5">
        <v>9</v>
      </c>
      <c r="J1651" s="5">
        <v>9</v>
      </c>
      <c r="K1651" s="5">
        <v>26</v>
      </c>
      <c r="L1651" s="5">
        <v>6</v>
      </c>
      <c r="M1651" s="5">
        <v>21</v>
      </c>
      <c r="N1651" s="5">
        <v>17</v>
      </c>
      <c r="O1651" s="5">
        <v>21</v>
      </c>
      <c r="P1651" s="5">
        <v>16</v>
      </c>
      <c r="Q1651" s="8">
        <f t="shared" si="241"/>
        <v>16.666666666666668</v>
      </c>
      <c r="R1651" s="8">
        <f t="shared" si="242"/>
        <v>21</v>
      </c>
      <c r="S1651" s="8">
        <f t="shared" si="243"/>
        <v>18.833333333333336</v>
      </c>
      <c r="T1651" s="8"/>
      <c r="V1651">
        <v>1690610460</v>
      </c>
      <c r="W1651" t="s">
        <v>139</v>
      </c>
      <c r="X1651" s="1">
        <v>0.25069444444444444</v>
      </c>
      <c r="Y1651">
        <v>16</v>
      </c>
      <c r="Z1651">
        <v>27</v>
      </c>
      <c r="AA1651">
        <v>17</v>
      </c>
      <c r="AB1651">
        <v>0</v>
      </c>
      <c r="AC1651">
        <v>6</v>
      </c>
      <c r="AD1651">
        <v>16</v>
      </c>
      <c r="AE1651">
        <v>16</v>
      </c>
      <c r="AF1651">
        <v>40</v>
      </c>
      <c r="AG1651">
        <v>40</v>
      </c>
      <c r="AH1651">
        <v>23</v>
      </c>
      <c r="AJ1651" s="5">
        <f t="shared" si="238"/>
        <v>10</v>
      </c>
      <c r="AK1651" s="5">
        <f t="shared" si="239"/>
        <v>252</v>
      </c>
      <c r="AL1651" s="5">
        <f t="shared" si="240"/>
        <v>252</v>
      </c>
      <c r="AM1651" s="5">
        <f t="shared" si="236"/>
        <v>1</v>
      </c>
      <c r="AO1651">
        <f>'Eklima Blinder 2023'!D5022</f>
        <v>14.8</v>
      </c>
      <c r="AP1651" s="19">
        <f t="shared" si="237"/>
        <v>13.84615384615385</v>
      </c>
    </row>
    <row r="1652" spans="1:42" x14ac:dyDescent="0.3">
      <c r="A1652">
        <v>7</v>
      </c>
      <c r="B1652">
        <v>29</v>
      </c>
      <c r="C1652">
        <v>7</v>
      </c>
      <c r="D1652">
        <v>1690614060</v>
      </c>
      <c r="E1652" t="s">
        <v>139</v>
      </c>
      <c r="F1652" s="1">
        <v>0.29236111111111113</v>
      </c>
      <c r="G1652" s="5">
        <v>3</v>
      </c>
      <c r="H1652" s="5">
        <v>5</v>
      </c>
      <c r="I1652" s="5">
        <v>8</v>
      </c>
      <c r="J1652" s="5">
        <v>9</v>
      </c>
      <c r="K1652" s="5">
        <v>26</v>
      </c>
      <c r="L1652" s="5">
        <v>6</v>
      </c>
      <c r="M1652" s="5">
        <v>21</v>
      </c>
      <c r="N1652" s="5">
        <v>17</v>
      </c>
      <c r="O1652" s="5">
        <v>21</v>
      </c>
      <c r="P1652" s="5">
        <v>16</v>
      </c>
      <c r="Q1652" s="8">
        <f t="shared" si="241"/>
        <v>16.666666666666668</v>
      </c>
      <c r="R1652" s="8">
        <f t="shared" si="242"/>
        <v>21</v>
      </c>
      <c r="S1652" s="8">
        <f t="shared" si="243"/>
        <v>18.833333333333336</v>
      </c>
      <c r="T1652" s="8"/>
      <c r="V1652">
        <v>1690614060</v>
      </c>
      <c r="W1652" t="s">
        <v>139</v>
      </c>
      <c r="X1652" s="1">
        <v>0.29236111111111113</v>
      </c>
      <c r="Y1652">
        <v>16</v>
      </c>
      <c r="Z1652">
        <v>27</v>
      </c>
      <c r="AA1652">
        <v>17</v>
      </c>
      <c r="AB1652">
        <v>0</v>
      </c>
      <c r="AC1652">
        <v>6</v>
      </c>
      <c r="AD1652">
        <v>16</v>
      </c>
      <c r="AE1652">
        <v>16</v>
      </c>
      <c r="AF1652">
        <v>40</v>
      </c>
      <c r="AG1652">
        <v>40</v>
      </c>
      <c r="AH1652">
        <v>23</v>
      </c>
      <c r="AJ1652" s="5">
        <f t="shared" si="238"/>
        <v>10</v>
      </c>
      <c r="AK1652" s="5">
        <f t="shared" si="239"/>
        <v>252</v>
      </c>
      <c r="AL1652" s="5">
        <f t="shared" si="240"/>
        <v>252</v>
      </c>
      <c r="AM1652" s="5">
        <f t="shared" si="236"/>
        <v>1</v>
      </c>
      <c r="AO1652">
        <f>'Eklima Blinder 2023'!D5023</f>
        <v>14.9</v>
      </c>
      <c r="AP1652" s="19">
        <f t="shared" si="237"/>
        <v>13.84615384615385</v>
      </c>
    </row>
    <row r="1653" spans="1:42" x14ac:dyDescent="0.3">
      <c r="A1653">
        <v>7</v>
      </c>
      <c r="B1653">
        <v>29</v>
      </c>
      <c r="C1653">
        <v>8</v>
      </c>
      <c r="D1653">
        <v>1690617660</v>
      </c>
      <c r="E1653" t="s">
        <v>139</v>
      </c>
      <c r="F1653" s="1">
        <v>0.33402777777777781</v>
      </c>
      <c r="G1653" s="5">
        <v>3</v>
      </c>
      <c r="H1653" s="5">
        <v>6</v>
      </c>
      <c r="I1653" s="5">
        <v>8</v>
      </c>
      <c r="J1653" s="5">
        <v>9</v>
      </c>
      <c r="K1653" s="5">
        <v>26</v>
      </c>
      <c r="L1653" s="5">
        <v>6</v>
      </c>
      <c r="M1653" s="5">
        <v>21</v>
      </c>
      <c r="N1653" s="5">
        <v>17</v>
      </c>
      <c r="O1653" s="5">
        <v>21</v>
      </c>
      <c r="P1653" s="5">
        <v>16</v>
      </c>
      <c r="Q1653" s="8">
        <f t="shared" si="241"/>
        <v>16.666666666666668</v>
      </c>
      <c r="R1653" s="8">
        <f t="shared" si="242"/>
        <v>21</v>
      </c>
      <c r="S1653" s="8">
        <f t="shared" si="243"/>
        <v>18.833333333333336</v>
      </c>
      <c r="T1653" s="8"/>
      <c r="V1653">
        <v>1690617660</v>
      </c>
      <c r="W1653" t="s">
        <v>139</v>
      </c>
      <c r="X1653" s="1">
        <v>0.33402777777777781</v>
      </c>
      <c r="Y1653">
        <v>16</v>
      </c>
      <c r="Z1653">
        <v>27</v>
      </c>
      <c r="AA1653">
        <v>17</v>
      </c>
      <c r="AB1653">
        <v>0</v>
      </c>
      <c r="AC1653">
        <v>6</v>
      </c>
      <c r="AD1653">
        <v>16</v>
      </c>
      <c r="AE1653">
        <v>16</v>
      </c>
      <c r="AF1653">
        <v>40</v>
      </c>
      <c r="AG1653">
        <v>40</v>
      </c>
      <c r="AH1653">
        <v>23</v>
      </c>
      <c r="AJ1653" s="5">
        <f t="shared" si="238"/>
        <v>10</v>
      </c>
      <c r="AK1653" s="5">
        <f t="shared" si="239"/>
        <v>252</v>
      </c>
      <c r="AL1653" s="5">
        <f t="shared" si="240"/>
        <v>252</v>
      </c>
      <c r="AM1653" s="5">
        <f t="shared" si="236"/>
        <v>1</v>
      </c>
      <c r="AO1653">
        <f>'Eklima Blinder 2023'!D5024</f>
        <v>15.7</v>
      </c>
      <c r="AP1653" s="19">
        <f t="shared" si="237"/>
        <v>13.84615384615385</v>
      </c>
    </row>
    <row r="1654" spans="1:42" x14ac:dyDescent="0.3">
      <c r="A1654">
        <v>7</v>
      </c>
      <c r="B1654">
        <v>29</v>
      </c>
      <c r="C1654">
        <v>9</v>
      </c>
      <c r="D1654">
        <v>1690621260</v>
      </c>
      <c r="E1654" t="s">
        <v>139</v>
      </c>
      <c r="F1654" s="1">
        <v>0.3756944444444445</v>
      </c>
      <c r="G1654" s="5">
        <v>4</v>
      </c>
      <c r="H1654" s="5">
        <v>6</v>
      </c>
      <c r="I1654" s="5">
        <v>9</v>
      </c>
      <c r="J1654" s="5">
        <v>9</v>
      </c>
      <c r="K1654" s="5">
        <v>26</v>
      </c>
      <c r="L1654" s="5">
        <v>7</v>
      </c>
      <c r="M1654" s="5">
        <v>21</v>
      </c>
      <c r="N1654" s="5">
        <v>17</v>
      </c>
      <c r="O1654" s="5">
        <v>21</v>
      </c>
      <c r="P1654" s="5">
        <v>16</v>
      </c>
      <c r="Q1654" s="8">
        <f t="shared" si="241"/>
        <v>16.666666666666668</v>
      </c>
      <c r="R1654" s="8">
        <f t="shared" si="242"/>
        <v>21</v>
      </c>
      <c r="S1654" s="8">
        <f t="shared" si="243"/>
        <v>18.833333333333336</v>
      </c>
      <c r="T1654" s="8"/>
      <c r="V1654">
        <v>1690621260</v>
      </c>
      <c r="W1654" t="s">
        <v>139</v>
      </c>
      <c r="X1654" s="1">
        <v>0.3756944444444445</v>
      </c>
      <c r="Y1654">
        <v>16</v>
      </c>
      <c r="Z1654">
        <v>27</v>
      </c>
      <c r="AA1654">
        <v>17</v>
      </c>
      <c r="AB1654">
        <v>0</v>
      </c>
      <c r="AC1654">
        <v>6</v>
      </c>
      <c r="AD1654">
        <v>16</v>
      </c>
      <c r="AE1654">
        <v>16</v>
      </c>
      <c r="AF1654">
        <v>40</v>
      </c>
      <c r="AG1654">
        <v>40</v>
      </c>
      <c r="AH1654">
        <v>23</v>
      </c>
      <c r="AJ1654" s="5">
        <f t="shared" si="238"/>
        <v>10</v>
      </c>
      <c r="AK1654" s="5">
        <f t="shared" si="239"/>
        <v>252</v>
      </c>
      <c r="AL1654" s="5">
        <f t="shared" si="240"/>
        <v>252</v>
      </c>
      <c r="AM1654" s="5">
        <f t="shared" si="236"/>
        <v>1</v>
      </c>
      <c r="AO1654">
        <f>'Eklima Blinder 2023'!D5025</f>
        <v>16.600000000000001</v>
      </c>
      <c r="AP1654" s="19">
        <f t="shared" si="237"/>
        <v>13.84615384615385</v>
      </c>
    </row>
    <row r="1655" spans="1:42" x14ac:dyDescent="0.3">
      <c r="A1655">
        <v>7</v>
      </c>
      <c r="B1655">
        <v>29</v>
      </c>
      <c r="C1655">
        <v>10</v>
      </c>
      <c r="D1655">
        <v>1690624860</v>
      </c>
      <c r="E1655" t="s">
        <v>139</v>
      </c>
      <c r="F1655" s="1">
        <v>0.41736111111111113</v>
      </c>
      <c r="G1655" s="5">
        <v>4</v>
      </c>
      <c r="H1655" s="5">
        <v>7</v>
      </c>
      <c r="I1655" s="5">
        <v>9</v>
      </c>
      <c r="J1655" s="5">
        <v>9</v>
      </c>
      <c r="K1655" s="5">
        <v>26</v>
      </c>
      <c r="L1655" s="5">
        <v>7</v>
      </c>
      <c r="M1655" s="5">
        <v>21</v>
      </c>
      <c r="N1655" s="5">
        <v>17</v>
      </c>
      <c r="O1655" s="5">
        <v>21</v>
      </c>
      <c r="P1655" s="5">
        <v>16</v>
      </c>
      <c r="Q1655" s="8">
        <f t="shared" si="241"/>
        <v>16.666666666666668</v>
      </c>
      <c r="R1655" s="8">
        <f t="shared" si="242"/>
        <v>21</v>
      </c>
      <c r="S1655" s="8">
        <f t="shared" si="243"/>
        <v>18.833333333333336</v>
      </c>
      <c r="T1655" s="8"/>
      <c r="V1655">
        <v>1690624860</v>
      </c>
      <c r="W1655" t="s">
        <v>139</v>
      </c>
      <c r="X1655" s="1">
        <v>0.41736111111111113</v>
      </c>
      <c r="Y1655">
        <v>16</v>
      </c>
      <c r="Z1655">
        <v>27</v>
      </c>
      <c r="AA1655">
        <v>17</v>
      </c>
      <c r="AB1655">
        <v>0</v>
      </c>
      <c r="AC1655">
        <v>7</v>
      </c>
      <c r="AD1655">
        <v>16</v>
      </c>
      <c r="AE1655">
        <v>16</v>
      </c>
      <c r="AF1655">
        <v>40</v>
      </c>
      <c r="AG1655">
        <v>40</v>
      </c>
      <c r="AH1655">
        <v>23</v>
      </c>
      <c r="AJ1655" s="5">
        <f t="shared" si="238"/>
        <v>10</v>
      </c>
      <c r="AK1655" s="5">
        <f t="shared" si="239"/>
        <v>252</v>
      </c>
      <c r="AL1655" s="5">
        <f t="shared" si="240"/>
        <v>252</v>
      </c>
      <c r="AM1655" s="5">
        <f t="shared" si="236"/>
        <v>1</v>
      </c>
      <c r="AO1655">
        <f>'Eklima Blinder 2023'!D5026</f>
        <v>19.399999999999999</v>
      </c>
      <c r="AP1655" s="19">
        <f t="shared" si="237"/>
        <v>13.84615384615385</v>
      </c>
    </row>
    <row r="1656" spans="1:42" x14ac:dyDescent="0.3">
      <c r="A1656">
        <v>7</v>
      </c>
      <c r="B1656">
        <v>29</v>
      </c>
      <c r="C1656">
        <v>11</v>
      </c>
      <c r="D1656">
        <v>1690628460</v>
      </c>
      <c r="E1656" t="s">
        <v>139</v>
      </c>
      <c r="F1656" s="1">
        <v>0.45902777777777781</v>
      </c>
      <c r="G1656" s="5">
        <v>5</v>
      </c>
      <c r="H1656" s="5">
        <v>7</v>
      </c>
      <c r="I1656" s="5">
        <v>9</v>
      </c>
      <c r="J1656" s="5">
        <v>9</v>
      </c>
      <c r="K1656" s="5">
        <v>26</v>
      </c>
      <c r="L1656" s="5">
        <v>8</v>
      </c>
      <c r="M1656" s="5">
        <v>21</v>
      </c>
      <c r="N1656" s="5">
        <v>17</v>
      </c>
      <c r="O1656" s="5">
        <v>21</v>
      </c>
      <c r="P1656" s="5">
        <v>16</v>
      </c>
      <c r="Q1656" s="8">
        <f t="shared" si="241"/>
        <v>16.666666666666668</v>
      </c>
      <c r="R1656" s="8">
        <f t="shared" si="242"/>
        <v>21</v>
      </c>
      <c r="S1656" s="8">
        <f t="shared" si="243"/>
        <v>18.833333333333336</v>
      </c>
      <c r="T1656" s="8"/>
      <c r="V1656">
        <v>1690628460</v>
      </c>
      <c r="W1656" t="s">
        <v>139</v>
      </c>
      <c r="X1656" s="1">
        <v>0.45902777777777781</v>
      </c>
      <c r="Y1656">
        <v>16</v>
      </c>
      <c r="Z1656">
        <v>28</v>
      </c>
      <c r="AA1656">
        <v>17</v>
      </c>
      <c r="AB1656">
        <v>1</v>
      </c>
      <c r="AC1656">
        <v>7</v>
      </c>
      <c r="AD1656">
        <v>16</v>
      </c>
      <c r="AE1656">
        <v>16</v>
      </c>
      <c r="AF1656">
        <v>40</v>
      </c>
      <c r="AG1656">
        <v>40</v>
      </c>
      <c r="AH1656">
        <v>23</v>
      </c>
      <c r="AJ1656" s="5">
        <f t="shared" si="238"/>
        <v>11</v>
      </c>
      <c r="AK1656" s="5">
        <f t="shared" si="239"/>
        <v>277.2</v>
      </c>
      <c r="AL1656" s="5">
        <f t="shared" si="240"/>
        <v>277.2</v>
      </c>
      <c r="AM1656" s="5">
        <f t="shared" si="236"/>
        <v>1</v>
      </c>
      <c r="AO1656">
        <f>'Eklima Blinder 2023'!D5027</f>
        <v>19.5</v>
      </c>
      <c r="AP1656" s="19">
        <f t="shared" si="237"/>
        <v>15.230769230769234</v>
      </c>
    </row>
    <row r="1657" spans="1:42" x14ac:dyDescent="0.3">
      <c r="A1657">
        <v>7</v>
      </c>
      <c r="B1657">
        <v>29</v>
      </c>
      <c r="C1657">
        <v>12</v>
      </c>
      <c r="D1657">
        <v>1690632060</v>
      </c>
      <c r="E1657" t="s">
        <v>139</v>
      </c>
      <c r="F1657" s="1">
        <v>0.50069444444444444</v>
      </c>
      <c r="G1657" s="5">
        <v>6</v>
      </c>
      <c r="H1657" s="5">
        <v>9</v>
      </c>
      <c r="I1657" s="5">
        <v>10</v>
      </c>
      <c r="J1657" s="5">
        <v>10</v>
      </c>
      <c r="K1657" s="5">
        <v>27</v>
      </c>
      <c r="L1657" s="5">
        <v>9</v>
      </c>
      <c r="M1657" s="5">
        <v>21</v>
      </c>
      <c r="N1657" s="5">
        <v>17</v>
      </c>
      <c r="O1657" s="5">
        <v>21</v>
      </c>
      <c r="P1657" s="5">
        <v>16</v>
      </c>
      <c r="Q1657" s="8">
        <f t="shared" si="241"/>
        <v>16.666666666666668</v>
      </c>
      <c r="R1657" s="8">
        <f t="shared" si="242"/>
        <v>21</v>
      </c>
      <c r="S1657" s="8">
        <f t="shared" si="243"/>
        <v>18.833333333333336</v>
      </c>
      <c r="T1657" s="8"/>
      <c r="V1657">
        <v>1690632060</v>
      </c>
      <c r="W1657" t="s">
        <v>139</v>
      </c>
      <c r="X1657" s="1">
        <v>0.50069444444444444</v>
      </c>
      <c r="Y1657">
        <v>16</v>
      </c>
      <c r="Z1657">
        <v>28</v>
      </c>
      <c r="AA1657">
        <v>17</v>
      </c>
      <c r="AB1657">
        <v>2</v>
      </c>
      <c r="AC1657">
        <v>9</v>
      </c>
      <c r="AD1657">
        <v>16</v>
      </c>
      <c r="AE1657">
        <v>16</v>
      </c>
      <c r="AF1657">
        <v>40</v>
      </c>
      <c r="AG1657">
        <v>40</v>
      </c>
      <c r="AH1657">
        <v>23</v>
      </c>
      <c r="AJ1657" s="5">
        <f t="shared" si="238"/>
        <v>11</v>
      </c>
      <c r="AK1657" s="5">
        <f t="shared" si="239"/>
        <v>277.2</v>
      </c>
      <c r="AL1657" s="5">
        <f t="shared" si="240"/>
        <v>277.2</v>
      </c>
      <c r="AM1657" s="5">
        <f t="shared" si="236"/>
        <v>1</v>
      </c>
      <c r="AO1657">
        <f>'Eklima Blinder 2023'!D5028</f>
        <v>21.2</v>
      </c>
      <c r="AP1657" s="19">
        <f t="shared" si="237"/>
        <v>15.230769230769234</v>
      </c>
    </row>
    <row r="1658" spans="1:42" x14ac:dyDescent="0.3">
      <c r="A1658">
        <v>7</v>
      </c>
      <c r="B1658">
        <v>29</v>
      </c>
      <c r="C1658">
        <v>13</v>
      </c>
      <c r="D1658">
        <v>1690635660</v>
      </c>
      <c r="E1658" t="s">
        <v>139</v>
      </c>
      <c r="F1658" s="1">
        <v>0.54236111111111118</v>
      </c>
      <c r="G1658" s="5">
        <v>8</v>
      </c>
      <c r="H1658" s="5">
        <v>11</v>
      </c>
      <c r="I1658" s="5">
        <v>11</v>
      </c>
      <c r="J1658" s="5">
        <v>11</v>
      </c>
      <c r="K1658" s="5">
        <v>27</v>
      </c>
      <c r="L1658" s="5">
        <v>11</v>
      </c>
      <c r="M1658" s="5">
        <v>22</v>
      </c>
      <c r="N1658" s="5">
        <v>17</v>
      </c>
      <c r="O1658" s="5">
        <v>22</v>
      </c>
      <c r="P1658" s="5">
        <v>16</v>
      </c>
      <c r="Q1658" s="8">
        <f t="shared" si="241"/>
        <v>16.666666666666668</v>
      </c>
      <c r="R1658" s="8">
        <f t="shared" si="242"/>
        <v>22</v>
      </c>
      <c r="S1658" s="8">
        <f t="shared" si="243"/>
        <v>19.333333333333336</v>
      </c>
      <c r="T1658" s="8"/>
      <c r="V1658">
        <v>1690635660</v>
      </c>
      <c r="W1658" t="s">
        <v>139</v>
      </c>
      <c r="X1658" s="1">
        <v>0.54236111111111118</v>
      </c>
      <c r="Y1658">
        <v>17</v>
      </c>
      <c r="Z1658">
        <v>29</v>
      </c>
      <c r="AA1658">
        <v>17</v>
      </c>
      <c r="AB1658">
        <v>4</v>
      </c>
      <c r="AC1658">
        <v>11</v>
      </c>
      <c r="AD1658">
        <v>16</v>
      </c>
      <c r="AE1658">
        <v>16</v>
      </c>
      <c r="AF1658">
        <v>40</v>
      </c>
      <c r="AG1658">
        <v>40</v>
      </c>
      <c r="AH1658">
        <v>23</v>
      </c>
      <c r="AJ1658" s="5">
        <f t="shared" si="238"/>
        <v>12</v>
      </c>
      <c r="AK1658" s="5">
        <f t="shared" si="239"/>
        <v>302.40000000000003</v>
      </c>
      <c r="AL1658" s="5">
        <f t="shared" si="240"/>
        <v>302.40000000000003</v>
      </c>
      <c r="AM1658" s="5">
        <f t="shared" si="236"/>
        <v>1</v>
      </c>
      <c r="AO1658">
        <f>'Eklima Blinder 2023'!D5029</f>
        <v>21.9</v>
      </c>
      <c r="AP1658" s="19">
        <f t="shared" si="237"/>
        <v>13.500000000000005</v>
      </c>
    </row>
    <row r="1659" spans="1:42" x14ac:dyDescent="0.3">
      <c r="A1659">
        <v>7</v>
      </c>
      <c r="B1659">
        <v>29</v>
      </c>
      <c r="C1659">
        <v>14</v>
      </c>
      <c r="D1659">
        <v>1690639260</v>
      </c>
      <c r="E1659" t="s">
        <v>139</v>
      </c>
      <c r="F1659" s="1">
        <v>0.58402777777777781</v>
      </c>
      <c r="G1659" s="5">
        <v>10</v>
      </c>
      <c r="H1659" s="5">
        <v>13</v>
      </c>
      <c r="I1659" s="5">
        <v>12</v>
      </c>
      <c r="J1659" s="5">
        <v>13</v>
      </c>
      <c r="K1659" s="5">
        <v>28</v>
      </c>
      <c r="L1659" s="5">
        <v>14</v>
      </c>
      <c r="M1659" s="5">
        <v>22</v>
      </c>
      <c r="N1659" s="5">
        <v>17</v>
      </c>
      <c r="O1659" s="5">
        <v>22</v>
      </c>
      <c r="P1659" s="5">
        <v>16</v>
      </c>
      <c r="Q1659" s="8">
        <f t="shared" si="241"/>
        <v>16.666666666666668</v>
      </c>
      <c r="R1659" s="8">
        <f t="shared" si="242"/>
        <v>22</v>
      </c>
      <c r="S1659" s="8">
        <f t="shared" si="243"/>
        <v>19.333333333333336</v>
      </c>
      <c r="T1659" s="8"/>
      <c r="V1659">
        <v>1690639260</v>
      </c>
      <c r="W1659" t="s">
        <v>139</v>
      </c>
      <c r="X1659" s="1">
        <v>0.58402777777777781</v>
      </c>
      <c r="Y1659">
        <v>17</v>
      </c>
      <c r="Z1659">
        <v>30</v>
      </c>
      <c r="AA1659">
        <v>17</v>
      </c>
      <c r="AB1659">
        <v>6</v>
      </c>
      <c r="AC1659">
        <v>13</v>
      </c>
      <c r="AD1659">
        <v>16</v>
      </c>
      <c r="AE1659">
        <v>16</v>
      </c>
      <c r="AF1659">
        <v>40</v>
      </c>
      <c r="AG1659">
        <v>40</v>
      </c>
      <c r="AH1659">
        <v>23</v>
      </c>
      <c r="AJ1659" s="5">
        <f t="shared" si="238"/>
        <v>13</v>
      </c>
      <c r="AK1659" s="5">
        <f t="shared" si="239"/>
        <v>327.60000000000002</v>
      </c>
      <c r="AL1659" s="5">
        <f t="shared" si="240"/>
        <v>327.60000000000002</v>
      </c>
      <c r="AM1659" s="5">
        <f t="shared" si="236"/>
        <v>1</v>
      </c>
      <c r="AO1659">
        <f>'Eklima Blinder 2023'!D5030</f>
        <v>22.1</v>
      </c>
      <c r="AP1659" s="19">
        <f t="shared" si="237"/>
        <v>14.625000000000004</v>
      </c>
    </row>
    <row r="1660" spans="1:42" x14ac:dyDescent="0.3">
      <c r="A1660">
        <v>7</v>
      </c>
      <c r="B1660">
        <v>29</v>
      </c>
      <c r="C1660">
        <v>15</v>
      </c>
      <c r="D1660">
        <v>1690642860</v>
      </c>
      <c r="E1660" t="s">
        <v>139</v>
      </c>
      <c r="F1660" s="1">
        <v>0.62569444444444444</v>
      </c>
      <c r="G1660" s="5">
        <v>12</v>
      </c>
      <c r="H1660" s="5">
        <v>15</v>
      </c>
      <c r="I1660" s="5">
        <v>14</v>
      </c>
      <c r="J1660" s="5">
        <v>14</v>
      </c>
      <c r="K1660" s="5">
        <v>29</v>
      </c>
      <c r="L1660" s="5">
        <v>15</v>
      </c>
      <c r="M1660" s="5">
        <v>23</v>
      </c>
      <c r="N1660" s="5">
        <v>17</v>
      </c>
      <c r="O1660" s="5">
        <v>23</v>
      </c>
      <c r="P1660" s="5">
        <v>16</v>
      </c>
      <c r="Q1660" s="8">
        <f t="shared" si="241"/>
        <v>16.666666666666668</v>
      </c>
      <c r="R1660" s="8">
        <f t="shared" si="242"/>
        <v>23</v>
      </c>
      <c r="S1660" s="8">
        <f t="shared" si="243"/>
        <v>19.833333333333336</v>
      </c>
      <c r="T1660" s="8"/>
      <c r="V1660">
        <v>1690642860</v>
      </c>
      <c r="W1660" t="s">
        <v>139</v>
      </c>
      <c r="X1660" s="1">
        <v>0.62569444444444444</v>
      </c>
      <c r="Y1660">
        <v>17</v>
      </c>
      <c r="Z1660">
        <v>31</v>
      </c>
      <c r="AA1660">
        <v>17</v>
      </c>
      <c r="AB1660">
        <v>7</v>
      </c>
      <c r="AC1660">
        <v>15</v>
      </c>
      <c r="AD1660">
        <v>16</v>
      </c>
      <c r="AE1660">
        <v>17</v>
      </c>
      <c r="AF1660">
        <v>40</v>
      </c>
      <c r="AG1660">
        <v>40</v>
      </c>
      <c r="AH1660">
        <v>22</v>
      </c>
      <c r="AJ1660" s="5">
        <f t="shared" si="238"/>
        <v>14</v>
      </c>
      <c r="AK1660" s="5">
        <f t="shared" si="239"/>
        <v>352.8</v>
      </c>
      <c r="AL1660" s="5">
        <f t="shared" si="240"/>
        <v>352.8</v>
      </c>
      <c r="AM1660" s="5">
        <f t="shared" si="236"/>
        <v>1</v>
      </c>
      <c r="AO1660">
        <f>'Eklima Blinder 2023'!D5031</f>
        <v>21.8</v>
      </c>
      <c r="AP1660" s="19">
        <f t="shared" si="237"/>
        <v>13.263157894736844</v>
      </c>
    </row>
    <row r="1661" spans="1:42" x14ac:dyDescent="0.3">
      <c r="A1661">
        <v>7</v>
      </c>
      <c r="B1661">
        <v>29</v>
      </c>
      <c r="C1661">
        <v>16</v>
      </c>
      <c r="D1661">
        <v>1690646460</v>
      </c>
      <c r="E1661" t="s">
        <v>139</v>
      </c>
      <c r="F1661" s="1">
        <v>0.66736111111111107</v>
      </c>
      <c r="G1661" s="5">
        <v>13</v>
      </c>
      <c r="H1661" s="5">
        <v>17</v>
      </c>
      <c r="I1661" s="5">
        <v>15</v>
      </c>
      <c r="J1661" s="5">
        <v>16</v>
      </c>
      <c r="K1661" s="5">
        <v>29</v>
      </c>
      <c r="L1661" s="5">
        <v>17</v>
      </c>
      <c r="M1661" s="5">
        <v>23</v>
      </c>
      <c r="N1661" s="5">
        <v>17</v>
      </c>
      <c r="O1661" s="5">
        <v>23</v>
      </c>
      <c r="P1661" s="5">
        <v>17</v>
      </c>
      <c r="Q1661" s="8">
        <f t="shared" si="241"/>
        <v>17</v>
      </c>
      <c r="R1661" s="8">
        <f t="shared" si="242"/>
        <v>23</v>
      </c>
      <c r="S1661" s="8">
        <f t="shared" si="243"/>
        <v>20</v>
      </c>
      <c r="T1661" s="8"/>
      <c r="V1661">
        <v>1690646460</v>
      </c>
      <c r="W1661" t="s">
        <v>139</v>
      </c>
      <c r="X1661" s="1">
        <v>0.66736111111111107</v>
      </c>
      <c r="Y1661">
        <v>17</v>
      </c>
      <c r="Z1661">
        <v>31</v>
      </c>
      <c r="AA1661">
        <v>18</v>
      </c>
      <c r="AB1661">
        <v>8</v>
      </c>
      <c r="AC1661">
        <v>16</v>
      </c>
      <c r="AD1661">
        <v>16</v>
      </c>
      <c r="AE1661">
        <v>17</v>
      </c>
      <c r="AF1661">
        <v>40</v>
      </c>
      <c r="AG1661">
        <v>40</v>
      </c>
      <c r="AH1661">
        <v>22</v>
      </c>
      <c r="AJ1661" s="5">
        <f t="shared" si="238"/>
        <v>13</v>
      </c>
      <c r="AK1661" s="5">
        <f t="shared" si="239"/>
        <v>327.60000000000002</v>
      </c>
      <c r="AL1661" s="5">
        <f t="shared" si="240"/>
        <v>327.60000000000002</v>
      </c>
      <c r="AM1661" s="5">
        <f t="shared" si="236"/>
        <v>1</v>
      </c>
      <c r="AO1661">
        <f>'Eklima Blinder 2023'!D5032</f>
        <v>22</v>
      </c>
      <c r="AP1661" s="19">
        <f t="shared" si="237"/>
        <v>13</v>
      </c>
    </row>
    <row r="1662" spans="1:42" x14ac:dyDescent="0.3">
      <c r="A1662">
        <v>7</v>
      </c>
      <c r="B1662">
        <v>29</v>
      </c>
      <c r="C1662">
        <v>17</v>
      </c>
      <c r="D1662">
        <v>1690650060</v>
      </c>
      <c r="E1662" t="s">
        <v>139</v>
      </c>
      <c r="F1662" s="1">
        <v>0.7090277777777777</v>
      </c>
      <c r="G1662" s="5">
        <v>14</v>
      </c>
      <c r="H1662" s="5">
        <v>17</v>
      </c>
      <c r="I1662" s="5">
        <v>16</v>
      </c>
      <c r="J1662" s="5">
        <v>17</v>
      </c>
      <c r="K1662" s="5">
        <v>30</v>
      </c>
      <c r="L1662" s="5">
        <v>18</v>
      </c>
      <c r="M1662" s="5">
        <v>24</v>
      </c>
      <c r="N1662" s="5">
        <v>18</v>
      </c>
      <c r="O1662" s="5">
        <v>24</v>
      </c>
      <c r="P1662" s="5">
        <v>17</v>
      </c>
      <c r="Q1662" s="8">
        <f t="shared" si="241"/>
        <v>17.666666666666668</v>
      </c>
      <c r="R1662" s="8">
        <f t="shared" si="242"/>
        <v>24</v>
      </c>
      <c r="S1662" s="8">
        <f t="shared" si="243"/>
        <v>20.833333333333336</v>
      </c>
      <c r="T1662" s="8"/>
      <c r="V1662">
        <v>1690650060</v>
      </c>
      <c r="W1662" t="s">
        <v>139</v>
      </c>
      <c r="X1662" s="1">
        <v>0.7090277777777777</v>
      </c>
      <c r="Y1662">
        <v>17</v>
      </c>
      <c r="Z1662">
        <v>32</v>
      </c>
      <c r="AA1662">
        <v>18</v>
      </c>
      <c r="AB1662">
        <v>9</v>
      </c>
      <c r="AC1662">
        <v>17</v>
      </c>
      <c r="AD1662">
        <v>17</v>
      </c>
      <c r="AE1662">
        <v>17</v>
      </c>
      <c r="AF1662">
        <v>40</v>
      </c>
      <c r="AG1662">
        <v>40</v>
      </c>
      <c r="AH1662">
        <v>22</v>
      </c>
      <c r="AJ1662" s="5">
        <f t="shared" si="238"/>
        <v>14</v>
      </c>
      <c r="AK1662" s="5">
        <f t="shared" si="239"/>
        <v>352.8</v>
      </c>
      <c r="AL1662" s="5">
        <f t="shared" si="240"/>
        <v>352.8</v>
      </c>
      <c r="AM1662" s="5">
        <f t="shared" si="236"/>
        <v>1</v>
      </c>
      <c r="AO1662">
        <f>'Eklima Blinder 2023'!D5033</f>
        <v>21.4</v>
      </c>
      <c r="AP1662" s="19">
        <f t="shared" si="237"/>
        <v>13.263157894736844</v>
      </c>
    </row>
    <row r="1663" spans="1:42" x14ac:dyDescent="0.3">
      <c r="A1663">
        <v>7</v>
      </c>
      <c r="B1663">
        <v>29</v>
      </c>
      <c r="C1663">
        <v>18</v>
      </c>
      <c r="D1663">
        <v>1690653660</v>
      </c>
      <c r="E1663" t="s">
        <v>139</v>
      </c>
      <c r="F1663" s="1">
        <v>0.75069444444444444</v>
      </c>
      <c r="G1663" s="5">
        <v>14</v>
      </c>
      <c r="H1663" s="5">
        <v>17</v>
      </c>
      <c r="I1663" s="5">
        <v>17</v>
      </c>
      <c r="J1663" s="5">
        <v>17</v>
      </c>
      <c r="K1663" s="5">
        <v>30</v>
      </c>
      <c r="L1663" s="5">
        <v>18</v>
      </c>
      <c r="M1663" s="5">
        <v>24</v>
      </c>
      <c r="N1663" s="5">
        <v>18</v>
      </c>
      <c r="O1663" s="5">
        <v>24</v>
      </c>
      <c r="P1663" s="5">
        <v>17</v>
      </c>
      <c r="Q1663" s="8">
        <f t="shared" si="241"/>
        <v>17.666666666666668</v>
      </c>
      <c r="R1663" s="8">
        <f t="shared" si="242"/>
        <v>24</v>
      </c>
      <c r="S1663" s="8">
        <f t="shared" si="243"/>
        <v>20.833333333333336</v>
      </c>
      <c r="T1663" s="8"/>
      <c r="V1663">
        <v>1690653660</v>
      </c>
      <c r="W1663" t="s">
        <v>139</v>
      </c>
      <c r="X1663" s="1">
        <v>0.75069444444444444</v>
      </c>
      <c r="Y1663">
        <v>17</v>
      </c>
      <c r="Z1663">
        <v>32</v>
      </c>
      <c r="AA1663">
        <v>18</v>
      </c>
      <c r="AB1663">
        <v>9</v>
      </c>
      <c r="AC1663">
        <v>17</v>
      </c>
      <c r="AD1663">
        <v>17</v>
      </c>
      <c r="AE1663">
        <v>17</v>
      </c>
      <c r="AF1663">
        <v>40</v>
      </c>
      <c r="AG1663">
        <v>40</v>
      </c>
      <c r="AH1663">
        <v>22</v>
      </c>
      <c r="AJ1663" s="5">
        <f t="shared" si="238"/>
        <v>14</v>
      </c>
      <c r="AK1663" s="5">
        <f t="shared" si="239"/>
        <v>352.8</v>
      </c>
      <c r="AL1663" s="5">
        <f t="shared" si="240"/>
        <v>352.8</v>
      </c>
      <c r="AM1663" s="5">
        <f t="shared" si="236"/>
        <v>1</v>
      </c>
      <c r="AO1663">
        <f>'Eklima Blinder 2023'!D5034</f>
        <v>20.6</v>
      </c>
      <c r="AP1663" s="19">
        <f t="shared" si="237"/>
        <v>13.263157894736844</v>
      </c>
    </row>
    <row r="1664" spans="1:42" x14ac:dyDescent="0.3">
      <c r="A1664">
        <v>7</v>
      </c>
      <c r="B1664">
        <v>29</v>
      </c>
      <c r="C1664">
        <v>19</v>
      </c>
      <c r="D1664">
        <v>1690657260</v>
      </c>
      <c r="E1664" t="s">
        <v>139</v>
      </c>
      <c r="F1664" s="1">
        <v>0.79236111111111107</v>
      </c>
      <c r="G1664" s="5">
        <v>13</v>
      </c>
      <c r="H1664" s="5">
        <v>17</v>
      </c>
      <c r="I1664" s="5">
        <v>17</v>
      </c>
      <c r="J1664" s="5">
        <v>18</v>
      </c>
      <c r="K1664" s="5">
        <v>30</v>
      </c>
      <c r="L1664" s="5">
        <v>17</v>
      </c>
      <c r="M1664" s="5">
        <v>24</v>
      </c>
      <c r="N1664" s="5">
        <v>18</v>
      </c>
      <c r="O1664" s="5">
        <v>24</v>
      </c>
      <c r="P1664" s="5">
        <v>17</v>
      </c>
      <c r="Q1664" s="8">
        <f t="shared" si="241"/>
        <v>17.666666666666668</v>
      </c>
      <c r="R1664" s="8">
        <f t="shared" si="242"/>
        <v>24</v>
      </c>
      <c r="S1664" s="8">
        <f t="shared" si="243"/>
        <v>20.833333333333336</v>
      </c>
      <c r="T1664" s="8"/>
      <c r="V1664">
        <v>1690657260</v>
      </c>
      <c r="W1664" t="s">
        <v>139</v>
      </c>
      <c r="X1664" s="1">
        <v>0.79236111111111107</v>
      </c>
      <c r="Y1664">
        <v>18</v>
      </c>
      <c r="Z1664">
        <v>32</v>
      </c>
      <c r="AA1664">
        <v>18</v>
      </c>
      <c r="AB1664">
        <v>8</v>
      </c>
      <c r="AC1664">
        <v>16</v>
      </c>
      <c r="AD1664">
        <v>17</v>
      </c>
      <c r="AE1664">
        <v>17</v>
      </c>
      <c r="AF1664">
        <v>40</v>
      </c>
      <c r="AG1664">
        <v>40</v>
      </c>
      <c r="AH1664">
        <v>22</v>
      </c>
      <c r="AJ1664" s="5">
        <f t="shared" si="238"/>
        <v>14</v>
      </c>
      <c r="AK1664" s="5">
        <f t="shared" si="239"/>
        <v>352.8</v>
      </c>
      <c r="AL1664" s="5">
        <f t="shared" si="240"/>
        <v>352.8</v>
      </c>
      <c r="AM1664" s="5">
        <f t="shared" si="236"/>
        <v>1</v>
      </c>
      <c r="AO1664">
        <f>'Eklima Blinder 2023'!D5035</f>
        <v>19.8</v>
      </c>
      <c r="AP1664" s="19">
        <f t="shared" si="237"/>
        <v>13.263157894736844</v>
      </c>
    </row>
    <row r="1665" spans="1:42" x14ac:dyDescent="0.3">
      <c r="A1665">
        <v>7</v>
      </c>
      <c r="B1665">
        <v>29</v>
      </c>
      <c r="C1665">
        <v>20</v>
      </c>
      <c r="D1665">
        <v>1690660860</v>
      </c>
      <c r="E1665" t="s">
        <v>139</v>
      </c>
      <c r="F1665" s="1">
        <v>0.8340277777777777</v>
      </c>
      <c r="G1665" s="5">
        <v>12</v>
      </c>
      <c r="H1665" s="5">
        <v>15</v>
      </c>
      <c r="I1665" s="5">
        <v>17</v>
      </c>
      <c r="J1665" s="5">
        <v>18</v>
      </c>
      <c r="K1665" s="5">
        <v>30</v>
      </c>
      <c r="L1665" s="5">
        <v>16</v>
      </c>
      <c r="M1665" s="5">
        <v>23</v>
      </c>
      <c r="N1665" s="5">
        <v>18</v>
      </c>
      <c r="O1665" s="5">
        <v>24</v>
      </c>
      <c r="P1665" s="5">
        <v>17</v>
      </c>
      <c r="Q1665" s="8">
        <f t="shared" si="241"/>
        <v>17.666666666666668</v>
      </c>
      <c r="R1665" s="8">
        <f t="shared" si="242"/>
        <v>23.5</v>
      </c>
      <c r="S1665" s="8">
        <f t="shared" si="243"/>
        <v>20.583333333333336</v>
      </c>
      <c r="T1665" s="8"/>
      <c r="V1665">
        <v>1690660860</v>
      </c>
      <c r="W1665" t="s">
        <v>139</v>
      </c>
      <c r="X1665" s="1">
        <v>0.8340277777777777</v>
      </c>
      <c r="Y1665">
        <v>18</v>
      </c>
      <c r="Z1665">
        <v>31</v>
      </c>
      <c r="AA1665">
        <v>18</v>
      </c>
      <c r="AB1665">
        <v>7</v>
      </c>
      <c r="AC1665">
        <v>15</v>
      </c>
      <c r="AD1665">
        <v>17</v>
      </c>
      <c r="AE1665">
        <v>17</v>
      </c>
      <c r="AF1665">
        <v>40</v>
      </c>
      <c r="AG1665">
        <v>40</v>
      </c>
      <c r="AH1665">
        <v>22</v>
      </c>
      <c r="AJ1665" s="5">
        <f t="shared" si="238"/>
        <v>13</v>
      </c>
      <c r="AK1665" s="5">
        <f t="shared" si="239"/>
        <v>327.60000000000002</v>
      </c>
      <c r="AL1665" s="5">
        <f t="shared" si="240"/>
        <v>327.60000000000002</v>
      </c>
      <c r="AM1665" s="5">
        <f t="shared" si="236"/>
        <v>1</v>
      </c>
      <c r="AO1665">
        <f>'Eklima Blinder 2023'!D5036</f>
        <v>18.600000000000001</v>
      </c>
      <c r="AP1665" s="19">
        <f t="shared" si="237"/>
        <v>13.371428571428574</v>
      </c>
    </row>
    <row r="1666" spans="1:42" x14ac:dyDescent="0.3">
      <c r="A1666">
        <v>7</v>
      </c>
      <c r="B1666">
        <v>29</v>
      </c>
      <c r="C1666">
        <v>21</v>
      </c>
      <c r="D1666">
        <v>1690664460</v>
      </c>
      <c r="E1666" t="s">
        <v>139</v>
      </c>
      <c r="F1666" s="1">
        <v>0.87569444444444444</v>
      </c>
      <c r="G1666" s="5">
        <v>11</v>
      </c>
      <c r="H1666" s="5">
        <v>14</v>
      </c>
      <c r="I1666" s="5">
        <v>17</v>
      </c>
      <c r="J1666" s="5">
        <v>17</v>
      </c>
      <c r="K1666" s="5">
        <v>29</v>
      </c>
      <c r="L1666" s="5">
        <v>14</v>
      </c>
      <c r="M1666" s="5">
        <v>23</v>
      </c>
      <c r="N1666" s="5">
        <v>18</v>
      </c>
      <c r="O1666" s="5">
        <v>23</v>
      </c>
      <c r="P1666" s="5">
        <v>17</v>
      </c>
      <c r="Q1666" s="8">
        <f t="shared" si="241"/>
        <v>17.666666666666668</v>
      </c>
      <c r="R1666" s="8">
        <f t="shared" si="242"/>
        <v>23</v>
      </c>
      <c r="S1666" s="8">
        <f t="shared" si="243"/>
        <v>20.333333333333336</v>
      </c>
      <c r="T1666" s="8"/>
      <c r="V1666">
        <v>1690664460</v>
      </c>
      <c r="W1666" t="s">
        <v>139</v>
      </c>
      <c r="X1666" s="1">
        <v>0.87569444444444444</v>
      </c>
      <c r="Y1666">
        <v>17</v>
      </c>
      <c r="Z1666">
        <v>31</v>
      </c>
      <c r="AA1666">
        <v>18</v>
      </c>
      <c r="AB1666">
        <v>6</v>
      </c>
      <c r="AC1666">
        <v>14</v>
      </c>
      <c r="AD1666">
        <v>17</v>
      </c>
      <c r="AE1666">
        <v>17</v>
      </c>
      <c r="AF1666">
        <v>40</v>
      </c>
      <c r="AG1666">
        <v>40</v>
      </c>
      <c r="AH1666">
        <v>22</v>
      </c>
      <c r="AJ1666" s="5">
        <f t="shared" si="238"/>
        <v>13</v>
      </c>
      <c r="AK1666" s="5">
        <f t="shared" si="239"/>
        <v>327.60000000000002</v>
      </c>
      <c r="AL1666" s="5">
        <f t="shared" si="240"/>
        <v>327.60000000000002</v>
      </c>
      <c r="AM1666" s="5">
        <f t="shared" si="236"/>
        <v>1</v>
      </c>
      <c r="AO1666">
        <f>'Eklima Blinder 2023'!D5037</f>
        <v>17.600000000000001</v>
      </c>
      <c r="AP1666" s="19">
        <f t="shared" si="237"/>
        <v>14.625000000000004</v>
      </c>
    </row>
    <row r="1667" spans="1:42" x14ac:dyDescent="0.3">
      <c r="A1667">
        <v>7</v>
      </c>
      <c r="B1667">
        <v>29</v>
      </c>
      <c r="C1667">
        <v>22</v>
      </c>
      <c r="D1667">
        <v>1690668060</v>
      </c>
      <c r="E1667" t="s">
        <v>139</v>
      </c>
      <c r="F1667" s="1">
        <v>0.91736111111111107</v>
      </c>
      <c r="G1667" s="5">
        <v>9</v>
      </c>
      <c r="H1667" s="5">
        <v>12</v>
      </c>
      <c r="I1667" s="5">
        <v>16</v>
      </c>
      <c r="J1667" s="5">
        <v>16</v>
      </c>
      <c r="K1667" s="5">
        <v>29</v>
      </c>
      <c r="L1667" s="5">
        <v>13</v>
      </c>
      <c r="M1667" s="5">
        <v>23</v>
      </c>
      <c r="N1667" s="5">
        <v>18</v>
      </c>
      <c r="O1667" s="5">
        <v>23</v>
      </c>
      <c r="P1667" s="5">
        <v>17</v>
      </c>
      <c r="Q1667" s="8">
        <f t="shared" si="241"/>
        <v>17.666666666666668</v>
      </c>
      <c r="R1667" s="8">
        <f t="shared" si="242"/>
        <v>23</v>
      </c>
      <c r="S1667" s="8">
        <f t="shared" si="243"/>
        <v>20.333333333333336</v>
      </c>
      <c r="T1667" s="8"/>
      <c r="V1667">
        <v>1690668060</v>
      </c>
      <c r="W1667" t="s">
        <v>139</v>
      </c>
      <c r="X1667" s="1">
        <v>0.91736111111111107</v>
      </c>
      <c r="Y1667">
        <v>17</v>
      </c>
      <c r="Z1667">
        <v>30</v>
      </c>
      <c r="AA1667">
        <v>18</v>
      </c>
      <c r="AB1667">
        <v>5</v>
      </c>
      <c r="AC1667">
        <v>12</v>
      </c>
      <c r="AD1667">
        <v>17</v>
      </c>
      <c r="AE1667">
        <v>17</v>
      </c>
      <c r="AF1667">
        <v>40</v>
      </c>
      <c r="AG1667">
        <v>40</v>
      </c>
      <c r="AH1667">
        <v>21</v>
      </c>
      <c r="AJ1667" s="5">
        <f t="shared" si="238"/>
        <v>12</v>
      </c>
      <c r="AK1667" s="5">
        <f t="shared" si="239"/>
        <v>302.40000000000003</v>
      </c>
      <c r="AL1667" s="5">
        <f t="shared" si="240"/>
        <v>302.40000000000003</v>
      </c>
      <c r="AM1667" s="5">
        <f t="shared" si="236"/>
        <v>1</v>
      </c>
      <c r="AO1667">
        <f>'Eklima Blinder 2023'!D5038</f>
        <v>16.600000000000001</v>
      </c>
      <c r="AP1667" s="19">
        <f t="shared" si="237"/>
        <v>13.500000000000005</v>
      </c>
    </row>
    <row r="1668" spans="1:42" x14ac:dyDescent="0.3">
      <c r="A1668">
        <v>7</v>
      </c>
      <c r="B1668">
        <v>29</v>
      </c>
      <c r="C1668">
        <v>23</v>
      </c>
      <c r="D1668">
        <v>1690671660</v>
      </c>
      <c r="E1668" t="s">
        <v>139</v>
      </c>
      <c r="F1668" s="1">
        <v>0.9590277777777777</v>
      </c>
      <c r="G1668" s="5">
        <v>8</v>
      </c>
      <c r="H1668" s="5">
        <v>11</v>
      </c>
      <c r="I1668" s="5">
        <v>15</v>
      </c>
      <c r="J1668" s="5">
        <v>15</v>
      </c>
      <c r="K1668" s="5">
        <v>28</v>
      </c>
      <c r="L1668" s="5">
        <v>12</v>
      </c>
      <c r="M1668" s="5">
        <v>23</v>
      </c>
      <c r="N1668" s="5">
        <v>18</v>
      </c>
      <c r="O1668" s="5">
        <v>23</v>
      </c>
      <c r="P1668" s="5">
        <v>17</v>
      </c>
      <c r="Q1668" s="8">
        <f t="shared" si="241"/>
        <v>17.666666666666668</v>
      </c>
      <c r="R1668" s="8">
        <f t="shared" si="242"/>
        <v>23</v>
      </c>
      <c r="S1668" s="8">
        <f t="shared" si="243"/>
        <v>20.333333333333336</v>
      </c>
      <c r="T1668" s="8"/>
      <c r="V1668">
        <v>1690671660</v>
      </c>
      <c r="W1668" t="s">
        <v>139</v>
      </c>
      <c r="X1668" s="1">
        <v>0.9590277777777777</v>
      </c>
      <c r="Y1668">
        <v>17</v>
      </c>
      <c r="Z1668">
        <v>30</v>
      </c>
      <c r="AA1668">
        <v>18</v>
      </c>
      <c r="AB1668">
        <v>4</v>
      </c>
      <c r="AC1668">
        <v>11</v>
      </c>
      <c r="AD1668">
        <v>17</v>
      </c>
      <c r="AE1668">
        <v>17</v>
      </c>
      <c r="AF1668">
        <v>40</v>
      </c>
      <c r="AG1668">
        <v>40</v>
      </c>
      <c r="AH1668">
        <v>22</v>
      </c>
      <c r="AJ1668" s="5">
        <f t="shared" si="238"/>
        <v>12</v>
      </c>
      <c r="AK1668" s="5">
        <f t="shared" si="239"/>
        <v>302.40000000000003</v>
      </c>
      <c r="AL1668" s="5">
        <f t="shared" si="240"/>
        <v>302.40000000000003</v>
      </c>
      <c r="AM1668" s="5">
        <f t="shared" si="236"/>
        <v>1</v>
      </c>
      <c r="AO1668">
        <f>'Eklima Blinder 2023'!D5039</f>
        <v>15.8</v>
      </c>
      <c r="AP1668" s="19">
        <f t="shared" si="237"/>
        <v>13.500000000000005</v>
      </c>
    </row>
    <row r="1669" spans="1:42" x14ac:dyDescent="0.3">
      <c r="A1669">
        <v>7</v>
      </c>
      <c r="B1669">
        <v>30</v>
      </c>
      <c r="C1669">
        <v>0</v>
      </c>
      <c r="D1669">
        <v>1690675260</v>
      </c>
      <c r="E1669" t="s">
        <v>140</v>
      </c>
      <c r="F1669" s="1">
        <v>6.9444444444444447E-4</v>
      </c>
      <c r="G1669" s="5">
        <v>7</v>
      </c>
      <c r="H1669" s="5">
        <v>9</v>
      </c>
      <c r="I1669" s="5">
        <v>14</v>
      </c>
      <c r="J1669" s="5">
        <v>14</v>
      </c>
      <c r="K1669" s="5">
        <v>28</v>
      </c>
      <c r="L1669" s="5">
        <v>10</v>
      </c>
      <c r="M1669" s="5">
        <v>22</v>
      </c>
      <c r="N1669" s="5">
        <v>18</v>
      </c>
      <c r="O1669" s="5">
        <v>22</v>
      </c>
      <c r="P1669" s="5">
        <v>17</v>
      </c>
      <c r="Q1669" s="8">
        <f t="shared" si="241"/>
        <v>17.666666666666668</v>
      </c>
      <c r="R1669" s="8">
        <f t="shared" si="242"/>
        <v>22</v>
      </c>
      <c r="S1669" s="8">
        <f t="shared" si="243"/>
        <v>19.833333333333336</v>
      </c>
      <c r="T1669" s="8"/>
      <c r="V1669">
        <v>1690675260</v>
      </c>
      <c r="W1669" t="s">
        <v>140</v>
      </c>
      <c r="X1669" s="1">
        <v>6.9444444444444447E-4</v>
      </c>
      <c r="Y1669">
        <v>17</v>
      </c>
      <c r="Z1669">
        <v>29</v>
      </c>
      <c r="AA1669">
        <v>18</v>
      </c>
      <c r="AB1669">
        <v>3</v>
      </c>
      <c r="AC1669">
        <v>9</v>
      </c>
      <c r="AD1669">
        <v>17</v>
      </c>
      <c r="AE1669">
        <v>17</v>
      </c>
      <c r="AF1669">
        <v>40</v>
      </c>
      <c r="AG1669">
        <v>40</v>
      </c>
      <c r="AH1669">
        <v>22</v>
      </c>
      <c r="AJ1669" s="5">
        <f t="shared" si="238"/>
        <v>11</v>
      </c>
      <c r="AK1669" s="5">
        <f t="shared" si="239"/>
        <v>277.2</v>
      </c>
      <c r="AL1669" s="5">
        <f t="shared" si="240"/>
        <v>277.2</v>
      </c>
      <c r="AM1669" s="5">
        <f t="shared" si="236"/>
        <v>1</v>
      </c>
      <c r="AO1669">
        <f>'Eklima Blinder 2023'!D5040</f>
        <v>15.2</v>
      </c>
      <c r="AP1669" s="19">
        <f t="shared" si="237"/>
        <v>15.230769230769234</v>
      </c>
    </row>
    <row r="1670" spans="1:42" x14ac:dyDescent="0.3">
      <c r="A1670">
        <v>7</v>
      </c>
      <c r="B1670">
        <v>30</v>
      </c>
      <c r="C1670">
        <v>1</v>
      </c>
      <c r="D1670">
        <v>1690678860</v>
      </c>
      <c r="E1670" t="s">
        <v>140</v>
      </c>
      <c r="F1670" s="1">
        <v>4.2361111111111106E-2</v>
      </c>
      <c r="G1670" s="5">
        <v>6</v>
      </c>
      <c r="H1670" s="5">
        <v>8</v>
      </c>
      <c r="I1670" s="5">
        <v>13</v>
      </c>
      <c r="J1670" s="5">
        <v>13</v>
      </c>
      <c r="K1670" s="5">
        <v>28</v>
      </c>
      <c r="L1670" s="5">
        <v>9</v>
      </c>
      <c r="M1670" s="5">
        <v>22</v>
      </c>
      <c r="N1670" s="5">
        <v>17</v>
      </c>
      <c r="O1670" s="5">
        <v>22</v>
      </c>
      <c r="P1670" s="5">
        <v>17</v>
      </c>
      <c r="Q1670" s="8">
        <f t="shared" si="241"/>
        <v>17</v>
      </c>
      <c r="R1670" s="8">
        <f t="shared" si="242"/>
        <v>22</v>
      </c>
      <c r="S1670" s="8">
        <f t="shared" si="243"/>
        <v>19.5</v>
      </c>
      <c r="T1670" s="8"/>
      <c r="V1670">
        <v>1690678860</v>
      </c>
      <c r="W1670" t="s">
        <v>140</v>
      </c>
      <c r="X1670" s="1">
        <v>4.2361111111111106E-2</v>
      </c>
      <c r="Y1670">
        <v>17</v>
      </c>
      <c r="Z1670">
        <v>29</v>
      </c>
      <c r="AA1670">
        <v>18</v>
      </c>
      <c r="AB1670">
        <v>2</v>
      </c>
      <c r="AC1670">
        <v>8</v>
      </c>
      <c r="AD1670">
        <v>17</v>
      </c>
      <c r="AE1670">
        <v>17</v>
      </c>
      <c r="AF1670">
        <v>40</v>
      </c>
      <c r="AG1670">
        <v>40</v>
      </c>
      <c r="AH1670">
        <v>22</v>
      </c>
      <c r="AJ1670" s="5">
        <f t="shared" si="238"/>
        <v>11</v>
      </c>
      <c r="AK1670" s="5">
        <f t="shared" si="239"/>
        <v>277.2</v>
      </c>
      <c r="AL1670" s="5">
        <f t="shared" si="240"/>
        <v>277.2</v>
      </c>
      <c r="AM1670" s="5">
        <f t="shared" si="236"/>
        <v>1</v>
      </c>
      <c r="AO1670">
        <f>'Eklima Blinder 2023'!D5041</f>
        <v>14.5</v>
      </c>
      <c r="AP1670" s="19">
        <f t="shared" si="237"/>
        <v>13.2</v>
      </c>
    </row>
    <row r="1671" spans="1:42" x14ac:dyDescent="0.3">
      <c r="A1671">
        <v>7</v>
      </c>
      <c r="B1671">
        <v>30</v>
      </c>
      <c r="C1671">
        <v>2</v>
      </c>
      <c r="D1671">
        <v>1690682460</v>
      </c>
      <c r="E1671" t="s">
        <v>140</v>
      </c>
      <c r="F1671" s="1">
        <v>8.4027777777777771E-2</v>
      </c>
      <c r="G1671" s="5">
        <v>5</v>
      </c>
      <c r="H1671" s="5">
        <v>7</v>
      </c>
      <c r="I1671" s="5">
        <v>12</v>
      </c>
      <c r="J1671" s="5">
        <v>12</v>
      </c>
      <c r="K1671" s="5">
        <v>27</v>
      </c>
      <c r="L1671" s="5">
        <v>8</v>
      </c>
      <c r="M1671" s="5">
        <v>22</v>
      </c>
      <c r="N1671" s="5">
        <v>17</v>
      </c>
      <c r="O1671" s="5">
        <v>22</v>
      </c>
      <c r="P1671" s="5">
        <v>17</v>
      </c>
      <c r="Q1671" s="8">
        <f t="shared" si="241"/>
        <v>17</v>
      </c>
      <c r="R1671" s="8">
        <f t="shared" si="242"/>
        <v>22</v>
      </c>
      <c r="S1671" s="8">
        <f t="shared" si="243"/>
        <v>19.5</v>
      </c>
      <c r="T1671" s="8"/>
      <c r="V1671">
        <v>1690682460</v>
      </c>
      <c r="W1671" t="s">
        <v>140</v>
      </c>
      <c r="X1671" s="1">
        <v>8.4027777777777771E-2</v>
      </c>
      <c r="Y1671">
        <v>17</v>
      </c>
      <c r="Z1671">
        <v>29</v>
      </c>
      <c r="AA1671">
        <v>18</v>
      </c>
      <c r="AB1671">
        <v>1</v>
      </c>
      <c r="AC1671">
        <v>7</v>
      </c>
      <c r="AD1671">
        <v>17</v>
      </c>
      <c r="AE1671">
        <v>17</v>
      </c>
      <c r="AF1671">
        <v>40</v>
      </c>
      <c r="AG1671">
        <v>40</v>
      </c>
      <c r="AH1671">
        <v>22</v>
      </c>
      <c r="AJ1671" s="5">
        <f t="shared" si="238"/>
        <v>11</v>
      </c>
      <c r="AK1671" s="5">
        <f t="shared" si="239"/>
        <v>277.2</v>
      </c>
      <c r="AL1671" s="5">
        <f t="shared" si="240"/>
        <v>277.2</v>
      </c>
      <c r="AM1671" s="5">
        <f t="shared" si="236"/>
        <v>1</v>
      </c>
      <c r="AO1671">
        <f>'Eklima Blinder 2023'!D5042</f>
        <v>13.4</v>
      </c>
      <c r="AP1671" s="19">
        <f t="shared" si="237"/>
        <v>13.2</v>
      </c>
    </row>
    <row r="1672" spans="1:42" x14ac:dyDescent="0.3">
      <c r="A1672">
        <v>7</v>
      </c>
      <c r="B1672">
        <v>30</v>
      </c>
      <c r="C1672">
        <v>3</v>
      </c>
      <c r="D1672">
        <v>1690686060</v>
      </c>
      <c r="E1672" t="s">
        <v>140</v>
      </c>
      <c r="F1672" s="1">
        <v>0.12569444444444444</v>
      </c>
      <c r="G1672" s="5">
        <v>4</v>
      </c>
      <c r="H1672" s="5">
        <v>7</v>
      </c>
      <c r="I1672" s="5">
        <v>11</v>
      </c>
      <c r="J1672" s="5">
        <v>11</v>
      </c>
      <c r="K1672" s="5">
        <v>27</v>
      </c>
      <c r="L1672" s="5">
        <v>7</v>
      </c>
      <c r="M1672" s="5">
        <v>22</v>
      </c>
      <c r="N1672" s="5">
        <v>17</v>
      </c>
      <c r="O1672" s="5">
        <v>22</v>
      </c>
      <c r="P1672" s="5">
        <v>17</v>
      </c>
      <c r="Q1672" s="8">
        <f t="shared" si="241"/>
        <v>17</v>
      </c>
      <c r="R1672" s="8">
        <f t="shared" si="242"/>
        <v>22</v>
      </c>
      <c r="S1672" s="8">
        <f t="shared" si="243"/>
        <v>19.5</v>
      </c>
      <c r="T1672" s="8"/>
      <c r="V1672">
        <v>1690686060</v>
      </c>
      <c r="W1672" t="s">
        <v>140</v>
      </c>
      <c r="X1672" s="1">
        <v>0.12569444444444444</v>
      </c>
      <c r="Y1672">
        <v>17</v>
      </c>
      <c r="Z1672">
        <v>28</v>
      </c>
      <c r="AA1672">
        <v>17</v>
      </c>
      <c r="AB1672">
        <v>0</v>
      </c>
      <c r="AC1672">
        <v>7</v>
      </c>
      <c r="AD1672">
        <v>16</v>
      </c>
      <c r="AE1672">
        <v>17</v>
      </c>
      <c r="AF1672">
        <v>40</v>
      </c>
      <c r="AG1672">
        <v>40</v>
      </c>
      <c r="AH1672">
        <v>22</v>
      </c>
      <c r="AJ1672" s="5">
        <f t="shared" si="238"/>
        <v>11</v>
      </c>
      <c r="AK1672" s="5">
        <f t="shared" si="239"/>
        <v>277.2</v>
      </c>
      <c r="AL1672" s="5">
        <f t="shared" si="240"/>
        <v>277.2</v>
      </c>
      <c r="AM1672" s="5">
        <f t="shared" si="236"/>
        <v>1</v>
      </c>
      <c r="AO1672">
        <f>'Eklima Blinder 2023'!D5043</f>
        <v>14</v>
      </c>
      <c r="AP1672" s="19">
        <f t="shared" si="237"/>
        <v>13.2</v>
      </c>
    </row>
    <row r="1673" spans="1:42" x14ac:dyDescent="0.3">
      <c r="A1673">
        <v>7</v>
      </c>
      <c r="B1673">
        <v>30</v>
      </c>
      <c r="C1673">
        <v>4</v>
      </c>
      <c r="D1673">
        <v>1690689660</v>
      </c>
      <c r="E1673" t="s">
        <v>140</v>
      </c>
      <c r="F1673" s="1">
        <v>0.1673611111111111</v>
      </c>
      <c r="G1673" s="5">
        <v>3</v>
      </c>
      <c r="H1673" s="5">
        <v>6</v>
      </c>
      <c r="I1673" s="5">
        <v>10</v>
      </c>
      <c r="J1673" s="5">
        <v>10</v>
      </c>
      <c r="K1673" s="5">
        <v>27</v>
      </c>
      <c r="L1673" s="5">
        <v>7</v>
      </c>
      <c r="M1673" s="5">
        <v>21</v>
      </c>
      <c r="N1673" s="5">
        <v>17</v>
      </c>
      <c r="O1673" s="5">
        <v>22</v>
      </c>
      <c r="P1673" s="5">
        <v>16</v>
      </c>
      <c r="Q1673" s="8">
        <f t="shared" si="241"/>
        <v>16.666666666666668</v>
      </c>
      <c r="R1673" s="8">
        <f t="shared" si="242"/>
        <v>21.5</v>
      </c>
      <c r="S1673" s="8">
        <f t="shared" si="243"/>
        <v>19.083333333333336</v>
      </c>
      <c r="T1673" s="8"/>
      <c r="V1673">
        <v>1690689660</v>
      </c>
      <c r="W1673" t="s">
        <v>140</v>
      </c>
      <c r="X1673" s="1">
        <v>0.1673611111111111</v>
      </c>
      <c r="Y1673">
        <v>17</v>
      </c>
      <c r="Z1673">
        <v>28</v>
      </c>
      <c r="AA1673">
        <v>17</v>
      </c>
      <c r="AB1673">
        <v>0</v>
      </c>
      <c r="AC1673">
        <v>6</v>
      </c>
      <c r="AD1673">
        <v>16</v>
      </c>
      <c r="AE1673">
        <v>17</v>
      </c>
      <c r="AF1673">
        <v>40</v>
      </c>
      <c r="AG1673">
        <v>40</v>
      </c>
      <c r="AH1673">
        <v>22</v>
      </c>
      <c r="AJ1673" s="5">
        <f t="shared" si="238"/>
        <v>11</v>
      </c>
      <c r="AK1673" s="5">
        <f t="shared" si="239"/>
        <v>277.2</v>
      </c>
      <c r="AL1673" s="5">
        <f t="shared" si="240"/>
        <v>277.2</v>
      </c>
      <c r="AM1673" s="5">
        <f t="shared" si="236"/>
        <v>1</v>
      </c>
      <c r="AO1673">
        <f>'Eklima Blinder 2023'!D5044</f>
        <v>14.2</v>
      </c>
      <c r="AP1673" s="19">
        <f t="shared" si="237"/>
        <v>13.655172413793105</v>
      </c>
    </row>
    <row r="1674" spans="1:42" x14ac:dyDescent="0.3">
      <c r="A1674">
        <v>7</v>
      </c>
      <c r="B1674">
        <v>30</v>
      </c>
      <c r="C1674">
        <v>5</v>
      </c>
      <c r="D1674">
        <v>1690693260</v>
      </c>
      <c r="E1674" t="s">
        <v>140</v>
      </c>
      <c r="F1674" s="1">
        <v>0.20902777777777778</v>
      </c>
      <c r="G1674" s="5">
        <v>3</v>
      </c>
      <c r="H1674" s="5">
        <v>6</v>
      </c>
      <c r="I1674" s="5">
        <v>9</v>
      </c>
      <c r="J1674" s="5">
        <v>10</v>
      </c>
      <c r="K1674" s="5">
        <v>27</v>
      </c>
      <c r="L1674" s="5">
        <v>7</v>
      </c>
      <c r="M1674" s="5">
        <v>21</v>
      </c>
      <c r="N1674" s="5">
        <v>17</v>
      </c>
      <c r="O1674" s="5">
        <v>21</v>
      </c>
      <c r="P1674" s="5">
        <v>16</v>
      </c>
      <c r="Q1674" s="8">
        <f t="shared" si="241"/>
        <v>16.666666666666668</v>
      </c>
      <c r="R1674" s="8">
        <f t="shared" si="242"/>
        <v>21</v>
      </c>
      <c r="S1674" s="8">
        <f t="shared" si="243"/>
        <v>18.833333333333336</v>
      </c>
      <c r="T1674" s="8"/>
      <c r="V1674">
        <v>1690693260</v>
      </c>
      <c r="W1674" t="s">
        <v>140</v>
      </c>
      <c r="X1674" s="1">
        <v>0.20902777777777778</v>
      </c>
      <c r="Y1674">
        <v>17</v>
      </c>
      <c r="Z1674">
        <v>28</v>
      </c>
      <c r="AA1674">
        <v>17</v>
      </c>
      <c r="AB1674">
        <v>0</v>
      </c>
      <c r="AC1674">
        <v>6</v>
      </c>
      <c r="AD1674">
        <v>16</v>
      </c>
      <c r="AE1674">
        <v>17</v>
      </c>
      <c r="AF1674">
        <v>40</v>
      </c>
      <c r="AG1674">
        <v>40</v>
      </c>
      <c r="AH1674">
        <v>22</v>
      </c>
      <c r="AJ1674" s="5">
        <f t="shared" si="238"/>
        <v>11</v>
      </c>
      <c r="AK1674" s="5">
        <f t="shared" si="239"/>
        <v>277.2</v>
      </c>
      <c r="AL1674" s="5">
        <f t="shared" si="240"/>
        <v>277.2</v>
      </c>
      <c r="AM1674" s="5">
        <f t="shared" si="236"/>
        <v>1</v>
      </c>
      <c r="AO1674">
        <f>'Eklima Blinder 2023'!D5045</f>
        <v>14.8</v>
      </c>
      <c r="AP1674" s="19">
        <f t="shared" si="237"/>
        <v>15.230769230769234</v>
      </c>
    </row>
    <row r="1675" spans="1:42" x14ac:dyDescent="0.3">
      <c r="A1675">
        <v>7</v>
      </c>
      <c r="B1675">
        <v>30</v>
      </c>
      <c r="C1675">
        <v>6</v>
      </c>
      <c r="D1675">
        <v>1690696860</v>
      </c>
      <c r="E1675" t="s">
        <v>140</v>
      </c>
      <c r="F1675" s="1">
        <v>0.25069444444444444</v>
      </c>
      <c r="G1675" s="5">
        <v>3</v>
      </c>
      <c r="H1675" s="5">
        <v>6</v>
      </c>
      <c r="I1675" s="5">
        <v>9</v>
      </c>
      <c r="J1675" s="5">
        <v>9</v>
      </c>
      <c r="K1675" s="5">
        <v>26</v>
      </c>
      <c r="L1675" s="5">
        <v>6</v>
      </c>
      <c r="M1675" s="5">
        <v>21</v>
      </c>
      <c r="N1675" s="5">
        <v>17</v>
      </c>
      <c r="O1675" s="5">
        <v>21</v>
      </c>
      <c r="P1675" s="5">
        <v>16</v>
      </c>
      <c r="Q1675" s="8">
        <f t="shared" si="241"/>
        <v>16.666666666666668</v>
      </c>
      <c r="R1675" s="8">
        <f t="shared" si="242"/>
        <v>21</v>
      </c>
      <c r="S1675" s="8">
        <f t="shared" si="243"/>
        <v>18.833333333333336</v>
      </c>
      <c r="T1675" s="8"/>
      <c r="V1675">
        <v>1690696860</v>
      </c>
      <c r="W1675" t="s">
        <v>140</v>
      </c>
      <c r="X1675" s="1">
        <v>0.25069444444444444</v>
      </c>
      <c r="Y1675">
        <v>17</v>
      </c>
      <c r="Z1675">
        <v>28</v>
      </c>
      <c r="AA1675">
        <v>17</v>
      </c>
      <c r="AB1675">
        <v>0</v>
      </c>
      <c r="AC1675">
        <v>6</v>
      </c>
      <c r="AD1675">
        <v>16</v>
      </c>
      <c r="AE1675">
        <v>17</v>
      </c>
      <c r="AF1675">
        <v>40</v>
      </c>
      <c r="AG1675">
        <v>40</v>
      </c>
      <c r="AH1675">
        <v>22</v>
      </c>
      <c r="AJ1675" s="5">
        <f t="shared" si="238"/>
        <v>11</v>
      </c>
      <c r="AK1675" s="5">
        <f t="shared" si="239"/>
        <v>277.2</v>
      </c>
      <c r="AL1675" s="5">
        <f t="shared" si="240"/>
        <v>277.2</v>
      </c>
      <c r="AM1675" s="5">
        <f t="shared" si="236"/>
        <v>1</v>
      </c>
      <c r="AO1675">
        <f>'Eklima Blinder 2023'!D5046</f>
        <v>15.1</v>
      </c>
      <c r="AP1675" s="19">
        <f t="shared" si="237"/>
        <v>15.230769230769234</v>
      </c>
    </row>
    <row r="1676" spans="1:42" x14ac:dyDescent="0.3">
      <c r="A1676">
        <v>7</v>
      </c>
      <c r="B1676">
        <v>30</v>
      </c>
      <c r="C1676">
        <v>7</v>
      </c>
      <c r="D1676">
        <v>1690700460</v>
      </c>
      <c r="E1676" t="s">
        <v>140</v>
      </c>
      <c r="F1676" s="1">
        <v>0.29236111111111113</v>
      </c>
      <c r="G1676" s="5">
        <v>3</v>
      </c>
      <c r="H1676" s="5">
        <v>6</v>
      </c>
      <c r="I1676" s="5">
        <v>9</v>
      </c>
      <c r="J1676" s="5">
        <v>9</v>
      </c>
      <c r="K1676" s="5">
        <v>26</v>
      </c>
      <c r="L1676" s="5">
        <v>7</v>
      </c>
      <c r="M1676" s="5">
        <v>21</v>
      </c>
      <c r="N1676" s="5">
        <v>17</v>
      </c>
      <c r="O1676" s="5">
        <v>21</v>
      </c>
      <c r="P1676" s="5">
        <v>16</v>
      </c>
      <c r="Q1676" s="8">
        <f t="shared" si="241"/>
        <v>16.666666666666668</v>
      </c>
      <c r="R1676" s="8">
        <f t="shared" si="242"/>
        <v>21</v>
      </c>
      <c r="S1676" s="8">
        <f t="shared" si="243"/>
        <v>18.833333333333336</v>
      </c>
      <c r="T1676" s="8"/>
      <c r="V1676">
        <v>1690700460</v>
      </c>
      <c r="W1676" t="s">
        <v>140</v>
      </c>
      <c r="X1676" s="1">
        <v>0.29236111111111113</v>
      </c>
      <c r="Y1676">
        <v>17</v>
      </c>
      <c r="Z1676">
        <v>28</v>
      </c>
      <c r="AA1676">
        <v>17</v>
      </c>
      <c r="AB1676">
        <v>0</v>
      </c>
      <c r="AC1676">
        <v>6</v>
      </c>
      <c r="AD1676">
        <v>16</v>
      </c>
      <c r="AE1676">
        <v>17</v>
      </c>
      <c r="AF1676">
        <v>40</v>
      </c>
      <c r="AG1676">
        <v>40</v>
      </c>
      <c r="AH1676">
        <v>22</v>
      </c>
      <c r="AJ1676" s="5">
        <f t="shared" si="238"/>
        <v>11</v>
      </c>
      <c r="AK1676" s="5">
        <f t="shared" si="239"/>
        <v>277.2</v>
      </c>
      <c r="AL1676" s="5">
        <f t="shared" si="240"/>
        <v>277.2</v>
      </c>
      <c r="AM1676" s="5">
        <f t="shared" si="236"/>
        <v>1</v>
      </c>
      <c r="AO1676">
        <f>'Eklima Blinder 2023'!D5047</f>
        <v>15.5</v>
      </c>
      <c r="AP1676" s="19">
        <f t="shared" si="237"/>
        <v>15.230769230769234</v>
      </c>
    </row>
    <row r="1677" spans="1:42" x14ac:dyDescent="0.3">
      <c r="A1677">
        <v>7</v>
      </c>
      <c r="B1677">
        <v>30</v>
      </c>
      <c r="C1677">
        <v>8</v>
      </c>
      <c r="D1677">
        <v>1690704060</v>
      </c>
      <c r="E1677" t="s">
        <v>140</v>
      </c>
      <c r="F1677" s="1">
        <v>0.33402777777777781</v>
      </c>
      <c r="G1677" s="5">
        <v>3</v>
      </c>
      <c r="H1677" s="5">
        <v>6</v>
      </c>
      <c r="I1677" s="5">
        <v>9</v>
      </c>
      <c r="J1677" s="5">
        <v>9</v>
      </c>
      <c r="K1677" s="5">
        <v>26</v>
      </c>
      <c r="L1677" s="5">
        <v>7</v>
      </c>
      <c r="M1677" s="5">
        <v>21</v>
      </c>
      <c r="N1677" s="5">
        <v>17</v>
      </c>
      <c r="O1677" s="5">
        <v>21</v>
      </c>
      <c r="P1677" s="5">
        <v>16</v>
      </c>
      <c r="Q1677" s="8">
        <f t="shared" si="241"/>
        <v>16.666666666666668</v>
      </c>
      <c r="R1677" s="8">
        <f t="shared" si="242"/>
        <v>21</v>
      </c>
      <c r="S1677" s="8">
        <f t="shared" si="243"/>
        <v>18.833333333333336</v>
      </c>
      <c r="T1677" s="8"/>
      <c r="V1677">
        <v>1690704060</v>
      </c>
      <c r="W1677" t="s">
        <v>140</v>
      </c>
      <c r="X1677" s="1">
        <v>0.33402777777777781</v>
      </c>
      <c r="Y1677">
        <v>17</v>
      </c>
      <c r="Z1677">
        <v>28</v>
      </c>
      <c r="AA1677">
        <v>17</v>
      </c>
      <c r="AB1677">
        <v>0</v>
      </c>
      <c r="AC1677">
        <v>6</v>
      </c>
      <c r="AD1677">
        <v>16</v>
      </c>
      <c r="AE1677">
        <v>17</v>
      </c>
      <c r="AF1677">
        <v>40</v>
      </c>
      <c r="AG1677">
        <v>40</v>
      </c>
      <c r="AH1677">
        <v>21</v>
      </c>
      <c r="AJ1677" s="5">
        <f t="shared" si="238"/>
        <v>11</v>
      </c>
      <c r="AK1677" s="5">
        <f t="shared" si="239"/>
        <v>277.2</v>
      </c>
      <c r="AL1677" s="5">
        <f t="shared" si="240"/>
        <v>277.2</v>
      </c>
      <c r="AM1677" s="5">
        <f t="shared" si="236"/>
        <v>1</v>
      </c>
      <c r="AO1677">
        <f>'Eklima Blinder 2023'!D5048</f>
        <v>16</v>
      </c>
      <c r="AP1677" s="19">
        <f t="shared" si="237"/>
        <v>15.230769230769234</v>
      </c>
    </row>
    <row r="1678" spans="1:42" x14ac:dyDescent="0.3">
      <c r="A1678">
        <v>7</v>
      </c>
      <c r="B1678">
        <v>30</v>
      </c>
      <c r="C1678">
        <v>9</v>
      </c>
      <c r="D1678">
        <v>1690707660</v>
      </c>
      <c r="E1678" t="s">
        <v>140</v>
      </c>
      <c r="F1678" s="1">
        <v>0.3756944444444445</v>
      </c>
      <c r="G1678" s="5">
        <v>4</v>
      </c>
      <c r="H1678" s="5">
        <v>6</v>
      </c>
      <c r="I1678" s="5">
        <v>9</v>
      </c>
      <c r="J1678" s="5">
        <v>9</v>
      </c>
      <c r="K1678" s="5">
        <v>26</v>
      </c>
      <c r="L1678" s="5">
        <v>7</v>
      </c>
      <c r="M1678" s="5">
        <v>21</v>
      </c>
      <c r="N1678" s="5">
        <v>17</v>
      </c>
      <c r="O1678" s="5">
        <v>21</v>
      </c>
      <c r="P1678" s="5">
        <v>16</v>
      </c>
      <c r="Q1678" s="8">
        <f t="shared" si="241"/>
        <v>16.666666666666668</v>
      </c>
      <c r="R1678" s="8">
        <f t="shared" si="242"/>
        <v>21</v>
      </c>
      <c r="S1678" s="8">
        <f t="shared" si="243"/>
        <v>18.833333333333336</v>
      </c>
      <c r="T1678" s="8"/>
      <c r="V1678">
        <v>1690707660</v>
      </c>
      <c r="W1678" t="s">
        <v>140</v>
      </c>
      <c r="X1678" s="1">
        <v>0.3756944444444445</v>
      </c>
      <c r="Y1678">
        <v>17</v>
      </c>
      <c r="Z1678">
        <v>28</v>
      </c>
      <c r="AA1678">
        <v>17</v>
      </c>
      <c r="AB1678">
        <v>0</v>
      </c>
      <c r="AC1678">
        <v>6</v>
      </c>
      <c r="AD1678">
        <v>16</v>
      </c>
      <c r="AE1678">
        <v>16</v>
      </c>
      <c r="AF1678">
        <v>40</v>
      </c>
      <c r="AG1678">
        <v>40</v>
      </c>
      <c r="AH1678">
        <v>21</v>
      </c>
      <c r="AJ1678" s="5">
        <f t="shared" si="238"/>
        <v>11</v>
      </c>
      <c r="AK1678" s="5">
        <f t="shared" si="239"/>
        <v>277.2</v>
      </c>
      <c r="AL1678" s="5">
        <f t="shared" si="240"/>
        <v>277.2</v>
      </c>
      <c r="AM1678" s="5">
        <f t="shared" si="236"/>
        <v>1</v>
      </c>
      <c r="AO1678">
        <f>'Eklima Blinder 2023'!D5049</f>
        <v>16.3</v>
      </c>
      <c r="AP1678" s="19">
        <f t="shared" si="237"/>
        <v>15.230769230769234</v>
      </c>
    </row>
    <row r="1679" spans="1:42" x14ac:dyDescent="0.3">
      <c r="A1679">
        <v>7</v>
      </c>
      <c r="B1679">
        <v>30</v>
      </c>
      <c r="C1679">
        <v>10</v>
      </c>
      <c r="D1679">
        <v>1690711260</v>
      </c>
      <c r="E1679" t="s">
        <v>140</v>
      </c>
      <c r="F1679" s="1">
        <v>0.41736111111111113</v>
      </c>
      <c r="G1679" s="5">
        <v>4</v>
      </c>
      <c r="H1679" s="5">
        <v>7</v>
      </c>
      <c r="I1679" s="5">
        <v>9</v>
      </c>
      <c r="J1679" s="5">
        <v>9</v>
      </c>
      <c r="K1679" s="5">
        <v>26</v>
      </c>
      <c r="L1679" s="5">
        <v>8</v>
      </c>
      <c r="M1679" s="5">
        <v>21</v>
      </c>
      <c r="N1679" s="5">
        <v>17</v>
      </c>
      <c r="O1679" s="5">
        <v>21</v>
      </c>
      <c r="P1679" s="5">
        <v>16</v>
      </c>
      <c r="Q1679" s="8">
        <f t="shared" si="241"/>
        <v>16.666666666666668</v>
      </c>
      <c r="R1679" s="8">
        <f t="shared" si="242"/>
        <v>21</v>
      </c>
      <c r="S1679" s="8">
        <f t="shared" si="243"/>
        <v>18.833333333333336</v>
      </c>
      <c r="T1679" s="8"/>
      <c r="V1679">
        <v>1690711260</v>
      </c>
      <c r="W1679" t="s">
        <v>140</v>
      </c>
      <c r="X1679" s="1">
        <v>0.41736111111111113</v>
      </c>
      <c r="Y1679">
        <v>17</v>
      </c>
      <c r="Z1679">
        <v>28</v>
      </c>
      <c r="AA1679">
        <v>17</v>
      </c>
      <c r="AB1679">
        <v>1</v>
      </c>
      <c r="AC1679">
        <v>7</v>
      </c>
      <c r="AD1679">
        <v>16</v>
      </c>
      <c r="AE1679">
        <v>16</v>
      </c>
      <c r="AF1679">
        <v>40</v>
      </c>
      <c r="AG1679">
        <v>40</v>
      </c>
      <c r="AH1679">
        <v>21</v>
      </c>
      <c r="AJ1679" s="5">
        <f t="shared" si="238"/>
        <v>11</v>
      </c>
      <c r="AK1679" s="5">
        <f t="shared" si="239"/>
        <v>277.2</v>
      </c>
      <c r="AL1679" s="5">
        <f t="shared" si="240"/>
        <v>277.2</v>
      </c>
      <c r="AM1679" s="5">
        <f t="shared" ref="AM1679:AM1742" si="244">IF(AL1679&gt;100,1,0)</f>
        <v>1</v>
      </c>
      <c r="AO1679">
        <f>'Eklima Blinder 2023'!D5050</f>
        <v>17.2</v>
      </c>
      <c r="AP1679" s="19">
        <f t="shared" si="237"/>
        <v>15.230769230769234</v>
      </c>
    </row>
    <row r="1680" spans="1:42" x14ac:dyDescent="0.3">
      <c r="A1680">
        <v>7</v>
      </c>
      <c r="B1680">
        <v>30</v>
      </c>
      <c r="C1680">
        <v>11</v>
      </c>
      <c r="D1680">
        <v>1690714860</v>
      </c>
      <c r="E1680" t="s">
        <v>140</v>
      </c>
      <c r="F1680" s="1">
        <v>0.45902777777777781</v>
      </c>
      <c r="G1680" s="5">
        <v>5</v>
      </c>
      <c r="H1680" s="5">
        <v>8</v>
      </c>
      <c r="I1680" s="5">
        <v>9</v>
      </c>
      <c r="J1680" s="5">
        <v>10</v>
      </c>
      <c r="K1680" s="5">
        <v>27</v>
      </c>
      <c r="L1680" s="5">
        <v>9</v>
      </c>
      <c r="M1680" s="5">
        <v>21</v>
      </c>
      <c r="N1680" s="5">
        <v>17</v>
      </c>
      <c r="O1680" s="5">
        <v>22</v>
      </c>
      <c r="P1680" s="5">
        <v>16</v>
      </c>
      <c r="Q1680" s="8">
        <f t="shared" si="241"/>
        <v>16.666666666666668</v>
      </c>
      <c r="R1680" s="8">
        <f t="shared" si="242"/>
        <v>21.5</v>
      </c>
      <c r="S1680" s="8">
        <f t="shared" si="243"/>
        <v>19.083333333333336</v>
      </c>
      <c r="T1680" s="8"/>
      <c r="V1680">
        <v>1690714860</v>
      </c>
      <c r="W1680" t="s">
        <v>140</v>
      </c>
      <c r="X1680" s="1">
        <v>0.45902777777777781</v>
      </c>
      <c r="Y1680">
        <v>17</v>
      </c>
      <c r="Z1680">
        <v>28</v>
      </c>
      <c r="AA1680">
        <v>17</v>
      </c>
      <c r="AB1680">
        <v>2</v>
      </c>
      <c r="AC1680">
        <v>8</v>
      </c>
      <c r="AD1680">
        <v>16</v>
      </c>
      <c r="AE1680">
        <v>17</v>
      </c>
      <c r="AF1680">
        <v>40</v>
      </c>
      <c r="AG1680">
        <v>40</v>
      </c>
      <c r="AH1680">
        <v>21</v>
      </c>
      <c r="AJ1680" s="5">
        <f t="shared" si="238"/>
        <v>11</v>
      </c>
      <c r="AK1680" s="5">
        <f t="shared" si="239"/>
        <v>277.2</v>
      </c>
      <c r="AL1680" s="5">
        <f t="shared" si="240"/>
        <v>277.2</v>
      </c>
      <c r="AM1680" s="5">
        <f t="shared" si="244"/>
        <v>1</v>
      </c>
      <c r="AO1680">
        <f>'Eklima Blinder 2023'!D5051</f>
        <v>16.399999999999999</v>
      </c>
      <c r="AP1680" s="19">
        <f t="shared" si="237"/>
        <v>13.655172413793105</v>
      </c>
    </row>
    <row r="1681" spans="1:42" x14ac:dyDescent="0.3">
      <c r="A1681">
        <v>7</v>
      </c>
      <c r="B1681">
        <v>30</v>
      </c>
      <c r="C1681">
        <v>12</v>
      </c>
      <c r="D1681">
        <v>1690718460</v>
      </c>
      <c r="E1681" t="s">
        <v>140</v>
      </c>
      <c r="F1681" s="1">
        <v>0.50069444444444444</v>
      </c>
      <c r="G1681" s="5">
        <v>6</v>
      </c>
      <c r="H1681" s="5">
        <v>9</v>
      </c>
      <c r="I1681" s="5">
        <v>10</v>
      </c>
      <c r="J1681" s="5">
        <v>11</v>
      </c>
      <c r="K1681" s="5">
        <v>27</v>
      </c>
      <c r="L1681" s="5">
        <v>10</v>
      </c>
      <c r="M1681" s="5">
        <v>22</v>
      </c>
      <c r="N1681" s="5">
        <v>17</v>
      </c>
      <c r="O1681" s="5">
        <v>22</v>
      </c>
      <c r="P1681" s="5">
        <v>16</v>
      </c>
      <c r="Q1681" s="8">
        <f t="shared" si="241"/>
        <v>16.666666666666668</v>
      </c>
      <c r="R1681" s="8">
        <f t="shared" si="242"/>
        <v>22</v>
      </c>
      <c r="S1681" s="8">
        <f t="shared" si="243"/>
        <v>19.333333333333336</v>
      </c>
      <c r="T1681" s="8"/>
      <c r="V1681">
        <v>1690718460</v>
      </c>
      <c r="W1681" t="s">
        <v>140</v>
      </c>
      <c r="X1681" s="1">
        <v>0.50069444444444444</v>
      </c>
      <c r="Y1681">
        <v>17</v>
      </c>
      <c r="Z1681">
        <v>29</v>
      </c>
      <c r="AA1681">
        <v>17</v>
      </c>
      <c r="AB1681">
        <v>3</v>
      </c>
      <c r="AC1681">
        <v>9</v>
      </c>
      <c r="AD1681">
        <v>16</v>
      </c>
      <c r="AE1681">
        <v>17</v>
      </c>
      <c r="AF1681">
        <v>40</v>
      </c>
      <c r="AG1681">
        <v>40</v>
      </c>
      <c r="AH1681">
        <v>22</v>
      </c>
      <c r="AJ1681" s="5">
        <f t="shared" si="238"/>
        <v>12</v>
      </c>
      <c r="AK1681" s="5">
        <f t="shared" si="239"/>
        <v>302.40000000000003</v>
      </c>
      <c r="AL1681" s="5">
        <f t="shared" si="240"/>
        <v>302.40000000000003</v>
      </c>
      <c r="AM1681" s="5">
        <f t="shared" si="244"/>
        <v>1</v>
      </c>
      <c r="AO1681">
        <f>'Eklima Blinder 2023'!D5052</f>
        <v>16.600000000000001</v>
      </c>
      <c r="AP1681" s="19">
        <f t="shared" ref="AP1681:AP1744" si="245">AL1681/((R1681-Q1681)*4.2)</f>
        <v>13.500000000000005</v>
      </c>
    </row>
    <row r="1682" spans="1:42" x14ac:dyDescent="0.3">
      <c r="A1682">
        <v>7</v>
      </c>
      <c r="B1682">
        <v>30</v>
      </c>
      <c r="C1682">
        <v>13</v>
      </c>
      <c r="D1682">
        <v>1690722060</v>
      </c>
      <c r="E1682" t="s">
        <v>140</v>
      </c>
      <c r="F1682" s="1">
        <v>0.54236111111111118</v>
      </c>
      <c r="G1682" s="5">
        <v>7</v>
      </c>
      <c r="H1682" s="5">
        <v>10</v>
      </c>
      <c r="I1682" s="5">
        <v>11</v>
      </c>
      <c r="J1682" s="5">
        <v>11</v>
      </c>
      <c r="K1682" s="5">
        <v>28</v>
      </c>
      <c r="L1682" s="5">
        <v>11</v>
      </c>
      <c r="M1682" s="5">
        <v>22</v>
      </c>
      <c r="N1682" s="5">
        <v>17</v>
      </c>
      <c r="O1682" s="5">
        <v>22</v>
      </c>
      <c r="P1682" s="5">
        <v>16</v>
      </c>
      <c r="Q1682" s="8">
        <f t="shared" si="241"/>
        <v>16.666666666666668</v>
      </c>
      <c r="R1682" s="8">
        <f t="shared" si="242"/>
        <v>22</v>
      </c>
      <c r="S1682" s="8">
        <f t="shared" si="243"/>
        <v>19.333333333333336</v>
      </c>
      <c r="T1682" s="8"/>
      <c r="V1682">
        <v>1690722060</v>
      </c>
      <c r="W1682" t="s">
        <v>140</v>
      </c>
      <c r="X1682" s="1">
        <v>0.54236111111111118</v>
      </c>
      <c r="Y1682">
        <v>17</v>
      </c>
      <c r="Z1682">
        <v>29</v>
      </c>
      <c r="AA1682">
        <v>17</v>
      </c>
      <c r="AB1682">
        <v>3</v>
      </c>
      <c r="AC1682">
        <v>10</v>
      </c>
      <c r="AD1682">
        <v>16</v>
      </c>
      <c r="AE1682">
        <v>17</v>
      </c>
      <c r="AF1682">
        <v>40</v>
      </c>
      <c r="AG1682">
        <v>40</v>
      </c>
      <c r="AH1682">
        <v>21</v>
      </c>
      <c r="AJ1682" s="5">
        <f t="shared" si="238"/>
        <v>12</v>
      </c>
      <c r="AK1682" s="5">
        <f t="shared" si="239"/>
        <v>302.40000000000003</v>
      </c>
      <c r="AL1682" s="5">
        <f t="shared" si="240"/>
        <v>302.40000000000003</v>
      </c>
      <c r="AM1682" s="5">
        <f t="shared" si="244"/>
        <v>1</v>
      </c>
      <c r="AO1682">
        <f>'Eklima Blinder 2023'!D5053</f>
        <v>19</v>
      </c>
      <c r="AP1682" s="19">
        <f t="shared" si="245"/>
        <v>13.500000000000005</v>
      </c>
    </row>
    <row r="1683" spans="1:42" x14ac:dyDescent="0.3">
      <c r="A1683">
        <v>7</v>
      </c>
      <c r="B1683">
        <v>30</v>
      </c>
      <c r="C1683">
        <v>14</v>
      </c>
      <c r="D1683">
        <v>1690725660</v>
      </c>
      <c r="E1683" t="s">
        <v>140</v>
      </c>
      <c r="F1683" s="1">
        <v>0.58402777777777781</v>
      </c>
      <c r="G1683" s="5">
        <v>9</v>
      </c>
      <c r="H1683" s="5">
        <v>12</v>
      </c>
      <c r="I1683" s="5">
        <v>12</v>
      </c>
      <c r="J1683" s="5">
        <v>12</v>
      </c>
      <c r="K1683" s="5">
        <v>28</v>
      </c>
      <c r="L1683" s="5">
        <v>12</v>
      </c>
      <c r="M1683" s="5">
        <v>22</v>
      </c>
      <c r="N1683" s="5">
        <v>17</v>
      </c>
      <c r="O1683" s="5">
        <v>23</v>
      </c>
      <c r="P1683" s="5">
        <v>17</v>
      </c>
      <c r="Q1683" s="8">
        <f t="shared" si="241"/>
        <v>17</v>
      </c>
      <c r="R1683" s="8">
        <f t="shared" si="242"/>
        <v>22.5</v>
      </c>
      <c r="S1683" s="8">
        <f t="shared" si="243"/>
        <v>19.75</v>
      </c>
      <c r="T1683" s="8"/>
      <c r="V1683">
        <v>1690725660</v>
      </c>
      <c r="W1683" t="s">
        <v>140</v>
      </c>
      <c r="X1683" s="1">
        <v>0.58402777777777781</v>
      </c>
      <c r="Y1683">
        <v>17</v>
      </c>
      <c r="Z1683">
        <v>30</v>
      </c>
      <c r="AA1683">
        <v>18</v>
      </c>
      <c r="AB1683">
        <v>5</v>
      </c>
      <c r="AC1683">
        <v>12</v>
      </c>
      <c r="AD1683">
        <v>16</v>
      </c>
      <c r="AE1683">
        <v>17</v>
      </c>
      <c r="AF1683">
        <v>40</v>
      </c>
      <c r="AG1683">
        <v>40</v>
      </c>
      <c r="AH1683">
        <v>22</v>
      </c>
      <c r="AJ1683" s="5">
        <f t="shared" si="238"/>
        <v>12</v>
      </c>
      <c r="AK1683" s="5">
        <f t="shared" si="239"/>
        <v>302.40000000000003</v>
      </c>
      <c r="AL1683" s="5">
        <f t="shared" si="240"/>
        <v>302.40000000000003</v>
      </c>
      <c r="AM1683" s="5">
        <f t="shared" si="244"/>
        <v>1</v>
      </c>
      <c r="AO1683">
        <f>'Eklima Blinder 2023'!D5054</f>
        <v>19.600000000000001</v>
      </c>
      <c r="AP1683" s="19">
        <f t="shared" si="245"/>
        <v>13.090909090909092</v>
      </c>
    </row>
    <row r="1684" spans="1:42" x14ac:dyDescent="0.3">
      <c r="A1684">
        <v>7</v>
      </c>
      <c r="B1684">
        <v>30</v>
      </c>
      <c r="C1684">
        <v>15</v>
      </c>
      <c r="D1684">
        <v>1690729260</v>
      </c>
      <c r="E1684" t="s">
        <v>140</v>
      </c>
      <c r="F1684" s="1">
        <v>0.62569444444444444</v>
      </c>
      <c r="G1684" s="5">
        <v>10</v>
      </c>
      <c r="H1684" s="5">
        <v>14</v>
      </c>
      <c r="I1684" s="5">
        <v>13</v>
      </c>
      <c r="J1684" s="5">
        <v>13</v>
      </c>
      <c r="K1684" s="5">
        <v>29</v>
      </c>
      <c r="L1684" s="5">
        <v>14</v>
      </c>
      <c r="M1684" s="5">
        <v>23</v>
      </c>
      <c r="N1684" s="5">
        <v>17</v>
      </c>
      <c r="O1684" s="5">
        <v>23</v>
      </c>
      <c r="P1684" s="5">
        <v>17</v>
      </c>
      <c r="Q1684" s="8">
        <f t="shared" si="241"/>
        <v>17</v>
      </c>
      <c r="R1684" s="8">
        <f t="shared" si="242"/>
        <v>23</v>
      </c>
      <c r="S1684" s="8">
        <f t="shared" si="243"/>
        <v>20</v>
      </c>
      <c r="T1684" s="8"/>
      <c r="V1684">
        <v>1690729260</v>
      </c>
      <c r="W1684" t="s">
        <v>140</v>
      </c>
      <c r="X1684" s="1">
        <v>0.62569444444444444</v>
      </c>
      <c r="Y1684">
        <v>17</v>
      </c>
      <c r="Z1684">
        <v>31</v>
      </c>
      <c r="AA1684">
        <v>18</v>
      </c>
      <c r="AB1684">
        <v>6</v>
      </c>
      <c r="AC1684">
        <v>14</v>
      </c>
      <c r="AD1684">
        <v>17</v>
      </c>
      <c r="AE1684">
        <v>17</v>
      </c>
      <c r="AF1684">
        <v>40</v>
      </c>
      <c r="AG1684">
        <v>40</v>
      </c>
      <c r="AH1684">
        <v>22</v>
      </c>
      <c r="AJ1684" s="5">
        <f t="shared" si="238"/>
        <v>13</v>
      </c>
      <c r="AK1684" s="5">
        <f t="shared" si="239"/>
        <v>327.60000000000002</v>
      </c>
      <c r="AL1684" s="5">
        <f t="shared" si="240"/>
        <v>327.60000000000002</v>
      </c>
      <c r="AM1684" s="5">
        <f t="shared" si="244"/>
        <v>1</v>
      </c>
      <c r="AO1684">
        <f>'Eklima Blinder 2023'!D5055</f>
        <v>15.3</v>
      </c>
      <c r="AP1684" s="19">
        <f t="shared" si="245"/>
        <v>13</v>
      </c>
    </row>
    <row r="1685" spans="1:42" x14ac:dyDescent="0.3">
      <c r="A1685">
        <v>7</v>
      </c>
      <c r="B1685">
        <v>30</v>
      </c>
      <c r="C1685">
        <v>16</v>
      </c>
      <c r="D1685">
        <v>1690732860</v>
      </c>
      <c r="E1685" t="s">
        <v>140</v>
      </c>
      <c r="F1685" s="1">
        <v>0.66736111111111107</v>
      </c>
      <c r="G1685" s="5">
        <v>11</v>
      </c>
      <c r="H1685" s="5">
        <v>14</v>
      </c>
      <c r="I1685" s="5">
        <v>14</v>
      </c>
      <c r="J1685" s="5">
        <v>14</v>
      </c>
      <c r="K1685" s="5">
        <v>29</v>
      </c>
      <c r="L1685" s="5">
        <v>15</v>
      </c>
      <c r="M1685" s="5">
        <v>23</v>
      </c>
      <c r="N1685" s="5">
        <v>18</v>
      </c>
      <c r="O1685" s="5">
        <v>23</v>
      </c>
      <c r="P1685" s="5">
        <v>17</v>
      </c>
      <c r="Q1685" s="8">
        <f t="shared" si="241"/>
        <v>17.666666666666668</v>
      </c>
      <c r="R1685" s="8">
        <f t="shared" si="242"/>
        <v>23</v>
      </c>
      <c r="S1685" s="8">
        <f t="shared" si="243"/>
        <v>20.333333333333336</v>
      </c>
      <c r="T1685" s="8"/>
      <c r="V1685">
        <v>1690732860</v>
      </c>
      <c r="W1685" t="s">
        <v>140</v>
      </c>
      <c r="X1685" s="1">
        <v>0.66736111111111107</v>
      </c>
      <c r="Y1685">
        <v>17</v>
      </c>
      <c r="Z1685">
        <v>31</v>
      </c>
      <c r="AA1685">
        <v>18</v>
      </c>
      <c r="AB1685">
        <v>6</v>
      </c>
      <c r="AC1685">
        <v>14</v>
      </c>
      <c r="AD1685">
        <v>17</v>
      </c>
      <c r="AE1685">
        <v>17</v>
      </c>
      <c r="AF1685">
        <v>40</v>
      </c>
      <c r="AG1685">
        <v>40</v>
      </c>
      <c r="AH1685">
        <v>21</v>
      </c>
      <c r="AJ1685" s="5">
        <f t="shared" si="238"/>
        <v>13</v>
      </c>
      <c r="AK1685" s="5">
        <f t="shared" si="239"/>
        <v>327.60000000000002</v>
      </c>
      <c r="AL1685" s="5">
        <f t="shared" si="240"/>
        <v>327.60000000000002</v>
      </c>
      <c r="AM1685" s="5">
        <f t="shared" si="244"/>
        <v>1</v>
      </c>
      <c r="AO1685">
        <f>'Eklima Blinder 2023'!D5056</f>
        <v>19.2</v>
      </c>
      <c r="AP1685" s="19">
        <f t="shared" si="245"/>
        <v>14.625000000000004</v>
      </c>
    </row>
    <row r="1686" spans="1:42" x14ac:dyDescent="0.3">
      <c r="A1686">
        <v>7</v>
      </c>
      <c r="B1686">
        <v>30</v>
      </c>
      <c r="C1686">
        <v>17</v>
      </c>
      <c r="D1686">
        <v>1690736460</v>
      </c>
      <c r="E1686" t="s">
        <v>140</v>
      </c>
      <c r="F1686" s="1">
        <v>0.7090277777777777</v>
      </c>
      <c r="G1686" s="5">
        <v>10</v>
      </c>
      <c r="H1686" s="5">
        <v>14</v>
      </c>
      <c r="I1686" s="5">
        <v>15</v>
      </c>
      <c r="J1686" s="5">
        <v>15</v>
      </c>
      <c r="K1686" s="5">
        <v>29</v>
      </c>
      <c r="L1686" s="5">
        <v>14</v>
      </c>
      <c r="M1686" s="5">
        <v>23</v>
      </c>
      <c r="N1686" s="5">
        <v>18</v>
      </c>
      <c r="O1686" s="5">
        <v>23</v>
      </c>
      <c r="P1686" s="5">
        <v>17</v>
      </c>
      <c r="Q1686" s="8">
        <f t="shared" si="241"/>
        <v>17.666666666666668</v>
      </c>
      <c r="R1686" s="8">
        <f t="shared" si="242"/>
        <v>23</v>
      </c>
      <c r="S1686" s="8">
        <f t="shared" si="243"/>
        <v>20.333333333333336</v>
      </c>
      <c r="T1686" s="8"/>
      <c r="V1686">
        <v>1690736460</v>
      </c>
      <c r="W1686" t="s">
        <v>140</v>
      </c>
      <c r="X1686" s="1">
        <v>0.7090277777777777</v>
      </c>
      <c r="Y1686">
        <v>17</v>
      </c>
      <c r="Z1686">
        <v>31</v>
      </c>
      <c r="AA1686">
        <v>18</v>
      </c>
      <c r="AB1686">
        <v>6</v>
      </c>
      <c r="AC1686">
        <v>14</v>
      </c>
      <c r="AD1686">
        <v>17</v>
      </c>
      <c r="AE1686">
        <v>17</v>
      </c>
      <c r="AF1686">
        <v>40</v>
      </c>
      <c r="AG1686">
        <v>40</v>
      </c>
      <c r="AH1686">
        <v>21</v>
      </c>
      <c r="AJ1686" s="5">
        <f t="shared" si="238"/>
        <v>13</v>
      </c>
      <c r="AK1686" s="5">
        <f t="shared" si="239"/>
        <v>327.60000000000002</v>
      </c>
      <c r="AL1686" s="5">
        <f t="shared" si="240"/>
        <v>327.60000000000002</v>
      </c>
      <c r="AM1686" s="5">
        <f t="shared" si="244"/>
        <v>1</v>
      </c>
      <c r="AO1686">
        <f>'Eklima Blinder 2023'!D5057</f>
        <v>20.7</v>
      </c>
      <c r="AP1686" s="19">
        <f t="shared" si="245"/>
        <v>14.625000000000004</v>
      </c>
    </row>
    <row r="1687" spans="1:42" x14ac:dyDescent="0.3">
      <c r="A1687">
        <v>7</v>
      </c>
      <c r="B1687">
        <v>30</v>
      </c>
      <c r="C1687">
        <v>18</v>
      </c>
      <c r="D1687">
        <v>1690740060</v>
      </c>
      <c r="E1687" t="s">
        <v>140</v>
      </c>
      <c r="F1687" s="1">
        <v>0.75069444444444444</v>
      </c>
      <c r="G1687" s="5">
        <v>10</v>
      </c>
      <c r="H1687" s="5">
        <v>14</v>
      </c>
      <c r="I1687" s="5">
        <v>15</v>
      </c>
      <c r="J1687" s="5">
        <v>15</v>
      </c>
      <c r="K1687" s="5">
        <v>29</v>
      </c>
      <c r="L1687" s="5">
        <v>14</v>
      </c>
      <c r="M1687" s="5">
        <v>23</v>
      </c>
      <c r="N1687" s="5">
        <v>18</v>
      </c>
      <c r="O1687" s="5">
        <v>23</v>
      </c>
      <c r="P1687" s="5">
        <v>17</v>
      </c>
      <c r="Q1687" s="8">
        <f t="shared" si="241"/>
        <v>17.666666666666668</v>
      </c>
      <c r="R1687" s="8">
        <f t="shared" si="242"/>
        <v>23</v>
      </c>
      <c r="S1687" s="8">
        <f t="shared" si="243"/>
        <v>20.333333333333336</v>
      </c>
      <c r="T1687" s="8"/>
      <c r="V1687">
        <v>1690740060</v>
      </c>
      <c r="W1687" t="s">
        <v>140</v>
      </c>
      <c r="X1687" s="1">
        <v>0.75069444444444444</v>
      </c>
      <c r="Y1687">
        <v>17</v>
      </c>
      <c r="Z1687">
        <v>31</v>
      </c>
      <c r="AA1687">
        <v>18</v>
      </c>
      <c r="AB1687">
        <v>6</v>
      </c>
      <c r="AC1687">
        <v>14</v>
      </c>
      <c r="AD1687">
        <v>17</v>
      </c>
      <c r="AE1687">
        <v>17</v>
      </c>
      <c r="AF1687">
        <v>40</v>
      </c>
      <c r="AG1687">
        <v>40</v>
      </c>
      <c r="AH1687">
        <v>21</v>
      </c>
      <c r="AJ1687" s="5">
        <f t="shared" si="238"/>
        <v>13</v>
      </c>
      <c r="AK1687" s="5">
        <f t="shared" si="239"/>
        <v>327.60000000000002</v>
      </c>
      <c r="AL1687" s="5">
        <f t="shared" si="240"/>
        <v>327.60000000000002</v>
      </c>
      <c r="AM1687" s="5">
        <f t="shared" si="244"/>
        <v>1</v>
      </c>
      <c r="AO1687">
        <f>'Eklima Blinder 2023'!D5058</f>
        <v>18.5</v>
      </c>
      <c r="AP1687" s="19">
        <f t="shared" si="245"/>
        <v>14.625000000000004</v>
      </c>
    </row>
    <row r="1688" spans="1:42" x14ac:dyDescent="0.3">
      <c r="A1688">
        <v>7</v>
      </c>
      <c r="B1688">
        <v>30</v>
      </c>
      <c r="C1688">
        <v>19</v>
      </c>
      <c r="D1688">
        <v>1690743660</v>
      </c>
      <c r="E1688" t="s">
        <v>140</v>
      </c>
      <c r="F1688" s="1">
        <v>0.79236111111111107</v>
      </c>
      <c r="G1688" s="5">
        <v>10</v>
      </c>
      <c r="H1688" s="5">
        <v>13</v>
      </c>
      <c r="I1688" s="5">
        <v>15</v>
      </c>
      <c r="J1688" s="5">
        <v>16</v>
      </c>
      <c r="K1688" s="5">
        <v>29</v>
      </c>
      <c r="L1688" s="5">
        <v>14</v>
      </c>
      <c r="M1688" s="5">
        <v>23</v>
      </c>
      <c r="N1688" s="5">
        <v>18</v>
      </c>
      <c r="O1688" s="5">
        <v>23</v>
      </c>
      <c r="P1688" s="5">
        <v>17</v>
      </c>
      <c r="Q1688" s="8">
        <f t="shared" si="241"/>
        <v>17.666666666666668</v>
      </c>
      <c r="R1688" s="8">
        <f t="shared" si="242"/>
        <v>23</v>
      </c>
      <c r="S1688" s="8">
        <f t="shared" si="243"/>
        <v>20.333333333333336</v>
      </c>
      <c r="T1688" s="8"/>
      <c r="V1688">
        <v>1690743660</v>
      </c>
      <c r="W1688" t="s">
        <v>140</v>
      </c>
      <c r="X1688" s="1">
        <v>0.79236111111111107</v>
      </c>
      <c r="Y1688">
        <v>17</v>
      </c>
      <c r="Z1688">
        <v>31</v>
      </c>
      <c r="AA1688">
        <v>18</v>
      </c>
      <c r="AB1688">
        <v>6</v>
      </c>
      <c r="AC1688">
        <v>13</v>
      </c>
      <c r="AD1688">
        <v>17</v>
      </c>
      <c r="AE1688">
        <v>17</v>
      </c>
      <c r="AF1688">
        <v>40</v>
      </c>
      <c r="AG1688">
        <v>40</v>
      </c>
      <c r="AH1688">
        <v>21</v>
      </c>
      <c r="AJ1688" s="5">
        <f t="shared" si="238"/>
        <v>13</v>
      </c>
      <c r="AK1688" s="5">
        <f t="shared" si="239"/>
        <v>327.60000000000002</v>
      </c>
      <c r="AL1688" s="5">
        <f t="shared" si="240"/>
        <v>327.60000000000002</v>
      </c>
      <c r="AM1688" s="5">
        <f t="shared" si="244"/>
        <v>1</v>
      </c>
      <c r="AO1688">
        <f>'Eklima Blinder 2023'!D5059</f>
        <v>17.7</v>
      </c>
      <c r="AP1688" s="19">
        <f t="shared" si="245"/>
        <v>14.625000000000004</v>
      </c>
    </row>
    <row r="1689" spans="1:42" x14ac:dyDescent="0.3">
      <c r="A1689">
        <v>7</v>
      </c>
      <c r="B1689">
        <v>30</v>
      </c>
      <c r="C1689">
        <v>20</v>
      </c>
      <c r="D1689">
        <v>1690747260</v>
      </c>
      <c r="E1689" t="s">
        <v>140</v>
      </c>
      <c r="F1689" s="1">
        <v>0.8340277777777777</v>
      </c>
      <c r="G1689" s="5">
        <v>10</v>
      </c>
      <c r="H1689" s="5">
        <v>12</v>
      </c>
      <c r="I1689" s="5">
        <v>15</v>
      </c>
      <c r="J1689" s="5">
        <v>15</v>
      </c>
      <c r="K1689" s="5">
        <v>29</v>
      </c>
      <c r="L1689" s="5">
        <v>13</v>
      </c>
      <c r="M1689" s="5">
        <v>23</v>
      </c>
      <c r="N1689" s="5">
        <v>18</v>
      </c>
      <c r="O1689" s="5">
        <v>23</v>
      </c>
      <c r="P1689" s="5">
        <v>17</v>
      </c>
      <c r="Q1689" s="8">
        <f t="shared" si="241"/>
        <v>17.666666666666668</v>
      </c>
      <c r="R1689" s="8">
        <f t="shared" si="242"/>
        <v>23</v>
      </c>
      <c r="S1689" s="8">
        <f t="shared" si="243"/>
        <v>20.333333333333336</v>
      </c>
      <c r="T1689" s="8"/>
      <c r="V1689">
        <v>1690747260</v>
      </c>
      <c r="W1689" t="s">
        <v>140</v>
      </c>
      <c r="X1689" s="1">
        <v>0.8340277777777777</v>
      </c>
      <c r="Y1689">
        <v>17</v>
      </c>
      <c r="Z1689">
        <v>31</v>
      </c>
      <c r="AA1689">
        <v>18</v>
      </c>
      <c r="AB1689">
        <v>5</v>
      </c>
      <c r="AC1689">
        <v>12</v>
      </c>
      <c r="AD1689">
        <v>17</v>
      </c>
      <c r="AE1689">
        <v>17</v>
      </c>
      <c r="AF1689">
        <v>40</v>
      </c>
      <c r="AG1689">
        <v>40</v>
      </c>
      <c r="AH1689">
        <v>21</v>
      </c>
      <c r="AJ1689" s="5">
        <f t="shared" si="238"/>
        <v>13</v>
      </c>
      <c r="AK1689" s="5">
        <f t="shared" si="239"/>
        <v>327.60000000000002</v>
      </c>
      <c r="AL1689" s="5">
        <f t="shared" si="240"/>
        <v>327.60000000000002</v>
      </c>
      <c r="AM1689" s="5">
        <f t="shared" si="244"/>
        <v>1</v>
      </c>
      <c r="AO1689">
        <f>'Eklima Blinder 2023'!D5060</f>
        <v>17</v>
      </c>
      <c r="AP1689" s="19">
        <f t="shared" si="245"/>
        <v>14.625000000000004</v>
      </c>
    </row>
    <row r="1690" spans="1:42" x14ac:dyDescent="0.3">
      <c r="A1690">
        <v>7</v>
      </c>
      <c r="B1690">
        <v>30</v>
      </c>
      <c r="C1690">
        <v>21</v>
      </c>
      <c r="D1690">
        <v>1690750860</v>
      </c>
      <c r="E1690" t="s">
        <v>140</v>
      </c>
      <c r="F1690" s="1">
        <v>0.87569444444444444</v>
      </c>
      <c r="G1690" s="5">
        <v>9</v>
      </c>
      <c r="H1690" s="5">
        <v>12</v>
      </c>
      <c r="I1690" s="5">
        <v>14</v>
      </c>
      <c r="J1690" s="5">
        <v>15</v>
      </c>
      <c r="K1690" s="5">
        <v>29</v>
      </c>
      <c r="L1690" s="5">
        <v>12</v>
      </c>
      <c r="M1690" s="5">
        <v>23</v>
      </c>
      <c r="N1690" s="5">
        <v>18</v>
      </c>
      <c r="O1690" s="5">
        <v>23</v>
      </c>
      <c r="P1690" s="5">
        <v>17</v>
      </c>
      <c r="Q1690" s="8">
        <f t="shared" si="241"/>
        <v>17.666666666666668</v>
      </c>
      <c r="R1690" s="8">
        <f t="shared" si="242"/>
        <v>23</v>
      </c>
      <c r="S1690" s="8">
        <f t="shared" si="243"/>
        <v>20.333333333333336</v>
      </c>
      <c r="T1690" s="8"/>
      <c r="V1690">
        <v>1690750860</v>
      </c>
      <c r="W1690" t="s">
        <v>140</v>
      </c>
      <c r="X1690" s="1">
        <v>0.87569444444444444</v>
      </c>
      <c r="Y1690">
        <v>17</v>
      </c>
      <c r="Z1690">
        <v>30</v>
      </c>
      <c r="AA1690">
        <v>18</v>
      </c>
      <c r="AB1690">
        <v>4</v>
      </c>
      <c r="AC1690">
        <v>11</v>
      </c>
      <c r="AD1690">
        <v>17</v>
      </c>
      <c r="AE1690">
        <v>17</v>
      </c>
      <c r="AF1690">
        <v>40</v>
      </c>
      <c r="AG1690">
        <v>40</v>
      </c>
      <c r="AH1690">
        <v>21</v>
      </c>
      <c r="AJ1690" s="5">
        <f t="shared" si="238"/>
        <v>12</v>
      </c>
      <c r="AK1690" s="5">
        <f t="shared" si="239"/>
        <v>302.40000000000003</v>
      </c>
      <c r="AL1690" s="5">
        <f t="shared" si="240"/>
        <v>302.40000000000003</v>
      </c>
      <c r="AM1690" s="5">
        <f t="shared" si="244"/>
        <v>1</v>
      </c>
      <c r="AO1690">
        <f>'Eklima Blinder 2023'!D5061</f>
        <v>16.3</v>
      </c>
      <c r="AP1690" s="19">
        <f t="shared" si="245"/>
        <v>13.500000000000005</v>
      </c>
    </row>
    <row r="1691" spans="1:42" x14ac:dyDescent="0.3">
      <c r="A1691">
        <v>7</v>
      </c>
      <c r="B1691">
        <v>30</v>
      </c>
      <c r="C1691">
        <v>22</v>
      </c>
      <c r="D1691">
        <v>1690754460</v>
      </c>
      <c r="E1691" t="s">
        <v>140</v>
      </c>
      <c r="F1691" s="1">
        <v>0.91736111111111107</v>
      </c>
      <c r="G1691" s="5">
        <v>7</v>
      </c>
      <c r="H1691" s="5">
        <v>10</v>
      </c>
      <c r="I1691" s="5">
        <v>14</v>
      </c>
      <c r="J1691" s="5">
        <v>14</v>
      </c>
      <c r="K1691" s="5">
        <v>28</v>
      </c>
      <c r="L1691" s="5">
        <v>11</v>
      </c>
      <c r="M1691" s="5">
        <v>23</v>
      </c>
      <c r="N1691" s="5">
        <v>18</v>
      </c>
      <c r="O1691" s="5">
        <v>23</v>
      </c>
      <c r="P1691" s="5">
        <v>17</v>
      </c>
      <c r="Q1691" s="8">
        <f t="shared" si="241"/>
        <v>17.666666666666668</v>
      </c>
      <c r="R1691" s="8">
        <f t="shared" si="242"/>
        <v>23</v>
      </c>
      <c r="S1691" s="8">
        <f t="shared" si="243"/>
        <v>20.333333333333336</v>
      </c>
      <c r="T1691" s="8"/>
      <c r="V1691">
        <v>1690754460</v>
      </c>
      <c r="W1691" t="s">
        <v>140</v>
      </c>
      <c r="X1691" s="1">
        <v>0.91736111111111107</v>
      </c>
      <c r="Y1691">
        <v>17</v>
      </c>
      <c r="Z1691">
        <v>30</v>
      </c>
      <c r="AA1691">
        <v>18</v>
      </c>
      <c r="AB1691">
        <v>3</v>
      </c>
      <c r="AC1691">
        <v>10</v>
      </c>
      <c r="AD1691">
        <v>17</v>
      </c>
      <c r="AE1691">
        <v>17</v>
      </c>
      <c r="AF1691">
        <v>40</v>
      </c>
      <c r="AG1691">
        <v>40</v>
      </c>
      <c r="AH1691">
        <v>21</v>
      </c>
      <c r="AJ1691" s="5">
        <f t="shared" si="238"/>
        <v>12</v>
      </c>
      <c r="AK1691" s="5">
        <f t="shared" si="239"/>
        <v>302.40000000000003</v>
      </c>
      <c r="AL1691" s="5">
        <f t="shared" si="240"/>
        <v>302.40000000000003</v>
      </c>
      <c r="AM1691" s="5">
        <f t="shared" si="244"/>
        <v>1</v>
      </c>
      <c r="AO1691">
        <f>'Eklima Blinder 2023'!D5062</f>
        <v>15.9</v>
      </c>
      <c r="AP1691" s="19">
        <f t="shared" si="245"/>
        <v>13.500000000000005</v>
      </c>
    </row>
    <row r="1692" spans="1:42" x14ac:dyDescent="0.3">
      <c r="A1692">
        <v>7</v>
      </c>
      <c r="B1692">
        <v>30</v>
      </c>
      <c r="C1692">
        <v>23</v>
      </c>
      <c r="D1692">
        <v>1690758060</v>
      </c>
      <c r="E1692" t="s">
        <v>140</v>
      </c>
      <c r="F1692" s="1">
        <v>0.9590277777777777</v>
      </c>
      <c r="G1692" s="5">
        <v>7</v>
      </c>
      <c r="H1692" s="5">
        <v>9</v>
      </c>
      <c r="I1692" s="5">
        <v>13</v>
      </c>
      <c r="J1692" s="5">
        <v>13</v>
      </c>
      <c r="K1692" s="5">
        <v>28</v>
      </c>
      <c r="L1692" s="5">
        <v>10</v>
      </c>
      <c r="M1692" s="5">
        <v>22</v>
      </c>
      <c r="N1692" s="5">
        <v>18</v>
      </c>
      <c r="O1692" s="5">
        <v>23</v>
      </c>
      <c r="P1692" s="5">
        <v>17</v>
      </c>
      <c r="Q1692" s="8">
        <f t="shared" si="241"/>
        <v>17.666666666666668</v>
      </c>
      <c r="R1692" s="8">
        <f t="shared" si="242"/>
        <v>22.5</v>
      </c>
      <c r="S1692" s="8">
        <f t="shared" si="243"/>
        <v>20.083333333333336</v>
      </c>
      <c r="T1692" s="8"/>
      <c r="V1692">
        <v>1690758060</v>
      </c>
      <c r="W1692" t="s">
        <v>140</v>
      </c>
      <c r="X1692" s="1">
        <v>0.9590277777777777</v>
      </c>
      <c r="Y1692">
        <v>17</v>
      </c>
      <c r="Z1692">
        <v>29</v>
      </c>
      <c r="AA1692">
        <v>18</v>
      </c>
      <c r="AB1692">
        <v>3</v>
      </c>
      <c r="AC1692">
        <v>9</v>
      </c>
      <c r="AD1692">
        <v>17</v>
      </c>
      <c r="AE1692">
        <v>17</v>
      </c>
      <c r="AF1692">
        <v>40</v>
      </c>
      <c r="AG1692">
        <v>40</v>
      </c>
      <c r="AH1692">
        <v>21</v>
      </c>
      <c r="AJ1692" s="5">
        <f t="shared" si="238"/>
        <v>11</v>
      </c>
      <c r="AK1692" s="5">
        <f t="shared" si="239"/>
        <v>277.2</v>
      </c>
      <c r="AL1692" s="5">
        <f t="shared" si="240"/>
        <v>277.2</v>
      </c>
      <c r="AM1692" s="5">
        <f t="shared" si="244"/>
        <v>1</v>
      </c>
      <c r="AO1692">
        <f>'Eklima Blinder 2023'!D5063</f>
        <v>15.6</v>
      </c>
      <c r="AP1692" s="19">
        <f t="shared" si="245"/>
        <v>13.655172413793105</v>
      </c>
    </row>
    <row r="1693" spans="1:42" x14ac:dyDescent="0.3">
      <c r="A1693">
        <v>7</v>
      </c>
      <c r="B1693">
        <v>31</v>
      </c>
      <c r="C1693">
        <v>0</v>
      </c>
      <c r="D1693">
        <v>1690761660</v>
      </c>
      <c r="E1693" t="s">
        <v>141</v>
      </c>
      <c r="F1693" s="1">
        <v>6.9444444444444447E-4</v>
      </c>
      <c r="G1693" s="5">
        <v>6</v>
      </c>
      <c r="H1693" s="5">
        <v>8</v>
      </c>
      <c r="I1693" s="5">
        <v>12</v>
      </c>
      <c r="J1693" s="5">
        <v>12</v>
      </c>
      <c r="K1693" s="5">
        <v>28</v>
      </c>
      <c r="L1693" s="5">
        <v>9</v>
      </c>
      <c r="M1693" s="5">
        <v>22</v>
      </c>
      <c r="N1693" s="5">
        <v>17</v>
      </c>
      <c r="O1693" s="5">
        <v>22</v>
      </c>
      <c r="P1693" s="5">
        <v>17</v>
      </c>
      <c r="Q1693" s="8">
        <f t="shared" si="241"/>
        <v>17</v>
      </c>
      <c r="R1693" s="8">
        <f t="shared" si="242"/>
        <v>22</v>
      </c>
      <c r="S1693" s="8">
        <f t="shared" si="243"/>
        <v>19.5</v>
      </c>
      <c r="T1693" s="8"/>
      <c r="V1693">
        <v>1690761660</v>
      </c>
      <c r="W1693" t="s">
        <v>141</v>
      </c>
      <c r="X1693" s="1">
        <v>6.9444444444444447E-4</v>
      </c>
      <c r="Y1693">
        <v>17</v>
      </c>
      <c r="Z1693">
        <v>29</v>
      </c>
      <c r="AA1693">
        <v>18</v>
      </c>
      <c r="AB1693">
        <v>2</v>
      </c>
      <c r="AC1693">
        <v>8</v>
      </c>
      <c r="AD1693">
        <v>17</v>
      </c>
      <c r="AE1693">
        <v>17</v>
      </c>
      <c r="AF1693">
        <v>40</v>
      </c>
      <c r="AG1693">
        <v>40</v>
      </c>
      <c r="AH1693">
        <v>21</v>
      </c>
      <c r="AJ1693" s="5">
        <f t="shared" si="238"/>
        <v>11</v>
      </c>
      <c r="AK1693" s="5">
        <f t="shared" si="239"/>
        <v>277.2</v>
      </c>
      <c r="AL1693" s="5">
        <f t="shared" si="240"/>
        <v>277.2</v>
      </c>
      <c r="AM1693" s="5">
        <f t="shared" si="244"/>
        <v>1</v>
      </c>
      <c r="AO1693">
        <f>'Eklima Blinder 2023'!D5064</f>
        <v>15.5</v>
      </c>
      <c r="AP1693" s="19">
        <f t="shared" si="245"/>
        <v>13.2</v>
      </c>
    </row>
    <row r="1694" spans="1:42" x14ac:dyDescent="0.3">
      <c r="A1694">
        <v>7</v>
      </c>
      <c r="B1694">
        <v>31</v>
      </c>
      <c r="C1694">
        <v>1</v>
      </c>
      <c r="D1694">
        <v>1690765260</v>
      </c>
      <c r="E1694" t="s">
        <v>141</v>
      </c>
      <c r="F1694" s="1">
        <v>4.2361111111111106E-2</v>
      </c>
      <c r="G1694" s="5">
        <v>5</v>
      </c>
      <c r="H1694" s="5">
        <v>8</v>
      </c>
      <c r="I1694" s="5">
        <v>11</v>
      </c>
      <c r="J1694" s="5">
        <v>11</v>
      </c>
      <c r="K1694" s="5">
        <v>27</v>
      </c>
      <c r="L1694" s="5">
        <v>8</v>
      </c>
      <c r="M1694" s="5">
        <v>22</v>
      </c>
      <c r="N1694" s="5">
        <v>17</v>
      </c>
      <c r="O1694" s="5">
        <v>22</v>
      </c>
      <c r="P1694" s="5">
        <v>17</v>
      </c>
      <c r="Q1694" s="8">
        <f t="shared" si="241"/>
        <v>17</v>
      </c>
      <c r="R1694" s="8">
        <f t="shared" si="242"/>
        <v>22</v>
      </c>
      <c r="S1694" s="8">
        <f t="shared" si="243"/>
        <v>19.5</v>
      </c>
      <c r="T1694" s="8"/>
      <c r="V1694">
        <v>1690765260</v>
      </c>
      <c r="W1694" t="s">
        <v>141</v>
      </c>
      <c r="X1694" s="1">
        <v>4.2361111111111106E-2</v>
      </c>
      <c r="Y1694">
        <v>17</v>
      </c>
      <c r="Z1694">
        <v>29</v>
      </c>
      <c r="AA1694">
        <v>18</v>
      </c>
      <c r="AB1694">
        <v>1</v>
      </c>
      <c r="AC1694">
        <v>8</v>
      </c>
      <c r="AD1694">
        <v>17</v>
      </c>
      <c r="AE1694">
        <v>17</v>
      </c>
      <c r="AF1694">
        <v>40</v>
      </c>
      <c r="AG1694">
        <v>40</v>
      </c>
      <c r="AH1694">
        <v>21</v>
      </c>
      <c r="AJ1694" s="5">
        <f t="shared" si="238"/>
        <v>11</v>
      </c>
      <c r="AK1694" s="5">
        <f t="shared" si="239"/>
        <v>277.2</v>
      </c>
      <c r="AL1694" s="5">
        <f t="shared" si="240"/>
        <v>277.2</v>
      </c>
      <c r="AM1694" s="5">
        <f t="shared" si="244"/>
        <v>1</v>
      </c>
      <c r="AO1694">
        <f>'Eklima Blinder 2023'!D5065</f>
        <v>15.3</v>
      </c>
      <c r="AP1694" s="19">
        <f t="shared" si="245"/>
        <v>13.2</v>
      </c>
    </row>
    <row r="1695" spans="1:42" x14ac:dyDescent="0.3">
      <c r="A1695">
        <v>7</v>
      </c>
      <c r="B1695">
        <v>31</v>
      </c>
      <c r="C1695">
        <v>2</v>
      </c>
      <c r="D1695">
        <v>1690768860</v>
      </c>
      <c r="E1695" t="s">
        <v>141</v>
      </c>
      <c r="F1695" s="1">
        <v>8.4027777777777771E-2</v>
      </c>
      <c r="G1695" s="5">
        <v>5</v>
      </c>
      <c r="H1695" s="5">
        <v>7</v>
      </c>
      <c r="I1695" s="5">
        <v>11</v>
      </c>
      <c r="J1695" s="5">
        <v>11</v>
      </c>
      <c r="K1695" s="5">
        <v>27</v>
      </c>
      <c r="L1695" s="5">
        <v>8</v>
      </c>
      <c r="M1695" s="5">
        <v>22</v>
      </c>
      <c r="N1695" s="5">
        <v>17</v>
      </c>
      <c r="O1695" s="5">
        <v>22</v>
      </c>
      <c r="P1695" s="5">
        <v>17</v>
      </c>
      <c r="Q1695" s="8">
        <f t="shared" si="241"/>
        <v>17</v>
      </c>
      <c r="R1695" s="8">
        <f t="shared" si="242"/>
        <v>22</v>
      </c>
      <c r="S1695" s="8">
        <f t="shared" si="243"/>
        <v>19.5</v>
      </c>
      <c r="T1695" s="8"/>
      <c r="V1695">
        <v>1690768860</v>
      </c>
      <c r="W1695" t="s">
        <v>141</v>
      </c>
      <c r="X1695" s="1">
        <v>8.4027777777777771E-2</v>
      </c>
      <c r="Y1695">
        <v>17</v>
      </c>
      <c r="Z1695">
        <v>29</v>
      </c>
      <c r="AA1695">
        <v>18</v>
      </c>
      <c r="AB1695">
        <v>1</v>
      </c>
      <c r="AC1695">
        <v>7</v>
      </c>
      <c r="AD1695">
        <v>17</v>
      </c>
      <c r="AE1695">
        <v>17</v>
      </c>
      <c r="AF1695">
        <v>40</v>
      </c>
      <c r="AG1695">
        <v>40</v>
      </c>
      <c r="AH1695">
        <v>21</v>
      </c>
      <c r="AJ1695" s="5">
        <f t="shared" si="238"/>
        <v>11</v>
      </c>
      <c r="AK1695" s="5">
        <f t="shared" si="239"/>
        <v>277.2</v>
      </c>
      <c r="AL1695" s="5">
        <f t="shared" si="240"/>
        <v>277.2</v>
      </c>
      <c r="AM1695" s="5">
        <f t="shared" si="244"/>
        <v>1</v>
      </c>
      <c r="AO1695">
        <f>'Eklima Blinder 2023'!D5066</f>
        <v>15.2</v>
      </c>
      <c r="AP1695" s="19">
        <f t="shared" si="245"/>
        <v>13.2</v>
      </c>
    </row>
    <row r="1696" spans="1:42" x14ac:dyDescent="0.3">
      <c r="A1696">
        <v>7</v>
      </c>
      <c r="B1696">
        <v>31</v>
      </c>
      <c r="C1696">
        <v>3</v>
      </c>
      <c r="D1696">
        <v>1690772460</v>
      </c>
      <c r="E1696" t="s">
        <v>141</v>
      </c>
      <c r="F1696" s="1">
        <v>0.12569444444444444</v>
      </c>
      <c r="G1696" s="5">
        <v>4</v>
      </c>
      <c r="H1696" s="5">
        <v>7</v>
      </c>
      <c r="I1696" s="5">
        <v>10</v>
      </c>
      <c r="J1696" s="5">
        <v>10</v>
      </c>
      <c r="K1696" s="5">
        <v>27</v>
      </c>
      <c r="L1696" s="5">
        <v>8</v>
      </c>
      <c r="M1696" s="5">
        <v>22</v>
      </c>
      <c r="N1696" s="5">
        <v>17</v>
      </c>
      <c r="O1696" s="5">
        <v>22</v>
      </c>
      <c r="P1696" s="5">
        <v>17</v>
      </c>
      <c r="Q1696" s="8">
        <f t="shared" si="241"/>
        <v>17</v>
      </c>
      <c r="R1696" s="8">
        <f t="shared" si="242"/>
        <v>22</v>
      </c>
      <c r="S1696" s="8">
        <f t="shared" si="243"/>
        <v>19.5</v>
      </c>
      <c r="T1696" s="8"/>
      <c r="V1696">
        <v>1690772460</v>
      </c>
      <c r="W1696" t="s">
        <v>141</v>
      </c>
      <c r="X1696" s="1">
        <v>0.12569444444444444</v>
      </c>
      <c r="Y1696">
        <v>17</v>
      </c>
      <c r="Z1696">
        <v>29</v>
      </c>
      <c r="AA1696">
        <v>18</v>
      </c>
      <c r="AB1696">
        <v>1</v>
      </c>
      <c r="AC1696">
        <v>7</v>
      </c>
      <c r="AD1696">
        <v>17</v>
      </c>
      <c r="AE1696">
        <v>17</v>
      </c>
      <c r="AF1696">
        <v>40</v>
      </c>
      <c r="AG1696">
        <v>40</v>
      </c>
      <c r="AH1696">
        <v>21</v>
      </c>
      <c r="AJ1696" s="5">
        <f t="shared" si="238"/>
        <v>11</v>
      </c>
      <c r="AK1696" s="5">
        <f t="shared" si="239"/>
        <v>277.2</v>
      </c>
      <c r="AL1696" s="5">
        <f t="shared" si="240"/>
        <v>277.2</v>
      </c>
      <c r="AM1696" s="5">
        <f t="shared" si="244"/>
        <v>1</v>
      </c>
      <c r="AO1696">
        <f>'Eklima Blinder 2023'!D5067</f>
        <v>14.9</v>
      </c>
      <c r="AP1696" s="19">
        <f t="shared" si="245"/>
        <v>13.2</v>
      </c>
    </row>
    <row r="1697" spans="1:42" x14ac:dyDescent="0.3">
      <c r="A1697">
        <v>7</v>
      </c>
      <c r="B1697">
        <v>31</v>
      </c>
      <c r="C1697">
        <v>4</v>
      </c>
      <c r="D1697">
        <v>1690776060</v>
      </c>
      <c r="E1697" t="s">
        <v>141</v>
      </c>
      <c r="F1697" s="1">
        <v>0.1673611111111111</v>
      </c>
      <c r="G1697" s="5">
        <v>4</v>
      </c>
      <c r="H1697" s="5">
        <v>6</v>
      </c>
      <c r="I1697" s="5">
        <v>10</v>
      </c>
      <c r="J1697" s="5">
        <v>10</v>
      </c>
      <c r="K1697" s="5">
        <v>27</v>
      </c>
      <c r="L1697" s="5">
        <v>7</v>
      </c>
      <c r="M1697" s="5">
        <v>22</v>
      </c>
      <c r="N1697" s="5">
        <v>17</v>
      </c>
      <c r="O1697" s="5">
        <v>22</v>
      </c>
      <c r="P1697" s="5">
        <v>17</v>
      </c>
      <c r="Q1697" s="8">
        <f t="shared" si="241"/>
        <v>17</v>
      </c>
      <c r="R1697" s="8">
        <f t="shared" si="242"/>
        <v>22</v>
      </c>
      <c r="S1697" s="8">
        <f t="shared" si="243"/>
        <v>19.5</v>
      </c>
      <c r="T1697" s="8"/>
      <c r="V1697">
        <v>1690776060</v>
      </c>
      <c r="W1697" t="s">
        <v>141</v>
      </c>
      <c r="X1697" s="1">
        <v>0.1673611111111111</v>
      </c>
      <c r="Y1697">
        <v>17</v>
      </c>
      <c r="Z1697">
        <v>28</v>
      </c>
      <c r="AA1697">
        <v>17</v>
      </c>
      <c r="AB1697">
        <v>0</v>
      </c>
      <c r="AC1697">
        <v>6</v>
      </c>
      <c r="AD1697">
        <v>17</v>
      </c>
      <c r="AE1697">
        <v>17</v>
      </c>
      <c r="AF1697">
        <v>40</v>
      </c>
      <c r="AG1697">
        <v>40</v>
      </c>
      <c r="AH1697">
        <v>21</v>
      </c>
      <c r="AJ1697" s="5">
        <f t="shared" si="238"/>
        <v>11</v>
      </c>
      <c r="AK1697" s="5">
        <f t="shared" si="239"/>
        <v>277.2</v>
      </c>
      <c r="AL1697" s="5">
        <f t="shared" si="240"/>
        <v>277.2</v>
      </c>
      <c r="AM1697" s="5">
        <f t="shared" si="244"/>
        <v>1</v>
      </c>
      <c r="AO1697">
        <f>'Eklima Blinder 2023'!D5068</f>
        <v>14.6</v>
      </c>
      <c r="AP1697" s="19">
        <f t="shared" si="245"/>
        <v>13.2</v>
      </c>
    </row>
    <row r="1698" spans="1:42" x14ac:dyDescent="0.3">
      <c r="A1698">
        <v>7</v>
      </c>
      <c r="B1698">
        <v>31</v>
      </c>
      <c r="C1698">
        <v>5</v>
      </c>
      <c r="D1698">
        <v>1690779660</v>
      </c>
      <c r="E1698" t="s">
        <v>141</v>
      </c>
      <c r="F1698" s="1">
        <v>0.20902777777777778</v>
      </c>
      <c r="G1698" s="5">
        <v>3</v>
      </c>
      <c r="H1698" s="5">
        <v>6</v>
      </c>
      <c r="I1698" s="5">
        <v>9</v>
      </c>
      <c r="J1698" s="5">
        <v>9</v>
      </c>
      <c r="K1698" s="5">
        <v>26</v>
      </c>
      <c r="L1698" s="5">
        <v>6</v>
      </c>
      <c r="M1698" s="5">
        <v>21</v>
      </c>
      <c r="N1698" s="5">
        <v>17</v>
      </c>
      <c r="O1698" s="5">
        <v>21</v>
      </c>
      <c r="P1698" s="5">
        <v>17</v>
      </c>
      <c r="Q1698" s="8">
        <f t="shared" si="241"/>
        <v>17</v>
      </c>
      <c r="R1698" s="8">
        <f t="shared" si="242"/>
        <v>21</v>
      </c>
      <c r="S1698" s="8">
        <f t="shared" si="243"/>
        <v>19</v>
      </c>
      <c r="T1698" s="8"/>
      <c r="V1698">
        <v>1690779660</v>
      </c>
      <c r="W1698" t="s">
        <v>141</v>
      </c>
      <c r="X1698" s="1">
        <v>0.20902777777777778</v>
      </c>
      <c r="Y1698">
        <v>17</v>
      </c>
      <c r="Z1698">
        <v>28</v>
      </c>
      <c r="AA1698">
        <v>17</v>
      </c>
      <c r="AB1698">
        <v>0</v>
      </c>
      <c r="AC1698">
        <v>6</v>
      </c>
      <c r="AD1698">
        <v>16</v>
      </c>
      <c r="AE1698">
        <v>17</v>
      </c>
      <c r="AF1698">
        <v>40</v>
      </c>
      <c r="AG1698">
        <v>40</v>
      </c>
      <c r="AH1698">
        <v>21</v>
      </c>
      <c r="AJ1698" s="5">
        <f t="shared" si="238"/>
        <v>11</v>
      </c>
      <c r="AK1698" s="5">
        <f t="shared" si="239"/>
        <v>277.2</v>
      </c>
      <c r="AL1698" s="5">
        <f t="shared" si="240"/>
        <v>277.2</v>
      </c>
      <c r="AM1698" s="5">
        <f t="shared" si="244"/>
        <v>1</v>
      </c>
      <c r="AO1698">
        <f>'Eklima Blinder 2023'!D5069</f>
        <v>14.6</v>
      </c>
      <c r="AP1698" s="19">
        <f t="shared" si="245"/>
        <v>16.5</v>
      </c>
    </row>
    <row r="1699" spans="1:42" x14ac:dyDescent="0.3">
      <c r="A1699">
        <v>7</v>
      </c>
      <c r="B1699">
        <v>31</v>
      </c>
      <c r="C1699">
        <v>6</v>
      </c>
      <c r="D1699">
        <v>1690783260</v>
      </c>
      <c r="E1699" t="s">
        <v>141</v>
      </c>
      <c r="F1699" s="1">
        <v>0.25069444444444444</v>
      </c>
      <c r="G1699" s="5">
        <v>3</v>
      </c>
      <c r="H1699" s="5">
        <v>5</v>
      </c>
      <c r="I1699" s="5">
        <v>9</v>
      </c>
      <c r="J1699" s="5">
        <v>9</v>
      </c>
      <c r="K1699" s="5">
        <v>26</v>
      </c>
      <c r="L1699" s="5">
        <v>6</v>
      </c>
      <c r="M1699" s="5">
        <v>21</v>
      </c>
      <c r="N1699" s="5">
        <v>17</v>
      </c>
      <c r="O1699" s="5">
        <v>21</v>
      </c>
      <c r="P1699" s="5">
        <v>16</v>
      </c>
      <c r="Q1699" s="8">
        <f t="shared" si="241"/>
        <v>16.666666666666668</v>
      </c>
      <c r="R1699" s="8">
        <f t="shared" si="242"/>
        <v>21</v>
      </c>
      <c r="S1699" s="8">
        <f t="shared" si="243"/>
        <v>18.833333333333336</v>
      </c>
      <c r="T1699" s="8"/>
      <c r="V1699">
        <v>1690783260</v>
      </c>
      <c r="W1699" t="s">
        <v>141</v>
      </c>
      <c r="X1699" s="1">
        <v>0.25069444444444444</v>
      </c>
      <c r="Y1699">
        <v>17</v>
      </c>
      <c r="Z1699">
        <v>28</v>
      </c>
      <c r="AA1699">
        <v>17</v>
      </c>
      <c r="AB1699">
        <v>0</v>
      </c>
      <c r="AC1699">
        <v>5</v>
      </c>
      <c r="AD1699">
        <v>16</v>
      </c>
      <c r="AE1699">
        <v>17</v>
      </c>
      <c r="AF1699">
        <v>40</v>
      </c>
      <c r="AG1699">
        <v>40</v>
      </c>
      <c r="AH1699">
        <v>21</v>
      </c>
      <c r="AJ1699" s="5">
        <f t="shared" si="238"/>
        <v>11</v>
      </c>
      <c r="AK1699" s="5">
        <f t="shared" si="239"/>
        <v>277.2</v>
      </c>
      <c r="AL1699" s="5">
        <f t="shared" si="240"/>
        <v>277.2</v>
      </c>
      <c r="AM1699" s="5">
        <f t="shared" si="244"/>
        <v>1</v>
      </c>
      <c r="AO1699">
        <f>'Eklima Blinder 2023'!D5070</f>
        <v>14.9</v>
      </c>
      <c r="AP1699" s="19">
        <f t="shared" si="245"/>
        <v>15.230769230769234</v>
      </c>
    </row>
    <row r="1700" spans="1:42" x14ac:dyDescent="0.3">
      <c r="A1700">
        <v>7</v>
      </c>
      <c r="B1700">
        <v>31</v>
      </c>
      <c r="C1700">
        <v>7</v>
      </c>
      <c r="D1700">
        <v>1690786860</v>
      </c>
      <c r="E1700" t="s">
        <v>141</v>
      </c>
      <c r="F1700" s="1">
        <v>0.29236111111111113</v>
      </c>
      <c r="G1700" s="5">
        <v>3</v>
      </c>
      <c r="H1700" s="5">
        <v>5</v>
      </c>
      <c r="I1700" s="5">
        <v>8</v>
      </c>
      <c r="J1700" s="5">
        <v>9</v>
      </c>
      <c r="K1700" s="5">
        <v>26</v>
      </c>
      <c r="L1700" s="5">
        <v>6</v>
      </c>
      <c r="M1700" s="5">
        <v>21</v>
      </c>
      <c r="N1700" s="5">
        <v>17</v>
      </c>
      <c r="O1700" s="5">
        <v>21</v>
      </c>
      <c r="P1700" s="5">
        <v>16</v>
      </c>
      <c r="Q1700" s="8">
        <f t="shared" si="241"/>
        <v>16.666666666666668</v>
      </c>
      <c r="R1700" s="8">
        <f t="shared" si="242"/>
        <v>21</v>
      </c>
      <c r="S1700" s="8">
        <f t="shared" si="243"/>
        <v>18.833333333333336</v>
      </c>
      <c r="T1700" s="8"/>
      <c r="V1700">
        <v>1690786860</v>
      </c>
      <c r="W1700" t="s">
        <v>141</v>
      </c>
      <c r="X1700" s="1">
        <v>0.29236111111111113</v>
      </c>
      <c r="Y1700">
        <v>17</v>
      </c>
      <c r="Z1700">
        <v>28</v>
      </c>
      <c r="AA1700">
        <v>17</v>
      </c>
      <c r="AB1700">
        <v>0</v>
      </c>
      <c r="AC1700">
        <v>5</v>
      </c>
      <c r="AD1700">
        <v>16</v>
      </c>
      <c r="AE1700">
        <v>17</v>
      </c>
      <c r="AF1700">
        <v>40</v>
      </c>
      <c r="AG1700">
        <v>40</v>
      </c>
      <c r="AH1700">
        <v>21</v>
      </c>
      <c r="AJ1700" s="5">
        <f t="shared" si="238"/>
        <v>11</v>
      </c>
      <c r="AK1700" s="5">
        <f t="shared" si="239"/>
        <v>277.2</v>
      </c>
      <c r="AL1700" s="5">
        <f t="shared" si="240"/>
        <v>277.2</v>
      </c>
      <c r="AM1700" s="5">
        <f t="shared" si="244"/>
        <v>1</v>
      </c>
      <c r="AO1700">
        <f>'Eklima Blinder 2023'!D5071</f>
        <v>15.2</v>
      </c>
      <c r="AP1700" s="19">
        <f t="shared" si="245"/>
        <v>15.230769230769234</v>
      </c>
    </row>
    <row r="1701" spans="1:42" x14ac:dyDescent="0.3">
      <c r="A1701">
        <v>7</v>
      </c>
      <c r="B1701">
        <v>31</v>
      </c>
      <c r="C1701">
        <v>8</v>
      </c>
      <c r="D1701">
        <v>1690790460</v>
      </c>
      <c r="E1701" t="s">
        <v>141</v>
      </c>
      <c r="F1701" s="1">
        <v>0.33402777777777781</v>
      </c>
      <c r="G1701" s="5">
        <v>3</v>
      </c>
      <c r="H1701" s="5">
        <v>6</v>
      </c>
      <c r="I1701" s="5">
        <v>8</v>
      </c>
      <c r="J1701" s="5">
        <v>8</v>
      </c>
      <c r="K1701" s="5">
        <v>26</v>
      </c>
      <c r="L1701" s="5">
        <v>6</v>
      </c>
      <c r="M1701" s="5">
        <v>21</v>
      </c>
      <c r="N1701" s="5">
        <v>17</v>
      </c>
      <c r="O1701" s="5">
        <v>21</v>
      </c>
      <c r="P1701" s="5">
        <v>16</v>
      </c>
      <c r="Q1701" s="8">
        <f t="shared" si="241"/>
        <v>16.666666666666668</v>
      </c>
      <c r="R1701" s="8">
        <f t="shared" si="242"/>
        <v>21</v>
      </c>
      <c r="S1701" s="8">
        <f t="shared" si="243"/>
        <v>18.833333333333336</v>
      </c>
      <c r="T1701" s="8"/>
      <c r="V1701">
        <v>1690790460</v>
      </c>
      <c r="W1701" t="s">
        <v>141</v>
      </c>
      <c r="X1701" s="1">
        <v>0.33402777777777781</v>
      </c>
      <c r="Y1701">
        <v>17</v>
      </c>
      <c r="Z1701">
        <v>28</v>
      </c>
      <c r="AA1701">
        <v>17</v>
      </c>
      <c r="AB1701">
        <v>0</v>
      </c>
      <c r="AC1701">
        <v>6</v>
      </c>
      <c r="AD1701">
        <v>16</v>
      </c>
      <c r="AE1701">
        <v>17</v>
      </c>
      <c r="AF1701">
        <v>40</v>
      </c>
      <c r="AG1701">
        <v>40</v>
      </c>
      <c r="AH1701">
        <v>21</v>
      </c>
      <c r="AJ1701" s="5">
        <f t="shared" ref="AJ1701:AJ1764" si="246">Z1701-AA1701</f>
        <v>11</v>
      </c>
      <c r="AK1701" s="5">
        <f t="shared" ref="AK1701:AK1764" si="247">IF(AJ1701&gt;0,AJ1701*6*4.2,0)</f>
        <v>277.2</v>
      </c>
      <c r="AL1701" s="5">
        <f t="shared" ref="AL1701:AL1764" si="248">IF(AJ1701&lt;20,AK1701,0)</f>
        <v>277.2</v>
      </c>
      <c r="AM1701" s="5">
        <f t="shared" si="244"/>
        <v>1</v>
      </c>
      <c r="AO1701">
        <f>'Eklima Blinder 2023'!D5072</f>
        <v>16.2</v>
      </c>
      <c r="AP1701" s="19">
        <f t="shared" si="245"/>
        <v>15.230769230769234</v>
      </c>
    </row>
    <row r="1702" spans="1:42" x14ac:dyDescent="0.3">
      <c r="A1702">
        <v>7</v>
      </c>
      <c r="B1702">
        <v>31</v>
      </c>
      <c r="C1702">
        <v>9</v>
      </c>
      <c r="D1702">
        <v>1690794060</v>
      </c>
      <c r="E1702" t="s">
        <v>141</v>
      </c>
      <c r="F1702" s="1">
        <v>0.3756944444444445</v>
      </c>
      <c r="G1702" s="5">
        <v>4</v>
      </c>
      <c r="H1702" s="5">
        <v>6</v>
      </c>
      <c r="I1702" s="5">
        <v>8</v>
      </c>
      <c r="J1702" s="5">
        <v>9</v>
      </c>
      <c r="K1702" s="5">
        <v>26</v>
      </c>
      <c r="L1702" s="5">
        <v>7</v>
      </c>
      <c r="M1702" s="5">
        <v>21</v>
      </c>
      <c r="N1702" s="5">
        <v>17</v>
      </c>
      <c r="O1702" s="5">
        <v>21</v>
      </c>
      <c r="P1702" s="5">
        <v>16</v>
      </c>
      <c r="Q1702" s="8">
        <f t="shared" si="241"/>
        <v>16.666666666666668</v>
      </c>
      <c r="R1702" s="8">
        <f t="shared" si="242"/>
        <v>21</v>
      </c>
      <c r="S1702" s="8">
        <f t="shared" si="243"/>
        <v>18.833333333333336</v>
      </c>
      <c r="T1702" s="8"/>
      <c r="V1702">
        <v>1690794060</v>
      </c>
      <c r="W1702" t="s">
        <v>141</v>
      </c>
      <c r="X1702" s="1">
        <v>0.3756944444444445</v>
      </c>
      <c r="Y1702">
        <v>17</v>
      </c>
      <c r="Z1702">
        <v>28</v>
      </c>
      <c r="AA1702">
        <v>17</v>
      </c>
      <c r="AB1702">
        <v>0</v>
      </c>
      <c r="AC1702">
        <v>6</v>
      </c>
      <c r="AD1702">
        <v>16</v>
      </c>
      <c r="AE1702">
        <v>17</v>
      </c>
      <c r="AF1702">
        <v>40</v>
      </c>
      <c r="AG1702">
        <v>40</v>
      </c>
      <c r="AH1702">
        <v>21</v>
      </c>
      <c r="AJ1702" s="5">
        <f t="shared" si="246"/>
        <v>11</v>
      </c>
      <c r="AK1702" s="5">
        <f t="shared" si="247"/>
        <v>277.2</v>
      </c>
      <c r="AL1702" s="5">
        <f t="shared" si="248"/>
        <v>277.2</v>
      </c>
      <c r="AM1702" s="5">
        <f t="shared" si="244"/>
        <v>1</v>
      </c>
      <c r="AO1702">
        <f>'Eklima Blinder 2023'!D5073</f>
        <v>16.7</v>
      </c>
      <c r="AP1702" s="19">
        <f t="shared" si="245"/>
        <v>15.230769230769234</v>
      </c>
    </row>
    <row r="1703" spans="1:42" x14ac:dyDescent="0.3">
      <c r="A1703">
        <v>7</v>
      </c>
      <c r="B1703">
        <v>31</v>
      </c>
      <c r="C1703">
        <v>10</v>
      </c>
      <c r="D1703">
        <v>1690797660</v>
      </c>
      <c r="E1703" t="s">
        <v>141</v>
      </c>
      <c r="F1703" s="1">
        <v>0.41736111111111113</v>
      </c>
      <c r="G1703" s="5">
        <v>4</v>
      </c>
      <c r="H1703" s="5">
        <v>7</v>
      </c>
      <c r="I1703" s="5">
        <v>9</v>
      </c>
      <c r="J1703" s="5">
        <v>9</v>
      </c>
      <c r="K1703" s="5">
        <v>27</v>
      </c>
      <c r="L1703" s="5">
        <v>8</v>
      </c>
      <c r="M1703" s="5">
        <v>22</v>
      </c>
      <c r="N1703" s="5">
        <v>17</v>
      </c>
      <c r="O1703" s="5">
        <v>22</v>
      </c>
      <c r="P1703" s="5">
        <v>16</v>
      </c>
      <c r="Q1703" s="8">
        <f t="shared" si="241"/>
        <v>16.666666666666668</v>
      </c>
      <c r="R1703" s="8">
        <f t="shared" si="242"/>
        <v>22</v>
      </c>
      <c r="S1703" s="8">
        <f t="shared" si="243"/>
        <v>19.333333333333336</v>
      </c>
      <c r="T1703" s="8"/>
      <c r="V1703">
        <v>1690797660</v>
      </c>
      <c r="W1703" t="s">
        <v>141</v>
      </c>
      <c r="X1703" s="1">
        <v>0.41736111111111113</v>
      </c>
      <c r="Y1703">
        <v>17</v>
      </c>
      <c r="Z1703">
        <v>28</v>
      </c>
      <c r="AA1703">
        <v>17</v>
      </c>
      <c r="AB1703">
        <v>1</v>
      </c>
      <c r="AC1703">
        <v>7</v>
      </c>
      <c r="AD1703">
        <v>16</v>
      </c>
      <c r="AE1703">
        <v>17</v>
      </c>
      <c r="AF1703">
        <v>40</v>
      </c>
      <c r="AG1703">
        <v>40</v>
      </c>
      <c r="AH1703">
        <v>21</v>
      </c>
      <c r="AJ1703" s="5">
        <f t="shared" si="246"/>
        <v>11</v>
      </c>
      <c r="AK1703" s="5">
        <f t="shared" si="247"/>
        <v>277.2</v>
      </c>
      <c r="AL1703" s="5">
        <f t="shared" si="248"/>
        <v>277.2</v>
      </c>
      <c r="AM1703" s="5">
        <f t="shared" si="244"/>
        <v>1</v>
      </c>
      <c r="AO1703">
        <f>'Eklima Blinder 2023'!D5074</f>
        <v>17.7</v>
      </c>
      <c r="AP1703" s="19">
        <f t="shared" si="245"/>
        <v>12.375000000000002</v>
      </c>
    </row>
    <row r="1704" spans="1:42" x14ac:dyDescent="0.3">
      <c r="A1704">
        <v>7</v>
      </c>
      <c r="B1704">
        <v>31</v>
      </c>
      <c r="C1704">
        <v>11</v>
      </c>
      <c r="D1704">
        <v>1690801260</v>
      </c>
      <c r="E1704" t="s">
        <v>141</v>
      </c>
      <c r="F1704" s="1">
        <v>0.45902777777777781</v>
      </c>
      <c r="G1704" s="5">
        <v>5</v>
      </c>
      <c r="H1704" s="5">
        <v>8</v>
      </c>
      <c r="I1704" s="5">
        <v>9</v>
      </c>
      <c r="J1704" s="5">
        <v>10</v>
      </c>
      <c r="K1704" s="5">
        <v>27</v>
      </c>
      <c r="L1704" s="5">
        <v>8</v>
      </c>
      <c r="M1704" s="5">
        <v>22</v>
      </c>
      <c r="N1704" s="5">
        <v>17</v>
      </c>
      <c r="O1704" s="5">
        <v>22</v>
      </c>
      <c r="P1704" s="5">
        <v>16</v>
      </c>
      <c r="Q1704" s="8">
        <f t="shared" ref="Q1704:Q1767" si="249">N1704*40/60+P1704*20/60</f>
        <v>16.666666666666668</v>
      </c>
      <c r="R1704" s="8">
        <f t="shared" ref="R1704:R1767" si="250">(M1704+O1704)/2</f>
        <v>22</v>
      </c>
      <c r="S1704" s="8">
        <f t="shared" ref="S1704:S1767" si="251">(R1704+Q1704)/2</f>
        <v>19.333333333333336</v>
      </c>
      <c r="T1704" s="8"/>
      <c r="V1704">
        <v>1690801260</v>
      </c>
      <c r="W1704" t="s">
        <v>141</v>
      </c>
      <c r="X1704" s="1">
        <v>0.45902777777777781</v>
      </c>
      <c r="Y1704">
        <v>17</v>
      </c>
      <c r="Z1704">
        <v>29</v>
      </c>
      <c r="AA1704">
        <v>17</v>
      </c>
      <c r="AB1704">
        <v>1</v>
      </c>
      <c r="AC1704">
        <v>8</v>
      </c>
      <c r="AD1704">
        <v>16</v>
      </c>
      <c r="AE1704">
        <v>17</v>
      </c>
      <c r="AF1704">
        <v>40</v>
      </c>
      <c r="AG1704">
        <v>40</v>
      </c>
      <c r="AH1704">
        <v>21</v>
      </c>
      <c r="AJ1704" s="5">
        <f t="shared" si="246"/>
        <v>12</v>
      </c>
      <c r="AK1704" s="5">
        <f t="shared" si="247"/>
        <v>302.40000000000003</v>
      </c>
      <c r="AL1704" s="5">
        <f t="shared" si="248"/>
        <v>302.40000000000003</v>
      </c>
      <c r="AM1704" s="5">
        <f t="shared" si="244"/>
        <v>1</v>
      </c>
      <c r="AO1704">
        <f>'Eklima Blinder 2023'!D5075</f>
        <v>17.8</v>
      </c>
      <c r="AP1704" s="19">
        <f t="shared" si="245"/>
        <v>13.500000000000005</v>
      </c>
    </row>
    <row r="1705" spans="1:42" x14ac:dyDescent="0.3">
      <c r="A1705">
        <v>7</v>
      </c>
      <c r="B1705">
        <v>31</v>
      </c>
      <c r="C1705">
        <v>12</v>
      </c>
      <c r="D1705">
        <v>1690804860</v>
      </c>
      <c r="E1705" t="s">
        <v>141</v>
      </c>
      <c r="F1705" s="1">
        <v>0.50069444444444444</v>
      </c>
      <c r="G1705" s="5">
        <v>5</v>
      </c>
      <c r="H1705" s="5">
        <v>8</v>
      </c>
      <c r="I1705" s="5">
        <v>10</v>
      </c>
      <c r="J1705" s="5">
        <v>10</v>
      </c>
      <c r="K1705" s="5">
        <v>27</v>
      </c>
      <c r="L1705" s="5">
        <v>9</v>
      </c>
      <c r="M1705" s="5">
        <v>22</v>
      </c>
      <c r="N1705" s="5">
        <v>17</v>
      </c>
      <c r="O1705" s="5">
        <v>22</v>
      </c>
      <c r="P1705" s="5">
        <v>16</v>
      </c>
      <c r="Q1705" s="8">
        <f t="shared" si="249"/>
        <v>16.666666666666668</v>
      </c>
      <c r="R1705" s="8">
        <f t="shared" si="250"/>
        <v>22</v>
      </c>
      <c r="S1705" s="8">
        <f t="shared" si="251"/>
        <v>19.333333333333336</v>
      </c>
      <c r="T1705" s="8"/>
      <c r="V1705">
        <v>1690804860</v>
      </c>
      <c r="W1705" t="s">
        <v>141</v>
      </c>
      <c r="X1705" s="1">
        <v>0.50069444444444444</v>
      </c>
      <c r="Y1705">
        <v>17</v>
      </c>
      <c r="Z1705">
        <v>29</v>
      </c>
      <c r="AA1705">
        <v>17</v>
      </c>
      <c r="AB1705">
        <v>2</v>
      </c>
      <c r="AC1705">
        <v>8</v>
      </c>
      <c r="AD1705">
        <v>16</v>
      </c>
      <c r="AE1705">
        <v>17</v>
      </c>
      <c r="AF1705">
        <v>40</v>
      </c>
      <c r="AG1705">
        <v>40</v>
      </c>
      <c r="AH1705">
        <v>21</v>
      </c>
      <c r="AJ1705" s="5">
        <f t="shared" si="246"/>
        <v>12</v>
      </c>
      <c r="AK1705" s="5">
        <f t="shared" si="247"/>
        <v>302.40000000000003</v>
      </c>
      <c r="AL1705" s="5">
        <f t="shared" si="248"/>
        <v>302.40000000000003</v>
      </c>
      <c r="AM1705" s="5">
        <f t="shared" si="244"/>
        <v>1</v>
      </c>
      <c r="AO1705">
        <f>'Eklima Blinder 2023'!D5076</f>
        <v>16.7</v>
      </c>
      <c r="AP1705" s="19">
        <f t="shared" si="245"/>
        <v>13.500000000000005</v>
      </c>
    </row>
    <row r="1706" spans="1:42" x14ac:dyDescent="0.3">
      <c r="A1706">
        <v>7</v>
      </c>
      <c r="B1706">
        <v>31</v>
      </c>
      <c r="C1706">
        <v>13</v>
      </c>
      <c r="D1706">
        <v>1690808460</v>
      </c>
      <c r="E1706" t="s">
        <v>141</v>
      </c>
      <c r="F1706" s="1">
        <v>0.54236111111111118</v>
      </c>
      <c r="G1706" s="5">
        <v>6</v>
      </c>
      <c r="H1706" s="5">
        <v>9</v>
      </c>
      <c r="I1706" s="5">
        <v>10</v>
      </c>
      <c r="J1706" s="5">
        <v>11</v>
      </c>
      <c r="K1706" s="5">
        <v>27</v>
      </c>
      <c r="L1706" s="5">
        <v>10</v>
      </c>
      <c r="M1706" s="5">
        <v>22</v>
      </c>
      <c r="N1706" s="5">
        <v>17</v>
      </c>
      <c r="O1706" s="5">
        <v>22</v>
      </c>
      <c r="P1706" s="5">
        <v>17</v>
      </c>
      <c r="Q1706" s="8">
        <f t="shared" si="249"/>
        <v>17</v>
      </c>
      <c r="R1706" s="8">
        <f t="shared" si="250"/>
        <v>22</v>
      </c>
      <c r="S1706" s="8">
        <f t="shared" si="251"/>
        <v>19.5</v>
      </c>
      <c r="T1706" s="8"/>
      <c r="V1706">
        <v>1690808460</v>
      </c>
      <c r="W1706" t="s">
        <v>141</v>
      </c>
      <c r="X1706" s="1">
        <v>0.54236111111111118</v>
      </c>
      <c r="Y1706">
        <v>17</v>
      </c>
      <c r="Z1706">
        <v>29</v>
      </c>
      <c r="AA1706">
        <v>17</v>
      </c>
      <c r="AB1706">
        <v>2</v>
      </c>
      <c r="AC1706">
        <v>9</v>
      </c>
      <c r="AD1706">
        <v>16</v>
      </c>
      <c r="AE1706">
        <v>17</v>
      </c>
      <c r="AF1706">
        <v>40</v>
      </c>
      <c r="AG1706">
        <v>40</v>
      </c>
      <c r="AH1706">
        <v>18</v>
      </c>
      <c r="AJ1706" s="5">
        <f t="shared" si="246"/>
        <v>12</v>
      </c>
      <c r="AK1706" s="5">
        <f t="shared" si="247"/>
        <v>302.40000000000003</v>
      </c>
      <c r="AL1706" s="5">
        <f t="shared" si="248"/>
        <v>302.40000000000003</v>
      </c>
      <c r="AM1706" s="5">
        <f t="shared" si="244"/>
        <v>1</v>
      </c>
      <c r="AO1706">
        <f>'Eklima Blinder 2023'!D5077</f>
        <v>14.9</v>
      </c>
      <c r="AP1706" s="19">
        <f t="shared" si="245"/>
        <v>14.400000000000002</v>
      </c>
    </row>
    <row r="1707" spans="1:42" x14ac:dyDescent="0.3">
      <c r="A1707">
        <v>7</v>
      </c>
      <c r="B1707">
        <v>31</v>
      </c>
      <c r="C1707">
        <v>14</v>
      </c>
      <c r="D1707">
        <v>1690812060</v>
      </c>
      <c r="E1707" t="s">
        <v>141</v>
      </c>
      <c r="F1707" s="1">
        <v>0.58402777777777781</v>
      </c>
      <c r="G1707" s="5">
        <v>7</v>
      </c>
      <c r="H1707" s="5">
        <v>10</v>
      </c>
      <c r="I1707" s="5">
        <v>11</v>
      </c>
      <c r="J1707" s="5">
        <v>11</v>
      </c>
      <c r="K1707" s="5">
        <v>28</v>
      </c>
      <c r="L1707" s="5">
        <v>11</v>
      </c>
      <c r="M1707" s="5">
        <v>22</v>
      </c>
      <c r="N1707" s="5">
        <v>17</v>
      </c>
      <c r="O1707" s="5">
        <v>22</v>
      </c>
      <c r="P1707" s="5">
        <v>17</v>
      </c>
      <c r="Q1707" s="8">
        <f t="shared" si="249"/>
        <v>17</v>
      </c>
      <c r="R1707" s="8">
        <f t="shared" si="250"/>
        <v>22</v>
      </c>
      <c r="S1707" s="8">
        <f t="shared" si="251"/>
        <v>19.5</v>
      </c>
      <c r="T1707" s="8"/>
      <c r="V1707">
        <v>1690812060</v>
      </c>
      <c r="W1707" t="s">
        <v>141</v>
      </c>
      <c r="X1707" s="1">
        <v>0.58402777777777781</v>
      </c>
      <c r="Y1707">
        <v>17</v>
      </c>
      <c r="Z1707">
        <v>29</v>
      </c>
      <c r="AA1707">
        <v>17</v>
      </c>
      <c r="AB1707">
        <v>3</v>
      </c>
      <c r="AC1707">
        <v>10</v>
      </c>
      <c r="AD1707">
        <v>17</v>
      </c>
      <c r="AE1707">
        <v>17</v>
      </c>
      <c r="AF1707">
        <v>40</v>
      </c>
      <c r="AG1707">
        <v>40</v>
      </c>
      <c r="AH1707">
        <v>19</v>
      </c>
      <c r="AJ1707" s="5">
        <f t="shared" si="246"/>
        <v>12</v>
      </c>
      <c r="AK1707" s="5">
        <f t="shared" si="247"/>
        <v>302.40000000000003</v>
      </c>
      <c r="AL1707" s="5">
        <f t="shared" si="248"/>
        <v>302.40000000000003</v>
      </c>
      <c r="AM1707" s="5">
        <f t="shared" si="244"/>
        <v>1</v>
      </c>
      <c r="AO1707">
        <f>'Eklima Blinder 2023'!D5078</f>
        <v>15.6</v>
      </c>
      <c r="AP1707" s="19">
        <f t="shared" si="245"/>
        <v>14.400000000000002</v>
      </c>
    </row>
    <row r="1708" spans="1:42" x14ac:dyDescent="0.3">
      <c r="A1708">
        <v>7</v>
      </c>
      <c r="B1708">
        <v>31</v>
      </c>
      <c r="C1708">
        <v>15</v>
      </c>
      <c r="D1708">
        <v>1690815660</v>
      </c>
      <c r="E1708" t="s">
        <v>141</v>
      </c>
      <c r="F1708" s="1">
        <v>0.62569444444444444</v>
      </c>
      <c r="G1708" s="5">
        <v>9</v>
      </c>
      <c r="H1708" s="5">
        <v>12</v>
      </c>
      <c r="I1708" s="5">
        <v>12</v>
      </c>
      <c r="J1708" s="5">
        <v>12</v>
      </c>
      <c r="K1708" s="5">
        <v>28</v>
      </c>
      <c r="L1708" s="5">
        <v>12</v>
      </c>
      <c r="M1708" s="5">
        <v>22</v>
      </c>
      <c r="N1708" s="5">
        <v>17</v>
      </c>
      <c r="O1708" s="5">
        <v>23</v>
      </c>
      <c r="P1708" s="5">
        <v>17</v>
      </c>
      <c r="Q1708" s="8">
        <f t="shared" si="249"/>
        <v>17</v>
      </c>
      <c r="R1708" s="8">
        <f t="shared" si="250"/>
        <v>22.5</v>
      </c>
      <c r="S1708" s="8">
        <f t="shared" si="251"/>
        <v>19.75</v>
      </c>
      <c r="T1708" s="8"/>
      <c r="V1708">
        <v>1690815660</v>
      </c>
      <c r="W1708" t="s">
        <v>141</v>
      </c>
      <c r="X1708" s="1">
        <v>0.62569444444444444</v>
      </c>
      <c r="Y1708">
        <v>17</v>
      </c>
      <c r="Z1708">
        <v>30</v>
      </c>
      <c r="AA1708">
        <v>18</v>
      </c>
      <c r="AB1708">
        <v>4</v>
      </c>
      <c r="AC1708">
        <v>11</v>
      </c>
      <c r="AD1708">
        <v>17</v>
      </c>
      <c r="AE1708">
        <v>17</v>
      </c>
      <c r="AF1708">
        <v>40</v>
      </c>
      <c r="AG1708">
        <v>40</v>
      </c>
      <c r="AH1708">
        <v>18</v>
      </c>
      <c r="AJ1708" s="5">
        <f t="shared" si="246"/>
        <v>12</v>
      </c>
      <c r="AK1708" s="5">
        <f t="shared" si="247"/>
        <v>302.40000000000003</v>
      </c>
      <c r="AL1708" s="5">
        <f t="shared" si="248"/>
        <v>302.40000000000003</v>
      </c>
      <c r="AM1708" s="5">
        <f t="shared" si="244"/>
        <v>1</v>
      </c>
      <c r="AO1708">
        <f>'Eklima Blinder 2023'!D5079</f>
        <v>19.100000000000001</v>
      </c>
      <c r="AP1708" s="19">
        <f t="shared" si="245"/>
        <v>13.090909090909092</v>
      </c>
    </row>
    <row r="1709" spans="1:42" x14ac:dyDescent="0.3">
      <c r="A1709">
        <v>7</v>
      </c>
      <c r="B1709">
        <v>31</v>
      </c>
      <c r="C1709">
        <v>16</v>
      </c>
      <c r="D1709">
        <v>1690819260</v>
      </c>
      <c r="E1709" t="s">
        <v>141</v>
      </c>
      <c r="F1709" s="1">
        <v>0.66736111111111107</v>
      </c>
      <c r="G1709" s="5">
        <v>9</v>
      </c>
      <c r="H1709" s="5">
        <v>12</v>
      </c>
      <c r="I1709" s="5">
        <v>13</v>
      </c>
      <c r="J1709" s="5">
        <v>13</v>
      </c>
      <c r="K1709" s="5">
        <v>29</v>
      </c>
      <c r="L1709" s="5">
        <v>13</v>
      </c>
      <c r="M1709" s="5">
        <v>23</v>
      </c>
      <c r="N1709" s="5">
        <v>18</v>
      </c>
      <c r="O1709" s="5">
        <v>23</v>
      </c>
      <c r="P1709" s="5">
        <v>17</v>
      </c>
      <c r="Q1709" s="8">
        <f t="shared" si="249"/>
        <v>17.666666666666668</v>
      </c>
      <c r="R1709" s="8">
        <f t="shared" si="250"/>
        <v>23</v>
      </c>
      <c r="S1709" s="8">
        <f t="shared" si="251"/>
        <v>20.333333333333336</v>
      </c>
      <c r="T1709" s="8"/>
      <c r="V1709">
        <v>1690819260</v>
      </c>
      <c r="W1709" t="s">
        <v>141</v>
      </c>
      <c r="X1709" s="1">
        <v>0.66736111111111107</v>
      </c>
      <c r="Y1709">
        <v>17</v>
      </c>
      <c r="Z1709">
        <v>30</v>
      </c>
      <c r="AA1709">
        <v>18</v>
      </c>
      <c r="AB1709">
        <v>5</v>
      </c>
      <c r="AC1709">
        <v>12</v>
      </c>
      <c r="AD1709">
        <v>17</v>
      </c>
      <c r="AE1709">
        <v>17</v>
      </c>
      <c r="AF1709">
        <v>40</v>
      </c>
      <c r="AG1709">
        <v>40</v>
      </c>
      <c r="AH1709">
        <v>18</v>
      </c>
      <c r="AJ1709" s="5">
        <f t="shared" si="246"/>
        <v>12</v>
      </c>
      <c r="AK1709" s="5">
        <f t="shared" si="247"/>
        <v>302.40000000000003</v>
      </c>
      <c r="AL1709" s="5">
        <f t="shared" si="248"/>
        <v>302.40000000000003</v>
      </c>
      <c r="AM1709" s="5">
        <f t="shared" si="244"/>
        <v>1</v>
      </c>
      <c r="AO1709">
        <f>'Eklima Blinder 2023'!D5080</f>
        <v>18</v>
      </c>
      <c r="AP1709" s="19">
        <f t="shared" si="245"/>
        <v>13.500000000000005</v>
      </c>
    </row>
    <row r="1710" spans="1:42" x14ac:dyDescent="0.3">
      <c r="A1710">
        <v>7</v>
      </c>
      <c r="B1710">
        <v>31</v>
      </c>
      <c r="C1710">
        <v>17</v>
      </c>
      <c r="D1710">
        <v>1690822860</v>
      </c>
      <c r="E1710" t="s">
        <v>141</v>
      </c>
      <c r="F1710" s="1">
        <v>0.7090277777777777</v>
      </c>
      <c r="G1710" s="5">
        <v>10</v>
      </c>
      <c r="H1710" s="5">
        <v>13</v>
      </c>
      <c r="I1710" s="5">
        <v>13</v>
      </c>
      <c r="J1710" s="5">
        <v>14</v>
      </c>
      <c r="K1710" s="5">
        <v>29</v>
      </c>
      <c r="L1710" s="5">
        <v>14</v>
      </c>
      <c r="M1710" s="5">
        <v>23</v>
      </c>
      <c r="N1710" s="5">
        <v>18</v>
      </c>
      <c r="O1710" s="5">
        <v>23</v>
      </c>
      <c r="P1710" s="5">
        <v>17</v>
      </c>
      <c r="Q1710" s="8">
        <f t="shared" si="249"/>
        <v>17.666666666666668</v>
      </c>
      <c r="R1710" s="8">
        <f t="shared" si="250"/>
        <v>23</v>
      </c>
      <c r="S1710" s="8">
        <f t="shared" si="251"/>
        <v>20.333333333333336</v>
      </c>
      <c r="T1710" s="8"/>
      <c r="V1710">
        <v>1690822860</v>
      </c>
      <c r="W1710" t="s">
        <v>141</v>
      </c>
      <c r="X1710" s="1">
        <v>0.7090277777777777</v>
      </c>
      <c r="Y1710">
        <v>17</v>
      </c>
      <c r="Z1710">
        <v>31</v>
      </c>
      <c r="AA1710">
        <v>18</v>
      </c>
      <c r="AB1710">
        <v>6</v>
      </c>
      <c r="AC1710">
        <v>13</v>
      </c>
      <c r="AD1710">
        <v>17</v>
      </c>
      <c r="AE1710">
        <v>17</v>
      </c>
      <c r="AF1710">
        <v>40</v>
      </c>
      <c r="AG1710">
        <v>40</v>
      </c>
      <c r="AH1710">
        <v>18</v>
      </c>
      <c r="AJ1710" s="5">
        <f t="shared" si="246"/>
        <v>13</v>
      </c>
      <c r="AK1710" s="5">
        <f t="shared" si="247"/>
        <v>327.60000000000002</v>
      </c>
      <c r="AL1710" s="5">
        <f t="shared" si="248"/>
        <v>327.60000000000002</v>
      </c>
      <c r="AM1710" s="5">
        <f t="shared" si="244"/>
        <v>1</v>
      </c>
      <c r="AO1710">
        <f>'Eklima Blinder 2023'!D5081</f>
        <v>16.399999999999999</v>
      </c>
      <c r="AP1710" s="19">
        <f t="shared" si="245"/>
        <v>14.625000000000004</v>
      </c>
    </row>
    <row r="1711" spans="1:42" x14ac:dyDescent="0.3">
      <c r="A1711">
        <v>7</v>
      </c>
      <c r="B1711">
        <v>31</v>
      </c>
      <c r="C1711">
        <v>18</v>
      </c>
      <c r="D1711">
        <v>1690826460</v>
      </c>
      <c r="E1711" t="s">
        <v>141</v>
      </c>
      <c r="F1711" s="1">
        <v>0.75069444444444444</v>
      </c>
      <c r="G1711" s="5">
        <v>10</v>
      </c>
      <c r="H1711" s="5">
        <v>13</v>
      </c>
      <c r="I1711" s="5">
        <v>14</v>
      </c>
      <c r="J1711" s="5">
        <v>14</v>
      </c>
      <c r="K1711" s="5">
        <v>29</v>
      </c>
      <c r="L1711" s="5">
        <v>13</v>
      </c>
      <c r="M1711" s="5">
        <v>23</v>
      </c>
      <c r="N1711" s="5">
        <v>18</v>
      </c>
      <c r="O1711" s="5">
        <v>23</v>
      </c>
      <c r="P1711" s="5">
        <v>17</v>
      </c>
      <c r="Q1711" s="8">
        <f t="shared" si="249"/>
        <v>17.666666666666668</v>
      </c>
      <c r="R1711" s="8">
        <f t="shared" si="250"/>
        <v>23</v>
      </c>
      <c r="S1711" s="8">
        <f t="shared" si="251"/>
        <v>20.333333333333336</v>
      </c>
      <c r="T1711" s="8"/>
      <c r="V1711">
        <v>1690826460</v>
      </c>
      <c r="W1711" t="s">
        <v>141</v>
      </c>
      <c r="X1711" s="1">
        <v>0.75069444444444444</v>
      </c>
      <c r="Y1711">
        <v>17</v>
      </c>
      <c r="Z1711">
        <v>31</v>
      </c>
      <c r="AA1711">
        <v>18</v>
      </c>
      <c r="AB1711">
        <v>5</v>
      </c>
      <c r="AC1711">
        <v>13</v>
      </c>
      <c r="AD1711">
        <v>17</v>
      </c>
      <c r="AE1711">
        <v>17</v>
      </c>
      <c r="AF1711">
        <v>40</v>
      </c>
      <c r="AG1711">
        <v>40</v>
      </c>
      <c r="AH1711">
        <v>18</v>
      </c>
      <c r="AJ1711" s="5">
        <f t="shared" si="246"/>
        <v>13</v>
      </c>
      <c r="AK1711" s="5">
        <f t="shared" si="247"/>
        <v>327.60000000000002</v>
      </c>
      <c r="AL1711" s="5">
        <f t="shared" si="248"/>
        <v>327.60000000000002</v>
      </c>
      <c r="AM1711" s="5">
        <f t="shared" si="244"/>
        <v>1</v>
      </c>
      <c r="AO1711">
        <f>'Eklima Blinder 2023'!D5082</f>
        <v>17.100000000000001</v>
      </c>
      <c r="AP1711" s="19">
        <f t="shared" si="245"/>
        <v>14.625000000000004</v>
      </c>
    </row>
    <row r="1712" spans="1:42" x14ac:dyDescent="0.3">
      <c r="A1712">
        <v>7</v>
      </c>
      <c r="B1712">
        <v>31</v>
      </c>
      <c r="C1712">
        <v>19</v>
      </c>
      <c r="D1712">
        <v>1690830060</v>
      </c>
      <c r="E1712" t="s">
        <v>141</v>
      </c>
      <c r="F1712" s="1">
        <v>0.79236111111111107</v>
      </c>
      <c r="G1712" s="5">
        <v>10</v>
      </c>
      <c r="H1712" s="5">
        <v>13</v>
      </c>
      <c r="I1712" s="5">
        <v>14</v>
      </c>
      <c r="J1712" s="5">
        <v>15</v>
      </c>
      <c r="K1712" s="5">
        <v>29</v>
      </c>
      <c r="L1712" s="5">
        <v>13</v>
      </c>
      <c r="M1712" s="5">
        <v>23</v>
      </c>
      <c r="N1712" s="5">
        <v>18</v>
      </c>
      <c r="O1712" s="5">
        <v>23</v>
      </c>
      <c r="P1712" s="5">
        <v>17</v>
      </c>
      <c r="Q1712" s="8">
        <f t="shared" si="249"/>
        <v>17.666666666666668</v>
      </c>
      <c r="R1712" s="8">
        <f t="shared" si="250"/>
        <v>23</v>
      </c>
      <c r="S1712" s="8">
        <f t="shared" si="251"/>
        <v>20.333333333333336</v>
      </c>
      <c r="T1712" s="8"/>
      <c r="V1712">
        <v>1690830060</v>
      </c>
      <c r="W1712" t="s">
        <v>141</v>
      </c>
      <c r="X1712" s="1">
        <v>0.79236111111111107</v>
      </c>
      <c r="Y1712">
        <v>17</v>
      </c>
      <c r="Z1712">
        <v>31</v>
      </c>
      <c r="AA1712">
        <v>18</v>
      </c>
      <c r="AB1712">
        <v>5</v>
      </c>
      <c r="AC1712">
        <v>13</v>
      </c>
      <c r="AD1712">
        <v>17</v>
      </c>
      <c r="AE1712">
        <v>17</v>
      </c>
      <c r="AF1712">
        <v>40</v>
      </c>
      <c r="AG1712">
        <v>40</v>
      </c>
      <c r="AH1712">
        <v>18</v>
      </c>
      <c r="AJ1712" s="5">
        <f t="shared" si="246"/>
        <v>13</v>
      </c>
      <c r="AK1712" s="5">
        <f t="shared" si="247"/>
        <v>327.60000000000002</v>
      </c>
      <c r="AL1712" s="5">
        <f t="shared" si="248"/>
        <v>327.60000000000002</v>
      </c>
      <c r="AM1712" s="5">
        <f t="shared" si="244"/>
        <v>1</v>
      </c>
      <c r="AO1712">
        <f>'Eklima Blinder 2023'!D5083</f>
        <v>16</v>
      </c>
      <c r="AP1712" s="19">
        <f t="shared" si="245"/>
        <v>14.625000000000004</v>
      </c>
    </row>
    <row r="1713" spans="1:42" x14ac:dyDescent="0.3">
      <c r="A1713">
        <v>7</v>
      </c>
      <c r="B1713">
        <v>31</v>
      </c>
      <c r="C1713">
        <v>20</v>
      </c>
      <c r="D1713">
        <v>1690833660</v>
      </c>
      <c r="E1713" t="s">
        <v>141</v>
      </c>
      <c r="F1713" s="1">
        <v>0.8340277777777777</v>
      </c>
      <c r="G1713" s="5">
        <v>9</v>
      </c>
      <c r="H1713" s="5">
        <v>12</v>
      </c>
      <c r="I1713" s="5">
        <v>14</v>
      </c>
      <c r="J1713" s="5">
        <v>15</v>
      </c>
      <c r="K1713" s="5">
        <v>29</v>
      </c>
      <c r="L1713" s="5">
        <v>13</v>
      </c>
      <c r="M1713" s="5">
        <v>23</v>
      </c>
      <c r="N1713" s="5">
        <v>18</v>
      </c>
      <c r="O1713" s="5">
        <v>23</v>
      </c>
      <c r="P1713" s="5">
        <v>17</v>
      </c>
      <c r="Q1713" s="8">
        <f t="shared" si="249"/>
        <v>17.666666666666668</v>
      </c>
      <c r="R1713" s="8">
        <f t="shared" si="250"/>
        <v>23</v>
      </c>
      <c r="S1713" s="8">
        <f t="shared" si="251"/>
        <v>20.333333333333336</v>
      </c>
      <c r="T1713" s="8"/>
      <c r="V1713">
        <v>1690833660</v>
      </c>
      <c r="W1713" t="s">
        <v>141</v>
      </c>
      <c r="X1713" s="1">
        <v>0.8340277777777777</v>
      </c>
      <c r="Y1713">
        <v>18</v>
      </c>
      <c r="Z1713">
        <v>30</v>
      </c>
      <c r="AA1713">
        <v>18</v>
      </c>
      <c r="AB1713">
        <v>5</v>
      </c>
      <c r="AC1713">
        <v>12</v>
      </c>
      <c r="AD1713">
        <v>17</v>
      </c>
      <c r="AE1713">
        <v>17</v>
      </c>
      <c r="AF1713">
        <v>40</v>
      </c>
      <c r="AG1713">
        <v>40</v>
      </c>
      <c r="AH1713">
        <v>18</v>
      </c>
      <c r="AJ1713" s="5">
        <f t="shared" si="246"/>
        <v>12</v>
      </c>
      <c r="AK1713" s="5">
        <f t="shared" si="247"/>
        <v>302.40000000000003</v>
      </c>
      <c r="AL1713" s="5">
        <f t="shared" si="248"/>
        <v>302.40000000000003</v>
      </c>
      <c r="AM1713" s="5">
        <f t="shared" si="244"/>
        <v>1</v>
      </c>
      <c r="AO1713">
        <f>'Eklima Blinder 2023'!D5084</f>
        <v>16.600000000000001</v>
      </c>
      <c r="AP1713" s="19">
        <f t="shared" si="245"/>
        <v>13.500000000000005</v>
      </c>
    </row>
    <row r="1714" spans="1:42" x14ac:dyDescent="0.3">
      <c r="A1714">
        <v>7</v>
      </c>
      <c r="B1714">
        <v>31</v>
      </c>
      <c r="C1714">
        <v>21</v>
      </c>
      <c r="D1714">
        <v>1690837260</v>
      </c>
      <c r="E1714" t="s">
        <v>141</v>
      </c>
      <c r="F1714" s="1">
        <v>0.87569444444444444</v>
      </c>
      <c r="G1714" s="5">
        <v>8</v>
      </c>
      <c r="H1714" s="5">
        <v>11</v>
      </c>
      <c r="I1714" s="5">
        <v>14</v>
      </c>
      <c r="J1714" s="5">
        <v>14</v>
      </c>
      <c r="K1714" s="5">
        <v>28</v>
      </c>
      <c r="L1714" s="5">
        <v>12</v>
      </c>
      <c r="M1714" s="5">
        <v>23</v>
      </c>
      <c r="N1714" s="5">
        <v>18</v>
      </c>
      <c r="O1714" s="5">
        <v>23</v>
      </c>
      <c r="P1714" s="5">
        <v>17</v>
      </c>
      <c r="Q1714" s="8">
        <f t="shared" si="249"/>
        <v>17.666666666666668</v>
      </c>
      <c r="R1714" s="8">
        <f t="shared" si="250"/>
        <v>23</v>
      </c>
      <c r="S1714" s="8">
        <f t="shared" si="251"/>
        <v>20.333333333333336</v>
      </c>
      <c r="T1714" s="8"/>
      <c r="V1714">
        <v>1690837260</v>
      </c>
      <c r="W1714" t="s">
        <v>141</v>
      </c>
      <c r="X1714" s="1">
        <v>0.87569444444444444</v>
      </c>
      <c r="Y1714">
        <v>17</v>
      </c>
      <c r="Z1714">
        <v>30</v>
      </c>
      <c r="AA1714">
        <v>18</v>
      </c>
      <c r="AB1714">
        <v>4</v>
      </c>
      <c r="AC1714">
        <v>11</v>
      </c>
      <c r="AD1714">
        <v>17</v>
      </c>
      <c r="AE1714">
        <v>17</v>
      </c>
      <c r="AF1714">
        <v>40</v>
      </c>
      <c r="AG1714">
        <v>40</v>
      </c>
      <c r="AH1714">
        <v>18</v>
      </c>
      <c r="AJ1714" s="5">
        <f t="shared" si="246"/>
        <v>12</v>
      </c>
      <c r="AK1714" s="5">
        <f t="shared" si="247"/>
        <v>302.40000000000003</v>
      </c>
      <c r="AL1714" s="5">
        <f t="shared" si="248"/>
        <v>302.40000000000003</v>
      </c>
      <c r="AM1714" s="5">
        <f t="shared" si="244"/>
        <v>1</v>
      </c>
      <c r="AO1714">
        <f>'Eklima Blinder 2023'!D5085</f>
        <v>14.3</v>
      </c>
      <c r="AP1714" s="19">
        <f t="shared" si="245"/>
        <v>13.500000000000005</v>
      </c>
    </row>
    <row r="1715" spans="1:42" x14ac:dyDescent="0.3">
      <c r="A1715">
        <v>7</v>
      </c>
      <c r="B1715">
        <v>31</v>
      </c>
      <c r="C1715">
        <v>22</v>
      </c>
      <c r="D1715">
        <v>1690840860</v>
      </c>
      <c r="E1715" t="s">
        <v>141</v>
      </c>
      <c r="F1715" s="1">
        <v>0.91736111111111107</v>
      </c>
      <c r="G1715" s="5">
        <v>7</v>
      </c>
      <c r="H1715" s="5">
        <v>10</v>
      </c>
      <c r="I1715" s="5">
        <v>13</v>
      </c>
      <c r="J1715" s="5">
        <v>13</v>
      </c>
      <c r="K1715" s="5">
        <v>28</v>
      </c>
      <c r="L1715" s="5">
        <v>11</v>
      </c>
      <c r="M1715" s="5">
        <v>23</v>
      </c>
      <c r="N1715" s="5">
        <v>18</v>
      </c>
      <c r="O1715" s="5">
        <v>23</v>
      </c>
      <c r="P1715" s="5">
        <v>17</v>
      </c>
      <c r="Q1715" s="8">
        <f t="shared" si="249"/>
        <v>17.666666666666668</v>
      </c>
      <c r="R1715" s="8">
        <f t="shared" si="250"/>
        <v>23</v>
      </c>
      <c r="S1715" s="8">
        <f t="shared" si="251"/>
        <v>20.333333333333336</v>
      </c>
      <c r="T1715" s="8"/>
      <c r="V1715">
        <v>1690840860</v>
      </c>
      <c r="W1715" t="s">
        <v>141</v>
      </c>
      <c r="X1715" s="1">
        <v>0.91736111111111107</v>
      </c>
      <c r="Y1715">
        <v>17</v>
      </c>
      <c r="Z1715">
        <v>30</v>
      </c>
      <c r="AA1715">
        <v>18</v>
      </c>
      <c r="AB1715">
        <v>3</v>
      </c>
      <c r="AC1715">
        <v>10</v>
      </c>
      <c r="AD1715">
        <v>17</v>
      </c>
      <c r="AE1715">
        <v>17</v>
      </c>
      <c r="AF1715">
        <v>40</v>
      </c>
      <c r="AG1715">
        <v>40</v>
      </c>
      <c r="AH1715">
        <v>18</v>
      </c>
      <c r="AJ1715" s="5">
        <f t="shared" si="246"/>
        <v>12</v>
      </c>
      <c r="AK1715" s="5">
        <f t="shared" si="247"/>
        <v>302.40000000000003</v>
      </c>
      <c r="AL1715" s="5">
        <f t="shared" si="248"/>
        <v>302.40000000000003</v>
      </c>
      <c r="AM1715" s="5">
        <f t="shared" si="244"/>
        <v>1</v>
      </c>
      <c r="AO1715">
        <f>'Eklima Blinder 2023'!D5086</f>
        <v>13.4</v>
      </c>
      <c r="AP1715" s="19">
        <f t="shared" si="245"/>
        <v>13.500000000000005</v>
      </c>
    </row>
    <row r="1716" spans="1:42" x14ac:dyDescent="0.3">
      <c r="A1716">
        <v>7</v>
      </c>
      <c r="B1716">
        <v>31</v>
      </c>
      <c r="C1716">
        <v>23</v>
      </c>
      <c r="D1716">
        <v>1690844460</v>
      </c>
      <c r="E1716" t="s">
        <v>141</v>
      </c>
      <c r="F1716" s="1">
        <v>0.9590277777777777</v>
      </c>
      <c r="G1716" s="5">
        <v>6</v>
      </c>
      <c r="H1716" s="5">
        <v>8</v>
      </c>
      <c r="I1716" s="5">
        <v>12</v>
      </c>
      <c r="J1716" s="5">
        <v>12</v>
      </c>
      <c r="K1716" s="5">
        <v>28</v>
      </c>
      <c r="L1716" s="5">
        <v>9</v>
      </c>
      <c r="M1716" s="5">
        <v>22</v>
      </c>
      <c r="N1716" s="5">
        <v>18</v>
      </c>
      <c r="O1716" s="5">
        <v>22</v>
      </c>
      <c r="P1716" s="5">
        <v>17</v>
      </c>
      <c r="Q1716" s="8">
        <f t="shared" si="249"/>
        <v>17.666666666666668</v>
      </c>
      <c r="R1716" s="8">
        <f t="shared" si="250"/>
        <v>22</v>
      </c>
      <c r="S1716" s="8">
        <f t="shared" si="251"/>
        <v>19.833333333333336</v>
      </c>
      <c r="T1716" s="8"/>
      <c r="V1716">
        <v>1690844460</v>
      </c>
      <c r="W1716" t="s">
        <v>141</v>
      </c>
      <c r="X1716" s="1">
        <v>0.9590277777777777</v>
      </c>
      <c r="Y1716">
        <v>17</v>
      </c>
      <c r="Z1716">
        <v>29</v>
      </c>
      <c r="AA1716">
        <v>18</v>
      </c>
      <c r="AB1716">
        <v>2</v>
      </c>
      <c r="AC1716">
        <v>8</v>
      </c>
      <c r="AD1716">
        <v>17</v>
      </c>
      <c r="AE1716">
        <v>17</v>
      </c>
      <c r="AF1716">
        <v>40</v>
      </c>
      <c r="AG1716">
        <v>40</v>
      </c>
      <c r="AH1716">
        <v>18</v>
      </c>
      <c r="AJ1716" s="5">
        <f t="shared" si="246"/>
        <v>11</v>
      </c>
      <c r="AK1716" s="5">
        <f t="shared" si="247"/>
        <v>277.2</v>
      </c>
      <c r="AL1716" s="5">
        <f t="shared" si="248"/>
        <v>277.2</v>
      </c>
      <c r="AM1716" s="5">
        <f t="shared" si="244"/>
        <v>1</v>
      </c>
      <c r="AO1716">
        <f>'Eklima Blinder 2023'!D5087</f>
        <v>13.6</v>
      </c>
      <c r="AP1716" s="19">
        <f t="shared" si="245"/>
        <v>15.230769230769234</v>
      </c>
    </row>
    <row r="1717" spans="1:42" x14ac:dyDescent="0.3">
      <c r="A1717">
        <v>8</v>
      </c>
      <c r="B1717">
        <v>1</v>
      </c>
      <c r="C1717">
        <v>0</v>
      </c>
      <c r="D1717">
        <v>1690848060</v>
      </c>
      <c r="E1717" t="s">
        <v>142</v>
      </c>
      <c r="F1717" s="1">
        <v>6.9444444444444447E-4</v>
      </c>
      <c r="G1717" s="5">
        <v>5</v>
      </c>
      <c r="H1717" s="5">
        <v>7</v>
      </c>
      <c r="I1717" s="5">
        <v>11</v>
      </c>
      <c r="J1717" s="5">
        <v>11</v>
      </c>
      <c r="K1717" s="5">
        <v>28</v>
      </c>
      <c r="L1717" s="5">
        <v>8</v>
      </c>
      <c r="M1717" s="5">
        <v>22</v>
      </c>
      <c r="N1717" s="5">
        <v>18</v>
      </c>
      <c r="O1717" s="5">
        <v>22</v>
      </c>
      <c r="P1717" s="5">
        <v>17</v>
      </c>
      <c r="Q1717" s="8">
        <f t="shared" si="249"/>
        <v>17.666666666666668</v>
      </c>
      <c r="R1717" s="8">
        <f t="shared" si="250"/>
        <v>22</v>
      </c>
      <c r="S1717" s="8">
        <f t="shared" si="251"/>
        <v>19.833333333333336</v>
      </c>
      <c r="T1717" s="8"/>
      <c r="V1717">
        <v>1690848060</v>
      </c>
      <c r="W1717" t="s">
        <v>142</v>
      </c>
      <c r="X1717" s="1">
        <v>6.9444444444444447E-4</v>
      </c>
      <c r="Y1717">
        <v>17</v>
      </c>
      <c r="Z1717">
        <v>29</v>
      </c>
      <c r="AA1717">
        <v>18</v>
      </c>
      <c r="AB1717">
        <v>1</v>
      </c>
      <c r="AC1717">
        <v>7</v>
      </c>
      <c r="AD1717">
        <v>17</v>
      </c>
      <c r="AE1717">
        <v>17</v>
      </c>
      <c r="AF1717">
        <v>40</v>
      </c>
      <c r="AG1717">
        <v>40</v>
      </c>
      <c r="AH1717">
        <v>18</v>
      </c>
      <c r="AJ1717" s="5">
        <f t="shared" si="246"/>
        <v>11</v>
      </c>
      <c r="AK1717" s="5">
        <f t="shared" si="247"/>
        <v>277.2</v>
      </c>
      <c r="AL1717" s="5">
        <f t="shared" si="248"/>
        <v>277.2</v>
      </c>
      <c r="AM1717" s="5">
        <f t="shared" si="244"/>
        <v>1</v>
      </c>
      <c r="AO1717">
        <f>'Eklima Blinder 2023'!D5088</f>
        <v>13.2</v>
      </c>
      <c r="AP1717" s="19">
        <f t="shared" si="245"/>
        <v>15.230769230769234</v>
      </c>
    </row>
    <row r="1718" spans="1:42" x14ac:dyDescent="0.3">
      <c r="A1718">
        <v>8</v>
      </c>
      <c r="B1718">
        <v>1</v>
      </c>
      <c r="C1718">
        <v>1</v>
      </c>
      <c r="D1718">
        <v>1690851660</v>
      </c>
      <c r="E1718" t="s">
        <v>142</v>
      </c>
      <c r="F1718" s="1">
        <v>4.2361111111111106E-2</v>
      </c>
      <c r="G1718" s="5">
        <v>4</v>
      </c>
      <c r="H1718" s="5">
        <v>7</v>
      </c>
      <c r="I1718" s="5">
        <v>10</v>
      </c>
      <c r="J1718" s="5">
        <v>11</v>
      </c>
      <c r="K1718" s="5">
        <v>27</v>
      </c>
      <c r="L1718" s="5">
        <v>7</v>
      </c>
      <c r="M1718" s="5">
        <v>22</v>
      </c>
      <c r="N1718" s="5">
        <v>17</v>
      </c>
      <c r="O1718" s="5">
        <v>22</v>
      </c>
      <c r="P1718" s="5">
        <v>17</v>
      </c>
      <c r="Q1718" s="8">
        <f t="shared" si="249"/>
        <v>17</v>
      </c>
      <c r="R1718" s="8">
        <f t="shared" si="250"/>
        <v>22</v>
      </c>
      <c r="S1718" s="8">
        <f t="shared" si="251"/>
        <v>19.5</v>
      </c>
      <c r="T1718" s="8"/>
      <c r="V1718">
        <v>1690851660</v>
      </c>
      <c r="W1718" t="s">
        <v>142</v>
      </c>
      <c r="X1718" s="1">
        <v>4.2361111111111106E-2</v>
      </c>
      <c r="Y1718">
        <v>17</v>
      </c>
      <c r="Z1718">
        <v>29</v>
      </c>
      <c r="AA1718">
        <v>18</v>
      </c>
      <c r="AB1718">
        <v>1</v>
      </c>
      <c r="AC1718">
        <v>7</v>
      </c>
      <c r="AD1718">
        <v>17</v>
      </c>
      <c r="AE1718">
        <v>17</v>
      </c>
      <c r="AF1718">
        <v>40</v>
      </c>
      <c r="AG1718">
        <v>40</v>
      </c>
      <c r="AH1718">
        <v>18</v>
      </c>
      <c r="AJ1718" s="5">
        <f t="shared" si="246"/>
        <v>11</v>
      </c>
      <c r="AK1718" s="5">
        <f t="shared" si="247"/>
        <v>277.2</v>
      </c>
      <c r="AL1718" s="5">
        <f t="shared" si="248"/>
        <v>277.2</v>
      </c>
      <c r="AM1718" s="5">
        <f t="shared" si="244"/>
        <v>1</v>
      </c>
      <c r="AO1718">
        <f>'Eklima Blinder 2023'!D5089</f>
        <v>12.5</v>
      </c>
      <c r="AP1718" s="19">
        <f t="shared" si="245"/>
        <v>13.2</v>
      </c>
    </row>
    <row r="1719" spans="1:42" x14ac:dyDescent="0.3">
      <c r="A1719">
        <v>8</v>
      </c>
      <c r="B1719">
        <v>1</v>
      </c>
      <c r="C1719">
        <v>2</v>
      </c>
      <c r="D1719">
        <v>1690855260</v>
      </c>
      <c r="E1719" t="s">
        <v>142</v>
      </c>
      <c r="F1719" s="1">
        <v>8.4027777777777771E-2</v>
      </c>
      <c r="G1719" s="5">
        <v>4</v>
      </c>
      <c r="H1719" s="5">
        <v>6</v>
      </c>
      <c r="I1719" s="5">
        <v>9</v>
      </c>
      <c r="J1719" s="5">
        <v>10</v>
      </c>
      <c r="K1719" s="5">
        <v>27</v>
      </c>
      <c r="L1719" s="5">
        <v>7</v>
      </c>
      <c r="M1719" s="5">
        <v>22</v>
      </c>
      <c r="N1719" s="5">
        <v>17</v>
      </c>
      <c r="O1719" s="5">
        <v>22</v>
      </c>
      <c r="P1719" s="5">
        <v>17</v>
      </c>
      <c r="Q1719" s="8">
        <f t="shared" si="249"/>
        <v>17</v>
      </c>
      <c r="R1719" s="8">
        <f t="shared" si="250"/>
        <v>22</v>
      </c>
      <c r="S1719" s="8">
        <f t="shared" si="251"/>
        <v>19.5</v>
      </c>
      <c r="T1719" s="8"/>
      <c r="V1719">
        <v>1690855260</v>
      </c>
      <c r="W1719" t="s">
        <v>142</v>
      </c>
      <c r="X1719" s="1">
        <v>8.4027777777777771E-2</v>
      </c>
      <c r="Y1719">
        <v>17</v>
      </c>
      <c r="Z1719">
        <v>28</v>
      </c>
      <c r="AA1719">
        <v>18</v>
      </c>
      <c r="AB1719">
        <v>0</v>
      </c>
      <c r="AC1719">
        <v>6</v>
      </c>
      <c r="AD1719">
        <v>17</v>
      </c>
      <c r="AE1719">
        <v>17</v>
      </c>
      <c r="AF1719">
        <v>40</v>
      </c>
      <c r="AG1719">
        <v>40</v>
      </c>
      <c r="AH1719">
        <v>18</v>
      </c>
      <c r="AJ1719" s="5">
        <f t="shared" si="246"/>
        <v>10</v>
      </c>
      <c r="AK1719" s="5">
        <f t="shared" si="247"/>
        <v>252</v>
      </c>
      <c r="AL1719" s="5">
        <f t="shared" si="248"/>
        <v>252</v>
      </c>
      <c r="AM1719" s="5">
        <f t="shared" si="244"/>
        <v>1</v>
      </c>
      <c r="AO1719">
        <f>'Eklima Blinder 2023'!D5090</f>
        <v>12.7</v>
      </c>
      <c r="AP1719" s="19">
        <f t="shared" si="245"/>
        <v>12</v>
      </c>
    </row>
    <row r="1720" spans="1:42" x14ac:dyDescent="0.3">
      <c r="A1720">
        <v>8</v>
      </c>
      <c r="B1720">
        <v>1</v>
      </c>
      <c r="C1720">
        <v>3</v>
      </c>
      <c r="D1720">
        <v>1690858860</v>
      </c>
      <c r="E1720" t="s">
        <v>142</v>
      </c>
      <c r="F1720" s="1">
        <v>0.12569444444444444</v>
      </c>
      <c r="G1720" s="5">
        <v>3</v>
      </c>
      <c r="H1720" s="5">
        <v>5</v>
      </c>
      <c r="I1720" s="5">
        <v>9</v>
      </c>
      <c r="J1720" s="5">
        <v>9</v>
      </c>
      <c r="K1720" s="5">
        <v>27</v>
      </c>
      <c r="L1720" s="5">
        <v>6</v>
      </c>
      <c r="M1720" s="5">
        <v>21</v>
      </c>
      <c r="N1720" s="5">
        <v>17</v>
      </c>
      <c r="O1720" s="5">
        <v>22</v>
      </c>
      <c r="P1720" s="5">
        <v>17</v>
      </c>
      <c r="Q1720" s="8">
        <f t="shared" si="249"/>
        <v>17</v>
      </c>
      <c r="R1720" s="8">
        <f t="shared" si="250"/>
        <v>21.5</v>
      </c>
      <c r="S1720" s="8">
        <f t="shared" si="251"/>
        <v>19.25</v>
      </c>
      <c r="T1720" s="8"/>
      <c r="V1720">
        <v>1690858860</v>
      </c>
      <c r="W1720" t="s">
        <v>142</v>
      </c>
      <c r="X1720" s="1">
        <v>0.12569444444444444</v>
      </c>
      <c r="Y1720">
        <v>17</v>
      </c>
      <c r="Z1720">
        <v>28</v>
      </c>
      <c r="AA1720">
        <v>18</v>
      </c>
      <c r="AB1720">
        <v>0</v>
      </c>
      <c r="AC1720">
        <v>5</v>
      </c>
      <c r="AD1720">
        <v>17</v>
      </c>
      <c r="AE1720">
        <v>17</v>
      </c>
      <c r="AF1720">
        <v>40</v>
      </c>
      <c r="AG1720">
        <v>40</v>
      </c>
      <c r="AH1720">
        <v>18</v>
      </c>
      <c r="AJ1720" s="5">
        <f t="shared" si="246"/>
        <v>10</v>
      </c>
      <c r="AK1720" s="5">
        <f t="shared" si="247"/>
        <v>252</v>
      </c>
      <c r="AL1720" s="5">
        <f t="shared" si="248"/>
        <v>252</v>
      </c>
      <c r="AM1720" s="5">
        <f t="shared" si="244"/>
        <v>1</v>
      </c>
      <c r="AO1720">
        <f>'Eklima Blinder 2023'!D5091</f>
        <v>12.2</v>
      </c>
      <c r="AP1720" s="19">
        <f t="shared" si="245"/>
        <v>13.333333333333332</v>
      </c>
    </row>
    <row r="1721" spans="1:42" x14ac:dyDescent="0.3">
      <c r="A1721">
        <v>8</v>
      </c>
      <c r="B1721">
        <v>1</v>
      </c>
      <c r="C1721">
        <v>4</v>
      </c>
      <c r="D1721">
        <v>1690862460</v>
      </c>
      <c r="E1721" t="s">
        <v>142</v>
      </c>
      <c r="F1721" s="1">
        <v>0.1673611111111111</v>
      </c>
      <c r="G1721" s="5">
        <v>3</v>
      </c>
      <c r="H1721" s="5">
        <v>5</v>
      </c>
      <c r="I1721" s="5">
        <v>8</v>
      </c>
      <c r="J1721" s="5">
        <v>8</v>
      </c>
      <c r="K1721" s="5">
        <v>25</v>
      </c>
      <c r="L1721" s="5">
        <v>5</v>
      </c>
      <c r="M1721" s="5">
        <v>19</v>
      </c>
      <c r="N1721" s="5">
        <v>17</v>
      </c>
      <c r="O1721" s="5">
        <v>19</v>
      </c>
      <c r="P1721" s="5">
        <v>17</v>
      </c>
      <c r="Q1721" s="8">
        <f t="shared" si="249"/>
        <v>17</v>
      </c>
      <c r="R1721" s="8">
        <f t="shared" si="250"/>
        <v>19</v>
      </c>
      <c r="S1721" s="8">
        <f t="shared" si="251"/>
        <v>18</v>
      </c>
      <c r="T1721" s="8"/>
      <c r="V1721">
        <v>1690862460</v>
      </c>
      <c r="W1721" t="s">
        <v>142</v>
      </c>
      <c r="X1721" s="1">
        <v>0.1673611111111111</v>
      </c>
      <c r="Y1721">
        <v>17</v>
      </c>
      <c r="Z1721">
        <v>23</v>
      </c>
      <c r="AA1721">
        <v>17</v>
      </c>
      <c r="AB1721">
        <v>2</v>
      </c>
      <c r="AC1721">
        <v>5</v>
      </c>
      <c r="AD1721">
        <v>17</v>
      </c>
      <c r="AE1721">
        <v>17</v>
      </c>
      <c r="AF1721">
        <v>40</v>
      </c>
      <c r="AG1721">
        <v>40</v>
      </c>
      <c r="AH1721">
        <v>18</v>
      </c>
      <c r="AJ1721" s="5">
        <f t="shared" si="246"/>
        <v>6</v>
      </c>
      <c r="AK1721" s="5">
        <f t="shared" si="247"/>
        <v>151.20000000000002</v>
      </c>
      <c r="AL1721" s="5">
        <f t="shared" si="248"/>
        <v>151.20000000000002</v>
      </c>
      <c r="AM1721" s="5">
        <f t="shared" si="244"/>
        <v>1</v>
      </c>
      <c r="AO1721">
        <f>'Eklima Blinder 2023'!D5092</f>
        <v>12.6</v>
      </c>
      <c r="AP1721" s="19">
        <f t="shared" si="245"/>
        <v>18</v>
      </c>
    </row>
    <row r="1722" spans="1:42" x14ac:dyDescent="0.3">
      <c r="A1722">
        <v>8</v>
      </c>
      <c r="B1722">
        <v>1</v>
      </c>
      <c r="C1722">
        <v>5</v>
      </c>
      <c r="D1722">
        <v>1690866060</v>
      </c>
      <c r="E1722" t="s">
        <v>142</v>
      </c>
      <c r="F1722" s="1">
        <v>0.20902777777777778</v>
      </c>
      <c r="G1722" s="5">
        <v>3</v>
      </c>
      <c r="H1722" s="5">
        <v>5</v>
      </c>
      <c r="I1722" s="5">
        <v>8</v>
      </c>
      <c r="J1722" s="5">
        <v>8</v>
      </c>
      <c r="K1722" s="5">
        <v>22</v>
      </c>
      <c r="L1722" s="5">
        <v>5</v>
      </c>
      <c r="M1722" s="5">
        <v>18</v>
      </c>
      <c r="N1722" s="5">
        <v>16</v>
      </c>
      <c r="O1722" s="5">
        <v>19</v>
      </c>
      <c r="P1722" s="5">
        <v>16</v>
      </c>
      <c r="Q1722" s="8">
        <f t="shared" si="249"/>
        <v>16</v>
      </c>
      <c r="R1722" s="8">
        <f t="shared" si="250"/>
        <v>18.5</v>
      </c>
      <c r="S1722" s="8">
        <f t="shared" si="251"/>
        <v>17.25</v>
      </c>
      <c r="T1722" s="8"/>
      <c r="V1722">
        <v>1690866060</v>
      </c>
      <c r="W1722" t="s">
        <v>142</v>
      </c>
      <c r="X1722" s="1">
        <v>0.20902777777777778</v>
      </c>
      <c r="Y1722">
        <v>16</v>
      </c>
      <c r="Z1722">
        <v>22</v>
      </c>
      <c r="AA1722">
        <v>17</v>
      </c>
      <c r="AB1722">
        <v>2</v>
      </c>
      <c r="AC1722">
        <v>5</v>
      </c>
      <c r="AD1722">
        <v>16</v>
      </c>
      <c r="AE1722">
        <v>17</v>
      </c>
      <c r="AF1722">
        <v>40</v>
      </c>
      <c r="AG1722">
        <v>40</v>
      </c>
      <c r="AH1722">
        <v>18</v>
      </c>
      <c r="AJ1722" s="5">
        <f t="shared" si="246"/>
        <v>5</v>
      </c>
      <c r="AK1722" s="5">
        <f t="shared" si="247"/>
        <v>126</v>
      </c>
      <c r="AL1722" s="5">
        <f t="shared" si="248"/>
        <v>126</v>
      </c>
      <c r="AM1722" s="5">
        <f t="shared" si="244"/>
        <v>1</v>
      </c>
      <c r="AO1722">
        <f>'Eklima Blinder 2023'!D5093</f>
        <v>12.8</v>
      </c>
      <c r="AP1722" s="19">
        <f t="shared" si="245"/>
        <v>12</v>
      </c>
    </row>
    <row r="1723" spans="1:42" x14ac:dyDescent="0.3">
      <c r="A1723">
        <v>8</v>
      </c>
      <c r="B1723">
        <v>1</v>
      </c>
      <c r="C1723">
        <v>6</v>
      </c>
      <c r="D1723">
        <v>1690869660</v>
      </c>
      <c r="E1723" t="s">
        <v>142</v>
      </c>
      <c r="F1723" s="1">
        <v>0.25069444444444444</v>
      </c>
      <c r="G1723" s="5">
        <v>3</v>
      </c>
      <c r="H1723" s="5">
        <v>5</v>
      </c>
      <c r="I1723" s="5">
        <v>8</v>
      </c>
      <c r="J1723" s="5">
        <v>8</v>
      </c>
      <c r="K1723" s="5">
        <v>21</v>
      </c>
      <c r="L1723" s="5">
        <v>5</v>
      </c>
      <c r="M1723" s="5">
        <v>18</v>
      </c>
      <c r="N1723" s="5">
        <v>16</v>
      </c>
      <c r="O1723" s="5">
        <v>18</v>
      </c>
      <c r="P1723" s="5">
        <v>15</v>
      </c>
      <c r="Q1723" s="8">
        <f t="shared" si="249"/>
        <v>15.666666666666666</v>
      </c>
      <c r="R1723" s="8">
        <f t="shared" si="250"/>
        <v>18</v>
      </c>
      <c r="S1723" s="8">
        <f t="shared" si="251"/>
        <v>16.833333333333332</v>
      </c>
      <c r="T1723" s="8"/>
      <c r="V1723">
        <v>1690869660</v>
      </c>
      <c r="W1723" t="s">
        <v>142</v>
      </c>
      <c r="X1723" s="1">
        <v>0.25069444444444444</v>
      </c>
      <c r="Y1723">
        <v>16</v>
      </c>
      <c r="Z1723">
        <v>22</v>
      </c>
      <c r="AA1723">
        <v>16</v>
      </c>
      <c r="AB1723">
        <v>2</v>
      </c>
      <c r="AC1723">
        <v>5</v>
      </c>
      <c r="AD1723">
        <v>16</v>
      </c>
      <c r="AE1723">
        <v>16</v>
      </c>
      <c r="AF1723">
        <v>40</v>
      </c>
      <c r="AG1723">
        <v>40</v>
      </c>
      <c r="AH1723">
        <v>18</v>
      </c>
      <c r="AJ1723" s="5">
        <f t="shared" si="246"/>
        <v>6</v>
      </c>
      <c r="AK1723" s="5">
        <f t="shared" si="247"/>
        <v>151.20000000000002</v>
      </c>
      <c r="AL1723" s="5">
        <f t="shared" si="248"/>
        <v>151.20000000000002</v>
      </c>
      <c r="AM1723" s="5">
        <f t="shared" si="244"/>
        <v>1</v>
      </c>
      <c r="AO1723">
        <f>'Eklima Blinder 2023'!D5094</f>
        <v>13.5</v>
      </c>
      <c r="AP1723" s="19">
        <f t="shared" si="245"/>
        <v>15.428571428571427</v>
      </c>
    </row>
    <row r="1724" spans="1:42" x14ac:dyDescent="0.3">
      <c r="A1724">
        <v>8</v>
      </c>
      <c r="B1724">
        <v>1</v>
      </c>
      <c r="C1724">
        <v>7</v>
      </c>
      <c r="D1724">
        <v>1690873260</v>
      </c>
      <c r="E1724" t="s">
        <v>142</v>
      </c>
      <c r="F1724" s="1">
        <v>0.29236111111111113</v>
      </c>
      <c r="G1724" s="5">
        <v>4</v>
      </c>
      <c r="H1724" s="5">
        <v>5</v>
      </c>
      <c r="I1724" s="5">
        <v>7</v>
      </c>
      <c r="J1724" s="5">
        <v>8</v>
      </c>
      <c r="K1724" s="5">
        <v>21</v>
      </c>
      <c r="L1724" s="5">
        <v>6</v>
      </c>
      <c r="M1724" s="5">
        <v>18</v>
      </c>
      <c r="N1724" s="5">
        <v>16</v>
      </c>
      <c r="O1724" s="5">
        <v>18</v>
      </c>
      <c r="P1724" s="5">
        <v>15</v>
      </c>
      <c r="Q1724" s="8">
        <f t="shared" si="249"/>
        <v>15.666666666666666</v>
      </c>
      <c r="R1724" s="8">
        <f t="shared" si="250"/>
        <v>18</v>
      </c>
      <c r="S1724" s="8">
        <f t="shared" si="251"/>
        <v>16.833333333333332</v>
      </c>
      <c r="T1724" s="8"/>
      <c r="V1724">
        <v>1690873260</v>
      </c>
      <c r="W1724" t="s">
        <v>142</v>
      </c>
      <c r="X1724" s="1">
        <v>0.29236111111111113</v>
      </c>
      <c r="Y1724">
        <v>16</v>
      </c>
      <c r="Z1724">
        <v>22</v>
      </c>
      <c r="AA1724">
        <v>16</v>
      </c>
      <c r="AB1724">
        <v>2</v>
      </c>
      <c r="AC1724">
        <v>5</v>
      </c>
      <c r="AD1724">
        <v>16</v>
      </c>
      <c r="AE1724">
        <v>16</v>
      </c>
      <c r="AF1724">
        <v>40</v>
      </c>
      <c r="AG1724">
        <v>40</v>
      </c>
      <c r="AH1724">
        <v>18</v>
      </c>
      <c r="AJ1724" s="5">
        <f t="shared" si="246"/>
        <v>6</v>
      </c>
      <c r="AK1724" s="5">
        <f t="shared" si="247"/>
        <v>151.20000000000002</v>
      </c>
      <c r="AL1724" s="5">
        <f t="shared" si="248"/>
        <v>151.20000000000002</v>
      </c>
      <c r="AM1724" s="5">
        <f t="shared" si="244"/>
        <v>1</v>
      </c>
      <c r="AO1724">
        <f>'Eklima Blinder 2023'!D5095</f>
        <v>15.1</v>
      </c>
      <c r="AP1724" s="19">
        <f t="shared" si="245"/>
        <v>15.428571428571427</v>
      </c>
    </row>
    <row r="1725" spans="1:42" x14ac:dyDescent="0.3">
      <c r="A1725">
        <v>8</v>
      </c>
      <c r="B1725">
        <v>1</v>
      </c>
      <c r="C1725">
        <v>8</v>
      </c>
      <c r="D1725">
        <v>1690876860</v>
      </c>
      <c r="E1725" t="s">
        <v>142</v>
      </c>
      <c r="F1725" s="1">
        <v>0.33402777777777781</v>
      </c>
      <c r="G1725" s="5">
        <v>4</v>
      </c>
      <c r="H1725" s="5">
        <v>6</v>
      </c>
      <c r="I1725" s="5">
        <v>8</v>
      </c>
      <c r="J1725" s="5">
        <v>8</v>
      </c>
      <c r="K1725" s="5">
        <v>21</v>
      </c>
      <c r="L1725" s="5">
        <v>6</v>
      </c>
      <c r="M1725" s="5">
        <v>18</v>
      </c>
      <c r="N1725" s="5">
        <v>15</v>
      </c>
      <c r="O1725" s="5">
        <v>18</v>
      </c>
      <c r="P1725" s="5">
        <v>15</v>
      </c>
      <c r="Q1725" s="8">
        <f t="shared" si="249"/>
        <v>15</v>
      </c>
      <c r="R1725" s="8">
        <f t="shared" si="250"/>
        <v>18</v>
      </c>
      <c r="S1725" s="8">
        <f t="shared" si="251"/>
        <v>16.5</v>
      </c>
      <c r="T1725" s="8"/>
      <c r="V1725">
        <v>1690876860</v>
      </c>
      <c r="W1725" t="s">
        <v>142</v>
      </c>
      <c r="X1725" s="1">
        <v>0.33402777777777781</v>
      </c>
      <c r="Y1725">
        <v>15</v>
      </c>
      <c r="Z1725">
        <v>22</v>
      </c>
      <c r="AA1725">
        <v>16</v>
      </c>
      <c r="AB1725">
        <v>2</v>
      </c>
      <c r="AC1725">
        <v>6</v>
      </c>
      <c r="AD1725">
        <v>15</v>
      </c>
      <c r="AE1725">
        <v>16</v>
      </c>
      <c r="AF1725">
        <v>40</v>
      </c>
      <c r="AG1725">
        <v>40</v>
      </c>
      <c r="AH1725">
        <v>18</v>
      </c>
      <c r="AJ1725" s="5">
        <f t="shared" si="246"/>
        <v>6</v>
      </c>
      <c r="AK1725" s="5">
        <f t="shared" si="247"/>
        <v>151.20000000000002</v>
      </c>
      <c r="AL1725" s="5">
        <f t="shared" si="248"/>
        <v>151.20000000000002</v>
      </c>
      <c r="AM1725" s="5">
        <f t="shared" si="244"/>
        <v>1</v>
      </c>
      <c r="AO1725">
        <f>'Eklima Blinder 2023'!D5096</f>
        <v>16.600000000000001</v>
      </c>
      <c r="AP1725" s="19">
        <f t="shared" si="245"/>
        <v>12</v>
      </c>
    </row>
    <row r="1726" spans="1:42" x14ac:dyDescent="0.3">
      <c r="A1726">
        <v>8</v>
      </c>
      <c r="B1726">
        <v>1</v>
      </c>
      <c r="C1726">
        <v>9</v>
      </c>
      <c r="D1726">
        <v>1690880460</v>
      </c>
      <c r="E1726" t="s">
        <v>142</v>
      </c>
      <c r="F1726" s="1">
        <v>0.3756944444444445</v>
      </c>
      <c r="G1726" s="5">
        <v>3</v>
      </c>
      <c r="H1726" s="5">
        <v>6</v>
      </c>
      <c r="I1726" s="5">
        <v>8</v>
      </c>
      <c r="J1726" s="5">
        <v>8</v>
      </c>
      <c r="K1726" s="5">
        <v>25</v>
      </c>
      <c r="L1726" s="5">
        <v>7</v>
      </c>
      <c r="M1726" s="5">
        <v>20</v>
      </c>
      <c r="N1726" s="5">
        <v>16</v>
      </c>
      <c r="O1726" s="5">
        <v>21</v>
      </c>
      <c r="P1726" s="5">
        <v>16</v>
      </c>
      <c r="Q1726" s="8">
        <f t="shared" si="249"/>
        <v>16</v>
      </c>
      <c r="R1726" s="8">
        <f t="shared" si="250"/>
        <v>20.5</v>
      </c>
      <c r="S1726" s="8">
        <f t="shared" si="251"/>
        <v>18.25</v>
      </c>
      <c r="T1726" s="8"/>
      <c r="V1726">
        <v>1690880460</v>
      </c>
      <c r="W1726" t="s">
        <v>142</v>
      </c>
      <c r="X1726" s="1">
        <v>0.3756944444444445</v>
      </c>
      <c r="Y1726">
        <v>16</v>
      </c>
      <c r="Z1726">
        <v>27</v>
      </c>
      <c r="AA1726">
        <v>16</v>
      </c>
      <c r="AB1726">
        <v>0</v>
      </c>
      <c r="AC1726">
        <v>6</v>
      </c>
      <c r="AD1726">
        <v>16</v>
      </c>
      <c r="AE1726">
        <v>16</v>
      </c>
      <c r="AF1726">
        <v>40</v>
      </c>
      <c r="AG1726">
        <v>40</v>
      </c>
      <c r="AH1726">
        <v>18</v>
      </c>
      <c r="AJ1726" s="5">
        <f t="shared" si="246"/>
        <v>11</v>
      </c>
      <c r="AK1726" s="5">
        <f t="shared" si="247"/>
        <v>277.2</v>
      </c>
      <c r="AL1726" s="5">
        <f t="shared" si="248"/>
        <v>277.2</v>
      </c>
      <c r="AM1726" s="5">
        <f t="shared" si="244"/>
        <v>1</v>
      </c>
      <c r="AO1726">
        <f>'Eklima Blinder 2023'!D5097</f>
        <v>17.5</v>
      </c>
      <c r="AP1726" s="19">
        <f t="shared" si="245"/>
        <v>14.666666666666664</v>
      </c>
    </row>
    <row r="1727" spans="1:42" x14ac:dyDescent="0.3">
      <c r="A1727">
        <v>8</v>
      </c>
      <c r="B1727">
        <v>1</v>
      </c>
      <c r="C1727">
        <v>10</v>
      </c>
      <c r="D1727">
        <v>1690884060</v>
      </c>
      <c r="E1727" t="s">
        <v>142</v>
      </c>
      <c r="F1727" s="1">
        <v>0.41736111111111113</v>
      </c>
      <c r="G1727" s="5">
        <v>4</v>
      </c>
      <c r="H1727" s="5">
        <v>7</v>
      </c>
      <c r="I1727" s="5">
        <v>8</v>
      </c>
      <c r="J1727" s="5">
        <v>9</v>
      </c>
      <c r="K1727" s="5">
        <v>26</v>
      </c>
      <c r="L1727" s="5">
        <v>7</v>
      </c>
      <c r="M1727" s="5">
        <v>21</v>
      </c>
      <c r="N1727" s="5">
        <v>16</v>
      </c>
      <c r="O1727" s="5">
        <v>21</v>
      </c>
      <c r="P1727" s="5">
        <v>16</v>
      </c>
      <c r="Q1727" s="8">
        <f t="shared" si="249"/>
        <v>16</v>
      </c>
      <c r="R1727" s="8">
        <f t="shared" si="250"/>
        <v>21</v>
      </c>
      <c r="S1727" s="8">
        <f t="shared" si="251"/>
        <v>18.5</v>
      </c>
      <c r="T1727" s="8"/>
      <c r="V1727">
        <v>1690884060</v>
      </c>
      <c r="W1727" t="s">
        <v>142</v>
      </c>
      <c r="X1727" s="1">
        <v>0.41736111111111113</v>
      </c>
      <c r="Y1727">
        <v>16</v>
      </c>
      <c r="Z1727">
        <v>27</v>
      </c>
      <c r="AA1727">
        <v>17</v>
      </c>
      <c r="AB1727">
        <v>1</v>
      </c>
      <c r="AC1727">
        <v>7</v>
      </c>
      <c r="AD1727">
        <v>16</v>
      </c>
      <c r="AE1727">
        <v>16</v>
      </c>
      <c r="AF1727">
        <v>40</v>
      </c>
      <c r="AG1727">
        <v>40</v>
      </c>
      <c r="AH1727">
        <v>18</v>
      </c>
      <c r="AJ1727" s="5">
        <f t="shared" si="246"/>
        <v>10</v>
      </c>
      <c r="AK1727" s="5">
        <f t="shared" si="247"/>
        <v>252</v>
      </c>
      <c r="AL1727" s="5">
        <f t="shared" si="248"/>
        <v>252</v>
      </c>
      <c r="AM1727" s="5">
        <f t="shared" si="244"/>
        <v>1</v>
      </c>
      <c r="AO1727">
        <f>'Eklima Blinder 2023'!D5098</f>
        <v>18.600000000000001</v>
      </c>
      <c r="AP1727" s="19">
        <f t="shared" si="245"/>
        <v>12</v>
      </c>
    </row>
    <row r="1728" spans="1:42" x14ac:dyDescent="0.3">
      <c r="A1728">
        <v>8</v>
      </c>
      <c r="B1728">
        <v>1</v>
      </c>
      <c r="C1728">
        <v>11</v>
      </c>
      <c r="D1728">
        <v>1690887660</v>
      </c>
      <c r="E1728" t="s">
        <v>142</v>
      </c>
      <c r="F1728" s="1">
        <v>0.45902777777777781</v>
      </c>
      <c r="G1728" s="5">
        <v>4</v>
      </c>
      <c r="H1728" s="5">
        <v>7</v>
      </c>
      <c r="I1728" s="5">
        <v>9</v>
      </c>
      <c r="J1728" s="5">
        <v>9</v>
      </c>
      <c r="K1728" s="5">
        <v>26</v>
      </c>
      <c r="L1728" s="5">
        <v>8</v>
      </c>
      <c r="M1728" s="5">
        <v>21</v>
      </c>
      <c r="N1728" s="5">
        <v>17</v>
      </c>
      <c r="O1728" s="5">
        <v>21</v>
      </c>
      <c r="P1728" s="5">
        <v>16</v>
      </c>
      <c r="Q1728" s="8">
        <f t="shared" si="249"/>
        <v>16.666666666666668</v>
      </c>
      <c r="R1728" s="8">
        <f t="shared" si="250"/>
        <v>21</v>
      </c>
      <c r="S1728" s="8">
        <f t="shared" si="251"/>
        <v>18.833333333333336</v>
      </c>
      <c r="T1728" s="8"/>
      <c r="V1728">
        <v>1690887660</v>
      </c>
      <c r="W1728" t="s">
        <v>142</v>
      </c>
      <c r="X1728" s="1">
        <v>0.45902777777777781</v>
      </c>
      <c r="Y1728">
        <v>17</v>
      </c>
      <c r="Z1728">
        <v>28</v>
      </c>
      <c r="AA1728">
        <v>17</v>
      </c>
      <c r="AB1728">
        <v>1</v>
      </c>
      <c r="AC1728">
        <v>7</v>
      </c>
      <c r="AD1728">
        <v>16</v>
      </c>
      <c r="AE1728">
        <v>16</v>
      </c>
      <c r="AF1728">
        <v>40</v>
      </c>
      <c r="AG1728">
        <v>40</v>
      </c>
      <c r="AH1728">
        <v>18</v>
      </c>
      <c r="AJ1728" s="5">
        <f t="shared" si="246"/>
        <v>11</v>
      </c>
      <c r="AK1728" s="5">
        <f t="shared" si="247"/>
        <v>277.2</v>
      </c>
      <c r="AL1728" s="5">
        <f t="shared" si="248"/>
        <v>277.2</v>
      </c>
      <c r="AM1728" s="5">
        <f t="shared" si="244"/>
        <v>1</v>
      </c>
      <c r="AO1728">
        <f>'Eklima Blinder 2023'!D5099</f>
        <v>17</v>
      </c>
      <c r="AP1728" s="19">
        <f t="shared" si="245"/>
        <v>15.230769230769234</v>
      </c>
    </row>
    <row r="1729" spans="1:42" x14ac:dyDescent="0.3">
      <c r="A1729">
        <v>8</v>
      </c>
      <c r="B1729">
        <v>1</v>
      </c>
      <c r="C1729">
        <v>12</v>
      </c>
      <c r="D1729">
        <v>1690891260</v>
      </c>
      <c r="E1729" t="s">
        <v>142</v>
      </c>
      <c r="F1729" s="1">
        <v>0.50069444444444444</v>
      </c>
      <c r="G1729" s="5">
        <v>5</v>
      </c>
      <c r="H1729" s="5">
        <v>7</v>
      </c>
      <c r="I1729" s="5">
        <v>9</v>
      </c>
      <c r="J1729" s="5">
        <v>9</v>
      </c>
      <c r="K1729" s="5">
        <v>27</v>
      </c>
      <c r="L1729" s="5">
        <v>8</v>
      </c>
      <c r="M1729" s="5">
        <v>21</v>
      </c>
      <c r="N1729" s="5">
        <v>17</v>
      </c>
      <c r="O1729" s="5">
        <v>21</v>
      </c>
      <c r="P1729" s="5">
        <v>16</v>
      </c>
      <c r="Q1729" s="8">
        <f t="shared" si="249"/>
        <v>16.666666666666668</v>
      </c>
      <c r="R1729" s="8">
        <f t="shared" si="250"/>
        <v>21</v>
      </c>
      <c r="S1729" s="8">
        <f t="shared" si="251"/>
        <v>18.833333333333336</v>
      </c>
      <c r="T1729" s="8"/>
      <c r="V1729">
        <v>1690891260</v>
      </c>
      <c r="W1729" t="s">
        <v>142</v>
      </c>
      <c r="X1729" s="1">
        <v>0.50069444444444444</v>
      </c>
      <c r="Y1729">
        <v>17</v>
      </c>
      <c r="Z1729">
        <v>28</v>
      </c>
      <c r="AA1729">
        <v>17</v>
      </c>
      <c r="AB1729">
        <v>1</v>
      </c>
      <c r="AC1729">
        <v>7</v>
      </c>
      <c r="AD1729">
        <v>16</v>
      </c>
      <c r="AE1729">
        <v>17</v>
      </c>
      <c r="AF1729">
        <v>40</v>
      </c>
      <c r="AG1729">
        <v>40</v>
      </c>
      <c r="AH1729">
        <v>18</v>
      </c>
      <c r="AJ1729" s="5">
        <f t="shared" si="246"/>
        <v>11</v>
      </c>
      <c r="AK1729" s="5">
        <f t="shared" si="247"/>
        <v>277.2</v>
      </c>
      <c r="AL1729" s="5">
        <f t="shared" si="248"/>
        <v>277.2</v>
      </c>
      <c r="AM1729" s="5">
        <f t="shared" si="244"/>
        <v>1</v>
      </c>
      <c r="AO1729">
        <f>'Eklima Blinder 2023'!D5100</f>
        <v>17.600000000000001</v>
      </c>
      <c r="AP1729" s="19">
        <f t="shared" si="245"/>
        <v>15.230769230769234</v>
      </c>
    </row>
    <row r="1730" spans="1:42" x14ac:dyDescent="0.3">
      <c r="A1730">
        <v>8</v>
      </c>
      <c r="B1730">
        <v>1</v>
      </c>
      <c r="C1730">
        <v>13</v>
      </c>
      <c r="D1730">
        <v>1690894860</v>
      </c>
      <c r="E1730" t="s">
        <v>142</v>
      </c>
      <c r="F1730" s="1">
        <v>0.54236111111111118</v>
      </c>
      <c r="G1730" s="5">
        <v>5</v>
      </c>
      <c r="H1730" s="5">
        <v>8</v>
      </c>
      <c r="I1730" s="5">
        <v>9</v>
      </c>
      <c r="J1730" s="5">
        <v>10</v>
      </c>
      <c r="K1730" s="5">
        <v>27</v>
      </c>
      <c r="L1730" s="5">
        <v>8</v>
      </c>
      <c r="M1730" s="5">
        <v>21</v>
      </c>
      <c r="N1730" s="5">
        <v>17</v>
      </c>
      <c r="O1730" s="5">
        <v>22</v>
      </c>
      <c r="P1730" s="5">
        <v>16</v>
      </c>
      <c r="Q1730" s="8">
        <f t="shared" si="249"/>
        <v>16.666666666666668</v>
      </c>
      <c r="R1730" s="8">
        <f t="shared" si="250"/>
        <v>21.5</v>
      </c>
      <c r="S1730" s="8">
        <f t="shared" si="251"/>
        <v>19.083333333333336</v>
      </c>
      <c r="T1730" s="8"/>
      <c r="V1730">
        <v>1690894860</v>
      </c>
      <c r="W1730" t="s">
        <v>142</v>
      </c>
      <c r="X1730" s="1">
        <v>0.54236111111111118</v>
      </c>
      <c r="Y1730">
        <v>17</v>
      </c>
      <c r="Z1730">
        <v>29</v>
      </c>
      <c r="AA1730">
        <v>17</v>
      </c>
      <c r="AB1730">
        <v>1</v>
      </c>
      <c r="AC1730">
        <v>8</v>
      </c>
      <c r="AD1730">
        <v>16</v>
      </c>
      <c r="AE1730">
        <v>17</v>
      </c>
      <c r="AF1730">
        <v>40</v>
      </c>
      <c r="AG1730">
        <v>40</v>
      </c>
      <c r="AH1730">
        <v>18</v>
      </c>
      <c r="AJ1730" s="5">
        <f t="shared" si="246"/>
        <v>12</v>
      </c>
      <c r="AK1730" s="5">
        <f t="shared" si="247"/>
        <v>302.40000000000003</v>
      </c>
      <c r="AL1730" s="5">
        <f t="shared" si="248"/>
        <v>302.40000000000003</v>
      </c>
      <c r="AM1730" s="5">
        <f t="shared" si="244"/>
        <v>1</v>
      </c>
      <c r="AO1730">
        <f>'Eklima Blinder 2023'!D5101</f>
        <v>19.399999999999999</v>
      </c>
      <c r="AP1730" s="19">
        <f t="shared" si="245"/>
        <v>14.896551724137934</v>
      </c>
    </row>
    <row r="1731" spans="1:42" x14ac:dyDescent="0.3">
      <c r="A1731">
        <v>8</v>
      </c>
      <c r="B1731">
        <v>1</v>
      </c>
      <c r="C1731">
        <v>14</v>
      </c>
      <c r="D1731">
        <v>1690898460</v>
      </c>
      <c r="E1731" t="s">
        <v>142</v>
      </c>
      <c r="F1731" s="1">
        <v>0.58402777777777781</v>
      </c>
      <c r="G1731" s="5">
        <v>7</v>
      </c>
      <c r="H1731" s="5">
        <v>10</v>
      </c>
      <c r="I1731" s="5">
        <v>10</v>
      </c>
      <c r="J1731" s="5">
        <v>10</v>
      </c>
      <c r="K1731" s="5">
        <v>27</v>
      </c>
      <c r="L1731" s="5">
        <v>11</v>
      </c>
      <c r="M1731" s="5">
        <v>22</v>
      </c>
      <c r="N1731" s="5">
        <v>17</v>
      </c>
      <c r="O1731" s="5">
        <v>22</v>
      </c>
      <c r="P1731" s="5">
        <v>16</v>
      </c>
      <c r="Q1731" s="8">
        <f t="shared" si="249"/>
        <v>16.666666666666668</v>
      </c>
      <c r="R1731" s="8">
        <f t="shared" si="250"/>
        <v>22</v>
      </c>
      <c r="S1731" s="8">
        <f t="shared" si="251"/>
        <v>19.333333333333336</v>
      </c>
      <c r="T1731" s="8"/>
      <c r="V1731">
        <v>1690898460</v>
      </c>
      <c r="W1731" t="s">
        <v>142</v>
      </c>
      <c r="X1731" s="1">
        <v>0.58402777777777781</v>
      </c>
      <c r="Y1731">
        <v>17</v>
      </c>
      <c r="Z1731">
        <v>29</v>
      </c>
      <c r="AA1731">
        <v>17</v>
      </c>
      <c r="AB1731">
        <v>3</v>
      </c>
      <c r="AC1731">
        <v>10</v>
      </c>
      <c r="AD1731">
        <v>16</v>
      </c>
      <c r="AE1731">
        <v>17</v>
      </c>
      <c r="AF1731">
        <v>40</v>
      </c>
      <c r="AG1731">
        <v>40</v>
      </c>
      <c r="AH1731">
        <v>18</v>
      </c>
      <c r="AJ1731" s="5">
        <f t="shared" si="246"/>
        <v>12</v>
      </c>
      <c r="AK1731" s="5">
        <f t="shared" si="247"/>
        <v>302.40000000000003</v>
      </c>
      <c r="AL1731" s="5">
        <f t="shared" si="248"/>
        <v>302.40000000000003</v>
      </c>
      <c r="AM1731" s="5">
        <f t="shared" si="244"/>
        <v>1</v>
      </c>
      <c r="AO1731">
        <f>'Eklima Blinder 2023'!D5102</f>
        <v>19.899999999999999</v>
      </c>
      <c r="AP1731" s="19">
        <f t="shared" si="245"/>
        <v>13.500000000000005</v>
      </c>
    </row>
    <row r="1732" spans="1:42" x14ac:dyDescent="0.3">
      <c r="A1732">
        <v>8</v>
      </c>
      <c r="B1732">
        <v>1</v>
      </c>
      <c r="C1732">
        <v>15</v>
      </c>
      <c r="D1732">
        <v>1690902060</v>
      </c>
      <c r="E1732" t="s">
        <v>142</v>
      </c>
      <c r="F1732" s="1">
        <v>0.62569444444444444</v>
      </c>
      <c r="G1732" s="5">
        <v>10</v>
      </c>
      <c r="H1732" s="5">
        <v>13</v>
      </c>
      <c r="I1732" s="5">
        <v>11</v>
      </c>
      <c r="J1732" s="5">
        <v>12</v>
      </c>
      <c r="K1732" s="5">
        <v>28</v>
      </c>
      <c r="L1732" s="5">
        <v>13</v>
      </c>
      <c r="M1732" s="5">
        <v>23</v>
      </c>
      <c r="N1732" s="5">
        <v>17</v>
      </c>
      <c r="O1732" s="5">
        <v>23</v>
      </c>
      <c r="P1732" s="5">
        <v>17</v>
      </c>
      <c r="Q1732" s="8">
        <f t="shared" si="249"/>
        <v>17</v>
      </c>
      <c r="R1732" s="8">
        <f t="shared" si="250"/>
        <v>23</v>
      </c>
      <c r="S1732" s="8">
        <f t="shared" si="251"/>
        <v>20</v>
      </c>
      <c r="T1732" s="8"/>
      <c r="V1732">
        <v>1690902060</v>
      </c>
      <c r="W1732" t="s">
        <v>142</v>
      </c>
      <c r="X1732" s="1">
        <v>0.62569444444444444</v>
      </c>
      <c r="Y1732">
        <v>17</v>
      </c>
      <c r="Z1732">
        <v>30</v>
      </c>
      <c r="AA1732">
        <v>18</v>
      </c>
      <c r="AB1732">
        <v>5</v>
      </c>
      <c r="AC1732">
        <v>13</v>
      </c>
      <c r="AD1732">
        <v>16</v>
      </c>
      <c r="AE1732">
        <v>17</v>
      </c>
      <c r="AF1732">
        <v>40</v>
      </c>
      <c r="AG1732">
        <v>40</v>
      </c>
      <c r="AH1732">
        <v>17</v>
      </c>
      <c r="AJ1732" s="5">
        <f t="shared" si="246"/>
        <v>12</v>
      </c>
      <c r="AK1732" s="5">
        <f t="shared" si="247"/>
        <v>302.40000000000003</v>
      </c>
      <c r="AL1732" s="5">
        <f t="shared" si="248"/>
        <v>302.40000000000003</v>
      </c>
      <c r="AM1732" s="5">
        <f t="shared" si="244"/>
        <v>1</v>
      </c>
      <c r="AO1732">
        <f>'Eklima Blinder 2023'!D5103</f>
        <v>19.899999999999999</v>
      </c>
      <c r="AP1732" s="19">
        <f t="shared" si="245"/>
        <v>12</v>
      </c>
    </row>
    <row r="1733" spans="1:42" x14ac:dyDescent="0.3">
      <c r="A1733">
        <v>8</v>
      </c>
      <c r="B1733">
        <v>1</v>
      </c>
      <c r="C1733">
        <v>16</v>
      </c>
      <c r="D1733">
        <v>1690905660</v>
      </c>
      <c r="E1733" t="s">
        <v>142</v>
      </c>
      <c r="F1733" s="1">
        <v>0.66736111111111107</v>
      </c>
      <c r="G1733" s="5">
        <v>11</v>
      </c>
      <c r="H1733" s="5">
        <v>14</v>
      </c>
      <c r="I1733" s="5">
        <v>13</v>
      </c>
      <c r="J1733" s="5">
        <v>13</v>
      </c>
      <c r="K1733" s="5">
        <v>29</v>
      </c>
      <c r="L1733" s="5">
        <v>14</v>
      </c>
      <c r="M1733" s="5">
        <v>23</v>
      </c>
      <c r="N1733" s="5">
        <v>18</v>
      </c>
      <c r="O1733" s="5">
        <v>23</v>
      </c>
      <c r="P1733" s="5">
        <v>17</v>
      </c>
      <c r="Q1733" s="8">
        <f t="shared" si="249"/>
        <v>17.666666666666668</v>
      </c>
      <c r="R1733" s="8">
        <f t="shared" si="250"/>
        <v>23</v>
      </c>
      <c r="S1733" s="8">
        <f t="shared" si="251"/>
        <v>20.333333333333336</v>
      </c>
      <c r="T1733" s="8"/>
      <c r="V1733">
        <v>1690905660</v>
      </c>
      <c r="W1733" t="s">
        <v>142</v>
      </c>
      <c r="X1733" s="1">
        <v>0.66736111111111107</v>
      </c>
      <c r="Y1733">
        <v>17</v>
      </c>
      <c r="Z1733">
        <v>31</v>
      </c>
      <c r="AA1733">
        <v>18</v>
      </c>
      <c r="AB1733">
        <v>6</v>
      </c>
      <c r="AC1733">
        <v>14</v>
      </c>
      <c r="AD1733">
        <v>17</v>
      </c>
      <c r="AE1733">
        <v>17</v>
      </c>
      <c r="AF1733">
        <v>40</v>
      </c>
      <c r="AG1733">
        <v>40</v>
      </c>
      <c r="AH1733">
        <v>17</v>
      </c>
      <c r="AJ1733" s="5">
        <f t="shared" si="246"/>
        <v>13</v>
      </c>
      <c r="AK1733" s="5">
        <f t="shared" si="247"/>
        <v>327.60000000000002</v>
      </c>
      <c r="AL1733" s="5">
        <f t="shared" si="248"/>
        <v>327.60000000000002</v>
      </c>
      <c r="AM1733" s="5">
        <f t="shared" si="244"/>
        <v>1</v>
      </c>
      <c r="AO1733">
        <f>'Eklima Blinder 2023'!D5104</f>
        <v>21.2</v>
      </c>
      <c r="AP1733" s="19">
        <f t="shared" si="245"/>
        <v>14.625000000000004</v>
      </c>
    </row>
    <row r="1734" spans="1:42" x14ac:dyDescent="0.3">
      <c r="A1734">
        <v>8</v>
      </c>
      <c r="B1734">
        <v>1</v>
      </c>
      <c r="C1734">
        <v>17</v>
      </c>
      <c r="D1734">
        <v>1690909260</v>
      </c>
      <c r="E1734" t="s">
        <v>142</v>
      </c>
      <c r="F1734" s="1">
        <v>0.7090277777777777</v>
      </c>
      <c r="G1734" s="5">
        <v>11</v>
      </c>
      <c r="H1734" s="5">
        <v>14</v>
      </c>
      <c r="I1734" s="5">
        <v>14</v>
      </c>
      <c r="J1734" s="5">
        <v>14</v>
      </c>
      <c r="K1734" s="5">
        <v>29</v>
      </c>
      <c r="L1734" s="5">
        <v>14</v>
      </c>
      <c r="M1734" s="5">
        <v>23</v>
      </c>
      <c r="N1734" s="5">
        <v>18</v>
      </c>
      <c r="O1734" s="5">
        <v>23</v>
      </c>
      <c r="P1734" s="5">
        <v>17</v>
      </c>
      <c r="Q1734" s="8">
        <f t="shared" si="249"/>
        <v>17.666666666666668</v>
      </c>
      <c r="R1734" s="8">
        <f t="shared" si="250"/>
        <v>23</v>
      </c>
      <c r="S1734" s="8">
        <f t="shared" si="251"/>
        <v>20.333333333333336</v>
      </c>
      <c r="T1734" s="8"/>
      <c r="V1734">
        <v>1690909260</v>
      </c>
      <c r="W1734" t="s">
        <v>142</v>
      </c>
      <c r="X1734" s="1">
        <v>0.7090277777777777</v>
      </c>
      <c r="Y1734">
        <v>17</v>
      </c>
      <c r="Z1734">
        <v>31</v>
      </c>
      <c r="AA1734">
        <v>18</v>
      </c>
      <c r="AB1734">
        <v>6</v>
      </c>
      <c r="AC1734">
        <v>14</v>
      </c>
      <c r="AD1734">
        <v>17</v>
      </c>
      <c r="AE1734">
        <v>17</v>
      </c>
      <c r="AF1734">
        <v>40</v>
      </c>
      <c r="AG1734">
        <v>40</v>
      </c>
      <c r="AH1734">
        <v>17</v>
      </c>
      <c r="AJ1734" s="5">
        <f t="shared" si="246"/>
        <v>13</v>
      </c>
      <c r="AK1734" s="5">
        <f t="shared" si="247"/>
        <v>327.60000000000002</v>
      </c>
      <c r="AL1734" s="5">
        <f t="shared" si="248"/>
        <v>327.60000000000002</v>
      </c>
      <c r="AM1734" s="5">
        <f t="shared" si="244"/>
        <v>1</v>
      </c>
      <c r="AO1734">
        <f>'Eklima Blinder 2023'!D5105</f>
        <v>19.399999999999999</v>
      </c>
      <c r="AP1734" s="19">
        <f t="shared" si="245"/>
        <v>14.625000000000004</v>
      </c>
    </row>
    <row r="1735" spans="1:42" x14ac:dyDescent="0.3">
      <c r="A1735">
        <v>8</v>
      </c>
      <c r="B1735">
        <v>1</v>
      </c>
      <c r="C1735">
        <v>18</v>
      </c>
      <c r="D1735">
        <v>1690912860</v>
      </c>
      <c r="E1735" t="s">
        <v>142</v>
      </c>
      <c r="F1735" s="1">
        <v>0.75069444444444444</v>
      </c>
      <c r="G1735" s="5">
        <v>10</v>
      </c>
      <c r="H1735" s="5">
        <v>13</v>
      </c>
      <c r="I1735" s="5">
        <v>14</v>
      </c>
      <c r="J1735" s="5">
        <v>15</v>
      </c>
      <c r="K1735" s="5">
        <v>29</v>
      </c>
      <c r="L1735" s="5">
        <v>14</v>
      </c>
      <c r="M1735" s="5">
        <v>23</v>
      </c>
      <c r="N1735" s="5">
        <v>18</v>
      </c>
      <c r="O1735" s="5">
        <v>23</v>
      </c>
      <c r="P1735" s="5">
        <v>17</v>
      </c>
      <c r="Q1735" s="8">
        <f t="shared" si="249"/>
        <v>17.666666666666668</v>
      </c>
      <c r="R1735" s="8">
        <f t="shared" si="250"/>
        <v>23</v>
      </c>
      <c r="S1735" s="8">
        <f t="shared" si="251"/>
        <v>20.333333333333336</v>
      </c>
      <c r="T1735" s="8"/>
      <c r="V1735">
        <v>1690912860</v>
      </c>
      <c r="W1735" t="s">
        <v>142</v>
      </c>
      <c r="X1735" s="1">
        <v>0.75069444444444444</v>
      </c>
      <c r="Y1735">
        <v>17</v>
      </c>
      <c r="Z1735">
        <v>31</v>
      </c>
      <c r="AA1735">
        <v>18</v>
      </c>
      <c r="AB1735">
        <v>6</v>
      </c>
      <c r="AC1735">
        <v>13</v>
      </c>
      <c r="AD1735">
        <v>17</v>
      </c>
      <c r="AE1735">
        <v>17</v>
      </c>
      <c r="AF1735">
        <v>40</v>
      </c>
      <c r="AG1735">
        <v>40</v>
      </c>
      <c r="AH1735">
        <v>17</v>
      </c>
      <c r="AJ1735" s="5">
        <f t="shared" si="246"/>
        <v>13</v>
      </c>
      <c r="AK1735" s="5">
        <f t="shared" si="247"/>
        <v>327.60000000000002</v>
      </c>
      <c r="AL1735" s="5">
        <f t="shared" si="248"/>
        <v>327.60000000000002</v>
      </c>
      <c r="AM1735" s="5">
        <f t="shared" si="244"/>
        <v>1</v>
      </c>
      <c r="AO1735">
        <f>'Eklima Blinder 2023'!D5106</f>
        <v>18.2</v>
      </c>
      <c r="AP1735" s="19">
        <f t="shared" si="245"/>
        <v>14.625000000000004</v>
      </c>
    </row>
    <row r="1736" spans="1:42" x14ac:dyDescent="0.3">
      <c r="A1736">
        <v>8</v>
      </c>
      <c r="B1736">
        <v>1</v>
      </c>
      <c r="C1736">
        <v>19</v>
      </c>
      <c r="D1736">
        <v>1690916460</v>
      </c>
      <c r="E1736" t="s">
        <v>142</v>
      </c>
      <c r="F1736" s="1">
        <v>0.79236111111111107</v>
      </c>
      <c r="G1736" s="5">
        <v>10</v>
      </c>
      <c r="H1736" s="5">
        <v>13</v>
      </c>
      <c r="I1736" s="5">
        <v>15</v>
      </c>
      <c r="J1736" s="5">
        <v>15</v>
      </c>
      <c r="K1736" s="5">
        <v>29</v>
      </c>
      <c r="L1736" s="5">
        <v>14</v>
      </c>
      <c r="M1736" s="5">
        <v>23</v>
      </c>
      <c r="N1736" s="5">
        <v>18</v>
      </c>
      <c r="O1736" s="5">
        <v>23</v>
      </c>
      <c r="P1736" s="5">
        <v>17</v>
      </c>
      <c r="Q1736" s="8">
        <f t="shared" si="249"/>
        <v>17.666666666666668</v>
      </c>
      <c r="R1736" s="8">
        <f t="shared" si="250"/>
        <v>23</v>
      </c>
      <c r="S1736" s="8">
        <f t="shared" si="251"/>
        <v>20.333333333333336</v>
      </c>
      <c r="T1736" s="8"/>
      <c r="V1736">
        <v>1690916460</v>
      </c>
      <c r="W1736" t="s">
        <v>142</v>
      </c>
      <c r="X1736" s="1">
        <v>0.79236111111111107</v>
      </c>
      <c r="Y1736">
        <v>18</v>
      </c>
      <c r="Z1736">
        <v>31</v>
      </c>
      <c r="AA1736">
        <v>18</v>
      </c>
      <c r="AB1736">
        <v>6</v>
      </c>
      <c r="AC1736">
        <v>13</v>
      </c>
      <c r="AD1736">
        <v>17</v>
      </c>
      <c r="AE1736">
        <v>17</v>
      </c>
      <c r="AF1736">
        <v>40</v>
      </c>
      <c r="AG1736">
        <v>40</v>
      </c>
      <c r="AH1736">
        <v>17</v>
      </c>
      <c r="AJ1736" s="5">
        <f t="shared" si="246"/>
        <v>13</v>
      </c>
      <c r="AK1736" s="5">
        <f t="shared" si="247"/>
        <v>327.60000000000002</v>
      </c>
      <c r="AL1736" s="5">
        <f t="shared" si="248"/>
        <v>327.60000000000002</v>
      </c>
      <c r="AM1736" s="5">
        <f t="shared" si="244"/>
        <v>1</v>
      </c>
      <c r="AO1736">
        <f>'Eklima Blinder 2023'!D5107</f>
        <v>18.2</v>
      </c>
      <c r="AP1736" s="19">
        <f t="shared" si="245"/>
        <v>14.625000000000004</v>
      </c>
    </row>
    <row r="1737" spans="1:42" x14ac:dyDescent="0.3">
      <c r="A1737">
        <v>8</v>
      </c>
      <c r="B1737">
        <v>1</v>
      </c>
      <c r="C1737">
        <v>20</v>
      </c>
      <c r="D1737">
        <v>1690920060</v>
      </c>
      <c r="E1737" t="s">
        <v>142</v>
      </c>
      <c r="F1737" s="1">
        <v>0.8340277777777777</v>
      </c>
      <c r="G1737" s="5">
        <v>10</v>
      </c>
      <c r="H1737" s="5">
        <v>13</v>
      </c>
      <c r="I1737" s="5">
        <v>15</v>
      </c>
      <c r="J1737" s="5">
        <v>15</v>
      </c>
      <c r="K1737" s="5">
        <v>29</v>
      </c>
      <c r="L1737" s="5">
        <v>13</v>
      </c>
      <c r="M1737" s="5">
        <v>23</v>
      </c>
      <c r="N1737" s="5">
        <v>18</v>
      </c>
      <c r="O1737" s="5">
        <v>23</v>
      </c>
      <c r="P1737" s="5">
        <v>17</v>
      </c>
      <c r="Q1737" s="8">
        <f t="shared" si="249"/>
        <v>17.666666666666668</v>
      </c>
      <c r="R1737" s="8">
        <f t="shared" si="250"/>
        <v>23</v>
      </c>
      <c r="S1737" s="8">
        <f t="shared" si="251"/>
        <v>20.333333333333336</v>
      </c>
      <c r="T1737" s="8"/>
      <c r="V1737">
        <v>1690920060</v>
      </c>
      <c r="W1737" t="s">
        <v>142</v>
      </c>
      <c r="X1737" s="1">
        <v>0.8340277777777777</v>
      </c>
      <c r="Y1737">
        <v>18</v>
      </c>
      <c r="Z1737">
        <v>31</v>
      </c>
      <c r="AA1737">
        <v>18</v>
      </c>
      <c r="AB1737">
        <v>5</v>
      </c>
      <c r="AC1737">
        <v>13</v>
      </c>
      <c r="AD1737">
        <v>17</v>
      </c>
      <c r="AE1737">
        <v>17</v>
      </c>
      <c r="AF1737">
        <v>40</v>
      </c>
      <c r="AG1737">
        <v>40</v>
      </c>
      <c r="AH1737">
        <v>17</v>
      </c>
      <c r="AJ1737" s="5">
        <f t="shared" si="246"/>
        <v>13</v>
      </c>
      <c r="AK1737" s="5">
        <f t="shared" si="247"/>
        <v>327.60000000000002</v>
      </c>
      <c r="AL1737" s="5">
        <f t="shared" si="248"/>
        <v>327.60000000000002</v>
      </c>
      <c r="AM1737" s="5">
        <f t="shared" si="244"/>
        <v>1</v>
      </c>
      <c r="AO1737">
        <f>'Eklima Blinder 2023'!D5108</f>
        <v>17.600000000000001</v>
      </c>
      <c r="AP1737" s="19">
        <f t="shared" si="245"/>
        <v>14.625000000000004</v>
      </c>
    </row>
    <row r="1738" spans="1:42" x14ac:dyDescent="0.3">
      <c r="A1738">
        <v>8</v>
      </c>
      <c r="B1738">
        <v>1</v>
      </c>
      <c r="C1738">
        <v>21</v>
      </c>
      <c r="D1738">
        <v>1690923660</v>
      </c>
      <c r="E1738" t="s">
        <v>142</v>
      </c>
      <c r="F1738" s="1">
        <v>0.87569444444444444</v>
      </c>
      <c r="G1738" s="5">
        <v>9</v>
      </c>
      <c r="H1738" s="5">
        <v>12</v>
      </c>
      <c r="I1738" s="5">
        <v>14</v>
      </c>
      <c r="J1738" s="5">
        <v>15</v>
      </c>
      <c r="K1738" s="5">
        <v>29</v>
      </c>
      <c r="L1738" s="5">
        <v>12</v>
      </c>
      <c r="M1738" s="5">
        <v>23</v>
      </c>
      <c r="N1738" s="5">
        <v>18</v>
      </c>
      <c r="O1738" s="5">
        <v>23</v>
      </c>
      <c r="P1738" s="5">
        <v>17</v>
      </c>
      <c r="Q1738" s="8">
        <f t="shared" si="249"/>
        <v>17.666666666666668</v>
      </c>
      <c r="R1738" s="8">
        <f t="shared" si="250"/>
        <v>23</v>
      </c>
      <c r="S1738" s="8">
        <f t="shared" si="251"/>
        <v>20.333333333333336</v>
      </c>
      <c r="T1738" s="8"/>
      <c r="V1738">
        <v>1690923660</v>
      </c>
      <c r="W1738" t="s">
        <v>142</v>
      </c>
      <c r="X1738" s="1">
        <v>0.87569444444444444</v>
      </c>
      <c r="Y1738">
        <v>18</v>
      </c>
      <c r="Z1738">
        <v>30</v>
      </c>
      <c r="AA1738">
        <v>18</v>
      </c>
      <c r="AB1738">
        <v>4</v>
      </c>
      <c r="AC1738">
        <v>11</v>
      </c>
      <c r="AD1738">
        <v>17</v>
      </c>
      <c r="AE1738">
        <v>17</v>
      </c>
      <c r="AF1738">
        <v>40</v>
      </c>
      <c r="AG1738">
        <v>40</v>
      </c>
      <c r="AH1738">
        <v>17</v>
      </c>
      <c r="AJ1738" s="5">
        <f t="shared" si="246"/>
        <v>12</v>
      </c>
      <c r="AK1738" s="5">
        <f t="shared" si="247"/>
        <v>302.40000000000003</v>
      </c>
      <c r="AL1738" s="5">
        <f t="shared" si="248"/>
        <v>302.40000000000003</v>
      </c>
      <c r="AM1738" s="5">
        <f t="shared" si="244"/>
        <v>1</v>
      </c>
      <c r="AO1738">
        <f>'Eklima Blinder 2023'!D5109</f>
        <v>16.2</v>
      </c>
      <c r="AP1738" s="19">
        <f t="shared" si="245"/>
        <v>13.500000000000005</v>
      </c>
    </row>
    <row r="1739" spans="1:42" x14ac:dyDescent="0.3">
      <c r="A1739">
        <v>8</v>
      </c>
      <c r="B1739">
        <v>1</v>
      </c>
      <c r="C1739">
        <v>22</v>
      </c>
      <c r="D1739">
        <v>1690927260</v>
      </c>
      <c r="E1739" t="s">
        <v>142</v>
      </c>
      <c r="F1739" s="1">
        <v>0.91736111111111107</v>
      </c>
      <c r="G1739" s="5">
        <v>7</v>
      </c>
      <c r="H1739" s="5">
        <v>10</v>
      </c>
      <c r="I1739" s="5">
        <v>13</v>
      </c>
      <c r="J1739" s="5">
        <v>14</v>
      </c>
      <c r="K1739" s="5">
        <v>28</v>
      </c>
      <c r="L1739" s="5">
        <v>11</v>
      </c>
      <c r="M1739" s="5">
        <v>23</v>
      </c>
      <c r="N1739" s="5">
        <v>18</v>
      </c>
      <c r="O1739" s="5">
        <v>23</v>
      </c>
      <c r="P1739" s="5">
        <v>17</v>
      </c>
      <c r="Q1739" s="8">
        <f t="shared" si="249"/>
        <v>17.666666666666668</v>
      </c>
      <c r="R1739" s="8">
        <f t="shared" si="250"/>
        <v>23</v>
      </c>
      <c r="S1739" s="8">
        <f t="shared" si="251"/>
        <v>20.333333333333336</v>
      </c>
      <c r="T1739" s="8"/>
      <c r="V1739">
        <v>1690927260</v>
      </c>
      <c r="W1739" t="s">
        <v>142</v>
      </c>
      <c r="X1739" s="1">
        <v>0.91736111111111107</v>
      </c>
      <c r="Y1739">
        <v>18</v>
      </c>
      <c r="Z1739">
        <v>30</v>
      </c>
      <c r="AA1739">
        <v>18</v>
      </c>
      <c r="AB1739">
        <v>3</v>
      </c>
      <c r="AC1739">
        <v>10</v>
      </c>
      <c r="AD1739">
        <v>17</v>
      </c>
      <c r="AE1739">
        <v>17</v>
      </c>
      <c r="AF1739">
        <v>40</v>
      </c>
      <c r="AG1739">
        <v>40</v>
      </c>
      <c r="AH1739">
        <v>17</v>
      </c>
      <c r="AJ1739" s="5">
        <f t="shared" si="246"/>
        <v>12</v>
      </c>
      <c r="AK1739" s="5">
        <f t="shared" si="247"/>
        <v>302.40000000000003</v>
      </c>
      <c r="AL1739" s="5">
        <f t="shared" si="248"/>
        <v>302.40000000000003</v>
      </c>
      <c r="AM1739" s="5">
        <f t="shared" si="244"/>
        <v>1</v>
      </c>
      <c r="AO1739">
        <f>'Eklima Blinder 2023'!D5110</f>
        <v>15.2</v>
      </c>
      <c r="AP1739" s="19">
        <f t="shared" si="245"/>
        <v>13.500000000000005</v>
      </c>
    </row>
    <row r="1740" spans="1:42" x14ac:dyDescent="0.3">
      <c r="A1740">
        <v>8</v>
      </c>
      <c r="B1740">
        <v>1</v>
      </c>
      <c r="C1740">
        <v>23</v>
      </c>
      <c r="D1740">
        <v>1690930860</v>
      </c>
      <c r="E1740" t="s">
        <v>142</v>
      </c>
      <c r="F1740" s="1">
        <v>0.9590277777777777</v>
      </c>
      <c r="G1740" s="5">
        <v>7</v>
      </c>
      <c r="H1740" s="5">
        <v>9</v>
      </c>
      <c r="I1740" s="5">
        <v>13</v>
      </c>
      <c r="J1740" s="5">
        <v>13</v>
      </c>
      <c r="K1740" s="5">
        <v>28</v>
      </c>
      <c r="L1740" s="5">
        <v>10</v>
      </c>
      <c r="M1740" s="5">
        <v>23</v>
      </c>
      <c r="N1740" s="5">
        <v>18</v>
      </c>
      <c r="O1740" s="5">
        <v>23</v>
      </c>
      <c r="P1740" s="5">
        <v>17</v>
      </c>
      <c r="Q1740" s="8">
        <f t="shared" si="249"/>
        <v>17.666666666666668</v>
      </c>
      <c r="R1740" s="8">
        <f t="shared" si="250"/>
        <v>23</v>
      </c>
      <c r="S1740" s="8">
        <f t="shared" si="251"/>
        <v>20.333333333333336</v>
      </c>
      <c r="T1740" s="8"/>
      <c r="V1740">
        <v>1690930860</v>
      </c>
      <c r="W1740" t="s">
        <v>142</v>
      </c>
      <c r="X1740" s="1">
        <v>0.9590277777777777</v>
      </c>
      <c r="Y1740">
        <v>17</v>
      </c>
      <c r="Z1740">
        <v>30</v>
      </c>
      <c r="AA1740">
        <v>18</v>
      </c>
      <c r="AB1740">
        <v>3</v>
      </c>
      <c r="AC1740">
        <v>9</v>
      </c>
      <c r="AD1740">
        <v>17</v>
      </c>
      <c r="AE1740">
        <v>17</v>
      </c>
      <c r="AF1740">
        <v>40</v>
      </c>
      <c r="AG1740">
        <v>40</v>
      </c>
      <c r="AH1740">
        <v>17</v>
      </c>
      <c r="AJ1740" s="5">
        <f t="shared" si="246"/>
        <v>12</v>
      </c>
      <c r="AK1740" s="5">
        <f t="shared" si="247"/>
        <v>302.40000000000003</v>
      </c>
      <c r="AL1740" s="5">
        <f t="shared" si="248"/>
        <v>302.40000000000003</v>
      </c>
      <c r="AM1740" s="5">
        <f t="shared" si="244"/>
        <v>1</v>
      </c>
      <c r="AO1740">
        <f>'Eklima Blinder 2023'!D5111</f>
        <v>15.5</v>
      </c>
      <c r="AP1740" s="19">
        <f t="shared" si="245"/>
        <v>13.500000000000005</v>
      </c>
    </row>
    <row r="1741" spans="1:42" x14ac:dyDescent="0.3">
      <c r="A1741">
        <v>8</v>
      </c>
      <c r="B1741">
        <v>2</v>
      </c>
      <c r="C1741">
        <v>0</v>
      </c>
      <c r="D1741">
        <v>1690934460</v>
      </c>
      <c r="E1741" t="s">
        <v>143</v>
      </c>
      <c r="F1741" s="1">
        <v>6.9444444444444447E-4</v>
      </c>
      <c r="G1741" s="5">
        <v>6</v>
      </c>
      <c r="H1741" s="5">
        <v>8</v>
      </c>
      <c r="I1741" s="5">
        <v>12</v>
      </c>
      <c r="J1741" s="5">
        <v>12</v>
      </c>
      <c r="K1741" s="5">
        <v>28</v>
      </c>
      <c r="L1741" s="5">
        <v>9</v>
      </c>
      <c r="M1741" s="5">
        <v>22</v>
      </c>
      <c r="N1741" s="5">
        <v>18</v>
      </c>
      <c r="O1741" s="5">
        <v>22</v>
      </c>
      <c r="P1741" s="5">
        <v>17</v>
      </c>
      <c r="Q1741" s="8">
        <f t="shared" si="249"/>
        <v>17.666666666666668</v>
      </c>
      <c r="R1741" s="8">
        <f t="shared" si="250"/>
        <v>22</v>
      </c>
      <c r="S1741" s="8">
        <f t="shared" si="251"/>
        <v>19.833333333333336</v>
      </c>
      <c r="T1741" s="8"/>
      <c r="V1741">
        <v>1690934460</v>
      </c>
      <c r="W1741" t="s">
        <v>143</v>
      </c>
      <c r="X1741" s="1">
        <v>6.9444444444444447E-4</v>
      </c>
      <c r="Y1741">
        <v>17</v>
      </c>
      <c r="Z1741">
        <v>29</v>
      </c>
      <c r="AA1741">
        <v>18</v>
      </c>
      <c r="AB1741">
        <v>2</v>
      </c>
      <c r="AC1741">
        <v>8</v>
      </c>
      <c r="AD1741">
        <v>17</v>
      </c>
      <c r="AE1741">
        <v>17</v>
      </c>
      <c r="AF1741">
        <v>40</v>
      </c>
      <c r="AG1741">
        <v>40</v>
      </c>
      <c r="AH1741">
        <v>17</v>
      </c>
      <c r="AJ1741" s="5">
        <f t="shared" si="246"/>
        <v>11</v>
      </c>
      <c r="AK1741" s="5">
        <f t="shared" si="247"/>
        <v>277.2</v>
      </c>
      <c r="AL1741" s="5">
        <f t="shared" si="248"/>
        <v>277.2</v>
      </c>
      <c r="AM1741" s="5">
        <f t="shared" si="244"/>
        <v>1</v>
      </c>
      <c r="AO1741">
        <f>'Eklima Blinder 2023'!D5112</f>
        <v>15.5</v>
      </c>
      <c r="AP1741" s="19">
        <f t="shared" si="245"/>
        <v>15.230769230769234</v>
      </c>
    </row>
    <row r="1742" spans="1:42" x14ac:dyDescent="0.3">
      <c r="A1742">
        <v>8</v>
      </c>
      <c r="B1742">
        <v>2</v>
      </c>
      <c r="C1742">
        <v>1</v>
      </c>
      <c r="D1742">
        <v>1690938060</v>
      </c>
      <c r="E1742" t="s">
        <v>143</v>
      </c>
      <c r="F1742" s="1">
        <v>4.2361111111111106E-2</v>
      </c>
      <c r="G1742" s="5">
        <v>5</v>
      </c>
      <c r="H1742" s="5">
        <v>8</v>
      </c>
      <c r="I1742" s="5">
        <v>11</v>
      </c>
      <c r="J1742" s="5">
        <v>11</v>
      </c>
      <c r="K1742" s="5">
        <v>28</v>
      </c>
      <c r="L1742" s="5">
        <v>8</v>
      </c>
      <c r="M1742" s="5">
        <v>22</v>
      </c>
      <c r="N1742" s="5">
        <v>18</v>
      </c>
      <c r="O1742" s="5">
        <v>22</v>
      </c>
      <c r="P1742" s="5">
        <v>17</v>
      </c>
      <c r="Q1742" s="8">
        <f t="shared" si="249"/>
        <v>17.666666666666668</v>
      </c>
      <c r="R1742" s="8">
        <f t="shared" si="250"/>
        <v>22</v>
      </c>
      <c r="S1742" s="8">
        <f t="shared" si="251"/>
        <v>19.833333333333336</v>
      </c>
      <c r="T1742" s="8"/>
      <c r="V1742">
        <v>1690938060</v>
      </c>
      <c r="W1742" t="s">
        <v>143</v>
      </c>
      <c r="X1742" s="1">
        <v>4.2361111111111106E-2</v>
      </c>
      <c r="Y1742">
        <v>17</v>
      </c>
      <c r="Z1742">
        <v>29</v>
      </c>
      <c r="AA1742">
        <v>18</v>
      </c>
      <c r="AB1742">
        <v>1</v>
      </c>
      <c r="AC1742">
        <v>8</v>
      </c>
      <c r="AD1742">
        <v>17</v>
      </c>
      <c r="AE1742">
        <v>17</v>
      </c>
      <c r="AF1742">
        <v>40</v>
      </c>
      <c r="AG1742">
        <v>40</v>
      </c>
      <c r="AH1742">
        <v>17</v>
      </c>
      <c r="AJ1742" s="5">
        <f t="shared" si="246"/>
        <v>11</v>
      </c>
      <c r="AK1742" s="5">
        <f t="shared" si="247"/>
        <v>277.2</v>
      </c>
      <c r="AL1742" s="5">
        <f t="shared" si="248"/>
        <v>277.2</v>
      </c>
      <c r="AM1742" s="5">
        <f t="shared" si="244"/>
        <v>1</v>
      </c>
      <c r="AO1742">
        <f>'Eklima Blinder 2023'!D5113</f>
        <v>15.6</v>
      </c>
      <c r="AP1742" s="19">
        <f t="shared" si="245"/>
        <v>15.230769230769234</v>
      </c>
    </row>
    <row r="1743" spans="1:42" x14ac:dyDescent="0.3">
      <c r="A1743">
        <v>8</v>
      </c>
      <c r="B1743">
        <v>2</v>
      </c>
      <c r="C1743">
        <v>2</v>
      </c>
      <c r="D1743">
        <v>1690941660</v>
      </c>
      <c r="E1743" t="s">
        <v>143</v>
      </c>
      <c r="F1743" s="1">
        <v>8.4027777777777771E-2</v>
      </c>
      <c r="G1743" s="5">
        <v>5</v>
      </c>
      <c r="H1743" s="5">
        <v>7</v>
      </c>
      <c r="I1743" s="5">
        <v>10</v>
      </c>
      <c r="J1743" s="5">
        <v>11</v>
      </c>
      <c r="K1743" s="5">
        <v>27</v>
      </c>
      <c r="L1743" s="5">
        <v>8</v>
      </c>
      <c r="M1743" s="5">
        <v>22</v>
      </c>
      <c r="N1743" s="5">
        <v>18</v>
      </c>
      <c r="O1743" s="5">
        <v>22</v>
      </c>
      <c r="P1743" s="5">
        <v>17</v>
      </c>
      <c r="Q1743" s="8">
        <f t="shared" si="249"/>
        <v>17.666666666666668</v>
      </c>
      <c r="R1743" s="8">
        <f t="shared" si="250"/>
        <v>22</v>
      </c>
      <c r="S1743" s="8">
        <f t="shared" si="251"/>
        <v>19.833333333333336</v>
      </c>
      <c r="T1743" s="8"/>
      <c r="V1743">
        <v>1690941660</v>
      </c>
      <c r="W1743" t="s">
        <v>143</v>
      </c>
      <c r="X1743" s="1">
        <v>8.4027777777777771E-2</v>
      </c>
      <c r="Y1743">
        <v>17</v>
      </c>
      <c r="Z1743">
        <v>29</v>
      </c>
      <c r="AA1743">
        <v>18</v>
      </c>
      <c r="AB1743">
        <v>1</v>
      </c>
      <c r="AC1743">
        <v>7</v>
      </c>
      <c r="AD1743">
        <v>17</v>
      </c>
      <c r="AE1743">
        <v>17</v>
      </c>
      <c r="AF1743">
        <v>40</v>
      </c>
      <c r="AG1743">
        <v>40</v>
      </c>
      <c r="AH1743">
        <v>17</v>
      </c>
      <c r="AJ1743" s="5">
        <f t="shared" si="246"/>
        <v>11</v>
      </c>
      <c r="AK1743" s="5">
        <f t="shared" si="247"/>
        <v>277.2</v>
      </c>
      <c r="AL1743" s="5">
        <f t="shared" si="248"/>
        <v>277.2</v>
      </c>
      <c r="AM1743" s="5">
        <f t="shared" ref="AM1743:AM1806" si="252">IF(AL1743&gt;100,1,0)</f>
        <v>1</v>
      </c>
      <c r="AO1743">
        <f>'Eklima Blinder 2023'!D5114</f>
        <v>14.9</v>
      </c>
      <c r="AP1743" s="19">
        <f t="shared" si="245"/>
        <v>15.230769230769234</v>
      </c>
    </row>
    <row r="1744" spans="1:42" x14ac:dyDescent="0.3">
      <c r="A1744">
        <v>8</v>
      </c>
      <c r="B1744">
        <v>2</v>
      </c>
      <c r="C1744">
        <v>3</v>
      </c>
      <c r="D1744">
        <v>1690945260</v>
      </c>
      <c r="E1744" t="s">
        <v>143</v>
      </c>
      <c r="F1744" s="1">
        <v>0.12569444444444444</v>
      </c>
      <c r="G1744" s="5">
        <v>4</v>
      </c>
      <c r="H1744" s="5">
        <v>7</v>
      </c>
      <c r="I1744" s="5">
        <v>10</v>
      </c>
      <c r="J1744" s="5">
        <v>10</v>
      </c>
      <c r="K1744" s="5">
        <v>27</v>
      </c>
      <c r="L1744" s="5">
        <v>7</v>
      </c>
      <c r="M1744" s="5">
        <v>22</v>
      </c>
      <c r="N1744" s="5">
        <v>18</v>
      </c>
      <c r="O1744" s="5">
        <v>22</v>
      </c>
      <c r="P1744" s="5">
        <v>17</v>
      </c>
      <c r="Q1744" s="8">
        <f t="shared" si="249"/>
        <v>17.666666666666668</v>
      </c>
      <c r="R1744" s="8">
        <f t="shared" si="250"/>
        <v>22</v>
      </c>
      <c r="S1744" s="8">
        <f t="shared" si="251"/>
        <v>19.833333333333336</v>
      </c>
      <c r="T1744" s="8"/>
      <c r="V1744">
        <v>1690945260</v>
      </c>
      <c r="W1744" t="s">
        <v>143</v>
      </c>
      <c r="X1744" s="1">
        <v>0.12569444444444444</v>
      </c>
      <c r="Y1744">
        <v>17</v>
      </c>
      <c r="Z1744">
        <v>29</v>
      </c>
      <c r="AA1744">
        <v>18</v>
      </c>
      <c r="AB1744">
        <v>1</v>
      </c>
      <c r="AC1744">
        <v>7</v>
      </c>
      <c r="AD1744">
        <v>17</v>
      </c>
      <c r="AE1744">
        <v>17</v>
      </c>
      <c r="AF1744">
        <v>40</v>
      </c>
      <c r="AG1744">
        <v>40</v>
      </c>
      <c r="AH1744">
        <v>17</v>
      </c>
      <c r="AJ1744" s="5">
        <f t="shared" si="246"/>
        <v>11</v>
      </c>
      <c r="AK1744" s="5">
        <f t="shared" si="247"/>
        <v>277.2</v>
      </c>
      <c r="AL1744" s="5">
        <f t="shared" si="248"/>
        <v>277.2</v>
      </c>
      <c r="AM1744" s="5">
        <f t="shared" si="252"/>
        <v>1</v>
      </c>
      <c r="AO1744">
        <f>'Eklima Blinder 2023'!D5115</f>
        <v>14.7</v>
      </c>
      <c r="AP1744" s="19">
        <f t="shared" si="245"/>
        <v>15.230769230769234</v>
      </c>
    </row>
    <row r="1745" spans="1:42" x14ac:dyDescent="0.3">
      <c r="A1745">
        <v>8</v>
      </c>
      <c r="B1745">
        <v>2</v>
      </c>
      <c r="C1745">
        <v>4</v>
      </c>
      <c r="D1745">
        <v>1690948860</v>
      </c>
      <c r="E1745" t="s">
        <v>143</v>
      </c>
      <c r="F1745" s="1">
        <v>0.1673611111111111</v>
      </c>
      <c r="G1745" s="5">
        <v>4</v>
      </c>
      <c r="H1745" s="5">
        <v>6</v>
      </c>
      <c r="I1745" s="5">
        <v>9</v>
      </c>
      <c r="J1745" s="5">
        <v>10</v>
      </c>
      <c r="K1745" s="5">
        <v>27</v>
      </c>
      <c r="L1745" s="5">
        <v>7</v>
      </c>
      <c r="M1745" s="5">
        <v>22</v>
      </c>
      <c r="N1745" s="5">
        <v>17</v>
      </c>
      <c r="O1745" s="5">
        <v>22</v>
      </c>
      <c r="P1745" s="5">
        <v>17</v>
      </c>
      <c r="Q1745" s="8">
        <f t="shared" si="249"/>
        <v>17</v>
      </c>
      <c r="R1745" s="8">
        <f t="shared" si="250"/>
        <v>22</v>
      </c>
      <c r="S1745" s="8">
        <f t="shared" si="251"/>
        <v>19.5</v>
      </c>
      <c r="T1745" s="8"/>
      <c r="V1745">
        <v>1690948860</v>
      </c>
      <c r="W1745" t="s">
        <v>143</v>
      </c>
      <c r="X1745" s="1">
        <v>0.1673611111111111</v>
      </c>
      <c r="Y1745">
        <v>17</v>
      </c>
      <c r="Z1745">
        <v>28</v>
      </c>
      <c r="AA1745">
        <v>18</v>
      </c>
      <c r="AB1745">
        <v>0</v>
      </c>
      <c r="AC1745">
        <v>6</v>
      </c>
      <c r="AD1745">
        <v>17</v>
      </c>
      <c r="AE1745">
        <v>17</v>
      </c>
      <c r="AF1745">
        <v>40</v>
      </c>
      <c r="AG1745">
        <v>40</v>
      </c>
      <c r="AH1745">
        <v>17</v>
      </c>
      <c r="AJ1745" s="5">
        <f t="shared" si="246"/>
        <v>10</v>
      </c>
      <c r="AK1745" s="5">
        <f t="shared" si="247"/>
        <v>252</v>
      </c>
      <c r="AL1745" s="5">
        <f t="shared" si="248"/>
        <v>252</v>
      </c>
      <c r="AM1745" s="5">
        <f t="shared" si="252"/>
        <v>1</v>
      </c>
      <c r="AO1745">
        <f>'Eklima Blinder 2023'!D5116</f>
        <v>14.4</v>
      </c>
      <c r="AP1745" s="19">
        <f t="shared" ref="AP1745:AP1808" si="253">AL1745/((R1745-Q1745)*4.2)</f>
        <v>12</v>
      </c>
    </row>
    <row r="1746" spans="1:42" x14ac:dyDescent="0.3">
      <c r="A1746">
        <v>8</v>
      </c>
      <c r="B1746">
        <v>2</v>
      </c>
      <c r="C1746">
        <v>5</v>
      </c>
      <c r="D1746">
        <v>1690952460</v>
      </c>
      <c r="E1746" t="s">
        <v>143</v>
      </c>
      <c r="F1746" s="1">
        <v>0.20902777777777778</v>
      </c>
      <c r="G1746" s="5">
        <v>3</v>
      </c>
      <c r="H1746" s="5">
        <v>6</v>
      </c>
      <c r="I1746" s="5">
        <v>9</v>
      </c>
      <c r="J1746" s="5">
        <v>9</v>
      </c>
      <c r="K1746" s="5">
        <v>27</v>
      </c>
      <c r="L1746" s="5">
        <v>6</v>
      </c>
      <c r="M1746" s="5">
        <v>22</v>
      </c>
      <c r="N1746" s="5">
        <v>17</v>
      </c>
      <c r="O1746" s="5">
        <v>22</v>
      </c>
      <c r="P1746" s="5">
        <v>17</v>
      </c>
      <c r="Q1746" s="8">
        <f t="shared" si="249"/>
        <v>17</v>
      </c>
      <c r="R1746" s="8">
        <f t="shared" si="250"/>
        <v>22</v>
      </c>
      <c r="S1746" s="8">
        <f t="shared" si="251"/>
        <v>19.5</v>
      </c>
      <c r="T1746" s="8"/>
      <c r="V1746">
        <v>1690952460</v>
      </c>
      <c r="W1746" t="s">
        <v>143</v>
      </c>
      <c r="X1746" s="1">
        <v>0.20902777777777778</v>
      </c>
      <c r="Y1746">
        <v>17</v>
      </c>
      <c r="Z1746">
        <v>28</v>
      </c>
      <c r="AA1746">
        <v>18</v>
      </c>
      <c r="AB1746">
        <v>0</v>
      </c>
      <c r="AC1746">
        <v>6</v>
      </c>
      <c r="AD1746">
        <v>17</v>
      </c>
      <c r="AE1746">
        <v>17</v>
      </c>
      <c r="AF1746">
        <v>40</v>
      </c>
      <c r="AG1746">
        <v>40</v>
      </c>
      <c r="AH1746">
        <v>17</v>
      </c>
      <c r="AJ1746" s="5">
        <f t="shared" si="246"/>
        <v>10</v>
      </c>
      <c r="AK1746" s="5">
        <f t="shared" si="247"/>
        <v>252</v>
      </c>
      <c r="AL1746" s="5">
        <f t="shared" si="248"/>
        <v>252</v>
      </c>
      <c r="AM1746" s="5">
        <f t="shared" si="252"/>
        <v>1</v>
      </c>
      <c r="AO1746">
        <f>'Eklima Blinder 2023'!D5117</f>
        <v>14.5</v>
      </c>
      <c r="AP1746" s="19">
        <f t="shared" si="253"/>
        <v>12</v>
      </c>
    </row>
    <row r="1747" spans="1:42" x14ac:dyDescent="0.3">
      <c r="A1747">
        <v>8</v>
      </c>
      <c r="B1747">
        <v>2</v>
      </c>
      <c r="C1747">
        <v>6</v>
      </c>
      <c r="D1747">
        <v>1690956060</v>
      </c>
      <c r="E1747" t="s">
        <v>143</v>
      </c>
      <c r="F1747" s="1">
        <v>0.25069444444444444</v>
      </c>
      <c r="G1747" s="5">
        <v>3</v>
      </c>
      <c r="H1747" s="5">
        <v>5</v>
      </c>
      <c r="I1747" s="5">
        <v>8</v>
      </c>
      <c r="J1747" s="5">
        <v>9</v>
      </c>
      <c r="K1747" s="5">
        <v>27</v>
      </c>
      <c r="L1747" s="5">
        <v>6</v>
      </c>
      <c r="M1747" s="5">
        <v>21</v>
      </c>
      <c r="N1747" s="5">
        <v>17</v>
      </c>
      <c r="O1747" s="5">
        <v>22</v>
      </c>
      <c r="P1747" s="5">
        <v>17</v>
      </c>
      <c r="Q1747" s="8">
        <f t="shared" si="249"/>
        <v>17</v>
      </c>
      <c r="R1747" s="8">
        <f t="shared" si="250"/>
        <v>21.5</v>
      </c>
      <c r="S1747" s="8">
        <f t="shared" si="251"/>
        <v>19.25</v>
      </c>
      <c r="T1747" s="8"/>
      <c r="V1747">
        <v>1690956060</v>
      </c>
      <c r="W1747" t="s">
        <v>143</v>
      </c>
      <c r="X1747" s="1">
        <v>0.25069444444444444</v>
      </c>
      <c r="Y1747">
        <v>17</v>
      </c>
      <c r="Z1747">
        <v>28</v>
      </c>
      <c r="AA1747">
        <v>18</v>
      </c>
      <c r="AB1747">
        <v>0</v>
      </c>
      <c r="AC1747">
        <v>5</v>
      </c>
      <c r="AD1747">
        <v>17</v>
      </c>
      <c r="AE1747">
        <v>17</v>
      </c>
      <c r="AF1747">
        <v>40</v>
      </c>
      <c r="AG1747">
        <v>40</v>
      </c>
      <c r="AH1747">
        <v>17</v>
      </c>
      <c r="AJ1747" s="5">
        <f t="shared" si="246"/>
        <v>10</v>
      </c>
      <c r="AK1747" s="5">
        <f t="shared" si="247"/>
        <v>252</v>
      </c>
      <c r="AL1747" s="5">
        <f t="shared" si="248"/>
        <v>252</v>
      </c>
      <c r="AM1747" s="5">
        <f t="shared" si="252"/>
        <v>1</v>
      </c>
      <c r="AO1747">
        <f>'Eklima Blinder 2023'!D5118</f>
        <v>14.9</v>
      </c>
      <c r="AP1747" s="19">
        <f t="shared" si="253"/>
        <v>13.333333333333332</v>
      </c>
    </row>
    <row r="1748" spans="1:42" x14ac:dyDescent="0.3">
      <c r="A1748">
        <v>8</v>
      </c>
      <c r="B1748">
        <v>2</v>
      </c>
      <c r="C1748">
        <v>7</v>
      </c>
      <c r="D1748">
        <v>1690959660</v>
      </c>
      <c r="E1748" t="s">
        <v>143</v>
      </c>
      <c r="F1748" s="1">
        <v>0.29236111111111113</v>
      </c>
      <c r="G1748" s="5">
        <v>3</v>
      </c>
      <c r="H1748" s="5">
        <v>5</v>
      </c>
      <c r="I1748" s="5">
        <v>8</v>
      </c>
      <c r="J1748" s="5">
        <v>8</v>
      </c>
      <c r="K1748" s="5">
        <v>26</v>
      </c>
      <c r="L1748" s="5">
        <v>6</v>
      </c>
      <c r="M1748" s="5">
        <v>21</v>
      </c>
      <c r="N1748" s="5">
        <v>17</v>
      </c>
      <c r="O1748" s="5">
        <v>22</v>
      </c>
      <c r="P1748" s="5">
        <v>17</v>
      </c>
      <c r="Q1748" s="8">
        <f t="shared" si="249"/>
        <v>17</v>
      </c>
      <c r="R1748" s="8">
        <f t="shared" si="250"/>
        <v>21.5</v>
      </c>
      <c r="S1748" s="8">
        <f t="shared" si="251"/>
        <v>19.25</v>
      </c>
      <c r="T1748" s="8"/>
      <c r="V1748">
        <v>1690959660</v>
      </c>
      <c r="W1748" t="s">
        <v>143</v>
      </c>
      <c r="X1748" s="1">
        <v>0.29236111111111113</v>
      </c>
      <c r="Y1748">
        <v>17</v>
      </c>
      <c r="Z1748">
        <v>28</v>
      </c>
      <c r="AA1748">
        <v>18</v>
      </c>
      <c r="AB1748">
        <v>0</v>
      </c>
      <c r="AC1748">
        <v>5</v>
      </c>
      <c r="AD1748">
        <v>17</v>
      </c>
      <c r="AE1748">
        <v>17</v>
      </c>
      <c r="AF1748">
        <v>40</v>
      </c>
      <c r="AG1748">
        <v>40</v>
      </c>
      <c r="AH1748">
        <v>17</v>
      </c>
      <c r="AJ1748" s="5">
        <f t="shared" si="246"/>
        <v>10</v>
      </c>
      <c r="AK1748" s="5">
        <f t="shared" si="247"/>
        <v>252</v>
      </c>
      <c r="AL1748" s="5">
        <f t="shared" si="248"/>
        <v>252</v>
      </c>
      <c r="AM1748" s="5">
        <f t="shared" si="252"/>
        <v>1</v>
      </c>
      <c r="AO1748">
        <f>'Eklima Blinder 2023'!D5119</f>
        <v>15.8</v>
      </c>
      <c r="AP1748" s="19">
        <f t="shared" si="253"/>
        <v>13.333333333333332</v>
      </c>
    </row>
    <row r="1749" spans="1:42" x14ac:dyDescent="0.3">
      <c r="A1749">
        <v>8</v>
      </c>
      <c r="B1749">
        <v>2</v>
      </c>
      <c r="C1749">
        <v>8</v>
      </c>
      <c r="D1749">
        <v>1690963260</v>
      </c>
      <c r="E1749" t="s">
        <v>143</v>
      </c>
      <c r="F1749" s="1">
        <v>0.33402777777777781</v>
      </c>
      <c r="G1749" s="5">
        <v>3</v>
      </c>
      <c r="H1749" s="5">
        <v>5</v>
      </c>
      <c r="I1749" s="5">
        <v>8</v>
      </c>
      <c r="J1749" s="5">
        <v>8</v>
      </c>
      <c r="K1749" s="5">
        <v>26</v>
      </c>
      <c r="L1749" s="5">
        <v>6</v>
      </c>
      <c r="M1749" s="5">
        <v>21</v>
      </c>
      <c r="N1749" s="5">
        <v>17</v>
      </c>
      <c r="O1749" s="5">
        <v>21</v>
      </c>
      <c r="P1749" s="5">
        <v>17</v>
      </c>
      <c r="Q1749" s="8">
        <f t="shared" si="249"/>
        <v>17</v>
      </c>
      <c r="R1749" s="8">
        <f t="shared" si="250"/>
        <v>21</v>
      </c>
      <c r="S1749" s="8">
        <f t="shared" si="251"/>
        <v>19</v>
      </c>
      <c r="T1749" s="8"/>
      <c r="V1749">
        <v>1690963260</v>
      </c>
      <c r="W1749" t="s">
        <v>143</v>
      </c>
      <c r="X1749" s="1">
        <v>0.33402777777777781</v>
      </c>
      <c r="Y1749">
        <v>17</v>
      </c>
      <c r="Z1749">
        <v>28</v>
      </c>
      <c r="AA1749">
        <v>17</v>
      </c>
      <c r="AB1749">
        <v>0</v>
      </c>
      <c r="AC1749">
        <v>5</v>
      </c>
      <c r="AD1749">
        <v>17</v>
      </c>
      <c r="AE1749">
        <v>17</v>
      </c>
      <c r="AF1749">
        <v>40</v>
      </c>
      <c r="AG1749">
        <v>40</v>
      </c>
      <c r="AH1749">
        <v>17</v>
      </c>
      <c r="AJ1749" s="5">
        <f t="shared" si="246"/>
        <v>11</v>
      </c>
      <c r="AK1749" s="5">
        <f t="shared" si="247"/>
        <v>277.2</v>
      </c>
      <c r="AL1749" s="5">
        <f t="shared" si="248"/>
        <v>277.2</v>
      </c>
      <c r="AM1749" s="5">
        <f t="shared" si="252"/>
        <v>1</v>
      </c>
      <c r="AO1749">
        <f>'Eklima Blinder 2023'!D5120</f>
        <v>16.7</v>
      </c>
      <c r="AP1749" s="19">
        <f t="shared" si="253"/>
        <v>16.5</v>
      </c>
    </row>
    <row r="1750" spans="1:42" x14ac:dyDescent="0.3">
      <c r="A1750">
        <v>8</v>
      </c>
      <c r="B1750">
        <v>2</v>
      </c>
      <c r="C1750">
        <v>9</v>
      </c>
      <c r="D1750">
        <v>1690966860</v>
      </c>
      <c r="E1750" t="s">
        <v>143</v>
      </c>
      <c r="F1750" s="1">
        <v>0.3756944444444445</v>
      </c>
      <c r="G1750" s="5">
        <v>3</v>
      </c>
      <c r="H1750" s="5">
        <v>6</v>
      </c>
      <c r="I1750" s="5">
        <v>8</v>
      </c>
      <c r="J1750" s="5">
        <v>8</v>
      </c>
      <c r="K1750" s="5">
        <v>26</v>
      </c>
      <c r="L1750" s="5">
        <v>6</v>
      </c>
      <c r="M1750" s="5">
        <v>21</v>
      </c>
      <c r="N1750" s="5">
        <v>17</v>
      </c>
      <c r="O1750" s="5">
        <v>22</v>
      </c>
      <c r="P1750" s="5">
        <v>16</v>
      </c>
      <c r="Q1750" s="8">
        <f t="shared" si="249"/>
        <v>16.666666666666668</v>
      </c>
      <c r="R1750" s="8">
        <f t="shared" si="250"/>
        <v>21.5</v>
      </c>
      <c r="S1750" s="8">
        <f t="shared" si="251"/>
        <v>19.083333333333336</v>
      </c>
      <c r="T1750" s="8"/>
      <c r="V1750">
        <v>1690966860</v>
      </c>
      <c r="W1750" t="s">
        <v>143</v>
      </c>
      <c r="X1750" s="1">
        <v>0.3756944444444445</v>
      </c>
      <c r="Y1750">
        <v>17</v>
      </c>
      <c r="Z1750">
        <v>28</v>
      </c>
      <c r="AA1750">
        <v>17</v>
      </c>
      <c r="AB1750">
        <v>0</v>
      </c>
      <c r="AC1750">
        <v>6</v>
      </c>
      <c r="AD1750">
        <v>17</v>
      </c>
      <c r="AE1750">
        <v>17</v>
      </c>
      <c r="AF1750">
        <v>40</v>
      </c>
      <c r="AG1750">
        <v>40</v>
      </c>
      <c r="AH1750">
        <v>17</v>
      </c>
      <c r="AJ1750" s="5">
        <f t="shared" si="246"/>
        <v>11</v>
      </c>
      <c r="AK1750" s="5">
        <f t="shared" si="247"/>
        <v>277.2</v>
      </c>
      <c r="AL1750" s="5">
        <f t="shared" si="248"/>
        <v>277.2</v>
      </c>
      <c r="AM1750" s="5">
        <f t="shared" si="252"/>
        <v>1</v>
      </c>
      <c r="AO1750">
        <f>'Eklima Blinder 2023'!D5121</f>
        <v>17.5</v>
      </c>
      <c r="AP1750" s="19">
        <f t="shared" si="253"/>
        <v>13.655172413793105</v>
      </c>
    </row>
    <row r="1751" spans="1:42" x14ac:dyDescent="0.3">
      <c r="A1751">
        <v>8</v>
      </c>
      <c r="B1751">
        <v>2</v>
      </c>
      <c r="C1751">
        <v>10</v>
      </c>
      <c r="D1751">
        <v>1690970460</v>
      </c>
      <c r="E1751" t="s">
        <v>143</v>
      </c>
      <c r="F1751" s="1">
        <v>0.41736111111111113</v>
      </c>
      <c r="G1751" s="5">
        <v>4</v>
      </c>
      <c r="H1751" s="5">
        <v>7</v>
      </c>
      <c r="I1751" s="5">
        <v>8</v>
      </c>
      <c r="J1751" s="5">
        <v>9</v>
      </c>
      <c r="K1751" s="5">
        <v>26</v>
      </c>
      <c r="L1751" s="5">
        <v>7</v>
      </c>
      <c r="M1751" s="5">
        <v>21</v>
      </c>
      <c r="N1751" s="5">
        <v>17</v>
      </c>
      <c r="O1751" s="5">
        <v>22</v>
      </c>
      <c r="P1751" s="5">
        <v>17</v>
      </c>
      <c r="Q1751" s="8">
        <f t="shared" si="249"/>
        <v>17</v>
      </c>
      <c r="R1751" s="8">
        <f t="shared" si="250"/>
        <v>21.5</v>
      </c>
      <c r="S1751" s="8">
        <f t="shared" si="251"/>
        <v>19.25</v>
      </c>
      <c r="T1751" s="8"/>
      <c r="V1751">
        <v>1690970460</v>
      </c>
      <c r="W1751" t="s">
        <v>143</v>
      </c>
      <c r="X1751" s="1">
        <v>0.41736111111111113</v>
      </c>
      <c r="Y1751">
        <v>17</v>
      </c>
      <c r="Z1751">
        <v>28</v>
      </c>
      <c r="AA1751">
        <v>17</v>
      </c>
      <c r="AB1751">
        <v>1</v>
      </c>
      <c r="AC1751">
        <v>7</v>
      </c>
      <c r="AD1751">
        <v>17</v>
      </c>
      <c r="AE1751">
        <v>17</v>
      </c>
      <c r="AF1751">
        <v>40</v>
      </c>
      <c r="AG1751">
        <v>40</v>
      </c>
      <c r="AH1751">
        <v>17</v>
      </c>
      <c r="AJ1751" s="5">
        <f t="shared" si="246"/>
        <v>11</v>
      </c>
      <c r="AK1751" s="5">
        <f t="shared" si="247"/>
        <v>277.2</v>
      </c>
      <c r="AL1751" s="5">
        <f t="shared" si="248"/>
        <v>277.2</v>
      </c>
      <c r="AM1751" s="5">
        <f t="shared" si="252"/>
        <v>1</v>
      </c>
      <c r="AO1751">
        <f>'Eklima Blinder 2023'!D5122</f>
        <v>18.600000000000001</v>
      </c>
      <c r="AP1751" s="19">
        <f t="shared" si="253"/>
        <v>14.666666666666664</v>
      </c>
    </row>
    <row r="1752" spans="1:42" x14ac:dyDescent="0.3">
      <c r="A1752">
        <v>8</v>
      </c>
      <c r="B1752">
        <v>2</v>
      </c>
      <c r="C1752">
        <v>11</v>
      </c>
      <c r="D1752">
        <v>1690974060</v>
      </c>
      <c r="E1752" t="s">
        <v>143</v>
      </c>
      <c r="F1752" s="1">
        <v>0.45902777777777781</v>
      </c>
      <c r="G1752" s="5">
        <v>5</v>
      </c>
      <c r="H1752" s="5">
        <v>8</v>
      </c>
      <c r="I1752" s="5">
        <v>9</v>
      </c>
      <c r="J1752" s="5">
        <v>9</v>
      </c>
      <c r="K1752" s="5">
        <v>27</v>
      </c>
      <c r="L1752" s="5">
        <v>8</v>
      </c>
      <c r="M1752" s="5">
        <v>22</v>
      </c>
      <c r="N1752" s="5">
        <v>17</v>
      </c>
      <c r="O1752" s="5">
        <v>22</v>
      </c>
      <c r="P1752" s="5">
        <v>17</v>
      </c>
      <c r="Q1752" s="8">
        <f t="shared" si="249"/>
        <v>17</v>
      </c>
      <c r="R1752" s="8">
        <f t="shared" si="250"/>
        <v>22</v>
      </c>
      <c r="S1752" s="8">
        <f t="shared" si="251"/>
        <v>19.5</v>
      </c>
      <c r="T1752" s="8"/>
      <c r="V1752">
        <v>1690974060</v>
      </c>
      <c r="W1752" t="s">
        <v>143</v>
      </c>
      <c r="X1752" s="1">
        <v>0.45902777777777781</v>
      </c>
      <c r="Y1752">
        <v>17</v>
      </c>
      <c r="Z1752">
        <v>29</v>
      </c>
      <c r="AA1752">
        <v>18</v>
      </c>
      <c r="AB1752">
        <v>1</v>
      </c>
      <c r="AC1752">
        <v>8</v>
      </c>
      <c r="AD1752">
        <v>17</v>
      </c>
      <c r="AE1752">
        <v>17</v>
      </c>
      <c r="AF1752">
        <v>40</v>
      </c>
      <c r="AG1752">
        <v>40</v>
      </c>
      <c r="AH1752">
        <v>17</v>
      </c>
      <c r="AJ1752" s="5">
        <f t="shared" si="246"/>
        <v>11</v>
      </c>
      <c r="AK1752" s="5">
        <f t="shared" si="247"/>
        <v>277.2</v>
      </c>
      <c r="AL1752" s="5">
        <f t="shared" si="248"/>
        <v>277.2</v>
      </c>
      <c r="AM1752" s="5">
        <f t="shared" si="252"/>
        <v>1</v>
      </c>
      <c r="AO1752">
        <f>'Eklima Blinder 2023'!D5123</f>
        <v>18.8</v>
      </c>
      <c r="AP1752" s="19">
        <f t="shared" si="253"/>
        <v>13.2</v>
      </c>
    </row>
    <row r="1753" spans="1:42" x14ac:dyDescent="0.3">
      <c r="A1753">
        <v>8</v>
      </c>
      <c r="B1753">
        <v>2</v>
      </c>
      <c r="C1753">
        <v>12</v>
      </c>
      <c r="D1753">
        <v>1690977660</v>
      </c>
      <c r="E1753" t="s">
        <v>143</v>
      </c>
      <c r="F1753" s="1">
        <v>0.50069444444444444</v>
      </c>
      <c r="G1753" s="5">
        <v>6</v>
      </c>
      <c r="H1753" s="5">
        <v>9</v>
      </c>
      <c r="I1753" s="5">
        <v>10</v>
      </c>
      <c r="J1753" s="5">
        <v>10</v>
      </c>
      <c r="K1753" s="5">
        <v>27</v>
      </c>
      <c r="L1753" s="5">
        <v>10</v>
      </c>
      <c r="M1753" s="5">
        <v>22</v>
      </c>
      <c r="N1753" s="5">
        <v>17</v>
      </c>
      <c r="O1753" s="5">
        <v>22</v>
      </c>
      <c r="P1753" s="5">
        <v>17</v>
      </c>
      <c r="Q1753" s="8">
        <f t="shared" si="249"/>
        <v>17</v>
      </c>
      <c r="R1753" s="8">
        <f t="shared" si="250"/>
        <v>22</v>
      </c>
      <c r="S1753" s="8">
        <f t="shared" si="251"/>
        <v>19.5</v>
      </c>
      <c r="T1753" s="8"/>
      <c r="V1753">
        <v>1690977660</v>
      </c>
      <c r="W1753" t="s">
        <v>143</v>
      </c>
      <c r="X1753" s="1">
        <v>0.50069444444444444</v>
      </c>
      <c r="Y1753">
        <v>17</v>
      </c>
      <c r="Z1753">
        <v>29</v>
      </c>
      <c r="AA1753">
        <v>18</v>
      </c>
      <c r="AB1753">
        <v>2</v>
      </c>
      <c r="AC1753">
        <v>9</v>
      </c>
      <c r="AD1753">
        <v>17</v>
      </c>
      <c r="AE1753">
        <v>17</v>
      </c>
      <c r="AF1753">
        <v>40</v>
      </c>
      <c r="AG1753">
        <v>40</v>
      </c>
      <c r="AH1753">
        <v>17</v>
      </c>
      <c r="AJ1753" s="5">
        <f t="shared" si="246"/>
        <v>11</v>
      </c>
      <c r="AK1753" s="5">
        <f t="shared" si="247"/>
        <v>277.2</v>
      </c>
      <c r="AL1753" s="5">
        <f t="shared" si="248"/>
        <v>277.2</v>
      </c>
      <c r="AM1753" s="5">
        <f t="shared" si="252"/>
        <v>1</v>
      </c>
      <c r="AO1753">
        <f>'Eklima Blinder 2023'!D5124</f>
        <v>19.5</v>
      </c>
      <c r="AP1753" s="19">
        <f t="shared" si="253"/>
        <v>13.2</v>
      </c>
    </row>
    <row r="1754" spans="1:42" x14ac:dyDescent="0.3">
      <c r="A1754">
        <v>8</v>
      </c>
      <c r="B1754">
        <v>2</v>
      </c>
      <c r="C1754">
        <v>13</v>
      </c>
      <c r="D1754">
        <v>1690981260</v>
      </c>
      <c r="E1754" t="s">
        <v>143</v>
      </c>
      <c r="F1754" s="1">
        <v>0.54236111111111118</v>
      </c>
      <c r="G1754" s="5">
        <v>7</v>
      </c>
      <c r="H1754" s="5">
        <v>10</v>
      </c>
      <c r="I1754" s="5">
        <v>11</v>
      </c>
      <c r="J1754" s="5">
        <v>11</v>
      </c>
      <c r="K1754" s="5">
        <v>28</v>
      </c>
      <c r="L1754" s="5">
        <v>11</v>
      </c>
      <c r="M1754" s="5">
        <v>22</v>
      </c>
      <c r="N1754" s="5">
        <v>18</v>
      </c>
      <c r="O1754" s="5">
        <v>23</v>
      </c>
      <c r="P1754" s="5">
        <v>17</v>
      </c>
      <c r="Q1754" s="8">
        <f t="shared" si="249"/>
        <v>17.666666666666668</v>
      </c>
      <c r="R1754" s="8">
        <f t="shared" si="250"/>
        <v>22.5</v>
      </c>
      <c r="S1754" s="8">
        <f t="shared" si="251"/>
        <v>20.083333333333336</v>
      </c>
      <c r="T1754" s="8"/>
      <c r="V1754">
        <v>1690981260</v>
      </c>
      <c r="W1754" t="s">
        <v>143</v>
      </c>
      <c r="X1754" s="1">
        <v>0.54236111111111118</v>
      </c>
      <c r="Y1754">
        <v>17</v>
      </c>
      <c r="Z1754">
        <v>30</v>
      </c>
      <c r="AA1754">
        <v>18</v>
      </c>
      <c r="AB1754">
        <v>3</v>
      </c>
      <c r="AC1754">
        <v>10</v>
      </c>
      <c r="AD1754">
        <v>17</v>
      </c>
      <c r="AE1754">
        <v>17</v>
      </c>
      <c r="AF1754">
        <v>40</v>
      </c>
      <c r="AG1754">
        <v>40</v>
      </c>
      <c r="AH1754">
        <v>17</v>
      </c>
      <c r="AJ1754" s="5">
        <f t="shared" si="246"/>
        <v>12</v>
      </c>
      <c r="AK1754" s="5">
        <f t="shared" si="247"/>
        <v>302.40000000000003</v>
      </c>
      <c r="AL1754" s="5">
        <f t="shared" si="248"/>
        <v>302.40000000000003</v>
      </c>
      <c r="AM1754" s="5">
        <f t="shared" si="252"/>
        <v>1</v>
      </c>
      <c r="AO1754">
        <f>'Eklima Blinder 2023'!D5125</f>
        <v>19.8</v>
      </c>
      <c r="AP1754" s="19">
        <f t="shared" si="253"/>
        <v>14.896551724137934</v>
      </c>
    </row>
    <row r="1755" spans="1:42" x14ac:dyDescent="0.3">
      <c r="A1755">
        <v>8</v>
      </c>
      <c r="B1755">
        <v>2</v>
      </c>
      <c r="C1755">
        <v>14</v>
      </c>
      <c r="D1755">
        <v>1690984860</v>
      </c>
      <c r="E1755" t="s">
        <v>143</v>
      </c>
      <c r="F1755" s="1">
        <v>0.58402777777777781</v>
      </c>
      <c r="G1755" s="5">
        <v>9</v>
      </c>
      <c r="H1755" s="5">
        <v>12</v>
      </c>
      <c r="I1755" s="5">
        <v>12</v>
      </c>
      <c r="J1755" s="5">
        <v>12</v>
      </c>
      <c r="K1755" s="5">
        <v>28</v>
      </c>
      <c r="L1755" s="5">
        <v>12</v>
      </c>
      <c r="M1755" s="5">
        <v>23</v>
      </c>
      <c r="N1755" s="5">
        <v>18</v>
      </c>
      <c r="O1755" s="5">
        <v>23</v>
      </c>
      <c r="P1755" s="5">
        <v>17</v>
      </c>
      <c r="Q1755" s="8">
        <f t="shared" si="249"/>
        <v>17.666666666666668</v>
      </c>
      <c r="R1755" s="8">
        <f t="shared" si="250"/>
        <v>23</v>
      </c>
      <c r="S1755" s="8">
        <f t="shared" si="251"/>
        <v>20.333333333333336</v>
      </c>
      <c r="T1755" s="8"/>
      <c r="V1755">
        <v>1690984860</v>
      </c>
      <c r="W1755" t="s">
        <v>143</v>
      </c>
      <c r="X1755" s="1">
        <v>0.58402777777777781</v>
      </c>
      <c r="Y1755">
        <v>17</v>
      </c>
      <c r="Z1755">
        <v>30</v>
      </c>
      <c r="AA1755">
        <v>18</v>
      </c>
      <c r="AB1755">
        <v>4</v>
      </c>
      <c r="AC1755">
        <v>11</v>
      </c>
      <c r="AD1755">
        <v>17</v>
      </c>
      <c r="AE1755">
        <v>17</v>
      </c>
      <c r="AF1755">
        <v>40</v>
      </c>
      <c r="AG1755">
        <v>40</v>
      </c>
      <c r="AH1755">
        <v>17</v>
      </c>
      <c r="AJ1755" s="5">
        <f t="shared" si="246"/>
        <v>12</v>
      </c>
      <c r="AK1755" s="5">
        <f t="shared" si="247"/>
        <v>302.40000000000003</v>
      </c>
      <c r="AL1755" s="5">
        <f t="shared" si="248"/>
        <v>302.40000000000003</v>
      </c>
      <c r="AM1755" s="5">
        <f t="shared" si="252"/>
        <v>1</v>
      </c>
      <c r="AO1755">
        <f>'Eklima Blinder 2023'!D5126</f>
        <v>20.100000000000001</v>
      </c>
      <c r="AP1755" s="19">
        <f t="shared" si="253"/>
        <v>13.500000000000005</v>
      </c>
    </row>
    <row r="1756" spans="1:42" x14ac:dyDescent="0.3">
      <c r="A1756">
        <v>8</v>
      </c>
      <c r="B1756">
        <v>2</v>
      </c>
      <c r="C1756">
        <v>15</v>
      </c>
      <c r="D1756">
        <v>1690988460</v>
      </c>
      <c r="E1756" t="s">
        <v>143</v>
      </c>
      <c r="F1756" s="1">
        <v>0.62569444444444444</v>
      </c>
      <c r="G1756" s="5">
        <v>10</v>
      </c>
      <c r="H1756" s="5">
        <v>13</v>
      </c>
      <c r="I1756" s="5">
        <v>13</v>
      </c>
      <c r="J1756" s="5">
        <v>13</v>
      </c>
      <c r="K1756" s="5">
        <v>29</v>
      </c>
      <c r="L1756" s="5">
        <v>14</v>
      </c>
      <c r="M1756" s="5">
        <v>23</v>
      </c>
      <c r="N1756" s="5">
        <v>18</v>
      </c>
      <c r="O1756" s="5">
        <v>23</v>
      </c>
      <c r="P1756" s="5">
        <v>17</v>
      </c>
      <c r="Q1756" s="8">
        <f t="shared" si="249"/>
        <v>17.666666666666668</v>
      </c>
      <c r="R1756" s="8">
        <f t="shared" si="250"/>
        <v>23</v>
      </c>
      <c r="S1756" s="8">
        <f t="shared" si="251"/>
        <v>20.333333333333336</v>
      </c>
      <c r="T1756" s="8"/>
      <c r="V1756">
        <v>1690988460</v>
      </c>
      <c r="W1756" t="s">
        <v>143</v>
      </c>
      <c r="X1756" s="1">
        <v>0.62569444444444444</v>
      </c>
      <c r="Y1756">
        <v>18</v>
      </c>
      <c r="Z1756">
        <v>31</v>
      </c>
      <c r="AA1756">
        <v>18</v>
      </c>
      <c r="AB1756">
        <v>6</v>
      </c>
      <c r="AC1756">
        <v>13</v>
      </c>
      <c r="AD1756">
        <v>17</v>
      </c>
      <c r="AE1756">
        <v>17</v>
      </c>
      <c r="AF1756">
        <v>40</v>
      </c>
      <c r="AG1756">
        <v>40</v>
      </c>
      <c r="AH1756">
        <v>17</v>
      </c>
      <c r="AJ1756" s="5">
        <f t="shared" si="246"/>
        <v>13</v>
      </c>
      <c r="AK1756" s="5">
        <f t="shared" si="247"/>
        <v>327.60000000000002</v>
      </c>
      <c r="AL1756" s="5">
        <f t="shared" si="248"/>
        <v>327.60000000000002</v>
      </c>
      <c r="AM1756" s="5">
        <f t="shared" si="252"/>
        <v>1</v>
      </c>
      <c r="AO1756">
        <f>'Eklima Blinder 2023'!D5127</f>
        <v>18.8</v>
      </c>
      <c r="AP1756" s="19">
        <f t="shared" si="253"/>
        <v>14.625000000000004</v>
      </c>
    </row>
    <row r="1757" spans="1:42" x14ac:dyDescent="0.3">
      <c r="A1757">
        <v>8</v>
      </c>
      <c r="B1757">
        <v>2</v>
      </c>
      <c r="C1757">
        <v>16</v>
      </c>
      <c r="D1757">
        <v>1690992060</v>
      </c>
      <c r="E1757" t="s">
        <v>143</v>
      </c>
      <c r="F1757" s="1">
        <v>0.66736111111111107</v>
      </c>
      <c r="G1757" s="5">
        <v>11</v>
      </c>
      <c r="H1757" s="5">
        <v>14</v>
      </c>
      <c r="I1757" s="5">
        <v>14</v>
      </c>
      <c r="J1757" s="5">
        <v>14</v>
      </c>
      <c r="K1757" s="5">
        <v>29</v>
      </c>
      <c r="L1757" s="5">
        <v>15</v>
      </c>
      <c r="M1757" s="5">
        <v>23</v>
      </c>
      <c r="N1757" s="5">
        <v>18</v>
      </c>
      <c r="O1757" s="5">
        <v>24</v>
      </c>
      <c r="P1757" s="5">
        <v>17</v>
      </c>
      <c r="Q1757" s="8">
        <f t="shared" si="249"/>
        <v>17.666666666666668</v>
      </c>
      <c r="R1757" s="8">
        <f t="shared" si="250"/>
        <v>23.5</v>
      </c>
      <c r="S1757" s="8">
        <f t="shared" si="251"/>
        <v>20.583333333333336</v>
      </c>
      <c r="T1757" s="8"/>
      <c r="V1757">
        <v>1690992060</v>
      </c>
      <c r="W1757" t="s">
        <v>143</v>
      </c>
      <c r="X1757" s="1">
        <v>0.66736111111111107</v>
      </c>
      <c r="Y1757">
        <v>18</v>
      </c>
      <c r="Z1757">
        <v>31</v>
      </c>
      <c r="AA1757">
        <v>18</v>
      </c>
      <c r="AB1757">
        <v>7</v>
      </c>
      <c r="AC1757">
        <v>14</v>
      </c>
      <c r="AD1757">
        <v>17</v>
      </c>
      <c r="AE1757">
        <v>17</v>
      </c>
      <c r="AF1757">
        <v>40</v>
      </c>
      <c r="AG1757">
        <v>40</v>
      </c>
      <c r="AH1757">
        <v>16</v>
      </c>
      <c r="AJ1757" s="5">
        <f t="shared" si="246"/>
        <v>13</v>
      </c>
      <c r="AK1757" s="5">
        <f t="shared" si="247"/>
        <v>327.60000000000002</v>
      </c>
      <c r="AL1757" s="5">
        <f t="shared" si="248"/>
        <v>327.60000000000002</v>
      </c>
      <c r="AM1757" s="5">
        <f t="shared" si="252"/>
        <v>1</v>
      </c>
      <c r="AO1757">
        <f>'Eklima Blinder 2023'!D5128</f>
        <v>19.3</v>
      </c>
      <c r="AP1757" s="19">
        <f t="shared" si="253"/>
        <v>13.371428571428574</v>
      </c>
    </row>
    <row r="1758" spans="1:42" x14ac:dyDescent="0.3">
      <c r="A1758">
        <v>8</v>
      </c>
      <c r="B1758">
        <v>2</v>
      </c>
      <c r="C1758">
        <v>17</v>
      </c>
      <c r="D1758">
        <v>1690995660</v>
      </c>
      <c r="E1758" t="s">
        <v>143</v>
      </c>
      <c r="F1758" s="1">
        <v>0.7090277777777777</v>
      </c>
      <c r="G1758" s="5">
        <v>12</v>
      </c>
      <c r="H1758" s="5">
        <v>16</v>
      </c>
      <c r="I1758" s="5">
        <v>15</v>
      </c>
      <c r="J1758" s="5">
        <v>15</v>
      </c>
      <c r="K1758" s="5">
        <v>30</v>
      </c>
      <c r="L1758" s="5">
        <v>16</v>
      </c>
      <c r="M1758" s="5">
        <v>24</v>
      </c>
      <c r="N1758" s="5">
        <v>18</v>
      </c>
      <c r="O1758" s="5">
        <v>24</v>
      </c>
      <c r="P1758" s="5">
        <v>17</v>
      </c>
      <c r="Q1758" s="8">
        <f t="shared" si="249"/>
        <v>17.666666666666668</v>
      </c>
      <c r="R1758" s="8">
        <f t="shared" si="250"/>
        <v>24</v>
      </c>
      <c r="S1758" s="8">
        <f t="shared" si="251"/>
        <v>20.833333333333336</v>
      </c>
      <c r="T1758" s="8"/>
      <c r="V1758">
        <v>1690995660</v>
      </c>
      <c r="W1758" t="s">
        <v>143</v>
      </c>
      <c r="X1758" s="1">
        <v>0.7090277777777777</v>
      </c>
      <c r="Y1758">
        <v>18</v>
      </c>
      <c r="Z1758">
        <v>32</v>
      </c>
      <c r="AA1758">
        <v>18</v>
      </c>
      <c r="AB1758">
        <v>8</v>
      </c>
      <c r="AC1758">
        <v>15</v>
      </c>
      <c r="AD1758">
        <v>17</v>
      </c>
      <c r="AE1758">
        <v>17</v>
      </c>
      <c r="AF1758">
        <v>40</v>
      </c>
      <c r="AG1758">
        <v>40</v>
      </c>
      <c r="AH1758">
        <v>16</v>
      </c>
      <c r="AJ1758" s="5">
        <f t="shared" si="246"/>
        <v>14</v>
      </c>
      <c r="AK1758" s="5">
        <f t="shared" si="247"/>
        <v>352.8</v>
      </c>
      <c r="AL1758" s="5">
        <f t="shared" si="248"/>
        <v>352.8</v>
      </c>
      <c r="AM1758" s="5">
        <f t="shared" si="252"/>
        <v>1</v>
      </c>
      <c r="AO1758">
        <f>'Eklima Blinder 2023'!D5129</f>
        <v>21.6</v>
      </c>
      <c r="AP1758" s="19">
        <f t="shared" si="253"/>
        <v>13.263157894736844</v>
      </c>
    </row>
    <row r="1759" spans="1:42" x14ac:dyDescent="0.3">
      <c r="A1759">
        <v>8</v>
      </c>
      <c r="B1759">
        <v>2</v>
      </c>
      <c r="C1759">
        <v>18</v>
      </c>
      <c r="D1759">
        <v>1690999260</v>
      </c>
      <c r="E1759" t="s">
        <v>143</v>
      </c>
      <c r="F1759" s="1">
        <v>0.75069444444444444</v>
      </c>
      <c r="G1759" s="5">
        <v>13</v>
      </c>
      <c r="H1759" s="5">
        <v>16</v>
      </c>
      <c r="I1759" s="5">
        <v>15</v>
      </c>
      <c r="J1759" s="5">
        <v>16</v>
      </c>
      <c r="K1759" s="5">
        <v>30</v>
      </c>
      <c r="L1759" s="5">
        <v>17</v>
      </c>
      <c r="M1759" s="5">
        <v>24</v>
      </c>
      <c r="N1759" s="5">
        <v>18</v>
      </c>
      <c r="O1759" s="5">
        <v>24</v>
      </c>
      <c r="P1759" s="5">
        <v>17</v>
      </c>
      <c r="Q1759" s="8">
        <f t="shared" si="249"/>
        <v>17.666666666666668</v>
      </c>
      <c r="R1759" s="8">
        <f t="shared" si="250"/>
        <v>24</v>
      </c>
      <c r="S1759" s="8">
        <f t="shared" si="251"/>
        <v>20.833333333333336</v>
      </c>
      <c r="T1759" s="8"/>
      <c r="V1759">
        <v>1690999260</v>
      </c>
      <c r="W1759" t="s">
        <v>143</v>
      </c>
      <c r="X1759" s="1">
        <v>0.75069444444444444</v>
      </c>
      <c r="Y1759">
        <v>18</v>
      </c>
      <c r="Z1759">
        <v>32</v>
      </c>
      <c r="AA1759">
        <v>18</v>
      </c>
      <c r="AB1759">
        <v>8</v>
      </c>
      <c r="AC1759">
        <v>16</v>
      </c>
      <c r="AD1759">
        <v>17</v>
      </c>
      <c r="AE1759">
        <v>18</v>
      </c>
      <c r="AF1759">
        <v>40</v>
      </c>
      <c r="AG1759">
        <v>40</v>
      </c>
      <c r="AH1759">
        <v>16</v>
      </c>
      <c r="AJ1759" s="5">
        <f t="shared" si="246"/>
        <v>14</v>
      </c>
      <c r="AK1759" s="5">
        <f t="shared" si="247"/>
        <v>352.8</v>
      </c>
      <c r="AL1759" s="5">
        <f t="shared" si="248"/>
        <v>352.8</v>
      </c>
      <c r="AM1759" s="5">
        <f t="shared" si="252"/>
        <v>1</v>
      </c>
      <c r="AO1759">
        <f>'Eklima Blinder 2023'!D5130</f>
        <v>20.3</v>
      </c>
      <c r="AP1759" s="19">
        <f t="shared" si="253"/>
        <v>13.263157894736844</v>
      </c>
    </row>
    <row r="1760" spans="1:42" x14ac:dyDescent="0.3">
      <c r="A1760">
        <v>8</v>
      </c>
      <c r="B1760">
        <v>2</v>
      </c>
      <c r="C1760">
        <v>19</v>
      </c>
      <c r="D1760">
        <v>1691002860</v>
      </c>
      <c r="E1760" t="s">
        <v>143</v>
      </c>
      <c r="F1760" s="1">
        <v>0.79236111111111107</v>
      </c>
      <c r="G1760" s="5">
        <v>13</v>
      </c>
      <c r="H1760" s="5">
        <v>16</v>
      </c>
      <c r="I1760" s="5">
        <v>16</v>
      </c>
      <c r="J1760" s="5">
        <v>17</v>
      </c>
      <c r="K1760" s="5">
        <v>30</v>
      </c>
      <c r="L1760" s="5">
        <v>16</v>
      </c>
      <c r="M1760" s="5">
        <v>24</v>
      </c>
      <c r="N1760" s="5">
        <v>18</v>
      </c>
      <c r="O1760" s="5">
        <v>24</v>
      </c>
      <c r="P1760" s="5">
        <v>17</v>
      </c>
      <c r="Q1760" s="8">
        <f t="shared" si="249"/>
        <v>17.666666666666668</v>
      </c>
      <c r="R1760" s="8">
        <f t="shared" si="250"/>
        <v>24</v>
      </c>
      <c r="S1760" s="8">
        <f t="shared" si="251"/>
        <v>20.833333333333336</v>
      </c>
      <c r="T1760" s="8"/>
      <c r="V1760">
        <v>1691002860</v>
      </c>
      <c r="W1760" t="s">
        <v>143</v>
      </c>
      <c r="X1760" s="1">
        <v>0.79236111111111107</v>
      </c>
      <c r="Y1760">
        <v>18</v>
      </c>
      <c r="Z1760">
        <v>32</v>
      </c>
      <c r="AA1760">
        <v>19</v>
      </c>
      <c r="AB1760">
        <v>8</v>
      </c>
      <c r="AC1760">
        <v>16</v>
      </c>
      <c r="AD1760">
        <v>17</v>
      </c>
      <c r="AE1760">
        <v>18</v>
      </c>
      <c r="AF1760">
        <v>40</v>
      </c>
      <c r="AG1760">
        <v>40</v>
      </c>
      <c r="AH1760">
        <v>16</v>
      </c>
      <c r="AJ1760" s="5">
        <f t="shared" si="246"/>
        <v>13</v>
      </c>
      <c r="AK1760" s="5">
        <f t="shared" si="247"/>
        <v>327.60000000000002</v>
      </c>
      <c r="AL1760" s="5">
        <f t="shared" si="248"/>
        <v>327.60000000000002</v>
      </c>
      <c r="AM1760" s="5">
        <f t="shared" si="252"/>
        <v>1</v>
      </c>
      <c r="AO1760">
        <f>'Eklima Blinder 2023'!D5131</f>
        <v>19</v>
      </c>
      <c r="AP1760" s="19">
        <f t="shared" si="253"/>
        <v>12.315789473684212</v>
      </c>
    </row>
    <row r="1761" spans="1:42" x14ac:dyDescent="0.3">
      <c r="A1761">
        <v>8</v>
      </c>
      <c r="B1761">
        <v>2</v>
      </c>
      <c r="C1761">
        <v>20</v>
      </c>
      <c r="D1761">
        <v>1691006460</v>
      </c>
      <c r="E1761" t="s">
        <v>143</v>
      </c>
      <c r="F1761" s="1">
        <v>0.8340277777777777</v>
      </c>
      <c r="G1761" s="5">
        <v>11</v>
      </c>
      <c r="H1761" s="5">
        <v>14</v>
      </c>
      <c r="I1761" s="5">
        <v>16</v>
      </c>
      <c r="J1761" s="5">
        <v>17</v>
      </c>
      <c r="K1761" s="5">
        <v>30</v>
      </c>
      <c r="L1761" s="5">
        <v>15</v>
      </c>
      <c r="M1761" s="5">
        <v>24</v>
      </c>
      <c r="N1761" s="5">
        <v>18</v>
      </c>
      <c r="O1761" s="5">
        <v>24</v>
      </c>
      <c r="P1761" s="5">
        <v>17</v>
      </c>
      <c r="Q1761" s="8">
        <f t="shared" si="249"/>
        <v>17.666666666666668</v>
      </c>
      <c r="R1761" s="8">
        <f t="shared" si="250"/>
        <v>24</v>
      </c>
      <c r="S1761" s="8">
        <f t="shared" si="251"/>
        <v>20.833333333333336</v>
      </c>
      <c r="T1761" s="8"/>
      <c r="V1761">
        <v>1691006460</v>
      </c>
      <c r="W1761" t="s">
        <v>143</v>
      </c>
      <c r="X1761" s="1">
        <v>0.8340277777777777</v>
      </c>
      <c r="Y1761">
        <v>18</v>
      </c>
      <c r="Z1761">
        <v>32</v>
      </c>
      <c r="AA1761">
        <v>18</v>
      </c>
      <c r="AB1761">
        <v>7</v>
      </c>
      <c r="AC1761">
        <v>14</v>
      </c>
      <c r="AD1761">
        <v>17</v>
      </c>
      <c r="AE1761">
        <v>18</v>
      </c>
      <c r="AF1761">
        <v>40</v>
      </c>
      <c r="AG1761">
        <v>40</v>
      </c>
      <c r="AH1761">
        <v>16</v>
      </c>
      <c r="AJ1761" s="5">
        <f t="shared" si="246"/>
        <v>14</v>
      </c>
      <c r="AK1761" s="5">
        <f t="shared" si="247"/>
        <v>352.8</v>
      </c>
      <c r="AL1761" s="5">
        <f t="shared" si="248"/>
        <v>352.8</v>
      </c>
      <c r="AM1761" s="5">
        <f t="shared" si="252"/>
        <v>1</v>
      </c>
      <c r="AO1761">
        <f>'Eklima Blinder 2023'!D5132</f>
        <v>15.5</v>
      </c>
      <c r="AP1761" s="19">
        <f t="shared" si="253"/>
        <v>13.263157894736844</v>
      </c>
    </row>
    <row r="1762" spans="1:42" x14ac:dyDescent="0.3">
      <c r="A1762">
        <v>8</v>
      </c>
      <c r="B1762">
        <v>2</v>
      </c>
      <c r="C1762">
        <v>21</v>
      </c>
      <c r="D1762">
        <v>1691010060</v>
      </c>
      <c r="E1762" t="s">
        <v>143</v>
      </c>
      <c r="F1762" s="1">
        <v>0.87569444444444444</v>
      </c>
      <c r="G1762" s="5">
        <v>10</v>
      </c>
      <c r="H1762" s="5">
        <v>13</v>
      </c>
      <c r="I1762" s="5">
        <v>16</v>
      </c>
      <c r="J1762" s="5">
        <v>17</v>
      </c>
      <c r="K1762" s="5">
        <v>30</v>
      </c>
      <c r="L1762" s="5">
        <v>14</v>
      </c>
      <c r="M1762" s="5">
        <v>24</v>
      </c>
      <c r="N1762" s="5">
        <v>18</v>
      </c>
      <c r="O1762" s="5">
        <v>24</v>
      </c>
      <c r="P1762" s="5">
        <v>17</v>
      </c>
      <c r="Q1762" s="8">
        <f t="shared" si="249"/>
        <v>17.666666666666668</v>
      </c>
      <c r="R1762" s="8">
        <f t="shared" si="250"/>
        <v>24</v>
      </c>
      <c r="S1762" s="8">
        <f t="shared" si="251"/>
        <v>20.833333333333336</v>
      </c>
      <c r="T1762" s="8"/>
      <c r="V1762">
        <v>1691010060</v>
      </c>
      <c r="W1762" t="s">
        <v>143</v>
      </c>
      <c r="X1762" s="1">
        <v>0.87569444444444444</v>
      </c>
      <c r="Y1762">
        <v>18</v>
      </c>
      <c r="Z1762">
        <v>31</v>
      </c>
      <c r="AA1762">
        <v>18</v>
      </c>
      <c r="AB1762">
        <v>6</v>
      </c>
      <c r="AC1762">
        <v>13</v>
      </c>
      <c r="AD1762">
        <v>17</v>
      </c>
      <c r="AE1762">
        <v>18</v>
      </c>
      <c r="AF1762">
        <v>40</v>
      </c>
      <c r="AG1762">
        <v>40</v>
      </c>
      <c r="AH1762">
        <v>16</v>
      </c>
      <c r="AJ1762" s="5">
        <f t="shared" si="246"/>
        <v>13</v>
      </c>
      <c r="AK1762" s="5">
        <f t="shared" si="247"/>
        <v>327.60000000000002</v>
      </c>
      <c r="AL1762" s="5">
        <f t="shared" si="248"/>
        <v>327.60000000000002</v>
      </c>
      <c r="AM1762" s="5">
        <f t="shared" si="252"/>
        <v>1</v>
      </c>
      <c r="AO1762">
        <f>'Eklima Blinder 2023'!D5133</f>
        <v>15.4</v>
      </c>
      <c r="AP1762" s="19">
        <f t="shared" si="253"/>
        <v>12.315789473684212</v>
      </c>
    </row>
    <row r="1763" spans="1:42" x14ac:dyDescent="0.3">
      <c r="A1763">
        <v>8</v>
      </c>
      <c r="B1763">
        <v>2</v>
      </c>
      <c r="C1763">
        <v>22</v>
      </c>
      <c r="D1763">
        <v>1691013660</v>
      </c>
      <c r="E1763" t="s">
        <v>143</v>
      </c>
      <c r="F1763" s="1">
        <v>0.91736111111111107</v>
      </c>
      <c r="G1763" s="5">
        <v>9</v>
      </c>
      <c r="H1763" s="5">
        <v>12</v>
      </c>
      <c r="I1763" s="5">
        <v>15</v>
      </c>
      <c r="J1763" s="5">
        <v>16</v>
      </c>
      <c r="K1763" s="5">
        <v>29</v>
      </c>
      <c r="L1763" s="5">
        <v>12</v>
      </c>
      <c r="M1763" s="5">
        <v>23</v>
      </c>
      <c r="N1763" s="5">
        <v>18</v>
      </c>
      <c r="O1763" s="5">
        <v>24</v>
      </c>
      <c r="P1763" s="5">
        <v>17</v>
      </c>
      <c r="Q1763" s="8">
        <f t="shared" si="249"/>
        <v>17.666666666666668</v>
      </c>
      <c r="R1763" s="8">
        <f t="shared" si="250"/>
        <v>23.5</v>
      </c>
      <c r="S1763" s="8">
        <f t="shared" si="251"/>
        <v>20.583333333333336</v>
      </c>
      <c r="T1763" s="8"/>
      <c r="V1763">
        <v>1691013660</v>
      </c>
      <c r="W1763" t="s">
        <v>143</v>
      </c>
      <c r="X1763" s="1">
        <v>0.91736111111111107</v>
      </c>
      <c r="Y1763">
        <v>18</v>
      </c>
      <c r="Z1763">
        <v>31</v>
      </c>
      <c r="AA1763">
        <v>18</v>
      </c>
      <c r="AB1763">
        <v>5</v>
      </c>
      <c r="AC1763">
        <v>12</v>
      </c>
      <c r="AD1763">
        <v>17</v>
      </c>
      <c r="AE1763">
        <v>18</v>
      </c>
      <c r="AF1763">
        <v>40</v>
      </c>
      <c r="AG1763">
        <v>40</v>
      </c>
      <c r="AH1763">
        <v>16</v>
      </c>
      <c r="AJ1763" s="5">
        <f t="shared" si="246"/>
        <v>13</v>
      </c>
      <c r="AK1763" s="5">
        <f t="shared" si="247"/>
        <v>327.60000000000002</v>
      </c>
      <c r="AL1763" s="5">
        <f t="shared" si="248"/>
        <v>327.60000000000002</v>
      </c>
      <c r="AM1763" s="5">
        <f t="shared" si="252"/>
        <v>1</v>
      </c>
      <c r="AO1763">
        <f>'Eklima Blinder 2023'!D5134</f>
        <v>14.7</v>
      </c>
      <c r="AP1763" s="19">
        <f t="shared" si="253"/>
        <v>13.371428571428574</v>
      </c>
    </row>
    <row r="1764" spans="1:42" x14ac:dyDescent="0.3">
      <c r="A1764">
        <v>8</v>
      </c>
      <c r="B1764">
        <v>2</v>
      </c>
      <c r="C1764">
        <v>23</v>
      </c>
      <c r="D1764">
        <v>1691017260</v>
      </c>
      <c r="E1764" t="s">
        <v>143</v>
      </c>
      <c r="F1764" s="1">
        <v>0.9590277777777777</v>
      </c>
      <c r="G1764" s="5">
        <v>7</v>
      </c>
      <c r="H1764" s="5">
        <v>10</v>
      </c>
      <c r="I1764" s="5">
        <v>14</v>
      </c>
      <c r="J1764" s="5">
        <v>15</v>
      </c>
      <c r="K1764" s="5">
        <v>29</v>
      </c>
      <c r="L1764" s="5">
        <v>11</v>
      </c>
      <c r="M1764" s="5">
        <v>23</v>
      </c>
      <c r="N1764" s="5">
        <v>18</v>
      </c>
      <c r="O1764" s="5">
        <v>23</v>
      </c>
      <c r="P1764" s="5">
        <v>17</v>
      </c>
      <c r="Q1764" s="8">
        <f t="shared" si="249"/>
        <v>17.666666666666668</v>
      </c>
      <c r="R1764" s="8">
        <f t="shared" si="250"/>
        <v>23</v>
      </c>
      <c r="S1764" s="8">
        <f t="shared" si="251"/>
        <v>20.333333333333336</v>
      </c>
      <c r="T1764" s="8"/>
      <c r="V1764">
        <v>1691017260</v>
      </c>
      <c r="W1764" t="s">
        <v>143</v>
      </c>
      <c r="X1764" s="1">
        <v>0.9590277777777777</v>
      </c>
      <c r="Y1764">
        <v>18</v>
      </c>
      <c r="Z1764">
        <v>30</v>
      </c>
      <c r="AA1764">
        <v>18</v>
      </c>
      <c r="AB1764">
        <v>3</v>
      </c>
      <c r="AC1764">
        <v>10</v>
      </c>
      <c r="AD1764">
        <v>17</v>
      </c>
      <c r="AE1764">
        <v>18</v>
      </c>
      <c r="AF1764">
        <v>40</v>
      </c>
      <c r="AG1764">
        <v>40</v>
      </c>
      <c r="AH1764">
        <v>16</v>
      </c>
      <c r="AJ1764" s="5">
        <f t="shared" si="246"/>
        <v>12</v>
      </c>
      <c r="AK1764" s="5">
        <f t="shared" si="247"/>
        <v>302.40000000000003</v>
      </c>
      <c r="AL1764" s="5">
        <f t="shared" si="248"/>
        <v>302.40000000000003</v>
      </c>
      <c r="AM1764" s="5">
        <f t="shared" si="252"/>
        <v>1</v>
      </c>
      <c r="AO1764">
        <f>'Eklima Blinder 2023'!D5135</f>
        <v>14.2</v>
      </c>
      <c r="AP1764" s="19">
        <f t="shared" si="253"/>
        <v>13.500000000000005</v>
      </c>
    </row>
    <row r="1765" spans="1:42" x14ac:dyDescent="0.3">
      <c r="A1765">
        <v>8</v>
      </c>
      <c r="B1765">
        <v>3</v>
      </c>
      <c r="C1765">
        <v>0</v>
      </c>
      <c r="D1765">
        <v>1691020860</v>
      </c>
      <c r="E1765" t="s">
        <v>144</v>
      </c>
      <c r="F1765" s="1">
        <v>6.9444444444444447E-4</v>
      </c>
      <c r="G1765" s="5">
        <v>6</v>
      </c>
      <c r="H1765" s="5">
        <v>9</v>
      </c>
      <c r="I1765" s="5">
        <v>13</v>
      </c>
      <c r="J1765" s="5">
        <v>14</v>
      </c>
      <c r="K1765" s="5">
        <v>28</v>
      </c>
      <c r="L1765" s="5">
        <v>10</v>
      </c>
      <c r="M1765" s="5">
        <v>23</v>
      </c>
      <c r="N1765" s="5">
        <v>18</v>
      </c>
      <c r="O1765" s="5">
        <v>23</v>
      </c>
      <c r="P1765" s="5">
        <v>17</v>
      </c>
      <c r="Q1765" s="8">
        <f t="shared" si="249"/>
        <v>17.666666666666668</v>
      </c>
      <c r="R1765" s="8">
        <f t="shared" si="250"/>
        <v>23</v>
      </c>
      <c r="S1765" s="8">
        <f t="shared" si="251"/>
        <v>20.333333333333336</v>
      </c>
      <c r="T1765" s="8"/>
      <c r="V1765">
        <v>1691020860</v>
      </c>
      <c r="W1765" t="s">
        <v>144</v>
      </c>
      <c r="X1765" s="1">
        <v>6.9444444444444447E-4</v>
      </c>
      <c r="Y1765">
        <v>18</v>
      </c>
      <c r="Z1765">
        <v>30</v>
      </c>
      <c r="AA1765">
        <v>18</v>
      </c>
      <c r="AB1765">
        <v>2</v>
      </c>
      <c r="AC1765">
        <v>9</v>
      </c>
      <c r="AD1765">
        <v>17</v>
      </c>
      <c r="AE1765">
        <v>18</v>
      </c>
      <c r="AF1765">
        <v>40</v>
      </c>
      <c r="AG1765">
        <v>40</v>
      </c>
      <c r="AH1765">
        <v>16</v>
      </c>
      <c r="AJ1765" s="5">
        <f t="shared" ref="AJ1765:AJ1828" si="254">Z1765-AA1765</f>
        <v>12</v>
      </c>
      <c r="AK1765" s="5">
        <f t="shared" ref="AK1765:AK1828" si="255">IF(AJ1765&gt;0,AJ1765*6*4.2,0)</f>
        <v>302.40000000000003</v>
      </c>
      <c r="AL1765" s="5">
        <f t="shared" ref="AL1765:AL1828" si="256">IF(AJ1765&lt;20,AK1765,0)</f>
        <v>302.40000000000003</v>
      </c>
      <c r="AM1765" s="5">
        <f t="shared" si="252"/>
        <v>1</v>
      </c>
      <c r="AO1765">
        <f>'Eklima Blinder 2023'!D5136</f>
        <v>14.1</v>
      </c>
      <c r="AP1765" s="19">
        <f t="shared" si="253"/>
        <v>13.500000000000005</v>
      </c>
    </row>
    <row r="1766" spans="1:42" x14ac:dyDescent="0.3">
      <c r="A1766">
        <v>8</v>
      </c>
      <c r="B1766">
        <v>3</v>
      </c>
      <c r="C1766">
        <v>1</v>
      </c>
      <c r="D1766">
        <v>1691024460</v>
      </c>
      <c r="E1766" t="s">
        <v>144</v>
      </c>
      <c r="F1766" s="1">
        <v>4.2361111111111106E-2</v>
      </c>
      <c r="G1766" s="5">
        <v>5</v>
      </c>
      <c r="H1766" s="5">
        <v>8</v>
      </c>
      <c r="I1766" s="5">
        <v>12</v>
      </c>
      <c r="J1766" s="5">
        <v>13</v>
      </c>
      <c r="K1766" s="5">
        <v>28</v>
      </c>
      <c r="L1766" s="5">
        <v>9</v>
      </c>
      <c r="M1766" s="5">
        <v>23</v>
      </c>
      <c r="N1766" s="5">
        <v>18</v>
      </c>
      <c r="O1766" s="5">
        <v>23</v>
      </c>
      <c r="P1766" s="5">
        <v>17</v>
      </c>
      <c r="Q1766" s="8">
        <f t="shared" si="249"/>
        <v>17.666666666666668</v>
      </c>
      <c r="R1766" s="8">
        <f t="shared" si="250"/>
        <v>23</v>
      </c>
      <c r="S1766" s="8">
        <f t="shared" si="251"/>
        <v>20.333333333333336</v>
      </c>
      <c r="T1766" s="8"/>
      <c r="V1766">
        <v>1691024460</v>
      </c>
      <c r="W1766" t="s">
        <v>144</v>
      </c>
      <c r="X1766" s="1">
        <v>4.2361111111111106E-2</v>
      </c>
      <c r="Y1766">
        <v>18</v>
      </c>
      <c r="Z1766">
        <v>29</v>
      </c>
      <c r="AA1766">
        <v>18</v>
      </c>
      <c r="AB1766">
        <v>2</v>
      </c>
      <c r="AC1766">
        <v>8</v>
      </c>
      <c r="AD1766">
        <v>17</v>
      </c>
      <c r="AE1766">
        <v>17</v>
      </c>
      <c r="AF1766">
        <v>40</v>
      </c>
      <c r="AG1766">
        <v>40</v>
      </c>
      <c r="AH1766">
        <v>16</v>
      </c>
      <c r="AJ1766" s="5">
        <f t="shared" si="254"/>
        <v>11</v>
      </c>
      <c r="AK1766" s="5">
        <f t="shared" si="255"/>
        <v>277.2</v>
      </c>
      <c r="AL1766" s="5">
        <f t="shared" si="256"/>
        <v>277.2</v>
      </c>
      <c r="AM1766" s="5">
        <f t="shared" si="252"/>
        <v>1</v>
      </c>
      <c r="AO1766">
        <f>'Eklima Blinder 2023'!D5137</f>
        <v>14.1</v>
      </c>
      <c r="AP1766" s="19">
        <f t="shared" si="253"/>
        <v>12.375000000000002</v>
      </c>
    </row>
    <row r="1767" spans="1:42" x14ac:dyDescent="0.3">
      <c r="A1767">
        <v>8</v>
      </c>
      <c r="B1767">
        <v>3</v>
      </c>
      <c r="C1767">
        <v>2</v>
      </c>
      <c r="D1767">
        <v>1691028060</v>
      </c>
      <c r="E1767" t="s">
        <v>144</v>
      </c>
      <c r="F1767" s="1">
        <v>8.4027777777777771E-2</v>
      </c>
      <c r="G1767" s="5">
        <v>5</v>
      </c>
      <c r="H1767" s="5">
        <v>7</v>
      </c>
      <c r="I1767" s="5">
        <v>11</v>
      </c>
      <c r="J1767" s="5">
        <v>12</v>
      </c>
      <c r="K1767" s="5">
        <v>28</v>
      </c>
      <c r="L1767" s="5">
        <v>8</v>
      </c>
      <c r="M1767" s="5">
        <v>22</v>
      </c>
      <c r="N1767" s="5">
        <v>18</v>
      </c>
      <c r="O1767" s="5">
        <v>23</v>
      </c>
      <c r="P1767" s="5">
        <v>17</v>
      </c>
      <c r="Q1767" s="8">
        <f t="shared" si="249"/>
        <v>17.666666666666668</v>
      </c>
      <c r="R1767" s="8">
        <f t="shared" si="250"/>
        <v>22.5</v>
      </c>
      <c r="S1767" s="8">
        <f t="shared" si="251"/>
        <v>20.083333333333336</v>
      </c>
      <c r="T1767" s="8"/>
      <c r="V1767">
        <v>1691028060</v>
      </c>
      <c r="W1767" t="s">
        <v>144</v>
      </c>
      <c r="X1767" s="1">
        <v>8.4027777777777771E-2</v>
      </c>
      <c r="Y1767">
        <v>18</v>
      </c>
      <c r="Z1767">
        <v>29</v>
      </c>
      <c r="AA1767">
        <v>18</v>
      </c>
      <c r="AB1767">
        <v>1</v>
      </c>
      <c r="AC1767">
        <v>7</v>
      </c>
      <c r="AD1767">
        <v>17</v>
      </c>
      <c r="AE1767">
        <v>17</v>
      </c>
      <c r="AF1767">
        <v>40</v>
      </c>
      <c r="AG1767">
        <v>40</v>
      </c>
      <c r="AH1767">
        <v>16</v>
      </c>
      <c r="AJ1767" s="5">
        <f t="shared" si="254"/>
        <v>11</v>
      </c>
      <c r="AK1767" s="5">
        <f t="shared" si="255"/>
        <v>277.2</v>
      </c>
      <c r="AL1767" s="5">
        <f t="shared" si="256"/>
        <v>277.2</v>
      </c>
      <c r="AM1767" s="5">
        <f t="shared" si="252"/>
        <v>1</v>
      </c>
      <c r="AO1767">
        <f>'Eklima Blinder 2023'!D5138</f>
        <v>14.2</v>
      </c>
      <c r="AP1767" s="19">
        <f t="shared" si="253"/>
        <v>13.655172413793105</v>
      </c>
    </row>
    <row r="1768" spans="1:42" x14ac:dyDescent="0.3">
      <c r="A1768">
        <v>8</v>
      </c>
      <c r="B1768">
        <v>3</v>
      </c>
      <c r="C1768">
        <v>3</v>
      </c>
      <c r="D1768">
        <v>1691031660</v>
      </c>
      <c r="E1768" t="s">
        <v>144</v>
      </c>
      <c r="F1768" s="1">
        <v>0.12569444444444444</v>
      </c>
      <c r="G1768" s="5">
        <v>4</v>
      </c>
      <c r="H1768" s="5">
        <v>7</v>
      </c>
      <c r="I1768" s="5">
        <v>11</v>
      </c>
      <c r="J1768" s="5">
        <v>11</v>
      </c>
      <c r="K1768" s="5">
        <v>28</v>
      </c>
      <c r="L1768" s="5">
        <v>8</v>
      </c>
      <c r="M1768" s="5">
        <v>22</v>
      </c>
      <c r="N1768" s="5">
        <v>18</v>
      </c>
      <c r="O1768" s="5">
        <v>22</v>
      </c>
      <c r="P1768" s="5">
        <v>17</v>
      </c>
      <c r="Q1768" s="8">
        <f t="shared" ref="Q1768:Q1831" si="257">N1768*40/60+P1768*20/60</f>
        <v>17.666666666666668</v>
      </c>
      <c r="R1768" s="8">
        <f t="shared" ref="R1768:R1831" si="258">(M1768+O1768)/2</f>
        <v>22</v>
      </c>
      <c r="S1768" s="8">
        <f t="shared" ref="S1768:S1831" si="259">(R1768+Q1768)/2</f>
        <v>19.833333333333336</v>
      </c>
      <c r="T1768" s="8"/>
      <c r="V1768">
        <v>1691031660</v>
      </c>
      <c r="W1768" t="s">
        <v>144</v>
      </c>
      <c r="X1768" s="1">
        <v>0.12569444444444444</v>
      </c>
      <c r="Y1768">
        <v>18</v>
      </c>
      <c r="Z1768">
        <v>29</v>
      </c>
      <c r="AA1768">
        <v>18</v>
      </c>
      <c r="AB1768">
        <v>1</v>
      </c>
      <c r="AC1768">
        <v>7</v>
      </c>
      <c r="AD1768">
        <v>17</v>
      </c>
      <c r="AE1768">
        <v>17</v>
      </c>
      <c r="AF1768">
        <v>40</v>
      </c>
      <c r="AG1768">
        <v>40</v>
      </c>
      <c r="AH1768">
        <v>16</v>
      </c>
      <c r="AJ1768" s="5">
        <f t="shared" si="254"/>
        <v>11</v>
      </c>
      <c r="AK1768" s="5">
        <f t="shared" si="255"/>
        <v>277.2</v>
      </c>
      <c r="AL1768" s="5">
        <f t="shared" si="256"/>
        <v>277.2</v>
      </c>
      <c r="AM1768" s="5">
        <f t="shared" si="252"/>
        <v>1</v>
      </c>
      <c r="AO1768">
        <f>'Eklima Blinder 2023'!D5139</f>
        <v>14</v>
      </c>
      <c r="AP1768" s="19">
        <f t="shared" si="253"/>
        <v>15.230769230769234</v>
      </c>
    </row>
    <row r="1769" spans="1:42" x14ac:dyDescent="0.3">
      <c r="A1769">
        <v>8</v>
      </c>
      <c r="B1769">
        <v>3</v>
      </c>
      <c r="C1769">
        <v>4</v>
      </c>
      <c r="D1769">
        <v>1691035260</v>
      </c>
      <c r="E1769" t="s">
        <v>144</v>
      </c>
      <c r="F1769" s="1">
        <v>0.1673611111111111</v>
      </c>
      <c r="G1769" s="5">
        <v>4</v>
      </c>
      <c r="H1769" s="5">
        <v>6</v>
      </c>
      <c r="I1769" s="5">
        <v>10</v>
      </c>
      <c r="J1769" s="5">
        <v>10</v>
      </c>
      <c r="K1769" s="5">
        <v>27</v>
      </c>
      <c r="L1769" s="5">
        <v>7</v>
      </c>
      <c r="M1769" s="5">
        <v>22</v>
      </c>
      <c r="N1769" s="5">
        <v>18</v>
      </c>
      <c r="O1769" s="5">
        <v>22</v>
      </c>
      <c r="P1769" s="5">
        <v>17</v>
      </c>
      <c r="Q1769" s="8">
        <f t="shared" si="257"/>
        <v>17.666666666666668</v>
      </c>
      <c r="R1769" s="8">
        <f t="shared" si="258"/>
        <v>22</v>
      </c>
      <c r="S1769" s="8">
        <f t="shared" si="259"/>
        <v>19.833333333333336</v>
      </c>
      <c r="T1769" s="8"/>
      <c r="V1769">
        <v>1691035260</v>
      </c>
      <c r="W1769" t="s">
        <v>144</v>
      </c>
      <c r="X1769" s="1">
        <v>0.1673611111111111</v>
      </c>
      <c r="Y1769">
        <v>17</v>
      </c>
      <c r="Z1769">
        <v>29</v>
      </c>
      <c r="AA1769">
        <v>18</v>
      </c>
      <c r="AB1769">
        <v>0</v>
      </c>
      <c r="AC1769">
        <v>6</v>
      </c>
      <c r="AD1769">
        <v>17</v>
      </c>
      <c r="AE1769">
        <v>17</v>
      </c>
      <c r="AF1769">
        <v>40</v>
      </c>
      <c r="AG1769">
        <v>40</v>
      </c>
      <c r="AH1769">
        <v>16</v>
      </c>
      <c r="AJ1769" s="5">
        <f t="shared" si="254"/>
        <v>11</v>
      </c>
      <c r="AK1769" s="5">
        <f t="shared" si="255"/>
        <v>277.2</v>
      </c>
      <c r="AL1769" s="5">
        <f t="shared" si="256"/>
        <v>277.2</v>
      </c>
      <c r="AM1769" s="5">
        <f t="shared" si="252"/>
        <v>1</v>
      </c>
      <c r="AO1769">
        <f>'Eklima Blinder 2023'!D5140</f>
        <v>14.2</v>
      </c>
      <c r="AP1769" s="19">
        <f t="shared" si="253"/>
        <v>15.230769230769234</v>
      </c>
    </row>
    <row r="1770" spans="1:42" x14ac:dyDescent="0.3">
      <c r="A1770">
        <v>8</v>
      </c>
      <c r="B1770">
        <v>3</v>
      </c>
      <c r="C1770">
        <v>5</v>
      </c>
      <c r="D1770">
        <v>1691038860</v>
      </c>
      <c r="E1770" t="s">
        <v>144</v>
      </c>
      <c r="F1770" s="1">
        <v>0.20902777777777778</v>
      </c>
      <c r="G1770" s="5">
        <v>3</v>
      </c>
      <c r="H1770" s="5">
        <v>6</v>
      </c>
      <c r="I1770" s="5">
        <v>9</v>
      </c>
      <c r="J1770" s="5">
        <v>9</v>
      </c>
      <c r="K1770" s="5">
        <v>27</v>
      </c>
      <c r="L1770" s="5">
        <v>7</v>
      </c>
      <c r="M1770" s="5">
        <v>22</v>
      </c>
      <c r="N1770" s="5">
        <v>18</v>
      </c>
      <c r="O1770" s="5">
        <v>22</v>
      </c>
      <c r="P1770" s="5">
        <v>17</v>
      </c>
      <c r="Q1770" s="8">
        <f t="shared" si="257"/>
        <v>17.666666666666668</v>
      </c>
      <c r="R1770" s="8">
        <f t="shared" si="258"/>
        <v>22</v>
      </c>
      <c r="S1770" s="8">
        <f t="shared" si="259"/>
        <v>19.833333333333336</v>
      </c>
      <c r="T1770" s="8"/>
      <c r="V1770">
        <v>1691038860</v>
      </c>
      <c r="W1770" t="s">
        <v>144</v>
      </c>
      <c r="X1770" s="1">
        <v>0.20902777777777778</v>
      </c>
      <c r="Y1770">
        <v>17</v>
      </c>
      <c r="Z1770">
        <v>29</v>
      </c>
      <c r="AA1770">
        <v>18</v>
      </c>
      <c r="AB1770">
        <v>0</v>
      </c>
      <c r="AC1770">
        <v>6</v>
      </c>
      <c r="AD1770">
        <v>17</v>
      </c>
      <c r="AE1770">
        <v>17</v>
      </c>
      <c r="AF1770">
        <v>40</v>
      </c>
      <c r="AG1770">
        <v>40</v>
      </c>
      <c r="AH1770">
        <v>16</v>
      </c>
      <c r="AJ1770" s="5">
        <f t="shared" si="254"/>
        <v>11</v>
      </c>
      <c r="AK1770" s="5">
        <f t="shared" si="255"/>
        <v>277.2</v>
      </c>
      <c r="AL1770" s="5">
        <f t="shared" si="256"/>
        <v>277.2</v>
      </c>
      <c r="AM1770" s="5">
        <f t="shared" si="252"/>
        <v>1</v>
      </c>
      <c r="AO1770">
        <f>'Eklima Blinder 2023'!D5141</f>
        <v>14.4</v>
      </c>
      <c r="AP1770" s="19">
        <f t="shared" si="253"/>
        <v>15.230769230769234</v>
      </c>
    </row>
    <row r="1771" spans="1:42" x14ac:dyDescent="0.3">
      <c r="A1771">
        <v>8</v>
      </c>
      <c r="B1771">
        <v>3</v>
      </c>
      <c r="C1771">
        <v>6</v>
      </c>
      <c r="D1771">
        <v>1691042460</v>
      </c>
      <c r="E1771" t="s">
        <v>144</v>
      </c>
      <c r="F1771" s="1">
        <v>0.25069444444444444</v>
      </c>
      <c r="G1771" s="5">
        <v>3</v>
      </c>
      <c r="H1771" s="5">
        <v>6</v>
      </c>
      <c r="I1771" s="5">
        <v>9</v>
      </c>
      <c r="J1771" s="5">
        <v>9</v>
      </c>
      <c r="K1771" s="5">
        <v>27</v>
      </c>
      <c r="L1771" s="5">
        <v>6</v>
      </c>
      <c r="M1771" s="5">
        <v>22</v>
      </c>
      <c r="N1771" s="5">
        <v>18</v>
      </c>
      <c r="O1771" s="5">
        <v>22</v>
      </c>
      <c r="P1771" s="5">
        <v>17</v>
      </c>
      <c r="Q1771" s="8">
        <f t="shared" si="257"/>
        <v>17.666666666666668</v>
      </c>
      <c r="R1771" s="8">
        <f t="shared" si="258"/>
        <v>22</v>
      </c>
      <c r="S1771" s="8">
        <f t="shared" si="259"/>
        <v>19.833333333333336</v>
      </c>
      <c r="T1771" s="8"/>
      <c r="V1771">
        <v>1691042460</v>
      </c>
      <c r="W1771" t="s">
        <v>144</v>
      </c>
      <c r="X1771" s="1">
        <v>0.25069444444444444</v>
      </c>
      <c r="Y1771">
        <v>17</v>
      </c>
      <c r="Z1771">
        <v>28</v>
      </c>
      <c r="AA1771">
        <v>18</v>
      </c>
      <c r="AB1771">
        <v>0</v>
      </c>
      <c r="AC1771">
        <v>6</v>
      </c>
      <c r="AD1771">
        <v>17</v>
      </c>
      <c r="AE1771">
        <v>17</v>
      </c>
      <c r="AF1771">
        <v>40</v>
      </c>
      <c r="AG1771">
        <v>40</v>
      </c>
      <c r="AH1771">
        <v>16</v>
      </c>
      <c r="AJ1771" s="5">
        <f t="shared" si="254"/>
        <v>10</v>
      </c>
      <c r="AK1771" s="5">
        <f t="shared" si="255"/>
        <v>252</v>
      </c>
      <c r="AL1771" s="5">
        <f t="shared" si="256"/>
        <v>252</v>
      </c>
      <c r="AM1771" s="5">
        <f t="shared" si="252"/>
        <v>1</v>
      </c>
      <c r="AO1771">
        <f>'Eklima Blinder 2023'!D5142</f>
        <v>14.8</v>
      </c>
      <c r="AP1771" s="19">
        <f t="shared" si="253"/>
        <v>13.84615384615385</v>
      </c>
    </row>
    <row r="1772" spans="1:42" x14ac:dyDescent="0.3">
      <c r="A1772">
        <v>8</v>
      </c>
      <c r="B1772">
        <v>3</v>
      </c>
      <c r="C1772">
        <v>7</v>
      </c>
      <c r="D1772">
        <v>1691046060</v>
      </c>
      <c r="E1772" t="s">
        <v>144</v>
      </c>
      <c r="F1772" s="1">
        <v>0.29236111111111113</v>
      </c>
      <c r="G1772" s="5">
        <v>3</v>
      </c>
      <c r="H1772" s="5">
        <v>6</v>
      </c>
      <c r="I1772" s="5">
        <v>8</v>
      </c>
      <c r="J1772" s="5">
        <v>9</v>
      </c>
      <c r="K1772" s="5">
        <v>27</v>
      </c>
      <c r="L1772" s="5">
        <v>6</v>
      </c>
      <c r="M1772" s="5">
        <v>22</v>
      </c>
      <c r="N1772" s="5">
        <v>18</v>
      </c>
      <c r="O1772" s="5">
        <v>22</v>
      </c>
      <c r="P1772" s="5">
        <v>17</v>
      </c>
      <c r="Q1772" s="8">
        <f t="shared" si="257"/>
        <v>17.666666666666668</v>
      </c>
      <c r="R1772" s="8">
        <f t="shared" si="258"/>
        <v>22</v>
      </c>
      <c r="S1772" s="8">
        <f t="shared" si="259"/>
        <v>19.833333333333336</v>
      </c>
      <c r="T1772" s="8"/>
      <c r="V1772">
        <v>1691046060</v>
      </c>
      <c r="W1772" t="s">
        <v>144</v>
      </c>
      <c r="X1772" s="1">
        <v>0.29236111111111113</v>
      </c>
      <c r="Y1772">
        <v>17</v>
      </c>
      <c r="Z1772">
        <v>28</v>
      </c>
      <c r="AA1772">
        <v>18</v>
      </c>
      <c r="AB1772">
        <v>0</v>
      </c>
      <c r="AC1772">
        <v>6</v>
      </c>
      <c r="AD1772">
        <v>17</v>
      </c>
      <c r="AE1772">
        <v>17</v>
      </c>
      <c r="AF1772">
        <v>40</v>
      </c>
      <c r="AG1772">
        <v>40</v>
      </c>
      <c r="AH1772">
        <v>16</v>
      </c>
      <c r="AJ1772" s="5">
        <f t="shared" si="254"/>
        <v>10</v>
      </c>
      <c r="AK1772" s="5">
        <f t="shared" si="255"/>
        <v>252</v>
      </c>
      <c r="AL1772" s="5">
        <f t="shared" si="256"/>
        <v>252</v>
      </c>
      <c r="AM1772" s="5">
        <f t="shared" si="252"/>
        <v>1</v>
      </c>
      <c r="AO1772">
        <f>'Eklima Blinder 2023'!D5143</f>
        <v>15.3</v>
      </c>
      <c r="AP1772" s="19">
        <f t="shared" si="253"/>
        <v>13.84615384615385</v>
      </c>
    </row>
    <row r="1773" spans="1:42" x14ac:dyDescent="0.3">
      <c r="A1773">
        <v>8</v>
      </c>
      <c r="B1773">
        <v>3</v>
      </c>
      <c r="C1773">
        <v>8</v>
      </c>
      <c r="D1773">
        <v>1691049660</v>
      </c>
      <c r="E1773" t="s">
        <v>144</v>
      </c>
      <c r="F1773" s="1">
        <v>0.33402777777777781</v>
      </c>
      <c r="G1773" s="5">
        <v>3</v>
      </c>
      <c r="H1773" s="5">
        <v>6</v>
      </c>
      <c r="I1773" s="5">
        <v>8</v>
      </c>
      <c r="J1773" s="5">
        <v>9</v>
      </c>
      <c r="K1773" s="5">
        <v>27</v>
      </c>
      <c r="L1773" s="5">
        <v>7</v>
      </c>
      <c r="M1773" s="5">
        <v>22</v>
      </c>
      <c r="N1773" s="5">
        <v>17</v>
      </c>
      <c r="O1773" s="5">
        <v>22</v>
      </c>
      <c r="P1773" s="5">
        <v>17</v>
      </c>
      <c r="Q1773" s="8">
        <f t="shared" si="257"/>
        <v>17</v>
      </c>
      <c r="R1773" s="8">
        <f t="shared" si="258"/>
        <v>22</v>
      </c>
      <c r="S1773" s="8">
        <f t="shared" si="259"/>
        <v>19.5</v>
      </c>
      <c r="T1773" s="8"/>
      <c r="V1773">
        <v>1691049660</v>
      </c>
      <c r="W1773" t="s">
        <v>144</v>
      </c>
      <c r="X1773" s="1">
        <v>0.33402777777777781</v>
      </c>
      <c r="Y1773">
        <v>17</v>
      </c>
      <c r="Z1773">
        <v>28</v>
      </c>
      <c r="AA1773">
        <v>18</v>
      </c>
      <c r="AB1773">
        <v>0</v>
      </c>
      <c r="AC1773">
        <v>6</v>
      </c>
      <c r="AD1773">
        <v>17</v>
      </c>
      <c r="AE1773">
        <v>17</v>
      </c>
      <c r="AF1773">
        <v>40</v>
      </c>
      <c r="AG1773">
        <v>40</v>
      </c>
      <c r="AH1773">
        <v>16</v>
      </c>
      <c r="AJ1773" s="5">
        <f t="shared" si="254"/>
        <v>10</v>
      </c>
      <c r="AK1773" s="5">
        <f t="shared" si="255"/>
        <v>252</v>
      </c>
      <c r="AL1773" s="5">
        <f t="shared" si="256"/>
        <v>252</v>
      </c>
      <c r="AM1773" s="5">
        <f t="shared" si="252"/>
        <v>1</v>
      </c>
      <c r="AO1773">
        <f>'Eklima Blinder 2023'!D5144</f>
        <v>16.100000000000001</v>
      </c>
      <c r="AP1773" s="19">
        <f t="shared" si="253"/>
        <v>12</v>
      </c>
    </row>
    <row r="1774" spans="1:42" x14ac:dyDescent="0.3">
      <c r="A1774">
        <v>8</v>
      </c>
      <c r="B1774">
        <v>3</v>
      </c>
      <c r="C1774">
        <v>9</v>
      </c>
      <c r="D1774">
        <v>1691053260</v>
      </c>
      <c r="E1774" t="s">
        <v>144</v>
      </c>
      <c r="F1774" s="1">
        <v>0.3756944444444445</v>
      </c>
      <c r="G1774" s="5">
        <v>4</v>
      </c>
      <c r="H1774" s="5">
        <v>6</v>
      </c>
      <c r="I1774" s="5">
        <v>8</v>
      </c>
      <c r="J1774" s="5">
        <v>9</v>
      </c>
      <c r="K1774" s="5">
        <v>27</v>
      </c>
      <c r="L1774" s="5">
        <v>7</v>
      </c>
      <c r="M1774" s="5">
        <v>22</v>
      </c>
      <c r="N1774" s="5">
        <v>17</v>
      </c>
      <c r="O1774" s="5">
        <v>22</v>
      </c>
      <c r="P1774" s="5">
        <v>17</v>
      </c>
      <c r="Q1774" s="8">
        <f t="shared" si="257"/>
        <v>17</v>
      </c>
      <c r="R1774" s="8">
        <f t="shared" si="258"/>
        <v>22</v>
      </c>
      <c r="S1774" s="8">
        <f t="shared" si="259"/>
        <v>19.5</v>
      </c>
      <c r="T1774" s="8"/>
      <c r="V1774">
        <v>1691053260</v>
      </c>
      <c r="W1774" t="s">
        <v>144</v>
      </c>
      <c r="X1774" s="1">
        <v>0.3756944444444445</v>
      </c>
      <c r="Y1774">
        <v>17</v>
      </c>
      <c r="Z1774">
        <v>28</v>
      </c>
      <c r="AA1774">
        <v>18</v>
      </c>
      <c r="AB1774">
        <v>1</v>
      </c>
      <c r="AC1774">
        <v>6</v>
      </c>
      <c r="AD1774">
        <v>17</v>
      </c>
      <c r="AE1774">
        <v>17</v>
      </c>
      <c r="AF1774">
        <v>40</v>
      </c>
      <c r="AG1774">
        <v>40</v>
      </c>
      <c r="AH1774">
        <v>16</v>
      </c>
      <c r="AJ1774" s="5">
        <f t="shared" si="254"/>
        <v>10</v>
      </c>
      <c r="AK1774" s="5">
        <f t="shared" si="255"/>
        <v>252</v>
      </c>
      <c r="AL1774" s="5">
        <f t="shared" si="256"/>
        <v>252</v>
      </c>
      <c r="AM1774" s="5">
        <f t="shared" si="252"/>
        <v>1</v>
      </c>
      <c r="AO1774">
        <f>'Eklima Blinder 2023'!D5145</f>
        <v>17</v>
      </c>
      <c r="AP1774" s="19">
        <f t="shared" si="253"/>
        <v>12</v>
      </c>
    </row>
    <row r="1775" spans="1:42" x14ac:dyDescent="0.3">
      <c r="A1775">
        <v>8</v>
      </c>
      <c r="B1775">
        <v>3</v>
      </c>
      <c r="C1775">
        <v>10</v>
      </c>
      <c r="D1775">
        <v>1691056860</v>
      </c>
      <c r="E1775" t="s">
        <v>144</v>
      </c>
      <c r="F1775" s="1">
        <v>0.41736111111111113</v>
      </c>
      <c r="G1775" s="5">
        <v>5</v>
      </c>
      <c r="H1775" s="5">
        <v>7</v>
      </c>
      <c r="I1775" s="5">
        <v>9</v>
      </c>
      <c r="J1775" s="5">
        <v>9</v>
      </c>
      <c r="K1775" s="5">
        <v>27</v>
      </c>
      <c r="L1775" s="5">
        <v>8</v>
      </c>
      <c r="M1775" s="5">
        <v>22</v>
      </c>
      <c r="N1775" s="5">
        <v>17</v>
      </c>
      <c r="O1775" s="5">
        <v>22</v>
      </c>
      <c r="P1775" s="5">
        <v>17</v>
      </c>
      <c r="Q1775" s="8">
        <f t="shared" si="257"/>
        <v>17</v>
      </c>
      <c r="R1775" s="8">
        <f t="shared" si="258"/>
        <v>22</v>
      </c>
      <c r="S1775" s="8">
        <f t="shared" si="259"/>
        <v>19.5</v>
      </c>
      <c r="T1775" s="8"/>
      <c r="V1775">
        <v>1691056860</v>
      </c>
      <c r="W1775" t="s">
        <v>144</v>
      </c>
      <c r="X1775" s="1">
        <v>0.41736111111111113</v>
      </c>
      <c r="Y1775">
        <v>17</v>
      </c>
      <c r="Z1775">
        <v>29</v>
      </c>
      <c r="AA1775">
        <v>18</v>
      </c>
      <c r="AB1775">
        <v>1</v>
      </c>
      <c r="AC1775">
        <v>7</v>
      </c>
      <c r="AD1775">
        <v>17</v>
      </c>
      <c r="AE1775">
        <v>17</v>
      </c>
      <c r="AF1775">
        <v>40</v>
      </c>
      <c r="AG1775">
        <v>40</v>
      </c>
      <c r="AH1775">
        <v>16</v>
      </c>
      <c r="AJ1775" s="5">
        <f t="shared" si="254"/>
        <v>11</v>
      </c>
      <c r="AK1775" s="5">
        <f t="shared" si="255"/>
        <v>277.2</v>
      </c>
      <c r="AL1775" s="5">
        <f t="shared" si="256"/>
        <v>277.2</v>
      </c>
      <c r="AM1775" s="5">
        <f t="shared" si="252"/>
        <v>1</v>
      </c>
      <c r="AO1775">
        <f>'Eklima Blinder 2023'!D5146</f>
        <v>18.600000000000001</v>
      </c>
      <c r="AP1775" s="19">
        <f t="shared" si="253"/>
        <v>13.2</v>
      </c>
    </row>
    <row r="1776" spans="1:42" x14ac:dyDescent="0.3">
      <c r="A1776">
        <v>8</v>
      </c>
      <c r="B1776">
        <v>3</v>
      </c>
      <c r="C1776">
        <v>11</v>
      </c>
      <c r="D1776">
        <v>1691060460</v>
      </c>
      <c r="E1776" t="s">
        <v>144</v>
      </c>
      <c r="F1776" s="1">
        <v>0.45902777777777781</v>
      </c>
      <c r="G1776" s="5">
        <v>6</v>
      </c>
      <c r="H1776" s="5">
        <v>8</v>
      </c>
      <c r="I1776" s="5">
        <v>10</v>
      </c>
      <c r="J1776" s="5">
        <v>10</v>
      </c>
      <c r="K1776" s="5">
        <v>27</v>
      </c>
      <c r="L1776" s="5">
        <v>9</v>
      </c>
      <c r="M1776" s="5">
        <v>22</v>
      </c>
      <c r="N1776" s="5">
        <v>18</v>
      </c>
      <c r="O1776" s="5">
        <v>22</v>
      </c>
      <c r="P1776" s="5">
        <v>17</v>
      </c>
      <c r="Q1776" s="8">
        <f t="shared" si="257"/>
        <v>17.666666666666668</v>
      </c>
      <c r="R1776" s="8">
        <f t="shared" si="258"/>
        <v>22</v>
      </c>
      <c r="S1776" s="8">
        <f t="shared" si="259"/>
        <v>19.833333333333336</v>
      </c>
      <c r="T1776" s="8"/>
      <c r="V1776">
        <v>1691060460</v>
      </c>
      <c r="W1776" t="s">
        <v>144</v>
      </c>
      <c r="X1776" s="1">
        <v>0.45902777777777781</v>
      </c>
      <c r="Y1776">
        <v>17</v>
      </c>
      <c r="Z1776">
        <v>29</v>
      </c>
      <c r="AA1776">
        <v>18</v>
      </c>
      <c r="AB1776">
        <v>2</v>
      </c>
      <c r="AC1776">
        <v>8</v>
      </c>
      <c r="AD1776">
        <v>17</v>
      </c>
      <c r="AE1776">
        <v>17</v>
      </c>
      <c r="AF1776">
        <v>40</v>
      </c>
      <c r="AG1776">
        <v>40</v>
      </c>
      <c r="AH1776">
        <v>16</v>
      </c>
      <c r="AJ1776" s="5">
        <f t="shared" si="254"/>
        <v>11</v>
      </c>
      <c r="AK1776" s="5">
        <f t="shared" si="255"/>
        <v>277.2</v>
      </c>
      <c r="AL1776" s="5">
        <f t="shared" si="256"/>
        <v>277.2</v>
      </c>
      <c r="AM1776" s="5">
        <f t="shared" si="252"/>
        <v>1</v>
      </c>
      <c r="AO1776">
        <f>'Eklima Blinder 2023'!D5147</f>
        <v>20.3</v>
      </c>
      <c r="AP1776" s="19">
        <f t="shared" si="253"/>
        <v>15.230769230769234</v>
      </c>
    </row>
    <row r="1777" spans="1:42" x14ac:dyDescent="0.3">
      <c r="A1777">
        <v>8</v>
      </c>
      <c r="B1777">
        <v>3</v>
      </c>
      <c r="C1777">
        <v>12</v>
      </c>
      <c r="D1777">
        <v>1691064060</v>
      </c>
      <c r="E1777" t="s">
        <v>144</v>
      </c>
      <c r="F1777" s="1">
        <v>0.50069444444444444</v>
      </c>
      <c r="G1777" s="5">
        <v>7</v>
      </c>
      <c r="H1777" s="5">
        <v>10</v>
      </c>
      <c r="I1777" s="5">
        <v>10</v>
      </c>
      <c r="J1777" s="5">
        <v>11</v>
      </c>
      <c r="K1777" s="5">
        <v>28</v>
      </c>
      <c r="L1777" s="5">
        <v>11</v>
      </c>
      <c r="M1777" s="5">
        <v>22</v>
      </c>
      <c r="N1777" s="5">
        <v>18</v>
      </c>
      <c r="O1777" s="5">
        <v>23</v>
      </c>
      <c r="P1777" s="5">
        <v>17</v>
      </c>
      <c r="Q1777" s="8">
        <f t="shared" si="257"/>
        <v>17.666666666666668</v>
      </c>
      <c r="R1777" s="8">
        <f t="shared" si="258"/>
        <v>22.5</v>
      </c>
      <c r="S1777" s="8">
        <f t="shared" si="259"/>
        <v>20.083333333333336</v>
      </c>
      <c r="T1777" s="8"/>
      <c r="V1777">
        <v>1691064060</v>
      </c>
      <c r="W1777" t="s">
        <v>144</v>
      </c>
      <c r="X1777" s="1">
        <v>0.50069444444444444</v>
      </c>
      <c r="Y1777">
        <v>17</v>
      </c>
      <c r="Z1777">
        <v>30</v>
      </c>
      <c r="AA1777">
        <v>18</v>
      </c>
      <c r="AB1777">
        <v>3</v>
      </c>
      <c r="AC1777">
        <v>10</v>
      </c>
      <c r="AD1777">
        <v>17</v>
      </c>
      <c r="AE1777">
        <v>17</v>
      </c>
      <c r="AF1777">
        <v>40</v>
      </c>
      <c r="AG1777">
        <v>40</v>
      </c>
      <c r="AH1777">
        <v>16</v>
      </c>
      <c r="AJ1777" s="5">
        <f t="shared" si="254"/>
        <v>12</v>
      </c>
      <c r="AK1777" s="5">
        <f t="shared" si="255"/>
        <v>302.40000000000003</v>
      </c>
      <c r="AL1777" s="5">
        <f t="shared" si="256"/>
        <v>302.40000000000003</v>
      </c>
      <c r="AM1777" s="5">
        <f t="shared" si="252"/>
        <v>1</v>
      </c>
      <c r="AO1777">
        <f>'Eklima Blinder 2023'!D5148</f>
        <v>21.2</v>
      </c>
      <c r="AP1777" s="19">
        <f t="shared" si="253"/>
        <v>14.896551724137934</v>
      </c>
    </row>
    <row r="1778" spans="1:42" x14ac:dyDescent="0.3">
      <c r="A1778">
        <v>8</v>
      </c>
      <c r="B1778">
        <v>3</v>
      </c>
      <c r="C1778">
        <v>13</v>
      </c>
      <c r="D1778">
        <v>1691067660</v>
      </c>
      <c r="E1778" t="s">
        <v>144</v>
      </c>
      <c r="F1778" s="1">
        <v>0.54236111111111118</v>
      </c>
      <c r="G1778" s="5">
        <v>9</v>
      </c>
      <c r="H1778" s="5">
        <v>12</v>
      </c>
      <c r="I1778" s="5">
        <v>11</v>
      </c>
      <c r="J1778" s="5">
        <v>12</v>
      </c>
      <c r="K1778" s="5">
        <v>28</v>
      </c>
      <c r="L1778" s="5">
        <v>12</v>
      </c>
      <c r="M1778" s="5">
        <v>23</v>
      </c>
      <c r="N1778" s="5">
        <v>18</v>
      </c>
      <c r="O1778" s="5">
        <v>23</v>
      </c>
      <c r="P1778" s="5">
        <v>17</v>
      </c>
      <c r="Q1778" s="8">
        <f t="shared" si="257"/>
        <v>17.666666666666668</v>
      </c>
      <c r="R1778" s="8">
        <f t="shared" si="258"/>
        <v>23</v>
      </c>
      <c r="S1778" s="8">
        <f t="shared" si="259"/>
        <v>20.333333333333336</v>
      </c>
      <c r="T1778" s="8"/>
      <c r="V1778">
        <v>1691067660</v>
      </c>
      <c r="W1778" t="s">
        <v>144</v>
      </c>
      <c r="X1778" s="1">
        <v>0.54236111111111118</v>
      </c>
      <c r="Y1778">
        <v>18</v>
      </c>
      <c r="Z1778">
        <v>30</v>
      </c>
      <c r="AA1778">
        <v>18</v>
      </c>
      <c r="AB1778">
        <v>4</v>
      </c>
      <c r="AC1778">
        <v>12</v>
      </c>
      <c r="AD1778">
        <v>17</v>
      </c>
      <c r="AE1778">
        <v>17</v>
      </c>
      <c r="AF1778">
        <v>40</v>
      </c>
      <c r="AG1778">
        <v>40</v>
      </c>
      <c r="AH1778">
        <v>16</v>
      </c>
      <c r="AJ1778" s="5">
        <f t="shared" si="254"/>
        <v>12</v>
      </c>
      <c r="AK1778" s="5">
        <f t="shared" si="255"/>
        <v>302.40000000000003</v>
      </c>
      <c r="AL1778" s="5">
        <f t="shared" si="256"/>
        <v>302.40000000000003</v>
      </c>
      <c r="AM1778" s="5">
        <f t="shared" si="252"/>
        <v>1</v>
      </c>
      <c r="AO1778">
        <f>'Eklima Blinder 2023'!D5149</f>
        <v>22.4</v>
      </c>
      <c r="AP1778" s="19">
        <f t="shared" si="253"/>
        <v>13.500000000000005</v>
      </c>
    </row>
    <row r="1779" spans="1:42" x14ac:dyDescent="0.3">
      <c r="A1779">
        <v>8</v>
      </c>
      <c r="B1779">
        <v>3</v>
      </c>
      <c r="C1779">
        <v>14</v>
      </c>
      <c r="D1779">
        <v>1691071260</v>
      </c>
      <c r="E1779" t="s">
        <v>144</v>
      </c>
      <c r="F1779" s="1">
        <v>0.58402777777777781</v>
      </c>
      <c r="G1779" s="5">
        <v>10</v>
      </c>
      <c r="H1779" s="5">
        <v>13</v>
      </c>
      <c r="I1779" s="5">
        <v>12</v>
      </c>
      <c r="J1779" s="5">
        <v>13</v>
      </c>
      <c r="K1779" s="5">
        <v>29</v>
      </c>
      <c r="L1779" s="5">
        <v>14</v>
      </c>
      <c r="M1779" s="5">
        <v>23</v>
      </c>
      <c r="N1779" s="5">
        <v>18</v>
      </c>
      <c r="O1779" s="5">
        <v>23</v>
      </c>
      <c r="P1779" s="5">
        <v>17</v>
      </c>
      <c r="Q1779" s="8">
        <f t="shared" si="257"/>
        <v>17.666666666666668</v>
      </c>
      <c r="R1779" s="8">
        <f t="shared" si="258"/>
        <v>23</v>
      </c>
      <c r="S1779" s="8">
        <f t="shared" si="259"/>
        <v>20.333333333333336</v>
      </c>
      <c r="T1779" s="8"/>
      <c r="V1779">
        <v>1691071260</v>
      </c>
      <c r="W1779" t="s">
        <v>144</v>
      </c>
      <c r="X1779" s="1">
        <v>0.58402777777777781</v>
      </c>
      <c r="Y1779">
        <v>18</v>
      </c>
      <c r="Z1779">
        <v>31</v>
      </c>
      <c r="AA1779">
        <v>18</v>
      </c>
      <c r="AB1779">
        <v>6</v>
      </c>
      <c r="AC1779">
        <v>13</v>
      </c>
      <c r="AD1779">
        <v>17</v>
      </c>
      <c r="AE1779">
        <v>17</v>
      </c>
      <c r="AF1779">
        <v>40</v>
      </c>
      <c r="AG1779">
        <v>40</v>
      </c>
      <c r="AH1779">
        <v>16</v>
      </c>
      <c r="AJ1779" s="5">
        <f t="shared" si="254"/>
        <v>13</v>
      </c>
      <c r="AK1779" s="5">
        <f t="shared" si="255"/>
        <v>327.60000000000002</v>
      </c>
      <c r="AL1779" s="5">
        <f t="shared" si="256"/>
        <v>327.60000000000002</v>
      </c>
      <c r="AM1779" s="5">
        <f t="shared" si="252"/>
        <v>1</v>
      </c>
      <c r="AO1779">
        <f>'Eklima Blinder 2023'!D5150</f>
        <v>22.3</v>
      </c>
      <c r="AP1779" s="19">
        <f t="shared" si="253"/>
        <v>14.625000000000004</v>
      </c>
    </row>
    <row r="1780" spans="1:42" x14ac:dyDescent="0.3">
      <c r="A1780">
        <v>8</v>
      </c>
      <c r="B1780">
        <v>3</v>
      </c>
      <c r="C1780">
        <v>15</v>
      </c>
      <c r="D1780">
        <v>1691074860</v>
      </c>
      <c r="E1780" t="s">
        <v>144</v>
      </c>
      <c r="F1780" s="1">
        <v>0.62569444444444444</v>
      </c>
      <c r="G1780" s="5">
        <v>11</v>
      </c>
      <c r="H1780" s="5">
        <v>14</v>
      </c>
      <c r="I1780" s="5">
        <v>14</v>
      </c>
      <c r="J1780" s="5">
        <v>14</v>
      </c>
      <c r="K1780" s="5">
        <v>29</v>
      </c>
      <c r="L1780" s="5">
        <v>14</v>
      </c>
      <c r="M1780" s="5">
        <v>24</v>
      </c>
      <c r="N1780" s="5">
        <v>18</v>
      </c>
      <c r="O1780" s="5">
        <v>24</v>
      </c>
      <c r="P1780" s="5">
        <v>17</v>
      </c>
      <c r="Q1780" s="8">
        <f t="shared" si="257"/>
        <v>17.666666666666668</v>
      </c>
      <c r="R1780" s="8">
        <f t="shared" si="258"/>
        <v>24</v>
      </c>
      <c r="S1780" s="8">
        <f t="shared" si="259"/>
        <v>20.833333333333336</v>
      </c>
      <c r="T1780" s="8"/>
      <c r="V1780">
        <v>1691074860</v>
      </c>
      <c r="W1780" t="s">
        <v>144</v>
      </c>
      <c r="X1780" s="1">
        <v>0.62569444444444444</v>
      </c>
      <c r="Y1780">
        <v>18</v>
      </c>
      <c r="Z1780">
        <v>31</v>
      </c>
      <c r="AA1780">
        <v>18</v>
      </c>
      <c r="AB1780">
        <v>6</v>
      </c>
      <c r="AC1780">
        <v>14</v>
      </c>
      <c r="AD1780">
        <v>17</v>
      </c>
      <c r="AE1780">
        <v>18</v>
      </c>
      <c r="AF1780">
        <v>40</v>
      </c>
      <c r="AG1780">
        <v>40</v>
      </c>
      <c r="AH1780">
        <v>16</v>
      </c>
      <c r="AJ1780" s="5">
        <f t="shared" si="254"/>
        <v>13</v>
      </c>
      <c r="AK1780" s="5">
        <f t="shared" si="255"/>
        <v>327.60000000000002</v>
      </c>
      <c r="AL1780" s="5">
        <f t="shared" si="256"/>
        <v>327.60000000000002</v>
      </c>
      <c r="AM1780" s="5">
        <f t="shared" si="252"/>
        <v>1</v>
      </c>
      <c r="AO1780">
        <f>'Eklima Blinder 2023'!D5151</f>
        <v>20.7</v>
      </c>
      <c r="AP1780" s="19">
        <f t="shared" si="253"/>
        <v>12.315789473684212</v>
      </c>
    </row>
    <row r="1781" spans="1:42" x14ac:dyDescent="0.3">
      <c r="A1781">
        <v>8</v>
      </c>
      <c r="B1781">
        <v>3</v>
      </c>
      <c r="C1781">
        <v>16</v>
      </c>
      <c r="D1781">
        <v>1691078460</v>
      </c>
      <c r="E1781" t="s">
        <v>144</v>
      </c>
      <c r="F1781" s="1">
        <v>0.66736111111111107</v>
      </c>
      <c r="G1781" s="5">
        <v>11</v>
      </c>
      <c r="H1781" s="5">
        <v>14</v>
      </c>
      <c r="I1781" s="5">
        <v>14</v>
      </c>
      <c r="J1781" s="5">
        <v>15</v>
      </c>
      <c r="K1781" s="5">
        <v>29</v>
      </c>
      <c r="L1781" s="5">
        <v>15</v>
      </c>
      <c r="M1781" s="5">
        <v>24</v>
      </c>
      <c r="N1781" s="5">
        <v>18</v>
      </c>
      <c r="O1781" s="5">
        <v>24</v>
      </c>
      <c r="P1781" s="5">
        <v>17</v>
      </c>
      <c r="Q1781" s="8">
        <f t="shared" si="257"/>
        <v>17.666666666666668</v>
      </c>
      <c r="R1781" s="8">
        <f t="shared" si="258"/>
        <v>24</v>
      </c>
      <c r="S1781" s="8">
        <f t="shared" si="259"/>
        <v>20.833333333333336</v>
      </c>
      <c r="T1781" s="8"/>
      <c r="V1781">
        <v>1691078460</v>
      </c>
      <c r="W1781" t="s">
        <v>144</v>
      </c>
      <c r="X1781" s="1">
        <v>0.66736111111111107</v>
      </c>
      <c r="Y1781">
        <v>18</v>
      </c>
      <c r="Z1781">
        <v>31</v>
      </c>
      <c r="AA1781">
        <v>18</v>
      </c>
      <c r="AB1781">
        <v>6</v>
      </c>
      <c r="AC1781">
        <v>14</v>
      </c>
      <c r="AD1781">
        <v>17</v>
      </c>
      <c r="AE1781">
        <v>18</v>
      </c>
      <c r="AF1781">
        <v>40</v>
      </c>
      <c r="AG1781">
        <v>40</v>
      </c>
      <c r="AH1781">
        <v>16</v>
      </c>
      <c r="AJ1781" s="5">
        <f t="shared" si="254"/>
        <v>13</v>
      </c>
      <c r="AK1781" s="5">
        <f t="shared" si="255"/>
        <v>327.60000000000002</v>
      </c>
      <c r="AL1781" s="5">
        <f t="shared" si="256"/>
        <v>327.60000000000002</v>
      </c>
      <c r="AM1781" s="5">
        <f t="shared" si="252"/>
        <v>1</v>
      </c>
      <c r="AO1781">
        <f>'Eklima Blinder 2023'!D5152</f>
        <v>23.9</v>
      </c>
      <c r="AP1781" s="19">
        <f t="shared" si="253"/>
        <v>12.315789473684212</v>
      </c>
    </row>
    <row r="1782" spans="1:42" x14ac:dyDescent="0.3">
      <c r="A1782">
        <v>8</v>
      </c>
      <c r="B1782">
        <v>3</v>
      </c>
      <c r="C1782">
        <v>17</v>
      </c>
      <c r="D1782">
        <v>1691082060</v>
      </c>
      <c r="E1782" t="s">
        <v>144</v>
      </c>
      <c r="F1782" s="1">
        <v>0.7090277777777777</v>
      </c>
      <c r="G1782" s="5">
        <v>11</v>
      </c>
      <c r="H1782" s="5">
        <v>14</v>
      </c>
      <c r="I1782" s="5">
        <v>15</v>
      </c>
      <c r="J1782" s="5">
        <v>15</v>
      </c>
      <c r="K1782" s="5">
        <v>30</v>
      </c>
      <c r="L1782" s="5">
        <v>15</v>
      </c>
      <c r="M1782" s="5">
        <v>24</v>
      </c>
      <c r="N1782" s="5">
        <v>18</v>
      </c>
      <c r="O1782" s="5">
        <v>24</v>
      </c>
      <c r="P1782" s="5">
        <v>17</v>
      </c>
      <c r="Q1782" s="8">
        <f t="shared" si="257"/>
        <v>17.666666666666668</v>
      </c>
      <c r="R1782" s="8">
        <f t="shared" si="258"/>
        <v>24</v>
      </c>
      <c r="S1782" s="8">
        <f t="shared" si="259"/>
        <v>20.833333333333336</v>
      </c>
      <c r="T1782" s="8"/>
      <c r="V1782">
        <v>1691082060</v>
      </c>
      <c r="W1782" t="s">
        <v>144</v>
      </c>
      <c r="X1782" s="1">
        <v>0.7090277777777777</v>
      </c>
      <c r="Y1782">
        <v>18</v>
      </c>
      <c r="Z1782">
        <v>32</v>
      </c>
      <c r="AA1782">
        <v>18</v>
      </c>
      <c r="AB1782">
        <v>7</v>
      </c>
      <c r="AC1782">
        <v>14</v>
      </c>
      <c r="AD1782">
        <v>17</v>
      </c>
      <c r="AE1782">
        <v>18</v>
      </c>
      <c r="AF1782">
        <v>40</v>
      </c>
      <c r="AG1782">
        <v>40</v>
      </c>
      <c r="AH1782">
        <v>16</v>
      </c>
      <c r="AJ1782" s="5">
        <f t="shared" si="254"/>
        <v>14</v>
      </c>
      <c r="AK1782" s="5">
        <f t="shared" si="255"/>
        <v>352.8</v>
      </c>
      <c r="AL1782" s="5">
        <f t="shared" si="256"/>
        <v>352.8</v>
      </c>
      <c r="AM1782" s="5">
        <f t="shared" si="252"/>
        <v>1</v>
      </c>
      <c r="AO1782">
        <f>'Eklima Blinder 2023'!D5153</f>
        <v>20.5</v>
      </c>
      <c r="AP1782" s="19">
        <f t="shared" si="253"/>
        <v>13.263157894736844</v>
      </c>
    </row>
    <row r="1783" spans="1:42" x14ac:dyDescent="0.3">
      <c r="A1783">
        <v>8</v>
      </c>
      <c r="B1783">
        <v>3</v>
      </c>
      <c r="C1783">
        <v>18</v>
      </c>
      <c r="D1783">
        <v>1691085660</v>
      </c>
      <c r="E1783" t="s">
        <v>144</v>
      </c>
      <c r="F1783" s="1">
        <v>0.75069444444444444</v>
      </c>
      <c r="G1783" s="5">
        <v>11</v>
      </c>
      <c r="H1783" s="5">
        <v>14</v>
      </c>
      <c r="I1783" s="5">
        <v>15</v>
      </c>
      <c r="J1783" s="5">
        <v>16</v>
      </c>
      <c r="K1783" s="5">
        <v>30</v>
      </c>
      <c r="L1783" s="5">
        <v>15</v>
      </c>
      <c r="M1783" s="5">
        <v>24</v>
      </c>
      <c r="N1783" s="5">
        <v>18</v>
      </c>
      <c r="O1783" s="5">
        <v>24</v>
      </c>
      <c r="P1783" s="5">
        <v>18</v>
      </c>
      <c r="Q1783" s="8">
        <f t="shared" si="257"/>
        <v>18</v>
      </c>
      <c r="R1783" s="8">
        <f t="shared" si="258"/>
        <v>24</v>
      </c>
      <c r="S1783" s="8">
        <f t="shared" si="259"/>
        <v>21</v>
      </c>
      <c r="T1783" s="8"/>
      <c r="V1783">
        <v>1691085660</v>
      </c>
      <c r="W1783" t="s">
        <v>144</v>
      </c>
      <c r="X1783" s="1">
        <v>0.75069444444444444</v>
      </c>
      <c r="Y1783">
        <v>18</v>
      </c>
      <c r="Z1783">
        <v>32</v>
      </c>
      <c r="AA1783">
        <v>19</v>
      </c>
      <c r="AB1783">
        <v>6</v>
      </c>
      <c r="AC1783">
        <v>14</v>
      </c>
      <c r="AD1783">
        <v>17</v>
      </c>
      <c r="AE1783">
        <v>18</v>
      </c>
      <c r="AF1783">
        <v>40</v>
      </c>
      <c r="AG1783">
        <v>40</v>
      </c>
      <c r="AH1783">
        <v>16</v>
      </c>
      <c r="AJ1783" s="5">
        <f t="shared" si="254"/>
        <v>13</v>
      </c>
      <c r="AK1783" s="5">
        <f t="shared" si="255"/>
        <v>327.60000000000002</v>
      </c>
      <c r="AL1783" s="5">
        <f t="shared" si="256"/>
        <v>327.60000000000002</v>
      </c>
      <c r="AM1783" s="5">
        <f t="shared" si="252"/>
        <v>1</v>
      </c>
      <c r="AO1783">
        <f>'Eklima Blinder 2023'!D5154</f>
        <v>19.600000000000001</v>
      </c>
      <c r="AP1783" s="19">
        <f t="shared" si="253"/>
        <v>13</v>
      </c>
    </row>
    <row r="1784" spans="1:42" x14ac:dyDescent="0.3">
      <c r="A1784">
        <v>8</v>
      </c>
      <c r="B1784">
        <v>3</v>
      </c>
      <c r="C1784">
        <v>19</v>
      </c>
      <c r="D1784">
        <v>1691089260</v>
      </c>
      <c r="E1784" t="s">
        <v>144</v>
      </c>
      <c r="F1784" s="1">
        <v>0.79236111111111107</v>
      </c>
      <c r="G1784" s="5">
        <v>11</v>
      </c>
      <c r="H1784" s="5">
        <v>14</v>
      </c>
      <c r="I1784" s="5">
        <v>15</v>
      </c>
      <c r="J1784" s="5">
        <v>16</v>
      </c>
      <c r="K1784" s="5">
        <v>30</v>
      </c>
      <c r="L1784" s="5">
        <v>15</v>
      </c>
      <c r="M1784" s="5">
        <v>24</v>
      </c>
      <c r="N1784" s="5">
        <v>18</v>
      </c>
      <c r="O1784" s="5">
        <v>24</v>
      </c>
      <c r="P1784" s="5">
        <v>18</v>
      </c>
      <c r="Q1784" s="8">
        <f t="shared" si="257"/>
        <v>18</v>
      </c>
      <c r="R1784" s="8">
        <f t="shared" si="258"/>
        <v>24</v>
      </c>
      <c r="S1784" s="8">
        <f t="shared" si="259"/>
        <v>21</v>
      </c>
      <c r="T1784" s="8"/>
      <c r="V1784">
        <v>1691089260</v>
      </c>
      <c r="W1784" t="s">
        <v>144</v>
      </c>
      <c r="X1784" s="1">
        <v>0.79236111111111107</v>
      </c>
      <c r="Y1784">
        <v>18</v>
      </c>
      <c r="Z1784">
        <v>32</v>
      </c>
      <c r="AA1784">
        <v>19</v>
      </c>
      <c r="AB1784">
        <v>6</v>
      </c>
      <c r="AC1784">
        <v>14</v>
      </c>
      <c r="AD1784">
        <v>18</v>
      </c>
      <c r="AE1784">
        <v>18</v>
      </c>
      <c r="AF1784">
        <v>40</v>
      </c>
      <c r="AG1784">
        <v>40</v>
      </c>
      <c r="AH1784">
        <v>16</v>
      </c>
      <c r="AJ1784" s="5">
        <f t="shared" si="254"/>
        <v>13</v>
      </c>
      <c r="AK1784" s="5">
        <f t="shared" si="255"/>
        <v>327.60000000000002</v>
      </c>
      <c r="AL1784" s="5">
        <f t="shared" si="256"/>
        <v>327.60000000000002</v>
      </c>
      <c r="AM1784" s="5">
        <f t="shared" si="252"/>
        <v>1</v>
      </c>
      <c r="AO1784">
        <f>'Eklima Blinder 2023'!D5155</f>
        <v>18.5</v>
      </c>
      <c r="AP1784" s="19">
        <f t="shared" si="253"/>
        <v>13</v>
      </c>
    </row>
    <row r="1785" spans="1:42" x14ac:dyDescent="0.3">
      <c r="A1785">
        <v>8</v>
      </c>
      <c r="B1785">
        <v>3</v>
      </c>
      <c r="C1785">
        <v>20</v>
      </c>
      <c r="D1785">
        <v>1691092860</v>
      </c>
      <c r="E1785" t="s">
        <v>144</v>
      </c>
      <c r="F1785" s="1">
        <v>0.8340277777777777</v>
      </c>
      <c r="G1785" s="5">
        <v>10</v>
      </c>
      <c r="H1785" s="5">
        <v>13</v>
      </c>
      <c r="I1785" s="5">
        <v>15</v>
      </c>
      <c r="J1785" s="5">
        <v>16</v>
      </c>
      <c r="K1785" s="5">
        <v>30</v>
      </c>
      <c r="L1785" s="5">
        <v>14</v>
      </c>
      <c r="M1785" s="5">
        <v>24</v>
      </c>
      <c r="N1785" s="5">
        <v>18</v>
      </c>
      <c r="O1785" s="5">
        <v>24</v>
      </c>
      <c r="P1785" s="5">
        <v>18</v>
      </c>
      <c r="Q1785" s="8">
        <f t="shared" si="257"/>
        <v>18</v>
      </c>
      <c r="R1785" s="8">
        <f t="shared" si="258"/>
        <v>24</v>
      </c>
      <c r="S1785" s="8">
        <f t="shared" si="259"/>
        <v>21</v>
      </c>
      <c r="T1785" s="8"/>
      <c r="V1785">
        <v>1691092860</v>
      </c>
      <c r="W1785" t="s">
        <v>144</v>
      </c>
      <c r="X1785" s="1">
        <v>0.8340277777777777</v>
      </c>
      <c r="Y1785">
        <v>18</v>
      </c>
      <c r="Z1785">
        <v>31</v>
      </c>
      <c r="AA1785">
        <v>19</v>
      </c>
      <c r="AB1785">
        <v>6</v>
      </c>
      <c r="AC1785">
        <v>13</v>
      </c>
      <c r="AD1785">
        <v>18</v>
      </c>
      <c r="AE1785">
        <v>18</v>
      </c>
      <c r="AF1785">
        <v>40</v>
      </c>
      <c r="AG1785">
        <v>40</v>
      </c>
      <c r="AH1785">
        <v>16</v>
      </c>
      <c r="AJ1785" s="5">
        <f t="shared" si="254"/>
        <v>12</v>
      </c>
      <c r="AK1785" s="5">
        <f t="shared" si="255"/>
        <v>302.40000000000003</v>
      </c>
      <c r="AL1785" s="5">
        <f t="shared" si="256"/>
        <v>302.40000000000003</v>
      </c>
      <c r="AM1785" s="5">
        <f t="shared" si="252"/>
        <v>1</v>
      </c>
      <c r="AO1785">
        <f>'Eklima Blinder 2023'!D5156</f>
        <v>17.8</v>
      </c>
      <c r="AP1785" s="19">
        <f t="shared" si="253"/>
        <v>12</v>
      </c>
    </row>
    <row r="1786" spans="1:42" x14ac:dyDescent="0.3">
      <c r="A1786">
        <v>8</v>
      </c>
      <c r="B1786">
        <v>3</v>
      </c>
      <c r="C1786">
        <v>21</v>
      </c>
      <c r="D1786">
        <v>1691096460</v>
      </c>
      <c r="E1786" t="s">
        <v>144</v>
      </c>
      <c r="F1786" s="1">
        <v>0.87569444444444444</v>
      </c>
      <c r="G1786" s="5">
        <v>9</v>
      </c>
      <c r="H1786" s="5">
        <v>12</v>
      </c>
      <c r="I1786" s="5">
        <v>15</v>
      </c>
      <c r="J1786" s="5">
        <v>15</v>
      </c>
      <c r="K1786" s="5">
        <v>29</v>
      </c>
      <c r="L1786" s="5">
        <v>13</v>
      </c>
      <c r="M1786" s="5">
        <v>23</v>
      </c>
      <c r="N1786" s="5">
        <v>18</v>
      </c>
      <c r="O1786" s="5">
        <v>24</v>
      </c>
      <c r="P1786" s="5">
        <v>18</v>
      </c>
      <c r="Q1786" s="8">
        <f t="shared" si="257"/>
        <v>18</v>
      </c>
      <c r="R1786" s="8">
        <f t="shared" si="258"/>
        <v>23.5</v>
      </c>
      <c r="S1786" s="8">
        <f t="shared" si="259"/>
        <v>20.75</v>
      </c>
      <c r="T1786" s="8"/>
      <c r="V1786">
        <v>1691096460</v>
      </c>
      <c r="W1786" t="s">
        <v>144</v>
      </c>
      <c r="X1786" s="1">
        <v>0.87569444444444444</v>
      </c>
      <c r="Y1786">
        <v>18</v>
      </c>
      <c r="Z1786">
        <v>31</v>
      </c>
      <c r="AA1786">
        <v>19</v>
      </c>
      <c r="AB1786">
        <v>5</v>
      </c>
      <c r="AC1786">
        <v>12</v>
      </c>
      <c r="AD1786">
        <v>18</v>
      </c>
      <c r="AE1786">
        <v>18</v>
      </c>
      <c r="AF1786">
        <v>40</v>
      </c>
      <c r="AG1786">
        <v>40</v>
      </c>
      <c r="AH1786">
        <v>16</v>
      </c>
      <c r="AJ1786" s="5">
        <f t="shared" si="254"/>
        <v>12</v>
      </c>
      <c r="AK1786" s="5">
        <f t="shared" si="255"/>
        <v>302.40000000000003</v>
      </c>
      <c r="AL1786" s="5">
        <f t="shared" si="256"/>
        <v>302.40000000000003</v>
      </c>
      <c r="AM1786" s="5">
        <f t="shared" si="252"/>
        <v>1</v>
      </c>
      <c r="AO1786">
        <f>'Eklima Blinder 2023'!D5157</f>
        <v>16.3</v>
      </c>
      <c r="AP1786" s="19">
        <f t="shared" si="253"/>
        <v>13.090909090909092</v>
      </c>
    </row>
    <row r="1787" spans="1:42" x14ac:dyDescent="0.3">
      <c r="A1787">
        <v>8</v>
      </c>
      <c r="B1787">
        <v>3</v>
      </c>
      <c r="C1787">
        <v>22</v>
      </c>
      <c r="D1787">
        <v>1691100060</v>
      </c>
      <c r="E1787" t="s">
        <v>144</v>
      </c>
      <c r="F1787" s="1">
        <v>0.91736111111111107</v>
      </c>
      <c r="G1787" s="5">
        <v>8</v>
      </c>
      <c r="H1787" s="5">
        <v>11</v>
      </c>
      <c r="I1787" s="5">
        <v>14</v>
      </c>
      <c r="J1787" s="5">
        <v>14</v>
      </c>
      <c r="K1787" s="5">
        <v>29</v>
      </c>
      <c r="L1787" s="5">
        <v>11</v>
      </c>
      <c r="M1787" s="5">
        <v>23</v>
      </c>
      <c r="N1787" s="5">
        <v>18</v>
      </c>
      <c r="O1787" s="5">
        <v>23</v>
      </c>
      <c r="P1787" s="5">
        <v>18</v>
      </c>
      <c r="Q1787" s="8">
        <f t="shared" si="257"/>
        <v>18</v>
      </c>
      <c r="R1787" s="8">
        <f t="shared" si="258"/>
        <v>23</v>
      </c>
      <c r="S1787" s="8">
        <f t="shared" si="259"/>
        <v>20.5</v>
      </c>
      <c r="T1787" s="8"/>
      <c r="V1787">
        <v>1691100060</v>
      </c>
      <c r="W1787" t="s">
        <v>144</v>
      </c>
      <c r="X1787" s="1">
        <v>0.91736111111111107</v>
      </c>
      <c r="Y1787">
        <v>18</v>
      </c>
      <c r="Z1787">
        <v>31</v>
      </c>
      <c r="AA1787">
        <v>19</v>
      </c>
      <c r="AB1787">
        <v>4</v>
      </c>
      <c r="AC1787">
        <v>11</v>
      </c>
      <c r="AD1787">
        <v>18</v>
      </c>
      <c r="AE1787">
        <v>18</v>
      </c>
      <c r="AF1787">
        <v>40</v>
      </c>
      <c r="AG1787">
        <v>40</v>
      </c>
      <c r="AH1787">
        <v>16</v>
      </c>
      <c r="AJ1787" s="5">
        <f t="shared" si="254"/>
        <v>12</v>
      </c>
      <c r="AK1787" s="5">
        <f t="shared" si="255"/>
        <v>302.40000000000003</v>
      </c>
      <c r="AL1787" s="5">
        <f t="shared" si="256"/>
        <v>302.40000000000003</v>
      </c>
      <c r="AM1787" s="5">
        <f t="shared" si="252"/>
        <v>1</v>
      </c>
      <c r="AO1787">
        <f>'Eklima Blinder 2023'!D5158</f>
        <v>15.9</v>
      </c>
      <c r="AP1787" s="19">
        <f t="shared" si="253"/>
        <v>14.400000000000002</v>
      </c>
    </row>
    <row r="1788" spans="1:42" x14ac:dyDescent="0.3">
      <c r="A1788">
        <v>8</v>
      </c>
      <c r="B1788">
        <v>3</v>
      </c>
      <c r="C1788">
        <v>23</v>
      </c>
      <c r="D1788">
        <v>1691103660</v>
      </c>
      <c r="E1788" t="s">
        <v>144</v>
      </c>
      <c r="F1788" s="1">
        <v>0.9590277777777777</v>
      </c>
      <c r="G1788" s="5">
        <v>7</v>
      </c>
      <c r="H1788" s="5">
        <v>9</v>
      </c>
      <c r="I1788" s="5">
        <v>13</v>
      </c>
      <c r="J1788" s="5">
        <v>13</v>
      </c>
      <c r="K1788" s="5">
        <v>29</v>
      </c>
      <c r="L1788" s="5">
        <v>10</v>
      </c>
      <c r="M1788" s="5">
        <v>23</v>
      </c>
      <c r="N1788" s="5">
        <v>18</v>
      </c>
      <c r="O1788" s="5">
        <v>23</v>
      </c>
      <c r="P1788" s="5">
        <v>18</v>
      </c>
      <c r="Q1788" s="8">
        <f t="shared" si="257"/>
        <v>18</v>
      </c>
      <c r="R1788" s="8">
        <f t="shared" si="258"/>
        <v>23</v>
      </c>
      <c r="S1788" s="8">
        <f t="shared" si="259"/>
        <v>20.5</v>
      </c>
      <c r="T1788" s="8"/>
      <c r="V1788">
        <v>1691103660</v>
      </c>
      <c r="W1788" t="s">
        <v>144</v>
      </c>
      <c r="X1788" s="1">
        <v>0.9590277777777777</v>
      </c>
      <c r="Y1788">
        <v>18</v>
      </c>
      <c r="Z1788">
        <v>30</v>
      </c>
      <c r="AA1788">
        <v>18</v>
      </c>
      <c r="AB1788">
        <v>3</v>
      </c>
      <c r="AC1788">
        <v>9</v>
      </c>
      <c r="AD1788">
        <v>17</v>
      </c>
      <c r="AE1788">
        <v>18</v>
      </c>
      <c r="AF1788">
        <v>40</v>
      </c>
      <c r="AG1788">
        <v>40</v>
      </c>
      <c r="AH1788">
        <v>16</v>
      </c>
      <c r="AJ1788" s="5">
        <f t="shared" si="254"/>
        <v>12</v>
      </c>
      <c r="AK1788" s="5">
        <f t="shared" si="255"/>
        <v>302.40000000000003</v>
      </c>
      <c r="AL1788" s="5">
        <f t="shared" si="256"/>
        <v>302.40000000000003</v>
      </c>
      <c r="AM1788" s="5">
        <f t="shared" si="252"/>
        <v>1</v>
      </c>
      <c r="AO1788">
        <f>'Eklima Blinder 2023'!D5159</f>
        <v>15.2</v>
      </c>
      <c r="AP1788" s="19">
        <f t="shared" si="253"/>
        <v>14.400000000000002</v>
      </c>
    </row>
    <row r="1789" spans="1:42" x14ac:dyDescent="0.3">
      <c r="A1789">
        <v>8</v>
      </c>
      <c r="B1789">
        <v>4</v>
      </c>
      <c r="C1789">
        <v>0</v>
      </c>
      <c r="D1789">
        <v>1691107260</v>
      </c>
      <c r="E1789" t="s">
        <v>145</v>
      </c>
      <c r="F1789" s="1">
        <v>6.9444444444444447E-4</v>
      </c>
      <c r="G1789" s="5">
        <v>6</v>
      </c>
      <c r="H1789" s="5">
        <v>8</v>
      </c>
      <c r="I1789" s="5">
        <v>12</v>
      </c>
      <c r="J1789" s="5">
        <v>12</v>
      </c>
      <c r="K1789" s="5">
        <v>28</v>
      </c>
      <c r="L1789" s="5">
        <v>9</v>
      </c>
      <c r="M1789" s="5">
        <v>23</v>
      </c>
      <c r="N1789" s="5">
        <v>18</v>
      </c>
      <c r="O1789" s="5">
        <v>23</v>
      </c>
      <c r="P1789" s="5">
        <v>17</v>
      </c>
      <c r="Q1789" s="8">
        <f t="shared" si="257"/>
        <v>17.666666666666668</v>
      </c>
      <c r="R1789" s="8">
        <f t="shared" si="258"/>
        <v>23</v>
      </c>
      <c r="S1789" s="8">
        <f t="shared" si="259"/>
        <v>20.333333333333336</v>
      </c>
      <c r="T1789" s="8"/>
      <c r="V1789">
        <v>1691107260</v>
      </c>
      <c r="W1789" t="s">
        <v>145</v>
      </c>
      <c r="X1789" s="1">
        <v>6.9444444444444447E-4</v>
      </c>
      <c r="Y1789">
        <v>18</v>
      </c>
      <c r="Z1789">
        <v>30</v>
      </c>
      <c r="AA1789">
        <v>18</v>
      </c>
      <c r="AB1789">
        <v>2</v>
      </c>
      <c r="AC1789">
        <v>8</v>
      </c>
      <c r="AD1789">
        <v>17</v>
      </c>
      <c r="AE1789">
        <v>18</v>
      </c>
      <c r="AF1789">
        <v>40</v>
      </c>
      <c r="AG1789">
        <v>40</v>
      </c>
      <c r="AH1789">
        <v>16</v>
      </c>
      <c r="AJ1789" s="5">
        <f t="shared" si="254"/>
        <v>12</v>
      </c>
      <c r="AK1789" s="5">
        <f t="shared" si="255"/>
        <v>302.40000000000003</v>
      </c>
      <c r="AL1789" s="5">
        <f t="shared" si="256"/>
        <v>302.40000000000003</v>
      </c>
      <c r="AM1789" s="5">
        <f t="shared" si="252"/>
        <v>1</v>
      </c>
      <c r="AO1789">
        <f>'Eklima Blinder 2023'!D5160</f>
        <v>14.2</v>
      </c>
      <c r="AP1789" s="19">
        <f t="shared" si="253"/>
        <v>13.500000000000005</v>
      </c>
    </row>
    <row r="1790" spans="1:42" x14ac:dyDescent="0.3">
      <c r="A1790">
        <v>8</v>
      </c>
      <c r="B1790">
        <v>4</v>
      </c>
      <c r="C1790">
        <v>1</v>
      </c>
      <c r="D1790">
        <v>1691110860</v>
      </c>
      <c r="E1790" t="s">
        <v>145</v>
      </c>
      <c r="F1790" s="1">
        <v>4.2361111111111106E-2</v>
      </c>
      <c r="G1790" s="5">
        <v>5</v>
      </c>
      <c r="H1790" s="5">
        <v>7</v>
      </c>
      <c r="I1790" s="5">
        <v>11</v>
      </c>
      <c r="J1790" s="5">
        <v>11</v>
      </c>
      <c r="K1790" s="5">
        <v>28</v>
      </c>
      <c r="L1790" s="5">
        <v>8</v>
      </c>
      <c r="M1790" s="5">
        <v>23</v>
      </c>
      <c r="N1790" s="5">
        <v>18</v>
      </c>
      <c r="O1790" s="5">
        <v>23</v>
      </c>
      <c r="P1790" s="5">
        <v>17</v>
      </c>
      <c r="Q1790" s="8">
        <f t="shared" si="257"/>
        <v>17.666666666666668</v>
      </c>
      <c r="R1790" s="8">
        <f t="shared" si="258"/>
        <v>23</v>
      </c>
      <c r="S1790" s="8">
        <f t="shared" si="259"/>
        <v>20.333333333333336</v>
      </c>
      <c r="T1790" s="8"/>
      <c r="V1790">
        <v>1691110860</v>
      </c>
      <c r="W1790" t="s">
        <v>145</v>
      </c>
      <c r="X1790" s="1">
        <v>4.2361111111111106E-2</v>
      </c>
      <c r="Y1790">
        <v>18</v>
      </c>
      <c r="Z1790">
        <v>29</v>
      </c>
      <c r="AA1790">
        <v>18</v>
      </c>
      <c r="AB1790">
        <v>1</v>
      </c>
      <c r="AC1790">
        <v>7</v>
      </c>
      <c r="AD1790">
        <v>17</v>
      </c>
      <c r="AE1790">
        <v>18</v>
      </c>
      <c r="AF1790">
        <v>40</v>
      </c>
      <c r="AG1790">
        <v>40</v>
      </c>
      <c r="AH1790">
        <v>16</v>
      </c>
      <c r="AJ1790" s="5">
        <f t="shared" si="254"/>
        <v>11</v>
      </c>
      <c r="AK1790" s="5">
        <f t="shared" si="255"/>
        <v>277.2</v>
      </c>
      <c r="AL1790" s="5">
        <f t="shared" si="256"/>
        <v>277.2</v>
      </c>
      <c r="AM1790" s="5">
        <f t="shared" si="252"/>
        <v>1</v>
      </c>
      <c r="AO1790">
        <f>'Eklima Blinder 2023'!D5161</f>
        <v>14.1</v>
      </c>
      <c r="AP1790" s="19">
        <f t="shared" si="253"/>
        <v>12.375000000000002</v>
      </c>
    </row>
    <row r="1791" spans="1:42" x14ac:dyDescent="0.3">
      <c r="A1791">
        <v>8</v>
      </c>
      <c r="B1791">
        <v>4</v>
      </c>
      <c r="C1791">
        <v>2</v>
      </c>
      <c r="D1791">
        <v>1691114460</v>
      </c>
      <c r="E1791" t="s">
        <v>145</v>
      </c>
      <c r="F1791" s="1">
        <v>8.4027777777777771E-2</v>
      </c>
      <c r="G1791" s="5">
        <v>4</v>
      </c>
      <c r="H1791" s="5">
        <v>7</v>
      </c>
      <c r="I1791" s="5">
        <v>10</v>
      </c>
      <c r="J1791" s="5">
        <v>11</v>
      </c>
      <c r="K1791" s="5">
        <v>28</v>
      </c>
      <c r="L1791" s="5">
        <v>7</v>
      </c>
      <c r="M1791" s="5">
        <v>22</v>
      </c>
      <c r="N1791" s="5">
        <v>18</v>
      </c>
      <c r="O1791" s="5">
        <v>22</v>
      </c>
      <c r="P1791" s="5">
        <v>17</v>
      </c>
      <c r="Q1791" s="8">
        <f t="shared" si="257"/>
        <v>17.666666666666668</v>
      </c>
      <c r="R1791" s="8">
        <f t="shared" si="258"/>
        <v>22</v>
      </c>
      <c r="S1791" s="8">
        <f t="shared" si="259"/>
        <v>19.833333333333336</v>
      </c>
      <c r="T1791" s="8"/>
      <c r="V1791">
        <v>1691114460</v>
      </c>
      <c r="W1791" t="s">
        <v>145</v>
      </c>
      <c r="X1791" s="1">
        <v>8.4027777777777771E-2</v>
      </c>
      <c r="Y1791">
        <v>18</v>
      </c>
      <c r="Z1791">
        <v>29</v>
      </c>
      <c r="AA1791">
        <v>18</v>
      </c>
      <c r="AB1791">
        <v>0</v>
      </c>
      <c r="AC1791">
        <v>7</v>
      </c>
      <c r="AD1791">
        <v>17</v>
      </c>
      <c r="AE1791">
        <v>18</v>
      </c>
      <c r="AF1791">
        <v>40</v>
      </c>
      <c r="AG1791">
        <v>40</v>
      </c>
      <c r="AH1791">
        <v>16</v>
      </c>
      <c r="AJ1791" s="5">
        <f t="shared" si="254"/>
        <v>11</v>
      </c>
      <c r="AK1791" s="5">
        <f t="shared" si="255"/>
        <v>277.2</v>
      </c>
      <c r="AL1791" s="5">
        <f t="shared" si="256"/>
        <v>277.2</v>
      </c>
      <c r="AM1791" s="5">
        <f t="shared" si="252"/>
        <v>1</v>
      </c>
      <c r="AO1791">
        <f>'Eklima Blinder 2023'!D5162</f>
        <v>13.9</v>
      </c>
      <c r="AP1791" s="19">
        <f t="shared" si="253"/>
        <v>15.230769230769234</v>
      </c>
    </row>
    <row r="1792" spans="1:42" x14ac:dyDescent="0.3">
      <c r="A1792">
        <v>8</v>
      </c>
      <c r="B1792">
        <v>4</v>
      </c>
      <c r="C1792">
        <v>3</v>
      </c>
      <c r="D1792">
        <v>1691118060</v>
      </c>
      <c r="E1792" t="s">
        <v>145</v>
      </c>
      <c r="F1792" s="1">
        <v>0.12569444444444444</v>
      </c>
      <c r="G1792" s="5">
        <v>3</v>
      </c>
      <c r="H1792" s="5">
        <v>6</v>
      </c>
      <c r="I1792" s="5">
        <v>9</v>
      </c>
      <c r="J1792" s="5">
        <v>10</v>
      </c>
      <c r="K1792" s="5">
        <v>27</v>
      </c>
      <c r="L1792" s="5">
        <v>7</v>
      </c>
      <c r="M1792" s="5">
        <v>22</v>
      </c>
      <c r="N1792" s="5">
        <v>18</v>
      </c>
      <c r="O1792" s="5">
        <v>22</v>
      </c>
      <c r="P1792" s="5">
        <v>17</v>
      </c>
      <c r="Q1792" s="8">
        <f t="shared" si="257"/>
        <v>17.666666666666668</v>
      </c>
      <c r="R1792" s="8">
        <f t="shared" si="258"/>
        <v>22</v>
      </c>
      <c r="S1792" s="8">
        <f t="shared" si="259"/>
        <v>19.833333333333336</v>
      </c>
      <c r="T1792" s="8"/>
      <c r="V1792">
        <v>1691118060</v>
      </c>
      <c r="W1792" t="s">
        <v>145</v>
      </c>
      <c r="X1792" s="1">
        <v>0.12569444444444444</v>
      </c>
      <c r="Y1792">
        <v>18</v>
      </c>
      <c r="Z1792">
        <v>29</v>
      </c>
      <c r="AA1792">
        <v>18</v>
      </c>
      <c r="AB1792">
        <v>0</v>
      </c>
      <c r="AC1792">
        <v>6</v>
      </c>
      <c r="AD1792">
        <v>17</v>
      </c>
      <c r="AE1792">
        <v>18</v>
      </c>
      <c r="AF1792">
        <v>40</v>
      </c>
      <c r="AG1792">
        <v>40</v>
      </c>
      <c r="AH1792">
        <v>16</v>
      </c>
      <c r="AJ1792" s="5">
        <f t="shared" si="254"/>
        <v>11</v>
      </c>
      <c r="AK1792" s="5">
        <f t="shared" si="255"/>
        <v>277.2</v>
      </c>
      <c r="AL1792" s="5">
        <f t="shared" si="256"/>
        <v>277.2</v>
      </c>
      <c r="AM1792" s="5">
        <f t="shared" si="252"/>
        <v>1</v>
      </c>
      <c r="AO1792">
        <f>'Eklima Blinder 2023'!D5163</f>
        <v>13.9</v>
      </c>
      <c r="AP1792" s="19">
        <f t="shared" si="253"/>
        <v>15.230769230769234</v>
      </c>
    </row>
    <row r="1793" spans="1:42" x14ac:dyDescent="0.3">
      <c r="A1793">
        <v>8</v>
      </c>
      <c r="B1793">
        <v>4</v>
      </c>
      <c r="C1793">
        <v>4</v>
      </c>
      <c r="D1793">
        <v>1691121660</v>
      </c>
      <c r="E1793" t="s">
        <v>145</v>
      </c>
      <c r="F1793" s="1">
        <v>0.1673611111111111</v>
      </c>
      <c r="G1793" s="5">
        <v>3</v>
      </c>
      <c r="H1793" s="5">
        <v>5</v>
      </c>
      <c r="I1793" s="5">
        <v>9</v>
      </c>
      <c r="J1793" s="5">
        <v>9</v>
      </c>
      <c r="K1793" s="5">
        <v>27</v>
      </c>
      <c r="L1793" s="5">
        <v>6</v>
      </c>
      <c r="M1793" s="5">
        <v>22</v>
      </c>
      <c r="N1793" s="5">
        <v>18</v>
      </c>
      <c r="O1793" s="5">
        <v>22</v>
      </c>
      <c r="P1793" s="5">
        <v>17</v>
      </c>
      <c r="Q1793" s="8">
        <f t="shared" si="257"/>
        <v>17.666666666666668</v>
      </c>
      <c r="R1793" s="8">
        <f t="shared" si="258"/>
        <v>22</v>
      </c>
      <c r="S1793" s="8">
        <f t="shared" si="259"/>
        <v>19.833333333333336</v>
      </c>
      <c r="T1793" s="8"/>
      <c r="V1793">
        <v>1691121660</v>
      </c>
      <c r="W1793" t="s">
        <v>145</v>
      </c>
      <c r="X1793" s="1">
        <v>0.1673611111111111</v>
      </c>
      <c r="Y1793">
        <v>18</v>
      </c>
      <c r="Z1793">
        <v>28</v>
      </c>
      <c r="AA1793">
        <v>18</v>
      </c>
      <c r="AB1793">
        <v>0</v>
      </c>
      <c r="AC1793">
        <v>5</v>
      </c>
      <c r="AD1793">
        <v>17</v>
      </c>
      <c r="AE1793">
        <v>17</v>
      </c>
      <c r="AF1793">
        <v>40</v>
      </c>
      <c r="AG1793">
        <v>40</v>
      </c>
      <c r="AH1793">
        <v>16</v>
      </c>
      <c r="AJ1793" s="5">
        <f t="shared" si="254"/>
        <v>10</v>
      </c>
      <c r="AK1793" s="5">
        <f t="shared" si="255"/>
        <v>252</v>
      </c>
      <c r="AL1793" s="5">
        <f t="shared" si="256"/>
        <v>252</v>
      </c>
      <c r="AM1793" s="5">
        <f t="shared" si="252"/>
        <v>1</v>
      </c>
      <c r="AO1793">
        <f>'Eklima Blinder 2023'!D5164</f>
        <v>14.2</v>
      </c>
      <c r="AP1793" s="19">
        <f t="shared" si="253"/>
        <v>13.84615384615385</v>
      </c>
    </row>
    <row r="1794" spans="1:42" x14ac:dyDescent="0.3">
      <c r="A1794">
        <v>8</v>
      </c>
      <c r="B1794">
        <v>4</v>
      </c>
      <c r="C1794">
        <v>5</v>
      </c>
      <c r="D1794">
        <v>1691125260</v>
      </c>
      <c r="E1794" t="s">
        <v>145</v>
      </c>
      <c r="F1794" s="1">
        <v>0.20902777777777778</v>
      </c>
      <c r="G1794" s="5">
        <v>2</v>
      </c>
      <c r="H1794" s="5">
        <v>5</v>
      </c>
      <c r="I1794" s="5">
        <v>8</v>
      </c>
      <c r="J1794" s="5">
        <v>8</v>
      </c>
      <c r="K1794" s="5">
        <v>27</v>
      </c>
      <c r="L1794" s="5">
        <v>6</v>
      </c>
      <c r="M1794" s="5">
        <v>22</v>
      </c>
      <c r="N1794" s="5">
        <v>18</v>
      </c>
      <c r="O1794" s="5">
        <v>22</v>
      </c>
      <c r="P1794" s="5">
        <v>17</v>
      </c>
      <c r="Q1794" s="8">
        <f t="shared" si="257"/>
        <v>17.666666666666668</v>
      </c>
      <c r="R1794" s="8">
        <f t="shared" si="258"/>
        <v>22</v>
      </c>
      <c r="S1794" s="8">
        <f t="shared" si="259"/>
        <v>19.833333333333336</v>
      </c>
      <c r="T1794" s="8"/>
      <c r="V1794">
        <v>1691125260</v>
      </c>
      <c r="W1794" t="s">
        <v>145</v>
      </c>
      <c r="X1794" s="1">
        <v>0.20902777777777778</v>
      </c>
      <c r="Y1794">
        <v>17</v>
      </c>
      <c r="Z1794">
        <v>28</v>
      </c>
      <c r="AA1794">
        <v>18</v>
      </c>
      <c r="AB1794">
        <v>0</v>
      </c>
      <c r="AC1794">
        <v>5</v>
      </c>
      <c r="AD1794">
        <v>17</v>
      </c>
      <c r="AE1794">
        <v>17</v>
      </c>
      <c r="AF1794">
        <v>40</v>
      </c>
      <c r="AG1794">
        <v>40</v>
      </c>
      <c r="AH1794">
        <v>16</v>
      </c>
      <c r="AJ1794" s="5">
        <f t="shared" si="254"/>
        <v>10</v>
      </c>
      <c r="AK1794" s="5">
        <f t="shared" si="255"/>
        <v>252</v>
      </c>
      <c r="AL1794" s="5">
        <f t="shared" si="256"/>
        <v>252</v>
      </c>
      <c r="AM1794" s="5">
        <f t="shared" si="252"/>
        <v>1</v>
      </c>
      <c r="AO1794">
        <f>'Eklima Blinder 2023'!D5165</f>
        <v>14.6</v>
      </c>
      <c r="AP1794" s="19">
        <f t="shared" si="253"/>
        <v>13.84615384615385</v>
      </c>
    </row>
    <row r="1795" spans="1:42" x14ac:dyDescent="0.3">
      <c r="A1795">
        <v>8</v>
      </c>
      <c r="B1795">
        <v>4</v>
      </c>
      <c r="C1795">
        <v>6</v>
      </c>
      <c r="D1795">
        <v>1691128860</v>
      </c>
      <c r="E1795" t="s">
        <v>145</v>
      </c>
      <c r="F1795" s="1">
        <v>0.25069444444444444</v>
      </c>
      <c r="G1795" s="5">
        <v>2</v>
      </c>
      <c r="H1795" s="5">
        <v>5</v>
      </c>
      <c r="I1795" s="5">
        <v>8</v>
      </c>
      <c r="J1795" s="5">
        <v>8</v>
      </c>
      <c r="K1795" s="5">
        <v>27</v>
      </c>
      <c r="L1795" s="5">
        <v>6</v>
      </c>
      <c r="M1795" s="5">
        <v>22</v>
      </c>
      <c r="N1795" s="5">
        <v>18</v>
      </c>
      <c r="O1795" s="5">
        <v>22</v>
      </c>
      <c r="P1795" s="5">
        <v>17</v>
      </c>
      <c r="Q1795" s="8">
        <f t="shared" si="257"/>
        <v>17.666666666666668</v>
      </c>
      <c r="R1795" s="8">
        <f t="shared" si="258"/>
        <v>22</v>
      </c>
      <c r="S1795" s="8">
        <f t="shared" si="259"/>
        <v>19.833333333333336</v>
      </c>
      <c r="T1795" s="8"/>
      <c r="V1795">
        <v>1691128860</v>
      </c>
      <c r="W1795" t="s">
        <v>145</v>
      </c>
      <c r="X1795" s="1">
        <v>0.25069444444444444</v>
      </c>
      <c r="Y1795">
        <v>17</v>
      </c>
      <c r="Z1795">
        <v>28</v>
      </c>
      <c r="AA1795">
        <v>18</v>
      </c>
      <c r="AB1795">
        <v>0</v>
      </c>
      <c r="AC1795">
        <v>5</v>
      </c>
      <c r="AD1795">
        <v>17</v>
      </c>
      <c r="AE1795">
        <v>17</v>
      </c>
      <c r="AF1795">
        <v>40</v>
      </c>
      <c r="AG1795">
        <v>40</v>
      </c>
      <c r="AH1795">
        <v>16</v>
      </c>
      <c r="AJ1795" s="5">
        <f t="shared" si="254"/>
        <v>10</v>
      </c>
      <c r="AK1795" s="5">
        <f t="shared" si="255"/>
        <v>252</v>
      </c>
      <c r="AL1795" s="5">
        <f t="shared" si="256"/>
        <v>252</v>
      </c>
      <c r="AM1795" s="5">
        <f t="shared" si="252"/>
        <v>1</v>
      </c>
      <c r="AO1795">
        <f>'Eklima Blinder 2023'!D5166</f>
        <v>15.4</v>
      </c>
      <c r="AP1795" s="19">
        <f t="shared" si="253"/>
        <v>13.84615384615385</v>
      </c>
    </row>
    <row r="1796" spans="1:42" x14ac:dyDescent="0.3">
      <c r="A1796">
        <v>8</v>
      </c>
      <c r="B1796">
        <v>4</v>
      </c>
      <c r="C1796">
        <v>7</v>
      </c>
      <c r="D1796">
        <v>1691132460</v>
      </c>
      <c r="E1796" t="s">
        <v>145</v>
      </c>
      <c r="F1796" s="1">
        <v>0.29236111111111113</v>
      </c>
      <c r="G1796" s="5">
        <v>2</v>
      </c>
      <c r="H1796" s="5">
        <v>5</v>
      </c>
      <c r="I1796" s="5">
        <v>8</v>
      </c>
      <c r="J1796" s="5">
        <v>8</v>
      </c>
      <c r="K1796" s="5">
        <v>26</v>
      </c>
      <c r="L1796" s="5">
        <v>6</v>
      </c>
      <c r="M1796" s="5">
        <v>22</v>
      </c>
      <c r="N1796" s="5">
        <v>18</v>
      </c>
      <c r="O1796" s="5">
        <v>22</v>
      </c>
      <c r="P1796" s="5">
        <v>17</v>
      </c>
      <c r="Q1796" s="8">
        <f t="shared" si="257"/>
        <v>17.666666666666668</v>
      </c>
      <c r="R1796" s="8">
        <f t="shared" si="258"/>
        <v>22</v>
      </c>
      <c r="S1796" s="8">
        <f t="shared" si="259"/>
        <v>19.833333333333336</v>
      </c>
      <c r="T1796" s="8"/>
      <c r="V1796">
        <v>1691132460</v>
      </c>
      <c r="W1796" t="s">
        <v>145</v>
      </c>
      <c r="X1796" s="1">
        <v>0.29236111111111113</v>
      </c>
      <c r="Y1796">
        <v>17</v>
      </c>
      <c r="Z1796">
        <v>28</v>
      </c>
      <c r="AA1796">
        <v>18</v>
      </c>
      <c r="AB1796">
        <v>0</v>
      </c>
      <c r="AC1796">
        <v>5</v>
      </c>
      <c r="AD1796">
        <v>17</v>
      </c>
      <c r="AE1796">
        <v>17</v>
      </c>
      <c r="AF1796">
        <v>40</v>
      </c>
      <c r="AG1796">
        <v>40</v>
      </c>
      <c r="AH1796">
        <v>16</v>
      </c>
      <c r="AJ1796" s="5">
        <f t="shared" si="254"/>
        <v>10</v>
      </c>
      <c r="AK1796" s="5">
        <f t="shared" si="255"/>
        <v>252</v>
      </c>
      <c r="AL1796" s="5">
        <f t="shared" si="256"/>
        <v>252</v>
      </c>
      <c r="AM1796" s="5">
        <f t="shared" si="252"/>
        <v>1</v>
      </c>
      <c r="AO1796">
        <f>'Eklima Blinder 2023'!D5167</f>
        <v>16.3</v>
      </c>
      <c r="AP1796" s="19">
        <f t="shared" si="253"/>
        <v>13.84615384615385</v>
      </c>
    </row>
    <row r="1797" spans="1:42" x14ac:dyDescent="0.3">
      <c r="A1797">
        <v>8</v>
      </c>
      <c r="B1797">
        <v>4</v>
      </c>
      <c r="C1797">
        <v>8</v>
      </c>
      <c r="D1797">
        <v>1691136060</v>
      </c>
      <c r="E1797" t="s">
        <v>145</v>
      </c>
      <c r="F1797" s="1">
        <v>0.33402777777777781</v>
      </c>
      <c r="G1797" s="5">
        <v>3</v>
      </c>
      <c r="H1797" s="5">
        <v>5</v>
      </c>
      <c r="I1797" s="5">
        <v>8</v>
      </c>
      <c r="J1797" s="5">
        <v>8</v>
      </c>
      <c r="K1797" s="5">
        <v>26</v>
      </c>
      <c r="L1797" s="5">
        <v>6</v>
      </c>
      <c r="M1797" s="5">
        <v>22</v>
      </c>
      <c r="N1797" s="5">
        <v>18</v>
      </c>
      <c r="O1797" s="5">
        <v>22</v>
      </c>
      <c r="P1797" s="5">
        <v>17</v>
      </c>
      <c r="Q1797" s="8">
        <f t="shared" si="257"/>
        <v>17.666666666666668</v>
      </c>
      <c r="R1797" s="8">
        <f t="shared" si="258"/>
        <v>22</v>
      </c>
      <c r="S1797" s="8">
        <f t="shared" si="259"/>
        <v>19.833333333333336</v>
      </c>
      <c r="T1797" s="8"/>
      <c r="V1797">
        <v>1691136060</v>
      </c>
      <c r="W1797" t="s">
        <v>145</v>
      </c>
      <c r="X1797" s="1">
        <v>0.33402777777777781</v>
      </c>
      <c r="Y1797">
        <v>17</v>
      </c>
      <c r="Z1797">
        <v>28</v>
      </c>
      <c r="AA1797">
        <v>18</v>
      </c>
      <c r="AB1797">
        <v>0</v>
      </c>
      <c r="AC1797">
        <v>5</v>
      </c>
      <c r="AD1797">
        <v>17</v>
      </c>
      <c r="AE1797">
        <v>17</v>
      </c>
      <c r="AF1797">
        <v>40</v>
      </c>
      <c r="AG1797">
        <v>40</v>
      </c>
      <c r="AH1797">
        <v>16</v>
      </c>
      <c r="AJ1797" s="5">
        <f t="shared" si="254"/>
        <v>10</v>
      </c>
      <c r="AK1797" s="5">
        <f t="shared" si="255"/>
        <v>252</v>
      </c>
      <c r="AL1797" s="5">
        <f t="shared" si="256"/>
        <v>252</v>
      </c>
      <c r="AM1797" s="5">
        <f t="shared" si="252"/>
        <v>1</v>
      </c>
      <c r="AO1797">
        <f>'Eklima Blinder 2023'!D5168</f>
        <v>17.3</v>
      </c>
      <c r="AP1797" s="19">
        <f t="shared" si="253"/>
        <v>13.84615384615385</v>
      </c>
    </row>
    <row r="1798" spans="1:42" x14ac:dyDescent="0.3">
      <c r="A1798">
        <v>8</v>
      </c>
      <c r="B1798">
        <v>4</v>
      </c>
      <c r="C1798">
        <v>9</v>
      </c>
      <c r="D1798">
        <v>1691139660</v>
      </c>
      <c r="E1798" t="s">
        <v>145</v>
      </c>
      <c r="F1798" s="1">
        <v>0.3756944444444445</v>
      </c>
      <c r="G1798" s="5">
        <v>3</v>
      </c>
      <c r="H1798" s="5">
        <v>6</v>
      </c>
      <c r="I1798" s="5">
        <v>8</v>
      </c>
      <c r="J1798" s="5">
        <v>8</v>
      </c>
      <c r="K1798" s="5">
        <v>27</v>
      </c>
      <c r="L1798" s="5">
        <v>7</v>
      </c>
      <c r="M1798" s="5">
        <v>22</v>
      </c>
      <c r="N1798" s="5">
        <v>18</v>
      </c>
      <c r="O1798" s="5">
        <v>22</v>
      </c>
      <c r="P1798" s="5">
        <v>17</v>
      </c>
      <c r="Q1798" s="8">
        <f t="shared" si="257"/>
        <v>17.666666666666668</v>
      </c>
      <c r="R1798" s="8">
        <f t="shared" si="258"/>
        <v>22</v>
      </c>
      <c r="S1798" s="8">
        <f t="shared" si="259"/>
        <v>19.833333333333336</v>
      </c>
      <c r="T1798" s="8"/>
      <c r="V1798">
        <v>1691139660</v>
      </c>
      <c r="W1798" t="s">
        <v>145</v>
      </c>
      <c r="X1798" s="1">
        <v>0.3756944444444445</v>
      </c>
      <c r="Y1798">
        <v>17</v>
      </c>
      <c r="Z1798">
        <v>28</v>
      </c>
      <c r="AA1798">
        <v>18</v>
      </c>
      <c r="AB1798">
        <v>0</v>
      </c>
      <c r="AC1798">
        <v>6</v>
      </c>
      <c r="AD1798">
        <v>17</v>
      </c>
      <c r="AE1798">
        <v>17</v>
      </c>
      <c r="AF1798">
        <v>40</v>
      </c>
      <c r="AG1798">
        <v>40</v>
      </c>
      <c r="AH1798">
        <v>16</v>
      </c>
      <c r="AJ1798" s="5">
        <f t="shared" si="254"/>
        <v>10</v>
      </c>
      <c r="AK1798" s="5">
        <f t="shared" si="255"/>
        <v>252</v>
      </c>
      <c r="AL1798" s="5">
        <f t="shared" si="256"/>
        <v>252</v>
      </c>
      <c r="AM1798" s="5">
        <f t="shared" si="252"/>
        <v>1</v>
      </c>
      <c r="AO1798">
        <f>'Eklima Blinder 2023'!D5169</f>
        <v>19.100000000000001</v>
      </c>
      <c r="AP1798" s="19">
        <f t="shared" si="253"/>
        <v>13.84615384615385</v>
      </c>
    </row>
    <row r="1799" spans="1:42" x14ac:dyDescent="0.3">
      <c r="A1799">
        <v>8</v>
      </c>
      <c r="B1799">
        <v>4</v>
      </c>
      <c r="C1799">
        <v>10</v>
      </c>
      <c r="D1799">
        <v>1691143260</v>
      </c>
      <c r="E1799" t="s">
        <v>145</v>
      </c>
      <c r="F1799" s="1">
        <v>0.41736111111111113</v>
      </c>
      <c r="G1799" s="5">
        <v>4</v>
      </c>
      <c r="H1799" s="5">
        <v>7</v>
      </c>
      <c r="I1799" s="5">
        <v>8</v>
      </c>
      <c r="J1799" s="5">
        <v>9</v>
      </c>
      <c r="K1799" s="5">
        <v>27</v>
      </c>
      <c r="L1799" s="5">
        <v>7</v>
      </c>
      <c r="M1799" s="5">
        <v>22</v>
      </c>
      <c r="N1799" s="5">
        <v>17</v>
      </c>
      <c r="O1799" s="5">
        <v>22</v>
      </c>
      <c r="P1799" s="5">
        <v>17</v>
      </c>
      <c r="Q1799" s="8">
        <f t="shared" si="257"/>
        <v>17</v>
      </c>
      <c r="R1799" s="8">
        <f t="shared" si="258"/>
        <v>22</v>
      </c>
      <c r="S1799" s="8">
        <f t="shared" si="259"/>
        <v>19.5</v>
      </c>
      <c r="T1799" s="8"/>
      <c r="V1799">
        <v>1691143260</v>
      </c>
      <c r="W1799" t="s">
        <v>145</v>
      </c>
      <c r="X1799" s="1">
        <v>0.41736111111111113</v>
      </c>
      <c r="Y1799">
        <v>17</v>
      </c>
      <c r="Z1799">
        <v>29</v>
      </c>
      <c r="AA1799">
        <v>18</v>
      </c>
      <c r="AB1799">
        <v>1</v>
      </c>
      <c r="AC1799">
        <v>7</v>
      </c>
      <c r="AD1799">
        <v>17</v>
      </c>
      <c r="AE1799">
        <v>17</v>
      </c>
      <c r="AF1799">
        <v>40</v>
      </c>
      <c r="AG1799">
        <v>40</v>
      </c>
      <c r="AH1799">
        <v>16</v>
      </c>
      <c r="AJ1799" s="5">
        <f t="shared" si="254"/>
        <v>11</v>
      </c>
      <c r="AK1799" s="5">
        <f t="shared" si="255"/>
        <v>277.2</v>
      </c>
      <c r="AL1799" s="5">
        <f t="shared" si="256"/>
        <v>277.2</v>
      </c>
      <c r="AM1799" s="5">
        <f t="shared" si="252"/>
        <v>1</v>
      </c>
      <c r="AO1799">
        <f>'Eklima Blinder 2023'!D5170</f>
        <v>18.399999999999999</v>
      </c>
      <c r="AP1799" s="19">
        <f t="shared" si="253"/>
        <v>13.2</v>
      </c>
    </row>
    <row r="1800" spans="1:42" x14ac:dyDescent="0.3">
      <c r="A1800">
        <v>8</v>
      </c>
      <c r="B1800">
        <v>4</v>
      </c>
      <c r="C1800">
        <v>11</v>
      </c>
      <c r="D1800">
        <v>1691146860</v>
      </c>
      <c r="E1800" t="s">
        <v>145</v>
      </c>
      <c r="F1800" s="1">
        <v>0.45902777777777781</v>
      </c>
      <c r="G1800" s="5">
        <v>5</v>
      </c>
      <c r="H1800" s="5">
        <v>7</v>
      </c>
      <c r="I1800" s="5">
        <v>9</v>
      </c>
      <c r="J1800" s="5">
        <v>9</v>
      </c>
      <c r="K1800" s="5">
        <v>27</v>
      </c>
      <c r="L1800" s="5">
        <v>8</v>
      </c>
      <c r="M1800" s="5">
        <v>22</v>
      </c>
      <c r="N1800" s="5">
        <v>18</v>
      </c>
      <c r="O1800" s="5">
        <v>22</v>
      </c>
      <c r="P1800" s="5">
        <v>17</v>
      </c>
      <c r="Q1800" s="8">
        <f t="shared" si="257"/>
        <v>17.666666666666668</v>
      </c>
      <c r="R1800" s="8">
        <f t="shared" si="258"/>
        <v>22</v>
      </c>
      <c r="S1800" s="8">
        <f t="shared" si="259"/>
        <v>19.833333333333336</v>
      </c>
      <c r="T1800" s="8"/>
      <c r="V1800">
        <v>1691146860</v>
      </c>
      <c r="W1800" t="s">
        <v>145</v>
      </c>
      <c r="X1800" s="1">
        <v>0.45902777777777781</v>
      </c>
      <c r="Y1800">
        <v>17</v>
      </c>
      <c r="Z1800">
        <v>29</v>
      </c>
      <c r="AA1800">
        <v>18</v>
      </c>
      <c r="AB1800">
        <v>1</v>
      </c>
      <c r="AC1800">
        <v>7</v>
      </c>
      <c r="AD1800">
        <v>17</v>
      </c>
      <c r="AE1800">
        <v>17</v>
      </c>
      <c r="AF1800">
        <v>40</v>
      </c>
      <c r="AG1800">
        <v>40</v>
      </c>
      <c r="AH1800">
        <v>16</v>
      </c>
      <c r="AJ1800" s="5">
        <f t="shared" si="254"/>
        <v>11</v>
      </c>
      <c r="AK1800" s="5">
        <f t="shared" si="255"/>
        <v>277.2</v>
      </c>
      <c r="AL1800" s="5">
        <f t="shared" si="256"/>
        <v>277.2</v>
      </c>
      <c r="AM1800" s="5">
        <f t="shared" si="252"/>
        <v>1</v>
      </c>
      <c r="AO1800">
        <f>'Eklima Blinder 2023'!D5171</f>
        <v>18.8</v>
      </c>
      <c r="AP1800" s="19">
        <f t="shared" si="253"/>
        <v>15.230769230769234</v>
      </c>
    </row>
    <row r="1801" spans="1:42" x14ac:dyDescent="0.3">
      <c r="A1801">
        <v>8</v>
      </c>
      <c r="B1801">
        <v>4</v>
      </c>
      <c r="C1801">
        <v>12</v>
      </c>
      <c r="D1801">
        <v>1691150460</v>
      </c>
      <c r="E1801" t="s">
        <v>145</v>
      </c>
      <c r="F1801" s="1">
        <v>0.50069444444444444</v>
      </c>
      <c r="G1801" s="5">
        <v>6</v>
      </c>
      <c r="H1801" s="5">
        <v>8</v>
      </c>
      <c r="I1801" s="5">
        <v>10</v>
      </c>
      <c r="J1801" s="5">
        <v>10</v>
      </c>
      <c r="K1801" s="5">
        <v>28</v>
      </c>
      <c r="L1801" s="5">
        <v>9</v>
      </c>
      <c r="M1801" s="5">
        <v>22</v>
      </c>
      <c r="N1801" s="5">
        <v>18</v>
      </c>
      <c r="O1801" s="5">
        <v>22</v>
      </c>
      <c r="P1801" s="5">
        <v>17</v>
      </c>
      <c r="Q1801" s="8">
        <f t="shared" si="257"/>
        <v>17.666666666666668</v>
      </c>
      <c r="R1801" s="8">
        <f t="shared" si="258"/>
        <v>22</v>
      </c>
      <c r="S1801" s="8">
        <f t="shared" si="259"/>
        <v>19.833333333333336</v>
      </c>
      <c r="T1801" s="8"/>
      <c r="V1801">
        <v>1691150460</v>
      </c>
      <c r="W1801" t="s">
        <v>145</v>
      </c>
      <c r="X1801" s="1">
        <v>0.50069444444444444</v>
      </c>
      <c r="Y1801">
        <v>17</v>
      </c>
      <c r="Z1801">
        <v>29</v>
      </c>
      <c r="AA1801">
        <v>18</v>
      </c>
      <c r="AB1801">
        <v>2</v>
      </c>
      <c r="AC1801">
        <v>8</v>
      </c>
      <c r="AD1801">
        <v>17</v>
      </c>
      <c r="AE1801">
        <v>17</v>
      </c>
      <c r="AF1801">
        <v>40</v>
      </c>
      <c r="AG1801">
        <v>40</v>
      </c>
      <c r="AH1801">
        <v>16</v>
      </c>
      <c r="AJ1801" s="5">
        <f t="shared" si="254"/>
        <v>11</v>
      </c>
      <c r="AK1801" s="5">
        <f t="shared" si="255"/>
        <v>277.2</v>
      </c>
      <c r="AL1801" s="5">
        <f t="shared" si="256"/>
        <v>277.2</v>
      </c>
      <c r="AM1801" s="5">
        <f t="shared" si="252"/>
        <v>1</v>
      </c>
      <c r="AO1801">
        <f>'Eklima Blinder 2023'!D5172</f>
        <v>18.5</v>
      </c>
      <c r="AP1801" s="19">
        <f t="shared" si="253"/>
        <v>15.230769230769234</v>
      </c>
    </row>
    <row r="1802" spans="1:42" x14ac:dyDescent="0.3">
      <c r="A1802">
        <v>8</v>
      </c>
      <c r="B1802">
        <v>4</v>
      </c>
      <c r="C1802">
        <v>13</v>
      </c>
      <c r="D1802">
        <v>1691154060</v>
      </c>
      <c r="E1802" t="s">
        <v>145</v>
      </c>
      <c r="F1802" s="1">
        <v>0.54236111111111118</v>
      </c>
      <c r="G1802" s="5">
        <v>6</v>
      </c>
      <c r="H1802" s="5">
        <v>9</v>
      </c>
      <c r="I1802" s="5">
        <v>10</v>
      </c>
      <c r="J1802" s="5">
        <v>11</v>
      </c>
      <c r="K1802" s="5">
        <v>28</v>
      </c>
      <c r="L1802" s="5">
        <v>10</v>
      </c>
      <c r="M1802" s="5">
        <v>22</v>
      </c>
      <c r="N1802" s="5">
        <v>18</v>
      </c>
      <c r="O1802" s="5">
        <v>23</v>
      </c>
      <c r="P1802" s="5">
        <v>17</v>
      </c>
      <c r="Q1802" s="8">
        <f t="shared" si="257"/>
        <v>17.666666666666668</v>
      </c>
      <c r="R1802" s="8">
        <f t="shared" si="258"/>
        <v>22.5</v>
      </c>
      <c r="S1802" s="8">
        <f t="shared" si="259"/>
        <v>20.083333333333336</v>
      </c>
      <c r="T1802" s="8"/>
      <c r="V1802">
        <v>1691154060</v>
      </c>
      <c r="W1802" t="s">
        <v>145</v>
      </c>
      <c r="X1802" s="1">
        <v>0.54236111111111118</v>
      </c>
      <c r="Y1802">
        <v>18</v>
      </c>
      <c r="Z1802">
        <v>30</v>
      </c>
      <c r="AA1802">
        <v>18</v>
      </c>
      <c r="AB1802">
        <v>2</v>
      </c>
      <c r="AC1802">
        <v>9</v>
      </c>
      <c r="AD1802">
        <v>17</v>
      </c>
      <c r="AE1802">
        <v>17</v>
      </c>
      <c r="AF1802">
        <v>40</v>
      </c>
      <c r="AG1802">
        <v>40</v>
      </c>
      <c r="AH1802">
        <v>16</v>
      </c>
      <c r="AJ1802" s="5">
        <f t="shared" si="254"/>
        <v>12</v>
      </c>
      <c r="AK1802" s="5">
        <f t="shared" si="255"/>
        <v>302.40000000000003</v>
      </c>
      <c r="AL1802" s="5">
        <f t="shared" si="256"/>
        <v>302.40000000000003</v>
      </c>
      <c r="AM1802" s="5">
        <f t="shared" si="252"/>
        <v>1</v>
      </c>
      <c r="AO1802">
        <f>'Eklima Blinder 2023'!D5173</f>
        <v>18.7</v>
      </c>
      <c r="AP1802" s="19">
        <f t="shared" si="253"/>
        <v>14.896551724137934</v>
      </c>
    </row>
    <row r="1803" spans="1:42" x14ac:dyDescent="0.3">
      <c r="A1803">
        <v>8</v>
      </c>
      <c r="B1803">
        <v>4</v>
      </c>
      <c r="C1803">
        <v>14</v>
      </c>
      <c r="D1803">
        <v>1691157660</v>
      </c>
      <c r="E1803" t="s">
        <v>145</v>
      </c>
      <c r="F1803" s="1">
        <v>0.58402777777777781</v>
      </c>
      <c r="G1803" s="5">
        <v>7</v>
      </c>
      <c r="H1803" s="5">
        <v>10</v>
      </c>
      <c r="I1803" s="5">
        <v>11</v>
      </c>
      <c r="J1803" s="5">
        <v>11</v>
      </c>
      <c r="K1803" s="5">
        <v>28</v>
      </c>
      <c r="L1803" s="5">
        <v>11</v>
      </c>
      <c r="M1803" s="5">
        <v>23</v>
      </c>
      <c r="N1803" s="5">
        <v>18</v>
      </c>
      <c r="O1803" s="5">
        <v>23</v>
      </c>
      <c r="P1803" s="5">
        <v>17</v>
      </c>
      <c r="Q1803" s="8">
        <f t="shared" si="257"/>
        <v>17.666666666666668</v>
      </c>
      <c r="R1803" s="8">
        <f t="shared" si="258"/>
        <v>23</v>
      </c>
      <c r="S1803" s="8">
        <f t="shared" si="259"/>
        <v>20.333333333333336</v>
      </c>
      <c r="T1803" s="8"/>
      <c r="V1803">
        <v>1691157660</v>
      </c>
      <c r="W1803" t="s">
        <v>145</v>
      </c>
      <c r="X1803" s="1">
        <v>0.58402777777777781</v>
      </c>
      <c r="Y1803">
        <v>18</v>
      </c>
      <c r="Z1803">
        <v>30</v>
      </c>
      <c r="AA1803">
        <v>18</v>
      </c>
      <c r="AB1803">
        <v>3</v>
      </c>
      <c r="AC1803">
        <v>10</v>
      </c>
      <c r="AD1803">
        <v>17</v>
      </c>
      <c r="AE1803">
        <v>17</v>
      </c>
      <c r="AF1803">
        <v>40</v>
      </c>
      <c r="AG1803">
        <v>40</v>
      </c>
      <c r="AH1803">
        <v>16</v>
      </c>
      <c r="AJ1803" s="5">
        <f t="shared" si="254"/>
        <v>12</v>
      </c>
      <c r="AK1803" s="5">
        <f t="shared" si="255"/>
        <v>302.40000000000003</v>
      </c>
      <c r="AL1803" s="5">
        <f t="shared" si="256"/>
        <v>302.40000000000003</v>
      </c>
      <c r="AM1803" s="5">
        <f t="shared" si="252"/>
        <v>1</v>
      </c>
      <c r="AO1803">
        <f>'Eklima Blinder 2023'!D5174</f>
        <v>19.3</v>
      </c>
      <c r="AP1803" s="19">
        <f t="shared" si="253"/>
        <v>13.500000000000005</v>
      </c>
    </row>
    <row r="1804" spans="1:42" x14ac:dyDescent="0.3">
      <c r="A1804">
        <v>8</v>
      </c>
      <c r="B1804">
        <v>4</v>
      </c>
      <c r="C1804">
        <v>15</v>
      </c>
      <c r="D1804">
        <v>1691161260</v>
      </c>
      <c r="E1804" t="s">
        <v>145</v>
      </c>
      <c r="F1804" s="1">
        <v>0.62569444444444444</v>
      </c>
      <c r="G1804" s="5">
        <v>8</v>
      </c>
      <c r="H1804" s="5">
        <v>11</v>
      </c>
      <c r="I1804" s="5">
        <v>12</v>
      </c>
      <c r="J1804" s="5">
        <v>12</v>
      </c>
      <c r="K1804" s="5">
        <v>28</v>
      </c>
      <c r="L1804" s="5">
        <v>12</v>
      </c>
      <c r="M1804" s="5">
        <v>23</v>
      </c>
      <c r="N1804" s="5">
        <v>18</v>
      </c>
      <c r="O1804" s="5">
        <v>23</v>
      </c>
      <c r="P1804" s="5">
        <v>17</v>
      </c>
      <c r="Q1804" s="8">
        <f t="shared" si="257"/>
        <v>17.666666666666668</v>
      </c>
      <c r="R1804" s="8">
        <f t="shared" si="258"/>
        <v>23</v>
      </c>
      <c r="S1804" s="8">
        <f t="shared" si="259"/>
        <v>20.333333333333336</v>
      </c>
      <c r="T1804" s="8"/>
      <c r="V1804">
        <v>1691161260</v>
      </c>
      <c r="W1804" t="s">
        <v>145</v>
      </c>
      <c r="X1804" s="1">
        <v>0.62569444444444444</v>
      </c>
      <c r="Y1804">
        <v>18</v>
      </c>
      <c r="Z1804">
        <v>30</v>
      </c>
      <c r="AA1804">
        <v>18</v>
      </c>
      <c r="AB1804">
        <v>4</v>
      </c>
      <c r="AC1804">
        <v>11</v>
      </c>
      <c r="AD1804">
        <v>17</v>
      </c>
      <c r="AE1804">
        <v>17</v>
      </c>
      <c r="AF1804">
        <v>40</v>
      </c>
      <c r="AG1804">
        <v>40</v>
      </c>
      <c r="AH1804">
        <v>16</v>
      </c>
      <c r="AJ1804" s="5">
        <f t="shared" si="254"/>
        <v>12</v>
      </c>
      <c r="AK1804" s="5">
        <f t="shared" si="255"/>
        <v>302.40000000000003</v>
      </c>
      <c r="AL1804" s="5">
        <f t="shared" si="256"/>
        <v>302.40000000000003</v>
      </c>
      <c r="AM1804" s="5">
        <f t="shared" si="252"/>
        <v>1</v>
      </c>
      <c r="AO1804">
        <f>'Eklima Blinder 2023'!D5175</f>
        <v>19.100000000000001</v>
      </c>
      <c r="AP1804" s="19">
        <f t="shared" si="253"/>
        <v>13.500000000000005</v>
      </c>
    </row>
    <row r="1805" spans="1:42" x14ac:dyDescent="0.3">
      <c r="A1805">
        <v>8</v>
      </c>
      <c r="B1805">
        <v>4</v>
      </c>
      <c r="C1805">
        <v>16</v>
      </c>
      <c r="D1805">
        <v>1691164860</v>
      </c>
      <c r="E1805" t="s">
        <v>145</v>
      </c>
      <c r="F1805" s="1">
        <v>0.66736111111111107</v>
      </c>
      <c r="G1805" s="5">
        <v>10</v>
      </c>
      <c r="H1805" s="5">
        <v>13</v>
      </c>
      <c r="I1805" s="5">
        <v>13</v>
      </c>
      <c r="J1805" s="5">
        <v>13</v>
      </c>
      <c r="K1805" s="5">
        <v>29</v>
      </c>
      <c r="L1805" s="5">
        <v>13</v>
      </c>
      <c r="M1805" s="5">
        <v>23</v>
      </c>
      <c r="N1805" s="5">
        <v>18</v>
      </c>
      <c r="O1805" s="5">
        <v>23</v>
      </c>
      <c r="P1805" s="5">
        <v>17</v>
      </c>
      <c r="Q1805" s="8">
        <f t="shared" si="257"/>
        <v>17.666666666666668</v>
      </c>
      <c r="R1805" s="8">
        <f t="shared" si="258"/>
        <v>23</v>
      </c>
      <c r="S1805" s="8">
        <f t="shared" si="259"/>
        <v>20.333333333333336</v>
      </c>
      <c r="T1805" s="8"/>
      <c r="V1805">
        <v>1691164860</v>
      </c>
      <c r="W1805" t="s">
        <v>145</v>
      </c>
      <c r="X1805" s="1">
        <v>0.66736111111111107</v>
      </c>
      <c r="Y1805">
        <v>18</v>
      </c>
      <c r="Z1805">
        <v>31</v>
      </c>
      <c r="AA1805">
        <v>18</v>
      </c>
      <c r="AB1805">
        <v>5</v>
      </c>
      <c r="AC1805">
        <v>12</v>
      </c>
      <c r="AD1805">
        <v>17</v>
      </c>
      <c r="AE1805">
        <v>17</v>
      </c>
      <c r="AF1805">
        <v>40</v>
      </c>
      <c r="AG1805">
        <v>40</v>
      </c>
      <c r="AH1805">
        <v>16</v>
      </c>
      <c r="AJ1805" s="5">
        <f t="shared" si="254"/>
        <v>13</v>
      </c>
      <c r="AK1805" s="5">
        <f t="shared" si="255"/>
        <v>327.60000000000002</v>
      </c>
      <c r="AL1805" s="5">
        <f t="shared" si="256"/>
        <v>327.60000000000002</v>
      </c>
      <c r="AM1805" s="5">
        <f t="shared" si="252"/>
        <v>1</v>
      </c>
      <c r="AO1805">
        <f>'Eklima Blinder 2023'!D5176</f>
        <v>19</v>
      </c>
      <c r="AP1805" s="19">
        <f t="shared" si="253"/>
        <v>14.625000000000004</v>
      </c>
    </row>
    <row r="1806" spans="1:42" x14ac:dyDescent="0.3">
      <c r="A1806">
        <v>8</v>
      </c>
      <c r="B1806">
        <v>4</v>
      </c>
      <c r="C1806">
        <v>17</v>
      </c>
      <c r="D1806">
        <v>1691168460</v>
      </c>
      <c r="E1806" t="s">
        <v>145</v>
      </c>
      <c r="F1806" s="1">
        <v>0.7090277777777777</v>
      </c>
      <c r="G1806" s="5">
        <v>10</v>
      </c>
      <c r="H1806" s="5">
        <v>13</v>
      </c>
      <c r="I1806" s="5">
        <v>13</v>
      </c>
      <c r="J1806" s="5">
        <v>14</v>
      </c>
      <c r="K1806" s="5">
        <v>29</v>
      </c>
      <c r="L1806" s="5">
        <v>14</v>
      </c>
      <c r="M1806" s="5">
        <v>23</v>
      </c>
      <c r="N1806" s="5">
        <v>18</v>
      </c>
      <c r="O1806" s="5">
        <v>24</v>
      </c>
      <c r="P1806" s="5">
        <v>17</v>
      </c>
      <c r="Q1806" s="8">
        <f t="shared" si="257"/>
        <v>17.666666666666668</v>
      </c>
      <c r="R1806" s="8">
        <f t="shared" si="258"/>
        <v>23.5</v>
      </c>
      <c r="S1806" s="8">
        <f t="shared" si="259"/>
        <v>20.583333333333336</v>
      </c>
      <c r="T1806" s="8"/>
      <c r="V1806">
        <v>1691168460</v>
      </c>
      <c r="W1806" t="s">
        <v>145</v>
      </c>
      <c r="X1806" s="1">
        <v>0.7090277777777777</v>
      </c>
      <c r="Y1806">
        <v>18</v>
      </c>
      <c r="Z1806">
        <v>31</v>
      </c>
      <c r="AA1806">
        <v>18</v>
      </c>
      <c r="AB1806">
        <v>6</v>
      </c>
      <c r="AC1806">
        <v>13</v>
      </c>
      <c r="AD1806">
        <v>17</v>
      </c>
      <c r="AE1806">
        <v>18</v>
      </c>
      <c r="AF1806">
        <v>40</v>
      </c>
      <c r="AG1806">
        <v>40</v>
      </c>
      <c r="AH1806">
        <v>16</v>
      </c>
      <c r="AJ1806" s="5">
        <f t="shared" si="254"/>
        <v>13</v>
      </c>
      <c r="AK1806" s="5">
        <f t="shared" si="255"/>
        <v>327.60000000000002</v>
      </c>
      <c r="AL1806" s="5">
        <f t="shared" si="256"/>
        <v>327.60000000000002</v>
      </c>
      <c r="AM1806" s="5">
        <f t="shared" si="252"/>
        <v>1</v>
      </c>
      <c r="AO1806">
        <f>'Eklima Blinder 2023'!D5177</f>
        <v>18.7</v>
      </c>
      <c r="AP1806" s="19">
        <f t="shared" si="253"/>
        <v>13.371428571428574</v>
      </c>
    </row>
    <row r="1807" spans="1:42" x14ac:dyDescent="0.3">
      <c r="A1807">
        <v>8</v>
      </c>
      <c r="B1807">
        <v>4</v>
      </c>
      <c r="C1807">
        <v>18</v>
      </c>
      <c r="D1807">
        <v>1691172060</v>
      </c>
      <c r="E1807" t="s">
        <v>145</v>
      </c>
      <c r="F1807" s="1">
        <v>0.75069444444444444</v>
      </c>
      <c r="G1807" s="5">
        <v>9</v>
      </c>
      <c r="H1807" s="5">
        <v>12</v>
      </c>
      <c r="I1807" s="5">
        <v>14</v>
      </c>
      <c r="J1807" s="5">
        <v>14</v>
      </c>
      <c r="K1807" s="5">
        <v>29</v>
      </c>
      <c r="L1807" s="5">
        <v>13</v>
      </c>
      <c r="M1807" s="5">
        <v>24</v>
      </c>
      <c r="N1807" s="5">
        <v>18</v>
      </c>
      <c r="O1807" s="5">
        <v>24</v>
      </c>
      <c r="P1807" s="5">
        <v>17</v>
      </c>
      <c r="Q1807" s="8">
        <f t="shared" si="257"/>
        <v>17.666666666666668</v>
      </c>
      <c r="R1807" s="8">
        <f t="shared" si="258"/>
        <v>24</v>
      </c>
      <c r="S1807" s="8">
        <f t="shared" si="259"/>
        <v>20.833333333333336</v>
      </c>
      <c r="T1807" s="8"/>
      <c r="V1807">
        <v>1691172060</v>
      </c>
      <c r="W1807" t="s">
        <v>145</v>
      </c>
      <c r="X1807" s="1">
        <v>0.75069444444444444</v>
      </c>
      <c r="Y1807">
        <v>18</v>
      </c>
      <c r="Z1807">
        <v>31</v>
      </c>
      <c r="AA1807">
        <v>18</v>
      </c>
      <c r="AB1807">
        <v>5</v>
      </c>
      <c r="AC1807">
        <v>12</v>
      </c>
      <c r="AD1807">
        <v>17</v>
      </c>
      <c r="AE1807">
        <v>18</v>
      </c>
      <c r="AF1807">
        <v>40</v>
      </c>
      <c r="AG1807">
        <v>40</v>
      </c>
      <c r="AH1807">
        <v>16</v>
      </c>
      <c r="AJ1807" s="5">
        <f t="shared" si="254"/>
        <v>13</v>
      </c>
      <c r="AK1807" s="5">
        <f t="shared" si="255"/>
        <v>327.60000000000002</v>
      </c>
      <c r="AL1807" s="5">
        <f t="shared" si="256"/>
        <v>327.60000000000002</v>
      </c>
      <c r="AM1807" s="5">
        <f t="shared" ref="AM1807:AM1870" si="260">IF(AL1807&gt;100,1,0)</f>
        <v>1</v>
      </c>
      <c r="AO1807">
        <f>'Eklima Blinder 2023'!D5178</f>
        <v>17.600000000000001</v>
      </c>
      <c r="AP1807" s="19">
        <f t="shared" si="253"/>
        <v>12.315789473684212</v>
      </c>
    </row>
    <row r="1808" spans="1:42" x14ac:dyDescent="0.3">
      <c r="A1808">
        <v>8</v>
      </c>
      <c r="B1808">
        <v>4</v>
      </c>
      <c r="C1808">
        <v>19</v>
      </c>
      <c r="D1808">
        <v>1691175660</v>
      </c>
      <c r="E1808" t="s">
        <v>145</v>
      </c>
      <c r="F1808" s="1">
        <v>0.79236111111111107</v>
      </c>
      <c r="G1808" s="5">
        <v>9</v>
      </c>
      <c r="H1808" s="5">
        <v>12</v>
      </c>
      <c r="I1808" s="5">
        <v>14</v>
      </c>
      <c r="J1808" s="5">
        <v>14</v>
      </c>
      <c r="K1808" s="5">
        <v>29</v>
      </c>
      <c r="L1808" s="5">
        <v>12</v>
      </c>
      <c r="M1808" s="5">
        <v>23</v>
      </c>
      <c r="N1808" s="5">
        <v>18</v>
      </c>
      <c r="O1808" s="5">
        <v>24</v>
      </c>
      <c r="P1808" s="5">
        <v>17</v>
      </c>
      <c r="Q1808" s="8">
        <f t="shared" si="257"/>
        <v>17.666666666666668</v>
      </c>
      <c r="R1808" s="8">
        <f t="shared" si="258"/>
        <v>23.5</v>
      </c>
      <c r="S1808" s="8">
        <f t="shared" si="259"/>
        <v>20.583333333333336</v>
      </c>
      <c r="T1808" s="8"/>
      <c r="V1808">
        <v>1691175660</v>
      </c>
      <c r="W1808" t="s">
        <v>145</v>
      </c>
      <c r="X1808" s="1">
        <v>0.79236111111111107</v>
      </c>
      <c r="Y1808">
        <v>18</v>
      </c>
      <c r="Z1808">
        <v>31</v>
      </c>
      <c r="AA1808">
        <v>18</v>
      </c>
      <c r="AB1808">
        <v>4</v>
      </c>
      <c r="AC1808">
        <v>12</v>
      </c>
      <c r="AD1808">
        <v>18</v>
      </c>
      <c r="AE1808">
        <v>18</v>
      </c>
      <c r="AF1808">
        <v>40</v>
      </c>
      <c r="AG1808">
        <v>40</v>
      </c>
      <c r="AH1808">
        <v>16</v>
      </c>
      <c r="AJ1808" s="5">
        <f t="shared" si="254"/>
        <v>13</v>
      </c>
      <c r="AK1808" s="5">
        <f t="shared" si="255"/>
        <v>327.60000000000002</v>
      </c>
      <c r="AL1808" s="5">
        <f t="shared" si="256"/>
        <v>327.60000000000002</v>
      </c>
      <c r="AM1808" s="5">
        <f t="shared" si="260"/>
        <v>1</v>
      </c>
      <c r="AO1808">
        <f>'Eklima Blinder 2023'!D5179</f>
        <v>17</v>
      </c>
      <c r="AP1808" s="19">
        <f t="shared" si="253"/>
        <v>13.371428571428574</v>
      </c>
    </row>
    <row r="1809" spans="1:42" x14ac:dyDescent="0.3">
      <c r="A1809">
        <v>8</v>
      </c>
      <c r="B1809">
        <v>4</v>
      </c>
      <c r="C1809">
        <v>20</v>
      </c>
      <c r="D1809">
        <v>1691179260</v>
      </c>
      <c r="E1809" t="s">
        <v>145</v>
      </c>
      <c r="F1809" s="1">
        <v>0.8340277777777777</v>
      </c>
      <c r="G1809" s="5">
        <v>8</v>
      </c>
      <c r="H1809" s="5">
        <v>11</v>
      </c>
      <c r="I1809" s="5">
        <v>14</v>
      </c>
      <c r="J1809" s="5">
        <v>14</v>
      </c>
      <c r="K1809" s="5">
        <v>29</v>
      </c>
      <c r="L1809" s="5">
        <v>12</v>
      </c>
      <c r="M1809" s="5">
        <v>23</v>
      </c>
      <c r="N1809" s="5">
        <v>18</v>
      </c>
      <c r="O1809" s="5">
        <v>23</v>
      </c>
      <c r="P1809" s="5">
        <v>18</v>
      </c>
      <c r="Q1809" s="8">
        <f t="shared" si="257"/>
        <v>18</v>
      </c>
      <c r="R1809" s="8">
        <f t="shared" si="258"/>
        <v>23</v>
      </c>
      <c r="S1809" s="8">
        <f t="shared" si="259"/>
        <v>20.5</v>
      </c>
      <c r="T1809" s="8"/>
      <c r="V1809">
        <v>1691179260</v>
      </c>
      <c r="W1809" t="s">
        <v>145</v>
      </c>
      <c r="X1809" s="1">
        <v>0.8340277777777777</v>
      </c>
      <c r="Y1809">
        <v>18</v>
      </c>
      <c r="Z1809">
        <v>31</v>
      </c>
      <c r="AA1809">
        <v>18</v>
      </c>
      <c r="AB1809">
        <v>4</v>
      </c>
      <c r="AC1809">
        <v>11</v>
      </c>
      <c r="AD1809">
        <v>18</v>
      </c>
      <c r="AE1809">
        <v>18</v>
      </c>
      <c r="AF1809">
        <v>40</v>
      </c>
      <c r="AG1809">
        <v>40</v>
      </c>
      <c r="AH1809">
        <v>16</v>
      </c>
      <c r="AJ1809" s="5">
        <f t="shared" si="254"/>
        <v>13</v>
      </c>
      <c r="AK1809" s="5">
        <f t="shared" si="255"/>
        <v>327.60000000000002</v>
      </c>
      <c r="AL1809" s="5">
        <f t="shared" si="256"/>
        <v>327.60000000000002</v>
      </c>
      <c r="AM1809" s="5">
        <f t="shared" si="260"/>
        <v>1</v>
      </c>
      <c r="AO1809">
        <f>'Eklima Blinder 2023'!D5180</f>
        <v>16.399999999999999</v>
      </c>
      <c r="AP1809" s="19">
        <f t="shared" ref="AP1809:AP1872" si="261">AL1809/((R1809-Q1809)*4.2)</f>
        <v>15.600000000000001</v>
      </c>
    </row>
    <row r="1810" spans="1:42" x14ac:dyDescent="0.3">
      <c r="A1810">
        <v>8</v>
      </c>
      <c r="B1810">
        <v>4</v>
      </c>
      <c r="C1810">
        <v>21</v>
      </c>
      <c r="D1810">
        <v>1691182860</v>
      </c>
      <c r="E1810" t="s">
        <v>145</v>
      </c>
      <c r="F1810" s="1">
        <v>0.87569444444444444</v>
      </c>
      <c r="G1810" s="5">
        <v>7</v>
      </c>
      <c r="H1810" s="5">
        <v>10</v>
      </c>
      <c r="I1810" s="5">
        <v>13</v>
      </c>
      <c r="J1810" s="5">
        <v>14</v>
      </c>
      <c r="K1810" s="5">
        <v>29</v>
      </c>
      <c r="L1810" s="5">
        <v>11</v>
      </c>
      <c r="M1810" s="5">
        <v>23</v>
      </c>
      <c r="N1810" s="5">
        <v>18</v>
      </c>
      <c r="O1810" s="5">
        <v>23</v>
      </c>
      <c r="P1810" s="5">
        <v>17</v>
      </c>
      <c r="Q1810" s="8">
        <f t="shared" si="257"/>
        <v>17.666666666666668</v>
      </c>
      <c r="R1810" s="8">
        <f t="shared" si="258"/>
        <v>23</v>
      </c>
      <c r="S1810" s="8">
        <f t="shared" si="259"/>
        <v>20.333333333333336</v>
      </c>
      <c r="T1810" s="8"/>
      <c r="V1810">
        <v>1691182860</v>
      </c>
      <c r="W1810" t="s">
        <v>145</v>
      </c>
      <c r="X1810" s="1">
        <v>0.87569444444444444</v>
      </c>
      <c r="Y1810">
        <v>18</v>
      </c>
      <c r="Z1810">
        <v>30</v>
      </c>
      <c r="AA1810">
        <v>18</v>
      </c>
      <c r="AB1810">
        <v>4</v>
      </c>
      <c r="AC1810">
        <v>10</v>
      </c>
      <c r="AD1810">
        <v>18</v>
      </c>
      <c r="AE1810">
        <v>18</v>
      </c>
      <c r="AF1810">
        <v>40</v>
      </c>
      <c r="AG1810">
        <v>40</v>
      </c>
      <c r="AH1810">
        <v>15</v>
      </c>
      <c r="AJ1810" s="5">
        <f t="shared" si="254"/>
        <v>12</v>
      </c>
      <c r="AK1810" s="5">
        <f t="shared" si="255"/>
        <v>302.40000000000003</v>
      </c>
      <c r="AL1810" s="5">
        <f t="shared" si="256"/>
        <v>302.40000000000003</v>
      </c>
      <c r="AM1810" s="5">
        <f t="shared" si="260"/>
        <v>1</v>
      </c>
      <c r="AO1810">
        <f>'Eklima Blinder 2023'!D5181</f>
        <v>16</v>
      </c>
      <c r="AP1810" s="19">
        <f t="shared" si="261"/>
        <v>13.500000000000005</v>
      </c>
    </row>
    <row r="1811" spans="1:42" x14ac:dyDescent="0.3">
      <c r="A1811">
        <v>8</v>
      </c>
      <c r="B1811">
        <v>4</v>
      </c>
      <c r="C1811">
        <v>22</v>
      </c>
      <c r="D1811">
        <v>1691186460</v>
      </c>
      <c r="E1811" t="s">
        <v>145</v>
      </c>
      <c r="F1811" s="1">
        <v>0.91736111111111107</v>
      </c>
      <c r="G1811" s="5">
        <v>7</v>
      </c>
      <c r="H1811" s="5">
        <v>10</v>
      </c>
      <c r="I1811" s="5">
        <v>13</v>
      </c>
      <c r="J1811" s="5">
        <v>13</v>
      </c>
      <c r="K1811" s="5">
        <v>28</v>
      </c>
      <c r="L1811" s="5">
        <v>10</v>
      </c>
      <c r="M1811" s="5">
        <v>23</v>
      </c>
      <c r="N1811" s="5">
        <v>18</v>
      </c>
      <c r="O1811" s="5">
        <v>23</v>
      </c>
      <c r="P1811" s="5">
        <v>17</v>
      </c>
      <c r="Q1811" s="8">
        <f t="shared" si="257"/>
        <v>17.666666666666668</v>
      </c>
      <c r="R1811" s="8">
        <f t="shared" si="258"/>
        <v>23</v>
      </c>
      <c r="S1811" s="8">
        <f t="shared" si="259"/>
        <v>20.333333333333336</v>
      </c>
      <c r="T1811" s="8"/>
      <c r="V1811">
        <v>1691186460</v>
      </c>
      <c r="W1811" t="s">
        <v>145</v>
      </c>
      <c r="X1811" s="1">
        <v>0.91736111111111107</v>
      </c>
      <c r="Y1811">
        <v>18</v>
      </c>
      <c r="Z1811">
        <v>30</v>
      </c>
      <c r="AA1811">
        <v>18</v>
      </c>
      <c r="AB1811">
        <v>3</v>
      </c>
      <c r="AC1811">
        <v>10</v>
      </c>
      <c r="AD1811">
        <v>17</v>
      </c>
      <c r="AE1811">
        <v>18</v>
      </c>
      <c r="AF1811">
        <v>40</v>
      </c>
      <c r="AG1811">
        <v>40</v>
      </c>
      <c r="AH1811">
        <v>16</v>
      </c>
      <c r="AJ1811" s="5">
        <f t="shared" si="254"/>
        <v>12</v>
      </c>
      <c r="AK1811" s="5">
        <f t="shared" si="255"/>
        <v>302.40000000000003</v>
      </c>
      <c r="AL1811" s="5">
        <f t="shared" si="256"/>
        <v>302.40000000000003</v>
      </c>
      <c r="AM1811" s="5">
        <f t="shared" si="260"/>
        <v>1</v>
      </c>
      <c r="AO1811">
        <f>'Eklima Blinder 2023'!D5182</f>
        <v>15.7</v>
      </c>
      <c r="AP1811" s="19">
        <f t="shared" si="261"/>
        <v>13.500000000000005</v>
      </c>
    </row>
    <row r="1812" spans="1:42" x14ac:dyDescent="0.3">
      <c r="A1812">
        <v>8</v>
      </c>
      <c r="B1812">
        <v>4</v>
      </c>
      <c r="C1812">
        <v>23</v>
      </c>
      <c r="D1812">
        <v>1691190060</v>
      </c>
      <c r="E1812" t="s">
        <v>145</v>
      </c>
      <c r="F1812" s="1">
        <v>0.9590277777777777</v>
      </c>
      <c r="G1812" s="5">
        <v>6</v>
      </c>
      <c r="H1812" s="5">
        <v>9</v>
      </c>
      <c r="I1812" s="5">
        <v>12</v>
      </c>
      <c r="J1812" s="5">
        <v>12</v>
      </c>
      <c r="K1812" s="5">
        <v>28</v>
      </c>
      <c r="L1812" s="5">
        <v>9</v>
      </c>
      <c r="M1812" s="5">
        <v>23</v>
      </c>
      <c r="N1812" s="5">
        <v>18</v>
      </c>
      <c r="O1812" s="5">
        <v>23</v>
      </c>
      <c r="P1812" s="5">
        <v>17</v>
      </c>
      <c r="Q1812" s="8">
        <f t="shared" si="257"/>
        <v>17.666666666666668</v>
      </c>
      <c r="R1812" s="8">
        <f t="shared" si="258"/>
        <v>23</v>
      </c>
      <c r="S1812" s="8">
        <f t="shared" si="259"/>
        <v>20.333333333333336</v>
      </c>
      <c r="T1812" s="8"/>
      <c r="V1812">
        <v>1691190060</v>
      </c>
      <c r="W1812" t="s">
        <v>145</v>
      </c>
      <c r="X1812" s="1">
        <v>0.9590277777777777</v>
      </c>
      <c r="Y1812">
        <v>18</v>
      </c>
      <c r="Z1812">
        <v>30</v>
      </c>
      <c r="AA1812">
        <v>18</v>
      </c>
      <c r="AB1812">
        <v>2</v>
      </c>
      <c r="AC1812">
        <v>9</v>
      </c>
      <c r="AD1812">
        <v>17</v>
      </c>
      <c r="AE1812">
        <v>18</v>
      </c>
      <c r="AF1812">
        <v>40</v>
      </c>
      <c r="AG1812">
        <v>40</v>
      </c>
      <c r="AH1812">
        <v>16</v>
      </c>
      <c r="AJ1812" s="5">
        <f t="shared" si="254"/>
        <v>12</v>
      </c>
      <c r="AK1812" s="5">
        <f t="shared" si="255"/>
        <v>302.40000000000003</v>
      </c>
      <c r="AL1812" s="5">
        <f t="shared" si="256"/>
        <v>302.40000000000003</v>
      </c>
      <c r="AM1812" s="5">
        <f t="shared" si="260"/>
        <v>1</v>
      </c>
      <c r="AO1812">
        <f>'Eklima Blinder 2023'!D5183</f>
        <v>15.6</v>
      </c>
      <c r="AP1812" s="19">
        <f t="shared" si="261"/>
        <v>13.500000000000005</v>
      </c>
    </row>
    <row r="1813" spans="1:42" x14ac:dyDescent="0.3">
      <c r="A1813">
        <v>8</v>
      </c>
      <c r="B1813">
        <v>5</v>
      </c>
      <c r="C1813">
        <v>0</v>
      </c>
      <c r="D1813">
        <v>1691193660</v>
      </c>
      <c r="E1813" t="s">
        <v>146</v>
      </c>
      <c r="F1813" s="1">
        <v>6.9444444444444447E-4</v>
      </c>
      <c r="G1813" s="5">
        <v>5</v>
      </c>
      <c r="H1813" s="5">
        <v>8</v>
      </c>
      <c r="I1813" s="5">
        <v>11</v>
      </c>
      <c r="J1813" s="5">
        <v>11</v>
      </c>
      <c r="K1813" s="5">
        <v>28</v>
      </c>
      <c r="L1813" s="5">
        <v>9</v>
      </c>
      <c r="M1813" s="5">
        <v>23</v>
      </c>
      <c r="N1813" s="5">
        <v>18</v>
      </c>
      <c r="O1813" s="5">
        <v>23</v>
      </c>
      <c r="P1813" s="5">
        <v>17</v>
      </c>
      <c r="Q1813" s="8">
        <f t="shared" si="257"/>
        <v>17.666666666666668</v>
      </c>
      <c r="R1813" s="8">
        <f t="shared" si="258"/>
        <v>23</v>
      </c>
      <c r="S1813" s="8">
        <f t="shared" si="259"/>
        <v>20.333333333333336</v>
      </c>
      <c r="T1813" s="8"/>
      <c r="V1813">
        <v>1691193660</v>
      </c>
      <c r="W1813" t="s">
        <v>146</v>
      </c>
      <c r="X1813" s="1">
        <v>6.9444444444444447E-4</v>
      </c>
      <c r="Y1813">
        <v>18</v>
      </c>
      <c r="Z1813">
        <v>29</v>
      </c>
      <c r="AA1813">
        <v>18</v>
      </c>
      <c r="AB1813">
        <v>2</v>
      </c>
      <c r="AC1813">
        <v>8</v>
      </c>
      <c r="AD1813">
        <v>17</v>
      </c>
      <c r="AE1813">
        <v>18</v>
      </c>
      <c r="AF1813">
        <v>40</v>
      </c>
      <c r="AG1813">
        <v>40</v>
      </c>
      <c r="AH1813">
        <v>16</v>
      </c>
      <c r="AJ1813" s="5">
        <f t="shared" si="254"/>
        <v>11</v>
      </c>
      <c r="AK1813" s="5">
        <f t="shared" si="255"/>
        <v>277.2</v>
      </c>
      <c r="AL1813" s="5">
        <f t="shared" si="256"/>
        <v>277.2</v>
      </c>
      <c r="AM1813" s="5">
        <f t="shared" si="260"/>
        <v>1</v>
      </c>
      <c r="AO1813">
        <f>'Eklima Blinder 2023'!D5184</f>
        <v>15.3</v>
      </c>
      <c r="AP1813" s="19">
        <f t="shared" si="261"/>
        <v>12.375000000000002</v>
      </c>
    </row>
    <row r="1814" spans="1:42" x14ac:dyDescent="0.3">
      <c r="A1814">
        <v>8</v>
      </c>
      <c r="B1814">
        <v>5</v>
      </c>
      <c r="C1814">
        <v>1</v>
      </c>
      <c r="D1814">
        <v>1691197260</v>
      </c>
      <c r="E1814" t="s">
        <v>146</v>
      </c>
      <c r="F1814" s="1">
        <v>4.2361111111111106E-2</v>
      </c>
      <c r="G1814" s="5">
        <v>5</v>
      </c>
      <c r="H1814" s="5">
        <v>7</v>
      </c>
      <c r="I1814" s="5">
        <v>10</v>
      </c>
      <c r="J1814" s="5">
        <v>11</v>
      </c>
      <c r="K1814" s="5">
        <v>28</v>
      </c>
      <c r="L1814" s="5">
        <v>8</v>
      </c>
      <c r="M1814" s="5">
        <v>23</v>
      </c>
      <c r="N1814" s="5">
        <v>18</v>
      </c>
      <c r="O1814" s="5">
        <v>23</v>
      </c>
      <c r="P1814" s="5">
        <v>17</v>
      </c>
      <c r="Q1814" s="8">
        <f t="shared" si="257"/>
        <v>17.666666666666668</v>
      </c>
      <c r="R1814" s="8">
        <f t="shared" si="258"/>
        <v>23</v>
      </c>
      <c r="S1814" s="8">
        <f t="shared" si="259"/>
        <v>20.333333333333336</v>
      </c>
      <c r="T1814" s="8"/>
      <c r="V1814">
        <v>1691197260</v>
      </c>
      <c r="W1814" t="s">
        <v>146</v>
      </c>
      <c r="X1814" s="1">
        <v>4.2361111111111106E-2</v>
      </c>
      <c r="Y1814">
        <v>18</v>
      </c>
      <c r="Z1814">
        <v>29</v>
      </c>
      <c r="AA1814">
        <v>18</v>
      </c>
      <c r="AB1814">
        <v>1</v>
      </c>
      <c r="AC1814">
        <v>7</v>
      </c>
      <c r="AD1814">
        <v>17</v>
      </c>
      <c r="AE1814">
        <v>18</v>
      </c>
      <c r="AF1814">
        <v>40</v>
      </c>
      <c r="AG1814">
        <v>40</v>
      </c>
      <c r="AH1814">
        <v>16</v>
      </c>
      <c r="AJ1814" s="5">
        <f t="shared" si="254"/>
        <v>11</v>
      </c>
      <c r="AK1814" s="5">
        <f t="shared" si="255"/>
        <v>277.2</v>
      </c>
      <c r="AL1814" s="5">
        <f t="shared" si="256"/>
        <v>277.2</v>
      </c>
      <c r="AM1814" s="5">
        <f t="shared" si="260"/>
        <v>1</v>
      </c>
      <c r="AO1814">
        <f>'Eklima Blinder 2023'!D5185</f>
        <v>15.3</v>
      </c>
      <c r="AP1814" s="19">
        <f t="shared" si="261"/>
        <v>12.375000000000002</v>
      </c>
    </row>
    <row r="1815" spans="1:42" x14ac:dyDescent="0.3">
      <c r="A1815">
        <v>8</v>
      </c>
      <c r="B1815">
        <v>5</v>
      </c>
      <c r="C1815">
        <v>2</v>
      </c>
      <c r="D1815">
        <v>1691200860</v>
      </c>
      <c r="E1815" t="s">
        <v>146</v>
      </c>
      <c r="F1815" s="1">
        <v>8.4027777777777771E-2</v>
      </c>
      <c r="G1815" s="5">
        <v>5</v>
      </c>
      <c r="H1815" s="5">
        <v>7</v>
      </c>
      <c r="I1815" s="5">
        <v>10</v>
      </c>
      <c r="J1815" s="5">
        <v>10</v>
      </c>
      <c r="K1815" s="5">
        <v>28</v>
      </c>
      <c r="L1815" s="5">
        <v>8</v>
      </c>
      <c r="M1815" s="5">
        <v>22</v>
      </c>
      <c r="N1815" s="5">
        <v>18</v>
      </c>
      <c r="O1815" s="5">
        <v>23</v>
      </c>
      <c r="P1815" s="5">
        <v>17</v>
      </c>
      <c r="Q1815" s="8">
        <f t="shared" si="257"/>
        <v>17.666666666666668</v>
      </c>
      <c r="R1815" s="8">
        <f t="shared" si="258"/>
        <v>22.5</v>
      </c>
      <c r="S1815" s="8">
        <f t="shared" si="259"/>
        <v>20.083333333333336</v>
      </c>
      <c r="T1815" s="8"/>
      <c r="V1815">
        <v>1691200860</v>
      </c>
      <c r="W1815" t="s">
        <v>146</v>
      </c>
      <c r="X1815" s="1">
        <v>8.4027777777777771E-2</v>
      </c>
      <c r="Y1815">
        <v>18</v>
      </c>
      <c r="Z1815">
        <v>29</v>
      </c>
      <c r="AA1815">
        <v>18</v>
      </c>
      <c r="AB1815">
        <v>1</v>
      </c>
      <c r="AC1815">
        <v>7</v>
      </c>
      <c r="AD1815">
        <v>17</v>
      </c>
      <c r="AE1815">
        <v>18</v>
      </c>
      <c r="AF1815">
        <v>40</v>
      </c>
      <c r="AG1815">
        <v>40</v>
      </c>
      <c r="AH1815">
        <v>16</v>
      </c>
      <c r="AJ1815" s="5">
        <f t="shared" si="254"/>
        <v>11</v>
      </c>
      <c r="AK1815" s="5">
        <f t="shared" si="255"/>
        <v>277.2</v>
      </c>
      <c r="AL1815" s="5">
        <f t="shared" si="256"/>
        <v>277.2</v>
      </c>
      <c r="AM1815" s="5">
        <f t="shared" si="260"/>
        <v>1</v>
      </c>
      <c r="AO1815">
        <f>'Eklima Blinder 2023'!D5186</f>
        <v>14.8</v>
      </c>
      <c r="AP1815" s="19">
        <f t="shared" si="261"/>
        <v>13.655172413793105</v>
      </c>
    </row>
    <row r="1816" spans="1:42" x14ac:dyDescent="0.3">
      <c r="A1816">
        <v>8</v>
      </c>
      <c r="B1816">
        <v>5</v>
      </c>
      <c r="C1816">
        <v>3</v>
      </c>
      <c r="D1816">
        <v>1691204460</v>
      </c>
      <c r="E1816" t="s">
        <v>146</v>
      </c>
      <c r="F1816" s="1">
        <v>0.12569444444444444</v>
      </c>
      <c r="G1816" s="5">
        <v>4</v>
      </c>
      <c r="H1816" s="5">
        <v>7</v>
      </c>
      <c r="I1816" s="5">
        <v>10</v>
      </c>
      <c r="J1816" s="5">
        <v>10</v>
      </c>
      <c r="K1816" s="5">
        <v>28</v>
      </c>
      <c r="L1816" s="5">
        <v>8</v>
      </c>
      <c r="M1816" s="5">
        <v>22</v>
      </c>
      <c r="N1816" s="5">
        <v>18</v>
      </c>
      <c r="O1816" s="5">
        <v>23</v>
      </c>
      <c r="P1816" s="5">
        <v>17</v>
      </c>
      <c r="Q1816" s="8">
        <f t="shared" si="257"/>
        <v>17.666666666666668</v>
      </c>
      <c r="R1816" s="8">
        <f t="shared" si="258"/>
        <v>22.5</v>
      </c>
      <c r="S1816" s="8">
        <f t="shared" si="259"/>
        <v>20.083333333333336</v>
      </c>
      <c r="T1816" s="8"/>
      <c r="V1816">
        <v>1691204460</v>
      </c>
      <c r="W1816" t="s">
        <v>146</v>
      </c>
      <c r="X1816" s="1">
        <v>0.12569444444444444</v>
      </c>
      <c r="Y1816">
        <v>18</v>
      </c>
      <c r="Z1816">
        <v>29</v>
      </c>
      <c r="AA1816">
        <v>18</v>
      </c>
      <c r="AB1816">
        <v>1</v>
      </c>
      <c r="AC1816">
        <v>7</v>
      </c>
      <c r="AD1816">
        <v>17</v>
      </c>
      <c r="AE1816">
        <v>18</v>
      </c>
      <c r="AF1816">
        <v>40</v>
      </c>
      <c r="AG1816">
        <v>40</v>
      </c>
      <c r="AH1816">
        <v>16</v>
      </c>
      <c r="AJ1816" s="5">
        <f t="shared" si="254"/>
        <v>11</v>
      </c>
      <c r="AK1816" s="5">
        <f t="shared" si="255"/>
        <v>277.2</v>
      </c>
      <c r="AL1816" s="5">
        <f t="shared" si="256"/>
        <v>277.2</v>
      </c>
      <c r="AM1816" s="5">
        <f t="shared" si="260"/>
        <v>1</v>
      </c>
      <c r="AO1816">
        <f>'Eklima Blinder 2023'!D5187</f>
        <v>14.3</v>
      </c>
      <c r="AP1816" s="19">
        <f t="shared" si="261"/>
        <v>13.655172413793105</v>
      </c>
    </row>
    <row r="1817" spans="1:42" x14ac:dyDescent="0.3">
      <c r="A1817">
        <v>8</v>
      </c>
      <c r="B1817">
        <v>5</v>
      </c>
      <c r="C1817">
        <v>4</v>
      </c>
      <c r="D1817">
        <v>1691208060</v>
      </c>
      <c r="E1817" t="s">
        <v>146</v>
      </c>
      <c r="F1817" s="1">
        <v>0.1673611111111111</v>
      </c>
      <c r="G1817" s="5">
        <v>4</v>
      </c>
      <c r="H1817" s="5">
        <v>6</v>
      </c>
      <c r="I1817" s="5">
        <v>9</v>
      </c>
      <c r="J1817" s="5">
        <v>10</v>
      </c>
      <c r="K1817" s="5">
        <v>27</v>
      </c>
      <c r="L1817" s="5">
        <v>7</v>
      </c>
      <c r="M1817" s="5">
        <v>22</v>
      </c>
      <c r="N1817" s="5">
        <v>18</v>
      </c>
      <c r="O1817" s="5">
        <v>22</v>
      </c>
      <c r="P1817" s="5">
        <v>17</v>
      </c>
      <c r="Q1817" s="8">
        <f t="shared" si="257"/>
        <v>17.666666666666668</v>
      </c>
      <c r="R1817" s="8">
        <f t="shared" si="258"/>
        <v>22</v>
      </c>
      <c r="S1817" s="8">
        <f t="shared" si="259"/>
        <v>19.833333333333336</v>
      </c>
      <c r="T1817" s="8"/>
      <c r="V1817">
        <v>1691208060</v>
      </c>
      <c r="W1817" t="s">
        <v>146</v>
      </c>
      <c r="X1817" s="1">
        <v>0.1673611111111111</v>
      </c>
      <c r="Y1817">
        <v>18</v>
      </c>
      <c r="Z1817">
        <v>29</v>
      </c>
      <c r="AA1817">
        <v>18</v>
      </c>
      <c r="AB1817">
        <v>0</v>
      </c>
      <c r="AC1817">
        <v>7</v>
      </c>
      <c r="AD1817">
        <v>17</v>
      </c>
      <c r="AE1817">
        <v>18</v>
      </c>
      <c r="AF1817">
        <v>40</v>
      </c>
      <c r="AG1817">
        <v>40</v>
      </c>
      <c r="AH1817">
        <v>16</v>
      </c>
      <c r="AJ1817" s="5">
        <f t="shared" si="254"/>
        <v>11</v>
      </c>
      <c r="AK1817" s="5">
        <f t="shared" si="255"/>
        <v>277.2</v>
      </c>
      <c r="AL1817" s="5">
        <f t="shared" si="256"/>
        <v>277.2</v>
      </c>
      <c r="AM1817" s="5">
        <f t="shared" si="260"/>
        <v>1</v>
      </c>
      <c r="AO1817">
        <f>'Eklima Blinder 2023'!D5188</f>
        <v>14.6</v>
      </c>
      <c r="AP1817" s="19">
        <f t="shared" si="261"/>
        <v>15.230769230769234</v>
      </c>
    </row>
    <row r="1818" spans="1:42" x14ac:dyDescent="0.3">
      <c r="A1818">
        <v>8</v>
      </c>
      <c r="B1818">
        <v>5</v>
      </c>
      <c r="C1818">
        <v>5</v>
      </c>
      <c r="D1818">
        <v>1691211660</v>
      </c>
      <c r="E1818" t="s">
        <v>146</v>
      </c>
      <c r="F1818" s="1">
        <v>0.20902777777777778</v>
      </c>
      <c r="G1818" s="5">
        <v>3</v>
      </c>
      <c r="H1818" s="5">
        <v>6</v>
      </c>
      <c r="I1818" s="5">
        <v>9</v>
      </c>
      <c r="J1818" s="5">
        <v>9</v>
      </c>
      <c r="K1818" s="5">
        <v>27</v>
      </c>
      <c r="L1818" s="5">
        <v>7</v>
      </c>
      <c r="M1818" s="5">
        <v>22</v>
      </c>
      <c r="N1818" s="5">
        <v>18</v>
      </c>
      <c r="O1818" s="5">
        <v>22</v>
      </c>
      <c r="P1818" s="5">
        <v>17</v>
      </c>
      <c r="Q1818" s="8">
        <f t="shared" si="257"/>
        <v>17.666666666666668</v>
      </c>
      <c r="R1818" s="8">
        <f t="shared" si="258"/>
        <v>22</v>
      </c>
      <c r="S1818" s="8">
        <f t="shared" si="259"/>
        <v>19.833333333333336</v>
      </c>
      <c r="T1818" s="8"/>
      <c r="V1818">
        <v>1691211660</v>
      </c>
      <c r="W1818" t="s">
        <v>146</v>
      </c>
      <c r="X1818" s="1">
        <v>0.20902777777777778</v>
      </c>
      <c r="Y1818">
        <v>18</v>
      </c>
      <c r="Z1818">
        <v>29</v>
      </c>
      <c r="AA1818">
        <v>18</v>
      </c>
      <c r="AB1818">
        <v>0</v>
      </c>
      <c r="AC1818">
        <v>6</v>
      </c>
      <c r="AD1818">
        <v>17</v>
      </c>
      <c r="AE1818">
        <v>18</v>
      </c>
      <c r="AF1818">
        <v>40</v>
      </c>
      <c r="AG1818">
        <v>40</v>
      </c>
      <c r="AH1818">
        <v>16</v>
      </c>
      <c r="AJ1818" s="5">
        <f t="shared" si="254"/>
        <v>11</v>
      </c>
      <c r="AK1818" s="5">
        <f t="shared" si="255"/>
        <v>277.2</v>
      </c>
      <c r="AL1818" s="5">
        <f t="shared" si="256"/>
        <v>277.2</v>
      </c>
      <c r="AM1818" s="5">
        <f t="shared" si="260"/>
        <v>1</v>
      </c>
      <c r="AO1818">
        <f>'Eklima Blinder 2023'!D5189</f>
        <v>14.2</v>
      </c>
      <c r="AP1818" s="19">
        <f t="shared" si="261"/>
        <v>15.230769230769234</v>
      </c>
    </row>
    <row r="1819" spans="1:42" x14ac:dyDescent="0.3">
      <c r="A1819">
        <v>8</v>
      </c>
      <c r="B1819">
        <v>5</v>
      </c>
      <c r="C1819">
        <v>6</v>
      </c>
      <c r="D1819">
        <v>1691215260</v>
      </c>
      <c r="E1819" t="s">
        <v>146</v>
      </c>
      <c r="F1819" s="1">
        <v>0.25069444444444444</v>
      </c>
      <c r="G1819" s="5">
        <v>3</v>
      </c>
      <c r="H1819" s="5">
        <v>5</v>
      </c>
      <c r="I1819" s="5">
        <v>9</v>
      </c>
      <c r="J1819" s="5">
        <v>9</v>
      </c>
      <c r="K1819" s="5">
        <v>27</v>
      </c>
      <c r="L1819" s="5">
        <v>6</v>
      </c>
      <c r="M1819" s="5">
        <v>22</v>
      </c>
      <c r="N1819" s="5">
        <v>18</v>
      </c>
      <c r="O1819" s="5">
        <v>22</v>
      </c>
      <c r="P1819" s="5">
        <v>17</v>
      </c>
      <c r="Q1819" s="8">
        <f t="shared" si="257"/>
        <v>17.666666666666668</v>
      </c>
      <c r="R1819" s="8">
        <f t="shared" si="258"/>
        <v>22</v>
      </c>
      <c r="S1819" s="8">
        <f t="shared" si="259"/>
        <v>19.833333333333336</v>
      </c>
      <c r="T1819" s="8"/>
      <c r="V1819">
        <v>1691215260</v>
      </c>
      <c r="W1819" t="s">
        <v>146</v>
      </c>
      <c r="X1819" s="1">
        <v>0.25069444444444444</v>
      </c>
      <c r="Y1819">
        <v>18</v>
      </c>
      <c r="Z1819">
        <v>28</v>
      </c>
      <c r="AA1819">
        <v>18</v>
      </c>
      <c r="AB1819">
        <v>0</v>
      </c>
      <c r="AC1819">
        <v>6</v>
      </c>
      <c r="AD1819">
        <v>17</v>
      </c>
      <c r="AE1819">
        <v>17</v>
      </c>
      <c r="AF1819">
        <v>40</v>
      </c>
      <c r="AG1819">
        <v>40</v>
      </c>
      <c r="AH1819">
        <v>16</v>
      </c>
      <c r="AJ1819" s="5">
        <f t="shared" si="254"/>
        <v>10</v>
      </c>
      <c r="AK1819" s="5">
        <f t="shared" si="255"/>
        <v>252</v>
      </c>
      <c r="AL1819" s="5">
        <f t="shared" si="256"/>
        <v>252</v>
      </c>
      <c r="AM1819" s="5">
        <f t="shared" si="260"/>
        <v>1</v>
      </c>
      <c r="AO1819">
        <f>'Eklima Blinder 2023'!D5190</f>
        <v>14.2</v>
      </c>
      <c r="AP1819" s="19">
        <f t="shared" si="261"/>
        <v>13.84615384615385</v>
      </c>
    </row>
    <row r="1820" spans="1:42" x14ac:dyDescent="0.3">
      <c r="A1820">
        <v>8</v>
      </c>
      <c r="B1820">
        <v>5</v>
      </c>
      <c r="C1820">
        <v>7</v>
      </c>
      <c r="D1820">
        <v>1691218860</v>
      </c>
      <c r="E1820" t="s">
        <v>146</v>
      </c>
      <c r="F1820" s="1">
        <v>0.29236111111111113</v>
      </c>
      <c r="G1820" s="5">
        <v>3</v>
      </c>
      <c r="H1820" s="5">
        <v>5</v>
      </c>
      <c r="I1820" s="5">
        <v>8</v>
      </c>
      <c r="J1820" s="5">
        <v>9</v>
      </c>
      <c r="K1820" s="5">
        <v>27</v>
      </c>
      <c r="L1820" s="5">
        <v>6</v>
      </c>
      <c r="M1820" s="5">
        <v>22</v>
      </c>
      <c r="N1820" s="5">
        <v>18</v>
      </c>
      <c r="O1820" s="5">
        <v>22</v>
      </c>
      <c r="P1820" s="5">
        <v>17</v>
      </c>
      <c r="Q1820" s="8">
        <f t="shared" si="257"/>
        <v>17.666666666666668</v>
      </c>
      <c r="R1820" s="8">
        <f t="shared" si="258"/>
        <v>22</v>
      </c>
      <c r="S1820" s="8">
        <f t="shared" si="259"/>
        <v>19.833333333333336</v>
      </c>
      <c r="T1820" s="8"/>
      <c r="V1820">
        <v>1691218860</v>
      </c>
      <c r="W1820" t="s">
        <v>146</v>
      </c>
      <c r="X1820" s="1">
        <v>0.29236111111111113</v>
      </c>
      <c r="Y1820">
        <v>17</v>
      </c>
      <c r="Z1820">
        <v>28</v>
      </c>
      <c r="AA1820">
        <v>18</v>
      </c>
      <c r="AB1820">
        <v>0</v>
      </c>
      <c r="AC1820">
        <v>5</v>
      </c>
      <c r="AD1820">
        <v>17</v>
      </c>
      <c r="AE1820">
        <v>17</v>
      </c>
      <c r="AF1820">
        <v>40</v>
      </c>
      <c r="AG1820">
        <v>40</v>
      </c>
      <c r="AH1820">
        <v>16</v>
      </c>
      <c r="AJ1820" s="5">
        <f t="shared" si="254"/>
        <v>10</v>
      </c>
      <c r="AK1820" s="5">
        <f t="shared" si="255"/>
        <v>252</v>
      </c>
      <c r="AL1820" s="5">
        <f t="shared" si="256"/>
        <v>252</v>
      </c>
      <c r="AM1820" s="5">
        <f t="shared" si="260"/>
        <v>1</v>
      </c>
      <c r="AO1820">
        <f>'Eklima Blinder 2023'!D5191</f>
        <v>14.8</v>
      </c>
      <c r="AP1820" s="19">
        <f t="shared" si="261"/>
        <v>13.84615384615385</v>
      </c>
    </row>
    <row r="1821" spans="1:42" x14ac:dyDescent="0.3">
      <c r="A1821">
        <v>8</v>
      </c>
      <c r="B1821">
        <v>5</v>
      </c>
      <c r="C1821">
        <v>8</v>
      </c>
      <c r="D1821">
        <v>1691222460</v>
      </c>
      <c r="E1821" t="s">
        <v>146</v>
      </c>
      <c r="F1821" s="1">
        <v>0.33402777777777781</v>
      </c>
      <c r="G1821" s="5">
        <v>3</v>
      </c>
      <c r="H1821" s="5">
        <v>5</v>
      </c>
      <c r="I1821" s="5">
        <v>8</v>
      </c>
      <c r="J1821" s="5">
        <v>8</v>
      </c>
      <c r="K1821" s="5">
        <v>27</v>
      </c>
      <c r="L1821" s="5">
        <v>6</v>
      </c>
      <c r="M1821" s="5">
        <v>22</v>
      </c>
      <c r="N1821" s="5">
        <v>18</v>
      </c>
      <c r="O1821" s="5">
        <v>22</v>
      </c>
      <c r="P1821" s="5">
        <v>17</v>
      </c>
      <c r="Q1821" s="8">
        <f t="shared" si="257"/>
        <v>17.666666666666668</v>
      </c>
      <c r="R1821" s="8">
        <f t="shared" si="258"/>
        <v>22</v>
      </c>
      <c r="S1821" s="8">
        <f t="shared" si="259"/>
        <v>19.833333333333336</v>
      </c>
      <c r="T1821" s="8"/>
      <c r="V1821">
        <v>1691222460</v>
      </c>
      <c r="W1821" t="s">
        <v>146</v>
      </c>
      <c r="X1821" s="1">
        <v>0.33402777777777781</v>
      </c>
      <c r="Y1821">
        <v>17</v>
      </c>
      <c r="Z1821">
        <v>28</v>
      </c>
      <c r="AA1821">
        <v>18</v>
      </c>
      <c r="AB1821">
        <v>0</v>
      </c>
      <c r="AC1821">
        <v>6</v>
      </c>
      <c r="AD1821">
        <v>17</v>
      </c>
      <c r="AE1821">
        <v>17</v>
      </c>
      <c r="AF1821">
        <v>40</v>
      </c>
      <c r="AG1821">
        <v>40</v>
      </c>
      <c r="AH1821">
        <v>16</v>
      </c>
      <c r="AJ1821" s="5">
        <f t="shared" si="254"/>
        <v>10</v>
      </c>
      <c r="AK1821" s="5">
        <f t="shared" si="255"/>
        <v>252</v>
      </c>
      <c r="AL1821" s="5">
        <f t="shared" si="256"/>
        <v>252</v>
      </c>
      <c r="AM1821" s="5">
        <f t="shared" si="260"/>
        <v>1</v>
      </c>
      <c r="AO1821">
        <f>'Eklima Blinder 2023'!D5192</f>
        <v>15.2</v>
      </c>
      <c r="AP1821" s="19">
        <f t="shared" si="261"/>
        <v>13.84615384615385</v>
      </c>
    </row>
    <row r="1822" spans="1:42" x14ac:dyDescent="0.3">
      <c r="A1822">
        <v>8</v>
      </c>
      <c r="B1822">
        <v>5</v>
      </c>
      <c r="C1822">
        <v>9</v>
      </c>
      <c r="D1822">
        <v>1691226060</v>
      </c>
      <c r="E1822" t="s">
        <v>146</v>
      </c>
      <c r="F1822" s="1">
        <v>0.3756944444444445</v>
      </c>
      <c r="G1822" s="5">
        <v>4</v>
      </c>
      <c r="H1822" s="5">
        <v>6</v>
      </c>
      <c r="I1822" s="5">
        <v>8</v>
      </c>
      <c r="J1822" s="5">
        <v>8</v>
      </c>
      <c r="K1822" s="5">
        <v>27</v>
      </c>
      <c r="L1822" s="5">
        <v>7</v>
      </c>
      <c r="M1822" s="5">
        <v>22</v>
      </c>
      <c r="N1822" s="5">
        <v>18</v>
      </c>
      <c r="O1822" s="5">
        <v>22</v>
      </c>
      <c r="P1822" s="5">
        <v>17</v>
      </c>
      <c r="Q1822" s="8">
        <f t="shared" si="257"/>
        <v>17.666666666666668</v>
      </c>
      <c r="R1822" s="8">
        <f t="shared" si="258"/>
        <v>22</v>
      </c>
      <c r="S1822" s="8">
        <f t="shared" si="259"/>
        <v>19.833333333333336</v>
      </c>
      <c r="T1822" s="8"/>
      <c r="V1822">
        <v>1691226060</v>
      </c>
      <c r="W1822" t="s">
        <v>146</v>
      </c>
      <c r="X1822" s="1">
        <v>0.3756944444444445</v>
      </c>
      <c r="Y1822">
        <v>17</v>
      </c>
      <c r="Z1822">
        <v>28</v>
      </c>
      <c r="AA1822">
        <v>18</v>
      </c>
      <c r="AB1822">
        <v>0</v>
      </c>
      <c r="AC1822">
        <v>6</v>
      </c>
      <c r="AD1822">
        <v>17</v>
      </c>
      <c r="AE1822">
        <v>17</v>
      </c>
      <c r="AF1822">
        <v>40</v>
      </c>
      <c r="AG1822">
        <v>40</v>
      </c>
      <c r="AH1822">
        <v>16</v>
      </c>
      <c r="AJ1822" s="5">
        <f t="shared" si="254"/>
        <v>10</v>
      </c>
      <c r="AK1822" s="5">
        <f t="shared" si="255"/>
        <v>252</v>
      </c>
      <c r="AL1822" s="5">
        <f t="shared" si="256"/>
        <v>252</v>
      </c>
      <c r="AM1822" s="5">
        <f t="shared" si="260"/>
        <v>1</v>
      </c>
      <c r="AO1822">
        <f>'Eklima Blinder 2023'!D5193</f>
        <v>16.3</v>
      </c>
      <c r="AP1822" s="19">
        <f t="shared" si="261"/>
        <v>13.84615384615385</v>
      </c>
    </row>
    <row r="1823" spans="1:42" x14ac:dyDescent="0.3">
      <c r="A1823">
        <v>8</v>
      </c>
      <c r="B1823">
        <v>5</v>
      </c>
      <c r="C1823">
        <v>10</v>
      </c>
      <c r="D1823">
        <v>1691229660</v>
      </c>
      <c r="E1823" t="s">
        <v>146</v>
      </c>
      <c r="F1823" s="1">
        <v>0.41736111111111113</v>
      </c>
      <c r="G1823" s="5">
        <v>4</v>
      </c>
      <c r="H1823" s="5">
        <v>7</v>
      </c>
      <c r="I1823" s="5">
        <v>9</v>
      </c>
      <c r="J1823" s="5">
        <v>9</v>
      </c>
      <c r="K1823" s="5">
        <v>27</v>
      </c>
      <c r="L1823" s="5">
        <v>8</v>
      </c>
      <c r="M1823" s="5">
        <v>22</v>
      </c>
      <c r="N1823" s="5">
        <v>18</v>
      </c>
      <c r="O1823" s="5">
        <v>22</v>
      </c>
      <c r="P1823" s="5">
        <v>17</v>
      </c>
      <c r="Q1823" s="8">
        <f t="shared" si="257"/>
        <v>17.666666666666668</v>
      </c>
      <c r="R1823" s="8">
        <f t="shared" si="258"/>
        <v>22</v>
      </c>
      <c r="S1823" s="8">
        <f t="shared" si="259"/>
        <v>19.833333333333336</v>
      </c>
      <c r="T1823" s="8"/>
      <c r="V1823">
        <v>1691229660</v>
      </c>
      <c r="W1823" t="s">
        <v>146</v>
      </c>
      <c r="X1823" s="1">
        <v>0.41736111111111113</v>
      </c>
      <c r="Y1823">
        <v>17</v>
      </c>
      <c r="Z1823">
        <v>29</v>
      </c>
      <c r="AA1823">
        <v>18</v>
      </c>
      <c r="AB1823">
        <v>1</v>
      </c>
      <c r="AC1823">
        <v>7</v>
      </c>
      <c r="AD1823">
        <v>17</v>
      </c>
      <c r="AE1823">
        <v>17</v>
      </c>
      <c r="AF1823">
        <v>40</v>
      </c>
      <c r="AG1823">
        <v>40</v>
      </c>
      <c r="AH1823">
        <v>16</v>
      </c>
      <c r="AJ1823" s="5">
        <f t="shared" si="254"/>
        <v>11</v>
      </c>
      <c r="AK1823" s="5">
        <f t="shared" si="255"/>
        <v>277.2</v>
      </c>
      <c r="AL1823" s="5">
        <f t="shared" si="256"/>
        <v>277.2</v>
      </c>
      <c r="AM1823" s="5">
        <f t="shared" si="260"/>
        <v>1</v>
      </c>
      <c r="AO1823">
        <f>'Eklima Blinder 2023'!D5194</f>
        <v>16.600000000000001</v>
      </c>
      <c r="AP1823" s="19">
        <f t="shared" si="261"/>
        <v>15.230769230769234</v>
      </c>
    </row>
    <row r="1824" spans="1:42" x14ac:dyDescent="0.3">
      <c r="A1824">
        <v>8</v>
      </c>
      <c r="B1824">
        <v>5</v>
      </c>
      <c r="C1824">
        <v>11</v>
      </c>
      <c r="D1824">
        <v>1691233260</v>
      </c>
      <c r="E1824" t="s">
        <v>146</v>
      </c>
      <c r="F1824" s="1">
        <v>0.45902777777777781</v>
      </c>
      <c r="G1824" s="5">
        <v>5</v>
      </c>
      <c r="H1824" s="5">
        <v>8</v>
      </c>
      <c r="I1824" s="5">
        <v>9</v>
      </c>
      <c r="J1824" s="5">
        <v>9</v>
      </c>
      <c r="K1824" s="5">
        <v>27</v>
      </c>
      <c r="L1824" s="5">
        <v>9</v>
      </c>
      <c r="M1824" s="5">
        <v>22</v>
      </c>
      <c r="N1824" s="5">
        <v>18</v>
      </c>
      <c r="O1824" s="5">
        <v>22</v>
      </c>
      <c r="P1824" s="5">
        <v>17</v>
      </c>
      <c r="Q1824" s="8">
        <f t="shared" si="257"/>
        <v>17.666666666666668</v>
      </c>
      <c r="R1824" s="8">
        <f t="shared" si="258"/>
        <v>22</v>
      </c>
      <c r="S1824" s="8">
        <f t="shared" si="259"/>
        <v>19.833333333333336</v>
      </c>
      <c r="T1824" s="8"/>
      <c r="V1824">
        <v>1691233260</v>
      </c>
      <c r="W1824" t="s">
        <v>146</v>
      </c>
      <c r="X1824" s="1">
        <v>0.45902777777777781</v>
      </c>
      <c r="Y1824">
        <v>18</v>
      </c>
      <c r="Z1824">
        <v>29</v>
      </c>
      <c r="AA1824">
        <v>18</v>
      </c>
      <c r="AB1824">
        <v>2</v>
      </c>
      <c r="AC1824">
        <v>8</v>
      </c>
      <c r="AD1824">
        <v>17</v>
      </c>
      <c r="AE1824">
        <v>17</v>
      </c>
      <c r="AF1824">
        <v>40</v>
      </c>
      <c r="AG1824">
        <v>40</v>
      </c>
      <c r="AH1824">
        <v>16</v>
      </c>
      <c r="AJ1824" s="5">
        <f t="shared" si="254"/>
        <v>11</v>
      </c>
      <c r="AK1824" s="5">
        <f t="shared" si="255"/>
        <v>277.2</v>
      </c>
      <c r="AL1824" s="5">
        <f t="shared" si="256"/>
        <v>277.2</v>
      </c>
      <c r="AM1824" s="5">
        <f t="shared" si="260"/>
        <v>1</v>
      </c>
      <c r="AO1824">
        <f>'Eklima Blinder 2023'!D5195</f>
        <v>16.8</v>
      </c>
      <c r="AP1824" s="19">
        <f t="shared" si="261"/>
        <v>15.230769230769234</v>
      </c>
    </row>
    <row r="1825" spans="1:42" x14ac:dyDescent="0.3">
      <c r="A1825">
        <v>8</v>
      </c>
      <c r="B1825">
        <v>5</v>
      </c>
      <c r="C1825">
        <v>12</v>
      </c>
      <c r="D1825">
        <v>1691236860</v>
      </c>
      <c r="E1825" t="s">
        <v>146</v>
      </c>
      <c r="F1825" s="1">
        <v>0.50069444444444444</v>
      </c>
      <c r="G1825" s="5">
        <v>6</v>
      </c>
      <c r="H1825" s="5">
        <v>9</v>
      </c>
      <c r="I1825" s="5">
        <v>10</v>
      </c>
      <c r="J1825" s="5">
        <v>10</v>
      </c>
      <c r="K1825" s="5">
        <v>28</v>
      </c>
      <c r="L1825" s="5">
        <v>9</v>
      </c>
      <c r="M1825" s="5">
        <v>23</v>
      </c>
      <c r="N1825" s="5">
        <v>18</v>
      </c>
      <c r="O1825" s="5">
        <v>23</v>
      </c>
      <c r="P1825" s="5">
        <v>17</v>
      </c>
      <c r="Q1825" s="8">
        <f t="shared" si="257"/>
        <v>17.666666666666668</v>
      </c>
      <c r="R1825" s="8">
        <f t="shared" si="258"/>
        <v>23</v>
      </c>
      <c r="S1825" s="8">
        <f t="shared" si="259"/>
        <v>20.333333333333336</v>
      </c>
      <c r="T1825" s="8"/>
      <c r="V1825">
        <v>1691236860</v>
      </c>
      <c r="W1825" t="s">
        <v>146</v>
      </c>
      <c r="X1825" s="1">
        <v>0.50069444444444444</v>
      </c>
      <c r="Y1825">
        <v>18</v>
      </c>
      <c r="Z1825">
        <v>30</v>
      </c>
      <c r="AA1825">
        <v>18</v>
      </c>
      <c r="AB1825">
        <v>2</v>
      </c>
      <c r="AC1825">
        <v>9</v>
      </c>
      <c r="AD1825">
        <v>17</v>
      </c>
      <c r="AE1825">
        <v>18</v>
      </c>
      <c r="AF1825">
        <v>40</v>
      </c>
      <c r="AG1825">
        <v>40</v>
      </c>
      <c r="AH1825">
        <v>16</v>
      </c>
      <c r="AJ1825" s="5">
        <f t="shared" si="254"/>
        <v>12</v>
      </c>
      <c r="AK1825" s="5">
        <f t="shared" si="255"/>
        <v>302.40000000000003</v>
      </c>
      <c r="AL1825" s="5">
        <f t="shared" si="256"/>
        <v>302.40000000000003</v>
      </c>
      <c r="AM1825" s="5">
        <f t="shared" si="260"/>
        <v>1</v>
      </c>
      <c r="AO1825">
        <f>'Eklima Blinder 2023'!D5196</f>
        <v>19.600000000000001</v>
      </c>
      <c r="AP1825" s="19">
        <f t="shared" si="261"/>
        <v>13.500000000000005</v>
      </c>
    </row>
    <row r="1826" spans="1:42" x14ac:dyDescent="0.3">
      <c r="A1826">
        <v>8</v>
      </c>
      <c r="B1826">
        <v>5</v>
      </c>
      <c r="C1826">
        <v>13</v>
      </c>
      <c r="D1826">
        <v>1691240460</v>
      </c>
      <c r="E1826" t="s">
        <v>146</v>
      </c>
      <c r="F1826" s="1">
        <v>0.54236111111111118</v>
      </c>
      <c r="G1826" s="5">
        <v>7</v>
      </c>
      <c r="H1826" s="5">
        <v>10</v>
      </c>
      <c r="I1826" s="5">
        <v>11</v>
      </c>
      <c r="J1826" s="5">
        <v>11</v>
      </c>
      <c r="K1826" s="5">
        <v>28</v>
      </c>
      <c r="L1826" s="5">
        <v>10</v>
      </c>
      <c r="M1826" s="5">
        <v>23</v>
      </c>
      <c r="N1826" s="5">
        <v>18</v>
      </c>
      <c r="O1826" s="5">
        <v>23</v>
      </c>
      <c r="P1826" s="5">
        <v>17</v>
      </c>
      <c r="Q1826" s="8">
        <f t="shared" si="257"/>
        <v>17.666666666666668</v>
      </c>
      <c r="R1826" s="8">
        <f t="shared" si="258"/>
        <v>23</v>
      </c>
      <c r="S1826" s="8">
        <f t="shared" si="259"/>
        <v>20.333333333333336</v>
      </c>
      <c r="T1826" s="8"/>
      <c r="V1826">
        <v>1691240460</v>
      </c>
      <c r="W1826" t="s">
        <v>146</v>
      </c>
      <c r="X1826" s="1">
        <v>0.54236111111111118</v>
      </c>
      <c r="Y1826">
        <v>18</v>
      </c>
      <c r="Z1826">
        <v>30</v>
      </c>
      <c r="AA1826">
        <v>18</v>
      </c>
      <c r="AB1826">
        <v>3</v>
      </c>
      <c r="AC1826">
        <v>10</v>
      </c>
      <c r="AD1826">
        <v>17</v>
      </c>
      <c r="AE1826">
        <v>17</v>
      </c>
      <c r="AF1826">
        <v>40</v>
      </c>
      <c r="AG1826">
        <v>40</v>
      </c>
      <c r="AH1826">
        <v>16</v>
      </c>
      <c r="AJ1826" s="5">
        <f t="shared" si="254"/>
        <v>12</v>
      </c>
      <c r="AK1826" s="5">
        <f t="shared" si="255"/>
        <v>302.40000000000003</v>
      </c>
      <c r="AL1826" s="5">
        <f t="shared" si="256"/>
        <v>302.40000000000003</v>
      </c>
      <c r="AM1826" s="5">
        <f t="shared" si="260"/>
        <v>1</v>
      </c>
      <c r="AO1826">
        <f>'Eklima Blinder 2023'!D5197</f>
        <v>18.600000000000001</v>
      </c>
      <c r="AP1826" s="19">
        <f t="shared" si="261"/>
        <v>13.500000000000005</v>
      </c>
    </row>
    <row r="1827" spans="1:42" x14ac:dyDescent="0.3">
      <c r="A1827">
        <v>8</v>
      </c>
      <c r="B1827">
        <v>5</v>
      </c>
      <c r="C1827">
        <v>14</v>
      </c>
      <c r="D1827">
        <v>1691244060</v>
      </c>
      <c r="E1827" t="s">
        <v>146</v>
      </c>
      <c r="F1827" s="1">
        <v>0.58402777777777781</v>
      </c>
      <c r="G1827" s="5">
        <v>8</v>
      </c>
      <c r="H1827" s="5">
        <v>11</v>
      </c>
      <c r="I1827" s="5">
        <v>11</v>
      </c>
      <c r="J1827" s="5">
        <v>12</v>
      </c>
      <c r="K1827" s="5">
        <v>28</v>
      </c>
      <c r="L1827" s="5">
        <v>11</v>
      </c>
      <c r="M1827" s="5">
        <v>23</v>
      </c>
      <c r="N1827" s="5">
        <v>18</v>
      </c>
      <c r="O1827" s="5">
        <v>23</v>
      </c>
      <c r="P1827" s="5">
        <v>17</v>
      </c>
      <c r="Q1827" s="8">
        <f t="shared" si="257"/>
        <v>17.666666666666668</v>
      </c>
      <c r="R1827" s="8">
        <f t="shared" si="258"/>
        <v>23</v>
      </c>
      <c r="S1827" s="8">
        <f t="shared" si="259"/>
        <v>20.333333333333336</v>
      </c>
      <c r="T1827" s="8"/>
      <c r="V1827">
        <v>1691244060</v>
      </c>
      <c r="W1827" t="s">
        <v>146</v>
      </c>
      <c r="X1827" s="1">
        <v>0.58402777777777781</v>
      </c>
      <c r="Y1827">
        <v>18</v>
      </c>
      <c r="Z1827">
        <v>30</v>
      </c>
      <c r="AA1827">
        <v>18</v>
      </c>
      <c r="AB1827">
        <v>4</v>
      </c>
      <c r="AC1827">
        <v>11</v>
      </c>
      <c r="AD1827">
        <v>17</v>
      </c>
      <c r="AE1827">
        <v>18</v>
      </c>
      <c r="AF1827">
        <v>40</v>
      </c>
      <c r="AG1827">
        <v>40</v>
      </c>
      <c r="AH1827">
        <v>16</v>
      </c>
      <c r="AJ1827" s="5">
        <f t="shared" si="254"/>
        <v>12</v>
      </c>
      <c r="AK1827" s="5">
        <f t="shared" si="255"/>
        <v>302.40000000000003</v>
      </c>
      <c r="AL1827" s="5">
        <f t="shared" si="256"/>
        <v>302.40000000000003</v>
      </c>
      <c r="AM1827" s="5">
        <f t="shared" si="260"/>
        <v>1</v>
      </c>
      <c r="AO1827">
        <f>'Eklima Blinder 2023'!D5198</f>
        <v>20</v>
      </c>
      <c r="AP1827" s="19">
        <f t="shared" si="261"/>
        <v>13.500000000000005</v>
      </c>
    </row>
    <row r="1828" spans="1:42" x14ac:dyDescent="0.3">
      <c r="A1828">
        <v>8</v>
      </c>
      <c r="B1828">
        <v>5</v>
      </c>
      <c r="C1828">
        <v>15</v>
      </c>
      <c r="D1828">
        <v>1691247660</v>
      </c>
      <c r="E1828" t="s">
        <v>146</v>
      </c>
      <c r="F1828" s="1">
        <v>0.62569444444444444</v>
      </c>
      <c r="G1828" s="5">
        <v>9</v>
      </c>
      <c r="H1828" s="5">
        <v>12</v>
      </c>
      <c r="I1828" s="5">
        <v>12</v>
      </c>
      <c r="J1828" s="5">
        <v>13</v>
      </c>
      <c r="K1828" s="5">
        <v>29</v>
      </c>
      <c r="L1828" s="5">
        <v>13</v>
      </c>
      <c r="M1828" s="5">
        <v>23</v>
      </c>
      <c r="N1828" s="5">
        <v>18</v>
      </c>
      <c r="O1828" s="5">
        <v>23</v>
      </c>
      <c r="P1828" s="5">
        <v>17</v>
      </c>
      <c r="Q1828" s="8">
        <f t="shared" si="257"/>
        <v>17.666666666666668</v>
      </c>
      <c r="R1828" s="8">
        <f t="shared" si="258"/>
        <v>23</v>
      </c>
      <c r="S1828" s="8">
        <f t="shared" si="259"/>
        <v>20.333333333333336</v>
      </c>
      <c r="T1828" s="8"/>
      <c r="V1828">
        <v>1691247660</v>
      </c>
      <c r="W1828" t="s">
        <v>146</v>
      </c>
      <c r="X1828" s="1">
        <v>0.62569444444444444</v>
      </c>
      <c r="Y1828">
        <v>18</v>
      </c>
      <c r="Z1828">
        <v>31</v>
      </c>
      <c r="AA1828">
        <v>18</v>
      </c>
      <c r="AB1828">
        <v>5</v>
      </c>
      <c r="AC1828">
        <v>12</v>
      </c>
      <c r="AD1828">
        <v>17</v>
      </c>
      <c r="AE1828">
        <v>18</v>
      </c>
      <c r="AF1828">
        <v>40</v>
      </c>
      <c r="AG1828">
        <v>40</v>
      </c>
      <c r="AH1828">
        <v>16</v>
      </c>
      <c r="AJ1828" s="5">
        <f t="shared" si="254"/>
        <v>13</v>
      </c>
      <c r="AK1828" s="5">
        <f t="shared" si="255"/>
        <v>327.60000000000002</v>
      </c>
      <c r="AL1828" s="5">
        <f t="shared" si="256"/>
        <v>327.60000000000002</v>
      </c>
      <c r="AM1828" s="5">
        <f t="shared" si="260"/>
        <v>1</v>
      </c>
      <c r="AO1828">
        <f>'Eklima Blinder 2023'!D5199</f>
        <v>21.1</v>
      </c>
      <c r="AP1828" s="19">
        <f t="shared" si="261"/>
        <v>14.625000000000004</v>
      </c>
    </row>
    <row r="1829" spans="1:42" x14ac:dyDescent="0.3">
      <c r="A1829">
        <v>8</v>
      </c>
      <c r="B1829">
        <v>5</v>
      </c>
      <c r="C1829">
        <v>16</v>
      </c>
      <c r="D1829">
        <v>1691251260</v>
      </c>
      <c r="E1829" t="s">
        <v>146</v>
      </c>
      <c r="F1829" s="1">
        <v>0.66736111111111107</v>
      </c>
      <c r="G1829" s="5">
        <v>10</v>
      </c>
      <c r="H1829" s="5">
        <v>13</v>
      </c>
      <c r="I1829" s="5">
        <v>13</v>
      </c>
      <c r="J1829" s="5">
        <v>14</v>
      </c>
      <c r="K1829" s="5">
        <v>29</v>
      </c>
      <c r="L1829" s="5">
        <v>13</v>
      </c>
      <c r="M1829" s="5">
        <v>24</v>
      </c>
      <c r="N1829" s="5">
        <v>18</v>
      </c>
      <c r="O1829" s="5">
        <v>24</v>
      </c>
      <c r="P1829" s="5">
        <v>17</v>
      </c>
      <c r="Q1829" s="8">
        <f t="shared" si="257"/>
        <v>17.666666666666668</v>
      </c>
      <c r="R1829" s="8">
        <f t="shared" si="258"/>
        <v>24</v>
      </c>
      <c r="S1829" s="8">
        <f t="shared" si="259"/>
        <v>20.833333333333336</v>
      </c>
      <c r="T1829" s="8"/>
      <c r="V1829">
        <v>1691251260</v>
      </c>
      <c r="W1829" t="s">
        <v>146</v>
      </c>
      <c r="X1829" s="1">
        <v>0.66736111111111107</v>
      </c>
      <c r="Y1829">
        <v>18</v>
      </c>
      <c r="Z1829">
        <v>31</v>
      </c>
      <c r="AA1829">
        <v>18</v>
      </c>
      <c r="AB1829">
        <v>5</v>
      </c>
      <c r="AC1829">
        <v>13</v>
      </c>
      <c r="AD1829">
        <v>17</v>
      </c>
      <c r="AE1829">
        <v>18</v>
      </c>
      <c r="AF1829">
        <v>40</v>
      </c>
      <c r="AG1829">
        <v>40</v>
      </c>
      <c r="AH1829">
        <v>15</v>
      </c>
      <c r="AJ1829" s="5">
        <f t="shared" ref="AJ1829:AJ1892" si="262">Z1829-AA1829</f>
        <v>13</v>
      </c>
      <c r="AK1829" s="5">
        <f t="shared" ref="AK1829:AK1892" si="263">IF(AJ1829&gt;0,AJ1829*6*4.2,0)</f>
        <v>327.60000000000002</v>
      </c>
      <c r="AL1829" s="5">
        <f t="shared" ref="AL1829:AL1892" si="264">IF(AJ1829&lt;20,AK1829,0)</f>
        <v>327.60000000000002</v>
      </c>
      <c r="AM1829" s="5">
        <f t="shared" si="260"/>
        <v>1</v>
      </c>
      <c r="AO1829">
        <f>'Eklima Blinder 2023'!D5200</f>
        <v>15</v>
      </c>
      <c r="AP1829" s="19">
        <f t="shared" si="261"/>
        <v>12.315789473684212</v>
      </c>
    </row>
    <row r="1830" spans="1:42" x14ac:dyDescent="0.3">
      <c r="A1830">
        <v>8</v>
      </c>
      <c r="B1830">
        <v>5</v>
      </c>
      <c r="C1830">
        <v>17</v>
      </c>
      <c r="D1830">
        <v>1691254860</v>
      </c>
      <c r="E1830" t="s">
        <v>146</v>
      </c>
      <c r="F1830" s="1">
        <v>0.7090277777777777</v>
      </c>
      <c r="G1830" s="5">
        <v>8</v>
      </c>
      <c r="H1830" s="5">
        <v>11</v>
      </c>
      <c r="I1830" s="5">
        <v>14</v>
      </c>
      <c r="J1830" s="5">
        <v>14</v>
      </c>
      <c r="K1830" s="5">
        <v>29</v>
      </c>
      <c r="L1830" s="5">
        <v>12</v>
      </c>
      <c r="M1830" s="5">
        <v>23</v>
      </c>
      <c r="N1830" s="5">
        <v>18</v>
      </c>
      <c r="O1830" s="5">
        <v>24</v>
      </c>
      <c r="P1830" s="5">
        <v>18</v>
      </c>
      <c r="Q1830" s="8">
        <f t="shared" si="257"/>
        <v>18</v>
      </c>
      <c r="R1830" s="8">
        <f t="shared" si="258"/>
        <v>23.5</v>
      </c>
      <c r="S1830" s="8">
        <f t="shared" si="259"/>
        <v>20.75</v>
      </c>
      <c r="T1830" s="8"/>
      <c r="V1830">
        <v>1691254860</v>
      </c>
      <c r="W1830" t="s">
        <v>146</v>
      </c>
      <c r="X1830" s="1">
        <v>0.7090277777777777</v>
      </c>
      <c r="Y1830">
        <v>18</v>
      </c>
      <c r="Z1830">
        <v>31</v>
      </c>
      <c r="AA1830">
        <v>19</v>
      </c>
      <c r="AB1830">
        <v>4</v>
      </c>
      <c r="AC1830">
        <v>11</v>
      </c>
      <c r="AD1830">
        <v>18</v>
      </c>
      <c r="AE1830">
        <v>18</v>
      </c>
      <c r="AF1830">
        <v>40</v>
      </c>
      <c r="AG1830">
        <v>40</v>
      </c>
      <c r="AH1830">
        <v>15</v>
      </c>
      <c r="AJ1830" s="5">
        <f t="shared" si="262"/>
        <v>12</v>
      </c>
      <c r="AK1830" s="5">
        <f t="shared" si="263"/>
        <v>302.40000000000003</v>
      </c>
      <c r="AL1830" s="5">
        <f t="shared" si="264"/>
        <v>302.40000000000003</v>
      </c>
      <c r="AM1830" s="5">
        <f t="shared" si="260"/>
        <v>1</v>
      </c>
      <c r="AO1830">
        <f>'Eklima Blinder 2023'!D5201</f>
        <v>15</v>
      </c>
      <c r="AP1830" s="19">
        <f t="shared" si="261"/>
        <v>13.090909090909092</v>
      </c>
    </row>
    <row r="1831" spans="1:42" x14ac:dyDescent="0.3">
      <c r="A1831">
        <v>8</v>
      </c>
      <c r="B1831">
        <v>5</v>
      </c>
      <c r="C1831">
        <v>18</v>
      </c>
      <c r="D1831">
        <v>1691258460</v>
      </c>
      <c r="E1831" t="s">
        <v>146</v>
      </c>
      <c r="F1831" s="1">
        <v>0.75069444444444444</v>
      </c>
      <c r="G1831" s="5">
        <v>6</v>
      </c>
      <c r="H1831" s="5">
        <v>9</v>
      </c>
      <c r="I1831" s="5">
        <v>13</v>
      </c>
      <c r="J1831" s="5">
        <v>13</v>
      </c>
      <c r="K1831" s="5">
        <v>28</v>
      </c>
      <c r="L1831" s="5">
        <v>9</v>
      </c>
      <c r="M1831" s="5">
        <v>23</v>
      </c>
      <c r="N1831" s="5">
        <v>18</v>
      </c>
      <c r="O1831" s="5">
        <v>23</v>
      </c>
      <c r="P1831" s="5">
        <v>18</v>
      </c>
      <c r="Q1831" s="8">
        <f t="shared" si="257"/>
        <v>18</v>
      </c>
      <c r="R1831" s="8">
        <f t="shared" si="258"/>
        <v>23</v>
      </c>
      <c r="S1831" s="8">
        <f t="shared" si="259"/>
        <v>20.5</v>
      </c>
      <c r="T1831" s="8"/>
      <c r="V1831">
        <v>1691258460</v>
      </c>
      <c r="W1831" t="s">
        <v>146</v>
      </c>
      <c r="X1831" s="1">
        <v>0.75069444444444444</v>
      </c>
      <c r="Y1831">
        <v>18</v>
      </c>
      <c r="Z1831">
        <v>30</v>
      </c>
      <c r="AA1831">
        <v>18</v>
      </c>
      <c r="AB1831">
        <v>2</v>
      </c>
      <c r="AC1831">
        <v>9</v>
      </c>
      <c r="AD1831">
        <v>18</v>
      </c>
      <c r="AE1831">
        <v>18</v>
      </c>
      <c r="AF1831">
        <v>40</v>
      </c>
      <c r="AG1831">
        <v>40</v>
      </c>
      <c r="AH1831">
        <v>15</v>
      </c>
      <c r="AJ1831" s="5">
        <f t="shared" si="262"/>
        <v>12</v>
      </c>
      <c r="AK1831" s="5">
        <f t="shared" si="263"/>
        <v>302.40000000000003</v>
      </c>
      <c r="AL1831" s="5">
        <f t="shared" si="264"/>
        <v>302.40000000000003</v>
      </c>
      <c r="AM1831" s="5">
        <f t="shared" si="260"/>
        <v>1</v>
      </c>
      <c r="AO1831">
        <f>'Eklima Blinder 2023'!D5202</f>
        <v>14.9</v>
      </c>
      <c r="AP1831" s="19">
        <f t="shared" si="261"/>
        <v>14.400000000000002</v>
      </c>
    </row>
    <row r="1832" spans="1:42" x14ac:dyDescent="0.3">
      <c r="A1832">
        <v>8</v>
      </c>
      <c r="B1832">
        <v>5</v>
      </c>
      <c r="C1832">
        <v>19</v>
      </c>
      <c r="D1832">
        <v>1691262060</v>
      </c>
      <c r="E1832" t="s">
        <v>146</v>
      </c>
      <c r="F1832" s="1">
        <v>0.79236111111111107</v>
      </c>
      <c r="G1832" s="5">
        <v>5</v>
      </c>
      <c r="H1832" s="5">
        <v>8</v>
      </c>
      <c r="I1832" s="5">
        <v>11</v>
      </c>
      <c r="J1832" s="5">
        <v>12</v>
      </c>
      <c r="K1832" s="5">
        <v>28</v>
      </c>
      <c r="L1832" s="5">
        <v>9</v>
      </c>
      <c r="M1832" s="5">
        <v>23</v>
      </c>
      <c r="N1832" s="5">
        <v>18</v>
      </c>
      <c r="O1832" s="5">
        <v>23</v>
      </c>
      <c r="P1832" s="5">
        <v>17</v>
      </c>
      <c r="Q1832" s="8">
        <f t="shared" ref="Q1832:Q1895" si="265">N1832*40/60+P1832*20/60</f>
        <v>17.666666666666668</v>
      </c>
      <c r="R1832" s="8">
        <f t="shared" ref="R1832:R1895" si="266">(M1832+O1832)/2</f>
        <v>23</v>
      </c>
      <c r="S1832" s="8">
        <f t="shared" ref="S1832:S1895" si="267">(R1832+Q1832)/2</f>
        <v>20.333333333333336</v>
      </c>
      <c r="T1832" s="8"/>
      <c r="V1832">
        <v>1691262060</v>
      </c>
      <c r="W1832" t="s">
        <v>146</v>
      </c>
      <c r="X1832" s="1">
        <v>0.79236111111111107</v>
      </c>
      <c r="Y1832">
        <v>18</v>
      </c>
      <c r="Z1832">
        <v>30</v>
      </c>
      <c r="AA1832">
        <v>18</v>
      </c>
      <c r="AB1832">
        <v>2</v>
      </c>
      <c r="AC1832">
        <v>8</v>
      </c>
      <c r="AD1832">
        <v>17</v>
      </c>
      <c r="AE1832">
        <v>18</v>
      </c>
      <c r="AF1832">
        <v>40</v>
      </c>
      <c r="AG1832">
        <v>40</v>
      </c>
      <c r="AH1832">
        <v>15</v>
      </c>
      <c r="AJ1832" s="5">
        <f t="shared" si="262"/>
        <v>12</v>
      </c>
      <c r="AK1832" s="5">
        <f t="shared" si="263"/>
        <v>302.40000000000003</v>
      </c>
      <c r="AL1832" s="5">
        <f t="shared" si="264"/>
        <v>302.40000000000003</v>
      </c>
      <c r="AM1832" s="5">
        <f t="shared" si="260"/>
        <v>1</v>
      </c>
      <c r="AO1832">
        <f>'Eklima Blinder 2023'!D5203</f>
        <v>13.8</v>
      </c>
      <c r="AP1832" s="19">
        <f t="shared" si="261"/>
        <v>13.500000000000005</v>
      </c>
    </row>
    <row r="1833" spans="1:42" x14ac:dyDescent="0.3">
      <c r="A1833">
        <v>8</v>
      </c>
      <c r="B1833">
        <v>5</v>
      </c>
      <c r="C1833">
        <v>20</v>
      </c>
      <c r="D1833">
        <v>1691265660</v>
      </c>
      <c r="E1833" t="s">
        <v>146</v>
      </c>
      <c r="F1833" s="1">
        <v>0.8340277777777777</v>
      </c>
      <c r="G1833" s="5">
        <v>5</v>
      </c>
      <c r="H1833" s="5">
        <v>8</v>
      </c>
      <c r="I1833" s="5">
        <v>11</v>
      </c>
      <c r="J1833" s="5">
        <v>11</v>
      </c>
      <c r="K1833" s="5">
        <v>28</v>
      </c>
      <c r="L1833" s="5">
        <v>9</v>
      </c>
      <c r="M1833" s="5">
        <v>23</v>
      </c>
      <c r="N1833" s="5">
        <v>18</v>
      </c>
      <c r="O1833" s="5">
        <v>23</v>
      </c>
      <c r="P1833" s="5">
        <v>17</v>
      </c>
      <c r="Q1833" s="8">
        <f t="shared" si="265"/>
        <v>17.666666666666668</v>
      </c>
      <c r="R1833" s="8">
        <f t="shared" si="266"/>
        <v>23</v>
      </c>
      <c r="S1833" s="8">
        <f t="shared" si="267"/>
        <v>20.333333333333336</v>
      </c>
      <c r="T1833" s="8"/>
      <c r="V1833">
        <v>1691265660</v>
      </c>
      <c r="W1833" t="s">
        <v>146</v>
      </c>
      <c r="X1833" s="1">
        <v>0.8340277777777777</v>
      </c>
      <c r="Y1833">
        <v>18</v>
      </c>
      <c r="Z1833">
        <v>30</v>
      </c>
      <c r="AA1833">
        <v>18</v>
      </c>
      <c r="AB1833">
        <v>2</v>
      </c>
      <c r="AC1833">
        <v>8</v>
      </c>
      <c r="AD1833">
        <v>17</v>
      </c>
      <c r="AE1833">
        <v>18</v>
      </c>
      <c r="AF1833">
        <v>40</v>
      </c>
      <c r="AG1833">
        <v>40</v>
      </c>
      <c r="AH1833">
        <v>15</v>
      </c>
      <c r="AJ1833" s="5">
        <f t="shared" si="262"/>
        <v>12</v>
      </c>
      <c r="AK1833" s="5">
        <f t="shared" si="263"/>
        <v>302.40000000000003</v>
      </c>
      <c r="AL1833" s="5">
        <f t="shared" si="264"/>
        <v>302.40000000000003</v>
      </c>
      <c r="AM1833" s="5">
        <f t="shared" si="260"/>
        <v>1</v>
      </c>
      <c r="AO1833">
        <f>'Eklima Blinder 2023'!D5204</f>
        <v>13.3</v>
      </c>
      <c r="AP1833" s="19">
        <f t="shared" si="261"/>
        <v>13.500000000000005</v>
      </c>
    </row>
    <row r="1834" spans="1:42" x14ac:dyDescent="0.3">
      <c r="A1834">
        <v>8</v>
      </c>
      <c r="B1834">
        <v>5</v>
      </c>
      <c r="C1834">
        <v>21</v>
      </c>
      <c r="D1834">
        <v>1691269260</v>
      </c>
      <c r="E1834" t="s">
        <v>146</v>
      </c>
      <c r="F1834" s="1">
        <v>0.87569444444444444</v>
      </c>
      <c r="G1834" s="5">
        <v>5</v>
      </c>
      <c r="H1834" s="5">
        <v>7</v>
      </c>
      <c r="I1834" s="5">
        <v>10</v>
      </c>
      <c r="J1834" s="5">
        <v>11</v>
      </c>
      <c r="K1834" s="5">
        <v>28</v>
      </c>
      <c r="L1834" s="5">
        <v>8</v>
      </c>
      <c r="M1834" s="5">
        <v>23</v>
      </c>
      <c r="N1834" s="5">
        <v>18</v>
      </c>
      <c r="O1834" s="5">
        <v>23</v>
      </c>
      <c r="P1834" s="5">
        <v>17</v>
      </c>
      <c r="Q1834" s="8">
        <f t="shared" si="265"/>
        <v>17.666666666666668</v>
      </c>
      <c r="R1834" s="8">
        <f t="shared" si="266"/>
        <v>23</v>
      </c>
      <c r="S1834" s="8">
        <f t="shared" si="267"/>
        <v>20.333333333333336</v>
      </c>
      <c r="T1834" s="8"/>
      <c r="V1834">
        <v>1691269260</v>
      </c>
      <c r="W1834" t="s">
        <v>146</v>
      </c>
      <c r="X1834" s="1">
        <v>0.87569444444444444</v>
      </c>
      <c r="Y1834">
        <v>18</v>
      </c>
      <c r="Z1834">
        <v>29</v>
      </c>
      <c r="AA1834">
        <v>18</v>
      </c>
      <c r="AB1834">
        <v>1</v>
      </c>
      <c r="AC1834">
        <v>7</v>
      </c>
      <c r="AD1834">
        <v>17</v>
      </c>
      <c r="AE1834">
        <v>18</v>
      </c>
      <c r="AF1834">
        <v>40</v>
      </c>
      <c r="AG1834">
        <v>40</v>
      </c>
      <c r="AH1834">
        <v>15</v>
      </c>
      <c r="AJ1834" s="5">
        <f t="shared" si="262"/>
        <v>11</v>
      </c>
      <c r="AK1834" s="5">
        <f t="shared" si="263"/>
        <v>277.2</v>
      </c>
      <c r="AL1834" s="5">
        <f t="shared" si="264"/>
        <v>277.2</v>
      </c>
      <c r="AM1834" s="5">
        <f t="shared" si="260"/>
        <v>1</v>
      </c>
      <c r="AO1834">
        <f>'Eklima Blinder 2023'!D5205</f>
        <v>12.6</v>
      </c>
      <c r="AP1834" s="19">
        <f t="shared" si="261"/>
        <v>12.375000000000002</v>
      </c>
    </row>
    <row r="1835" spans="1:42" x14ac:dyDescent="0.3">
      <c r="A1835">
        <v>8</v>
      </c>
      <c r="B1835">
        <v>5</v>
      </c>
      <c r="C1835">
        <v>22</v>
      </c>
      <c r="D1835">
        <v>1691272860</v>
      </c>
      <c r="E1835" t="s">
        <v>146</v>
      </c>
      <c r="F1835" s="1">
        <v>0.91736111111111107</v>
      </c>
      <c r="G1835" s="5">
        <v>4</v>
      </c>
      <c r="H1835" s="5">
        <v>7</v>
      </c>
      <c r="I1835" s="5">
        <v>10</v>
      </c>
      <c r="J1835" s="5">
        <v>10</v>
      </c>
      <c r="K1835" s="5">
        <v>28</v>
      </c>
      <c r="L1835" s="5">
        <v>7</v>
      </c>
      <c r="M1835" s="5">
        <v>22</v>
      </c>
      <c r="N1835" s="5">
        <v>18</v>
      </c>
      <c r="O1835" s="5">
        <v>23</v>
      </c>
      <c r="P1835" s="5">
        <v>17</v>
      </c>
      <c r="Q1835" s="8">
        <f t="shared" si="265"/>
        <v>17.666666666666668</v>
      </c>
      <c r="R1835" s="8">
        <f t="shared" si="266"/>
        <v>22.5</v>
      </c>
      <c r="S1835" s="8">
        <f t="shared" si="267"/>
        <v>20.083333333333336</v>
      </c>
      <c r="T1835" s="8"/>
      <c r="V1835">
        <v>1691272860</v>
      </c>
      <c r="W1835" t="s">
        <v>146</v>
      </c>
      <c r="X1835" s="1">
        <v>0.91736111111111107</v>
      </c>
      <c r="Y1835">
        <v>18</v>
      </c>
      <c r="Z1835">
        <v>29</v>
      </c>
      <c r="AA1835">
        <v>18</v>
      </c>
      <c r="AB1835">
        <v>1</v>
      </c>
      <c r="AC1835">
        <v>7</v>
      </c>
      <c r="AD1835">
        <v>17</v>
      </c>
      <c r="AE1835">
        <v>18</v>
      </c>
      <c r="AF1835">
        <v>40</v>
      </c>
      <c r="AG1835">
        <v>40</v>
      </c>
      <c r="AH1835">
        <v>15</v>
      </c>
      <c r="AJ1835" s="5">
        <f t="shared" si="262"/>
        <v>11</v>
      </c>
      <c r="AK1835" s="5">
        <f t="shared" si="263"/>
        <v>277.2</v>
      </c>
      <c r="AL1835" s="5">
        <f t="shared" si="264"/>
        <v>277.2</v>
      </c>
      <c r="AM1835" s="5">
        <f t="shared" si="260"/>
        <v>1</v>
      </c>
      <c r="AO1835">
        <f>'Eklima Blinder 2023'!D5206</f>
        <v>12.3</v>
      </c>
      <c r="AP1835" s="19">
        <f t="shared" si="261"/>
        <v>13.655172413793105</v>
      </c>
    </row>
    <row r="1836" spans="1:42" x14ac:dyDescent="0.3">
      <c r="A1836">
        <v>8</v>
      </c>
      <c r="B1836">
        <v>5</v>
      </c>
      <c r="C1836">
        <v>23</v>
      </c>
      <c r="D1836">
        <v>1691276460</v>
      </c>
      <c r="E1836" t="s">
        <v>146</v>
      </c>
      <c r="F1836" s="1">
        <v>0.9590277777777777</v>
      </c>
      <c r="G1836" s="5">
        <v>3</v>
      </c>
      <c r="H1836" s="5">
        <v>6</v>
      </c>
      <c r="I1836" s="5">
        <v>9</v>
      </c>
      <c r="J1836" s="5">
        <v>10</v>
      </c>
      <c r="K1836" s="5">
        <v>27</v>
      </c>
      <c r="L1836" s="5">
        <v>7</v>
      </c>
      <c r="M1836" s="5">
        <v>22</v>
      </c>
      <c r="N1836" s="5">
        <v>18</v>
      </c>
      <c r="O1836" s="5">
        <v>22</v>
      </c>
      <c r="P1836" s="5">
        <v>17</v>
      </c>
      <c r="Q1836" s="8">
        <f t="shared" si="265"/>
        <v>17.666666666666668</v>
      </c>
      <c r="R1836" s="8">
        <f t="shared" si="266"/>
        <v>22</v>
      </c>
      <c r="S1836" s="8">
        <f t="shared" si="267"/>
        <v>19.833333333333336</v>
      </c>
      <c r="T1836" s="8"/>
      <c r="V1836">
        <v>1691276460</v>
      </c>
      <c r="W1836" t="s">
        <v>146</v>
      </c>
      <c r="X1836" s="1">
        <v>0.9590277777777777</v>
      </c>
      <c r="Y1836">
        <v>18</v>
      </c>
      <c r="Z1836">
        <v>29</v>
      </c>
      <c r="AA1836">
        <v>18</v>
      </c>
      <c r="AB1836">
        <v>0</v>
      </c>
      <c r="AC1836">
        <v>6</v>
      </c>
      <c r="AD1836">
        <v>17</v>
      </c>
      <c r="AE1836">
        <v>18</v>
      </c>
      <c r="AF1836">
        <v>40</v>
      </c>
      <c r="AG1836">
        <v>40</v>
      </c>
      <c r="AH1836">
        <v>15</v>
      </c>
      <c r="AJ1836" s="5">
        <f t="shared" si="262"/>
        <v>11</v>
      </c>
      <c r="AK1836" s="5">
        <f t="shared" si="263"/>
        <v>277.2</v>
      </c>
      <c r="AL1836" s="5">
        <f t="shared" si="264"/>
        <v>277.2</v>
      </c>
      <c r="AM1836" s="5">
        <f t="shared" si="260"/>
        <v>1</v>
      </c>
      <c r="AO1836">
        <f>'Eklima Blinder 2023'!D5207</f>
        <v>12.2</v>
      </c>
      <c r="AP1836" s="19">
        <f t="shared" si="261"/>
        <v>15.230769230769234</v>
      </c>
    </row>
    <row r="1837" spans="1:42" x14ac:dyDescent="0.3">
      <c r="A1837">
        <v>8</v>
      </c>
      <c r="B1837">
        <v>6</v>
      </c>
      <c r="C1837">
        <v>0</v>
      </c>
      <c r="D1837">
        <v>1691280060</v>
      </c>
      <c r="E1837" t="s">
        <v>147</v>
      </c>
      <c r="F1837" s="1">
        <v>6.9444444444444447E-4</v>
      </c>
      <c r="G1837" s="5">
        <v>2</v>
      </c>
      <c r="H1837" s="5">
        <v>5</v>
      </c>
      <c r="I1837" s="5">
        <v>8</v>
      </c>
      <c r="J1837" s="5">
        <v>9</v>
      </c>
      <c r="K1837" s="5">
        <v>27</v>
      </c>
      <c r="L1837" s="5">
        <v>6</v>
      </c>
      <c r="M1837" s="5">
        <v>22</v>
      </c>
      <c r="N1837" s="5">
        <v>18</v>
      </c>
      <c r="O1837" s="5">
        <v>22</v>
      </c>
      <c r="P1837" s="5">
        <v>17</v>
      </c>
      <c r="Q1837" s="8">
        <f t="shared" si="265"/>
        <v>17.666666666666668</v>
      </c>
      <c r="R1837" s="8">
        <f t="shared" si="266"/>
        <v>22</v>
      </c>
      <c r="S1837" s="8">
        <f t="shared" si="267"/>
        <v>19.833333333333336</v>
      </c>
      <c r="T1837" s="8"/>
      <c r="V1837">
        <v>1691280060</v>
      </c>
      <c r="W1837" t="s">
        <v>147</v>
      </c>
      <c r="X1837" s="1">
        <v>6.9444444444444447E-4</v>
      </c>
      <c r="Y1837">
        <v>18</v>
      </c>
      <c r="Z1837">
        <v>28</v>
      </c>
      <c r="AA1837">
        <v>18</v>
      </c>
      <c r="AB1837">
        <v>0</v>
      </c>
      <c r="AC1837">
        <v>5</v>
      </c>
      <c r="AD1837">
        <v>17</v>
      </c>
      <c r="AE1837">
        <v>18</v>
      </c>
      <c r="AF1837">
        <v>40</v>
      </c>
      <c r="AG1837">
        <v>40</v>
      </c>
      <c r="AH1837">
        <v>16</v>
      </c>
      <c r="AJ1837" s="5">
        <f t="shared" si="262"/>
        <v>10</v>
      </c>
      <c r="AK1837" s="5">
        <f t="shared" si="263"/>
        <v>252</v>
      </c>
      <c r="AL1837" s="5">
        <f t="shared" si="264"/>
        <v>252</v>
      </c>
      <c r="AM1837" s="5">
        <f t="shared" si="260"/>
        <v>1</v>
      </c>
      <c r="AO1837">
        <f>'Eklima Blinder 2023'!D5208</f>
        <v>12.4</v>
      </c>
      <c r="AP1837" s="19">
        <f t="shared" si="261"/>
        <v>13.84615384615385</v>
      </c>
    </row>
    <row r="1838" spans="1:42" x14ac:dyDescent="0.3">
      <c r="A1838">
        <v>8</v>
      </c>
      <c r="B1838">
        <v>6</v>
      </c>
      <c r="C1838">
        <v>1</v>
      </c>
      <c r="D1838">
        <v>1691283660</v>
      </c>
      <c r="E1838" t="s">
        <v>147</v>
      </c>
      <c r="F1838" s="1">
        <v>4.2361111111111106E-2</v>
      </c>
      <c r="G1838" s="5">
        <v>3</v>
      </c>
      <c r="H1838" s="5">
        <v>5</v>
      </c>
      <c r="I1838" s="5">
        <v>8</v>
      </c>
      <c r="J1838" s="5">
        <v>8</v>
      </c>
      <c r="K1838" s="5">
        <v>23</v>
      </c>
      <c r="L1838" s="5">
        <v>5</v>
      </c>
      <c r="M1838" s="5">
        <v>19</v>
      </c>
      <c r="N1838" s="5">
        <v>17</v>
      </c>
      <c r="O1838" s="5">
        <v>19</v>
      </c>
      <c r="P1838" s="5">
        <v>17</v>
      </c>
      <c r="Q1838" s="8">
        <f t="shared" si="265"/>
        <v>17</v>
      </c>
      <c r="R1838" s="8">
        <f t="shared" si="266"/>
        <v>19</v>
      </c>
      <c r="S1838" s="8">
        <f t="shared" si="267"/>
        <v>18</v>
      </c>
      <c r="T1838" s="8"/>
      <c r="V1838">
        <v>1691283660</v>
      </c>
      <c r="W1838" t="s">
        <v>147</v>
      </c>
      <c r="X1838" s="1">
        <v>4.2361111111111106E-2</v>
      </c>
      <c r="Y1838">
        <v>17</v>
      </c>
      <c r="Z1838">
        <v>23</v>
      </c>
      <c r="AA1838">
        <v>17</v>
      </c>
      <c r="AB1838">
        <v>2</v>
      </c>
      <c r="AC1838">
        <v>5</v>
      </c>
      <c r="AD1838">
        <v>17</v>
      </c>
      <c r="AE1838">
        <v>17</v>
      </c>
      <c r="AF1838">
        <v>40</v>
      </c>
      <c r="AG1838">
        <v>40</v>
      </c>
      <c r="AH1838">
        <v>16</v>
      </c>
      <c r="AJ1838" s="5">
        <f t="shared" si="262"/>
        <v>6</v>
      </c>
      <c r="AK1838" s="5">
        <f t="shared" si="263"/>
        <v>151.20000000000002</v>
      </c>
      <c r="AL1838" s="5">
        <f t="shared" si="264"/>
        <v>151.20000000000002</v>
      </c>
      <c r="AM1838" s="5">
        <f t="shared" si="260"/>
        <v>1</v>
      </c>
      <c r="AO1838">
        <f>'Eklima Blinder 2023'!D5209</f>
        <v>12.4</v>
      </c>
      <c r="AP1838" s="19">
        <f t="shared" si="261"/>
        <v>18</v>
      </c>
    </row>
    <row r="1839" spans="1:42" x14ac:dyDescent="0.3">
      <c r="A1839">
        <v>8</v>
      </c>
      <c r="B1839">
        <v>6</v>
      </c>
      <c r="C1839">
        <v>2</v>
      </c>
      <c r="D1839">
        <v>1691287260</v>
      </c>
      <c r="E1839" t="s">
        <v>147</v>
      </c>
      <c r="F1839" s="1">
        <v>8.4027777777777771E-2</v>
      </c>
      <c r="G1839" s="5">
        <v>3</v>
      </c>
      <c r="H1839" s="5">
        <v>4</v>
      </c>
      <c r="I1839" s="5">
        <v>7</v>
      </c>
      <c r="J1839" s="5">
        <v>8</v>
      </c>
      <c r="K1839" s="5">
        <v>22</v>
      </c>
      <c r="L1839" s="5">
        <v>5</v>
      </c>
      <c r="M1839" s="5">
        <v>19</v>
      </c>
      <c r="N1839" s="5">
        <v>17</v>
      </c>
      <c r="O1839" s="5">
        <v>19</v>
      </c>
      <c r="P1839" s="5">
        <v>16</v>
      </c>
      <c r="Q1839" s="8">
        <f t="shared" si="265"/>
        <v>16.666666666666668</v>
      </c>
      <c r="R1839" s="8">
        <f t="shared" si="266"/>
        <v>19</v>
      </c>
      <c r="S1839" s="8">
        <f t="shared" si="267"/>
        <v>17.833333333333336</v>
      </c>
      <c r="T1839" s="8"/>
      <c r="V1839">
        <v>1691287260</v>
      </c>
      <c r="W1839" t="s">
        <v>147</v>
      </c>
      <c r="X1839" s="1">
        <v>8.4027777777777771E-2</v>
      </c>
      <c r="Y1839">
        <v>16</v>
      </c>
      <c r="Z1839">
        <v>22</v>
      </c>
      <c r="AA1839">
        <v>17</v>
      </c>
      <c r="AB1839">
        <v>1</v>
      </c>
      <c r="AC1839">
        <v>5</v>
      </c>
      <c r="AD1839">
        <v>17</v>
      </c>
      <c r="AE1839">
        <v>17</v>
      </c>
      <c r="AF1839">
        <v>40</v>
      </c>
      <c r="AG1839">
        <v>40</v>
      </c>
      <c r="AH1839">
        <v>16</v>
      </c>
      <c r="AJ1839" s="5">
        <f t="shared" si="262"/>
        <v>5</v>
      </c>
      <c r="AK1839" s="5">
        <f t="shared" si="263"/>
        <v>126</v>
      </c>
      <c r="AL1839" s="5">
        <f t="shared" si="264"/>
        <v>126</v>
      </c>
      <c r="AM1839" s="5">
        <f t="shared" si="260"/>
        <v>1</v>
      </c>
      <c r="AO1839">
        <f>'Eklima Blinder 2023'!D5210</f>
        <v>12.4</v>
      </c>
      <c r="AP1839" s="19">
        <f t="shared" si="261"/>
        <v>12.857142857142863</v>
      </c>
    </row>
    <row r="1840" spans="1:42" x14ac:dyDescent="0.3">
      <c r="A1840">
        <v>8</v>
      </c>
      <c r="B1840">
        <v>6</v>
      </c>
      <c r="C1840">
        <v>3</v>
      </c>
      <c r="D1840">
        <v>1691290860</v>
      </c>
      <c r="E1840" t="s">
        <v>147</v>
      </c>
      <c r="F1840" s="1">
        <v>0.12569444444444444</v>
      </c>
      <c r="G1840" s="5">
        <v>3</v>
      </c>
      <c r="H1840" s="5">
        <v>4</v>
      </c>
      <c r="I1840" s="5">
        <v>7</v>
      </c>
      <c r="J1840" s="5">
        <v>8</v>
      </c>
      <c r="K1840" s="5">
        <v>21</v>
      </c>
      <c r="L1840" s="5">
        <v>5</v>
      </c>
      <c r="M1840" s="5">
        <v>18</v>
      </c>
      <c r="N1840" s="5">
        <v>16</v>
      </c>
      <c r="O1840" s="5">
        <v>19</v>
      </c>
      <c r="P1840" s="5">
        <v>16</v>
      </c>
      <c r="Q1840" s="8">
        <f t="shared" si="265"/>
        <v>16</v>
      </c>
      <c r="R1840" s="8">
        <f t="shared" si="266"/>
        <v>18.5</v>
      </c>
      <c r="S1840" s="8">
        <f t="shared" si="267"/>
        <v>17.25</v>
      </c>
      <c r="T1840" s="8"/>
      <c r="V1840">
        <v>1691290860</v>
      </c>
      <c r="W1840" t="s">
        <v>147</v>
      </c>
      <c r="X1840" s="1">
        <v>0.12569444444444444</v>
      </c>
      <c r="Y1840">
        <v>16</v>
      </c>
      <c r="Z1840">
        <v>22</v>
      </c>
      <c r="AA1840">
        <v>17</v>
      </c>
      <c r="AB1840">
        <v>1</v>
      </c>
      <c r="AC1840">
        <v>4</v>
      </c>
      <c r="AD1840">
        <v>16</v>
      </c>
      <c r="AE1840">
        <v>17</v>
      </c>
      <c r="AF1840">
        <v>40</v>
      </c>
      <c r="AG1840">
        <v>40</v>
      </c>
      <c r="AH1840">
        <v>15</v>
      </c>
      <c r="AJ1840" s="5">
        <f t="shared" si="262"/>
        <v>5</v>
      </c>
      <c r="AK1840" s="5">
        <f t="shared" si="263"/>
        <v>126</v>
      </c>
      <c r="AL1840" s="5">
        <f t="shared" si="264"/>
        <v>126</v>
      </c>
      <c r="AM1840" s="5">
        <f t="shared" si="260"/>
        <v>1</v>
      </c>
      <c r="AO1840">
        <f>'Eklima Blinder 2023'!D5211</f>
        <v>12.6</v>
      </c>
      <c r="AP1840" s="19">
        <f t="shared" si="261"/>
        <v>12</v>
      </c>
    </row>
    <row r="1841" spans="1:42" x14ac:dyDescent="0.3">
      <c r="A1841">
        <v>8</v>
      </c>
      <c r="B1841">
        <v>6</v>
      </c>
      <c r="C1841">
        <v>4</v>
      </c>
      <c r="D1841">
        <v>1691294460</v>
      </c>
      <c r="E1841" t="s">
        <v>147</v>
      </c>
      <c r="F1841" s="1">
        <v>0.1673611111111111</v>
      </c>
      <c r="G1841" s="5">
        <v>3</v>
      </c>
      <c r="H1841" s="5">
        <v>4</v>
      </c>
      <c r="I1841" s="5">
        <v>7</v>
      </c>
      <c r="J1841" s="5">
        <v>7</v>
      </c>
      <c r="K1841" s="5">
        <v>21</v>
      </c>
      <c r="L1841" s="5">
        <v>5</v>
      </c>
      <c r="M1841" s="5">
        <v>18</v>
      </c>
      <c r="N1841" s="5">
        <v>16</v>
      </c>
      <c r="O1841" s="5">
        <v>18</v>
      </c>
      <c r="P1841" s="5">
        <v>16</v>
      </c>
      <c r="Q1841" s="8">
        <f t="shared" si="265"/>
        <v>16</v>
      </c>
      <c r="R1841" s="8">
        <f t="shared" si="266"/>
        <v>18</v>
      </c>
      <c r="S1841" s="8">
        <f t="shared" si="267"/>
        <v>17</v>
      </c>
      <c r="T1841" s="8"/>
      <c r="V1841">
        <v>1691294460</v>
      </c>
      <c r="W1841" t="s">
        <v>147</v>
      </c>
      <c r="X1841" s="1">
        <v>0.1673611111111111</v>
      </c>
      <c r="Y1841">
        <v>16</v>
      </c>
      <c r="Z1841">
        <v>22</v>
      </c>
      <c r="AA1841">
        <v>17</v>
      </c>
      <c r="AB1841">
        <v>2</v>
      </c>
      <c r="AC1841">
        <v>5</v>
      </c>
      <c r="AD1841">
        <v>16</v>
      </c>
      <c r="AE1841">
        <v>17</v>
      </c>
      <c r="AF1841">
        <v>40</v>
      </c>
      <c r="AG1841">
        <v>40</v>
      </c>
      <c r="AH1841">
        <v>15</v>
      </c>
      <c r="AJ1841" s="5">
        <f t="shared" si="262"/>
        <v>5</v>
      </c>
      <c r="AK1841" s="5">
        <f t="shared" si="263"/>
        <v>126</v>
      </c>
      <c r="AL1841" s="5">
        <f t="shared" si="264"/>
        <v>126</v>
      </c>
      <c r="AM1841" s="5">
        <f t="shared" si="260"/>
        <v>1</v>
      </c>
      <c r="AO1841">
        <f>'Eklima Blinder 2023'!D5212</f>
        <v>12.7</v>
      </c>
      <c r="AP1841" s="19">
        <f t="shared" si="261"/>
        <v>15</v>
      </c>
    </row>
    <row r="1842" spans="1:42" x14ac:dyDescent="0.3">
      <c r="A1842">
        <v>8</v>
      </c>
      <c r="B1842">
        <v>6</v>
      </c>
      <c r="C1842">
        <v>5</v>
      </c>
      <c r="D1842">
        <v>1691298060</v>
      </c>
      <c r="E1842" t="s">
        <v>147</v>
      </c>
      <c r="F1842" s="1">
        <v>0.20902777777777778</v>
      </c>
      <c r="G1842" s="5">
        <v>3</v>
      </c>
      <c r="H1842" s="5">
        <v>5</v>
      </c>
      <c r="I1842" s="5">
        <v>7</v>
      </c>
      <c r="J1842" s="5">
        <v>7</v>
      </c>
      <c r="K1842" s="5">
        <v>21</v>
      </c>
      <c r="L1842" s="5">
        <v>5</v>
      </c>
      <c r="M1842" s="5">
        <v>18</v>
      </c>
      <c r="N1842" s="5">
        <v>16</v>
      </c>
      <c r="O1842" s="5">
        <v>18</v>
      </c>
      <c r="P1842" s="5">
        <v>16</v>
      </c>
      <c r="Q1842" s="8">
        <f t="shared" si="265"/>
        <v>16</v>
      </c>
      <c r="R1842" s="8">
        <f t="shared" si="266"/>
        <v>18</v>
      </c>
      <c r="S1842" s="8">
        <f t="shared" si="267"/>
        <v>17</v>
      </c>
      <c r="T1842" s="8"/>
      <c r="V1842">
        <v>1691298060</v>
      </c>
      <c r="W1842" t="s">
        <v>147</v>
      </c>
      <c r="X1842" s="1">
        <v>0.20902777777777778</v>
      </c>
      <c r="Y1842">
        <v>16</v>
      </c>
      <c r="Z1842">
        <v>22</v>
      </c>
      <c r="AA1842">
        <v>16</v>
      </c>
      <c r="AB1842">
        <v>2</v>
      </c>
      <c r="AC1842">
        <v>5</v>
      </c>
      <c r="AD1842">
        <v>16</v>
      </c>
      <c r="AE1842">
        <v>16</v>
      </c>
      <c r="AF1842">
        <v>40</v>
      </c>
      <c r="AG1842">
        <v>40</v>
      </c>
      <c r="AH1842">
        <v>15</v>
      </c>
      <c r="AJ1842" s="5">
        <f t="shared" si="262"/>
        <v>6</v>
      </c>
      <c r="AK1842" s="5">
        <f t="shared" si="263"/>
        <v>151.20000000000002</v>
      </c>
      <c r="AL1842" s="5">
        <f t="shared" si="264"/>
        <v>151.20000000000002</v>
      </c>
      <c r="AM1842" s="5">
        <f t="shared" si="260"/>
        <v>1</v>
      </c>
      <c r="AO1842">
        <f>'Eklima Blinder 2023'!D5213</f>
        <v>12.8</v>
      </c>
      <c r="AP1842" s="19">
        <f t="shared" si="261"/>
        <v>18</v>
      </c>
    </row>
    <row r="1843" spans="1:42" x14ac:dyDescent="0.3">
      <c r="A1843">
        <v>8</v>
      </c>
      <c r="B1843">
        <v>6</v>
      </c>
      <c r="C1843">
        <v>6</v>
      </c>
      <c r="D1843">
        <v>1691301660</v>
      </c>
      <c r="E1843" t="s">
        <v>147</v>
      </c>
      <c r="F1843" s="1">
        <v>0.25069444444444444</v>
      </c>
      <c r="G1843" s="5">
        <v>4</v>
      </c>
      <c r="H1843" s="5">
        <v>5</v>
      </c>
      <c r="I1843" s="5">
        <v>7</v>
      </c>
      <c r="J1843" s="5">
        <v>8</v>
      </c>
      <c r="K1843" s="5">
        <v>21</v>
      </c>
      <c r="L1843" s="5">
        <v>6</v>
      </c>
      <c r="M1843" s="5">
        <v>18</v>
      </c>
      <c r="N1843" s="5">
        <v>16</v>
      </c>
      <c r="O1843" s="5">
        <v>18</v>
      </c>
      <c r="P1843" s="5">
        <v>16</v>
      </c>
      <c r="Q1843" s="8">
        <f t="shared" si="265"/>
        <v>16</v>
      </c>
      <c r="R1843" s="8">
        <f t="shared" si="266"/>
        <v>18</v>
      </c>
      <c r="S1843" s="8">
        <f t="shared" si="267"/>
        <v>17</v>
      </c>
      <c r="T1843" s="8"/>
      <c r="V1843">
        <v>1691301660</v>
      </c>
      <c r="W1843" t="s">
        <v>147</v>
      </c>
      <c r="X1843" s="1">
        <v>0.25069444444444444</v>
      </c>
      <c r="Y1843">
        <v>16</v>
      </c>
      <c r="Z1843">
        <v>22</v>
      </c>
      <c r="AA1843">
        <v>16</v>
      </c>
      <c r="AB1843">
        <v>2</v>
      </c>
      <c r="AC1843">
        <v>5</v>
      </c>
      <c r="AD1843">
        <v>16</v>
      </c>
      <c r="AE1843">
        <v>16</v>
      </c>
      <c r="AF1843">
        <v>40</v>
      </c>
      <c r="AG1843">
        <v>40</v>
      </c>
      <c r="AH1843">
        <v>15</v>
      </c>
      <c r="AJ1843" s="5">
        <f t="shared" si="262"/>
        <v>6</v>
      </c>
      <c r="AK1843" s="5">
        <f t="shared" si="263"/>
        <v>151.20000000000002</v>
      </c>
      <c r="AL1843" s="5">
        <f t="shared" si="264"/>
        <v>151.20000000000002</v>
      </c>
      <c r="AM1843" s="5">
        <f t="shared" si="260"/>
        <v>1</v>
      </c>
      <c r="AO1843">
        <f>'Eklima Blinder 2023'!D5214</f>
        <v>13</v>
      </c>
      <c r="AP1843" s="19">
        <f t="shared" si="261"/>
        <v>18</v>
      </c>
    </row>
    <row r="1844" spans="1:42" x14ac:dyDescent="0.3">
      <c r="A1844">
        <v>8</v>
      </c>
      <c r="B1844">
        <v>6</v>
      </c>
      <c r="C1844">
        <v>7</v>
      </c>
      <c r="D1844">
        <v>1691305260</v>
      </c>
      <c r="E1844" t="s">
        <v>147</v>
      </c>
      <c r="F1844" s="1">
        <v>0.29236111111111113</v>
      </c>
      <c r="G1844" s="5">
        <v>4</v>
      </c>
      <c r="H1844" s="5">
        <v>5</v>
      </c>
      <c r="I1844" s="5">
        <v>7</v>
      </c>
      <c r="J1844" s="5">
        <v>8</v>
      </c>
      <c r="K1844" s="5">
        <v>21</v>
      </c>
      <c r="L1844" s="5">
        <v>6</v>
      </c>
      <c r="M1844" s="5">
        <v>18</v>
      </c>
      <c r="N1844" s="5">
        <v>16</v>
      </c>
      <c r="O1844" s="5">
        <v>18</v>
      </c>
      <c r="P1844" s="5">
        <v>15</v>
      </c>
      <c r="Q1844" s="8">
        <f t="shared" si="265"/>
        <v>15.666666666666666</v>
      </c>
      <c r="R1844" s="8">
        <f t="shared" si="266"/>
        <v>18</v>
      </c>
      <c r="S1844" s="8">
        <f t="shared" si="267"/>
        <v>16.833333333333332</v>
      </c>
      <c r="T1844" s="8"/>
      <c r="V1844">
        <v>1691305260</v>
      </c>
      <c r="W1844" t="s">
        <v>147</v>
      </c>
      <c r="X1844" s="1">
        <v>0.29236111111111113</v>
      </c>
      <c r="Y1844">
        <v>16</v>
      </c>
      <c r="Z1844">
        <v>22</v>
      </c>
      <c r="AA1844">
        <v>16</v>
      </c>
      <c r="AB1844">
        <v>2</v>
      </c>
      <c r="AC1844">
        <v>5</v>
      </c>
      <c r="AD1844">
        <v>16</v>
      </c>
      <c r="AE1844">
        <v>16</v>
      </c>
      <c r="AF1844">
        <v>40</v>
      </c>
      <c r="AG1844">
        <v>40</v>
      </c>
      <c r="AH1844">
        <v>15</v>
      </c>
      <c r="AJ1844" s="5">
        <f t="shared" si="262"/>
        <v>6</v>
      </c>
      <c r="AK1844" s="5">
        <f t="shared" si="263"/>
        <v>151.20000000000002</v>
      </c>
      <c r="AL1844" s="5">
        <f t="shared" si="264"/>
        <v>151.20000000000002</v>
      </c>
      <c r="AM1844" s="5">
        <f t="shared" si="260"/>
        <v>1</v>
      </c>
      <c r="AO1844">
        <f>'Eklima Blinder 2023'!D5215</f>
        <v>13.4</v>
      </c>
      <c r="AP1844" s="19">
        <f t="shared" si="261"/>
        <v>15.428571428571427</v>
      </c>
    </row>
    <row r="1845" spans="1:42" x14ac:dyDescent="0.3">
      <c r="A1845">
        <v>8</v>
      </c>
      <c r="B1845">
        <v>6</v>
      </c>
      <c r="C1845">
        <v>8</v>
      </c>
      <c r="D1845">
        <v>1691308860</v>
      </c>
      <c r="E1845" t="s">
        <v>147</v>
      </c>
      <c r="F1845" s="1">
        <v>0.33402777777777781</v>
      </c>
      <c r="G1845" s="5">
        <v>4</v>
      </c>
      <c r="H1845" s="5">
        <v>6</v>
      </c>
      <c r="I1845" s="5">
        <v>8</v>
      </c>
      <c r="J1845" s="5">
        <v>8</v>
      </c>
      <c r="K1845" s="5">
        <v>21</v>
      </c>
      <c r="L1845" s="5">
        <v>6</v>
      </c>
      <c r="M1845" s="5">
        <v>18</v>
      </c>
      <c r="N1845" s="5">
        <v>16</v>
      </c>
      <c r="O1845" s="5">
        <v>18</v>
      </c>
      <c r="P1845" s="5">
        <v>15</v>
      </c>
      <c r="Q1845" s="8">
        <f t="shared" si="265"/>
        <v>15.666666666666666</v>
      </c>
      <c r="R1845" s="8">
        <f t="shared" si="266"/>
        <v>18</v>
      </c>
      <c r="S1845" s="8">
        <f t="shared" si="267"/>
        <v>16.833333333333332</v>
      </c>
      <c r="T1845" s="8"/>
      <c r="V1845">
        <v>1691308860</v>
      </c>
      <c r="W1845" t="s">
        <v>147</v>
      </c>
      <c r="X1845" s="1">
        <v>0.33402777777777781</v>
      </c>
      <c r="Y1845">
        <v>16</v>
      </c>
      <c r="Z1845">
        <v>22</v>
      </c>
      <c r="AA1845">
        <v>16</v>
      </c>
      <c r="AB1845">
        <v>2</v>
      </c>
      <c r="AC1845">
        <v>6</v>
      </c>
      <c r="AD1845">
        <v>16</v>
      </c>
      <c r="AE1845">
        <v>16</v>
      </c>
      <c r="AF1845">
        <v>40</v>
      </c>
      <c r="AG1845">
        <v>40</v>
      </c>
      <c r="AH1845">
        <v>15</v>
      </c>
      <c r="AJ1845" s="5">
        <f t="shared" si="262"/>
        <v>6</v>
      </c>
      <c r="AK1845" s="5">
        <f t="shared" si="263"/>
        <v>151.20000000000002</v>
      </c>
      <c r="AL1845" s="5">
        <f t="shared" si="264"/>
        <v>151.20000000000002</v>
      </c>
      <c r="AM1845" s="5">
        <f t="shared" si="260"/>
        <v>1</v>
      </c>
      <c r="AO1845">
        <f>'Eklima Blinder 2023'!D5216</f>
        <v>13.9</v>
      </c>
      <c r="AP1845" s="19">
        <f t="shared" si="261"/>
        <v>15.428571428571427</v>
      </c>
    </row>
    <row r="1846" spans="1:42" x14ac:dyDescent="0.3">
      <c r="A1846">
        <v>8</v>
      </c>
      <c r="B1846">
        <v>6</v>
      </c>
      <c r="C1846">
        <v>9</v>
      </c>
      <c r="D1846">
        <v>1691312460</v>
      </c>
      <c r="E1846" t="s">
        <v>147</v>
      </c>
      <c r="F1846" s="1">
        <v>0.3756944444444445</v>
      </c>
      <c r="G1846" s="5">
        <v>3</v>
      </c>
      <c r="H1846" s="5">
        <v>6</v>
      </c>
      <c r="I1846" s="5">
        <v>8</v>
      </c>
      <c r="J1846" s="5">
        <v>8</v>
      </c>
      <c r="K1846" s="5">
        <v>25</v>
      </c>
      <c r="L1846" s="5">
        <v>6</v>
      </c>
      <c r="M1846" s="5">
        <v>21</v>
      </c>
      <c r="N1846" s="5">
        <v>16</v>
      </c>
      <c r="O1846" s="5">
        <v>21</v>
      </c>
      <c r="P1846" s="5">
        <v>16</v>
      </c>
      <c r="Q1846" s="8">
        <f t="shared" si="265"/>
        <v>16</v>
      </c>
      <c r="R1846" s="8">
        <f t="shared" si="266"/>
        <v>21</v>
      </c>
      <c r="S1846" s="8">
        <f t="shared" si="267"/>
        <v>18.5</v>
      </c>
      <c r="T1846" s="8"/>
      <c r="V1846">
        <v>1691312460</v>
      </c>
      <c r="W1846" t="s">
        <v>147</v>
      </c>
      <c r="X1846" s="1">
        <v>0.3756944444444445</v>
      </c>
      <c r="Y1846">
        <v>16</v>
      </c>
      <c r="Z1846">
        <v>27</v>
      </c>
      <c r="AA1846">
        <v>17</v>
      </c>
      <c r="AB1846">
        <v>0</v>
      </c>
      <c r="AC1846">
        <v>6</v>
      </c>
      <c r="AD1846">
        <v>16</v>
      </c>
      <c r="AE1846">
        <v>16</v>
      </c>
      <c r="AF1846">
        <v>40</v>
      </c>
      <c r="AG1846">
        <v>40</v>
      </c>
      <c r="AH1846">
        <v>15</v>
      </c>
      <c r="AJ1846" s="5">
        <f t="shared" si="262"/>
        <v>10</v>
      </c>
      <c r="AK1846" s="5">
        <f t="shared" si="263"/>
        <v>252</v>
      </c>
      <c r="AL1846" s="5">
        <f t="shared" si="264"/>
        <v>252</v>
      </c>
      <c r="AM1846" s="5">
        <f t="shared" si="260"/>
        <v>1</v>
      </c>
      <c r="AO1846">
        <f>'Eklima Blinder 2023'!D5217</f>
        <v>15.6</v>
      </c>
      <c r="AP1846" s="19">
        <f t="shared" si="261"/>
        <v>12</v>
      </c>
    </row>
    <row r="1847" spans="1:42" x14ac:dyDescent="0.3">
      <c r="A1847">
        <v>8</v>
      </c>
      <c r="B1847">
        <v>6</v>
      </c>
      <c r="C1847">
        <v>10</v>
      </c>
      <c r="D1847">
        <v>1691316060</v>
      </c>
      <c r="E1847" t="s">
        <v>147</v>
      </c>
      <c r="F1847" s="1">
        <v>0.41736111111111113</v>
      </c>
      <c r="G1847" s="5">
        <v>4</v>
      </c>
      <c r="H1847" s="5">
        <v>6</v>
      </c>
      <c r="I1847" s="5">
        <v>8</v>
      </c>
      <c r="J1847" s="5">
        <v>8</v>
      </c>
      <c r="K1847" s="5">
        <v>26</v>
      </c>
      <c r="L1847" s="5">
        <v>7</v>
      </c>
      <c r="M1847" s="5">
        <v>21</v>
      </c>
      <c r="N1847" s="5">
        <v>17</v>
      </c>
      <c r="O1847" s="5">
        <v>21</v>
      </c>
      <c r="P1847" s="5">
        <v>16</v>
      </c>
      <c r="Q1847" s="8">
        <f t="shared" si="265"/>
        <v>16.666666666666668</v>
      </c>
      <c r="R1847" s="8">
        <f t="shared" si="266"/>
        <v>21</v>
      </c>
      <c r="S1847" s="8">
        <f t="shared" si="267"/>
        <v>18.833333333333336</v>
      </c>
      <c r="T1847" s="8"/>
      <c r="V1847">
        <v>1691316060</v>
      </c>
      <c r="W1847" t="s">
        <v>147</v>
      </c>
      <c r="X1847" s="1">
        <v>0.41736111111111113</v>
      </c>
      <c r="Y1847">
        <v>17</v>
      </c>
      <c r="Z1847">
        <v>28</v>
      </c>
      <c r="AA1847">
        <v>17</v>
      </c>
      <c r="AB1847">
        <v>0</v>
      </c>
      <c r="AC1847">
        <v>6</v>
      </c>
      <c r="AD1847">
        <v>16</v>
      </c>
      <c r="AE1847">
        <v>17</v>
      </c>
      <c r="AF1847">
        <v>40</v>
      </c>
      <c r="AG1847">
        <v>40</v>
      </c>
      <c r="AH1847">
        <v>15</v>
      </c>
      <c r="AJ1847" s="5">
        <f t="shared" si="262"/>
        <v>11</v>
      </c>
      <c r="AK1847" s="5">
        <f t="shared" si="263"/>
        <v>277.2</v>
      </c>
      <c r="AL1847" s="5">
        <f t="shared" si="264"/>
        <v>277.2</v>
      </c>
      <c r="AM1847" s="5">
        <f t="shared" si="260"/>
        <v>1</v>
      </c>
      <c r="AO1847">
        <f>'Eklima Blinder 2023'!D5218</f>
        <v>15.8</v>
      </c>
      <c r="AP1847" s="19">
        <f t="shared" si="261"/>
        <v>15.230769230769234</v>
      </c>
    </row>
    <row r="1848" spans="1:42" x14ac:dyDescent="0.3">
      <c r="A1848">
        <v>8</v>
      </c>
      <c r="B1848">
        <v>6</v>
      </c>
      <c r="C1848">
        <v>11</v>
      </c>
      <c r="D1848">
        <v>1691319660</v>
      </c>
      <c r="E1848" t="s">
        <v>147</v>
      </c>
      <c r="F1848" s="1">
        <v>0.45902777777777781</v>
      </c>
      <c r="G1848" s="5">
        <v>5</v>
      </c>
      <c r="H1848" s="5">
        <v>7</v>
      </c>
      <c r="I1848" s="5">
        <v>9</v>
      </c>
      <c r="J1848" s="5">
        <v>9</v>
      </c>
      <c r="K1848" s="5">
        <v>26</v>
      </c>
      <c r="L1848" s="5">
        <v>8</v>
      </c>
      <c r="M1848" s="5">
        <v>22</v>
      </c>
      <c r="N1848" s="5">
        <v>17</v>
      </c>
      <c r="O1848" s="5">
        <v>22</v>
      </c>
      <c r="P1848" s="5">
        <v>16</v>
      </c>
      <c r="Q1848" s="8">
        <f t="shared" si="265"/>
        <v>16.666666666666668</v>
      </c>
      <c r="R1848" s="8">
        <f t="shared" si="266"/>
        <v>22</v>
      </c>
      <c r="S1848" s="8">
        <f t="shared" si="267"/>
        <v>19.333333333333336</v>
      </c>
      <c r="T1848" s="8"/>
      <c r="V1848">
        <v>1691319660</v>
      </c>
      <c r="W1848" t="s">
        <v>147</v>
      </c>
      <c r="X1848" s="1">
        <v>0.45902777777777781</v>
      </c>
      <c r="Y1848">
        <v>17</v>
      </c>
      <c r="Z1848">
        <v>28</v>
      </c>
      <c r="AA1848">
        <v>17</v>
      </c>
      <c r="AB1848">
        <v>1</v>
      </c>
      <c r="AC1848">
        <v>7</v>
      </c>
      <c r="AD1848">
        <v>16</v>
      </c>
      <c r="AE1848">
        <v>17</v>
      </c>
      <c r="AF1848">
        <v>40</v>
      </c>
      <c r="AG1848">
        <v>40</v>
      </c>
      <c r="AH1848">
        <v>15</v>
      </c>
      <c r="AJ1848" s="5">
        <f t="shared" si="262"/>
        <v>11</v>
      </c>
      <c r="AK1848" s="5">
        <f t="shared" si="263"/>
        <v>277.2</v>
      </c>
      <c r="AL1848" s="5">
        <f t="shared" si="264"/>
        <v>277.2</v>
      </c>
      <c r="AM1848" s="5">
        <f t="shared" si="260"/>
        <v>1</v>
      </c>
      <c r="AO1848">
        <f>'Eklima Blinder 2023'!D5219</f>
        <v>16.8</v>
      </c>
      <c r="AP1848" s="19">
        <f t="shared" si="261"/>
        <v>12.375000000000002</v>
      </c>
    </row>
    <row r="1849" spans="1:42" x14ac:dyDescent="0.3">
      <c r="A1849">
        <v>8</v>
      </c>
      <c r="B1849">
        <v>6</v>
      </c>
      <c r="C1849">
        <v>12</v>
      </c>
      <c r="D1849">
        <v>1691323260</v>
      </c>
      <c r="E1849" t="s">
        <v>147</v>
      </c>
      <c r="F1849" s="1">
        <v>0.50069444444444444</v>
      </c>
      <c r="G1849" s="5">
        <v>6</v>
      </c>
      <c r="H1849" s="5">
        <v>8</v>
      </c>
      <c r="I1849" s="5">
        <v>9</v>
      </c>
      <c r="J1849" s="5">
        <v>10</v>
      </c>
      <c r="K1849" s="5">
        <v>27</v>
      </c>
      <c r="L1849" s="5">
        <v>9</v>
      </c>
      <c r="M1849" s="5">
        <v>22</v>
      </c>
      <c r="N1849" s="5">
        <v>17</v>
      </c>
      <c r="O1849" s="5">
        <v>22</v>
      </c>
      <c r="P1849" s="5">
        <v>17</v>
      </c>
      <c r="Q1849" s="8">
        <f t="shared" si="265"/>
        <v>17</v>
      </c>
      <c r="R1849" s="8">
        <f t="shared" si="266"/>
        <v>22</v>
      </c>
      <c r="S1849" s="8">
        <f t="shared" si="267"/>
        <v>19.5</v>
      </c>
      <c r="T1849" s="8"/>
      <c r="V1849">
        <v>1691323260</v>
      </c>
      <c r="W1849" t="s">
        <v>147</v>
      </c>
      <c r="X1849" s="1">
        <v>0.50069444444444444</v>
      </c>
      <c r="Y1849">
        <v>17</v>
      </c>
      <c r="Z1849">
        <v>29</v>
      </c>
      <c r="AA1849">
        <v>17</v>
      </c>
      <c r="AB1849">
        <v>2</v>
      </c>
      <c r="AC1849">
        <v>8</v>
      </c>
      <c r="AD1849">
        <v>17</v>
      </c>
      <c r="AE1849">
        <v>17</v>
      </c>
      <c r="AF1849">
        <v>40</v>
      </c>
      <c r="AG1849">
        <v>40</v>
      </c>
      <c r="AH1849">
        <v>15</v>
      </c>
      <c r="AJ1849" s="5">
        <f t="shared" si="262"/>
        <v>12</v>
      </c>
      <c r="AK1849" s="5">
        <f t="shared" si="263"/>
        <v>302.40000000000003</v>
      </c>
      <c r="AL1849" s="5">
        <f t="shared" si="264"/>
        <v>302.40000000000003</v>
      </c>
      <c r="AM1849" s="5">
        <f t="shared" si="260"/>
        <v>1</v>
      </c>
      <c r="AO1849">
        <f>'Eklima Blinder 2023'!D5220</f>
        <v>17</v>
      </c>
      <c r="AP1849" s="19">
        <f t="shared" si="261"/>
        <v>14.400000000000002</v>
      </c>
    </row>
    <row r="1850" spans="1:42" x14ac:dyDescent="0.3">
      <c r="A1850">
        <v>8</v>
      </c>
      <c r="B1850">
        <v>6</v>
      </c>
      <c r="C1850">
        <v>13</v>
      </c>
      <c r="D1850">
        <v>1691326860</v>
      </c>
      <c r="E1850" t="s">
        <v>147</v>
      </c>
      <c r="F1850" s="1">
        <v>0.54236111111111118</v>
      </c>
      <c r="G1850" s="5">
        <v>7</v>
      </c>
      <c r="H1850" s="5">
        <v>9</v>
      </c>
      <c r="I1850" s="5">
        <v>10</v>
      </c>
      <c r="J1850" s="5">
        <v>10</v>
      </c>
      <c r="K1850" s="5">
        <v>27</v>
      </c>
      <c r="L1850" s="5">
        <v>10</v>
      </c>
      <c r="M1850" s="5">
        <v>22</v>
      </c>
      <c r="N1850" s="5">
        <v>17</v>
      </c>
      <c r="O1850" s="5">
        <v>22</v>
      </c>
      <c r="P1850" s="5">
        <v>17</v>
      </c>
      <c r="Q1850" s="8">
        <f t="shared" si="265"/>
        <v>17</v>
      </c>
      <c r="R1850" s="8">
        <f t="shared" si="266"/>
        <v>22</v>
      </c>
      <c r="S1850" s="8">
        <f t="shared" si="267"/>
        <v>19.5</v>
      </c>
      <c r="T1850" s="8"/>
      <c r="V1850">
        <v>1691326860</v>
      </c>
      <c r="W1850" t="s">
        <v>147</v>
      </c>
      <c r="X1850" s="1">
        <v>0.54236111111111118</v>
      </c>
      <c r="Y1850">
        <v>17</v>
      </c>
      <c r="Z1850">
        <v>29</v>
      </c>
      <c r="AA1850">
        <v>18</v>
      </c>
      <c r="AB1850">
        <v>3</v>
      </c>
      <c r="AC1850">
        <v>9</v>
      </c>
      <c r="AD1850">
        <v>17</v>
      </c>
      <c r="AE1850">
        <v>17</v>
      </c>
      <c r="AF1850">
        <v>40</v>
      </c>
      <c r="AG1850">
        <v>40</v>
      </c>
      <c r="AH1850">
        <v>15</v>
      </c>
      <c r="AJ1850" s="5">
        <f t="shared" si="262"/>
        <v>11</v>
      </c>
      <c r="AK1850" s="5">
        <f t="shared" si="263"/>
        <v>277.2</v>
      </c>
      <c r="AL1850" s="5">
        <f t="shared" si="264"/>
        <v>277.2</v>
      </c>
      <c r="AM1850" s="5">
        <f t="shared" si="260"/>
        <v>1</v>
      </c>
      <c r="AO1850">
        <f>'Eklima Blinder 2023'!D5221</f>
        <v>17.3</v>
      </c>
      <c r="AP1850" s="19">
        <f t="shared" si="261"/>
        <v>13.2</v>
      </c>
    </row>
    <row r="1851" spans="1:42" x14ac:dyDescent="0.3">
      <c r="A1851">
        <v>8</v>
      </c>
      <c r="B1851">
        <v>6</v>
      </c>
      <c r="C1851">
        <v>14</v>
      </c>
      <c r="D1851">
        <v>1691330460</v>
      </c>
      <c r="E1851" t="s">
        <v>147</v>
      </c>
      <c r="F1851" s="1">
        <v>0.58402777777777781</v>
      </c>
      <c r="G1851" s="5">
        <v>8</v>
      </c>
      <c r="H1851" s="5">
        <v>10</v>
      </c>
      <c r="I1851" s="5">
        <v>11</v>
      </c>
      <c r="J1851" s="5">
        <v>11</v>
      </c>
      <c r="K1851" s="5">
        <v>28</v>
      </c>
      <c r="L1851" s="5">
        <v>11</v>
      </c>
      <c r="M1851" s="5">
        <v>23</v>
      </c>
      <c r="N1851" s="5">
        <v>18</v>
      </c>
      <c r="O1851" s="5">
        <v>23</v>
      </c>
      <c r="P1851" s="5">
        <v>17</v>
      </c>
      <c r="Q1851" s="8">
        <f t="shared" si="265"/>
        <v>17.666666666666668</v>
      </c>
      <c r="R1851" s="8">
        <f t="shared" si="266"/>
        <v>23</v>
      </c>
      <c r="S1851" s="8">
        <f t="shared" si="267"/>
        <v>20.333333333333336</v>
      </c>
      <c r="T1851" s="8"/>
      <c r="V1851">
        <v>1691330460</v>
      </c>
      <c r="W1851" t="s">
        <v>147</v>
      </c>
      <c r="X1851" s="1">
        <v>0.58402777777777781</v>
      </c>
      <c r="Y1851">
        <v>17</v>
      </c>
      <c r="Z1851">
        <v>30</v>
      </c>
      <c r="AA1851">
        <v>18</v>
      </c>
      <c r="AB1851">
        <v>4</v>
      </c>
      <c r="AC1851">
        <v>10</v>
      </c>
      <c r="AD1851">
        <v>17</v>
      </c>
      <c r="AE1851">
        <v>17</v>
      </c>
      <c r="AF1851">
        <v>40</v>
      </c>
      <c r="AG1851">
        <v>40</v>
      </c>
      <c r="AH1851">
        <v>15</v>
      </c>
      <c r="AJ1851" s="5">
        <f t="shared" si="262"/>
        <v>12</v>
      </c>
      <c r="AK1851" s="5">
        <f t="shared" si="263"/>
        <v>302.40000000000003</v>
      </c>
      <c r="AL1851" s="5">
        <f t="shared" si="264"/>
        <v>302.40000000000003</v>
      </c>
      <c r="AM1851" s="5">
        <f t="shared" si="260"/>
        <v>1</v>
      </c>
      <c r="AO1851">
        <f>'Eklima Blinder 2023'!D5222</f>
        <v>17.899999999999999</v>
      </c>
      <c r="AP1851" s="19">
        <f t="shared" si="261"/>
        <v>13.500000000000005</v>
      </c>
    </row>
    <row r="1852" spans="1:42" x14ac:dyDescent="0.3">
      <c r="A1852">
        <v>8</v>
      </c>
      <c r="B1852">
        <v>6</v>
      </c>
      <c r="C1852">
        <v>15</v>
      </c>
      <c r="D1852">
        <v>1691334060</v>
      </c>
      <c r="E1852" t="s">
        <v>147</v>
      </c>
      <c r="F1852" s="1">
        <v>0.62569444444444444</v>
      </c>
      <c r="G1852" s="5">
        <v>8</v>
      </c>
      <c r="H1852" s="5">
        <v>11</v>
      </c>
      <c r="I1852" s="5">
        <v>12</v>
      </c>
      <c r="J1852" s="5">
        <v>12</v>
      </c>
      <c r="K1852" s="5">
        <v>28</v>
      </c>
      <c r="L1852" s="5">
        <v>12</v>
      </c>
      <c r="M1852" s="5">
        <v>23</v>
      </c>
      <c r="N1852" s="5">
        <v>18</v>
      </c>
      <c r="O1852" s="5">
        <v>23</v>
      </c>
      <c r="P1852" s="5">
        <v>17</v>
      </c>
      <c r="Q1852" s="8">
        <f t="shared" si="265"/>
        <v>17.666666666666668</v>
      </c>
      <c r="R1852" s="8">
        <f t="shared" si="266"/>
        <v>23</v>
      </c>
      <c r="S1852" s="8">
        <f t="shared" si="267"/>
        <v>20.333333333333336</v>
      </c>
      <c r="T1852" s="8"/>
      <c r="V1852">
        <v>1691334060</v>
      </c>
      <c r="W1852" t="s">
        <v>147</v>
      </c>
      <c r="X1852" s="1">
        <v>0.62569444444444444</v>
      </c>
      <c r="Y1852">
        <v>17</v>
      </c>
      <c r="Z1852">
        <v>30</v>
      </c>
      <c r="AA1852">
        <v>18</v>
      </c>
      <c r="AB1852">
        <v>4</v>
      </c>
      <c r="AC1852">
        <v>11</v>
      </c>
      <c r="AD1852">
        <v>17</v>
      </c>
      <c r="AE1852">
        <v>17</v>
      </c>
      <c r="AF1852">
        <v>40</v>
      </c>
      <c r="AG1852">
        <v>40</v>
      </c>
      <c r="AH1852">
        <v>15</v>
      </c>
      <c r="AJ1852" s="5">
        <f t="shared" si="262"/>
        <v>12</v>
      </c>
      <c r="AK1852" s="5">
        <f t="shared" si="263"/>
        <v>302.40000000000003</v>
      </c>
      <c r="AL1852" s="5">
        <f t="shared" si="264"/>
        <v>302.40000000000003</v>
      </c>
      <c r="AM1852" s="5">
        <f t="shared" si="260"/>
        <v>1</v>
      </c>
      <c r="AO1852">
        <f>'Eklima Blinder 2023'!D5223</f>
        <v>18</v>
      </c>
      <c r="AP1852" s="19">
        <f t="shared" si="261"/>
        <v>13.500000000000005</v>
      </c>
    </row>
    <row r="1853" spans="1:42" x14ac:dyDescent="0.3">
      <c r="A1853">
        <v>8</v>
      </c>
      <c r="B1853">
        <v>6</v>
      </c>
      <c r="C1853">
        <v>16</v>
      </c>
      <c r="D1853">
        <v>1691337660</v>
      </c>
      <c r="E1853" t="s">
        <v>147</v>
      </c>
      <c r="F1853" s="1">
        <v>0.66736111111111107</v>
      </c>
      <c r="G1853" s="5">
        <v>9</v>
      </c>
      <c r="H1853" s="5">
        <v>12</v>
      </c>
      <c r="I1853" s="5">
        <v>13</v>
      </c>
      <c r="J1853" s="5">
        <v>13</v>
      </c>
      <c r="K1853" s="5">
        <v>29</v>
      </c>
      <c r="L1853" s="5">
        <v>12</v>
      </c>
      <c r="M1853" s="5">
        <v>23</v>
      </c>
      <c r="N1853" s="5">
        <v>18</v>
      </c>
      <c r="O1853" s="5">
        <v>23</v>
      </c>
      <c r="P1853" s="5">
        <v>17</v>
      </c>
      <c r="Q1853" s="8">
        <f t="shared" si="265"/>
        <v>17.666666666666668</v>
      </c>
      <c r="R1853" s="8">
        <f t="shared" si="266"/>
        <v>23</v>
      </c>
      <c r="S1853" s="8">
        <f t="shared" si="267"/>
        <v>20.333333333333336</v>
      </c>
      <c r="T1853" s="8"/>
      <c r="V1853">
        <v>1691337660</v>
      </c>
      <c r="W1853" t="s">
        <v>147</v>
      </c>
      <c r="X1853" s="1">
        <v>0.66736111111111107</v>
      </c>
      <c r="Y1853">
        <v>18</v>
      </c>
      <c r="Z1853">
        <v>31</v>
      </c>
      <c r="AA1853">
        <v>18</v>
      </c>
      <c r="AB1853">
        <v>5</v>
      </c>
      <c r="AC1853">
        <v>12</v>
      </c>
      <c r="AD1853">
        <v>17</v>
      </c>
      <c r="AE1853">
        <v>17</v>
      </c>
      <c r="AF1853">
        <v>40</v>
      </c>
      <c r="AG1853">
        <v>40</v>
      </c>
      <c r="AH1853">
        <v>15</v>
      </c>
      <c r="AJ1853" s="5">
        <f t="shared" si="262"/>
        <v>13</v>
      </c>
      <c r="AK1853" s="5">
        <f t="shared" si="263"/>
        <v>327.60000000000002</v>
      </c>
      <c r="AL1853" s="5">
        <f t="shared" si="264"/>
        <v>327.60000000000002</v>
      </c>
      <c r="AM1853" s="5">
        <f t="shared" si="260"/>
        <v>1</v>
      </c>
      <c r="AO1853">
        <f>'Eklima Blinder 2023'!D5224</f>
        <v>17.8</v>
      </c>
      <c r="AP1853" s="19">
        <f t="shared" si="261"/>
        <v>14.625000000000004</v>
      </c>
    </row>
    <row r="1854" spans="1:42" x14ac:dyDescent="0.3">
      <c r="A1854">
        <v>8</v>
      </c>
      <c r="B1854">
        <v>6</v>
      </c>
      <c r="C1854">
        <v>17</v>
      </c>
      <c r="D1854">
        <v>1691341260</v>
      </c>
      <c r="E1854" t="s">
        <v>147</v>
      </c>
      <c r="F1854" s="1">
        <v>0.7090277777777777</v>
      </c>
      <c r="G1854" s="5">
        <v>9</v>
      </c>
      <c r="H1854" s="5">
        <v>12</v>
      </c>
      <c r="I1854" s="5">
        <v>13</v>
      </c>
      <c r="J1854" s="5">
        <v>13</v>
      </c>
      <c r="K1854" s="5">
        <v>29</v>
      </c>
      <c r="L1854" s="5">
        <v>12</v>
      </c>
      <c r="M1854" s="5">
        <v>23</v>
      </c>
      <c r="N1854" s="5">
        <v>18</v>
      </c>
      <c r="O1854" s="5">
        <v>23</v>
      </c>
      <c r="P1854" s="5">
        <v>17</v>
      </c>
      <c r="Q1854" s="8">
        <f t="shared" si="265"/>
        <v>17.666666666666668</v>
      </c>
      <c r="R1854" s="8">
        <f t="shared" si="266"/>
        <v>23</v>
      </c>
      <c r="S1854" s="8">
        <f t="shared" si="267"/>
        <v>20.333333333333336</v>
      </c>
      <c r="T1854" s="8"/>
      <c r="V1854">
        <v>1691341260</v>
      </c>
      <c r="W1854" t="s">
        <v>147</v>
      </c>
      <c r="X1854" s="1">
        <v>0.7090277777777777</v>
      </c>
      <c r="Y1854">
        <v>18</v>
      </c>
      <c r="Z1854">
        <v>31</v>
      </c>
      <c r="AA1854">
        <v>18</v>
      </c>
      <c r="AB1854">
        <v>5</v>
      </c>
      <c r="AC1854">
        <v>12</v>
      </c>
      <c r="AD1854">
        <v>17</v>
      </c>
      <c r="AE1854">
        <v>17</v>
      </c>
      <c r="AF1854">
        <v>40</v>
      </c>
      <c r="AG1854">
        <v>40</v>
      </c>
      <c r="AH1854">
        <v>15</v>
      </c>
      <c r="AJ1854" s="5">
        <f t="shared" si="262"/>
        <v>13</v>
      </c>
      <c r="AK1854" s="5">
        <f t="shared" si="263"/>
        <v>327.60000000000002</v>
      </c>
      <c r="AL1854" s="5">
        <f t="shared" si="264"/>
        <v>327.60000000000002</v>
      </c>
      <c r="AM1854" s="5">
        <f t="shared" si="260"/>
        <v>1</v>
      </c>
      <c r="AO1854">
        <f>'Eklima Blinder 2023'!D5225</f>
        <v>17.8</v>
      </c>
      <c r="AP1854" s="19">
        <f t="shared" si="261"/>
        <v>14.625000000000004</v>
      </c>
    </row>
    <row r="1855" spans="1:42" x14ac:dyDescent="0.3">
      <c r="A1855">
        <v>8</v>
      </c>
      <c r="B1855">
        <v>6</v>
      </c>
      <c r="C1855">
        <v>18</v>
      </c>
      <c r="D1855">
        <v>1691344860</v>
      </c>
      <c r="E1855" t="s">
        <v>147</v>
      </c>
      <c r="F1855" s="1">
        <v>0.75069444444444444</v>
      </c>
      <c r="G1855" s="5">
        <v>8</v>
      </c>
      <c r="H1855" s="5">
        <v>11</v>
      </c>
      <c r="I1855" s="5">
        <v>13</v>
      </c>
      <c r="J1855" s="5">
        <v>14</v>
      </c>
      <c r="K1855" s="5">
        <v>29</v>
      </c>
      <c r="L1855" s="5">
        <v>12</v>
      </c>
      <c r="M1855" s="5">
        <v>23</v>
      </c>
      <c r="N1855" s="5">
        <v>18</v>
      </c>
      <c r="O1855" s="5">
        <v>23</v>
      </c>
      <c r="P1855" s="5">
        <v>17</v>
      </c>
      <c r="Q1855" s="8">
        <f t="shared" si="265"/>
        <v>17.666666666666668</v>
      </c>
      <c r="R1855" s="8">
        <f t="shared" si="266"/>
        <v>23</v>
      </c>
      <c r="S1855" s="8">
        <f t="shared" si="267"/>
        <v>20.333333333333336</v>
      </c>
      <c r="T1855" s="8"/>
      <c r="V1855">
        <v>1691344860</v>
      </c>
      <c r="W1855" t="s">
        <v>147</v>
      </c>
      <c r="X1855" s="1">
        <v>0.75069444444444444</v>
      </c>
      <c r="Y1855">
        <v>18</v>
      </c>
      <c r="Z1855">
        <v>30</v>
      </c>
      <c r="AA1855">
        <v>18</v>
      </c>
      <c r="AB1855">
        <v>4</v>
      </c>
      <c r="AC1855">
        <v>11</v>
      </c>
      <c r="AD1855">
        <v>17</v>
      </c>
      <c r="AE1855">
        <v>18</v>
      </c>
      <c r="AF1855">
        <v>40</v>
      </c>
      <c r="AG1855">
        <v>40</v>
      </c>
      <c r="AH1855">
        <v>15</v>
      </c>
      <c r="AJ1855" s="5">
        <f t="shared" si="262"/>
        <v>12</v>
      </c>
      <c r="AK1855" s="5">
        <f t="shared" si="263"/>
        <v>302.40000000000003</v>
      </c>
      <c r="AL1855" s="5">
        <f t="shared" si="264"/>
        <v>302.40000000000003</v>
      </c>
      <c r="AM1855" s="5">
        <f t="shared" si="260"/>
        <v>1</v>
      </c>
      <c r="AO1855">
        <f>'Eklima Blinder 2023'!D5226</f>
        <v>17.600000000000001</v>
      </c>
      <c r="AP1855" s="19">
        <f t="shared" si="261"/>
        <v>13.500000000000005</v>
      </c>
    </row>
    <row r="1856" spans="1:42" x14ac:dyDescent="0.3">
      <c r="A1856">
        <v>8</v>
      </c>
      <c r="B1856">
        <v>6</v>
      </c>
      <c r="C1856">
        <v>19</v>
      </c>
      <c r="D1856">
        <v>1691348460</v>
      </c>
      <c r="E1856" t="s">
        <v>147</v>
      </c>
      <c r="F1856" s="1">
        <v>0.79236111111111107</v>
      </c>
      <c r="G1856" s="5">
        <v>8</v>
      </c>
      <c r="H1856" s="5">
        <v>11</v>
      </c>
      <c r="I1856" s="5">
        <v>13</v>
      </c>
      <c r="J1856" s="5">
        <v>13</v>
      </c>
      <c r="K1856" s="5">
        <v>29</v>
      </c>
      <c r="L1856" s="5">
        <v>12</v>
      </c>
      <c r="M1856" s="5">
        <v>23</v>
      </c>
      <c r="N1856" s="5">
        <v>18</v>
      </c>
      <c r="O1856" s="5">
        <v>23</v>
      </c>
      <c r="P1856" s="5">
        <v>17</v>
      </c>
      <c r="Q1856" s="8">
        <f t="shared" si="265"/>
        <v>17.666666666666668</v>
      </c>
      <c r="R1856" s="8">
        <f t="shared" si="266"/>
        <v>23</v>
      </c>
      <c r="S1856" s="8">
        <f t="shared" si="267"/>
        <v>20.333333333333336</v>
      </c>
      <c r="T1856" s="8"/>
      <c r="V1856">
        <v>1691348460</v>
      </c>
      <c r="W1856" t="s">
        <v>147</v>
      </c>
      <c r="X1856" s="1">
        <v>0.79236111111111107</v>
      </c>
      <c r="Y1856">
        <v>18</v>
      </c>
      <c r="Z1856">
        <v>30</v>
      </c>
      <c r="AA1856">
        <v>18</v>
      </c>
      <c r="AB1856">
        <v>4</v>
      </c>
      <c r="AC1856">
        <v>11</v>
      </c>
      <c r="AD1856">
        <v>17</v>
      </c>
      <c r="AE1856">
        <v>18</v>
      </c>
      <c r="AF1856">
        <v>40</v>
      </c>
      <c r="AG1856">
        <v>40</v>
      </c>
      <c r="AH1856">
        <v>15</v>
      </c>
      <c r="AJ1856" s="5">
        <f t="shared" si="262"/>
        <v>12</v>
      </c>
      <c r="AK1856" s="5">
        <f t="shared" si="263"/>
        <v>302.40000000000003</v>
      </c>
      <c r="AL1856" s="5">
        <f t="shared" si="264"/>
        <v>302.40000000000003</v>
      </c>
      <c r="AM1856" s="5">
        <f t="shared" si="260"/>
        <v>1</v>
      </c>
      <c r="AO1856">
        <f>'Eklima Blinder 2023'!D5227</f>
        <v>17.100000000000001</v>
      </c>
      <c r="AP1856" s="19">
        <f t="shared" si="261"/>
        <v>13.500000000000005</v>
      </c>
    </row>
    <row r="1857" spans="1:42" x14ac:dyDescent="0.3">
      <c r="A1857">
        <v>8</v>
      </c>
      <c r="B1857">
        <v>6</v>
      </c>
      <c r="C1857">
        <v>20</v>
      </c>
      <c r="D1857">
        <v>1691352060</v>
      </c>
      <c r="E1857" t="s">
        <v>147</v>
      </c>
      <c r="F1857" s="1">
        <v>0.8340277777777777</v>
      </c>
      <c r="G1857" s="5">
        <v>7</v>
      </c>
      <c r="H1857" s="5">
        <v>10</v>
      </c>
      <c r="I1857" s="5">
        <v>13</v>
      </c>
      <c r="J1857" s="5">
        <v>13</v>
      </c>
      <c r="K1857" s="5">
        <v>28</v>
      </c>
      <c r="L1857" s="5">
        <v>11</v>
      </c>
      <c r="M1857" s="5">
        <v>23</v>
      </c>
      <c r="N1857" s="5">
        <v>18</v>
      </c>
      <c r="O1857" s="5">
        <v>23</v>
      </c>
      <c r="P1857" s="5">
        <v>17</v>
      </c>
      <c r="Q1857" s="8">
        <f t="shared" si="265"/>
        <v>17.666666666666668</v>
      </c>
      <c r="R1857" s="8">
        <f t="shared" si="266"/>
        <v>23</v>
      </c>
      <c r="S1857" s="8">
        <f t="shared" si="267"/>
        <v>20.333333333333336</v>
      </c>
      <c r="T1857" s="8"/>
      <c r="V1857">
        <v>1691352060</v>
      </c>
      <c r="W1857" t="s">
        <v>147</v>
      </c>
      <c r="X1857" s="1">
        <v>0.8340277777777777</v>
      </c>
      <c r="Y1857">
        <v>18</v>
      </c>
      <c r="Z1857">
        <v>30</v>
      </c>
      <c r="AA1857">
        <v>18</v>
      </c>
      <c r="AB1857">
        <v>3</v>
      </c>
      <c r="AC1857">
        <v>10</v>
      </c>
      <c r="AD1857">
        <v>17</v>
      </c>
      <c r="AE1857">
        <v>18</v>
      </c>
      <c r="AF1857">
        <v>40</v>
      </c>
      <c r="AG1857">
        <v>40</v>
      </c>
      <c r="AH1857">
        <v>15</v>
      </c>
      <c r="AJ1857" s="5">
        <f t="shared" si="262"/>
        <v>12</v>
      </c>
      <c r="AK1857" s="5">
        <f t="shared" si="263"/>
        <v>302.40000000000003</v>
      </c>
      <c r="AL1857" s="5">
        <f t="shared" si="264"/>
        <v>302.40000000000003</v>
      </c>
      <c r="AM1857" s="5">
        <f t="shared" si="260"/>
        <v>1</v>
      </c>
      <c r="AO1857">
        <f>'Eklima Blinder 2023'!D5228</f>
        <v>16.899999999999999</v>
      </c>
      <c r="AP1857" s="19">
        <f t="shared" si="261"/>
        <v>13.500000000000005</v>
      </c>
    </row>
    <row r="1858" spans="1:42" x14ac:dyDescent="0.3">
      <c r="A1858">
        <v>8</v>
      </c>
      <c r="B1858">
        <v>6</v>
      </c>
      <c r="C1858">
        <v>21</v>
      </c>
      <c r="D1858">
        <v>1691355660</v>
      </c>
      <c r="E1858" t="s">
        <v>147</v>
      </c>
      <c r="F1858" s="1">
        <v>0.87569444444444444</v>
      </c>
      <c r="G1858" s="5">
        <v>7</v>
      </c>
      <c r="H1858" s="5">
        <v>9</v>
      </c>
      <c r="I1858" s="5">
        <v>12</v>
      </c>
      <c r="J1858" s="5">
        <v>13</v>
      </c>
      <c r="K1858" s="5">
        <v>28</v>
      </c>
      <c r="L1858" s="5">
        <v>10</v>
      </c>
      <c r="M1858" s="5">
        <v>23</v>
      </c>
      <c r="N1858" s="5">
        <v>18</v>
      </c>
      <c r="O1858" s="5">
        <v>23</v>
      </c>
      <c r="P1858" s="5">
        <v>17</v>
      </c>
      <c r="Q1858" s="8">
        <f t="shared" si="265"/>
        <v>17.666666666666668</v>
      </c>
      <c r="R1858" s="8">
        <f t="shared" si="266"/>
        <v>23</v>
      </c>
      <c r="S1858" s="8">
        <f t="shared" si="267"/>
        <v>20.333333333333336</v>
      </c>
      <c r="T1858" s="8"/>
      <c r="V1858">
        <v>1691355660</v>
      </c>
      <c r="W1858" t="s">
        <v>147</v>
      </c>
      <c r="X1858" s="1">
        <v>0.87569444444444444</v>
      </c>
      <c r="Y1858">
        <v>18</v>
      </c>
      <c r="Z1858">
        <v>30</v>
      </c>
      <c r="AA1858">
        <v>18</v>
      </c>
      <c r="AB1858">
        <v>3</v>
      </c>
      <c r="AC1858">
        <v>10</v>
      </c>
      <c r="AD1858">
        <v>17</v>
      </c>
      <c r="AE1858">
        <v>18</v>
      </c>
      <c r="AF1858">
        <v>40</v>
      </c>
      <c r="AG1858">
        <v>40</v>
      </c>
      <c r="AH1858">
        <v>15</v>
      </c>
      <c r="AJ1858" s="5">
        <f t="shared" si="262"/>
        <v>12</v>
      </c>
      <c r="AK1858" s="5">
        <f t="shared" si="263"/>
        <v>302.40000000000003</v>
      </c>
      <c r="AL1858" s="5">
        <f t="shared" si="264"/>
        <v>302.40000000000003</v>
      </c>
      <c r="AM1858" s="5">
        <f t="shared" si="260"/>
        <v>1</v>
      </c>
      <c r="AO1858">
        <f>'Eklima Blinder 2023'!D5229</f>
        <v>16.600000000000001</v>
      </c>
      <c r="AP1858" s="19">
        <f t="shared" si="261"/>
        <v>13.500000000000005</v>
      </c>
    </row>
    <row r="1859" spans="1:42" x14ac:dyDescent="0.3">
      <c r="A1859">
        <v>8</v>
      </c>
      <c r="B1859">
        <v>6</v>
      </c>
      <c r="C1859">
        <v>22</v>
      </c>
      <c r="D1859">
        <v>1691359260</v>
      </c>
      <c r="E1859" t="s">
        <v>147</v>
      </c>
      <c r="F1859" s="1">
        <v>0.91736111111111107</v>
      </c>
      <c r="G1859" s="5">
        <v>6</v>
      </c>
      <c r="H1859" s="5">
        <v>9</v>
      </c>
      <c r="I1859" s="5">
        <v>12</v>
      </c>
      <c r="J1859" s="5">
        <v>12</v>
      </c>
      <c r="K1859" s="5">
        <v>28</v>
      </c>
      <c r="L1859" s="5">
        <v>10</v>
      </c>
      <c r="M1859" s="5">
        <v>23</v>
      </c>
      <c r="N1859" s="5">
        <v>18</v>
      </c>
      <c r="O1859" s="5">
        <v>23</v>
      </c>
      <c r="P1859" s="5">
        <v>17</v>
      </c>
      <c r="Q1859" s="8">
        <f t="shared" si="265"/>
        <v>17.666666666666668</v>
      </c>
      <c r="R1859" s="8">
        <f t="shared" si="266"/>
        <v>23</v>
      </c>
      <c r="S1859" s="8">
        <f t="shared" si="267"/>
        <v>20.333333333333336</v>
      </c>
      <c r="T1859" s="8"/>
      <c r="V1859">
        <v>1691359260</v>
      </c>
      <c r="W1859" t="s">
        <v>147</v>
      </c>
      <c r="X1859" s="1">
        <v>0.91736111111111107</v>
      </c>
      <c r="Y1859">
        <v>18</v>
      </c>
      <c r="Z1859">
        <v>30</v>
      </c>
      <c r="AA1859">
        <v>18</v>
      </c>
      <c r="AB1859">
        <v>2</v>
      </c>
      <c r="AC1859">
        <v>9</v>
      </c>
      <c r="AD1859">
        <v>17</v>
      </c>
      <c r="AE1859">
        <v>18</v>
      </c>
      <c r="AF1859">
        <v>40</v>
      </c>
      <c r="AG1859">
        <v>40</v>
      </c>
      <c r="AH1859">
        <v>15</v>
      </c>
      <c r="AJ1859" s="5">
        <f t="shared" si="262"/>
        <v>12</v>
      </c>
      <c r="AK1859" s="5">
        <f t="shared" si="263"/>
        <v>302.40000000000003</v>
      </c>
      <c r="AL1859" s="5">
        <f t="shared" si="264"/>
        <v>302.40000000000003</v>
      </c>
      <c r="AM1859" s="5">
        <f t="shared" si="260"/>
        <v>1</v>
      </c>
      <c r="AO1859">
        <f>'Eklima Blinder 2023'!D5230</f>
        <v>14.8</v>
      </c>
      <c r="AP1859" s="19">
        <f t="shared" si="261"/>
        <v>13.500000000000005</v>
      </c>
    </row>
    <row r="1860" spans="1:42" x14ac:dyDescent="0.3">
      <c r="A1860">
        <v>8</v>
      </c>
      <c r="B1860">
        <v>6</v>
      </c>
      <c r="C1860">
        <v>23</v>
      </c>
      <c r="D1860">
        <v>1691362860</v>
      </c>
      <c r="E1860" t="s">
        <v>147</v>
      </c>
      <c r="F1860" s="1">
        <v>0.9590277777777777</v>
      </c>
      <c r="G1860" s="5">
        <v>5</v>
      </c>
      <c r="H1860" s="5">
        <v>8</v>
      </c>
      <c r="I1860" s="5">
        <v>11</v>
      </c>
      <c r="J1860" s="5">
        <v>11</v>
      </c>
      <c r="K1860" s="5">
        <v>28</v>
      </c>
      <c r="L1860" s="5">
        <v>9</v>
      </c>
      <c r="M1860" s="5">
        <v>23</v>
      </c>
      <c r="N1860" s="5">
        <v>18</v>
      </c>
      <c r="O1860" s="5">
        <v>23</v>
      </c>
      <c r="P1860" s="5">
        <v>17</v>
      </c>
      <c r="Q1860" s="8">
        <f t="shared" si="265"/>
        <v>17.666666666666668</v>
      </c>
      <c r="R1860" s="8">
        <f t="shared" si="266"/>
        <v>23</v>
      </c>
      <c r="S1860" s="8">
        <f t="shared" si="267"/>
        <v>20.333333333333336</v>
      </c>
      <c r="T1860" s="8"/>
      <c r="V1860">
        <v>1691362860</v>
      </c>
      <c r="W1860" t="s">
        <v>147</v>
      </c>
      <c r="X1860" s="1">
        <v>0.9590277777777777</v>
      </c>
      <c r="Y1860">
        <v>18</v>
      </c>
      <c r="Z1860">
        <v>30</v>
      </c>
      <c r="AA1860">
        <v>18</v>
      </c>
      <c r="AB1860">
        <v>2</v>
      </c>
      <c r="AC1860">
        <v>8</v>
      </c>
      <c r="AD1860">
        <v>17</v>
      </c>
      <c r="AE1860">
        <v>18</v>
      </c>
      <c r="AF1860">
        <v>40</v>
      </c>
      <c r="AG1860">
        <v>40</v>
      </c>
      <c r="AH1860">
        <v>15</v>
      </c>
      <c r="AJ1860" s="5">
        <f t="shared" si="262"/>
        <v>12</v>
      </c>
      <c r="AK1860" s="5">
        <f t="shared" si="263"/>
        <v>302.40000000000003</v>
      </c>
      <c r="AL1860" s="5">
        <f t="shared" si="264"/>
        <v>302.40000000000003</v>
      </c>
      <c r="AM1860" s="5">
        <f t="shared" si="260"/>
        <v>1</v>
      </c>
      <c r="AO1860">
        <f>'Eklima Blinder 2023'!D5231</f>
        <v>14.3</v>
      </c>
      <c r="AP1860" s="19">
        <f t="shared" si="261"/>
        <v>13.500000000000005</v>
      </c>
    </row>
    <row r="1861" spans="1:42" x14ac:dyDescent="0.3">
      <c r="A1861">
        <v>8</v>
      </c>
      <c r="B1861">
        <v>7</v>
      </c>
      <c r="C1861">
        <v>0</v>
      </c>
      <c r="D1861">
        <v>1691366460</v>
      </c>
      <c r="E1861" t="s">
        <v>148</v>
      </c>
      <c r="F1861" s="1">
        <v>6.9444444444444447E-4</v>
      </c>
      <c r="G1861" s="5">
        <v>5</v>
      </c>
      <c r="H1861" s="5">
        <v>8</v>
      </c>
      <c r="I1861" s="5">
        <v>11</v>
      </c>
      <c r="J1861" s="5">
        <v>11</v>
      </c>
      <c r="K1861" s="5">
        <v>28</v>
      </c>
      <c r="L1861" s="5">
        <v>9</v>
      </c>
      <c r="M1861" s="5">
        <v>23</v>
      </c>
      <c r="N1861" s="5">
        <v>18</v>
      </c>
      <c r="O1861" s="5">
        <v>23</v>
      </c>
      <c r="P1861" s="5">
        <v>17</v>
      </c>
      <c r="Q1861" s="8">
        <f t="shared" si="265"/>
        <v>17.666666666666668</v>
      </c>
      <c r="R1861" s="8">
        <f t="shared" si="266"/>
        <v>23</v>
      </c>
      <c r="S1861" s="8">
        <f t="shared" si="267"/>
        <v>20.333333333333336</v>
      </c>
      <c r="T1861" s="8"/>
      <c r="V1861">
        <v>1691366460</v>
      </c>
      <c r="W1861" t="s">
        <v>148</v>
      </c>
      <c r="X1861" s="1">
        <v>6.9444444444444447E-4</v>
      </c>
      <c r="Y1861">
        <v>18</v>
      </c>
      <c r="Z1861">
        <v>29</v>
      </c>
      <c r="AA1861">
        <v>18</v>
      </c>
      <c r="AB1861">
        <v>1</v>
      </c>
      <c r="AC1861">
        <v>8</v>
      </c>
      <c r="AD1861">
        <v>17</v>
      </c>
      <c r="AE1861">
        <v>18</v>
      </c>
      <c r="AF1861">
        <v>40</v>
      </c>
      <c r="AG1861">
        <v>40</v>
      </c>
      <c r="AH1861">
        <v>15</v>
      </c>
      <c r="AJ1861" s="5">
        <f t="shared" si="262"/>
        <v>11</v>
      </c>
      <c r="AK1861" s="5">
        <f t="shared" si="263"/>
        <v>277.2</v>
      </c>
      <c r="AL1861" s="5">
        <f t="shared" si="264"/>
        <v>277.2</v>
      </c>
      <c r="AM1861" s="5">
        <f t="shared" si="260"/>
        <v>1</v>
      </c>
      <c r="AO1861">
        <f>'Eklima Blinder 2023'!D5232</f>
        <v>14.2</v>
      </c>
      <c r="AP1861" s="19">
        <f t="shared" si="261"/>
        <v>12.375000000000002</v>
      </c>
    </row>
    <row r="1862" spans="1:42" x14ac:dyDescent="0.3">
      <c r="A1862">
        <v>8</v>
      </c>
      <c r="B1862">
        <v>7</v>
      </c>
      <c r="C1862">
        <v>1</v>
      </c>
      <c r="D1862">
        <v>1691370060</v>
      </c>
      <c r="E1862" t="s">
        <v>148</v>
      </c>
      <c r="F1862" s="1">
        <v>4.2361111111111106E-2</v>
      </c>
      <c r="G1862" s="5">
        <v>5</v>
      </c>
      <c r="H1862" s="5">
        <v>7</v>
      </c>
      <c r="I1862" s="5">
        <v>10</v>
      </c>
      <c r="J1862" s="5">
        <v>11</v>
      </c>
      <c r="K1862" s="5">
        <v>28</v>
      </c>
      <c r="L1862" s="5">
        <v>8</v>
      </c>
      <c r="M1862" s="5">
        <v>22</v>
      </c>
      <c r="N1862" s="5">
        <v>18</v>
      </c>
      <c r="O1862" s="5">
        <v>23</v>
      </c>
      <c r="P1862" s="5">
        <v>17</v>
      </c>
      <c r="Q1862" s="8">
        <f t="shared" si="265"/>
        <v>17.666666666666668</v>
      </c>
      <c r="R1862" s="8">
        <f t="shared" si="266"/>
        <v>22.5</v>
      </c>
      <c r="S1862" s="8">
        <f t="shared" si="267"/>
        <v>20.083333333333336</v>
      </c>
      <c r="T1862" s="8"/>
      <c r="V1862">
        <v>1691370060</v>
      </c>
      <c r="W1862" t="s">
        <v>148</v>
      </c>
      <c r="X1862" s="1">
        <v>4.2361111111111106E-2</v>
      </c>
      <c r="Y1862">
        <v>18</v>
      </c>
      <c r="Z1862">
        <v>29</v>
      </c>
      <c r="AA1862">
        <v>18</v>
      </c>
      <c r="AB1862">
        <v>1</v>
      </c>
      <c r="AC1862">
        <v>7</v>
      </c>
      <c r="AD1862">
        <v>17</v>
      </c>
      <c r="AE1862">
        <v>18</v>
      </c>
      <c r="AF1862">
        <v>40</v>
      </c>
      <c r="AG1862">
        <v>40</v>
      </c>
      <c r="AH1862">
        <v>15</v>
      </c>
      <c r="AJ1862" s="5">
        <f t="shared" si="262"/>
        <v>11</v>
      </c>
      <c r="AK1862" s="5">
        <f t="shared" si="263"/>
        <v>277.2</v>
      </c>
      <c r="AL1862" s="5">
        <f t="shared" si="264"/>
        <v>277.2</v>
      </c>
      <c r="AM1862" s="5">
        <f t="shared" si="260"/>
        <v>1</v>
      </c>
      <c r="AO1862">
        <f>'Eklima Blinder 2023'!D5233</f>
        <v>14</v>
      </c>
      <c r="AP1862" s="19">
        <f t="shared" si="261"/>
        <v>13.655172413793105</v>
      </c>
    </row>
    <row r="1863" spans="1:42" x14ac:dyDescent="0.3">
      <c r="A1863">
        <v>8</v>
      </c>
      <c r="B1863">
        <v>7</v>
      </c>
      <c r="C1863">
        <v>2</v>
      </c>
      <c r="D1863">
        <v>1691373660</v>
      </c>
      <c r="E1863" t="s">
        <v>148</v>
      </c>
      <c r="F1863" s="1">
        <v>8.4027777777777771E-2</v>
      </c>
      <c r="G1863" s="5">
        <v>4</v>
      </c>
      <c r="H1863" s="5">
        <v>7</v>
      </c>
      <c r="I1863" s="5">
        <v>10</v>
      </c>
      <c r="J1863" s="5">
        <v>10</v>
      </c>
      <c r="K1863" s="5">
        <v>27</v>
      </c>
      <c r="L1863" s="5">
        <v>8</v>
      </c>
      <c r="M1863" s="5">
        <v>22</v>
      </c>
      <c r="N1863" s="5">
        <v>18</v>
      </c>
      <c r="O1863" s="5">
        <v>23</v>
      </c>
      <c r="P1863" s="5">
        <v>17</v>
      </c>
      <c r="Q1863" s="8">
        <f t="shared" si="265"/>
        <v>17.666666666666668</v>
      </c>
      <c r="R1863" s="8">
        <f t="shared" si="266"/>
        <v>22.5</v>
      </c>
      <c r="S1863" s="8">
        <f t="shared" si="267"/>
        <v>20.083333333333336</v>
      </c>
      <c r="T1863" s="8"/>
      <c r="V1863">
        <v>1691373660</v>
      </c>
      <c r="W1863" t="s">
        <v>148</v>
      </c>
      <c r="X1863" s="1">
        <v>8.4027777777777771E-2</v>
      </c>
      <c r="Y1863">
        <v>18</v>
      </c>
      <c r="Z1863">
        <v>29</v>
      </c>
      <c r="AA1863">
        <v>18</v>
      </c>
      <c r="AB1863">
        <v>1</v>
      </c>
      <c r="AC1863">
        <v>7</v>
      </c>
      <c r="AD1863">
        <v>17</v>
      </c>
      <c r="AE1863">
        <v>18</v>
      </c>
      <c r="AF1863">
        <v>40</v>
      </c>
      <c r="AG1863">
        <v>40</v>
      </c>
      <c r="AH1863">
        <v>15</v>
      </c>
      <c r="AJ1863" s="5">
        <f t="shared" si="262"/>
        <v>11</v>
      </c>
      <c r="AK1863" s="5">
        <f t="shared" si="263"/>
        <v>277.2</v>
      </c>
      <c r="AL1863" s="5">
        <f t="shared" si="264"/>
        <v>277.2</v>
      </c>
      <c r="AM1863" s="5">
        <f t="shared" si="260"/>
        <v>1</v>
      </c>
      <c r="AO1863">
        <f>'Eklima Blinder 2023'!D5234</f>
        <v>14.1</v>
      </c>
      <c r="AP1863" s="19">
        <f t="shared" si="261"/>
        <v>13.655172413793105</v>
      </c>
    </row>
    <row r="1864" spans="1:42" x14ac:dyDescent="0.3">
      <c r="A1864">
        <v>8</v>
      </c>
      <c r="B1864">
        <v>7</v>
      </c>
      <c r="C1864">
        <v>3</v>
      </c>
      <c r="D1864">
        <v>1691377260</v>
      </c>
      <c r="E1864" t="s">
        <v>148</v>
      </c>
      <c r="F1864" s="1">
        <v>0.12569444444444444</v>
      </c>
      <c r="G1864" s="5">
        <v>4</v>
      </c>
      <c r="H1864" s="5">
        <v>7</v>
      </c>
      <c r="I1864" s="5">
        <v>10</v>
      </c>
      <c r="J1864" s="5">
        <v>10</v>
      </c>
      <c r="K1864" s="5">
        <v>27</v>
      </c>
      <c r="L1864" s="5">
        <v>8</v>
      </c>
      <c r="M1864" s="5">
        <v>22</v>
      </c>
      <c r="N1864" s="5">
        <v>18</v>
      </c>
      <c r="O1864" s="5">
        <v>22</v>
      </c>
      <c r="P1864" s="5">
        <v>17</v>
      </c>
      <c r="Q1864" s="8">
        <f t="shared" si="265"/>
        <v>17.666666666666668</v>
      </c>
      <c r="R1864" s="8">
        <f t="shared" si="266"/>
        <v>22</v>
      </c>
      <c r="S1864" s="8">
        <f t="shared" si="267"/>
        <v>19.833333333333336</v>
      </c>
      <c r="T1864" s="8"/>
      <c r="V1864">
        <v>1691377260</v>
      </c>
      <c r="W1864" t="s">
        <v>148</v>
      </c>
      <c r="X1864" s="1">
        <v>0.12569444444444444</v>
      </c>
      <c r="Y1864">
        <v>18</v>
      </c>
      <c r="Z1864">
        <v>29</v>
      </c>
      <c r="AA1864">
        <v>18</v>
      </c>
      <c r="AB1864">
        <v>1</v>
      </c>
      <c r="AC1864">
        <v>7</v>
      </c>
      <c r="AD1864">
        <v>17</v>
      </c>
      <c r="AE1864">
        <v>18</v>
      </c>
      <c r="AF1864">
        <v>40</v>
      </c>
      <c r="AG1864">
        <v>40</v>
      </c>
      <c r="AH1864">
        <v>15</v>
      </c>
      <c r="AJ1864" s="5">
        <f t="shared" si="262"/>
        <v>11</v>
      </c>
      <c r="AK1864" s="5">
        <f t="shared" si="263"/>
        <v>277.2</v>
      </c>
      <c r="AL1864" s="5">
        <f t="shared" si="264"/>
        <v>277.2</v>
      </c>
      <c r="AM1864" s="5">
        <f t="shared" si="260"/>
        <v>1</v>
      </c>
      <c r="AO1864">
        <f>'Eklima Blinder 2023'!D5235</f>
        <v>13.6</v>
      </c>
      <c r="AP1864" s="19">
        <f t="shared" si="261"/>
        <v>15.230769230769234</v>
      </c>
    </row>
    <row r="1865" spans="1:42" x14ac:dyDescent="0.3">
      <c r="A1865">
        <v>8</v>
      </c>
      <c r="B1865">
        <v>7</v>
      </c>
      <c r="C1865">
        <v>4</v>
      </c>
      <c r="D1865">
        <v>1691380860</v>
      </c>
      <c r="E1865" t="s">
        <v>148</v>
      </c>
      <c r="F1865" s="1">
        <v>0.1673611111111111</v>
      </c>
      <c r="G1865" s="5">
        <v>4</v>
      </c>
      <c r="H1865" s="5">
        <v>7</v>
      </c>
      <c r="I1865" s="5">
        <v>9</v>
      </c>
      <c r="J1865" s="5">
        <v>10</v>
      </c>
      <c r="K1865" s="5">
        <v>27</v>
      </c>
      <c r="L1865" s="5">
        <v>8</v>
      </c>
      <c r="M1865" s="5">
        <v>22</v>
      </c>
      <c r="N1865" s="5">
        <v>18</v>
      </c>
      <c r="O1865" s="5">
        <v>22</v>
      </c>
      <c r="P1865" s="5">
        <v>17</v>
      </c>
      <c r="Q1865" s="8">
        <f t="shared" si="265"/>
        <v>17.666666666666668</v>
      </c>
      <c r="R1865" s="8">
        <f t="shared" si="266"/>
        <v>22</v>
      </c>
      <c r="S1865" s="8">
        <f t="shared" si="267"/>
        <v>19.833333333333336</v>
      </c>
      <c r="T1865" s="8"/>
      <c r="V1865">
        <v>1691380860</v>
      </c>
      <c r="W1865" t="s">
        <v>148</v>
      </c>
      <c r="X1865" s="1">
        <v>0.1673611111111111</v>
      </c>
      <c r="Y1865">
        <v>18</v>
      </c>
      <c r="Z1865">
        <v>29</v>
      </c>
      <c r="AA1865">
        <v>18</v>
      </c>
      <c r="AB1865">
        <v>1</v>
      </c>
      <c r="AC1865">
        <v>7</v>
      </c>
      <c r="AD1865">
        <v>17</v>
      </c>
      <c r="AE1865">
        <v>18</v>
      </c>
      <c r="AF1865">
        <v>40</v>
      </c>
      <c r="AG1865">
        <v>40</v>
      </c>
      <c r="AH1865">
        <v>15</v>
      </c>
      <c r="AJ1865" s="5">
        <f t="shared" si="262"/>
        <v>11</v>
      </c>
      <c r="AK1865" s="5">
        <f t="shared" si="263"/>
        <v>277.2</v>
      </c>
      <c r="AL1865" s="5">
        <f t="shared" si="264"/>
        <v>277.2</v>
      </c>
      <c r="AM1865" s="5">
        <f t="shared" si="260"/>
        <v>1</v>
      </c>
      <c r="AO1865">
        <f>'Eklima Blinder 2023'!D5236</f>
        <v>13.4</v>
      </c>
      <c r="AP1865" s="19">
        <f t="shared" si="261"/>
        <v>15.230769230769234</v>
      </c>
    </row>
    <row r="1866" spans="1:42" x14ac:dyDescent="0.3">
      <c r="A1866">
        <v>8</v>
      </c>
      <c r="B1866">
        <v>7</v>
      </c>
      <c r="C1866">
        <v>5</v>
      </c>
      <c r="D1866">
        <v>1691384460</v>
      </c>
      <c r="E1866" t="s">
        <v>148</v>
      </c>
      <c r="F1866" s="1">
        <v>0.20902777777777778</v>
      </c>
      <c r="G1866" s="5">
        <v>4</v>
      </c>
      <c r="H1866" s="5">
        <v>7</v>
      </c>
      <c r="I1866" s="5">
        <v>9</v>
      </c>
      <c r="J1866" s="5">
        <v>10</v>
      </c>
      <c r="K1866" s="5">
        <v>27</v>
      </c>
      <c r="L1866" s="5">
        <v>8</v>
      </c>
      <c r="M1866" s="5">
        <v>22</v>
      </c>
      <c r="N1866" s="5">
        <v>18</v>
      </c>
      <c r="O1866" s="5">
        <v>22</v>
      </c>
      <c r="P1866" s="5">
        <v>17</v>
      </c>
      <c r="Q1866" s="8">
        <f t="shared" si="265"/>
        <v>17.666666666666668</v>
      </c>
      <c r="R1866" s="8">
        <f t="shared" si="266"/>
        <v>22</v>
      </c>
      <c r="S1866" s="8">
        <f t="shared" si="267"/>
        <v>19.833333333333336</v>
      </c>
      <c r="T1866" s="8"/>
      <c r="V1866">
        <v>1691384460</v>
      </c>
      <c r="W1866" t="s">
        <v>148</v>
      </c>
      <c r="X1866" s="1">
        <v>0.20902777777777778</v>
      </c>
      <c r="Y1866">
        <v>18</v>
      </c>
      <c r="Z1866">
        <v>29</v>
      </c>
      <c r="AA1866">
        <v>18</v>
      </c>
      <c r="AB1866">
        <v>1</v>
      </c>
      <c r="AC1866">
        <v>7</v>
      </c>
      <c r="AD1866">
        <v>17</v>
      </c>
      <c r="AE1866">
        <v>18</v>
      </c>
      <c r="AF1866">
        <v>40</v>
      </c>
      <c r="AG1866">
        <v>40</v>
      </c>
      <c r="AH1866">
        <v>15</v>
      </c>
      <c r="AJ1866" s="5">
        <f t="shared" si="262"/>
        <v>11</v>
      </c>
      <c r="AK1866" s="5">
        <f t="shared" si="263"/>
        <v>277.2</v>
      </c>
      <c r="AL1866" s="5">
        <f t="shared" si="264"/>
        <v>277.2</v>
      </c>
      <c r="AM1866" s="5">
        <f t="shared" si="260"/>
        <v>1</v>
      </c>
      <c r="AO1866">
        <f>'Eklima Blinder 2023'!D5237</f>
        <v>13.2</v>
      </c>
      <c r="AP1866" s="19">
        <f t="shared" si="261"/>
        <v>15.230769230769234</v>
      </c>
    </row>
    <row r="1867" spans="1:42" x14ac:dyDescent="0.3">
      <c r="A1867">
        <v>8</v>
      </c>
      <c r="B1867">
        <v>7</v>
      </c>
      <c r="C1867">
        <v>6</v>
      </c>
      <c r="D1867">
        <v>1691388060</v>
      </c>
      <c r="E1867" t="s">
        <v>148</v>
      </c>
      <c r="F1867" s="1">
        <v>0.25069444444444444</v>
      </c>
      <c r="G1867" s="5">
        <v>4</v>
      </c>
      <c r="H1867" s="5">
        <v>7</v>
      </c>
      <c r="I1867" s="5">
        <v>9</v>
      </c>
      <c r="J1867" s="5">
        <v>10</v>
      </c>
      <c r="K1867" s="5">
        <v>27</v>
      </c>
      <c r="L1867" s="5">
        <v>8</v>
      </c>
      <c r="M1867" s="5">
        <v>22</v>
      </c>
      <c r="N1867" s="5">
        <v>18</v>
      </c>
      <c r="O1867" s="5">
        <v>23</v>
      </c>
      <c r="P1867" s="5">
        <v>17</v>
      </c>
      <c r="Q1867" s="8">
        <f t="shared" si="265"/>
        <v>17.666666666666668</v>
      </c>
      <c r="R1867" s="8">
        <f t="shared" si="266"/>
        <v>22.5</v>
      </c>
      <c r="S1867" s="8">
        <f t="shared" si="267"/>
        <v>20.083333333333336</v>
      </c>
      <c r="T1867" s="8"/>
      <c r="V1867">
        <v>1691388060</v>
      </c>
      <c r="W1867" t="s">
        <v>148</v>
      </c>
      <c r="X1867" s="1">
        <v>0.25069444444444444</v>
      </c>
      <c r="Y1867">
        <v>18</v>
      </c>
      <c r="Z1867">
        <v>29</v>
      </c>
      <c r="AA1867">
        <v>18</v>
      </c>
      <c r="AB1867">
        <v>1</v>
      </c>
      <c r="AC1867">
        <v>7</v>
      </c>
      <c r="AD1867">
        <v>17</v>
      </c>
      <c r="AE1867">
        <v>18</v>
      </c>
      <c r="AF1867">
        <v>40</v>
      </c>
      <c r="AG1867">
        <v>40</v>
      </c>
      <c r="AH1867">
        <v>15</v>
      </c>
      <c r="AJ1867" s="5">
        <f t="shared" si="262"/>
        <v>11</v>
      </c>
      <c r="AK1867" s="5">
        <f t="shared" si="263"/>
        <v>277.2</v>
      </c>
      <c r="AL1867" s="5">
        <f t="shared" si="264"/>
        <v>277.2</v>
      </c>
      <c r="AM1867" s="5">
        <f t="shared" si="260"/>
        <v>1</v>
      </c>
      <c r="AO1867">
        <f>'Eklima Blinder 2023'!D5238</f>
        <v>14</v>
      </c>
      <c r="AP1867" s="19">
        <f t="shared" si="261"/>
        <v>13.655172413793105</v>
      </c>
    </row>
    <row r="1868" spans="1:42" x14ac:dyDescent="0.3">
      <c r="A1868">
        <v>8</v>
      </c>
      <c r="B1868">
        <v>7</v>
      </c>
      <c r="C1868">
        <v>7</v>
      </c>
      <c r="D1868">
        <v>1691391660</v>
      </c>
      <c r="E1868" t="s">
        <v>148</v>
      </c>
      <c r="F1868" s="1">
        <v>0.29236111111111113</v>
      </c>
      <c r="G1868" s="5">
        <v>4</v>
      </c>
      <c r="H1868" s="5">
        <v>7</v>
      </c>
      <c r="I1868" s="5">
        <v>9</v>
      </c>
      <c r="J1868" s="5">
        <v>10</v>
      </c>
      <c r="K1868" s="5">
        <v>27</v>
      </c>
      <c r="L1868" s="5">
        <v>7</v>
      </c>
      <c r="M1868" s="5">
        <v>22</v>
      </c>
      <c r="N1868" s="5">
        <v>18</v>
      </c>
      <c r="O1868" s="5">
        <v>22</v>
      </c>
      <c r="P1868" s="5">
        <v>17</v>
      </c>
      <c r="Q1868" s="8">
        <f t="shared" si="265"/>
        <v>17.666666666666668</v>
      </c>
      <c r="R1868" s="8">
        <f t="shared" si="266"/>
        <v>22</v>
      </c>
      <c r="S1868" s="8">
        <f t="shared" si="267"/>
        <v>19.833333333333336</v>
      </c>
      <c r="T1868" s="8"/>
      <c r="V1868">
        <v>1691391660</v>
      </c>
      <c r="W1868" t="s">
        <v>148</v>
      </c>
      <c r="X1868" s="1">
        <v>0.29236111111111113</v>
      </c>
      <c r="Y1868">
        <v>18</v>
      </c>
      <c r="Z1868">
        <v>29</v>
      </c>
      <c r="AA1868">
        <v>18</v>
      </c>
      <c r="AB1868">
        <v>0</v>
      </c>
      <c r="AC1868">
        <v>7</v>
      </c>
      <c r="AD1868">
        <v>17</v>
      </c>
      <c r="AE1868">
        <v>18</v>
      </c>
      <c r="AF1868">
        <v>40</v>
      </c>
      <c r="AG1868">
        <v>40</v>
      </c>
      <c r="AH1868">
        <v>15</v>
      </c>
      <c r="AJ1868" s="5">
        <f t="shared" si="262"/>
        <v>11</v>
      </c>
      <c r="AK1868" s="5">
        <f t="shared" si="263"/>
        <v>277.2</v>
      </c>
      <c r="AL1868" s="5">
        <f t="shared" si="264"/>
        <v>277.2</v>
      </c>
      <c r="AM1868" s="5">
        <f t="shared" si="260"/>
        <v>1</v>
      </c>
      <c r="AO1868">
        <f>'Eklima Blinder 2023'!D5239</f>
        <v>13.9</v>
      </c>
      <c r="AP1868" s="19">
        <f t="shared" si="261"/>
        <v>15.230769230769234</v>
      </c>
    </row>
    <row r="1869" spans="1:42" x14ac:dyDescent="0.3">
      <c r="A1869">
        <v>8</v>
      </c>
      <c r="B1869">
        <v>7</v>
      </c>
      <c r="C1869">
        <v>8</v>
      </c>
      <c r="D1869">
        <v>1691395260</v>
      </c>
      <c r="E1869" t="s">
        <v>148</v>
      </c>
      <c r="F1869" s="1">
        <v>0.33402777777777781</v>
      </c>
      <c r="G1869" s="5">
        <v>4</v>
      </c>
      <c r="H1869" s="5">
        <v>6</v>
      </c>
      <c r="I1869" s="5">
        <v>9</v>
      </c>
      <c r="J1869" s="5">
        <v>9</v>
      </c>
      <c r="K1869" s="5">
        <v>27</v>
      </c>
      <c r="L1869" s="5">
        <v>7</v>
      </c>
      <c r="M1869" s="5">
        <v>22</v>
      </c>
      <c r="N1869" s="5">
        <v>18</v>
      </c>
      <c r="O1869" s="5">
        <v>22</v>
      </c>
      <c r="P1869" s="5">
        <v>17</v>
      </c>
      <c r="Q1869" s="8">
        <f t="shared" si="265"/>
        <v>17.666666666666668</v>
      </c>
      <c r="R1869" s="8">
        <f t="shared" si="266"/>
        <v>22</v>
      </c>
      <c r="S1869" s="8">
        <f t="shared" si="267"/>
        <v>19.833333333333336</v>
      </c>
      <c r="T1869" s="8"/>
      <c r="V1869">
        <v>1691395260</v>
      </c>
      <c r="W1869" t="s">
        <v>148</v>
      </c>
      <c r="X1869" s="1">
        <v>0.33402777777777781</v>
      </c>
      <c r="Y1869">
        <v>18</v>
      </c>
      <c r="Z1869">
        <v>29</v>
      </c>
      <c r="AA1869">
        <v>18</v>
      </c>
      <c r="AB1869">
        <v>0</v>
      </c>
      <c r="AC1869">
        <v>7</v>
      </c>
      <c r="AD1869">
        <v>17</v>
      </c>
      <c r="AE1869">
        <v>18</v>
      </c>
      <c r="AF1869">
        <v>40</v>
      </c>
      <c r="AG1869">
        <v>40</v>
      </c>
      <c r="AH1869">
        <v>15</v>
      </c>
      <c r="AJ1869" s="5">
        <f t="shared" si="262"/>
        <v>11</v>
      </c>
      <c r="AK1869" s="5">
        <f t="shared" si="263"/>
        <v>277.2</v>
      </c>
      <c r="AL1869" s="5">
        <f t="shared" si="264"/>
        <v>277.2</v>
      </c>
      <c r="AM1869" s="5">
        <f t="shared" si="260"/>
        <v>1</v>
      </c>
      <c r="AO1869">
        <f>'Eklima Blinder 2023'!D5240</f>
        <v>14.3</v>
      </c>
      <c r="AP1869" s="19">
        <f t="shared" si="261"/>
        <v>15.230769230769234</v>
      </c>
    </row>
    <row r="1870" spans="1:42" x14ac:dyDescent="0.3">
      <c r="A1870">
        <v>8</v>
      </c>
      <c r="B1870">
        <v>7</v>
      </c>
      <c r="C1870">
        <v>9</v>
      </c>
      <c r="D1870">
        <v>1691398860</v>
      </c>
      <c r="E1870" t="s">
        <v>148</v>
      </c>
      <c r="F1870" s="1">
        <v>0.3756944444444445</v>
      </c>
      <c r="G1870" s="5">
        <v>4</v>
      </c>
      <c r="H1870" s="5">
        <v>6</v>
      </c>
      <c r="I1870" s="5">
        <v>9</v>
      </c>
      <c r="J1870" s="5">
        <v>9</v>
      </c>
      <c r="K1870" s="5">
        <v>27</v>
      </c>
      <c r="L1870" s="5">
        <v>7</v>
      </c>
      <c r="M1870" s="5">
        <v>22</v>
      </c>
      <c r="N1870" s="5">
        <v>18</v>
      </c>
      <c r="O1870" s="5">
        <v>22</v>
      </c>
      <c r="P1870" s="5">
        <v>17</v>
      </c>
      <c r="Q1870" s="8">
        <f t="shared" si="265"/>
        <v>17.666666666666668</v>
      </c>
      <c r="R1870" s="8">
        <f t="shared" si="266"/>
        <v>22</v>
      </c>
      <c r="S1870" s="8">
        <f t="shared" si="267"/>
        <v>19.833333333333336</v>
      </c>
      <c r="T1870" s="8"/>
      <c r="V1870">
        <v>1691398860</v>
      </c>
      <c r="W1870" t="s">
        <v>148</v>
      </c>
      <c r="X1870" s="1">
        <v>0.3756944444444445</v>
      </c>
      <c r="Y1870">
        <v>18</v>
      </c>
      <c r="Z1870">
        <v>29</v>
      </c>
      <c r="AA1870">
        <v>18</v>
      </c>
      <c r="AB1870">
        <v>0</v>
      </c>
      <c r="AC1870">
        <v>7</v>
      </c>
      <c r="AD1870">
        <v>17</v>
      </c>
      <c r="AE1870">
        <v>18</v>
      </c>
      <c r="AF1870">
        <v>40</v>
      </c>
      <c r="AG1870">
        <v>40</v>
      </c>
      <c r="AH1870">
        <v>15</v>
      </c>
      <c r="AJ1870" s="5">
        <f t="shared" si="262"/>
        <v>11</v>
      </c>
      <c r="AK1870" s="5">
        <f t="shared" si="263"/>
        <v>277.2</v>
      </c>
      <c r="AL1870" s="5">
        <f t="shared" si="264"/>
        <v>277.2</v>
      </c>
      <c r="AM1870" s="5">
        <f t="shared" si="260"/>
        <v>1</v>
      </c>
      <c r="AO1870">
        <f>'Eklima Blinder 2023'!D5241</f>
        <v>14.7</v>
      </c>
      <c r="AP1870" s="19">
        <f t="shared" si="261"/>
        <v>15.230769230769234</v>
      </c>
    </row>
    <row r="1871" spans="1:42" x14ac:dyDescent="0.3">
      <c r="A1871">
        <v>8</v>
      </c>
      <c r="B1871">
        <v>7</v>
      </c>
      <c r="C1871">
        <v>10</v>
      </c>
      <c r="D1871">
        <v>1691402460</v>
      </c>
      <c r="E1871" t="s">
        <v>148</v>
      </c>
      <c r="F1871" s="1">
        <v>0.41736111111111113</v>
      </c>
      <c r="G1871" s="5">
        <v>4</v>
      </c>
      <c r="H1871" s="5">
        <v>6</v>
      </c>
      <c r="I1871" s="5">
        <v>9</v>
      </c>
      <c r="J1871" s="5">
        <v>9</v>
      </c>
      <c r="K1871" s="5">
        <v>27</v>
      </c>
      <c r="L1871" s="5">
        <v>7</v>
      </c>
      <c r="M1871" s="5">
        <v>22</v>
      </c>
      <c r="N1871" s="5">
        <v>18</v>
      </c>
      <c r="O1871" s="5">
        <v>22</v>
      </c>
      <c r="P1871" s="5">
        <v>17</v>
      </c>
      <c r="Q1871" s="8">
        <f t="shared" si="265"/>
        <v>17.666666666666668</v>
      </c>
      <c r="R1871" s="8">
        <f t="shared" si="266"/>
        <v>22</v>
      </c>
      <c r="S1871" s="8">
        <f t="shared" si="267"/>
        <v>19.833333333333336</v>
      </c>
      <c r="T1871" s="8"/>
      <c r="V1871">
        <v>1691402460</v>
      </c>
      <c r="W1871" t="s">
        <v>148</v>
      </c>
      <c r="X1871" s="1">
        <v>0.41736111111111113</v>
      </c>
      <c r="Y1871">
        <v>18</v>
      </c>
      <c r="Z1871">
        <v>29</v>
      </c>
      <c r="AA1871">
        <v>18</v>
      </c>
      <c r="AB1871">
        <v>0</v>
      </c>
      <c r="AC1871">
        <v>6</v>
      </c>
      <c r="AD1871">
        <v>17</v>
      </c>
      <c r="AE1871">
        <v>18</v>
      </c>
      <c r="AF1871">
        <v>40</v>
      </c>
      <c r="AG1871">
        <v>40</v>
      </c>
      <c r="AH1871">
        <v>15</v>
      </c>
      <c r="AJ1871" s="5">
        <f t="shared" si="262"/>
        <v>11</v>
      </c>
      <c r="AK1871" s="5">
        <f t="shared" si="263"/>
        <v>277.2</v>
      </c>
      <c r="AL1871" s="5">
        <f t="shared" si="264"/>
        <v>277.2</v>
      </c>
      <c r="AM1871" s="5">
        <f t="shared" ref="AM1871:AM1934" si="268">IF(AL1871&gt;100,1,0)</f>
        <v>1</v>
      </c>
      <c r="AO1871">
        <f>'Eklima Blinder 2023'!D5242</f>
        <v>14.7</v>
      </c>
      <c r="AP1871" s="19">
        <f t="shared" si="261"/>
        <v>15.230769230769234</v>
      </c>
    </row>
    <row r="1872" spans="1:42" x14ac:dyDescent="0.3">
      <c r="A1872">
        <v>8</v>
      </c>
      <c r="B1872">
        <v>7</v>
      </c>
      <c r="C1872">
        <v>11</v>
      </c>
      <c r="D1872">
        <v>1691406060</v>
      </c>
      <c r="E1872" t="s">
        <v>148</v>
      </c>
      <c r="F1872" s="1">
        <v>0.45902777777777781</v>
      </c>
      <c r="G1872" s="5">
        <v>4</v>
      </c>
      <c r="H1872" s="5">
        <v>6</v>
      </c>
      <c r="I1872" s="5">
        <v>9</v>
      </c>
      <c r="J1872" s="5">
        <v>9</v>
      </c>
      <c r="K1872" s="5">
        <v>27</v>
      </c>
      <c r="L1872" s="5">
        <v>7</v>
      </c>
      <c r="M1872" s="5">
        <v>22</v>
      </c>
      <c r="N1872" s="5">
        <v>18</v>
      </c>
      <c r="O1872" s="5">
        <v>22</v>
      </c>
      <c r="P1872" s="5">
        <v>17</v>
      </c>
      <c r="Q1872" s="8">
        <f t="shared" si="265"/>
        <v>17.666666666666668</v>
      </c>
      <c r="R1872" s="8">
        <f t="shared" si="266"/>
        <v>22</v>
      </c>
      <c r="S1872" s="8">
        <f t="shared" si="267"/>
        <v>19.833333333333336</v>
      </c>
      <c r="T1872" s="8"/>
      <c r="V1872">
        <v>1691406060</v>
      </c>
      <c r="W1872" t="s">
        <v>148</v>
      </c>
      <c r="X1872" s="1">
        <v>0.45902777777777781</v>
      </c>
      <c r="Y1872">
        <v>18</v>
      </c>
      <c r="Z1872">
        <v>29</v>
      </c>
      <c r="AA1872">
        <v>18</v>
      </c>
      <c r="AB1872">
        <v>0</v>
      </c>
      <c r="AC1872">
        <v>7</v>
      </c>
      <c r="AD1872">
        <v>17</v>
      </c>
      <c r="AE1872">
        <v>18</v>
      </c>
      <c r="AF1872">
        <v>40</v>
      </c>
      <c r="AG1872">
        <v>40</v>
      </c>
      <c r="AH1872">
        <v>15</v>
      </c>
      <c r="AJ1872" s="5">
        <f t="shared" si="262"/>
        <v>11</v>
      </c>
      <c r="AK1872" s="5">
        <f t="shared" si="263"/>
        <v>277.2</v>
      </c>
      <c r="AL1872" s="5">
        <f t="shared" si="264"/>
        <v>277.2</v>
      </c>
      <c r="AM1872" s="5">
        <f t="shared" si="268"/>
        <v>1</v>
      </c>
      <c r="AO1872">
        <f>'Eklima Blinder 2023'!D5243</f>
        <v>14.1</v>
      </c>
      <c r="AP1872" s="19">
        <f t="shared" si="261"/>
        <v>15.230769230769234</v>
      </c>
    </row>
    <row r="1873" spans="1:42" x14ac:dyDescent="0.3">
      <c r="A1873">
        <v>8</v>
      </c>
      <c r="B1873">
        <v>7</v>
      </c>
      <c r="C1873">
        <v>12</v>
      </c>
      <c r="D1873">
        <v>1691409660</v>
      </c>
      <c r="E1873" t="s">
        <v>148</v>
      </c>
      <c r="F1873" s="1">
        <v>0.50069444444444444</v>
      </c>
      <c r="G1873" s="5">
        <v>5</v>
      </c>
      <c r="H1873" s="5">
        <v>7</v>
      </c>
      <c r="I1873" s="5">
        <v>9</v>
      </c>
      <c r="J1873" s="5">
        <v>9</v>
      </c>
      <c r="K1873" s="5">
        <v>27</v>
      </c>
      <c r="L1873" s="5">
        <v>8</v>
      </c>
      <c r="M1873" s="5">
        <v>22</v>
      </c>
      <c r="N1873" s="5">
        <v>18</v>
      </c>
      <c r="O1873" s="5">
        <v>23</v>
      </c>
      <c r="P1873" s="5">
        <v>17</v>
      </c>
      <c r="Q1873" s="8">
        <f t="shared" si="265"/>
        <v>17.666666666666668</v>
      </c>
      <c r="R1873" s="8">
        <f t="shared" si="266"/>
        <v>22.5</v>
      </c>
      <c r="S1873" s="8">
        <f t="shared" si="267"/>
        <v>20.083333333333336</v>
      </c>
      <c r="T1873" s="8"/>
      <c r="V1873">
        <v>1691409660</v>
      </c>
      <c r="W1873" t="s">
        <v>148</v>
      </c>
      <c r="X1873" s="1">
        <v>0.50069444444444444</v>
      </c>
      <c r="Y1873">
        <v>18</v>
      </c>
      <c r="Z1873">
        <v>29</v>
      </c>
      <c r="AA1873">
        <v>18</v>
      </c>
      <c r="AB1873">
        <v>1</v>
      </c>
      <c r="AC1873">
        <v>7</v>
      </c>
      <c r="AD1873">
        <v>17</v>
      </c>
      <c r="AE1873">
        <v>18</v>
      </c>
      <c r="AF1873">
        <v>40</v>
      </c>
      <c r="AG1873">
        <v>40</v>
      </c>
      <c r="AH1873">
        <v>15</v>
      </c>
      <c r="AJ1873" s="5">
        <f t="shared" si="262"/>
        <v>11</v>
      </c>
      <c r="AK1873" s="5">
        <f t="shared" si="263"/>
        <v>277.2</v>
      </c>
      <c r="AL1873" s="5">
        <f t="shared" si="264"/>
        <v>277.2</v>
      </c>
      <c r="AM1873" s="5">
        <f t="shared" si="268"/>
        <v>1</v>
      </c>
      <c r="AO1873">
        <f>'Eklima Blinder 2023'!D5244</f>
        <v>14.4</v>
      </c>
      <c r="AP1873" s="19">
        <f t="shared" ref="AP1873:AP1936" si="269">AL1873/((R1873-Q1873)*4.2)</f>
        <v>13.655172413793105</v>
      </c>
    </row>
    <row r="1874" spans="1:42" x14ac:dyDescent="0.3">
      <c r="A1874">
        <v>8</v>
      </c>
      <c r="B1874">
        <v>7</v>
      </c>
      <c r="C1874">
        <v>13</v>
      </c>
      <c r="D1874">
        <v>1691413260</v>
      </c>
      <c r="E1874" t="s">
        <v>148</v>
      </c>
      <c r="F1874" s="1">
        <v>0.54236111111111118</v>
      </c>
      <c r="G1874" s="5">
        <v>5</v>
      </c>
      <c r="H1874" s="5">
        <v>8</v>
      </c>
      <c r="I1874" s="5">
        <v>9</v>
      </c>
      <c r="J1874" s="5">
        <v>10</v>
      </c>
      <c r="K1874" s="5">
        <v>27</v>
      </c>
      <c r="L1874" s="5">
        <v>9</v>
      </c>
      <c r="M1874" s="5">
        <v>22</v>
      </c>
      <c r="N1874" s="5">
        <v>18</v>
      </c>
      <c r="O1874" s="5">
        <v>23</v>
      </c>
      <c r="P1874" s="5">
        <v>17</v>
      </c>
      <c r="Q1874" s="8">
        <f t="shared" si="265"/>
        <v>17.666666666666668</v>
      </c>
      <c r="R1874" s="8">
        <f t="shared" si="266"/>
        <v>22.5</v>
      </c>
      <c r="S1874" s="8">
        <f t="shared" si="267"/>
        <v>20.083333333333336</v>
      </c>
      <c r="T1874" s="8"/>
      <c r="V1874">
        <v>1691413260</v>
      </c>
      <c r="W1874" t="s">
        <v>148</v>
      </c>
      <c r="X1874" s="1">
        <v>0.54236111111111118</v>
      </c>
      <c r="Y1874">
        <v>18</v>
      </c>
      <c r="Z1874">
        <v>29</v>
      </c>
      <c r="AA1874">
        <v>18</v>
      </c>
      <c r="AB1874">
        <v>1</v>
      </c>
      <c r="AC1874">
        <v>8</v>
      </c>
      <c r="AD1874">
        <v>17</v>
      </c>
      <c r="AE1874">
        <v>18</v>
      </c>
      <c r="AF1874">
        <v>40</v>
      </c>
      <c r="AG1874">
        <v>40</v>
      </c>
      <c r="AH1874">
        <v>15</v>
      </c>
      <c r="AJ1874" s="5">
        <f t="shared" si="262"/>
        <v>11</v>
      </c>
      <c r="AK1874" s="5">
        <f t="shared" si="263"/>
        <v>277.2</v>
      </c>
      <c r="AL1874" s="5">
        <f t="shared" si="264"/>
        <v>277.2</v>
      </c>
      <c r="AM1874" s="5">
        <f t="shared" si="268"/>
        <v>1</v>
      </c>
      <c r="AO1874">
        <f>'Eklima Blinder 2023'!D5245</f>
        <v>14.7</v>
      </c>
      <c r="AP1874" s="19">
        <f t="shared" si="269"/>
        <v>13.655172413793105</v>
      </c>
    </row>
    <row r="1875" spans="1:42" x14ac:dyDescent="0.3">
      <c r="A1875">
        <v>8</v>
      </c>
      <c r="B1875">
        <v>7</v>
      </c>
      <c r="C1875">
        <v>14</v>
      </c>
      <c r="D1875">
        <v>1691416860</v>
      </c>
      <c r="E1875" t="s">
        <v>148</v>
      </c>
      <c r="F1875" s="1">
        <v>0.58402777777777781</v>
      </c>
      <c r="G1875" s="5">
        <v>5</v>
      </c>
      <c r="H1875" s="5">
        <v>8</v>
      </c>
      <c r="I1875" s="5">
        <v>10</v>
      </c>
      <c r="J1875" s="5">
        <v>10</v>
      </c>
      <c r="K1875" s="5">
        <v>28</v>
      </c>
      <c r="L1875" s="5">
        <v>9</v>
      </c>
      <c r="M1875" s="5">
        <v>23</v>
      </c>
      <c r="N1875" s="5">
        <v>18</v>
      </c>
      <c r="O1875" s="5">
        <v>23</v>
      </c>
      <c r="P1875" s="5">
        <v>17</v>
      </c>
      <c r="Q1875" s="8">
        <f t="shared" si="265"/>
        <v>17.666666666666668</v>
      </c>
      <c r="R1875" s="8">
        <f t="shared" si="266"/>
        <v>23</v>
      </c>
      <c r="S1875" s="8">
        <f t="shared" si="267"/>
        <v>20.333333333333336</v>
      </c>
      <c r="T1875" s="8"/>
      <c r="V1875">
        <v>1691416860</v>
      </c>
      <c r="W1875" t="s">
        <v>148</v>
      </c>
      <c r="X1875" s="1">
        <v>0.58402777777777781</v>
      </c>
      <c r="Y1875">
        <v>18</v>
      </c>
      <c r="Z1875">
        <v>29</v>
      </c>
      <c r="AA1875">
        <v>18</v>
      </c>
      <c r="AB1875">
        <v>2</v>
      </c>
      <c r="AC1875">
        <v>8</v>
      </c>
      <c r="AD1875">
        <v>17</v>
      </c>
      <c r="AE1875">
        <v>18</v>
      </c>
      <c r="AF1875">
        <v>40</v>
      </c>
      <c r="AG1875">
        <v>40</v>
      </c>
      <c r="AH1875">
        <v>15</v>
      </c>
      <c r="AJ1875" s="5">
        <f t="shared" si="262"/>
        <v>11</v>
      </c>
      <c r="AK1875" s="5">
        <f t="shared" si="263"/>
        <v>277.2</v>
      </c>
      <c r="AL1875" s="5">
        <f t="shared" si="264"/>
        <v>277.2</v>
      </c>
      <c r="AM1875" s="5">
        <f t="shared" si="268"/>
        <v>1</v>
      </c>
      <c r="AO1875">
        <f>'Eklima Blinder 2023'!D5246</f>
        <v>15</v>
      </c>
      <c r="AP1875" s="19">
        <f t="shared" si="269"/>
        <v>12.375000000000002</v>
      </c>
    </row>
    <row r="1876" spans="1:42" x14ac:dyDescent="0.3">
      <c r="A1876">
        <v>8</v>
      </c>
      <c r="B1876">
        <v>7</v>
      </c>
      <c r="C1876">
        <v>15</v>
      </c>
      <c r="D1876">
        <v>1691420460</v>
      </c>
      <c r="E1876" t="s">
        <v>148</v>
      </c>
      <c r="F1876" s="1">
        <v>0.62569444444444444</v>
      </c>
      <c r="G1876" s="5">
        <v>6</v>
      </c>
      <c r="H1876" s="5">
        <v>8</v>
      </c>
      <c r="I1876" s="5">
        <v>10</v>
      </c>
      <c r="J1876" s="5">
        <v>11</v>
      </c>
      <c r="K1876" s="5">
        <v>28</v>
      </c>
      <c r="L1876" s="5">
        <v>9</v>
      </c>
      <c r="M1876" s="5">
        <v>23</v>
      </c>
      <c r="N1876" s="5">
        <v>18</v>
      </c>
      <c r="O1876" s="5">
        <v>23</v>
      </c>
      <c r="P1876" s="5">
        <v>17</v>
      </c>
      <c r="Q1876" s="8">
        <f t="shared" si="265"/>
        <v>17.666666666666668</v>
      </c>
      <c r="R1876" s="8">
        <f t="shared" si="266"/>
        <v>23</v>
      </c>
      <c r="S1876" s="8">
        <f t="shared" si="267"/>
        <v>20.333333333333336</v>
      </c>
      <c r="T1876" s="8"/>
      <c r="V1876">
        <v>1691420460</v>
      </c>
      <c r="W1876" t="s">
        <v>148</v>
      </c>
      <c r="X1876" s="1">
        <v>0.62569444444444444</v>
      </c>
      <c r="Y1876">
        <v>18</v>
      </c>
      <c r="Z1876">
        <v>29</v>
      </c>
      <c r="AA1876">
        <v>18</v>
      </c>
      <c r="AB1876">
        <v>2</v>
      </c>
      <c r="AC1876">
        <v>8</v>
      </c>
      <c r="AD1876">
        <v>17</v>
      </c>
      <c r="AE1876">
        <v>18</v>
      </c>
      <c r="AF1876">
        <v>40</v>
      </c>
      <c r="AG1876">
        <v>40</v>
      </c>
      <c r="AH1876">
        <v>15</v>
      </c>
      <c r="AJ1876" s="5">
        <f t="shared" si="262"/>
        <v>11</v>
      </c>
      <c r="AK1876" s="5">
        <f t="shared" si="263"/>
        <v>277.2</v>
      </c>
      <c r="AL1876" s="5">
        <f t="shared" si="264"/>
        <v>277.2</v>
      </c>
      <c r="AM1876" s="5">
        <f t="shared" si="268"/>
        <v>1</v>
      </c>
      <c r="AO1876">
        <f>'Eklima Blinder 2023'!D5247</f>
        <v>15.9</v>
      </c>
      <c r="AP1876" s="19">
        <f t="shared" si="269"/>
        <v>12.375000000000002</v>
      </c>
    </row>
    <row r="1877" spans="1:42" x14ac:dyDescent="0.3">
      <c r="A1877">
        <v>8</v>
      </c>
      <c r="B1877">
        <v>7</v>
      </c>
      <c r="C1877">
        <v>16</v>
      </c>
      <c r="D1877">
        <v>1691424060</v>
      </c>
      <c r="E1877" t="s">
        <v>148</v>
      </c>
      <c r="F1877" s="1">
        <v>0.66736111111111107</v>
      </c>
      <c r="G1877" s="5">
        <v>6</v>
      </c>
      <c r="H1877" s="5">
        <v>8</v>
      </c>
      <c r="I1877" s="5">
        <v>10</v>
      </c>
      <c r="J1877" s="5">
        <v>11</v>
      </c>
      <c r="K1877" s="5">
        <v>28</v>
      </c>
      <c r="L1877" s="5">
        <v>9</v>
      </c>
      <c r="M1877" s="5">
        <v>23</v>
      </c>
      <c r="N1877" s="5">
        <v>18</v>
      </c>
      <c r="O1877" s="5">
        <v>23</v>
      </c>
      <c r="P1877" s="5">
        <v>17</v>
      </c>
      <c r="Q1877" s="8">
        <f t="shared" si="265"/>
        <v>17.666666666666668</v>
      </c>
      <c r="R1877" s="8">
        <f t="shared" si="266"/>
        <v>23</v>
      </c>
      <c r="S1877" s="8">
        <f t="shared" si="267"/>
        <v>20.333333333333336</v>
      </c>
      <c r="T1877" s="8"/>
      <c r="V1877">
        <v>1691424060</v>
      </c>
      <c r="W1877" t="s">
        <v>148</v>
      </c>
      <c r="X1877" s="1">
        <v>0.66736111111111107</v>
      </c>
      <c r="Y1877">
        <v>18</v>
      </c>
      <c r="Z1877">
        <v>30</v>
      </c>
      <c r="AA1877">
        <v>18</v>
      </c>
      <c r="AB1877">
        <v>2</v>
      </c>
      <c r="AC1877">
        <v>9</v>
      </c>
      <c r="AD1877">
        <v>17</v>
      </c>
      <c r="AE1877">
        <v>18</v>
      </c>
      <c r="AF1877">
        <v>40</v>
      </c>
      <c r="AG1877">
        <v>40</v>
      </c>
      <c r="AH1877">
        <v>15</v>
      </c>
      <c r="AJ1877" s="5">
        <f t="shared" si="262"/>
        <v>12</v>
      </c>
      <c r="AK1877" s="5">
        <f t="shared" si="263"/>
        <v>302.40000000000003</v>
      </c>
      <c r="AL1877" s="5">
        <f t="shared" si="264"/>
        <v>302.40000000000003</v>
      </c>
      <c r="AM1877" s="5">
        <f t="shared" si="268"/>
        <v>1</v>
      </c>
      <c r="AO1877">
        <f>'Eklima Blinder 2023'!D5248</f>
        <v>15.5</v>
      </c>
      <c r="AP1877" s="19">
        <f t="shared" si="269"/>
        <v>13.500000000000005</v>
      </c>
    </row>
    <row r="1878" spans="1:42" x14ac:dyDescent="0.3">
      <c r="A1878">
        <v>8</v>
      </c>
      <c r="B1878">
        <v>7</v>
      </c>
      <c r="C1878">
        <v>17</v>
      </c>
      <c r="D1878">
        <v>1691427660</v>
      </c>
      <c r="E1878" t="s">
        <v>148</v>
      </c>
      <c r="F1878" s="1">
        <v>0.7090277777777777</v>
      </c>
      <c r="G1878" s="5">
        <v>6</v>
      </c>
      <c r="H1878" s="5">
        <v>9</v>
      </c>
      <c r="I1878" s="5">
        <v>10</v>
      </c>
      <c r="J1878" s="5">
        <v>11</v>
      </c>
      <c r="K1878" s="5">
        <v>28</v>
      </c>
      <c r="L1878" s="5">
        <v>9</v>
      </c>
      <c r="M1878" s="5">
        <v>23</v>
      </c>
      <c r="N1878" s="5">
        <v>18</v>
      </c>
      <c r="O1878" s="5">
        <v>23</v>
      </c>
      <c r="P1878" s="5">
        <v>17</v>
      </c>
      <c r="Q1878" s="8">
        <f t="shared" si="265"/>
        <v>17.666666666666668</v>
      </c>
      <c r="R1878" s="8">
        <f t="shared" si="266"/>
        <v>23</v>
      </c>
      <c r="S1878" s="8">
        <f t="shared" si="267"/>
        <v>20.333333333333336</v>
      </c>
      <c r="T1878" s="8"/>
      <c r="V1878">
        <v>1691427660</v>
      </c>
      <c r="W1878" t="s">
        <v>148</v>
      </c>
      <c r="X1878" s="1">
        <v>0.7090277777777777</v>
      </c>
      <c r="Y1878">
        <v>18</v>
      </c>
      <c r="Z1878">
        <v>30</v>
      </c>
      <c r="AA1878">
        <v>18</v>
      </c>
      <c r="AB1878">
        <v>2</v>
      </c>
      <c r="AC1878">
        <v>9</v>
      </c>
      <c r="AD1878">
        <v>17</v>
      </c>
      <c r="AE1878">
        <v>18</v>
      </c>
      <c r="AF1878">
        <v>40</v>
      </c>
      <c r="AG1878">
        <v>40</v>
      </c>
      <c r="AH1878">
        <v>15</v>
      </c>
      <c r="AJ1878" s="5">
        <f t="shared" si="262"/>
        <v>12</v>
      </c>
      <c r="AK1878" s="5">
        <f t="shared" si="263"/>
        <v>302.40000000000003</v>
      </c>
      <c r="AL1878" s="5">
        <f t="shared" si="264"/>
        <v>302.40000000000003</v>
      </c>
      <c r="AM1878" s="5">
        <f t="shared" si="268"/>
        <v>1</v>
      </c>
      <c r="AO1878">
        <f>'Eklima Blinder 2023'!D5249</f>
        <v>16.100000000000001</v>
      </c>
      <c r="AP1878" s="19">
        <f t="shared" si="269"/>
        <v>13.500000000000005</v>
      </c>
    </row>
    <row r="1879" spans="1:42" x14ac:dyDescent="0.3">
      <c r="A1879">
        <v>8</v>
      </c>
      <c r="B1879">
        <v>7</v>
      </c>
      <c r="C1879">
        <v>18</v>
      </c>
      <c r="D1879">
        <v>1691431260</v>
      </c>
      <c r="E1879" t="s">
        <v>148</v>
      </c>
      <c r="F1879" s="1">
        <v>0.75069444444444444</v>
      </c>
      <c r="G1879" s="5">
        <v>6</v>
      </c>
      <c r="H1879" s="5">
        <v>9</v>
      </c>
      <c r="I1879" s="5">
        <v>11</v>
      </c>
      <c r="J1879" s="5">
        <v>11</v>
      </c>
      <c r="K1879" s="5">
        <v>28</v>
      </c>
      <c r="L1879" s="5">
        <v>9</v>
      </c>
      <c r="M1879" s="5">
        <v>23</v>
      </c>
      <c r="N1879" s="5">
        <v>18</v>
      </c>
      <c r="O1879" s="5">
        <v>23</v>
      </c>
      <c r="P1879" s="5">
        <v>17</v>
      </c>
      <c r="Q1879" s="8">
        <f t="shared" si="265"/>
        <v>17.666666666666668</v>
      </c>
      <c r="R1879" s="8">
        <f t="shared" si="266"/>
        <v>23</v>
      </c>
      <c r="S1879" s="8">
        <f t="shared" si="267"/>
        <v>20.333333333333336</v>
      </c>
      <c r="T1879" s="8"/>
      <c r="V1879">
        <v>1691431260</v>
      </c>
      <c r="W1879" t="s">
        <v>148</v>
      </c>
      <c r="X1879" s="1">
        <v>0.75069444444444444</v>
      </c>
      <c r="Y1879">
        <v>18</v>
      </c>
      <c r="Z1879">
        <v>30</v>
      </c>
      <c r="AA1879">
        <v>18</v>
      </c>
      <c r="AB1879">
        <v>2</v>
      </c>
      <c r="AC1879">
        <v>9</v>
      </c>
      <c r="AD1879">
        <v>17</v>
      </c>
      <c r="AE1879">
        <v>18</v>
      </c>
      <c r="AF1879">
        <v>40</v>
      </c>
      <c r="AG1879">
        <v>40</v>
      </c>
      <c r="AH1879">
        <v>15</v>
      </c>
      <c r="AJ1879" s="5">
        <f t="shared" si="262"/>
        <v>12</v>
      </c>
      <c r="AK1879" s="5">
        <f t="shared" si="263"/>
        <v>302.40000000000003</v>
      </c>
      <c r="AL1879" s="5">
        <f t="shared" si="264"/>
        <v>302.40000000000003</v>
      </c>
      <c r="AM1879" s="5">
        <f t="shared" si="268"/>
        <v>1</v>
      </c>
      <c r="AO1879">
        <f>'Eklima Blinder 2023'!D5250</f>
        <v>15.8</v>
      </c>
      <c r="AP1879" s="19">
        <f t="shared" si="269"/>
        <v>13.500000000000005</v>
      </c>
    </row>
    <row r="1880" spans="1:42" x14ac:dyDescent="0.3">
      <c r="A1880">
        <v>8</v>
      </c>
      <c r="B1880">
        <v>7</v>
      </c>
      <c r="C1880">
        <v>19</v>
      </c>
      <c r="D1880">
        <v>1691434860</v>
      </c>
      <c r="E1880" t="s">
        <v>148</v>
      </c>
      <c r="F1880" s="1">
        <v>0.79236111111111107</v>
      </c>
      <c r="G1880" s="5">
        <v>6</v>
      </c>
      <c r="H1880" s="5">
        <v>8</v>
      </c>
      <c r="I1880" s="5">
        <v>11</v>
      </c>
      <c r="J1880" s="5">
        <v>11</v>
      </c>
      <c r="K1880" s="5">
        <v>28</v>
      </c>
      <c r="L1880" s="5">
        <v>9</v>
      </c>
      <c r="M1880" s="5">
        <v>23</v>
      </c>
      <c r="N1880" s="5">
        <v>18</v>
      </c>
      <c r="O1880" s="5">
        <v>23</v>
      </c>
      <c r="P1880" s="5">
        <v>17</v>
      </c>
      <c r="Q1880" s="8">
        <f t="shared" si="265"/>
        <v>17.666666666666668</v>
      </c>
      <c r="R1880" s="8">
        <f t="shared" si="266"/>
        <v>23</v>
      </c>
      <c r="S1880" s="8">
        <f t="shared" si="267"/>
        <v>20.333333333333336</v>
      </c>
      <c r="T1880" s="8"/>
      <c r="V1880">
        <v>1691434860</v>
      </c>
      <c r="W1880" t="s">
        <v>148</v>
      </c>
      <c r="X1880" s="1">
        <v>0.79236111111111107</v>
      </c>
      <c r="Y1880">
        <v>18</v>
      </c>
      <c r="Z1880">
        <v>30</v>
      </c>
      <c r="AA1880">
        <v>18</v>
      </c>
      <c r="AB1880">
        <v>2</v>
      </c>
      <c r="AC1880">
        <v>9</v>
      </c>
      <c r="AD1880">
        <v>17</v>
      </c>
      <c r="AE1880">
        <v>18</v>
      </c>
      <c r="AF1880">
        <v>40</v>
      </c>
      <c r="AG1880">
        <v>40</v>
      </c>
      <c r="AH1880">
        <v>15</v>
      </c>
      <c r="AJ1880" s="5">
        <f t="shared" si="262"/>
        <v>12</v>
      </c>
      <c r="AK1880" s="5">
        <f t="shared" si="263"/>
        <v>302.40000000000003</v>
      </c>
      <c r="AL1880" s="5">
        <f t="shared" si="264"/>
        <v>302.40000000000003</v>
      </c>
      <c r="AM1880" s="5">
        <f t="shared" si="268"/>
        <v>1</v>
      </c>
      <c r="AO1880">
        <f>'Eklima Blinder 2023'!D5251</f>
        <v>16.600000000000001</v>
      </c>
      <c r="AP1880" s="19">
        <f t="shared" si="269"/>
        <v>13.500000000000005</v>
      </c>
    </row>
    <row r="1881" spans="1:42" x14ac:dyDescent="0.3">
      <c r="A1881">
        <v>8</v>
      </c>
      <c r="B1881">
        <v>7</v>
      </c>
      <c r="C1881">
        <v>20</v>
      </c>
      <c r="D1881">
        <v>1691438460</v>
      </c>
      <c r="E1881" t="s">
        <v>148</v>
      </c>
      <c r="F1881" s="1">
        <v>0.8340277777777777</v>
      </c>
      <c r="G1881" s="5">
        <v>6</v>
      </c>
      <c r="H1881" s="5">
        <v>8</v>
      </c>
      <c r="I1881" s="5">
        <v>11</v>
      </c>
      <c r="J1881" s="5">
        <v>11</v>
      </c>
      <c r="K1881" s="5">
        <v>28</v>
      </c>
      <c r="L1881" s="5">
        <v>9</v>
      </c>
      <c r="M1881" s="5">
        <v>23</v>
      </c>
      <c r="N1881" s="5">
        <v>18</v>
      </c>
      <c r="O1881" s="5">
        <v>23</v>
      </c>
      <c r="P1881" s="5">
        <v>17</v>
      </c>
      <c r="Q1881" s="8">
        <f t="shared" si="265"/>
        <v>17.666666666666668</v>
      </c>
      <c r="R1881" s="8">
        <f t="shared" si="266"/>
        <v>23</v>
      </c>
      <c r="S1881" s="8">
        <f t="shared" si="267"/>
        <v>20.333333333333336</v>
      </c>
      <c r="T1881" s="8"/>
      <c r="V1881">
        <v>1691438460</v>
      </c>
      <c r="W1881" t="s">
        <v>148</v>
      </c>
      <c r="X1881" s="1">
        <v>0.8340277777777777</v>
      </c>
      <c r="Y1881">
        <v>18</v>
      </c>
      <c r="Z1881">
        <v>30</v>
      </c>
      <c r="AA1881">
        <v>18</v>
      </c>
      <c r="AB1881">
        <v>2</v>
      </c>
      <c r="AC1881">
        <v>9</v>
      </c>
      <c r="AD1881">
        <v>17</v>
      </c>
      <c r="AE1881">
        <v>18</v>
      </c>
      <c r="AF1881">
        <v>40</v>
      </c>
      <c r="AG1881">
        <v>40</v>
      </c>
      <c r="AH1881">
        <v>15</v>
      </c>
      <c r="AJ1881" s="5">
        <f t="shared" si="262"/>
        <v>12</v>
      </c>
      <c r="AK1881" s="5">
        <f t="shared" si="263"/>
        <v>302.40000000000003</v>
      </c>
      <c r="AL1881" s="5">
        <f t="shared" si="264"/>
        <v>302.40000000000003</v>
      </c>
      <c r="AM1881" s="5">
        <f t="shared" si="268"/>
        <v>1</v>
      </c>
      <c r="AO1881">
        <f>'Eklima Blinder 2023'!D5252</f>
        <v>17</v>
      </c>
      <c r="AP1881" s="19">
        <f t="shared" si="269"/>
        <v>13.500000000000005</v>
      </c>
    </row>
    <row r="1882" spans="1:42" x14ac:dyDescent="0.3">
      <c r="A1882">
        <v>8</v>
      </c>
      <c r="B1882">
        <v>7</v>
      </c>
      <c r="C1882">
        <v>21</v>
      </c>
      <c r="D1882">
        <v>1691442060</v>
      </c>
      <c r="E1882" t="s">
        <v>148</v>
      </c>
      <c r="F1882" s="1">
        <v>0.87569444444444444</v>
      </c>
      <c r="G1882" s="5">
        <v>6</v>
      </c>
      <c r="H1882" s="5">
        <v>9</v>
      </c>
      <c r="I1882" s="5">
        <v>11</v>
      </c>
      <c r="J1882" s="5">
        <v>11</v>
      </c>
      <c r="K1882" s="5">
        <v>28</v>
      </c>
      <c r="L1882" s="5">
        <v>9</v>
      </c>
      <c r="M1882" s="5">
        <v>23</v>
      </c>
      <c r="N1882" s="5">
        <v>18</v>
      </c>
      <c r="O1882" s="5">
        <v>23</v>
      </c>
      <c r="P1882" s="5">
        <v>17</v>
      </c>
      <c r="Q1882" s="8">
        <f t="shared" si="265"/>
        <v>17.666666666666668</v>
      </c>
      <c r="R1882" s="8">
        <f t="shared" si="266"/>
        <v>23</v>
      </c>
      <c r="S1882" s="8">
        <f t="shared" si="267"/>
        <v>20.333333333333336</v>
      </c>
      <c r="T1882" s="8"/>
      <c r="V1882">
        <v>1691442060</v>
      </c>
      <c r="W1882" t="s">
        <v>148</v>
      </c>
      <c r="X1882" s="1">
        <v>0.87569444444444444</v>
      </c>
      <c r="Y1882">
        <v>18</v>
      </c>
      <c r="Z1882">
        <v>30</v>
      </c>
      <c r="AA1882">
        <v>18</v>
      </c>
      <c r="AB1882">
        <v>2</v>
      </c>
      <c r="AC1882">
        <v>9</v>
      </c>
      <c r="AD1882">
        <v>17</v>
      </c>
      <c r="AE1882">
        <v>18</v>
      </c>
      <c r="AF1882">
        <v>40</v>
      </c>
      <c r="AG1882">
        <v>40</v>
      </c>
      <c r="AH1882">
        <v>15</v>
      </c>
      <c r="AJ1882" s="5">
        <f t="shared" si="262"/>
        <v>12</v>
      </c>
      <c r="AK1882" s="5">
        <f t="shared" si="263"/>
        <v>302.40000000000003</v>
      </c>
      <c r="AL1882" s="5">
        <f t="shared" si="264"/>
        <v>302.40000000000003</v>
      </c>
      <c r="AM1882" s="5">
        <f t="shared" si="268"/>
        <v>1</v>
      </c>
      <c r="AO1882">
        <f>'Eklima Blinder 2023'!D5253</f>
        <v>17.3</v>
      </c>
      <c r="AP1882" s="19">
        <f t="shared" si="269"/>
        <v>13.500000000000005</v>
      </c>
    </row>
    <row r="1883" spans="1:42" x14ac:dyDescent="0.3">
      <c r="A1883">
        <v>8</v>
      </c>
      <c r="B1883">
        <v>7</v>
      </c>
      <c r="C1883">
        <v>22</v>
      </c>
      <c r="D1883">
        <v>1691445660</v>
      </c>
      <c r="E1883" t="s">
        <v>148</v>
      </c>
      <c r="F1883" s="1">
        <v>0.91736111111111107</v>
      </c>
      <c r="G1883" s="5">
        <v>6</v>
      </c>
      <c r="H1883" s="5">
        <v>8</v>
      </c>
      <c r="I1883" s="5">
        <v>11</v>
      </c>
      <c r="J1883" s="5">
        <v>11</v>
      </c>
      <c r="K1883" s="5">
        <v>28</v>
      </c>
      <c r="L1883" s="5">
        <v>9</v>
      </c>
      <c r="M1883" s="5">
        <v>23</v>
      </c>
      <c r="N1883" s="5">
        <v>18</v>
      </c>
      <c r="O1883" s="5">
        <v>23</v>
      </c>
      <c r="P1883" s="5">
        <v>17</v>
      </c>
      <c r="Q1883" s="8">
        <f t="shared" si="265"/>
        <v>17.666666666666668</v>
      </c>
      <c r="R1883" s="8">
        <f t="shared" si="266"/>
        <v>23</v>
      </c>
      <c r="S1883" s="8">
        <f t="shared" si="267"/>
        <v>20.333333333333336</v>
      </c>
      <c r="T1883" s="8"/>
      <c r="V1883">
        <v>1691445660</v>
      </c>
      <c r="W1883" t="s">
        <v>148</v>
      </c>
      <c r="X1883" s="1">
        <v>0.91736111111111107</v>
      </c>
      <c r="Y1883">
        <v>18</v>
      </c>
      <c r="Z1883">
        <v>30</v>
      </c>
      <c r="AA1883">
        <v>18</v>
      </c>
      <c r="AB1883">
        <v>2</v>
      </c>
      <c r="AC1883">
        <v>8</v>
      </c>
      <c r="AD1883">
        <v>17</v>
      </c>
      <c r="AE1883">
        <v>18</v>
      </c>
      <c r="AF1883">
        <v>40</v>
      </c>
      <c r="AG1883">
        <v>40</v>
      </c>
      <c r="AH1883">
        <v>15</v>
      </c>
      <c r="AJ1883" s="5">
        <f t="shared" si="262"/>
        <v>12</v>
      </c>
      <c r="AK1883" s="5">
        <f t="shared" si="263"/>
        <v>302.40000000000003</v>
      </c>
      <c r="AL1883" s="5">
        <f t="shared" si="264"/>
        <v>302.40000000000003</v>
      </c>
      <c r="AM1883" s="5">
        <f t="shared" si="268"/>
        <v>1</v>
      </c>
      <c r="AO1883">
        <f>'Eklima Blinder 2023'!D5254</f>
        <v>17.399999999999999</v>
      </c>
      <c r="AP1883" s="19">
        <f t="shared" si="269"/>
        <v>13.500000000000005</v>
      </c>
    </row>
    <row r="1884" spans="1:42" x14ac:dyDescent="0.3">
      <c r="A1884">
        <v>8</v>
      </c>
      <c r="B1884">
        <v>7</v>
      </c>
      <c r="C1884">
        <v>23</v>
      </c>
      <c r="D1884">
        <v>1691449260</v>
      </c>
      <c r="E1884" t="s">
        <v>148</v>
      </c>
      <c r="F1884" s="1">
        <v>0.9590277777777777</v>
      </c>
      <c r="G1884" s="5">
        <v>5</v>
      </c>
      <c r="H1884" s="5">
        <v>8</v>
      </c>
      <c r="I1884" s="5">
        <v>11</v>
      </c>
      <c r="J1884" s="5">
        <v>11</v>
      </c>
      <c r="K1884" s="5">
        <v>28</v>
      </c>
      <c r="L1884" s="5">
        <v>9</v>
      </c>
      <c r="M1884" s="5">
        <v>23</v>
      </c>
      <c r="N1884" s="5">
        <v>18</v>
      </c>
      <c r="O1884" s="5">
        <v>23</v>
      </c>
      <c r="P1884" s="5">
        <v>17</v>
      </c>
      <c r="Q1884" s="8">
        <f t="shared" si="265"/>
        <v>17.666666666666668</v>
      </c>
      <c r="R1884" s="8">
        <f t="shared" si="266"/>
        <v>23</v>
      </c>
      <c r="S1884" s="8">
        <f t="shared" si="267"/>
        <v>20.333333333333336</v>
      </c>
      <c r="T1884" s="8"/>
      <c r="V1884">
        <v>1691449260</v>
      </c>
      <c r="W1884" t="s">
        <v>148</v>
      </c>
      <c r="X1884" s="1">
        <v>0.9590277777777777</v>
      </c>
      <c r="Y1884">
        <v>18</v>
      </c>
      <c r="Z1884">
        <v>30</v>
      </c>
      <c r="AA1884">
        <v>18</v>
      </c>
      <c r="AB1884">
        <v>2</v>
      </c>
      <c r="AC1884">
        <v>8</v>
      </c>
      <c r="AD1884">
        <v>17</v>
      </c>
      <c r="AE1884">
        <v>18</v>
      </c>
      <c r="AF1884">
        <v>40</v>
      </c>
      <c r="AG1884">
        <v>40</v>
      </c>
      <c r="AH1884">
        <v>15</v>
      </c>
      <c r="AJ1884" s="5">
        <f t="shared" si="262"/>
        <v>12</v>
      </c>
      <c r="AK1884" s="5">
        <f t="shared" si="263"/>
        <v>302.40000000000003</v>
      </c>
      <c r="AL1884" s="5">
        <f t="shared" si="264"/>
        <v>302.40000000000003</v>
      </c>
      <c r="AM1884" s="5">
        <f t="shared" si="268"/>
        <v>1</v>
      </c>
      <c r="AO1884">
        <f>'Eklima Blinder 2023'!D5255</f>
        <v>17.3</v>
      </c>
      <c r="AP1884" s="19">
        <f t="shared" si="269"/>
        <v>13.500000000000005</v>
      </c>
    </row>
    <row r="1885" spans="1:42" x14ac:dyDescent="0.3">
      <c r="A1885">
        <v>8</v>
      </c>
      <c r="B1885">
        <v>8</v>
      </c>
      <c r="C1885">
        <v>0</v>
      </c>
      <c r="D1885">
        <v>1691452860</v>
      </c>
      <c r="E1885" t="s">
        <v>149</v>
      </c>
      <c r="F1885" s="1">
        <v>6.9444444444444447E-4</v>
      </c>
      <c r="G1885" s="5">
        <v>5</v>
      </c>
      <c r="H1885" s="5">
        <v>8</v>
      </c>
      <c r="I1885" s="5">
        <v>10</v>
      </c>
      <c r="J1885" s="5">
        <v>11</v>
      </c>
      <c r="K1885" s="5">
        <v>28</v>
      </c>
      <c r="L1885" s="5">
        <v>9</v>
      </c>
      <c r="M1885" s="5">
        <v>23</v>
      </c>
      <c r="N1885" s="5">
        <v>18</v>
      </c>
      <c r="O1885" s="5">
        <v>23</v>
      </c>
      <c r="P1885" s="5">
        <v>17</v>
      </c>
      <c r="Q1885" s="8">
        <f t="shared" si="265"/>
        <v>17.666666666666668</v>
      </c>
      <c r="R1885" s="8">
        <f t="shared" si="266"/>
        <v>23</v>
      </c>
      <c r="S1885" s="8">
        <f t="shared" si="267"/>
        <v>20.333333333333336</v>
      </c>
      <c r="T1885" s="8"/>
      <c r="V1885">
        <v>1691452860</v>
      </c>
      <c r="W1885" t="s">
        <v>149</v>
      </c>
      <c r="X1885" s="1">
        <v>6.9444444444444447E-4</v>
      </c>
      <c r="Y1885">
        <v>18</v>
      </c>
      <c r="Z1885">
        <v>29</v>
      </c>
      <c r="AA1885">
        <v>18</v>
      </c>
      <c r="AB1885">
        <v>2</v>
      </c>
      <c r="AC1885">
        <v>8</v>
      </c>
      <c r="AD1885">
        <v>17</v>
      </c>
      <c r="AE1885">
        <v>18</v>
      </c>
      <c r="AF1885">
        <v>40</v>
      </c>
      <c r="AG1885">
        <v>40</v>
      </c>
      <c r="AH1885">
        <v>15</v>
      </c>
      <c r="AJ1885" s="5">
        <f t="shared" si="262"/>
        <v>11</v>
      </c>
      <c r="AK1885" s="5">
        <f t="shared" si="263"/>
        <v>277.2</v>
      </c>
      <c r="AL1885" s="5">
        <f t="shared" si="264"/>
        <v>277.2</v>
      </c>
      <c r="AM1885" s="5">
        <f t="shared" si="268"/>
        <v>1</v>
      </c>
      <c r="AO1885">
        <f>'Eklima Blinder 2023'!D5256</f>
        <v>17</v>
      </c>
      <c r="AP1885" s="19">
        <f t="shared" si="269"/>
        <v>12.375000000000002</v>
      </c>
    </row>
    <row r="1886" spans="1:42" x14ac:dyDescent="0.3">
      <c r="A1886">
        <v>8</v>
      </c>
      <c r="B1886">
        <v>8</v>
      </c>
      <c r="C1886">
        <v>1</v>
      </c>
      <c r="D1886">
        <v>1691456460</v>
      </c>
      <c r="E1886" t="s">
        <v>149</v>
      </c>
      <c r="F1886" s="1">
        <v>4.2361111111111106E-2</v>
      </c>
      <c r="G1886" s="5">
        <v>5</v>
      </c>
      <c r="H1886" s="5">
        <v>8</v>
      </c>
      <c r="I1886" s="5">
        <v>10</v>
      </c>
      <c r="J1886" s="5">
        <v>11</v>
      </c>
      <c r="K1886" s="5">
        <v>28</v>
      </c>
      <c r="L1886" s="5">
        <v>9</v>
      </c>
      <c r="M1886" s="5">
        <v>23</v>
      </c>
      <c r="N1886" s="5">
        <v>18</v>
      </c>
      <c r="O1886" s="5">
        <v>23</v>
      </c>
      <c r="P1886" s="5">
        <v>17</v>
      </c>
      <c r="Q1886" s="8">
        <f t="shared" si="265"/>
        <v>17.666666666666668</v>
      </c>
      <c r="R1886" s="8">
        <f t="shared" si="266"/>
        <v>23</v>
      </c>
      <c r="S1886" s="8">
        <f t="shared" si="267"/>
        <v>20.333333333333336</v>
      </c>
      <c r="T1886" s="8"/>
      <c r="V1886">
        <v>1691456460</v>
      </c>
      <c r="W1886" t="s">
        <v>149</v>
      </c>
      <c r="X1886" s="1">
        <v>4.2361111111111106E-2</v>
      </c>
      <c r="Y1886">
        <v>18</v>
      </c>
      <c r="Z1886">
        <v>29</v>
      </c>
      <c r="AA1886">
        <v>18</v>
      </c>
      <c r="AB1886">
        <v>1</v>
      </c>
      <c r="AC1886">
        <v>8</v>
      </c>
      <c r="AD1886">
        <v>17</v>
      </c>
      <c r="AE1886">
        <v>18</v>
      </c>
      <c r="AF1886">
        <v>40</v>
      </c>
      <c r="AG1886">
        <v>40</v>
      </c>
      <c r="AH1886">
        <v>15</v>
      </c>
      <c r="AJ1886" s="5">
        <f t="shared" si="262"/>
        <v>11</v>
      </c>
      <c r="AK1886" s="5">
        <f t="shared" si="263"/>
        <v>277.2</v>
      </c>
      <c r="AL1886" s="5">
        <f t="shared" si="264"/>
        <v>277.2</v>
      </c>
      <c r="AM1886" s="5">
        <f t="shared" si="268"/>
        <v>1</v>
      </c>
      <c r="AO1886">
        <f>'Eklima Blinder 2023'!D5257</f>
        <v>16.899999999999999</v>
      </c>
      <c r="AP1886" s="19">
        <f t="shared" si="269"/>
        <v>12.375000000000002</v>
      </c>
    </row>
    <row r="1887" spans="1:42" x14ac:dyDescent="0.3">
      <c r="A1887">
        <v>8</v>
      </c>
      <c r="B1887">
        <v>8</v>
      </c>
      <c r="C1887">
        <v>2</v>
      </c>
      <c r="D1887">
        <v>1691460060</v>
      </c>
      <c r="E1887" t="s">
        <v>149</v>
      </c>
      <c r="F1887" s="1">
        <v>8.4027777777777771E-2</v>
      </c>
      <c r="G1887" s="5">
        <v>5</v>
      </c>
      <c r="H1887" s="5">
        <v>7</v>
      </c>
      <c r="I1887" s="5">
        <v>10</v>
      </c>
      <c r="J1887" s="5">
        <v>10</v>
      </c>
      <c r="K1887" s="5">
        <v>28</v>
      </c>
      <c r="L1887" s="5">
        <v>8</v>
      </c>
      <c r="M1887" s="5">
        <v>23</v>
      </c>
      <c r="N1887" s="5">
        <v>18</v>
      </c>
      <c r="O1887" s="5">
        <v>23</v>
      </c>
      <c r="P1887" s="5">
        <v>17</v>
      </c>
      <c r="Q1887" s="8">
        <f t="shared" si="265"/>
        <v>17.666666666666668</v>
      </c>
      <c r="R1887" s="8">
        <f t="shared" si="266"/>
        <v>23</v>
      </c>
      <c r="S1887" s="8">
        <f t="shared" si="267"/>
        <v>20.333333333333336</v>
      </c>
      <c r="T1887" s="8"/>
      <c r="V1887">
        <v>1691460060</v>
      </c>
      <c r="W1887" t="s">
        <v>149</v>
      </c>
      <c r="X1887" s="1">
        <v>8.4027777777777771E-2</v>
      </c>
      <c r="Y1887">
        <v>18</v>
      </c>
      <c r="Z1887">
        <v>29</v>
      </c>
      <c r="AA1887">
        <v>18</v>
      </c>
      <c r="AB1887">
        <v>1</v>
      </c>
      <c r="AC1887">
        <v>8</v>
      </c>
      <c r="AD1887">
        <v>17</v>
      </c>
      <c r="AE1887">
        <v>18</v>
      </c>
      <c r="AF1887">
        <v>40</v>
      </c>
      <c r="AG1887">
        <v>40</v>
      </c>
      <c r="AH1887">
        <v>15</v>
      </c>
      <c r="AJ1887" s="5">
        <f t="shared" si="262"/>
        <v>11</v>
      </c>
      <c r="AK1887" s="5">
        <f t="shared" si="263"/>
        <v>277.2</v>
      </c>
      <c r="AL1887" s="5">
        <f t="shared" si="264"/>
        <v>277.2</v>
      </c>
      <c r="AM1887" s="5">
        <f t="shared" si="268"/>
        <v>1</v>
      </c>
      <c r="AO1887">
        <f>'Eklima Blinder 2023'!D5258</f>
        <v>16.2</v>
      </c>
      <c r="AP1887" s="19">
        <f t="shared" si="269"/>
        <v>12.375000000000002</v>
      </c>
    </row>
    <row r="1888" spans="1:42" x14ac:dyDescent="0.3">
      <c r="A1888">
        <v>8</v>
      </c>
      <c r="B1888">
        <v>8</v>
      </c>
      <c r="C1888">
        <v>3</v>
      </c>
      <c r="D1888">
        <v>1691463660</v>
      </c>
      <c r="E1888" t="s">
        <v>149</v>
      </c>
      <c r="F1888" s="1">
        <v>0.12569444444444444</v>
      </c>
      <c r="G1888" s="5">
        <v>5</v>
      </c>
      <c r="H1888" s="5">
        <v>7</v>
      </c>
      <c r="I1888" s="5">
        <v>10</v>
      </c>
      <c r="J1888" s="5">
        <v>10</v>
      </c>
      <c r="K1888" s="5">
        <v>28</v>
      </c>
      <c r="L1888" s="5">
        <v>8</v>
      </c>
      <c r="M1888" s="5">
        <v>23</v>
      </c>
      <c r="N1888" s="5">
        <v>18</v>
      </c>
      <c r="O1888" s="5">
        <v>23</v>
      </c>
      <c r="P1888" s="5">
        <v>17</v>
      </c>
      <c r="Q1888" s="8">
        <f t="shared" si="265"/>
        <v>17.666666666666668</v>
      </c>
      <c r="R1888" s="8">
        <f t="shared" si="266"/>
        <v>23</v>
      </c>
      <c r="S1888" s="8">
        <f t="shared" si="267"/>
        <v>20.333333333333336</v>
      </c>
      <c r="T1888" s="8"/>
      <c r="V1888">
        <v>1691463660</v>
      </c>
      <c r="W1888" t="s">
        <v>149</v>
      </c>
      <c r="X1888" s="1">
        <v>0.12569444444444444</v>
      </c>
      <c r="Y1888">
        <v>18</v>
      </c>
      <c r="Z1888">
        <v>29</v>
      </c>
      <c r="AA1888">
        <v>18</v>
      </c>
      <c r="AB1888">
        <v>1</v>
      </c>
      <c r="AC1888">
        <v>7</v>
      </c>
      <c r="AD1888">
        <v>17</v>
      </c>
      <c r="AE1888">
        <v>18</v>
      </c>
      <c r="AF1888">
        <v>40</v>
      </c>
      <c r="AG1888">
        <v>40</v>
      </c>
      <c r="AH1888">
        <v>15</v>
      </c>
      <c r="AJ1888" s="5">
        <f t="shared" si="262"/>
        <v>11</v>
      </c>
      <c r="AK1888" s="5">
        <f t="shared" si="263"/>
        <v>277.2</v>
      </c>
      <c r="AL1888" s="5">
        <f t="shared" si="264"/>
        <v>277.2</v>
      </c>
      <c r="AM1888" s="5">
        <f t="shared" si="268"/>
        <v>1</v>
      </c>
      <c r="AO1888">
        <f>'Eklima Blinder 2023'!D5259</f>
        <v>16</v>
      </c>
      <c r="AP1888" s="19">
        <f t="shared" si="269"/>
        <v>12.375000000000002</v>
      </c>
    </row>
    <row r="1889" spans="1:42" x14ac:dyDescent="0.3">
      <c r="A1889">
        <v>8</v>
      </c>
      <c r="B1889">
        <v>8</v>
      </c>
      <c r="C1889">
        <v>4</v>
      </c>
      <c r="D1889">
        <v>1691467260</v>
      </c>
      <c r="E1889" t="s">
        <v>149</v>
      </c>
      <c r="F1889" s="1">
        <v>0.1673611111111111</v>
      </c>
      <c r="G1889" s="5">
        <v>4</v>
      </c>
      <c r="H1889" s="5">
        <v>7</v>
      </c>
      <c r="I1889" s="5">
        <v>9</v>
      </c>
      <c r="J1889" s="5">
        <v>10</v>
      </c>
      <c r="K1889" s="5">
        <v>28</v>
      </c>
      <c r="L1889" s="5">
        <v>8</v>
      </c>
      <c r="M1889" s="5">
        <v>22</v>
      </c>
      <c r="N1889" s="5">
        <v>18</v>
      </c>
      <c r="O1889" s="5">
        <v>23</v>
      </c>
      <c r="P1889" s="5">
        <v>17</v>
      </c>
      <c r="Q1889" s="8">
        <f t="shared" si="265"/>
        <v>17.666666666666668</v>
      </c>
      <c r="R1889" s="8">
        <f t="shared" si="266"/>
        <v>22.5</v>
      </c>
      <c r="S1889" s="8">
        <f t="shared" si="267"/>
        <v>20.083333333333336</v>
      </c>
      <c r="T1889" s="8"/>
      <c r="V1889">
        <v>1691467260</v>
      </c>
      <c r="W1889" t="s">
        <v>149</v>
      </c>
      <c r="X1889" s="1">
        <v>0.1673611111111111</v>
      </c>
      <c r="Y1889">
        <v>18</v>
      </c>
      <c r="Z1889">
        <v>29</v>
      </c>
      <c r="AA1889">
        <v>18</v>
      </c>
      <c r="AB1889">
        <v>1</v>
      </c>
      <c r="AC1889">
        <v>7</v>
      </c>
      <c r="AD1889">
        <v>17</v>
      </c>
      <c r="AE1889">
        <v>18</v>
      </c>
      <c r="AF1889">
        <v>40</v>
      </c>
      <c r="AG1889">
        <v>40</v>
      </c>
      <c r="AH1889">
        <v>15</v>
      </c>
      <c r="AJ1889" s="5">
        <f t="shared" si="262"/>
        <v>11</v>
      </c>
      <c r="AK1889" s="5">
        <f t="shared" si="263"/>
        <v>277.2</v>
      </c>
      <c r="AL1889" s="5">
        <f t="shared" si="264"/>
        <v>277.2</v>
      </c>
      <c r="AM1889" s="5">
        <f t="shared" si="268"/>
        <v>1</v>
      </c>
      <c r="AO1889">
        <f>'Eklima Blinder 2023'!D5260</f>
        <v>15.8</v>
      </c>
      <c r="AP1889" s="19">
        <f t="shared" si="269"/>
        <v>13.655172413793105</v>
      </c>
    </row>
    <row r="1890" spans="1:42" x14ac:dyDescent="0.3">
      <c r="A1890">
        <v>8</v>
      </c>
      <c r="B1890">
        <v>8</v>
      </c>
      <c r="C1890">
        <v>5</v>
      </c>
      <c r="D1890">
        <v>1691470860</v>
      </c>
      <c r="E1890" t="s">
        <v>149</v>
      </c>
      <c r="F1890" s="1">
        <v>0.20902777777777778</v>
      </c>
      <c r="G1890" s="5">
        <v>4</v>
      </c>
      <c r="H1890" s="5">
        <v>6</v>
      </c>
      <c r="I1890" s="5">
        <v>9</v>
      </c>
      <c r="J1890" s="5">
        <v>10</v>
      </c>
      <c r="K1890" s="5">
        <v>27</v>
      </c>
      <c r="L1890" s="5">
        <v>7</v>
      </c>
      <c r="M1890" s="5">
        <v>22</v>
      </c>
      <c r="N1890" s="5">
        <v>18</v>
      </c>
      <c r="O1890" s="5">
        <v>23</v>
      </c>
      <c r="P1890" s="5">
        <v>17</v>
      </c>
      <c r="Q1890" s="8">
        <f t="shared" si="265"/>
        <v>17.666666666666668</v>
      </c>
      <c r="R1890" s="8">
        <f t="shared" si="266"/>
        <v>22.5</v>
      </c>
      <c r="S1890" s="8">
        <f t="shared" si="267"/>
        <v>20.083333333333336</v>
      </c>
      <c r="T1890" s="8"/>
      <c r="V1890">
        <v>1691470860</v>
      </c>
      <c r="W1890" t="s">
        <v>149</v>
      </c>
      <c r="X1890" s="1">
        <v>0.20902777777777778</v>
      </c>
      <c r="Y1890">
        <v>18</v>
      </c>
      <c r="Z1890">
        <v>29</v>
      </c>
      <c r="AA1890">
        <v>18</v>
      </c>
      <c r="AB1890">
        <v>0</v>
      </c>
      <c r="AC1890">
        <v>7</v>
      </c>
      <c r="AD1890">
        <v>17</v>
      </c>
      <c r="AE1890">
        <v>18</v>
      </c>
      <c r="AF1890">
        <v>40</v>
      </c>
      <c r="AG1890">
        <v>40</v>
      </c>
      <c r="AH1890">
        <v>15</v>
      </c>
      <c r="AJ1890" s="5">
        <f t="shared" si="262"/>
        <v>11</v>
      </c>
      <c r="AK1890" s="5">
        <f t="shared" si="263"/>
        <v>277.2</v>
      </c>
      <c r="AL1890" s="5">
        <f t="shared" si="264"/>
        <v>277.2</v>
      </c>
      <c r="AM1890" s="5">
        <f t="shared" si="268"/>
        <v>1</v>
      </c>
      <c r="AO1890">
        <f>'Eklima Blinder 2023'!D5261</f>
        <v>15.7</v>
      </c>
      <c r="AP1890" s="19">
        <f t="shared" si="269"/>
        <v>13.655172413793105</v>
      </c>
    </row>
    <row r="1891" spans="1:42" x14ac:dyDescent="0.3">
      <c r="A1891">
        <v>8</v>
      </c>
      <c r="B1891">
        <v>8</v>
      </c>
      <c r="C1891">
        <v>6</v>
      </c>
      <c r="D1891">
        <v>1691474460</v>
      </c>
      <c r="E1891" t="s">
        <v>149</v>
      </c>
      <c r="F1891" s="1">
        <v>0.25069444444444444</v>
      </c>
      <c r="G1891" s="5">
        <v>3</v>
      </c>
      <c r="H1891" s="5">
        <v>6</v>
      </c>
      <c r="I1891" s="5">
        <v>9</v>
      </c>
      <c r="J1891" s="5">
        <v>9</v>
      </c>
      <c r="K1891" s="5">
        <v>27</v>
      </c>
      <c r="L1891" s="5">
        <v>7</v>
      </c>
      <c r="M1891" s="5">
        <v>22</v>
      </c>
      <c r="N1891" s="5">
        <v>18</v>
      </c>
      <c r="O1891" s="5">
        <v>22</v>
      </c>
      <c r="P1891" s="5">
        <v>17</v>
      </c>
      <c r="Q1891" s="8">
        <f t="shared" si="265"/>
        <v>17.666666666666668</v>
      </c>
      <c r="R1891" s="8">
        <f t="shared" si="266"/>
        <v>22</v>
      </c>
      <c r="S1891" s="8">
        <f t="shared" si="267"/>
        <v>19.833333333333336</v>
      </c>
      <c r="T1891" s="8"/>
      <c r="V1891">
        <v>1691474460</v>
      </c>
      <c r="W1891" t="s">
        <v>149</v>
      </c>
      <c r="X1891" s="1">
        <v>0.25069444444444444</v>
      </c>
      <c r="Y1891">
        <v>18</v>
      </c>
      <c r="Z1891">
        <v>29</v>
      </c>
      <c r="AA1891">
        <v>18</v>
      </c>
      <c r="AB1891">
        <v>0</v>
      </c>
      <c r="AC1891">
        <v>6</v>
      </c>
      <c r="AD1891">
        <v>17</v>
      </c>
      <c r="AE1891">
        <v>18</v>
      </c>
      <c r="AF1891">
        <v>40</v>
      </c>
      <c r="AG1891">
        <v>40</v>
      </c>
      <c r="AH1891">
        <v>15</v>
      </c>
      <c r="AJ1891" s="5">
        <f t="shared" si="262"/>
        <v>11</v>
      </c>
      <c r="AK1891" s="5">
        <f t="shared" si="263"/>
        <v>277.2</v>
      </c>
      <c r="AL1891" s="5">
        <f t="shared" si="264"/>
        <v>277.2</v>
      </c>
      <c r="AM1891" s="5">
        <f t="shared" si="268"/>
        <v>1</v>
      </c>
      <c r="AO1891">
        <f>'Eklima Blinder 2023'!D5262</f>
        <v>15.5</v>
      </c>
      <c r="AP1891" s="19">
        <f t="shared" si="269"/>
        <v>15.230769230769234</v>
      </c>
    </row>
    <row r="1892" spans="1:42" x14ac:dyDescent="0.3">
      <c r="A1892">
        <v>8</v>
      </c>
      <c r="B1892">
        <v>8</v>
      </c>
      <c r="C1892">
        <v>7</v>
      </c>
      <c r="D1892">
        <v>1691478060</v>
      </c>
      <c r="E1892" t="s">
        <v>149</v>
      </c>
      <c r="F1892" s="1">
        <v>0.29236111111111113</v>
      </c>
      <c r="G1892" s="5">
        <v>3</v>
      </c>
      <c r="H1892" s="5">
        <v>6</v>
      </c>
      <c r="I1892" s="5">
        <v>9</v>
      </c>
      <c r="J1892" s="5">
        <v>9</v>
      </c>
      <c r="K1892" s="5">
        <v>27</v>
      </c>
      <c r="L1892" s="5">
        <v>7</v>
      </c>
      <c r="M1892" s="5">
        <v>22</v>
      </c>
      <c r="N1892" s="5">
        <v>18</v>
      </c>
      <c r="O1892" s="5">
        <v>22</v>
      </c>
      <c r="P1892" s="5">
        <v>17</v>
      </c>
      <c r="Q1892" s="8">
        <f t="shared" si="265"/>
        <v>17.666666666666668</v>
      </c>
      <c r="R1892" s="8">
        <f t="shared" si="266"/>
        <v>22</v>
      </c>
      <c r="S1892" s="8">
        <f t="shared" si="267"/>
        <v>19.833333333333336</v>
      </c>
      <c r="T1892" s="8"/>
      <c r="V1892">
        <v>1691478060</v>
      </c>
      <c r="W1892" t="s">
        <v>149</v>
      </c>
      <c r="X1892" s="1">
        <v>0.29236111111111113</v>
      </c>
      <c r="Y1892">
        <v>18</v>
      </c>
      <c r="Z1892">
        <v>29</v>
      </c>
      <c r="AA1892">
        <v>18</v>
      </c>
      <c r="AB1892">
        <v>0</v>
      </c>
      <c r="AC1892">
        <v>6</v>
      </c>
      <c r="AD1892">
        <v>17</v>
      </c>
      <c r="AE1892">
        <v>18</v>
      </c>
      <c r="AF1892">
        <v>40</v>
      </c>
      <c r="AG1892">
        <v>40</v>
      </c>
      <c r="AH1892">
        <v>14</v>
      </c>
      <c r="AJ1892" s="5">
        <f t="shared" si="262"/>
        <v>11</v>
      </c>
      <c r="AK1892" s="5">
        <f t="shared" si="263"/>
        <v>277.2</v>
      </c>
      <c r="AL1892" s="5">
        <f t="shared" si="264"/>
        <v>277.2</v>
      </c>
      <c r="AM1892" s="5">
        <f t="shared" si="268"/>
        <v>1</v>
      </c>
      <c r="AO1892">
        <f>'Eklima Blinder 2023'!D5263</f>
        <v>15.8</v>
      </c>
      <c r="AP1892" s="19">
        <f t="shared" si="269"/>
        <v>15.230769230769234</v>
      </c>
    </row>
    <row r="1893" spans="1:42" x14ac:dyDescent="0.3">
      <c r="A1893">
        <v>8</v>
      </c>
      <c r="B1893">
        <v>8</v>
      </c>
      <c r="C1893">
        <v>8</v>
      </c>
      <c r="D1893">
        <v>1691481660</v>
      </c>
      <c r="E1893" t="s">
        <v>149</v>
      </c>
      <c r="F1893" s="1">
        <v>0.33402777777777781</v>
      </c>
      <c r="G1893" s="5">
        <v>4</v>
      </c>
      <c r="H1893" s="5">
        <v>6</v>
      </c>
      <c r="I1893" s="5">
        <v>9</v>
      </c>
      <c r="J1893" s="5">
        <v>9</v>
      </c>
      <c r="K1893" s="5">
        <v>27</v>
      </c>
      <c r="L1893" s="5">
        <v>7</v>
      </c>
      <c r="M1893" s="5">
        <v>22</v>
      </c>
      <c r="N1893" s="5">
        <v>18</v>
      </c>
      <c r="O1893" s="5">
        <v>22</v>
      </c>
      <c r="P1893" s="5">
        <v>17</v>
      </c>
      <c r="Q1893" s="8">
        <f t="shared" si="265"/>
        <v>17.666666666666668</v>
      </c>
      <c r="R1893" s="8">
        <f t="shared" si="266"/>
        <v>22</v>
      </c>
      <c r="S1893" s="8">
        <f t="shared" si="267"/>
        <v>19.833333333333336</v>
      </c>
      <c r="T1893" s="8"/>
      <c r="V1893">
        <v>1691481660</v>
      </c>
      <c r="W1893" t="s">
        <v>149</v>
      </c>
      <c r="X1893" s="1">
        <v>0.33402777777777781</v>
      </c>
      <c r="Y1893">
        <v>18</v>
      </c>
      <c r="Z1893">
        <v>29</v>
      </c>
      <c r="AA1893">
        <v>18</v>
      </c>
      <c r="AB1893">
        <v>0</v>
      </c>
      <c r="AC1893">
        <v>6</v>
      </c>
      <c r="AD1893">
        <v>17</v>
      </c>
      <c r="AE1893">
        <v>18</v>
      </c>
      <c r="AF1893">
        <v>40</v>
      </c>
      <c r="AG1893">
        <v>40</v>
      </c>
      <c r="AH1893">
        <v>15</v>
      </c>
      <c r="AJ1893" s="5">
        <f t="shared" ref="AJ1893:AJ1956" si="270">Z1893-AA1893</f>
        <v>11</v>
      </c>
      <c r="AK1893" s="5">
        <f t="shared" ref="AK1893:AK1956" si="271">IF(AJ1893&gt;0,AJ1893*6*4.2,0)</f>
        <v>277.2</v>
      </c>
      <c r="AL1893" s="5">
        <f t="shared" ref="AL1893:AL1956" si="272">IF(AJ1893&lt;20,AK1893,0)</f>
        <v>277.2</v>
      </c>
      <c r="AM1893" s="5">
        <f t="shared" si="268"/>
        <v>1</v>
      </c>
      <c r="AO1893">
        <f>'Eklima Blinder 2023'!D5264</f>
        <v>15.8</v>
      </c>
      <c r="AP1893" s="19">
        <f t="shared" si="269"/>
        <v>15.230769230769234</v>
      </c>
    </row>
    <row r="1894" spans="1:42" x14ac:dyDescent="0.3">
      <c r="A1894">
        <v>8</v>
      </c>
      <c r="B1894">
        <v>8</v>
      </c>
      <c r="C1894">
        <v>9</v>
      </c>
      <c r="D1894">
        <v>1691485260</v>
      </c>
      <c r="E1894" t="s">
        <v>149</v>
      </c>
      <c r="F1894" s="1">
        <v>0.3756944444444445</v>
      </c>
      <c r="G1894" s="5">
        <v>4</v>
      </c>
      <c r="H1894" s="5">
        <v>6</v>
      </c>
      <c r="I1894" s="5">
        <v>9</v>
      </c>
      <c r="J1894" s="5">
        <v>9</v>
      </c>
      <c r="K1894" s="5">
        <v>27</v>
      </c>
      <c r="L1894" s="5">
        <v>7</v>
      </c>
      <c r="M1894" s="5">
        <v>22</v>
      </c>
      <c r="N1894" s="5">
        <v>18</v>
      </c>
      <c r="O1894" s="5">
        <v>23</v>
      </c>
      <c r="P1894" s="5">
        <v>17</v>
      </c>
      <c r="Q1894" s="8">
        <f t="shared" si="265"/>
        <v>17.666666666666668</v>
      </c>
      <c r="R1894" s="8">
        <f t="shared" si="266"/>
        <v>22.5</v>
      </c>
      <c r="S1894" s="8">
        <f t="shared" si="267"/>
        <v>20.083333333333336</v>
      </c>
      <c r="T1894" s="8"/>
      <c r="V1894">
        <v>1691485260</v>
      </c>
      <c r="W1894" t="s">
        <v>149</v>
      </c>
      <c r="X1894" s="1">
        <v>0.3756944444444445</v>
      </c>
      <c r="Y1894">
        <v>18</v>
      </c>
      <c r="Z1894">
        <v>29</v>
      </c>
      <c r="AA1894">
        <v>18</v>
      </c>
      <c r="AB1894">
        <v>0</v>
      </c>
      <c r="AC1894">
        <v>7</v>
      </c>
      <c r="AD1894">
        <v>17</v>
      </c>
      <c r="AE1894">
        <v>18</v>
      </c>
      <c r="AF1894">
        <v>40</v>
      </c>
      <c r="AG1894">
        <v>40</v>
      </c>
      <c r="AH1894">
        <v>14</v>
      </c>
      <c r="AJ1894" s="5">
        <f t="shared" si="270"/>
        <v>11</v>
      </c>
      <c r="AK1894" s="5">
        <f t="shared" si="271"/>
        <v>277.2</v>
      </c>
      <c r="AL1894" s="5">
        <f t="shared" si="272"/>
        <v>277.2</v>
      </c>
      <c r="AM1894" s="5">
        <f t="shared" si="268"/>
        <v>1</v>
      </c>
      <c r="AO1894">
        <f>'Eklima Blinder 2023'!D5265</f>
        <v>15.7</v>
      </c>
      <c r="AP1894" s="19">
        <f t="shared" si="269"/>
        <v>13.655172413793105</v>
      </c>
    </row>
    <row r="1895" spans="1:42" x14ac:dyDescent="0.3">
      <c r="A1895">
        <v>8</v>
      </c>
      <c r="B1895">
        <v>8</v>
      </c>
      <c r="C1895">
        <v>10</v>
      </c>
      <c r="D1895">
        <v>1691488860</v>
      </c>
      <c r="E1895" t="s">
        <v>149</v>
      </c>
      <c r="F1895" s="1">
        <v>0.41736111111111113</v>
      </c>
      <c r="G1895" s="5">
        <v>4</v>
      </c>
      <c r="H1895" s="5">
        <v>7</v>
      </c>
      <c r="I1895" s="5">
        <v>9</v>
      </c>
      <c r="J1895" s="5">
        <v>9</v>
      </c>
      <c r="K1895" s="5">
        <v>27</v>
      </c>
      <c r="L1895" s="5">
        <v>8</v>
      </c>
      <c r="M1895" s="5">
        <v>22</v>
      </c>
      <c r="N1895" s="5">
        <v>18</v>
      </c>
      <c r="O1895" s="5">
        <v>23</v>
      </c>
      <c r="P1895" s="5">
        <v>17</v>
      </c>
      <c r="Q1895" s="8">
        <f t="shared" si="265"/>
        <v>17.666666666666668</v>
      </c>
      <c r="R1895" s="8">
        <f t="shared" si="266"/>
        <v>22.5</v>
      </c>
      <c r="S1895" s="8">
        <f t="shared" si="267"/>
        <v>20.083333333333336</v>
      </c>
      <c r="T1895" s="8"/>
      <c r="V1895">
        <v>1691488860</v>
      </c>
      <c r="W1895" t="s">
        <v>149</v>
      </c>
      <c r="X1895" s="1">
        <v>0.41736111111111113</v>
      </c>
      <c r="Y1895">
        <v>18</v>
      </c>
      <c r="Z1895">
        <v>29</v>
      </c>
      <c r="AA1895">
        <v>18</v>
      </c>
      <c r="AB1895">
        <v>1</v>
      </c>
      <c r="AC1895">
        <v>7</v>
      </c>
      <c r="AD1895">
        <v>17</v>
      </c>
      <c r="AE1895">
        <v>18</v>
      </c>
      <c r="AF1895">
        <v>40</v>
      </c>
      <c r="AG1895">
        <v>40</v>
      </c>
      <c r="AH1895">
        <v>14</v>
      </c>
      <c r="AJ1895" s="5">
        <f t="shared" si="270"/>
        <v>11</v>
      </c>
      <c r="AK1895" s="5">
        <f t="shared" si="271"/>
        <v>277.2</v>
      </c>
      <c r="AL1895" s="5">
        <f t="shared" si="272"/>
        <v>277.2</v>
      </c>
      <c r="AM1895" s="5">
        <f t="shared" si="268"/>
        <v>1</v>
      </c>
      <c r="AO1895">
        <f>'Eklima Blinder 2023'!D5266</f>
        <v>16</v>
      </c>
      <c r="AP1895" s="19">
        <f t="shared" si="269"/>
        <v>13.655172413793105</v>
      </c>
    </row>
    <row r="1896" spans="1:42" x14ac:dyDescent="0.3">
      <c r="A1896">
        <v>8</v>
      </c>
      <c r="B1896">
        <v>8</v>
      </c>
      <c r="C1896">
        <v>11</v>
      </c>
      <c r="D1896">
        <v>1691492460</v>
      </c>
      <c r="E1896" t="s">
        <v>149</v>
      </c>
      <c r="F1896" s="1">
        <v>0.45902777777777781</v>
      </c>
      <c r="G1896" s="5">
        <v>5</v>
      </c>
      <c r="H1896" s="5">
        <v>7</v>
      </c>
      <c r="I1896" s="5">
        <v>9</v>
      </c>
      <c r="J1896" s="5">
        <v>9</v>
      </c>
      <c r="K1896" s="5">
        <v>27</v>
      </c>
      <c r="L1896" s="5">
        <v>8</v>
      </c>
      <c r="M1896" s="5">
        <v>22</v>
      </c>
      <c r="N1896" s="5">
        <v>18</v>
      </c>
      <c r="O1896" s="5">
        <v>23</v>
      </c>
      <c r="P1896" s="5">
        <v>17</v>
      </c>
      <c r="Q1896" s="8">
        <f t="shared" ref="Q1896:Q1959" si="273">N1896*40/60+P1896*20/60</f>
        <v>17.666666666666668</v>
      </c>
      <c r="R1896" s="8">
        <f t="shared" ref="R1896:R1959" si="274">(M1896+O1896)/2</f>
        <v>22.5</v>
      </c>
      <c r="S1896" s="8">
        <f t="shared" ref="S1896:S1959" si="275">(R1896+Q1896)/2</f>
        <v>20.083333333333336</v>
      </c>
      <c r="T1896" s="8"/>
      <c r="V1896">
        <v>1691492460</v>
      </c>
      <c r="W1896" t="s">
        <v>149</v>
      </c>
      <c r="X1896" s="1">
        <v>0.45902777777777781</v>
      </c>
      <c r="Y1896">
        <v>18</v>
      </c>
      <c r="Z1896">
        <v>29</v>
      </c>
      <c r="AA1896">
        <v>18</v>
      </c>
      <c r="AB1896">
        <v>1</v>
      </c>
      <c r="AC1896">
        <v>7</v>
      </c>
      <c r="AD1896">
        <v>17</v>
      </c>
      <c r="AE1896">
        <v>18</v>
      </c>
      <c r="AF1896">
        <v>40</v>
      </c>
      <c r="AG1896">
        <v>40</v>
      </c>
      <c r="AH1896">
        <v>14</v>
      </c>
      <c r="AJ1896" s="5">
        <f t="shared" si="270"/>
        <v>11</v>
      </c>
      <c r="AK1896" s="5">
        <f t="shared" si="271"/>
        <v>277.2</v>
      </c>
      <c r="AL1896" s="5">
        <f t="shared" si="272"/>
        <v>277.2</v>
      </c>
      <c r="AM1896" s="5">
        <f t="shared" si="268"/>
        <v>1</v>
      </c>
      <c r="AO1896">
        <f>'Eklima Blinder 2023'!D5267</f>
        <v>17.100000000000001</v>
      </c>
      <c r="AP1896" s="19">
        <f t="shared" si="269"/>
        <v>13.655172413793105</v>
      </c>
    </row>
    <row r="1897" spans="1:42" x14ac:dyDescent="0.3">
      <c r="A1897">
        <v>8</v>
      </c>
      <c r="B1897">
        <v>8</v>
      </c>
      <c r="C1897">
        <v>12</v>
      </c>
      <c r="D1897">
        <v>1691496060</v>
      </c>
      <c r="E1897" t="s">
        <v>149</v>
      </c>
      <c r="F1897" s="1">
        <v>0.50069444444444444</v>
      </c>
      <c r="G1897" s="5">
        <v>5</v>
      </c>
      <c r="H1897" s="5">
        <v>8</v>
      </c>
      <c r="I1897" s="5">
        <v>9</v>
      </c>
      <c r="J1897" s="5">
        <v>10</v>
      </c>
      <c r="K1897" s="5">
        <v>28</v>
      </c>
      <c r="L1897" s="5">
        <v>9</v>
      </c>
      <c r="M1897" s="5">
        <v>23</v>
      </c>
      <c r="N1897" s="5">
        <v>18</v>
      </c>
      <c r="O1897" s="5">
        <v>23</v>
      </c>
      <c r="P1897" s="5">
        <v>17</v>
      </c>
      <c r="Q1897" s="8">
        <f t="shared" si="273"/>
        <v>17.666666666666668</v>
      </c>
      <c r="R1897" s="8">
        <f t="shared" si="274"/>
        <v>23</v>
      </c>
      <c r="S1897" s="8">
        <f t="shared" si="275"/>
        <v>20.333333333333336</v>
      </c>
      <c r="T1897" s="8"/>
      <c r="V1897">
        <v>1691496060</v>
      </c>
      <c r="W1897" t="s">
        <v>149</v>
      </c>
      <c r="X1897" s="1">
        <v>0.50069444444444444</v>
      </c>
      <c r="Y1897">
        <v>18</v>
      </c>
      <c r="Z1897">
        <v>29</v>
      </c>
      <c r="AA1897">
        <v>18</v>
      </c>
      <c r="AB1897">
        <v>2</v>
      </c>
      <c r="AC1897">
        <v>8</v>
      </c>
      <c r="AD1897">
        <v>17</v>
      </c>
      <c r="AE1897">
        <v>18</v>
      </c>
      <c r="AF1897">
        <v>40</v>
      </c>
      <c r="AG1897">
        <v>40</v>
      </c>
      <c r="AH1897">
        <v>14</v>
      </c>
      <c r="AJ1897" s="5">
        <f t="shared" si="270"/>
        <v>11</v>
      </c>
      <c r="AK1897" s="5">
        <f t="shared" si="271"/>
        <v>277.2</v>
      </c>
      <c r="AL1897" s="5">
        <f t="shared" si="272"/>
        <v>277.2</v>
      </c>
      <c r="AM1897" s="5">
        <f t="shared" si="268"/>
        <v>1</v>
      </c>
      <c r="AO1897">
        <f>'Eklima Blinder 2023'!D5268</f>
        <v>17.100000000000001</v>
      </c>
      <c r="AP1897" s="19">
        <f t="shared" si="269"/>
        <v>12.375000000000002</v>
      </c>
    </row>
    <row r="1898" spans="1:42" x14ac:dyDescent="0.3">
      <c r="A1898">
        <v>8</v>
      </c>
      <c r="B1898">
        <v>8</v>
      </c>
      <c r="C1898">
        <v>13</v>
      </c>
      <c r="D1898">
        <v>1691499660</v>
      </c>
      <c r="E1898" t="s">
        <v>149</v>
      </c>
      <c r="F1898" s="1">
        <v>0.54236111111111118</v>
      </c>
      <c r="G1898" s="5">
        <v>6</v>
      </c>
      <c r="H1898" s="5">
        <v>9</v>
      </c>
      <c r="I1898" s="5">
        <v>10</v>
      </c>
      <c r="J1898" s="5">
        <v>10</v>
      </c>
      <c r="K1898" s="5">
        <v>28</v>
      </c>
      <c r="L1898" s="5">
        <v>10</v>
      </c>
      <c r="M1898" s="5">
        <v>23</v>
      </c>
      <c r="N1898" s="5">
        <v>18</v>
      </c>
      <c r="O1898" s="5">
        <v>23</v>
      </c>
      <c r="P1898" s="5">
        <v>17</v>
      </c>
      <c r="Q1898" s="8">
        <f t="shared" si="273"/>
        <v>17.666666666666668</v>
      </c>
      <c r="R1898" s="8">
        <f t="shared" si="274"/>
        <v>23</v>
      </c>
      <c r="S1898" s="8">
        <f t="shared" si="275"/>
        <v>20.333333333333336</v>
      </c>
      <c r="T1898" s="8"/>
      <c r="V1898">
        <v>1691499660</v>
      </c>
      <c r="W1898" t="s">
        <v>149</v>
      </c>
      <c r="X1898" s="1">
        <v>0.54236111111111118</v>
      </c>
      <c r="Y1898">
        <v>18</v>
      </c>
      <c r="Z1898">
        <v>30</v>
      </c>
      <c r="AA1898">
        <v>18</v>
      </c>
      <c r="AB1898">
        <v>2</v>
      </c>
      <c r="AC1898">
        <v>9</v>
      </c>
      <c r="AD1898">
        <v>17</v>
      </c>
      <c r="AE1898">
        <v>18</v>
      </c>
      <c r="AF1898">
        <v>40</v>
      </c>
      <c r="AG1898">
        <v>40</v>
      </c>
      <c r="AH1898">
        <v>14</v>
      </c>
      <c r="AJ1898" s="5">
        <f t="shared" si="270"/>
        <v>12</v>
      </c>
      <c r="AK1898" s="5">
        <f t="shared" si="271"/>
        <v>302.40000000000003</v>
      </c>
      <c r="AL1898" s="5">
        <f t="shared" si="272"/>
        <v>302.40000000000003</v>
      </c>
      <c r="AM1898" s="5">
        <f t="shared" si="268"/>
        <v>1</v>
      </c>
      <c r="AO1898">
        <f>'Eklima Blinder 2023'!D5269</f>
        <v>17.2</v>
      </c>
      <c r="AP1898" s="19">
        <f t="shared" si="269"/>
        <v>13.500000000000005</v>
      </c>
    </row>
    <row r="1899" spans="1:42" x14ac:dyDescent="0.3">
      <c r="A1899">
        <v>8</v>
      </c>
      <c r="B1899">
        <v>8</v>
      </c>
      <c r="C1899">
        <v>14</v>
      </c>
      <c r="D1899">
        <v>1691503260</v>
      </c>
      <c r="E1899" t="s">
        <v>149</v>
      </c>
      <c r="F1899" s="1">
        <v>0.58402777777777781</v>
      </c>
      <c r="G1899" s="5">
        <v>7</v>
      </c>
      <c r="H1899" s="5">
        <v>10</v>
      </c>
      <c r="I1899" s="5">
        <v>11</v>
      </c>
      <c r="J1899" s="5">
        <v>11</v>
      </c>
      <c r="K1899" s="5">
        <v>28</v>
      </c>
      <c r="L1899" s="5">
        <v>10</v>
      </c>
      <c r="M1899" s="5">
        <v>23</v>
      </c>
      <c r="N1899" s="5">
        <v>18</v>
      </c>
      <c r="O1899" s="5">
        <v>23</v>
      </c>
      <c r="P1899" s="5">
        <v>17</v>
      </c>
      <c r="Q1899" s="8">
        <f t="shared" si="273"/>
        <v>17.666666666666668</v>
      </c>
      <c r="R1899" s="8">
        <f t="shared" si="274"/>
        <v>23</v>
      </c>
      <c r="S1899" s="8">
        <f t="shared" si="275"/>
        <v>20.333333333333336</v>
      </c>
      <c r="T1899" s="8"/>
      <c r="V1899">
        <v>1691503260</v>
      </c>
      <c r="W1899" t="s">
        <v>149</v>
      </c>
      <c r="X1899" s="1">
        <v>0.58402777777777781</v>
      </c>
      <c r="Y1899">
        <v>18</v>
      </c>
      <c r="Z1899">
        <v>30</v>
      </c>
      <c r="AA1899">
        <v>18</v>
      </c>
      <c r="AB1899">
        <v>3</v>
      </c>
      <c r="AC1899">
        <v>10</v>
      </c>
      <c r="AD1899">
        <v>17</v>
      </c>
      <c r="AE1899">
        <v>18</v>
      </c>
      <c r="AF1899">
        <v>40</v>
      </c>
      <c r="AG1899">
        <v>40</v>
      </c>
      <c r="AH1899">
        <v>14</v>
      </c>
      <c r="AJ1899" s="5">
        <f t="shared" si="270"/>
        <v>12</v>
      </c>
      <c r="AK1899" s="5">
        <f t="shared" si="271"/>
        <v>302.40000000000003</v>
      </c>
      <c r="AL1899" s="5">
        <f t="shared" si="272"/>
        <v>302.40000000000003</v>
      </c>
      <c r="AM1899" s="5">
        <f t="shared" si="268"/>
        <v>1</v>
      </c>
      <c r="AO1899">
        <f>'Eklima Blinder 2023'!D5270</f>
        <v>18</v>
      </c>
      <c r="AP1899" s="19">
        <f t="shared" si="269"/>
        <v>13.500000000000005</v>
      </c>
    </row>
    <row r="1900" spans="1:42" x14ac:dyDescent="0.3">
      <c r="A1900">
        <v>8</v>
      </c>
      <c r="B1900">
        <v>8</v>
      </c>
      <c r="C1900">
        <v>15</v>
      </c>
      <c r="D1900">
        <v>1691506860</v>
      </c>
      <c r="E1900" t="s">
        <v>149</v>
      </c>
      <c r="F1900" s="1">
        <v>0.62569444444444444</v>
      </c>
      <c r="G1900" s="5">
        <v>7</v>
      </c>
      <c r="H1900" s="5">
        <v>10</v>
      </c>
      <c r="I1900" s="5">
        <v>11</v>
      </c>
      <c r="J1900" s="5">
        <v>12</v>
      </c>
      <c r="K1900" s="5">
        <v>28</v>
      </c>
      <c r="L1900" s="5">
        <v>11</v>
      </c>
      <c r="M1900" s="5">
        <v>23</v>
      </c>
      <c r="N1900" s="5">
        <v>18</v>
      </c>
      <c r="O1900" s="5">
        <v>23</v>
      </c>
      <c r="P1900" s="5">
        <v>17</v>
      </c>
      <c r="Q1900" s="8">
        <f t="shared" si="273"/>
        <v>17.666666666666668</v>
      </c>
      <c r="R1900" s="8">
        <f t="shared" si="274"/>
        <v>23</v>
      </c>
      <c r="S1900" s="8">
        <f t="shared" si="275"/>
        <v>20.333333333333336</v>
      </c>
      <c r="T1900" s="8"/>
      <c r="V1900">
        <v>1691506860</v>
      </c>
      <c r="W1900" t="s">
        <v>149</v>
      </c>
      <c r="X1900" s="1">
        <v>0.62569444444444444</v>
      </c>
      <c r="Y1900">
        <v>18</v>
      </c>
      <c r="Z1900">
        <v>30</v>
      </c>
      <c r="AA1900">
        <v>18</v>
      </c>
      <c r="AB1900">
        <v>3</v>
      </c>
      <c r="AC1900">
        <v>10</v>
      </c>
      <c r="AD1900">
        <v>18</v>
      </c>
      <c r="AE1900">
        <v>18</v>
      </c>
      <c r="AF1900">
        <v>40</v>
      </c>
      <c r="AG1900">
        <v>40</v>
      </c>
      <c r="AH1900">
        <v>14</v>
      </c>
      <c r="AJ1900" s="5">
        <f t="shared" si="270"/>
        <v>12</v>
      </c>
      <c r="AK1900" s="5">
        <f t="shared" si="271"/>
        <v>302.40000000000003</v>
      </c>
      <c r="AL1900" s="5">
        <f t="shared" si="272"/>
        <v>302.40000000000003</v>
      </c>
      <c r="AM1900" s="5">
        <f t="shared" si="268"/>
        <v>1</v>
      </c>
      <c r="AO1900">
        <f>'Eklima Blinder 2023'!D5271</f>
        <v>18.3</v>
      </c>
      <c r="AP1900" s="19">
        <f t="shared" si="269"/>
        <v>13.500000000000005</v>
      </c>
    </row>
    <row r="1901" spans="1:42" x14ac:dyDescent="0.3">
      <c r="A1901">
        <v>8</v>
      </c>
      <c r="B1901">
        <v>8</v>
      </c>
      <c r="C1901">
        <v>16</v>
      </c>
      <c r="D1901">
        <v>1691510460</v>
      </c>
      <c r="E1901" t="s">
        <v>149</v>
      </c>
      <c r="F1901" s="1">
        <v>0.66736111111111107</v>
      </c>
      <c r="G1901" s="5">
        <v>7</v>
      </c>
      <c r="H1901" s="5">
        <v>10</v>
      </c>
      <c r="I1901" s="5">
        <v>12</v>
      </c>
      <c r="J1901" s="5">
        <v>12</v>
      </c>
      <c r="K1901" s="5">
        <v>28</v>
      </c>
      <c r="L1901" s="5">
        <v>11</v>
      </c>
      <c r="M1901" s="5">
        <v>23</v>
      </c>
      <c r="N1901" s="5">
        <v>18</v>
      </c>
      <c r="O1901" s="5">
        <v>23</v>
      </c>
      <c r="P1901" s="5">
        <v>18</v>
      </c>
      <c r="Q1901" s="8">
        <f t="shared" si="273"/>
        <v>18</v>
      </c>
      <c r="R1901" s="8">
        <f t="shared" si="274"/>
        <v>23</v>
      </c>
      <c r="S1901" s="8">
        <f t="shared" si="275"/>
        <v>20.5</v>
      </c>
      <c r="T1901" s="8"/>
      <c r="V1901">
        <v>1691510460</v>
      </c>
      <c r="W1901" t="s">
        <v>149</v>
      </c>
      <c r="X1901" s="1">
        <v>0.66736111111111107</v>
      </c>
      <c r="Y1901">
        <v>18</v>
      </c>
      <c r="Z1901">
        <v>30</v>
      </c>
      <c r="AA1901">
        <v>18</v>
      </c>
      <c r="AB1901">
        <v>4</v>
      </c>
      <c r="AC1901">
        <v>10</v>
      </c>
      <c r="AD1901">
        <v>18</v>
      </c>
      <c r="AE1901">
        <v>18</v>
      </c>
      <c r="AF1901">
        <v>40</v>
      </c>
      <c r="AG1901">
        <v>40</v>
      </c>
      <c r="AH1901">
        <v>14</v>
      </c>
      <c r="AJ1901" s="5">
        <f t="shared" si="270"/>
        <v>12</v>
      </c>
      <c r="AK1901" s="5">
        <f t="shared" si="271"/>
        <v>302.40000000000003</v>
      </c>
      <c r="AL1901" s="5">
        <f t="shared" si="272"/>
        <v>302.40000000000003</v>
      </c>
      <c r="AM1901" s="5">
        <f t="shared" si="268"/>
        <v>1</v>
      </c>
      <c r="AO1901">
        <f>'Eklima Blinder 2023'!D5272</f>
        <v>18.399999999999999</v>
      </c>
      <c r="AP1901" s="19">
        <f t="shared" si="269"/>
        <v>14.400000000000002</v>
      </c>
    </row>
    <row r="1902" spans="1:42" x14ac:dyDescent="0.3">
      <c r="A1902">
        <v>8</v>
      </c>
      <c r="B1902">
        <v>8</v>
      </c>
      <c r="C1902">
        <v>17</v>
      </c>
      <c r="D1902">
        <v>1691514060</v>
      </c>
      <c r="E1902" t="s">
        <v>149</v>
      </c>
      <c r="F1902" s="1">
        <v>0.7090277777777777</v>
      </c>
      <c r="G1902" s="5">
        <v>7</v>
      </c>
      <c r="H1902" s="5">
        <v>10</v>
      </c>
      <c r="I1902" s="5">
        <v>12</v>
      </c>
      <c r="J1902" s="5">
        <v>12</v>
      </c>
      <c r="K1902" s="5">
        <v>28</v>
      </c>
      <c r="L1902" s="5">
        <v>11</v>
      </c>
      <c r="M1902" s="5">
        <v>23</v>
      </c>
      <c r="N1902" s="5">
        <v>18</v>
      </c>
      <c r="O1902" s="5">
        <v>23</v>
      </c>
      <c r="P1902" s="5">
        <v>18</v>
      </c>
      <c r="Q1902" s="8">
        <f t="shared" si="273"/>
        <v>18</v>
      </c>
      <c r="R1902" s="8">
        <f t="shared" si="274"/>
        <v>23</v>
      </c>
      <c r="S1902" s="8">
        <f t="shared" si="275"/>
        <v>20.5</v>
      </c>
      <c r="T1902" s="8"/>
      <c r="V1902">
        <v>1691514060</v>
      </c>
      <c r="W1902" t="s">
        <v>149</v>
      </c>
      <c r="X1902" s="1">
        <v>0.7090277777777777</v>
      </c>
      <c r="Y1902">
        <v>18</v>
      </c>
      <c r="Z1902">
        <v>30</v>
      </c>
      <c r="AA1902">
        <v>18</v>
      </c>
      <c r="AB1902">
        <v>4</v>
      </c>
      <c r="AC1902">
        <v>10</v>
      </c>
      <c r="AD1902">
        <v>18</v>
      </c>
      <c r="AE1902">
        <v>18</v>
      </c>
      <c r="AF1902">
        <v>40</v>
      </c>
      <c r="AG1902">
        <v>40</v>
      </c>
      <c r="AH1902">
        <v>14</v>
      </c>
      <c r="AJ1902" s="5">
        <f t="shared" si="270"/>
        <v>12</v>
      </c>
      <c r="AK1902" s="5">
        <f t="shared" si="271"/>
        <v>302.40000000000003</v>
      </c>
      <c r="AL1902" s="5">
        <f t="shared" si="272"/>
        <v>302.40000000000003</v>
      </c>
      <c r="AM1902" s="5">
        <f t="shared" si="268"/>
        <v>1</v>
      </c>
      <c r="AO1902">
        <f>'Eklima Blinder 2023'!D5273</f>
        <v>17.7</v>
      </c>
      <c r="AP1902" s="19">
        <f t="shared" si="269"/>
        <v>14.400000000000002</v>
      </c>
    </row>
    <row r="1903" spans="1:42" x14ac:dyDescent="0.3">
      <c r="A1903">
        <v>8</v>
      </c>
      <c r="B1903">
        <v>8</v>
      </c>
      <c r="C1903">
        <v>18</v>
      </c>
      <c r="D1903">
        <v>1691517660</v>
      </c>
      <c r="E1903" t="s">
        <v>149</v>
      </c>
      <c r="F1903" s="1">
        <v>0.75069444444444444</v>
      </c>
      <c r="G1903" s="5">
        <v>7</v>
      </c>
      <c r="H1903" s="5">
        <v>10</v>
      </c>
      <c r="I1903" s="5">
        <v>12</v>
      </c>
      <c r="J1903" s="5">
        <v>13</v>
      </c>
      <c r="K1903" s="5">
        <v>29</v>
      </c>
      <c r="L1903" s="5">
        <v>11</v>
      </c>
      <c r="M1903" s="5">
        <v>23</v>
      </c>
      <c r="N1903" s="5">
        <v>18</v>
      </c>
      <c r="O1903" s="5">
        <v>23</v>
      </c>
      <c r="P1903" s="5">
        <v>18</v>
      </c>
      <c r="Q1903" s="8">
        <f t="shared" si="273"/>
        <v>18</v>
      </c>
      <c r="R1903" s="8">
        <f t="shared" si="274"/>
        <v>23</v>
      </c>
      <c r="S1903" s="8">
        <f t="shared" si="275"/>
        <v>20.5</v>
      </c>
      <c r="T1903" s="8"/>
      <c r="V1903">
        <v>1691517660</v>
      </c>
      <c r="W1903" t="s">
        <v>149</v>
      </c>
      <c r="X1903" s="1">
        <v>0.75069444444444444</v>
      </c>
      <c r="Y1903">
        <v>18</v>
      </c>
      <c r="Z1903">
        <v>30</v>
      </c>
      <c r="AA1903">
        <v>19</v>
      </c>
      <c r="AB1903">
        <v>4</v>
      </c>
      <c r="AC1903">
        <v>10</v>
      </c>
      <c r="AD1903">
        <v>18</v>
      </c>
      <c r="AE1903">
        <v>18</v>
      </c>
      <c r="AF1903">
        <v>40</v>
      </c>
      <c r="AG1903">
        <v>40</v>
      </c>
      <c r="AH1903">
        <v>14</v>
      </c>
      <c r="AJ1903" s="5">
        <f t="shared" si="270"/>
        <v>11</v>
      </c>
      <c r="AK1903" s="5">
        <f t="shared" si="271"/>
        <v>277.2</v>
      </c>
      <c r="AL1903" s="5">
        <f t="shared" si="272"/>
        <v>277.2</v>
      </c>
      <c r="AM1903" s="5">
        <f t="shared" si="268"/>
        <v>1</v>
      </c>
      <c r="AO1903">
        <f>'Eklima Blinder 2023'!D5274</f>
        <v>17.5</v>
      </c>
      <c r="AP1903" s="19">
        <f t="shared" si="269"/>
        <v>13.2</v>
      </c>
    </row>
    <row r="1904" spans="1:42" x14ac:dyDescent="0.3">
      <c r="A1904">
        <v>8</v>
      </c>
      <c r="B1904">
        <v>8</v>
      </c>
      <c r="C1904">
        <v>19</v>
      </c>
      <c r="D1904">
        <v>1691521260</v>
      </c>
      <c r="E1904" t="s">
        <v>149</v>
      </c>
      <c r="F1904" s="1">
        <v>0.79236111111111107</v>
      </c>
      <c r="G1904" s="5">
        <v>7</v>
      </c>
      <c r="H1904" s="5">
        <v>10</v>
      </c>
      <c r="I1904" s="5">
        <v>12</v>
      </c>
      <c r="J1904" s="5">
        <v>13</v>
      </c>
      <c r="K1904" s="5">
        <v>29</v>
      </c>
      <c r="L1904" s="5">
        <v>11</v>
      </c>
      <c r="M1904" s="5">
        <v>23</v>
      </c>
      <c r="N1904" s="5">
        <v>18</v>
      </c>
      <c r="O1904" s="5">
        <v>23</v>
      </c>
      <c r="P1904" s="5">
        <v>18</v>
      </c>
      <c r="Q1904" s="8">
        <f t="shared" si="273"/>
        <v>18</v>
      </c>
      <c r="R1904" s="8">
        <f t="shared" si="274"/>
        <v>23</v>
      </c>
      <c r="S1904" s="8">
        <f t="shared" si="275"/>
        <v>20.5</v>
      </c>
      <c r="T1904" s="8"/>
      <c r="V1904">
        <v>1691521260</v>
      </c>
      <c r="W1904" t="s">
        <v>149</v>
      </c>
      <c r="X1904" s="1">
        <v>0.79236111111111107</v>
      </c>
      <c r="Y1904">
        <v>18</v>
      </c>
      <c r="Z1904">
        <v>30</v>
      </c>
      <c r="AA1904">
        <v>19</v>
      </c>
      <c r="AB1904">
        <v>3</v>
      </c>
      <c r="AC1904">
        <v>10</v>
      </c>
      <c r="AD1904">
        <v>18</v>
      </c>
      <c r="AE1904">
        <v>18</v>
      </c>
      <c r="AF1904">
        <v>40</v>
      </c>
      <c r="AG1904">
        <v>40</v>
      </c>
      <c r="AH1904">
        <v>14</v>
      </c>
      <c r="AJ1904" s="5">
        <f t="shared" si="270"/>
        <v>11</v>
      </c>
      <c r="AK1904" s="5">
        <f t="shared" si="271"/>
        <v>277.2</v>
      </c>
      <c r="AL1904" s="5">
        <f t="shared" si="272"/>
        <v>277.2</v>
      </c>
      <c r="AM1904" s="5">
        <f t="shared" si="268"/>
        <v>1</v>
      </c>
      <c r="AO1904">
        <f>'Eklima Blinder 2023'!D5275</f>
        <v>17.100000000000001</v>
      </c>
      <c r="AP1904" s="19">
        <f t="shared" si="269"/>
        <v>13.2</v>
      </c>
    </row>
    <row r="1905" spans="1:42" x14ac:dyDescent="0.3">
      <c r="A1905">
        <v>8</v>
      </c>
      <c r="B1905">
        <v>8</v>
      </c>
      <c r="C1905">
        <v>20</v>
      </c>
      <c r="D1905">
        <v>1691524860</v>
      </c>
      <c r="E1905" t="s">
        <v>149</v>
      </c>
      <c r="F1905" s="1">
        <v>0.8340277777777777</v>
      </c>
      <c r="G1905" s="5">
        <v>7</v>
      </c>
      <c r="H1905" s="5">
        <v>10</v>
      </c>
      <c r="I1905" s="5">
        <v>12</v>
      </c>
      <c r="J1905" s="5">
        <v>13</v>
      </c>
      <c r="K1905" s="5">
        <v>28</v>
      </c>
      <c r="L1905" s="5">
        <v>11</v>
      </c>
      <c r="M1905" s="5">
        <v>23</v>
      </c>
      <c r="N1905" s="5">
        <v>18</v>
      </c>
      <c r="O1905" s="5">
        <v>23</v>
      </c>
      <c r="P1905" s="5">
        <v>18</v>
      </c>
      <c r="Q1905" s="8">
        <f t="shared" si="273"/>
        <v>18</v>
      </c>
      <c r="R1905" s="8">
        <f t="shared" si="274"/>
        <v>23</v>
      </c>
      <c r="S1905" s="8">
        <f t="shared" si="275"/>
        <v>20.5</v>
      </c>
      <c r="T1905" s="8"/>
      <c r="V1905">
        <v>1691524860</v>
      </c>
      <c r="W1905" t="s">
        <v>149</v>
      </c>
      <c r="X1905" s="1">
        <v>0.8340277777777777</v>
      </c>
      <c r="Y1905">
        <v>18</v>
      </c>
      <c r="Z1905">
        <v>30</v>
      </c>
      <c r="AA1905">
        <v>19</v>
      </c>
      <c r="AB1905">
        <v>3</v>
      </c>
      <c r="AC1905">
        <v>10</v>
      </c>
      <c r="AD1905">
        <v>18</v>
      </c>
      <c r="AE1905">
        <v>18</v>
      </c>
      <c r="AF1905">
        <v>40</v>
      </c>
      <c r="AG1905">
        <v>40</v>
      </c>
      <c r="AH1905">
        <v>14</v>
      </c>
      <c r="AJ1905" s="5">
        <f t="shared" si="270"/>
        <v>11</v>
      </c>
      <c r="AK1905" s="5">
        <f t="shared" si="271"/>
        <v>277.2</v>
      </c>
      <c r="AL1905" s="5">
        <f t="shared" si="272"/>
        <v>277.2</v>
      </c>
      <c r="AM1905" s="5">
        <f t="shared" si="268"/>
        <v>1</v>
      </c>
      <c r="AO1905">
        <f>'Eklima Blinder 2023'!D5276</f>
        <v>16</v>
      </c>
      <c r="AP1905" s="19">
        <f t="shared" si="269"/>
        <v>13.2</v>
      </c>
    </row>
    <row r="1906" spans="1:42" x14ac:dyDescent="0.3">
      <c r="A1906">
        <v>8</v>
      </c>
      <c r="B1906">
        <v>8</v>
      </c>
      <c r="C1906">
        <v>21</v>
      </c>
      <c r="D1906">
        <v>1691528460</v>
      </c>
      <c r="E1906" t="s">
        <v>149</v>
      </c>
      <c r="F1906" s="1">
        <v>0.87569444444444444</v>
      </c>
      <c r="G1906" s="5">
        <v>7</v>
      </c>
      <c r="H1906" s="5">
        <v>10</v>
      </c>
      <c r="I1906" s="5">
        <v>12</v>
      </c>
      <c r="J1906" s="5">
        <v>12</v>
      </c>
      <c r="K1906" s="5">
        <v>29</v>
      </c>
      <c r="L1906" s="5">
        <v>11</v>
      </c>
      <c r="M1906" s="5">
        <v>23</v>
      </c>
      <c r="N1906" s="5">
        <v>18</v>
      </c>
      <c r="O1906" s="5">
        <v>23</v>
      </c>
      <c r="P1906" s="5">
        <v>18</v>
      </c>
      <c r="Q1906" s="8">
        <f t="shared" si="273"/>
        <v>18</v>
      </c>
      <c r="R1906" s="8">
        <f t="shared" si="274"/>
        <v>23</v>
      </c>
      <c r="S1906" s="8">
        <f t="shared" si="275"/>
        <v>20.5</v>
      </c>
      <c r="T1906" s="8"/>
      <c r="V1906">
        <v>1691528460</v>
      </c>
      <c r="W1906" t="s">
        <v>149</v>
      </c>
      <c r="X1906" s="1">
        <v>0.87569444444444444</v>
      </c>
      <c r="Y1906">
        <v>18</v>
      </c>
      <c r="Z1906">
        <v>30</v>
      </c>
      <c r="AA1906">
        <v>19</v>
      </c>
      <c r="AB1906">
        <v>3</v>
      </c>
      <c r="AC1906">
        <v>10</v>
      </c>
      <c r="AD1906">
        <v>18</v>
      </c>
      <c r="AE1906">
        <v>18</v>
      </c>
      <c r="AF1906">
        <v>40</v>
      </c>
      <c r="AG1906">
        <v>40</v>
      </c>
      <c r="AH1906">
        <v>14</v>
      </c>
      <c r="AJ1906" s="5">
        <f t="shared" si="270"/>
        <v>11</v>
      </c>
      <c r="AK1906" s="5">
        <f t="shared" si="271"/>
        <v>277.2</v>
      </c>
      <c r="AL1906" s="5">
        <f t="shared" si="272"/>
        <v>277.2</v>
      </c>
      <c r="AM1906" s="5">
        <f t="shared" si="268"/>
        <v>1</v>
      </c>
      <c r="AO1906">
        <f>'Eklima Blinder 2023'!D5277</f>
        <v>15.2</v>
      </c>
      <c r="AP1906" s="19">
        <f t="shared" si="269"/>
        <v>13.2</v>
      </c>
    </row>
    <row r="1907" spans="1:42" x14ac:dyDescent="0.3">
      <c r="A1907">
        <v>8</v>
      </c>
      <c r="B1907">
        <v>8</v>
      </c>
      <c r="C1907">
        <v>22</v>
      </c>
      <c r="D1907">
        <v>1691532060</v>
      </c>
      <c r="E1907" t="s">
        <v>149</v>
      </c>
      <c r="F1907" s="1">
        <v>0.91736111111111107</v>
      </c>
      <c r="G1907" s="5">
        <v>6</v>
      </c>
      <c r="H1907" s="5">
        <v>9</v>
      </c>
      <c r="I1907" s="5">
        <v>12</v>
      </c>
      <c r="J1907" s="5">
        <v>12</v>
      </c>
      <c r="K1907" s="5">
        <v>28</v>
      </c>
      <c r="L1907" s="5">
        <v>10</v>
      </c>
      <c r="M1907" s="5">
        <v>23</v>
      </c>
      <c r="N1907" s="5">
        <v>18</v>
      </c>
      <c r="O1907" s="5">
        <v>23</v>
      </c>
      <c r="P1907" s="5">
        <v>18</v>
      </c>
      <c r="Q1907" s="8">
        <f t="shared" si="273"/>
        <v>18</v>
      </c>
      <c r="R1907" s="8">
        <f t="shared" si="274"/>
        <v>23</v>
      </c>
      <c r="S1907" s="8">
        <f t="shared" si="275"/>
        <v>20.5</v>
      </c>
      <c r="T1907" s="8"/>
      <c r="V1907">
        <v>1691532060</v>
      </c>
      <c r="W1907" t="s">
        <v>149</v>
      </c>
      <c r="X1907" s="1">
        <v>0.91736111111111107</v>
      </c>
      <c r="Y1907">
        <v>18</v>
      </c>
      <c r="Z1907">
        <v>30</v>
      </c>
      <c r="AA1907">
        <v>19</v>
      </c>
      <c r="AB1907">
        <v>3</v>
      </c>
      <c r="AC1907">
        <v>9</v>
      </c>
      <c r="AD1907">
        <v>18</v>
      </c>
      <c r="AE1907">
        <v>18</v>
      </c>
      <c r="AF1907">
        <v>40</v>
      </c>
      <c r="AG1907">
        <v>40</v>
      </c>
      <c r="AH1907">
        <v>14</v>
      </c>
      <c r="AJ1907" s="5">
        <f t="shared" si="270"/>
        <v>11</v>
      </c>
      <c r="AK1907" s="5">
        <f t="shared" si="271"/>
        <v>277.2</v>
      </c>
      <c r="AL1907" s="5">
        <f t="shared" si="272"/>
        <v>277.2</v>
      </c>
      <c r="AM1907" s="5">
        <f t="shared" si="268"/>
        <v>1</v>
      </c>
      <c r="AO1907">
        <f>'Eklima Blinder 2023'!D5278</f>
        <v>15.1</v>
      </c>
      <c r="AP1907" s="19">
        <f t="shared" si="269"/>
        <v>13.2</v>
      </c>
    </row>
    <row r="1908" spans="1:42" x14ac:dyDescent="0.3">
      <c r="A1908">
        <v>8</v>
      </c>
      <c r="B1908">
        <v>8</v>
      </c>
      <c r="C1908">
        <v>23</v>
      </c>
      <c r="D1908">
        <v>1691535660</v>
      </c>
      <c r="E1908" t="s">
        <v>149</v>
      </c>
      <c r="F1908" s="1">
        <v>0.9590277777777777</v>
      </c>
      <c r="G1908" s="5">
        <v>6</v>
      </c>
      <c r="H1908" s="5">
        <v>9</v>
      </c>
      <c r="I1908" s="5">
        <v>11</v>
      </c>
      <c r="J1908" s="5">
        <v>12</v>
      </c>
      <c r="K1908" s="5">
        <v>28</v>
      </c>
      <c r="L1908" s="5">
        <v>9</v>
      </c>
      <c r="M1908" s="5">
        <v>23</v>
      </c>
      <c r="N1908" s="5">
        <v>18</v>
      </c>
      <c r="O1908" s="5">
        <v>23</v>
      </c>
      <c r="P1908" s="5">
        <v>18</v>
      </c>
      <c r="Q1908" s="8">
        <f t="shared" si="273"/>
        <v>18</v>
      </c>
      <c r="R1908" s="8">
        <f t="shared" si="274"/>
        <v>23</v>
      </c>
      <c r="S1908" s="8">
        <f t="shared" si="275"/>
        <v>20.5</v>
      </c>
      <c r="T1908" s="8"/>
      <c r="V1908">
        <v>1691535660</v>
      </c>
      <c r="W1908" t="s">
        <v>149</v>
      </c>
      <c r="X1908" s="1">
        <v>0.9590277777777777</v>
      </c>
      <c r="Y1908">
        <v>18</v>
      </c>
      <c r="Z1908">
        <v>30</v>
      </c>
      <c r="AA1908">
        <v>19</v>
      </c>
      <c r="AB1908">
        <v>2</v>
      </c>
      <c r="AC1908">
        <v>9</v>
      </c>
      <c r="AD1908">
        <v>18</v>
      </c>
      <c r="AE1908">
        <v>18</v>
      </c>
      <c r="AF1908">
        <v>40</v>
      </c>
      <c r="AG1908">
        <v>40</v>
      </c>
      <c r="AH1908">
        <v>14</v>
      </c>
      <c r="AJ1908" s="5">
        <f t="shared" si="270"/>
        <v>11</v>
      </c>
      <c r="AK1908" s="5">
        <f t="shared" si="271"/>
        <v>277.2</v>
      </c>
      <c r="AL1908" s="5">
        <f t="shared" si="272"/>
        <v>277.2</v>
      </c>
      <c r="AM1908" s="5">
        <f t="shared" si="268"/>
        <v>1</v>
      </c>
      <c r="AO1908">
        <f>'Eklima Blinder 2023'!D5279</f>
        <v>14.6</v>
      </c>
      <c r="AP1908" s="19">
        <f t="shared" si="269"/>
        <v>13.2</v>
      </c>
    </row>
    <row r="1909" spans="1:42" x14ac:dyDescent="0.3">
      <c r="A1909">
        <v>8</v>
      </c>
      <c r="B1909">
        <v>9</v>
      </c>
      <c r="C1909">
        <v>0</v>
      </c>
      <c r="D1909">
        <v>1691539260</v>
      </c>
      <c r="E1909" t="s">
        <v>150</v>
      </c>
      <c r="F1909" s="1">
        <v>6.9444444444444447E-4</v>
      </c>
      <c r="G1909" s="5">
        <v>5</v>
      </c>
      <c r="H1909" s="5">
        <v>8</v>
      </c>
      <c r="I1909" s="5">
        <v>11</v>
      </c>
      <c r="J1909" s="5">
        <v>11</v>
      </c>
      <c r="K1909" s="5">
        <v>28</v>
      </c>
      <c r="L1909" s="5">
        <v>9</v>
      </c>
      <c r="M1909" s="5">
        <v>23</v>
      </c>
      <c r="N1909" s="5">
        <v>18</v>
      </c>
      <c r="O1909" s="5">
        <v>23</v>
      </c>
      <c r="P1909" s="5">
        <v>18</v>
      </c>
      <c r="Q1909" s="8">
        <f t="shared" si="273"/>
        <v>18</v>
      </c>
      <c r="R1909" s="8">
        <f t="shared" si="274"/>
        <v>23</v>
      </c>
      <c r="S1909" s="8">
        <f t="shared" si="275"/>
        <v>20.5</v>
      </c>
      <c r="T1909" s="8"/>
      <c r="V1909">
        <v>1691539260</v>
      </c>
      <c r="W1909" t="s">
        <v>150</v>
      </c>
      <c r="X1909" s="1">
        <v>6.9444444444444447E-4</v>
      </c>
      <c r="Y1909">
        <v>18</v>
      </c>
      <c r="Z1909">
        <v>30</v>
      </c>
      <c r="AA1909">
        <v>19</v>
      </c>
      <c r="AB1909">
        <v>2</v>
      </c>
      <c r="AC1909">
        <v>8</v>
      </c>
      <c r="AD1909">
        <v>18</v>
      </c>
      <c r="AE1909">
        <v>18</v>
      </c>
      <c r="AF1909">
        <v>40</v>
      </c>
      <c r="AG1909">
        <v>40</v>
      </c>
      <c r="AH1909">
        <v>14</v>
      </c>
      <c r="AJ1909" s="5">
        <f t="shared" si="270"/>
        <v>11</v>
      </c>
      <c r="AK1909" s="5">
        <f t="shared" si="271"/>
        <v>277.2</v>
      </c>
      <c r="AL1909" s="5">
        <f t="shared" si="272"/>
        <v>277.2</v>
      </c>
      <c r="AM1909" s="5">
        <f t="shared" si="268"/>
        <v>1</v>
      </c>
      <c r="AO1909">
        <f>'Eklima Blinder 2023'!D5280</f>
        <v>14.2</v>
      </c>
      <c r="AP1909" s="19">
        <f t="shared" si="269"/>
        <v>13.2</v>
      </c>
    </row>
    <row r="1910" spans="1:42" x14ac:dyDescent="0.3">
      <c r="A1910">
        <v>8</v>
      </c>
      <c r="B1910">
        <v>9</v>
      </c>
      <c r="C1910">
        <v>1</v>
      </c>
      <c r="D1910">
        <v>1691542860</v>
      </c>
      <c r="E1910" t="s">
        <v>150</v>
      </c>
      <c r="F1910" s="1">
        <v>4.2361111111111106E-2</v>
      </c>
      <c r="G1910" s="5">
        <v>5</v>
      </c>
      <c r="H1910" s="5">
        <v>7</v>
      </c>
      <c r="I1910" s="5">
        <v>10</v>
      </c>
      <c r="J1910" s="5">
        <v>11</v>
      </c>
      <c r="K1910" s="5">
        <v>28</v>
      </c>
      <c r="L1910" s="5">
        <v>8</v>
      </c>
      <c r="M1910" s="5">
        <v>23</v>
      </c>
      <c r="N1910" s="5">
        <v>18</v>
      </c>
      <c r="O1910" s="5">
        <v>23</v>
      </c>
      <c r="P1910" s="5">
        <v>18</v>
      </c>
      <c r="Q1910" s="8">
        <f t="shared" si="273"/>
        <v>18</v>
      </c>
      <c r="R1910" s="8">
        <f t="shared" si="274"/>
        <v>23</v>
      </c>
      <c r="S1910" s="8">
        <f t="shared" si="275"/>
        <v>20.5</v>
      </c>
      <c r="T1910" s="8"/>
      <c r="V1910">
        <v>1691542860</v>
      </c>
      <c r="W1910" t="s">
        <v>150</v>
      </c>
      <c r="X1910" s="1">
        <v>4.2361111111111106E-2</v>
      </c>
      <c r="Y1910">
        <v>18</v>
      </c>
      <c r="Z1910">
        <v>30</v>
      </c>
      <c r="AA1910">
        <v>18</v>
      </c>
      <c r="AB1910">
        <v>1</v>
      </c>
      <c r="AC1910">
        <v>8</v>
      </c>
      <c r="AD1910">
        <v>18</v>
      </c>
      <c r="AE1910">
        <v>18</v>
      </c>
      <c r="AF1910">
        <v>40</v>
      </c>
      <c r="AG1910">
        <v>40</v>
      </c>
      <c r="AH1910">
        <v>14</v>
      </c>
      <c r="AJ1910" s="5">
        <f t="shared" si="270"/>
        <v>12</v>
      </c>
      <c r="AK1910" s="5">
        <f t="shared" si="271"/>
        <v>302.40000000000003</v>
      </c>
      <c r="AL1910" s="5">
        <f t="shared" si="272"/>
        <v>302.40000000000003</v>
      </c>
      <c r="AM1910" s="5">
        <f t="shared" si="268"/>
        <v>1</v>
      </c>
      <c r="AO1910">
        <f>'Eklima Blinder 2023'!D5281</f>
        <v>14</v>
      </c>
      <c r="AP1910" s="19">
        <f t="shared" si="269"/>
        <v>14.400000000000002</v>
      </c>
    </row>
    <row r="1911" spans="1:42" x14ac:dyDescent="0.3">
      <c r="A1911">
        <v>8</v>
      </c>
      <c r="B1911">
        <v>9</v>
      </c>
      <c r="C1911">
        <v>2</v>
      </c>
      <c r="D1911">
        <v>1691546460</v>
      </c>
      <c r="E1911" t="s">
        <v>150</v>
      </c>
      <c r="F1911" s="1">
        <v>8.4027777777777771E-2</v>
      </c>
      <c r="G1911" s="5">
        <v>5</v>
      </c>
      <c r="H1911" s="5">
        <v>7</v>
      </c>
      <c r="I1911" s="5">
        <v>10</v>
      </c>
      <c r="J1911" s="5">
        <v>10</v>
      </c>
      <c r="K1911" s="5">
        <v>28</v>
      </c>
      <c r="L1911" s="5">
        <v>8</v>
      </c>
      <c r="M1911" s="5">
        <v>23</v>
      </c>
      <c r="N1911" s="5">
        <v>18</v>
      </c>
      <c r="O1911" s="5">
        <v>23</v>
      </c>
      <c r="P1911" s="5">
        <v>17</v>
      </c>
      <c r="Q1911" s="8">
        <f t="shared" si="273"/>
        <v>17.666666666666668</v>
      </c>
      <c r="R1911" s="8">
        <f t="shared" si="274"/>
        <v>23</v>
      </c>
      <c r="S1911" s="8">
        <f t="shared" si="275"/>
        <v>20.333333333333336</v>
      </c>
      <c r="T1911" s="8"/>
      <c r="V1911">
        <v>1691546460</v>
      </c>
      <c r="W1911" t="s">
        <v>150</v>
      </c>
      <c r="X1911" s="1">
        <v>8.4027777777777771E-2</v>
      </c>
      <c r="Y1911">
        <v>18</v>
      </c>
      <c r="Z1911">
        <v>29</v>
      </c>
      <c r="AA1911">
        <v>18</v>
      </c>
      <c r="AB1911">
        <v>1</v>
      </c>
      <c r="AC1911">
        <v>7</v>
      </c>
      <c r="AD1911">
        <v>18</v>
      </c>
      <c r="AE1911">
        <v>18</v>
      </c>
      <c r="AF1911">
        <v>40</v>
      </c>
      <c r="AG1911">
        <v>40</v>
      </c>
      <c r="AH1911">
        <v>14</v>
      </c>
      <c r="AJ1911" s="5">
        <f t="shared" si="270"/>
        <v>11</v>
      </c>
      <c r="AK1911" s="5">
        <f t="shared" si="271"/>
        <v>277.2</v>
      </c>
      <c r="AL1911" s="5">
        <f t="shared" si="272"/>
        <v>277.2</v>
      </c>
      <c r="AM1911" s="5">
        <f t="shared" si="268"/>
        <v>1</v>
      </c>
      <c r="AO1911">
        <f>'Eklima Blinder 2023'!D5282</f>
        <v>13.5</v>
      </c>
      <c r="AP1911" s="19">
        <f t="shared" si="269"/>
        <v>12.375000000000002</v>
      </c>
    </row>
    <row r="1912" spans="1:42" x14ac:dyDescent="0.3">
      <c r="A1912">
        <v>8</v>
      </c>
      <c r="B1912">
        <v>9</v>
      </c>
      <c r="C1912">
        <v>3</v>
      </c>
      <c r="D1912">
        <v>1691550060</v>
      </c>
      <c r="E1912" t="s">
        <v>150</v>
      </c>
      <c r="F1912" s="1">
        <v>0.12569444444444444</v>
      </c>
      <c r="G1912" s="5">
        <v>4</v>
      </c>
      <c r="H1912" s="5">
        <v>7</v>
      </c>
      <c r="I1912" s="5">
        <v>10</v>
      </c>
      <c r="J1912" s="5">
        <v>10</v>
      </c>
      <c r="K1912" s="5">
        <v>28</v>
      </c>
      <c r="L1912" s="5">
        <v>7</v>
      </c>
      <c r="M1912" s="5">
        <v>23</v>
      </c>
      <c r="N1912" s="5">
        <v>18</v>
      </c>
      <c r="O1912" s="5">
        <v>23</v>
      </c>
      <c r="P1912" s="5">
        <v>17</v>
      </c>
      <c r="Q1912" s="8">
        <f t="shared" si="273"/>
        <v>17.666666666666668</v>
      </c>
      <c r="R1912" s="8">
        <f t="shared" si="274"/>
        <v>23</v>
      </c>
      <c r="S1912" s="8">
        <f t="shared" si="275"/>
        <v>20.333333333333336</v>
      </c>
      <c r="T1912" s="8"/>
      <c r="V1912">
        <v>1691550060</v>
      </c>
      <c r="W1912" t="s">
        <v>150</v>
      </c>
      <c r="X1912" s="1">
        <v>0.12569444444444444</v>
      </c>
      <c r="Y1912">
        <v>18</v>
      </c>
      <c r="Z1912">
        <v>29</v>
      </c>
      <c r="AA1912">
        <v>18</v>
      </c>
      <c r="AB1912">
        <v>1</v>
      </c>
      <c r="AC1912">
        <v>7</v>
      </c>
      <c r="AD1912">
        <v>18</v>
      </c>
      <c r="AE1912">
        <v>18</v>
      </c>
      <c r="AF1912">
        <v>40</v>
      </c>
      <c r="AG1912">
        <v>40</v>
      </c>
      <c r="AH1912">
        <v>14</v>
      </c>
      <c r="AJ1912" s="5">
        <f t="shared" si="270"/>
        <v>11</v>
      </c>
      <c r="AK1912" s="5">
        <f t="shared" si="271"/>
        <v>277.2</v>
      </c>
      <c r="AL1912" s="5">
        <f t="shared" si="272"/>
        <v>277.2</v>
      </c>
      <c r="AM1912" s="5">
        <f t="shared" si="268"/>
        <v>1</v>
      </c>
      <c r="AO1912">
        <f>'Eklima Blinder 2023'!D5283</f>
        <v>13.4</v>
      </c>
      <c r="AP1912" s="19">
        <f t="shared" si="269"/>
        <v>12.375000000000002</v>
      </c>
    </row>
    <row r="1913" spans="1:42" x14ac:dyDescent="0.3">
      <c r="A1913">
        <v>8</v>
      </c>
      <c r="B1913">
        <v>9</v>
      </c>
      <c r="C1913">
        <v>4</v>
      </c>
      <c r="D1913">
        <v>1691553660</v>
      </c>
      <c r="E1913" t="s">
        <v>150</v>
      </c>
      <c r="F1913" s="1">
        <v>0.1673611111111111</v>
      </c>
      <c r="G1913" s="5">
        <v>4</v>
      </c>
      <c r="H1913" s="5">
        <v>6</v>
      </c>
      <c r="I1913" s="5">
        <v>9</v>
      </c>
      <c r="J1913" s="5">
        <v>10</v>
      </c>
      <c r="K1913" s="5">
        <v>28</v>
      </c>
      <c r="L1913" s="5">
        <v>7</v>
      </c>
      <c r="M1913" s="5">
        <v>23</v>
      </c>
      <c r="N1913" s="5">
        <v>18</v>
      </c>
      <c r="O1913" s="5">
        <v>23</v>
      </c>
      <c r="P1913" s="5">
        <v>17</v>
      </c>
      <c r="Q1913" s="8">
        <f t="shared" si="273"/>
        <v>17.666666666666668</v>
      </c>
      <c r="R1913" s="8">
        <f t="shared" si="274"/>
        <v>23</v>
      </c>
      <c r="S1913" s="8">
        <f t="shared" si="275"/>
        <v>20.333333333333336</v>
      </c>
      <c r="T1913" s="8"/>
      <c r="V1913">
        <v>1691553660</v>
      </c>
      <c r="W1913" t="s">
        <v>150</v>
      </c>
      <c r="X1913" s="1">
        <v>0.1673611111111111</v>
      </c>
      <c r="Y1913">
        <v>18</v>
      </c>
      <c r="Z1913">
        <v>29</v>
      </c>
      <c r="AA1913">
        <v>18</v>
      </c>
      <c r="AB1913">
        <v>0</v>
      </c>
      <c r="AC1913">
        <v>6</v>
      </c>
      <c r="AD1913">
        <v>18</v>
      </c>
      <c r="AE1913">
        <v>18</v>
      </c>
      <c r="AF1913">
        <v>40</v>
      </c>
      <c r="AG1913">
        <v>40</v>
      </c>
      <c r="AH1913">
        <v>14</v>
      </c>
      <c r="AJ1913" s="5">
        <f t="shared" si="270"/>
        <v>11</v>
      </c>
      <c r="AK1913" s="5">
        <f t="shared" si="271"/>
        <v>277.2</v>
      </c>
      <c r="AL1913" s="5">
        <f t="shared" si="272"/>
        <v>277.2</v>
      </c>
      <c r="AM1913" s="5">
        <f t="shared" si="268"/>
        <v>1</v>
      </c>
      <c r="AO1913">
        <f>'Eklima Blinder 2023'!D5284</f>
        <v>13.2</v>
      </c>
      <c r="AP1913" s="19">
        <f t="shared" si="269"/>
        <v>12.375000000000002</v>
      </c>
    </row>
    <row r="1914" spans="1:42" x14ac:dyDescent="0.3">
      <c r="A1914">
        <v>8</v>
      </c>
      <c r="B1914">
        <v>9</v>
      </c>
      <c r="C1914">
        <v>5</v>
      </c>
      <c r="D1914">
        <v>1691557260</v>
      </c>
      <c r="E1914" t="s">
        <v>150</v>
      </c>
      <c r="F1914" s="1">
        <v>0.20902777777777778</v>
      </c>
      <c r="G1914" s="5">
        <v>3</v>
      </c>
      <c r="H1914" s="5">
        <v>6</v>
      </c>
      <c r="I1914" s="5">
        <v>9</v>
      </c>
      <c r="J1914" s="5">
        <v>9</v>
      </c>
      <c r="K1914" s="5">
        <v>27</v>
      </c>
      <c r="L1914" s="5">
        <v>7</v>
      </c>
      <c r="M1914" s="5">
        <v>22</v>
      </c>
      <c r="N1914" s="5">
        <v>18</v>
      </c>
      <c r="O1914" s="5">
        <v>23</v>
      </c>
      <c r="P1914" s="5">
        <v>17</v>
      </c>
      <c r="Q1914" s="8">
        <f t="shared" si="273"/>
        <v>17.666666666666668</v>
      </c>
      <c r="R1914" s="8">
        <f t="shared" si="274"/>
        <v>22.5</v>
      </c>
      <c r="S1914" s="8">
        <f t="shared" si="275"/>
        <v>20.083333333333336</v>
      </c>
      <c r="T1914" s="8"/>
      <c r="V1914">
        <v>1691557260</v>
      </c>
      <c r="W1914" t="s">
        <v>150</v>
      </c>
      <c r="X1914" s="1">
        <v>0.20902777777777778</v>
      </c>
      <c r="Y1914">
        <v>18</v>
      </c>
      <c r="Z1914">
        <v>29</v>
      </c>
      <c r="AA1914">
        <v>18</v>
      </c>
      <c r="AB1914">
        <v>0</v>
      </c>
      <c r="AC1914">
        <v>6</v>
      </c>
      <c r="AD1914">
        <v>18</v>
      </c>
      <c r="AE1914">
        <v>18</v>
      </c>
      <c r="AF1914">
        <v>40</v>
      </c>
      <c r="AG1914">
        <v>40</v>
      </c>
      <c r="AH1914">
        <v>14</v>
      </c>
      <c r="AJ1914" s="5">
        <f t="shared" si="270"/>
        <v>11</v>
      </c>
      <c r="AK1914" s="5">
        <f t="shared" si="271"/>
        <v>277.2</v>
      </c>
      <c r="AL1914" s="5">
        <f t="shared" si="272"/>
        <v>277.2</v>
      </c>
      <c r="AM1914" s="5">
        <f t="shared" si="268"/>
        <v>1</v>
      </c>
      <c r="AO1914">
        <f>'Eklima Blinder 2023'!D5285</f>
        <v>12.8</v>
      </c>
      <c r="AP1914" s="19">
        <f t="shared" si="269"/>
        <v>13.655172413793105</v>
      </c>
    </row>
    <row r="1915" spans="1:42" x14ac:dyDescent="0.3">
      <c r="A1915">
        <v>8</v>
      </c>
      <c r="B1915">
        <v>9</v>
      </c>
      <c r="C1915">
        <v>6</v>
      </c>
      <c r="D1915">
        <v>1691560860</v>
      </c>
      <c r="E1915" t="s">
        <v>150</v>
      </c>
      <c r="F1915" s="1">
        <v>0.25069444444444444</v>
      </c>
      <c r="G1915" s="5">
        <v>3</v>
      </c>
      <c r="H1915" s="5">
        <v>6</v>
      </c>
      <c r="I1915" s="5">
        <v>8</v>
      </c>
      <c r="J1915" s="5">
        <v>9</v>
      </c>
      <c r="K1915" s="5">
        <v>27</v>
      </c>
      <c r="L1915" s="5">
        <v>7</v>
      </c>
      <c r="M1915" s="5">
        <v>22</v>
      </c>
      <c r="N1915" s="5">
        <v>18</v>
      </c>
      <c r="O1915" s="5">
        <v>22</v>
      </c>
      <c r="P1915" s="5">
        <v>17</v>
      </c>
      <c r="Q1915" s="8">
        <f t="shared" si="273"/>
        <v>17.666666666666668</v>
      </c>
      <c r="R1915" s="8">
        <f t="shared" si="274"/>
        <v>22</v>
      </c>
      <c r="S1915" s="8">
        <f t="shared" si="275"/>
        <v>19.833333333333336</v>
      </c>
      <c r="T1915" s="8"/>
      <c r="V1915">
        <v>1691560860</v>
      </c>
      <c r="W1915" t="s">
        <v>150</v>
      </c>
      <c r="X1915" s="1">
        <v>0.25069444444444444</v>
      </c>
      <c r="Y1915">
        <v>18</v>
      </c>
      <c r="Z1915">
        <v>29</v>
      </c>
      <c r="AA1915">
        <v>18</v>
      </c>
      <c r="AB1915">
        <v>0</v>
      </c>
      <c r="AC1915">
        <v>6</v>
      </c>
      <c r="AD1915">
        <v>17</v>
      </c>
      <c r="AE1915">
        <v>18</v>
      </c>
      <c r="AF1915">
        <v>40</v>
      </c>
      <c r="AG1915">
        <v>40</v>
      </c>
      <c r="AH1915">
        <v>14</v>
      </c>
      <c r="AJ1915" s="5">
        <f t="shared" si="270"/>
        <v>11</v>
      </c>
      <c r="AK1915" s="5">
        <f t="shared" si="271"/>
        <v>277.2</v>
      </c>
      <c r="AL1915" s="5">
        <f t="shared" si="272"/>
        <v>277.2</v>
      </c>
      <c r="AM1915" s="5">
        <f t="shared" si="268"/>
        <v>1</v>
      </c>
      <c r="AO1915">
        <f>'Eklima Blinder 2023'!D5286</f>
        <v>12.7</v>
      </c>
      <c r="AP1915" s="19">
        <f t="shared" si="269"/>
        <v>15.230769230769234</v>
      </c>
    </row>
    <row r="1916" spans="1:42" x14ac:dyDescent="0.3">
      <c r="A1916">
        <v>8</v>
      </c>
      <c r="B1916">
        <v>9</v>
      </c>
      <c r="C1916">
        <v>7</v>
      </c>
      <c r="D1916">
        <v>1691564460</v>
      </c>
      <c r="E1916" t="s">
        <v>150</v>
      </c>
      <c r="F1916" s="1">
        <v>0.29236111111111113</v>
      </c>
      <c r="G1916" s="5">
        <v>3</v>
      </c>
      <c r="H1916" s="5">
        <v>5</v>
      </c>
      <c r="I1916" s="5">
        <v>8</v>
      </c>
      <c r="J1916" s="5">
        <v>9</v>
      </c>
      <c r="K1916" s="5">
        <v>27</v>
      </c>
      <c r="L1916" s="5">
        <v>6</v>
      </c>
      <c r="M1916" s="5">
        <v>22</v>
      </c>
      <c r="N1916" s="5">
        <v>18</v>
      </c>
      <c r="O1916" s="5">
        <v>22</v>
      </c>
      <c r="P1916" s="5">
        <v>17</v>
      </c>
      <c r="Q1916" s="8">
        <f t="shared" si="273"/>
        <v>17.666666666666668</v>
      </c>
      <c r="R1916" s="8">
        <f t="shared" si="274"/>
        <v>22</v>
      </c>
      <c r="S1916" s="8">
        <f t="shared" si="275"/>
        <v>19.833333333333336</v>
      </c>
      <c r="T1916" s="8"/>
      <c r="V1916">
        <v>1691564460</v>
      </c>
      <c r="W1916" t="s">
        <v>150</v>
      </c>
      <c r="X1916" s="1">
        <v>0.29236111111111113</v>
      </c>
      <c r="Y1916">
        <v>18</v>
      </c>
      <c r="Z1916">
        <v>29</v>
      </c>
      <c r="AA1916">
        <v>18</v>
      </c>
      <c r="AB1916">
        <v>0</v>
      </c>
      <c r="AC1916">
        <v>6</v>
      </c>
      <c r="AD1916">
        <v>17</v>
      </c>
      <c r="AE1916">
        <v>18</v>
      </c>
      <c r="AF1916">
        <v>40</v>
      </c>
      <c r="AG1916">
        <v>40</v>
      </c>
      <c r="AH1916">
        <v>14</v>
      </c>
      <c r="AJ1916" s="5">
        <f t="shared" si="270"/>
        <v>11</v>
      </c>
      <c r="AK1916" s="5">
        <f t="shared" si="271"/>
        <v>277.2</v>
      </c>
      <c r="AL1916" s="5">
        <f t="shared" si="272"/>
        <v>277.2</v>
      </c>
      <c r="AM1916" s="5">
        <f t="shared" si="268"/>
        <v>1</v>
      </c>
      <c r="AO1916">
        <f>'Eklima Blinder 2023'!D5287</f>
        <v>12.9</v>
      </c>
      <c r="AP1916" s="19">
        <f t="shared" si="269"/>
        <v>15.230769230769234</v>
      </c>
    </row>
    <row r="1917" spans="1:42" x14ac:dyDescent="0.3">
      <c r="A1917">
        <v>8</v>
      </c>
      <c r="B1917">
        <v>9</v>
      </c>
      <c r="C1917">
        <v>8</v>
      </c>
      <c r="D1917">
        <v>1691568060</v>
      </c>
      <c r="E1917" t="s">
        <v>150</v>
      </c>
      <c r="F1917" s="1">
        <v>0.33402777777777781</v>
      </c>
      <c r="G1917" s="5">
        <v>3</v>
      </c>
      <c r="H1917" s="5">
        <v>5</v>
      </c>
      <c r="I1917" s="5">
        <v>8</v>
      </c>
      <c r="J1917" s="5">
        <v>8</v>
      </c>
      <c r="K1917" s="5">
        <v>27</v>
      </c>
      <c r="L1917" s="5">
        <v>6</v>
      </c>
      <c r="M1917" s="5">
        <v>22</v>
      </c>
      <c r="N1917" s="5">
        <v>18</v>
      </c>
      <c r="O1917" s="5">
        <v>22</v>
      </c>
      <c r="P1917" s="5">
        <v>17</v>
      </c>
      <c r="Q1917" s="8">
        <f t="shared" si="273"/>
        <v>17.666666666666668</v>
      </c>
      <c r="R1917" s="8">
        <f t="shared" si="274"/>
        <v>22</v>
      </c>
      <c r="S1917" s="8">
        <f t="shared" si="275"/>
        <v>19.833333333333336</v>
      </c>
      <c r="T1917" s="8"/>
      <c r="V1917">
        <v>1691568060</v>
      </c>
      <c r="W1917" t="s">
        <v>150</v>
      </c>
      <c r="X1917" s="1">
        <v>0.33402777777777781</v>
      </c>
      <c r="Y1917">
        <v>18</v>
      </c>
      <c r="Z1917">
        <v>28</v>
      </c>
      <c r="AA1917">
        <v>18</v>
      </c>
      <c r="AB1917">
        <v>0</v>
      </c>
      <c r="AC1917">
        <v>6</v>
      </c>
      <c r="AD1917">
        <v>17</v>
      </c>
      <c r="AE1917">
        <v>18</v>
      </c>
      <c r="AF1917">
        <v>40</v>
      </c>
      <c r="AG1917">
        <v>40</v>
      </c>
      <c r="AH1917">
        <v>14</v>
      </c>
      <c r="AJ1917" s="5">
        <f t="shared" si="270"/>
        <v>10</v>
      </c>
      <c r="AK1917" s="5">
        <f t="shared" si="271"/>
        <v>252</v>
      </c>
      <c r="AL1917" s="5">
        <f t="shared" si="272"/>
        <v>252</v>
      </c>
      <c r="AM1917" s="5">
        <f t="shared" si="268"/>
        <v>1</v>
      </c>
      <c r="AO1917">
        <f>'Eklima Blinder 2023'!D5288</f>
        <v>12.9</v>
      </c>
      <c r="AP1917" s="19">
        <f t="shared" si="269"/>
        <v>13.84615384615385</v>
      </c>
    </row>
    <row r="1918" spans="1:42" x14ac:dyDescent="0.3">
      <c r="A1918">
        <v>8</v>
      </c>
      <c r="B1918">
        <v>9</v>
      </c>
      <c r="C1918">
        <v>9</v>
      </c>
      <c r="D1918">
        <v>1691571660</v>
      </c>
      <c r="E1918" t="s">
        <v>150</v>
      </c>
      <c r="F1918" s="1">
        <v>0.3756944444444445</v>
      </c>
      <c r="G1918" s="5">
        <v>3</v>
      </c>
      <c r="H1918" s="5">
        <v>5</v>
      </c>
      <c r="I1918" s="5">
        <v>8</v>
      </c>
      <c r="J1918" s="5">
        <v>8</v>
      </c>
      <c r="K1918" s="5">
        <v>27</v>
      </c>
      <c r="L1918" s="5">
        <v>6</v>
      </c>
      <c r="M1918" s="5">
        <v>22</v>
      </c>
      <c r="N1918" s="5">
        <v>18</v>
      </c>
      <c r="O1918" s="5">
        <v>22</v>
      </c>
      <c r="P1918" s="5">
        <v>17</v>
      </c>
      <c r="Q1918" s="8">
        <f t="shared" si="273"/>
        <v>17.666666666666668</v>
      </c>
      <c r="R1918" s="8">
        <f t="shared" si="274"/>
        <v>22</v>
      </c>
      <c r="S1918" s="8">
        <f t="shared" si="275"/>
        <v>19.833333333333336</v>
      </c>
      <c r="T1918" s="8"/>
      <c r="V1918">
        <v>1691571660</v>
      </c>
      <c r="W1918" t="s">
        <v>150</v>
      </c>
      <c r="X1918" s="1">
        <v>0.3756944444444445</v>
      </c>
      <c r="Y1918">
        <v>18</v>
      </c>
      <c r="Z1918">
        <v>29</v>
      </c>
      <c r="AA1918">
        <v>18</v>
      </c>
      <c r="AB1918">
        <v>0</v>
      </c>
      <c r="AC1918">
        <v>6</v>
      </c>
      <c r="AD1918">
        <v>17</v>
      </c>
      <c r="AE1918">
        <v>18</v>
      </c>
      <c r="AF1918">
        <v>40</v>
      </c>
      <c r="AG1918">
        <v>40</v>
      </c>
      <c r="AH1918">
        <v>14</v>
      </c>
      <c r="AJ1918" s="5">
        <f t="shared" si="270"/>
        <v>11</v>
      </c>
      <c r="AK1918" s="5">
        <f t="shared" si="271"/>
        <v>277.2</v>
      </c>
      <c r="AL1918" s="5">
        <f t="shared" si="272"/>
        <v>277.2</v>
      </c>
      <c r="AM1918" s="5">
        <f t="shared" si="268"/>
        <v>1</v>
      </c>
      <c r="AO1918">
        <f>'Eklima Blinder 2023'!D5289</f>
        <v>12.8</v>
      </c>
      <c r="AP1918" s="19">
        <f t="shared" si="269"/>
        <v>15.230769230769234</v>
      </c>
    </row>
    <row r="1919" spans="1:42" x14ac:dyDescent="0.3">
      <c r="A1919">
        <v>8</v>
      </c>
      <c r="B1919">
        <v>9</v>
      </c>
      <c r="C1919">
        <v>10</v>
      </c>
      <c r="D1919">
        <v>1691575260</v>
      </c>
      <c r="E1919" t="s">
        <v>150</v>
      </c>
      <c r="F1919" s="1">
        <v>0.41736111111111113</v>
      </c>
      <c r="G1919" s="5">
        <v>3</v>
      </c>
      <c r="H1919" s="5">
        <v>6</v>
      </c>
      <c r="I1919" s="5">
        <v>8</v>
      </c>
      <c r="J1919" s="5">
        <v>8</v>
      </c>
      <c r="K1919" s="5">
        <v>27</v>
      </c>
      <c r="L1919" s="5">
        <v>7</v>
      </c>
      <c r="M1919" s="5">
        <v>22</v>
      </c>
      <c r="N1919" s="5">
        <v>18</v>
      </c>
      <c r="O1919" s="5">
        <v>22</v>
      </c>
      <c r="P1919" s="5">
        <v>17</v>
      </c>
      <c r="Q1919" s="8">
        <f t="shared" si="273"/>
        <v>17.666666666666668</v>
      </c>
      <c r="R1919" s="8">
        <f t="shared" si="274"/>
        <v>22</v>
      </c>
      <c r="S1919" s="8">
        <f t="shared" si="275"/>
        <v>19.833333333333336</v>
      </c>
      <c r="T1919" s="8"/>
      <c r="V1919">
        <v>1691575260</v>
      </c>
      <c r="W1919" t="s">
        <v>150</v>
      </c>
      <c r="X1919" s="1">
        <v>0.41736111111111113</v>
      </c>
      <c r="Y1919">
        <v>18</v>
      </c>
      <c r="Z1919">
        <v>29</v>
      </c>
      <c r="AA1919">
        <v>18</v>
      </c>
      <c r="AB1919">
        <v>0</v>
      </c>
      <c r="AC1919">
        <v>6</v>
      </c>
      <c r="AD1919">
        <v>17</v>
      </c>
      <c r="AE1919">
        <v>18</v>
      </c>
      <c r="AF1919">
        <v>40</v>
      </c>
      <c r="AG1919">
        <v>40</v>
      </c>
      <c r="AH1919">
        <v>14</v>
      </c>
      <c r="AJ1919" s="5">
        <f t="shared" si="270"/>
        <v>11</v>
      </c>
      <c r="AK1919" s="5">
        <f t="shared" si="271"/>
        <v>277.2</v>
      </c>
      <c r="AL1919" s="5">
        <f t="shared" si="272"/>
        <v>277.2</v>
      </c>
      <c r="AM1919" s="5">
        <f t="shared" si="268"/>
        <v>1</v>
      </c>
      <c r="AO1919">
        <f>'Eklima Blinder 2023'!D5290</f>
        <v>13.2</v>
      </c>
      <c r="AP1919" s="19">
        <f t="shared" si="269"/>
        <v>15.230769230769234</v>
      </c>
    </row>
    <row r="1920" spans="1:42" x14ac:dyDescent="0.3">
      <c r="A1920">
        <v>8</v>
      </c>
      <c r="B1920">
        <v>9</v>
      </c>
      <c r="C1920">
        <v>11</v>
      </c>
      <c r="D1920">
        <v>1691578860</v>
      </c>
      <c r="E1920" t="s">
        <v>150</v>
      </c>
      <c r="F1920" s="1">
        <v>0.45902777777777781</v>
      </c>
      <c r="G1920" s="5">
        <v>4</v>
      </c>
      <c r="H1920" s="5">
        <v>7</v>
      </c>
      <c r="I1920" s="5">
        <v>8</v>
      </c>
      <c r="J1920" s="5">
        <v>9</v>
      </c>
      <c r="K1920" s="5">
        <v>27</v>
      </c>
      <c r="L1920" s="5">
        <v>7</v>
      </c>
      <c r="M1920" s="5">
        <v>22</v>
      </c>
      <c r="N1920" s="5">
        <v>18</v>
      </c>
      <c r="O1920" s="5">
        <v>22</v>
      </c>
      <c r="P1920" s="5">
        <v>17</v>
      </c>
      <c r="Q1920" s="8">
        <f t="shared" si="273"/>
        <v>17.666666666666668</v>
      </c>
      <c r="R1920" s="8">
        <f t="shared" si="274"/>
        <v>22</v>
      </c>
      <c r="S1920" s="8">
        <f t="shared" si="275"/>
        <v>19.833333333333336</v>
      </c>
      <c r="T1920" s="8"/>
      <c r="V1920">
        <v>1691578860</v>
      </c>
      <c r="W1920" t="s">
        <v>150</v>
      </c>
      <c r="X1920" s="1">
        <v>0.45902777777777781</v>
      </c>
      <c r="Y1920">
        <v>18</v>
      </c>
      <c r="Z1920">
        <v>29</v>
      </c>
      <c r="AA1920">
        <v>18</v>
      </c>
      <c r="AB1920">
        <v>1</v>
      </c>
      <c r="AC1920">
        <v>7</v>
      </c>
      <c r="AD1920">
        <v>17</v>
      </c>
      <c r="AE1920">
        <v>18</v>
      </c>
      <c r="AF1920">
        <v>40</v>
      </c>
      <c r="AG1920">
        <v>40</v>
      </c>
      <c r="AH1920">
        <v>14</v>
      </c>
      <c r="AJ1920" s="5">
        <f t="shared" si="270"/>
        <v>11</v>
      </c>
      <c r="AK1920" s="5">
        <f t="shared" si="271"/>
        <v>277.2</v>
      </c>
      <c r="AL1920" s="5">
        <f t="shared" si="272"/>
        <v>277.2</v>
      </c>
      <c r="AM1920" s="5">
        <f t="shared" si="268"/>
        <v>1</v>
      </c>
      <c r="AO1920">
        <f>'Eklima Blinder 2023'!D5291</f>
        <v>13.9</v>
      </c>
      <c r="AP1920" s="19">
        <f t="shared" si="269"/>
        <v>15.230769230769234</v>
      </c>
    </row>
    <row r="1921" spans="1:42" x14ac:dyDescent="0.3">
      <c r="A1921">
        <v>8</v>
      </c>
      <c r="B1921">
        <v>9</v>
      </c>
      <c r="C1921">
        <v>12</v>
      </c>
      <c r="D1921">
        <v>1691582460</v>
      </c>
      <c r="E1921" t="s">
        <v>150</v>
      </c>
      <c r="F1921" s="1">
        <v>0.50069444444444444</v>
      </c>
      <c r="G1921" s="5">
        <v>5</v>
      </c>
      <c r="H1921" s="5">
        <v>7</v>
      </c>
      <c r="I1921" s="5">
        <v>9</v>
      </c>
      <c r="J1921" s="5">
        <v>9</v>
      </c>
      <c r="K1921" s="5">
        <v>27</v>
      </c>
      <c r="L1921" s="5">
        <v>8</v>
      </c>
      <c r="M1921" s="5">
        <v>23</v>
      </c>
      <c r="N1921" s="5">
        <v>18</v>
      </c>
      <c r="O1921" s="5">
        <v>23</v>
      </c>
      <c r="P1921" s="5">
        <v>17</v>
      </c>
      <c r="Q1921" s="8">
        <f t="shared" si="273"/>
        <v>17.666666666666668</v>
      </c>
      <c r="R1921" s="8">
        <f t="shared" si="274"/>
        <v>23</v>
      </c>
      <c r="S1921" s="8">
        <f t="shared" si="275"/>
        <v>20.333333333333336</v>
      </c>
      <c r="T1921" s="8"/>
      <c r="V1921">
        <v>1691582460</v>
      </c>
      <c r="W1921" t="s">
        <v>150</v>
      </c>
      <c r="X1921" s="1">
        <v>0.50069444444444444</v>
      </c>
      <c r="Y1921">
        <v>18</v>
      </c>
      <c r="Z1921">
        <v>29</v>
      </c>
      <c r="AA1921">
        <v>18</v>
      </c>
      <c r="AB1921">
        <v>1</v>
      </c>
      <c r="AC1921">
        <v>7</v>
      </c>
      <c r="AD1921">
        <v>17</v>
      </c>
      <c r="AE1921">
        <v>18</v>
      </c>
      <c r="AF1921">
        <v>40</v>
      </c>
      <c r="AG1921">
        <v>40</v>
      </c>
      <c r="AH1921">
        <v>14</v>
      </c>
      <c r="AJ1921" s="5">
        <f t="shared" si="270"/>
        <v>11</v>
      </c>
      <c r="AK1921" s="5">
        <f t="shared" si="271"/>
        <v>277.2</v>
      </c>
      <c r="AL1921" s="5">
        <f t="shared" si="272"/>
        <v>277.2</v>
      </c>
      <c r="AM1921" s="5">
        <f t="shared" si="268"/>
        <v>1</v>
      </c>
      <c r="AO1921">
        <f>'Eklima Blinder 2023'!D5292</f>
        <v>14.2</v>
      </c>
      <c r="AP1921" s="19">
        <f t="shared" si="269"/>
        <v>12.375000000000002</v>
      </c>
    </row>
    <row r="1922" spans="1:42" x14ac:dyDescent="0.3">
      <c r="A1922">
        <v>8</v>
      </c>
      <c r="B1922">
        <v>9</v>
      </c>
      <c r="C1922">
        <v>13</v>
      </c>
      <c r="D1922">
        <v>1691586060</v>
      </c>
      <c r="E1922" t="s">
        <v>150</v>
      </c>
      <c r="F1922" s="1">
        <v>0.54236111111111118</v>
      </c>
      <c r="G1922" s="5">
        <v>6</v>
      </c>
      <c r="H1922" s="5">
        <v>8</v>
      </c>
      <c r="I1922" s="5">
        <v>10</v>
      </c>
      <c r="J1922" s="5">
        <v>10</v>
      </c>
      <c r="K1922" s="5">
        <v>28</v>
      </c>
      <c r="L1922" s="5">
        <v>9</v>
      </c>
      <c r="M1922" s="5">
        <v>23</v>
      </c>
      <c r="N1922" s="5">
        <v>18</v>
      </c>
      <c r="O1922" s="5">
        <v>23</v>
      </c>
      <c r="P1922" s="5">
        <v>17</v>
      </c>
      <c r="Q1922" s="8">
        <f t="shared" si="273"/>
        <v>17.666666666666668</v>
      </c>
      <c r="R1922" s="8">
        <f t="shared" si="274"/>
        <v>23</v>
      </c>
      <c r="S1922" s="8">
        <f t="shared" si="275"/>
        <v>20.333333333333336</v>
      </c>
      <c r="T1922" s="8"/>
      <c r="V1922">
        <v>1691586060</v>
      </c>
      <c r="W1922" t="s">
        <v>150</v>
      </c>
      <c r="X1922" s="1">
        <v>0.54236111111111118</v>
      </c>
      <c r="Y1922">
        <v>18</v>
      </c>
      <c r="Z1922">
        <v>30</v>
      </c>
      <c r="AA1922">
        <v>18</v>
      </c>
      <c r="AB1922">
        <v>2</v>
      </c>
      <c r="AC1922">
        <v>8</v>
      </c>
      <c r="AD1922">
        <v>17</v>
      </c>
      <c r="AE1922">
        <v>18</v>
      </c>
      <c r="AF1922">
        <v>40</v>
      </c>
      <c r="AG1922">
        <v>40</v>
      </c>
      <c r="AH1922">
        <v>14</v>
      </c>
      <c r="AJ1922" s="5">
        <f t="shared" si="270"/>
        <v>12</v>
      </c>
      <c r="AK1922" s="5">
        <f t="shared" si="271"/>
        <v>302.40000000000003</v>
      </c>
      <c r="AL1922" s="5">
        <f t="shared" si="272"/>
        <v>302.40000000000003</v>
      </c>
      <c r="AM1922" s="5">
        <f t="shared" si="268"/>
        <v>1</v>
      </c>
      <c r="AO1922">
        <f>'Eklima Blinder 2023'!D5293</f>
        <v>13.8</v>
      </c>
      <c r="AP1922" s="19">
        <f t="shared" si="269"/>
        <v>13.500000000000005</v>
      </c>
    </row>
    <row r="1923" spans="1:42" x14ac:dyDescent="0.3">
      <c r="A1923">
        <v>8</v>
      </c>
      <c r="B1923">
        <v>9</v>
      </c>
      <c r="C1923">
        <v>14</v>
      </c>
      <c r="D1923">
        <v>1691589660</v>
      </c>
      <c r="E1923" t="s">
        <v>150</v>
      </c>
      <c r="F1923" s="1">
        <v>0.58402777777777781</v>
      </c>
      <c r="G1923" s="5">
        <v>6</v>
      </c>
      <c r="H1923" s="5">
        <v>9</v>
      </c>
      <c r="I1923" s="5">
        <v>10</v>
      </c>
      <c r="J1923" s="5">
        <v>11</v>
      </c>
      <c r="K1923" s="5">
        <v>28</v>
      </c>
      <c r="L1923" s="5">
        <v>10</v>
      </c>
      <c r="M1923" s="5">
        <v>23</v>
      </c>
      <c r="N1923" s="5">
        <v>18</v>
      </c>
      <c r="O1923" s="5">
        <v>23</v>
      </c>
      <c r="P1923" s="5">
        <v>17</v>
      </c>
      <c r="Q1923" s="8">
        <f t="shared" si="273"/>
        <v>17.666666666666668</v>
      </c>
      <c r="R1923" s="8">
        <f t="shared" si="274"/>
        <v>23</v>
      </c>
      <c r="S1923" s="8">
        <f t="shared" si="275"/>
        <v>20.333333333333336</v>
      </c>
      <c r="T1923" s="8"/>
      <c r="V1923">
        <v>1691589660</v>
      </c>
      <c r="W1923" t="s">
        <v>150</v>
      </c>
      <c r="X1923" s="1">
        <v>0.58402777777777781</v>
      </c>
      <c r="Y1923">
        <v>18</v>
      </c>
      <c r="Z1923">
        <v>30</v>
      </c>
      <c r="AA1923">
        <v>18</v>
      </c>
      <c r="AB1923">
        <v>2</v>
      </c>
      <c r="AC1923">
        <v>9</v>
      </c>
      <c r="AD1923">
        <v>17</v>
      </c>
      <c r="AE1923">
        <v>18</v>
      </c>
      <c r="AF1923">
        <v>40</v>
      </c>
      <c r="AG1923">
        <v>40</v>
      </c>
      <c r="AH1923">
        <v>14</v>
      </c>
      <c r="AJ1923" s="5">
        <f t="shared" si="270"/>
        <v>12</v>
      </c>
      <c r="AK1923" s="5">
        <f t="shared" si="271"/>
        <v>302.40000000000003</v>
      </c>
      <c r="AL1923" s="5">
        <f t="shared" si="272"/>
        <v>302.40000000000003</v>
      </c>
      <c r="AM1923" s="5">
        <f t="shared" si="268"/>
        <v>1</v>
      </c>
      <c r="AO1923">
        <f>'Eklima Blinder 2023'!D5294</f>
        <v>14.8</v>
      </c>
      <c r="AP1923" s="19">
        <f t="shared" si="269"/>
        <v>13.500000000000005</v>
      </c>
    </row>
    <row r="1924" spans="1:42" x14ac:dyDescent="0.3">
      <c r="A1924">
        <v>8</v>
      </c>
      <c r="B1924">
        <v>9</v>
      </c>
      <c r="C1924">
        <v>15</v>
      </c>
      <c r="D1924">
        <v>1691593260</v>
      </c>
      <c r="E1924" t="s">
        <v>150</v>
      </c>
      <c r="F1924" s="1">
        <v>0.62569444444444444</v>
      </c>
      <c r="G1924" s="5">
        <v>7</v>
      </c>
      <c r="H1924" s="5">
        <v>10</v>
      </c>
      <c r="I1924" s="5">
        <v>11</v>
      </c>
      <c r="J1924" s="5">
        <v>11</v>
      </c>
      <c r="K1924" s="5">
        <v>28</v>
      </c>
      <c r="L1924" s="5">
        <v>11</v>
      </c>
      <c r="M1924" s="5">
        <v>23</v>
      </c>
      <c r="N1924" s="5">
        <v>18</v>
      </c>
      <c r="O1924" s="5">
        <v>23</v>
      </c>
      <c r="P1924" s="5">
        <v>18</v>
      </c>
      <c r="Q1924" s="8">
        <f t="shared" si="273"/>
        <v>18</v>
      </c>
      <c r="R1924" s="8">
        <f t="shared" si="274"/>
        <v>23</v>
      </c>
      <c r="S1924" s="8">
        <f t="shared" si="275"/>
        <v>20.5</v>
      </c>
      <c r="T1924" s="8"/>
      <c r="V1924">
        <v>1691593260</v>
      </c>
      <c r="W1924" t="s">
        <v>150</v>
      </c>
      <c r="X1924" s="1">
        <v>0.62569444444444444</v>
      </c>
      <c r="Y1924">
        <v>18</v>
      </c>
      <c r="Z1924">
        <v>30</v>
      </c>
      <c r="AA1924">
        <v>18</v>
      </c>
      <c r="AB1924">
        <v>3</v>
      </c>
      <c r="AC1924">
        <v>10</v>
      </c>
      <c r="AD1924">
        <v>18</v>
      </c>
      <c r="AE1924">
        <v>18</v>
      </c>
      <c r="AF1924">
        <v>40</v>
      </c>
      <c r="AG1924">
        <v>40</v>
      </c>
      <c r="AH1924">
        <v>14</v>
      </c>
      <c r="AJ1924" s="5">
        <f t="shared" si="270"/>
        <v>12</v>
      </c>
      <c r="AK1924" s="5">
        <f t="shared" si="271"/>
        <v>302.40000000000003</v>
      </c>
      <c r="AL1924" s="5">
        <f t="shared" si="272"/>
        <v>302.40000000000003</v>
      </c>
      <c r="AM1924" s="5">
        <f t="shared" si="268"/>
        <v>1</v>
      </c>
      <c r="AO1924">
        <f>'Eklima Blinder 2023'!D5295</f>
        <v>15.6</v>
      </c>
      <c r="AP1924" s="19">
        <f t="shared" si="269"/>
        <v>14.400000000000002</v>
      </c>
    </row>
    <row r="1925" spans="1:42" x14ac:dyDescent="0.3">
      <c r="A1925">
        <v>8</v>
      </c>
      <c r="B1925">
        <v>9</v>
      </c>
      <c r="C1925">
        <v>16</v>
      </c>
      <c r="D1925">
        <v>1691596860</v>
      </c>
      <c r="E1925" t="s">
        <v>150</v>
      </c>
      <c r="F1925" s="1">
        <v>0.66736111111111107</v>
      </c>
      <c r="G1925" s="5">
        <v>8</v>
      </c>
      <c r="H1925" s="5">
        <v>11</v>
      </c>
      <c r="I1925" s="5">
        <v>12</v>
      </c>
      <c r="J1925" s="5">
        <v>12</v>
      </c>
      <c r="K1925" s="5">
        <v>29</v>
      </c>
      <c r="L1925" s="5">
        <v>12</v>
      </c>
      <c r="M1925" s="5">
        <v>23</v>
      </c>
      <c r="N1925" s="5">
        <v>18</v>
      </c>
      <c r="O1925" s="5">
        <v>24</v>
      </c>
      <c r="P1925" s="5">
        <v>18</v>
      </c>
      <c r="Q1925" s="8">
        <f t="shared" si="273"/>
        <v>18</v>
      </c>
      <c r="R1925" s="8">
        <f t="shared" si="274"/>
        <v>23.5</v>
      </c>
      <c r="S1925" s="8">
        <f t="shared" si="275"/>
        <v>20.75</v>
      </c>
      <c r="T1925" s="8"/>
      <c r="V1925">
        <v>1691596860</v>
      </c>
      <c r="W1925" t="s">
        <v>150</v>
      </c>
      <c r="X1925" s="1">
        <v>0.66736111111111107</v>
      </c>
      <c r="Y1925">
        <v>18</v>
      </c>
      <c r="Z1925">
        <v>31</v>
      </c>
      <c r="AA1925">
        <v>19</v>
      </c>
      <c r="AB1925">
        <v>4</v>
      </c>
      <c r="AC1925">
        <v>11</v>
      </c>
      <c r="AD1925">
        <v>18</v>
      </c>
      <c r="AE1925">
        <v>18</v>
      </c>
      <c r="AF1925">
        <v>40</v>
      </c>
      <c r="AG1925">
        <v>40</v>
      </c>
      <c r="AH1925">
        <v>14</v>
      </c>
      <c r="AJ1925" s="5">
        <f t="shared" si="270"/>
        <v>12</v>
      </c>
      <c r="AK1925" s="5">
        <f t="shared" si="271"/>
        <v>302.40000000000003</v>
      </c>
      <c r="AL1925" s="5">
        <f t="shared" si="272"/>
        <v>302.40000000000003</v>
      </c>
      <c r="AM1925" s="5">
        <f t="shared" si="268"/>
        <v>1</v>
      </c>
      <c r="AO1925">
        <f>'Eklima Blinder 2023'!D5296</f>
        <v>15.7</v>
      </c>
      <c r="AP1925" s="19">
        <f t="shared" si="269"/>
        <v>13.090909090909092</v>
      </c>
    </row>
    <row r="1926" spans="1:42" x14ac:dyDescent="0.3">
      <c r="A1926">
        <v>8</v>
      </c>
      <c r="B1926">
        <v>9</v>
      </c>
      <c r="C1926">
        <v>17</v>
      </c>
      <c r="D1926">
        <v>1691600460</v>
      </c>
      <c r="E1926" t="s">
        <v>150</v>
      </c>
      <c r="F1926" s="1">
        <v>0.7090277777777777</v>
      </c>
      <c r="G1926" s="5">
        <v>8</v>
      </c>
      <c r="H1926" s="5">
        <v>11</v>
      </c>
      <c r="I1926" s="5">
        <v>12</v>
      </c>
      <c r="J1926" s="5">
        <v>13</v>
      </c>
      <c r="K1926" s="5">
        <v>29</v>
      </c>
      <c r="L1926" s="5">
        <v>12</v>
      </c>
      <c r="M1926" s="5">
        <v>23</v>
      </c>
      <c r="N1926" s="5">
        <v>18</v>
      </c>
      <c r="O1926" s="5">
        <v>24</v>
      </c>
      <c r="P1926" s="5">
        <v>18</v>
      </c>
      <c r="Q1926" s="8">
        <f t="shared" si="273"/>
        <v>18</v>
      </c>
      <c r="R1926" s="8">
        <f t="shared" si="274"/>
        <v>23.5</v>
      </c>
      <c r="S1926" s="8">
        <f t="shared" si="275"/>
        <v>20.75</v>
      </c>
      <c r="T1926" s="8"/>
      <c r="V1926">
        <v>1691600460</v>
      </c>
      <c r="W1926" t="s">
        <v>150</v>
      </c>
      <c r="X1926" s="1">
        <v>0.7090277777777777</v>
      </c>
      <c r="Y1926">
        <v>18</v>
      </c>
      <c r="Z1926">
        <v>31</v>
      </c>
      <c r="AA1926">
        <v>19</v>
      </c>
      <c r="AB1926">
        <v>5</v>
      </c>
      <c r="AC1926">
        <v>12</v>
      </c>
      <c r="AD1926">
        <v>18</v>
      </c>
      <c r="AE1926">
        <v>18</v>
      </c>
      <c r="AF1926">
        <v>40</v>
      </c>
      <c r="AG1926">
        <v>40</v>
      </c>
      <c r="AH1926">
        <v>14</v>
      </c>
      <c r="AJ1926" s="5">
        <f t="shared" si="270"/>
        <v>12</v>
      </c>
      <c r="AK1926" s="5">
        <f t="shared" si="271"/>
        <v>302.40000000000003</v>
      </c>
      <c r="AL1926" s="5">
        <f t="shared" si="272"/>
        <v>302.40000000000003</v>
      </c>
      <c r="AM1926" s="5">
        <f t="shared" si="268"/>
        <v>1</v>
      </c>
      <c r="AO1926">
        <f>'Eklima Blinder 2023'!D5297</f>
        <v>15.5</v>
      </c>
      <c r="AP1926" s="19">
        <f t="shared" si="269"/>
        <v>13.090909090909092</v>
      </c>
    </row>
    <row r="1927" spans="1:42" x14ac:dyDescent="0.3">
      <c r="A1927">
        <v>8</v>
      </c>
      <c r="B1927">
        <v>9</v>
      </c>
      <c r="C1927">
        <v>18</v>
      </c>
      <c r="D1927">
        <v>1691604060</v>
      </c>
      <c r="E1927" t="s">
        <v>150</v>
      </c>
      <c r="F1927" s="1">
        <v>0.75069444444444444</v>
      </c>
      <c r="G1927" s="5">
        <v>9</v>
      </c>
      <c r="H1927" s="5">
        <v>12</v>
      </c>
      <c r="I1927" s="5">
        <v>13</v>
      </c>
      <c r="J1927" s="5">
        <v>13</v>
      </c>
      <c r="K1927" s="5">
        <v>29</v>
      </c>
      <c r="L1927" s="5">
        <v>12</v>
      </c>
      <c r="M1927" s="5">
        <v>24</v>
      </c>
      <c r="N1927" s="5">
        <v>19</v>
      </c>
      <c r="O1927" s="5">
        <v>24</v>
      </c>
      <c r="P1927" s="5">
        <v>18</v>
      </c>
      <c r="Q1927" s="8">
        <f t="shared" si="273"/>
        <v>18.666666666666664</v>
      </c>
      <c r="R1927" s="8">
        <f t="shared" si="274"/>
        <v>24</v>
      </c>
      <c r="S1927" s="8">
        <f t="shared" si="275"/>
        <v>21.333333333333332</v>
      </c>
      <c r="T1927" s="8"/>
      <c r="V1927">
        <v>1691604060</v>
      </c>
      <c r="W1927" t="s">
        <v>150</v>
      </c>
      <c r="X1927" s="1">
        <v>0.75069444444444444</v>
      </c>
      <c r="Y1927">
        <v>18</v>
      </c>
      <c r="Z1927">
        <v>31</v>
      </c>
      <c r="AA1927">
        <v>19</v>
      </c>
      <c r="AB1927">
        <v>5</v>
      </c>
      <c r="AC1927">
        <v>12</v>
      </c>
      <c r="AD1927">
        <v>18</v>
      </c>
      <c r="AE1927">
        <v>18</v>
      </c>
      <c r="AF1927">
        <v>40</v>
      </c>
      <c r="AG1927">
        <v>40</v>
      </c>
      <c r="AH1927">
        <v>14</v>
      </c>
      <c r="AJ1927" s="5">
        <f t="shared" si="270"/>
        <v>12</v>
      </c>
      <c r="AK1927" s="5">
        <f t="shared" si="271"/>
        <v>302.40000000000003</v>
      </c>
      <c r="AL1927" s="5">
        <f t="shared" si="272"/>
        <v>302.40000000000003</v>
      </c>
      <c r="AM1927" s="5">
        <f t="shared" si="268"/>
        <v>1</v>
      </c>
      <c r="AO1927">
        <f>'Eklima Blinder 2023'!D5298</f>
        <v>14.8</v>
      </c>
      <c r="AP1927" s="19">
        <f t="shared" si="269"/>
        <v>13.499999999999996</v>
      </c>
    </row>
    <row r="1928" spans="1:42" x14ac:dyDescent="0.3">
      <c r="A1928">
        <v>8</v>
      </c>
      <c r="B1928">
        <v>9</v>
      </c>
      <c r="C1928">
        <v>19</v>
      </c>
      <c r="D1928">
        <v>1691607660</v>
      </c>
      <c r="E1928" t="s">
        <v>150</v>
      </c>
      <c r="F1928" s="1">
        <v>0.79236111111111107</v>
      </c>
      <c r="G1928" s="5">
        <v>8</v>
      </c>
      <c r="H1928" s="5">
        <v>11</v>
      </c>
      <c r="I1928" s="5">
        <v>13</v>
      </c>
      <c r="J1928" s="5">
        <v>14</v>
      </c>
      <c r="K1928" s="5">
        <v>29</v>
      </c>
      <c r="L1928" s="5">
        <v>12</v>
      </c>
      <c r="M1928" s="5">
        <v>24</v>
      </c>
      <c r="N1928" s="5">
        <v>19</v>
      </c>
      <c r="O1928" s="5">
        <v>24</v>
      </c>
      <c r="P1928" s="5">
        <v>18</v>
      </c>
      <c r="Q1928" s="8">
        <f t="shared" si="273"/>
        <v>18.666666666666664</v>
      </c>
      <c r="R1928" s="8">
        <f t="shared" si="274"/>
        <v>24</v>
      </c>
      <c r="S1928" s="8">
        <f t="shared" si="275"/>
        <v>21.333333333333332</v>
      </c>
      <c r="T1928" s="8"/>
      <c r="V1928">
        <v>1691607660</v>
      </c>
      <c r="W1928" t="s">
        <v>150</v>
      </c>
      <c r="X1928" s="1">
        <v>0.79236111111111107</v>
      </c>
      <c r="Y1928">
        <v>18</v>
      </c>
      <c r="Z1928">
        <v>31</v>
      </c>
      <c r="AA1928">
        <v>19</v>
      </c>
      <c r="AB1928">
        <v>4</v>
      </c>
      <c r="AC1928">
        <v>11</v>
      </c>
      <c r="AD1928">
        <v>18</v>
      </c>
      <c r="AE1928">
        <v>18</v>
      </c>
      <c r="AF1928">
        <v>40</v>
      </c>
      <c r="AG1928">
        <v>40</v>
      </c>
      <c r="AH1928">
        <v>14</v>
      </c>
      <c r="AJ1928" s="5">
        <f t="shared" si="270"/>
        <v>12</v>
      </c>
      <c r="AK1928" s="5">
        <f t="shared" si="271"/>
        <v>302.40000000000003</v>
      </c>
      <c r="AL1928" s="5">
        <f t="shared" si="272"/>
        <v>302.40000000000003</v>
      </c>
      <c r="AM1928" s="5">
        <f t="shared" si="268"/>
        <v>1</v>
      </c>
      <c r="AO1928">
        <f>'Eklima Blinder 2023'!D5299</f>
        <v>14.4</v>
      </c>
      <c r="AP1928" s="19">
        <f t="shared" si="269"/>
        <v>13.499999999999996</v>
      </c>
    </row>
    <row r="1929" spans="1:42" x14ac:dyDescent="0.3">
      <c r="A1929">
        <v>8</v>
      </c>
      <c r="B1929">
        <v>9</v>
      </c>
      <c r="C1929">
        <v>20</v>
      </c>
      <c r="D1929">
        <v>1691611260</v>
      </c>
      <c r="E1929" t="s">
        <v>150</v>
      </c>
      <c r="F1929" s="1">
        <v>0.8340277777777777</v>
      </c>
      <c r="G1929" s="5">
        <v>8</v>
      </c>
      <c r="H1929" s="5">
        <v>10</v>
      </c>
      <c r="I1929" s="5">
        <v>13</v>
      </c>
      <c r="J1929" s="5">
        <v>13</v>
      </c>
      <c r="K1929" s="5">
        <v>29</v>
      </c>
      <c r="L1929" s="5">
        <v>11</v>
      </c>
      <c r="M1929" s="5">
        <v>24</v>
      </c>
      <c r="N1929" s="5">
        <v>19</v>
      </c>
      <c r="O1929" s="5">
        <v>24</v>
      </c>
      <c r="P1929" s="5">
        <v>18</v>
      </c>
      <c r="Q1929" s="8">
        <f t="shared" si="273"/>
        <v>18.666666666666664</v>
      </c>
      <c r="R1929" s="8">
        <f t="shared" si="274"/>
        <v>24</v>
      </c>
      <c r="S1929" s="8">
        <f t="shared" si="275"/>
        <v>21.333333333333332</v>
      </c>
      <c r="T1929" s="8"/>
      <c r="V1929">
        <v>1691611260</v>
      </c>
      <c r="W1929" t="s">
        <v>150</v>
      </c>
      <c r="X1929" s="1">
        <v>0.8340277777777777</v>
      </c>
      <c r="Y1929">
        <v>18</v>
      </c>
      <c r="Z1929">
        <v>31</v>
      </c>
      <c r="AA1929">
        <v>19</v>
      </c>
      <c r="AB1929">
        <v>4</v>
      </c>
      <c r="AC1929">
        <v>11</v>
      </c>
      <c r="AD1929">
        <v>18</v>
      </c>
      <c r="AE1929">
        <v>18</v>
      </c>
      <c r="AF1929">
        <v>40</v>
      </c>
      <c r="AG1929">
        <v>40</v>
      </c>
      <c r="AH1929">
        <v>14</v>
      </c>
      <c r="AJ1929" s="5">
        <f t="shared" si="270"/>
        <v>12</v>
      </c>
      <c r="AK1929" s="5">
        <f t="shared" si="271"/>
        <v>302.40000000000003</v>
      </c>
      <c r="AL1929" s="5">
        <f t="shared" si="272"/>
        <v>302.40000000000003</v>
      </c>
      <c r="AM1929" s="5">
        <f t="shared" si="268"/>
        <v>1</v>
      </c>
      <c r="AO1929">
        <f>'Eklima Blinder 2023'!D5300</f>
        <v>13.6</v>
      </c>
      <c r="AP1929" s="19">
        <f t="shared" si="269"/>
        <v>13.499999999999996</v>
      </c>
    </row>
    <row r="1930" spans="1:42" x14ac:dyDescent="0.3">
      <c r="A1930">
        <v>8</v>
      </c>
      <c r="B1930">
        <v>9</v>
      </c>
      <c r="C1930">
        <v>21</v>
      </c>
      <c r="D1930">
        <v>1691614860</v>
      </c>
      <c r="E1930" t="s">
        <v>150</v>
      </c>
      <c r="F1930" s="1">
        <v>0.87569444444444444</v>
      </c>
      <c r="G1930" s="5">
        <v>7</v>
      </c>
      <c r="H1930" s="5">
        <v>10</v>
      </c>
      <c r="I1930" s="5">
        <v>12</v>
      </c>
      <c r="J1930" s="5">
        <v>13</v>
      </c>
      <c r="K1930" s="5">
        <v>29</v>
      </c>
      <c r="L1930" s="5">
        <v>10</v>
      </c>
      <c r="M1930" s="5">
        <v>23</v>
      </c>
      <c r="N1930" s="5">
        <v>19</v>
      </c>
      <c r="O1930" s="5">
        <v>24</v>
      </c>
      <c r="P1930" s="5">
        <v>18</v>
      </c>
      <c r="Q1930" s="8">
        <f t="shared" si="273"/>
        <v>18.666666666666664</v>
      </c>
      <c r="R1930" s="8">
        <f t="shared" si="274"/>
        <v>23.5</v>
      </c>
      <c r="S1930" s="8">
        <f t="shared" si="275"/>
        <v>21.083333333333332</v>
      </c>
      <c r="T1930" s="8"/>
      <c r="V1930">
        <v>1691614860</v>
      </c>
      <c r="W1930" t="s">
        <v>150</v>
      </c>
      <c r="X1930" s="1">
        <v>0.87569444444444444</v>
      </c>
      <c r="Y1930">
        <v>18</v>
      </c>
      <c r="Z1930">
        <v>30</v>
      </c>
      <c r="AA1930">
        <v>19</v>
      </c>
      <c r="AB1930">
        <v>3</v>
      </c>
      <c r="AC1930">
        <v>10</v>
      </c>
      <c r="AD1930">
        <v>18</v>
      </c>
      <c r="AE1930">
        <v>18</v>
      </c>
      <c r="AF1930">
        <v>40</v>
      </c>
      <c r="AG1930">
        <v>40</v>
      </c>
      <c r="AH1930">
        <v>14</v>
      </c>
      <c r="AJ1930" s="5">
        <f t="shared" si="270"/>
        <v>11</v>
      </c>
      <c r="AK1930" s="5">
        <f t="shared" si="271"/>
        <v>277.2</v>
      </c>
      <c r="AL1930" s="5">
        <f t="shared" si="272"/>
        <v>277.2</v>
      </c>
      <c r="AM1930" s="5">
        <f t="shared" si="268"/>
        <v>1</v>
      </c>
      <c r="AO1930">
        <f>'Eklima Blinder 2023'!D5301</f>
        <v>13.3</v>
      </c>
      <c r="AP1930" s="19">
        <f t="shared" si="269"/>
        <v>13.655172413793096</v>
      </c>
    </row>
    <row r="1931" spans="1:42" x14ac:dyDescent="0.3">
      <c r="A1931">
        <v>8</v>
      </c>
      <c r="B1931">
        <v>9</v>
      </c>
      <c r="C1931">
        <v>22</v>
      </c>
      <c r="D1931">
        <v>1691618460</v>
      </c>
      <c r="E1931" t="s">
        <v>150</v>
      </c>
      <c r="F1931" s="1">
        <v>0.91736111111111107</v>
      </c>
      <c r="G1931" s="5">
        <v>6</v>
      </c>
      <c r="H1931" s="5">
        <v>9</v>
      </c>
      <c r="I1931" s="5">
        <v>12</v>
      </c>
      <c r="J1931" s="5">
        <v>12</v>
      </c>
      <c r="K1931" s="5">
        <v>28</v>
      </c>
      <c r="L1931" s="5">
        <v>9</v>
      </c>
      <c r="M1931" s="5">
        <v>23</v>
      </c>
      <c r="N1931" s="5">
        <v>18</v>
      </c>
      <c r="O1931" s="5">
        <v>23</v>
      </c>
      <c r="P1931" s="5">
        <v>18</v>
      </c>
      <c r="Q1931" s="8">
        <f t="shared" si="273"/>
        <v>18</v>
      </c>
      <c r="R1931" s="8">
        <f t="shared" si="274"/>
        <v>23</v>
      </c>
      <c r="S1931" s="8">
        <f t="shared" si="275"/>
        <v>20.5</v>
      </c>
      <c r="T1931" s="8"/>
      <c r="V1931">
        <v>1691618460</v>
      </c>
      <c r="W1931" t="s">
        <v>150</v>
      </c>
      <c r="X1931" s="1">
        <v>0.91736111111111107</v>
      </c>
      <c r="Y1931">
        <v>18</v>
      </c>
      <c r="Z1931">
        <v>30</v>
      </c>
      <c r="AA1931">
        <v>19</v>
      </c>
      <c r="AB1931">
        <v>2</v>
      </c>
      <c r="AC1931">
        <v>9</v>
      </c>
      <c r="AD1931">
        <v>18</v>
      </c>
      <c r="AE1931">
        <v>18</v>
      </c>
      <c r="AF1931">
        <v>40</v>
      </c>
      <c r="AG1931">
        <v>40</v>
      </c>
      <c r="AH1931">
        <v>14</v>
      </c>
      <c r="AJ1931" s="5">
        <f t="shared" si="270"/>
        <v>11</v>
      </c>
      <c r="AK1931" s="5">
        <f t="shared" si="271"/>
        <v>277.2</v>
      </c>
      <c r="AL1931" s="5">
        <f t="shared" si="272"/>
        <v>277.2</v>
      </c>
      <c r="AM1931" s="5">
        <f t="shared" si="268"/>
        <v>1</v>
      </c>
      <c r="AO1931">
        <f>'Eklima Blinder 2023'!D5302</f>
        <v>12.9</v>
      </c>
      <c r="AP1931" s="19">
        <f t="shared" si="269"/>
        <v>13.2</v>
      </c>
    </row>
    <row r="1932" spans="1:42" x14ac:dyDescent="0.3">
      <c r="A1932">
        <v>8</v>
      </c>
      <c r="B1932">
        <v>9</v>
      </c>
      <c r="C1932">
        <v>23</v>
      </c>
      <c r="D1932">
        <v>1691622060</v>
      </c>
      <c r="E1932" t="s">
        <v>150</v>
      </c>
      <c r="F1932" s="1">
        <v>0.9590277777777777</v>
      </c>
      <c r="G1932" s="5">
        <v>5</v>
      </c>
      <c r="H1932" s="5">
        <v>8</v>
      </c>
      <c r="I1932" s="5">
        <v>11</v>
      </c>
      <c r="J1932" s="5">
        <v>11</v>
      </c>
      <c r="K1932" s="5">
        <v>28</v>
      </c>
      <c r="L1932" s="5">
        <v>9</v>
      </c>
      <c r="M1932" s="5">
        <v>23</v>
      </c>
      <c r="N1932" s="5">
        <v>18</v>
      </c>
      <c r="O1932" s="5">
        <v>23</v>
      </c>
      <c r="P1932" s="5">
        <v>18</v>
      </c>
      <c r="Q1932" s="8">
        <f t="shared" si="273"/>
        <v>18</v>
      </c>
      <c r="R1932" s="8">
        <f t="shared" si="274"/>
        <v>23</v>
      </c>
      <c r="S1932" s="8">
        <f t="shared" si="275"/>
        <v>20.5</v>
      </c>
      <c r="T1932" s="8"/>
      <c r="V1932">
        <v>1691622060</v>
      </c>
      <c r="W1932" t="s">
        <v>150</v>
      </c>
      <c r="X1932" s="1">
        <v>0.9590277777777777</v>
      </c>
      <c r="Y1932">
        <v>18</v>
      </c>
      <c r="Z1932">
        <v>30</v>
      </c>
      <c r="AA1932">
        <v>19</v>
      </c>
      <c r="AB1932">
        <v>1</v>
      </c>
      <c r="AC1932">
        <v>8</v>
      </c>
      <c r="AD1932">
        <v>18</v>
      </c>
      <c r="AE1932">
        <v>18</v>
      </c>
      <c r="AF1932">
        <v>40</v>
      </c>
      <c r="AG1932">
        <v>40</v>
      </c>
      <c r="AH1932">
        <v>14</v>
      </c>
      <c r="AJ1932" s="5">
        <f t="shared" si="270"/>
        <v>11</v>
      </c>
      <c r="AK1932" s="5">
        <f t="shared" si="271"/>
        <v>277.2</v>
      </c>
      <c r="AL1932" s="5">
        <f t="shared" si="272"/>
        <v>277.2</v>
      </c>
      <c r="AM1932" s="5">
        <f t="shared" si="268"/>
        <v>1</v>
      </c>
      <c r="AO1932">
        <f>'Eklima Blinder 2023'!D5303</f>
        <v>12.5</v>
      </c>
      <c r="AP1932" s="19">
        <f t="shared" si="269"/>
        <v>13.2</v>
      </c>
    </row>
    <row r="1933" spans="1:42" x14ac:dyDescent="0.3">
      <c r="A1933">
        <v>8</v>
      </c>
      <c r="B1933">
        <v>10</v>
      </c>
      <c r="C1933">
        <v>0</v>
      </c>
      <c r="D1933">
        <v>1691625660</v>
      </c>
      <c r="E1933" t="s">
        <v>151</v>
      </c>
      <c r="F1933" s="1">
        <v>6.9444444444444447E-4</v>
      </c>
      <c r="G1933" s="5">
        <v>4</v>
      </c>
      <c r="H1933" s="5">
        <v>7</v>
      </c>
      <c r="I1933" s="5">
        <v>10</v>
      </c>
      <c r="J1933" s="5">
        <v>11</v>
      </c>
      <c r="K1933" s="5">
        <v>28</v>
      </c>
      <c r="L1933" s="5">
        <v>8</v>
      </c>
      <c r="M1933" s="5">
        <v>23</v>
      </c>
      <c r="N1933" s="5">
        <v>18</v>
      </c>
      <c r="O1933" s="5">
        <v>23</v>
      </c>
      <c r="P1933" s="5">
        <v>18</v>
      </c>
      <c r="Q1933" s="8">
        <f t="shared" si="273"/>
        <v>18</v>
      </c>
      <c r="R1933" s="8">
        <f t="shared" si="274"/>
        <v>23</v>
      </c>
      <c r="S1933" s="8">
        <f t="shared" si="275"/>
        <v>20.5</v>
      </c>
      <c r="T1933" s="8"/>
      <c r="V1933">
        <v>1691625660</v>
      </c>
      <c r="W1933" t="s">
        <v>151</v>
      </c>
      <c r="X1933" s="1">
        <v>6.9444444444444447E-4</v>
      </c>
      <c r="Y1933">
        <v>18</v>
      </c>
      <c r="Z1933">
        <v>30</v>
      </c>
      <c r="AA1933">
        <v>19</v>
      </c>
      <c r="AB1933">
        <v>1</v>
      </c>
      <c r="AC1933">
        <v>7</v>
      </c>
      <c r="AD1933">
        <v>18</v>
      </c>
      <c r="AE1933">
        <v>18</v>
      </c>
      <c r="AF1933">
        <v>40</v>
      </c>
      <c r="AG1933">
        <v>40</v>
      </c>
      <c r="AH1933">
        <v>14</v>
      </c>
      <c r="AJ1933" s="5">
        <f t="shared" si="270"/>
        <v>11</v>
      </c>
      <c r="AK1933" s="5">
        <f t="shared" si="271"/>
        <v>277.2</v>
      </c>
      <c r="AL1933" s="5">
        <f t="shared" si="272"/>
        <v>277.2</v>
      </c>
      <c r="AM1933" s="5">
        <f t="shared" si="268"/>
        <v>1</v>
      </c>
      <c r="AO1933">
        <f>'Eklima Blinder 2023'!D5304</f>
        <v>12.2</v>
      </c>
      <c r="AP1933" s="19">
        <f t="shared" si="269"/>
        <v>13.2</v>
      </c>
    </row>
    <row r="1934" spans="1:42" x14ac:dyDescent="0.3">
      <c r="A1934">
        <v>8</v>
      </c>
      <c r="B1934">
        <v>10</v>
      </c>
      <c r="C1934">
        <v>1</v>
      </c>
      <c r="D1934">
        <v>1691629260</v>
      </c>
      <c r="E1934" t="s">
        <v>151</v>
      </c>
      <c r="F1934" s="1">
        <v>4.2361111111111106E-2</v>
      </c>
      <c r="G1934" s="5">
        <v>4</v>
      </c>
      <c r="H1934" s="5">
        <v>6</v>
      </c>
      <c r="I1934" s="5">
        <v>10</v>
      </c>
      <c r="J1934" s="5">
        <v>10</v>
      </c>
      <c r="K1934" s="5">
        <v>28</v>
      </c>
      <c r="L1934" s="5">
        <v>7</v>
      </c>
      <c r="M1934" s="5">
        <v>23</v>
      </c>
      <c r="N1934" s="5">
        <v>18</v>
      </c>
      <c r="O1934" s="5">
        <v>23</v>
      </c>
      <c r="P1934" s="5">
        <v>18</v>
      </c>
      <c r="Q1934" s="8">
        <f t="shared" si="273"/>
        <v>18</v>
      </c>
      <c r="R1934" s="8">
        <f t="shared" si="274"/>
        <v>23</v>
      </c>
      <c r="S1934" s="8">
        <f t="shared" si="275"/>
        <v>20.5</v>
      </c>
      <c r="T1934" s="8"/>
      <c r="V1934">
        <v>1691629260</v>
      </c>
      <c r="W1934" t="s">
        <v>151</v>
      </c>
      <c r="X1934" s="1">
        <v>4.2361111111111106E-2</v>
      </c>
      <c r="Y1934">
        <v>18</v>
      </c>
      <c r="Z1934">
        <v>29</v>
      </c>
      <c r="AA1934">
        <v>18</v>
      </c>
      <c r="AB1934">
        <v>0</v>
      </c>
      <c r="AC1934">
        <v>7</v>
      </c>
      <c r="AD1934">
        <v>18</v>
      </c>
      <c r="AE1934">
        <v>18</v>
      </c>
      <c r="AF1934">
        <v>40</v>
      </c>
      <c r="AG1934">
        <v>40</v>
      </c>
      <c r="AH1934">
        <v>14</v>
      </c>
      <c r="AJ1934" s="5">
        <f t="shared" si="270"/>
        <v>11</v>
      </c>
      <c r="AK1934" s="5">
        <f t="shared" si="271"/>
        <v>277.2</v>
      </c>
      <c r="AL1934" s="5">
        <f t="shared" si="272"/>
        <v>277.2</v>
      </c>
      <c r="AM1934" s="5">
        <f t="shared" si="268"/>
        <v>1</v>
      </c>
      <c r="AO1934">
        <f>'Eklima Blinder 2023'!D5305</f>
        <v>11.7</v>
      </c>
      <c r="AP1934" s="19">
        <f t="shared" si="269"/>
        <v>13.2</v>
      </c>
    </row>
    <row r="1935" spans="1:42" x14ac:dyDescent="0.3">
      <c r="A1935">
        <v>8</v>
      </c>
      <c r="B1935">
        <v>10</v>
      </c>
      <c r="C1935">
        <v>2</v>
      </c>
      <c r="D1935">
        <v>1691632860</v>
      </c>
      <c r="E1935" t="s">
        <v>151</v>
      </c>
      <c r="F1935" s="1">
        <v>8.4027777777777771E-2</v>
      </c>
      <c r="G1935" s="5">
        <v>3</v>
      </c>
      <c r="H1935" s="5">
        <v>6</v>
      </c>
      <c r="I1935" s="5">
        <v>9</v>
      </c>
      <c r="J1935" s="5">
        <v>9</v>
      </c>
      <c r="K1935" s="5">
        <v>27</v>
      </c>
      <c r="L1935" s="5">
        <v>7</v>
      </c>
      <c r="M1935" s="5">
        <v>23</v>
      </c>
      <c r="N1935" s="5">
        <v>18</v>
      </c>
      <c r="O1935" s="5">
        <v>23</v>
      </c>
      <c r="P1935" s="5">
        <v>18</v>
      </c>
      <c r="Q1935" s="8">
        <f t="shared" si="273"/>
        <v>18</v>
      </c>
      <c r="R1935" s="8">
        <f t="shared" si="274"/>
        <v>23</v>
      </c>
      <c r="S1935" s="8">
        <f t="shared" si="275"/>
        <v>20.5</v>
      </c>
      <c r="T1935" s="8"/>
      <c r="V1935">
        <v>1691632860</v>
      </c>
      <c r="W1935" t="s">
        <v>151</v>
      </c>
      <c r="X1935" s="1">
        <v>8.4027777777777771E-2</v>
      </c>
      <c r="Y1935">
        <v>18</v>
      </c>
      <c r="Z1935">
        <v>29</v>
      </c>
      <c r="AA1935">
        <v>18</v>
      </c>
      <c r="AB1935">
        <v>0</v>
      </c>
      <c r="AC1935">
        <v>6</v>
      </c>
      <c r="AD1935">
        <v>18</v>
      </c>
      <c r="AE1935">
        <v>18</v>
      </c>
      <c r="AF1935">
        <v>40</v>
      </c>
      <c r="AG1935">
        <v>40</v>
      </c>
      <c r="AH1935">
        <v>14</v>
      </c>
      <c r="AJ1935" s="5">
        <f t="shared" si="270"/>
        <v>11</v>
      </c>
      <c r="AK1935" s="5">
        <f t="shared" si="271"/>
        <v>277.2</v>
      </c>
      <c r="AL1935" s="5">
        <f t="shared" si="272"/>
        <v>277.2</v>
      </c>
      <c r="AM1935" s="5">
        <f t="shared" ref="AM1935:AM1998" si="276">IF(AL1935&gt;100,1,0)</f>
        <v>1</v>
      </c>
      <c r="AO1935">
        <f>'Eklima Blinder 2023'!D5306</f>
        <v>11.3</v>
      </c>
      <c r="AP1935" s="19">
        <f t="shared" si="269"/>
        <v>13.2</v>
      </c>
    </row>
    <row r="1936" spans="1:42" x14ac:dyDescent="0.3">
      <c r="A1936">
        <v>8</v>
      </c>
      <c r="B1936">
        <v>10</v>
      </c>
      <c r="C1936">
        <v>3</v>
      </c>
      <c r="D1936">
        <v>1691636460</v>
      </c>
      <c r="E1936" t="s">
        <v>151</v>
      </c>
      <c r="F1936" s="1">
        <v>0.12569444444444444</v>
      </c>
      <c r="G1936" s="5">
        <v>3</v>
      </c>
      <c r="H1936" s="5">
        <v>5</v>
      </c>
      <c r="I1936" s="5">
        <v>8</v>
      </c>
      <c r="J1936" s="5">
        <v>9</v>
      </c>
      <c r="K1936" s="5">
        <v>27</v>
      </c>
      <c r="L1936" s="5">
        <v>6</v>
      </c>
      <c r="M1936" s="5">
        <v>22</v>
      </c>
      <c r="N1936" s="5">
        <v>18</v>
      </c>
      <c r="O1936" s="5">
        <v>22</v>
      </c>
      <c r="P1936" s="5">
        <v>18</v>
      </c>
      <c r="Q1936" s="8">
        <f t="shared" si="273"/>
        <v>18</v>
      </c>
      <c r="R1936" s="8">
        <f t="shared" si="274"/>
        <v>22</v>
      </c>
      <c r="S1936" s="8">
        <f t="shared" si="275"/>
        <v>20</v>
      </c>
      <c r="T1936" s="8"/>
      <c r="V1936">
        <v>1691636460</v>
      </c>
      <c r="W1936" t="s">
        <v>151</v>
      </c>
      <c r="X1936" s="1">
        <v>0.12569444444444444</v>
      </c>
      <c r="Y1936">
        <v>18</v>
      </c>
      <c r="Z1936">
        <v>29</v>
      </c>
      <c r="AA1936">
        <v>18</v>
      </c>
      <c r="AB1936">
        <v>0</v>
      </c>
      <c r="AC1936">
        <v>5</v>
      </c>
      <c r="AD1936">
        <v>18</v>
      </c>
      <c r="AE1936">
        <v>18</v>
      </c>
      <c r="AF1936">
        <v>40</v>
      </c>
      <c r="AG1936">
        <v>40</v>
      </c>
      <c r="AH1936">
        <v>14</v>
      </c>
      <c r="AJ1936" s="5">
        <f t="shared" si="270"/>
        <v>11</v>
      </c>
      <c r="AK1936" s="5">
        <f t="shared" si="271"/>
        <v>277.2</v>
      </c>
      <c r="AL1936" s="5">
        <f t="shared" si="272"/>
        <v>277.2</v>
      </c>
      <c r="AM1936" s="5">
        <f t="shared" si="276"/>
        <v>1</v>
      </c>
      <c r="AO1936">
        <f>'Eklima Blinder 2023'!D5307</f>
        <v>11.8</v>
      </c>
      <c r="AP1936" s="19">
        <f t="shared" si="269"/>
        <v>16.5</v>
      </c>
    </row>
    <row r="1937" spans="1:42" x14ac:dyDescent="0.3">
      <c r="A1937">
        <v>8</v>
      </c>
      <c r="B1937">
        <v>10</v>
      </c>
      <c r="C1937">
        <v>4</v>
      </c>
      <c r="D1937">
        <v>1691640060</v>
      </c>
      <c r="E1937" t="s">
        <v>151</v>
      </c>
      <c r="F1937" s="1">
        <v>0.1673611111111111</v>
      </c>
      <c r="G1937" s="5">
        <v>2</v>
      </c>
      <c r="H1937" s="5">
        <v>5</v>
      </c>
      <c r="I1937" s="5">
        <v>8</v>
      </c>
      <c r="J1937" s="5">
        <v>8</v>
      </c>
      <c r="K1937" s="5">
        <v>27</v>
      </c>
      <c r="L1937" s="5">
        <v>6</v>
      </c>
      <c r="M1937" s="5">
        <v>22</v>
      </c>
      <c r="N1937" s="5">
        <v>18</v>
      </c>
      <c r="O1937" s="5">
        <v>22</v>
      </c>
      <c r="P1937" s="5">
        <v>17</v>
      </c>
      <c r="Q1937" s="8">
        <f t="shared" si="273"/>
        <v>17.666666666666668</v>
      </c>
      <c r="R1937" s="8">
        <f t="shared" si="274"/>
        <v>22</v>
      </c>
      <c r="S1937" s="8">
        <f t="shared" si="275"/>
        <v>19.833333333333336</v>
      </c>
      <c r="T1937" s="8"/>
      <c r="V1937">
        <v>1691640060</v>
      </c>
      <c r="W1937" t="s">
        <v>151</v>
      </c>
      <c r="X1937" s="1">
        <v>0.1673611111111111</v>
      </c>
      <c r="Y1937">
        <v>18</v>
      </c>
      <c r="Z1937">
        <v>28</v>
      </c>
      <c r="AA1937">
        <v>18</v>
      </c>
      <c r="AB1937">
        <v>0</v>
      </c>
      <c r="AC1937">
        <v>5</v>
      </c>
      <c r="AD1937">
        <v>18</v>
      </c>
      <c r="AE1937">
        <v>18</v>
      </c>
      <c r="AF1937">
        <v>40</v>
      </c>
      <c r="AG1937">
        <v>40</v>
      </c>
      <c r="AH1937">
        <v>14</v>
      </c>
      <c r="AJ1937" s="5">
        <f t="shared" si="270"/>
        <v>10</v>
      </c>
      <c r="AK1937" s="5">
        <f t="shared" si="271"/>
        <v>252</v>
      </c>
      <c r="AL1937" s="5">
        <f t="shared" si="272"/>
        <v>252</v>
      </c>
      <c r="AM1937" s="5">
        <f t="shared" si="276"/>
        <v>1</v>
      </c>
      <c r="AO1937">
        <f>'Eklima Blinder 2023'!D5308</f>
        <v>11.8</v>
      </c>
      <c r="AP1937" s="19">
        <f t="shared" ref="AP1937:AP2000" si="277">AL1937/((R1937-Q1937)*4.2)</f>
        <v>13.84615384615385</v>
      </c>
    </row>
    <row r="1938" spans="1:42" x14ac:dyDescent="0.3">
      <c r="A1938">
        <v>8</v>
      </c>
      <c r="B1938">
        <v>10</v>
      </c>
      <c r="C1938">
        <v>5</v>
      </c>
      <c r="D1938">
        <v>1691643660</v>
      </c>
      <c r="E1938" t="s">
        <v>151</v>
      </c>
      <c r="F1938" s="1">
        <v>0.20902777777777778</v>
      </c>
      <c r="G1938" s="5">
        <v>3</v>
      </c>
      <c r="H1938" s="5">
        <v>4</v>
      </c>
      <c r="I1938" s="5">
        <v>8</v>
      </c>
      <c r="J1938" s="5">
        <v>8</v>
      </c>
      <c r="K1938" s="5">
        <v>26</v>
      </c>
      <c r="L1938" s="5">
        <v>6</v>
      </c>
      <c r="M1938" s="5">
        <v>20</v>
      </c>
      <c r="N1938" s="5">
        <v>18</v>
      </c>
      <c r="O1938" s="5">
        <v>20</v>
      </c>
      <c r="P1938" s="5">
        <v>17</v>
      </c>
      <c r="Q1938" s="8">
        <f t="shared" si="273"/>
        <v>17.666666666666668</v>
      </c>
      <c r="R1938" s="8">
        <f t="shared" si="274"/>
        <v>20</v>
      </c>
      <c r="S1938" s="8">
        <f t="shared" si="275"/>
        <v>18.833333333333336</v>
      </c>
      <c r="T1938" s="8"/>
      <c r="V1938">
        <v>1691643660</v>
      </c>
      <c r="W1938" t="s">
        <v>151</v>
      </c>
      <c r="X1938" s="1">
        <v>0.20902777777777778</v>
      </c>
      <c r="Y1938">
        <v>18</v>
      </c>
      <c r="Z1938">
        <v>24</v>
      </c>
      <c r="AA1938">
        <v>18</v>
      </c>
      <c r="AB1938">
        <v>2</v>
      </c>
      <c r="AC1938">
        <v>5</v>
      </c>
      <c r="AD1938">
        <v>17</v>
      </c>
      <c r="AE1938">
        <v>18</v>
      </c>
      <c r="AF1938">
        <v>40</v>
      </c>
      <c r="AG1938">
        <v>40</v>
      </c>
      <c r="AH1938">
        <v>14</v>
      </c>
      <c r="AJ1938" s="5">
        <f t="shared" si="270"/>
        <v>6</v>
      </c>
      <c r="AK1938" s="5">
        <f t="shared" si="271"/>
        <v>151.20000000000002</v>
      </c>
      <c r="AL1938" s="5">
        <f t="shared" si="272"/>
        <v>151.20000000000002</v>
      </c>
      <c r="AM1938" s="5">
        <f t="shared" si="276"/>
        <v>1</v>
      </c>
      <c r="AO1938">
        <f>'Eklima Blinder 2023'!D5309</f>
        <v>11.5</v>
      </c>
      <c r="AP1938" s="19">
        <f t="shared" si="277"/>
        <v>15.428571428571438</v>
      </c>
    </row>
    <row r="1939" spans="1:42" x14ac:dyDescent="0.3">
      <c r="A1939">
        <v>8</v>
      </c>
      <c r="B1939">
        <v>10</v>
      </c>
      <c r="C1939">
        <v>6</v>
      </c>
      <c r="D1939">
        <v>1691647260</v>
      </c>
      <c r="E1939" t="s">
        <v>151</v>
      </c>
      <c r="F1939" s="1">
        <v>0.25069444444444444</v>
      </c>
      <c r="G1939" s="5">
        <v>4</v>
      </c>
      <c r="H1939" s="5">
        <v>5</v>
      </c>
      <c r="I1939" s="5">
        <v>8</v>
      </c>
      <c r="J1939" s="5">
        <v>8</v>
      </c>
      <c r="K1939" s="5">
        <v>22</v>
      </c>
      <c r="L1939" s="5">
        <v>6</v>
      </c>
      <c r="M1939" s="5">
        <v>19</v>
      </c>
      <c r="N1939" s="5">
        <v>17</v>
      </c>
      <c r="O1939" s="5">
        <v>20</v>
      </c>
      <c r="P1939" s="5">
        <v>17</v>
      </c>
      <c r="Q1939" s="8">
        <f t="shared" si="273"/>
        <v>17</v>
      </c>
      <c r="R1939" s="8">
        <f t="shared" si="274"/>
        <v>19.5</v>
      </c>
      <c r="S1939" s="8">
        <f t="shared" si="275"/>
        <v>18.25</v>
      </c>
      <c r="T1939" s="8"/>
      <c r="V1939">
        <v>1691647260</v>
      </c>
      <c r="W1939" t="s">
        <v>151</v>
      </c>
      <c r="X1939" s="1">
        <v>0.25069444444444444</v>
      </c>
      <c r="Y1939">
        <v>17</v>
      </c>
      <c r="Z1939">
        <v>23</v>
      </c>
      <c r="AA1939">
        <v>18</v>
      </c>
      <c r="AB1939">
        <v>2</v>
      </c>
      <c r="AC1939">
        <v>5</v>
      </c>
      <c r="AD1939">
        <v>17</v>
      </c>
      <c r="AE1939">
        <v>17</v>
      </c>
      <c r="AF1939">
        <v>40</v>
      </c>
      <c r="AG1939">
        <v>40</v>
      </c>
      <c r="AH1939">
        <v>14</v>
      </c>
      <c r="AJ1939" s="5">
        <f t="shared" si="270"/>
        <v>5</v>
      </c>
      <c r="AK1939" s="5">
        <f t="shared" si="271"/>
        <v>126</v>
      </c>
      <c r="AL1939" s="5">
        <f t="shared" si="272"/>
        <v>126</v>
      </c>
      <c r="AM1939" s="5">
        <f t="shared" si="276"/>
        <v>1</v>
      </c>
      <c r="AO1939">
        <f>'Eklima Blinder 2023'!D5310</f>
        <v>11.7</v>
      </c>
      <c r="AP1939" s="19">
        <f t="shared" si="277"/>
        <v>12</v>
      </c>
    </row>
    <row r="1940" spans="1:42" x14ac:dyDescent="0.3">
      <c r="A1940">
        <v>8</v>
      </c>
      <c r="B1940">
        <v>10</v>
      </c>
      <c r="C1940">
        <v>7</v>
      </c>
      <c r="D1940">
        <v>1691650860</v>
      </c>
      <c r="E1940" t="s">
        <v>151</v>
      </c>
      <c r="F1940" s="1">
        <v>0.29236111111111113</v>
      </c>
      <c r="G1940" s="5">
        <v>4</v>
      </c>
      <c r="H1940" s="5">
        <v>5</v>
      </c>
      <c r="I1940" s="5">
        <v>8</v>
      </c>
      <c r="J1940" s="5">
        <v>8</v>
      </c>
      <c r="K1940" s="5">
        <v>22</v>
      </c>
      <c r="L1940" s="5">
        <v>6</v>
      </c>
      <c r="M1940" s="5">
        <v>19</v>
      </c>
      <c r="N1940" s="5">
        <v>17</v>
      </c>
      <c r="O1940" s="5">
        <v>19</v>
      </c>
      <c r="P1940" s="5">
        <v>16</v>
      </c>
      <c r="Q1940" s="8">
        <f t="shared" si="273"/>
        <v>16.666666666666668</v>
      </c>
      <c r="R1940" s="8">
        <f t="shared" si="274"/>
        <v>19</v>
      </c>
      <c r="S1940" s="8">
        <f t="shared" si="275"/>
        <v>17.833333333333336</v>
      </c>
      <c r="T1940" s="8"/>
      <c r="V1940">
        <v>1691650860</v>
      </c>
      <c r="W1940" t="s">
        <v>151</v>
      </c>
      <c r="X1940" s="1">
        <v>0.29236111111111113</v>
      </c>
      <c r="Y1940">
        <v>17</v>
      </c>
      <c r="Z1940">
        <v>23</v>
      </c>
      <c r="AA1940">
        <v>17</v>
      </c>
      <c r="AB1940">
        <v>2</v>
      </c>
      <c r="AC1940">
        <v>5</v>
      </c>
      <c r="AD1940">
        <v>17</v>
      </c>
      <c r="AE1940">
        <v>17</v>
      </c>
      <c r="AF1940">
        <v>40</v>
      </c>
      <c r="AG1940">
        <v>40</v>
      </c>
      <c r="AH1940">
        <v>14</v>
      </c>
      <c r="AJ1940" s="5">
        <f t="shared" si="270"/>
        <v>6</v>
      </c>
      <c r="AK1940" s="5">
        <f t="shared" si="271"/>
        <v>151.20000000000002</v>
      </c>
      <c r="AL1940" s="5">
        <f t="shared" si="272"/>
        <v>151.20000000000002</v>
      </c>
      <c r="AM1940" s="5">
        <f t="shared" si="276"/>
        <v>1</v>
      </c>
      <c r="AO1940">
        <f>'Eklima Blinder 2023'!D5311</f>
        <v>12.8</v>
      </c>
      <c r="AP1940" s="19">
        <f t="shared" si="277"/>
        <v>15.428571428571438</v>
      </c>
    </row>
    <row r="1941" spans="1:42" x14ac:dyDescent="0.3">
      <c r="A1941">
        <v>8</v>
      </c>
      <c r="B1941">
        <v>10</v>
      </c>
      <c r="C1941">
        <v>8</v>
      </c>
      <c r="D1941">
        <v>1691654460</v>
      </c>
      <c r="E1941" t="s">
        <v>151</v>
      </c>
      <c r="F1941" s="1">
        <v>0.33402777777777781</v>
      </c>
      <c r="G1941" s="5">
        <v>3</v>
      </c>
      <c r="H1941" s="5">
        <v>6</v>
      </c>
      <c r="I1941" s="5">
        <v>8</v>
      </c>
      <c r="J1941" s="5">
        <v>8</v>
      </c>
      <c r="K1941" s="5">
        <v>22</v>
      </c>
      <c r="L1941" s="5">
        <v>6</v>
      </c>
      <c r="M1941" s="5">
        <v>21</v>
      </c>
      <c r="N1941" s="5">
        <v>17</v>
      </c>
      <c r="O1941" s="5">
        <v>21</v>
      </c>
      <c r="P1941" s="5">
        <v>16</v>
      </c>
      <c r="Q1941" s="8">
        <f t="shared" si="273"/>
        <v>16.666666666666668</v>
      </c>
      <c r="R1941" s="8">
        <f t="shared" si="274"/>
        <v>21</v>
      </c>
      <c r="S1941" s="8">
        <f t="shared" si="275"/>
        <v>18.833333333333336</v>
      </c>
      <c r="T1941" s="8"/>
      <c r="V1941">
        <v>1691654460</v>
      </c>
      <c r="W1941" t="s">
        <v>151</v>
      </c>
      <c r="X1941" s="1">
        <v>0.33402777777777781</v>
      </c>
      <c r="Y1941">
        <v>17</v>
      </c>
      <c r="Z1941">
        <v>27</v>
      </c>
      <c r="AA1941">
        <v>17</v>
      </c>
      <c r="AB1941">
        <v>0</v>
      </c>
      <c r="AC1941">
        <v>6</v>
      </c>
      <c r="AD1941">
        <v>17</v>
      </c>
      <c r="AE1941">
        <v>17</v>
      </c>
      <c r="AF1941">
        <v>40</v>
      </c>
      <c r="AG1941">
        <v>40</v>
      </c>
      <c r="AH1941">
        <v>14</v>
      </c>
      <c r="AJ1941" s="5">
        <f t="shared" si="270"/>
        <v>10</v>
      </c>
      <c r="AK1941" s="5">
        <f t="shared" si="271"/>
        <v>252</v>
      </c>
      <c r="AL1941" s="5">
        <f t="shared" si="272"/>
        <v>252</v>
      </c>
      <c r="AM1941" s="5">
        <f t="shared" si="276"/>
        <v>1</v>
      </c>
      <c r="AO1941">
        <f>'Eklima Blinder 2023'!D5312</f>
        <v>15.1</v>
      </c>
      <c r="AP1941" s="19">
        <f t="shared" si="277"/>
        <v>13.84615384615385</v>
      </c>
    </row>
    <row r="1942" spans="1:42" x14ac:dyDescent="0.3">
      <c r="A1942">
        <v>8</v>
      </c>
      <c r="B1942">
        <v>10</v>
      </c>
      <c r="C1942">
        <v>9</v>
      </c>
      <c r="D1942">
        <v>1691658060</v>
      </c>
      <c r="E1942" t="s">
        <v>151</v>
      </c>
      <c r="F1942" s="1">
        <v>0.3756944444444445</v>
      </c>
      <c r="G1942" s="5">
        <v>3</v>
      </c>
      <c r="H1942" s="5">
        <v>6</v>
      </c>
      <c r="I1942" s="5">
        <v>8</v>
      </c>
      <c r="J1942" s="5">
        <v>8</v>
      </c>
      <c r="K1942" s="5">
        <v>26</v>
      </c>
      <c r="L1942" s="5">
        <v>6</v>
      </c>
      <c r="M1942" s="5">
        <v>21</v>
      </c>
      <c r="N1942" s="5">
        <v>17</v>
      </c>
      <c r="O1942" s="5">
        <v>22</v>
      </c>
      <c r="P1942" s="5">
        <v>17</v>
      </c>
      <c r="Q1942" s="8">
        <f t="shared" si="273"/>
        <v>17</v>
      </c>
      <c r="R1942" s="8">
        <f t="shared" si="274"/>
        <v>21.5</v>
      </c>
      <c r="S1942" s="8">
        <f t="shared" si="275"/>
        <v>19.25</v>
      </c>
      <c r="T1942" s="8"/>
      <c r="V1942">
        <v>1691658060</v>
      </c>
      <c r="W1942" t="s">
        <v>151</v>
      </c>
      <c r="X1942" s="1">
        <v>0.3756944444444445</v>
      </c>
      <c r="Y1942">
        <v>17</v>
      </c>
      <c r="Z1942">
        <v>28</v>
      </c>
      <c r="AA1942">
        <v>18</v>
      </c>
      <c r="AB1942">
        <v>0</v>
      </c>
      <c r="AC1942">
        <v>6</v>
      </c>
      <c r="AD1942">
        <v>17</v>
      </c>
      <c r="AE1942">
        <v>17</v>
      </c>
      <c r="AF1942">
        <v>40</v>
      </c>
      <c r="AG1942">
        <v>40</v>
      </c>
      <c r="AH1942">
        <v>14</v>
      </c>
      <c r="AJ1942" s="5">
        <f t="shared" si="270"/>
        <v>10</v>
      </c>
      <c r="AK1942" s="5">
        <f t="shared" si="271"/>
        <v>252</v>
      </c>
      <c r="AL1942" s="5">
        <f t="shared" si="272"/>
        <v>252</v>
      </c>
      <c r="AM1942" s="5">
        <f t="shared" si="276"/>
        <v>1</v>
      </c>
      <c r="AO1942">
        <f>'Eklima Blinder 2023'!D5313</f>
        <v>14.7</v>
      </c>
      <c r="AP1942" s="19">
        <f t="shared" si="277"/>
        <v>13.333333333333332</v>
      </c>
    </row>
    <row r="1943" spans="1:42" x14ac:dyDescent="0.3">
      <c r="A1943">
        <v>8</v>
      </c>
      <c r="B1943">
        <v>10</v>
      </c>
      <c r="C1943">
        <v>10</v>
      </c>
      <c r="D1943">
        <v>1691661660</v>
      </c>
      <c r="E1943" t="s">
        <v>151</v>
      </c>
      <c r="F1943" s="1">
        <v>0.41736111111111113</v>
      </c>
      <c r="G1943" s="5">
        <v>4</v>
      </c>
      <c r="H1943" s="5">
        <v>6</v>
      </c>
      <c r="I1943" s="5">
        <v>8</v>
      </c>
      <c r="J1943" s="5">
        <v>8</v>
      </c>
      <c r="K1943" s="5">
        <v>26</v>
      </c>
      <c r="L1943" s="5">
        <v>7</v>
      </c>
      <c r="M1943" s="5">
        <v>22</v>
      </c>
      <c r="N1943" s="5">
        <v>18</v>
      </c>
      <c r="O1943" s="5">
        <v>22</v>
      </c>
      <c r="P1943" s="5">
        <v>17</v>
      </c>
      <c r="Q1943" s="8">
        <f t="shared" si="273"/>
        <v>17.666666666666668</v>
      </c>
      <c r="R1943" s="8">
        <f t="shared" si="274"/>
        <v>22</v>
      </c>
      <c r="S1943" s="8">
        <f t="shared" si="275"/>
        <v>19.833333333333336</v>
      </c>
      <c r="T1943" s="8"/>
      <c r="V1943">
        <v>1691661660</v>
      </c>
      <c r="W1943" t="s">
        <v>151</v>
      </c>
      <c r="X1943" s="1">
        <v>0.41736111111111113</v>
      </c>
      <c r="Y1943">
        <v>17</v>
      </c>
      <c r="Z1943">
        <v>28</v>
      </c>
      <c r="AA1943">
        <v>18</v>
      </c>
      <c r="AB1943">
        <v>0</v>
      </c>
      <c r="AC1943">
        <v>6</v>
      </c>
      <c r="AD1943">
        <v>17</v>
      </c>
      <c r="AE1943">
        <v>17</v>
      </c>
      <c r="AF1943">
        <v>40</v>
      </c>
      <c r="AG1943">
        <v>40</v>
      </c>
      <c r="AH1943">
        <v>14</v>
      </c>
      <c r="AJ1943" s="5">
        <f t="shared" si="270"/>
        <v>10</v>
      </c>
      <c r="AK1943" s="5">
        <f t="shared" si="271"/>
        <v>252</v>
      </c>
      <c r="AL1943" s="5">
        <f t="shared" si="272"/>
        <v>252</v>
      </c>
      <c r="AM1943" s="5">
        <f t="shared" si="276"/>
        <v>1</v>
      </c>
      <c r="AO1943">
        <f>'Eklima Blinder 2023'!D5314</f>
        <v>15.8</v>
      </c>
      <c r="AP1943" s="19">
        <f t="shared" si="277"/>
        <v>13.84615384615385</v>
      </c>
    </row>
    <row r="1944" spans="1:42" x14ac:dyDescent="0.3">
      <c r="A1944">
        <v>8</v>
      </c>
      <c r="B1944">
        <v>10</v>
      </c>
      <c r="C1944">
        <v>11</v>
      </c>
      <c r="D1944">
        <v>1691665260</v>
      </c>
      <c r="E1944" t="s">
        <v>151</v>
      </c>
      <c r="F1944" s="1">
        <v>0.45902777777777781</v>
      </c>
      <c r="G1944" s="5">
        <v>4</v>
      </c>
      <c r="H1944" s="5">
        <v>7</v>
      </c>
      <c r="I1944" s="5">
        <v>8</v>
      </c>
      <c r="J1944" s="5">
        <v>9</v>
      </c>
      <c r="K1944" s="5">
        <v>27</v>
      </c>
      <c r="L1944" s="5">
        <v>8</v>
      </c>
      <c r="M1944" s="5">
        <v>22</v>
      </c>
      <c r="N1944" s="5">
        <v>18</v>
      </c>
      <c r="O1944" s="5">
        <v>22</v>
      </c>
      <c r="P1944" s="5">
        <v>17</v>
      </c>
      <c r="Q1944" s="8">
        <f t="shared" si="273"/>
        <v>17.666666666666668</v>
      </c>
      <c r="R1944" s="8">
        <f t="shared" si="274"/>
        <v>22</v>
      </c>
      <c r="S1944" s="8">
        <f t="shared" si="275"/>
        <v>19.833333333333336</v>
      </c>
      <c r="T1944" s="8"/>
      <c r="V1944">
        <v>1691665260</v>
      </c>
      <c r="W1944" t="s">
        <v>151</v>
      </c>
      <c r="X1944" s="1">
        <v>0.45902777777777781</v>
      </c>
      <c r="Y1944">
        <v>17</v>
      </c>
      <c r="Z1944">
        <v>29</v>
      </c>
      <c r="AA1944">
        <v>18</v>
      </c>
      <c r="AB1944">
        <v>1</v>
      </c>
      <c r="AC1944">
        <v>7</v>
      </c>
      <c r="AD1944">
        <v>17</v>
      </c>
      <c r="AE1944">
        <v>17</v>
      </c>
      <c r="AF1944">
        <v>40</v>
      </c>
      <c r="AG1944">
        <v>40</v>
      </c>
      <c r="AH1944">
        <v>14</v>
      </c>
      <c r="AJ1944" s="5">
        <f t="shared" si="270"/>
        <v>11</v>
      </c>
      <c r="AK1944" s="5">
        <f t="shared" si="271"/>
        <v>277.2</v>
      </c>
      <c r="AL1944" s="5">
        <f t="shared" si="272"/>
        <v>277.2</v>
      </c>
      <c r="AM1944" s="5">
        <f t="shared" si="276"/>
        <v>1</v>
      </c>
      <c r="AO1944">
        <f>'Eklima Blinder 2023'!D5315</f>
        <v>15.8</v>
      </c>
      <c r="AP1944" s="19">
        <f t="shared" si="277"/>
        <v>15.230769230769234</v>
      </c>
    </row>
    <row r="1945" spans="1:42" x14ac:dyDescent="0.3">
      <c r="A1945">
        <v>8</v>
      </c>
      <c r="B1945">
        <v>10</v>
      </c>
      <c r="C1945">
        <v>12</v>
      </c>
      <c r="D1945">
        <v>1691668860</v>
      </c>
      <c r="E1945" t="s">
        <v>151</v>
      </c>
      <c r="F1945" s="1">
        <v>0.50069444444444444</v>
      </c>
      <c r="G1945" s="5">
        <v>5</v>
      </c>
      <c r="H1945" s="5">
        <v>8</v>
      </c>
      <c r="I1945" s="5">
        <v>9</v>
      </c>
      <c r="J1945" s="5">
        <v>9</v>
      </c>
      <c r="K1945" s="5">
        <v>27</v>
      </c>
      <c r="L1945" s="5">
        <v>9</v>
      </c>
      <c r="M1945" s="5">
        <v>22</v>
      </c>
      <c r="N1945" s="5">
        <v>18</v>
      </c>
      <c r="O1945" s="5">
        <v>23</v>
      </c>
      <c r="P1945" s="5">
        <v>17</v>
      </c>
      <c r="Q1945" s="8">
        <f t="shared" si="273"/>
        <v>17.666666666666668</v>
      </c>
      <c r="R1945" s="8">
        <f t="shared" si="274"/>
        <v>22.5</v>
      </c>
      <c r="S1945" s="8">
        <f t="shared" si="275"/>
        <v>20.083333333333336</v>
      </c>
      <c r="T1945" s="8"/>
      <c r="V1945">
        <v>1691668860</v>
      </c>
      <c r="W1945" t="s">
        <v>151</v>
      </c>
      <c r="X1945" s="1">
        <v>0.50069444444444444</v>
      </c>
      <c r="Y1945">
        <v>18</v>
      </c>
      <c r="Z1945">
        <v>29</v>
      </c>
      <c r="AA1945">
        <v>18</v>
      </c>
      <c r="AB1945">
        <v>2</v>
      </c>
      <c r="AC1945">
        <v>8</v>
      </c>
      <c r="AD1945">
        <v>17</v>
      </c>
      <c r="AE1945">
        <v>18</v>
      </c>
      <c r="AF1945">
        <v>40</v>
      </c>
      <c r="AG1945">
        <v>40</v>
      </c>
      <c r="AH1945">
        <v>14</v>
      </c>
      <c r="AJ1945" s="5">
        <f t="shared" si="270"/>
        <v>11</v>
      </c>
      <c r="AK1945" s="5">
        <f t="shared" si="271"/>
        <v>277.2</v>
      </c>
      <c r="AL1945" s="5">
        <f t="shared" si="272"/>
        <v>277.2</v>
      </c>
      <c r="AM1945" s="5">
        <f t="shared" si="276"/>
        <v>1</v>
      </c>
      <c r="AO1945">
        <f>'Eklima Blinder 2023'!D5316</f>
        <v>16.7</v>
      </c>
      <c r="AP1945" s="19">
        <f t="shared" si="277"/>
        <v>13.655172413793105</v>
      </c>
    </row>
    <row r="1946" spans="1:42" x14ac:dyDescent="0.3">
      <c r="A1946">
        <v>8</v>
      </c>
      <c r="B1946">
        <v>10</v>
      </c>
      <c r="C1946">
        <v>13</v>
      </c>
      <c r="D1946">
        <v>1691672460</v>
      </c>
      <c r="E1946" t="s">
        <v>151</v>
      </c>
      <c r="F1946" s="1">
        <v>0.54236111111111118</v>
      </c>
      <c r="G1946" s="5">
        <v>6</v>
      </c>
      <c r="H1946" s="5">
        <v>9</v>
      </c>
      <c r="I1946" s="5">
        <v>10</v>
      </c>
      <c r="J1946" s="5">
        <v>10</v>
      </c>
      <c r="K1946" s="5">
        <v>28</v>
      </c>
      <c r="L1946" s="5">
        <v>10</v>
      </c>
      <c r="M1946" s="5">
        <v>23</v>
      </c>
      <c r="N1946" s="5">
        <v>18</v>
      </c>
      <c r="O1946" s="5">
        <v>23</v>
      </c>
      <c r="P1946" s="5">
        <v>17</v>
      </c>
      <c r="Q1946" s="8">
        <f t="shared" si="273"/>
        <v>17.666666666666668</v>
      </c>
      <c r="R1946" s="8">
        <f t="shared" si="274"/>
        <v>23</v>
      </c>
      <c r="S1946" s="8">
        <f t="shared" si="275"/>
        <v>20.333333333333336</v>
      </c>
      <c r="T1946" s="8"/>
      <c r="V1946">
        <v>1691672460</v>
      </c>
      <c r="W1946" t="s">
        <v>151</v>
      </c>
      <c r="X1946" s="1">
        <v>0.54236111111111118</v>
      </c>
      <c r="Y1946">
        <v>18</v>
      </c>
      <c r="Z1946">
        <v>30</v>
      </c>
      <c r="AA1946">
        <v>18</v>
      </c>
      <c r="AB1946">
        <v>2</v>
      </c>
      <c r="AC1946">
        <v>9</v>
      </c>
      <c r="AD1946">
        <v>17</v>
      </c>
      <c r="AE1946">
        <v>18</v>
      </c>
      <c r="AF1946">
        <v>40</v>
      </c>
      <c r="AG1946">
        <v>40</v>
      </c>
      <c r="AH1946">
        <v>14</v>
      </c>
      <c r="AJ1946" s="5">
        <f t="shared" si="270"/>
        <v>12</v>
      </c>
      <c r="AK1946" s="5">
        <f t="shared" si="271"/>
        <v>302.40000000000003</v>
      </c>
      <c r="AL1946" s="5">
        <f t="shared" si="272"/>
        <v>302.40000000000003</v>
      </c>
      <c r="AM1946" s="5">
        <f t="shared" si="276"/>
        <v>1</v>
      </c>
      <c r="AO1946">
        <f>'Eklima Blinder 2023'!D5317</f>
        <v>16.600000000000001</v>
      </c>
      <c r="AP1946" s="19">
        <f t="shared" si="277"/>
        <v>13.500000000000005</v>
      </c>
    </row>
    <row r="1947" spans="1:42" x14ac:dyDescent="0.3">
      <c r="A1947">
        <v>8</v>
      </c>
      <c r="B1947">
        <v>10</v>
      </c>
      <c r="C1947">
        <v>14</v>
      </c>
      <c r="D1947">
        <v>1691676060</v>
      </c>
      <c r="E1947" t="s">
        <v>151</v>
      </c>
      <c r="F1947" s="1">
        <v>0.58402777777777781</v>
      </c>
      <c r="G1947" s="5">
        <v>7</v>
      </c>
      <c r="H1947" s="5">
        <v>10</v>
      </c>
      <c r="I1947" s="5">
        <v>11</v>
      </c>
      <c r="J1947" s="5">
        <v>11</v>
      </c>
      <c r="K1947" s="5">
        <v>28</v>
      </c>
      <c r="L1947" s="5">
        <v>10</v>
      </c>
      <c r="M1947" s="5">
        <v>23</v>
      </c>
      <c r="N1947" s="5">
        <v>18</v>
      </c>
      <c r="O1947" s="5">
        <v>23</v>
      </c>
      <c r="P1947" s="5">
        <v>17</v>
      </c>
      <c r="Q1947" s="8">
        <f t="shared" si="273"/>
        <v>17.666666666666668</v>
      </c>
      <c r="R1947" s="8">
        <f t="shared" si="274"/>
        <v>23</v>
      </c>
      <c r="S1947" s="8">
        <f t="shared" si="275"/>
        <v>20.333333333333336</v>
      </c>
      <c r="T1947" s="8"/>
      <c r="V1947">
        <v>1691676060</v>
      </c>
      <c r="W1947" t="s">
        <v>151</v>
      </c>
      <c r="X1947" s="1">
        <v>0.58402777777777781</v>
      </c>
      <c r="Y1947">
        <v>18</v>
      </c>
      <c r="Z1947">
        <v>30</v>
      </c>
      <c r="AA1947">
        <v>18</v>
      </c>
      <c r="AB1947">
        <v>3</v>
      </c>
      <c r="AC1947">
        <v>10</v>
      </c>
      <c r="AD1947">
        <v>17</v>
      </c>
      <c r="AE1947">
        <v>18</v>
      </c>
      <c r="AF1947">
        <v>40</v>
      </c>
      <c r="AG1947">
        <v>40</v>
      </c>
      <c r="AH1947">
        <v>14</v>
      </c>
      <c r="AJ1947" s="5">
        <f t="shared" si="270"/>
        <v>12</v>
      </c>
      <c r="AK1947" s="5">
        <f t="shared" si="271"/>
        <v>302.40000000000003</v>
      </c>
      <c r="AL1947" s="5">
        <f t="shared" si="272"/>
        <v>302.40000000000003</v>
      </c>
      <c r="AM1947" s="5">
        <f t="shared" si="276"/>
        <v>1</v>
      </c>
      <c r="AO1947">
        <f>'Eklima Blinder 2023'!D5318</f>
        <v>17</v>
      </c>
      <c r="AP1947" s="19">
        <f t="shared" si="277"/>
        <v>13.500000000000005</v>
      </c>
    </row>
    <row r="1948" spans="1:42" x14ac:dyDescent="0.3">
      <c r="A1948">
        <v>8</v>
      </c>
      <c r="B1948">
        <v>10</v>
      </c>
      <c r="C1948">
        <v>15</v>
      </c>
      <c r="D1948">
        <v>1691679660</v>
      </c>
      <c r="E1948" t="s">
        <v>151</v>
      </c>
      <c r="F1948" s="1">
        <v>0.62569444444444444</v>
      </c>
      <c r="G1948" s="5">
        <v>8</v>
      </c>
      <c r="H1948" s="5">
        <v>11</v>
      </c>
      <c r="I1948" s="5">
        <v>11</v>
      </c>
      <c r="J1948" s="5">
        <v>12</v>
      </c>
      <c r="K1948" s="5">
        <v>28</v>
      </c>
      <c r="L1948" s="5">
        <v>11</v>
      </c>
      <c r="M1948" s="5">
        <v>23</v>
      </c>
      <c r="N1948" s="5">
        <v>18</v>
      </c>
      <c r="O1948" s="5">
        <v>23</v>
      </c>
      <c r="P1948" s="5">
        <v>17</v>
      </c>
      <c r="Q1948" s="8">
        <f t="shared" si="273"/>
        <v>17.666666666666668</v>
      </c>
      <c r="R1948" s="8">
        <f t="shared" si="274"/>
        <v>23</v>
      </c>
      <c r="S1948" s="8">
        <f t="shared" si="275"/>
        <v>20.333333333333336</v>
      </c>
      <c r="T1948" s="8"/>
      <c r="V1948">
        <v>1691679660</v>
      </c>
      <c r="W1948" t="s">
        <v>151</v>
      </c>
      <c r="X1948" s="1">
        <v>0.62569444444444444</v>
      </c>
      <c r="Y1948">
        <v>18</v>
      </c>
      <c r="Z1948">
        <v>31</v>
      </c>
      <c r="AA1948">
        <v>18</v>
      </c>
      <c r="AB1948">
        <v>4</v>
      </c>
      <c r="AC1948">
        <v>11</v>
      </c>
      <c r="AD1948">
        <v>18</v>
      </c>
      <c r="AE1948">
        <v>18</v>
      </c>
      <c r="AF1948">
        <v>40</v>
      </c>
      <c r="AG1948">
        <v>40</v>
      </c>
      <c r="AH1948">
        <v>14</v>
      </c>
      <c r="AJ1948" s="5">
        <f t="shared" si="270"/>
        <v>13</v>
      </c>
      <c r="AK1948" s="5">
        <f t="shared" si="271"/>
        <v>327.60000000000002</v>
      </c>
      <c r="AL1948" s="5">
        <f t="shared" si="272"/>
        <v>327.60000000000002</v>
      </c>
      <c r="AM1948" s="5">
        <f t="shared" si="276"/>
        <v>1</v>
      </c>
      <c r="AO1948">
        <f>'Eklima Blinder 2023'!D5319</f>
        <v>16.899999999999999</v>
      </c>
      <c r="AP1948" s="19">
        <f t="shared" si="277"/>
        <v>14.625000000000004</v>
      </c>
    </row>
    <row r="1949" spans="1:42" x14ac:dyDescent="0.3">
      <c r="A1949">
        <v>8</v>
      </c>
      <c r="B1949">
        <v>10</v>
      </c>
      <c r="C1949">
        <v>16</v>
      </c>
      <c r="D1949">
        <v>1691683260</v>
      </c>
      <c r="E1949" t="s">
        <v>151</v>
      </c>
      <c r="F1949" s="1">
        <v>0.66736111111111107</v>
      </c>
      <c r="G1949" s="5">
        <v>8</v>
      </c>
      <c r="H1949" s="5">
        <v>11</v>
      </c>
      <c r="I1949" s="5">
        <v>12</v>
      </c>
      <c r="J1949" s="5">
        <v>12</v>
      </c>
      <c r="K1949" s="5">
        <v>28</v>
      </c>
      <c r="L1949" s="5">
        <v>12</v>
      </c>
      <c r="M1949" s="5">
        <v>23</v>
      </c>
      <c r="N1949" s="5">
        <v>18</v>
      </c>
      <c r="O1949" s="5">
        <v>24</v>
      </c>
      <c r="P1949" s="5">
        <v>18</v>
      </c>
      <c r="Q1949" s="8">
        <f t="shared" si="273"/>
        <v>18</v>
      </c>
      <c r="R1949" s="8">
        <f t="shared" si="274"/>
        <v>23.5</v>
      </c>
      <c r="S1949" s="8">
        <f t="shared" si="275"/>
        <v>20.75</v>
      </c>
      <c r="T1949" s="8"/>
      <c r="V1949">
        <v>1691683260</v>
      </c>
      <c r="W1949" t="s">
        <v>151</v>
      </c>
      <c r="X1949" s="1">
        <v>0.66736111111111107</v>
      </c>
      <c r="Y1949">
        <v>18</v>
      </c>
      <c r="Z1949">
        <v>31</v>
      </c>
      <c r="AA1949">
        <v>18</v>
      </c>
      <c r="AB1949">
        <v>4</v>
      </c>
      <c r="AC1949">
        <v>11</v>
      </c>
      <c r="AD1949">
        <v>18</v>
      </c>
      <c r="AE1949">
        <v>18</v>
      </c>
      <c r="AF1949">
        <v>40</v>
      </c>
      <c r="AG1949">
        <v>40</v>
      </c>
      <c r="AH1949">
        <v>14</v>
      </c>
      <c r="AJ1949" s="5">
        <f t="shared" si="270"/>
        <v>13</v>
      </c>
      <c r="AK1949" s="5">
        <f t="shared" si="271"/>
        <v>327.60000000000002</v>
      </c>
      <c r="AL1949" s="5">
        <f t="shared" si="272"/>
        <v>327.60000000000002</v>
      </c>
      <c r="AM1949" s="5">
        <f t="shared" si="276"/>
        <v>1</v>
      </c>
      <c r="AO1949">
        <f>'Eklima Blinder 2023'!D5320</f>
        <v>18.7</v>
      </c>
      <c r="AP1949" s="19">
        <f t="shared" si="277"/>
        <v>14.181818181818182</v>
      </c>
    </row>
    <row r="1950" spans="1:42" x14ac:dyDescent="0.3">
      <c r="A1950">
        <v>8</v>
      </c>
      <c r="B1950">
        <v>10</v>
      </c>
      <c r="C1950">
        <v>17</v>
      </c>
      <c r="D1950">
        <v>1691686860</v>
      </c>
      <c r="E1950" t="s">
        <v>151</v>
      </c>
      <c r="F1950" s="1">
        <v>0.7090277777777777</v>
      </c>
      <c r="G1950" s="5">
        <v>8</v>
      </c>
      <c r="H1950" s="5">
        <v>11</v>
      </c>
      <c r="I1950" s="5">
        <v>12</v>
      </c>
      <c r="J1950" s="5">
        <v>13</v>
      </c>
      <c r="K1950" s="5">
        <v>29</v>
      </c>
      <c r="L1950" s="5">
        <v>11</v>
      </c>
      <c r="M1950" s="5">
        <v>23</v>
      </c>
      <c r="N1950" s="5">
        <v>18</v>
      </c>
      <c r="O1950" s="5">
        <v>24</v>
      </c>
      <c r="P1950" s="5">
        <v>18</v>
      </c>
      <c r="Q1950" s="8">
        <f t="shared" si="273"/>
        <v>18</v>
      </c>
      <c r="R1950" s="8">
        <f t="shared" si="274"/>
        <v>23.5</v>
      </c>
      <c r="S1950" s="8">
        <f t="shared" si="275"/>
        <v>20.75</v>
      </c>
      <c r="T1950" s="8"/>
      <c r="V1950">
        <v>1691686860</v>
      </c>
      <c r="W1950" t="s">
        <v>151</v>
      </c>
      <c r="X1950" s="1">
        <v>0.7090277777777777</v>
      </c>
      <c r="Y1950">
        <v>18</v>
      </c>
      <c r="Z1950">
        <v>31</v>
      </c>
      <c r="AA1950">
        <v>19</v>
      </c>
      <c r="AB1950">
        <v>4</v>
      </c>
      <c r="AC1950">
        <v>11</v>
      </c>
      <c r="AD1950">
        <v>18</v>
      </c>
      <c r="AE1950">
        <v>18</v>
      </c>
      <c r="AF1950">
        <v>40</v>
      </c>
      <c r="AG1950">
        <v>40</v>
      </c>
      <c r="AH1950">
        <v>14</v>
      </c>
      <c r="AJ1950" s="5">
        <f t="shared" si="270"/>
        <v>12</v>
      </c>
      <c r="AK1950" s="5">
        <f t="shared" si="271"/>
        <v>302.40000000000003</v>
      </c>
      <c r="AL1950" s="5">
        <f t="shared" si="272"/>
        <v>302.40000000000003</v>
      </c>
      <c r="AM1950" s="5">
        <f t="shared" si="276"/>
        <v>1</v>
      </c>
      <c r="AO1950">
        <f>'Eklima Blinder 2023'!D5321</f>
        <v>17.899999999999999</v>
      </c>
      <c r="AP1950" s="19">
        <f t="shared" si="277"/>
        <v>13.090909090909092</v>
      </c>
    </row>
    <row r="1951" spans="1:42" x14ac:dyDescent="0.3">
      <c r="A1951">
        <v>8</v>
      </c>
      <c r="B1951">
        <v>10</v>
      </c>
      <c r="C1951">
        <v>18</v>
      </c>
      <c r="D1951">
        <v>1691690460</v>
      </c>
      <c r="E1951" t="s">
        <v>151</v>
      </c>
      <c r="F1951" s="1">
        <v>0.75069444444444444</v>
      </c>
      <c r="G1951" s="5">
        <v>9</v>
      </c>
      <c r="H1951" s="5">
        <v>12</v>
      </c>
      <c r="I1951" s="5">
        <v>13</v>
      </c>
      <c r="J1951" s="5">
        <v>13</v>
      </c>
      <c r="K1951" s="5">
        <v>29</v>
      </c>
      <c r="L1951" s="5">
        <v>12</v>
      </c>
      <c r="M1951" s="5">
        <v>24</v>
      </c>
      <c r="N1951" s="5">
        <v>19</v>
      </c>
      <c r="O1951" s="5">
        <v>24</v>
      </c>
      <c r="P1951" s="5">
        <v>18</v>
      </c>
      <c r="Q1951" s="8">
        <f t="shared" si="273"/>
        <v>18.666666666666664</v>
      </c>
      <c r="R1951" s="8">
        <f t="shared" si="274"/>
        <v>24</v>
      </c>
      <c r="S1951" s="8">
        <f t="shared" si="275"/>
        <v>21.333333333333332</v>
      </c>
      <c r="T1951" s="8"/>
      <c r="V1951">
        <v>1691690460</v>
      </c>
      <c r="W1951" t="s">
        <v>151</v>
      </c>
      <c r="X1951" s="1">
        <v>0.75069444444444444</v>
      </c>
      <c r="Y1951">
        <v>18</v>
      </c>
      <c r="Z1951">
        <v>31</v>
      </c>
      <c r="AA1951">
        <v>19</v>
      </c>
      <c r="AB1951">
        <v>5</v>
      </c>
      <c r="AC1951">
        <v>12</v>
      </c>
      <c r="AD1951">
        <v>18</v>
      </c>
      <c r="AE1951">
        <v>18</v>
      </c>
      <c r="AF1951">
        <v>40</v>
      </c>
      <c r="AG1951">
        <v>40</v>
      </c>
      <c r="AH1951">
        <v>14</v>
      </c>
      <c r="AJ1951" s="5">
        <f t="shared" si="270"/>
        <v>12</v>
      </c>
      <c r="AK1951" s="5">
        <f t="shared" si="271"/>
        <v>302.40000000000003</v>
      </c>
      <c r="AL1951" s="5">
        <f t="shared" si="272"/>
        <v>302.40000000000003</v>
      </c>
      <c r="AM1951" s="5">
        <f t="shared" si="276"/>
        <v>1</v>
      </c>
      <c r="AO1951">
        <f>'Eklima Blinder 2023'!D5322</f>
        <v>16.8</v>
      </c>
      <c r="AP1951" s="19">
        <f t="shared" si="277"/>
        <v>13.499999999999996</v>
      </c>
    </row>
    <row r="1952" spans="1:42" x14ac:dyDescent="0.3">
      <c r="A1952">
        <v>8</v>
      </c>
      <c r="B1952">
        <v>10</v>
      </c>
      <c r="C1952">
        <v>19</v>
      </c>
      <c r="D1952">
        <v>1691694060</v>
      </c>
      <c r="E1952" t="s">
        <v>151</v>
      </c>
      <c r="F1952" s="1">
        <v>0.79236111111111107</v>
      </c>
      <c r="G1952" s="5">
        <v>9</v>
      </c>
      <c r="H1952" s="5">
        <v>12</v>
      </c>
      <c r="I1952" s="5">
        <v>13</v>
      </c>
      <c r="J1952" s="5">
        <v>14</v>
      </c>
      <c r="K1952" s="5">
        <v>29</v>
      </c>
      <c r="L1952" s="5">
        <v>12</v>
      </c>
      <c r="M1952" s="5">
        <v>24</v>
      </c>
      <c r="N1952" s="5">
        <v>19</v>
      </c>
      <c r="O1952" s="5">
        <v>24</v>
      </c>
      <c r="P1952" s="5">
        <v>18</v>
      </c>
      <c r="Q1952" s="8">
        <f t="shared" si="273"/>
        <v>18.666666666666664</v>
      </c>
      <c r="R1952" s="8">
        <f t="shared" si="274"/>
        <v>24</v>
      </c>
      <c r="S1952" s="8">
        <f t="shared" si="275"/>
        <v>21.333333333333332</v>
      </c>
      <c r="T1952" s="8"/>
      <c r="V1952">
        <v>1691694060</v>
      </c>
      <c r="W1952" t="s">
        <v>151</v>
      </c>
      <c r="X1952" s="1">
        <v>0.79236111111111107</v>
      </c>
      <c r="Y1952">
        <v>18</v>
      </c>
      <c r="Z1952">
        <v>31</v>
      </c>
      <c r="AA1952">
        <v>19</v>
      </c>
      <c r="AB1952">
        <v>4</v>
      </c>
      <c r="AC1952">
        <v>12</v>
      </c>
      <c r="AD1952">
        <v>18</v>
      </c>
      <c r="AE1952">
        <v>18</v>
      </c>
      <c r="AF1952">
        <v>40</v>
      </c>
      <c r="AG1952">
        <v>40</v>
      </c>
      <c r="AH1952">
        <v>14</v>
      </c>
      <c r="AJ1952" s="5">
        <f t="shared" si="270"/>
        <v>12</v>
      </c>
      <c r="AK1952" s="5">
        <f t="shared" si="271"/>
        <v>302.40000000000003</v>
      </c>
      <c r="AL1952" s="5">
        <f t="shared" si="272"/>
        <v>302.40000000000003</v>
      </c>
      <c r="AM1952" s="5">
        <f t="shared" si="276"/>
        <v>1</v>
      </c>
      <c r="AO1952">
        <f>'Eklima Blinder 2023'!D5323</f>
        <v>16.3</v>
      </c>
      <c r="AP1952" s="19">
        <f t="shared" si="277"/>
        <v>13.499999999999996</v>
      </c>
    </row>
    <row r="1953" spans="1:42" x14ac:dyDescent="0.3">
      <c r="A1953">
        <v>8</v>
      </c>
      <c r="B1953">
        <v>10</v>
      </c>
      <c r="C1953">
        <v>20</v>
      </c>
      <c r="D1953">
        <v>1691697660</v>
      </c>
      <c r="E1953" t="s">
        <v>151</v>
      </c>
      <c r="F1953" s="1">
        <v>0.8340277777777777</v>
      </c>
      <c r="G1953" s="5">
        <v>8</v>
      </c>
      <c r="H1953" s="5">
        <v>11</v>
      </c>
      <c r="I1953" s="5">
        <v>13</v>
      </c>
      <c r="J1953" s="5">
        <v>14</v>
      </c>
      <c r="K1953" s="5">
        <v>29</v>
      </c>
      <c r="L1953" s="5">
        <v>12</v>
      </c>
      <c r="M1953" s="5">
        <v>24</v>
      </c>
      <c r="N1953" s="5">
        <v>19</v>
      </c>
      <c r="O1953" s="5">
        <v>24</v>
      </c>
      <c r="P1953" s="5">
        <v>18</v>
      </c>
      <c r="Q1953" s="8">
        <f t="shared" si="273"/>
        <v>18.666666666666664</v>
      </c>
      <c r="R1953" s="8">
        <f t="shared" si="274"/>
        <v>24</v>
      </c>
      <c r="S1953" s="8">
        <f t="shared" si="275"/>
        <v>21.333333333333332</v>
      </c>
      <c r="T1953" s="8"/>
      <c r="V1953">
        <v>1691697660</v>
      </c>
      <c r="W1953" t="s">
        <v>151</v>
      </c>
      <c r="X1953" s="1">
        <v>0.8340277777777777</v>
      </c>
      <c r="Y1953">
        <v>18</v>
      </c>
      <c r="Z1953">
        <v>31</v>
      </c>
      <c r="AA1953">
        <v>19</v>
      </c>
      <c r="AB1953">
        <v>4</v>
      </c>
      <c r="AC1953">
        <v>11</v>
      </c>
      <c r="AD1953">
        <v>18</v>
      </c>
      <c r="AE1953">
        <v>18</v>
      </c>
      <c r="AF1953">
        <v>40</v>
      </c>
      <c r="AG1953">
        <v>40</v>
      </c>
      <c r="AH1953">
        <v>13</v>
      </c>
      <c r="AJ1953" s="5">
        <f t="shared" si="270"/>
        <v>12</v>
      </c>
      <c r="AK1953" s="5">
        <f t="shared" si="271"/>
        <v>302.40000000000003</v>
      </c>
      <c r="AL1953" s="5">
        <f t="shared" si="272"/>
        <v>302.40000000000003</v>
      </c>
      <c r="AM1953" s="5">
        <f t="shared" si="276"/>
        <v>1</v>
      </c>
      <c r="AO1953">
        <f>'Eklima Blinder 2023'!D5324</f>
        <v>15.4</v>
      </c>
      <c r="AP1953" s="19">
        <f t="shared" si="277"/>
        <v>13.499999999999996</v>
      </c>
    </row>
    <row r="1954" spans="1:42" x14ac:dyDescent="0.3">
      <c r="A1954">
        <v>8</v>
      </c>
      <c r="B1954">
        <v>10</v>
      </c>
      <c r="C1954">
        <v>21</v>
      </c>
      <c r="D1954">
        <v>1691701260</v>
      </c>
      <c r="E1954" t="s">
        <v>151</v>
      </c>
      <c r="F1954" s="1">
        <v>0.87569444444444444</v>
      </c>
      <c r="G1954" s="5">
        <v>7</v>
      </c>
      <c r="H1954" s="5">
        <v>10</v>
      </c>
      <c r="I1954" s="5">
        <v>13</v>
      </c>
      <c r="J1954" s="5">
        <v>13</v>
      </c>
      <c r="K1954" s="5">
        <v>29</v>
      </c>
      <c r="L1954" s="5">
        <v>11</v>
      </c>
      <c r="M1954" s="5">
        <v>23</v>
      </c>
      <c r="N1954" s="5">
        <v>19</v>
      </c>
      <c r="O1954" s="5">
        <v>24</v>
      </c>
      <c r="P1954" s="5">
        <v>18</v>
      </c>
      <c r="Q1954" s="8">
        <f t="shared" si="273"/>
        <v>18.666666666666664</v>
      </c>
      <c r="R1954" s="8">
        <f t="shared" si="274"/>
        <v>23.5</v>
      </c>
      <c r="S1954" s="8">
        <f t="shared" si="275"/>
        <v>21.083333333333332</v>
      </c>
      <c r="T1954" s="8"/>
      <c r="V1954">
        <v>1691701260</v>
      </c>
      <c r="W1954" t="s">
        <v>151</v>
      </c>
      <c r="X1954" s="1">
        <v>0.87569444444444444</v>
      </c>
      <c r="Y1954">
        <v>18</v>
      </c>
      <c r="Z1954">
        <v>31</v>
      </c>
      <c r="AA1954">
        <v>19</v>
      </c>
      <c r="AB1954">
        <v>3</v>
      </c>
      <c r="AC1954">
        <v>10</v>
      </c>
      <c r="AD1954">
        <v>18</v>
      </c>
      <c r="AE1954">
        <v>18</v>
      </c>
      <c r="AF1954">
        <v>40</v>
      </c>
      <c r="AG1954">
        <v>40</v>
      </c>
      <c r="AH1954">
        <v>14</v>
      </c>
      <c r="AJ1954" s="5">
        <f t="shared" si="270"/>
        <v>12</v>
      </c>
      <c r="AK1954" s="5">
        <f t="shared" si="271"/>
        <v>302.40000000000003</v>
      </c>
      <c r="AL1954" s="5">
        <f t="shared" si="272"/>
        <v>302.40000000000003</v>
      </c>
      <c r="AM1954" s="5">
        <f t="shared" si="276"/>
        <v>1</v>
      </c>
      <c r="AO1954">
        <f>'Eklima Blinder 2023'!D5325</f>
        <v>15.1</v>
      </c>
      <c r="AP1954" s="19">
        <f t="shared" si="277"/>
        <v>14.896551724137924</v>
      </c>
    </row>
    <row r="1955" spans="1:42" x14ac:dyDescent="0.3">
      <c r="A1955">
        <v>8</v>
      </c>
      <c r="B1955">
        <v>10</v>
      </c>
      <c r="C1955">
        <v>22</v>
      </c>
      <c r="D1955">
        <v>1691704860</v>
      </c>
      <c r="E1955" t="s">
        <v>151</v>
      </c>
      <c r="F1955" s="1">
        <v>0.91736111111111107</v>
      </c>
      <c r="G1955" s="5">
        <v>6</v>
      </c>
      <c r="H1955" s="5">
        <v>9</v>
      </c>
      <c r="I1955" s="5">
        <v>12</v>
      </c>
      <c r="J1955" s="5">
        <v>12</v>
      </c>
      <c r="K1955" s="5">
        <v>28</v>
      </c>
      <c r="L1955" s="5">
        <v>10</v>
      </c>
      <c r="M1955" s="5">
        <v>23</v>
      </c>
      <c r="N1955" s="5">
        <v>19</v>
      </c>
      <c r="O1955" s="5">
        <v>23</v>
      </c>
      <c r="P1955" s="5">
        <v>18</v>
      </c>
      <c r="Q1955" s="8">
        <f t="shared" si="273"/>
        <v>18.666666666666664</v>
      </c>
      <c r="R1955" s="8">
        <f t="shared" si="274"/>
        <v>23</v>
      </c>
      <c r="S1955" s="8">
        <f t="shared" si="275"/>
        <v>20.833333333333332</v>
      </c>
      <c r="T1955" s="8"/>
      <c r="V1955">
        <v>1691704860</v>
      </c>
      <c r="W1955" t="s">
        <v>151</v>
      </c>
      <c r="X1955" s="1">
        <v>0.91736111111111107</v>
      </c>
      <c r="Y1955">
        <v>18</v>
      </c>
      <c r="Z1955">
        <v>30</v>
      </c>
      <c r="AA1955">
        <v>19</v>
      </c>
      <c r="AB1955">
        <v>2</v>
      </c>
      <c r="AC1955">
        <v>9</v>
      </c>
      <c r="AD1955">
        <v>18</v>
      </c>
      <c r="AE1955">
        <v>18</v>
      </c>
      <c r="AF1955">
        <v>40</v>
      </c>
      <c r="AG1955">
        <v>40</v>
      </c>
      <c r="AH1955">
        <v>13</v>
      </c>
      <c r="AJ1955" s="5">
        <f t="shared" si="270"/>
        <v>11</v>
      </c>
      <c r="AK1955" s="5">
        <f t="shared" si="271"/>
        <v>277.2</v>
      </c>
      <c r="AL1955" s="5">
        <f t="shared" si="272"/>
        <v>277.2</v>
      </c>
      <c r="AM1955" s="5">
        <f t="shared" si="276"/>
        <v>1</v>
      </c>
      <c r="AO1955">
        <f>'Eklima Blinder 2023'!D5326</f>
        <v>14.6</v>
      </c>
      <c r="AP1955" s="19">
        <f t="shared" si="277"/>
        <v>15.230769230769221</v>
      </c>
    </row>
    <row r="1956" spans="1:42" x14ac:dyDescent="0.3">
      <c r="A1956">
        <v>8</v>
      </c>
      <c r="B1956">
        <v>10</v>
      </c>
      <c r="C1956">
        <v>23</v>
      </c>
      <c r="D1956">
        <v>1691708460</v>
      </c>
      <c r="E1956" t="s">
        <v>151</v>
      </c>
      <c r="F1956" s="1">
        <v>0.9590277777777777</v>
      </c>
      <c r="G1956" s="5">
        <v>5</v>
      </c>
      <c r="H1956" s="5">
        <v>8</v>
      </c>
      <c r="I1956" s="5">
        <v>11</v>
      </c>
      <c r="J1956" s="5">
        <v>12</v>
      </c>
      <c r="K1956" s="5">
        <v>28</v>
      </c>
      <c r="L1956" s="5">
        <v>9</v>
      </c>
      <c r="M1956" s="5">
        <v>23</v>
      </c>
      <c r="N1956" s="5">
        <v>18</v>
      </c>
      <c r="O1956" s="5">
        <v>23</v>
      </c>
      <c r="P1956" s="5">
        <v>18</v>
      </c>
      <c r="Q1956" s="8">
        <f t="shared" si="273"/>
        <v>18</v>
      </c>
      <c r="R1956" s="8">
        <f t="shared" si="274"/>
        <v>23</v>
      </c>
      <c r="S1956" s="8">
        <f t="shared" si="275"/>
        <v>20.5</v>
      </c>
      <c r="T1956" s="8"/>
      <c r="V1956">
        <v>1691708460</v>
      </c>
      <c r="W1956" t="s">
        <v>151</v>
      </c>
      <c r="X1956" s="1">
        <v>0.9590277777777777</v>
      </c>
      <c r="Y1956">
        <v>18</v>
      </c>
      <c r="Z1956">
        <v>30</v>
      </c>
      <c r="AA1956">
        <v>19</v>
      </c>
      <c r="AB1956">
        <v>2</v>
      </c>
      <c r="AC1956">
        <v>8</v>
      </c>
      <c r="AD1956">
        <v>18</v>
      </c>
      <c r="AE1956">
        <v>18</v>
      </c>
      <c r="AF1956">
        <v>40</v>
      </c>
      <c r="AG1956">
        <v>40</v>
      </c>
      <c r="AH1956">
        <v>13</v>
      </c>
      <c r="AJ1956" s="5">
        <f t="shared" si="270"/>
        <v>11</v>
      </c>
      <c r="AK1956" s="5">
        <f t="shared" si="271"/>
        <v>277.2</v>
      </c>
      <c r="AL1956" s="5">
        <f t="shared" si="272"/>
        <v>277.2</v>
      </c>
      <c r="AM1956" s="5">
        <f t="shared" si="276"/>
        <v>1</v>
      </c>
      <c r="AO1956">
        <f>'Eklima Blinder 2023'!D5327</f>
        <v>13.9</v>
      </c>
      <c r="AP1956" s="19">
        <f t="shared" si="277"/>
        <v>13.2</v>
      </c>
    </row>
    <row r="1957" spans="1:42" x14ac:dyDescent="0.3">
      <c r="A1957">
        <v>8</v>
      </c>
      <c r="B1957">
        <v>11</v>
      </c>
      <c r="C1957">
        <v>0</v>
      </c>
      <c r="D1957">
        <v>1691712060</v>
      </c>
      <c r="E1957" t="s">
        <v>152</v>
      </c>
      <c r="F1957" s="1">
        <v>6.9444444444444447E-4</v>
      </c>
      <c r="G1957" s="5">
        <v>5</v>
      </c>
      <c r="H1957" s="5">
        <v>7</v>
      </c>
      <c r="I1957" s="5">
        <v>11</v>
      </c>
      <c r="J1957" s="5">
        <v>11</v>
      </c>
      <c r="K1957" s="5">
        <v>28</v>
      </c>
      <c r="L1957" s="5">
        <v>8</v>
      </c>
      <c r="M1957" s="5">
        <v>23</v>
      </c>
      <c r="N1957" s="5">
        <v>18</v>
      </c>
      <c r="O1957" s="5">
        <v>23</v>
      </c>
      <c r="P1957" s="5">
        <v>18</v>
      </c>
      <c r="Q1957" s="8">
        <f t="shared" si="273"/>
        <v>18</v>
      </c>
      <c r="R1957" s="8">
        <f t="shared" si="274"/>
        <v>23</v>
      </c>
      <c r="S1957" s="8">
        <f t="shared" si="275"/>
        <v>20.5</v>
      </c>
      <c r="T1957" s="8"/>
      <c r="V1957">
        <v>1691712060</v>
      </c>
      <c r="W1957" t="s">
        <v>152</v>
      </c>
      <c r="X1957" s="1">
        <v>6.9444444444444447E-4</v>
      </c>
      <c r="Y1957">
        <v>18</v>
      </c>
      <c r="Z1957">
        <v>30</v>
      </c>
      <c r="AA1957">
        <v>19</v>
      </c>
      <c r="AB1957">
        <v>1</v>
      </c>
      <c r="AC1957">
        <v>7</v>
      </c>
      <c r="AD1957">
        <v>18</v>
      </c>
      <c r="AE1957">
        <v>18</v>
      </c>
      <c r="AF1957">
        <v>40</v>
      </c>
      <c r="AG1957">
        <v>40</v>
      </c>
      <c r="AH1957">
        <v>14</v>
      </c>
      <c r="AJ1957" s="5">
        <f t="shared" ref="AJ1957:AJ2020" si="278">Z1957-AA1957</f>
        <v>11</v>
      </c>
      <c r="AK1957" s="5">
        <f t="shared" ref="AK1957:AK2020" si="279">IF(AJ1957&gt;0,AJ1957*6*4.2,0)</f>
        <v>277.2</v>
      </c>
      <c r="AL1957" s="5">
        <f t="shared" ref="AL1957:AL2020" si="280">IF(AJ1957&lt;20,AK1957,0)</f>
        <v>277.2</v>
      </c>
      <c r="AM1957" s="5">
        <f t="shared" si="276"/>
        <v>1</v>
      </c>
      <c r="AO1957">
        <f>'Eklima Blinder 2023'!D5328</f>
        <v>13.5</v>
      </c>
      <c r="AP1957" s="19">
        <f t="shared" si="277"/>
        <v>13.2</v>
      </c>
    </row>
    <row r="1958" spans="1:42" x14ac:dyDescent="0.3">
      <c r="A1958">
        <v>8</v>
      </c>
      <c r="B1958">
        <v>11</v>
      </c>
      <c r="C1958">
        <v>1</v>
      </c>
      <c r="D1958">
        <v>1691715660</v>
      </c>
      <c r="E1958" t="s">
        <v>152</v>
      </c>
      <c r="F1958" s="1">
        <v>4.2361111111111106E-2</v>
      </c>
      <c r="G1958" s="5">
        <v>4</v>
      </c>
      <c r="H1958" s="5">
        <v>7</v>
      </c>
      <c r="I1958" s="5">
        <v>10</v>
      </c>
      <c r="J1958" s="5">
        <v>10</v>
      </c>
      <c r="K1958" s="5">
        <v>28</v>
      </c>
      <c r="L1958" s="5">
        <v>7</v>
      </c>
      <c r="M1958" s="5">
        <v>23</v>
      </c>
      <c r="N1958" s="5">
        <v>18</v>
      </c>
      <c r="O1958" s="5">
        <v>23</v>
      </c>
      <c r="P1958" s="5">
        <v>18</v>
      </c>
      <c r="Q1958" s="8">
        <f t="shared" si="273"/>
        <v>18</v>
      </c>
      <c r="R1958" s="8">
        <f t="shared" si="274"/>
        <v>23</v>
      </c>
      <c r="S1958" s="8">
        <f t="shared" si="275"/>
        <v>20.5</v>
      </c>
      <c r="T1958" s="8"/>
      <c r="V1958">
        <v>1691715660</v>
      </c>
      <c r="W1958" t="s">
        <v>152</v>
      </c>
      <c r="X1958" s="1">
        <v>4.2361111111111106E-2</v>
      </c>
      <c r="Y1958">
        <v>18</v>
      </c>
      <c r="Z1958">
        <v>29</v>
      </c>
      <c r="AA1958">
        <v>19</v>
      </c>
      <c r="AB1958">
        <v>1</v>
      </c>
      <c r="AC1958">
        <v>7</v>
      </c>
      <c r="AD1958">
        <v>18</v>
      </c>
      <c r="AE1958">
        <v>18</v>
      </c>
      <c r="AF1958">
        <v>40</v>
      </c>
      <c r="AG1958">
        <v>40</v>
      </c>
      <c r="AH1958">
        <v>14</v>
      </c>
      <c r="AJ1958" s="5">
        <f t="shared" si="278"/>
        <v>10</v>
      </c>
      <c r="AK1958" s="5">
        <f t="shared" si="279"/>
        <v>252</v>
      </c>
      <c r="AL1958" s="5">
        <f t="shared" si="280"/>
        <v>252</v>
      </c>
      <c r="AM1958" s="5">
        <f t="shared" si="276"/>
        <v>1</v>
      </c>
      <c r="AO1958">
        <f>'Eklima Blinder 2023'!D5329</f>
        <v>13.5</v>
      </c>
      <c r="AP1958" s="19">
        <f t="shared" si="277"/>
        <v>12</v>
      </c>
    </row>
    <row r="1959" spans="1:42" x14ac:dyDescent="0.3">
      <c r="A1959">
        <v>8</v>
      </c>
      <c r="B1959">
        <v>11</v>
      </c>
      <c r="C1959">
        <v>2</v>
      </c>
      <c r="D1959">
        <v>1691719260</v>
      </c>
      <c r="E1959" t="s">
        <v>152</v>
      </c>
      <c r="F1959" s="1">
        <v>8.4027777777777771E-2</v>
      </c>
      <c r="G1959" s="5">
        <v>3</v>
      </c>
      <c r="H1959" s="5">
        <v>6</v>
      </c>
      <c r="I1959" s="5">
        <v>9</v>
      </c>
      <c r="J1959" s="5">
        <v>10</v>
      </c>
      <c r="K1959" s="5">
        <v>27</v>
      </c>
      <c r="L1959" s="5">
        <v>7</v>
      </c>
      <c r="M1959" s="5">
        <v>23</v>
      </c>
      <c r="N1959" s="5">
        <v>18</v>
      </c>
      <c r="O1959" s="5">
        <v>23</v>
      </c>
      <c r="P1959" s="5">
        <v>18</v>
      </c>
      <c r="Q1959" s="8">
        <f t="shared" si="273"/>
        <v>18</v>
      </c>
      <c r="R1959" s="8">
        <f t="shared" si="274"/>
        <v>23</v>
      </c>
      <c r="S1959" s="8">
        <f t="shared" si="275"/>
        <v>20.5</v>
      </c>
      <c r="T1959" s="8"/>
      <c r="V1959">
        <v>1691719260</v>
      </c>
      <c r="W1959" t="s">
        <v>152</v>
      </c>
      <c r="X1959" s="1">
        <v>8.4027777777777771E-2</v>
      </c>
      <c r="Y1959">
        <v>18</v>
      </c>
      <c r="Z1959">
        <v>29</v>
      </c>
      <c r="AA1959">
        <v>19</v>
      </c>
      <c r="AB1959">
        <v>0</v>
      </c>
      <c r="AC1959">
        <v>6</v>
      </c>
      <c r="AD1959">
        <v>18</v>
      </c>
      <c r="AE1959">
        <v>18</v>
      </c>
      <c r="AF1959">
        <v>40</v>
      </c>
      <c r="AG1959">
        <v>40</v>
      </c>
      <c r="AH1959">
        <v>14</v>
      </c>
      <c r="AJ1959" s="5">
        <f t="shared" si="278"/>
        <v>10</v>
      </c>
      <c r="AK1959" s="5">
        <f t="shared" si="279"/>
        <v>252</v>
      </c>
      <c r="AL1959" s="5">
        <f t="shared" si="280"/>
        <v>252</v>
      </c>
      <c r="AM1959" s="5">
        <f t="shared" si="276"/>
        <v>1</v>
      </c>
      <c r="AO1959">
        <f>'Eklima Blinder 2023'!D5330</f>
        <v>13.2</v>
      </c>
      <c r="AP1959" s="19">
        <f t="shared" si="277"/>
        <v>12</v>
      </c>
    </row>
    <row r="1960" spans="1:42" x14ac:dyDescent="0.3">
      <c r="A1960">
        <v>8</v>
      </c>
      <c r="B1960">
        <v>11</v>
      </c>
      <c r="C1960">
        <v>3</v>
      </c>
      <c r="D1960">
        <v>1691722860</v>
      </c>
      <c r="E1960" t="s">
        <v>152</v>
      </c>
      <c r="F1960" s="1">
        <v>0.12569444444444444</v>
      </c>
      <c r="G1960" s="5">
        <v>3</v>
      </c>
      <c r="H1960" s="5">
        <v>5</v>
      </c>
      <c r="I1960" s="5">
        <v>9</v>
      </c>
      <c r="J1960" s="5">
        <v>9</v>
      </c>
      <c r="K1960" s="5">
        <v>27</v>
      </c>
      <c r="L1960" s="5">
        <v>6</v>
      </c>
      <c r="M1960" s="5">
        <v>22</v>
      </c>
      <c r="N1960" s="5">
        <v>18</v>
      </c>
      <c r="O1960" s="5">
        <v>23</v>
      </c>
      <c r="P1960" s="5">
        <v>18</v>
      </c>
      <c r="Q1960" s="8">
        <f t="shared" ref="Q1960:Q2023" si="281">N1960*40/60+P1960*20/60</f>
        <v>18</v>
      </c>
      <c r="R1960" s="8">
        <f t="shared" ref="R1960:R2023" si="282">(M1960+O1960)/2</f>
        <v>22.5</v>
      </c>
      <c r="S1960" s="8">
        <f t="shared" ref="S1960:S2023" si="283">(R1960+Q1960)/2</f>
        <v>20.25</v>
      </c>
      <c r="T1960" s="8"/>
      <c r="V1960">
        <v>1691722860</v>
      </c>
      <c r="W1960" t="s">
        <v>152</v>
      </c>
      <c r="X1960" s="1">
        <v>0.12569444444444444</v>
      </c>
      <c r="Y1960">
        <v>18</v>
      </c>
      <c r="Z1960">
        <v>29</v>
      </c>
      <c r="AA1960">
        <v>18</v>
      </c>
      <c r="AB1960">
        <v>0</v>
      </c>
      <c r="AC1960">
        <v>5</v>
      </c>
      <c r="AD1960">
        <v>18</v>
      </c>
      <c r="AE1960">
        <v>18</v>
      </c>
      <c r="AF1960">
        <v>40</v>
      </c>
      <c r="AG1960">
        <v>40</v>
      </c>
      <c r="AH1960">
        <v>14</v>
      </c>
      <c r="AJ1960" s="5">
        <f t="shared" si="278"/>
        <v>11</v>
      </c>
      <c r="AK1960" s="5">
        <f t="shared" si="279"/>
        <v>277.2</v>
      </c>
      <c r="AL1960" s="5">
        <f t="shared" si="280"/>
        <v>277.2</v>
      </c>
      <c r="AM1960" s="5">
        <f t="shared" si="276"/>
        <v>1</v>
      </c>
      <c r="AO1960">
        <f>'Eklima Blinder 2023'!D5331</f>
        <v>13.2</v>
      </c>
      <c r="AP1960" s="19">
        <f t="shared" si="277"/>
        <v>14.666666666666664</v>
      </c>
    </row>
    <row r="1961" spans="1:42" x14ac:dyDescent="0.3">
      <c r="A1961">
        <v>8</v>
      </c>
      <c r="B1961">
        <v>11</v>
      </c>
      <c r="C1961">
        <v>4</v>
      </c>
      <c r="D1961">
        <v>1691726460</v>
      </c>
      <c r="E1961" t="s">
        <v>152</v>
      </c>
      <c r="F1961" s="1">
        <v>0.1673611111111111</v>
      </c>
      <c r="G1961" s="5">
        <v>3</v>
      </c>
      <c r="H1961" s="5">
        <v>4</v>
      </c>
      <c r="I1961" s="5">
        <v>8</v>
      </c>
      <c r="J1961" s="5">
        <v>8</v>
      </c>
      <c r="K1961" s="5">
        <v>26</v>
      </c>
      <c r="L1961" s="5">
        <v>6</v>
      </c>
      <c r="M1961" s="5">
        <v>20</v>
      </c>
      <c r="N1961" s="5">
        <v>18</v>
      </c>
      <c r="O1961" s="5">
        <v>20</v>
      </c>
      <c r="P1961" s="5">
        <v>17</v>
      </c>
      <c r="Q1961" s="8">
        <f t="shared" si="281"/>
        <v>17.666666666666668</v>
      </c>
      <c r="R1961" s="8">
        <f t="shared" si="282"/>
        <v>20</v>
      </c>
      <c r="S1961" s="8">
        <f t="shared" si="283"/>
        <v>18.833333333333336</v>
      </c>
      <c r="T1961" s="8"/>
      <c r="V1961">
        <v>1691726460</v>
      </c>
      <c r="W1961" t="s">
        <v>152</v>
      </c>
      <c r="X1961" s="1">
        <v>0.1673611111111111</v>
      </c>
      <c r="Y1961">
        <v>18</v>
      </c>
      <c r="Z1961">
        <v>24</v>
      </c>
      <c r="AA1961">
        <v>18</v>
      </c>
      <c r="AB1961">
        <v>2</v>
      </c>
      <c r="AC1961">
        <v>5</v>
      </c>
      <c r="AD1961">
        <v>18</v>
      </c>
      <c r="AE1961">
        <v>18</v>
      </c>
      <c r="AF1961">
        <v>40</v>
      </c>
      <c r="AG1961">
        <v>40</v>
      </c>
      <c r="AH1961">
        <v>14</v>
      </c>
      <c r="AJ1961" s="5">
        <f t="shared" si="278"/>
        <v>6</v>
      </c>
      <c r="AK1961" s="5">
        <f t="shared" si="279"/>
        <v>151.20000000000002</v>
      </c>
      <c r="AL1961" s="5">
        <f t="shared" si="280"/>
        <v>151.20000000000002</v>
      </c>
      <c r="AM1961" s="5">
        <f t="shared" si="276"/>
        <v>1</v>
      </c>
      <c r="AO1961">
        <f>'Eklima Blinder 2023'!D5332</f>
        <v>13.1</v>
      </c>
      <c r="AP1961" s="19">
        <f t="shared" si="277"/>
        <v>15.428571428571438</v>
      </c>
    </row>
    <row r="1962" spans="1:42" x14ac:dyDescent="0.3">
      <c r="A1962">
        <v>8</v>
      </c>
      <c r="B1962">
        <v>11</v>
      </c>
      <c r="C1962">
        <v>5</v>
      </c>
      <c r="D1962">
        <v>1691730060</v>
      </c>
      <c r="E1962" t="s">
        <v>152</v>
      </c>
      <c r="F1962" s="1">
        <v>0.20902777777777778</v>
      </c>
      <c r="G1962" s="5">
        <v>4</v>
      </c>
      <c r="H1962" s="5">
        <v>5</v>
      </c>
      <c r="I1962" s="5">
        <v>8</v>
      </c>
      <c r="J1962" s="5">
        <v>8</v>
      </c>
      <c r="K1962" s="5">
        <v>22</v>
      </c>
      <c r="L1962" s="5">
        <v>6</v>
      </c>
      <c r="M1962" s="5">
        <v>19</v>
      </c>
      <c r="N1962" s="5">
        <v>17</v>
      </c>
      <c r="O1962" s="5">
        <v>20</v>
      </c>
      <c r="P1962" s="5">
        <v>17</v>
      </c>
      <c r="Q1962" s="8">
        <f t="shared" si="281"/>
        <v>17</v>
      </c>
      <c r="R1962" s="8">
        <f t="shared" si="282"/>
        <v>19.5</v>
      </c>
      <c r="S1962" s="8">
        <f t="shared" si="283"/>
        <v>18.25</v>
      </c>
      <c r="T1962" s="8"/>
      <c r="V1962">
        <v>1691730060</v>
      </c>
      <c r="W1962" t="s">
        <v>152</v>
      </c>
      <c r="X1962" s="1">
        <v>0.20902777777777778</v>
      </c>
      <c r="Y1962">
        <v>17</v>
      </c>
      <c r="Z1962">
        <v>23</v>
      </c>
      <c r="AA1962">
        <v>18</v>
      </c>
      <c r="AB1962">
        <v>2</v>
      </c>
      <c r="AC1962">
        <v>5</v>
      </c>
      <c r="AD1962">
        <v>17</v>
      </c>
      <c r="AE1962">
        <v>18</v>
      </c>
      <c r="AF1962">
        <v>40</v>
      </c>
      <c r="AG1962">
        <v>40</v>
      </c>
      <c r="AH1962">
        <v>14</v>
      </c>
      <c r="AJ1962" s="5">
        <f t="shared" si="278"/>
        <v>5</v>
      </c>
      <c r="AK1962" s="5">
        <f t="shared" si="279"/>
        <v>126</v>
      </c>
      <c r="AL1962" s="5">
        <f t="shared" si="280"/>
        <v>126</v>
      </c>
      <c r="AM1962" s="5">
        <f t="shared" si="276"/>
        <v>1</v>
      </c>
      <c r="AO1962">
        <f>'Eklima Blinder 2023'!D5333</f>
        <v>12.8</v>
      </c>
      <c r="AP1962" s="19">
        <f t="shared" si="277"/>
        <v>12</v>
      </c>
    </row>
    <row r="1963" spans="1:42" x14ac:dyDescent="0.3">
      <c r="A1963">
        <v>8</v>
      </c>
      <c r="B1963">
        <v>11</v>
      </c>
      <c r="C1963">
        <v>6</v>
      </c>
      <c r="D1963">
        <v>1691733660</v>
      </c>
      <c r="E1963" t="s">
        <v>152</v>
      </c>
      <c r="F1963" s="1">
        <v>0.25069444444444444</v>
      </c>
      <c r="G1963" s="5">
        <v>4</v>
      </c>
      <c r="H1963" s="5">
        <v>5</v>
      </c>
      <c r="I1963" s="5">
        <v>8</v>
      </c>
      <c r="J1963" s="5">
        <v>8</v>
      </c>
      <c r="K1963" s="5">
        <v>22</v>
      </c>
      <c r="L1963" s="5">
        <v>6</v>
      </c>
      <c r="M1963" s="5">
        <v>19</v>
      </c>
      <c r="N1963" s="5">
        <v>17</v>
      </c>
      <c r="O1963" s="5">
        <v>19</v>
      </c>
      <c r="P1963" s="5">
        <v>16</v>
      </c>
      <c r="Q1963" s="8">
        <f t="shared" si="281"/>
        <v>16.666666666666668</v>
      </c>
      <c r="R1963" s="8">
        <f t="shared" si="282"/>
        <v>19</v>
      </c>
      <c r="S1963" s="8">
        <f t="shared" si="283"/>
        <v>17.833333333333336</v>
      </c>
      <c r="T1963" s="8"/>
      <c r="V1963">
        <v>1691733660</v>
      </c>
      <c r="W1963" t="s">
        <v>152</v>
      </c>
      <c r="X1963" s="1">
        <v>0.25069444444444444</v>
      </c>
      <c r="Y1963">
        <v>17</v>
      </c>
      <c r="Z1963">
        <v>23</v>
      </c>
      <c r="AA1963">
        <v>17</v>
      </c>
      <c r="AB1963">
        <v>2</v>
      </c>
      <c r="AC1963">
        <v>5</v>
      </c>
      <c r="AD1963">
        <v>17</v>
      </c>
      <c r="AE1963">
        <v>17</v>
      </c>
      <c r="AF1963">
        <v>40</v>
      </c>
      <c r="AG1963">
        <v>40</v>
      </c>
      <c r="AH1963">
        <v>14</v>
      </c>
      <c r="AJ1963" s="5">
        <f t="shared" si="278"/>
        <v>6</v>
      </c>
      <c r="AK1963" s="5">
        <f t="shared" si="279"/>
        <v>151.20000000000002</v>
      </c>
      <c r="AL1963" s="5">
        <f t="shared" si="280"/>
        <v>151.20000000000002</v>
      </c>
      <c r="AM1963" s="5">
        <f t="shared" si="276"/>
        <v>1</v>
      </c>
      <c r="AO1963">
        <f>'Eklima Blinder 2023'!D5334</f>
        <v>13.4</v>
      </c>
      <c r="AP1963" s="19">
        <f t="shared" si="277"/>
        <v>15.428571428571438</v>
      </c>
    </row>
    <row r="1964" spans="1:42" x14ac:dyDescent="0.3">
      <c r="A1964">
        <v>8</v>
      </c>
      <c r="B1964">
        <v>11</v>
      </c>
      <c r="C1964">
        <v>7</v>
      </c>
      <c r="D1964">
        <v>1691737260</v>
      </c>
      <c r="E1964" t="s">
        <v>152</v>
      </c>
      <c r="F1964" s="1">
        <v>0.29236111111111113</v>
      </c>
      <c r="G1964" s="5">
        <v>4</v>
      </c>
      <c r="H1964" s="5">
        <v>5</v>
      </c>
      <c r="I1964" s="5">
        <v>8</v>
      </c>
      <c r="J1964" s="5">
        <v>8</v>
      </c>
      <c r="K1964" s="5">
        <v>22</v>
      </c>
      <c r="L1964" s="5">
        <v>6</v>
      </c>
      <c r="M1964" s="5">
        <v>19</v>
      </c>
      <c r="N1964" s="5">
        <v>17</v>
      </c>
      <c r="O1964" s="5">
        <v>19</v>
      </c>
      <c r="P1964" s="5">
        <v>16</v>
      </c>
      <c r="Q1964" s="8">
        <f t="shared" si="281"/>
        <v>16.666666666666668</v>
      </c>
      <c r="R1964" s="8">
        <f t="shared" si="282"/>
        <v>19</v>
      </c>
      <c r="S1964" s="8">
        <f t="shared" si="283"/>
        <v>17.833333333333336</v>
      </c>
      <c r="T1964" s="8"/>
      <c r="V1964">
        <v>1691737260</v>
      </c>
      <c r="W1964" t="s">
        <v>152</v>
      </c>
      <c r="X1964" s="1">
        <v>0.29236111111111113</v>
      </c>
      <c r="Y1964">
        <v>17</v>
      </c>
      <c r="Z1964">
        <v>23</v>
      </c>
      <c r="AA1964">
        <v>17</v>
      </c>
      <c r="AB1964">
        <v>2</v>
      </c>
      <c r="AC1964">
        <v>5</v>
      </c>
      <c r="AD1964">
        <v>17</v>
      </c>
      <c r="AE1964">
        <v>17</v>
      </c>
      <c r="AF1964">
        <v>40</v>
      </c>
      <c r="AG1964">
        <v>40</v>
      </c>
      <c r="AH1964">
        <v>14</v>
      </c>
      <c r="AJ1964" s="5">
        <f t="shared" si="278"/>
        <v>6</v>
      </c>
      <c r="AK1964" s="5">
        <f t="shared" si="279"/>
        <v>151.20000000000002</v>
      </c>
      <c r="AL1964" s="5">
        <f t="shared" si="280"/>
        <v>151.20000000000002</v>
      </c>
      <c r="AM1964" s="5">
        <f t="shared" si="276"/>
        <v>1</v>
      </c>
      <c r="AO1964">
        <f>'Eklima Blinder 2023'!D5335</f>
        <v>14.2</v>
      </c>
      <c r="AP1964" s="19">
        <f t="shared" si="277"/>
        <v>15.428571428571438</v>
      </c>
    </row>
    <row r="1965" spans="1:42" x14ac:dyDescent="0.3">
      <c r="A1965">
        <v>8</v>
      </c>
      <c r="B1965">
        <v>11</v>
      </c>
      <c r="C1965">
        <v>8</v>
      </c>
      <c r="D1965">
        <v>1691740860</v>
      </c>
      <c r="E1965" t="s">
        <v>152</v>
      </c>
      <c r="F1965" s="1">
        <v>0.33402777777777781</v>
      </c>
      <c r="G1965" s="5">
        <v>4</v>
      </c>
      <c r="H1965" s="5">
        <v>5</v>
      </c>
      <c r="I1965" s="5">
        <v>8</v>
      </c>
      <c r="J1965" s="5">
        <v>8</v>
      </c>
      <c r="K1965" s="5">
        <v>22</v>
      </c>
      <c r="L1965" s="5">
        <v>6</v>
      </c>
      <c r="M1965" s="5">
        <v>19</v>
      </c>
      <c r="N1965" s="5">
        <v>17</v>
      </c>
      <c r="O1965" s="5">
        <v>19</v>
      </c>
      <c r="P1965" s="5">
        <v>16</v>
      </c>
      <c r="Q1965" s="8">
        <f t="shared" si="281"/>
        <v>16.666666666666668</v>
      </c>
      <c r="R1965" s="8">
        <f t="shared" si="282"/>
        <v>19</v>
      </c>
      <c r="S1965" s="8">
        <f t="shared" si="283"/>
        <v>17.833333333333336</v>
      </c>
      <c r="T1965" s="8"/>
      <c r="V1965">
        <v>1691740860</v>
      </c>
      <c r="W1965" t="s">
        <v>152</v>
      </c>
      <c r="X1965" s="1">
        <v>0.33402777777777781</v>
      </c>
      <c r="Y1965">
        <v>16</v>
      </c>
      <c r="Z1965">
        <v>22</v>
      </c>
      <c r="AA1965">
        <v>17</v>
      </c>
      <c r="AB1965">
        <v>2</v>
      </c>
      <c r="AC1965">
        <v>6</v>
      </c>
      <c r="AD1965">
        <v>16</v>
      </c>
      <c r="AE1965">
        <v>17</v>
      </c>
      <c r="AF1965">
        <v>40</v>
      </c>
      <c r="AG1965">
        <v>40</v>
      </c>
      <c r="AH1965">
        <v>14</v>
      </c>
      <c r="AJ1965" s="5">
        <f t="shared" si="278"/>
        <v>5</v>
      </c>
      <c r="AK1965" s="5">
        <f t="shared" si="279"/>
        <v>126</v>
      </c>
      <c r="AL1965" s="5">
        <f t="shared" si="280"/>
        <v>126</v>
      </c>
      <c r="AM1965" s="5">
        <f t="shared" si="276"/>
        <v>1</v>
      </c>
      <c r="AO1965">
        <f>'Eklima Blinder 2023'!D5336</f>
        <v>15</v>
      </c>
      <c r="AP1965" s="19">
        <f t="shared" si="277"/>
        <v>12.857142857142863</v>
      </c>
    </row>
    <row r="1966" spans="1:42" x14ac:dyDescent="0.3">
      <c r="A1966">
        <v>8</v>
      </c>
      <c r="B1966">
        <v>11</v>
      </c>
      <c r="C1966">
        <v>9</v>
      </c>
      <c r="D1966">
        <v>1691744460</v>
      </c>
      <c r="E1966" t="s">
        <v>152</v>
      </c>
      <c r="F1966" s="1">
        <v>0.3756944444444445</v>
      </c>
      <c r="G1966" s="5">
        <v>3</v>
      </c>
      <c r="H1966" s="5">
        <v>5</v>
      </c>
      <c r="I1966" s="5">
        <v>8</v>
      </c>
      <c r="J1966" s="5">
        <v>8</v>
      </c>
      <c r="K1966" s="5">
        <v>25</v>
      </c>
      <c r="L1966" s="5">
        <v>6</v>
      </c>
      <c r="M1966" s="5">
        <v>21</v>
      </c>
      <c r="N1966" s="5">
        <v>17</v>
      </c>
      <c r="O1966" s="5">
        <v>21</v>
      </c>
      <c r="P1966" s="5">
        <v>16</v>
      </c>
      <c r="Q1966" s="8">
        <f t="shared" si="281"/>
        <v>16.666666666666668</v>
      </c>
      <c r="R1966" s="8">
        <f t="shared" si="282"/>
        <v>21</v>
      </c>
      <c r="S1966" s="8">
        <f t="shared" si="283"/>
        <v>18.833333333333336</v>
      </c>
      <c r="T1966" s="8"/>
      <c r="V1966">
        <v>1691744460</v>
      </c>
      <c r="W1966" t="s">
        <v>152</v>
      </c>
      <c r="X1966" s="1">
        <v>0.3756944444444445</v>
      </c>
      <c r="Y1966">
        <v>17</v>
      </c>
      <c r="Z1966">
        <v>28</v>
      </c>
      <c r="AA1966">
        <v>17</v>
      </c>
      <c r="AB1966">
        <v>0</v>
      </c>
      <c r="AC1966">
        <v>6</v>
      </c>
      <c r="AD1966">
        <v>16</v>
      </c>
      <c r="AE1966">
        <v>17</v>
      </c>
      <c r="AF1966">
        <v>40</v>
      </c>
      <c r="AG1966">
        <v>40</v>
      </c>
      <c r="AH1966">
        <v>14</v>
      </c>
      <c r="AJ1966" s="5">
        <f t="shared" si="278"/>
        <v>11</v>
      </c>
      <c r="AK1966" s="5">
        <f t="shared" si="279"/>
        <v>277.2</v>
      </c>
      <c r="AL1966" s="5">
        <f t="shared" si="280"/>
        <v>277.2</v>
      </c>
      <c r="AM1966" s="5">
        <f t="shared" si="276"/>
        <v>1</v>
      </c>
      <c r="AO1966">
        <f>'Eklima Blinder 2023'!D5337</f>
        <v>16.899999999999999</v>
      </c>
      <c r="AP1966" s="19">
        <f t="shared" si="277"/>
        <v>15.230769230769234</v>
      </c>
    </row>
    <row r="1967" spans="1:42" x14ac:dyDescent="0.3">
      <c r="A1967">
        <v>8</v>
      </c>
      <c r="B1967">
        <v>11</v>
      </c>
      <c r="C1967">
        <v>10</v>
      </c>
      <c r="D1967">
        <v>1691748060</v>
      </c>
      <c r="E1967" t="s">
        <v>152</v>
      </c>
      <c r="F1967" s="1">
        <v>0.41736111111111113</v>
      </c>
      <c r="G1967" s="5">
        <v>3</v>
      </c>
      <c r="H1967" s="5">
        <v>6</v>
      </c>
      <c r="I1967" s="5">
        <v>8</v>
      </c>
      <c r="J1967" s="5">
        <v>8</v>
      </c>
      <c r="K1967" s="5">
        <v>26</v>
      </c>
      <c r="L1967" s="5">
        <v>7</v>
      </c>
      <c r="M1967" s="5">
        <v>22</v>
      </c>
      <c r="N1967" s="5">
        <v>17</v>
      </c>
      <c r="O1967" s="5">
        <v>22</v>
      </c>
      <c r="P1967" s="5">
        <v>17</v>
      </c>
      <c r="Q1967" s="8">
        <f t="shared" si="281"/>
        <v>17</v>
      </c>
      <c r="R1967" s="8">
        <f t="shared" si="282"/>
        <v>22</v>
      </c>
      <c r="S1967" s="8">
        <f t="shared" si="283"/>
        <v>19.5</v>
      </c>
      <c r="T1967" s="8"/>
      <c r="V1967">
        <v>1691748060</v>
      </c>
      <c r="W1967" t="s">
        <v>152</v>
      </c>
      <c r="X1967" s="1">
        <v>0.41736111111111113</v>
      </c>
      <c r="Y1967">
        <v>17</v>
      </c>
      <c r="Z1967">
        <v>28</v>
      </c>
      <c r="AA1967">
        <v>18</v>
      </c>
      <c r="AB1967">
        <v>0</v>
      </c>
      <c r="AC1967">
        <v>6</v>
      </c>
      <c r="AD1967">
        <v>17</v>
      </c>
      <c r="AE1967">
        <v>17</v>
      </c>
      <c r="AF1967">
        <v>40</v>
      </c>
      <c r="AG1967">
        <v>40</v>
      </c>
      <c r="AH1967">
        <v>14</v>
      </c>
      <c r="AJ1967" s="5">
        <f t="shared" si="278"/>
        <v>10</v>
      </c>
      <c r="AK1967" s="5">
        <f t="shared" si="279"/>
        <v>252</v>
      </c>
      <c r="AL1967" s="5">
        <f t="shared" si="280"/>
        <v>252</v>
      </c>
      <c r="AM1967" s="5">
        <f t="shared" si="276"/>
        <v>1</v>
      </c>
      <c r="AO1967">
        <f>'Eklima Blinder 2023'!D5338</f>
        <v>18</v>
      </c>
      <c r="AP1967" s="19">
        <f t="shared" si="277"/>
        <v>12</v>
      </c>
    </row>
    <row r="1968" spans="1:42" x14ac:dyDescent="0.3">
      <c r="A1968">
        <v>8</v>
      </c>
      <c r="B1968">
        <v>11</v>
      </c>
      <c r="C1968">
        <v>11</v>
      </c>
      <c r="D1968">
        <v>1691751660</v>
      </c>
      <c r="E1968" t="s">
        <v>152</v>
      </c>
      <c r="F1968" s="1">
        <v>0.45902777777777781</v>
      </c>
      <c r="G1968" s="5">
        <v>5</v>
      </c>
      <c r="H1968" s="5">
        <v>7</v>
      </c>
      <c r="I1968" s="5">
        <v>8</v>
      </c>
      <c r="J1968" s="5">
        <v>9</v>
      </c>
      <c r="K1968" s="5">
        <v>27</v>
      </c>
      <c r="L1968" s="5">
        <v>8</v>
      </c>
      <c r="M1968" s="5">
        <v>22</v>
      </c>
      <c r="N1968" s="5">
        <v>18</v>
      </c>
      <c r="O1968" s="5">
        <v>22</v>
      </c>
      <c r="P1968" s="5">
        <v>17</v>
      </c>
      <c r="Q1968" s="8">
        <f t="shared" si="281"/>
        <v>17.666666666666668</v>
      </c>
      <c r="R1968" s="8">
        <f t="shared" si="282"/>
        <v>22</v>
      </c>
      <c r="S1968" s="8">
        <f t="shared" si="283"/>
        <v>19.833333333333336</v>
      </c>
      <c r="T1968" s="8"/>
      <c r="V1968">
        <v>1691751660</v>
      </c>
      <c r="W1968" t="s">
        <v>152</v>
      </c>
      <c r="X1968" s="1">
        <v>0.45902777777777781</v>
      </c>
      <c r="Y1968">
        <v>17</v>
      </c>
      <c r="Z1968">
        <v>29</v>
      </c>
      <c r="AA1968">
        <v>18</v>
      </c>
      <c r="AB1968">
        <v>1</v>
      </c>
      <c r="AC1968">
        <v>7</v>
      </c>
      <c r="AD1968">
        <v>17</v>
      </c>
      <c r="AE1968">
        <v>17</v>
      </c>
      <c r="AF1968">
        <v>40</v>
      </c>
      <c r="AG1968">
        <v>40</v>
      </c>
      <c r="AH1968">
        <v>14</v>
      </c>
      <c r="AJ1968" s="5">
        <f t="shared" si="278"/>
        <v>11</v>
      </c>
      <c r="AK1968" s="5">
        <f t="shared" si="279"/>
        <v>277.2</v>
      </c>
      <c r="AL1968" s="5">
        <f t="shared" si="280"/>
        <v>277.2</v>
      </c>
      <c r="AM1968" s="5">
        <f t="shared" si="276"/>
        <v>1</v>
      </c>
      <c r="AO1968">
        <f>'Eklima Blinder 2023'!D5339</f>
        <v>19.2</v>
      </c>
      <c r="AP1968" s="19">
        <f t="shared" si="277"/>
        <v>15.230769230769234</v>
      </c>
    </row>
    <row r="1969" spans="1:42" x14ac:dyDescent="0.3">
      <c r="A1969">
        <v>8</v>
      </c>
      <c r="B1969">
        <v>11</v>
      </c>
      <c r="C1969">
        <v>12</v>
      </c>
      <c r="D1969">
        <v>1691755260</v>
      </c>
      <c r="E1969" t="s">
        <v>152</v>
      </c>
      <c r="F1969" s="1">
        <v>0.50069444444444444</v>
      </c>
      <c r="G1969" s="5">
        <v>6</v>
      </c>
      <c r="H1969" s="5">
        <v>9</v>
      </c>
      <c r="I1969" s="5">
        <v>9</v>
      </c>
      <c r="J1969" s="5">
        <v>10</v>
      </c>
      <c r="K1969" s="5">
        <v>27</v>
      </c>
      <c r="L1969" s="5">
        <v>10</v>
      </c>
      <c r="M1969" s="5">
        <v>23</v>
      </c>
      <c r="N1969" s="5">
        <v>18</v>
      </c>
      <c r="O1969" s="5">
        <v>23</v>
      </c>
      <c r="P1969" s="5">
        <v>17</v>
      </c>
      <c r="Q1969" s="8">
        <f t="shared" si="281"/>
        <v>17.666666666666668</v>
      </c>
      <c r="R1969" s="8">
        <f t="shared" si="282"/>
        <v>23</v>
      </c>
      <c r="S1969" s="8">
        <f t="shared" si="283"/>
        <v>20.333333333333336</v>
      </c>
      <c r="T1969" s="8"/>
      <c r="V1969">
        <v>1691755260</v>
      </c>
      <c r="W1969" t="s">
        <v>152</v>
      </c>
      <c r="X1969" s="1">
        <v>0.50069444444444444</v>
      </c>
      <c r="Y1969">
        <v>18</v>
      </c>
      <c r="Z1969">
        <v>29</v>
      </c>
      <c r="AA1969">
        <v>18</v>
      </c>
      <c r="AB1969">
        <v>3</v>
      </c>
      <c r="AC1969">
        <v>9</v>
      </c>
      <c r="AD1969">
        <v>17</v>
      </c>
      <c r="AE1969">
        <v>17</v>
      </c>
      <c r="AF1969">
        <v>40</v>
      </c>
      <c r="AG1969">
        <v>40</v>
      </c>
      <c r="AH1969">
        <v>14</v>
      </c>
      <c r="AJ1969" s="5">
        <f t="shared" si="278"/>
        <v>11</v>
      </c>
      <c r="AK1969" s="5">
        <f t="shared" si="279"/>
        <v>277.2</v>
      </c>
      <c r="AL1969" s="5">
        <f t="shared" si="280"/>
        <v>277.2</v>
      </c>
      <c r="AM1969" s="5">
        <f t="shared" si="276"/>
        <v>1</v>
      </c>
      <c r="AO1969">
        <f>'Eklima Blinder 2023'!D5340</f>
        <v>19.7</v>
      </c>
      <c r="AP1969" s="19">
        <f t="shared" si="277"/>
        <v>12.375000000000002</v>
      </c>
    </row>
    <row r="1970" spans="1:42" x14ac:dyDescent="0.3">
      <c r="A1970">
        <v>8</v>
      </c>
      <c r="B1970">
        <v>11</v>
      </c>
      <c r="C1970">
        <v>13</v>
      </c>
      <c r="D1970">
        <v>1691758860</v>
      </c>
      <c r="E1970" t="s">
        <v>152</v>
      </c>
      <c r="F1970" s="1">
        <v>0.54236111111111118</v>
      </c>
      <c r="G1970" s="5">
        <v>8</v>
      </c>
      <c r="H1970" s="5">
        <v>11</v>
      </c>
      <c r="I1970" s="5">
        <v>11</v>
      </c>
      <c r="J1970" s="5">
        <v>11</v>
      </c>
      <c r="K1970" s="5">
        <v>28</v>
      </c>
      <c r="L1970" s="5">
        <v>12</v>
      </c>
      <c r="M1970" s="5">
        <v>23</v>
      </c>
      <c r="N1970" s="5">
        <v>18</v>
      </c>
      <c r="O1970" s="5">
        <v>23</v>
      </c>
      <c r="P1970" s="5">
        <v>17</v>
      </c>
      <c r="Q1970" s="8">
        <f t="shared" si="281"/>
        <v>17.666666666666668</v>
      </c>
      <c r="R1970" s="8">
        <f t="shared" si="282"/>
        <v>23</v>
      </c>
      <c r="S1970" s="8">
        <f t="shared" si="283"/>
        <v>20.333333333333336</v>
      </c>
      <c r="T1970" s="8"/>
      <c r="V1970">
        <v>1691758860</v>
      </c>
      <c r="W1970" t="s">
        <v>152</v>
      </c>
      <c r="X1970" s="1">
        <v>0.54236111111111118</v>
      </c>
      <c r="Y1970">
        <v>18</v>
      </c>
      <c r="Z1970">
        <v>30</v>
      </c>
      <c r="AA1970">
        <v>18</v>
      </c>
      <c r="AB1970">
        <v>4</v>
      </c>
      <c r="AC1970">
        <v>11</v>
      </c>
      <c r="AD1970">
        <v>17</v>
      </c>
      <c r="AE1970">
        <v>18</v>
      </c>
      <c r="AF1970">
        <v>40</v>
      </c>
      <c r="AG1970">
        <v>40</v>
      </c>
      <c r="AH1970">
        <v>13</v>
      </c>
      <c r="AJ1970" s="5">
        <f t="shared" si="278"/>
        <v>12</v>
      </c>
      <c r="AK1970" s="5">
        <f t="shared" si="279"/>
        <v>302.40000000000003</v>
      </c>
      <c r="AL1970" s="5">
        <f t="shared" si="280"/>
        <v>302.40000000000003</v>
      </c>
      <c r="AM1970" s="5">
        <f t="shared" si="276"/>
        <v>1</v>
      </c>
      <c r="AO1970">
        <f>'Eklima Blinder 2023'!D5341</f>
        <v>18.7</v>
      </c>
      <c r="AP1970" s="19">
        <f t="shared" si="277"/>
        <v>13.500000000000005</v>
      </c>
    </row>
    <row r="1971" spans="1:42" x14ac:dyDescent="0.3">
      <c r="A1971">
        <v>8</v>
      </c>
      <c r="B1971">
        <v>11</v>
      </c>
      <c r="C1971">
        <v>14</v>
      </c>
      <c r="D1971">
        <v>1691762460</v>
      </c>
      <c r="E1971" t="s">
        <v>152</v>
      </c>
      <c r="F1971" s="1">
        <v>0.58402777777777781</v>
      </c>
      <c r="G1971" s="5">
        <v>10</v>
      </c>
      <c r="H1971" s="5">
        <v>13</v>
      </c>
      <c r="I1971" s="5">
        <v>12</v>
      </c>
      <c r="J1971" s="5">
        <v>13</v>
      </c>
      <c r="K1971" s="5">
        <v>29</v>
      </c>
      <c r="L1971" s="5">
        <v>14</v>
      </c>
      <c r="M1971" s="5">
        <v>24</v>
      </c>
      <c r="N1971" s="5">
        <v>18</v>
      </c>
      <c r="O1971" s="5">
        <v>24</v>
      </c>
      <c r="P1971" s="5">
        <v>18</v>
      </c>
      <c r="Q1971" s="8">
        <f t="shared" si="281"/>
        <v>18</v>
      </c>
      <c r="R1971" s="8">
        <f t="shared" si="282"/>
        <v>24</v>
      </c>
      <c r="S1971" s="8">
        <f t="shared" si="283"/>
        <v>21</v>
      </c>
      <c r="T1971" s="8"/>
      <c r="V1971">
        <v>1691762460</v>
      </c>
      <c r="W1971" t="s">
        <v>152</v>
      </c>
      <c r="X1971" s="1">
        <v>0.58402777777777781</v>
      </c>
      <c r="Y1971">
        <v>18</v>
      </c>
      <c r="Z1971">
        <v>31</v>
      </c>
      <c r="AA1971">
        <v>18</v>
      </c>
      <c r="AB1971">
        <v>6</v>
      </c>
      <c r="AC1971">
        <v>13</v>
      </c>
      <c r="AD1971">
        <v>18</v>
      </c>
      <c r="AE1971">
        <v>18</v>
      </c>
      <c r="AF1971">
        <v>40</v>
      </c>
      <c r="AG1971">
        <v>40</v>
      </c>
      <c r="AH1971">
        <v>13</v>
      </c>
      <c r="AJ1971" s="5">
        <f t="shared" si="278"/>
        <v>13</v>
      </c>
      <c r="AK1971" s="5">
        <f t="shared" si="279"/>
        <v>327.60000000000002</v>
      </c>
      <c r="AL1971" s="5">
        <f t="shared" si="280"/>
        <v>327.60000000000002</v>
      </c>
      <c r="AM1971" s="5">
        <f t="shared" si="276"/>
        <v>1</v>
      </c>
      <c r="AO1971">
        <f>'Eklima Blinder 2023'!D5342</f>
        <v>21.2</v>
      </c>
      <c r="AP1971" s="19">
        <f t="shared" si="277"/>
        <v>13</v>
      </c>
    </row>
    <row r="1972" spans="1:42" x14ac:dyDescent="0.3">
      <c r="A1972">
        <v>8</v>
      </c>
      <c r="B1972">
        <v>11</v>
      </c>
      <c r="C1972">
        <v>15</v>
      </c>
      <c r="D1972">
        <v>1691766060</v>
      </c>
      <c r="E1972" t="s">
        <v>152</v>
      </c>
      <c r="F1972" s="1">
        <v>0.62569444444444444</v>
      </c>
      <c r="G1972" s="5">
        <v>11</v>
      </c>
      <c r="H1972" s="5">
        <v>14</v>
      </c>
      <c r="I1972" s="5">
        <v>13</v>
      </c>
      <c r="J1972" s="5">
        <v>14</v>
      </c>
      <c r="K1972" s="5">
        <v>29</v>
      </c>
      <c r="L1972" s="5">
        <v>14</v>
      </c>
      <c r="M1972" s="5">
        <v>24</v>
      </c>
      <c r="N1972" s="5">
        <v>19</v>
      </c>
      <c r="O1972" s="5">
        <v>24</v>
      </c>
      <c r="P1972" s="5">
        <v>18</v>
      </c>
      <c r="Q1972" s="8">
        <f t="shared" si="281"/>
        <v>18.666666666666664</v>
      </c>
      <c r="R1972" s="8">
        <f t="shared" si="282"/>
        <v>24</v>
      </c>
      <c r="S1972" s="8">
        <f t="shared" si="283"/>
        <v>21.333333333333332</v>
      </c>
      <c r="T1972" s="8"/>
      <c r="V1972">
        <v>1691766060</v>
      </c>
      <c r="W1972" t="s">
        <v>152</v>
      </c>
      <c r="X1972" s="1">
        <v>0.62569444444444444</v>
      </c>
      <c r="Y1972">
        <v>18</v>
      </c>
      <c r="Z1972">
        <v>32</v>
      </c>
      <c r="AA1972">
        <v>19</v>
      </c>
      <c r="AB1972">
        <v>6</v>
      </c>
      <c r="AC1972">
        <v>14</v>
      </c>
      <c r="AD1972">
        <v>18</v>
      </c>
      <c r="AE1972">
        <v>18</v>
      </c>
      <c r="AF1972">
        <v>40</v>
      </c>
      <c r="AG1972">
        <v>40</v>
      </c>
      <c r="AH1972">
        <v>13</v>
      </c>
      <c r="AJ1972" s="5">
        <f t="shared" si="278"/>
        <v>13</v>
      </c>
      <c r="AK1972" s="5">
        <f t="shared" si="279"/>
        <v>327.60000000000002</v>
      </c>
      <c r="AL1972" s="5">
        <f t="shared" si="280"/>
        <v>327.60000000000002</v>
      </c>
      <c r="AM1972" s="5">
        <f t="shared" si="276"/>
        <v>1</v>
      </c>
      <c r="AO1972">
        <f>'Eklima Blinder 2023'!D5343</f>
        <v>19.100000000000001</v>
      </c>
      <c r="AP1972" s="19">
        <f t="shared" si="277"/>
        <v>14.624999999999995</v>
      </c>
    </row>
    <row r="1973" spans="1:42" x14ac:dyDescent="0.3">
      <c r="A1973">
        <v>8</v>
      </c>
      <c r="B1973">
        <v>11</v>
      </c>
      <c r="C1973">
        <v>16</v>
      </c>
      <c r="D1973">
        <v>1691769660</v>
      </c>
      <c r="E1973" t="s">
        <v>152</v>
      </c>
      <c r="F1973" s="1">
        <v>0.66736111111111107</v>
      </c>
      <c r="G1973" s="5">
        <v>11</v>
      </c>
      <c r="H1973" s="5">
        <v>15</v>
      </c>
      <c r="I1973" s="5">
        <v>14</v>
      </c>
      <c r="J1973" s="5">
        <v>15</v>
      </c>
      <c r="K1973" s="5">
        <v>30</v>
      </c>
      <c r="L1973" s="5">
        <v>15</v>
      </c>
      <c r="M1973" s="5">
        <v>24</v>
      </c>
      <c r="N1973" s="5">
        <v>19</v>
      </c>
      <c r="O1973" s="5">
        <v>24</v>
      </c>
      <c r="P1973" s="5">
        <v>18</v>
      </c>
      <c r="Q1973" s="8">
        <f t="shared" si="281"/>
        <v>18.666666666666664</v>
      </c>
      <c r="R1973" s="8">
        <f t="shared" si="282"/>
        <v>24</v>
      </c>
      <c r="S1973" s="8">
        <f t="shared" si="283"/>
        <v>21.333333333333332</v>
      </c>
      <c r="T1973" s="8"/>
      <c r="V1973">
        <v>1691769660</v>
      </c>
      <c r="W1973" t="s">
        <v>152</v>
      </c>
      <c r="X1973" s="1">
        <v>0.66736111111111107</v>
      </c>
      <c r="Y1973">
        <v>18</v>
      </c>
      <c r="Z1973">
        <v>32</v>
      </c>
      <c r="AA1973">
        <v>19</v>
      </c>
      <c r="AB1973">
        <v>7</v>
      </c>
      <c r="AC1973">
        <v>14</v>
      </c>
      <c r="AD1973">
        <v>18</v>
      </c>
      <c r="AE1973">
        <v>18</v>
      </c>
      <c r="AF1973">
        <v>40</v>
      </c>
      <c r="AG1973">
        <v>40</v>
      </c>
      <c r="AH1973">
        <v>13</v>
      </c>
      <c r="AJ1973" s="5">
        <f t="shared" si="278"/>
        <v>13</v>
      </c>
      <c r="AK1973" s="5">
        <f t="shared" si="279"/>
        <v>327.60000000000002</v>
      </c>
      <c r="AL1973" s="5">
        <f t="shared" si="280"/>
        <v>327.60000000000002</v>
      </c>
      <c r="AM1973" s="5">
        <f t="shared" si="276"/>
        <v>1</v>
      </c>
      <c r="AO1973">
        <f>'Eklima Blinder 2023'!D5344</f>
        <v>18.100000000000001</v>
      </c>
      <c r="AP1973" s="19">
        <f t="shared" si="277"/>
        <v>14.624999999999995</v>
      </c>
    </row>
    <row r="1974" spans="1:42" x14ac:dyDescent="0.3">
      <c r="A1974">
        <v>8</v>
      </c>
      <c r="B1974">
        <v>11</v>
      </c>
      <c r="C1974">
        <v>17</v>
      </c>
      <c r="D1974">
        <v>1691773260</v>
      </c>
      <c r="E1974" t="s">
        <v>152</v>
      </c>
      <c r="F1974" s="1">
        <v>0.7090277777777777</v>
      </c>
      <c r="G1974" s="5">
        <v>12</v>
      </c>
      <c r="H1974" s="5">
        <v>15</v>
      </c>
      <c r="I1974" s="5">
        <v>15</v>
      </c>
      <c r="J1974" s="5">
        <v>15</v>
      </c>
      <c r="K1974" s="5">
        <v>30</v>
      </c>
      <c r="L1974" s="5">
        <v>15</v>
      </c>
      <c r="M1974" s="5">
        <v>24</v>
      </c>
      <c r="N1974" s="5">
        <v>19</v>
      </c>
      <c r="O1974" s="5">
        <v>25</v>
      </c>
      <c r="P1974" s="5">
        <v>18</v>
      </c>
      <c r="Q1974" s="8">
        <f t="shared" si="281"/>
        <v>18.666666666666664</v>
      </c>
      <c r="R1974" s="8">
        <f t="shared" si="282"/>
        <v>24.5</v>
      </c>
      <c r="S1974" s="8">
        <f t="shared" si="283"/>
        <v>21.583333333333332</v>
      </c>
      <c r="T1974" s="8"/>
      <c r="V1974">
        <v>1691773260</v>
      </c>
      <c r="W1974" t="s">
        <v>152</v>
      </c>
      <c r="X1974" s="1">
        <v>0.7090277777777777</v>
      </c>
      <c r="Y1974">
        <v>18</v>
      </c>
      <c r="Z1974">
        <v>32</v>
      </c>
      <c r="AA1974">
        <v>19</v>
      </c>
      <c r="AB1974">
        <v>7</v>
      </c>
      <c r="AC1974">
        <v>15</v>
      </c>
      <c r="AD1974">
        <v>18</v>
      </c>
      <c r="AE1974">
        <v>18</v>
      </c>
      <c r="AF1974">
        <v>40</v>
      </c>
      <c r="AG1974">
        <v>40</v>
      </c>
      <c r="AH1974">
        <v>13</v>
      </c>
      <c r="AJ1974" s="5">
        <f t="shared" si="278"/>
        <v>13</v>
      </c>
      <c r="AK1974" s="5">
        <f t="shared" si="279"/>
        <v>327.60000000000002</v>
      </c>
      <c r="AL1974" s="5">
        <f t="shared" si="280"/>
        <v>327.60000000000002</v>
      </c>
      <c r="AM1974" s="5">
        <f t="shared" si="276"/>
        <v>1</v>
      </c>
      <c r="AO1974">
        <f>'Eklima Blinder 2023'!D5345</f>
        <v>18.2</v>
      </c>
      <c r="AP1974" s="19">
        <f t="shared" si="277"/>
        <v>13.371428571428567</v>
      </c>
    </row>
    <row r="1975" spans="1:42" x14ac:dyDescent="0.3">
      <c r="A1975">
        <v>8</v>
      </c>
      <c r="B1975">
        <v>11</v>
      </c>
      <c r="C1975">
        <v>18</v>
      </c>
      <c r="D1975">
        <v>1691776860</v>
      </c>
      <c r="E1975" t="s">
        <v>152</v>
      </c>
      <c r="F1975" s="1">
        <v>0.75069444444444444</v>
      </c>
      <c r="G1975" s="5">
        <v>11</v>
      </c>
      <c r="H1975" s="5">
        <v>15</v>
      </c>
      <c r="I1975" s="5">
        <v>15</v>
      </c>
      <c r="J1975" s="5">
        <v>16</v>
      </c>
      <c r="K1975" s="5">
        <v>30</v>
      </c>
      <c r="L1975" s="5">
        <v>15</v>
      </c>
      <c r="M1975" s="5">
        <v>24</v>
      </c>
      <c r="N1975" s="5">
        <v>19</v>
      </c>
      <c r="O1975" s="5">
        <v>25</v>
      </c>
      <c r="P1975" s="5">
        <v>18</v>
      </c>
      <c r="Q1975" s="8">
        <f t="shared" si="281"/>
        <v>18.666666666666664</v>
      </c>
      <c r="R1975" s="8">
        <f t="shared" si="282"/>
        <v>24.5</v>
      </c>
      <c r="S1975" s="8">
        <f t="shared" si="283"/>
        <v>21.583333333333332</v>
      </c>
      <c r="T1975" s="8"/>
      <c r="V1975">
        <v>1691776860</v>
      </c>
      <c r="W1975" t="s">
        <v>152</v>
      </c>
      <c r="X1975" s="1">
        <v>0.75069444444444444</v>
      </c>
      <c r="Y1975">
        <v>19</v>
      </c>
      <c r="Z1975">
        <v>32</v>
      </c>
      <c r="AA1975">
        <v>19</v>
      </c>
      <c r="AB1975">
        <v>7</v>
      </c>
      <c r="AC1975">
        <v>14</v>
      </c>
      <c r="AD1975">
        <v>18</v>
      </c>
      <c r="AE1975">
        <v>18</v>
      </c>
      <c r="AF1975">
        <v>40</v>
      </c>
      <c r="AG1975">
        <v>40</v>
      </c>
      <c r="AH1975">
        <v>13</v>
      </c>
      <c r="AJ1975" s="5">
        <f t="shared" si="278"/>
        <v>13</v>
      </c>
      <c r="AK1975" s="5">
        <f t="shared" si="279"/>
        <v>327.60000000000002</v>
      </c>
      <c r="AL1975" s="5">
        <f t="shared" si="280"/>
        <v>327.60000000000002</v>
      </c>
      <c r="AM1975" s="5">
        <f t="shared" si="276"/>
        <v>1</v>
      </c>
      <c r="AO1975">
        <f>'Eklima Blinder 2023'!D5346</f>
        <v>17.399999999999999</v>
      </c>
      <c r="AP1975" s="19">
        <f t="shared" si="277"/>
        <v>13.371428571428567</v>
      </c>
    </row>
    <row r="1976" spans="1:42" x14ac:dyDescent="0.3">
      <c r="A1976">
        <v>8</v>
      </c>
      <c r="B1976">
        <v>11</v>
      </c>
      <c r="C1976">
        <v>19</v>
      </c>
      <c r="D1976">
        <v>1691780460</v>
      </c>
      <c r="E1976" t="s">
        <v>152</v>
      </c>
      <c r="F1976" s="1">
        <v>0.79236111111111107</v>
      </c>
      <c r="G1976" s="5">
        <v>10</v>
      </c>
      <c r="H1976" s="5">
        <v>14</v>
      </c>
      <c r="I1976" s="5">
        <v>15</v>
      </c>
      <c r="J1976" s="5">
        <v>16</v>
      </c>
      <c r="K1976" s="5">
        <v>30</v>
      </c>
      <c r="L1976" s="5">
        <v>14</v>
      </c>
      <c r="M1976" s="5">
        <v>24</v>
      </c>
      <c r="N1976" s="5">
        <v>19</v>
      </c>
      <c r="O1976" s="5">
        <v>25</v>
      </c>
      <c r="P1976" s="5">
        <v>18</v>
      </c>
      <c r="Q1976" s="8">
        <f t="shared" si="281"/>
        <v>18.666666666666664</v>
      </c>
      <c r="R1976" s="8">
        <f t="shared" si="282"/>
        <v>24.5</v>
      </c>
      <c r="S1976" s="8">
        <f t="shared" si="283"/>
        <v>21.583333333333332</v>
      </c>
      <c r="T1976" s="8"/>
      <c r="V1976">
        <v>1691780460</v>
      </c>
      <c r="W1976" t="s">
        <v>152</v>
      </c>
      <c r="X1976" s="1">
        <v>0.79236111111111107</v>
      </c>
      <c r="Y1976">
        <v>19</v>
      </c>
      <c r="Z1976">
        <v>32</v>
      </c>
      <c r="AA1976">
        <v>19</v>
      </c>
      <c r="AB1976">
        <v>6</v>
      </c>
      <c r="AC1976">
        <v>14</v>
      </c>
      <c r="AD1976">
        <v>18</v>
      </c>
      <c r="AE1976">
        <v>18</v>
      </c>
      <c r="AF1976">
        <v>40</v>
      </c>
      <c r="AG1976">
        <v>40</v>
      </c>
      <c r="AH1976">
        <v>13</v>
      </c>
      <c r="AJ1976" s="5">
        <f t="shared" si="278"/>
        <v>13</v>
      </c>
      <c r="AK1976" s="5">
        <f t="shared" si="279"/>
        <v>327.60000000000002</v>
      </c>
      <c r="AL1976" s="5">
        <f t="shared" si="280"/>
        <v>327.60000000000002</v>
      </c>
      <c r="AM1976" s="5">
        <f t="shared" si="276"/>
        <v>1</v>
      </c>
      <c r="AO1976">
        <f>'Eklima Blinder 2023'!D5347</f>
        <v>15.9</v>
      </c>
      <c r="AP1976" s="19">
        <f t="shared" si="277"/>
        <v>13.371428571428567</v>
      </c>
    </row>
    <row r="1977" spans="1:42" x14ac:dyDescent="0.3">
      <c r="A1977">
        <v>8</v>
      </c>
      <c r="B1977">
        <v>11</v>
      </c>
      <c r="C1977">
        <v>20</v>
      </c>
      <c r="D1977">
        <v>1691784060</v>
      </c>
      <c r="E1977" t="s">
        <v>152</v>
      </c>
      <c r="F1977" s="1">
        <v>0.8340277777777777</v>
      </c>
      <c r="G1977" s="5">
        <v>9</v>
      </c>
      <c r="H1977" s="5">
        <v>12</v>
      </c>
      <c r="I1977" s="5">
        <v>15</v>
      </c>
      <c r="J1977" s="5">
        <v>15</v>
      </c>
      <c r="K1977" s="5">
        <v>30</v>
      </c>
      <c r="L1977" s="5">
        <v>13</v>
      </c>
      <c r="M1977" s="5">
        <v>24</v>
      </c>
      <c r="N1977" s="5">
        <v>19</v>
      </c>
      <c r="O1977" s="5">
        <v>24</v>
      </c>
      <c r="P1977" s="5">
        <v>18</v>
      </c>
      <c r="Q1977" s="8">
        <f t="shared" si="281"/>
        <v>18.666666666666664</v>
      </c>
      <c r="R1977" s="8">
        <f t="shared" si="282"/>
        <v>24</v>
      </c>
      <c r="S1977" s="8">
        <f t="shared" si="283"/>
        <v>21.333333333333332</v>
      </c>
      <c r="T1977" s="8"/>
      <c r="V1977">
        <v>1691784060</v>
      </c>
      <c r="W1977" t="s">
        <v>152</v>
      </c>
      <c r="X1977" s="1">
        <v>0.8340277777777777</v>
      </c>
      <c r="Y1977">
        <v>19</v>
      </c>
      <c r="Z1977">
        <v>32</v>
      </c>
      <c r="AA1977">
        <v>19</v>
      </c>
      <c r="AB1977">
        <v>5</v>
      </c>
      <c r="AC1977">
        <v>12</v>
      </c>
      <c r="AD1977">
        <v>18</v>
      </c>
      <c r="AE1977">
        <v>18</v>
      </c>
      <c r="AF1977">
        <v>40</v>
      </c>
      <c r="AG1977">
        <v>40</v>
      </c>
      <c r="AH1977">
        <v>13</v>
      </c>
      <c r="AJ1977" s="5">
        <f t="shared" si="278"/>
        <v>13</v>
      </c>
      <c r="AK1977" s="5">
        <f t="shared" si="279"/>
        <v>327.60000000000002</v>
      </c>
      <c r="AL1977" s="5">
        <f t="shared" si="280"/>
        <v>327.60000000000002</v>
      </c>
      <c r="AM1977" s="5">
        <f t="shared" si="276"/>
        <v>1</v>
      </c>
      <c r="AO1977">
        <f>'Eklima Blinder 2023'!D5348</f>
        <v>14.6</v>
      </c>
      <c r="AP1977" s="19">
        <f t="shared" si="277"/>
        <v>14.624999999999995</v>
      </c>
    </row>
    <row r="1978" spans="1:42" x14ac:dyDescent="0.3">
      <c r="A1978">
        <v>8</v>
      </c>
      <c r="B1978">
        <v>11</v>
      </c>
      <c r="C1978">
        <v>21</v>
      </c>
      <c r="D1978">
        <v>1691787660</v>
      </c>
      <c r="E1978" t="s">
        <v>152</v>
      </c>
      <c r="F1978" s="1">
        <v>0.87569444444444444</v>
      </c>
      <c r="G1978" s="5">
        <v>8</v>
      </c>
      <c r="H1978" s="5">
        <v>11</v>
      </c>
      <c r="I1978" s="5">
        <v>14</v>
      </c>
      <c r="J1978" s="5">
        <v>14</v>
      </c>
      <c r="K1978" s="5">
        <v>29</v>
      </c>
      <c r="L1978" s="5">
        <v>12</v>
      </c>
      <c r="M1978" s="5">
        <v>24</v>
      </c>
      <c r="N1978" s="5">
        <v>19</v>
      </c>
      <c r="O1978" s="5">
        <v>24</v>
      </c>
      <c r="P1978" s="5">
        <v>18</v>
      </c>
      <c r="Q1978" s="8">
        <f t="shared" si="281"/>
        <v>18.666666666666664</v>
      </c>
      <c r="R1978" s="8">
        <f t="shared" si="282"/>
        <v>24</v>
      </c>
      <c r="S1978" s="8">
        <f t="shared" si="283"/>
        <v>21.333333333333332</v>
      </c>
      <c r="T1978" s="8"/>
      <c r="V1978">
        <v>1691787660</v>
      </c>
      <c r="W1978" t="s">
        <v>152</v>
      </c>
      <c r="X1978" s="1">
        <v>0.87569444444444444</v>
      </c>
      <c r="Y1978">
        <v>19</v>
      </c>
      <c r="Z1978">
        <v>31</v>
      </c>
      <c r="AA1978">
        <v>19</v>
      </c>
      <c r="AB1978">
        <v>4</v>
      </c>
      <c r="AC1978">
        <v>11</v>
      </c>
      <c r="AD1978">
        <v>18</v>
      </c>
      <c r="AE1978">
        <v>18</v>
      </c>
      <c r="AF1978">
        <v>40</v>
      </c>
      <c r="AG1978">
        <v>40</v>
      </c>
      <c r="AH1978">
        <v>13</v>
      </c>
      <c r="AJ1978" s="5">
        <f t="shared" si="278"/>
        <v>12</v>
      </c>
      <c r="AK1978" s="5">
        <f t="shared" si="279"/>
        <v>302.40000000000003</v>
      </c>
      <c r="AL1978" s="5">
        <f t="shared" si="280"/>
        <v>302.40000000000003</v>
      </c>
      <c r="AM1978" s="5">
        <f t="shared" si="276"/>
        <v>1</v>
      </c>
      <c r="AO1978">
        <f>'Eklima Blinder 2023'!D5349</f>
        <v>13.8</v>
      </c>
      <c r="AP1978" s="19">
        <f t="shared" si="277"/>
        <v>13.499999999999996</v>
      </c>
    </row>
    <row r="1979" spans="1:42" x14ac:dyDescent="0.3">
      <c r="A1979">
        <v>8</v>
      </c>
      <c r="B1979">
        <v>11</v>
      </c>
      <c r="C1979">
        <v>22</v>
      </c>
      <c r="D1979">
        <v>1691791260</v>
      </c>
      <c r="E1979" t="s">
        <v>152</v>
      </c>
      <c r="F1979" s="1">
        <v>0.91736111111111107</v>
      </c>
      <c r="G1979" s="5">
        <v>7</v>
      </c>
      <c r="H1979" s="5">
        <v>9</v>
      </c>
      <c r="I1979" s="5">
        <v>13</v>
      </c>
      <c r="J1979" s="5">
        <v>13</v>
      </c>
      <c r="K1979" s="5">
        <v>29</v>
      </c>
      <c r="L1979" s="5">
        <v>10</v>
      </c>
      <c r="M1979" s="5">
        <v>24</v>
      </c>
      <c r="N1979" s="5">
        <v>19</v>
      </c>
      <c r="O1979" s="5">
        <v>24</v>
      </c>
      <c r="P1979" s="5">
        <v>18</v>
      </c>
      <c r="Q1979" s="8">
        <f t="shared" si="281"/>
        <v>18.666666666666664</v>
      </c>
      <c r="R1979" s="8">
        <f t="shared" si="282"/>
        <v>24</v>
      </c>
      <c r="S1979" s="8">
        <f t="shared" si="283"/>
        <v>21.333333333333332</v>
      </c>
      <c r="T1979" s="8"/>
      <c r="V1979">
        <v>1691791260</v>
      </c>
      <c r="W1979" t="s">
        <v>152</v>
      </c>
      <c r="X1979" s="1">
        <v>0.91736111111111107</v>
      </c>
      <c r="Y1979">
        <v>18</v>
      </c>
      <c r="Z1979">
        <v>31</v>
      </c>
      <c r="AA1979">
        <v>19</v>
      </c>
      <c r="AB1979">
        <v>3</v>
      </c>
      <c r="AC1979">
        <v>10</v>
      </c>
      <c r="AD1979">
        <v>18</v>
      </c>
      <c r="AE1979">
        <v>18</v>
      </c>
      <c r="AF1979">
        <v>40</v>
      </c>
      <c r="AG1979">
        <v>40</v>
      </c>
      <c r="AH1979">
        <v>13</v>
      </c>
      <c r="AJ1979" s="5">
        <f t="shared" si="278"/>
        <v>12</v>
      </c>
      <c r="AK1979" s="5">
        <f t="shared" si="279"/>
        <v>302.40000000000003</v>
      </c>
      <c r="AL1979" s="5">
        <f t="shared" si="280"/>
        <v>302.40000000000003</v>
      </c>
      <c r="AM1979" s="5">
        <f t="shared" si="276"/>
        <v>1</v>
      </c>
      <c r="AO1979">
        <f>'Eklima Blinder 2023'!D5350</f>
        <v>13.8</v>
      </c>
      <c r="AP1979" s="19">
        <f t="shared" si="277"/>
        <v>13.499999999999996</v>
      </c>
    </row>
    <row r="1980" spans="1:42" x14ac:dyDescent="0.3">
      <c r="A1980">
        <v>8</v>
      </c>
      <c r="B1980">
        <v>11</v>
      </c>
      <c r="C1980">
        <v>23</v>
      </c>
      <c r="D1980">
        <v>1691794860</v>
      </c>
      <c r="E1980" t="s">
        <v>152</v>
      </c>
      <c r="F1980" s="1">
        <v>0.9590277777777777</v>
      </c>
      <c r="G1980" s="5">
        <v>6</v>
      </c>
      <c r="H1980" s="5">
        <v>8</v>
      </c>
      <c r="I1980" s="5">
        <v>12</v>
      </c>
      <c r="J1980" s="5">
        <v>12</v>
      </c>
      <c r="K1980" s="5">
        <v>28</v>
      </c>
      <c r="L1980" s="5">
        <v>9</v>
      </c>
      <c r="M1980" s="5">
        <v>23</v>
      </c>
      <c r="N1980" s="5">
        <v>19</v>
      </c>
      <c r="O1980" s="5">
        <v>24</v>
      </c>
      <c r="P1980" s="5">
        <v>18</v>
      </c>
      <c r="Q1980" s="8">
        <f t="shared" si="281"/>
        <v>18.666666666666664</v>
      </c>
      <c r="R1980" s="8">
        <f t="shared" si="282"/>
        <v>23.5</v>
      </c>
      <c r="S1980" s="8">
        <f t="shared" si="283"/>
        <v>21.083333333333332</v>
      </c>
      <c r="T1980" s="8"/>
      <c r="V1980">
        <v>1691794860</v>
      </c>
      <c r="W1980" t="s">
        <v>152</v>
      </c>
      <c r="X1980" s="1">
        <v>0.9590277777777777</v>
      </c>
      <c r="Y1980">
        <v>18</v>
      </c>
      <c r="Z1980">
        <v>30</v>
      </c>
      <c r="AA1980">
        <v>19</v>
      </c>
      <c r="AB1980">
        <v>2</v>
      </c>
      <c r="AC1980">
        <v>9</v>
      </c>
      <c r="AD1980">
        <v>18</v>
      </c>
      <c r="AE1980">
        <v>18</v>
      </c>
      <c r="AF1980">
        <v>40</v>
      </c>
      <c r="AG1980">
        <v>40</v>
      </c>
      <c r="AH1980">
        <v>13</v>
      </c>
      <c r="AJ1980" s="5">
        <f t="shared" si="278"/>
        <v>11</v>
      </c>
      <c r="AK1980" s="5">
        <f t="shared" si="279"/>
        <v>277.2</v>
      </c>
      <c r="AL1980" s="5">
        <f t="shared" si="280"/>
        <v>277.2</v>
      </c>
      <c r="AM1980" s="5">
        <f t="shared" si="276"/>
        <v>1</v>
      </c>
      <c r="AO1980">
        <f>'Eklima Blinder 2023'!D5351</f>
        <v>13.5</v>
      </c>
      <c r="AP1980" s="19">
        <f t="shared" si="277"/>
        <v>13.655172413793096</v>
      </c>
    </row>
    <row r="1981" spans="1:42" x14ac:dyDescent="0.3">
      <c r="A1981">
        <v>8</v>
      </c>
      <c r="B1981">
        <v>12</v>
      </c>
      <c r="C1981">
        <v>0</v>
      </c>
      <c r="D1981">
        <v>1691798460</v>
      </c>
      <c r="E1981" t="s">
        <v>153</v>
      </c>
      <c r="F1981" s="1">
        <v>6.9444444444444447E-4</v>
      </c>
      <c r="G1981" s="5">
        <v>5</v>
      </c>
      <c r="H1981" s="5">
        <v>8</v>
      </c>
      <c r="I1981" s="5">
        <v>11</v>
      </c>
      <c r="J1981" s="5">
        <v>11</v>
      </c>
      <c r="K1981" s="5">
        <v>28</v>
      </c>
      <c r="L1981" s="5">
        <v>9</v>
      </c>
      <c r="M1981" s="5">
        <v>23</v>
      </c>
      <c r="N1981" s="5">
        <v>19</v>
      </c>
      <c r="O1981" s="5">
        <v>23</v>
      </c>
      <c r="P1981" s="5">
        <v>18</v>
      </c>
      <c r="Q1981" s="8">
        <f t="shared" si="281"/>
        <v>18.666666666666664</v>
      </c>
      <c r="R1981" s="8">
        <f t="shared" si="282"/>
        <v>23</v>
      </c>
      <c r="S1981" s="8">
        <f t="shared" si="283"/>
        <v>20.833333333333332</v>
      </c>
      <c r="T1981" s="8"/>
      <c r="V1981">
        <v>1691798460</v>
      </c>
      <c r="W1981" t="s">
        <v>153</v>
      </c>
      <c r="X1981" s="1">
        <v>6.9444444444444447E-4</v>
      </c>
      <c r="Y1981">
        <v>18</v>
      </c>
      <c r="Z1981">
        <v>30</v>
      </c>
      <c r="AA1981">
        <v>19</v>
      </c>
      <c r="AB1981">
        <v>2</v>
      </c>
      <c r="AC1981">
        <v>8</v>
      </c>
      <c r="AD1981">
        <v>18</v>
      </c>
      <c r="AE1981">
        <v>18</v>
      </c>
      <c r="AF1981">
        <v>40</v>
      </c>
      <c r="AG1981">
        <v>40</v>
      </c>
      <c r="AH1981">
        <v>14</v>
      </c>
      <c r="AJ1981" s="5">
        <f t="shared" si="278"/>
        <v>11</v>
      </c>
      <c r="AK1981" s="5">
        <f t="shared" si="279"/>
        <v>277.2</v>
      </c>
      <c r="AL1981" s="5">
        <f t="shared" si="280"/>
        <v>277.2</v>
      </c>
      <c r="AM1981" s="5">
        <f t="shared" si="276"/>
        <v>1</v>
      </c>
      <c r="AO1981">
        <f>'Eklima Blinder 2023'!D5352</f>
        <v>13.6</v>
      </c>
      <c r="AP1981" s="19">
        <f t="shared" si="277"/>
        <v>15.230769230769221</v>
      </c>
    </row>
    <row r="1982" spans="1:42" x14ac:dyDescent="0.3">
      <c r="A1982">
        <v>8</v>
      </c>
      <c r="B1982">
        <v>12</v>
      </c>
      <c r="C1982">
        <v>1</v>
      </c>
      <c r="D1982">
        <v>1691802060</v>
      </c>
      <c r="E1982" t="s">
        <v>153</v>
      </c>
      <c r="F1982" s="1">
        <v>4.2361111111111106E-2</v>
      </c>
      <c r="G1982" s="5">
        <v>4</v>
      </c>
      <c r="H1982" s="5">
        <v>7</v>
      </c>
      <c r="I1982" s="5">
        <v>10</v>
      </c>
      <c r="J1982" s="5">
        <v>11</v>
      </c>
      <c r="K1982" s="5">
        <v>28</v>
      </c>
      <c r="L1982" s="5">
        <v>8</v>
      </c>
      <c r="M1982" s="5">
        <v>23</v>
      </c>
      <c r="N1982" s="5">
        <v>19</v>
      </c>
      <c r="O1982" s="5">
        <v>23</v>
      </c>
      <c r="P1982" s="5">
        <v>18</v>
      </c>
      <c r="Q1982" s="8">
        <f t="shared" si="281"/>
        <v>18.666666666666664</v>
      </c>
      <c r="R1982" s="8">
        <f t="shared" si="282"/>
        <v>23</v>
      </c>
      <c r="S1982" s="8">
        <f t="shared" si="283"/>
        <v>20.833333333333332</v>
      </c>
      <c r="T1982" s="8"/>
      <c r="V1982">
        <v>1691802060</v>
      </c>
      <c r="W1982" t="s">
        <v>153</v>
      </c>
      <c r="X1982" s="1">
        <v>4.2361111111111106E-2</v>
      </c>
      <c r="Y1982">
        <v>18</v>
      </c>
      <c r="Z1982">
        <v>30</v>
      </c>
      <c r="AA1982">
        <v>19</v>
      </c>
      <c r="AB1982">
        <v>1</v>
      </c>
      <c r="AC1982">
        <v>7</v>
      </c>
      <c r="AD1982">
        <v>18</v>
      </c>
      <c r="AE1982">
        <v>18</v>
      </c>
      <c r="AF1982">
        <v>40</v>
      </c>
      <c r="AG1982">
        <v>40</v>
      </c>
      <c r="AH1982">
        <v>13</v>
      </c>
      <c r="AJ1982" s="5">
        <f t="shared" si="278"/>
        <v>11</v>
      </c>
      <c r="AK1982" s="5">
        <f t="shared" si="279"/>
        <v>277.2</v>
      </c>
      <c r="AL1982" s="5">
        <f t="shared" si="280"/>
        <v>277.2</v>
      </c>
      <c r="AM1982" s="5">
        <f t="shared" si="276"/>
        <v>1</v>
      </c>
      <c r="AO1982">
        <f>'Eklima Blinder 2023'!D5353</f>
        <v>13.7</v>
      </c>
      <c r="AP1982" s="19">
        <f t="shared" si="277"/>
        <v>15.230769230769221</v>
      </c>
    </row>
    <row r="1983" spans="1:42" x14ac:dyDescent="0.3">
      <c r="A1983">
        <v>8</v>
      </c>
      <c r="B1983">
        <v>12</v>
      </c>
      <c r="C1983">
        <v>2</v>
      </c>
      <c r="D1983">
        <v>1691805660</v>
      </c>
      <c r="E1983" t="s">
        <v>153</v>
      </c>
      <c r="F1983" s="1">
        <v>8.4027777777777771E-2</v>
      </c>
      <c r="G1983" s="5">
        <v>4</v>
      </c>
      <c r="H1983" s="5">
        <v>7</v>
      </c>
      <c r="I1983" s="5">
        <v>10</v>
      </c>
      <c r="J1983" s="5">
        <v>10</v>
      </c>
      <c r="K1983" s="5">
        <v>28</v>
      </c>
      <c r="L1983" s="5">
        <v>8</v>
      </c>
      <c r="M1983" s="5">
        <v>23</v>
      </c>
      <c r="N1983" s="5">
        <v>19</v>
      </c>
      <c r="O1983" s="5">
        <v>23</v>
      </c>
      <c r="P1983" s="5">
        <v>18</v>
      </c>
      <c r="Q1983" s="8">
        <f t="shared" si="281"/>
        <v>18.666666666666664</v>
      </c>
      <c r="R1983" s="8">
        <f t="shared" si="282"/>
        <v>23</v>
      </c>
      <c r="S1983" s="8">
        <f t="shared" si="283"/>
        <v>20.833333333333332</v>
      </c>
      <c r="T1983" s="8"/>
      <c r="V1983">
        <v>1691805660</v>
      </c>
      <c r="W1983" t="s">
        <v>153</v>
      </c>
      <c r="X1983" s="1">
        <v>8.4027777777777771E-2</v>
      </c>
      <c r="Y1983">
        <v>18</v>
      </c>
      <c r="Z1983">
        <v>30</v>
      </c>
      <c r="AA1983">
        <v>19</v>
      </c>
      <c r="AB1983">
        <v>1</v>
      </c>
      <c r="AC1983">
        <v>7</v>
      </c>
      <c r="AD1983">
        <v>18</v>
      </c>
      <c r="AE1983">
        <v>18</v>
      </c>
      <c r="AF1983">
        <v>40</v>
      </c>
      <c r="AG1983">
        <v>40</v>
      </c>
      <c r="AH1983">
        <v>13</v>
      </c>
      <c r="AJ1983" s="5">
        <f t="shared" si="278"/>
        <v>11</v>
      </c>
      <c r="AK1983" s="5">
        <f t="shared" si="279"/>
        <v>277.2</v>
      </c>
      <c r="AL1983" s="5">
        <f t="shared" si="280"/>
        <v>277.2</v>
      </c>
      <c r="AM1983" s="5">
        <f t="shared" si="276"/>
        <v>1</v>
      </c>
      <c r="AO1983">
        <f>'Eklima Blinder 2023'!D5354</f>
        <v>14</v>
      </c>
      <c r="AP1983" s="19">
        <f t="shared" si="277"/>
        <v>15.230769230769221</v>
      </c>
    </row>
    <row r="1984" spans="1:42" x14ac:dyDescent="0.3">
      <c r="A1984">
        <v>8</v>
      </c>
      <c r="B1984">
        <v>12</v>
      </c>
      <c r="C1984">
        <v>3</v>
      </c>
      <c r="D1984">
        <v>1691809260</v>
      </c>
      <c r="E1984" t="s">
        <v>153</v>
      </c>
      <c r="F1984" s="1">
        <v>0.12569444444444444</v>
      </c>
      <c r="G1984" s="5">
        <v>4</v>
      </c>
      <c r="H1984" s="5">
        <v>6</v>
      </c>
      <c r="I1984" s="5">
        <v>9</v>
      </c>
      <c r="J1984" s="5">
        <v>10</v>
      </c>
      <c r="K1984" s="5">
        <v>28</v>
      </c>
      <c r="L1984" s="5">
        <v>7</v>
      </c>
      <c r="M1984" s="5">
        <v>23</v>
      </c>
      <c r="N1984" s="5">
        <v>18</v>
      </c>
      <c r="O1984" s="5">
        <v>23</v>
      </c>
      <c r="P1984" s="5">
        <v>18</v>
      </c>
      <c r="Q1984" s="8">
        <f t="shared" si="281"/>
        <v>18</v>
      </c>
      <c r="R1984" s="8">
        <f t="shared" si="282"/>
        <v>23</v>
      </c>
      <c r="S1984" s="8">
        <f t="shared" si="283"/>
        <v>20.5</v>
      </c>
      <c r="T1984" s="8"/>
      <c r="V1984">
        <v>1691809260</v>
      </c>
      <c r="W1984" t="s">
        <v>153</v>
      </c>
      <c r="X1984" s="1">
        <v>0.12569444444444444</v>
      </c>
      <c r="Y1984">
        <v>18</v>
      </c>
      <c r="Z1984">
        <v>29</v>
      </c>
      <c r="AA1984">
        <v>19</v>
      </c>
      <c r="AB1984">
        <v>1</v>
      </c>
      <c r="AC1984">
        <v>7</v>
      </c>
      <c r="AD1984">
        <v>18</v>
      </c>
      <c r="AE1984">
        <v>18</v>
      </c>
      <c r="AF1984">
        <v>40</v>
      </c>
      <c r="AG1984">
        <v>40</v>
      </c>
      <c r="AH1984">
        <v>13</v>
      </c>
      <c r="AJ1984" s="5">
        <f t="shared" si="278"/>
        <v>10</v>
      </c>
      <c r="AK1984" s="5">
        <f t="shared" si="279"/>
        <v>252</v>
      </c>
      <c r="AL1984" s="5">
        <f t="shared" si="280"/>
        <v>252</v>
      </c>
      <c r="AM1984" s="5">
        <f t="shared" si="276"/>
        <v>1</v>
      </c>
      <c r="AO1984">
        <f>'Eklima Blinder 2023'!D5355</f>
        <v>14.2</v>
      </c>
      <c r="AP1984" s="19">
        <f t="shared" si="277"/>
        <v>12</v>
      </c>
    </row>
    <row r="1985" spans="1:42" x14ac:dyDescent="0.3">
      <c r="A1985">
        <v>8</v>
      </c>
      <c r="B1985">
        <v>12</v>
      </c>
      <c r="C1985">
        <v>4</v>
      </c>
      <c r="D1985">
        <v>1691812860</v>
      </c>
      <c r="E1985" t="s">
        <v>153</v>
      </c>
      <c r="F1985" s="1">
        <v>0.1673611111111111</v>
      </c>
      <c r="G1985" s="5">
        <v>4</v>
      </c>
      <c r="H1985" s="5">
        <v>6</v>
      </c>
      <c r="I1985" s="5">
        <v>9</v>
      </c>
      <c r="J1985" s="5">
        <v>9</v>
      </c>
      <c r="K1985" s="5">
        <v>28</v>
      </c>
      <c r="L1985" s="5">
        <v>7</v>
      </c>
      <c r="M1985" s="5">
        <v>23</v>
      </c>
      <c r="N1985" s="5">
        <v>18</v>
      </c>
      <c r="O1985" s="5">
        <v>23</v>
      </c>
      <c r="P1985" s="5">
        <v>18</v>
      </c>
      <c r="Q1985" s="8">
        <f t="shared" si="281"/>
        <v>18</v>
      </c>
      <c r="R1985" s="8">
        <f t="shared" si="282"/>
        <v>23</v>
      </c>
      <c r="S1985" s="8">
        <f t="shared" si="283"/>
        <v>20.5</v>
      </c>
      <c r="T1985" s="8"/>
      <c r="V1985">
        <v>1691812860</v>
      </c>
      <c r="W1985" t="s">
        <v>153</v>
      </c>
      <c r="X1985" s="1">
        <v>0.1673611111111111</v>
      </c>
      <c r="Y1985">
        <v>18</v>
      </c>
      <c r="Z1985">
        <v>29</v>
      </c>
      <c r="AA1985">
        <v>19</v>
      </c>
      <c r="AB1985">
        <v>0</v>
      </c>
      <c r="AC1985">
        <v>6</v>
      </c>
      <c r="AD1985">
        <v>18</v>
      </c>
      <c r="AE1985">
        <v>18</v>
      </c>
      <c r="AF1985">
        <v>40</v>
      </c>
      <c r="AG1985">
        <v>40</v>
      </c>
      <c r="AH1985">
        <v>14</v>
      </c>
      <c r="AJ1985" s="5">
        <f t="shared" si="278"/>
        <v>10</v>
      </c>
      <c r="AK1985" s="5">
        <f t="shared" si="279"/>
        <v>252</v>
      </c>
      <c r="AL1985" s="5">
        <f t="shared" si="280"/>
        <v>252</v>
      </c>
      <c r="AM1985" s="5">
        <f t="shared" si="276"/>
        <v>1</v>
      </c>
      <c r="AO1985">
        <f>'Eklima Blinder 2023'!D5356</f>
        <v>14.3</v>
      </c>
      <c r="AP1985" s="19">
        <f t="shared" si="277"/>
        <v>12</v>
      </c>
    </row>
    <row r="1986" spans="1:42" x14ac:dyDescent="0.3">
      <c r="A1986">
        <v>8</v>
      </c>
      <c r="B1986">
        <v>12</v>
      </c>
      <c r="C1986">
        <v>5</v>
      </c>
      <c r="D1986">
        <v>1691816460</v>
      </c>
      <c r="E1986" t="s">
        <v>153</v>
      </c>
      <c r="F1986" s="1">
        <v>0.20902777777777778</v>
      </c>
      <c r="G1986" s="5">
        <v>4</v>
      </c>
      <c r="H1986" s="5">
        <v>6</v>
      </c>
      <c r="I1986" s="5">
        <v>9</v>
      </c>
      <c r="J1986" s="5">
        <v>9</v>
      </c>
      <c r="K1986" s="5">
        <v>27</v>
      </c>
      <c r="L1986" s="5">
        <v>7</v>
      </c>
      <c r="M1986" s="5">
        <v>23</v>
      </c>
      <c r="N1986" s="5">
        <v>18</v>
      </c>
      <c r="O1986" s="5">
        <v>23</v>
      </c>
      <c r="P1986" s="5">
        <v>18</v>
      </c>
      <c r="Q1986" s="8">
        <f t="shared" si="281"/>
        <v>18</v>
      </c>
      <c r="R1986" s="8">
        <f t="shared" si="282"/>
        <v>23</v>
      </c>
      <c r="S1986" s="8">
        <f t="shared" si="283"/>
        <v>20.5</v>
      </c>
      <c r="T1986" s="8"/>
      <c r="V1986">
        <v>1691816460</v>
      </c>
      <c r="W1986" t="s">
        <v>153</v>
      </c>
      <c r="X1986" s="1">
        <v>0.20902777777777778</v>
      </c>
      <c r="Y1986">
        <v>18</v>
      </c>
      <c r="Z1986">
        <v>29</v>
      </c>
      <c r="AA1986">
        <v>19</v>
      </c>
      <c r="AB1986">
        <v>0</v>
      </c>
      <c r="AC1986">
        <v>6</v>
      </c>
      <c r="AD1986">
        <v>18</v>
      </c>
      <c r="AE1986">
        <v>18</v>
      </c>
      <c r="AF1986">
        <v>40</v>
      </c>
      <c r="AG1986">
        <v>40</v>
      </c>
      <c r="AH1986">
        <v>13</v>
      </c>
      <c r="AJ1986" s="5">
        <f t="shared" si="278"/>
        <v>10</v>
      </c>
      <c r="AK1986" s="5">
        <f t="shared" si="279"/>
        <v>252</v>
      </c>
      <c r="AL1986" s="5">
        <f t="shared" si="280"/>
        <v>252</v>
      </c>
      <c r="AM1986" s="5">
        <f t="shared" si="276"/>
        <v>1</v>
      </c>
      <c r="AO1986">
        <f>'Eklima Blinder 2023'!D5357</f>
        <v>14</v>
      </c>
      <c r="AP1986" s="19">
        <f t="shared" si="277"/>
        <v>12</v>
      </c>
    </row>
    <row r="1987" spans="1:42" x14ac:dyDescent="0.3">
      <c r="A1987">
        <v>8</v>
      </c>
      <c r="B1987">
        <v>12</v>
      </c>
      <c r="C1987">
        <v>6</v>
      </c>
      <c r="D1987">
        <v>1691820060</v>
      </c>
      <c r="E1987" t="s">
        <v>153</v>
      </c>
      <c r="F1987" s="1">
        <v>0.25069444444444444</v>
      </c>
      <c r="G1987" s="5">
        <v>3</v>
      </c>
      <c r="H1987" s="5">
        <v>6</v>
      </c>
      <c r="I1987" s="5">
        <v>9</v>
      </c>
      <c r="J1987" s="5">
        <v>9</v>
      </c>
      <c r="K1987" s="5">
        <v>27</v>
      </c>
      <c r="L1987" s="5">
        <v>7</v>
      </c>
      <c r="M1987" s="5">
        <v>23</v>
      </c>
      <c r="N1987" s="5">
        <v>18</v>
      </c>
      <c r="O1987" s="5">
        <v>23</v>
      </c>
      <c r="P1987" s="5">
        <v>18</v>
      </c>
      <c r="Q1987" s="8">
        <f t="shared" si="281"/>
        <v>18</v>
      </c>
      <c r="R1987" s="8">
        <f t="shared" si="282"/>
        <v>23</v>
      </c>
      <c r="S1987" s="8">
        <f t="shared" si="283"/>
        <v>20.5</v>
      </c>
      <c r="T1987" s="8"/>
      <c r="V1987">
        <v>1691820060</v>
      </c>
      <c r="W1987" t="s">
        <v>153</v>
      </c>
      <c r="X1987" s="1">
        <v>0.25069444444444444</v>
      </c>
      <c r="Y1987">
        <v>18</v>
      </c>
      <c r="Z1987">
        <v>29</v>
      </c>
      <c r="AA1987">
        <v>19</v>
      </c>
      <c r="AB1987">
        <v>0</v>
      </c>
      <c r="AC1987">
        <v>6</v>
      </c>
      <c r="AD1987">
        <v>18</v>
      </c>
      <c r="AE1987">
        <v>18</v>
      </c>
      <c r="AF1987">
        <v>40</v>
      </c>
      <c r="AG1987">
        <v>40</v>
      </c>
      <c r="AH1987">
        <v>13</v>
      </c>
      <c r="AJ1987" s="5">
        <f t="shared" si="278"/>
        <v>10</v>
      </c>
      <c r="AK1987" s="5">
        <f t="shared" si="279"/>
        <v>252</v>
      </c>
      <c r="AL1987" s="5">
        <f t="shared" si="280"/>
        <v>252</v>
      </c>
      <c r="AM1987" s="5">
        <f t="shared" si="276"/>
        <v>1</v>
      </c>
      <c r="AO1987">
        <f>'Eklima Blinder 2023'!D5358</f>
        <v>14.1</v>
      </c>
      <c r="AP1987" s="19">
        <f t="shared" si="277"/>
        <v>12</v>
      </c>
    </row>
    <row r="1988" spans="1:42" x14ac:dyDescent="0.3">
      <c r="A1988">
        <v>8</v>
      </c>
      <c r="B1988">
        <v>12</v>
      </c>
      <c r="C1988">
        <v>7</v>
      </c>
      <c r="D1988">
        <v>1691823660</v>
      </c>
      <c r="E1988" t="s">
        <v>153</v>
      </c>
      <c r="F1988" s="1">
        <v>0.29236111111111113</v>
      </c>
      <c r="G1988" s="5">
        <v>3</v>
      </c>
      <c r="H1988" s="5">
        <v>6</v>
      </c>
      <c r="I1988" s="5">
        <v>9</v>
      </c>
      <c r="J1988" s="5">
        <v>9</v>
      </c>
      <c r="K1988" s="5">
        <v>27</v>
      </c>
      <c r="L1988" s="5">
        <v>7</v>
      </c>
      <c r="M1988" s="5">
        <v>23</v>
      </c>
      <c r="N1988" s="5">
        <v>18</v>
      </c>
      <c r="O1988" s="5">
        <v>23</v>
      </c>
      <c r="P1988" s="5">
        <v>18</v>
      </c>
      <c r="Q1988" s="8">
        <f t="shared" si="281"/>
        <v>18</v>
      </c>
      <c r="R1988" s="8">
        <f t="shared" si="282"/>
        <v>23</v>
      </c>
      <c r="S1988" s="8">
        <f t="shared" si="283"/>
        <v>20.5</v>
      </c>
      <c r="T1988" s="8"/>
      <c r="V1988">
        <v>1691823660</v>
      </c>
      <c r="W1988" t="s">
        <v>153</v>
      </c>
      <c r="X1988" s="1">
        <v>0.29236111111111113</v>
      </c>
      <c r="Y1988">
        <v>18</v>
      </c>
      <c r="Z1988">
        <v>29</v>
      </c>
      <c r="AA1988">
        <v>18</v>
      </c>
      <c r="AB1988">
        <v>0</v>
      </c>
      <c r="AC1988">
        <v>6</v>
      </c>
      <c r="AD1988">
        <v>18</v>
      </c>
      <c r="AE1988">
        <v>18</v>
      </c>
      <c r="AF1988">
        <v>40</v>
      </c>
      <c r="AG1988">
        <v>40</v>
      </c>
      <c r="AH1988">
        <v>14</v>
      </c>
      <c r="AJ1988" s="5">
        <f t="shared" si="278"/>
        <v>11</v>
      </c>
      <c r="AK1988" s="5">
        <f t="shared" si="279"/>
        <v>277.2</v>
      </c>
      <c r="AL1988" s="5">
        <f t="shared" si="280"/>
        <v>277.2</v>
      </c>
      <c r="AM1988" s="5">
        <f t="shared" si="276"/>
        <v>1</v>
      </c>
      <c r="AO1988">
        <f>'Eklima Blinder 2023'!D5359</f>
        <v>14.2</v>
      </c>
      <c r="AP1988" s="19">
        <f t="shared" si="277"/>
        <v>13.2</v>
      </c>
    </row>
    <row r="1989" spans="1:42" x14ac:dyDescent="0.3">
      <c r="A1989">
        <v>8</v>
      </c>
      <c r="B1989">
        <v>12</v>
      </c>
      <c r="C1989">
        <v>8</v>
      </c>
      <c r="D1989">
        <v>1691827260</v>
      </c>
      <c r="E1989" t="s">
        <v>153</v>
      </c>
      <c r="F1989" s="1">
        <v>0.33402777777777781</v>
      </c>
      <c r="G1989" s="5">
        <v>3</v>
      </c>
      <c r="H1989" s="5">
        <v>6</v>
      </c>
      <c r="I1989" s="5">
        <v>9</v>
      </c>
      <c r="J1989" s="5">
        <v>9</v>
      </c>
      <c r="K1989" s="5">
        <v>27</v>
      </c>
      <c r="L1989" s="5">
        <v>7</v>
      </c>
      <c r="M1989" s="5">
        <v>23</v>
      </c>
      <c r="N1989" s="5">
        <v>18</v>
      </c>
      <c r="O1989" s="5">
        <v>23</v>
      </c>
      <c r="P1989" s="5">
        <v>18</v>
      </c>
      <c r="Q1989" s="8">
        <f t="shared" si="281"/>
        <v>18</v>
      </c>
      <c r="R1989" s="8">
        <f t="shared" si="282"/>
        <v>23</v>
      </c>
      <c r="S1989" s="8">
        <f t="shared" si="283"/>
        <v>20.5</v>
      </c>
      <c r="T1989" s="8"/>
      <c r="V1989">
        <v>1691827260</v>
      </c>
      <c r="W1989" t="s">
        <v>153</v>
      </c>
      <c r="X1989" s="1">
        <v>0.33402777777777781</v>
      </c>
      <c r="Y1989">
        <v>18</v>
      </c>
      <c r="Z1989">
        <v>29</v>
      </c>
      <c r="AA1989">
        <v>18</v>
      </c>
      <c r="AB1989">
        <v>0</v>
      </c>
      <c r="AC1989">
        <v>6</v>
      </c>
      <c r="AD1989">
        <v>18</v>
      </c>
      <c r="AE1989">
        <v>18</v>
      </c>
      <c r="AF1989">
        <v>40</v>
      </c>
      <c r="AG1989">
        <v>40</v>
      </c>
      <c r="AH1989">
        <v>13</v>
      </c>
      <c r="AJ1989" s="5">
        <f t="shared" si="278"/>
        <v>11</v>
      </c>
      <c r="AK1989" s="5">
        <f t="shared" si="279"/>
        <v>277.2</v>
      </c>
      <c r="AL1989" s="5">
        <f t="shared" si="280"/>
        <v>277.2</v>
      </c>
      <c r="AM1989" s="5">
        <f t="shared" si="276"/>
        <v>1</v>
      </c>
      <c r="AO1989">
        <f>'Eklima Blinder 2023'!D5360</f>
        <v>14.7</v>
      </c>
      <c r="AP1989" s="19">
        <f t="shared" si="277"/>
        <v>13.2</v>
      </c>
    </row>
    <row r="1990" spans="1:42" x14ac:dyDescent="0.3">
      <c r="A1990">
        <v>8</v>
      </c>
      <c r="B1990">
        <v>12</v>
      </c>
      <c r="C1990">
        <v>9</v>
      </c>
      <c r="D1990">
        <v>1691830860</v>
      </c>
      <c r="E1990" t="s">
        <v>153</v>
      </c>
      <c r="F1990" s="1">
        <v>0.3756944444444445</v>
      </c>
      <c r="G1990" s="5">
        <v>3</v>
      </c>
      <c r="H1990" s="5">
        <v>6</v>
      </c>
      <c r="I1990" s="5">
        <v>9</v>
      </c>
      <c r="J1990" s="5">
        <v>9</v>
      </c>
      <c r="K1990" s="5">
        <v>27</v>
      </c>
      <c r="L1990" s="5">
        <v>7</v>
      </c>
      <c r="M1990" s="5">
        <v>23</v>
      </c>
      <c r="N1990" s="5">
        <v>18</v>
      </c>
      <c r="O1990" s="5">
        <v>23</v>
      </c>
      <c r="P1990" s="5">
        <v>18</v>
      </c>
      <c r="Q1990" s="8">
        <f t="shared" si="281"/>
        <v>18</v>
      </c>
      <c r="R1990" s="8">
        <f t="shared" si="282"/>
        <v>23</v>
      </c>
      <c r="S1990" s="8">
        <f t="shared" si="283"/>
        <v>20.5</v>
      </c>
      <c r="T1990" s="8"/>
      <c r="V1990">
        <v>1691830860</v>
      </c>
      <c r="W1990" t="s">
        <v>153</v>
      </c>
      <c r="X1990" s="1">
        <v>0.3756944444444445</v>
      </c>
      <c r="Y1990">
        <v>18</v>
      </c>
      <c r="Z1990">
        <v>29</v>
      </c>
      <c r="AA1990">
        <v>19</v>
      </c>
      <c r="AB1990">
        <v>0</v>
      </c>
      <c r="AC1990">
        <v>6</v>
      </c>
      <c r="AD1990">
        <v>18</v>
      </c>
      <c r="AE1990">
        <v>18</v>
      </c>
      <c r="AF1990">
        <v>40</v>
      </c>
      <c r="AG1990">
        <v>40</v>
      </c>
      <c r="AH1990">
        <v>13</v>
      </c>
      <c r="AJ1990" s="5">
        <f t="shared" si="278"/>
        <v>10</v>
      </c>
      <c r="AK1990" s="5">
        <f t="shared" si="279"/>
        <v>252</v>
      </c>
      <c r="AL1990" s="5">
        <f t="shared" si="280"/>
        <v>252</v>
      </c>
      <c r="AM1990" s="5">
        <f t="shared" si="276"/>
        <v>1</v>
      </c>
      <c r="AO1990">
        <f>'Eklima Blinder 2023'!D5361</f>
        <v>15.2</v>
      </c>
      <c r="AP1990" s="19">
        <f t="shared" si="277"/>
        <v>12</v>
      </c>
    </row>
    <row r="1991" spans="1:42" x14ac:dyDescent="0.3">
      <c r="A1991">
        <v>8</v>
      </c>
      <c r="B1991">
        <v>12</v>
      </c>
      <c r="C1991">
        <v>10</v>
      </c>
      <c r="D1991">
        <v>1691834460</v>
      </c>
      <c r="E1991" t="s">
        <v>153</v>
      </c>
      <c r="F1991" s="1">
        <v>0.41736111111111113</v>
      </c>
      <c r="G1991" s="5">
        <v>4</v>
      </c>
      <c r="H1991" s="5">
        <v>7</v>
      </c>
      <c r="I1991" s="5">
        <v>9</v>
      </c>
      <c r="J1991" s="5">
        <v>9</v>
      </c>
      <c r="K1991" s="5">
        <v>28</v>
      </c>
      <c r="L1991" s="5">
        <v>8</v>
      </c>
      <c r="M1991" s="5">
        <v>23</v>
      </c>
      <c r="N1991" s="5">
        <v>18</v>
      </c>
      <c r="O1991" s="5">
        <v>23</v>
      </c>
      <c r="P1991" s="5">
        <v>18</v>
      </c>
      <c r="Q1991" s="8">
        <f t="shared" si="281"/>
        <v>18</v>
      </c>
      <c r="R1991" s="8">
        <f t="shared" si="282"/>
        <v>23</v>
      </c>
      <c r="S1991" s="8">
        <f t="shared" si="283"/>
        <v>20.5</v>
      </c>
      <c r="T1991" s="8"/>
      <c r="V1991">
        <v>1691834460</v>
      </c>
      <c r="W1991" t="s">
        <v>153</v>
      </c>
      <c r="X1991" s="1">
        <v>0.41736111111111113</v>
      </c>
      <c r="Y1991">
        <v>18</v>
      </c>
      <c r="Z1991">
        <v>29</v>
      </c>
      <c r="AA1991">
        <v>19</v>
      </c>
      <c r="AB1991">
        <v>1</v>
      </c>
      <c r="AC1991">
        <v>7</v>
      </c>
      <c r="AD1991">
        <v>18</v>
      </c>
      <c r="AE1991">
        <v>18</v>
      </c>
      <c r="AF1991">
        <v>40</v>
      </c>
      <c r="AG1991">
        <v>40</v>
      </c>
      <c r="AH1991">
        <v>14</v>
      </c>
      <c r="AJ1991" s="5">
        <f t="shared" si="278"/>
        <v>10</v>
      </c>
      <c r="AK1991" s="5">
        <f t="shared" si="279"/>
        <v>252</v>
      </c>
      <c r="AL1991" s="5">
        <f t="shared" si="280"/>
        <v>252</v>
      </c>
      <c r="AM1991" s="5">
        <f t="shared" si="276"/>
        <v>1</v>
      </c>
      <c r="AO1991">
        <f>'Eklima Blinder 2023'!D5362</f>
        <v>15.8</v>
      </c>
      <c r="AP1991" s="19">
        <f t="shared" si="277"/>
        <v>12</v>
      </c>
    </row>
    <row r="1992" spans="1:42" x14ac:dyDescent="0.3">
      <c r="A1992">
        <v>8</v>
      </c>
      <c r="B1992">
        <v>12</v>
      </c>
      <c r="C1992">
        <v>11</v>
      </c>
      <c r="D1992">
        <v>1691838060</v>
      </c>
      <c r="E1992" t="s">
        <v>153</v>
      </c>
      <c r="F1992" s="1">
        <v>0.45902777777777781</v>
      </c>
      <c r="G1992" s="5">
        <v>5</v>
      </c>
      <c r="H1992" s="5">
        <v>7</v>
      </c>
      <c r="I1992" s="5">
        <v>9</v>
      </c>
      <c r="J1992" s="5">
        <v>9</v>
      </c>
      <c r="K1992" s="5">
        <v>28</v>
      </c>
      <c r="L1992" s="5">
        <v>8</v>
      </c>
      <c r="M1992" s="5">
        <v>23</v>
      </c>
      <c r="N1992" s="5">
        <v>18</v>
      </c>
      <c r="O1992" s="5">
        <v>23</v>
      </c>
      <c r="P1992" s="5">
        <v>18</v>
      </c>
      <c r="Q1992" s="8">
        <f t="shared" si="281"/>
        <v>18</v>
      </c>
      <c r="R1992" s="8">
        <f t="shared" si="282"/>
        <v>23</v>
      </c>
      <c r="S1992" s="8">
        <f t="shared" si="283"/>
        <v>20.5</v>
      </c>
      <c r="T1992" s="8"/>
      <c r="V1992">
        <v>1691838060</v>
      </c>
      <c r="W1992" t="s">
        <v>153</v>
      </c>
      <c r="X1992" s="1">
        <v>0.45902777777777781</v>
      </c>
      <c r="Y1992">
        <v>18</v>
      </c>
      <c r="Z1992">
        <v>30</v>
      </c>
      <c r="AA1992">
        <v>19</v>
      </c>
      <c r="AB1992">
        <v>1</v>
      </c>
      <c r="AC1992">
        <v>7</v>
      </c>
      <c r="AD1992">
        <v>18</v>
      </c>
      <c r="AE1992">
        <v>18</v>
      </c>
      <c r="AF1992">
        <v>40</v>
      </c>
      <c r="AG1992">
        <v>40</v>
      </c>
      <c r="AH1992">
        <v>13</v>
      </c>
      <c r="AJ1992" s="5">
        <f t="shared" si="278"/>
        <v>11</v>
      </c>
      <c r="AK1992" s="5">
        <f t="shared" si="279"/>
        <v>277.2</v>
      </c>
      <c r="AL1992" s="5">
        <f t="shared" si="280"/>
        <v>277.2</v>
      </c>
      <c r="AM1992" s="5">
        <f t="shared" si="276"/>
        <v>1</v>
      </c>
      <c r="AO1992">
        <f>'Eklima Blinder 2023'!D5363</f>
        <v>18.600000000000001</v>
      </c>
      <c r="AP1992" s="19">
        <f t="shared" si="277"/>
        <v>13.2</v>
      </c>
    </row>
    <row r="1993" spans="1:42" x14ac:dyDescent="0.3">
      <c r="A1993">
        <v>8</v>
      </c>
      <c r="B1993">
        <v>12</v>
      </c>
      <c r="C1993">
        <v>12</v>
      </c>
      <c r="D1993">
        <v>1691841660</v>
      </c>
      <c r="E1993" t="s">
        <v>153</v>
      </c>
      <c r="F1993" s="1">
        <v>0.50069444444444444</v>
      </c>
      <c r="G1993" s="5">
        <v>6</v>
      </c>
      <c r="H1993" s="5">
        <v>9</v>
      </c>
      <c r="I1993" s="5">
        <v>10</v>
      </c>
      <c r="J1993" s="5">
        <v>10</v>
      </c>
      <c r="K1993" s="5">
        <v>28</v>
      </c>
      <c r="L1993" s="5">
        <v>9</v>
      </c>
      <c r="M1993" s="5">
        <v>23</v>
      </c>
      <c r="N1993" s="5">
        <v>18</v>
      </c>
      <c r="O1993" s="5">
        <v>23</v>
      </c>
      <c r="P1993" s="5">
        <v>18</v>
      </c>
      <c r="Q1993" s="8">
        <f t="shared" si="281"/>
        <v>18</v>
      </c>
      <c r="R1993" s="8">
        <f t="shared" si="282"/>
        <v>23</v>
      </c>
      <c r="S1993" s="8">
        <f t="shared" si="283"/>
        <v>20.5</v>
      </c>
      <c r="T1993" s="8"/>
      <c r="V1993">
        <v>1691841660</v>
      </c>
      <c r="W1993" t="s">
        <v>153</v>
      </c>
      <c r="X1993" s="1">
        <v>0.50069444444444444</v>
      </c>
      <c r="Y1993">
        <v>18</v>
      </c>
      <c r="Z1993">
        <v>30</v>
      </c>
      <c r="AA1993">
        <v>19</v>
      </c>
      <c r="AB1993">
        <v>2</v>
      </c>
      <c r="AC1993">
        <v>9</v>
      </c>
      <c r="AD1993">
        <v>18</v>
      </c>
      <c r="AE1993">
        <v>18</v>
      </c>
      <c r="AF1993">
        <v>40</v>
      </c>
      <c r="AG1993">
        <v>40</v>
      </c>
      <c r="AH1993">
        <v>14</v>
      </c>
      <c r="AJ1993" s="5">
        <f t="shared" si="278"/>
        <v>11</v>
      </c>
      <c r="AK1993" s="5">
        <f t="shared" si="279"/>
        <v>277.2</v>
      </c>
      <c r="AL1993" s="5">
        <f t="shared" si="280"/>
        <v>277.2</v>
      </c>
      <c r="AM1993" s="5">
        <f t="shared" si="276"/>
        <v>1</v>
      </c>
      <c r="AO1993">
        <f>'Eklima Blinder 2023'!D5364</f>
        <v>18.2</v>
      </c>
      <c r="AP1993" s="19">
        <f t="shared" si="277"/>
        <v>13.2</v>
      </c>
    </row>
    <row r="1994" spans="1:42" x14ac:dyDescent="0.3">
      <c r="A1994">
        <v>8</v>
      </c>
      <c r="B1994">
        <v>12</v>
      </c>
      <c r="C1994">
        <v>13</v>
      </c>
      <c r="D1994">
        <v>1691845260</v>
      </c>
      <c r="E1994" t="s">
        <v>153</v>
      </c>
      <c r="F1994" s="1">
        <v>0.54236111111111118</v>
      </c>
      <c r="G1994" s="5">
        <v>7</v>
      </c>
      <c r="H1994" s="5">
        <v>10</v>
      </c>
      <c r="I1994" s="5">
        <v>11</v>
      </c>
      <c r="J1994" s="5">
        <v>11</v>
      </c>
      <c r="K1994" s="5">
        <v>28</v>
      </c>
      <c r="L1994" s="5">
        <v>11</v>
      </c>
      <c r="M1994" s="5">
        <v>23</v>
      </c>
      <c r="N1994" s="5">
        <v>19</v>
      </c>
      <c r="O1994" s="5">
        <v>24</v>
      </c>
      <c r="P1994" s="5">
        <v>18</v>
      </c>
      <c r="Q1994" s="8">
        <f t="shared" si="281"/>
        <v>18.666666666666664</v>
      </c>
      <c r="R1994" s="8">
        <f t="shared" si="282"/>
        <v>23.5</v>
      </c>
      <c r="S1994" s="8">
        <f t="shared" si="283"/>
        <v>21.083333333333332</v>
      </c>
      <c r="T1994" s="8"/>
      <c r="V1994">
        <v>1691845260</v>
      </c>
      <c r="W1994" t="s">
        <v>153</v>
      </c>
      <c r="X1994" s="1">
        <v>0.54236111111111118</v>
      </c>
      <c r="Y1994">
        <v>18</v>
      </c>
      <c r="Z1994">
        <v>31</v>
      </c>
      <c r="AA1994">
        <v>19</v>
      </c>
      <c r="AB1994">
        <v>4</v>
      </c>
      <c r="AC1994">
        <v>10</v>
      </c>
      <c r="AD1994">
        <v>18</v>
      </c>
      <c r="AE1994">
        <v>18</v>
      </c>
      <c r="AF1994">
        <v>40</v>
      </c>
      <c r="AG1994">
        <v>40</v>
      </c>
      <c r="AH1994">
        <v>13</v>
      </c>
      <c r="AJ1994" s="5">
        <f t="shared" si="278"/>
        <v>12</v>
      </c>
      <c r="AK1994" s="5">
        <f t="shared" si="279"/>
        <v>302.40000000000003</v>
      </c>
      <c r="AL1994" s="5">
        <f t="shared" si="280"/>
        <v>302.40000000000003</v>
      </c>
      <c r="AM1994" s="5">
        <f t="shared" si="276"/>
        <v>1</v>
      </c>
      <c r="AO1994">
        <f>'Eklima Blinder 2023'!D5365</f>
        <v>20.8</v>
      </c>
      <c r="AP1994" s="19">
        <f t="shared" si="277"/>
        <v>14.896551724137924</v>
      </c>
    </row>
    <row r="1995" spans="1:42" x14ac:dyDescent="0.3">
      <c r="A1995">
        <v>8</v>
      </c>
      <c r="B1995">
        <v>12</v>
      </c>
      <c r="C1995">
        <v>14</v>
      </c>
      <c r="D1995">
        <v>1691848860</v>
      </c>
      <c r="E1995" t="s">
        <v>153</v>
      </c>
      <c r="F1995" s="1">
        <v>0.58402777777777781</v>
      </c>
      <c r="G1995" s="5">
        <v>8</v>
      </c>
      <c r="H1995" s="5">
        <v>11</v>
      </c>
      <c r="I1995" s="5">
        <v>12</v>
      </c>
      <c r="J1995" s="5">
        <v>12</v>
      </c>
      <c r="K1995" s="5">
        <v>29</v>
      </c>
      <c r="L1995" s="5">
        <v>12</v>
      </c>
      <c r="M1995" s="5">
        <v>24</v>
      </c>
      <c r="N1995" s="5">
        <v>19</v>
      </c>
      <c r="O1995" s="5">
        <v>24</v>
      </c>
      <c r="P1995" s="5">
        <v>18</v>
      </c>
      <c r="Q1995" s="8">
        <f t="shared" si="281"/>
        <v>18.666666666666664</v>
      </c>
      <c r="R1995" s="8">
        <f t="shared" si="282"/>
        <v>24</v>
      </c>
      <c r="S1995" s="8">
        <f t="shared" si="283"/>
        <v>21.333333333333332</v>
      </c>
      <c r="T1995" s="8"/>
      <c r="V1995">
        <v>1691848860</v>
      </c>
      <c r="W1995" t="s">
        <v>153</v>
      </c>
      <c r="X1995" s="1">
        <v>0.58402777777777781</v>
      </c>
      <c r="Y1995">
        <v>18</v>
      </c>
      <c r="Z1995">
        <v>31</v>
      </c>
      <c r="AA1995">
        <v>19</v>
      </c>
      <c r="AB1995">
        <v>4</v>
      </c>
      <c r="AC1995">
        <v>11</v>
      </c>
      <c r="AD1995">
        <v>18</v>
      </c>
      <c r="AE1995">
        <v>18</v>
      </c>
      <c r="AF1995">
        <v>40</v>
      </c>
      <c r="AG1995">
        <v>40</v>
      </c>
      <c r="AH1995">
        <v>13</v>
      </c>
      <c r="AJ1995" s="5">
        <f t="shared" si="278"/>
        <v>12</v>
      </c>
      <c r="AK1995" s="5">
        <f t="shared" si="279"/>
        <v>302.40000000000003</v>
      </c>
      <c r="AL1995" s="5">
        <f t="shared" si="280"/>
        <v>302.40000000000003</v>
      </c>
      <c r="AM1995" s="5">
        <f t="shared" si="276"/>
        <v>1</v>
      </c>
      <c r="AO1995">
        <f>'Eklima Blinder 2023'!D5366</f>
        <v>21.6</v>
      </c>
      <c r="AP1995" s="19">
        <f t="shared" si="277"/>
        <v>13.499999999999996</v>
      </c>
    </row>
    <row r="1996" spans="1:42" x14ac:dyDescent="0.3">
      <c r="A1996">
        <v>8</v>
      </c>
      <c r="B1996">
        <v>12</v>
      </c>
      <c r="C1996">
        <v>15</v>
      </c>
      <c r="D1996">
        <v>1691852460</v>
      </c>
      <c r="E1996" t="s">
        <v>153</v>
      </c>
      <c r="F1996" s="1">
        <v>0.62569444444444444</v>
      </c>
      <c r="G1996" s="5">
        <v>9</v>
      </c>
      <c r="H1996" s="5">
        <v>12</v>
      </c>
      <c r="I1996" s="5">
        <v>12</v>
      </c>
      <c r="J1996" s="5">
        <v>13</v>
      </c>
      <c r="K1996" s="5">
        <v>29</v>
      </c>
      <c r="L1996" s="5">
        <v>13</v>
      </c>
      <c r="M1996" s="5">
        <v>24</v>
      </c>
      <c r="N1996" s="5">
        <v>19</v>
      </c>
      <c r="O1996" s="5">
        <v>24</v>
      </c>
      <c r="P1996" s="5">
        <v>18</v>
      </c>
      <c r="Q1996" s="8">
        <f t="shared" si="281"/>
        <v>18.666666666666664</v>
      </c>
      <c r="R1996" s="8">
        <f t="shared" si="282"/>
        <v>24</v>
      </c>
      <c r="S1996" s="8">
        <f t="shared" si="283"/>
        <v>21.333333333333332</v>
      </c>
      <c r="T1996" s="8"/>
      <c r="V1996">
        <v>1691852460</v>
      </c>
      <c r="W1996" t="s">
        <v>153</v>
      </c>
      <c r="X1996" s="1">
        <v>0.62569444444444444</v>
      </c>
      <c r="Y1996">
        <v>18</v>
      </c>
      <c r="Z1996">
        <v>31</v>
      </c>
      <c r="AA1996">
        <v>19</v>
      </c>
      <c r="AB1996">
        <v>5</v>
      </c>
      <c r="AC1996">
        <v>12</v>
      </c>
      <c r="AD1996">
        <v>18</v>
      </c>
      <c r="AE1996">
        <v>18</v>
      </c>
      <c r="AF1996">
        <v>40</v>
      </c>
      <c r="AG1996">
        <v>40</v>
      </c>
      <c r="AH1996">
        <v>13</v>
      </c>
      <c r="AJ1996" s="5">
        <f t="shared" si="278"/>
        <v>12</v>
      </c>
      <c r="AK1996" s="5">
        <f t="shared" si="279"/>
        <v>302.40000000000003</v>
      </c>
      <c r="AL1996" s="5">
        <f t="shared" si="280"/>
        <v>302.40000000000003</v>
      </c>
      <c r="AM1996" s="5">
        <f t="shared" si="276"/>
        <v>1</v>
      </c>
      <c r="AO1996">
        <f>'Eklima Blinder 2023'!D5367</f>
        <v>22.7</v>
      </c>
      <c r="AP1996" s="19">
        <f t="shared" si="277"/>
        <v>13.499999999999996</v>
      </c>
    </row>
    <row r="1997" spans="1:42" x14ac:dyDescent="0.3">
      <c r="A1997">
        <v>8</v>
      </c>
      <c r="B1997">
        <v>12</v>
      </c>
      <c r="C1997">
        <v>16</v>
      </c>
      <c r="D1997">
        <v>1691856060</v>
      </c>
      <c r="E1997" t="s">
        <v>153</v>
      </c>
      <c r="F1997" s="1">
        <v>0.66736111111111107</v>
      </c>
      <c r="G1997" s="5">
        <v>10</v>
      </c>
      <c r="H1997" s="5">
        <v>14</v>
      </c>
      <c r="I1997" s="5">
        <v>13</v>
      </c>
      <c r="J1997" s="5">
        <v>14</v>
      </c>
      <c r="K1997" s="5">
        <v>29</v>
      </c>
      <c r="L1997" s="5">
        <v>14</v>
      </c>
      <c r="M1997" s="5">
        <v>24</v>
      </c>
      <c r="N1997" s="5">
        <v>19</v>
      </c>
      <c r="O1997" s="5">
        <v>24</v>
      </c>
      <c r="P1997" s="5">
        <v>18</v>
      </c>
      <c r="Q1997" s="8">
        <f t="shared" si="281"/>
        <v>18.666666666666664</v>
      </c>
      <c r="R1997" s="8">
        <f t="shared" si="282"/>
        <v>24</v>
      </c>
      <c r="S1997" s="8">
        <f t="shared" si="283"/>
        <v>21.333333333333332</v>
      </c>
      <c r="T1997" s="8"/>
      <c r="V1997">
        <v>1691856060</v>
      </c>
      <c r="W1997" t="s">
        <v>153</v>
      </c>
      <c r="X1997" s="1">
        <v>0.66736111111111107</v>
      </c>
      <c r="Y1997">
        <v>19</v>
      </c>
      <c r="Z1997">
        <v>32</v>
      </c>
      <c r="AA1997">
        <v>19</v>
      </c>
      <c r="AB1997">
        <v>6</v>
      </c>
      <c r="AC1997">
        <v>14</v>
      </c>
      <c r="AD1997">
        <v>18</v>
      </c>
      <c r="AE1997">
        <v>18</v>
      </c>
      <c r="AF1997">
        <v>40</v>
      </c>
      <c r="AG1997">
        <v>40</v>
      </c>
      <c r="AH1997">
        <v>13</v>
      </c>
      <c r="AJ1997" s="5">
        <f t="shared" si="278"/>
        <v>13</v>
      </c>
      <c r="AK1997" s="5">
        <f t="shared" si="279"/>
        <v>327.60000000000002</v>
      </c>
      <c r="AL1997" s="5">
        <f t="shared" si="280"/>
        <v>327.60000000000002</v>
      </c>
      <c r="AM1997" s="5">
        <f t="shared" si="276"/>
        <v>1</v>
      </c>
      <c r="AO1997">
        <f>'Eklima Blinder 2023'!D5368</f>
        <v>22.3</v>
      </c>
      <c r="AP1997" s="19">
        <f t="shared" si="277"/>
        <v>14.624999999999995</v>
      </c>
    </row>
    <row r="1998" spans="1:42" x14ac:dyDescent="0.3">
      <c r="A1998">
        <v>8</v>
      </c>
      <c r="B1998">
        <v>12</v>
      </c>
      <c r="C1998">
        <v>17</v>
      </c>
      <c r="D1998">
        <v>1691859660</v>
      </c>
      <c r="E1998" t="s">
        <v>153</v>
      </c>
      <c r="F1998" s="1">
        <v>0.7090277777777777</v>
      </c>
      <c r="G1998" s="5">
        <v>11</v>
      </c>
      <c r="H1998" s="5">
        <v>14</v>
      </c>
      <c r="I1998" s="5">
        <v>14</v>
      </c>
      <c r="J1998" s="5">
        <v>15</v>
      </c>
      <c r="K1998" s="5">
        <v>30</v>
      </c>
      <c r="L1998" s="5">
        <v>15</v>
      </c>
      <c r="M1998" s="5">
        <v>24</v>
      </c>
      <c r="N1998" s="5">
        <v>19</v>
      </c>
      <c r="O1998" s="5">
        <v>25</v>
      </c>
      <c r="P1998" s="5">
        <v>18</v>
      </c>
      <c r="Q1998" s="8">
        <f t="shared" si="281"/>
        <v>18.666666666666664</v>
      </c>
      <c r="R1998" s="8">
        <f t="shared" si="282"/>
        <v>24.5</v>
      </c>
      <c r="S1998" s="8">
        <f t="shared" si="283"/>
        <v>21.583333333333332</v>
      </c>
      <c r="T1998" s="8"/>
      <c r="V1998">
        <v>1691859660</v>
      </c>
      <c r="W1998" t="s">
        <v>153</v>
      </c>
      <c r="X1998" s="1">
        <v>0.7090277777777777</v>
      </c>
      <c r="Y1998">
        <v>19</v>
      </c>
      <c r="Z1998">
        <v>32</v>
      </c>
      <c r="AA1998">
        <v>19</v>
      </c>
      <c r="AB1998">
        <v>7</v>
      </c>
      <c r="AC1998">
        <v>14</v>
      </c>
      <c r="AD1998">
        <v>18</v>
      </c>
      <c r="AE1998">
        <v>18</v>
      </c>
      <c r="AF1998">
        <v>40</v>
      </c>
      <c r="AG1998">
        <v>40</v>
      </c>
      <c r="AH1998">
        <v>13</v>
      </c>
      <c r="AJ1998" s="5">
        <f t="shared" si="278"/>
        <v>13</v>
      </c>
      <c r="AK1998" s="5">
        <f t="shared" si="279"/>
        <v>327.60000000000002</v>
      </c>
      <c r="AL1998" s="5">
        <f t="shared" si="280"/>
        <v>327.60000000000002</v>
      </c>
      <c r="AM1998" s="5">
        <f t="shared" si="276"/>
        <v>1</v>
      </c>
      <c r="AO1998">
        <f>'Eklima Blinder 2023'!D5369</f>
        <v>20.8</v>
      </c>
      <c r="AP1998" s="19">
        <f t="shared" si="277"/>
        <v>13.371428571428567</v>
      </c>
    </row>
    <row r="1999" spans="1:42" x14ac:dyDescent="0.3">
      <c r="A1999">
        <v>8</v>
      </c>
      <c r="B1999">
        <v>12</v>
      </c>
      <c r="C1999">
        <v>18</v>
      </c>
      <c r="D1999">
        <v>1691863260</v>
      </c>
      <c r="E1999" t="s">
        <v>153</v>
      </c>
      <c r="F1999" s="1">
        <v>0.75069444444444444</v>
      </c>
      <c r="G1999" s="5">
        <v>11</v>
      </c>
      <c r="H1999" s="5">
        <v>14</v>
      </c>
      <c r="I1999" s="5">
        <v>15</v>
      </c>
      <c r="J1999" s="5">
        <v>15</v>
      </c>
      <c r="K1999" s="5">
        <v>30</v>
      </c>
      <c r="L1999" s="5">
        <v>15</v>
      </c>
      <c r="M1999" s="5">
        <v>25</v>
      </c>
      <c r="N1999" s="5">
        <v>19</v>
      </c>
      <c r="O1999" s="5">
        <v>25</v>
      </c>
      <c r="P1999" s="5">
        <v>18</v>
      </c>
      <c r="Q1999" s="8">
        <f t="shared" si="281"/>
        <v>18.666666666666664</v>
      </c>
      <c r="R1999" s="8">
        <f t="shared" si="282"/>
        <v>25</v>
      </c>
      <c r="S1999" s="8">
        <f t="shared" si="283"/>
        <v>21.833333333333332</v>
      </c>
      <c r="T1999" s="8"/>
      <c r="V1999">
        <v>1691863260</v>
      </c>
      <c r="W1999" t="s">
        <v>153</v>
      </c>
      <c r="X1999" s="1">
        <v>0.75069444444444444</v>
      </c>
      <c r="Y1999">
        <v>19</v>
      </c>
      <c r="Z1999">
        <v>32</v>
      </c>
      <c r="AA1999">
        <v>19</v>
      </c>
      <c r="AB1999">
        <v>7</v>
      </c>
      <c r="AC1999">
        <v>14</v>
      </c>
      <c r="AD1999">
        <v>18</v>
      </c>
      <c r="AE1999">
        <v>19</v>
      </c>
      <c r="AF1999">
        <v>40</v>
      </c>
      <c r="AG1999">
        <v>40</v>
      </c>
      <c r="AH1999">
        <v>13</v>
      </c>
      <c r="AJ1999" s="5">
        <f t="shared" si="278"/>
        <v>13</v>
      </c>
      <c r="AK1999" s="5">
        <f t="shared" si="279"/>
        <v>327.60000000000002</v>
      </c>
      <c r="AL1999" s="5">
        <f t="shared" si="280"/>
        <v>327.60000000000002</v>
      </c>
      <c r="AM1999" s="5">
        <f t="shared" ref="AM1999:AM2062" si="284">IF(AL1999&gt;100,1,0)</f>
        <v>1</v>
      </c>
      <c r="AO1999">
        <f>'Eklima Blinder 2023'!D5370</f>
        <v>19.5</v>
      </c>
      <c r="AP1999" s="19">
        <f t="shared" si="277"/>
        <v>12.315789473684205</v>
      </c>
    </row>
    <row r="2000" spans="1:42" x14ac:dyDescent="0.3">
      <c r="A2000">
        <v>8</v>
      </c>
      <c r="B2000">
        <v>12</v>
      </c>
      <c r="C2000">
        <v>19</v>
      </c>
      <c r="D2000">
        <v>1691866860</v>
      </c>
      <c r="E2000" t="s">
        <v>153</v>
      </c>
      <c r="F2000" s="1">
        <v>0.79236111111111107</v>
      </c>
      <c r="G2000" s="5">
        <v>11</v>
      </c>
      <c r="H2000" s="5">
        <v>14</v>
      </c>
      <c r="I2000" s="5">
        <v>15</v>
      </c>
      <c r="J2000" s="5">
        <v>16</v>
      </c>
      <c r="K2000" s="5">
        <v>30</v>
      </c>
      <c r="L2000" s="5">
        <v>14</v>
      </c>
      <c r="M2000" s="5">
        <v>25</v>
      </c>
      <c r="N2000" s="5">
        <v>19</v>
      </c>
      <c r="O2000" s="5">
        <v>25</v>
      </c>
      <c r="P2000" s="5">
        <v>18</v>
      </c>
      <c r="Q2000" s="8">
        <f t="shared" si="281"/>
        <v>18.666666666666664</v>
      </c>
      <c r="R2000" s="8">
        <f t="shared" si="282"/>
        <v>25</v>
      </c>
      <c r="S2000" s="8">
        <f t="shared" si="283"/>
        <v>21.833333333333332</v>
      </c>
      <c r="T2000" s="8"/>
      <c r="V2000">
        <v>1691866860</v>
      </c>
      <c r="W2000" t="s">
        <v>153</v>
      </c>
      <c r="X2000" s="1">
        <v>0.79236111111111107</v>
      </c>
      <c r="Y2000">
        <v>19</v>
      </c>
      <c r="Z2000">
        <v>32</v>
      </c>
      <c r="AA2000">
        <v>19</v>
      </c>
      <c r="AB2000">
        <v>6</v>
      </c>
      <c r="AC2000">
        <v>14</v>
      </c>
      <c r="AD2000">
        <v>18</v>
      </c>
      <c r="AE2000">
        <v>19</v>
      </c>
      <c r="AF2000">
        <v>40</v>
      </c>
      <c r="AG2000">
        <v>40</v>
      </c>
      <c r="AH2000">
        <v>13</v>
      </c>
      <c r="AJ2000" s="5">
        <f t="shared" si="278"/>
        <v>13</v>
      </c>
      <c r="AK2000" s="5">
        <f t="shared" si="279"/>
        <v>327.60000000000002</v>
      </c>
      <c r="AL2000" s="5">
        <f t="shared" si="280"/>
        <v>327.60000000000002</v>
      </c>
      <c r="AM2000" s="5">
        <f t="shared" si="284"/>
        <v>1</v>
      </c>
      <c r="AO2000">
        <f>'Eklima Blinder 2023'!D5371</f>
        <v>18.3</v>
      </c>
      <c r="AP2000" s="19">
        <f t="shared" si="277"/>
        <v>12.315789473684205</v>
      </c>
    </row>
    <row r="2001" spans="1:42" x14ac:dyDescent="0.3">
      <c r="A2001">
        <v>8</v>
      </c>
      <c r="B2001">
        <v>12</v>
      </c>
      <c r="C2001">
        <v>20</v>
      </c>
      <c r="D2001">
        <v>1691870460</v>
      </c>
      <c r="E2001" t="s">
        <v>153</v>
      </c>
      <c r="F2001" s="1">
        <v>0.8340277777777777</v>
      </c>
      <c r="G2001" s="5">
        <v>10</v>
      </c>
      <c r="H2001" s="5">
        <v>13</v>
      </c>
      <c r="I2001" s="5">
        <v>15</v>
      </c>
      <c r="J2001" s="5">
        <v>15</v>
      </c>
      <c r="K2001" s="5">
        <v>30</v>
      </c>
      <c r="L2001" s="5">
        <v>13</v>
      </c>
      <c r="M2001" s="5">
        <v>24</v>
      </c>
      <c r="N2001" s="5">
        <v>19</v>
      </c>
      <c r="O2001" s="5">
        <v>25</v>
      </c>
      <c r="P2001" s="5">
        <v>18</v>
      </c>
      <c r="Q2001" s="8">
        <f t="shared" si="281"/>
        <v>18.666666666666664</v>
      </c>
      <c r="R2001" s="8">
        <f t="shared" si="282"/>
        <v>24.5</v>
      </c>
      <c r="S2001" s="8">
        <f t="shared" si="283"/>
        <v>21.583333333333332</v>
      </c>
      <c r="T2001" s="8"/>
      <c r="V2001">
        <v>1691870460</v>
      </c>
      <c r="W2001" t="s">
        <v>153</v>
      </c>
      <c r="X2001" s="1">
        <v>0.8340277777777777</v>
      </c>
      <c r="Y2001">
        <v>19</v>
      </c>
      <c r="Z2001">
        <v>32</v>
      </c>
      <c r="AA2001">
        <v>19</v>
      </c>
      <c r="AB2001">
        <v>5</v>
      </c>
      <c r="AC2001">
        <v>13</v>
      </c>
      <c r="AD2001">
        <v>18</v>
      </c>
      <c r="AE2001">
        <v>19</v>
      </c>
      <c r="AF2001">
        <v>40</v>
      </c>
      <c r="AG2001">
        <v>40</v>
      </c>
      <c r="AH2001">
        <v>13</v>
      </c>
      <c r="AJ2001" s="5">
        <f t="shared" si="278"/>
        <v>13</v>
      </c>
      <c r="AK2001" s="5">
        <f t="shared" si="279"/>
        <v>327.60000000000002</v>
      </c>
      <c r="AL2001" s="5">
        <f t="shared" si="280"/>
        <v>327.60000000000002</v>
      </c>
      <c r="AM2001" s="5">
        <f t="shared" si="284"/>
        <v>1</v>
      </c>
      <c r="AO2001">
        <f>'Eklima Blinder 2023'!D5372</f>
        <v>17.100000000000001</v>
      </c>
      <c r="AP2001" s="19">
        <f t="shared" ref="AP2001:AP2064" si="285">AL2001/((R2001-Q2001)*4.2)</f>
        <v>13.371428571428567</v>
      </c>
    </row>
    <row r="2002" spans="1:42" x14ac:dyDescent="0.3">
      <c r="A2002">
        <v>8</v>
      </c>
      <c r="B2002">
        <v>12</v>
      </c>
      <c r="C2002">
        <v>21</v>
      </c>
      <c r="D2002">
        <v>1691874060</v>
      </c>
      <c r="E2002" t="s">
        <v>153</v>
      </c>
      <c r="F2002" s="1">
        <v>0.87569444444444444</v>
      </c>
      <c r="G2002" s="5">
        <v>9</v>
      </c>
      <c r="H2002" s="5">
        <v>11</v>
      </c>
      <c r="I2002" s="5">
        <v>14</v>
      </c>
      <c r="J2002" s="5">
        <v>15</v>
      </c>
      <c r="K2002" s="5">
        <v>29</v>
      </c>
      <c r="L2002" s="5">
        <v>12</v>
      </c>
      <c r="M2002" s="5">
        <v>24</v>
      </c>
      <c r="N2002" s="5">
        <v>19</v>
      </c>
      <c r="O2002" s="5">
        <v>24</v>
      </c>
      <c r="P2002" s="5">
        <v>18</v>
      </c>
      <c r="Q2002" s="8">
        <f t="shared" si="281"/>
        <v>18.666666666666664</v>
      </c>
      <c r="R2002" s="8">
        <f t="shared" si="282"/>
        <v>24</v>
      </c>
      <c r="S2002" s="8">
        <f t="shared" si="283"/>
        <v>21.333333333333332</v>
      </c>
      <c r="T2002" s="8"/>
      <c r="V2002">
        <v>1691874060</v>
      </c>
      <c r="W2002" t="s">
        <v>153</v>
      </c>
      <c r="X2002" s="1">
        <v>0.87569444444444444</v>
      </c>
      <c r="Y2002">
        <v>19</v>
      </c>
      <c r="Z2002">
        <v>32</v>
      </c>
      <c r="AA2002">
        <v>19</v>
      </c>
      <c r="AB2002">
        <v>5</v>
      </c>
      <c r="AC2002">
        <v>12</v>
      </c>
      <c r="AD2002">
        <v>18</v>
      </c>
      <c r="AE2002">
        <v>19</v>
      </c>
      <c r="AF2002">
        <v>40</v>
      </c>
      <c r="AG2002">
        <v>40</v>
      </c>
      <c r="AH2002">
        <v>13</v>
      </c>
      <c r="AJ2002" s="5">
        <f t="shared" si="278"/>
        <v>13</v>
      </c>
      <c r="AK2002" s="5">
        <f t="shared" si="279"/>
        <v>327.60000000000002</v>
      </c>
      <c r="AL2002" s="5">
        <f t="shared" si="280"/>
        <v>327.60000000000002</v>
      </c>
      <c r="AM2002" s="5">
        <f t="shared" si="284"/>
        <v>1</v>
      </c>
      <c r="AO2002">
        <f>'Eklima Blinder 2023'!D5373</f>
        <v>16.600000000000001</v>
      </c>
      <c r="AP2002" s="19">
        <f t="shared" si="285"/>
        <v>14.624999999999995</v>
      </c>
    </row>
    <row r="2003" spans="1:42" x14ac:dyDescent="0.3">
      <c r="A2003">
        <v>8</v>
      </c>
      <c r="B2003">
        <v>12</v>
      </c>
      <c r="C2003">
        <v>22</v>
      </c>
      <c r="D2003">
        <v>1691877660</v>
      </c>
      <c r="E2003" t="s">
        <v>153</v>
      </c>
      <c r="F2003" s="1">
        <v>0.91736111111111107</v>
      </c>
      <c r="G2003" s="5">
        <v>8</v>
      </c>
      <c r="H2003" s="5">
        <v>10</v>
      </c>
      <c r="I2003" s="5">
        <v>14</v>
      </c>
      <c r="J2003" s="5">
        <v>14</v>
      </c>
      <c r="K2003" s="5">
        <v>29</v>
      </c>
      <c r="L2003" s="5">
        <v>11</v>
      </c>
      <c r="M2003" s="5">
        <v>24</v>
      </c>
      <c r="N2003" s="5">
        <v>19</v>
      </c>
      <c r="O2003" s="5">
        <v>24</v>
      </c>
      <c r="P2003" s="5">
        <v>18</v>
      </c>
      <c r="Q2003" s="8">
        <f t="shared" si="281"/>
        <v>18.666666666666664</v>
      </c>
      <c r="R2003" s="8">
        <f t="shared" si="282"/>
        <v>24</v>
      </c>
      <c r="S2003" s="8">
        <f t="shared" si="283"/>
        <v>21.333333333333332</v>
      </c>
      <c r="T2003" s="8"/>
      <c r="V2003">
        <v>1691877660</v>
      </c>
      <c r="W2003" t="s">
        <v>153</v>
      </c>
      <c r="X2003" s="1">
        <v>0.91736111111111107</v>
      </c>
      <c r="Y2003">
        <v>19</v>
      </c>
      <c r="Z2003">
        <v>31</v>
      </c>
      <c r="AA2003">
        <v>19</v>
      </c>
      <c r="AB2003">
        <v>4</v>
      </c>
      <c r="AC2003">
        <v>10</v>
      </c>
      <c r="AD2003">
        <v>18</v>
      </c>
      <c r="AE2003">
        <v>19</v>
      </c>
      <c r="AF2003">
        <v>40</v>
      </c>
      <c r="AG2003">
        <v>40</v>
      </c>
      <c r="AH2003">
        <v>13</v>
      </c>
      <c r="AJ2003" s="5">
        <f t="shared" si="278"/>
        <v>12</v>
      </c>
      <c r="AK2003" s="5">
        <f t="shared" si="279"/>
        <v>302.40000000000003</v>
      </c>
      <c r="AL2003" s="5">
        <f t="shared" si="280"/>
        <v>302.40000000000003</v>
      </c>
      <c r="AM2003" s="5">
        <f t="shared" si="284"/>
        <v>1</v>
      </c>
      <c r="AO2003">
        <f>'Eklima Blinder 2023'!D5374</f>
        <v>15.9</v>
      </c>
      <c r="AP2003" s="19">
        <f t="shared" si="285"/>
        <v>13.499999999999996</v>
      </c>
    </row>
    <row r="2004" spans="1:42" x14ac:dyDescent="0.3">
      <c r="A2004">
        <v>8</v>
      </c>
      <c r="B2004">
        <v>12</v>
      </c>
      <c r="C2004">
        <v>23</v>
      </c>
      <c r="D2004">
        <v>1691881260</v>
      </c>
      <c r="E2004" t="s">
        <v>153</v>
      </c>
      <c r="F2004" s="1">
        <v>0.9590277777777777</v>
      </c>
      <c r="G2004" s="5">
        <v>7</v>
      </c>
      <c r="H2004" s="5">
        <v>9</v>
      </c>
      <c r="I2004" s="5">
        <v>13</v>
      </c>
      <c r="J2004" s="5">
        <v>13</v>
      </c>
      <c r="K2004" s="5">
        <v>29</v>
      </c>
      <c r="L2004" s="5">
        <v>10</v>
      </c>
      <c r="M2004" s="5">
        <v>24</v>
      </c>
      <c r="N2004" s="5">
        <v>19</v>
      </c>
      <c r="O2004" s="5">
        <v>24</v>
      </c>
      <c r="P2004" s="5">
        <v>18</v>
      </c>
      <c r="Q2004" s="8">
        <f t="shared" si="281"/>
        <v>18.666666666666664</v>
      </c>
      <c r="R2004" s="8">
        <f t="shared" si="282"/>
        <v>24</v>
      </c>
      <c r="S2004" s="8">
        <f t="shared" si="283"/>
        <v>21.333333333333332</v>
      </c>
      <c r="T2004" s="8"/>
      <c r="V2004">
        <v>1691881260</v>
      </c>
      <c r="W2004" t="s">
        <v>153</v>
      </c>
      <c r="X2004" s="1">
        <v>0.9590277777777777</v>
      </c>
      <c r="Y2004">
        <v>19</v>
      </c>
      <c r="Z2004">
        <v>31</v>
      </c>
      <c r="AA2004">
        <v>19</v>
      </c>
      <c r="AB2004">
        <v>3</v>
      </c>
      <c r="AC2004">
        <v>10</v>
      </c>
      <c r="AD2004">
        <v>18</v>
      </c>
      <c r="AE2004">
        <v>19</v>
      </c>
      <c r="AF2004">
        <v>40</v>
      </c>
      <c r="AG2004">
        <v>40</v>
      </c>
      <c r="AH2004">
        <v>13</v>
      </c>
      <c r="AJ2004" s="5">
        <f t="shared" si="278"/>
        <v>12</v>
      </c>
      <c r="AK2004" s="5">
        <f t="shared" si="279"/>
        <v>302.40000000000003</v>
      </c>
      <c r="AL2004" s="5">
        <f t="shared" si="280"/>
        <v>302.40000000000003</v>
      </c>
      <c r="AM2004" s="5">
        <f t="shared" si="284"/>
        <v>1</v>
      </c>
      <c r="AO2004">
        <f>'Eklima Blinder 2023'!D5375</f>
        <v>15.5</v>
      </c>
      <c r="AP2004" s="19">
        <f t="shared" si="285"/>
        <v>13.499999999999996</v>
      </c>
    </row>
    <row r="2005" spans="1:42" x14ac:dyDescent="0.3">
      <c r="A2005">
        <v>8</v>
      </c>
      <c r="B2005">
        <v>13</v>
      </c>
      <c r="C2005">
        <v>0</v>
      </c>
      <c r="D2005">
        <v>1691884860</v>
      </c>
      <c r="E2005" t="s">
        <v>154</v>
      </c>
      <c r="F2005" s="1">
        <v>6.9444444444444447E-4</v>
      </c>
      <c r="G2005" s="5">
        <v>6</v>
      </c>
      <c r="H2005" s="5">
        <v>8</v>
      </c>
      <c r="I2005" s="5">
        <v>12</v>
      </c>
      <c r="J2005" s="5">
        <v>12</v>
      </c>
      <c r="K2005" s="5">
        <v>29</v>
      </c>
      <c r="L2005" s="5">
        <v>9</v>
      </c>
      <c r="M2005" s="5">
        <v>24</v>
      </c>
      <c r="N2005" s="5">
        <v>19</v>
      </c>
      <c r="O2005" s="5">
        <v>24</v>
      </c>
      <c r="P2005" s="5">
        <v>18</v>
      </c>
      <c r="Q2005" s="8">
        <f t="shared" si="281"/>
        <v>18.666666666666664</v>
      </c>
      <c r="R2005" s="8">
        <f t="shared" si="282"/>
        <v>24</v>
      </c>
      <c r="S2005" s="8">
        <f t="shared" si="283"/>
        <v>21.333333333333332</v>
      </c>
      <c r="T2005" s="8"/>
      <c r="V2005">
        <v>1691884860</v>
      </c>
      <c r="W2005" t="s">
        <v>154</v>
      </c>
      <c r="X2005" s="1">
        <v>6.9444444444444447E-4</v>
      </c>
      <c r="Y2005">
        <v>19</v>
      </c>
      <c r="Z2005">
        <v>30</v>
      </c>
      <c r="AA2005">
        <v>19</v>
      </c>
      <c r="AB2005">
        <v>2</v>
      </c>
      <c r="AC2005">
        <v>9</v>
      </c>
      <c r="AD2005">
        <v>18</v>
      </c>
      <c r="AE2005">
        <v>19</v>
      </c>
      <c r="AF2005">
        <v>40</v>
      </c>
      <c r="AG2005">
        <v>40</v>
      </c>
      <c r="AH2005">
        <v>13</v>
      </c>
      <c r="AJ2005" s="5">
        <f t="shared" si="278"/>
        <v>11</v>
      </c>
      <c r="AK2005" s="5">
        <f t="shared" si="279"/>
        <v>277.2</v>
      </c>
      <c r="AL2005" s="5">
        <f t="shared" si="280"/>
        <v>277.2</v>
      </c>
      <c r="AM2005" s="5">
        <f t="shared" si="284"/>
        <v>1</v>
      </c>
      <c r="AO2005">
        <f>'Eklima Blinder 2023'!D5376</f>
        <v>15.1</v>
      </c>
      <c r="AP2005" s="19">
        <f t="shared" si="285"/>
        <v>12.374999999999995</v>
      </c>
    </row>
    <row r="2006" spans="1:42" x14ac:dyDescent="0.3">
      <c r="A2006">
        <v>8</v>
      </c>
      <c r="B2006">
        <v>13</v>
      </c>
      <c r="C2006">
        <v>1</v>
      </c>
      <c r="D2006">
        <v>1691888460</v>
      </c>
      <c r="E2006" t="s">
        <v>154</v>
      </c>
      <c r="F2006" s="1">
        <v>4.2361111111111106E-2</v>
      </c>
      <c r="G2006" s="5">
        <v>5</v>
      </c>
      <c r="H2006" s="5">
        <v>8</v>
      </c>
      <c r="I2006" s="5">
        <v>11</v>
      </c>
      <c r="J2006" s="5">
        <v>11</v>
      </c>
      <c r="K2006" s="5">
        <v>28</v>
      </c>
      <c r="L2006" s="5">
        <v>9</v>
      </c>
      <c r="M2006" s="5">
        <v>23</v>
      </c>
      <c r="N2006" s="5">
        <v>19</v>
      </c>
      <c r="O2006" s="5">
        <v>24</v>
      </c>
      <c r="P2006" s="5">
        <v>18</v>
      </c>
      <c r="Q2006" s="8">
        <f t="shared" si="281"/>
        <v>18.666666666666664</v>
      </c>
      <c r="R2006" s="8">
        <f t="shared" si="282"/>
        <v>23.5</v>
      </c>
      <c r="S2006" s="8">
        <f t="shared" si="283"/>
        <v>21.083333333333332</v>
      </c>
      <c r="T2006" s="8"/>
      <c r="V2006">
        <v>1691888460</v>
      </c>
      <c r="W2006" t="s">
        <v>154</v>
      </c>
      <c r="X2006" s="1">
        <v>4.2361111111111106E-2</v>
      </c>
      <c r="Y2006">
        <v>19</v>
      </c>
      <c r="Z2006">
        <v>30</v>
      </c>
      <c r="AA2006">
        <v>19</v>
      </c>
      <c r="AB2006">
        <v>2</v>
      </c>
      <c r="AC2006">
        <v>8</v>
      </c>
      <c r="AD2006">
        <v>18</v>
      </c>
      <c r="AE2006">
        <v>18</v>
      </c>
      <c r="AF2006">
        <v>40</v>
      </c>
      <c r="AG2006">
        <v>40</v>
      </c>
      <c r="AH2006">
        <v>13</v>
      </c>
      <c r="AJ2006" s="5">
        <f t="shared" si="278"/>
        <v>11</v>
      </c>
      <c r="AK2006" s="5">
        <f t="shared" si="279"/>
        <v>277.2</v>
      </c>
      <c r="AL2006" s="5">
        <f t="shared" si="280"/>
        <v>277.2</v>
      </c>
      <c r="AM2006" s="5">
        <f t="shared" si="284"/>
        <v>1</v>
      </c>
      <c r="AO2006">
        <f>'Eklima Blinder 2023'!D5377</f>
        <v>15</v>
      </c>
      <c r="AP2006" s="19">
        <f t="shared" si="285"/>
        <v>13.655172413793096</v>
      </c>
    </row>
    <row r="2007" spans="1:42" x14ac:dyDescent="0.3">
      <c r="A2007">
        <v>8</v>
      </c>
      <c r="B2007">
        <v>13</v>
      </c>
      <c r="C2007">
        <v>2</v>
      </c>
      <c r="D2007">
        <v>1691892060</v>
      </c>
      <c r="E2007" t="s">
        <v>154</v>
      </c>
      <c r="F2007" s="1">
        <v>8.4027777777777771E-2</v>
      </c>
      <c r="G2007" s="5">
        <v>5</v>
      </c>
      <c r="H2007" s="5">
        <v>7</v>
      </c>
      <c r="I2007" s="5">
        <v>10</v>
      </c>
      <c r="J2007" s="5">
        <v>11</v>
      </c>
      <c r="K2007" s="5">
        <v>28</v>
      </c>
      <c r="L2007" s="5">
        <v>8</v>
      </c>
      <c r="M2007" s="5">
        <v>23</v>
      </c>
      <c r="N2007" s="5">
        <v>19</v>
      </c>
      <c r="O2007" s="5">
        <v>23</v>
      </c>
      <c r="P2007" s="5">
        <v>18</v>
      </c>
      <c r="Q2007" s="8">
        <f t="shared" si="281"/>
        <v>18.666666666666664</v>
      </c>
      <c r="R2007" s="8">
        <f t="shared" si="282"/>
        <v>23</v>
      </c>
      <c r="S2007" s="8">
        <f t="shared" si="283"/>
        <v>20.833333333333332</v>
      </c>
      <c r="T2007" s="8"/>
      <c r="V2007">
        <v>1691892060</v>
      </c>
      <c r="W2007" t="s">
        <v>154</v>
      </c>
      <c r="X2007" s="1">
        <v>8.4027777777777771E-2</v>
      </c>
      <c r="Y2007">
        <v>18</v>
      </c>
      <c r="Z2007">
        <v>30</v>
      </c>
      <c r="AA2007">
        <v>19</v>
      </c>
      <c r="AB2007">
        <v>1</v>
      </c>
      <c r="AC2007">
        <v>7</v>
      </c>
      <c r="AD2007">
        <v>18</v>
      </c>
      <c r="AE2007">
        <v>18</v>
      </c>
      <c r="AF2007">
        <v>40</v>
      </c>
      <c r="AG2007">
        <v>40</v>
      </c>
      <c r="AH2007">
        <v>14</v>
      </c>
      <c r="AJ2007" s="5">
        <f t="shared" si="278"/>
        <v>11</v>
      </c>
      <c r="AK2007" s="5">
        <f t="shared" si="279"/>
        <v>277.2</v>
      </c>
      <c r="AL2007" s="5">
        <f t="shared" si="280"/>
        <v>277.2</v>
      </c>
      <c r="AM2007" s="5">
        <f t="shared" si="284"/>
        <v>1</v>
      </c>
      <c r="AO2007">
        <f>'Eklima Blinder 2023'!D5378</f>
        <v>14.9</v>
      </c>
      <c r="AP2007" s="19">
        <f t="shared" si="285"/>
        <v>15.230769230769221</v>
      </c>
    </row>
    <row r="2008" spans="1:42" x14ac:dyDescent="0.3">
      <c r="A2008">
        <v>8</v>
      </c>
      <c r="B2008">
        <v>13</v>
      </c>
      <c r="C2008">
        <v>3</v>
      </c>
      <c r="D2008">
        <v>1691895660</v>
      </c>
      <c r="E2008" t="s">
        <v>154</v>
      </c>
      <c r="F2008" s="1">
        <v>0.12569444444444444</v>
      </c>
      <c r="G2008" s="5">
        <v>4</v>
      </c>
      <c r="H2008" s="5">
        <v>7</v>
      </c>
      <c r="I2008" s="5">
        <v>10</v>
      </c>
      <c r="J2008" s="5">
        <v>10</v>
      </c>
      <c r="K2008" s="5">
        <v>28</v>
      </c>
      <c r="L2008" s="5">
        <v>8</v>
      </c>
      <c r="M2008" s="5">
        <v>23</v>
      </c>
      <c r="N2008" s="5">
        <v>19</v>
      </c>
      <c r="O2008" s="5">
        <v>23</v>
      </c>
      <c r="P2008" s="5">
        <v>18</v>
      </c>
      <c r="Q2008" s="8">
        <f t="shared" si="281"/>
        <v>18.666666666666664</v>
      </c>
      <c r="R2008" s="8">
        <f t="shared" si="282"/>
        <v>23</v>
      </c>
      <c r="S2008" s="8">
        <f t="shared" si="283"/>
        <v>20.833333333333332</v>
      </c>
      <c r="T2008" s="8"/>
      <c r="V2008">
        <v>1691895660</v>
      </c>
      <c r="W2008" t="s">
        <v>154</v>
      </c>
      <c r="X2008" s="1">
        <v>0.12569444444444444</v>
      </c>
      <c r="Y2008">
        <v>18</v>
      </c>
      <c r="Z2008">
        <v>30</v>
      </c>
      <c r="AA2008">
        <v>19</v>
      </c>
      <c r="AB2008">
        <v>1</v>
      </c>
      <c r="AC2008">
        <v>7</v>
      </c>
      <c r="AD2008">
        <v>18</v>
      </c>
      <c r="AE2008">
        <v>18</v>
      </c>
      <c r="AF2008">
        <v>40</v>
      </c>
      <c r="AG2008">
        <v>40</v>
      </c>
      <c r="AH2008">
        <v>14</v>
      </c>
      <c r="AJ2008" s="5">
        <f t="shared" si="278"/>
        <v>11</v>
      </c>
      <c r="AK2008" s="5">
        <f t="shared" si="279"/>
        <v>277.2</v>
      </c>
      <c r="AL2008" s="5">
        <f t="shared" si="280"/>
        <v>277.2</v>
      </c>
      <c r="AM2008" s="5">
        <f t="shared" si="284"/>
        <v>1</v>
      </c>
      <c r="AO2008">
        <f>'Eklima Blinder 2023'!D5379</f>
        <v>15.2</v>
      </c>
      <c r="AP2008" s="19">
        <f t="shared" si="285"/>
        <v>15.230769230769221</v>
      </c>
    </row>
    <row r="2009" spans="1:42" x14ac:dyDescent="0.3">
      <c r="A2009">
        <v>8</v>
      </c>
      <c r="B2009">
        <v>13</v>
      </c>
      <c r="C2009">
        <v>4</v>
      </c>
      <c r="D2009">
        <v>1691899260</v>
      </c>
      <c r="E2009" t="s">
        <v>154</v>
      </c>
      <c r="F2009" s="1">
        <v>0.1673611111111111</v>
      </c>
      <c r="G2009" s="5">
        <v>4</v>
      </c>
      <c r="H2009" s="5">
        <v>6</v>
      </c>
      <c r="I2009" s="5">
        <v>9</v>
      </c>
      <c r="J2009" s="5">
        <v>10</v>
      </c>
      <c r="K2009" s="5">
        <v>28</v>
      </c>
      <c r="L2009" s="5">
        <v>7</v>
      </c>
      <c r="M2009" s="5">
        <v>23</v>
      </c>
      <c r="N2009" s="5">
        <v>19</v>
      </c>
      <c r="O2009" s="5">
        <v>23</v>
      </c>
      <c r="P2009" s="5">
        <v>18</v>
      </c>
      <c r="Q2009" s="8">
        <f t="shared" si="281"/>
        <v>18.666666666666664</v>
      </c>
      <c r="R2009" s="8">
        <f t="shared" si="282"/>
        <v>23</v>
      </c>
      <c r="S2009" s="8">
        <f t="shared" si="283"/>
        <v>20.833333333333332</v>
      </c>
      <c r="T2009" s="8"/>
      <c r="V2009">
        <v>1691899260</v>
      </c>
      <c r="W2009" t="s">
        <v>154</v>
      </c>
      <c r="X2009" s="1">
        <v>0.1673611111111111</v>
      </c>
      <c r="Y2009">
        <v>18</v>
      </c>
      <c r="Z2009">
        <v>30</v>
      </c>
      <c r="AA2009">
        <v>19</v>
      </c>
      <c r="AB2009">
        <v>0</v>
      </c>
      <c r="AC2009">
        <v>7</v>
      </c>
      <c r="AD2009">
        <v>18</v>
      </c>
      <c r="AE2009">
        <v>18</v>
      </c>
      <c r="AF2009">
        <v>40</v>
      </c>
      <c r="AG2009">
        <v>40</v>
      </c>
      <c r="AH2009">
        <v>14</v>
      </c>
      <c r="AJ2009" s="5">
        <f t="shared" si="278"/>
        <v>11</v>
      </c>
      <c r="AK2009" s="5">
        <f t="shared" si="279"/>
        <v>277.2</v>
      </c>
      <c r="AL2009" s="5">
        <f t="shared" si="280"/>
        <v>277.2</v>
      </c>
      <c r="AM2009" s="5">
        <f t="shared" si="284"/>
        <v>1</v>
      </c>
      <c r="AO2009">
        <f>'Eklima Blinder 2023'!D5380</f>
        <v>15.7</v>
      </c>
      <c r="AP2009" s="19">
        <f t="shared" si="285"/>
        <v>15.230769230769221</v>
      </c>
    </row>
    <row r="2010" spans="1:42" x14ac:dyDescent="0.3">
      <c r="A2010">
        <v>8</v>
      </c>
      <c r="B2010">
        <v>13</v>
      </c>
      <c r="C2010">
        <v>5</v>
      </c>
      <c r="D2010">
        <v>1691902860</v>
      </c>
      <c r="E2010" t="s">
        <v>154</v>
      </c>
      <c r="F2010" s="1">
        <v>0.20902777777777778</v>
      </c>
      <c r="G2010" s="5">
        <v>4</v>
      </c>
      <c r="H2010" s="5">
        <v>6</v>
      </c>
      <c r="I2010" s="5">
        <v>9</v>
      </c>
      <c r="J2010" s="5">
        <v>9</v>
      </c>
      <c r="K2010" s="5">
        <v>28</v>
      </c>
      <c r="L2010" s="5">
        <v>7</v>
      </c>
      <c r="M2010" s="5">
        <v>23</v>
      </c>
      <c r="N2010" s="5">
        <v>19</v>
      </c>
      <c r="O2010" s="5">
        <v>23</v>
      </c>
      <c r="P2010" s="5">
        <v>18</v>
      </c>
      <c r="Q2010" s="8">
        <f t="shared" si="281"/>
        <v>18.666666666666664</v>
      </c>
      <c r="R2010" s="8">
        <f t="shared" si="282"/>
        <v>23</v>
      </c>
      <c r="S2010" s="8">
        <f t="shared" si="283"/>
        <v>20.833333333333332</v>
      </c>
      <c r="T2010" s="8"/>
      <c r="V2010">
        <v>1691902860</v>
      </c>
      <c r="W2010" t="s">
        <v>154</v>
      </c>
      <c r="X2010" s="1">
        <v>0.20902777777777778</v>
      </c>
      <c r="Y2010">
        <v>18</v>
      </c>
      <c r="Z2010">
        <v>30</v>
      </c>
      <c r="AA2010">
        <v>19</v>
      </c>
      <c r="AB2010">
        <v>0</v>
      </c>
      <c r="AC2010">
        <v>6</v>
      </c>
      <c r="AD2010">
        <v>18</v>
      </c>
      <c r="AE2010">
        <v>18</v>
      </c>
      <c r="AF2010">
        <v>40</v>
      </c>
      <c r="AG2010">
        <v>40</v>
      </c>
      <c r="AH2010">
        <v>13</v>
      </c>
      <c r="AJ2010" s="5">
        <f t="shared" si="278"/>
        <v>11</v>
      </c>
      <c r="AK2010" s="5">
        <f t="shared" si="279"/>
        <v>277.2</v>
      </c>
      <c r="AL2010" s="5">
        <f t="shared" si="280"/>
        <v>277.2</v>
      </c>
      <c r="AM2010" s="5">
        <f t="shared" si="284"/>
        <v>1</v>
      </c>
      <c r="AO2010">
        <f>'Eklima Blinder 2023'!D5381</f>
        <v>16.100000000000001</v>
      </c>
      <c r="AP2010" s="19">
        <f t="shared" si="285"/>
        <v>15.230769230769221</v>
      </c>
    </row>
    <row r="2011" spans="1:42" x14ac:dyDescent="0.3">
      <c r="A2011">
        <v>8</v>
      </c>
      <c r="B2011">
        <v>13</v>
      </c>
      <c r="C2011">
        <v>6</v>
      </c>
      <c r="D2011">
        <v>1691906460</v>
      </c>
      <c r="E2011" t="s">
        <v>154</v>
      </c>
      <c r="F2011" s="1">
        <v>0.25069444444444444</v>
      </c>
      <c r="G2011" s="5">
        <v>4</v>
      </c>
      <c r="H2011" s="5">
        <v>6</v>
      </c>
      <c r="I2011" s="5">
        <v>9</v>
      </c>
      <c r="J2011" s="5">
        <v>9</v>
      </c>
      <c r="K2011" s="5">
        <v>28</v>
      </c>
      <c r="L2011" s="5">
        <v>7</v>
      </c>
      <c r="M2011" s="5">
        <v>23</v>
      </c>
      <c r="N2011" s="5">
        <v>19</v>
      </c>
      <c r="O2011" s="5">
        <v>23</v>
      </c>
      <c r="P2011" s="5">
        <v>18</v>
      </c>
      <c r="Q2011" s="8">
        <f t="shared" si="281"/>
        <v>18.666666666666664</v>
      </c>
      <c r="R2011" s="8">
        <f t="shared" si="282"/>
        <v>23</v>
      </c>
      <c r="S2011" s="8">
        <f t="shared" si="283"/>
        <v>20.833333333333332</v>
      </c>
      <c r="T2011" s="8"/>
      <c r="V2011">
        <v>1691906460</v>
      </c>
      <c r="W2011" t="s">
        <v>154</v>
      </c>
      <c r="X2011" s="1">
        <v>0.25069444444444444</v>
      </c>
      <c r="Y2011">
        <v>18</v>
      </c>
      <c r="Z2011">
        <v>30</v>
      </c>
      <c r="AA2011">
        <v>19</v>
      </c>
      <c r="AB2011">
        <v>0</v>
      </c>
      <c r="AC2011">
        <v>6</v>
      </c>
      <c r="AD2011">
        <v>18</v>
      </c>
      <c r="AE2011">
        <v>18</v>
      </c>
      <c r="AF2011">
        <v>40</v>
      </c>
      <c r="AG2011">
        <v>40</v>
      </c>
      <c r="AH2011">
        <v>13</v>
      </c>
      <c r="AJ2011" s="5">
        <f t="shared" si="278"/>
        <v>11</v>
      </c>
      <c r="AK2011" s="5">
        <f t="shared" si="279"/>
        <v>277.2</v>
      </c>
      <c r="AL2011" s="5">
        <f t="shared" si="280"/>
        <v>277.2</v>
      </c>
      <c r="AM2011" s="5">
        <f t="shared" si="284"/>
        <v>1</v>
      </c>
      <c r="AO2011">
        <f>'Eklima Blinder 2023'!D5382</f>
        <v>16.100000000000001</v>
      </c>
      <c r="AP2011" s="19">
        <f t="shared" si="285"/>
        <v>15.230769230769221</v>
      </c>
    </row>
    <row r="2012" spans="1:42" x14ac:dyDescent="0.3">
      <c r="A2012">
        <v>8</v>
      </c>
      <c r="B2012">
        <v>13</v>
      </c>
      <c r="C2012">
        <v>7</v>
      </c>
      <c r="D2012">
        <v>1691910060</v>
      </c>
      <c r="E2012" t="s">
        <v>154</v>
      </c>
      <c r="F2012" s="1">
        <v>0.29236111111111113</v>
      </c>
      <c r="G2012" s="5">
        <v>3</v>
      </c>
      <c r="H2012" s="5">
        <v>6</v>
      </c>
      <c r="I2012" s="5">
        <v>9</v>
      </c>
      <c r="J2012" s="5">
        <v>9</v>
      </c>
      <c r="K2012" s="5">
        <v>28</v>
      </c>
      <c r="L2012" s="5">
        <v>7</v>
      </c>
      <c r="M2012" s="5">
        <v>23</v>
      </c>
      <c r="N2012" s="5">
        <v>18</v>
      </c>
      <c r="O2012" s="5">
        <v>23</v>
      </c>
      <c r="P2012" s="5">
        <v>18</v>
      </c>
      <c r="Q2012" s="8">
        <f t="shared" si="281"/>
        <v>18</v>
      </c>
      <c r="R2012" s="8">
        <f t="shared" si="282"/>
        <v>23</v>
      </c>
      <c r="S2012" s="8">
        <f t="shared" si="283"/>
        <v>20.5</v>
      </c>
      <c r="T2012" s="8"/>
      <c r="V2012">
        <v>1691910060</v>
      </c>
      <c r="W2012" t="s">
        <v>154</v>
      </c>
      <c r="X2012" s="1">
        <v>0.29236111111111113</v>
      </c>
      <c r="Y2012">
        <v>18</v>
      </c>
      <c r="Z2012">
        <v>29</v>
      </c>
      <c r="AA2012">
        <v>19</v>
      </c>
      <c r="AB2012">
        <v>0</v>
      </c>
      <c r="AC2012">
        <v>6</v>
      </c>
      <c r="AD2012">
        <v>18</v>
      </c>
      <c r="AE2012">
        <v>18</v>
      </c>
      <c r="AF2012">
        <v>40</v>
      </c>
      <c r="AG2012">
        <v>40</v>
      </c>
      <c r="AH2012">
        <v>13</v>
      </c>
      <c r="AJ2012" s="5">
        <f t="shared" si="278"/>
        <v>10</v>
      </c>
      <c r="AK2012" s="5">
        <f t="shared" si="279"/>
        <v>252</v>
      </c>
      <c r="AL2012" s="5">
        <f t="shared" si="280"/>
        <v>252</v>
      </c>
      <c r="AM2012" s="5">
        <f t="shared" si="284"/>
        <v>1</v>
      </c>
      <c r="AO2012">
        <f>'Eklima Blinder 2023'!D5383</f>
        <v>15.3</v>
      </c>
      <c r="AP2012" s="19">
        <f t="shared" si="285"/>
        <v>12</v>
      </c>
    </row>
    <row r="2013" spans="1:42" x14ac:dyDescent="0.3">
      <c r="A2013">
        <v>8</v>
      </c>
      <c r="B2013">
        <v>13</v>
      </c>
      <c r="C2013">
        <v>8</v>
      </c>
      <c r="D2013">
        <v>1691913660</v>
      </c>
      <c r="E2013" t="s">
        <v>154</v>
      </c>
      <c r="F2013" s="1">
        <v>0.33402777777777781</v>
      </c>
      <c r="G2013" s="5">
        <v>3</v>
      </c>
      <c r="H2013" s="5">
        <v>6</v>
      </c>
      <c r="I2013" s="5">
        <v>9</v>
      </c>
      <c r="J2013" s="5">
        <v>9</v>
      </c>
      <c r="K2013" s="5">
        <v>28</v>
      </c>
      <c r="L2013" s="5">
        <v>7</v>
      </c>
      <c r="M2013" s="5">
        <v>23</v>
      </c>
      <c r="N2013" s="5">
        <v>18</v>
      </c>
      <c r="O2013" s="5">
        <v>23</v>
      </c>
      <c r="P2013" s="5">
        <v>18</v>
      </c>
      <c r="Q2013" s="8">
        <f t="shared" si="281"/>
        <v>18</v>
      </c>
      <c r="R2013" s="8">
        <f t="shared" si="282"/>
        <v>23</v>
      </c>
      <c r="S2013" s="8">
        <f t="shared" si="283"/>
        <v>20.5</v>
      </c>
      <c r="T2013" s="8"/>
      <c r="V2013">
        <v>1691913660</v>
      </c>
      <c r="W2013" t="s">
        <v>154</v>
      </c>
      <c r="X2013" s="1">
        <v>0.33402777777777781</v>
      </c>
      <c r="Y2013">
        <v>18</v>
      </c>
      <c r="Z2013">
        <v>29</v>
      </c>
      <c r="AA2013">
        <v>19</v>
      </c>
      <c r="AB2013">
        <v>0</v>
      </c>
      <c r="AC2013">
        <v>6</v>
      </c>
      <c r="AD2013">
        <v>18</v>
      </c>
      <c r="AE2013">
        <v>18</v>
      </c>
      <c r="AF2013">
        <v>40</v>
      </c>
      <c r="AG2013">
        <v>40</v>
      </c>
      <c r="AH2013">
        <v>14</v>
      </c>
      <c r="AJ2013" s="5">
        <f t="shared" si="278"/>
        <v>10</v>
      </c>
      <c r="AK2013" s="5">
        <f t="shared" si="279"/>
        <v>252</v>
      </c>
      <c r="AL2013" s="5">
        <f t="shared" si="280"/>
        <v>252</v>
      </c>
      <c r="AM2013" s="5">
        <f t="shared" si="284"/>
        <v>1</v>
      </c>
      <c r="AO2013">
        <f>'Eklima Blinder 2023'!D5384</f>
        <v>15.6</v>
      </c>
      <c r="AP2013" s="19">
        <f t="shared" si="285"/>
        <v>12</v>
      </c>
    </row>
    <row r="2014" spans="1:42" x14ac:dyDescent="0.3">
      <c r="A2014">
        <v>8</v>
      </c>
      <c r="B2014">
        <v>13</v>
      </c>
      <c r="C2014">
        <v>9</v>
      </c>
      <c r="D2014">
        <v>1691917260</v>
      </c>
      <c r="E2014" t="s">
        <v>154</v>
      </c>
      <c r="F2014" s="1">
        <v>0.3756944444444445</v>
      </c>
      <c r="G2014" s="5">
        <v>4</v>
      </c>
      <c r="H2014" s="5">
        <v>6</v>
      </c>
      <c r="I2014" s="5">
        <v>9</v>
      </c>
      <c r="J2014" s="5">
        <v>9</v>
      </c>
      <c r="K2014" s="5">
        <v>28</v>
      </c>
      <c r="L2014" s="5">
        <v>7</v>
      </c>
      <c r="M2014" s="5">
        <v>23</v>
      </c>
      <c r="N2014" s="5">
        <v>18</v>
      </c>
      <c r="O2014" s="5">
        <v>23</v>
      </c>
      <c r="P2014" s="5">
        <v>18</v>
      </c>
      <c r="Q2014" s="8">
        <f t="shared" si="281"/>
        <v>18</v>
      </c>
      <c r="R2014" s="8">
        <f t="shared" si="282"/>
        <v>23</v>
      </c>
      <c r="S2014" s="8">
        <f t="shared" si="283"/>
        <v>20.5</v>
      </c>
      <c r="T2014" s="8"/>
      <c r="V2014">
        <v>1691917260</v>
      </c>
      <c r="W2014" t="s">
        <v>154</v>
      </c>
      <c r="X2014" s="1">
        <v>0.3756944444444445</v>
      </c>
      <c r="Y2014">
        <v>18</v>
      </c>
      <c r="Z2014">
        <v>29</v>
      </c>
      <c r="AA2014">
        <v>19</v>
      </c>
      <c r="AB2014">
        <v>0</v>
      </c>
      <c r="AC2014">
        <v>6</v>
      </c>
      <c r="AD2014">
        <v>18</v>
      </c>
      <c r="AE2014">
        <v>18</v>
      </c>
      <c r="AF2014">
        <v>40</v>
      </c>
      <c r="AG2014">
        <v>40</v>
      </c>
      <c r="AH2014">
        <v>13</v>
      </c>
      <c r="AJ2014" s="5">
        <f t="shared" si="278"/>
        <v>10</v>
      </c>
      <c r="AK2014" s="5">
        <f t="shared" si="279"/>
        <v>252</v>
      </c>
      <c r="AL2014" s="5">
        <f t="shared" si="280"/>
        <v>252</v>
      </c>
      <c r="AM2014" s="5">
        <f t="shared" si="284"/>
        <v>1</v>
      </c>
      <c r="AO2014">
        <f>'Eklima Blinder 2023'!D5385</f>
        <v>15.7</v>
      </c>
      <c r="AP2014" s="19">
        <f t="shared" si="285"/>
        <v>12</v>
      </c>
    </row>
    <row r="2015" spans="1:42" x14ac:dyDescent="0.3">
      <c r="A2015">
        <v>8</v>
      </c>
      <c r="B2015">
        <v>13</v>
      </c>
      <c r="C2015">
        <v>10</v>
      </c>
      <c r="D2015">
        <v>1691920860</v>
      </c>
      <c r="E2015" t="s">
        <v>154</v>
      </c>
      <c r="F2015" s="1">
        <v>0.41736111111111113</v>
      </c>
      <c r="G2015" s="5">
        <v>4</v>
      </c>
      <c r="H2015" s="5">
        <v>7</v>
      </c>
      <c r="I2015" s="5">
        <v>9</v>
      </c>
      <c r="J2015" s="5">
        <v>9</v>
      </c>
      <c r="K2015" s="5">
        <v>28</v>
      </c>
      <c r="L2015" s="5">
        <v>8</v>
      </c>
      <c r="M2015" s="5">
        <v>23</v>
      </c>
      <c r="N2015" s="5">
        <v>18</v>
      </c>
      <c r="O2015" s="5">
        <v>23</v>
      </c>
      <c r="P2015" s="5">
        <v>18</v>
      </c>
      <c r="Q2015" s="8">
        <f t="shared" si="281"/>
        <v>18</v>
      </c>
      <c r="R2015" s="8">
        <f t="shared" si="282"/>
        <v>23</v>
      </c>
      <c r="S2015" s="8">
        <f t="shared" si="283"/>
        <v>20.5</v>
      </c>
      <c r="T2015" s="8"/>
      <c r="V2015">
        <v>1691920860</v>
      </c>
      <c r="W2015" t="s">
        <v>154</v>
      </c>
      <c r="X2015" s="1">
        <v>0.41736111111111113</v>
      </c>
      <c r="Y2015">
        <v>18</v>
      </c>
      <c r="Z2015">
        <v>30</v>
      </c>
      <c r="AA2015">
        <v>19</v>
      </c>
      <c r="AB2015">
        <v>1</v>
      </c>
      <c r="AC2015">
        <v>7</v>
      </c>
      <c r="AD2015">
        <v>18</v>
      </c>
      <c r="AE2015">
        <v>18</v>
      </c>
      <c r="AF2015">
        <v>40</v>
      </c>
      <c r="AG2015">
        <v>40</v>
      </c>
      <c r="AH2015">
        <v>13</v>
      </c>
      <c r="AJ2015" s="5">
        <f t="shared" si="278"/>
        <v>11</v>
      </c>
      <c r="AK2015" s="5">
        <f t="shared" si="279"/>
        <v>277.2</v>
      </c>
      <c r="AL2015" s="5">
        <f t="shared" si="280"/>
        <v>277.2</v>
      </c>
      <c r="AM2015" s="5">
        <f t="shared" si="284"/>
        <v>1</v>
      </c>
      <c r="AO2015">
        <f>'Eklima Blinder 2023'!D5386</f>
        <v>15.1</v>
      </c>
      <c r="AP2015" s="19">
        <f t="shared" si="285"/>
        <v>13.2</v>
      </c>
    </row>
    <row r="2016" spans="1:42" x14ac:dyDescent="0.3">
      <c r="A2016">
        <v>8</v>
      </c>
      <c r="B2016">
        <v>13</v>
      </c>
      <c r="C2016">
        <v>11</v>
      </c>
      <c r="D2016">
        <v>1691924460</v>
      </c>
      <c r="E2016" t="s">
        <v>154</v>
      </c>
      <c r="F2016" s="1">
        <v>0.45902777777777781</v>
      </c>
      <c r="G2016" s="5">
        <v>4</v>
      </c>
      <c r="H2016" s="5">
        <v>7</v>
      </c>
      <c r="I2016" s="5">
        <v>9</v>
      </c>
      <c r="J2016" s="5">
        <v>9</v>
      </c>
      <c r="K2016" s="5">
        <v>28</v>
      </c>
      <c r="L2016" s="5">
        <v>8</v>
      </c>
      <c r="M2016" s="5">
        <v>23</v>
      </c>
      <c r="N2016" s="5">
        <v>18</v>
      </c>
      <c r="O2016" s="5">
        <v>23</v>
      </c>
      <c r="P2016" s="5">
        <v>18</v>
      </c>
      <c r="Q2016" s="8">
        <f t="shared" si="281"/>
        <v>18</v>
      </c>
      <c r="R2016" s="8">
        <f t="shared" si="282"/>
        <v>23</v>
      </c>
      <c r="S2016" s="8">
        <f t="shared" si="283"/>
        <v>20.5</v>
      </c>
      <c r="T2016" s="8"/>
      <c r="V2016">
        <v>1691924460</v>
      </c>
      <c r="W2016" t="s">
        <v>154</v>
      </c>
      <c r="X2016" s="1">
        <v>0.45902777777777781</v>
      </c>
      <c r="Y2016">
        <v>18</v>
      </c>
      <c r="Z2016">
        <v>30</v>
      </c>
      <c r="AA2016">
        <v>19</v>
      </c>
      <c r="AB2016">
        <v>1</v>
      </c>
      <c r="AC2016">
        <v>7</v>
      </c>
      <c r="AD2016">
        <v>18</v>
      </c>
      <c r="AE2016">
        <v>18</v>
      </c>
      <c r="AF2016">
        <v>40</v>
      </c>
      <c r="AG2016">
        <v>40</v>
      </c>
      <c r="AH2016">
        <v>13</v>
      </c>
      <c r="AJ2016" s="5">
        <f t="shared" si="278"/>
        <v>11</v>
      </c>
      <c r="AK2016" s="5">
        <f t="shared" si="279"/>
        <v>277.2</v>
      </c>
      <c r="AL2016" s="5">
        <f t="shared" si="280"/>
        <v>277.2</v>
      </c>
      <c r="AM2016" s="5">
        <f t="shared" si="284"/>
        <v>1</v>
      </c>
      <c r="AO2016">
        <f>'Eklima Blinder 2023'!D5387</f>
        <v>15.9</v>
      </c>
      <c r="AP2016" s="19">
        <f t="shared" si="285"/>
        <v>13.2</v>
      </c>
    </row>
    <row r="2017" spans="1:42" x14ac:dyDescent="0.3">
      <c r="A2017">
        <v>8</v>
      </c>
      <c r="B2017">
        <v>13</v>
      </c>
      <c r="C2017">
        <v>12</v>
      </c>
      <c r="D2017">
        <v>1691928060</v>
      </c>
      <c r="E2017" t="s">
        <v>154</v>
      </c>
      <c r="F2017" s="1">
        <v>0.50069444444444444</v>
      </c>
      <c r="G2017" s="5">
        <v>5</v>
      </c>
      <c r="H2017" s="5">
        <v>8</v>
      </c>
      <c r="I2017" s="5">
        <v>10</v>
      </c>
      <c r="J2017" s="5">
        <v>10</v>
      </c>
      <c r="K2017" s="5">
        <v>28</v>
      </c>
      <c r="L2017" s="5">
        <v>9</v>
      </c>
      <c r="M2017" s="5">
        <v>23</v>
      </c>
      <c r="N2017" s="5">
        <v>19</v>
      </c>
      <c r="O2017" s="5">
        <v>23</v>
      </c>
      <c r="P2017" s="5">
        <v>18</v>
      </c>
      <c r="Q2017" s="8">
        <f t="shared" si="281"/>
        <v>18.666666666666664</v>
      </c>
      <c r="R2017" s="8">
        <f t="shared" si="282"/>
        <v>23</v>
      </c>
      <c r="S2017" s="8">
        <f t="shared" si="283"/>
        <v>20.833333333333332</v>
      </c>
      <c r="T2017" s="8"/>
      <c r="V2017">
        <v>1691928060</v>
      </c>
      <c r="W2017" t="s">
        <v>154</v>
      </c>
      <c r="X2017" s="1">
        <v>0.50069444444444444</v>
      </c>
      <c r="Y2017">
        <v>18</v>
      </c>
      <c r="Z2017">
        <v>30</v>
      </c>
      <c r="AA2017">
        <v>19</v>
      </c>
      <c r="AB2017">
        <v>2</v>
      </c>
      <c r="AC2017">
        <v>8</v>
      </c>
      <c r="AD2017">
        <v>18</v>
      </c>
      <c r="AE2017">
        <v>18</v>
      </c>
      <c r="AF2017">
        <v>40</v>
      </c>
      <c r="AG2017">
        <v>40</v>
      </c>
      <c r="AH2017">
        <v>13</v>
      </c>
      <c r="AJ2017" s="5">
        <f t="shared" si="278"/>
        <v>11</v>
      </c>
      <c r="AK2017" s="5">
        <f t="shared" si="279"/>
        <v>277.2</v>
      </c>
      <c r="AL2017" s="5">
        <f t="shared" si="280"/>
        <v>277.2</v>
      </c>
      <c r="AM2017" s="5">
        <f t="shared" si="284"/>
        <v>1</v>
      </c>
      <c r="AO2017">
        <f>'Eklima Blinder 2023'!D5388</f>
        <v>16.600000000000001</v>
      </c>
      <c r="AP2017" s="19">
        <f t="shared" si="285"/>
        <v>15.230769230769221</v>
      </c>
    </row>
    <row r="2018" spans="1:42" x14ac:dyDescent="0.3">
      <c r="A2018">
        <v>8</v>
      </c>
      <c r="B2018">
        <v>13</v>
      </c>
      <c r="C2018">
        <v>13</v>
      </c>
      <c r="D2018">
        <v>1691931660</v>
      </c>
      <c r="E2018" t="s">
        <v>154</v>
      </c>
      <c r="F2018" s="1">
        <v>0.54236111111111118</v>
      </c>
      <c r="G2018" s="5">
        <v>6</v>
      </c>
      <c r="H2018" s="5">
        <v>8</v>
      </c>
      <c r="I2018" s="5">
        <v>10</v>
      </c>
      <c r="J2018" s="5">
        <v>10</v>
      </c>
      <c r="K2018" s="5">
        <v>28</v>
      </c>
      <c r="L2018" s="5">
        <v>10</v>
      </c>
      <c r="M2018" s="5">
        <v>23</v>
      </c>
      <c r="N2018" s="5">
        <v>19</v>
      </c>
      <c r="O2018" s="5">
        <v>23</v>
      </c>
      <c r="P2018" s="5">
        <v>18</v>
      </c>
      <c r="Q2018" s="8">
        <f t="shared" si="281"/>
        <v>18.666666666666664</v>
      </c>
      <c r="R2018" s="8">
        <f t="shared" si="282"/>
        <v>23</v>
      </c>
      <c r="S2018" s="8">
        <f t="shared" si="283"/>
        <v>20.833333333333332</v>
      </c>
      <c r="T2018" s="8"/>
      <c r="V2018">
        <v>1691931660</v>
      </c>
      <c r="W2018" t="s">
        <v>154</v>
      </c>
      <c r="X2018" s="1">
        <v>0.54236111111111118</v>
      </c>
      <c r="Y2018">
        <v>18</v>
      </c>
      <c r="Z2018">
        <v>30</v>
      </c>
      <c r="AA2018">
        <v>19</v>
      </c>
      <c r="AB2018">
        <v>2</v>
      </c>
      <c r="AC2018">
        <v>9</v>
      </c>
      <c r="AD2018">
        <v>18</v>
      </c>
      <c r="AE2018">
        <v>18</v>
      </c>
      <c r="AF2018">
        <v>40</v>
      </c>
      <c r="AG2018">
        <v>40</v>
      </c>
      <c r="AH2018">
        <v>13</v>
      </c>
      <c r="AJ2018" s="5">
        <f t="shared" si="278"/>
        <v>11</v>
      </c>
      <c r="AK2018" s="5">
        <f t="shared" si="279"/>
        <v>277.2</v>
      </c>
      <c r="AL2018" s="5">
        <f t="shared" si="280"/>
        <v>277.2</v>
      </c>
      <c r="AM2018" s="5">
        <f t="shared" si="284"/>
        <v>1</v>
      </c>
      <c r="AO2018">
        <f>'Eklima Blinder 2023'!D5389</f>
        <v>16.8</v>
      </c>
      <c r="AP2018" s="19">
        <f t="shared" si="285"/>
        <v>15.230769230769221</v>
      </c>
    </row>
    <row r="2019" spans="1:42" x14ac:dyDescent="0.3">
      <c r="A2019">
        <v>8</v>
      </c>
      <c r="B2019">
        <v>13</v>
      </c>
      <c r="C2019">
        <v>14</v>
      </c>
      <c r="D2019">
        <v>1691935260</v>
      </c>
      <c r="E2019" t="s">
        <v>154</v>
      </c>
      <c r="F2019" s="1">
        <v>0.58402777777777781</v>
      </c>
      <c r="G2019" s="5">
        <v>6</v>
      </c>
      <c r="H2019" s="5">
        <v>9</v>
      </c>
      <c r="I2019" s="5">
        <v>11</v>
      </c>
      <c r="J2019" s="5">
        <v>11</v>
      </c>
      <c r="K2019" s="5">
        <v>28</v>
      </c>
      <c r="L2019" s="5">
        <v>10</v>
      </c>
      <c r="M2019" s="5">
        <v>23</v>
      </c>
      <c r="N2019" s="5">
        <v>19</v>
      </c>
      <c r="O2019" s="5">
        <v>24</v>
      </c>
      <c r="P2019" s="5">
        <v>18</v>
      </c>
      <c r="Q2019" s="8">
        <f t="shared" si="281"/>
        <v>18.666666666666664</v>
      </c>
      <c r="R2019" s="8">
        <f t="shared" si="282"/>
        <v>23.5</v>
      </c>
      <c r="S2019" s="8">
        <f t="shared" si="283"/>
        <v>21.083333333333332</v>
      </c>
      <c r="T2019" s="8"/>
      <c r="V2019">
        <v>1691935260</v>
      </c>
      <c r="W2019" t="s">
        <v>154</v>
      </c>
      <c r="X2019" s="1">
        <v>0.58402777777777781</v>
      </c>
      <c r="Y2019">
        <v>18</v>
      </c>
      <c r="Z2019">
        <v>30</v>
      </c>
      <c r="AA2019">
        <v>19</v>
      </c>
      <c r="AB2019">
        <v>3</v>
      </c>
      <c r="AC2019">
        <v>9</v>
      </c>
      <c r="AD2019">
        <v>18</v>
      </c>
      <c r="AE2019">
        <v>18</v>
      </c>
      <c r="AF2019">
        <v>40</v>
      </c>
      <c r="AG2019">
        <v>40</v>
      </c>
      <c r="AH2019">
        <v>13</v>
      </c>
      <c r="AJ2019" s="5">
        <f t="shared" si="278"/>
        <v>11</v>
      </c>
      <c r="AK2019" s="5">
        <f t="shared" si="279"/>
        <v>277.2</v>
      </c>
      <c r="AL2019" s="5">
        <f t="shared" si="280"/>
        <v>277.2</v>
      </c>
      <c r="AM2019" s="5">
        <f t="shared" si="284"/>
        <v>1</v>
      </c>
      <c r="AO2019">
        <f>'Eklima Blinder 2023'!D5390</f>
        <v>19.5</v>
      </c>
      <c r="AP2019" s="19">
        <f t="shared" si="285"/>
        <v>13.655172413793096</v>
      </c>
    </row>
    <row r="2020" spans="1:42" x14ac:dyDescent="0.3">
      <c r="A2020">
        <v>8</v>
      </c>
      <c r="B2020">
        <v>13</v>
      </c>
      <c r="C2020">
        <v>15</v>
      </c>
      <c r="D2020">
        <v>1691938860</v>
      </c>
      <c r="E2020" t="s">
        <v>154</v>
      </c>
      <c r="F2020" s="1">
        <v>0.62569444444444444</v>
      </c>
      <c r="G2020" s="5">
        <v>7</v>
      </c>
      <c r="H2020" s="5">
        <v>10</v>
      </c>
      <c r="I2020" s="5">
        <v>11</v>
      </c>
      <c r="J2020" s="5">
        <v>12</v>
      </c>
      <c r="K2020" s="5">
        <v>29</v>
      </c>
      <c r="L2020" s="5">
        <v>11</v>
      </c>
      <c r="M2020" s="5">
        <v>24</v>
      </c>
      <c r="N2020" s="5">
        <v>19</v>
      </c>
      <c r="O2020" s="5">
        <v>24</v>
      </c>
      <c r="P2020" s="5">
        <v>18</v>
      </c>
      <c r="Q2020" s="8">
        <f t="shared" si="281"/>
        <v>18.666666666666664</v>
      </c>
      <c r="R2020" s="8">
        <f t="shared" si="282"/>
        <v>24</v>
      </c>
      <c r="S2020" s="8">
        <f t="shared" si="283"/>
        <v>21.333333333333332</v>
      </c>
      <c r="T2020" s="8"/>
      <c r="V2020">
        <v>1691938860</v>
      </c>
      <c r="W2020" t="s">
        <v>154</v>
      </c>
      <c r="X2020" s="1">
        <v>0.62569444444444444</v>
      </c>
      <c r="Y2020">
        <v>18</v>
      </c>
      <c r="Z2020">
        <v>31</v>
      </c>
      <c r="AA2020">
        <v>19</v>
      </c>
      <c r="AB2020">
        <v>4</v>
      </c>
      <c r="AC2020">
        <v>10</v>
      </c>
      <c r="AD2020">
        <v>18</v>
      </c>
      <c r="AE2020">
        <v>18</v>
      </c>
      <c r="AF2020">
        <v>40</v>
      </c>
      <c r="AG2020">
        <v>40</v>
      </c>
      <c r="AH2020">
        <v>13</v>
      </c>
      <c r="AJ2020" s="5">
        <f t="shared" si="278"/>
        <v>12</v>
      </c>
      <c r="AK2020" s="5">
        <f t="shared" si="279"/>
        <v>302.40000000000003</v>
      </c>
      <c r="AL2020" s="5">
        <f t="shared" si="280"/>
        <v>302.40000000000003</v>
      </c>
      <c r="AM2020" s="5">
        <f t="shared" si="284"/>
        <v>1</v>
      </c>
      <c r="AO2020">
        <f>'Eklima Blinder 2023'!D5391</f>
        <v>20.100000000000001</v>
      </c>
      <c r="AP2020" s="19">
        <f t="shared" si="285"/>
        <v>13.499999999999996</v>
      </c>
    </row>
    <row r="2021" spans="1:42" x14ac:dyDescent="0.3">
      <c r="A2021">
        <v>8</v>
      </c>
      <c r="B2021">
        <v>13</v>
      </c>
      <c r="C2021">
        <v>16</v>
      </c>
      <c r="D2021">
        <v>1691942460</v>
      </c>
      <c r="E2021" t="s">
        <v>154</v>
      </c>
      <c r="F2021" s="1">
        <v>0.66736111111111107</v>
      </c>
      <c r="G2021" s="5">
        <v>8</v>
      </c>
      <c r="H2021" s="5">
        <v>11</v>
      </c>
      <c r="I2021" s="5">
        <v>12</v>
      </c>
      <c r="J2021" s="5">
        <v>12</v>
      </c>
      <c r="K2021" s="5">
        <v>29</v>
      </c>
      <c r="L2021" s="5">
        <v>12</v>
      </c>
      <c r="M2021" s="5">
        <v>24</v>
      </c>
      <c r="N2021" s="5">
        <v>19</v>
      </c>
      <c r="O2021" s="5">
        <v>24</v>
      </c>
      <c r="P2021" s="5">
        <v>18</v>
      </c>
      <c r="Q2021" s="8">
        <f t="shared" si="281"/>
        <v>18.666666666666664</v>
      </c>
      <c r="R2021" s="8">
        <f t="shared" si="282"/>
        <v>24</v>
      </c>
      <c r="S2021" s="8">
        <f t="shared" si="283"/>
        <v>21.333333333333332</v>
      </c>
      <c r="T2021" s="8"/>
      <c r="V2021">
        <v>1691942460</v>
      </c>
      <c r="W2021" t="s">
        <v>154</v>
      </c>
      <c r="X2021" s="1">
        <v>0.66736111111111107</v>
      </c>
      <c r="Y2021">
        <v>19</v>
      </c>
      <c r="Z2021">
        <v>31</v>
      </c>
      <c r="AA2021">
        <v>19</v>
      </c>
      <c r="AB2021">
        <v>4</v>
      </c>
      <c r="AC2021">
        <v>11</v>
      </c>
      <c r="AD2021">
        <v>18</v>
      </c>
      <c r="AE2021">
        <v>18</v>
      </c>
      <c r="AF2021">
        <v>40</v>
      </c>
      <c r="AG2021">
        <v>40</v>
      </c>
      <c r="AH2021">
        <v>13</v>
      </c>
      <c r="AJ2021" s="5">
        <f t="shared" ref="AJ2021:AJ2084" si="286">Z2021-AA2021</f>
        <v>12</v>
      </c>
      <c r="AK2021" s="5">
        <f t="shared" ref="AK2021:AK2084" si="287">IF(AJ2021&gt;0,AJ2021*6*4.2,0)</f>
        <v>302.40000000000003</v>
      </c>
      <c r="AL2021" s="5">
        <f t="shared" ref="AL2021:AL2084" si="288">IF(AJ2021&lt;20,AK2021,0)</f>
        <v>302.40000000000003</v>
      </c>
      <c r="AM2021" s="5">
        <f t="shared" si="284"/>
        <v>1</v>
      </c>
      <c r="AO2021">
        <f>'Eklima Blinder 2023'!D5392</f>
        <v>19.100000000000001</v>
      </c>
      <c r="AP2021" s="19">
        <f t="shared" si="285"/>
        <v>13.499999999999996</v>
      </c>
    </row>
    <row r="2022" spans="1:42" x14ac:dyDescent="0.3">
      <c r="A2022">
        <v>8</v>
      </c>
      <c r="B2022">
        <v>13</v>
      </c>
      <c r="C2022">
        <v>17</v>
      </c>
      <c r="D2022">
        <v>1691946060</v>
      </c>
      <c r="E2022" t="s">
        <v>154</v>
      </c>
      <c r="F2022" s="1">
        <v>0.7090277777777777</v>
      </c>
      <c r="G2022" s="5">
        <v>9</v>
      </c>
      <c r="H2022" s="5">
        <v>12</v>
      </c>
      <c r="I2022" s="5">
        <v>13</v>
      </c>
      <c r="J2022" s="5">
        <v>13</v>
      </c>
      <c r="K2022" s="5">
        <v>29</v>
      </c>
      <c r="L2022" s="5">
        <v>13</v>
      </c>
      <c r="M2022" s="5">
        <v>24</v>
      </c>
      <c r="N2022" s="5">
        <v>19</v>
      </c>
      <c r="O2022" s="5">
        <v>24</v>
      </c>
      <c r="P2022" s="5">
        <v>18</v>
      </c>
      <c r="Q2022" s="8">
        <f t="shared" si="281"/>
        <v>18.666666666666664</v>
      </c>
      <c r="R2022" s="8">
        <f t="shared" si="282"/>
        <v>24</v>
      </c>
      <c r="S2022" s="8">
        <f t="shared" si="283"/>
        <v>21.333333333333332</v>
      </c>
      <c r="T2022" s="8"/>
      <c r="V2022">
        <v>1691946060</v>
      </c>
      <c r="W2022" t="s">
        <v>154</v>
      </c>
      <c r="X2022" s="1">
        <v>0.7090277777777777</v>
      </c>
      <c r="Y2022">
        <v>19</v>
      </c>
      <c r="Z2022">
        <v>32</v>
      </c>
      <c r="AA2022">
        <v>19</v>
      </c>
      <c r="AB2022">
        <v>5</v>
      </c>
      <c r="AC2022">
        <v>12</v>
      </c>
      <c r="AD2022">
        <v>18</v>
      </c>
      <c r="AE2022">
        <v>18</v>
      </c>
      <c r="AF2022">
        <v>40</v>
      </c>
      <c r="AG2022">
        <v>40</v>
      </c>
      <c r="AH2022">
        <v>13</v>
      </c>
      <c r="AJ2022" s="5">
        <f t="shared" si="286"/>
        <v>13</v>
      </c>
      <c r="AK2022" s="5">
        <f t="shared" si="287"/>
        <v>327.60000000000002</v>
      </c>
      <c r="AL2022" s="5">
        <f t="shared" si="288"/>
        <v>327.60000000000002</v>
      </c>
      <c r="AM2022" s="5">
        <f t="shared" si="284"/>
        <v>1</v>
      </c>
      <c r="AO2022">
        <f>'Eklima Blinder 2023'!D5393</f>
        <v>18.2</v>
      </c>
      <c r="AP2022" s="19">
        <f t="shared" si="285"/>
        <v>14.624999999999995</v>
      </c>
    </row>
    <row r="2023" spans="1:42" x14ac:dyDescent="0.3">
      <c r="A2023">
        <v>8</v>
      </c>
      <c r="B2023">
        <v>13</v>
      </c>
      <c r="C2023">
        <v>18</v>
      </c>
      <c r="D2023">
        <v>1691949660</v>
      </c>
      <c r="E2023" t="s">
        <v>154</v>
      </c>
      <c r="F2023" s="1">
        <v>0.75069444444444444</v>
      </c>
      <c r="G2023" s="5">
        <v>9</v>
      </c>
      <c r="H2023" s="5">
        <v>12</v>
      </c>
      <c r="I2023" s="5">
        <v>14</v>
      </c>
      <c r="J2023" s="5">
        <v>14</v>
      </c>
      <c r="K2023" s="5">
        <v>29</v>
      </c>
      <c r="L2023" s="5">
        <v>13</v>
      </c>
      <c r="M2023" s="5">
        <v>24</v>
      </c>
      <c r="N2023" s="5">
        <v>19</v>
      </c>
      <c r="O2023" s="5">
        <v>24</v>
      </c>
      <c r="P2023" s="5">
        <v>18</v>
      </c>
      <c r="Q2023" s="8">
        <f t="shared" si="281"/>
        <v>18.666666666666664</v>
      </c>
      <c r="R2023" s="8">
        <f t="shared" si="282"/>
        <v>24</v>
      </c>
      <c r="S2023" s="8">
        <f t="shared" si="283"/>
        <v>21.333333333333332</v>
      </c>
      <c r="T2023" s="8"/>
      <c r="V2023">
        <v>1691949660</v>
      </c>
      <c r="W2023" t="s">
        <v>154</v>
      </c>
      <c r="X2023" s="1">
        <v>0.75069444444444444</v>
      </c>
      <c r="Y2023">
        <v>19</v>
      </c>
      <c r="Z2023">
        <v>32</v>
      </c>
      <c r="AA2023">
        <v>19</v>
      </c>
      <c r="AB2023">
        <v>5</v>
      </c>
      <c r="AC2023">
        <v>12</v>
      </c>
      <c r="AD2023">
        <v>18</v>
      </c>
      <c r="AE2023">
        <v>19</v>
      </c>
      <c r="AF2023">
        <v>40</v>
      </c>
      <c r="AG2023">
        <v>40</v>
      </c>
      <c r="AH2023">
        <v>13</v>
      </c>
      <c r="AJ2023" s="5">
        <f t="shared" si="286"/>
        <v>13</v>
      </c>
      <c r="AK2023" s="5">
        <f t="shared" si="287"/>
        <v>327.60000000000002</v>
      </c>
      <c r="AL2023" s="5">
        <f t="shared" si="288"/>
        <v>327.60000000000002</v>
      </c>
      <c r="AM2023" s="5">
        <f t="shared" si="284"/>
        <v>1</v>
      </c>
      <c r="AO2023">
        <f>'Eklima Blinder 2023'!D5394</f>
        <v>17.5</v>
      </c>
      <c r="AP2023" s="19">
        <f t="shared" si="285"/>
        <v>14.624999999999995</v>
      </c>
    </row>
    <row r="2024" spans="1:42" x14ac:dyDescent="0.3">
      <c r="A2024">
        <v>8</v>
      </c>
      <c r="B2024">
        <v>13</v>
      </c>
      <c r="C2024">
        <v>19</v>
      </c>
      <c r="D2024">
        <v>1691953260</v>
      </c>
      <c r="E2024" t="s">
        <v>154</v>
      </c>
      <c r="F2024" s="1">
        <v>0.79236111111111107</v>
      </c>
      <c r="G2024" s="5">
        <v>9</v>
      </c>
      <c r="H2024" s="5">
        <v>12</v>
      </c>
      <c r="I2024" s="5">
        <v>14</v>
      </c>
      <c r="J2024" s="5">
        <v>14</v>
      </c>
      <c r="K2024" s="5">
        <v>29</v>
      </c>
      <c r="L2024" s="5">
        <v>13</v>
      </c>
      <c r="M2024" s="5">
        <v>24</v>
      </c>
      <c r="N2024" s="5">
        <v>19</v>
      </c>
      <c r="O2024" s="5">
        <v>24</v>
      </c>
      <c r="P2024" s="5">
        <v>18</v>
      </c>
      <c r="Q2024" s="8">
        <f t="shared" ref="Q2024:Q2087" si="289">N2024*40/60+P2024*20/60</f>
        <v>18.666666666666664</v>
      </c>
      <c r="R2024" s="8">
        <f t="shared" ref="R2024:R2087" si="290">(M2024+O2024)/2</f>
        <v>24</v>
      </c>
      <c r="S2024" s="8">
        <f t="shared" ref="S2024:S2087" si="291">(R2024+Q2024)/2</f>
        <v>21.333333333333332</v>
      </c>
      <c r="T2024" s="8"/>
      <c r="V2024">
        <v>1691953260</v>
      </c>
      <c r="W2024" t="s">
        <v>154</v>
      </c>
      <c r="X2024" s="1">
        <v>0.79236111111111107</v>
      </c>
      <c r="Y2024">
        <v>19</v>
      </c>
      <c r="Z2024">
        <v>32</v>
      </c>
      <c r="AA2024">
        <v>19</v>
      </c>
      <c r="AB2024">
        <v>5</v>
      </c>
      <c r="AC2024">
        <v>12</v>
      </c>
      <c r="AD2024">
        <v>18</v>
      </c>
      <c r="AE2024">
        <v>19</v>
      </c>
      <c r="AF2024">
        <v>40</v>
      </c>
      <c r="AG2024">
        <v>40</v>
      </c>
      <c r="AH2024">
        <v>13</v>
      </c>
      <c r="AJ2024" s="5">
        <f t="shared" si="286"/>
        <v>13</v>
      </c>
      <c r="AK2024" s="5">
        <f t="shared" si="287"/>
        <v>327.60000000000002</v>
      </c>
      <c r="AL2024" s="5">
        <f t="shared" si="288"/>
        <v>327.60000000000002</v>
      </c>
      <c r="AM2024" s="5">
        <f t="shared" si="284"/>
        <v>1</v>
      </c>
      <c r="AO2024">
        <f>'Eklima Blinder 2023'!D5395</f>
        <v>17</v>
      </c>
      <c r="AP2024" s="19">
        <f t="shared" si="285"/>
        <v>14.624999999999995</v>
      </c>
    </row>
    <row r="2025" spans="1:42" x14ac:dyDescent="0.3">
      <c r="A2025">
        <v>8</v>
      </c>
      <c r="B2025">
        <v>13</v>
      </c>
      <c r="C2025">
        <v>20</v>
      </c>
      <c r="D2025">
        <v>1691956860</v>
      </c>
      <c r="E2025" t="s">
        <v>154</v>
      </c>
      <c r="F2025" s="1">
        <v>0.8340277777777777</v>
      </c>
      <c r="G2025" s="5">
        <v>9</v>
      </c>
      <c r="H2025" s="5">
        <v>11</v>
      </c>
      <c r="I2025" s="5">
        <v>14</v>
      </c>
      <c r="J2025" s="5">
        <v>14</v>
      </c>
      <c r="K2025" s="5">
        <v>29</v>
      </c>
      <c r="L2025" s="5">
        <v>12</v>
      </c>
      <c r="M2025" s="5">
        <v>24</v>
      </c>
      <c r="N2025" s="5">
        <v>19</v>
      </c>
      <c r="O2025" s="5">
        <v>24</v>
      </c>
      <c r="P2025" s="5">
        <v>18</v>
      </c>
      <c r="Q2025" s="8">
        <f t="shared" si="289"/>
        <v>18.666666666666664</v>
      </c>
      <c r="R2025" s="8">
        <f t="shared" si="290"/>
        <v>24</v>
      </c>
      <c r="S2025" s="8">
        <f t="shared" si="291"/>
        <v>21.333333333333332</v>
      </c>
      <c r="T2025" s="8"/>
      <c r="V2025">
        <v>1691956860</v>
      </c>
      <c r="W2025" t="s">
        <v>154</v>
      </c>
      <c r="X2025" s="1">
        <v>0.8340277777777777</v>
      </c>
      <c r="Y2025">
        <v>19</v>
      </c>
      <c r="Z2025">
        <v>31</v>
      </c>
      <c r="AA2025">
        <v>19</v>
      </c>
      <c r="AB2025">
        <v>4</v>
      </c>
      <c r="AC2025">
        <v>12</v>
      </c>
      <c r="AD2025">
        <v>18</v>
      </c>
      <c r="AE2025">
        <v>19</v>
      </c>
      <c r="AF2025">
        <v>40</v>
      </c>
      <c r="AG2025">
        <v>40</v>
      </c>
      <c r="AH2025">
        <v>13</v>
      </c>
      <c r="AJ2025" s="5">
        <f t="shared" si="286"/>
        <v>12</v>
      </c>
      <c r="AK2025" s="5">
        <f t="shared" si="287"/>
        <v>302.40000000000003</v>
      </c>
      <c r="AL2025" s="5">
        <f t="shared" si="288"/>
        <v>302.40000000000003</v>
      </c>
      <c r="AM2025" s="5">
        <f t="shared" si="284"/>
        <v>1</v>
      </c>
      <c r="AO2025">
        <f>'Eklima Blinder 2023'!D5396</f>
        <v>16.8</v>
      </c>
      <c r="AP2025" s="19">
        <f t="shared" si="285"/>
        <v>13.499999999999996</v>
      </c>
    </row>
    <row r="2026" spans="1:42" x14ac:dyDescent="0.3">
      <c r="A2026">
        <v>8</v>
      </c>
      <c r="B2026">
        <v>13</v>
      </c>
      <c r="C2026">
        <v>21</v>
      </c>
      <c r="D2026">
        <v>1691960460</v>
      </c>
      <c r="E2026" t="s">
        <v>154</v>
      </c>
      <c r="F2026" s="1">
        <v>0.87569444444444444</v>
      </c>
      <c r="G2026" s="5">
        <v>8</v>
      </c>
      <c r="H2026" s="5">
        <v>11</v>
      </c>
      <c r="I2026" s="5">
        <v>13</v>
      </c>
      <c r="J2026" s="5">
        <v>14</v>
      </c>
      <c r="K2026" s="5">
        <v>29</v>
      </c>
      <c r="L2026" s="5">
        <v>12</v>
      </c>
      <c r="M2026" s="5">
        <v>24</v>
      </c>
      <c r="N2026" s="5">
        <v>19</v>
      </c>
      <c r="O2026" s="5">
        <v>24</v>
      </c>
      <c r="P2026" s="5">
        <v>18</v>
      </c>
      <c r="Q2026" s="8">
        <f t="shared" si="289"/>
        <v>18.666666666666664</v>
      </c>
      <c r="R2026" s="8">
        <f t="shared" si="290"/>
        <v>24</v>
      </c>
      <c r="S2026" s="8">
        <f t="shared" si="291"/>
        <v>21.333333333333332</v>
      </c>
      <c r="T2026" s="8"/>
      <c r="V2026">
        <v>1691960460</v>
      </c>
      <c r="W2026" t="s">
        <v>154</v>
      </c>
      <c r="X2026" s="1">
        <v>0.87569444444444444</v>
      </c>
      <c r="Y2026">
        <v>19</v>
      </c>
      <c r="Z2026">
        <v>31</v>
      </c>
      <c r="AA2026">
        <v>19</v>
      </c>
      <c r="AB2026">
        <v>4</v>
      </c>
      <c r="AC2026">
        <v>11</v>
      </c>
      <c r="AD2026">
        <v>18</v>
      </c>
      <c r="AE2026">
        <v>19</v>
      </c>
      <c r="AF2026">
        <v>40</v>
      </c>
      <c r="AG2026">
        <v>40</v>
      </c>
      <c r="AH2026">
        <v>13</v>
      </c>
      <c r="AJ2026" s="5">
        <f t="shared" si="286"/>
        <v>12</v>
      </c>
      <c r="AK2026" s="5">
        <f t="shared" si="287"/>
        <v>302.40000000000003</v>
      </c>
      <c r="AL2026" s="5">
        <f t="shared" si="288"/>
        <v>302.40000000000003</v>
      </c>
      <c r="AM2026" s="5">
        <f t="shared" si="284"/>
        <v>1</v>
      </c>
      <c r="AO2026">
        <f>'Eklima Blinder 2023'!D5397</f>
        <v>16.5</v>
      </c>
      <c r="AP2026" s="19">
        <f t="shared" si="285"/>
        <v>13.499999999999996</v>
      </c>
    </row>
    <row r="2027" spans="1:42" x14ac:dyDescent="0.3">
      <c r="A2027">
        <v>8</v>
      </c>
      <c r="B2027">
        <v>13</v>
      </c>
      <c r="C2027">
        <v>22</v>
      </c>
      <c r="D2027">
        <v>1691964060</v>
      </c>
      <c r="E2027" t="s">
        <v>154</v>
      </c>
      <c r="F2027" s="1">
        <v>0.91736111111111107</v>
      </c>
      <c r="G2027" s="5">
        <v>7</v>
      </c>
      <c r="H2027" s="5">
        <v>10</v>
      </c>
      <c r="I2027" s="5">
        <v>13</v>
      </c>
      <c r="J2027" s="5">
        <v>13</v>
      </c>
      <c r="K2027" s="5">
        <v>29</v>
      </c>
      <c r="L2027" s="5">
        <v>11</v>
      </c>
      <c r="M2027" s="5">
        <v>24</v>
      </c>
      <c r="N2027" s="5">
        <v>19</v>
      </c>
      <c r="O2027" s="5">
        <v>24</v>
      </c>
      <c r="P2027" s="5">
        <v>18</v>
      </c>
      <c r="Q2027" s="8">
        <f t="shared" si="289"/>
        <v>18.666666666666664</v>
      </c>
      <c r="R2027" s="8">
        <f t="shared" si="290"/>
        <v>24</v>
      </c>
      <c r="S2027" s="8">
        <f t="shared" si="291"/>
        <v>21.333333333333332</v>
      </c>
      <c r="T2027" s="8"/>
      <c r="V2027">
        <v>1691964060</v>
      </c>
      <c r="W2027" t="s">
        <v>154</v>
      </c>
      <c r="X2027" s="1">
        <v>0.91736111111111107</v>
      </c>
      <c r="Y2027">
        <v>19</v>
      </c>
      <c r="Z2027">
        <v>31</v>
      </c>
      <c r="AA2027">
        <v>19</v>
      </c>
      <c r="AB2027">
        <v>3</v>
      </c>
      <c r="AC2027">
        <v>10</v>
      </c>
      <c r="AD2027">
        <v>18</v>
      </c>
      <c r="AE2027">
        <v>19</v>
      </c>
      <c r="AF2027">
        <v>40</v>
      </c>
      <c r="AG2027">
        <v>40</v>
      </c>
      <c r="AH2027">
        <v>13</v>
      </c>
      <c r="AJ2027" s="5">
        <f t="shared" si="286"/>
        <v>12</v>
      </c>
      <c r="AK2027" s="5">
        <f t="shared" si="287"/>
        <v>302.40000000000003</v>
      </c>
      <c r="AL2027" s="5">
        <f t="shared" si="288"/>
        <v>302.40000000000003</v>
      </c>
      <c r="AM2027" s="5">
        <f t="shared" si="284"/>
        <v>1</v>
      </c>
      <c r="AO2027">
        <f>'Eklima Blinder 2023'!D5398</f>
        <v>16.3</v>
      </c>
      <c r="AP2027" s="19">
        <f t="shared" si="285"/>
        <v>13.499999999999996</v>
      </c>
    </row>
    <row r="2028" spans="1:42" x14ac:dyDescent="0.3">
      <c r="A2028">
        <v>8</v>
      </c>
      <c r="B2028">
        <v>13</v>
      </c>
      <c r="C2028">
        <v>23</v>
      </c>
      <c r="D2028">
        <v>1691967660</v>
      </c>
      <c r="E2028" t="s">
        <v>154</v>
      </c>
      <c r="F2028" s="1">
        <v>0.9590277777777777</v>
      </c>
      <c r="G2028" s="5">
        <v>7</v>
      </c>
      <c r="H2028" s="5">
        <v>9</v>
      </c>
      <c r="I2028" s="5">
        <v>12</v>
      </c>
      <c r="J2028" s="5">
        <v>13</v>
      </c>
      <c r="K2028" s="5">
        <v>29</v>
      </c>
      <c r="L2028" s="5">
        <v>10</v>
      </c>
      <c r="M2028" s="5">
        <v>24</v>
      </c>
      <c r="N2028" s="5">
        <v>19</v>
      </c>
      <c r="O2028" s="5">
        <v>24</v>
      </c>
      <c r="P2028" s="5">
        <v>18</v>
      </c>
      <c r="Q2028" s="8">
        <f t="shared" si="289"/>
        <v>18.666666666666664</v>
      </c>
      <c r="R2028" s="8">
        <f t="shared" si="290"/>
        <v>24</v>
      </c>
      <c r="S2028" s="8">
        <f t="shared" si="291"/>
        <v>21.333333333333332</v>
      </c>
      <c r="T2028" s="8"/>
      <c r="V2028">
        <v>1691967660</v>
      </c>
      <c r="W2028" t="s">
        <v>154</v>
      </c>
      <c r="X2028" s="1">
        <v>0.9590277777777777</v>
      </c>
      <c r="Y2028">
        <v>19</v>
      </c>
      <c r="Z2028">
        <v>31</v>
      </c>
      <c r="AA2028">
        <v>19</v>
      </c>
      <c r="AB2028">
        <v>3</v>
      </c>
      <c r="AC2028">
        <v>9</v>
      </c>
      <c r="AD2028">
        <v>18</v>
      </c>
      <c r="AE2028">
        <v>19</v>
      </c>
      <c r="AF2028">
        <v>40</v>
      </c>
      <c r="AG2028">
        <v>40</v>
      </c>
      <c r="AH2028">
        <v>13</v>
      </c>
      <c r="AJ2028" s="5">
        <f t="shared" si="286"/>
        <v>12</v>
      </c>
      <c r="AK2028" s="5">
        <f t="shared" si="287"/>
        <v>302.40000000000003</v>
      </c>
      <c r="AL2028" s="5">
        <f t="shared" si="288"/>
        <v>302.40000000000003</v>
      </c>
      <c r="AM2028" s="5">
        <f t="shared" si="284"/>
        <v>1</v>
      </c>
      <c r="AO2028">
        <f>'Eklima Blinder 2023'!D5399</f>
        <v>16</v>
      </c>
      <c r="AP2028" s="19">
        <f t="shared" si="285"/>
        <v>13.499999999999996</v>
      </c>
    </row>
    <row r="2029" spans="1:42" x14ac:dyDescent="0.3">
      <c r="A2029">
        <v>8</v>
      </c>
      <c r="B2029">
        <v>14</v>
      </c>
      <c r="C2029">
        <v>0</v>
      </c>
      <c r="D2029">
        <v>1691971260</v>
      </c>
      <c r="E2029" t="s">
        <v>155</v>
      </c>
      <c r="F2029" s="1">
        <v>6.9444444444444447E-4</v>
      </c>
      <c r="G2029" s="5">
        <v>6</v>
      </c>
      <c r="H2029" s="5">
        <v>9</v>
      </c>
      <c r="I2029" s="5">
        <v>12</v>
      </c>
      <c r="J2029" s="5">
        <v>12</v>
      </c>
      <c r="K2029" s="5">
        <v>29</v>
      </c>
      <c r="L2029" s="5">
        <v>10</v>
      </c>
      <c r="M2029" s="5">
        <v>24</v>
      </c>
      <c r="N2029" s="5">
        <v>19</v>
      </c>
      <c r="O2029" s="5">
        <v>24</v>
      </c>
      <c r="P2029" s="5">
        <v>18</v>
      </c>
      <c r="Q2029" s="8">
        <f t="shared" si="289"/>
        <v>18.666666666666664</v>
      </c>
      <c r="R2029" s="8">
        <f t="shared" si="290"/>
        <v>24</v>
      </c>
      <c r="S2029" s="8">
        <f t="shared" si="291"/>
        <v>21.333333333333332</v>
      </c>
      <c r="T2029" s="8"/>
      <c r="V2029">
        <v>1691971260</v>
      </c>
      <c r="W2029" t="s">
        <v>155</v>
      </c>
      <c r="X2029" s="1">
        <v>6.9444444444444447E-4</v>
      </c>
      <c r="Y2029">
        <v>19</v>
      </c>
      <c r="Z2029">
        <v>31</v>
      </c>
      <c r="AA2029">
        <v>19</v>
      </c>
      <c r="AB2029">
        <v>2</v>
      </c>
      <c r="AC2029">
        <v>9</v>
      </c>
      <c r="AD2029">
        <v>18</v>
      </c>
      <c r="AE2029">
        <v>19</v>
      </c>
      <c r="AF2029">
        <v>40</v>
      </c>
      <c r="AG2029">
        <v>40</v>
      </c>
      <c r="AH2029">
        <v>13</v>
      </c>
      <c r="AJ2029" s="5">
        <f t="shared" si="286"/>
        <v>12</v>
      </c>
      <c r="AK2029" s="5">
        <f t="shared" si="287"/>
        <v>302.40000000000003</v>
      </c>
      <c r="AL2029" s="5">
        <f t="shared" si="288"/>
        <v>302.40000000000003</v>
      </c>
      <c r="AM2029" s="5">
        <f t="shared" si="284"/>
        <v>1</v>
      </c>
      <c r="AO2029">
        <f>'Eklima Blinder 2023'!D5400</f>
        <v>15.8</v>
      </c>
      <c r="AP2029" s="19">
        <f t="shared" si="285"/>
        <v>13.499999999999996</v>
      </c>
    </row>
    <row r="2030" spans="1:42" x14ac:dyDescent="0.3">
      <c r="A2030">
        <v>8</v>
      </c>
      <c r="B2030">
        <v>14</v>
      </c>
      <c r="C2030">
        <v>1</v>
      </c>
      <c r="D2030">
        <v>1691974860</v>
      </c>
      <c r="E2030" t="s">
        <v>155</v>
      </c>
      <c r="F2030" s="1">
        <v>4.2361111111111106E-2</v>
      </c>
      <c r="G2030" s="5">
        <v>5</v>
      </c>
      <c r="H2030" s="5">
        <v>8</v>
      </c>
      <c r="I2030" s="5">
        <v>11</v>
      </c>
      <c r="J2030" s="5">
        <v>11</v>
      </c>
      <c r="K2030" s="5">
        <v>28</v>
      </c>
      <c r="L2030" s="5">
        <v>9</v>
      </c>
      <c r="M2030" s="5">
        <v>23</v>
      </c>
      <c r="N2030" s="5">
        <v>19</v>
      </c>
      <c r="O2030" s="5">
        <v>24</v>
      </c>
      <c r="P2030" s="5">
        <v>18</v>
      </c>
      <c r="Q2030" s="8">
        <f t="shared" si="289"/>
        <v>18.666666666666664</v>
      </c>
      <c r="R2030" s="8">
        <f t="shared" si="290"/>
        <v>23.5</v>
      </c>
      <c r="S2030" s="8">
        <f t="shared" si="291"/>
        <v>21.083333333333332</v>
      </c>
      <c r="T2030" s="8"/>
      <c r="V2030">
        <v>1691974860</v>
      </c>
      <c r="W2030" t="s">
        <v>155</v>
      </c>
      <c r="X2030" s="1">
        <v>4.2361111111111106E-2</v>
      </c>
      <c r="Y2030">
        <v>19</v>
      </c>
      <c r="Z2030">
        <v>30</v>
      </c>
      <c r="AA2030">
        <v>19</v>
      </c>
      <c r="AB2030">
        <v>2</v>
      </c>
      <c r="AC2030">
        <v>8</v>
      </c>
      <c r="AD2030">
        <v>18</v>
      </c>
      <c r="AE2030">
        <v>19</v>
      </c>
      <c r="AF2030">
        <v>40</v>
      </c>
      <c r="AG2030">
        <v>40</v>
      </c>
      <c r="AH2030">
        <v>13</v>
      </c>
      <c r="AJ2030" s="5">
        <f t="shared" si="286"/>
        <v>11</v>
      </c>
      <c r="AK2030" s="5">
        <f t="shared" si="287"/>
        <v>277.2</v>
      </c>
      <c r="AL2030" s="5">
        <f t="shared" si="288"/>
        <v>277.2</v>
      </c>
      <c r="AM2030" s="5">
        <f t="shared" si="284"/>
        <v>1</v>
      </c>
      <c r="AO2030">
        <f>'Eklima Blinder 2023'!D5401</f>
        <v>15.7</v>
      </c>
      <c r="AP2030" s="19">
        <f t="shared" si="285"/>
        <v>13.655172413793096</v>
      </c>
    </row>
    <row r="2031" spans="1:42" x14ac:dyDescent="0.3">
      <c r="A2031">
        <v>8</v>
      </c>
      <c r="B2031">
        <v>14</v>
      </c>
      <c r="C2031">
        <v>2</v>
      </c>
      <c r="D2031">
        <v>1691978460</v>
      </c>
      <c r="E2031" t="s">
        <v>155</v>
      </c>
      <c r="F2031" s="1">
        <v>8.4027777777777771E-2</v>
      </c>
      <c r="G2031" s="5">
        <v>5</v>
      </c>
      <c r="H2031" s="5">
        <v>7</v>
      </c>
      <c r="I2031" s="5">
        <v>10</v>
      </c>
      <c r="J2031" s="5">
        <v>11</v>
      </c>
      <c r="K2031" s="5">
        <v>28</v>
      </c>
      <c r="L2031" s="5">
        <v>8</v>
      </c>
      <c r="M2031" s="5">
        <v>23</v>
      </c>
      <c r="N2031" s="5">
        <v>19</v>
      </c>
      <c r="O2031" s="5">
        <v>24</v>
      </c>
      <c r="P2031" s="5">
        <v>18</v>
      </c>
      <c r="Q2031" s="8">
        <f t="shared" si="289"/>
        <v>18.666666666666664</v>
      </c>
      <c r="R2031" s="8">
        <f t="shared" si="290"/>
        <v>23.5</v>
      </c>
      <c r="S2031" s="8">
        <f t="shared" si="291"/>
        <v>21.083333333333332</v>
      </c>
      <c r="T2031" s="8"/>
      <c r="V2031">
        <v>1691978460</v>
      </c>
      <c r="W2031" t="s">
        <v>155</v>
      </c>
      <c r="X2031" s="1">
        <v>8.4027777777777771E-2</v>
      </c>
      <c r="Y2031">
        <v>19</v>
      </c>
      <c r="Z2031">
        <v>30</v>
      </c>
      <c r="AA2031">
        <v>19</v>
      </c>
      <c r="AB2031">
        <v>1</v>
      </c>
      <c r="AC2031">
        <v>8</v>
      </c>
      <c r="AD2031">
        <v>18</v>
      </c>
      <c r="AE2031">
        <v>19</v>
      </c>
      <c r="AF2031">
        <v>40</v>
      </c>
      <c r="AG2031">
        <v>40</v>
      </c>
      <c r="AH2031">
        <v>13</v>
      </c>
      <c r="AJ2031" s="5">
        <f t="shared" si="286"/>
        <v>11</v>
      </c>
      <c r="AK2031" s="5">
        <f t="shared" si="287"/>
        <v>277.2</v>
      </c>
      <c r="AL2031" s="5">
        <f t="shared" si="288"/>
        <v>277.2</v>
      </c>
      <c r="AM2031" s="5">
        <f t="shared" si="284"/>
        <v>1</v>
      </c>
      <c r="AO2031">
        <f>'Eklima Blinder 2023'!D5402</f>
        <v>15.7</v>
      </c>
      <c r="AP2031" s="19">
        <f t="shared" si="285"/>
        <v>13.655172413793096</v>
      </c>
    </row>
    <row r="2032" spans="1:42" x14ac:dyDescent="0.3">
      <c r="A2032">
        <v>8</v>
      </c>
      <c r="B2032">
        <v>14</v>
      </c>
      <c r="C2032">
        <v>3</v>
      </c>
      <c r="D2032">
        <v>1691982060</v>
      </c>
      <c r="E2032" t="s">
        <v>155</v>
      </c>
      <c r="F2032" s="1">
        <v>0.12569444444444444</v>
      </c>
      <c r="G2032" s="5">
        <v>4</v>
      </c>
      <c r="H2032" s="5">
        <v>7</v>
      </c>
      <c r="I2032" s="5">
        <v>10</v>
      </c>
      <c r="J2032" s="5">
        <v>10</v>
      </c>
      <c r="K2032" s="5">
        <v>28</v>
      </c>
      <c r="L2032" s="5">
        <v>8</v>
      </c>
      <c r="M2032" s="5">
        <v>23</v>
      </c>
      <c r="N2032" s="5">
        <v>19</v>
      </c>
      <c r="O2032" s="5">
        <v>23</v>
      </c>
      <c r="P2032" s="5">
        <v>18</v>
      </c>
      <c r="Q2032" s="8">
        <f t="shared" si="289"/>
        <v>18.666666666666664</v>
      </c>
      <c r="R2032" s="8">
        <f t="shared" si="290"/>
        <v>23</v>
      </c>
      <c r="S2032" s="8">
        <f t="shared" si="291"/>
        <v>20.833333333333332</v>
      </c>
      <c r="T2032" s="8"/>
      <c r="V2032">
        <v>1691982060</v>
      </c>
      <c r="W2032" t="s">
        <v>155</v>
      </c>
      <c r="X2032" s="1">
        <v>0.12569444444444444</v>
      </c>
      <c r="Y2032">
        <v>18</v>
      </c>
      <c r="Z2032">
        <v>30</v>
      </c>
      <c r="AA2032">
        <v>19</v>
      </c>
      <c r="AB2032">
        <v>1</v>
      </c>
      <c r="AC2032">
        <v>7</v>
      </c>
      <c r="AD2032">
        <v>18</v>
      </c>
      <c r="AE2032">
        <v>19</v>
      </c>
      <c r="AF2032">
        <v>40</v>
      </c>
      <c r="AG2032">
        <v>40</v>
      </c>
      <c r="AH2032">
        <v>13</v>
      </c>
      <c r="AJ2032" s="5">
        <f t="shared" si="286"/>
        <v>11</v>
      </c>
      <c r="AK2032" s="5">
        <f t="shared" si="287"/>
        <v>277.2</v>
      </c>
      <c r="AL2032" s="5">
        <f t="shared" si="288"/>
        <v>277.2</v>
      </c>
      <c r="AM2032" s="5">
        <f t="shared" si="284"/>
        <v>1</v>
      </c>
      <c r="AO2032">
        <f>'Eklima Blinder 2023'!D5403</f>
        <v>15.7</v>
      </c>
      <c r="AP2032" s="19">
        <f t="shared" si="285"/>
        <v>15.230769230769221</v>
      </c>
    </row>
    <row r="2033" spans="1:42" x14ac:dyDescent="0.3">
      <c r="A2033">
        <v>8</v>
      </c>
      <c r="B2033">
        <v>14</v>
      </c>
      <c r="C2033">
        <v>4</v>
      </c>
      <c r="D2033">
        <v>1691985660</v>
      </c>
      <c r="E2033" t="s">
        <v>155</v>
      </c>
      <c r="F2033" s="1">
        <v>0.1673611111111111</v>
      </c>
      <c r="G2033" s="5">
        <v>4</v>
      </c>
      <c r="H2033" s="5">
        <v>7</v>
      </c>
      <c r="I2033" s="5">
        <v>10</v>
      </c>
      <c r="J2033" s="5">
        <v>10</v>
      </c>
      <c r="K2033" s="5">
        <v>28</v>
      </c>
      <c r="L2033" s="5">
        <v>8</v>
      </c>
      <c r="M2033" s="5">
        <v>23</v>
      </c>
      <c r="N2033" s="5">
        <v>19</v>
      </c>
      <c r="O2033" s="5">
        <v>23</v>
      </c>
      <c r="P2033" s="5">
        <v>18</v>
      </c>
      <c r="Q2033" s="8">
        <f t="shared" si="289"/>
        <v>18.666666666666664</v>
      </c>
      <c r="R2033" s="8">
        <f t="shared" si="290"/>
        <v>23</v>
      </c>
      <c r="S2033" s="8">
        <f t="shared" si="291"/>
        <v>20.833333333333332</v>
      </c>
      <c r="T2033" s="8"/>
      <c r="V2033">
        <v>1691985660</v>
      </c>
      <c r="W2033" t="s">
        <v>155</v>
      </c>
      <c r="X2033" s="1">
        <v>0.1673611111111111</v>
      </c>
      <c r="Y2033">
        <v>18</v>
      </c>
      <c r="Z2033">
        <v>30</v>
      </c>
      <c r="AA2033">
        <v>19</v>
      </c>
      <c r="AB2033">
        <v>1</v>
      </c>
      <c r="AC2033">
        <v>7</v>
      </c>
      <c r="AD2033">
        <v>18</v>
      </c>
      <c r="AE2033">
        <v>19</v>
      </c>
      <c r="AF2033">
        <v>40</v>
      </c>
      <c r="AG2033">
        <v>40</v>
      </c>
      <c r="AH2033">
        <v>13</v>
      </c>
      <c r="AJ2033" s="5">
        <f t="shared" si="286"/>
        <v>11</v>
      </c>
      <c r="AK2033" s="5">
        <f t="shared" si="287"/>
        <v>277.2</v>
      </c>
      <c r="AL2033" s="5">
        <f t="shared" si="288"/>
        <v>277.2</v>
      </c>
      <c r="AM2033" s="5">
        <f t="shared" si="284"/>
        <v>1</v>
      </c>
      <c r="AO2033">
        <f>'Eklima Blinder 2023'!D5404</f>
        <v>15.5</v>
      </c>
      <c r="AP2033" s="19">
        <f t="shared" si="285"/>
        <v>15.230769230769221</v>
      </c>
    </row>
    <row r="2034" spans="1:42" x14ac:dyDescent="0.3">
      <c r="A2034">
        <v>8</v>
      </c>
      <c r="B2034">
        <v>14</v>
      </c>
      <c r="C2034">
        <v>5</v>
      </c>
      <c r="D2034">
        <v>1691989260</v>
      </c>
      <c r="E2034" t="s">
        <v>155</v>
      </c>
      <c r="F2034" s="1">
        <v>0.20902777777777778</v>
      </c>
      <c r="G2034" s="5">
        <v>4</v>
      </c>
      <c r="H2034" s="5">
        <v>7</v>
      </c>
      <c r="I2034" s="5">
        <v>9</v>
      </c>
      <c r="J2034" s="5">
        <v>10</v>
      </c>
      <c r="K2034" s="5">
        <v>28</v>
      </c>
      <c r="L2034" s="5">
        <v>8</v>
      </c>
      <c r="M2034" s="5">
        <v>23</v>
      </c>
      <c r="N2034" s="5">
        <v>19</v>
      </c>
      <c r="O2034" s="5">
        <v>23</v>
      </c>
      <c r="P2034" s="5">
        <v>18</v>
      </c>
      <c r="Q2034" s="8">
        <f t="shared" si="289"/>
        <v>18.666666666666664</v>
      </c>
      <c r="R2034" s="8">
        <f t="shared" si="290"/>
        <v>23</v>
      </c>
      <c r="S2034" s="8">
        <f t="shared" si="291"/>
        <v>20.833333333333332</v>
      </c>
      <c r="T2034" s="8"/>
      <c r="V2034">
        <v>1691989260</v>
      </c>
      <c r="W2034" t="s">
        <v>155</v>
      </c>
      <c r="X2034" s="1">
        <v>0.20902777777777778</v>
      </c>
      <c r="Y2034">
        <v>18</v>
      </c>
      <c r="Z2034">
        <v>30</v>
      </c>
      <c r="AA2034">
        <v>19</v>
      </c>
      <c r="AB2034">
        <v>1</v>
      </c>
      <c r="AC2034">
        <v>7</v>
      </c>
      <c r="AD2034">
        <v>18</v>
      </c>
      <c r="AE2034">
        <v>18</v>
      </c>
      <c r="AF2034">
        <v>40</v>
      </c>
      <c r="AG2034">
        <v>40</v>
      </c>
      <c r="AH2034">
        <v>13</v>
      </c>
      <c r="AJ2034" s="5">
        <f t="shared" si="286"/>
        <v>11</v>
      </c>
      <c r="AK2034" s="5">
        <f t="shared" si="287"/>
        <v>277.2</v>
      </c>
      <c r="AL2034" s="5">
        <f t="shared" si="288"/>
        <v>277.2</v>
      </c>
      <c r="AM2034" s="5">
        <f t="shared" si="284"/>
        <v>1</v>
      </c>
      <c r="AO2034">
        <f>'Eklima Blinder 2023'!D5405</f>
        <v>15.4</v>
      </c>
      <c r="AP2034" s="19">
        <f t="shared" si="285"/>
        <v>15.230769230769221</v>
      </c>
    </row>
    <row r="2035" spans="1:42" x14ac:dyDescent="0.3">
      <c r="A2035">
        <v>8</v>
      </c>
      <c r="B2035">
        <v>14</v>
      </c>
      <c r="C2035">
        <v>6</v>
      </c>
      <c r="D2035">
        <v>1691992860</v>
      </c>
      <c r="E2035" t="s">
        <v>155</v>
      </c>
      <c r="F2035" s="1">
        <v>0.25069444444444444</v>
      </c>
      <c r="G2035" s="5">
        <v>4</v>
      </c>
      <c r="H2035" s="5">
        <v>6</v>
      </c>
      <c r="I2035" s="5">
        <v>9</v>
      </c>
      <c r="J2035" s="5">
        <v>10</v>
      </c>
      <c r="K2035" s="5">
        <v>28</v>
      </c>
      <c r="L2035" s="5">
        <v>7</v>
      </c>
      <c r="M2035" s="5">
        <v>23</v>
      </c>
      <c r="N2035" s="5">
        <v>19</v>
      </c>
      <c r="O2035" s="5">
        <v>23</v>
      </c>
      <c r="P2035" s="5">
        <v>18</v>
      </c>
      <c r="Q2035" s="8">
        <f t="shared" si="289"/>
        <v>18.666666666666664</v>
      </c>
      <c r="R2035" s="8">
        <f t="shared" si="290"/>
        <v>23</v>
      </c>
      <c r="S2035" s="8">
        <f t="shared" si="291"/>
        <v>20.833333333333332</v>
      </c>
      <c r="T2035" s="8"/>
      <c r="V2035">
        <v>1691992860</v>
      </c>
      <c r="W2035" t="s">
        <v>155</v>
      </c>
      <c r="X2035" s="1">
        <v>0.25069444444444444</v>
      </c>
      <c r="Y2035">
        <v>18</v>
      </c>
      <c r="Z2035">
        <v>30</v>
      </c>
      <c r="AA2035">
        <v>19</v>
      </c>
      <c r="AB2035">
        <v>0</v>
      </c>
      <c r="AC2035">
        <v>7</v>
      </c>
      <c r="AD2035">
        <v>18</v>
      </c>
      <c r="AE2035">
        <v>18</v>
      </c>
      <c r="AF2035">
        <v>40</v>
      </c>
      <c r="AG2035">
        <v>40</v>
      </c>
      <c r="AH2035">
        <v>13</v>
      </c>
      <c r="AJ2035" s="5">
        <f t="shared" si="286"/>
        <v>11</v>
      </c>
      <c r="AK2035" s="5">
        <f t="shared" si="287"/>
        <v>277.2</v>
      </c>
      <c r="AL2035" s="5">
        <f t="shared" si="288"/>
        <v>277.2</v>
      </c>
      <c r="AM2035" s="5">
        <f t="shared" si="284"/>
        <v>1</v>
      </c>
      <c r="AO2035">
        <f>'Eklima Blinder 2023'!D5406</f>
        <v>15.5</v>
      </c>
      <c r="AP2035" s="19">
        <f t="shared" si="285"/>
        <v>15.230769230769221</v>
      </c>
    </row>
    <row r="2036" spans="1:42" x14ac:dyDescent="0.3">
      <c r="A2036">
        <v>8</v>
      </c>
      <c r="B2036">
        <v>14</v>
      </c>
      <c r="C2036">
        <v>7</v>
      </c>
      <c r="D2036">
        <v>1691996460</v>
      </c>
      <c r="E2036" t="s">
        <v>155</v>
      </c>
      <c r="F2036" s="1">
        <v>0.29236111111111113</v>
      </c>
      <c r="G2036" s="5">
        <v>4</v>
      </c>
      <c r="H2036" s="5">
        <v>6</v>
      </c>
      <c r="I2036" s="5">
        <v>9</v>
      </c>
      <c r="J2036" s="5">
        <v>9</v>
      </c>
      <c r="K2036" s="5">
        <v>28</v>
      </c>
      <c r="L2036" s="5">
        <v>7</v>
      </c>
      <c r="M2036" s="5">
        <v>23</v>
      </c>
      <c r="N2036" s="5">
        <v>19</v>
      </c>
      <c r="O2036" s="5">
        <v>23</v>
      </c>
      <c r="P2036" s="5">
        <v>18</v>
      </c>
      <c r="Q2036" s="8">
        <f t="shared" si="289"/>
        <v>18.666666666666664</v>
      </c>
      <c r="R2036" s="8">
        <f t="shared" si="290"/>
        <v>23</v>
      </c>
      <c r="S2036" s="8">
        <f t="shared" si="291"/>
        <v>20.833333333333332</v>
      </c>
      <c r="T2036" s="8"/>
      <c r="V2036">
        <v>1691996460</v>
      </c>
      <c r="W2036" t="s">
        <v>155</v>
      </c>
      <c r="X2036" s="1">
        <v>0.29236111111111113</v>
      </c>
      <c r="Y2036">
        <v>18</v>
      </c>
      <c r="Z2036">
        <v>30</v>
      </c>
      <c r="AA2036">
        <v>19</v>
      </c>
      <c r="AB2036">
        <v>0</v>
      </c>
      <c r="AC2036">
        <v>7</v>
      </c>
      <c r="AD2036">
        <v>18</v>
      </c>
      <c r="AE2036">
        <v>18</v>
      </c>
      <c r="AF2036">
        <v>40</v>
      </c>
      <c r="AG2036">
        <v>40</v>
      </c>
      <c r="AH2036">
        <v>13</v>
      </c>
      <c r="AJ2036" s="5">
        <f t="shared" si="286"/>
        <v>11</v>
      </c>
      <c r="AK2036" s="5">
        <f t="shared" si="287"/>
        <v>277.2</v>
      </c>
      <c r="AL2036" s="5">
        <f t="shared" si="288"/>
        <v>277.2</v>
      </c>
      <c r="AM2036" s="5">
        <f t="shared" si="284"/>
        <v>1</v>
      </c>
      <c r="AO2036">
        <f>'Eklima Blinder 2023'!D5407</f>
        <v>17</v>
      </c>
      <c r="AP2036" s="19">
        <f t="shared" si="285"/>
        <v>15.230769230769221</v>
      </c>
    </row>
    <row r="2037" spans="1:42" x14ac:dyDescent="0.3">
      <c r="A2037">
        <v>8</v>
      </c>
      <c r="B2037">
        <v>14</v>
      </c>
      <c r="C2037">
        <v>8</v>
      </c>
      <c r="D2037">
        <v>1692000060</v>
      </c>
      <c r="E2037" t="s">
        <v>155</v>
      </c>
      <c r="F2037" s="1">
        <v>0.33402777777777781</v>
      </c>
      <c r="G2037" s="5">
        <v>4</v>
      </c>
      <c r="H2037" s="5">
        <v>6</v>
      </c>
      <c r="I2037" s="5">
        <v>9</v>
      </c>
      <c r="J2037" s="5">
        <v>9</v>
      </c>
      <c r="K2037" s="5">
        <v>28</v>
      </c>
      <c r="L2037" s="5">
        <v>7</v>
      </c>
      <c r="M2037" s="5">
        <v>23</v>
      </c>
      <c r="N2037" s="5">
        <v>19</v>
      </c>
      <c r="O2037" s="5">
        <v>23</v>
      </c>
      <c r="P2037" s="5">
        <v>18</v>
      </c>
      <c r="Q2037" s="8">
        <f t="shared" si="289"/>
        <v>18.666666666666664</v>
      </c>
      <c r="R2037" s="8">
        <f t="shared" si="290"/>
        <v>23</v>
      </c>
      <c r="S2037" s="8">
        <f t="shared" si="291"/>
        <v>20.833333333333332</v>
      </c>
      <c r="T2037" s="8"/>
      <c r="V2037">
        <v>1692000060</v>
      </c>
      <c r="W2037" t="s">
        <v>155</v>
      </c>
      <c r="X2037" s="1">
        <v>0.33402777777777781</v>
      </c>
      <c r="Y2037">
        <v>18</v>
      </c>
      <c r="Z2037">
        <v>30</v>
      </c>
      <c r="AA2037">
        <v>19</v>
      </c>
      <c r="AB2037">
        <v>0</v>
      </c>
      <c r="AC2037">
        <v>6</v>
      </c>
      <c r="AD2037">
        <v>18</v>
      </c>
      <c r="AE2037">
        <v>18</v>
      </c>
      <c r="AF2037">
        <v>40</v>
      </c>
      <c r="AG2037">
        <v>40</v>
      </c>
      <c r="AH2037">
        <v>13</v>
      </c>
      <c r="AJ2037" s="5">
        <f t="shared" si="286"/>
        <v>11</v>
      </c>
      <c r="AK2037" s="5">
        <f t="shared" si="287"/>
        <v>277.2</v>
      </c>
      <c r="AL2037" s="5">
        <f t="shared" si="288"/>
        <v>277.2</v>
      </c>
      <c r="AM2037" s="5">
        <f t="shared" si="284"/>
        <v>1</v>
      </c>
      <c r="AO2037">
        <f>'Eklima Blinder 2023'!D5408</f>
        <v>16.7</v>
      </c>
      <c r="AP2037" s="19">
        <f t="shared" si="285"/>
        <v>15.230769230769221</v>
      </c>
    </row>
    <row r="2038" spans="1:42" x14ac:dyDescent="0.3">
      <c r="A2038">
        <v>8</v>
      </c>
      <c r="B2038">
        <v>14</v>
      </c>
      <c r="C2038">
        <v>9</v>
      </c>
      <c r="D2038">
        <v>1692003660</v>
      </c>
      <c r="E2038" t="s">
        <v>155</v>
      </c>
      <c r="F2038" s="1">
        <v>0.3756944444444445</v>
      </c>
      <c r="G2038" s="5">
        <v>4</v>
      </c>
      <c r="H2038" s="5">
        <v>6</v>
      </c>
      <c r="I2038" s="5">
        <v>9</v>
      </c>
      <c r="J2038" s="5">
        <v>9</v>
      </c>
      <c r="K2038" s="5">
        <v>28</v>
      </c>
      <c r="L2038" s="5">
        <v>7</v>
      </c>
      <c r="M2038" s="5">
        <v>23</v>
      </c>
      <c r="N2038" s="5">
        <v>19</v>
      </c>
      <c r="O2038" s="5">
        <v>23</v>
      </c>
      <c r="P2038" s="5">
        <v>18</v>
      </c>
      <c r="Q2038" s="8">
        <f t="shared" si="289"/>
        <v>18.666666666666664</v>
      </c>
      <c r="R2038" s="8">
        <f t="shared" si="290"/>
        <v>23</v>
      </c>
      <c r="S2038" s="8">
        <f t="shared" si="291"/>
        <v>20.833333333333332</v>
      </c>
      <c r="T2038" s="8"/>
      <c r="V2038">
        <v>1692003660</v>
      </c>
      <c r="W2038" t="s">
        <v>155</v>
      </c>
      <c r="X2038" s="1">
        <v>0.3756944444444445</v>
      </c>
      <c r="Y2038">
        <v>18</v>
      </c>
      <c r="Z2038">
        <v>30</v>
      </c>
      <c r="AA2038">
        <v>19</v>
      </c>
      <c r="AB2038">
        <v>0</v>
      </c>
      <c r="AC2038">
        <v>7</v>
      </c>
      <c r="AD2038">
        <v>18</v>
      </c>
      <c r="AE2038">
        <v>18</v>
      </c>
      <c r="AF2038">
        <v>40</v>
      </c>
      <c r="AG2038">
        <v>40</v>
      </c>
      <c r="AH2038">
        <v>13</v>
      </c>
      <c r="AJ2038" s="5">
        <f t="shared" si="286"/>
        <v>11</v>
      </c>
      <c r="AK2038" s="5">
        <f t="shared" si="287"/>
        <v>277.2</v>
      </c>
      <c r="AL2038" s="5">
        <f t="shared" si="288"/>
        <v>277.2</v>
      </c>
      <c r="AM2038" s="5">
        <f t="shared" si="284"/>
        <v>1</v>
      </c>
      <c r="AO2038">
        <f>'Eklima Blinder 2023'!D5409</f>
        <v>17</v>
      </c>
      <c r="AP2038" s="19">
        <f t="shared" si="285"/>
        <v>15.230769230769221</v>
      </c>
    </row>
    <row r="2039" spans="1:42" x14ac:dyDescent="0.3">
      <c r="A2039">
        <v>8</v>
      </c>
      <c r="B2039">
        <v>14</v>
      </c>
      <c r="C2039">
        <v>10</v>
      </c>
      <c r="D2039">
        <v>1692007260</v>
      </c>
      <c r="E2039" t="s">
        <v>155</v>
      </c>
      <c r="F2039" s="1">
        <v>0.41736111111111113</v>
      </c>
      <c r="G2039" s="5">
        <v>4</v>
      </c>
      <c r="H2039" s="5">
        <v>7</v>
      </c>
      <c r="I2039" s="5">
        <v>9</v>
      </c>
      <c r="J2039" s="5">
        <v>9</v>
      </c>
      <c r="K2039" s="5">
        <v>28</v>
      </c>
      <c r="L2039" s="5">
        <v>8</v>
      </c>
      <c r="M2039" s="5">
        <v>23</v>
      </c>
      <c r="N2039" s="5">
        <v>19</v>
      </c>
      <c r="O2039" s="5">
        <v>23</v>
      </c>
      <c r="P2039" s="5">
        <v>18</v>
      </c>
      <c r="Q2039" s="8">
        <f t="shared" si="289"/>
        <v>18.666666666666664</v>
      </c>
      <c r="R2039" s="8">
        <f t="shared" si="290"/>
        <v>23</v>
      </c>
      <c r="S2039" s="8">
        <f t="shared" si="291"/>
        <v>20.833333333333332</v>
      </c>
      <c r="T2039" s="8"/>
      <c r="V2039">
        <v>1692007260</v>
      </c>
      <c r="W2039" t="s">
        <v>155</v>
      </c>
      <c r="X2039" s="1">
        <v>0.41736111111111113</v>
      </c>
      <c r="Y2039">
        <v>18</v>
      </c>
      <c r="Z2039">
        <v>30</v>
      </c>
      <c r="AA2039">
        <v>19</v>
      </c>
      <c r="AB2039">
        <v>1</v>
      </c>
      <c r="AC2039">
        <v>7</v>
      </c>
      <c r="AD2039">
        <v>18</v>
      </c>
      <c r="AE2039">
        <v>18</v>
      </c>
      <c r="AF2039">
        <v>40</v>
      </c>
      <c r="AG2039">
        <v>40</v>
      </c>
      <c r="AH2039">
        <v>13</v>
      </c>
      <c r="AJ2039" s="5">
        <f t="shared" si="286"/>
        <v>11</v>
      </c>
      <c r="AK2039" s="5">
        <f t="shared" si="287"/>
        <v>277.2</v>
      </c>
      <c r="AL2039" s="5">
        <f t="shared" si="288"/>
        <v>277.2</v>
      </c>
      <c r="AM2039" s="5">
        <f t="shared" si="284"/>
        <v>1</v>
      </c>
      <c r="AO2039">
        <f>'Eklima Blinder 2023'!D5410</f>
        <v>19.100000000000001</v>
      </c>
      <c r="AP2039" s="19">
        <f t="shared" si="285"/>
        <v>15.230769230769221</v>
      </c>
    </row>
    <row r="2040" spans="1:42" x14ac:dyDescent="0.3">
      <c r="A2040">
        <v>8</v>
      </c>
      <c r="B2040">
        <v>14</v>
      </c>
      <c r="C2040">
        <v>11</v>
      </c>
      <c r="D2040">
        <v>1692010860</v>
      </c>
      <c r="E2040" t="s">
        <v>155</v>
      </c>
      <c r="F2040" s="1">
        <v>0.45902777777777781</v>
      </c>
      <c r="G2040" s="5">
        <v>5</v>
      </c>
      <c r="H2040" s="5">
        <v>8</v>
      </c>
      <c r="I2040" s="5">
        <v>9</v>
      </c>
      <c r="J2040" s="5">
        <v>10</v>
      </c>
      <c r="K2040" s="5">
        <v>28</v>
      </c>
      <c r="L2040" s="5">
        <v>9</v>
      </c>
      <c r="M2040" s="5">
        <v>23</v>
      </c>
      <c r="N2040" s="5">
        <v>19</v>
      </c>
      <c r="O2040" s="5">
        <v>23</v>
      </c>
      <c r="P2040" s="5">
        <v>18</v>
      </c>
      <c r="Q2040" s="8">
        <f t="shared" si="289"/>
        <v>18.666666666666664</v>
      </c>
      <c r="R2040" s="8">
        <f t="shared" si="290"/>
        <v>23</v>
      </c>
      <c r="S2040" s="8">
        <f t="shared" si="291"/>
        <v>20.833333333333332</v>
      </c>
      <c r="T2040" s="8"/>
      <c r="V2040">
        <v>1692010860</v>
      </c>
      <c r="W2040" t="s">
        <v>155</v>
      </c>
      <c r="X2040" s="1">
        <v>0.45902777777777781</v>
      </c>
      <c r="Y2040">
        <v>18</v>
      </c>
      <c r="Z2040">
        <v>30</v>
      </c>
      <c r="AA2040">
        <v>19</v>
      </c>
      <c r="AB2040">
        <v>2</v>
      </c>
      <c r="AC2040">
        <v>8</v>
      </c>
      <c r="AD2040">
        <v>18</v>
      </c>
      <c r="AE2040">
        <v>18</v>
      </c>
      <c r="AF2040">
        <v>40</v>
      </c>
      <c r="AG2040">
        <v>40</v>
      </c>
      <c r="AH2040">
        <v>13</v>
      </c>
      <c r="AJ2040" s="5">
        <f t="shared" si="286"/>
        <v>11</v>
      </c>
      <c r="AK2040" s="5">
        <f t="shared" si="287"/>
        <v>277.2</v>
      </c>
      <c r="AL2040" s="5">
        <f t="shared" si="288"/>
        <v>277.2</v>
      </c>
      <c r="AM2040" s="5">
        <f t="shared" si="284"/>
        <v>1</v>
      </c>
      <c r="AO2040">
        <f>'Eklima Blinder 2023'!D5411</f>
        <v>19.399999999999999</v>
      </c>
      <c r="AP2040" s="19">
        <f t="shared" si="285"/>
        <v>15.230769230769221</v>
      </c>
    </row>
    <row r="2041" spans="1:42" x14ac:dyDescent="0.3">
      <c r="A2041">
        <v>8</v>
      </c>
      <c r="B2041">
        <v>14</v>
      </c>
      <c r="C2041">
        <v>12</v>
      </c>
      <c r="D2041">
        <v>1692014460</v>
      </c>
      <c r="E2041" t="s">
        <v>155</v>
      </c>
      <c r="F2041" s="1">
        <v>0.50069444444444444</v>
      </c>
      <c r="G2041" s="5">
        <v>6</v>
      </c>
      <c r="H2041" s="5">
        <v>9</v>
      </c>
      <c r="I2041" s="5">
        <v>10</v>
      </c>
      <c r="J2041" s="5">
        <v>10</v>
      </c>
      <c r="K2041" s="5">
        <v>28</v>
      </c>
      <c r="L2041" s="5">
        <v>10</v>
      </c>
      <c r="M2041" s="5">
        <v>24</v>
      </c>
      <c r="N2041" s="5">
        <v>19</v>
      </c>
      <c r="O2041" s="5">
        <v>24</v>
      </c>
      <c r="P2041" s="5">
        <v>18</v>
      </c>
      <c r="Q2041" s="8">
        <f t="shared" si="289"/>
        <v>18.666666666666664</v>
      </c>
      <c r="R2041" s="8">
        <f t="shared" si="290"/>
        <v>24</v>
      </c>
      <c r="S2041" s="8">
        <f t="shared" si="291"/>
        <v>21.333333333333332</v>
      </c>
      <c r="T2041" s="8"/>
      <c r="V2041">
        <v>1692014460</v>
      </c>
      <c r="W2041" t="s">
        <v>155</v>
      </c>
      <c r="X2041" s="1">
        <v>0.50069444444444444</v>
      </c>
      <c r="Y2041">
        <v>18</v>
      </c>
      <c r="Z2041">
        <v>31</v>
      </c>
      <c r="AA2041">
        <v>19</v>
      </c>
      <c r="AB2041">
        <v>3</v>
      </c>
      <c r="AC2041">
        <v>9</v>
      </c>
      <c r="AD2041">
        <v>18</v>
      </c>
      <c r="AE2041">
        <v>18</v>
      </c>
      <c r="AF2041">
        <v>40</v>
      </c>
      <c r="AG2041">
        <v>40</v>
      </c>
      <c r="AH2041">
        <v>13</v>
      </c>
      <c r="AJ2041" s="5">
        <f t="shared" si="286"/>
        <v>12</v>
      </c>
      <c r="AK2041" s="5">
        <f t="shared" si="287"/>
        <v>302.40000000000003</v>
      </c>
      <c r="AL2041" s="5">
        <f t="shared" si="288"/>
        <v>302.40000000000003</v>
      </c>
      <c r="AM2041" s="5">
        <f t="shared" si="284"/>
        <v>1</v>
      </c>
      <c r="AO2041">
        <f>'Eklima Blinder 2023'!D5412</f>
        <v>19.5</v>
      </c>
      <c r="AP2041" s="19">
        <f t="shared" si="285"/>
        <v>13.499999999999996</v>
      </c>
    </row>
    <row r="2042" spans="1:42" x14ac:dyDescent="0.3">
      <c r="A2042">
        <v>8</v>
      </c>
      <c r="B2042">
        <v>14</v>
      </c>
      <c r="C2042">
        <v>13</v>
      </c>
      <c r="D2042">
        <v>1692018060</v>
      </c>
      <c r="E2042" t="s">
        <v>155</v>
      </c>
      <c r="F2042" s="1">
        <v>0.54236111111111118</v>
      </c>
      <c r="G2042" s="5">
        <v>7</v>
      </c>
      <c r="H2042" s="5">
        <v>10</v>
      </c>
      <c r="I2042" s="5">
        <v>11</v>
      </c>
      <c r="J2042" s="5">
        <v>11</v>
      </c>
      <c r="K2042" s="5">
        <v>29</v>
      </c>
      <c r="L2042" s="5">
        <v>11</v>
      </c>
      <c r="M2042" s="5">
        <v>24</v>
      </c>
      <c r="N2042" s="5">
        <v>19</v>
      </c>
      <c r="O2042" s="5">
        <v>24</v>
      </c>
      <c r="P2042" s="5">
        <v>18</v>
      </c>
      <c r="Q2042" s="8">
        <f t="shared" si="289"/>
        <v>18.666666666666664</v>
      </c>
      <c r="R2042" s="8">
        <f t="shared" si="290"/>
        <v>24</v>
      </c>
      <c r="S2042" s="8">
        <f t="shared" si="291"/>
        <v>21.333333333333332</v>
      </c>
      <c r="T2042" s="8"/>
      <c r="V2042">
        <v>1692018060</v>
      </c>
      <c r="W2042" t="s">
        <v>155</v>
      </c>
      <c r="X2042" s="1">
        <v>0.54236111111111118</v>
      </c>
      <c r="Y2042">
        <v>19</v>
      </c>
      <c r="Z2042">
        <v>31</v>
      </c>
      <c r="AA2042">
        <v>19</v>
      </c>
      <c r="AB2042">
        <v>4</v>
      </c>
      <c r="AC2042">
        <v>10</v>
      </c>
      <c r="AD2042">
        <v>18</v>
      </c>
      <c r="AE2042">
        <v>18</v>
      </c>
      <c r="AF2042">
        <v>40</v>
      </c>
      <c r="AG2042">
        <v>40</v>
      </c>
      <c r="AH2042">
        <v>13</v>
      </c>
      <c r="AJ2042" s="5">
        <f t="shared" si="286"/>
        <v>12</v>
      </c>
      <c r="AK2042" s="5">
        <f t="shared" si="287"/>
        <v>302.40000000000003</v>
      </c>
      <c r="AL2042" s="5">
        <f t="shared" si="288"/>
        <v>302.40000000000003</v>
      </c>
      <c r="AM2042" s="5">
        <f t="shared" si="284"/>
        <v>1</v>
      </c>
      <c r="AO2042">
        <f>'Eklima Blinder 2023'!D5413</f>
        <v>19.8</v>
      </c>
      <c r="AP2042" s="19">
        <f t="shared" si="285"/>
        <v>13.499999999999996</v>
      </c>
    </row>
    <row r="2043" spans="1:42" x14ac:dyDescent="0.3">
      <c r="A2043">
        <v>8</v>
      </c>
      <c r="B2043">
        <v>14</v>
      </c>
      <c r="C2043">
        <v>14</v>
      </c>
      <c r="D2043">
        <v>1692021660</v>
      </c>
      <c r="E2043" t="s">
        <v>155</v>
      </c>
      <c r="F2043" s="1">
        <v>0.58402777777777781</v>
      </c>
      <c r="G2043" s="5">
        <v>9</v>
      </c>
      <c r="H2043" s="5">
        <v>12</v>
      </c>
      <c r="I2043" s="5">
        <v>12</v>
      </c>
      <c r="J2043" s="5">
        <v>12</v>
      </c>
      <c r="K2043" s="5">
        <v>29</v>
      </c>
      <c r="L2043" s="5">
        <v>12</v>
      </c>
      <c r="M2043" s="5">
        <v>24</v>
      </c>
      <c r="N2043" s="5">
        <v>19</v>
      </c>
      <c r="O2043" s="5">
        <v>24</v>
      </c>
      <c r="P2043" s="5">
        <v>18</v>
      </c>
      <c r="Q2043" s="8">
        <f t="shared" si="289"/>
        <v>18.666666666666664</v>
      </c>
      <c r="R2043" s="8">
        <f t="shared" si="290"/>
        <v>24</v>
      </c>
      <c r="S2043" s="8">
        <f t="shared" si="291"/>
        <v>21.333333333333332</v>
      </c>
      <c r="T2043" s="8"/>
      <c r="V2043">
        <v>1692021660</v>
      </c>
      <c r="W2043" t="s">
        <v>155</v>
      </c>
      <c r="X2043" s="1">
        <v>0.58402777777777781</v>
      </c>
      <c r="Y2043">
        <v>19</v>
      </c>
      <c r="Z2043">
        <v>31</v>
      </c>
      <c r="AA2043">
        <v>19</v>
      </c>
      <c r="AB2043">
        <v>5</v>
      </c>
      <c r="AC2043">
        <v>12</v>
      </c>
      <c r="AD2043">
        <v>18</v>
      </c>
      <c r="AE2043">
        <v>18</v>
      </c>
      <c r="AF2043">
        <v>40</v>
      </c>
      <c r="AG2043">
        <v>40</v>
      </c>
      <c r="AH2043">
        <v>13</v>
      </c>
      <c r="AJ2043" s="5">
        <f t="shared" si="286"/>
        <v>12</v>
      </c>
      <c r="AK2043" s="5">
        <f t="shared" si="287"/>
        <v>302.40000000000003</v>
      </c>
      <c r="AL2043" s="5">
        <f t="shared" si="288"/>
        <v>302.40000000000003</v>
      </c>
      <c r="AM2043" s="5">
        <f t="shared" si="284"/>
        <v>1</v>
      </c>
      <c r="AO2043">
        <f>'Eklima Blinder 2023'!D5414</f>
        <v>18.399999999999999</v>
      </c>
      <c r="AP2043" s="19">
        <f t="shared" si="285"/>
        <v>13.499999999999996</v>
      </c>
    </row>
    <row r="2044" spans="1:42" x14ac:dyDescent="0.3">
      <c r="A2044">
        <v>8</v>
      </c>
      <c r="B2044">
        <v>14</v>
      </c>
      <c r="C2044">
        <v>15</v>
      </c>
      <c r="D2044">
        <v>1692025260</v>
      </c>
      <c r="E2044" t="s">
        <v>155</v>
      </c>
      <c r="F2044" s="1">
        <v>0.62569444444444444</v>
      </c>
      <c r="G2044" s="5">
        <v>9</v>
      </c>
      <c r="H2044" s="5">
        <v>12</v>
      </c>
      <c r="I2044" s="5">
        <v>13</v>
      </c>
      <c r="J2044" s="5">
        <v>13</v>
      </c>
      <c r="K2044" s="5">
        <v>29</v>
      </c>
      <c r="L2044" s="5">
        <v>13</v>
      </c>
      <c r="M2044" s="5">
        <v>24</v>
      </c>
      <c r="N2044" s="5">
        <v>19</v>
      </c>
      <c r="O2044" s="5">
        <v>24</v>
      </c>
      <c r="P2044" s="5">
        <v>18</v>
      </c>
      <c r="Q2044" s="8">
        <f t="shared" si="289"/>
        <v>18.666666666666664</v>
      </c>
      <c r="R2044" s="8">
        <f t="shared" si="290"/>
        <v>24</v>
      </c>
      <c r="S2044" s="8">
        <f t="shared" si="291"/>
        <v>21.333333333333332</v>
      </c>
      <c r="T2044" s="8"/>
      <c r="V2044">
        <v>1692025260</v>
      </c>
      <c r="W2044" t="s">
        <v>155</v>
      </c>
      <c r="X2044" s="1">
        <v>0.62569444444444444</v>
      </c>
      <c r="Y2044">
        <v>19</v>
      </c>
      <c r="Z2044">
        <v>32</v>
      </c>
      <c r="AA2044">
        <v>19</v>
      </c>
      <c r="AB2044">
        <v>5</v>
      </c>
      <c r="AC2044">
        <v>12</v>
      </c>
      <c r="AD2044">
        <v>18</v>
      </c>
      <c r="AE2044">
        <v>19</v>
      </c>
      <c r="AF2044">
        <v>40</v>
      </c>
      <c r="AG2044">
        <v>40</v>
      </c>
      <c r="AH2044">
        <v>13</v>
      </c>
      <c r="AJ2044" s="5">
        <f t="shared" si="286"/>
        <v>13</v>
      </c>
      <c r="AK2044" s="5">
        <f t="shared" si="287"/>
        <v>327.60000000000002</v>
      </c>
      <c r="AL2044" s="5">
        <f t="shared" si="288"/>
        <v>327.60000000000002</v>
      </c>
      <c r="AM2044" s="5">
        <f t="shared" si="284"/>
        <v>1</v>
      </c>
      <c r="AO2044">
        <f>'Eklima Blinder 2023'!D5415</f>
        <v>16.3</v>
      </c>
      <c r="AP2044" s="19">
        <f t="shared" si="285"/>
        <v>14.624999999999995</v>
      </c>
    </row>
    <row r="2045" spans="1:42" x14ac:dyDescent="0.3">
      <c r="A2045">
        <v>8</v>
      </c>
      <c r="B2045">
        <v>14</v>
      </c>
      <c r="C2045">
        <v>16</v>
      </c>
      <c r="D2045">
        <v>1692028860</v>
      </c>
      <c r="E2045" t="s">
        <v>155</v>
      </c>
      <c r="F2045" s="1">
        <v>0.66736111111111107</v>
      </c>
      <c r="G2045" s="5">
        <v>9</v>
      </c>
      <c r="H2045" s="5">
        <v>12</v>
      </c>
      <c r="I2045" s="5">
        <v>13</v>
      </c>
      <c r="J2045" s="5">
        <v>14</v>
      </c>
      <c r="K2045" s="5">
        <v>29</v>
      </c>
      <c r="L2045" s="5">
        <v>13</v>
      </c>
      <c r="M2045" s="5">
        <v>24</v>
      </c>
      <c r="N2045" s="5">
        <v>19</v>
      </c>
      <c r="O2045" s="5">
        <v>25</v>
      </c>
      <c r="P2045" s="5">
        <v>18</v>
      </c>
      <c r="Q2045" s="8">
        <f t="shared" si="289"/>
        <v>18.666666666666664</v>
      </c>
      <c r="R2045" s="8">
        <f t="shared" si="290"/>
        <v>24.5</v>
      </c>
      <c r="S2045" s="8">
        <f t="shared" si="291"/>
        <v>21.583333333333332</v>
      </c>
      <c r="T2045" s="8"/>
      <c r="V2045">
        <v>1692028860</v>
      </c>
      <c r="W2045" t="s">
        <v>155</v>
      </c>
      <c r="X2045" s="1">
        <v>0.66736111111111107</v>
      </c>
      <c r="Y2045">
        <v>19</v>
      </c>
      <c r="Z2045">
        <v>32</v>
      </c>
      <c r="AA2045">
        <v>19</v>
      </c>
      <c r="AB2045">
        <v>5</v>
      </c>
      <c r="AC2045">
        <v>12</v>
      </c>
      <c r="AD2045">
        <v>18</v>
      </c>
      <c r="AE2045">
        <v>19</v>
      </c>
      <c r="AF2045">
        <v>40</v>
      </c>
      <c r="AG2045">
        <v>40</v>
      </c>
      <c r="AH2045">
        <v>13</v>
      </c>
      <c r="AJ2045" s="5">
        <f t="shared" si="286"/>
        <v>13</v>
      </c>
      <c r="AK2045" s="5">
        <f t="shared" si="287"/>
        <v>327.60000000000002</v>
      </c>
      <c r="AL2045" s="5">
        <f t="shared" si="288"/>
        <v>327.60000000000002</v>
      </c>
      <c r="AM2045" s="5">
        <f t="shared" si="284"/>
        <v>1</v>
      </c>
      <c r="AO2045">
        <f>'Eklima Blinder 2023'!D5416</f>
        <v>15.5</v>
      </c>
      <c r="AP2045" s="19">
        <f t="shared" si="285"/>
        <v>13.371428571428567</v>
      </c>
    </row>
    <row r="2046" spans="1:42" x14ac:dyDescent="0.3">
      <c r="A2046">
        <v>8</v>
      </c>
      <c r="B2046">
        <v>14</v>
      </c>
      <c r="C2046">
        <v>17</v>
      </c>
      <c r="D2046">
        <v>1692032460</v>
      </c>
      <c r="E2046" t="s">
        <v>155</v>
      </c>
      <c r="F2046" s="1">
        <v>0.7090277777777777</v>
      </c>
      <c r="G2046" s="5">
        <v>9</v>
      </c>
      <c r="H2046" s="5">
        <v>12</v>
      </c>
      <c r="I2046" s="5">
        <v>14</v>
      </c>
      <c r="J2046" s="5">
        <v>14</v>
      </c>
      <c r="K2046" s="5">
        <v>29</v>
      </c>
      <c r="L2046" s="5">
        <v>13</v>
      </c>
      <c r="M2046" s="5">
        <v>24</v>
      </c>
      <c r="N2046" s="5">
        <v>19</v>
      </c>
      <c r="O2046" s="5">
        <v>24</v>
      </c>
      <c r="P2046" s="5">
        <v>18</v>
      </c>
      <c r="Q2046" s="8">
        <f t="shared" si="289"/>
        <v>18.666666666666664</v>
      </c>
      <c r="R2046" s="8">
        <f t="shared" si="290"/>
        <v>24</v>
      </c>
      <c r="S2046" s="8">
        <f t="shared" si="291"/>
        <v>21.333333333333332</v>
      </c>
      <c r="T2046" s="8"/>
      <c r="V2046">
        <v>1692032460</v>
      </c>
      <c r="W2046" t="s">
        <v>155</v>
      </c>
      <c r="X2046" s="1">
        <v>0.7090277777777777</v>
      </c>
      <c r="Y2046">
        <v>19</v>
      </c>
      <c r="Z2046">
        <v>32</v>
      </c>
      <c r="AA2046">
        <v>19</v>
      </c>
      <c r="AB2046">
        <v>5</v>
      </c>
      <c r="AC2046">
        <v>12</v>
      </c>
      <c r="AD2046">
        <v>18</v>
      </c>
      <c r="AE2046">
        <v>19</v>
      </c>
      <c r="AF2046">
        <v>40</v>
      </c>
      <c r="AG2046">
        <v>40</v>
      </c>
      <c r="AH2046">
        <v>13</v>
      </c>
      <c r="AJ2046" s="5">
        <f t="shared" si="286"/>
        <v>13</v>
      </c>
      <c r="AK2046" s="5">
        <f t="shared" si="287"/>
        <v>327.60000000000002</v>
      </c>
      <c r="AL2046" s="5">
        <f t="shared" si="288"/>
        <v>327.60000000000002</v>
      </c>
      <c r="AM2046" s="5">
        <f t="shared" si="284"/>
        <v>1</v>
      </c>
      <c r="AO2046">
        <f>'Eklima Blinder 2023'!D5417</f>
        <v>16.2</v>
      </c>
      <c r="AP2046" s="19">
        <f t="shared" si="285"/>
        <v>14.624999999999995</v>
      </c>
    </row>
    <row r="2047" spans="1:42" x14ac:dyDescent="0.3">
      <c r="A2047">
        <v>8</v>
      </c>
      <c r="B2047">
        <v>14</v>
      </c>
      <c r="C2047">
        <v>18</v>
      </c>
      <c r="D2047">
        <v>1692036060</v>
      </c>
      <c r="E2047" t="s">
        <v>155</v>
      </c>
      <c r="F2047" s="1">
        <v>0.75069444444444444</v>
      </c>
      <c r="G2047" s="5">
        <v>8</v>
      </c>
      <c r="H2047" s="5">
        <v>11</v>
      </c>
      <c r="I2047" s="5">
        <v>13</v>
      </c>
      <c r="J2047" s="5">
        <v>14</v>
      </c>
      <c r="K2047" s="5">
        <v>29</v>
      </c>
      <c r="L2047" s="5">
        <v>12</v>
      </c>
      <c r="M2047" s="5">
        <v>24</v>
      </c>
      <c r="N2047" s="5">
        <v>19</v>
      </c>
      <c r="O2047" s="5">
        <v>24</v>
      </c>
      <c r="P2047" s="5">
        <v>18</v>
      </c>
      <c r="Q2047" s="8">
        <f t="shared" si="289"/>
        <v>18.666666666666664</v>
      </c>
      <c r="R2047" s="8">
        <f t="shared" si="290"/>
        <v>24</v>
      </c>
      <c r="S2047" s="8">
        <f t="shared" si="291"/>
        <v>21.333333333333332</v>
      </c>
      <c r="T2047" s="8"/>
      <c r="V2047">
        <v>1692036060</v>
      </c>
      <c r="W2047" t="s">
        <v>155</v>
      </c>
      <c r="X2047" s="1">
        <v>0.75069444444444444</v>
      </c>
      <c r="Y2047">
        <v>19</v>
      </c>
      <c r="Z2047">
        <v>31</v>
      </c>
      <c r="AA2047">
        <v>19</v>
      </c>
      <c r="AB2047">
        <v>4</v>
      </c>
      <c r="AC2047">
        <v>11</v>
      </c>
      <c r="AD2047">
        <v>18</v>
      </c>
      <c r="AE2047">
        <v>19</v>
      </c>
      <c r="AF2047">
        <v>40</v>
      </c>
      <c r="AG2047">
        <v>40</v>
      </c>
      <c r="AH2047">
        <v>13</v>
      </c>
      <c r="AJ2047" s="5">
        <f t="shared" si="286"/>
        <v>12</v>
      </c>
      <c r="AK2047" s="5">
        <f t="shared" si="287"/>
        <v>302.40000000000003</v>
      </c>
      <c r="AL2047" s="5">
        <f t="shared" si="288"/>
        <v>302.40000000000003</v>
      </c>
      <c r="AM2047" s="5">
        <f t="shared" si="284"/>
        <v>1</v>
      </c>
      <c r="AO2047">
        <f>'Eklima Blinder 2023'!D5418</f>
        <v>16.2</v>
      </c>
      <c r="AP2047" s="19">
        <f t="shared" si="285"/>
        <v>13.499999999999996</v>
      </c>
    </row>
    <row r="2048" spans="1:42" x14ac:dyDescent="0.3">
      <c r="A2048">
        <v>8</v>
      </c>
      <c r="B2048">
        <v>14</v>
      </c>
      <c r="C2048">
        <v>19</v>
      </c>
      <c r="D2048">
        <v>1692039660</v>
      </c>
      <c r="E2048" t="s">
        <v>155</v>
      </c>
      <c r="F2048" s="1">
        <v>0.79236111111111107</v>
      </c>
      <c r="G2048" s="5">
        <v>7</v>
      </c>
      <c r="H2048" s="5">
        <v>10</v>
      </c>
      <c r="I2048" s="5">
        <v>13</v>
      </c>
      <c r="J2048" s="5">
        <v>13</v>
      </c>
      <c r="K2048" s="5">
        <v>29</v>
      </c>
      <c r="L2048" s="5">
        <v>11</v>
      </c>
      <c r="M2048" s="5">
        <v>24</v>
      </c>
      <c r="N2048" s="5">
        <v>19</v>
      </c>
      <c r="O2048" s="5">
        <v>24</v>
      </c>
      <c r="P2048" s="5">
        <v>18</v>
      </c>
      <c r="Q2048" s="8">
        <f t="shared" si="289"/>
        <v>18.666666666666664</v>
      </c>
      <c r="R2048" s="8">
        <f t="shared" si="290"/>
        <v>24</v>
      </c>
      <c r="S2048" s="8">
        <f t="shared" si="291"/>
        <v>21.333333333333332</v>
      </c>
      <c r="T2048" s="8"/>
      <c r="V2048">
        <v>1692039660</v>
      </c>
      <c r="W2048" t="s">
        <v>155</v>
      </c>
      <c r="X2048" s="1">
        <v>0.79236111111111107</v>
      </c>
      <c r="Y2048">
        <v>19</v>
      </c>
      <c r="Z2048">
        <v>31</v>
      </c>
      <c r="AA2048">
        <v>19</v>
      </c>
      <c r="AB2048">
        <v>4</v>
      </c>
      <c r="AC2048">
        <v>10</v>
      </c>
      <c r="AD2048">
        <v>18</v>
      </c>
      <c r="AE2048">
        <v>19</v>
      </c>
      <c r="AF2048">
        <v>40</v>
      </c>
      <c r="AG2048">
        <v>40</v>
      </c>
      <c r="AH2048">
        <v>13</v>
      </c>
      <c r="AJ2048" s="5">
        <f t="shared" si="286"/>
        <v>12</v>
      </c>
      <c r="AK2048" s="5">
        <f t="shared" si="287"/>
        <v>302.40000000000003</v>
      </c>
      <c r="AL2048" s="5">
        <f t="shared" si="288"/>
        <v>302.40000000000003</v>
      </c>
      <c r="AM2048" s="5">
        <f t="shared" si="284"/>
        <v>1</v>
      </c>
      <c r="AO2048">
        <f>'Eklima Blinder 2023'!D5419</f>
        <v>16</v>
      </c>
      <c r="AP2048" s="19">
        <f t="shared" si="285"/>
        <v>13.499999999999996</v>
      </c>
    </row>
    <row r="2049" spans="1:42" x14ac:dyDescent="0.3">
      <c r="A2049">
        <v>8</v>
      </c>
      <c r="B2049">
        <v>14</v>
      </c>
      <c r="C2049">
        <v>20</v>
      </c>
      <c r="D2049">
        <v>1692043260</v>
      </c>
      <c r="E2049" t="s">
        <v>155</v>
      </c>
      <c r="F2049" s="1">
        <v>0.8340277777777777</v>
      </c>
      <c r="G2049" s="5">
        <v>7</v>
      </c>
      <c r="H2049" s="5">
        <v>10</v>
      </c>
      <c r="I2049" s="5">
        <v>13</v>
      </c>
      <c r="J2049" s="5">
        <v>13</v>
      </c>
      <c r="K2049" s="5">
        <v>29</v>
      </c>
      <c r="L2049" s="5">
        <v>11</v>
      </c>
      <c r="M2049" s="5">
        <v>24</v>
      </c>
      <c r="N2049" s="5">
        <v>19</v>
      </c>
      <c r="O2049" s="5">
        <v>24</v>
      </c>
      <c r="P2049" s="5">
        <v>18</v>
      </c>
      <c r="Q2049" s="8">
        <f t="shared" si="289"/>
        <v>18.666666666666664</v>
      </c>
      <c r="R2049" s="8">
        <f t="shared" si="290"/>
        <v>24</v>
      </c>
      <c r="S2049" s="8">
        <f t="shared" si="291"/>
        <v>21.333333333333332</v>
      </c>
      <c r="T2049" s="8"/>
      <c r="V2049">
        <v>1692043260</v>
      </c>
      <c r="W2049" t="s">
        <v>155</v>
      </c>
      <c r="X2049" s="1">
        <v>0.8340277777777777</v>
      </c>
      <c r="Y2049">
        <v>19</v>
      </c>
      <c r="Z2049">
        <v>31</v>
      </c>
      <c r="AA2049">
        <v>19</v>
      </c>
      <c r="AB2049">
        <v>3</v>
      </c>
      <c r="AC2049">
        <v>10</v>
      </c>
      <c r="AD2049">
        <v>18</v>
      </c>
      <c r="AE2049">
        <v>19</v>
      </c>
      <c r="AF2049">
        <v>40</v>
      </c>
      <c r="AG2049">
        <v>40</v>
      </c>
      <c r="AH2049">
        <v>13</v>
      </c>
      <c r="AJ2049" s="5">
        <f t="shared" si="286"/>
        <v>12</v>
      </c>
      <c r="AK2049" s="5">
        <f t="shared" si="287"/>
        <v>302.40000000000003</v>
      </c>
      <c r="AL2049" s="5">
        <f t="shared" si="288"/>
        <v>302.40000000000003</v>
      </c>
      <c r="AM2049" s="5">
        <f t="shared" si="284"/>
        <v>1</v>
      </c>
      <c r="AO2049">
        <f>'Eklima Blinder 2023'!D5420</f>
        <v>16</v>
      </c>
      <c r="AP2049" s="19">
        <f t="shared" si="285"/>
        <v>13.499999999999996</v>
      </c>
    </row>
    <row r="2050" spans="1:42" x14ac:dyDescent="0.3">
      <c r="A2050">
        <v>8</v>
      </c>
      <c r="B2050">
        <v>14</v>
      </c>
      <c r="C2050">
        <v>21</v>
      </c>
      <c r="D2050">
        <v>1692046860</v>
      </c>
      <c r="E2050" t="s">
        <v>155</v>
      </c>
      <c r="F2050" s="1">
        <v>0.87569444444444444</v>
      </c>
      <c r="G2050" s="5">
        <v>6</v>
      </c>
      <c r="H2050" s="5">
        <v>9</v>
      </c>
      <c r="I2050" s="5">
        <v>12</v>
      </c>
      <c r="J2050" s="5">
        <v>12</v>
      </c>
      <c r="K2050" s="5">
        <v>29</v>
      </c>
      <c r="L2050" s="5">
        <v>10</v>
      </c>
      <c r="M2050" s="5">
        <v>24</v>
      </c>
      <c r="N2050" s="5">
        <v>19</v>
      </c>
      <c r="O2050" s="5">
        <v>24</v>
      </c>
      <c r="P2050" s="5">
        <v>18</v>
      </c>
      <c r="Q2050" s="8">
        <f t="shared" si="289"/>
        <v>18.666666666666664</v>
      </c>
      <c r="R2050" s="8">
        <f t="shared" si="290"/>
        <v>24</v>
      </c>
      <c r="S2050" s="8">
        <f t="shared" si="291"/>
        <v>21.333333333333332</v>
      </c>
      <c r="T2050" s="8"/>
      <c r="V2050">
        <v>1692046860</v>
      </c>
      <c r="W2050" t="s">
        <v>155</v>
      </c>
      <c r="X2050" s="1">
        <v>0.87569444444444444</v>
      </c>
      <c r="Y2050">
        <v>19</v>
      </c>
      <c r="Z2050">
        <v>31</v>
      </c>
      <c r="AA2050">
        <v>19</v>
      </c>
      <c r="AB2050">
        <v>3</v>
      </c>
      <c r="AC2050">
        <v>9</v>
      </c>
      <c r="AD2050">
        <v>18</v>
      </c>
      <c r="AE2050">
        <v>19</v>
      </c>
      <c r="AF2050">
        <v>40</v>
      </c>
      <c r="AG2050">
        <v>40</v>
      </c>
      <c r="AH2050">
        <v>13</v>
      </c>
      <c r="AJ2050" s="5">
        <f t="shared" si="286"/>
        <v>12</v>
      </c>
      <c r="AK2050" s="5">
        <f t="shared" si="287"/>
        <v>302.40000000000003</v>
      </c>
      <c r="AL2050" s="5">
        <f t="shared" si="288"/>
        <v>302.40000000000003</v>
      </c>
      <c r="AM2050" s="5">
        <f t="shared" si="284"/>
        <v>1</v>
      </c>
      <c r="AO2050">
        <f>'Eklima Blinder 2023'!D5421</f>
        <v>15.8</v>
      </c>
      <c r="AP2050" s="19">
        <f t="shared" si="285"/>
        <v>13.499999999999996</v>
      </c>
    </row>
    <row r="2051" spans="1:42" x14ac:dyDescent="0.3">
      <c r="A2051">
        <v>8</v>
      </c>
      <c r="B2051">
        <v>14</v>
      </c>
      <c r="C2051">
        <v>22</v>
      </c>
      <c r="D2051">
        <v>1692050460</v>
      </c>
      <c r="E2051" t="s">
        <v>155</v>
      </c>
      <c r="F2051" s="1">
        <v>0.91736111111111107</v>
      </c>
      <c r="G2051" s="5">
        <v>6</v>
      </c>
      <c r="H2051" s="5">
        <v>9</v>
      </c>
      <c r="I2051" s="5">
        <v>12</v>
      </c>
      <c r="J2051" s="5">
        <v>12</v>
      </c>
      <c r="K2051" s="5">
        <v>29</v>
      </c>
      <c r="L2051" s="5">
        <v>10</v>
      </c>
      <c r="M2051" s="5">
        <v>24</v>
      </c>
      <c r="N2051" s="5">
        <v>19</v>
      </c>
      <c r="O2051" s="5">
        <v>24</v>
      </c>
      <c r="P2051" s="5">
        <v>18</v>
      </c>
      <c r="Q2051" s="8">
        <f t="shared" si="289"/>
        <v>18.666666666666664</v>
      </c>
      <c r="R2051" s="8">
        <f t="shared" si="290"/>
        <v>24</v>
      </c>
      <c r="S2051" s="8">
        <f t="shared" si="291"/>
        <v>21.333333333333332</v>
      </c>
      <c r="T2051" s="8"/>
      <c r="V2051">
        <v>1692050460</v>
      </c>
      <c r="W2051" t="s">
        <v>155</v>
      </c>
      <c r="X2051" s="1">
        <v>0.91736111111111107</v>
      </c>
      <c r="Y2051">
        <v>19</v>
      </c>
      <c r="Z2051">
        <v>31</v>
      </c>
      <c r="AA2051">
        <v>19</v>
      </c>
      <c r="AB2051">
        <v>2</v>
      </c>
      <c r="AC2051">
        <v>9</v>
      </c>
      <c r="AD2051">
        <v>18</v>
      </c>
      <c r="AE2051">
        <v>19</v>
      </c>
      <c r="AF2051">
        <v>40</v>
      </c>
      <c r="AG2051">
        <v>40</v>
      </c>
      <c r="AH2051">
        <v>13</v>
      </c>
      <c r="AJ2051" s="5">
        <f t="shared" si="286"/>
        <v>12</v>
      </c>
      <c r="AK2051" s="5">
        <f t="shared" si="287"/>
        <v>302.40000000000003</v>
      </c>
      <c r="AL2051" s="5">
        <f t="shared" si="288"/>
        <v>302.40000000000003</v>
      </c>
      <c r="AM2051" s="5">
        <f t="shared" si="284"/>
        <v>1</v>
      </c>
      <c r="AO2051">
        <f>'Eklima Blinder 2023'!D5422</f>
        <v>15.8</v>
      </c>
      <c r="AP2051" s="19">
        <f t="shared" si="285"/>
        <v>13.499999999999996</v>
      </c>
    </row>
    <row r="2052" spans="1:42" x14ac:dyDescent="0.3">
      <c r="A2052">
        <v>8</v>
      </c>
      <c r="B2052">
        <v>14</v>
      </c>
      <c r="C2052">
        <v>23</v>
      </c>
      <c r="D2052">
        <v>1692054060</v>
      </c>
      <c r="E2052" t="s">
        <v>155</v>
      </c>
      <c r="F2052" s="1">
        <v>0.9590277777777777</v>
      </c>
      <c r="G2052" s="5">
        <v>5</v>
      </c>
      <c r="H2052" s="5">
        <v>8</v>
      </c>
      <c r="I2052" s="5">
        <v>11</v>
      </c>
      <c r="J2052" s="5">
        <v>11</v>
      </c>
      <c r="K2052" s="5">
        <v>29</v>
      </c>
      <c r="L2052" s="5">
        <v>9</v>
      </c>
      <c r="M2052" s="5">
        <v>24</v>
      </c>
      <c r="N2052" s="5">
        <v>19</v>
      </c>
      <c r="O2052" s="5">
        <v>24</v>
      </c>
      <c r="P2052" s="5">
        <v>18</v>
      </c>
      <c r="Q2052" s="8">
        <f t="shared" si="289"/>
        <v>18.666666666666664</v>
      </c>
      <c r="R2052" s="8">
        <f t="shared" si="290"/>
        <v>24</v>
      </c>
      <c r="S2052" s="8">
        <f t="shared" si="291"/>
        <v>21.333333333333332</v>
      </c>
      <c r="T2052" s="8"/>
      <c r="V2052">
        <v>1692054060</v>
      </c>
      <c r="W2052" t="s">
        <v>155</v>
      </c>
      <c r="X2052" s="1">
        <v>0.9590277777777777</v>
      </c>
      <c r="Y2052">
        <v>19</v>
      </c>
      <c r="Z2052">
        <v>30</v>
      </c>
      <c r="AA2052">
        <v>19</v>
      </c>
      <c r="AB2052">
        <v>2</v>
      </c>
      <c r="AC2052">
        <v>8</v>
      </c>
      <c r="AD2052">
        <v>18</v>
      </c>
      <c r="AE2052">
        <v>19</v>
      </c>
      <c r="AF2052">
        <v>40</v>
      </c>
      <c r="AG2052">
        <v>40</v>
      </c>
      <c r="AH2052">
        <v>13</v>
      </c>
      <c r="AJ2052" s="5">
        <f t="shared" si="286"/>
        <v>11</v>
      </c>
      <c r="AK2052" s="5">
        <f t="shared" si="287"/>
        <v>277.2</v>
      </c>
      <c r="AL2052" s="5">
        <f t="shared" si="288"/>
        <v>277.2</v>
      </c>
      <c r="AM2052" s="5">
        <f t="shared" si="284"/>
        <v>1</v>
      </c>
      <c r="AO2052">
        <f>'Eklima Blinder 2023'!D5423</f>
        <v>15.5</v>
      </c>
      <c r="AP2052" s="19">
        <f t="shared" si="285"/>
        <v>12.374999999999995</v>
      </c>
    </row>
    <row r="2053" spans="1:42" x14ac:dyDescent="0.3">
      <c r="A2053">
        <v>8</v>
      </c>
      <c r="B2053">
        <v>15</v>
      </c>
      <c r="C2053">
        <v>0</v>
      </c>
      <c r="D2053">
        <v>1692057660</v>
      </c>
      <c r="E2053" t="s">
        <v>156</v>
      </c>
      <c r="F2053" s="1">
        <v>6.9444444444444447E-4</v>
      </c>
      <c r="G2053" s="5">
        <v>5</v>
      </c>
      <c r="H2053" s="5">
        <v>8</v>
      </c>
      <c r="I2053" s="5">
        <v>11</v>
      </c>
      <c r="J2053" s="5">
        <v>11</v>
      </c>
      <c r="K2053" s="5">
        <v>28</v>
      </c>
      <c r="L2053" s="5">
        <v>9</v>
      </c>
      <c r="M2053" s="5">
        <v>24</v>
      </c>
      <c r="N2053" s="5">
        <v>19</v>
      </c>
      <c r="O2053" s="5">
        <v>24</v>
      </c>
      <c r="P2053" s="5">
        <v>18</v>
      </c>
      <c r="Q2053" s="8">
        <f t="shared" si="289"/>
        <v>18.666666666666664</v>
      </c>
      <c r="R2053" s="8">
        <f t="shared" si="290"/>
        <v>24</v>
      </c>
      <c r="S2053" s="8">
        <f t="shared" si="291"/>
        <v>21.333333333333332</v>
      </c>
      <c r="T2053" s="8"/>
      <c r="V2053">
        <v>1692057660</v>
      </c>
      <c r="W2053" t="s">
        <v>156</v>
      </c>
      <c r="X2053" s="1">
        <v>6.9444444444444447E-4</v>
      </c>
      <c r="Y2053">
        <v>19</v>
      </c>
      <c r="Z2053">
        <v>30</v>
      </c>
      <c r="AA2053">
        <v>19</v>
      </c>
      <c r="AB2053">
        <v>1</v>
      </c>
      <c r="AC2053">
        <v>8</v>
      </c>
      <c r="AD2053">
        <v>18</v>
      </c>
      <c r="AE2053">
        <v>19</v>
      </c>
      <c r="AF2053">
        <v>40</v>
      </c>
      <c r="AG2053">
        <v>40</v>
      </c>
      <c r="AH2053">
        <v>13</v>
      </c>
      <c r="AJ2053" s="5">
        <f t="shared" si="286"/>
        <v>11</v>
      </c>
      <c r="AK2053" s="5">
        <f t="shared" si="287"/>
        <v>277.2</v>
      </c>
      <c r="AL2053" s="5">
        <f t="shared" si="288"/>
        <v>277.2</v>
      </c>
      <c r="AM2053" s="5">
        <f t="shared" si="284"/>
        <v>1</v>
      </c>
      <c r="AO2053">
        <f>'Eklima Blinder 2023'!D5424</f>
        <v>15.4</v>
      </c>
      <c r="AP2053" s="19">
        <f t="shared" si="285"/>
        <v>12.374999999999995</v>
      </c>
    </row>
    <row r="2054" spans="1:42" x14ac:dyDescent="0.3">
      <c r="A2054">
        <v>8</v>
      </c>
      <c r="B2054">
        <v>15</v>
      </c>
      <c r="C2054">
        <v>1</v>
      </c>
      <c r="D2054">
        <v>1692061260</v>
      </c>
      <c r="E2054" t="s">
        <v>156</v>
      </c>
      <c r="F2054" s="1">
        <v>4.2361111111111106E-2</v>
      </c>
      <c r="G2054" s="5">
        <v>5</v>
      </c>
      <c r="H2054" s="5">
        <v>7</v>
      </c>
      <c r="I2054" s="5">
        <v>10</v>
      </c>
      <c r="J2054" s="5">
        <v>11</v>
      </c>
      <c r="K2054" s="5">
        <v>28</v>
      </c>
      <c r="L2054" s="5">
        <v>8</v>
      </c>
      <c r="M2054" s="5">
        <v>23</v>
      </c>
      <c r="N2054" s="5">
        <v>19</v>
      </c>
      <c r="O2054" s="5">
        <v>24</v>
      </c>
      <c r="P2054" s="5">
        <v>18</v>
      </c>
      <c r="Q2054" s="8">
        <f t="shared" si="289"/>
        <v>18.666666666666664</v>
      </c>
      <c r="R2054" s="8">
        <f t="shared" si="290"/>
        <v>23.5</v>
      </c>
      <c r="S2054" s="8">
        <f t="shared" si="291"/>
        <v>21.083333333333332</v>
      </c>
      <c r="T2054" s="8"/>
      <c r="V2054">
        <v>1692061260</v>
      </c>
      <c r="W2054" t="s">
        <v>156</v>
      </c>
      <c r="X2054" s="1">
        <v>4.2361111111111106E-2</v>
      </c>
      <c r="Y2054">
        <v>19</v>
      </c>
      <c r="Z2054">
        <v>30</v>
      </c>
      <c r="AA2054">
        <v>19</v>
      </c>
      <c r="AB2054">
        <v>1</v>
      </c>
      <c r="AC2054">
        <v>7</v>
      </c>
      <c r="AD2054">
        <v>18</v>
      </c>
      <c r="AE2054">
        <v>19</v>
      </c>
      <c r="AF2054">
        <v>40</v>
      </c>
      <c r="AG2054">
        <v>40</v>
      </c>
      <c r="AH2054">
        <v>13</v>
      </c>
      <c r="AJ2054" s="5">
        <f t="shared" si="286"/>
        <v>11</v>
      </c>
      <c r="AK2054" s="5">
        <f t="shared" si="287"/>
        <v>277.2</v>
      </c>
      <c r="AL2054" s="5">
        <f t="shared" si="288"/>
        <v>277.2</v>
      </c>
      <c r="AM2054" s="5">
        <f t="shared" si="284"/>
        <v>1</v>
      </c>
      <c r="AO2054">
        <f>'Eklima Blinder 2023'!D5425</f>
        <v>14.9</v>
      </c>
      <c r="AP2054" s="19">
        <f t="shared" si="285"/>
        <v>13.655172413793096</v>
      </c>
    </row>
    <row r="2055" spans="1:42" x14ac:dyDescent="0.3">
      <c r="A2055">
        <v>8</v>
      </c>
      <c r="B2055">
        <v>15</v>
      </c>
      <c r="C2055">
        <v>2</v>
      </c>
      <c r="D2055">
        <v>1692064860</v>
      </c>
      <c r="E2055" t="s">
        <v>156</v>
      </c>
      <c r="F2055" s="1">
        <v>8.4027777777777771E-2</v>
      </c>
      <c r="G2055" s="5">
        <v>4</v>
      </c>
      <c r="H2055" s="5">
        <v>7</v>
      </c>
      <c r="I2055" s="5">
        <v>10</v>
      </c>
      <c r="J2055" s="5">
        <v>10</v>
      </c>
      <c r="K2055" s="5">
        <v>28</v>
      </c>
      <c r="L2055" s="5">
        <v>8</v>
      </c>
      <c r="M2055" s="5">
        <v>23</v>
      </c>
      <c r="N2055" s="5">
        <v>19</v>
      </c>
      <c r="O2055" s="5">
        <v>24</v>
      </c>
      <c r="P2055" s="5">
        <v>18</v>
      </c>
      <c r="Q2055" s="8">
        <f t="shared" si="289"/>
        <v>18.666666666666664</v>
      </c>
      <c r="R2055" s="8">
        <f t="shared" si="290"/>
        <v>23.5</v>
      </c>
      <c r="S2055" s="8">
        <f t="shared" si="291"/>
        <v>21.083333333333332</v>
      </c>
      <c r="T2055" s="8"/>
      <c r="V2055">
        <v>1692064860</v>
      </c>
      <c r="W2055" t="s">
        <v>156</v>
      </c>
      <c r="X2055" s="1">
        <v>8.4027777777777771E-2</v>
      </c>
      <c r="Y2055">
        <v>19</v>
      </c>
      <c r="Z2055">
        <v>30</v>
      </c>
      <c r="AA2055">
        <v>19</v>
      </c>
      <c r="AB2055">
        <v>1</v>
      </c>
      <c r="AC2055">
        <v>7</v>
      </c>
      <c r="AD2055">
        <v>18</v>
      </c>
      <c r="AE2055">
        <v>19</v>
      </c>
      <c r="AF2055">
        <v>40</v>
      </c>
      <c r="AG2055">
        <v>40</v>
      </c>
      <c r="AH2055">
        <v>13</v>
      </c>
      <c r="AJ2055" s="5">
        <f t="shared" si="286"/>
        <v>11</v>
      </c>
      <c r="AK2055" s="5">
        <f t="shared" si="287"/>
        <v>277.2</v>
      </c>
      <c r="AL2055" s="5">
        <f t="shared" si="288"/>
        <v>277.2</v>
      </c>
      <c r="AM2055" s="5">
        <f t="shared" si="284"/>
        <v>1</v>
      </c>
      <c r="AO2055">
        <f>'Eklima Blinder 2023'!D5426</f>
        <v>15.1</v>
      </c>
      <c r="AP2055" s="19">
        <f t="shared" si="285"/>
        <v>13.655172413793096</v>
      </c>
    </row>
    <row r="2056" spans="1:42" x14ac:dyDescent="0.3">
      <c r="A2056">
        <v>8</v>
      </c>
      <c r="B2056">
        <v>15</v>
      </c>
      <c r="C2056">
        <v>3</v>
      </c>
      <c r="D2056">
        <v>1692068460</v>
      </c>
      <c r="E2056" t="s">
        <v>156</v>
      </c>
      <c r="F2056" s="1">
        <v>0.12569444444444444</v>
      </c>
      <c r="G2056" s="5">
        <v>4</v>
      </c>
      <c r="H2056" s="5">
        <v>7</v>
      </c>
      <c r="I2056" s="5">
        <v>10</v>
      </c>
      <c r="J2056" s="5">
        <v>10</v>
      </c>
      <c r="K2056" s="5">
        <v>28</v>
      </c>
      <c r="L2056" s="5">
        <v>8</v>
      </c>
      <c r="M2056" s="5">
        <v>23</v>
      </c>
      <c r="N2056" s="5">
        <v>19</v>
      </c>
      <c r="O2056" s="5">
        <v>23</v>
      </c>
      <c r="P2056" s="5">
        <v>18</v>
      </c>
      <c r="Q2056" s="8">
        <f t="shared" si="289"/>
        <v>18.666666666666664</v>
      </c>
      <c r="R2056" s="8">
        <f t="shared" si="290"/>
        <v>23</v>
      </c>
      <c r="S2056" s="8">
        <f t="shared" si="291"/>
        <v>20.833333333333332</v>
      </c>
      <c r="T2056" s="8"/>
      <c r="V2056">
        <v>1692068460</v>
      </c>
      <c r="W2056" t="s">
        <v>156</v>
      </c>
      <c r="X2056" s="1">
        <v>0.12569444444444444</v>
      </c>
      <c r="Y2056">
        <v>19</v>
      </c>
      <c r="Z2056">
        <v>30</v>
      </c>
      <c r="AA2056">
        <v>19</v>
      </c>
      <c r="AB2056">
        <v>1</v>
      </c>
      <c r="AC2056">
        <v>7</v>
      </c>
      <c r="AD2056">
        <v>18</v>
      </c>
      <c r="AE2056">
        <v>19</v>
      </c>
      <c r="AF2056">
        <v>40</v>
      </c>
      <c r="AG2056">
        <v>40</v>
      </c>
      <c r="AH2056">
        <v>13</v>
      </c>
      <c r="AJ2056" s="5">
        <f t="shared" si="286"/>
        <v>11</v>
      </c>
      <c r="AK2056" s="5">
        <f t="shared" si="287"/>
        <v>277.2</v>
      </c>
      <c r="AL2056" s="5">
        <f t="shared" si="288"/>
        <v>277.2</v>
      </c>
      <c r="AM2056" s="5">
        <f t="shared" si="284"/>
        <v>1</v>
      </c>
      <c r="AO2056">
        <f>'Eklima Blinder 2023'!D5427</f>
        <v>15.2</v>
      </c>
      <c r="AP2056" s="19">
        <f t="shared" si="285"/>
        <v>15.230769230769221</v>
      </c>
    </row>
    <row r="2057" spans="1:42" x14ac:dyDescent="0.3">
      <c r="A2057">
        <v>8</v>
      </c>
      <c r="B2057">
        <v>15</v>
      </c>
      <c r="C2057">
        <v>4</v>
      </c>
      <c r="D2057">
        <v>1692072060</v>
      </c>
      <c r="E2057" t="s">
        <v>156</v>
      </c>
      <c r="F2057" s="1">
        <v>0.1673611111111111</v>
      </c>
      <c r="G2057" s="5">
        <v>4</v>
      </c>
      <c r="H2057" s="5">
        <v>7</v>
      </c>
      <c r="I2057" s="5">
        <v>9</v>
      </c>
      <c r="J2057" s="5">
        <v>10</v>
      </c>
      <c r="K2057" s="5">
        <v>28</v>
      </c>
      <c r="L2057" s="5">
        <v>8</v>
      </c>
      <c r="M2057" s="5">
        <v>23</v>
      </c>
      <c r="N2057" s="5">
        <v>19</v>
      </c>
      <c r="O2057" s="5">
        <v>23</v>
      </c>
      <c r="P2057" s="5">
        <v>18</v>
      </c>
      <c r="Q2057" s="8">
        <f t="shared" si="289"/>
        <v>18.666666666666664</v>
      </c>
      <c r="R2057" s="8">
        <f t="shared" si="290"/>
        <v>23</v>
      </c>
      <c r="S2057" s="8">
        <f t="shared" si="291"/>
        <v>20.833333333333332</v>
      </c>
      <c r="T2057" s="8"/>
      <c r="V2057">
        <v>1692072060</v>
      </c>
      <c r="W2057" t="s">
        <v>156</v>
      </c>
      <c r="X2057" s="1">
        <v>0.1673611111111111</v>
      </c>
      <c r="Y2057">
        <v>18</v>
      </c>
      <c r="Z2057">
        <v>30</v>
      </c>
      <c r="AA2057">
        <v>19</v>
      </c>
      <c r="AB2057">
        <v>1</v>
      </c>
      <c r="AC2057">
        <v>7</v>
      </c>
      <c r="AD2057">
        <v>18</v>
      </c>
      <c r="AE2057">
        <v>19</v>
      </c>
      <c r="AF2057">
        <v>40</v>
      </c>
      <c r="AG2057">
        <v>40</v>
      </c>
      <c r="AH2057">
        <v>13</v>
      </c>
      <c r="AJ2057" s="5">
        <f t="shared" si="286"/>
        <v>11</v>
      </c>
      <c r="AK2057" s="5">
        <f t="shared" si="287"/>
        <v>277.2</v>
      </c>
      <c r="AL2057" s="5">
        <f t="shared" si="288"/>
        <v>277.2</v>
      </c>
      <c r="AM2057" s="5">
        <f t="shared" si="284"/>
        <v>1</v>
      </c>
      <c r="AO2057">
        <f>'Eklima Blinder 2023'!D5428</f>
        <v>15.1</v>
      </c>
      <c r="AP2057" s="19">
        <f t="shared" si="285"/>
        <v>15.230769230769221</v>
      </c>
    </row>
    <row r="2058" spans="1:42" x14ac:dyDescent="0.3">
      <c r="A2058">
        <v>8</v>
      </c>
      <c r="B2058">
        <v>15</v>
      </c>
      <c r="C2058">
        <v>5</v>
      </c>
      <c r="D2058">
        <v>1692075660</v>
      </c>
      <c r="E2058" t="s">
        <v>156</v>
      </c>
      <c r="F2058" s="1">
        <v>0.20902777777777778</v>
      </c>
      <c r="G2058" s="5">
        <v>4</v>
      </c>
      <c r="H2058" s="5">
        <v>6</v>
      </c>
      <c r="I2058" s="5">
        <v>9</v>
      </c>
      <c r="J2058" s="5">
        <v>10</v>
      </c>
      <c r="K2058" s="5">
        <v>28</v>
      </c>
      <c r="L2058" s="5">
        <v>7</v>
      </c>
      <c r="M2058" s="5">
        <v>23</v>
      </c>
      <c r="N2058" s="5">
        <v>19</v>
      </c>
      <c r="O2058" s="5">
        <v>23</v>
      </c>
      <c r="P2058" s="5">
        <v>18</v>
      </c>
      <c r="Q2058" s="8">
        <f t="shared" si="289"/>
        <v>18.666666666666664</v>
      </c>
      <c r="R2058" s="8">
        <f t="shared" si="290"/>
        <v>23</v>
      </c>
      <c r="S2058" s="8">
        <f t="shared" si="291"/>
        <v>20.833333333333332</v>
      </c>
      <c r="T2058" s="8"/>
      <c r="V2058">
        <v>1692075660</v>
      </c>
      <c r="W2058" t="s">
        <v>156</v>
      </c>
      <c r="X2058" s="1">
        <v>0.20902777777777778</v>
      </c>
      <c r="Y2058">
        <v>18</v>
      </c>
      <c r="Z2058">
        <v>30</v>
      </c>
      <c r="AA2058">
        <v>19</v>
      </c>
      <c r="AB2058">
        <v>0</v>
      </c>
      <c r="AC2058">
        <v>7</v>
      </c>
      <c r="AD2058">
        <v>18</v>
      </c>
      <c r="AE2058">
        <v>19</v>
      </c>
      <c r="AF2058">
        <v>40</v>
      </c>
      <c r="AG2058">
        <v>40</v>
      </c>
      <c r="AH2058">
        <v>13</v>
      </c>
      <c r="AJ2058" s="5">
        <f t="shared" si="286"/>
        <v>11</v>
      </c>
      <c r="AK2058" s="5">
        <f t="shared" si="287"/>
        <v>277.2</v>
      </c>
      <c r="AL2058" s="5">
        <f t="shared" si="288"/>
        <v>277.2</v>
      </c>
      <c r="AM2058" s="5">
        <f t="shared" si="284"/>
        <v>1</v>
      </c>
      <c r="AO2058">
        <f>'Eklima Blinder 2023'!D5429</f>
        <v>15</v>
      </c>
      <c r="AP2058" s="19">
        <f t="shared" si="285"/>
        <v>15.230769230769221</v>
      </c>
    </row>
    <row r="2059" spans="1:42" x14ac:dyDescent="0.3">
      <c r="A2059">
        <v>8</v>
      </c>
      <c r="B2059">
        <v>15</v>
      </c>
      <c r="C2059">
        <v>6</v>
      </c>
      <c r="D2059">
        <v>1692079260</v>
      </c>
      <c r="E2059" t="s">
        <v>156</v>
      </c>
      <c r="F2059" s="1">
        <v>0.25069444444444444</v>
      </c>
      <c r="G2059" s="5">
        <v>4</v>
      </c>
      <c r="H2059" s="5">
        <v>6</v>
      </c>
      <c r="I2059" s="5">
        <v>9</v>
      </c>
      <c r="J2059" s="5">
        <v>9</v>
      </c>
      <c r="K2059" s="5">
        <v>28</v>
      </c>
      <c r="L2059" s="5">
        <v>7</v>
      </c>
      <c r="M2059" s="5">
        <v>23</v>
      </c>
      <c r="N2059" s="5">
        <v>19</v>
      </c>
      <c r="O2059" s="5">
        <v>23</v>
      </c>
      <c r="P2059" s="5">
        <v>18</v>
      </c>
      <c r="Q2059" s="8">
        <f t="shared" si="289"/>
        <v>18.666666666666664</v>
      </c>
      <c r="R2059" s="8">
        <f t="shared" si="290"/>
        <v>23</v>
      </c>
      <c r="S2059" s="8">
        <f t="shared" si="291"/>
        <v>20.833333333333332</v>
      </c>
      <c r="T2059" s="8"/>
      <c r="V2059">
        <v>1692079260</v>
      </c>
      <c r="W2059" t="s">
        <v>156</v>
      </c>
      <c r="X2059" s="1">
        <v>0.25069444444444444</v>
      </c>
      <c r="Y2059">
        <v>18</v>
      </c>
      <c r="Z2059">
        <v>30</v>
      </c>
      <c r="AA2059">
        <v>19</v>
      </c>
      <c r="AB2059">
        <v>0</v>
      </c>
      <c r="AC2059">
        <v>6</v>
      </c>
      <c r="AD2059">
        <v>18</v>
      </c>
      <c r="AE2059">
        <v>19</v>
      </c>
      <c r="AF2059">
        <v>40</v>
      </c>
      <c r="AG2059">
        <v>40</v>
      </c>
      <c r="AH2059">
        <v>13</v>
      </c>
      <c r="AJ2059" s="5">
        <f t="shared" si="286"/>
        <v>11</v>
      </c>
      <c r="AK2059" s="5">
        <f t="shared" si="287"/>
        <v>277.2</v>
      </c>
      <c r="AL2059" s="5">
        <f t="shared" si="288"/>
        <v>277.2</v>
      </c>
      <c r="AM2059" s="5">
        <f t="shared" si="284"/>
        <v>1</v>
      </c>
      <c r="AO2059">
        <f>'Eklima Blinder 2023'!D5430</f>
        <v>15.3</v>
      </c>
      <c r="AP2059" s="19">
        <f t="shared" si="285"/>
        <v>15.230769230769221</v>
      </c>
    </row>
    <row r="2060" spans="1:42" x14ac:dyDescent="0.3">
      <c r="A2060">
        <v>8</v>
      </c>
      <c r="B2060">
        <v>15</v>
      </c>
      <c r="C2060">
        <v>7</v>
      </c>
      <c r="D2060">
        <v>1692082860</v>
      </c>
      <c r="E2060" t="s">
        <v>156</v>
      </c>
      <c r="F2060" s="1">
        <v>0.29236111111111113</v>
      </c>
      <c r="G2060" s="5">
        <v>3</v>
      </c>
      <c r="H2060" s="5">
        <v>6</v>
      </c>
      <c r="I2060" s="5">
        <v>9</v>
      </c>
      <c r="J2060" s="5">
        <v>9</v>
      </c>
      <c r="K2060" s="5">
        <v>28</v>
      </c>
      <c r="L2060" s="5">
        <v>7</v>
      </c>
      <c r="M2060" s="5">
        <v>23</v>
      </c>
      <c r="N2060" s="5">
        <v>19</v>
      </c>
      <c r="O2060" s="5">
        <v>23</v>
      </c>
      <c r="P2060" s="5">
        <v>18</v>
      </c>
      <c r="Q2060" s="8">
        <f t="shared" si="289"/>
        <v>18.666666666666664</v>
      </c>
      <c r="R2060" s="8">
        <f t="shared" si="290"/>
        <v>23</v>
      </c>
      <c r="S2060" s="8">
        <f t="shared" si="291"/>
        <v>20.833333333333332</v>
      </c>
      <c r="T2060" s="8"/>
      <c r="V2060">
        <v>1692082860</v>
      </c>
      <c r="W2060" t="s">
        <v>156</v>
      </c>
      <c r="X2060" s="1">
        <v>0.29236111111111113</v>
      </c>
      <c r="Y2060">
        <v>18</v>
      </c>
      <c r="Z2060">
        <v>30</v>
      </c>
      <c r="AA2060">
        <v>19</v>
      </c>
      <c r="AB2060">
        <v>0</v>
      </c>
      <c r="AC2060">
        <v>6</v>
      </c>
      <c r="AD2060">
        <v>18</v>
      </c>
      <c r="AE2060">
        <v>19</v>
      </c>
      <c r="AF2060">
        <v>40</v>
      </c>
      <c r="AG2060">
        <v>40</v>
      </c>
      <c r="AH2060">
        <v>13</v>
      </c>
      <c r="AJ2060" s="5">
        <f t="shared" si="286"/>
        <v>11</v>
      </c>
      <c r="AK2060" s="5">
        <f t="shared" si="287"/>
        <v>277.2</v>
      </c>
      <c r="AL2060" s="5">
        <f t="shared" si="288"/>
        <v>277.2</v>
      </c>
      <c r="AM2060" s="5">
        <f t="shared" si="284"/>
        <v>1</v>
      </c>
      <c r="AO2060">
        <f>'Eklima Blinder 2023'!D5431</f>
        <v>15.4</v>
      </c>
      <c r="AP2060" s="19">
        <f t="shared" si="285"/>
        <v>15.230769230769221</v>
      </c>
    </row>
    <row r="2061" spans="1:42" x14ac:dyDescent="0.3">
      <c r="A2061">
        <v>8</v>
      </c>
      <c r="B2061">
        <v>15</v>
      </c>
      <c r="C2061">
        <v>8</v>
      </c>
      <c r="D2061">
        <v>1692086460</v>
      </c>
      <c r="E2061" t="s">
        <v>156</v>
      </c>
      <c r="F2061" s="1">
        <v>0.33402777777777781</v>
      </c>
      <c r="G2061" s="5">
        <v>4</v>
      </c>
      <c r="H2061" s="5">
        <v>6</v>
      </c>
      <c r="I2061" s="5">
        <v>9</v>
      </c>
      <c r="J2061" s="5">
        <v>9</v>
      </c>
      <c r="K2061" s="5">
        <v>28</v>
      </c>
      <c r="L2061" s="5">
        <v>7</v>
      </c>
      <c r="M2061" s="5">
        <v>23</v>
      </c>
      <c r="N2061" s="5">
        <v>19</v>
      </c>
      <c r="O2061" s="5">
        <v>23</v>
      </c>
      <c r="P2061" s="5">
        <v>18</v>
      </c>
      <c r="Q2061" s="8">
        <f t="shared" si="289"/>
        <v>18.666666666666664</v>
      </c>
      <c r="R2061" s="8">
        <f t="shared" si="290"/>
        <v>23</v>
      </c>
      <c r="S2061" s="8">
        <f t="shared" si="291"/>
        <v>20.833333333333332</v>
      </c>
      <c r="T2061" s="8"/>
      <c r="V2061">
        <v>1692086460</v>
      </c>
      <c r="W2061" t="s">
        <v>156</v>
      </c>
      <c r="X2061" s="1">
        <v>0.33402777777777781</v>
      </c>
      <c r="Y2061">
        <v>18</v>
      </c>
      <c r="Z2061">
        <v>30</v>
      </c>
      <c r="AA2061">
        <v>19</v>
      </c>
      <c r="AB2061">
        <v>0</v>
      </c>
      <c r="AC2061">
        <v>6</v>
      </c>
      <c r="AD2061">
        <v>18</v>
      </c>
      <c r="AE2061">
        <v>18</v>
      </c>
      <c r="AF2061">
        <v>40</v>
      </c>
      <c r="AG2061">
        <v>40</v>
      </c>
      <c r="AH2061">
        <v>13</v>
      </c>
      <c r="AJ2061" s="5">
        <f t="shared" si="286"/>
        <v>11</v>
      </c>
      <c r="AK2061" s="5">
        <f t="shared" si="287"/>
        <v>277.2</v>
      </c>
      <c r="AL2061" s="5">
        <f t="shared" si="288"/>
        <v>277.2</v>
      </c>
      <c r="AM2061" s="5">
        <f t="shared" si="284"/>
        <v>1</v>
      </c>
      <c r="AO2061">
        <f>'Eklima Blinder 2023'!D5432</f>
        <v>15.8</v>
      </c>
      <c r="AP2061" s="19">
        <f t="shared" si="285"/>
        <v>15.230769230769221</v>
      </c>
    </row>
    <row r="2062" spans="1:42" x14ac:dyDescent="0.3">
      <c r="A2062">
        <v>8</v>
      </c>
      <c r="B2062">
        <v>15</v>
      </c>
      <c r="C2062">
        <v>9</v>
      </c>
      <c r="D2062">
        <v>1692090060</v>
      </c>
      <c r="E2062" t="s">
        <v>156</v>
      </c>
      <c r="F2062" s="1">
        <v>0.3756944444444445</v>
      </c>
      <c r="G2062" s="5">
        <v>4</v>
      </c>
      <c r="H2062" s="5">
        <v>6</v>
      </c>
      <c r="I2062" s="5">
        <v>9</v>
      </c>
      <c r="J2062" s="5">
        <v>9</v>
      </c>
      <c r="K2062" s="5">
        <v>28</v>
      </c>
      <c r="L2062" s="5">
        <v>7</v>
      </c>
      <c r="M2062" s="5">
        <v>23</v>
      </c>
      <c r="N2062" s="5">
        <v>19</v>
      </c>
      <c r="O2062" s="5">
        <v>23</v>
      </c>
      <c r="P2062" s="5">
        <v>18</v>
      </c>
      <c r="Q2062" s="8">
        <f t="shared" si="289"/>
        <v>18.666666666666664</v>
      </c>
      <c r="R2062" s="8">
        <f t="shared" si="290"/>
        <v>23</v>
      </c>
      <c r="S2062" s="8">
        <f t="shared" si="291"/>
        <v>20.833333333333332</v>
      </c>
      <c r="T2062" s="8"/>
      <c r="V2062">
        <v>1692090060</v>
      </c>
      <c r="W2062" t="s">
        <v>156</v>
      </c>
      <c r="X2062" s="1">
        <v>0.3756944444444445</v>
      </c>
      <c r="Y2062">
        <v>18</v>
      </c>
      <c r="Z2062">
        <v>30</v>
      </c>
      <c r="AA2062">
        <v>19</v>
      </c>
      <c r="AB2062">
        <v>0</v>
      </c>
      <c r="AC2062">
        <v>7</v>
      </c>
      <c r="AD2062">
        <v>18</v>
      </c>
      <c r="AE2062">
        <v>18</v>
      </c>
      <c r="AF2062">
        <v>40</v>
      </c>
      <c r="AG2062">
        <v>40</v>
      </c>
      <c r="AH2062">
        <v>13</v>
      </c>
      <c r="AJ2062" s="5">
        <f t="shared" si="286"/>
        <v>11</v>
      </c>
      <c r="AK2062" s="5">
        <f t="shared" si="287"/>
        <v>277.2</v>
      </c>
      <c r="AL2062" s="5">
        <f t="shared" si="288"/>
        <v>277.2</v>
      </c>
      <c r="AM2062" s="5">
        <f t="shared" si="284"/>
        <v>1</v>
      </c>
      <c r="AO2062">
        <f>'Eklima Blinder 2023'!D5433</f>
        <v>16.3</v>
      </c>
      <c r="AP2062" s="19">
        <f t="shared" si="285"/>
        <v>15.230769230769221</v>
      </c>
    </row>
    <row r="2063" spans="1:42" x14ac:dyDescent="0.3">
      <c r="A2063">
        <v>8</v>
      </c>
      <c r="B2063">
        <v>15</v>
      </c>
      <c r="C2063">
        <v>10</v>
      </c>
      <c r="D2063">
        <v>1692093660</v>
      </c>
      <c r="E2063" t="s">
        <v>156</v>
      </c>
      <c r="F2063" s="1">
        <v>0.41736111111111113</v>
      </c>
      <c r="G2063" s="5">
        <v>4</v>
      </c>
      <c r="H2063" s="5">
        <v>7</v>
      </c>
      <c r="I2063" s="5">
        <v>9</v>
      </c>
      <c r="J2063" s="5">
        <v>9</v>
      </c>
      <c r="K2063" s="5">
        <v>28</v>
      </c>
      <c r="L2063" s="5">
        <v>8</v>
      </c>
      <c r="M2063" s="5">
        <v>23</v>
      </c>
      <c r="N2063" s="5">
        <v>19</v>
      </c>
      <c r="O2063" s="5">
        <v>23</v>
      </c>
      <c r="P2063" s="5">
        <v>18</v>
      </c>
      <c r="Q2063" s="8">
        <f t="shared" si="289"/>
        <v>18.666666666666664</v>
      </c>
      <c r="R2063" s="8">
        <f t="shared" si="290"/>
        <v>23</v>
      </c>
      <c r="S2063" s="8">
        <f t="shared" si="291"/>
        <v>20.833333333333332</v>
      </c>
      <c r="T2063" s="8"/>
      <c r="V2063">
        <v>1692093660</v>
      </c>
      <c r="W2063" t="s">
        <v>156</v>
      </c>
      <c r="X2063" s="1">
        <v>0.41736111111111113</v>
      </c>
      <c r="Y2063">
        <v>18</v>
      </c>
      <c r="Z2063">
        <v>30</v>
      </c>
      <c r="AA2063">
        <v>19</v>
      </c>
      <c r="AB2063">
        <v>1</v>
      </c>
      <c r="AC2063">
        <v>7</v>
      </c>
      <c r="AD2063">
        <v>18</v>
      </c>
      <c r="AE2063">
        <v>18</v>
      </c>
      <c r="AF2063">
        <v>40</v>
      </c>
      <c r="AG2063">
        <v>40</v>
      </c>
      <c r="AH2063">
        <v>13</v>
      </c>
      <c r="AJ2063" s="5">
        <f t="shared" si="286"/>
        <v>11</v>
      </c>
      <c r="AK2063" s="5">
        <f t="shared" si="287"/>
        <v>277.2</v>
      </c>
      <c r="AL2063" s="5">
        <f t="shared" si="288"/>
        <v>277.2</v>
      </c>
      <c r="AM2063" s="5">
        <f t="shared" ref="AM2063:AM2126" si="292">IF(AL2063&gt;100,1,0)</f>
        <v>1</v>
      </c>
      <c r="AO2063">
        <f>'Eklima Blinder 2023'!D5434</f>
        <v>17.3</v>
      </c>
      <c r="AP2063" s="19">
        <f t="shared" si="285"/>
        <v>15.230769230769221</v>
      </c>
    </row>
    <row r="2064" spans="1:42" x14ac:dyDescent="0.3">
      <c r="A2064">
        <v>8</v>
      </c>
      <c r="B2064">
        <v>15</v>
      </c>
      <c r="C2064">
        <v>11</v>
      </c>
      <c r="D2064">
        <v>1692097260</v>
      </c>
      <c r="E2064" t="s">
        <v>156</v>
      </c>
      <c r="F2064" s="1">
        <v>0.45902777777777781</v>
      </c>
      <c r="G2064" s="5">
        <v>5</v>
      </c>
      <c r="H2064" s="5">
        <v>8</v>
      </c>
      <c r="I2064" s="5">
        <v>9</v>
      </c>
      <c r="J2064" s="5">
        <v>10</v>
      </c>
      <c r="K2064" s="5">
        <v>28</v>
      </c>
      <c r="L2064" s="5">
        <v>8</v>
      </c>
      <c r="M2064" s="5">
        <v>23</v>
      </c>
      <c r="N2064" s="5">
        <v>19</v>
      </c>
      <c r="O2064" s="5">
        <v>23</v>
      </c>
      <c r="P2064" s="5">
        <v>18</v>
      </c>
      <c r="Q2064" s="8">
        <f t="shared" si="289"/>
        <v>18.666666666666664</v>
      </c>
      <c r="R2064" s="8">
        <f t="shared" si="290"/>
        <v>23</v>
      </c>
      <c r="S2064" s="8">
        <f t="shared" si="291"/>
        <v>20.833333333333332</v>
      </c>
      <c r="T2064" s="8"/>
      <c r="V2064">
        <v>1692097260</v>
      </c>
      <c r="W2064" t="s">
        <v>156</v>
      </c>
      <c r="X2064" s="1">
        <v>0.45902777777777781</v>
      </c>
      <c r="Y2064">
        <v>18</v>
      </c>
      <c r="Z2064">
        <v>30</v>
      </c>
      <c r="AA2064">
        <v>19</v>
      </c>
      <c r="AB2064">
        <v>1</v>
      </c>
      <c r="AC2064">
        <v>8</v>
      </c>
      <c r="AD2064">
        <v>18</v>
      </c>
      <c r="AE2064">
        <v>18</v>
      </c>
      <c r="AF2064">
        <v>40</v>
      </c>
      <c r="AG2064">
        <v>40</v>
      </c>
      <c r="AH2064">
        <v>13</v>
      </c>
      <c r="AJ2064" s="5">
        <f t="shared" si="286"/>
        <v>11</v>
      </c>
      <c r="AK2064" s="5">
        <f t="shared" si="287"/>
        <v>277.2</v>
      </c>
      <c r="AL2064" s="5">
        <f t="shared" si="288"/>
        <v>277.2</v>
      </c>
      <c r="AM2064" s="5">
        <f t="shared" si="292"/>
        <v>1</v>
      </c>
      <c r="AO2064">
        <f>'Eklima Blinder 2023'!D5435</f>
        <v>18.100000000000001</v>
      </c>
      <c r="AP2064" s="19">
        <f t="shared" si="285"/>
        <v>15.230769230769221</v>
      </c>
    </row>
    <row r="2065" spans="1:42" x14ac:dyDescent="0.3">
      <c r="A2065">
        <v>8</v>
      </c>
      <c r="B2065">
        <v>15</v>
      </c>
      <c r="C2065">
        <v>12</v>
      </c>
      <c r="D2065">
        <v>1692100860</v>
      </c>
      <c r="E2065" t="s">
        <v>156</v>
      </c>
      <c r="F2065" s="1">
        <v>0.50069444444444444</v>
      </c>
      <c r="G2065" s="5">
        <v>6</v>
      </c>
      <c r="H2065" s="5">
        <v>8</v>
      </c>
      <c r="I2065" s="5">
        <v>10</v>
      </c>
      <c r="J2065" s="5">
        <v>10</v>
      </c>
      <c r="K2065" s="5">
        <v>28</v>
      </c>
      <c r="L2065" s="5">
        <v>9</v>
      </c>
      <c r="M2065" s="5">
        <v>23</v>
      </c>
      <c r="N2065" s="5">
        <v>19</v>
      </c>
      <c r="O2065" s="5">
        <v>24</v>
      </c>
      <c r="P2065" s="5">
        <v>18</v>
      </c>
      <c r="Q2065" s="8">
        <f t="shared" si="289"/>
        <v>18.666666666666664</v>
      </c>
      <c r="R2065" s="8">
        <f t="shared" si="290"/>
        <v>23.5</v>
      </c>
      <c r="S2065" s="8">
        <f t="shared" si="291"/>
        <v>21.083333333333332</v>
      </c>
      <c r="T2065" s="8"/>
      <c r="V2065">
        <v>1692100860</v>
      </c>
      <c r="W2065" t="s">
        <v>156</v>
      </c>
      <c r="X2065" s="1">
        <v>0.50069444444444444</v>
      </c>
      <c r="Y2065">
        <v>18</v>
      </c>
      <c r="Z2065">
        <v>30</v>
      </c>
      <c r="AA2065">
        <v>19</v>
      </c>
      <c r="AB2065">
        <v>2</v>
      </c>
      <c r="AC2065">
        <v>9</v>
      </c>
      <c r="AD2065">
        <v>18</v>
      </c>
      <c r="AE2065">
        <v>18</v>
      </c>
      <c r="AF2065">
        <v>40</v>
      </c>
      <c r="AG2065">
        <v>40</v>
      </c>
      <c r="AH2065">
        <v>13</v>
      </c>
      <c r="AJ2065" s="5">
        <f t="shared" si="286"/>
        <v>11</v>
      </c>
      <c r="AK2065" s="5">
        <f t="shared" si="287"/>
        <v>277.2</v>
      </c>
      <c r="AL2065" s="5">
        <f t="shared" si="288"/>
        <v>277.2</v>
      </c>
      <c r="AM2065" s="5">
        <f t="shared" si="292"/>
        <v>1</v>
      </c>
      <c r="AO2065">
        <f>'Eklima Blinder 2023'!D5436</f>
        <v>18.3</v>
      </c>
      <c r="AP2065" s="19">
        <f t="shared" ref="AP2065:AP2128" si="293">AL2065/((R2065-Q2065)*4.2)</f>
        <v>13.655172413793096</v>
      </c>
    </row>
    <row r="2066" spans="1:42" x14ac:dyDescent="0.3">
      <c r="A2066">
        <v>8</v>
      </c>
      <c r="B2066">
        <v>15</v>
      </c>
      <c r="C2066">
        <v>13</v>
      </c>
      <c r="D2066">
        <v>1692104460</v>
      </c>
      <c r="E2066" t="s">
        <v>156</v>
      </c>
      <c r="F2066" s="1">
        <v>0.54236111111111118</v>
      </c>
      <c r="G2066" s="5">
        <v>7</v>
      </c>
      <c r="H2066" s="5">
        <v>9</v>
      </c>
      <c r="I2066" s="5">
        <v>11</v>
      </c>
      <c r="J2066" s="5">
        <v>11</v>
      </c>
      <c r="K2066" s="5">
        <v>28</v>
      </c>
      <c r="L2066" s="5">
        <v>10</v>
      </c>
      <c r="M2066" s="5">
        <v>24</v>
      </c>
      <c r="N2066" s="5">
        <v>19</v>
      </c>
      <c r="O2066" s="5">
        <v>24</v>
      </c>
      <c r="P2066" s="5">
        <v>18</v>
      </c>
      <c r="Q2066" s="8">
        <f t="shared" si="289"/>
        <v>18.666666666666664</v>
      </c>
      <c r="R2066" s="8">
        <f t="shared" si="290"/>
        <v>24</v>
      </c>
      <c r="S2066" s="8">
        <f t="shared" si="291"/>
        <v>21.333333333333332</v>
      </c>
      <c r="T2066" s="8"/>
      <c r="V2066">
        <v>1692104460</v>
      </c>
      <c r="W2066" t="s">
        <v>156</v>
      </c>
      <c r="X2066" s="1">
        <v>0.54236111111111118</v>
      </c>
      <c r="Y2066">
        <v>19</v>
      </c>
      <c r="Z2066">
        <v>31</v>
      </c>
      <c r="AA2066">
        <v>19</v>
      </c>
      <c r="AB2066">
        <v>3</v>
      </c>
      <c r="AC2066">
        <v>10</v>
      </c>
      <c r="AD2066">
        <v>18</v>
      </c>
      <c r="AE2066">
        <v>19</v>
      </c>
      <c r="AF2066">
        <v>40</v>
      </c>
      <c r="AG2066">
        <v>40</v>
      </c>
      <c r="AH2066">
        <v>13</v>
      </c>
      <c r="AJ2066" s="5">
        <f t="shared" si="286"/>
        <v>12</v>
      </c>
      <c r="AK2066" s="5">
        <f t="shared" si="287"/>
        <v>302.40000000000003</v>
      </c>
      <c r="AL2066" s="5">
        <f t="shared" si="288"/>
        <v>302.40000000000003</v>
      </c>
      <c r="AM2066" s="5">
        <f t="shared" si="292"/>
        <v>1</v>
      </c>
      <c r="AO2066">
        <f>'Eklima Blinder 2023'!D5437</f>
        <v>17.600000000000001</v>
      </c>
      <c r="AP2066" s="19">
        <f t="shared" si="293"/>
        <v>13.499999999999996</v>
      </c>
    </row>
    <row r="2067" spans="1:42" x14ac:dyDescent="0.3">
      <c r="A2067">
        <v>8</v>
      </c>
      <c r="B2067">
        <v>15</v>
      </c>
      <c r="C2067">
        <v>14</v>
      </c>
      <c r="D2067">
        <v>1692108060</v>
      </c>
      <c r="E2067" t="s">
        <v>156</v>
      </c>
      <c r="F2067" s="1">
        <v>0.58402777777777781</v>
      </c>
      <c r="G2067" s="5">
        <v>7</v>
      </c>
      <c r="H2067" s="5">
        <v>10</v>
      </c>
      <c r="I2067" s="5">
        <v>11</v>
      </c>
      <c r="J2067" s="5">
        <v>12</v>
      </c>
      <c r="K2067" s="5">
        <v>29</v>
      </c>
      <c r="L2067" s="5">
        <v>11</v>
      </c>
      <c r="M2067" s="5">
        <v>24</v>
      </c>
      <c r="N2067" s="5">
        <v>19</v>
      </c>
      <c r="O2067" s="5">
        <v>24</v>
      </c>
      <c r="P2067" s="5">
        <v>18</v>
      </c>
      <c r="Q2067" s="8">
        <f t="shared" si="289"/>
        <v>18.666666666666664</v>
      </c>
      <c r="R2067" s="8">
        <f t="shared" si="290"/>
        <v>24</v>
      </c>
      <c r="S2067" s="8">
        <f t="shared" si="291"/>
        <v>21.333333333333332</v>
      </c>
      <c r="T2067" s="8"/>
      <c r="V2067">
        <v>1692108060</v>
      </c>
      <c r="W2067" t="s">
        <v>156</v>
      </c>
      <c r="X2067" s="1">
        <v>0.58402777777777781</v>
      </c>
      <c r="Y2067">
        <v>19</v>
      </c>
      <c r="Z2067">
        <v>31</v>
      </c>
      <c r="AA2067">
        <v>19</v>
      </c>
      <c r="AB2067">
        <v>3</v>
      </c>
      <c r="AC2067">
        <v>10</v>
      </c>
      <c r="AD2067">
        <v>18</v>
      </c>
      <c r="AE2067">
        <v>19</v>
      </c>
      <c r="AF2067">
        <v>40</v>
      </c>
      <c r="AG2067">
        <v>40</v>
      </c>
      <c r="AH2067">
        <v>13</v>
      </c>
      <c r="AJ2067" s="5">
        <f t="shared" si="286"/>
        <v>12</v>
      </c>
      <c r="AK2067" s="5">
        <f t="shared" si="287"/>
        <v>302.40000000000003</v>
      </c>
      <c r="AL2067" s="5">
        <f t="shared" si="288"/>
        <v>302.40000000000003</v>
      </c>
      <c r="AM2067" s="5">
        <f t="shared" si="292"/>
        <v>1</v>
      </c>
      <c r="AO2067">
        <f>'Eklima Blinder 2023'!D5438</f>
        <v>16.899999999999999</v>
      </c>
      <c r="AP2067" s="19">
        <f t="shared" si="293"/>
        <v>13.499999999999996</v>
      </c>
    </row>
    <row r="2068" spans="1:42" x14ac:dyDescent="0.3">
      <c r="A2068">
        <v>8</v>
      </c>
      <c r="B2068">
        <v>15</v>
      </c>
      <c r="C2068">
        <v>15</v>
      </c>
      <c r="D2068">
        <v>1692111660</v>
      </c>
      <c r="E2068" t="s">
        <v>156</v>
      </c>
      <c r="F2068" s="1">
        <v>0.62569444444444444</v>
      </c>
      <c r="G2068" s="5">
        <v>7</v>
      </c>
      <c r="H2068" s="5">
        <v>10</v>
      </c>
      <c r="I2068" s="5">
        <v>12</v>
      </c>
      <c r="J2068" s="5">
        <v>12</v>
      </c>
      <c r="K2068" s="5">
        <v>29</v>
      </c>
      <c r="L2068" s="5">
        <v>11</v>
      </c>
      <c r="M2068" s="5">
        <v>24</v>
      </c>
      <c r="N2068" s="5">
        <v>19</v>
      </c>
      <c r="O2068" s="5">
        <v>24</v>
      </c>
      <c r="P2068" s="5">
        <v>18</v>
      </c>
      <c r="Q2068" s="8">
        <f t="shared" si="289"/>
        <v>18.666666666666664</v>
      </c>
      <c r="R2068" s="8">
        <f t="shared" si="290"/>
        <v>24</v>
      </c>
      <c r="S2068" s="8">
        <f t="shared" si="291"/>
        <v>21.333333333333332</v>
      </c>
      <c r="T2068" s="8"/>
      <c r="V2068">
        <v>1692111660</v>
      </c>
      <c r="W2068" t="s">
        <v>156</v>
      </c>
      <c r="X2068" s="1">
        <v>0.62569444444444444</v>
      </c>
      <c r="Y2068">
        <v>19</v>
      </c>
      <c r="Z2068">
        <v>31</v>
      </c>
      <c r="AA2068">
        <v>19</v>
      </c>
      <c r="AB2068">
        <v>3</v>
      </c>
      <c r="AC2068">
        <v>10</v>
      </c>
      <c r="AD2068">
        <v>18</v>
      </c>
      <c r="AE2068">
        <v>19</v>
      </c>
      <c r="AF2068">
        <v>40</v>
      </c>
      <c r="AG2068">
        <v>40</v>
      </c>
      <c r="AH2068">
        <v>13</v>
      </c>
      <c r="AJ2068" s="5">
        <f t="shared" si="286"/>
        <v>12</v>
      </c>
      <c r="AK2068" s="5">
        <f t="shared" si="287"/>
        <v>302.40000000000003</v>
      </c>
      <c r="AL2068" s="5">
        <f t="shared" si="288"/>
        <v>302.40000000000003</v>
      </c>
      <c r="AM2068" s="5">
        <f t="shared" si="292"/>
        <v>1</v>
      </c>
      <c r="AO2068">
        <f>'Eklima Blinder 2023'!D5439</f>
        <v>17.2</v>
      </c>
      <c r="AP2068" s="19">
        <f t="shared" si="293"/>
        <v>13.499999999999996</v>
      </c>
    </row>
    <row r="2069" spans="1:42" x14ac:dyDescent="0.3">
      <c r="A2069">
        <v>8</v>
      </c>
      <c r="B2069">
        <v>15</v>
      </c>
      <c r="C2069">
        <v>16</v>
      </c>
      <c r="D2069">
        <v>1692115260</v>
      </c>
      <c r="E2069" t="s">
        <v>156</v>
      </c>
      <c r="F2069" s="1">
        <v>0.66736111111111107</v>
      </c>
      <c r="G2069" s="5">
        <v>7</v>
      </c>
      <c r="H2069" s="5">
        <v>10</v>
      </c>
      <c r="I2069" s="5">
        <v>12</v>
      </c>
      <c r="J2069" s="5">
        <v>12</v>
      </c>
      <c r="K2069" s="5">
        <v>29</v>
      </c>
      <c r="L2069" s="5">
        <v>11</v>
      </c>
      <c r="M2069" s="5">
        <v>24</v>
      </c>
      <c r="N2069" s="5">
        <v>19</v>
      </c>
      <c r="O2069" s="5">
        <v>24</v>
      </c>
      <c r="P2069" s="5">
        <v>18</v>
      </c>
      <c r="Q2069" s="8">
        <f t="shared" si="289"/>
        <v>18.666666666666664</v>
      </c>
      <c r="R2069" s="8">
        <f t="shared" si="290"/>
        <v>24</v>
      </c>
      <c r="S2069" s="8">
        <f t="shared" si="291"/>
        <v>21.333333333333332</v>
      </c>
      <c r="T2069" s="8"/>
      <c r="V2069">
        <v>1692115260</v>
      </c>
      <c r="W2069" t="s">
        <v>156</v>
      </c>
      <c r="X2069" s="1">
        <v>0.66736111111111107</v>
      </c>
      <c r="Y2069">
        <v>19</v>
      </c>
      <c r="Z2069">
        <v>31</v>
      </c>
      <c r="AA2069">
        <v>19</v>
      </c>
      <c r="AB2069">
        <v>3</v>
      </c>
      <c r="AC2069">
        <v>10</v>
      </c>
      <c r="AD2069">
        <v>18</v>
      </c>
      <c r="AE2069">
        <v>19</v>
      </c>
      <c r="AF2069">
        <v>40</v>
      </c>
      <c r="AG2069">
        <v>40</v>
      </c>
      <c r="AH2069">
        <v>13</v>
      </c>
      <c r="AJ2069" s="5">
        <f t="shared" si="286"/>
        <v>12</v>
      </c>
      <c r="AK2069" s="5">
        <f t="shared" si="287"/>
        <v>302.40000000000003</v>
      </c>
      <c r="AL2069" s="5">
        <f t="shared" si="288"/>
        <v>302.40000000000003</v>
      </c>
      <c r="AM2069" s="5">
        <f t="shared" si="292"/>
        <v>1</v>
      </c>
      <c r="AO2069">
        <f>'Eklima Blinder 2023'!D5440</f>
        <v>17.600000000000001</v>
      </c>
      <c r="AP2069" s="19">
        <f t="shared" si="293"/>
        <v>13.499999999999996</v>
      </c>
    </row>
    <row r="2070" spans="1:42" x14ac:dyDescent="0.3">
      <c r="A2070">
        <v>8</v>
      </c>
      <c r="B2070">
        <v>15</v>
      </c>
      <c r="C2070">
        <v>17</v>
      </c>
      <c r="D2070">
        <v>1692118860</v>
      </c>
      <c r="E2070" t="s">
        <v>156</v>
      </c>
      <c r="F2070" s="1">
        <v>0.7090277777777777</v>
      </c>
      <c r="G2070" s="5">
        <v>7</v>
      </c>
      <c r="H2070" s="5">
        <v>10</v>
      </c>
      <c r="I2070" s="5">
        <v>12</v>
      </c>
      <c r="J2070" s="5">
        <v>12</v>
      </c>
      <c r="K2070" s="5">
        <v>29</v>
      </c>
      <c r="L2070" s="5">
        <v>11</v>
      </c>
      <c r="M2070" s="5">
        <v>24</v>
      </c>
      <c r="N2070" s="5">
        <v>19</v>
      </c>
      <c r="O2070" s="5">
        <v>24</v>
      </c>
      <c r="P2070" s="5">
        <v>18</v>
      </c>
      <c r="Q2070" s="8">
        <f t="shared" si="289"/>
        <v>18.666666666666664</v>
      </c>
      <c r="R2070" s="8">
        <f t="shared" si="290"/>
        <v>24</v>
      </c>
      <c r="S2070" s="8">
        <f t="shared" si="291"/>
        <v>21.333333333333332</v>
      </c>
      <c r="T2070" s="8"/>
      <c r="V2070">
        <v>1692118860</v>
      </c>
      <c r="W2070" t="s">
        <v>156</v>
      </c>
      <c r="X2070" s="1">
        <v>0.7090277777777777</v>
      </c>
      <c r="Y2070">
        <v>19</v>
      </c>
      <c r="Z2070">
        <v>31</v>
      </c>
      <c r="AA2070">
        <v>19</v>
      </c>
      <c r="AB2070">
        <v>3</v>
      </c>
      <c r="AC2070">
        <v>10</v>
      </c>
      <c r="AD2070">
        <v>18</v>
      </c>
      <c r="AE2070">
        <v>19</v>
      </c>
      <c r="AF2070">
        <v>40</v>
      </c>
      <c r="AG2070">
        <v>40</v>
      </c>
      <c r="AH2070">
        <v>13</v>
      </c>
      <c r="AJ2070" s="5">
        <f t="shared" si="286"/>
        <v>12</v>
      </c>
      <c r="AK2070" s="5">
        <f t="shared" si="287"/>
        <v>302.40000000000003</v>
      </c>
      <c r="AL2070" s="5">
        <f t="shared" si="288"/>
        <v>302.40000000000003</v>
      </c>
      <c r="AM2070" s="5">
        <f t="shared" si="292"/>
        <v>1</v>
      </c>
      <c r="AO2070">
        <f>'Eklima Blinder 2023'!D5441</f>
        <v>17.399999999999999</v>
      </c>
      <c r="AP2070" s="19">
        <f t="shared" si="293"/>
        <v>13.499999999999996</v>
      </c>
    </row>
    <row r="2071" spans="1:42" x14ac:dyDescent="0.3">
      <c r="A2071">
        <v>8</v>
      </c>
      <c r="B2071">
        <v>15</v>
      </c>
      <c r="C2071">
        <v>18</v>
      </c>
      <c r="D2071">
        <v>1692122460</v>
      </c>
      <c r="E2071" t="s">
        <v>156</v>
      </c>
      <c r="F2071" s="1">
        <v>0.75069444444444444</v>
      </c>
      <c r="G2071" s="5">
        <v>7</v>
      </c>
      <c r="H2071" s="5">
        <v>10</v>
      </c>
      <c r="I2071" s="5">
        <v>12</v>
      </c>
      <c r="J2071" s="5">
        <v>12</v>
      </c>
      <c r="K2071" s="5">
        <v>29</v>
      </c>
      <c r="L2071" s="5">
        <v>11</v>
      </c>
      <c r="M2071" s="5">
        <v>24</v>
      </c>
      <c r="N2071" s="5">
        <v>19</v>
      </c>
      <c r="O2071" s="5">
        <v>24</v>
      </c>
      <c r="P2071" s="5">
        <v>18</v>
      </c>
      <c r="Q2071" s="8">
        <f t="shared" si="289"/>
        <v>18.666666666666664</v>
      </c>
      <c r="R2071" s="8">
        <f t="shared" si="290"/>
        <v>24</v>
      </c>
      <c r="S2071" s="8">
        <f t="shared" si="291"/>
        <v>21.333333333333332</v>
      </c>
      <c r="T2071" s="8"/>
      <c r="V2071">
        <v>1692122460</v>
      </c>
      <c r="W2071" t="s">
        <v>156</v>
      </c>
      <c r="X2071" s="1">
        <v>0.75069444444444444</v>
      </c>
      <c r="Y2071">
        <v>19</v>
      </c>
      <c r="Z2071">
        <v>31</v>
      </c>
      <c r="AA2071">
        <v>19</v>
      </c>
      <c r="AB2071">
        <v>3</v>
      </c>
      <c r="AC2071">
        <v>10</v>
      </c>
      <c r="AD2071">
        <v>18</v>
      </c>
      <c r="AE2071">
        <v>19</v>
      </c>
      <c r="AF2071">
        <v>40</v>
      </c>
      <c r="AG2071">
        <v>40</v>
      </c>
      <c r="AH2071">
        <v>13</v>
      </c>
      <c r="AJ2071" s="5">
        <f t="shared" si="286"/>
        <v>12</v>
      </c>
      <c r="AK2071" s="5">
        <f t="shared" si="287"/>
        <v>302.40000000000003</v>
      </c>
      <c r="AL2071" s="5">
        <f t="shared" si="288"/>
        <v>302.40000000000003</v>
      </c>
      <c r="AM2071" s="5">
        <f t="shared" si="292"/>
        <v>1</v>
      </c>
      <c r="AO2071">
        <f>'Eklima Blinder 2023'!D5442</f>
        <v>17.7</v>
      </c>
      <c r="AP2071" s="19">
        <f t="shared" si="293"/>
        <v>13.499999999999996</v>
      </c>
    </row>
    <row r="2072" spans="1:42" x14ac:dyDescent="0.3">
      <c r="A2072">
        <v>8</v>
      </c>
      <c r="B2072">
        <v>15</v>
      </c>
      <c r="C2072">
        <v>19</v>
      </c>
      <c r="D2072">
        <v>1692126060</v>
      </c>
      <c r="E2072" t="s">
        <v>156</v>
      </c>
      <c r="F2072" s="1">
        <v>0.79236111111111107</v>
      </c>
      <c r="G2072" s="5">
        <v>7</v>
      </c>
      <c r="H2072" s="5">
        <v>10</v>
      </c>
      <c r="I2072" s="5">
        <v>12</v>
      </c>
      <c r="J2072" s="5">
        <v>13</v>
      </c>
      <c r="K2072" s="5">
        <v>29</v>
      </c>
      <c r="L2072" s="5">
        <v>11</v>
      </c>
      <c r="M2072" s="5">
        <v>24</v>
      </c>
      <c r="N2072" s="5">
        <v>19</v>
      </c>
      <c r="O2072" s="5">
        <v>24</v>
      </c>
      <c r="P2072" s="5">
        <v>18</v>
      </c>
      <c r="Q2072" s="8">
        <f t="shared" si="289"/>
        <v>18.666666666666664</v>
      </c>
      <c r="R2072" s="8">
        <f t="shared" si="290"/>
        <v>24</v>
      </c>
      <c r="S2072" s="8">
        <f t="shared" si="291"/>
        <v>21.333333333333332</v>
      </c>
      <c r="T2072" s="8"/>
      <c r="V2072">
        <v>1692126060</v>
      </c>
      <c r="W2072" t="s">
        <v>156</v>
      </c>
      <c r="X2072" s="1">
        <v>0.79236111111111107</v>
      </c>
      <c r="Y2072">
        <v>19</v>
      </c>
      <c r="Z2072">
        <v>31</v>
      </c>
      <c r="AA2072">
        <v>19</v>
      </c>
      <c r="AB2072">
        <v>3</v>
      </c>
      <c r="AC2072">
        <v>10</v>
      </c>
      <c r="AD2072">
        <v>18</v>
      </c>
      <c r="AE2072">
        <v>19</v>
      </c>
      <c r="AF2072">
        <v>40</v>
      </c>
      <c r="AG2072">
        <v>40</v>
      </c>
      <c r="AH2072">
        <v>13</v>
      </c>
      <c r="AJ2072" s="5">
        <f t="shared" si="286"/>
        <v>12</v>
      </c>
      <c r="AK2072" s="5">
        <f t="shared" si="287"/>
        <v>302.40000000000003</v>
      </c>
      <c r="AL2072" s="5">
        <f t="shared" si="288"/>
        <v>302.40000000000003</v>
      </c>
      <c r="AM2072" s="5">
        <f t="shared" si="292"/>
        <v>1</v>
      </c>
      <c r="AO2072">
        <f>'Eklima Blinder 2023'!D5443</f>
        <v>18.399999999999999</v>
      </c>
      <c r="AP2072" s="19">
        <f t="shared" si="293"/>
        <v>13.499999999999996</v>
      </c>
    </row>
    <row r="2073" spans="1:42" x14ac:dyDescent="0.3">
      <c r="A2073">
        <v>8</v>
      </c>
      <c r="B2073">
        <v>15</v>
      </c>
      <c r="C2073">
        <v>20</v>
      </c>
      <c r="D2073">
        <v>1692129660</v>
      </c>
      <c r="E2073" t="s">
        <v>156</v>
      </c>
      <c r="F2073" s="1">
        <v>0.8340277777777777</v>
      </c>
      <c r="G2073" s="5">
        <v>7</v>
      </c>
      <c r="H2073" s="5">
        <v>10</v>
      </c>
      <c r="I2073" s="5">
        <v>12</v>
      </c>
      <c r="J2073" s="5">
        <v>13</v>
      </c>
      <c r="K2073" s="5">
        <v>29</v>
      </c>
      <c r="L2073" s="5">
        <v>11</v>
      </c>
      <c r="M2073" s="5">
        <v>24</v>
      </c>
      <c r="N2073" s="5">
        <v>19</v>
      </c>
      <c r="O2073" s="5">
        <v>24</v>
      </c>
      <c r="P2073" s="5">
        <v>18</v>
      </c>
      <c r="Q2073" s="8">
        <f t="shared" si="289"/>
        <v>18.666666666666664</v>
      </c>
      <c r="R2073" s="8">
        <f t="shared" si="290"/>
        <v>24</v>
      </c>
      <c r="S2073" s="8">
        <f t="shared" si="291"/>
        <v>21.333333333333332</v>
      </c>
      <c r="T2073" s="8"/>
      <c r="V2073">
        <v>1692129660</v>
      </c>
      <c r="W2073" t="s">
        <v>156</v>
      </c>
      <c r="X2073" s="1">
        <v>0.8340277777777777</v>
      </c>
      <c r="Y2073">
        <v>19</v>
      </c>
      <c r="Z2073">
        <v>31</v>
      </c>
      <c r="AA2073">
        <v>19</v>
      </c>
      <c r="AB2073">
        <v>3</v>
      </c>
      <c r="AC2073">
        <v>10</v>
      </c>
      <c r="AD2073">
        <v>18</v>
      </c>
      <c r="AE2073">
        <v>19</v>
      </c>
      <c r="AF2073">
        <v>40</v>
      </c>
      <c r="AG2073">
        <v>40</v>
      </c>
      <c r="AH2073">
        <v>13</v>
      </c>
      <c r="AJ2073" s="5">
        <f t="shared" si="286"/>
        <v>12</v>
      </c>
      <c r="AK2073" s="5">
        <f t="shared" si="287"/>
        <v>302.40000000000003</v>
      </c>
      <c r="AL2073" s="5">
        <f t="shared" si="288"/>
        <v>302.40000000000003</v>
      </c>
      <c r="AM2073" s="5">
        <f t="shared" si="292"/>
        <v>1</v>
      </c>
      <c r="AO2073">
        <f>'Eklima Blinder 2023'!D5444</f>
        <v>17.600000000000001</v>
      </c>
      <c r="AP2073" s="19">
        <f t="shared" si="293"/>
        <v>13.499999999999996</v>
      </c>
    </row>
    <row r="2074" spans="1:42" x14ac:dyDescent="0.3">
      <c r="A2074">
        <v>8</v>
      </c>
      <c r="B2074">
        <v>15</v>
      </c>
      <c r="C2074">
        <v>21</v>
      </c>
      <c r="D2074">
        <v>1692133260</v>
      </c>
      <c r="E2074" t="s">
        <v>156</v>
      </c>
      <c r="F2074" s="1">
        <v>0.87569444444444444</v>
      </c>
      <c r="G2074" s="5">
        <v>7</v>
      </c>
      <c r="H2074" s="5">
        <v>10</v>
      </c>
      <c r="I2074" s="5">
        <v>12</v>
      </c>
      <c r="J2074" s="5">
        <v>13</v>
      </c>
      <c r="K2074" s="5">
        <v>29</v>
      </c>
      <c r="L2074" s="5">
        <v>11</v>
      </c>
      <c r="M2074" s="5">
        <v>24</v>
      </c>
      <c r="N2074" s="5">
        <v>19</v>
      </c>
      <c r="O2074" s="5">
        <v>24</v>
      </c>
      <c r="P2074" s="5">
        <v>18</v>
      </c>
      <c r="Q2074" s="8">
        <f t="shared" si="289"/>
        <v>18.666666666666664</v>
      </c>
      <c r="R2074" s="8">
        <f t="shared" si="290"/>
        <v>24</v>
      </c>
      <c r="S2074" s="8">
        <f t="shared" si="291"/>
        <v>21.333333333333332</v>
      </c>
      <c r="T2074" s="8"/>
      <c r="V2074">
        <v>1692133260</v>
      </c>
      <c r="W2074" t="s">
        <v>156</v>
      </c>
      <c r="X2074" s="1">
        <v>0.87569444444444444</v>
      </c>
      <c r="Y2074">
        <v>19</v>
      </c>
      <c r="Z2074">
        <v>31</v>
      </c>
      <c r="AA2074">
        <v>19</v>
      </c>
      <c r="AB2074">
        <v>3</v>
      </c>
      <c r="AC2074">
        <v>10</v>
      </c>
      <c r="AD2074">
        <v>18</v>
      </c>
      <c r="AE2074">
        <v>19</v>
      </c>
      <c r="AF2074">
        <v>40</v>
      </c>
      <c r="AG2074">
        <v>40</v>
      </c>
      <c r="AH2074">
        <v>13</v>
      </c>
      <c r="AJ2074" s="5">
        <f t="shared" si="286"/>
        <v>12</v>
      </c>
      <c r="AK2074" s="5">
        <f t="shared" si="287"/>
        <v>302.40000000000003</v>
      </c>
      <c r="AL2074" s="5">
        <f t="shared" si="288"/>
        <v>302.40000000000003</v>
      </c>
      <c r="AM2074" s="5">
        <f t="shared" si="292"/>
        <v>1</v>
      </c>
      <c r="AO2074">
        <f>'Eklima Blinder 2023'!D5445</f>
        <v>17.3</v>
      </c>
      <c r="AP2074" s="19">
        <f t="shared" si="293"/>
        <v>13.499999999999996</v>
      </c>
    </row>
    <row r="2075" spans="1:42" x14ac:dyDescent="0.3">
      <c r="A2075">
        <v>8</v>
      </c>
      <c r="B2075">
        <v>15</v>
      </c>
      <c r="C2075">
        <v>22</v>
      </c>
      <c r="D2075">
        <v>1692136860</v>
      </c>
      <c r="E2075" t="s">
        <v>156</v>
      </c>
      <c r="F2075" s="1">
        <v>0.91736111111111107</v>
      </c>
      <c r="G2075" s="5">
        <v>6</v>
      </c>
      <c r="H2075" s="5">
        <v>9</v>
      </c>
      <c r="I2075" s="5">
        <v>12</v>
      </c>
      <c r="J2075" s="5">
        <v>12</v>
      </c>
      <c r="K2075" s="5">
        <v>29</v>
      </c>
      <c r="L2075" s="5">
        <v>10</v>
      </c>
      <c r="M2075" s="5">
        <v>24</v>
      </c>
      <c r="N2075" s="5">
        <v>19</v>
      </c>
      <c r="O2075" s="5">
        <v>24</v>
      </c>
      <c r="P2075" s="5">
        <v>18</v>
      </c>
      <c r="Q2075" s="8">
        <f t="shared" si="289"/>
        <v>18.666666666666664</v>
      </c>
      <c r="R2075" s="8">
        <f t="shared" si="290"/>
        <v>24</v>
      </c>
      <c r="S2075" s="8">
        <f t="shared" si="291"/>
        <v>21.333333333333332</v>
      </c>
      <c r="T2075" s="8"/>
      <c r="V2075">
        <v>1692136860</v>
      </c>
      <c r="W2075" t="s">
        <v>156</v>
      </c>
      <c r="X2075" s="1">
        <v>0.91736111111111107</v>
      </c>
      <c r="Y2075">
        <v>19</v>
      </c>
      <c r="Z2075">
        <v>31</v>
      </c>
      <c r="AA2075">
        <v>19</v>
      </c>
      <c r="AB2075">
        <v>3</v>
      </c>
      <c r="AC2075">
        <v>9</v>
      </c>
      <c r="AD2075">
        <v>18</v>
      </c>
      <c r="AE2075">
        <v>19</v>
      </c>
      <c r="AF2075">
        <v>40</v>
      </c>
      <c r="AG2075">
        <v>40</v>
      </c>
      <c r="AH2075">
        <v>13</v>
      </c>
      <c r="AJ2075" s="5">
        <f t="shared" si="286"/>
        <v>12</v>
      </c>
      <c r="AK2075" s="5">
        <f t="shared" si="287"/>
        <v>302.40000000000003</v>
      </c>
      <c r="AL2075" s="5">
        <f t="shared" si="288"/>
        <v>302.40000000000003</v>
      </c>
      <c r="AM2075" s="5">
        <f t="shared" si="292"/>
        <v>1</v>
      </c>
      <c r="AO2075">
        <f>'Eklima Blinder 2023'!D5446</f>
        <v>17.2</v>
      </c>
      <c r="AP2075" s="19">
        <f t="shared" si="293"/>
        <v>13.499999999999996</v>
      </c>
    </row>
    <row r="2076" spans="1:42" x14ac:dyDescent="0.3">
      <c r="A2076">
        <v>8</v>
      </c>
      <c r="B2076">
        <v>15</v>
      </c>
      <c r="C2076">
        <v>23</v>
      </c>
      <c r="D2076">
        <v>1692140460</v>
      </c>
      <c r="E2076" t="s">
        <v>156</v>
      </c>
      <c r="F2076" s="1">
        <v>0.9590277777777777</v>
      </c>
      <c r="G2076" s="5">
        <v>6</v>
      </c>
      <c r="H2076" s="5">
        <v>9</v>
      </c>
      <c r="I2076" s="5">
        <v>12</v>
      </c>
      <c r="J2076" s="5">
        <v>12</v>
      </c>
      <c r="K2076" s="5">
        <v>29</v>
      </c>
      <c r="L2076" s="5">
        <v>10</v>
      </c>
      <c r="M2076" s="5">
        <v>24</v>
      </c>
      <c r="N2076" s="5">
        <v>19</v>
      </c>
      <c r="O2076" s="5">
        <v>24</v>
      </c>
      <c r="P2076" s="5">
        <v>18</v>
      </c>
      <c r="Q2076" s="8">
        <f t="shared" si="289"/>
        <v>18.666666666666664</v>
      </c>
      <c r="R2076" s="8">
        <f t="shared" si="290"/>
        <v>24</v>
      </c>
      <c r="S2076" s="8">
        <f t="shared" si="291"/>
        <v>21.333333333333332</v>
      </c>
      <c r="T2076" s="8"/>
      <c r="V2076">
        <v>1692140460</v>
      </c>
      <c r="W2076" t="s">
        <v>156</v>
      </c>
      <c r="X2076" s="1">
        <v>0.9590277777777777</v>
      </c>
      <c r="Y2076">
        <v>19</v>
      </c>
      <c r="Z2076">
        <v>31</v>
      </c>
      <c r="AA2076">
        <v>19</v>
      </c>
      <c r="AB2076">
        <v>3</v>
      </c>
      <c r="AC2076">
        <v>9</v>
      </c>
      <c r="AD2076">
        <v>18</v>
      </c>
      <c r="AE2076">
        <v>19</v>
      </c>
      <c r="AF2076">
        <v>40</v>
      </c>
      <c r="AG2076">
        <v>40</v>
      </c>
      <c r="AH2076">
        <v>13</v>
      </c>
      <c r="AJ2076" s="5">
        <f t="shared" si="286"/>
        <v>12</v>
      </c>
      <c r="AK2076" s="5">
        <f t="shared" si="287"/>
        <v>302.40000000000003</v>
      </c>
      <c r="AL2076" s="5">
        <f t="shared" si="288"/>
        <v>302.40000000000003</v>
      </c>
      <c r="AM2076" s="5">
        <f t="shared" si="292"/>
        <v>1</v>
      </c>
      <c r="AO2076">
        <f>'Eklima Blinder 2023'!D5447</f>
        <v>17</v>
      </c>
      <c r="AP2076" s="19">
        <f t="shared" si="293"/>
        <v>13.499999999999996</v>
      </c>
    </row>
    <row r="2077" spans="1:42" x14ac:dyDescent="0.3">
      <c r="A2077">
        <v>8</v>
      </c>
      <c r="B2077">
        <v>16</v>
      </c>
      <c r="C2077">
        <v>0</v>
      </c>
      <c r="D2077">
        <v>1692144060</v>
      </c>
      <c r="E2077" t="s">
        <v>157</v>
      </c>
      <c r="F2077" s="1">
        <v>6.9444444444444447E-4</v>
      </c>
      <c r="G2077" s="5">
        <v>6</v>
      </c>
      <c r="H2077" s="5">
        <v>9</v>
      </c>
      <c r="I2077" s="5">
        <v>11</v>
      </c>
      <c r="J2077" s="5">
        <v>12</v>
      </c>
      <c r="K2077" s="5">
        <v>29</v>
      </c>
      <c r="L2077" s="5">
        <v>10</v>
      </c>
      <c r="M2077" s="5">
        <v>24</v>
      </c>
      <c r="N2077" s="5">
        <v>19</v>
      </c>
      <c r="O2077" s="5">
        <v>24</v>
      </c>
      <c r="P2077" s="5">
        <v>18</v>
      </c>
      <c r="Q2077" s="8">
        <f t="shared" si="289"/>
        <v>18.666666666666664</v>
      </c>
      <c r="R2077" s="8">
        <f t="shared" si="290"/>
        <v>24</v>
      </c>
      <c r="S2077" s="8">
        <f t="shared" si="291"/>
        <v>21.333333333333332</v>
      </c>
      <c r="T2077" s="8"/>
      <c r="V2077">
        <v>1692144060</v>
      </c>
      <c r="W2077" t="s">
        <v>157</v>
      </c>
      <c r="X2077" s="1">
        <v>6.9444444444444447E-4</v>
      </c>
      <c r="Y2077">
        <v>19</v>
      </c>
      <c r="Z2077">
        <v>31</v>
      </c>
      <c r="AA2077">
        <v>19</v>
      </c>
      <c r="AB2077">
        <v>2</v>
      </c>
      <c r="AC2077">
        <v>9</v>
      </c>
      <c r="AD2077">
        <v>18</v>
      </c>
      <c r="AE2077">
        <v>19</v>
      </c>
      <c r="AF2077">
        <v>40</v>
      </c>
      <c r="AG2077">
        <v>40</v>
      </c>
      <c r="AH2077">
        <v>13</v>
      </c>
      <c r="AJ2077" s="5">
        <f t="shared" si="286"/>
        <v>12</v>
      </c>
      <c r="AK2077" s="5">
        <f t="shared" si="287"/>
        <v>302.40000000000003</v>
      </c>
      <c r="AL2077" s="5">
        <f t="shared" si="288"/>
        <v>302.40000000000003</v>
      </c>
      <c r="AM2077" s="5">
        <f t="shared" si="292"/>
        <v>1</v>
      </c>
      <c r="AO2077">
        <f>'Eklima Blinder 2023'!D5448</f>
        <v>16.3</v>
      </c>
      <c r="AP2077" s="19">
        <f t="shared" si="293"/>
        <v>13.499999999999996</v>
      </c>
    </row>
    <row r="2078" spans="1:42" x14ac:dyDescent="0.3">
      <c r="A2078">
        <v>8</v>
      </c>
      <c r="B2078">
        <v>16</v>
      </c>
      <c r="C2078">
        <v>1</v>
      </c>
      <c r="D2078">
        <v>1692147660</v>
      </c>
      <c r="E2078" t="s">
        <v>157</v>
      </c>
      <c r="F2078" s="1">
        <v>4.2361111111111106E-2</v>
      </c>
      <c r="G2078" s="5">
        <v>6</v>
      </c>
      <c r="H2078" s="5">
        <v>9</v>
      </c>
      <c r="I2078" s="5">
        <v>11</v>
      </c>
      <c r="J2078" s="5">
        <v>12</v>
      </c>
      <c r="K2078" s="5">
        <v>29</v>
      </c>
      <c r="L2078" s="5">
        <v>10</v>
      </c>
      <c r="M2078" s="5">
        <v>24</v>
      </c>
      <c r="N2078" s="5">
        <v>19</v>
      </c>
      <c r="O2078" s="5">
        <v>24</v>
      </c>
      <c r="P2078" s="5">
        <v>18</v>
      </c>
      <c r="Q2078" s="8">
        <f t="shared" si="289"/>
        <v>18.666666666666664</v>
      </c>
      <c r="R2078" s="8">
        <f t="shared" si="290"/>
        <v>24</v>
      </c>
      <c r="S2078" s="8">
        <f t="shared" si="291"/>
        <v>21.333333333333332</v>
      </c>
      <c r="T2078" s="8"/>
      <c r="V2078">
        <v>1692147660</v>
      </c>
      <c r="W2078" t="s">
        <v>157</v>
      </c>
      <c r="X2078" s="1">
        <v>4.2361111111111106E-2</v>
      </c>
      <c r="Y2078">
        <v>19</v>
      </c>
      <c r="Z2078">
        <v>31</v>
      </c>
      <c r="AA2078">
        <v>19</v>
      </c>
      <c r="AB2078">
        <v>2</v>
      </c>
      <c r="AC2078">
        <v>9</v>
      </c>
      <c r="AD2078">
        <v>18</v>
      </c>
      <c r="AE2078">
        <v>19</v>
      </c>
      <c r="AF2078">
        <v>40</v>
      </c>
      <c r="AG2078">
        <v>40</v>
      </c>
      <c r="AH2078">
        <v>13</v>
      </c>
      <c r="AJ2078" s="5">
        <f t="shared" si="286"/>
        <v>12</v>
      </c>
      <c r="AK2078" s="5">
        <f t="shared" si="287"/>
        <v>302.40000000000003</v>
      </c>
      <c r="AL2078" s="5">
        <f t="shared" si="288"/>
        <v>302.40000000000003</v>
      </c>
      <c r="AM2078" s="5">
        <f t="shared" si="292"/>
        <v>1</v>
      </c>
      <c r="AO2078">
        <f>'Eklima Blinder 2023'!D5449</f>
        <v>16.2</v>
      </c>
      <c r="AP2078" s="19">
        <f t="shared" si="293"/>
        <v>13.499999999999996</v>
      </c>
    </row>
    <row r="2079" spans="1:42" x14ac:dyDescent="0.3">
      <c r="A2079">
        <v>8</v>
      </c>
      <c r="B2079">
        <v>16</v>
      </c>
      <c r="C2079">
        <v>2</v>
      </c>
      <c r="D2079">
        <v>1692151260</v>
      </c>
      <c r="E2079" t="s">
        <v>157</v>
      </c>
      <c r="F2079" s="1">
        <v>8.4027777777777771E-2</v>
      </c>
      <c r="G2079" s="5">
        <v>6</v>
      </c>
      <c r="H2079" s="5">
        <v>8</v>
      </c>
      <c r="I2079" s="5">
        <v>11</v>
      </c>
      <c r="J2079" s="5">
        <v>11</v>
      </c>
      <c r="K2079" s="5">
        <v>29</v>
      </c>
      <c r="L2079" s="5">
        <v>9</v>
      </c>
      <c r="M2079" s="5">
        <v>24</v>
      </c>
      <c r="N2079" s="5">
        <v>19</v>
      </c>
      <c r="O2079" s="5">
        <v>24</v>
      </c>
      <c r="P2079" s="5">
        <v>18</v>
      </c>
      <c r="Q2079" s="8">
        <f t="shared" si="289"/>
        <v>18.666666666666664</v>
      </c>
      <c r="R2079" s="8">
        <f t="shared" si="290"/>
        <v>24</v>
      </c>
      <c r="S2079" s="8">
        <f t="shared" si="291"/>
        <v>21.333333333333332</v>
      </c>
      <c r="T2079" s="8"/>
      <c r="V2079">
        <v>1692151260</v>
      </c>
      <c r="W2079" t="s">
        <v>157</v>
      </c>
      <c r="X2079" s="1">
        <v>8.4027777777777771E-2</v>
      </c>
      <c r="Y2079">
        <v>19</v>
      </c>
      <c r="Z2079">
        <v>31</v>
      </c>
      <c r="AA2079">
        <v>19</v>
      </c>
      <c r="AB2079">
        <v>2</v>
      </c>
      <c r="AC2079">
        <v>9</v>
      </c>
      <c r="AD2079">
        <v>18</v>
      </c>
      <c r="AE2079">
        <v>19</v>
      </c>
      <c r="AF2079">
        <v>40</v>
      </c>
      <c r="AG2079">
        <v>40</v>
      </c>
      <c r="AH2079">
        <v>13</v>
      </c>
      <c r="AJ2079" s="5">
        <f t="shared" si="286"/>
        <v>12</v>
      </c>
      <c r="AK2079" s="5">
        <f t="shared" si="287"/>
        <v>302.40000000000003</v>
      </c>
      <c r="AL2079" s="5">
        <f t="shared" si="288"/>
        <v>302.40000000000003</v>
      </c>
      <c r="AM2079" s="5">
        <f t="shared" si="292"/>
        <v>1</v>
      </c>
      <c r="AO2079">
        <f>'Eklima Blinder 2023'!D5450</f>
        <v>15.6</v>
      </c>
      <c r="AP2079" s="19">
        <f t="shared" si="293"/>
        <v>13.499999999999996</v>
      </c>
    </row>
    <row r="2080" spans="1:42" x14ac:dyDescent="0.3">
      <c r="A2080">
        <v>8</v>
      </c>
      <c r="B2080">
        <v>16</v>
      </c>
      <c r="C2080">
        <v>3</v>
      </c>
      <c r="D2080">
        <v>1692154860</v>
      </c>
      <c r="E2080" t="s">
        <v>157</v>
      </c>
      <c r="F2080" s="1">
        <v>0.12569444444444444</v>
      </c>
      <c r="G2080" s="5">
        <v>6</v>
      </c>
      <c r="H2080" s="5">
        <v>8</v>
      </c>
      <c r="I2080" s="5">
        <v>11</v>
      </c>
      <c r="J2080" s="5">
        <v>11</v>
      </c>
      <c r="K2080" s="5">
        <v>28</v>
      </c>
      <c r="L2080" s="5">
        <v>9</v>
      </c>
      <c r="M2080" s="5">
        <v>24</v>
      </c>
      <c r="N2080" s="5">
        <v>19</v>
      </c>
      <c r="O2080" s="5">
        <v>24</v>
      </c>
      <c r="P2080" s="5">
        <v>18</v>
      </c>
      <c r="Q2080" s="8">
        <f t="shared" si="289"/>
        <v>18.666666666666664</v>
      </c>
      <c r="R2080" s="8">
        <f t="shared" si="290"/>
        <v>24</v>
      </c>
      <c r="S2080" s="8">
        <f t="shared" si="291"/>
        <v>21.333333333333332</v>
      </c>
      <c r="T2080" s="8"/>
      <c r="V2080">
        <v>1692154860</v>
      </c>
      <c r="W2080" t="s">
        <v>157</v>
      </c>
      <c r="X2080" s="1">
        <v>0.12569444444444444</v>
      </c>
      <c r="Y2080">
        <v>19</v>
      </c>
      <c r="Z2080">
        <v>30</v>
      </c>
      <c r="AA2080">
        <v>19</v>
      </c>
      <c r="AB2080">
        <v>2</v>
      </c>
      <c r="AC2080">
        <v>8</v>
      </c>
      <c r="AD2080">
        <v>18</v>
      </c>
      <c r="AE2080">
        <v>19</v>
      </c>
      <c r="AF2080">
        <v>40</v>
      </c>
      <c r="AG2080">
        <v>40</v>
      </c>
      <c r="AH2080">
        <v>13</v>
      </c>
      <c r="AJ2080" s="5">
        <f t="shared" si="286"/>
        <v>11</v>
      </c>
      <c r="AK2080" s="5">
        <f t="shared" si="287"/>
        <v>277.2</v>
      </c>
      <c r="AL2080" s="5">
        <f t="shared" si="288"/>
        <v>277.2</v>
      </c>
      <c r="AM2080" s="5">
        <f t="shared" si="292"/>
        <v>1</v>
      </c>
      <c r="AO2080">
        <f>'Eklima Blinder 2023'!D5451</f>
        <v>15.4</v>
      </c>
      <c r="AP2080" s="19">
        <f t="shared" si="293"/>
        <v>12.374999999999995</v>
      </c>
    </row>
    <row r="2081" spans="1:42" x14ac:dyDescent="0.3">
      <c r="A2081">
        <v>8</v>
      </c>
      <c r="B2081">
        <v>16</v>
      </c>
      <c r="C2081">
        <v>4</v>
      </c>
      <c r="D2081">
        <v>1692158460</v>
      </c>
      <c r="E2081" t="s">
        <v>157</v>
      </c>
      <c r="F2081" s="1">
        <v>0.1673611111111111</v>
      </c>
      <c r="G2081" s="5">
        <v>5</v>
      </c>
      <c r="H2081" s="5">
        <v>8</v>
      </c>
      <c r="I2081" s="5">
        <v>11</v>
      </c>
      <c r="J2081" s="5">
        <v>11</v>
      </c>
      <c r="K2081" s="5">
        <v>28</v>
      </c>
      <c r="L2081" s="5">
        <v>9</v>
      </c>
      <c r="M2081" s="5">
        <v>24</v>
      </c>
      <c r="N2081" s="5">
        <v>19</v>
      </c>
      <c r="O2081" s="5">
        <v>24</v>
      </c>
      <c r="P2081" s="5">
        <v>18</v>
      </c>
      <c r="Q2081" s="8">
        <f t="shared" si="289"/>
        <v>18.666666666666664</v>
      </c>
      <c r="R2081" s="8">
        <f t="shared" si="290"/>
        <v>24</v>
      </c>
      <c r="S2081" s="8">
        <f t="shared" si="291"/>
        <v>21.333333333333332</v>
      </c>
      <c r="T2081" s="8"/>
      <c r="V2081">
        <v>1692158460</v>
      </c>
      <c r="W2081" t="s">
        <v>157</v>
      </c>
      <c r="X2081" s="1">
        <v>0.1673611111111111</v>
      </c>
      <c r="Y2081">
        <v>19</v>
      </c>
      <c r="Z2081">
        <v>30</v>
      </c>
      <c r="AA2081">
        <v>19</v>
      </c>
      <c r="AB2081">
        <v>2</v>
      </c>
      <c r="AC2081">
        <v>8</v>
      </c>
      <c r="AD2081">
        <v>18</v>
      </c>
      <c r="AE2081">
        <v>19</v>
      </c>
      <c r="AF2081">
        <v>40</v>
      </c>
      <c r="AG2081">
        <v>40</v>
      </c>
      <c r="AH2081">
        <v>13</v>
      </c>
      <c r="AJ2081" s="5">
        <f t="shared" si="286"/>
        <v>11</v>
      </c>
      <c r="AK2081" s="5">
        <f t="shared" si="287"/>
        <v>277.2</v>
      </c>
      <c r="AL2081" s="5">
        <f t="shared" si="288"/>
        <v>277.2</v>
      </c>
      <c r="AM2081" s="5">
        <f t="shared" si="292"/>
        <v>1</v>
      </c>
      <c r="AO2081">
        <f>'Eklima Blinder 2023'!D5452</f>
        <v>15.2</v>
      </c>
      <c r="AP2081" s="19">
        <f t="shared" si="293"/>
        <v>12.374999999999995</v>
      </c>
    </row>
    <row r="2082" spans="1:42" x14ac:dyDescent="0.3">
      <c r="A2082">
        <v>8</v>
      </c>
      <c r="B2082">
        <v>16</v>
      </c>
      <c r="C2082">
        <v>5</v>
      </c>
      <c r="D2082">
        <v>1692162060</v>
      </c>
      <c r="E2082" t="s">
        <v>157</v>
      </c>
      <c r="F2082" s="1">
        <v>0.20902777777777778</v>
      </c>
      <c r="G2082" s="5">
        <v>5</v>
      </c>
      <c r="H2082" s="5">
        <v>7</v>
      </c>
      <c r="I2082" s="5">
        <v>10</v>
      </c>
      <c r="J2082" s="5">
        <v>11</v>
      </c>
      <c r="K2082" s="5">
        <v>28</v>
      </c>
      <c r="L2082" s="5">
        <v>8</v>
      </c>
      <c r="M2082" s="5">
        <v>24</v>
      </c>
      <c r="N2082" s="5">
        <v>19</v>
      </c>
      <c r="O2082" s="5">
        <v>24</v>
      </c>
      <c r="P2082" s="5">
        <v>18</v>
      </c>
      <c r="Q2082" s="8">
        <f t="shared" si="289"/>
        <v>18.666666666666664</v>
      </c>
      <c r="R2082" s="8">
        <f t="shared" si="290"/>
        <v>24</v>
      </c>
      <c r="S2082" s="8">
        <f t="shared" si="291"/>
        <v>21.333333333333332</v>
      </c>
      <c r="T2082" s="8"/>
      <c r="V2082">
        <v>1692162060</v>
      </c>
      <c r="W2082" t="s">
        <v>157</v>
      </c>
      <c r="X2082" s="1">
        <v>0.20902777777777778</v>
      </c>
      <c r="Y2082">
        <v>19</v>
      </c>
      <c r="Z2082">
        <v>30</v>
      </c>
      <c r="AA2082">
        <v>19</v>
      </c>
      <c r="AB2082">
        <v>1</v>
      </c>
      <c r="AC2082">
        <v>8</v>
      </c>
      <c r="AD2082">
        <v>18</v>
      </c>
      <c r="AE2082">
        <v>19</v>
      </c>
      <c r="AF2082">
        <v>40</v>
      </c>
      <c r="AG2082">
        <v>40</v>
      </c>
      <c r="AH2082">
        <v>13</v>
      </c>
      <c r="AJ2082" s="5">
        <f t="shared" si="286"/>
        <v>11</v>
      </c>
      <c r="AK2082" s="5">
        <f t="shared" si="287"/>
        <v>277.2</v>
      </c>
      <c r="AL2082" s="5">
        <f t="shared" si="288"/>
        <v>277.2</v>
      </c>
      <c r="AM2082" s="5">
        <f t="shared" si="292"/>
        <v>1</v>
      </c>
      <c r="AO2082">
        <f>'Eklima Blinder 2023'!D5453</f>
        <v>15.2</v>
      </c>
      <c r="AP2082" s="19">
        <f t="shared" si="293"/>
        <v>12.374999999999995</v>
      </c>
    </row>
    <row r="2083" spans="1:42" x14ac:dyDescent="0.3">
      <c r="A2083">
        <v>8</v>
      </c>
      <c r="B2083">
        <v>16</v>
      </c>
      <c r="C2083">
        <v>6</v>
      </c>
      <c r="D2083">
        <v>1692165660</v>
      </c>
      <c r="E2083" t="s">
        <v>157</v>
      </c>
      <c r="F2083" s="1">
        <v>0.25069444444444444</v>
      </c>
      <c r="G2083" s="5">
        <v>4</v>
      </c>
      <c r="H2083" s="5">
        <v>7</v>
      </c>
      <c r="I2083" s="5">
        <v>10</v>
      </c>
      <c r="J2083" s="5">
        <v>10</v>
      </c>
      <c r="K2083" s="5">
        <v>28</v>
      </c>
      <c r="L2083" s="5">
        <v>8</v>
      </c>
      <c r="M2083" s="5">
        <v>23</v>
      </c>
      <c r="N2083" s="5">
        <v>19</v>
      </c>
      <c r="O2083" s="5">
        <v>24</v>
      </c>
      <c r="P2083" s="5">
        <v>18</v>
      </c>
      <c r="Q2083" s="8">
        <f t="shared" si="289"/>
        <v>18.666666666666664</v>
      </c>
      <c r="R2083" s="8">
        <f t="shared" si="290"/>
        <v>23.5</v>
      </c>
      <c r="S2083" s="8">
        <f t="shared" si="291"/>
        <v>21.083333333333332</v>
      </c>
      <c r="T2083" s="8"/>
      <c r="V2083">
        <v>1692165660</v>
      </c>
      <c r="W2083" t="s">
        <v>157</v>
      </c>
      <c r="X2083" s="1">
        <v>0.25069444444444444</v>
      </c>
      <c r="Y2083">
        <v>19</v>
      </c>
      <c r="Z2083">
        <v>30</v>
      </c>
      <c r="AA2083">
        <v>19</v>
      </c>
      <c r="AB2083">
        <v>1</v>
      </c>
      <c r="AC2083">
        <v>7</v>
      </c>
      <c r="AD2083">
        <v>18</v>
      </c>
      <c r="AE2083">
        <v>19</v>
      </c>
      <c r="AF2083">
        <v>40</v>
      </c>
      <c r="AG2083">
        <v>40</v>
      </c>
      <c r="AH2083">
        <v>13</v>
      </c>
      <c r="AJ2083" s="5">
        <f t="shared" si="286"/>
        <v>11</v>
      </c>
      <c r="AK2083" s="5">
        <f t="shared" si="287"/>
        <v>277.2</v>
      </c>
      <c r="AL2083" s="5">
        <f t="shared" si="288"/>
        <v>277.2</v>
      </c>
      <c r="AM2083" s="5">
        <f t="shared" si="292"/>
        <v>1</v>
      </c>
      <c r="AO2083">
        <f>'Eklima Blinder 2023'!D5454</f>
        <v>15</v>
      </c>
      <c r="AP2083" s="19">
        <f t="shared" si="293"/>
        <v>13.655172413793096</v>
      </c>
    </row>
    <row r="2084" spans="1:42" x14ac:dyDescent="0.3">
      <c r="A2084">
        <v>8</v>
      </c>
      <c r="B2084">
        <v>16</v>
      </c>
      <c r="C2084">
        <v>7</v>
      </c>
      <c r="D2084">
        <v>1692169260</v>
      </c>
      <c r="E2084" t="s">
        <v>157</v>
      </c>
      <c r="F2084" s="1">
        <v>0.29236111111111113</v>
      </c>
      <c r="G2084" s="5">
        <v>4</v>
      </c>
      <c r="H2084" s="5">
        <v>7</v>
      </c>
      <c r="I2084" s="5">
        <v>10</v>
      </c>
      <c r="J2084" s="5">
        <v>10</v>
      </c>
      <c r="K2084" s="5">
        <v>28</v>
      </c>
      <c r="L2084" s="5">
        <v>8</v>
      </c>
      <c r="M2084" s="5">
        <v>23</v>
      </c>
      <c r="N2084" s="5">
        <v>19</v>
      </c>
      <c r="O2084" s="5">
        <v>23</v>
      </c>
      <c r="P2084" s="5">
        <v>18</v>
      </c>
      <c r="Q2084" s="8">
        <f t="shared" si="289"/>
        <v>18.666666666666664</v>
      </c>
      <c r="R2084" s="8">
        <f t="shared" si="290"/>
        <v>23</v>
      </c>
      <c r="S2084" s="8">
        <f t="shared" si="291"/>
        <v>20.833333333333332</v>
      </c>
      <c r="T2084" s="8"/>
      <c r="V2084">
        <v>1692169260</v>
      </c>
      <c r="W2084" t="s">
        <v>157</v>
      </c>
      <c r="X2084" s="1">
        <v>0.29236111111111113</v>
      </c>
      <c r="Y2084">
        <v>19</v>
      </c>
      <c r="Z2084">
        <v>30</v>
      </c>
      <c r="AA2084">
        <v>19</v>
      </c>
      <c r="AB2084">
        <v>1</v>
      </c>
      <c r="AC2084">
        <v>7</v>
      </c>
      <c r="AD2084">
        <v>18</v>
      </c>
      <c r="AE2084">
        <v>19</v>
      </c>
      <c r="AF2084">
        <v>40</v>
      </c>
      <c r="AG2084">
        <v>40</v>
      </c>
      <c r="AH2084">
        <v>13</v>
      </c>
      <c r="AJ2084" s="5">
        <f t="shared" si="286"/>
        <v>11</v>
      </c>
      <c r="AK2084" s="5">
        <f t="shared" si="287"/>
        <v>277.2</v>
      </c>
      <c r="AL2084" s="5">
        <f t="shared" si="288"/>
        <v>277.2</v>
      </c>
      <c r="AM2084" s="5">
        <f t="shared" si="292"/>
        <v>1</v>
      </c>
      <c r="AO2084">
        <f>'Eklima Blinder 2023'!D5455</f>
        <v>15.7</v>
      </c>
      <c r="AP2084" s="19">
        <f t="shared" si="293"/>
        <v>15.230769230769221</v>
      </c>
    </row>
    <row r="2085" spans="1:42" x14ac:dyDescent="0.3">
      <c r="A2085">
        <v>8</v>
      </c>
      <c r="B2085">
        <v>16</v>
      </c>
      <c r="C2085">
        <v>8</v>
      </c>
      <c r="D2085">
        <v>1692172860</v>
      </c>
      <c r="E2085" t="s">
        <v>157</v>
      </c>
      <c r="F2085" s="1">
        <v>0.33402777777777781</v>
      </c>
      <c r="G2085" s="5">
        <v>4</v>
      </c>
      <c r="H2085" s="5">
        <v>6</v>
      </c>
      <c r="I2085" s="5">
        <v>9</v>
      </c>
      <c r="J2085" s="5">
        <v>10</v>
      </c>
      <c r="K2085" s="5">
        <v>28</v>
      </c>
      <c r="L2085" s="5">
        <v>7</v>
      </c>
      <c r="M2085" s="5">
        <v>23</v>
      </c>
      <c r="N2085" s="5">
        <v>19</v>
      </c>
      <c r="O2085" s="5">
        <v>23</v>
      </c>
      <c r="P2085" s="5">
        <v>18</v>
      </c>
      <c r="Q2085" s="8">
        <f t="shared" si="289"/>
        <v>18.666666666666664</v>
      </c>
      <c r="R2085" s="8">
        <f t="shared" si="290"/>
        <v>23</v>
      </c>
      <c r="S2085" s="8">
        <f t="shared" si="291"/>
        <v>20.833333333333332</v>
      </c>
      <c r="T2085" s="8"/>
      <c r="V2085">
        <v>1692172860</v>
      </c>
      <c r="W2085" t="s">
        <v>157</v>
      </c>
      <c r="X2085" s="1">
        <v>0.33402777777777781</v>
      </c>
      <c r="Y2085">
        <v>19</v>
      </c>
      <c r="Z2085">
        <v>30</v>
      </c>
      <c r="AA2085">
        <v>19</v>
      </c>
      <c r="AB2085">
        <v>0</v>
      </c>
      <c r="AC2085">
        <v>6</v>
      </c>
      <c r="AD2085">
        <v>18</v>
      </c>
      <c r="AE2085">
        <v>19</v>
      </c>
      <c r="AF2085">
        <v>40</v>
      </c>
      <c r="AG2085">
        <v>40</v>
      </c>
      <c r="AH2085">
        <v>13</v>
      </c>
      <c r="AJ2085" s="5">
        <f t="shared" ref="AJ2085:AJ2148" si="294">Z2085-AA2085</f>
        <v>11</v>
      </c>
      <c r="AK2085" s="5">
        <f t="shared" ref="AK2085:AK2148" si="295">IF(AJ2085&gt;0,AJ2085*6*4.2,0)</f>
        <v>277.2</v>
      </c>
      <c r="AL2085" s="5">
        <f t="shared" ref="AL2085:AL2148" si="296">IF(AJ2085&lt;20,AK2085,0)</f>
        <v>277.2</v>
      </c>
      <c r="AM2085" s="5">
        <f t="shared" si="292"/>
        <v>1</v>
      </c>
      <c r="AO2085">
        <f>'Eklima Blinder 2023'!D5456</f>
        <v>15.9</v>
      </c>
      <c r="AP2085" s="19">
        <f t="shared" si="293"/>
        <v>15.230769230769221</v>
      </c>
    </row>
    <row r="2086" spans="1:42" x14ac:dyDescent="0.3">
      <c r="A2086">
        <v>8</v>
      </c>
      <c r="B2086">
        <v>16</v>
      </c>
      <c r="C2086">
        <v>9</v>
      </c>
      <c r="D2086">
        <v>1692176460</v>
      </c>
      <c r="E2086" t="s">
        <v>157</v>
      </c>
      <c r="F2086" s="1">
        <v>0.3756944444444445</v>
      </c>
      <c r="G2086" s="5">
        <v>4</v>
      </c>
      <c r="H2086" s="5">
        <v>6</v>
      </c>
      <c r="I2086" s="5">
        <v>9</v>
      </c>
      <c r="J2086" s="5">
        <v>9</v>
      </c>
      <c r="K2086" s="5">
        <v>28</v>
      </c>
      <c r="L2086" s="5">
        <v>7</v>
      </c>
      <c r="M2086" s="5">
        <v>23</v>
      </c>
      <c r="N2086" s="5">
        <v>19</v>
      </c>
      <c r="O2086" s="5">
        <v>23</v>
      </c>
      <c r="P2086" s="5">
        <v>18</v>
      </c>
      <c r="Q2086" s="8">
        <f t="shared" si="289"/>
        <v>18.666666666666664</v>
      </c>
      <c r="R2086" s="8">
        <f t="shared" si="290"/>
        <v>23</v>
      </c>
      <c r="S2086" s="8">
        <f t="shared" si="291"/>
        <v>20.833333333333332</v>
      </c>
      <c r="T2086" s="8"/>
      <c r="V2086">
        <v>1692176460</v>
      </c>
      <c r="W2086" t="s">
        <v>157</v>
      </c>
      <c r="X2086" s="1">
        <v>0.3756944444444445</v>
      </c>
      <c r="Y2086">
        <v>19</v>
      </c>
      <c r="Z2086">
        <v>30</v>
      </c>
      <c r="AA2086">
        <v>19</v>
      </c>
      <c r="AB2086">
        <v>1</v>
      </c>
      <c r="AC2086">
        <v>7</v>
      </c>
      <c r="AD2086">
        <v>18</v>
      </c>
      <c r="AE2086">
        <v>19</v>
      </c>
      <c r="AF2086">
        <v>40</v>
      </c>
      <c r="AG2086">
        <v>40</v>
      </c>
      <c r="AH2086">
        <v>13</v>
      </c>
      <c r="AJ2086" s="5">
        <f t="shared" si="294"/>
        <v>11</v>
      </c>
      <c r="AK2086" s="5">
        <f t="shared" si="295"/>
        <v>277.2</v>
      </c>
      <c r="AL2086" s="5">
        <f t="shared" si="296"/>
        <v>277.2</v>
      </c>
      <c r="AM2086" s="5">
        <f t="shared" si="292"/>
        <v>1</v>
      </c>
      <c r="AO2086">
        <f>'Eklima Blinder 2023'!D5457</f>
        <v>16.8</v>
      </c>
      <c r="AP2086" s="19">
        <f t="shared" si="293"/>
        <v>15.230769230769221</v>
      </c>
    </row>
    <row r="2087" spans="1:42" x14ac:dyDescent="0.3">
      <c r="A2087">
        <v>8</v>
      </c>
      <c r="B2087">
        <v>16</v>
      </c>
      <c r="C2087">
        <v>10</v>
      </c>
      <c r="D2087">
        <v>1692180060</v>
      </c>
      <c r="E2087" t="s">
        <v>157</v>
      </c>
      <c r="F2087" s="1">
        <v>0.41736111111111113</v>
      </c>
      <c r="G2087" s="5">
        <v>4</v>
      </c>
      <c r="H2087" s="5">
        <v>7</v>
      </c>
      <c r="I2087" s="5">
        <v>9</v>
      </c>
      <c r="J2087" s="5">
        <v>10</v>
      </c>
      <c r="K2087" s="5">
        <v>28</v>
      </c>
      <c r="L2087" s="5">
        <v>8</v>
      </c>
      <c r="M2087" s="5">
        <v>23</v>
      </c>
      <c r="N2087" s="5">
        <v>19</v>
      </c>
      <c r="O2087" s="5">
        <v>23</v>
      </c>
      <c r="P2087" s="5">
        <v>18</v>
      </c>
      <c r="Q2087" s="8">
        <f t="shared" si="289"/>
        <v>18.666666666666664</v>
      </c>
      <c r="R2087" s="8">
        <f t="shared" si="290"/>
        <v>23</v>
      </c>
      <c r="S2087" s="8">
        <f t="shared" si="291"/>
        <v>20.833333333333332</v>
      </c>
      <c r="T2087" s="8"/>
      <c r="V2087">
        <v>1692180060</v>
      </c>
      <c r="W2087" t="s">
        <v>157</v>
      </c>
      <c r="X2087" s="1">
        <v>0.41736111111111113</v>
      </c>
      <c r="Y2087">
        <v>18</v>
      </c>
      <c r="Z2087">
        <v>30</v>
      </c>
      <c r="AA2087">
        <v>19</v>
      </c>
      <c r="AB2087">
        <v>1</v>
      </c>
      <c r="AC2087">
        <v>7</v>
      </c>
      <c r="AD2087">
        <v>18</v>
      </c>
      <c r="AE2087">
        <v>19</v>
      </c>
      <c r="AF2087">
        <v>40</v>
      </c>
      <c r="AG2087">
        <v>40</v>
      </c>
      <c r="AH2087">
        <v>13</v>
      </c>
      <c r="AJ2087" s="5">
        <f t="shared" si="294"/>
        <v>11</v>
      </c>
      <c r="AK2087" s="5">
        <f t="shared" si="295"/>
        <v>277.2</v>
      </c>
      <c r="AL2087" s="5">
        <f t="shared" si="296"/>
        <v>277.2</v>
      </c>
      <c r="AM2087" s="5">
        <f t="shared" si="292"/>
        <v>1</v>
      </c>
      <c r="AO2087">
        <f>'Eklima Blinder 2023'!D5458</f>
        <v>19.2</v>
      </c>
      <c r="AP2087" s="19">
        <f t="shared" si="293"/>
        <v>15.230769230769221</v>
      </c>
    </row>
    <row r="2088" spans="1:42" x14ac:dyDescent="0.3">
      <c r="A2088">
        <v>8</v>
      </c>
      <c r="B2088">
        <v>16</v>
      </c>
      <c r="C2088">
        <v>11</v>
      </c>
      <c r="D2088">
        <v>1692183660</v>
      </c>
      <c r="E2088" t="s">
        <v>157</v>
      </c>
      <c r="F2088" s="1">
        <v>0.45902777777777781</v>
      </c>
      <c r="G2088" s="5">
        <v>5</v>
      </c>
      <c r="H2088" s="5">
        <v>8</v>
      </c>
      <c r="I2088" s="5">
        <v>9</v>
      </c>
      <c r="J2088" s="5">
        <v>10</v>
      </c>
      <c r="K2088" s="5">
        <v>28</v>
      </c>
      <c r="L2088" s="5">
        <v>9</v>
      </c>
      <c r="M2088" s="5">
        <v>23</v>
      </c>
      <c r="N2088" s="5">
        <v>19</v>
      </c>
      <c r="O2088" s="5">
        <v>24</v>
      </c>
      <c r="P2088" s="5">
        <v>18</v>
      </c>
      <c r="Q2088" s="8">
        <f t="shared" ref="Q2088:Q2151" si="297">N2088*40/60+P2088*20/60</f>
        <v>18.666666666666664</v>
      </c>
      <c r="R2088" s="8">
        <f t="shared" ref="R2088:R2151" si="298">(M2088+O2088)/2</f>
        <v>23.5</v>
      </c>
      <c r="S2088" s="8">
        <f t="shared" ref="S2088:S2151" si="299">(R2088+Q2088)/2</f>
        <v>21.083333333333332</v>
      </c>
      <c r="T2088" s="8"/>
      <c r="V2088">
        <v>1692183660</v>
      </c>
      <c r="W2088" t="s">
        <v>157</v>
      </c>
      <c r="X2088" s="1">
        <v>0.45902777777777781</v>
      </c>
      <c r="Y2088">
        <v>19</v>
      </c>
      <c r="Z2088">
        <v>30</v>
      </c>
      <c r="AA2088">
        <v>19</v>
      </c>
      <c r="AB2088">
        <v>1</v>
      </c>
      <c r="AC2088">
        <v>8</v>
      </c>
      <c r="AD2088">
        <v>18</v>
      </c>
      <c r="AE2088">
        <v>19</v>
      </c>
      <c r="AF2088">
        <v>40</v>
      </c>
      <c r="AG2088">
        <v>40</v>
      </c>
      <c r="AH2088">
        <v>13</v>
      </c>
      <c r="AJ2088" s="5">
        <f t="shared" si="294"/>
        <v>11</v>
      </c>
      <c r="AK2088" s="5">
        <f t="shared" si="295"/>
        <v>277.2</v>
      </c>
      <c r="AL2088" s="5">
        <f t="shared" si="296"/>
        <v>277.2</v>
      </c>
      <c r="AM2088" s="5">
        <f t="shared" si="292"/>
        <v>1</v>
      </c>
      <c r="AO2088">
        <f>'Eklima Blinder 2023'!D5459</f>
        <v>19.899999999999999</v>
      </c>
      <c r="AP2088" s="19">
        <f t="shared" si="293"/>
        <v>13.655172413793096</v>
      </c>
    </row>
    <row r="2089" spans="1:42" x14ac:dyDescent="0.3">
      <c r="A2089">
        <v>8</v>
      </c>
      <c r="B2089">
        <v>16</v>
      </c>
      <c r="C2089">
        <v>12</v>
      </c>
      <c r="D2089">
        <v>1692187260</v>
      </c>
      <c r="E2089" t="s">
        <v>157</v>
      </c>
      <c r="F2089" s="1">
        <v>0.50069444444444444</v>
      </c>
      <c r="G2089" s="5">
        <v>6</v>
      </c>
      <c r="H2089" s="5">
        <v>9</v>
      </c>
      <c r="I2089" s="5">
        <v>10</v>
      </c>
      <c r="J2089" s="5">
        <v>10</v>
      </c>
      <c r="K2089" s="5">
        <v>28</v>
      </c>
      <c r="L2089" s="5">
        <v>9</v>
      </c>
      <c r="M2089" s="5">
        <v>24</v>
      </c>
      <c r="N2089" s="5">
        <v>19</v>
      </c>
      <c r="O2089" s="5">
        <v>24</v>
      </c>
      <c r="P2089" s="5">
        <v>18</v>
      </c>
      <c r="Q2089" s="8">
        <f t="shared" si="297"/>
        <v>18.666666666666664</v>
      </c>
      <c r="R2089" s="8">
        <f t="shared" si="298"/>
        <v>24</v>
      </c>
      <c r="S2089" s="8">
        <f t="shared" si="299"/>
        <v>21.333333333333332</v>
      </c>
      <c r="T2089" s="8"/>
      <c r="V2089">
        <v>1692187260</v>
      </c>
      <c r="W2089" t="s">
        <v>157</v>
      </c>
      <c r="X2089" s="1">
        <v>0.50069444444444444</v>
      </c>
      <c r="Y2089">
        <v>19</v>
      </c>
      <c r="Z2089">
        <v>30</v>
      </c>
      <c r="AA2089">
        <v>19</v>
      </c>
      <c r="AB2089">
        <v>2</v>
      </c>
      <c r="AC2089">
        <v>9</v>
      </c>
      <c r="AD2089">
        <v>18</v>
      </c>
      <c r="AE2089">
        <v>19</v>
      </c>
      <c r="AF2089">
        <v>40</v>
      </c>
      <c r="AG2089">
        <v>40</v>
      </c>
      <c r="AH2089">
        <v>13</v>
      </c>
      <c r="AJ2089" s="5">
        <f t="shared" si="294"/>
        <v>11</v>
      </c>
      <c r="AK2089" s="5">
        <f t="shared" si="295"/>
        <v>277.2</v>
      </c>
      <c r="AL2089" s="5">
        <f t="shared" si="296"/>
        <v>277.2</v>
      </c>
      <c r="AM2089" s="5">
        <f t="shared" si="292"/>
        <v>1</v>
      </c>
      <c r="AO2089">
        <f>'Eklima Blinder 2023'!D5460</f>
        <v>21.6</v>
      </c>
      <c r="AP2089" s="19">
        <f t="shared" si="293"/>
        <v>12.374999999999995</v>
      </c>
    </row>
    <row r="2090" spans="1:42" x14ac:dyDescent="0.3">
      <c r="A2090">
        <v>8</v>
      </c>
      <c r="B2090">
        <v>16</v>
      </c>
      <c r="C2090">
        <v>13</v>
      </c>
      <c r="D2090">
        <v>1692190860</v>
      </c>
      <c r="E2090" t="s">
        <v>157</v>
      </c>
      <c r="F2090" s="1">
        <v>0.54236111111111118</v>
      </c>
      <c r="G2090" s="5">
        <v>8</v>
      </c>
      <c r="H2090" s="5">
        <v>11</v>
      </c>
      <c r="I2090" s="5">
        <v>11</v>
      </c>
      <c r="J2090" s="5">
        <v>11</v>
      </c>
      <c r="K2090" s="5">
        <v>29</v>
      </c>
      <c r="L2090" s="5">
        <v>11</v>
      </c>
      <c r="M2090" s="5">
        <v>24</v>
      </c>
      <c r="N2090" s="5">
        <v>19</v>
      </c>
      <c r="O2090" s="5">
        <v>24</v>
      </c>
      <c r="P2090" s="5">
        <v>18</v>
      </c>
      <c r="Q2090" s="8">
        <f t="shared" si="297"/>
        <v>18.666666666666664</v>
      </c>
      <c r="R2090" s="8">
        <f t="shared" si="298"/>
        <v>24</v>
      </c>
      <c r="S2090" s="8">
        <f t="shared" si="299"/>
        <v>21.333333333333332</v>
      </c>
      <c r="T2090" s="8"/>
      <c r="V2090">
        <v>1692190860</v>
      </c>
      <c r="W2090" t="s">
        <v>157</v>
      </c>
      <c r="X2090" s="1">
        <v>0.54236111111111118</v>
      </c>
      <c r="Y2090">
        <v>19</v>
      </c>
      <c r="Z2090">
        <v>31</v>
      </c>
      <c r="AA2090">
        <v>19</v>
      </c>
      <c r="AB2090">
        <v>4</v>
      </c>
      <c r="AC2090">
        <v>11</v>
      </c>
      <c r="AD2090">
        <v>18</v>
      </c>
      <c r="AE2090">
        <v>19</v>
      </c>
      <c r="AF2090">
        <v>40</v>
      </c>
      <c r="AG2090">
        <v>40</v>
      </c>
      <c r="AH2090">
        <v>13</v>
      </c>
      <c r="AJ2090" s="5">
        <f t="shared" si="294"/>
        <v>12</v>
      </c>
      <c r="AK2090" s="5">
        <f t="shared" si="295"/>
        <v>302.40000000000003</v>
      </c>
      <c r="AL2090" s="5">
        <f t="shared" si="296"/>
        <v>302.40000000000003</v>
      </c>
      <c r="AM2090" s="5">
        <f t="shared" si="292"/>
        <v>1</v>
      </c>
      <c r="AO2090">
        <f>'Eklima Blinder 2023'!D5461</f>
        <v>22.3</v>
      </c>
      <c r="AP2090" s="19">
        <f t="shared" si="293"/>
        <v>13.499999999999996</v>
      </c>
    </row>
    <row r="2091" spans="1:42" x14ac:dyDescent="0.3">
      <c r="A2091">
        <v>8</v>
      </c>
      <c r="B2091">
        <v>16</v>
      </c>
      <c r="C2091">
        <v>14</v>
      </c>
      <c r="D2091">
        <v>1692194460</v>
      </c>
      <c r="E2091" t="s">
        <v>157</v>
      </c>
      <c r="F2091" s="1">
        <v>0.58402777777777781</v>
      </c>
      <c r="G2091" s="5">
        <v>9</v>
      </c>
      <c r="H2091" s="5">
        <v>12</v>
      </c>
      <c r="I2091" s="5">
        <v>12</v>
      </c>
      <c r="J2091" s="5">
        <v>12</v>
      </c>
      <c r="K2091" s="5">
        <v>29</v>
      </c>
      <c r="L2091" s="5">
        <v>13</v>
      </c>
      <c r="M2091" s="5">
        <v>24</v>
      </c>
      <c r="N2091" s="5">
        <v>19</v>
      </c>
      <c r="O2091" s="5">
        <v>24</v>
      </c>
      <c r="P2091" s="5">
        <v>18</v>
      </c>
      <c r="Q2091" s="8">
        <f t="shared" si="297"/>
        <v>18.666666666666664</v>
      </c>
      <c r="R2091" s="8">
        <f t="shared" si="298"/>
        <v>24</v>
      </c>
      <c r="S2091" s="8">
        <f t="shared" si="299"/>
        <v>21.333333333333332</v>
      </c>
      <c r="T2091" s="8"/>
      <c r="V2091">
        <v>1692194460</v>
      </c>
      <c r="W2091" t="s">
        <v>157</v>
      </c>
      <c r="X2091" s="1">
        <v>0.58402777777777781</v>
      </c>
      <c r="Y2091">
        <v>19</v>
      </c>
      <c r="Z2091">
        <v>32</v>
      </c>
      <c r="AA2091">
        <v>19</v>
      </c>
      <c r="AB2091">
        <v>5</v>
      </c>
      <c r="AC2091">
        <v>12</v>
      </c>
      <c r="AD2091">
        <v>18</v>
      </c>
      <c r="AE2091">
        <v>19</v>
      </c>
      <c r="AF2091">
        <v>40</v>
      </c>
      <c r="AG2091">
        <v>40</v>
      </c>
      <c r="AH2091">
        <v>12</v>
      </c>
      <c r="AJ2091" s="5">
        <f t="shared" si="294"/>
        <v>13</v>
      </c>
      <c r="AK2091" s="5">
        <f t="shared" si="295"/>
        <v>327.60000000000002</v>
      </c>
      <c r="AL2091" s="5">
        <f t="shared" si="296"/>
        <v>327.60000000000002</v>
      </c>
      <c r="AM2091" s="5">
        <f t="shared" si="292"/>
        <v>1</v>
      </c>
      <c r="AO2091">
        <f>'Eklima Blinder 2023'!D5462</f>
        <v>22.8</v>
      </c>
      <c r="AP2091" s="19">
        <f t="shared" si="293"/>
        <v>14.624999999999995</v>
      </c>
    </row>
    <row r="2092" spans="1:42" x14ac:dyDescent="0.3">
      <c r="A2092">
        <v>8</v>
      </c>
      <c r="B2092">
        <v>16</v>
      </c>
      <c r="C2092">
        <v>15</v>
      </c>
      <c r="D2092">
        <v>1692198060</v>
      </c>
      <c r="E2092" t="s">
        <v>157</v>
      </c>
      <c r="F2092" s="1">
        <v>0.62569444444444444</v>
      </c>
      <c r="G2092" s="5">
        <v>11</v>
      </c>
      <c r="H2092" s="5">
        <v>14</v>
      </c>
      <c r="I2092" s="5">
        <v>13</v>
      </c>
      <c r="J2092" s="5">
        <v>14</v>
      </c>
      <c r="K2092" s="5">
        <v>30</v>
      </c>
      <c r="L2092" s="5">
        <v>14</v>
      </c>
      <c r="M2092" s="5">
        <v>25</v>
      </c>
      <c r="N2092" s="5">
        <v>19</v>
      </c>
      <c r="O2092" s="5">
        <v>25</v>
      </c>
      <c r="P2092" s="5">
        <v>18</v>
      </c>
      <c r="Q2092" s="8">
        <f t="shared" si="297"/>
        <v>18.666666666666664</v>
      </c>
      <c r="R2092" s="8">
        <f t="shared" si="298"/>
        <v>25</v>
      </c>
      <c r="S2092" s="8">
        <f t="shared" si="299"/>
        <v>21.833333333333332</v>
      </c>
      <c r="T2092" s="8"/>
      <c r="V2092">
        <v>1692198060</v>
      </c>
      <c r="W2092" t="s">
        <v>157</v>
      </c>
      <c r="X2092" s="1">
        <v>0.62569444444444444</v>
      </c>
      <c r="Y2092">
        <v>19</v>
      </c>
      <c r="Z2092">
        <v>32</v>
      </c>
      <c r="AA2092">
        <v>19</v>
      </c>
      <c r="AB2092">
        <v>6</v>
      </c>
      <c r="AC2092">
        <v>14</v>
      </c>
      <c r="AD2092">
        <v>18</v>
      </c>
      <c r="AE2092">
        <v>19</v>
      </c>
      <c r="AF2092">
        <v>40</v>
      </c>
      <c r="AG2092">
        <v>40</v>
      </c>
      <c r="AH2092">
        <v>12</v>
      </c>
      <c r="AJ2092" s="5">
        <f t="shared" si="294"/>
        <v>13</v>
      </c>
      <c r="AK2092" s="5">
        <f t="shared" si="295"/>
        <v>327.60000000000002</v>
      </c>
      <c r="AL2092" s="5">
        <f t="shared" si="296"/>
        <v>327.60000000000002</v>
      </c>
      <c r="AM2092" s="5">
        <f t="shared" si="292"/>
        <v>1</v>
      </c>
      <c r="AO2092">
        <f>'Eklima Blinder 2023'!D5463</f>
        <v>23.3</v>
      </c>
      <c r="AP2092" s="19">
        <f t="shared" si="293"/>
        <v>12.315789473684205</v>
      </c>
    </row>
    <row r="2093" spans="1:42" x14ac:dyDescent="0.3">
      <c r="A2093">
        <v>8</v>
      </c>
      <c r="B2093">
        <v>16</v>
      </c>
      <c r="C2093">
        <v>16</v>
      </c>
      <c r="D2093">
        <v>1692201660</v>
      </c>
      <c r="E2093" t="s">
        <v>157</v>
      </c>
      <c r="F2093" s="1">
        <v>0.66736111111111107</v>
      </c>
      <c r="G2093" s="5">
        <v>11</v>
      </c>
      <c r="H2093" s="5">
        <v>15</v>
      </c>
      <c r="I2093" s="5">
        <v>14</v>
      </c>
      <c r="J2093" s="5">
        <v>15</v>
      </c>
      <c r="K2093" s="5">
        <v>30</v>
      </c>
      <c r="L2093" s="5">
        <v>15</v>
      </c>
      <c r="M2093" s="5">
        <v>25</v>
      </c>
      <c r="N2093" s="5">
        <v>19</v>
      </c>
      <c r="O2093" s="5">
        <v>25</v>
      </c>
      <c r="P2093" s="5">
        <v>19</v>
      </c>
      <c r="Q2093" s="8">
        <f t="shared" si="297"/>
        <v>19</v>
      </c>
      <c r="R2093" s="8">
        <f t="shared" si="298"/>
        <v>25</v>
      </c>
      <c r="S2093" s="8">
        <f t="shared" si="299"/>
        <v>22</v>
      </c>
      <c r="T2093" s="8"/>
      <c r="V2093">
        <v>1692201660</v>
      </c>
      <c r="W2093" t="s">
        <v>157</v>
      </c>
      <c r="X2093" s="1">
        <v>0.66736111111111107</v>
      </c>
      <c r="Y2093">
        <v>19</v>
      </c>
      <c r="Z2093">
        <v>33</v>
      </c>
      <c r="AA2093">
        <v>20</v>
      </c>
      <c r="AB2093">
        <v>7</v>
      </c>
      <c r="AC2093">
        <v>15</v>
      </c>
      <c r="AD2093">
        <v>19</v>
      </c>
      <c r="AE2093">
        <v>19</v>
      </c>
      <c r="AF2093">
        <v>40</v>
      </c>
      <c r="AG2093">
        <v>40</v>
      </c>
      <c r="AH2093">
        <v>12</v>
      </c>
      <c r="AJ2093" s="5">
        <f t="shared" si="294"/>
        <v>13</v>
      </c>
      <c r="AK2093" s="5">
        <f t="shared" si="295"/>
        <v>327.60000000000002</v>
      </c>
      <c r="AL2093" s="5">
        <f t="shared" si="296"/>
        <v>327.60000000000002</v>
      </c>
      <c r="AM2093" s="5">
        <f t="shared" si="292"/>
        <v>1</v>
      </c>
      <c r="AO2093">
        <f>'Eklima Blinder 2023'!D5464</f>
        <v>22.8</v>
      </c>
      <c r="AP2093" s="19">
        <f t="shared" si="293"/>
        <v>13</v>
      </c>
    </row>
    <row r="2094" spans="1:42" x14ac:dyDescent="0.3">
      <c r="A2094">
        <v>8</v>
      </c>
      <c r="B2094">
        <v>16</v>
      </c>
      <c r="C2094">
        <v>17</v>
      </c>
      <c r="D2094">
        <v>1692205260</v>
      </c>
      <c r="E2094" t="s">
        <v>157</v>
      </c>
      <c r="F2094" s="1">
        <v>0.7090277777777777</v>
      </c>
      <c r="G2094" s="5">
        <v>11</v>
      </c>
      <c r="H2094" s="5">
        <v>14</v>
      </c>
      <c r="I2094" s="5">
        <v>15</v>
      </c>
      <c r="J2094" s="5">
        <v>15</v>
      </c>
      <c r="K2094" s="5">
        <v>30</v>
      </c>
      <c r="L2094" s="5">
        <v>15</v>
      </c>
      <c r="M2094" s="5">
        <v>25</v>
      </c>
      <c r="N2094" s="5">
        <v>20</v>
      </c>
      <c r="O2094" s="5">
        <v>25</v>
      </c>
      <c r="P2094" s="5">
        <v>19</v>
      </c>
      <c r="Q2094" s="8">
        <f t="shared" si="297"/>
        <v>19.666666666666668</v>
      </c>
      <c r="R2094" s="8">
        <f t="shared" si="298"/>
        <v>25</v>
      </c>
      <c r="S2094" s="8">
        <f t="shared" si="299"/>
        <v>22.333333333333336</v>
      </c>
      <c r="T2094" s="8"/>
      <c r="V2094">
        <v>1692205260</v>
      </c>
      <c r="W2094" t="s">
        <v>157</v>
      </c>
      <c r="X2094" s="1">
        <v>0.7090277777777777</v>
      </c>
      <c r="Y2094">
        <v>19</v>
      </c>
      <c r="Z2094">
        <v>33</v>
      </c>
      <c r="AA2094">
        <v>20</v>
      </c>
      <c r="AB2094">
        <v>7</v>
      </c>
      <c r="AC2094">
        <v>14</v>
      </c>
      <c r="AD2094">
        <v>19</v>
      </c>
      <c r="AE2094">
        <v>19</v>
      </c>
      <c r="AF2094">
        <v>40</v>
      </c>
      <c r="AG2094">
        <v>40</v>
      </c>
      <c r="AH2094">
        <v>12</v>
      </c>
      <c r="AJ2094" s="5">
        <f t="shared" si="294"/>
        <v>13</v>
      </c>
      <c r="AK2094" s="5">
        <f t="shared" si="295"/>
        <v>327.60000000000002</v>
      </c>
      <c r="AL2094" s="5">
        <f t="shared" si="296"/>
        <v>327.60000000000002</v>
      </c>
      <c r="AM2094" s="5">
        <f t="shared" si="292"/>
        <v>1</v>
      </c>
      <c r="AO2094">
        <f>'Eklima Blinder 2023'!D5465</f>
        <v>22.4</v>
      </c>
      <c r="AP2094" s="19">
        <f t="shared" si="293"/>
        <v>14.625000000000004</v>
      </c>
    </row>
    <row r="2095" spans="1:42" x14ac:dyDescent="0.3">
      <c r="A2095">
        <v>8</v>
      </c>
      <c r="B2095">
        <v>16</v>
      </c>
      <c r="C2095">
        <v>18</v>
      </c>
      <c r="D2095">
        <v>1692208860</v>
      </c>
      <c r="E2095" t="s">
        <v>157</v>
      </c>
      <c r="F2095" s="1">
        <v>0.75069444444444444</v>
      </c>
      <c r="G2095" s="5">
        <v>11</v>
      </c>
      <c r="H2095" s="5">
        <v>15</v>
      </c>
      <c r="I2095" s="5">
        <v>16</v>
      </c>
      <c r="J2095" s="5">
        <v>16</v>
      </c>
      <c r="K2095" s="5">
        <v>30</v>
      </c>
      <c r="L2095" s="5">
        <v>15</v>
      </c>
      <c r="M2095" s="5">
        <v>25</v>
      </c>
      <c r="N2095" s="5">
        <v>20</v>
      </c>
      <c r="O2095" s="5">
        <v>25</v>
      </c>
      <c r="P2095" s="5">
        <v>19</v>
      </c>
      <c r="Q2095" s="8">
        <f t="shared" si="297"/>
        <v>19.666666666666668</v>
      </c>
      <c r="R2095" s="8">
        <f t="shared" si="298"/>
        <v>25</v>
      </c>
      <c r="S2095" s="8">
        <f t="shared" si="299"/>
        <v>22.333333333333336</v>
      </c>
      <c r="T2095" s="8"/>
      <c r="V2095">
        <v>1692208860</v>
      </c>
      <c r="W2095" t="s">
        <v>157</v>
      </c>
      <c r="X2095" s="1">
        <v>0.75069444444444444</v>
      </c>
      <c r="Y2095">
        <v>19</v>
      </c>
      <c r="Z2095">
        <v>33</v>
      </c>
      <c r="AA2095">
        <v>20</v>
      </c>
      <c r="AB2095">
        <v>7</v>
      </c>
      <c r="AC2095">
        <v>15</v>
      </c>
      <c r="AD2095">
        <v>19</v>
      </c>
      <c r="AE2095">
        <v>19</v>
      </c>
      <c r="AF2095">
        <v>40</v>
      </c>
      <c r="AG2095">
        <v>40</v>
      </c>
      <c r="AH2095">
        <v>12</v>
      </c>
      <c r="AJ2095" s="5">
        <f t="shared" si="294"/>
        <v>13</v>
      </c>
      <c r="AK2095" s="5">
        <f t="shared" si="295"/>
        <v>327.60000000000002</v>
      </c>
      <c r="AL2095" s="5">
        <f t="shared" si="296"/>
        <v>327.60000000000002</v>
      </c>
      <c r="AM2095" s="5">
        <f t="shared" si="292"/>
        <v>1</v>
      </c>
      <c r="AO2095">
        <f>'Eklima Blinder 2023'!D5466</f>
        <v>20.3</v>
      </c>
      <c r="AP2095" s="19">
        <f t="shared" si="293"/>
        <v>14.625000000000004</v>
      </c>
    </row>
    <row r="2096" spans="1:42" x14ac:dyDescent="0.3">
      <c r="A2096">
        <v>8</v>
      </c>
      <c r="B2096">
        <v>16</v>
      </c>
      <c r="C2096">
        <v>19</v>
      </c>
      <c r="D2096">
        <v>1692212460</v>
      </c>
      <c r="E2096" t="s">
        <v>157</v>
      </c>
      <c r="F2096" s="1">
        <v>0.79236111111111107</v>
      </c>
      <c r="G2096" s="5">
        <v>11</v>
      </c>
      <c r="H2096" s="5">
        <v>14</v>
      </c>
      <c r="I2096" s="5">
        <v>16</v>
      </c>
      <c r="J2096" s="5">
        <v>16</v>
      </c>
      <c r="K2096" s="5">
        <v>30</v>
      </c>
      <c r="L2096" s="5">
        <v>15</v>
      </c>
      <c r="M2096" s="5">
        <v>25</v>
      </c>
      <c r="N2096" s="5">
        <v>20</v>
      </c>
      <c r="O2096" s="5">
        <v>25</v>
      </c>
      <c r="P2096" s="5">
        <v>19</v>
      </c>
      <c r="Q2096" s="8">
        <f t="shared" si="297"/>
        <v>19.666666666666668</v>
      </c>
      <c r="R2096" s="8">
        <f t="shared" si="298"/>
        <v>25</v>
      </c>
      <c r="S2096" s="8">
        <f t="shared" si="299"/>
        <v>22.333333333333336</v>
      </c>
      <c r="T2096" s="8"/>
      <c r="V2096">
        <v>1692212460</v>
      </c>
      <c r="W2096" t="s">
        <v>157</v>
      </c>
      <c r="X2096" s="1">
        <v>0.79236111111111107</v>
      </c>
      <c r="Y2096">
        <v>19</v>
      </c>
      <c r="Z2096">
        <v>33</v>
      </c>
      <c r="AA2096">
        <v>20</v>
      </c>
      <c r="AB2096">
        <v>7</v>
      </c>
      <c r="AC2096">
        <v>14</v>
      </c>
      <c r="AD2096">
        <v>19</v>
      </c>
      <c r="AE2096">
        <v>19</v>
      </c>
      <c r="AF2096">
        <v>40</v>
      </c>
      <c r="AG2096">
        <v>40</v>
      </c>
      <c r="AH2096">
        <v>12</v>
      </c>
      <c r="AJ2096" s="5">
        <f t="shared" si="294"/>
        <v>13</v>
      </c>
      <c r="AK2096" s="5">
        <f t="shared" si="295"/>
        <v>327.60000000000002</v>
      </c>
      <c r="AL2096" s="5">
        <f t="shared" si="296"/>
        <v>327.60000000000002</v>
      </c>
      <c r="AM2096" s="5">
        <f t="shared" si="292"/>
        <v>1</v>
      </c>
      <c r="AO2096">
        <f>'Eklima Blinder 2023'!D5467</f>
        <v>18</v>
      </c>
      <c r="AP2096" s="19">
        <f t="shared" si="293"/>
        <v>14.625000000000004</v>
      </c>
    </row>
    <row r="2097" spans="1:42" x14ac:dyDescent="0.3">
      <c r="A2097">
        <v>8</v>
      </c>
      <c r="B2097">
        <v>16</v>
      </c>
      <c r="C2097">
        <v>20</v>
      </c>
      <c r="D2097">
        <v>1692216060</v>
      </c>
      <c r="E2097" t="s">
        <v>157</v>
      </c>
      <c r="F2097" s="1">
        <v>0.8340277777777777</v>
      </c>
      <c r="G2097" s="5">
        <v>10</v>
      </c>
      <c r="H2097" s="5">
        <v>13</v>
      </c>
      <c r="I2097" s="5">
        <v>15</v>
      </c>
      <c r="J2097" s="5">
        <v>16</v>
      </c>
      <c r="K2097" s="5">
        <v>30</v>
      </c>
      <c r="L2097" s="5">
        <v>14</v>
      </c>
      <c r="M2097" s="5">
        <v>25</v>
      </c>
      <c r="N2097" s="5">
        <v>20</v>
      </c>
      <c r="O2097" s="5">
        <v>25</v>
      </c>
      <c r="P2097" s="5">
        <v>19</v>
      </c>
      <c r="Q2097" s="8">
        <f t="shared" si="297"/>
        <v>19.666666666666668</v>
      </c>
      <c r="R2097" s="8">
        <f t="shared" si="298"/>
        <v>25</v>
      </c>
      <c r="S2097" s="8">
        <f t="shared" si="299"/>
        <v>22.333333333333336</v>
      </c>
      <c r="T2097" s="8"/>
      <c r="V2097">
        <v>1692216060</v>
      </c>
      <c r="W2097" t="s">
        <v>157</v>
      </c>
      <c r="X2097" s="1">
        <v>0.8340277777777777</v>
      </c>
      <c r="Y2097">
        <v>19</v>
      </c>
      <c r="Z2097">
        <v>32</v>
      </c>
      <c r="AA2097">
        <v>20</v>
      </c>
      <c r="AB2097">
        <v>6</v>
      </c>
      <c r="AC2097">
        <v>13</v>
      </c>
      <c r="AD2097">
        <v>19</v>
      </c>
      <c r="AE2097">
        <v>19</v>
      </c>
      <c r="AF2097">
        <v>40</v>
      </c>
      <c r="AG2097">
        <v>40</v>
      </c>
      <c r="AH2097">
        <v>12</v>
      </c>
      <c r="AJ2097" s="5">
        <f t="shared" si="294"/>
        <v>12</v>
      </c>
      <c r="AK2097" s="5">
        <f t="shared" si="295"/>
        <v>302.40000000000003</v>
      </c>
      <c r="AL2097" s="5">
        <f t="shared" si="296"/>
        <v>302.40000000000003</v>
      </c>
      <c r="AM2097" s="5">
        <f t="shared" si="292"/>
        <v>1</v>
      </c>
      <c r="AO2097">
        <f>'Eklima Blinder 2023'!D5468</f>
        <v>17.399999999999999</v>
      </c>
      <c r="AP2097" s="19">
        <f t="shared" si="293"/>
        <v>13.500000000000005</v>
      </c>
    </row>
    <row r="2098" spans="1:42" x14ac:dyDescent="0.3">
      <c r="A2098">
        <v>8</v>
      </c>
      <c r="B2098">
        <v>16</v>
      </c>
      <c r="C2098">
        <v>21</v>
      </c>
      <c r="D2098">
        <v>1692219660</v>
      </c>
      <c r="E2098" t="s">
        <v>157</v>
      </c>
      <c r="F2098" s="1">
        <v>0.87569444444444444</v>
      </c>
      <c r="G2098" s="5">
        <v>9</v>
      </c>
      <c r="H2098" s="5">
        <v>12</v>
      </c>
      <c r="I2098" s="5">
        <v>15</v>
      </c>
      <c r="J2098" s="5">
        <v>15</v>
      </c>
      <c r="K2098" s="5">
        <v>30</v>
      </c>
      <c r="L2098" s="5">
        <v>13</v>
      </c>
      <c r="M2098" s="5">
        <v>25</v>
      </c>
      <c r="N2098" s="5">
        <v>20</v>
      </c>
      <c r="O2098" s="5">
        <v>25</v>
      </c>
      <c r="P2098" s="5">
        <v>19</v>
      </c>
      <c r="Q2098" s="8">
        <f t="shared" si="297"/>
        <v>19.666666666666668</v>
      </c>
      <c r="R2098" s="8">
        <f t="shared" si="298"/>
        <v>25</v>
      </c>
      <c r="S2098" s="8">
        <f t="shared" si="299"/>
        <v>22.333333333333336</v>
      </c>
      <c r="T2098" s="8"/>
      <c r="V2098">
        <v>1692219660</v>
      </c>
      <c r="W2098" t="s">
        <v>157</v>
      </c>
      <c r="X2098" s="1">
        <v>0.87569444444444444</v>
      </c>
      <c r="Y2098">
        <v>19</v>
      </c>
      <c r="Z2098">
        <v>32</v>
      </c>
      <c r="AA2098">
        <v>20</v>
      </c>
      <c r="AB2098">
        <v>5</v>
      </c>
      <c r="AC2098">
        <v>12</v>
      </c>
      <c r="AD2098">
        <v>19</v>
      </c>
      <c r="AE2098">
        <v>19</v>
      </c>
      <c r="AF2098">
        <v>40</v>
      </c>
      <c r="AG2098">
        <v>40</v>
      </c>
      <c r="AH2098">
        <v>12</v>
      </c>
      <c r="AJ2098" s="5">
        <f t="shared" si="294"/>
        <v>12</v>
      </c>
      <c r="AK2098" s="5">
        <f t="shared" si="295"/>
        <v>302.40000000000003</v>
      </c>
      <c r="AL2098" s="5">
        <f t="shared" si="296"/>
        <v>302.40000000000003</v>
      </c>
      <c r="AM2098" s="5">
        <f t="shared" si="292"/>
        <v>1</v>
      </c>
      <c r="AO2098">
        <f>'Eklima Blinder 2023'!D5469</f>
        <v>16.399999999999999</v>
      </c>
      <c r="AP2098" s="19">
        <f t="shared" si="293"/>
        <v>13.500000000000005</v>
      </c>
    </row>
    <row r="2099" spans="1:42" x14ac:dyDescent="0.3">
      <c r="A2099">
        <v>8</v>
      </c>
      <c r="B2099">
        <v>16</v>
      </c>
      <c r="C2099">
        <v>22</v>
      </c>
      <c r="D2099">
        <v>1692223260</v>
      </c>
      <c r="E2099" t="s">
        <v>157</v>
      </c>
      <c r="F2099" s="1">
        <v>0.91736111111111107</v>
      </c>
      <c r="G2099" s="5">
        <v>8</v>
      </c>
      <c r="H2099" s="5">
        <v>11</v>
      </c>
      <c r="I2099" s="5">
        <v>14</v>
      </c>
      <c r="J2099" s="5">
        <v>14</v>
      </c>
      <c r="K2099" s="5">
        <v>29</v>
      </c>
      <c r="L2099" s="5">
        <v>12</v>
      </c>
      <c r="M2099" s="5">
        <v>24</v>
      </c>
      <c r="N2099" s="5">
        <v>20</v>
      </c>
      <c r="O2099" s="5">
        <v>25</v>
      </c>
      <c r="P2099" s="5">
        <v>19</v>
      </c>
      <c r="Q2099" s="8">
        <f t="shared" si="297"/>
        <v>19.666666666666668</v>
      </c>
      <c r="R2099" s="8">
        <f t="shared" si="298"/>
        <v>24.5</v>
      </c>
      <c r="S2099" s="8">
        <f t="shared" si="299"/>
        <v>22.083333333333336</v>
      </c>
      <c r="T2099" s="8"/>
      <c r="V2099">
        <v>1692223260</v>
      </c>
      <c r="W2099" t="s">
        <v>157</v>
      </c>
      <c r="X2099" s="1">
        <v>0.91736111111111107</v>
      </c>
      <c r="Y2099">
        <v>19</v>
      </c>
      <c r="Z2099">
        <v>32</v>
      </c>
      <c r="AA2099">
        <v>20</v>
      </c>
      <c r="AB2099">
        <v>4</v>
      </c>
      <c r="AC2099">
        <v>11</v>
      </c>
      <c r="AD2099">
        <v>19</v>
      </c>
      <c r="AE2099">
        <v>19</v>
      </c>
      <c r="AF2099">
        <v>40</v>
      </c>
      <c r="AG2099">
        <v>40</v>
      </c>
      <c r="AH2099">
        <v>12</v>
      </c>
      <c r="AJ2099" s="5">
        <f t="shared" si="294"/>
        <v>12</v>
      </c>
      <c r="AK2099" s="5">
        <f t="shared" si="295"/>
        <v>302.40000000000003</v>
      </c>
      <c r="AL2099" s="5">
        <f t="shared" si="296"/>
        <v>302.40000000000003</v>
      </c>
      <c r="AM2099" s="5">
        <f t="shared" si="292"/>
        <v>1</v>
      </c>
      <c r="AO2099">
        <f>'Eklima Blinder 2023'!D5470</f>
        <v>15.6</v>
      </c>
      <c r="AP2099" s="19">
        <f t="shared" si="293"/>
        <v>14.896551724137934</v>
      </c>
    </row>
    <row r="2100" spans="1:42" x14ac:dyDescent="0.3">
      <c r="A2100">
        <v>8</v>
      </c>
      <c r="B2100">
        <v>16</v>
      </c>
      <c r="C2100">
        <v>23</v>
      </c>
      <c r="D2100">
        <v>1692226860</v>
      </c>
      <c r="E2100" t="s">
        <v>157</v>
      </c>
      <c r="F2100" s="1">
        <v>0.9590277777777777</v>
      </c>
      <c r="G2100" s="5">
        <v>7</v>
      </c>
      <c r="H2100" s="5">
        <v>9</v>
      </c>
      <c r="I2100" s="5">
        <v>13</v>
      </c>
      <c r="J2100" s="5">
        <v>13</v>
      </c>
      <c r="K2100" s="5">
        <v>29</v>
      </c>
      <c r="L2100" s="5">
        <v>10</v>
      </c>
      <c r="M2100" s="5">
        <v>24</v>
      </c>
      <c r="N2100" s="5">
        <v>19</v>
      </c>
      <c r="O2100" s="5">
        <v>24</v>
      </c>
      <c r="P2100" s="5">
        <v>19</v>
      </c>
      <c r="Q2100" s="8">
        <f t="shared" si="297"/>
        <v>19</v>
      </c>
      <c r="R2100" s="8">
        <f t="shared" si="298"/>
        <v>24</v>
      </c>
      <c r="S2100" s="8">
        <f t="shared" si="299"/>
        <v>21.5</v>
      </c>
      <c r="T2100" s="8"/>
      <c r="V2100">
        <v>1692226860</v>
      </c>
      <c r="W2100" t="s">
        <v>157</v>
      </c>
      <c r="X2100" s="1">
        <v>0.9590277777777777</v>
      </c>
      <c r="Y2100">
        <v>19</v>
      </c>
      <c r="Z2100">
        <v>31</v>
      </c>
      <c r="AA2100">
        <v>20</v>
      </c>
      <c r="AB2100">
        <v>3</v>
      </c>
      <c r="AC2100">
        <v>10</v>
      </c>
      <c r="AD2100">
        <v>19</v>
      </c>
      <c r="AE2100">
        <v>19</v>
      </c>
      <c r="AF2100">
        <v>40</v>
      </c>
      <c r="AG2100">
        <v>40</v>
      </c>
      <c r="AH2100">
        <v>12</v>
      </c>
      <c r="AJ2100" s="5">
        <f t="shared" si="294"/>
        <v>11</v>
      </c>
      <c r="AK2100" s="5">
        <f t="shared" si="295"/>
        <v>277.2</v>
      </c>
      <c r="AL2100" s="5">
        <f t="shared" si="296"/>
        <v>277.2</v>
      </c>
      <c r="AM2100" s="5">
        <f t="shared" si="292"/>
        <v>1</v>
      </c>
      <c r="AO2100">
        <f>'Eklima Blinder 2023'!D5471</f>
        <v>15.4</v>
      </c>
      <c r="AP2100" s="19">
        <f t="shared" si="293"/>
        <v>13.2</v>
      </c>
    </row>
    <row r="2101" spans="1:42" x14ac:dyDescent="0.3">
      <c r="A2101">
        <v>8</v>
      </c>
      <c r="B2101">
        <v>17</v>
      </c>
      <c r="C2101">
        <v>0</v>
      </c>
      <c r="D2101">
        <v>1692230460</v>
      </c>
      <c r="E2101" t="s">
        <v>158</v>
      </c>
      <c r="F2101" s="1">
        <v>6.9444444444444447E-4</v>
      </c>
      <c r="G2101" s="5">
        <v>6</v>
      </c>
      <c r="H2101" s="5">
        <v>8</v>
      </c>
      <c r="I2101" s="5">
        <v>12</v>
      </c>
      <c r="J2101" s="5">
        <v>12</v>
      </c>
      <c r="K2101" s="5">
        <v>29</v>
      </c>
      <c r="L2101" s="5">
        <v>9</v>
      </c>
      <c r="M2101" s="5">
        <v>24</v>
      </c>
      <c r="N2101" s="5">
        <v>19</v>
      </c>
      <c r="O2101" s="5">
        <v>24</v>
      </c>
      <c r="P2101" s="5">
        <v>19</v>
      </c>
      <c r="Q2101" s="8">
        <f t="shared" si="297"/>
        <v>19</v>
      </c>
      <c r="R2101" s="8">
        <f t="shared" si="298"/>
        <v>24</v>
      </c>
      <c r="S2101" s="8">
        <f t="shared" si="299"/>
        <v>21.5</v>
      </c>
      <c r="T2101" s="8"/>
      <c r="V2101">
        <v>1692230460</v>
      </c>
      <c r="W2101" t="s">
        <v>158</v>
      </c>
      <c r="X2101" s="1">
        <v>6.9444444444444447E-4</v>
      </c>
      <c r="Y2101">
        <v>19</v>
      </c>
      <c r="Z2101">
        <v>31</v>
      </c>
      <c r="AA2101">
        <v>20</v>
      </c>
      <c r="AB2101">
        <v>2</v>
      </c>
      <c r="AC2101">
        <v>8</v>
      </c>
      <c r="AD2101">
        <v>19</v>
      </c>
      <c r="AE2101">
        <v>19</v>
      </c>
      <c r="AF2101">
        <v>40</v>
      </c>
      <c r="AG2101">
        <v>40</v>
      </c>
      <c r="AH2101">
        <v>13</v>
      </c>
      <c r="AJ2101" s="5">
        <f t="shared" si="294"/>
        <v>11</v>
      </c>
      <c r="AK2101" s="5">
        <f t="shared" si="295"/>
        <v>277.2</v>
      </c>
      <c r="AL2101" s="5">
        <f t="shared" si="296"/>
        <v>277.2</v>
      </c>
      <c r="AM2101" s="5">
        <f t="shared" si="292"/>
        <v>1</v>
      </c>
      <c r="AO2101">
        <f>'Eklima Blinder 2023'!D5472</f>
        <v>15.6</v>
      </c>
      <c r="AP2101" s="19">
        <f t="shared" si="293"/>
        <v>13.2</v>
      </c>
    </row>
    <row r="2102" spans="1:42" x14ac:dyDescent="0.3">
      <c r="A2102">
        <v>8</v>
      </c>
      <c r="B2102">
        <v>17</v>
      </c>
      <c r="C2102">
        <v>1</v>
      </c>
      <c r="D2102">
        <v>1692234060</v>
      </c>
      <c r="E2102" t="s">
        <v>158</v>
      </c>
      <c r="F2102" s="1">
        <v>4.2361111111111106E-2</v>
      </c>
      <c r="G2102" s="5">
        <v>5</v>
      </c>
      <c r="H2102" s="5">
        <v>7</v>
      </c>
      <c r="I2102" s="5">
        <v>11</v>
      </c>
      <c r="J2102" s="5">
        <v>11</v>
      </c>
      <c r="K2102" s="5">
        <v>29</v>
      </c>
      <c r="L2102" s="5">
        <v>8</v>
      </c>
      <c r="M2102" s="5">
        <v>24</v>
      </c>
      <c r="N2102" s="5">
        <v>19</v>
      </c>
      <c r="O2102" s="5">
        <v>24</v>
      </c>
      <c r="P2102" s="5">
        <v>18</v>
      </c>
      <c r="Q2102" s="8">
        <f t="shared" si="297"/>
        <v>18.666666666666664</v>
      </c>
      <c r="R2102" s="8">
        <f t="shared" si="298"/>
        <v>24</v>
      </c>
      <c r="S2102" s="8">
        <f t="shared" si="299"/>
        <v>21.333333333333332</v>
      </c>
      <c r="T2102" s="8"/>
      <c r="V2102">
        <v>1692234060</v>
      </c>
      <c r="W2102" t="s">
        <v>158</v>
      </c>
      <c r="X2102" s="1">
        <v>4.2361111111111106E-2</v>
      </c>
      <c r="Y2102">
        <v>19</v>
      </c>
      <c r="Z2102">
        <v>31</v>
      </c>
      <c r="AA2102">
        <v>19</v>
      </c>
      <c r="AB2102">
        <v>1</v>
      </c>
      <c r="AC2102">
        <v>7</v>
      </c>
      <c r="AD2102">
        <v>19</v>
      </c>
      <c r="AE2102">
        <v>19</v>
      </c>
      <c r="AF2102">
        <v>40</v>
      </c>
      <c r="AG2102">
        <v>40</v>
      </c>
      <c r="AH2102">
        <v>13</v>
      </c>
      <c r="AJ2102" s="5">
        <f t="shared" si="294"/>
        <v>12</v>
      </c>
      <c r="AK2102" s="5">
        <f t="shared" si="295"/>
        <v>302.40000000000003</v>
      </c>
      <c r="AL2102" s="5">
        <f t="shared" si="296"/>
        <v>302.40000000000003</v>
      </c>
      <c r="AM2102" s="5">
        <f t="shared" si="292"/>
        <v>1</v>
      </c>
      <c r="AO2102">
        <f>'Eklima Blinder 2023'!D5473</f>
        <v>15.6</v>
      </c>
      <c r="AP2102" s="19">
        <f t="shared" si="293"/>
        <v>13.499999999999996</v>
      </c>
    </row>
    <row r="2103" spans="1:42" x14ac:dyDescent="0.3">
      <c r="A2103">
        <v>8</v>
      </c>
      <c r="B2103">
        <v>17</v>
      </c>
      <c r="C2103">
        <v>2</v>
      </c>
      <c r="D2103">
        <v>1692237660</v>
      </c>
      <c r="E2103" t="s">
        <v>158</v>
      </c>
      <c r="F2103" s="1">
        <v>8.4027777777777771E-2</v>
      </c>
      <c r="G2103" s="5">
        <v>4</v>
      </c>
      <c r="H2103" s="5">
        <v>7</v>
      </c>
      <c r="I2103" s="5">
        <v>10</v>
      </c>
      <c r="J2103" s="5">
        <v>10</v>
      </c>
      <c r="K2103" s="5">
        <v>28</v>
      </c>
      <c r="L2103" s="5">
        <v>8</v>
      </c>
      <c r="M2103" s="5">
        <v>24</v>
      </c>
      <c r="N2103" s="5">
        <v>19</v>
      </c>
      <c r="O2103" s="5">
        <v>24</v>
      </c>
      <c r="P2103" s="5">
        <v>18</v>
      </c>
      <c r="Q2103" s="8">
        <f t="shared" si="297"/>
        <v>18.666666666666664</v>
      </c>
      <c r="R2103" s="8">
        <f t="shared" si="298"/>
        <v>24</v>
      </c>
      <c r="S2103" s="8">
        <f t="shared" si="299"/>
        <v>21.333333333333332</v>
      </c>
      <c r="T2103" s="8"/>
      <c r="V2103">
        <v>1692237660</v>
      </c>
      <c r="W2103" t="s">
        <v>158</v>
      </c>
      <c r="X2103" s="1">
        <v>8.4027777777777771E-2</v>
      </c>
      <c r="Y2103">
        <v>19</v>
      </c>
      <c r="Z2103">
        <v>30</v>
      </c>
      <c r="AA2103">
        <v>19</v>
      </c>
      <c r="AB2103">
        <v>1</v>
      </c>
      <c r="AC2103">
        <v>7</v>
      </c>
      <c r="AD2103">
        <v>19</v>
      </c>
      <c r="AE2103">
        <v>19</v>
      </c>
      <c r="AF2103">
        <v>40</v>
      </c>
      <c r="AG2103">
        <v>40</v>
      </c>
      <c r="AH2103">
        <v>13</v>
      </c>
      <c r="AJ2103" s="5">
        <f t="shared" si="294"/>
        <v>11</v>
      </c>
      <c r="AK2103" s="5">
        <f t="shared" si="295"/>
        <v>277.2</v>
      </c>
      <c r="AL2103" s="5">
        <f t="shared" si="296"/>
        <v>277.2</v>
      </c>
      <c r="AM2103" s="5">
        <f t="shared" si="292"/>
        <v>1</v>
      </c>
      <c r="AO2103">
        <f>'Eklima Blinder 2023'!D5474</f>
        <v>15.2</v>
      </c>
      <c r="AP2103" s="19">
        <f t="shared" si="293"/>
        <v>12.374999999999995</v>
      </c>
    </row>
    <row r="2104" spans="1:42" x14ac:dyDescent="0.3">
      <c r="A2104">
        <v>8</v>
      </c>
      <c r="B2104">
        <v>17</v>
      </c>
      <c r="C2104">
        <v>3</v>
      </c>
      <c r="D2104">
        <v>1692241260</v>
      </c>
      <c r="E2104" t="s">
        <v>158</v>
      </c>
      <c r="F2104" s="1">
        <v>0.12569444444444444</v>
      </c>
      <c r="G2104" s="5">
        <v>4</v>
      </c>
      <c r="H2104" s="5">
        <v>6</v>
      </c>
      <c r="I2104" s="5">
        <v>9</v>
      </c>
      <c r="J2104" s="5">
        <v>10</v>
      </c>
      <c r="K2104" s="5">
        <v>28</v>
      </c>
      <c r="L2104" s="5">
        <v>7</v>
      </c>
      <c r="M2104" s="5">
        <v>23</v>
      </c>
      <c r="N2104" s="5">
        <v>19</v>
      </c>
      <c r="O2104" s="5">
        <v>24</v>
      </c>
      <c r="P2104" s="5">
        <v>18</v>
      </c>
      <c r="Q2104" s="8">
        <f t="shared" si="297"/>
        <v>18.666666666666664</v>
      </c>
      <c r="R2104" s="8">
        <f t="shared" si="298"/>
        <v>23.5</v>
      </c>
      <c r="S2104" s="8">
        <f t="shared" si="299"/>
        <v>21.083333333333332</v>
      </c>
      <c r="T2104" s="8"/>
      <c r="V2104">
        <v>1692241260</v>
      </c>
      <c r="W2104" t="s">
        <v>158</v>
      </c>
      <c r="X2104" s="1">
        <v>0.12569444444444444</v>
      </c>
      <c r="Y2104">
        <v>19</v>
      </c>
      <c r="Z2104">
        <v>30</v>
      </c>
      <c r="AA2104">
        <v>19</v>
      </c>
      <c r="AB2104">
        <v>0</v>
      </c>
      <c r="AC2104">
        <v>6</v>
      </c>
      <c r="AD2104">
        <v>18</v>
      </c>
      <c r="AE2104">
        <v>19</v>
      </c>
      <c r="AF2104">
        <v>40</v>
      </c>
      <c r="AG2104">
        <v>40</v>
      </c>
      <c r="AH2104">
        <v>13</v>
      </c>
      <c r="AJ2104" s="5">
        <f t="shared" si="294"/>
        <v>11</v>
      </c>
      <c r="AK2104" s="5">
        <f t="shared" si="295"/>
        <v>277.2</v>
      </c>
      <c r="AL2104" s="5">
        <f t="shared" si="296"/>
        <v>277.2</v>
      </c>
      <c r="AM2104" s="5">
        <f t="shared" si="292"/>
        <v>1</v>
      </c>
      <c r="AO2104">
        <f>'Eklima Blinder 2023'!D5475</f>
        <v>15.2</v>
      </c>
      <c r="AP2104" s="19">
        <f t="shared" si="293"/>
        <v>13.655172413793096</v>
      </c>
    </row>
    <row r="2105" spans="1:42" x14ac:dyDescent="0.3">
      <c r="A2105">
        <v>8</v>
      </c>
      <c r="B2105">
        <v>17</v>
      </c>
      <c r="C2105">
        <v>4</v>
      </c>
      <c r="D2105">
        <v>1692244860</v>
      </c>
      <c r="E2105" t="s">
        <v>158</v>
      </c>
      <c r="F2105" s="1">
        <v>0.1673611111111111</v>
      </c>
      <c r="G2105" s="5">
        <v>3</v>
      </c>
      <c r="H2105" s="5">
        <v>6</v>
      </c>
      <c r="I2105" s="5">
        <v>9</v>
      </c>
      <c r="J2105" s="5">
        <v>9</v>
      </c>
      <c r="K2105" s="5">
        <v>28</v>
      </c>
      <c r="L2105" s="5">
        <v>7</v>
      </c>
      <c r="M2105" s="5">
        <v>23</v>
      </c>
      <c r="N2105" s="5">
        <v>19</v>
      </c>
      <c r="O2105" s="5">
        <v>24</v>
      </c>
      <c r="P2105" s="5">
        <v>18</v>
      </c>
      <c r="Q2105" s="8">
        <f t="shared" si="297"/>
        <v>18.666666666666664</v>
      </c>
      <c r="R2105" s="8">
        <f t="shared" si="298"/>
        <v>23.5</v>
      </c>
      <c r="S2105" s="8">
        <f t="shared" si="299"/>
        <v>21.083333333333332</v>
      </c>
      <c r="T2105" s="8"/>
      <c r="V2105">
        <v>1692244860</v>
      </c>
      <c r="W2105" t="s">
        <v>158</v>
      </c>
      <c r="X2105" s="1">
        <v>0.1673611111111111</v>
      </c>
      <c r="Y2105">
        <v>19</v>
      </c>
      <c r="Z2105">
        <v>30</v>
      </c>
      <c r="AA2105">
        <v>19</v>
      </c>
      <c r="AB2105">
        <v>0</v>
      </c>
      <c r="AC2105">
        <v>6</v>
      </c>
      <c r="AD2105">
        <v>18</v>
      </c>
      <c r="AE2105">
        <v>19</v>
      </c>
      <c r="AF2105">
        <v>40</v>
      </c>
      <c r="AG2105">
        <v>40</v>
      </c>
      <c r="AH2105">
        <v>13</v>
      </c>
      <c r="AJ2105" s="5">
        <f t="shared" si="294"/>
        <v>11</v>
      </c>
      <c r="AK2105" s="5">
        <f t="shared" si="295"/>
        <v>277.2</v>
      </c>
      <c r="AL2105" s="5">
        <f t="shared" si="296"/>
        <v>277.2</v>
      </c>
      <c r="AM2105" s="5">
        <f t="shared" si="292"/>
        <v>1</v>
      </c>
      <c r="AO2105">
        <f>'Eklima Blinder 2023'!D5476</f>
        <v>15.3</v>
      </c>
      <c r="AP2105" s="19">
        <f t="shared" si="293"/>
        <v>13.655172413793096</v>
      </c>
    </row>
    <row r="2106" spans="1:42" x14ac:dyDescent="0.3">
      <c r="A2106">
        <v>8</v>
      </c>
      <c r="B2106">
        <v>17</v>
      </c>
      <c r="C2106">
        <v>5</v>
      </c>
      <c r="D2106">
        <v>1692248460</v>
      </c>
      <c r="E2106" t="s">
        <v>158</v>
      </c>
      <c r="F2106" s="1">
        <v>0.20902777777777778</v>
      </c>
      <c r="G2106" s="5">
        <v>3</v>
      </c>
      <c r="H2106" s="5">
        <v>5</v>
      </c>
      <c r="I2106" s="5">
        <v>9</v>
      </c>
      <c r="J2106" s="5">
        <v>9</v>
      </c>
      <c r="K2106" s="5">
        <v>28</v>
      </c>
      <c r="L2106" s="5">
        <v>6</v>
      </c>
      <c r="M2106" s="5">
        <v>23</v>
      </c>
      <c r="N2106" s="5">
        <v>19</v>
      </c>
      <c r="O2106" s="5">
        <v>23</v>
      </c>
      <c r="P2106" s="5">
        <v>18</v>
      </c>
      <c r="Q2106" s="8">
        <f t="shared" si="297"/>
        <v>18.666666666666664</v>
      </c>
      <c r="R2106" s="8">
        <f t="shared" si="298"/>
        <v>23</v>
      </c>
      <c r="S2106" s="8">
        <f t="shared" si="299"/>
        <v>20.833333333333332</v>
      </c>
      <c r="T2106" s="8"/>
      <c r="V2106">
        <v>1692248460</v>
      </c>
      <c r="W2106" t="s">
        <v>158</v>
      </c>
      <c r="X2106" s="1">
        <v>0.20902777777777778</v>
      </c>
      <c r="Y2106">
        <v>19</v>
      </c>
      <c r="Z2106">
        <v>29</v>
      </c>
      <c r="AA2106">
        <v>19</v>
      </c>
      <c r="AB2106">
        <v>0</v>
      </c>
      <c r="AC2106">
        <v>6</v>
      </c>
      <c r="AD2106">
        <v>18</v>
      </c>
      <c r="AE2106">
        <v>19</v>
      </c>
      <c r="AF2106">
        <v>40</v>
      </c>
      <c r="AG2106">
        <v>40</v>
      </c>
      <c r="AH2106">
        <v>13</v>
      </c>
      <c r="AJ2106" s="5">
        <f t="shared" si="294"/>
        <v>10</v>
      </c>
      <c r="AK2106" s="5">
        <f t="shared" si="295"/>
        <v>252</v>
      </c>
      <c r="AL2106" s="5">
        <f t="shared" si="296"/>
        <v>252</v>
      </c>
      <c r="AM2106" s="5">
        <f t="shared" si="292"/>
        <v>1</v>
      </c>
      <c r="AO2106">
        <f>'Eklima Blinder 2023'!D5477</f>
        <v>15.4</v>
      </c>
      <c r="AP2106" s="19">
        <f t="shared" si="293"/>
        <v>13.846153846153838</v>
      </c>
    </row>
    <row r="2107" spans="1:42" x14ac:dyDescent="0.3">
      <c r="A2107">
        <v>8</v>
      </c>
      <c r="B2107">
        <v>17</v>
      </c>
      <c r="C2107">
        <v>6</v>
      </c>
      <c r="D2107">
        <v>1692252060</v>
      </c>
      <c r="E2107" t="s">
        <v>158</v>
      </c>
      <c r="F2107" s="1">
        <v>0.25069444444444444</v>
      </c>
      <c r="G2107" s="5">
        <v>3</v>
      </c>
      <c r="H2107" s="5">
        <v>5</v>
      </c>
      <c r="I2107" s="5">
        <v>8</v>
      </c>
      <c r="J2107" s="5">
        <v>9</v>
      </c>
      <c r="K2107" s="5">
        <v>28</v>
      </c>
      <c r="L2107" s="5">
        <v>6</v>
      </c>
      <c r="M2107" s="5">
        <v>23</v>
      </c>
      <c r="N2107" s="5">
        <v>19</v>
      </c>
      <c r="O2107" s="5">
        <v>23</v>
      </c>
      <c r="P2107" s="5">
        <v>18</v>
      </c>
      <c r="Q2107" s="8">
        <f t="shared" si="297"/>
        <v>18.666666666666664</v>
      </c>
      <c r="R2107" s="8">
        <f t="shared" si="298"/>
        <v>23</v>
      </c>
      <c r="S2107" s="8">
        <f t="shared" si="299"/>
        <v>20.833333333333332</v>
      </c>
      <c r="T2107" s="8"/>
      <c r="V2107">
        <v>1692252060</v>
      </c>
      <c r="W2107" t="s">
        <v>158</v>
      </c>
      <c r="X2107" s="1">
        <v>0.25069444444444444</v>
      </c>
      <c r="Y2107">
        <v>19</v>
      </c>
      <c r="Z2107">
        <v>29</v>
      </c>
      <c r="AA2107">
        <v>19</v>
      </c>
      <c r="AB2107">
        <v>0</v>
      </c>
      <c r="AC2107">
        <v>5</v>
      </c>
      <c r="AD2107">
        <v>18</v>
      </c>
      <c r="AE2107">
        <v>19</v>
      </c>
      <c r="AF2107">
        <v>40</v>
      </c>
      <c r="AG2107">
        <v>40</v>
      </c>
      <c r="AH2107">
        <v>13</v>
      </c>
      <c r="AJ2107" s="5">
        <f t="shared" si="294"/>
        <v>10</v>
      </c>
      <c r="AK2107" s="5">
        <f t="shared" si="295"/>
        <v>252</v>
      </c>
      <c r="AL2107" s="5">
        <f t="shared" si="296"/>
        <v>252</v>
      </c>
      <c r="AM2107" s="5">
        <f t="shared" si="292"/>
        <v>1</v>
      </c>
      <c r="AO2107">
        <f>'Eklima Blinder 2023'!D5478</f>
        <v>15.4</v>
      </c>
      <c r="AP2107" s="19">
        <f t="shared" si="293"/>
        <v>13.846153846153838</v>
      </c>
    </row>
    <row r="2108" spans="1:42" x14ac:dyDescent="0.3">
      <c r="A2108">
        <v>8</v>
      </c>
      <c r="B2108">
        <v>17</v>
      </c>
      <c r="C2108">
        <v>7</v>
      </c>
      <c r="D2108">
        <v>1692255660</v>
      </c>
      <c r="E2108" t="s">
        <v>158</v>
      </c>
      <c r="F2108" s="1">
        <v>0.29236111111111113</v>
      </c>
      <c r="G2108" s="5">
        <v>3</v>
      </c>
      <c r="H2108" s="5">
        <v>5</v>
      </c>
      <c r="I2108" s="5">
        <v>8</v>
      </c>
      <c r="J2108" s="5">
        <v>8</v>
      </c>
      <c r="K2108" s="5">
        <v>27</v>
      </c>
      <c r="L2108" s="5">
        <v>6</v>
      </c>
      <c r="M2108" s="5">
        <v>23</v>
      </c>
      <c r="N2108" s="5">
        <v>19</v>
      </c>
      <c r="O2108" s="5">
        <v>23</v>
      </c>
      <c r="P2108" s="5">
        <v>18</v>
      </c>
      <c r="Q2108" s="8">
        <f t="shared" si="297"/>
        <v>18.666666666666664</v>
      </c>
      <c r="R2108" s="8">
        <f t="shared" si="298"/>
        <v>23</v>
      </c>
      <c r="S2108" s="8">
        <f t="shared" si="299"/>
        <v>20.833333333333332</v>
      </c>
      <c r="T2108" s="8"/>
      <c r="V2108">
        <v>1692255660</v>
      </c>
      <c r="W2108" t="s">
        <v>158</v>
      </c>
      <c r="X2108" s="1">
        <v>0.29236111111111113</v>
      </c>
      <c r="Y2108">
        <v>19</v>
      </c>
      <c r="Z2108">
        <v>29</v>
      </c>
      <c r="AA2108">
        <v>19</v>
      </c>
      <c r="AB2108">
        <v>0</v>
      </c>
      <c r="AC2108">
        <v>5</v>
      </c>
      <c r="AD2108">
        <v>18</v>
      </c>
      <c r="AE2108">
        <v>19</v>
      </c>
      <c r="AF2108">
        <v>40</v>
      </c>
      <c r="AG2108">
        <v>40</v>
      </c>
      <c r="AH2108">
        <v>13</v>
      </c>
      <c r="AJ2108" s="5">
        <f t="shared" si="294"/>
        <v>10</v>
      </c>
      <c r="AK2108" s="5">
        <f t="shared" si="295"/>
        <v>252</v>
      </c>
      <c r="AL2108" s="5">
        <f t="shared" si="296"/>
        <v>252</v>
      </c>
      <c r="AM2108" s="5">
        <f t="shared" si="292"/>
        <v>1</v>
      </c>
      <c r="AO2108">
        <f>'Eklima Blinder 2023'!D5479</f>
        <v>15.5</v>
      </c>
      <c r="AP2108" s="19">
        <f t="shared" si="293"/>
        <v>13.846153846153838</v>
      </c>
    </row>
    <row r="2109" spans="1:42" x14ac:dyDescent="0.3">
      <c r="A2109">
        <v>8</v>
      </c>
      <c r="B2109">
        <v>17</v>
      </c>
      <c r="C2109">
        <v>8</v>
      </c>
      <c r="D2109">
        <v>1692259260</v>
      </c>
      <c r="E2109" t="s">
        <v>158</v>
      </c>
      <c r="F2109" s="1">
        <v>0.33402777777777781</v>
      </c>
      <c r="G2109" s="5">
        <v>3</v>
      </c>
      <c r="H2109" s="5">
        <v>5</v>
      </c>
      <c r="I2109" s="5">
        <v>8</v>
      </c>
      <c r="J2109" s="5">
        <v>8</v>
      </c>
      <c r="K2109" s="5">
        <v>27</v>
      </c>
      <c r="L2109" s="5">
        <v>6</v>
      </c>
      <c r="M2109" s="5">
        <v>23</v>
      </c>
      <c r="N2109" s="5">
        <v>19</v>
      </c>
      <c r="O2109" s="5">
        <v>23</v>
      </c>
      <c r="P2109" s="5">
        <v>18</v>
      </c>
      <c r="Q2109" s="8">
        <f t="shared" si="297"/>
        <v>18.666666666666664</v>
      </c>
      <c r="R2109" s="8">
        <f t="shared" si="298"/>
        <v>23</v>
      </c>
      <c r="S2109" s="8">
        <f t="shared" si="299"/>
        <v>20.833333333333332</v>
      </c>
      <c r="T2109" s="8"/>
      <c r="V2109">
        <v>1692259260</v>
      </c>
      <c r="W2109" t="s">
        <v>158</v>
      </c>
      <c r="X2109" s="1">
        <v>0.33402777777777781</v>
      </c>
      <c r="Y2109">
        <v>18</v>
      </c>
      <c r="Z2109">
        <v>29</v>
      </c>
      <c r="AA2109">
        <v>19</v>
      </c>
      <c r="AB2109">
        <v>0</v>
      </c>
      <c r="AC2109">
        <v>6</v>
      </c>
      <c r="AD2109">
        <v>18</v>
      </c>
      <c r="AE2109">
        <v>19</v>
      </c>
      <c r="AF2109">
        <v>40</v>
      </c>
      <c r="AG2109">
        <v>40</v>
      </c>
      <c r="AH2109">
        <v>13</v>
      </c>
      <c r="AJ2109" s="5">
        <f t="shared" si="294"/>
        <v>10</v>
      </c>
      <c r="AK2109" s="5">
        <f t="shared" si="295"/>
        <v>252</v>
      </c>
      <c r="AL2109" s="5">
        <f t="shared" si="296"/>
        <v>252</v>
      </c>
      <c r="AM2109" s="5">
        <f t="shared" si="292"/>
        <v>1</v>
      </c>
      <c r="AO2109">
        <f>'Eklima Blinder 2023'!D5480</f>
        <v>16.2</v>
      </c>
      <c r="AP2109" s="19">
        <f t="shared" si="293"/>
        <v>13.846153846153838</v>
      </c>
    </row>
    <row r="2110" spans="1:42" x14ac:dyDescent="0.3">
      <c r="A2110">
        <v>8</v>
      </c>
      <c r="B2110">
        <v>17</v>
      </c>
      <c r="C2110">
        <v>9</v>
      </c>
      <c r="D2110">
        <v>1692262860</v>
      </c>
      <c r="E2110" t="s">
        <v>158</v>
      </c>
      <c r="F2110" s="1">
        <v>0.3756944444444445</v>
      </c>
      <c r="G2110" s="5">
        <v>3</v>
      </c>
      <c r="H2110" s="5">
        <v>6</v>
      </c>
      <c r="I2110" s="5">
        <v>8</v>
      </c>
      <c r="J2110" s="5">
        <v>9</v>
      </c>
      <c r="K2110" s="5">
        <v>27</v>
      </c>
      <c r="L2110" s="5">
        <v>7</v>
      </c>
      <c r="M2110" s="5">
        <v>23</v>
      </c>
      <c r="N2110" s="5">
        <v>19</v>
      </c>
      <c r="O2110" s="5">
        <v>23</v>
      </c>
      <c r="P2110" s="5">
        <v>18</v>
      </c>
      <c r="Q2110" s="8">
        <f t="shared" si="297"/>
        <v>18.666666666666664</v>
      </c>
      <c r="R2110" s="8">
        <f t="shared" si="298"/>
        <v>23</v>
      </c>
      <c r="S2110" s="8">
        <f t="shared" si="299"/>
        <v>20.833333333333332</v>
      </c>
      <c r="T2110" s="8"/>
      <c r="V2110">
        <v>1692262860</v>
      </c>
      <c r="W2110" t="s">
        <v>158</v>
      </c>
      <c r="X2110" s="1">
        <v>0.3756944444444445</v>
      </c>
      <c r="Y2110">
        <v>18</v>
      </c>
      <c r="Z2110">
        <v>29</v>
      </c>
      <c r="AA2110">
        <v>19</v>
      </c>
      <c r="AB2110">
        <v>0</v>
      </c>
      <c r="AC2110">
        <v>6</v>
      </c>
      <c r="AD2110">
        <v>18</v>
      </c>
      <c r="AE2110">
        <v>19</v>
      </c>
      <c r="AF2110">
        <v>40</v>
      </c>
      <c r="AG2110">
        <v>40</v>
      </c>
      <c r="AH2110">
        <v>13</v>
      </c>
      <c r="AJ2110" s="5">
        <f t="shared" si="294"/>
        <v>10</v>
      </c>
      <c r="AK2110" s="5">
        <f t="shared" si="295"/>
        <v>252</v>
      </c>
      <c r="AL2110" s="5">
        <f t="shared" si="296"/>
        <v>252</v>
      </c>
      <c r="AM2110" s="5">
        <f t="shared" si="292"/>
        <v>1</v>
      </c>
      <c r="AO2110">
        <f>'Eklima Blinder 2023'!D5481</f>
        <v>16.899999999999999</v>
      </c>
      <c r="AP2110" s="19">
        <f t="shared" si="293"/>
        <v>13.846153846153838</v>
      </c>
    </row>
    <row r="2111" spans="1:42" x14ac:dyDescent="0.3">
      <c r="A2111">
        <v>8</v>
      </c>
      <c r="B2111">
        <v>17</v>
      </c>
      <c r="C2111">
        <v>10</v>
      </c>
      <c r="D2111">
        <v>1692266460</v>
      </c>
      <c r="E2111" t="s">
        <v>158</v>
      </c>
      <c r="F2111" s="1">
        <v>0.41736111111111113</v>
      </c>
      <c r="G2111" s="5">
        <v>4</v>
      </c>
      <c r="H2111" s="5">
        <v>7</v>
      </c>
      <c r="I2111" s="5">
        <v>9</v>
      </c>
      <c r="J2111" s="5">
        <v>9</v>
      </c>
      <c r="K2111" s="5">
        <v>28</v>
      </c>
      <c r="L2111" s="5">
        <v>8</v>
      </c>
      <c r="M2111" s="5">
        <v>23</v>
      </c>
      <c r="N2111" s="5">
        <v>19</v>
      </c>
      <c r="O2111" s="5">
        <v>23</v>
      </c>
      <c r="P2111" s="5">
        <v>18</v>
      </c>
      <c r="Q2111" s="8">
        <f t="shared" si="297"/>
        <v>18.666666666666664</v>
      </c>
      <c r="R2111" s="8">
        <f t="shared" si="298"/>
        <v>23</v>
      </c>
      <c r="S2111" s="8">
        <f t="shared" si="299"/>
        <v>20.833333333333332</v>
      </c>
      <c r="T2111" s="8"/>
      <c r="V2111">
        <v>1692266460</v>
      </c>
      <c r="W2111" t="s">
        <v>158</v>
      </c>
      <c r="X2111" s="1">
        <v>0.41736111111111113</v>
      </c>
      <c r="Y2111">
        <v>18</v>
      </c>
      <c r="Z2111">
        <v>30</v>
      </c>
      <c r="AA2111">
        <v>19</v>
      </c>
      <c r="AB2111">
        <v>1</v>
      </c>
      <c r="AC2111">
        <v>7</v>
      </c>
      <c r="AD2111">
        <v>18</v>
      </c>
      <c r="AE2111">
        <v>19</v>
      </c>
      <c r="AF2111">
        <v>40</v>
      </c>
      <c r="AG2111">
        <v>40</v>
      </c>
      <c r="AH2111">
        <v>13</v>
      </c>
      <c r="AJ2111" s="5">
        <f t="shared" si="294"/>
        <v>11</v>
      </c>
      <c r="AK2111" s="5">
        <f t="shared" si="295"/>
        <v>277.2</v>
      </c>
      <c r="AL2111" s="5">
        <f t="shared" si="296"/>
        <v>277.2</v>
      </c>
      <c r="AM2111" s="5">
        <f t="shared" si="292"/>
        <v>1</v>
      </c>
      <c r="AO2111">
        <f>'Eklima Blinder 2023'!D5482</f>
        <v>17.399999999999999</v>
      </c>
      <c r="AP2111" s="19">
        <f t="shared" si="293"/>
        <v>15.230769230769221</v>
      </c>
    </row>
    <row r="2112" spans="1:42" x14ac:dyDescent="0.3">
      <c r="A2112">
        <v>8</v>
      </c>
      <c r="B2112">
        <v>17</v>
      </c>
      <c r="C2112">
        <v>11</v>
      </c>
      <c r="D2112">
        <v>1692270060</v>
      </c>
      <c r="E2112" t="s">
        <v>158</v>
      </c>
      <c r="F2112" s="1">
        <v>0.45902777777777781</v>
      </c>
      <c r="G2112" s="5">
        <v>5</v>
      </c>
      <c r="H2112" s="5">
        <v>8</v>
      </c>
      <c r="I2112" s="5">
        <v>9</v>
      </c>
      <c r="J2112" s="5">
        <v>9</v>
      </c>
      <c r="K2112" s="5">
        <v>28</v>
      </c>
      <c r="L2112" s="5">
        <v>8</v>
      </c>
      <c r="M2112" s="5">
        <v>23</v>
      </c>
      <c r="N2112" s="5">
        <v>19</v>
      </c>
      <c r="O2112" s="5">
        <v>24</v>
      </c>
      <c r="P2112" s="5">
        <v>18</v>
      </c>
      <c r="Q2112" s="8">
        <f t="shared" si="297"/>
        <v>18.666666666666664</v>
      </c>
      <c r="R2112" s="8">
        <f t="shared" si="298"/>
        <v>23.5</v>
      </c>
      <c r="S2112" s="8">
        <f t="shared" si="299"/>
        <v>21.083333333333332</v>
      </c>
      <c r="T2112" s="8"/>
      <c r="V2112">
        <v>1692270060</v>
      </c>
      <c r="W2112" t="s">
        <v>158</v>
      </c>
      <c r="X2112" s="1">
        <v>0.45902777777777781</v>
      </c>
      <c r="Y2112">
        <v>19</v>
      </c>
      <c r="Z2112">
        <v>30</v>
      </c>
      <c r="AA2112">
        <v>19</v>
      </c>
      <c r="AB2112">
        <v>1</v>
      </c>
      <c r="AC2112">
        <v>8</v>
      </c>
      <c r="AD2112">
        <v>18</v>
      </c>
      <c r="AE2112">
        <v>19</v>
      </c>
      <c r="AF2112">
        <v>40</v>
      </c>
      <c r="AG2112">
        <v>40</v>
      </c>
      <c r="AH2112">
        <v>13</v>
      </c>
      <c r="AJ2112" s="5">
        <f t="shared" si="294"/>
        <v>11</v>
      </c>
      <c r="AK2112" s="5">
        <f t="shared" si="295"/>
        <v>277.2</v>
      </c>
      <c r="AL2112" s="5">
        <f t="shared" si="296"/>
        <v>277.2</v>
      </c>
      <c r="AM2112" s="5">
        <f t="shared" si="292"/>
        <v>1</v>
      </c>
      <c r="AO2112">
        <f>'Eklima Blinder 2023'!D5483</f>
        <v>19.7</v>
      </c>
      <c r="AP2112" s="19">
        <f t="shared" si="293"/>
        <v>13.655172413793096</v>
      </c>
    </row>
    <row r="2113" spans="1:42" x14ac:dyDescent="0.3">
      <c r="A2113">
        <v>8</v>
      </c>
      <c r="B2113">
        <v>17</v>
      </c>
      <c r="C2113">
        <v>12</v>
      </c>
      <c r="D2113">
        <v>1692273660</v>
      </c>
      <c r="E2113" t="s">
        <v>158</v>
      </c>
      <c r="F2113" s="1">
        <v>0.50069444444444444</v>
      </c>
      <c r="G2113" s="5">
        <v>7</v>
      </c>
      <c r="H2113" s="5">
        <v>9</v>
      </c>
      <c r="I2113" s="5">
        <v>10</v>
      </c>
      <c r="J2113" s="5">
        <v>10</v>
      </c>
      <c r="K2113" s="5">
        <v>28</v>
      </c>
      <c r="L2113" s="5">
        <v>10</v>
      </c>
      <c r="M2113" s="5">
        <v>24</v>
      </c>
      <c r="N2113" s="5">
        <v>19</v>
      </c>
      <c r="O2113" s="5">
        <v>24</v>
      </c>
      <c r="P2113" s="5">
        <v>18</v>
      </c>
      <c r="Q2113" s="8">
        <f t="shared" si="297"/>
        <v>18.666666666666664</v>
      </c>
      <c r="R2113" s="8">
        <f t="shared" si="298"/>
        <v>24</v>
      </c>
      <c r="S2113" s="8">
        <f t="shared" si="299"/>
        <v>21.333333333333332</v>
      </c>
      <c r="T2113" s="8"/>
      <c r="V2113">
        <v>1692273660</v>
      </c>
      <c r="W2113" t="s">
        <v>158</v>
      </c>
      <c r="X2113" s="1">
        <v>0.50069444444444444</v>
      </c>
      <c r="Y2113">
        <v>19</v>
      </c>
      <c r="Z2113">
        <v>31</v>
      </c>
      <c r="AA2113">
        <v>19</v>
      </c>
      <c r="AB2113">
        <v>3</v>
      </c>
      <c r="AC2113">
        <v>9</v>
      </c>
      <c r="AD2113">
        <v>18</v>
      </c>
      <c r="AE2113">
        <v>19</v>
      </c>
      <c r="AF2113">
        <v>40</v>
      </c>
      <c r="AG2113">
        <v>40</v>
      </c>
      <c r="AH2113">
        <v>13</v>
      </c>
      <c r="AJ2113" s="5">
        <f t="shared" si="294"/>
        <v>12</v>
      </c>
      <c r="AK2113" s="5">
        <f t="shared" si="295"/>
        <v>302.40000000000003</v>
      </c>
      <c r="AL2113" s="5">
        <f t="shared" si="296"/>
        <v>302.40000000000003</v>
      </c>
      <c r="AM2113" s="5">
        <f t="shared" si="292"/>
        <v>1</v>
      </c>
      <c r="AO2113">
        <f>'Eklima Blinder 2023'!D5484</f>
        <v>22</v>
      </c>
      <c r="AP2113" s="19">
        <f t="shared" si="293"/>
        <v>13.499999999999996</v>
      </c>
    </row>
    <row r="2114" spans="1:42" x14ac:dyDescent="0.3">
      <c r="A2114">
        <v>8</v>
      </c>
      <c r="B2114">
        <v>17</v>
      </c>
      <c r="C2114">
        <v>13</v>
      </c>
      <c r="D2114">
        <v>1692277260</v>
      </c>
      <c r="E2114" t="s">
        <v>158</v>
      </c>
      <c r="F2114" s="1">
        <v>0.54236111111111118</v>
      </c>
      <c r="G2114" s="5">
        <v>9</v>
      </c>
      <c r="H2114" s="5">
        <v>12</v>
      </c>
      <c r="I2114" s="5">
        <v>11</v>
      </c>
      <c r="J2114" s="5">
        <v>11</v>
      </c>
      <c r="K2114" s="5">
        <v>29</v>
      </c>
      <c r="L2114" s="5">
        <v>12</v>
      </c>
      <c r="M2114" s="5">
        <v>24</v>
      </c>
      <c r="N2114" s="5">
        <v>19</v>
      </c>
      <c r="O2114" s="5">
        <v>24</v>
      </c>
      <c r="P2114" s="5">
        <v>18</v>
      </c>
      <c r="Q2114" s="8">
        <f t="shared" si="297"/>
        <v>18.666666666666664</v>
      </c>
      <c r="R2114" s="8">
        <f t="shared" si="298"/>
        <v>24</v>
      </c>
      <c r="S2114" s="8">
        <f t="shared" si="299"/>
        <v>21.333333333333332</v>
      </c>
      <c r="T2114" s="8"/>
      <c r="V2114">
        <v>1692277260</v>
      </c>
      <c r="W2114" t="s">
        <v>158</v>
      </c>
      <c r="X2114" s="1">
        <v>0.54236111111111118</v>
      </c>
      <c r="Y2114">
        <v>19</v>
      </c>
      <c r="Z2114">
        <v>31</v>
      </c>
      <c r="AA2114">
        <v>19</v>
      </c>
      <c r="AB2114">
        <v>5</v>
      </c>
      <c r="AC2114">
        <v>12</v>
      </c>
      <c r="AD2114">
        <v>18</v>
      </c>
      <c r="AE2114">
        <v>19</v>
      </c>
      <c r="AF2114">
        <v>40</v>
      </c>
      <c r="AG2114">
        <v>40</v>
      </c>
      <c r="AH2114">
        <v>12</v>
      </c>
      <c r="AJ2114" s="5">
        <f t="shared" si="294"/>
        <v>12</v>
      </c>
      <c r="AK2114" s="5">
        <f t="shared" si="295"/>
        <v>302.40000000000003</v>
      </c>
      <c r="AL2114" s="5">
        <f t="shared" si="296"/>
        <v>302.40000000000003</v>
      </c>
      <c r="AM2114" s="5">
        <f t="shared" si="292"/>
        <v>1</v>
      </c>
      <c r="AO2114">
        <f>'Eklima Blinder 2023'!D5485</f>
        <v>21.8</v>
      </c>
      <c r="AP2114" s="19">
        <f t="shared" si="293"/>
        <v>13.499999999999996</v>
      </c>
    </row>
    <row r="2115" spans="1:42" x14ac:dyDescent="0.3">
      <c r="A2115">
        <v>8</v>
      </c>
      <c r="B2115">
        <v>17</v>
      </c>
      <c r="C2115">
        <v>14</v>
      </c>
      <c r="D2115">
        <v>1692280860</v>
      </c>
      <c r="E2115" t="s">
        <v>158</v>
      </c>
      <c r="F2115" s="1">
        <v>0.58402777777777781</v>
      </c>
      <c r="G2115" s="5">
        <v>11</v>
      </c>
      <c r="H2115" s="5">
        <v>14</v>
      </c>
      <c r="I2115" s="5">
        <v>12</v>
      </c>
      <c r="J2115" s="5">
        <v>13</v>
      </c>
      <c r="K2115" s="5">
        <v>30</v>
      </c>
      <c r="L2115" s="5">
        <v>14</v>
      </c>
      <c r="M2115" s="5">
        <v>25</v>
      </c>
      <c r="N2115" s="5">
        <v>19</v>
      </c>
      <c r="O2115" s="5">
        <v>25</v>
      </c>
      <c r="P2115" s="5">
        <v>18</v>
      </c>
      <c r="Q2115" s="8">
        <f t="shared" si="297"/>
        <v>18.666666666666664</v>
      </c>
      <c r="R2115" s="8">
        <f t="shared" si="298"/>
        <v>25</v>
      </c>
      <c r="S2115" s="8">
        <f t="shared" si="299"/>
        <v>21.833333333333332</v>
      </c>
      <c r="T2115" s="8"/>
      <c r="V2115">
        <v>1692280860</v>
      </c>
      <c r="W2115" t="s">
        <v>158</v>
      </c>
      <c r="X2115" s="1">
        <v>0.58402777777777781</v>
      </c>
      <c r="Y2115">
        <v>19</v>
      </c>
      <c r="Z2115">
        <v>32</v>
      </c>
      <c r="AA2115">
        <v>19</v>
      </c>
      <c r="AB2115">
        <v>6</v>
      </c>
      <c r="AC2115">
        <v>14</v>
      </c>
      <c r="AD2115">
        <v>19</v>
      </c>
      <c r="AE2115">
        <v>19</v>
      </c>
      <c r="AF2115">
        <v>40</v>
      </c>
      <c r="AG2115">
        <v>40</v>
      </c>
      <c r="AH2115">
        <v>12</v>
      </c>
      <c r="AJ2115" s="5">
        <f t="shared" si="294"/>
        <v>13</v>
      </c>
      <c r="AK2115" s="5">
        <f t="shared" si="295"/>
        <v>327.60000000000002</v>
      </c>
      <c r="AL2115" s="5">
        <f t="shared" si="296"/>
        <v>327.60000000000002</v>
      </c>
      <c r="AM2115" s="5">
        <f t="shared" si="292"/>
        <v>1</v>
      </c>
      <c r="AO2115">
        <f>'Eklima Blinder 2023'!D5486</f>
        <v>22.4</v>
      </c>
      <c r="AP2115" s="19">
        <f t="shared" si="293"/>
        <v>12.315789473684205</v>
      </c>
    </row>
    <row r="2116" spans="1:42" x14ac:dyDescent="0.3">
      <c r="A2116">
        <v>8</v>
      </c>
      <c r="B2116">
        <v>17</v>
      </c>
      <c r="C2116">
        <v>15</v>
      </c>
      <c r="D2116">
        <v>1692284460</v>
      </c>
      <c r="E2116" t="s">
        <v>158</v>
      </c>
      <c r="F2116" s="1">
        <v>0.62569444444444444</v>
      </c>
      <c r="G2116" s="5">
        <v>12</v>
      </c>
      <c r="H2116" s="5">
        <v>15</v>
      </c>
      <c r="I2116" s="5">
        <v>14</v>
      </c>
      <c r="J2116" s="5">
        <v>15</v>
      </c>
      <c r="K2116" s="5">
        <v>30</v>
      </c>
      <c r="L2116" s="5">
        <v>16</v>
      </c>
      <c r="M2116" s="5">
        <v>25</v>
      </c>
      <c r="N2116" s="5">
        <v>19</v>
      </c>
      <c r="O2116" s="5">
        <v>25</v>
      </c>
      <c r="P2116" s="5">
        <v>19</v>
      </c>
      <c r="Q2116" s="8">
        <f t="shared" si="297"/>
        <v>19</v>
      </c>
      <c r="R2116" s="8">
        <f t="shared" si="298"/>
        <v>25</v>
      </c>
      <c r="S2116" s="8">
        <f t="shared" si="299"/>
        <v>22</v>
      </c>
      <c r="T2116" s="8"/>
      <c r="V2116">
        <v>1692284460</v>
      </c>
      <c r="W2116" t="s">
        <v>158</v>
      </c>
      <c r="X2116" s="1">
        <v>0.62569444444444444</v>
      </c>
      <c r="Y2116">
        <v>19</v>
      </c>
      <c r="Z2116">
        <v>33</v>
      </c>
      <c r="AA2116">
        <v>20</v>
      </c>
      <c r="AB2116">
        <v>8</v>
      </c>
      <c r="AC2116">
        <v>15</v>
      </c>
      <c r="AD2116">
        <v>19</v>
      </c>
      <c r="AE2116">
        <v>19</v>
      </c>
      <c r="AF2116">
        <v>40</v>
      </c>
      <c r="AG2116">
        <v>40</v>
      </c>
      <c r="AH2116">
        <v>12</v>
      </c>
      <c r="AJ2116" s="5">
        <f t="shared" si="294"/>
        <v>13</v>
      </c>
      <c r="AK2116" s="5">
        <f t="shared" si="295"/>
        <v>327.60000000000002</v>
      </c>
      <c r="AL2116" s="5">
        <f t="shared" si="296"/>
        <v>327.60000000000002</v>
      </c>
      <c r="AM2116" s="5">
        <f t="shared" si="292"/>
        <v>1</v>
      </c>
      <c r="AO2116">
        <f>'Eklima Blinder 2023'!D5487</f>
        <v>22.8</v>
      </c>
      <c r="AP2116" s="19">
        <f t="shared" si="293"/>
        <v>13</v>
      </c>
    </row>
    <row r="2117" spans="1:42" x14ac:dyDescent="0.3">
      <c r="A2117">
        <v>8</v>
      </c>
      <c r="B2117">
        <v>17</v>
      </c>
      <c r="C2117">
        <v>16</v>
      </c>
      <c r="D2117">
        <v>1692288060</v>
      </c>
      <c r="E2117" t="s">
        <v>158</v>
      </c>
      <c r="F2117" s="1">
        <v>0.66736111111111107</v>
      </c>
      <c r="G2117" s="5">
        <v>13</v>
      </c>
      <c r="H2117" s="5">
        <v>16</v>
      </c>
      <c r="I2117" s="5">
        <v>15</v>
      </c>
      <c r="J2117" s="5">
        <v>16</v>
      </c>
      <c r="K2117" s="5">
        <v>31</v>
      </c>
      <c r="L2117" s="5">
        <v>17</v>
      </c>
      <c r="M2117" s="5">
        <v>25</v>
      </c>
      <c r="N2117" s="5">
        <v>20</v>
      </c>
      <c r="O2117" s="5">
        <v>26</v>
      </c>
      <c r="P2117" s="5">
        <v>19</v>
      </c>
      <c r="Q2117" s="8">
        <f t="shared" si="297"/>
        <v>19.666666666666668</v>
      </c>
      <c r="R2117" s="8">
        <f t="shared" si="298"/>
        <v>25.5</v>
      </c>
      <c r="S2117" s="8">
        <f t="shared" si="299"/>
        <v>22.583333333333336</v>
      </c>
      <c r="T2117" s="8"/>
      <c r="V2117">
        <v>1692288060</v>
      </c>
      <c r="W2117" t="s">
        <v>158</v>
      </c>
      <c r="X2117" s="1">
        <v>0.66736111111111107</v>
      </c>
      <c r="Y2117">
        <v>19</v>
      </c>
      <c r="Z2117">
        <v>33</v>
      </c>
      <c r="AA2117">
        <v>20</v>
      </c>
      <c r="AB2117">
        <v>8</v>
      </c>
      <c r="AC2117">
        <v>16</v>
      </c>
      <c r="AD2117">
        <v>19</v>
      </c>
      <c r="AE2117">
        <v>19</v>
      </c>
      <c r="AF2117">
        <v>40</v>
      </c>
      <c r="AG2117">
        <v>40</v>
      </c>
      <c r="AH2117">
        <v>12</v>
      </c>
      <c r="AJ2117" s="5">
        <f t="shared" si="294"/>
        <v>13</v>
      </c>
      <c r="AK2117" s="5">
        <f t="shared" si="295"/>
        <v>327.60000000000002</v>
      </c>
      <c r="AL2117" s="5">
        <f t="shared" si="296"/>
        <v>327.60000000000002</v>
      </c>
      <c r="AM2117" s="5">
        <f t="shared" si="292"/>
        <v>1</v>
      </c>
      <c r="AO2117">
        <f>'Eklima Blinder 2023'!D5488</f>
        <v>21.9</v>
      </c>
      <c r="AP2117" s="19">
        <f t="shared" si="293"/>
        <v>13.371428571428574</v>
      </c>
    </row>
    <row r="2118" spans="1:42" x14ac:dyDescent="0.3">
      <c r="A2118">
        <v>8</v>
      </c>
      <c r="B2118">
        <v>17</v>
      </c>
      <c r="C2118">
        <v>17</v>
      </c>
      <c r="D2118">
        <v>1692291660</v>
      </c>
      <c r="E2118" t="s">
        <v>158</v>
      </c>
      <c r="F2118" s="1">
        <v>0.7090277777777777</v>
      </c>
      <c r="G2118" s="5">
        <v>13</v>
      </c>
      <c r="H2118" s="5">
        <v>17</v>
      </c>
      <c r="I2118" s="5">
        <v>16</v>
      </c>
      <c r="J2118" s="5">
        <v>17</v>
      </c>
      <c r="K2118" s="5">
        <v>31</v>
      </c>
      <c r="L2118" s="5">
        <v>17</v>
      </c>
      <c r="M2118" s="5">
        <v>26</v>
      </c>
      <c r="N2118" s="5">
        <v>20</v>
      </c>
      <c r="O2118" s="5">
        <v>26</v>
      </c>
      <c r="P2118" s="5">
        <v>19</v>
      </c>
      <c r="Q2118" s="8">
        <f t="shared" si="297"/>
        <v>19.666666666666668</v>
      </c>
      <c r="R2118" s="8">
        <f t="shared" si="298"/>
        <v>26</v>
      </c>
      <c r="S2118" s="8">
        <f t="shared" si="299"/>
        <v>22.833333333333336</v>
      </c>
      <c r="T2118" s="8"/>
      <c r="V2118">
        <v>1692291660</v>
      </c>
      <c r="W2118" t="s">
        <v>158</v>
      </c>
      <c r="X2118" s="1">
        <v>0.7090277777777777</v>
      </c>
      <c r="Y2118">
        <v>19</v>
      </c>
      <c r="Z2118">
        <v>34</v>
      </c>
      <c r="AA2118">
        <v>20</v>
      </c>
      <c r="AB2118">
        <v>9</v>
      </c>
      <c r="AC2118">
        <v>17</v>
      </c>
      <c r="AD2118">
        <v>19</v>
      </c>
      <c r="AE2118">
        <v>19</v>
      </c>
      <c r="AF2118">
        <v>40</v>
      </c>
      <c r="AG2118">
        <v>40</v>
      </c>
      <c r="AH2118">
        <v>12</v>
      </c>
      <c r="AJ2118" s="5">
        <f t="shared" si="294"/>
        <v>14</v>
      </c>
      <c r="AK2118" s="5">
        <f t="shared" si="295"/>
        <v>352.8</v>
      </c>
      <c r="AL2118" s="5">
        <f t="shared" si="296"/>
        <v>352.8</v>
      </c>
      <c r="AM2118" s="5">
        <f t="shared" si="292"/>
        <v>1</v>
      </c>
      <c r="AO2118">
        <f>'Eklima Blinder 2023'!D5489</f>
        <v>22.6</v>
      </c>
      <c r="AP2118" s="19">
        <f t="shared" si="293"/>
        <v>13.263157894736844</v>
      </c>
    </row>
    <row r="2119" spans="1:42" x14ac:dyDescent="0.3">
      <c r="A2119">
        <v>8</v>
      </c>
      <c r="B2119">
        <v>17</v>
      </c>
      <c r="C2119">
        <v>18</v>
      </c>
      <c r="D2119">
        <v>1692295260</v>
      </c>
      <c r="E2119" t="s">
        <v>158</v>
      </c>
      <c r="F2119" s="1">
        <v>0.75069444444444444</v>
      </c>
      <c r="G2119" s="5">
        <v>13</v>
      </c>
      <c r="H2119" s="5">
        <v>17</v>
      </c>
      <c r="I2119" s="5">
        <v>17</v>
      </c>
      <c r="J2119" s="5">
        <v>17</v>
      </c>
      <c r="K2119" s="5">
        <v>31</v>
      </c>
      <c r="L2119" s="5">
        <v>17</v>
      </c>
      <c r="M2119" s="5">
        <v>26</v>
      </c>
      <c r="N2119" s="5">
        <v>20</v>
      </c>
      <c r="O2119" s="5">
        <v>26</v>
      </c>
      <c r="P2119" s="5">
        <v>19</v>
      </c>
      <c r="Q2119" s="8">
        <f t="shared" si="297"/>
        <v>19.666666666666668</v>
      </c>
      <c r="R2119" s="8">
        <f t="shared" si="298"/>
        <v>26</v>
      </c>
      <c r="S2119" s="8">
        <f t="shared" si="299"/>
        <v>22.833333333333336</v>
      </c>
      <c r="T2119" s="8"/>
      <c r="V2119">
        <v>1692295260</v>
      </c>
      <c r="W2119" t="s">
        <v>158</v>
      </c>
      <c r="X2119" s="1">
        <v>0.75069444444444444</v>
      </c>
      <c r="Y2119">
        <v>20</v>
      </c>
      <c r="Z2119">
        <v>34</v>
      </c>
      <c r="AA2119">
        <v>20</v>
      </c>
      <c r="AB2119">
        <v>8</v>
      </c>
      <c r="AC2119">
        <v>16</v>
      </c>
      <c r="AD2119">
        <v>19</v>
      </c>
      <c r="AE2119">
        <v>19</v>
      </c>
      <c r="AF2119">
        <v>40</v>
      </c>
      <c r="AG2119">
        <v>40</v>
      </c>
      <c r="AH2119">
        <v>12</v>
      </c>
      <c r="AJ2119" s="5">
        <f t="shared" si="294"/>
        <v>14</v>
      </c>
      <c r="AK2119" s="5">
        <f t="shared" si="295"/>
        <v>352.8</v>
      </c>
      <c r="AL2119" s="5">
        <f t="shared" si="296"/>
        <v>352.8</v>
      </c>
      <c r="AM2119" s="5">
        <f t="shared" si="292"/>
        <v>1</v>
      </c>
      <c r="AO2119">
        <f>'Eklima Blinder 2023'!D5490</f>
        <v>21.8</v>
      </c>
      <c r="AP2119" s="19">
        <f t="shared" si="293"/>
        <v>13.263157894736844</v>
      </c>
    </row>
    <row r="2120" spans="1:42" x14ac:dyDescent="0.3">
      <c r="A2120">
        <v>8</v>
      </c>
      <c r="B2120">
        <v>17</v>
      </c>
      <c r="C2120">
        <v>19</v>
      </c>
      <c r="D2120">
        <v>1692298860</v>
      </c>
      <c r="E2120" t="s">
        <v>158</v>
      </c>
      <c r="F2120" s="1">
        <v>0.79236111111111107</v>
      </c>
      <c r="G2120" s="5">
        <v>12</v>
      </c>
      <c r="H2120" s="5">
        <v>15</v>
      </c>
      <c r="I2120" s="5">
        <v>17</v>
      </c>
      <c r="J2120" s="5">
        <v>18</v>
      </c>
      <c r="K2120" s="5">
        <v>31</v>
      </c>
      <c r="L2120" s="5">
        <v>16</v>
      </c>
      <c r="M2120" s="5">
        <v>26</v>
      </c>
      <c r="N2120" s="5">
        <v>20</v>
      </c>
      <c r="O2120" s="5">
        <v>26</v>
      </c>
      <c r="P2120" s="5">
        <v>19</v>
      </c>
      <c r="Q2120" s="8">
        <f t="shared" si="297"/>
        <v>19.666666666666668</v>
      </c>
      <c r="R2120" s="8">
        <f t="shared" si="298"/>
        <v>26</v>
      </c>
      <c r="S2120" s="8">
        <f t="shared" si="299"/>
        <v>22.833333333333336</v>
      </c>
      <c r="T2120" s="8"/>
      <c r="V2120">
        <v>1692298860</v>
      </c>
      <c r="W2120" t="s">
        <v>158</v>
      </c>
      <c r="X2120" s="1">
        <v>0.79236111111111107</v>
      </c>
      <c r="Y2120">
        <v>20</v>
      </c>
      <c r="Z2120">
        <v>33</v>
      </c>
      <c r="AA2120">
        <v>20</v>
      </c>
      <c r="AB2120">
        <v>7</v>
      </c>
      <c r="AC2120">
        <v>15</v>
      </c>
      <c r="AD2120">
        <v>19</v>
      </c>
      <c r="AE2120">
        <v>19</v>
      </c>
      <c r="AF2120">
        <v>40</v>
      </c>
      <c r="AG2120">
        <v>40</v>
      </c>
      <c r="AH2120">
        <v>12</v>
      </c>
      <c r="AJ2120" s="5">
        <f t="shared" si="294"/>
        <v>13</v>
      </c>
      <c r="AK2120" s="5">
        <f t="shared" si="295"/>
        <v>327.60000000000002</v>
      </c>
      <c r="AL2120" s="5">
        <f t="shared" si="296"/>
        <v>327.60000000000002</v>
      </c>
      <c r="AM2120" s="5">
        <f t="shared" si="292"/>
        <v>1</v>
      </c>
      <c r="AO2120">
        <f>'Eklima Blinder 2023'!D5491</f>
        <v>21.2</v>
      </c>
      <c r="AP2120" s="19">
        <f t="shared" si="293"/>
        <v>12.315789473684212</v>
      </c>
    </row>
    <row r="2121" spans="1:42" x14ac:dyDescent="0.3">
      <c r="A2121">
        <v>8</v>
      </c>
      <c r="B2121">
        <v>17</v>
      </c>
      <c r="C2121">
        <v>20</v>
      </c>
      <c r="D2121">
        <v>1692302460</v>
      </c>
      <c r="E2121" t="s">
        <v>158</v>
      </c>
      <c r="F2121" s="1">
        <v>0.8340277777777777</v>
      </c>
      <c r="G2121" s="5">
        <v>11</v>
      </c>
      <c r="H2121" s="5">
        <v>14</v>
      </c>
      <c r="I2121" s="5">
        <v>17</v>
      </c>
      <c r="J2121" s="5">
        <v>17</v>
      </c>
      <c r="K2121" s="5">
        <v>30</v>
      </c>
      <c r="L2121" s="5">
        <v>15</v>
      </c>
      <c r="M2121" s="5">
        <v>25</v>
      </c>
      <c r="N2121" s="5">
        <v>20</v>
      </c>
      <c r="O2121" s="5">
        <v>25</v>
      </c>
      <c r="P2121" s="5">
        <v>19</v>
      </c>
      <c r="Q2121" s="8">
        <f t="shared" si="297"/>
        <v>19.666666666666668</v>
      </c>
      <c r="R2121" s="8">
        <f t="shared" si="298"/>
        <v>25</v>
      </c>
      <c r="S2121" s="8">
        <f t="shared" si="299"/>
        <v>22.333333333333336</v>
      </c>
      <c r="T2121" s="8"/>
      <c r="V2121">
        <v>1692302460</v>
      </c>
      <c r="W2121" t="s">
        <v>158</v>
      </c>
      <c r="X2121" s="1">
        <v>0.8340277777777777</v>
      </c>
      <c r="Y2121">
        <v>20</v>
      </c>
      <c r="Z2121">
        <v>33</v>
      </c>
      <c r="AA2121">
        <v>20</v>
      </c>
      <c r="AB2121">
        <v>6</v>
      </c>
      <c r="AC2121">
        <v>14</v>
      </c>
      <c r="AD2121">
        <v>19</v>
      </c>
      <c r="AE2121">
        <v>19</v>
      </c>
      <c r="AF2121">
        <v>40</v>
      </c>
      <c r="AG2121">
        <v>40</v>
      </c>
      <c r="AH2121">
        <v>12</v>
      </c>
      <c r="AJ2121" s="5">
        <f t="shared" si="294"/>
        <v>13</v>
      </c>
      <c r="AK2121" s="5">
        <f t="shared" si="295"/>
        <v>327.60000000000002</v>
      </c>
      <c r="AL2121" s="5">
        <f t="shared" si="296"/>
        <v>327.60000000000002</v>
      </c>
      <c r="AM2121" s="5">
        <f t="shared" si="292"/>
        <v>1</v>
      </c>
      <c r="AO2121">
        <f>'Eklima Blinder 2023'!D5492</f>
        <v>18.399999999999999</v>
      </c>
      <c r="AP2121" s="19">
        <f t="shared" si="293"/>
        <v>14.625000000000004</v>
      </c>
    </row>
    <row r="2122" spans="1:42" x14ac:dyDescent="0.3">
      <c r="A2122">
        <v>8</v>
      </c>
      <c r="B2122">
        <v>17</v>
      </c>
      <c r="C2122">
        <v>21</v>
      </c>
      <c r="D2122">
        <v>1692306060</v>
      </c>
      <c r="E2122" t="s">
        <v>158</v>
      </c>
      <c r="F2122" s="1">
        <v>0.87569444444444444</v>
      </c>
      <c r="G2122" s="5">
        <v>9</v>
      </c>
      <c r="H2122" s="5">
        <v>12</v>
      </c>
      <c r="I2122" s="5">
        <v>16</v>
      </c>
      <c r="J2122" s="5">
        <v>16</v>
      </c>
      <c r="K2122" s="5">
        <v>30</v>
      </c>
      <c r="L2122" s="5">
        <v>13</v>
      </c>
      <c r="M2122" s="5">
        <v>25</v>
      </c>
      <c r="N2122" s="5">
        <v>20</v>
      </c>
      <c r="O2122" s="5">
        <v>25</v>
      </c>
      <c r="P2122" s="5">
        <v>19</v>
      </c>
      <c r="Q2122" s="8">
        <f t="shared" si="297"/>
        <v>19.666666666666668</v>
      </c>
      <c r="R2122" s="8">
        <f t="shared" si="298"/>
        <v>25</v>
      </c>
      <c r="S2122" s="8">
        <f t="shared" si="299"/>
        <v>22.333333333333336</v>
      </c>
      <c r="T2122" s="8"/>
      <c r="V2122">
        <v>1692306060</v>
      </c>
      <c r="W2122" t="s">
        <v>158</v>
      </c>
      <c r="X2122" s="1">
        <v>0.87569444444444444</v>
      </c>
      <c r="Y2122">
        <v>20</v>
      </c>
      <c r="Z2122">
        <v>32</v>
      </c>
      <c r="AA2122">
        <v>20</v>
      </c>
      <c r="AB2122">
        <v>5</v>
      </c>
      <c r="AC2122">
        <v>12</v>
      </c>
      <c r="AD2122">
        <v>19</v>
      </c>
      <c r="AE2122">
        <v>19</v>
      </c>
      <c r="AF2122">
        <v>40</v>
      </c>
      <c r="AG2122">
        <v>40</v>
      </c>
      <c r="AH2122">
        <v>12</v>
      </c>
      <c r="AJ2122" s="5">
        <f t="shared" si="294"/>
        <v>12</v>
      </c>
      <c r="AK2122" s="5">
        <f t="shared" si="295"/>
        <v>302.40000000000003</v>
      </c>
      <c r="AL2122" s="5">
        <f t="shared" si="296"/>
        <v>302.40000000000003</v>
      </c>
      <c r="AM2122" s="5">
        <f t="shared" si="292"/>
        <v>1</v>
      </c>
      <c r="AO2122">
        <f>'Eklima Blinder 2023'!D5493</f>
        <v>16.3</v>
      </c>
      <c r="AP2122" s="19">
        <f t="shared" si="293"/>
        <v>13.500000000000005</v>
      </c>
    </row>
    <row r="2123" spans="1:42" x14ac:dyDescent="0.3">
      <c r="A2123">
        <v>8</v>
      </c>
      <c r="B2123">
        <v>17</v>
      </c>
      <c r="C2123">
        <v>22</v>
      </c>
      <c r="D2123">
        <v>1692309660</v>
      </c>
      <c r="E2123" t="s">
        <v>158</v>
      </c>
      <c r="F2123" s="1">
        <v>0.91736111111111107</v>
      </c>
      <c r="G2123" s="5">
        <v>8</v>
      </c>
      <c r="H2123" s="5">
        <v>11</v>
      </c>
      <c r="I2123" s="5">
        <v>15</v>
      </c>
      <c r="J2123" s="5">
        <v>15</v>
      </c>
      <c r="K2123" s="5">
        <v>30</v>
      </c>
      <c r="L2123" s="5">
        <v>12</v>
      </c>
      <c r="M2123" s="5">
        <v>25</v>
      </c>
      <c r="N2123" s="5">
        <v>20</v>
      </c>
      <c r="O2123" s="5">
        <v>25</v>
      </c>
      <c r="P2123" s="5">
        <v>19</v>
      </c>
      <c r="Q2123" s="8">
        <f t="shared" si="297"/>
        <v>19.666666666666668</v>
      </c>
      <c r="R2123" s="8">
        <f t="shared" si="298"/>
        <v>25</v>
      </c>
      <c r="S2123" s="8">
        <f t="shared" si="299"/>
        <v>22.333333333333336</v>
      </c>
      <c r="T2123" s="8"/>
      <c r="V2123">
        <v>1692309660</v>
      </c>
      <c r="W2123" t="s">
        <v>158</v>
      </c>
      <c r="X2123" s="1">
        <v>0.91736111111111107</v>
      </c>
      <c r="Y2123">
        <v>19</v>
      </c>
      <c r="Z2123">
        <v>32</v>
      </c>
      <c r="AA2123">
        <v>20</v>
      </c>
      <c r="AB2123">
        <v>4</v>
      </c>
      <c r="AC2123">
        <v>11</v>
      </c>
      <c r="AD2123">
        <v>19</v>
      </c>
      <c r="AE2123">
        <v>19</v>
      </c>
      <c r="AF2123">
        <v>40</v>
      </c>
      <c r="AG2123">
        <v>40</v>
      </c>
      <c r="AH2123">
        <v>12</v>
      </c>
      <c r="AJ2123" s="5">
        <f t="shared" si="294"/>
        <v>12</v>
      </c>
      <c r="AK2123" s="5">
        <f t="shared" si="295"/>
        <v>302.40000000000003</v>
      </c>
      <c r="AL2123" s="5">
        <f t="shared" si="296"/>
        <v>302.40000000000003</v>
      </c>
      <c r="AM2123" s="5">
        <f t="shared" si="292"/>
        <v>1</v>
      </c>
      <c r="AO2123">
        <f>'Eklima Blinder 2023'!D5494</f>
        <v>15.7</v>
      </c>
      <c r="AP2123" s="19">
        <f t="shared" si="293"/>
        <v>13.500000000000005</v>
      </c>
    </row>
    <row r="2124" spans="1:42" x14ac:dyDescent="0.3">
      <c r="A2124">
        <v>8</v>
      </c>
      <c r="B2124">
        <v>17</v>
      </c>
      <c r="C2124">
        <v>23</v>
      </c>
      <c r="D2124">
        <v>1692313260</v>
      </c>
      <c r="E2124" t="s">
        <v>158</v>
      </c>
      <c r="F2124" s="1">
        <v>0.9590277777777777</v>
      </c>
      <c r="G2124" s="5">
        <v>7</v>
      </c>
      <c r="H2124" s="5">
        <v>9</v>
      </c>
      <c r="I2124" s="5">
        <v>14</v>
      </c>
      <c r="J2124" s="5">
        <v>14</v>
      </c>
      <c r="K2124" s="5">
        <v>29</v>
      </c>
      <c r="L2124" s="5">
        <v>10</v>
      </c>
      <c r="M2124" s="5">
        <v>24</v>
      </c>
      <c r="N2124" s="5">
        <v>20</v>
      </c>
      <c r="O2124" s="5">
        <v>25</v>
      </c>
      <c r="P2124" s="5">
        <v>19</v>
      </c>
      <c r="Q2124" s="8">
        <f t="shared" si="297"/>
        <v>19.666666666666668</v>
      </c>
      <c r="R2124" s="8">
        <f t="shared" si="298"/>
        <v>24.5</v>
      </c>
      <c r="S2124" s="8">
        <f t="shared" si="299"/>
        <v>22.083333333333336</v>
      </c>
      <c r="T2124" s="8"/>
      <c r="V2124">
        <v>1692313260</v>
      </c>
      <c r="W2124" t="s">
        <v>158</v>
      </c>
      <c r="X2124" s="1">
        <v>0.9590277777777777</v>
      </c>
      <c r="Y2124">
        <v>19</v>
      </c>
      <c r="Z2124">
        <v>31</v>
      </c>
      <c r="AA2124">
        <v>20</v>
      </c>
      <c r="AB2124">
        <v>3</v>
      </c>
      <c r="AC2124">
        <v>9</v>
      </c>
      <c r="AD2124">
        <v>19</v>
      </c>
      <c r="AE2124">
        <v>19</v>
      </c>
      <c r="AF2124">
        <v>40</v>
      </c>
      <c r="AG2124">
        <v>40</v>
      </c>
      <c r="AH2124">
        <v>12</v>
      </c>
      <c r="AJ2124" s="5">
        <f t="shared" si="294"/>
        <v>11</v>
      </c>
      <c r="AK2124" s="5">
        <f t="shared" si="295"/>
        <v>277.2</v>
      </c>
      <c r="AL2124" s="5">
        <f t="shared" si="296"/>
        <v>277.2</v>
      </c>
      <c r="AM2124" s="5">
        <f t="shared" si="292"/>
        <v>1</v>
      </c>
      <c r="AO2124">
        <f>'Eklima Blinder 2023'!D5495</f>
        <v>15.2</v>
      </c>
      <c r="AP2124" s="19">
        <f t="shared" si="293"/>
        <v>13.655172413793105</v>
      </c>
    </row>
    <row r="2125" spans="1:42" x14ac:dyDescent="0.3">
      <c r="A2125">
        <v>8</v>
      </c>
      <c r="B2125">
        <v>18</v>
      </c>
      <c r="C2125">
        <v>0</v>
      </c>
      <c r="D2125">
        <v>1692316860</v>
      </c>
      <c r="E2125" t="s">
        <v>159</v>
      </c>
      <c r="F2125" s="1">
        <v>6.9444444444444447E-4</v>
      </c>
      <c r="G2125" s="5">
        <v>5</v>
      </c>
      <c r="H2125" s="5">
        <v>8</v>
      </c>
      <c r="I2125" s="5">
        <v>12</v>
      </c>
      <c r="J2125" s="5">
        <v>13</v>
      </c>
      <c r="K2125" s="5">
        <v>29</v>
      </c>
      <c r="L2125" s="5">
        <v>9</v>
      </c>
      <c r="M2125" s="5">
        <v>24</v>
      </c>
      <c r="N2125" s="5">
        <v>19</v>
      </c>
      <c r="O2125" s="5">
        <v>24</v>
      </c>
      <c r="P2125" s="5">
        <v>19</v>
      </c>
      <c r="Q2125" s="8">
        <f t="shared" si="297"/>
        <v>19</v>
      </c>
      <c r="R2125" s="8">
        <f t="shared" si="298"/>
        <v>24</v>
      </c>
      <c r="S2125" s="8">
        <f t="shared" si="299"/>
        <v>21.5</v>
      </c>
      <c r="T2125" s="8"/>
      <c r="V2125">
        <v>1692316860</v>
      </c>
      <c r="W2125" t="s">
        <v>159</v>
      </c>
      <c r="X2125" s="1">
        <v>6.9444444444444447E-4</v>
      </c>
      <c r="Y2125">
        <v>19</v>
      </c>
      <c r="Z2125">
        <v>31</v>
      </c>
      <c r="AA2125">
        <v>20</v>
      </c>
      <c r="AB2125">
        <v>2</v>
      </c>
      <c r="AC2125">
        <v>8</v>
      </c>
      <c r="AD2125">
        <v>19</v>
      </c>
      <c r="AE2125">
        <v>19</v>
      </c>
      <c r="AF2125">
        <v>40</v>
      </c>
      <c r="AG2125">
        <v>40</v>
      </c>
      <c r="AH2125">
        <v>12</v>
      </c>
      <c r="AJ2125" s="5">
        <f t="shared" si="294"/>
        <v>11</v>
      </c>
      <c r="AK2125" s="5">
        <f t="shared" si="295"/>
        <v>277.2</v>
      </c>
      <c r="AL2125" s="5">
        <f t="shared" si="296"/>
        <v>277.2</v>
      </c>
      <c r="AM2125" s="5">
        <f t="shared" si="292"/>
        <v>1</v>
      </c>
      <c r="AO2125">
        <f>'Eklima Blinder 2023'!D5496</f>
        <v>15.9</v>
      </c>
      <c r="AP2125" s="19">
        <f t="shared" si="293"/>
        <v>13.2</v>
      </c>
    </row>
    <row r="2126" spans="1:42" x14ac:dyDescent="0.3">
      <c r="A2126">
        <v>8</v>
      </c>
      <c r="B2126">
        <v>18</v>
      </c>
      <c r="C2126">
        <v>1</v>
      </c>
      <c r="D2126">
        <v>1692320460</v>
      </c>
      <c r="E2126" t="s">
        <v>159</v>
      </c>
      <c r="F2126" s="1">
        <v>4.2361111111111106E-2</v>
      </c>
      <c r="G2126" s="5">
        <v>5</v>
      </c>
      <c r="H2126" s="5">
        <v>7</v>
      </c>
      <c r="I2126" s="5">
        <v>11</v>
      </c>
      <c r="J2126" s="5">
        <v>12</v>
      </c>
      <c r="K2126" s="5">
        <v>29</v>
      </c>
      <c r="L2126" s="5">
        <v>8</v>
      </c>
      <c r="M2126" s="5">
        <v>24</v>
      </c>
      <c r="N2126" s="5">
        <v>19</v>
      </c>
      <c r="O2126" s="5">
        <v>24</v>
      </c>
      <c r="P2126" s="5">
        <v>19</v>
      </c>
      <c r="Q2126" s="8">
        <f t="shared" si="297"/>
        <v>19</v>
      </c>
      <c r="R2126" s="8">
        <f t="shared" si="298"/>
        <v>24</v>
      </c>
      <c r="S2126" s="8">
        <f t="shared" si="299"/>
        <v>21.5</v>
      </c>
      <c r="T2126" s="8"/>
      <c r="V2126">
        <v>1692320460</v>
      </c>
      <c r="W2126" t="s">
        <v>159</v>
      </c>
      <c r="X2126" s="1">
        <v>4.2361111111111106E-2</v>
      </c>
      <c r="Y2126">
        <v>19</v>
      </c>
      <c r="Z2126">
        <v>31</v>
      </c>
      <c r="AA2126">
        <v>20</v>
      </c>
      <c r="AB2126">
        <v>1</v>
      </c>
      <c r="AC2126">
        <v>7</v>
      </c>
      <c r="AD2126">
        <v>19</v>
      </c>
      <c r="AE2126">
        <v>19</v>
      </c>
      <c r="AF2126">
        <v>40</v>
      </c>
      <c r="AG2126">
        <v>40</v>
      </c>
      <c r="AH2126">
        <v>13</v>
      </c>
      <c r="AJ2126" s="5">
        <f t="shared" si="294"/>
        <v>11</v>
      </c>
      <c r="AK2126" s="5">
        <f t="shared" si="295"/>
        <v>277.2</v>
      </c>
      <c r="AL2126" s="5">
        <f t="shared" si="296"/>
        <v>277.2</v>
      </c>
      <c r="AM2126" s="5">
        <f t="shared" si="292"/>
        <v>1</v>
      </c>
      <c r="AO2126">
        <f>'Eklima Blinder 2023'!D5497</f>
        <v>15.2</v>
      </c>
      <c r="AP2126" s="19">
        <f t="shared" si="293"/>
        <v>13.2</v>
      </c>
    </row>
    <row r="2127" spans="1:42" x14ac:dyDescent="0.3">
      <c r="A2127">
        <v>8</v>
      </c>
      <c r="B2127">
        <v>18</v>
      </c>
      <c r="C2127">
        <v>2</v>
      </c>
      <c r="D2127">
        <v>1692324060</v>
      </c>
      <c r="E2127" t="s">
        <v>159</v>
      </c>
      <c r="F2127" s="1">
        <v>8.4027777777777771E-2</v>
      </c>
      <c r="G2127" s="5">
        <v>4</v>
      </c>
      <c r="H2127" s="5">
        <v>6</v>
      </c>
      <c r="I2127" s="5">
        <v>10</v>
      </c>
      <c r="J2127" s="5">
        <v>11</v>
      </c>
      <c r="K2127" s="5">
        <v>28</v>
      </c>
      <c r="L2127" s="5">
        <v>7</v>
      </c>
      <c r="M2127" s="5">
        <v>24</v>
      </c>
      <c r="N2127" s="5">
        <v>19</v>
      </c>
      <c r="O2127" s="5">
        <v>24</v>
      </c>
      <c r="P2127" s="5">
        <v>19</v>
      </c>
      <c r="Q2127" s="8">
        <f t="shared" si="297"/>
        <v>19</v>
      </c>
      <c r="R2127" s="8">
        <f t="shared" si="298"/>
        <v>24</v>
      </c>
      <c r="S2127" s="8">
        <f t="shared" si="299"/>
        <v>21.5</v>
      </c>
      <c r="T2127" s="8"/>
      <c r="V2127">
        <v>1692324060</v>
      </c>
      <c r="W2127" t="s">
        <v>159</v>
      </c>
      <c r="X2127" s="1">
        <v>8.4027777777777771E-2</v>
      </c>
      <c r="Y2127">
        <v>19</v>
      </c>
      <c r="Z2127">
        <v>30</v>
      </c>
      <c r="AA2127">
        <v>19</v>
      </c>
      <c r="AB2127">
        <v>0</v>
      </c>
      <c r="AC2127">
        <v>6</v>
      </c>
      <c r="AD2127">
        <v>19</v>
      </c>
      <c r="AE2127">
        <v>19</v>
      </c>
      <c r="AF2127">
        <v>40</v>
      </c>
      <c r="AG2127">
        <v>40</v>
      </c>
      <c r="AH2127">
        <v>13</v>
      </c>
      <c r="AJ2127" s="5">
        <f t="shared" si="294"/>
        <v>11</v>
      </c>
      <c r="AK2127" s="5">
        <f t="shared" si="295"/>
        <v>277.2</v>
      </c>
      <c r="AL2127" s="5">
        <f t="shared" si="296"/>
        <v>277.2</v>
      </c>
      <c r="AM2127" s="5">
        <f t="shared" ref="AM2127:AM2190" si="300">IF(AL2127&gt;100,1,0)</f>
        <v>1</v>
      </c>
      <c r="AO2127">
        <f>'Eklima Blinder 2023'!D5498</f>
        <v>15.5</v>
      </c>
      <c r="AP2127" s="19">
        <f t="shared" si="293"/>
        <v>13.2</v>
      </c>
    </row>
    <row r="2128" spans="1:42" x14ac:dyDescent="0.3">
      <c r="A2128">
        <v>8</v>
      </c>
      <c r="B2128">
        <v>18</v>
      </c>
      <c r="C2128">
        <v>3</v>
      </c>
      <c r="D2128">
        <v>1692327660</v>
      </c>
      <c r="E2128" t="s">
        <v>159</v>
      </c>
      <c r="F2128" s="1">
        <v>0.12569444444444444</v>
      </c>
      <c r="G2128" s="5">
        <v>3</v>
      </c>
      <c r="H2128" s="5">
        <v>6</v>
      </c>
      <c r="I2128" s="5">
        <v>9</v>
      </c>
      <c r="J2128" s="5">
        <v>10</v>
      </c>
      <c r="K2128" s="5">
        <v>28</v>
      </c>
      <c r="L2128" s="5">
        <v>7</v>
      </c>
      <c r="M2128" s="5">
        <v>23</v>
      </c>
      <c r="N2128" s="5">
        <v>19</v>
      </c>
      <c r="O2128" s="5">
        <v>24</v>
      </c>
      <c r="P2128" s="5">
        <v>18</v>
      </c>
      <c r="Q2128" s="8">
        <f t="shared" si="297"/>
        <v>18.666666666666664</v>
      </c>
      <c r="R2128" s="8">
        <f t="shared" si="298"/>
        <v>23.5</v>
      </c>
      <c r="S2128" s="8">
        <f t="shared" si="299"/>
        <v>21.083333333333332</v>
      </c>
      <c r="T2128" s="8"/>
      <c r="V2128">
        <v>1692327660</v>
      </c>
      <c r="W2128" t="s">
        <v>159</v>
      </c>
      <c r="X2128" s="1">
        <v>0.12569444444444444</v>
      </c>
      <c r="Y2128">
        <v>19</v>
      </c>
      <c r="Z2128">
        <v>30</v>
      </c>
      <c r="AA2128">
        <v>19</v>
      </c>
      <c r="AB2128">
        <v>0</v>
      </c>
      <c r="AC2128">
        <v>6</v>
      </c>
      <c r="AD2128">
        <v>19</v>
      </c>
      <c r="AE2128">
        <v>19</v>
      </c>
      <c r="AF2128">
        <v>40</v>
      </c>
      <c r="AG2128">
        <v>40</v>
      </c>
      <c r="AH2128">
        <v>13</v>
      </c>
      <c r="AJ2128" s="5">
        <f t="shared" si="294"/>
        <v>11</v>
      </c>
      <c r="AK2128" s="5">
        <f t="shared" si="295"/>
        <v>277.2</v>
      </c>
      <c r="AL2128" s="5">
        <f t="shared" si="296"/>
        <v>277.2</v>
      </c>
      <c r="AM2128" s="5">
        <f t="shared" si="300"/>
        <v>1</v>
      </c>
      <c r="AO2128">
        <f>'Eklima Blinder 2023'!D5499</f>
        <v>15.5</v>
      </c>
      <c r="AP2128" s="19">
        <f t="shared" si="293"/>
        <v>13.655172413793096</v>
      </c>
    </row>
    <row r="2129" spans="1:42" x14ac:dyDescent="0.3">
      <c r="A2129">
        <v>8</v>
      </c>
      <c r="B2129">
        <v>18</v>
      </c>
      <c r="C2129">
        <v>4</v>
      </c>
      <c r="D2129">
        <v>1692331260</v>
      </c>
      <c r="E2129" t="s">
        <v>159</v>
      </c>
      <c r="F2129" s="1">
        <v>0.1673611111111111</v>
      </c>
      <c r="G2129" s="5">
        <v>2</v>
      </c>
      <c r="H2129" s="5">
        <v>5</v>
      </c>
      <c r="I2129" s="5">
        <v>8</v>
      </c>
      <c r="J2129" s="5">
        <v>9</v>
      </c>
      <c r="K2129" s="5">
        <v>28</v>
      </c>
      <c r="L2129" s="5">
        <v>6</v>
      </c>
      <c r="M2129" s="5">
        <v>23</v>
      </c>
      <c r="N2129" s="5">
        <v>19</v>
      </c>
      <c r="O2129" s="5">
        <v>23</v>
      </c>
      <c r="P2129" s="5">
        <v>18</v>
      </c>
      <c r="Q2129" s="8">
        <f t="shared" si="297"/>
        <v>18.666666666666664</v>
      </c>
      <c r="R2129" s="8">
        <f t="shared" si="298"/>
        <v>23</v>
      </c>
      <c r="S2129" s="8">
        <f t="shared" si="299"/>
        <v>20.833333333333332</v>
      </c>
      <c r="T2129" s="8"/>
      <c r="V2129">
        <v>1692331260</v>
      </c>
      <c r="W2129" t="s">
        <v>159</v>
      </c>
      <c r="X2129" s="1">
        <v>0.1673611111111111</v>
      </c>
      <c r="Y2129">
        <v>19</v>
      </c>
      <c r="Z2129">
        <v>29</v>
      </c>
      <c r="AA2129">
        <v>19</v>
      </c>
      <c r="AB2129">
        <v>0</v>
      </c>
      <c r="AC2129">
        <v>5</v>
      </c>
      <c r="AD2129">
        <v>19</v>
      </c>
      <c r="AE2129">
        <v>19</v>
      </c>
      <c r="AF2129">
        <v>40</v>
      </c>
      <c r="AG2129">
        <v>40</v>
      </c>
      <c r="AH2129">
        <v>13</v>
      </c>
      <c r="AJ2129" s="5">
        <f t="shared" si="294"/>
        <v>10</v>
      </c>
      <c r="AK2129" s="5">
        <f t="shared" si="295"/>
        <v>252</v>
      </c>
      <c r="AL2129" s="5">
        <f t="shared" si="296"/>
        <v>252</v>
      </c>
      <c r="AM2129" s="5">
        <f t="shared" si="300"/>
        <v>1</v>
      </c>
      <c r="AO2129">
        <f>'Eklima Blinder 2023'!D5500</f>
        <v>15.2</v>
      </c>
      <c r="AP2129" s="19">
        <f t="shared" ref="AP2129:AP2192" si="301">AL2129/((R2129-Q2129)*4.2)</f>
        <v>13.846153846153838</v>
      </c>
    </row>
    <row r="2130" spans="1:42" x14ac:dyDescent="0.3">
      <c r="A2130">
        <v>8</v>
      </c>
      <c r="B2130">
        <v>18</v>
      </c>
      <c r="C2130">
        <v>5</v>
      </c>
      <c r="D2130">
        <v>1692334860</v>
      </c>
      <c r="E2130" t="s">
        <v>159</v>
      </c>
      <c r="F2130" s="1">
        <v>0.20902777777777778</v>
      </c>
      <c r="G2130" s="5">
        <v>2</v>
      </c>
      <c r="H2130" s="5">
        <v>4</v>
      </c>
      <c r="I2130" s="5">
        <v>8</v>
      </c>
      <c r="J2130" s="5">
        <v>8</v>
      </c>
      <c r="K2130" s="5">
        <v>27</v>
      </c>
      <c r="L2130" s="5">
        <v>6</v>
      </c>
      <c r="M2130" s="5">
        <v>23</v>
      </c>
      <c r="N2130" s="5">
        <v>19</v>
      </c>
      <c r="O2130" s="5">
        <v>23</v>
      </c>
      <c r="P2130" s="5">
        <v>18</v>
      </c>
      <c r="Q2130" s="8">
        <f t="shared" si="297"/>
        <v>18.666666666666664</v>
      </c>
      <c r="R2130" s="8">
        <f t="shared" si="298"/>
        <v>23</v>
      </c>
      <c r="S2130" s="8">
        <f t="shared" si="299"/>
        <v>20.833333333333332</v>
      </c>
      <c r="T2130" s="8"/>
      <c r="V2130">
        <v>1692334860</v>
      </c>
      <c r="W2130" t="s">
        <v>159</v>
      </c>
      <c r="X2130" s="1">
        <v>0.20902777777777778</v>
      </c>
      <c r="Y2130">
        <v>19</v>
      </c>
      <c r="Z2130">
        <v>29</v>
      </c>
      <c r="AA2130">
        <v>19</v>
      </c>
      <c r="AB2130">
        <v>0</v>
      </c>
      <c r="AC2130">
        <v>5</v>
      </c>
      <c r="AD2130">
        <v>18</v>
      </c>
      <c r="AE2130">
        <v>19</v>
      </c>
      <c r="AF2130">
        <v>40</v>
      </c>
      <c r="AG2130">
        <v>40</v>
      </c>
      <c r="AH2130">
        <v>13</v>
      </c>
      <c r="AJ2130" s="5">
        <f t="shared" si="294"/>
        <v>10</v>
      </c>
      <c r="AK2130" s="5">
        <f t="shared" si="295"/>
        <v>252</v>
      </c>
      <c r="AL2130" s="5">
        <f t="shared" si="296"/>
        <v>252</v>
      </c>
      <c r="AM2130" s="5">
        <f t="shared" si="300"/>
        <v>1</v>
      </c>
      <c r="AO2130">
        <f>'Eklima Blinder 2023'!D5501</f>
        <v>14.9</v>
      </c>
      <c r="AP2130" s="19">
        <f t="shared" si="301"/>
        <v>13.846153846153838</v>
      </c>
    </row>
    <row r="2131" spans="1:42" x14ac:dyDescent="0.3">
      <c r="A2131">
        <v>8</v>
      </c>
      <c r="B2131">
        <v>18</v>
      </c>
      <c r="C2131">
        <v>6</v>
      </c>
      <c r="D2131">
        <v>1692338460</v>
      </c>
      <c r="E2131" t="s">
        <v>159</v>
      </c>
      <c r="F2131" s="1">
        <v>0.25069444444444444</v>
      </c>
      <c r="G2131" s="5">
        <v>3</v>
      </c>
      <c r="H2131" s="5">
        <v>5</v>
      </c>
      <c r="I2131" s="5">
        <v>8</v>
      </c>
      <c r="J2131" s="5">
        <v>8</v>
      </c>
      <c r="K2131" s="5">
        <v>24</v>
      </c>
      <c r="L2131" s="5">
        <v>6</v>
      </c>
      <c r="M2131" s="5">
        <v>20</v>
      </c>
      <c r="N2131" s="5">
        <v>18</v>
      </c>
      <c r="O2131" s="5">
        <v>21</v>
      </c>
      <c r="P2131" s="5">
        <v>18</v>
      </c>
      <c r="Q2131" s="8">
        <f t="shared" si="297"/>
        <v>18</v>
      </c>
      <c r="R2131" s="8">
        <f t="shared" si="298"/>
        <v>20.5</v>
      </c>
      <c r="S2131" s="8">
        <f t="shared" si="299"/>
        <v>19.25</v>
      </c>
      <c r="T2131" s="8"/>
      <c r="V2131">
        <v>1692338460</v>
      </c>
      <c r="W2131" t="s">
        <v>159</v>
      </c>
      <c r="X2131" s="1">
        <v>0.25069444444444444</v>
      </c>
      <c r="Y2131">
        <v>18</v>
      </c>
      <c r="Z2131">
        <v>24</v>
      </c>
      <c r="AA2131">
        <v>18</v>
      </c>
      <c r="AB2131">
        <v>2</v>
      </c>
      <c r="AC2131">
        <v>5</v>
      </c>
      <c r="AD2131">
        <v>18</v>
      </c>
      <c r="AE2131">
        <v>19</v>
      </c>
      <c r="AF2131">
        <v>40</v>
      </c>
      <c r="AG2131">
        <v>40</v>
      </c>
      <c r="AH2131">
        <v>13</v>
      </c>
      <c r="AJ2131" s="5">
        <f t="shared" si="294"/>
        <v>6</v>
      </c>
      <c r="AK2131" s="5">
        <f t="shared" si="295"/>
        <v>151.20000000000002</v>
      </c>
      <c r="AL2131" s="5">
        <f t="shared" si="296"/>
        <v>151.20000000000002</v>
      </c>
      <c r="AM2131" s="5">
        <f t="shared" si="300"/>
        <v>1</v>
      </c>
      <c r="AO2131">
        <f>'Eklima Blinder 2023'!D5502</f>
        <v>15.7</v>
      </c>
      <c r="AP2131" s="19">
        <f t="shared" si="301"/>
        <v>14.400000000000002</v>
      </c>
    </row>
    <row r="2132" spans="1:42" x14ac:dyDescent="0.3">
      <c r="A2132">
        <v>8</v>
      </c>
      <c r="B2132">
        <v>18</v>
      </c>
      <c r="C2132">
        <v>7</v>
      </c>
      <c r="D2132">
        <v>1692342060</v>
      </c>
      <c r="E2132" t="s">
        <v>159</v>
      </c>
      <c r="F2132" s="1">
        <v>0.29236111111111113</v>
      </c>
      <c r="G2132" s="5">
        <v>4</v>
      </c>
      <c r="H2132" s="5">
        <v>5</v>
      </c>
      <c r="I2132" s="5">
        <v>8</v>
      </c>
      <c r="J2132" s="5">
        <v>8</v>
      </c>
      <c r="K2132" s="5">
        <v>23</v>
      </c>
      <c r="L2132" s="5">
        <v>6</v>
      </c>
      <c r="M2132" s="5">
        <v>20</v>
      </c>
      <c r="N2132" s="5">
        <v>18</v>
      </c>
      <c r="O2132" s="5">
        <v>20</v>
      </c>
      <c r="P2132" s="5">
        <v>17</v>
      </c>
      <c r="Q2132" s="8">
        <f t="shared" si="297"/>
        <v>17.666666666666668</v>
      </c>
      <c r="R2132" s="8">
        <f t="shared" si="298"/>
        <v>20</v>
      </c>
      <c r="S2132" s="8">
        <f t="shared" si="299"/>
        <v>18.833333333333336</v>
      </c>
      <c r="T2132" s="8"/>
      <c r="V2132">
        <v>1692342060</v>
      </c>
      <c r="W2132" t="s">
        <v>159</v>
      </c>
      <c r="X2132" s="1">
        <v>0.29236111111111113</v>
      </c>
      <c r="Y2132">
        <v>18</v>
      </c>
      <c r="Z2132">
        <v>24</v>
      </c>
      <c r="AA2132">
        <v>18</v>
      </c>
      <c r="AB2132">
        <v>2</v>
      </c>
      <c r="AC2132">
        <v>5</v>
      </c>
      <c r="AD2132">
        <v>18</v>
      </c>
      <c r="AE2132">
        <v>18</v>
      </c>
      <c r="AF2132">
        <v>40</v>
      </c>
      <c r="AG2132">
        <v>40</v>
      </c>
      <c r="AH2132">
        <v>13</v>
      </c>
      <c r="AJ2132" s="5">
        <f t="shared" si="294"/>
        <v>6</v>
      </c>
      <c r="AK2132" s="5">
        <f t="shared" si="295"/>
        <v>151.20000000000002</v>
      </c>
      <c r="AL2132" s="5">
        <f t="shared" si="296"/>
        <v>151.20000000000002</v>
      </c>
      <c r="AM2132" s="5">
        <f t="shared" si="300"/>
        <v>1</v>
      </c>
      <c r="AO2132">
        <f>'Eklima Blinder 2023'!D5503</f>
        <v>16.2</v>
      </c>
      <c r="AP2132" s="19">
        <f t="shared" si="301"/>
        <v>15.428571428571438</v>
      </c>
    </row>
    <row r="2133" spans="1:42" x14ac:dyDescent="0.3">
      <c r="A2133">
        <v>8</v>
      </c>
      <c r="B2133">
        <v>18</v>
      </c>
      <c r="C2133">
        <v>8</v>
      </c>
      <c r="D2133">
        <v>1692345660</v>
      </c>
      <c r="E2133" t="s">
        <v>159</v>
      </c>
      <c r="F2133" s="1">
        <v>0.33402777777777781</v>
      </c>
      <c r="G2133" s="5">
        <v>4</v>
      </c>
      <c r="H2133" s="5">
        <v>6</v>
      </c>
      <c r="I2133" s="5">
        <v>8</v>
      </c>
      <c r="J2133" s="5">
        <v>8</v>
      </c>
      <c r="K2133" s="5">
        <v>22</v>
      </c>
      <c r="L2133" s="5">
        <v>7</v>
      </c>
      <c r="M2133" s="5">
        <v>20</v>
      </c>
      <c r="N2133" s="5">
        <v>17</v>
      </c>
      <c r="O2133" s="5">
        <v>20</v>
      </c>
      <c r="P2133" s="5">
        <v>17</v>
      </c>
      <c r="Q2133" s="8">
        <f t="shared" si="297"/>
        <v>17</v>
      </c>
      <c r="R2133" s="8">
        <f t="shared" si="298"/>
        <v>20</v>
      </c>
      <c r="S2133" s="8">
        <f t="shared" si="299"/>
        <v>18.5</v>
      </c>
      <c r="T2133" s="8"/>
      <c r="V2133">
        <v>1692345660</v>
      </c>
      <c r="W2133" t="s">
        <v>159</v>
      </c>
      <c r="X2133" s="1">
        <v>0.33402777777777781</v>
      </c>
      <c r="Y2133">
        <v>17</v>
      </c>
      <c r="Z2133">
        <v>24</v>
      </c>
      <c r="AA2133">
        <v>18</v>
      </c>
      <c r="AB2133">
        <v>2</v>
      </c>
      <c r="AC2133">
        <v>6</v>
      </c>
      <c r="AD2133">
        <v>17</v>
      </c>
      <c r="AE2133">
        <v>18</v>
      </c>
      <c r="AF2133">
        <v>40</v>
      </c>
      <c r="AG2133">
        <v>40</v>
      </c>
      <c r="AH2133">
        <v>13</v>
      </c>
      <c r="AJ2133" s="5">
        <f t="shared" si="294"/>
        <v>6</v>
      </c>
      <c r="AK2133" s="5">
        <f t="shared" si="295"/>
        <v>151.20000000000002</v>
      </c>
      <c r="AL2133" s="5">
        <f t="shared" si="296"/>
        <v>151.20000000000002</v>
      </c>
      <c r="AM2133" s="5">
        <f t="shared" si="300"/>
        <v>1</v>
      </c>
      <c r="AO2133">
        <f>'Eklima Blinder 2023'!D5504</f>
        <v>17.5</v>
      </c>
      <c r="AP2133" s="19">
        <f t="shared" si="301"/>
        <v>12</v>
      </c>
    </row>
    <row r="2134" spans="1:42" x14ac:dyDescent="0.3">
      <c r="A2134">
        <v>8</v>
      </c>
      <c r="B2134">
        <v>18</v>
      </c>
      <c r="C2134">
        <v>9</v>
      </c>
      <c r="D2134">
        <v>1692349260</v>
      </c>
      <c r="E2134" t="s">
        <v>159</v>
      </c>
      <c r="F2134" s="1">
        <v>0.3756944444444445</v>
      </c>
      <c r="G2134" s="5">
        <v>3</v>
      </c>
      <c r="H2134" s="5">
        <v>6</v>
      </c>
      <c r="I2134" s="5">
        <v>8</v>
      </c>
      <c r="J2134" s="5">
        <v>8</v>
      </c>
      <c r="K2134" s="5">
        <v>26</v>
      </c>
      <c r="L2134" s="5">
        <v>7</v>
      </c>
      <c r="M2134" s="5">
        <v>22</v>
      </c>
      <c r="N2134" s="5">
        <v>18</v>
      </c>
      <c r="O2134" s="5">
        <v>23</v>
      </c>
      <c r="P2134" s="5">
        <v>17</v>
      </c>
      <c r="Q2134" s="8">
        <f t="shared" si="297"/>
        <v>17.666666666666668</v>
      </c>
      <c r="R2134" s="8">
        <f t="shared" si="298"/>
        <v>22.5</v>
      </c>
      <c r="S2134" s="8">
        <f t="shared" si="299"/>
        <v>20.083333333333336</v>
      </c>
      <c r="T2134" s="8"/>
      <c r="V2134">
        <v>1692349260</v>
      </c>
      <c r="W2134" t="s">
        <v>159</v>
      </c>
      <c r="X2134" s="1">
        <v>0.3756944444444445</v>
      </c>
      <c r="Y2134">
        <v>18</v>
      </c>
      <c r="Z2134">
        <v>29</v>
      </c>
      <c r="AA2134">
        <v>18</v>
      </c>
      <c r="AB2134">
        <v>0</v>
      </c>
      <c r="AC2134">
        <v>6</v>
      </c>
      <c r="AD2134">
        <v>18</v>
      </c>
      <c r="AE2134">
        <v>18</v>
      </c>
      <c r="AF2134">
        <v>40</v>
      </c>
      <c r="AG2134">
        <v>40</v>
      </c>
      <c r="AH2134">
        <v>13</v>
      </c>
      <c r="AJ2134" s="5">
        <f t="shared" si="294"/>
        <v>11</v>
      </c>
      <c r="AK2134" s="5">
        <f t="shared" si="295"/>
        <v>277.2</v>
      </c>
      <c r="AL2134" s="5">
        <f t="shared" si="296"/>
        <v>277.2</v>
      </c>
      <c r="AM2134" s="5">
        <f t="shared" si="300"/>
        <v>1</v>
      </c>
      <c r="AO2134">
        <f>'Eklima Blinder 2023'!D5505</f>
        <v>17.899999999999999</v>
      </c>
      <c r="AP2134" s="19">
        <f t="shared" si="301"/>
        <v>13.655172413793105</v>
      </c>
    </row>
    <row r="2135" spans="1:42" x14ac:dyDescent="0.3">
      <c r="A2135">
        <v>8</v>
      </c>
      <c r="B2135">
        <v>18</v>
      </c>
      <c r="C2135">
        <v>10</v>
      </c>
      <c r="D2135">
        <v>1692352860</v>
      </c>
      <c r="E2135" t="s">
        <v>159</v>
      </c>
      <c r="F2135" s="1">
        <v>0.41736111111111113</v>
      </c>
      <c r="G2135" s="5">
        <v>4</v>
      </c>
      <c r="H2135" s="5">
        <v>6</v>
      </c>
      <c r="I2135" s="5">
        <v>8</v>
      </c>
      <c r="J2135" s="5">
        <v>9</v>
      </c>
      <c r="K2135" s="5">
        <v>27</v>
      </c>
      <c r="L2135" s="5">
        <v>7</v>
      </c>
      <c r="M2135" s="5">
        <v>23</v>
      </c>
      <c r="N2135" s="5">
        <v>18</v>
      </c>
      <c r="O2135" s="5">
        <v>23</v>
      </c>
      <c r="P2135" s="5">
        <v>18</v>
      </c>
      <c r="Q2135" s="8">
        <f t="shared" si="297"/>
        <v>18</v>
      </c>
      <c r="R2135" s="8">
        <f t="shared" si="298"/>
        <v>23</v>
      </c>
      <c r="S2135" s="8">
        <f t="shared" si="299"/>
        <v>20.5</v>
      </c>
      <c r="T2135" s="8"/>
      <c r="V2135">
        <v>1692352860</v>
      </c>
      <c r="W2135" t="s">
        <v>159</v>
      </c>
      <c r="X2135" s="1">
        <v>0.41736111111111113</v>
      </c>
      <c r="Y2135">
        <v>18</v>
      </c>
      <c r="Z2135">
        <v>29</v>
      </c>
      <c r="AA2135">
        <v>19</v>
      </c>
      <c r="AB2135">
        <v>0</v>
      </c>
      <c r="AC2135">
        <v>6</v>
      </c>
      <c r="AD2135">
        <v>18</v>
      </c>
      <c r="AE2135">
        <v>18</v>
      </c>
      <c r="AF2135">
        <v>40</v>
      </c>
      <c r="AG2135">
        <v>40</v>
      </c>
      <c r="AH2135">
        <v>13</v>
      </c>
      <c r="AJ2135" s="5">
        <f t="shared" si="294"/>
        <v>10</v>
      </c>
      <c r="AK2135" s="5">
        <f t="shared" si="295"/>
        <v>252</v>
      </c>
      <c r="AL2135" s="5">
        <f t="shared" si="296"/>
        <v>252</v>
      </c>
      <c r="AM2135" s="5">
        <f t="shared" si="300"/>
        <v>1</v>
      </c>
      <c r="AO2135">
        <f>'Eklima Blinder 2023'!D5506</f>
        <v>19.8</v>
      </c>
      <c r="AP2135" s="19">
        <f t="shared" si="301"/>
        <v>12</v>
      </c>
    </row>
    <row r="2136" spans="1:42" x14ac:dyDescent="0.3">
      <c r="A2136">
        <v>8</v>
      </c>
      <c r="B2136">
        <v>18</v>
      </c>
      <c r="C2136">
        <v>11</v>
      </c>
      <c r="D2136">
        <v>1692356460</v>
      </c>
      <c r="E2136" t="s">
        <v>159</v>
      </c>
      <c r="F2136" s="1">
        <v>0.45902777777777781</v>
      </c>
      <c r="G2136" s="5">
        <v>5</v>
      </c>
      <c r="H2136" s="5">
        <v>8</v>
      </c>
      <c r="I2136" s="5">
        <v>9</v>
      </c>
      <c r="J2136" s="5">
        <v>9</v>
      </c>
      <c r="K2136" s="5">
        <v>28</v>
      </c>
      <c r="L2136" s="5">
        <v>8</v>
      </c>
      <c r="M2136" s="5">
        <v>23</v>
      </c>
      <c r="N2136" s="5">
        <v>19</v>
      </c>
      <c r="O2136" s="5">
        <v>23</v>
      </c>
      <c r="P2136" s="5">
        <v>18</v>
      </c>
      <c r="Q2136" s="8">
        <f t="shared" si="297"/>
        <v>18.666666666666664</v>
      </c>
      <c r="R2136" s="8">
        <f t="shared" si="298"/>
        <v>23</v>
      </c>
      <c r="S2136" s="8">
        <f t="shared" si="299"/>
        <v>20.833333333333332</v>
      </c>
      <c r="T2136" s="8"/>
      <c r="V2136">
        <v>1692356460</v>
      </c>
      <c r="W2136" t="s">
        <v>159</v>
      </c>
      <c r="X2136" s="1">
        <v>0.45902777777777781</v>
      </c>
      <c r="Y2136">
        <v>18</v>
      </c>
      <c r="Z2136">
        <v>30</v>
      </c>
      <c r="AA2136">
        <v>19</v>
      </c>
      <c r="AB2136">
        <v>1</v>
      </c>
      <c r="AC2136">
        <v>8</v>
      </c>
      <c r="AD2136">
        <v>18</v>
      </c>
      <c r="AE2136">
        <v>18</v>
      </c>
      <c r="AF2136">
        <v>40</v>
      </c>
      <c r="AG2136">
        <v>40</v>
      </c>
      <c r="AH2136">
        <v>13</v>
      </c>
      <c r="AJ2136" s="5">
        <f t="shared" si="294"/>
        <v>11</v>
      </c>
      <c r="AK2136" s="5">
        <f t="shared" si="295"/>
        <v>277.2</v>
      </c>
      <c r="AL2136" s="5">
        <f t="shared" si="296"/>
        <v>277.2</v>
      </c>
      <c r="AM2136" s="5">
        <f t="shared" si="300"/>
        <v>1</v>
      </c>
      <c r="AO2136">
        <f>'Eklima Blinder 2023'!D5507</f>
        <v>20.5</v>
      </c>
      <c r="AP2136" s="19">
        <f t="shared" si="301"/>
        <v>15.230769230769221</v>
      </c>
    </row>
    <row r="2137" spans="1:42" x14ac:dyDescent="0.3">
      <c r="A2137">
        <v>8</v>
      </c>
      <c r="B2137">
        <v>18</v>
      </c>
      <c r="C2137">
        <v>12</v>
      </c>
      <c r="D2137">
        <v>1692360060</v>
      </c>
      <c r="E2137" t="s">
        <v>159</v>
      </c>
      <c r="F2137" s="1">
        <v>0.50069444444444444</v>
      </c>
      <c r="G2137" s="5">
        <v>6</v>
      </c>
      <c r="H2137" s="5">
        <v>9</v>
      </c>
      <c r="I2137" s="5">
        <v>10</v>
      </c>
      <c r="J2137" s="5">
        <v>10</v>
      </c>
      <c r="K2137" s="5">
        <v>28</v>
      </c>
      <c r="L2137" s="5">
        <v>10</v>
      </c>
      <c r="M2137" s="5">
        <v>24</v>
      </c>
      <c r="N2137" s="5">
        <v>19</v>
      </c>
      <c r="O2137" s="5">
        <v>24</v>
      </c>
      <c r="P2137" s="5">
        <v>18</v>
      </c>
      <c r="Q2137" s="8">
        <f t="shared" si="297"/>
        <v>18.666666666666664</v>
      </c>
      <c r="R2137" s="8">
        <f t="shared" si="298"/>
        <v>24</v>
      </c>
      <c r="S2137" s="8">
        <f t="shared" si="299"/>
        <v>21.333333333333332</v>
      </c>
      <c r="T2137" s="8"/>
      <c r="V2137">
        <v>1692360060</v>
      </c>
      <c r="W2137" t="s">
        <v>159</v>
      </c>
      <c r="X2137" s="1">
        <v>0.50069444444444444</v>
      </c>
      <c r="Y2137">
        <v>18</v>
      </c>
      <c r="Z2137">
        <v>31</v>
      </c>
      <c r="AA2137">
        <v>19</v>
      </c>
      <c r="AB2137">
        <v>3</v>
      </c>
      <c r="AC2137">
        <v>9</v>
      </c>
      <c r="AD2137">
        <v>18</v>
      </c>
      <c r="AE2137">
        <v>18</v>
      </c>
      <c r="AF2137">
        <v>40</v>
      </c>
      <c r="AG2137">
        <v>40</v>
      </c>
      <c r="AH2137">
        <v>13</v>
      </c>
      <c r="AJ2137" s="5">
        <f t="shared" si="294"/>
        <v>12</v>
      </c>
      <c r="AK2137" s="5">
        <f t="shared" si="295"/>
        <v>302.40000000000003</v>
      </c>
      <c r="AL2137" s="5">
        <f t="shared" si="296"/>
        <v>302.40000000000003</v>
      </c>
      <c r="AM2137" s="5">
        <f t="shared" si="300"/>
        <v>1</v>
      </c>
      <c r="AO2137">
        <f>'Eklima Blinder 2023'!D5508</f>
        <v>19.600000000000001</v>
      </c>
      <c r="AP2137" s="19">
        <f t="shared" si="301"/>
        <v>13.499999999999996</v>
      </c>
    </row>
    <row r="2138" spans="1:42" x14ac:dyDescent="0.3">
      <c r="A2138">
        <v>8</v>
      </c>
      <c r="B2138">
        <v>18</v>
      </c>
      <c r="C2138">
        <v>13</v>
      </c>
      <c r="D2138">
        <v>1692363660</v>
      </c>
      <c r="E2138" t="s">
        <v>159</v>
      </c>
      <c r="F2138" s="1">
        <v>0.54236111111111118</v>
      </c>
      <c r="G2138" s="5">
        <v>8</v>
      </c>
      <c r="H2138" s="5">
        <v>10</v>
      </c>
      <c r="I2138" s="5">
        <v>11</v>
      </c>
      <c r="J2138" s="5">
        <v>11</v>
      </c>
      <c r="K2138" s="5">
        <v>29</v>
      </c>
      <c r="L2138" s="5">
        <v>11</v>
      </c>
      <c r="M2138" s="5">
        <v>24</v>
      </c>
      <c r="N2138" s="5">
        <v>19</v>
      </c>
      <c r="O2138" s="5">
        <v>24</v>
      </c>
      <c r="P2138" s="5">
        <v>18</v>
      </c>
      <c r="Q2138" s="8">
        <f t="shared" si="297"/>
        <v>18.666666666666664</v>
      </c>
      <c r="R2138" s="8">
        <f t="shared" si="298"/>
        <v>24</v>
      </c>
      <c r="S2138" s="8">
        <f t="shared" si="299"/>
        <v>21.333333333333332</v>
      </c>
      <c r="T2138" s="8"/>
      <c r="V2138">
        <v>1692363660</v>
      </c>
      <c r="W2138" t="s">
        <v>159</v>
      </c>
      <c r="X2138" s="1">
        <v>0.54236111111111118</v>
      </c>
      <c r="Y2138">
        <v>19</v>
      </c>
      <c r="Z2138">
        <v>31</v>
      </c>
      <c r="AA2138">
        <v>19</v>
      </c>
      <c r="AB2138">
        <v>4</v>
      </c>
      <c r="AC2138">
        <v>10</v>
      </c>
      <c r="AD2138">
        <v>18</v>
      </c>
      <c r="AE2138">
        <v>19</v>
      </c>
      <c r="AF2138">
        <v>40</v>
      </c>
      <c r="AG2138">
        <v>40</v>
      </c>
      <c r="AH2138">
        <v>12</v>
      </c>
      <c r="AJ2138" s="5">
        <f t="shared" si="294"/>
        <v>12</v>
      </c>
      <c r="AK2138" s="5">
        <f t="shared" si="295"/>
        <v>302.40000000000003</v>
      </c>
      <c r="AL2138" s="5">
        <f t="shared" si="296"/>
        <v>302.40000000000003</v>
      </c>
      <c r="AM2138" s="5">
        <f t="shared" si="300"/>
        <v>1</v>
      </c>
      <c r="AO2138">
        <f>'Eklima Blinder 2023'!D5509</f>
        <v>20.100000000000001</v>
      </c>
      <c r="AP2138" s="19">
        <f t="shared" si="301"/>
        <v>13.499999999999996</v>
      </c>
    </row>
    <row r="2139" spans="1:42" x14ac:dyDescent="0.3">
      <c r="A2139">
        <v>8</v>
      </c>
      <c r="B2139">
        <v>18</v>
      </c>
      <c r="C2139">
        <v>14</v>
      </c>
      <c r="D2139">
        <v>1692367260</v>
      </c>
      <c r="E2139" t="s">
        <v>159</v>
      </c>
      <c r="F2139" s="1">
        <v>0.58402777777777781</v>
      </c>
      <c r="G2139" s="5">
        <v>9</v>
      </c>
      <c r="H2139" s="5">
        <v>12</v>
      </c>
      <c r="I2139" s="5">
        <v>12</v>
      </c>
      <c r="J2139" s="5">
        <v>12</v>
      </c>
      <c r="K2139" s="5">
        <v>29</v>
      </c>
      <c r="L2139" s="5">
        <v>13</v>
      </c>
      <c r="M2139" s="5">
        <v>24</v>
      </c>
      <c r="N2139" s="5">
        <v>19</v>
      </c>
      <c r="O2139" s="5">
        <v>24</v>
      </c>
      <c r="P2139" s="5">
        <v>18</v>
      </c>
      <c r="Q2139" s="8">
        <f t="shared" si="297"/>
        <v>18.666666666666664</v>
      </c>
      <c r="R2139" s="8">
        <f t="shared" si="298"/>
        <v>24</v>
      </c>
      <c r="S2139" s="8">
        <f t="shared" si="299"/>
        <v>21.333333333333332</v>
      </c>
      <c r="T2139" s="8"/>
      <c r="V2139">
        <v>1692367260</v>
      </c>
      <c r="W2139" t="s">
        <v>159</v>
      </c>
      <c r="X2139" s="1">
        <v>0.58402777777777781</v>
      </c>
      <c r="Y2139">
        <v>19</v>
      </c>
      <c r="Z2139">
        <v>32</v>
      </c>
      <c r="AA2139">
        <v>19</v>
      </c>
      <c r="AB2139">
        <v>5</v>
      </c>
      <c r="AC2139">
        <v>12</v>
      </c>
      <c r="AD2139">
        <v>18</v>
      </c>
      <c r="AE2139">
        <v>19</v>
      </c>
      <c r="AF2139">
        <v>40</v>
      </c>
      <c r="AG2139">
        <v>40</v>
      </c>
      <c r="AH2139">
        <v>12</v>
      </c>
      <c r="AJ2139" s="5">
        <f t="shared" si="294"/>
        <v>13</v>
      </c>
      <c r="AK2139" s="5">
        <f t="shared" si="295"/>
        <v>327.60000000000002</v>
      </c>
      <c r="AL2139" s="5">
        <f t="shared" si="296"/>
        <v>327.60000000000002</v>
      </c>
      <c r="AM2139" s="5">
        <f t="shared" si="300"/>
        <v>1</v>
      </c>
      <c r="AO2139">
        <f>'Eklima Blinder 2023'!D5510</f>
        <v>21</v>
      </c>
      <c r="AP2139" s="19">
        <f t="shared" si="301"/>
        <v>14.624999999999995</v>
      </c>
    </row>
    <row r="2140" spans="1:42" x14ac:dyDescent="0.3">
      <c r="A2140">
        <v>8</v>
      </c>
      <c r="B2140">
        <v>18</v>
      </c>
      <c r="C2140">
        <v>15</v>
      </c>
      <c r="D2140">
        <v>1692370860</v>
      </c>
      <c r="E2140" t="s">
        <v>159</v>
      </c>
      <c r="F2140" s="1">
        <v>0.62569444444444444</v>
      </c>
      <c r="G2140" s="5">
        <v>10</v>
      </c>
      <c r="H2140" s="5">
        <v>14</v>
      </c>
      <c r="I2140" s="5">
        <v>13</v>
      </c>
      <c r="J2140" s="5">
        <v>13</v>
      </c>
      <c r="K2140" s="5">
        <v>30</v>
      </c>
      <c r="L2140" s="5">
        <v>14</v>
      </c>
      <c r="M2140" s="5">
        <v>25</v>
      </c>
      <c r="N2140" s="5">
        <v>19</v>
      </c>
      <c r="O2140" s="5">
        <v>25</v>
      </c>
      <c r="P2140" s="5">
        <v>18</v>
      </c>
      <c r="Q2140" s="8">
        <f t="shared" si="297"/>
        <v>18.666666666666664</v>
      </c>
      <c r="R2140" s="8">
        <f t="shared" si="298"/>
        <v>25</v>
      </c>
      <c r="S2140" s="8">
        <f t="shared" si="299"/>
        <v>21.833333333333332</v>
      </c>
      <c r="T2140" s="8"/>
      <c r="V2140">
        <v>1692370860</v>
      </c>
      <c r="W2140" t="s">
        <v>159</v>
      </c>
      <c r="X2140" s="1">
        <v>0.62569444444444444</v>
      </c>
      <c r="Y2140">
        <v>19</v>
      </c>
      <c r="Z2140">
        <v>32</v>
      </c>
      <c r="AA2140">
        <v>19</v>
      </c>
      <c r="AB2140">
        <v>6</v>
      </c>
      <c r="AC2140">
        <v>14</v>
      </c>
      <c r="AD2140">
        <v>18</v>
      </c>
      <c r="AE2140">
        <v>19</v>
      </c>
      <c r="AF2140">
        <v>40</v>
      </c>
      <c r="AG2140">
        <v>40</v>
      </c>
      <c r="AH2140">
        <v>12</v>
      </c>
      <c r="AJ2140" s="5">
        <f t="shared" si="294"/>
        <v>13</v>
      </c>
      <c r="AK2140" s="5">
        <f t="shared" si="295"/>
        <v>327.60000000000002</v>
      </c>
      <c r="AL2140" s="5">
        <f t="shared" si="296"/>
        <v>327.60000000000002</v>
      </c>
      <c r="AM2140" s="5">
        <f t="shared" si="300"/>
        <v>1</v>
      </c>
      <c r="AO2140">
        <f>'Eklima Blinder 2023'!D5511</f>
        <v>21.1</v>
      </c>
      <c r="AP2140" s="19">
        <f t="shared" si="301"/>
        <v>12.315789473684205</v>
      </c>
    </row>
    <row r="2141" spans="1:42" x14ac:dyDescent="0.3">
      <c r="A2141">
        <v>8</v>
      </c>
      <c r="B2141">
        <v>18</v>
      </c>
      <c r="C2141">
        <v>16</v>
      </c>
      <c r="D2141">
        <v>1692374460</v>
      </c>
      <c r="E2141" t="s">
        <v>159</v>
      </c>
      <c r="F2141" s="1">
        <v>0.66736111111111107</v>
      </c>
      <c r="G2141" s="5">
        <v>12</v>
      </c>
      <c r="H2141" s="5">
        <v>15</v>
      </c>
      <c r="I2141" s="5">
        <v>14</v>
      </c>
      <c r="J2141" s="5">
        <v>15</v>
      </c>
      <c r="K2141" s="5">
        <v>30</v>
      </c>
      <c r="L2141" s="5">
        <v>15</v>
      </c>
      <c r="M2141" s="5">
        <v>25</v>
      </c>
      <c r="N2141" s="5">
        <v>19</v>
      </c>
      <c r="O2141" s="5">
        <v>25</v>
      </c>
      <c r="P2141" s="5">
        <v>19</v>
      </c>
      <c r="Q2141" s="8">
        <f t="shared" si="297"/>
        <v>19</v>
      </c>
      <c r="R2141" s="8">
        <f t="shared" si="298"/>
        <v>25</v>
      </c>
      <c r="S2141" s="8">
        <f t="shared" si="299"/>
        <v>22</v>
      </c>
      <c r="T2141" s="8"/>
      <c r="V2141">
        <v>1692374460</v>
      </c>
      <c r="W2141" t="s">
        <v>159</v>
      </c>
      <c r="X2141" s="1">
        <v>0.66736111111111107</v>
      </c>
      <c r="Y2141">
        <v>19</v>
      </c>
      <c r="Z2141">
        <v>33</v>
      </c>
      <c r="AA2141">
        <v>20</v>
      </c>
      <c r="AB2141">
        <v>7</v>
      </c>
      <c r="AC2141">
        <v>15</v>
      </c>
      <c r="AD2141">
        <v>19</v>
      </c>
      <c r="AE2141">
        <v>19</v>
      </c>
      <c r="AF2141">
        <v>40</v>
      </c>
      <c r="AG2141">
        <v>40</v>
      </c>
      <c r="AH2141">
        <v>12</v>
      </c>
      <c r="AJ2141" s="5">
        <f t="shared" si="294"/>
        <v>13</v>
      </c>
      <c r="AK2141" s="5">
        <f t="shared" si="295"/>
        <v>327.60000000000002</v>
      </c>
      <c r="AL2141" s="5">
        <f t="shared" si="296"/>
        <v>327.60000000000002</v>
      </c>
      <c r="AM2141" s="5">
        <f t="shared" si="300"/>
        <v>1</v>
      </c>
      <c r="AO2141">
        <f>'Eklima Blinder 2023'!D5512</f>
        <v>21</v>
      </c>
      <c r="AP2141" s="19">
        <f t="shared" si="301"/>
        <v>13</v>
      </c>
    </row>
    <row r="2142" spans="1:42" x14ac:dyDescent="0.3">
      <c r="A2142">
        <v>8</v>
      </c>
      <c r="B2142">
        <v>18</v>
      </c>
      <c r="C2142">
        <v>17</v>
      </c>
      <c r="D2142">
        <v>1692378060</v>
      </c>
      <c r="E2142" t="s">
        <v>159</v>
      </c>
      <c r="F2142" s="1">
        <v>0.7090277777777777</v>
      </c>
      <c r="G2142" s="5">
        <v>12</v>
      </c>
      <c r="H2142" s="5">
        <v>16</v>
      </c>
      <c r="I2142" s="5">
        <v>15</v>
      </c>
      <c r="J2142" s="5">
        <v>16</v>
      </c>
      <c r="K2142" s="5">
        <v>30</v>
      </c>
      <c r="L2142" s="5">
        <v>16</v>
      </c>
      <c r="M2142" s="5">
        <v>25</v>
      </c>
      <c r="N2142" s="5">
        <v>20</v>
      </c>
      <c r="O2142" s="5">
        <v>25</v>
      </c>
      <c r="P2142" s="5">
        <v>19</v>
      </c>
      <c r="Q2142" s="8">
        <f t="shared" si="297"/>
        <v>19.666666666666668</v>
      </c>
      <c r="R2142" s="8">
        <f t="shared" si="298"/>
        <v>25</v>
      </c>
      <c r="S2142" s="8">
        <f t="shared" si="299"/>
        <v>22.333333333333336</v>
      </c>
      <c r="T2142" s="8"/>
      <c r="V2142">
        <v>1692378060</v>
      </c>
      <c r="W2142" t="s">
        <v>159</v>
      </c>
      <c r="X2142" s="1">
        <v>0.7090277777777777</v>
      </c>
      <c r="Y2142">
        <v>19</v>
      </c>
      <c r="Z2142">
        <v>33</v>
      </c>
      <c r="AA2142">
        <v>20</v>
      </c>
      <c r="AB2142">
        <v>8</v>
      </c>
      <c r="AC2142">
        <v>15</v>
      </c>
      <c r="AD2142">
        <v>19</v>
      </c>
      <c r="AE2142">
        <v>19</v>
      </c>
      <c r="AF2142">
        <v>40</v>
      </c>
      <c r="AG2142">
        <v>40</v>
      </c>
      <c r="AH2142">
        <v>12</v>
      </c>
      <c r="AJ2142" s="5">
        <f t="shared" si="294"/>
        <v>13</v>
      </c>
      <c r="AK2142" s="5">
        <f t="shared" si="295"/>
        <v>327.60000000000002</v>
      </c>
      <c r="AL2142" s="5">
        <f t="shared" si="296"/>
        <v>327.60000000000002</v>
      </c>
      <c r="AM2142" s="5">
        <f t="shared" si="300"/>
        <v>1</v>
      </c>
      <c r="AO2142">
        <f>'Eklima Blinder 2023'!D5513</f>
        <v>20.6</v>
      </c>
      <c r="AP2142" s="19">
        <f t="shared" si="301"/>
        <v>14.625000000000004</v>
      </c>
    </row>
    <row r="2143" spans="1:42" x14ac:dyDescent="0.3">
      <c r="A2143">
        <v>8</v>
      </c>
      <c r="B2143">
        <v>18</v>
      </c>
      <c r="C2143">
        <v>18</v>
      </c>
      <c r="D2143">
        <v>1692381660</v>
      </c>
      <c r="E2143" t="s">
        <v>159</v>
      </c>
      <c r="F2143" s="1">
        <v>0.75069444444444444</v>
      </c>
      <c r="G2143" s="5">
        <v>12</v>
      </c>
      <c r="H2143" s="5">
        <v>15</v>
      </c>
      <c r="I2143" s="5">
        <v>16</v>
      </c>
      <c r="J2143" s="5">
        <v>16</v>
      </c>
      <c r="K2143" s="5">
        <v>30</v>
      </c>
      <c r="L2143" s="5">
        <v>16</v>
      </c>
      <c r="M2143" s="5">
        <v>25</v>
      </c>
      <c r="N2143" s="5">
        <v>20</v>
      </c>
      <c r="O2143" s="5">
        <v>25</v>
      </c>
      <c r="P2143" s="5">
        <v>19</v>
      </c>
      <c r="Q2143" s="8">
        <f t="shared" si="297"/>
        <v>19.666666666666668</v>
      </c>
      <c r="R2143" s="8">
        <f t="shared" si="298"/>
        <v>25</v>
      </c>
      <c r="S2143" s="8">
        <f t="shared" si="299"/>
        <v>22.333333333333336</v>
      </c>
      <c r="T2143" s="8"/>
      <c r="V2143">
        <v>1692381660</v>
      </c>
      <c r="W2143" t="s">
        <v>159</v>
      </c>
      <c r="X2143" s="1">
        <v>0.75069444444444444</v>
      </c>
      <c r="Y2143">
        <v>19</v>
      </c>
      <c r="Z2143">
        <v>33</v>
      </c>
      <c r="AA2143">
        <v>20</v>
      </c>
      <c r="AB2143">
        <v>7</v>
      </c>
      <c r="AC2143">
        <v>15</v>
      </c>
      <c r="AD2143">
        <v>19</v>
      </c>
      <c r="AE2143">
        <v>19</v>
      </c>
      <c r="AF2143">
        <v>40</v>
      </c>
      <c r="AG2143">
        <v>40</v>
      </c>
      <c r="AH2143">
        <v>12</v>
      </c>
      <c r="AJ2143" s="5">
        <f t="shared" si="294"/>
        <v>13</v>
      </c>
      <c r="AK2143" s="5">
        <f t="shared" si="295"/>
        <v>327.60000000000002</v>
      </c>
      <c r="AL2143" s="5">
        <f t="shared" si="296"/>
        <v>327.60000000000002</v>
      </c>
      <c r="AM2143" s="5">
        <f t="shared" si="300"/>
        <v>1</v>
      </c>
      <c r="AO2143">
        <f>'Eklima Blinder 2023'!D5514</f>
        <v>20.3</v>
      </c>
      <c r="AP2143" s="19">
        <f t="shared" si="301"/>
        <v>14.625000000000004</v>
      </c>
    </row>
    <row r="2144" spans="1:42" x14ac:dyDescent="0.3">
      <c r="A2144">
        <v>8</v>
      </c>
      <c r="B2144">
        <v>18</v>
      </c>
      <c r="C2144">
        <v>19</v>
      </c>
      <c r="D2144">
        <v>1692385260</v>
      </c>
      <c r="E2144" t="s">
        <v>159</v>
      </c>
      <c r="F2144" s="1">
        <v>0.79236111111111107</v>
      </c>
      <c r="G2144" s="5">
        <v>11</v>
      </c>
      <c r="H2144" s="5">
        <v>15</v>
      </c>
      <c r="I2144" s="5">
        <v>16</v>
      </c>
      <c r="J2144" s="5">
        <v>17</v>
      </c>
      <c r="K2144" s="5">
        <v>30</v>
      </c>
      <c r="L2144" s="5">
        <v>15</v>
      </c>
      <c r="M2144" s="5">
        <v>25</v>
      </c>
      <c r="N2144" s="5">
        <v>20</v>
      </c>
      <c r="O2144" s="5">
        <v>25</v>
      </c>
      <c r="P2144" s="5">
        <v>19</v>
      </c>
      <c r="Q2144" s="8">
        <f t="shared" si="297"/>
        <v>19.666666666666668</v>
      </c>
      <c r="R2144" s="8">
        <f t="shared" si="298"/>
        <v>25</v>
      </c>
      <c r="S2144" s="8">
        <f t="shared" si="299"/>
        <v>22.333333333333336</v>
      </c>
      <c r="T2144" s="8"/>
      <c r="V2144">
        <v>1692385260</v>
      </c>
      <c r="W2144" t="s">
        <v>159</v>
      </c>
      <c r="X2144" s="1">
        <v>0.79236111111111107</v>
      </c>
      <c r="Y2144">
        <v>19</v>
      </c>
      <c r="Z2144">
        <v>33</v>
      </c>
      <c r="AA2144">
        <v>20</v>
      </c>
      <c r="AB2144">
        <v>7</v>
      </c>
      <c r="AC2144">
        <v>15</v>
      </c>
      <c r="AD2144">
        <v>19</v>
      </c>
      <c r="AE2144">
        <v>19</v>
      </c>
      <c r="AF2144">
        <v>40</v>
      </c>
      <c r="AG2144">
        <v>40</v>
      </c>
      <c r="AH2144">
        <v>11</v>
      </c>
      <c r="AJ2144" s="5">
        <f t="shared" si="294"/>
        <v>13</v>
      </c>
      <c r="AK2144" s="5">
        <f t="shared" si="295"/>
        <v>327.60000000000002</v>
      </c>
      <c r="AL2144" s="5">
        <f t="shared" si="296"/>
        <v>327.60000000000002</v>
      </c>
      <c r="AM2144" s="5">
        <f t="shared" si="300"/>
        <v>1</v>
      </c>
      <c r="AO2144">
        <f>'Eklima Blinder 2023'!D5515</f>
        <v>20.2</v>
      </c>
      <c r="AP2144" s="19">
        <f t="shared" si="301"/>
        <v>14.625000000000004</v>
      </c>
    </row>
    <row r="2145" spans="1:42" x14ac:dyDescent="0.3">
      <c r="A2145">
        <v>8</v>
      </c>
      <c r="B2145">
        <v>18</v>
      </c>
      <c r="C2145">
        <v>20</v>
      </c>
      <c r="D2145">
        <v>1692388860</v>
      </c>
      <c r="E2145" t="s">
        <v>159</v>
      </c>
      <c r="F2145" s="1">
        <v>0.8340277777777777</v>
      </c>
      <c r="G2145" s="5">
        <v>10</v>
      </c>
      <c r="H2145" s="5">
        <v>13</v>
      </c>
      <c r="I2145" s="5">
        <v>16</v>
      </c>
      <c r="J2145" s="5">
        <v>16</v>
      </c>
      <c r="K2145" s="5">
        <v>30</v>
      </c>
      <c r="L2145" s="5">
        <v>14</v>
      </c>
      <c r="M2145" s="5">
        <v>25</v>
      </c>
      <c r="N2145" s="5">
        <v>20</v>
      </c>
      <c r="O2145" s="5">
        <v>25</v>
      </c>
      <c r="P2145" s="5">
        <v>19</v>
      </c>
      <c r="Q2145" s="8">
        <f t="shared" si="297"/>
        <v>19.666666666666668</v>
      </c>
      <c r="R2145" s="8">
        <f t="shared" si="298"/>
        <v>25</v>
      </c>
      <c r="S2145" s="8">
        <f t="shared" si="299"/>
        <v>22.333333333333336</v>
      </c>
      <c r="T2145" s="8"/>
      <c r="V2145">
        <v>1692388860</v>
      </c>
      <c r="W2145" t="s">
        <v>159</v>
      </c>
      <c r="X2145" s="1">
        <v>0.8340277777777777</v>
      </c>
      <c r="Y2145">
        <v>19</v>
      </c>
      <c r="Z2145">
        <v>33</v>
      </c>
      <c r="AA2145">
        <v>20</v>
      </c>
      <c r="AB2145">
        <v>6</v>
      </c>
      <c r="AC2145">
        <v>13</v>
      </c>
      <c r="AD2145">
        <v>19</v>
      </c>
      <c r="AE2145">
        <v>19</v>
      </c>
      <c r="AF2145">
        <v>40</v>
      </c>
      <c r="AG2145">
        <v>40</v>
      </c>
      <c r="AH2145">
        <v>12</v>
      </c>
      <c r="AJ2145" s="5">
        <f t="shared" si="294"/>
        <v>13</v>
      </c>
      <c r="AK2145" s="5">
        <f t="shared" si="295"/>
        <v>327.60000000000002</v>
      </c>
      <c r="AL2145" s="5">
        <f t="shared" si="296"/>
        <v>327.60000000000002</v>
      </c>
      <c r="AM2145" s="5">
        <f t="shared" si="300"/>
        <v>1</v>
      </c>
      <c r="AO2145">
        <f>'Eklima Blinder 2023'!D5516</f>
        <v>18.3</v>
      </c>
      <c r="AP2145" s="19">
        <f t="shared" si="301"/>
        <v>14.625000000000004</v>
      </c>
    </row>
    <row r="2146" spans="1:42" x14ac:dyDescent="0.3">
      <c r="A2146">
        <v>8</v>
      </c>
      <c r="B2146">
        <v>18</v>
      </c>
      <c r="C2146">
        <v>21</v>
      </c>
      <c r="D2146">
        <v>1692392460</v>
      </c>
      <c r="E2146" t="s">
        <v>159</v>
      </c>
      <c r="F2146" s="1">
        <v>0.87569444444444444</v>
      </c>
      <c r="G2146" s="5">
        <v>9</v>
      </c>
      <c r="H2146" s="5">
        <v>12</v>
      </c>
      <c r="I2146" s="5">
        <v>15</v>
      </c>
      <c r="J2146" s="5">
        <v>15</v>
      </c>
      <c r="K2146" s="5">
        <v>30</v>
      </c>
      <c r="L2146" s="5">
        <v>13</v>
      </c>
      <c r="M2146" s="5">
        <v>25</v>
      </c>
      <c r="N2146" s="5">
        <v>20</v>
      </c>
      <c r="O2146" s="5">
        <v>25</v>
      </c>
      <c r="P2146" s="5">
        <v>19</v>
      </c>
      <c r="Q2146" s="8">
        <f t="shared" si="297"/>
        <v>19.666666666666668</v>
      </c>
      <c r="R2146" s="8">
        <f t="shared" si="298"/>
        <v>25</v>
      </c>
      <c r="S2146" s="8">
        <f t="shared" si="299"/>
        <v>22.333333333333336</v>
      </c>
      <c r="T2146" s="8"/>
      <c r="V2146">
        <v>1692392460</v>
      </c>
      <c r="W2146" t="s">
        <v>159</v>
      </c>
      <c r="X2146" s="1">
        <v>0.87569444444444444</v>
      </c>
      <c r="Y2146">
        <v>19</v>
      </c>
      <c r="Z2146">
        <v>32</v>
      </c>
      <c r="AA2146">
        <v>20</v>
      </c>
      <c r="AB2146">
        <v>5</v>
      </c>
      <c r="AC2146">
        <v>12</v>
      </c>
      <c r="AD2146">
        <v>19</v>
      </c>
      <c r="AE2146">
        <v>19</v>
      </c>
      <c r="AF2146">
        <v>40</v>
      </c>
      <c r="AG2146">
        <v>40</v>
      </c>
      <c r="AH2146">
        <v>12</v>
      </c>
      <c r="AJ2146" s="5">
        <f t="shared" si="294"/>
        <v>12</v>
      </c>
      <c r="AK2146" s="5">
        <f t="shared" si="295"/>
        <v>302.40000000000003</v>
      </c>
      <c r="AL2146" s="5">
        <f t="shared" si="296"/>
        <v>302.40000000000003</v>
      </c>
      <c r="AM2146" s="5">
        <f t="shared" si="300"/>
        <v>1</v>
      </c>
      <c r="AO2146">
        <f>'Eklima Blinder 2023'!D5517</f>
        <v>18</v>
      </c>
      <c r="AP2146" s="19">
        <f t="shared" si="301"/>
        <v>13.500000000000005</v>
      </c>
    </row>
    <row r="2147" spans="1:42" x14ac:dyDescent="0.3">
      <c r="A2147">
        <v>8</v>
      </c>
      <c r="B2147">
        <v>18</v>
      </c>
      <c r="C2147">
        <v>22</v>
      </c>
      <c r="D2147">
        <v>1692396060</v>
      </c>
      <c r="E2147" t="s">
        <v>159</v>
      </c>
      <c r="F2147" s="1">
        <v>0.91736111111111107</v>
      </c>
      <c r="G2147" s="5">
        <v>8</v>
      </c>
      <c r="H2147" s="5">
        <v>11</v>
      </c>
      <c r="I2147" s="5">
        <v>14</v>
      </c>
      <c r="J2147" s="5">
        <v>14</v>
      </c>
      <c r="K2147" s="5">
        <v>29</v>
      </c>
      <c r="L2147" s="5">
        <v>11</v>
      </c>
      <c r="M2147" s="5">
        <v>25</v>
      </c>
      <c r="N2147" s="5">
        <v>20</v>
      </c>
      <c r="O2147" s="5">
        <v>25</v>
      </c>
      <c r="P2147" s="5">
        <v>19</v>
      </c>
      <c r="Q2147" s="8">
        <f t="shared" si="297"/>
        <v>19.666666666666668</v>
      </c>
      <c r="R2147" s="8">
        <f t="shared" si="298"/>
        <v>25</v>
      </c>
      <c r="S2147" s="8">
        <f t="shared" si="299"/>
        <v>22.333333333333336</v>
      </c>
      <c r="T2147" s="8"/>
      <c r="V2147">
        <v>1692396060</v>
      </c>
      <c r="W2147" t="s">
        <v>159</v>
      </c>
      <c r="X2147" s="1">
        <v>0.91736111111111107</v>
      </c>
      <c r="Y2147">
        <v>19</v>
      </c>
      <c r="Z2147">
        <v>32</v>
      </c>
      <c r="AA2147">
        <v>20</v>
      </c>
      <c r="AB2147">
        <v>4</v>
      </c>
      <c r="AC2147">
        <v>11</v>
      </c>
      <c r="AD2147">
        <v>19</v>
      </c>
      <c r="AE2147">
        <v>19</v>
      </c>
      <c r="AF2147">
        <v>40</v>
      </c>
      <c r="AG2147">
        <v>40</v>
      </c>
      <c r="AH2147">
        <v>12</v>
      </c>
      <c r="AJ2147" s="5">
        <f t="shared" si="294"/>
        <v>12</v>
      </c>
      <c r="AK2147" s="5">
        <f t="shared" si="295"/>
        <v>302.40000000000003</v>
      </c>
      <c r="AL2147" s="5">
        <f t="shared" si="296"/>
        <v>302.40000000000003</v>
      </c>
      <c r="AM2147" s="5">
        <f t="shared" si="300"/>
        <v>1</v>
      </c>
      <c r="AO2147">
        <f>'Eklima Blinder 2023'!D5518</f>
        <v>16.8</v>
      </c>
      <c r="AP2147" s="19">
        <f t="shared" si="301"/>
        <v>13.500000000000005</v>
      </c>
    </row>
    <row r="2148" spans="1:42" x14ac:dyDescent="0.3">
      <c r="A2148">
        <v>8</v>
      </c>
      <c r="B2148">
        <v>18</v>
      </c>
      <c r="C2148">
        <v>23</v>
      </c>
      <c r="D2148">
        <v>1692399660</v>
      </c>
      <c r="E2148" t="s">
        <v>159</v>
      </c>
      <c r="F2148" s="1">
        <v>0.9590277777777777</v>
      </c>
      <c r="G2148" s="5">
        <v>7</v>
      </c>
      <c r="H2148" s="5">
        <v>10</v>
      </c>
      <c r="I2148" s="5">
        <v>13</v>
      </c>
      <c r="J2148" s="5">
        <v>13</v>
      </c>
      <c r="K2148" s="5">
        <v>29</v>
      </c>
      <c r="L2148" s="5">
        <v>11</v>
      </c>
      <c r="M2148" s="5">
        <v>24</v>
      </c>
      <c r="N2148" s="5">
        <v>20</v>
      </c>
      <c r="O2148" s="5">
        <v>25</v>
      </c>
      <c r="P2148" s="5">
        <v>19</v>
      </c>
      <c r="Q2148" s="8">
        <f t="shared" si="297"/>
        <v>19.666666666666668</v>
      </c>
      <c r="R2148" s="8">
        <f t="shared" si="298"/>
        <v>24.5</v>
      </c>
      <c r="S2148" s="8">
        <f t="shared" si="299"/>
        <v>22.083333333333336</v>
      </c>
      <c r="T2148" s="8"/>
      <c r="V2148">
        <v>1692399660</v>
      </c>
      <c r="W2148" t="s">
        <v>159</v>
      </c>
      <c r="X2148" s="1">
        <v>0.9590277777777777</v>
      </c>
      <c r="Y2148">
        <v>19</v>
      </c>
      <c r="Z2148">
        <v>31</v>
      </c>
      <c r="AA2148">
        <v>20</v>
      </c>
      <c r="AB2148">
        <v>3</v>
      </c>
      <c r="AC2148">
        <v>10</v>
      </c>
      <c r="AD2148">
        <v>19</v>
      </c>
      <c r="AE2148">
        <v>19</v>
      </c>
      <c r="AF2148">
        <v>40</v>
      </c>
      <c r="AG2148">
        <v>40</v>
      </c>
      <c r="AH2148">
        <v>12</v>
      </c>
      <c r="AJ2148" s="5">
        <f t="shared" si="294"/>
        <v>11</v>
      </c>
      <c r="AK2148" s="5">
        <f t="shared" si="295"/>
        <v>277.2</v>
      </c>
      <c r="AL2148" s="5">
        <f t="shared" si="296"/>
        <v>277.2</v>
      </c>
      <c r="AM2148" s="5">
        <f t="shared" si="300"/>
        <v>1</v>
      </c>
      <c r="AO2148">
        <f>'Eklima Blinder 2023'!D5519</f>
        <v>15.5</v>
      </c>
      <c r="AP2148" s="19">
        <f t="shared" si="301"/>
        <v>13.655172413793105</v>
      </c>
    </row>
    <row r="2149" spans="1:42" x14ac:dyDescent="0.3">
      <c r="A2149">
        <v>8</v>
      </c>
      <c r="B2149">
        <v>19</v>
      </c>
      <c r="C2149">
        <v>0</v>
      </c>
      <c r="D2149">
        <v>1692403260</v>
      </c>
      <c r="E2149" t="s">
        <v>160</v>
      </c>
      <c r="F2149" s="1">
        <v>6.9444444444444447E-4</v>
      </c>
      <c r="G2149" s="5">
        <v>6</v>
      </c>
      <c r="H2149" s="5">
        <v>9</v>
      </c>
      <c r="I2149" s="5">
        <v>12</v>
      </c>
      <c r="J2149" s="5">
        <v>13</v>
      </c>
      <c r="K2149" s="5">
        <v>29</v>
      </c>
      <c r="L2149" s="5">
        <v>10</v>
      </c>
      <c r="M2149" s="5">
        <v>24</v>
      </c>
      <c r="N2149" s="5">
        <v>20</v>
      </c>
      <c r="O2149" s="5">
        <v>24</v>
      </c>
      <c r="P2149" s="5">
        <v>19</v>
      </c>
      <c r="Q2149" s="8">
        <f t="shared" si="297"/>
        <v>19.666666666666668</v>
      </c>
      <c r="R2149" s="8">
        <f t="shared" si="298"/>
        <v>24</v>
      </c>
      <c r="S2149" s="8">
        <f t="shared" si="299"/>
        <v>21.833333333333336</v>
      </c>
      <c r="T2149" s="8"/>
      <c r="V2149">
        <v>1692403260</v>
      </c>
      <c r="W2149" t="s">
        <v>160</v>
      </c>
      <c r="X2149" s="1">
        <v>6.9444444444444447E-4</v>
      </c>
      <c r="Y2149">
        <v>19</v>
      </c>
      <c r="Z2149">
        <v>31</v>
      </c>
      <c r="AA2149">
        <v>20</v>
      </c>
      <c r="AB2149">
        <v>3</v>
      </c>
      <c r="AC2149">
        <v>9</v>
      </c>
      <c r="AD2149">
        <v>19</v>
      </c>
      <c r="AE2149">
        <v>19</v>
      </c>
      <c r="AF2149">
        <v>40</v>
      </c>
      <c r="AG2149">
        <v>40</v>
      </c>
      <c r="AH2149">
        <v>12</v>
      </c>
      <c r="AJ2149" s="5">
        <f t="shared" ref="AJ2149:AJ2212" si="302">Z2149-AA2149</f>
        <v>11</v>
      </c>
      <c r="AK2149" s="5">
        <f t="shared" ref="AK2149:AK2212" si="303">IF(AJ2149&gt;0,AJ2149*6*4.2,0)</f>
        <v>277.2</v>
      </c>
      <c r="AL2149" s="5">
        <f t="shared" ref="AL2149:AL2212" si="304">IF(AJ2149&lt;20,AK2149,0)</f>
        <v>277.2</v>
      </c>
      <c r="AM2149" s="5">
        <f t="shared" si="300"/>
        <v>1</v>
      </c>
      <c r="AO2149">
        <f>'Eklima Blinder 2023'!D5520</f>
        <v>16.3</v>
      </c>
      <c r="AP2149" s="19">
        <f t="shared" si="301"/>
        <v>15.230769230769234</v>
      </c>
    </row>
    <row r="2150" spans="1:42" x14ac:dyDescent="0.3">
      <c r="A2150">
        <v>8</v>
      </c>
      <c r="B2150">
        <v>19</v>
      </c>
      <c r="C2150">
        <v>1</v>
      </c>
      <c r="D2150">
        <v>1692406860</v>
      </c>
      <c r="E2150" t="s">
        <v>160</v>
      </c>
      <c r="F2150" s="1">
        <v>4.2361111111111106E-2</v>
      </c>
      <c r="G2150" s="5">
        <v>6</v>
      </c>
      <c r="H2150" s="5">
        <v>9</v>
      </c>
      <c r="I2150" s="5">
        <v>12</v>
      </c>
      <c r="J2150" s="5">
        <v>12</v>
      </c>
      <c r="K2150" s="5">
        <v>29</v>
      </c>
      <c r="L2150" s="5">
        <v>10</v>
      </c>
      <c r="M2150" s="5">
        <v>24</v>
      </c>
      <c r="N2150" s="5">
        <v>19</v>
      </c>
      <c r="O2150" s="5">
        <v>24</v>
      </c>
      <c r="P2150" s="5">
        <v>19</v>
      </c>
      <c r="Q2150" s="8">
        <f t="shared" si="297"/>
        <v>19</v>
      </c>
      <c r="R2150" s="8">
        <f t="shared" si="298"/>
        <v>24</v>
      </c>
      <c r="S2150" s="8">
        <f t="shared" si="299"/>
        <v>21.5</v>
      </c>
      <c r="T2150" s="8"/>
      <c r="V2150">
        <v>1692406860</v>
      </c>
      <c r="W2150" t="s">
        <v>160</v>
      </c>
      <c r="X2150" s="1">
        <v>4.2361111111111106E-2</v>
      </c>
      <c r="Y2150">
        <v>19</v>
      </c>
      <c r="Z2150">
        <v>31</v>
      </c>
      <c r="AA2150">
        <v>20</v>
      </c>
      <c r="AB2150">
        <v>2</v>
      </c>
      <c r="AC2150">
        <v>9</v>
      </c>
      <c r="AD2150">
        <v>19</v>
      </c>
      <c r="AE2150">
        <v>19</v>
      </c>
      <c r="AF2150">
        <v>40</v>
      </c>
      <c r="AG2150">
        <v>40</v>
      </c>
      <c r="AH2150">
        <v>12</v>
      </c>
      <c r="AJ2150" s="5">
        <f t="shared" si="302"/>
        <v>11</v>
      </c>
      <c r="AK2150" s="5">
        <f t="shared" si="303"/>
        <v>277.2</v>
      </c>
      <c r="AL2150" s="5">
        <f t="shared" si="304"/>
        <v>277.2</v>
      </c>
      <c r="AM2150" s="5">
        <f t="shared" si="300"/>
        <v>1</v>
      </c>
      <c r="AO2150">
        <f>'Eklima Blinder 2023'!D5521</f>
        <v>16.399999999999999</v>
      </c>
      <c r="AP2150" s="19">
        <f t="shared" si="301"/>
        <v>13.2</v>
      </c>
    </row>
    <row r="2151" spans="1:42" x14ac:dyDescent="0.3">
      <c r="A2151">
        <v>8</v>
      </c>
      <c r="B2151">
        <v>19</v>
      </c>
      <c r="C2151">
        <v>2</v>
      </c>
      <c r="D2151">
        <v>1692410460</v>
      </c>
      <c r="E2151" t="s">
        <v>160</v>
      </c>
      <c r="F2151" s="1">
        <v>8.4027777777777771E-2</v>
      </c>
      <c r="G2151" s="5">
        <v>6</v>
      </c>
      <c r="H2151" s="5">
        <v>8</v>
      </c>
      <c r="I2151" s="5">
        <v>11</v>
      </c>
      <c r="J2151" s="5">
        <v>12</v>
      </c>
      <c r="K2151" s="5">
        <v>29</v>
      </c>
      <c r="L2151" s="5">
        <v>9</v>
      </c>
      <c r="M2151" s="5">
        <v>24</v>
      </c>
      <c r="N2151" s="5">
        <v>19</v>
      </c>
      <c r="O2151" s="5">
        <v>24</v>
      </c>
      <c r="P2151" s="5">
        <v>19</v>
      </c>
      <c r="Q2151" s="8">
        <f t="shared" si="297"/>
        <v>19</v>
      </c>
      <c r="R2151" s="8">
        <f t="shared" si="298"/>
        <v>24</v>
      </c>
      <c r="S2151" s="8">
        <f t="shared" si="299"/>
        <v>21.5</v>
      </c>
      <c r="T2151" s="8"/>
      <c r="V2151">
        <v>1692410460</v>
      </c>
      <c r="W2151" t="s">
        <v>160</v>
      </c>
      <c r="X2151" s="1">
        <v>8.4027777777777771E-2</v>
      </c>
      <c r="Y2151">
        <v>19</v>
      </c>
      <c r="Z2151">
        <v>31</v>
      </c>
      <c r="AA2151">
        <v>20</v>
      </c>
      <c r="AB2151">
        <v>2</v>
      </c>
      <c r="AC2151">
        <v>8</v>
      </c>
      <c r="AD2151">
        <v>19</v>
      </c>
      <c r="AE2151">
        <v>19</v>
      </c>
      <c r="AF2151">
        <v>40</v>
      </c>
      <c r="AG2151">
        <v>40</v>
      </c>
      <c r="AH2151">
        <v>12</v>
      </c>
      <c r="AJ2151" s="5">
        <f t="shared" si="302"/>
        <v>11</v>
      </c>
      <c r="AK2151" s="5">
        <f t="shared" si="303"/>
        <v>277.2</v>
      </c>
      <c r="AL2151" s="5">
        <f t="shared" si="304"/>
        <v>277.2</v>
      </c>
      <c r="AM2151" s="5">
        <f t="shared" si="300"/>
        <v>1</v>
      </c>
      <c r="AO2151">
        <f>'Eklima Blinder 2023'!D5522</f>
        <v>16.3</v>
      </c>
      <c r="AP2151" s="19">
        <f t="shared" si="301"/>
        <v>13.2</v>
      </c>
    </row>
    <row r="2152" spans="1:42" x14ac:dyDescent="0.3">
      <c r="A2152">
        <v>8</v>
      </c>
      <c r="B2152">
        <v>19</v>
      </c>
      <c r="C2152">
        <v>3</v>
      </c>
      <c r="D2152">
        <v>1692414060</v>
      </c>
      <c r="E2152" t="s">
        <v>160</v>
      </c>
      <c r="F2152" s="1">
        <v>0.12569444444444444</v>
      </c>
      <c r="G2152" s="5">
        <v>5</v>
      </c>
      <c r="H2152" s="5">
        <v>8</v>
      </c>
      <c r="I2152" s="5">
        <v>11</v>
      </c>
      <c r="J2152" s="5">
        <v>11</v>
      </c>
      <c r="K2152" s="5">
        <v>29</v>
      </c>
      <c r="L2152" s="5">
        <v>9</v>
      </c>
      <c r="M2152" s="5">
        <v>24</v>
      </c>
      <c r="N2152" s="5">
        <v>19</v>
      </c>
      <c r="O2152" s="5">
        <v>24</v>
      </c>
      <c r="P2152" s="5">
        <v>19</v>
      </c>
      <c r="Q2152" s="8">
        <f t="shared" ref="Q2152:Q2215" si="305">N2152*40/60+P2152*20/60</f>
        <v>19</v>
      </c>
      <c r="R2152" s="8">
        <f t="shared" ref="R2152:R2215" si="306">(M2152+O2152)/2</f>
        <v>24</v>
      </c>
      <c r="S2152" s="8">
        <f t="shared" ref="S2152:S2215" si="307">(R2152+Q2152)/2</f>
        <v>21.5</v>
      </c>
      <c r="T2152" s="8"/>
      <c r="V2152">
        <v>1692414060</v>
      </c>
      <c r="W2152" t="s">
        <v>160</v>
      </c>
      <c r="X2152" s="1">
        <v>0.12569444444444444</v>
      </c>
      <c r="Y2152">
        <v>19</v>
      </c>
      <c r="Z2152">
        <v>31</v>
      </c>
      <c r="AA2152">
        <v>20</v>
      </c>
      <c r="AB2152">
        <v>2</v>
      </c>
      <c r="AC2152">
        <v>8</v>
      </c>
      <c r="AD2152">
        <v>19</v>
      </c>
      <c r="AE2152">
        <v>19</v>
      </c>
      <c r="AF2152">
        <v>40</v>
      </c>
      <c r="AG2152">
        <v>40</v>
      </c>
      <c r="AH2152">
        <v>12</v>
      </c>
      <c r="AJ2152" s="5">
        <f t="shared" si="302"/>
        <v>11</v>
      </c>
      <c r="AK2152" s="5">
        <f t="shared" si="303"/>
        <v>277.2</v>
      </c>
      <c r="AL2152" s="5">
        <f t="shared" si="304"/>
        <v>277.2</v>
      </c>
      <c r="AM2152" s="5">
        <f t="shared" si="300"/>
        <v>1</v>
      </c>
      <c r="AO2152">
        <f>'Eklima Blinder 2023'!D5523</f>
        <v>16.600000000000001</v>
      </c>
      <c r="AP2152" s="19">
        <f t="shared" si="301"/>
        <v>13.2</v>
      </c>
    </row>
    <row r="2153" spans="1:42" x14ac:dyDescent="0.3">
      <c r="A2153">
        <v>8</v>
      </c>
      <c r="B2153">
        <v>19</v>
      </c>
      <c r="C2153">
        <v>4</v>
      </c>
      <c r="D2153">
        <v>1692417660</v>
      </c>
      <c r="E2153" t="s">
        <v>160</v>
      </c>
      <c r="F2153" s="1">
        <v>0.1673611111111111</v>
      </c>
      <c r="G2153" s="5">
        <v>5</v>
      </c>
      <c r="H2153" s="5">
        <v>8</v>
      </c>
      <c r="I2153" s="5">
        <v>10</v>
      </c>
      <c r="J2153" s="5">
        <v>11</v>
      </c>
      <c r="K2153" s="5">
        <v>29</v>
      </c>
      <c r="L2153" s="5">
        <v>9</v>
      </c>
      <c r="M2153" s="5">
        <v>24</v>
      </c>
      <c r="N2153" s="5">
        <v>19</v>
      </c>
      <c r="O2153" s="5">
        <v>24</v>
      </c>
      <c r="P2153" s="5">
        <v>19</v>
      </c>
      <c r="Q2153" s="8">
        <f t="shared" si="305"/>
        <v>19</v>
      </c>
      <c r="R2153" s="8">
        <f t="shared" si="306"/>
        <v>24</v>
      </c>
      <c r="S2153" s="8">
        <f t="shared" si="307"/>
        <v>21.5</v>
      </c>
      <c r="T2153" s="8"/>
      <c r="V2153">
        <v>1692417660</v>
      </c>
      <c r="W2153" t="s">
        <v>160</v>
      </c>
      <c r="X2153" s="1">
        <v>0.1673611111111111</v>
      </c>
      <c r="Y2153">
        <v>19</v>
      </c>
      <c r="Z2153">
        <v>31</v>
      </c>
      <c r="AA2153">
        <v>19</v>
      </c>
      <c r="AB2153">
        <v>1</v>
      </c>
      <c r="AC2153">
        <v>8</v>
      </c>
      <c r="AD2153">
        <v>19</v>
      </c>
      <c r="AE2153">
        <v>19</v>
      </c>
      <c r="AF2153">
        <v>40</v>
      </c>
      <c r="AG2153">
        <v>40</v>
      </c>
      <c r="AH2153">
        <v>13</v>
      </c>
      <c r="AJ2153" s="5">
        <f t="shared" si="302"/>
        <v>12</v>
      </c>
      <c r="AK2153" s="5">
        <f t="shared" si="303"/>
        <v>302.40000000000003</v>
      </c>
      <c r="AL2153" s="5">
        <f t="shared" si="304"/>
        <v>302.40000000000003</v>
      </c>
      <c r="AM2153" s="5">
        <f t="shared" si="300"/>
        <v>1</v>
      </c>
      <c r="AO2153">
        <f>'Eklima Blinder 2023'!D5524</f>
        <v>16.5</v>
      </c>
      <c r="AP2153" s="19">
        <f t="shared" si="301"/>
        <v>14.400000000000002</v>
      </c>
    </row>
    <row r="2154" spans="1:42" x14ac:dyDescent="0.3">
      <c r="A2154">
        <v>8</v>
      </c>
      <c r="B2154">
        <v>19</v>
      </c>
      <c r="C2154">
        <v>5</v>
      </c>
      <c r="D2154">
        <v>1692421260</v>
      </c>
      <c r="E2154" t="s">
        <v>160</v>
      </c>
      <c r="F2154" s="1">
        <v>0.20902777777777778</v>
      </c>
      <c r="G2154" s="5">
        <v>5</v>
      </c>
      <c r="H2154" s="5">
        <v>7</v>
      </c>
      <c r="I2154" s="5">
        <v>10</v>
      </c>
      <c r="J2154" s="5">
        <v>11</v>
      </c>
      <c r="K2154" s="5">
        <v>28</v>
      </c>
      <c r="L2154" s="5">
        <v>8</v>
      </c>
      <c r="M2154" s="5">
        <v>24</v>
      </c>
      <c r="N2154" s="5">
        <v>19</v>
      </c>
      <c r="O2154" s="5">
        <v>24</v>
      </c>
      <c r="P2154" s="5">
        <v>18</v>
      </c>
      <c r="Q2154" s="8">
        <f t="shared" si="305"/>
        <v>18.666666666666664</v>
      </c>
      <c r="R2154" s="8">
        <f t="shared" si="306"/>
        <v>24</v>
      </c>
      <c r="S2154" s="8">
        <f t="shared" si="307"/>
        <v>21.333333333333332</v>
      </c>
      <c r="T2154" s="8"/>
      <c r="V2154">
        <v>1692421260</v>
      </c>
      <c r="W2154" t="s">
        <v>160</v>
      </c>
      <c r="X2154" s="1">
        <v>0.20902777777777778</v>
      </c>
      <c r="Y2154">
        <v>19</v>
      </c>
      <c r="Z2154">
        <v>31</v>
      </c>
      <c r="AA2154">
        <v>19</v>
      </c>
      <c r="AB2154">
        <v>1</v>
      </c>
      <c r="AC2154">
        <v>8</v>
      </c>
      <c r="AD2154">
        <v>19</v>
      </c>
      <c r="AE2154">
        <v>19</v>
      </c>
      <c r="AF2154">
        <v>40</v>
      </c>
      <c r="AG2154">
        <v>40</v>
      </c>
      <c r="AH2154">
        <v>12</v>
      </c>
      <c r="AJ2154" s="5">
        <f t="shared" si="302"/>
        <v>12</v>
      </c>
      <c r="AK2154" s="5">
        <f t="shared" si="303"/>
        <v>302.40000000000003</v>
      </c>
      <c r="AL2154" s="5">
        <f t="shared" si="304"/>
        <v>302.40000000000003</v>
      </c>
      <c r="AM2154" s="5">
        <f t="shared" si="300"/>
        <v>1</v>
      </c>
      <c r="AO2154">
        <f>'Eklima Blinder 2023'!D5525</f>
        <v>16.5</v>
      </c>
      <c r="AP2154" s="19">
        <f t="shared" si="301"/>
        <v>13.499999999999996</v>
      </c>
    </row>
    <row r="2155" spans="1:42" x14ac:dyDescent="0.3">
      <c r="A2155">
        <v>8</v>
      </c>
      <c r="B2155">
        <v>19</v>
      </c>
      <c r="C2155">
        <v>6</v>
      </c>
      <c r="D2155">
        <v>1692424860</v>
      </c>
      <c r="E2155" t="s">
        <v>160</v>
      </c>
      <c r="F2155" s="1">
        <v>0.25069444444444444</v>
      </c>
      <c r="G2155" s="5">
        <v>5</v>
      </c>
      <c r="H2155" s="5">
        <v>7</v>
      </c>
      <c r="I2155" s="5">
        <v>10</v>
      </c>
      <c r="J2155" s="5">
        <v>10</v>
      </c>
      <c r="K2155" s="5">
        <v>28</v>
      </c>
      <c r="L2155" s="5">
        <v>8</v>
      </c>
      <c r="M2155" s="5">
        <v>24</v>
      </c>
      <c r="N2155" s="5">
        <v>19</v>
      </c>
      <c r="O2155" s="5">
        <v>24</v>
      </c>
      <c r="P2155" s="5">
        <v>18</v>
      </c>
      <c r="Q2155" s="8">
        <f t="shared" si="305"/>
        <v>18.666666666666664</v>
      </c>
      <c r="R2155" s="8">
        <f t="shared" si="306"/>
        <v>24</v>
      </c>
      <c r="S2155" s="8">
        <f t="shared" si="307"/>
        <v>21.333333333333332</v>
      </c>
      <c r="T2155" s="8"/>
      <c r="V2155">
        <v>1692424860</v>
      </c>
      <c r="W2155" t="s">
        <v>160</v>
      </c>
      <c r="X2155" s="1">
        <v>0.25069444444444444</v>
      </c>
      <c r="Y2155">
        <v>19</v>
      </c>
      <c r="Z2155">
        <v>30</v>
      </c>
      <c r="AA2155">
        <v>19</v>
      </c>
      <c r="AB2155">
        <v>1</v>
      </c>
      <c r="AC2155">
        <v>7</v>
      </c>
      <c r="AD2155">
        <v>19</v>
      </c>
      <c r="AE2155">
        <v>19</v>
      </c>
      <c r="AF2155">
        <v>40</v>
      </c>
      <c r="AG2155">
        <v>40</v>
      </c>
      <c r="AH2155">
        <v>12</v>
      </c>
      <c r="AJ2155" s="5">
        <f t="shared" si="302"/>
        <v>11</v>
      </c>
      <c r="AK2155" s="5">
        <f t="shared" si="303"/>
        <v>277.2</v>
      </c>
      <c r="AL2155" s="5">
        <f t="shared" si="304"/>
        <v>277.2</v>
      </c>
      <c r="AM2155" s="5">
        <f t="shared" si="300"/>
        <v>1</v>
      </c>
      <c r="AO2155">
        <f>'Eklima Blinder 2023'!D5526</f>
        <v>16.5</v>
      </c>
      <c r="AP2155" s="19">
        <f t="shared" si="301"/>
        <v>12.374999999999995</v>
      </c>
    </row>
    <row r="2156" spans="1:42" x14ac:dyDescent="0.3">
      <c r="A2156">
        <v>8</v>
      </c>
      <c r="B2156">
        <v>19</v>
      </c>
      <c r="C2156">
        <v>7</v>
      </c>
      <c r="D2156">
        <v>1692428460</v>
      </c>
      <c r="E2156" t="s">
        <v>160</v>
      </c>
      <c r="F2156" s="1">
        <v>0.29236111111111113</v>
      </c>
      <c r="G2156" s="5">
        <v>5</v>
      </c>
      <c r="H2156" s="5">
        <v>7</v>
      </c>
      <c r="I2156" s="5">
        <v>10</v>
      </c>
      <c r="J2156" s="5">
        <v>10</v>
      </c>
      <c r="K2156" s="5">
        <v>28</v>
      </c>
      <c r="L2156" s="5">
        <v>8</v>
      </c>
      <c r="M2156" s="5">
        <v>24</v>
      </c>
      <c r="N2156" s="5">
        <v>19</v>
      </c>
      <c r="O2156" s="5">
        <v>24</v>
      </c>
      <c r="P2156" s="5">
        <v>18</v>
      </c>
      <c r="Q2156" s="8">
        <f t="shared" si="305"/>
        <v>18.666666666666664</v>
      </c>
      <c r="R2156" s="8">
        <f t="shared" si="306"/>
        <v>24</v>
      </c>
      <c r="S2156" s="8">
        <f t="shared" si="307"/>
        <v>21.333333333333332</v>
      </c>
      <c r="T2156" s="8"/>
      <c r="V2156">
        <v>1692428460</v>
      </c>
      <c r="W2156" t="s">
        <v>160</v>
      </c>
      <c r="X2156" s="1">
        <v>0.29236111111111113</v>
      </c>
      <c r="Y2156">
        <v>19</v>
      </c>
      <c r="Z2156">
        <v>30</v>
      </c>
      <c r="AA2156">
        <v>19</v>
      </c>
      <c r="AB2156">
        <v>1</v>
      </c>
      <c r="AC2156">
        <v>7</v>
      </c>
      <c r="AD2156">
        <v>19</v>
      </c>
      <c r="AE2156">
        <v>19</v>
      </c>
      <c r="AF2156">
        <v>40</v>
      </c>
      <c r="AG2156">
        <v>40</v>
      </c>
      <c r="AH2156">
        <v>12</v>
      </c>
      <c r="AJ2156" s="5">
        <f t="shared" si="302"/>
        <v>11</v>
      </c>
      <c r="AK2156" s="5">
        <f t="shared" si="303"/>
        <v>277.2</v>
      </c>
      <c r="AL2156" s="5">
        <f t="shared" si="304"/>
        <v>277.2</v>
      </c>
      <c r="AM2156" s="5">
        <f t="shared" si="300"/>
        <v>1</v>
      </c>
      <c r="AO2156">
        <f>'Eklima Blinder 2023'!D5527</f>
        <v>16.5</v>
      </c>
      <c r="AP2156" s="19">
        <f t="shared" si="301"/>
        <v>12.374999999999995</v>
      </c>
    </row>
    <row r="2157" spans="1:42" x14ac:dyDescent="0.3">
      <c r="A2157">
        <v>8</v>
      </c>
      <c r="B2157">
        <v>19</v>
      </c>
      <c r="C2157">
        <v>8</v>
      </c>
      <c r="D2157">
        <v>1692432060</v>
      </c>
      <c r="E2157" t="s">
        <v>160</v>
      </c>
      <c r="F2157" s="1">
        <v>0.33402777777777781</v>
      </c>
      <c r="G2157" s="5">
        <v>5</v>
      </c>
      <c r="H2157" s="5">
        <v>7</v>
      </c>
      <c r="I2157" s="5">
        <v>10</v>
      </c>
      <c r="J2157" s="5">
        <v>10</v>
      </c>
      <c r="K2157" s="5">
        <v>28</v>
      </c>
      <c r="L2157" s="5">
        <v>8</v>
      </c>
      <c r="M2157" s="5">
        <v>24</v>
      </c>
      <c r="N2157" s="5">
        <v>19</v>
      </c>
      <c r="O2157" s="5">
        <v>24</v>
      </c>
      <c r="P2157" s="5">
        <v>18</v>
      </c>
      <c r="Q2157" s="8">
        <f t="shared" si="305"/>
        <v>18.666666666666664</v>
      </c>
      <c r="R2157" s="8">
        <f t="shared" si="306"/>
        <v>24</v>
      </c>
      <c r="S2157" s="8">
        <f t="shared" si="307"/>
        <v>21.333333333333332</v>
      </c>
      <c r="T2157" s="8"/>
      <c r="V2157">
        <v>1692432060</v>
      </c>
      <c r="W2157" t="s">
        <v>160</v>
      </c>
      <c r="X2157" s="1">
        <v>0.33402777777777781</v>
      </c>
      <c r="Y2157">
        <v>19</v>
      </c>
      <c r="Z2157">
        <v>30</v>
      </c>
      <c r="AA2157">
        <v>19</v>
      </c>
      <c r="AB2157">
        <v>1</v>
      </c>
      <c r="AC2157">
        <v>7</v>
      </c>
      <c r="AD2157">
        <v>19</v>
      </c>
      <c r="AE2157">
        <v>19</v>
      </c>
      <c r="AF2157">
        <v>40</v>
      </c>
      <c r="AG2157">
        <v>40</v>
      </c>
      <c r="AH2157">
        <v>13</v>
      </c>
      <c r="AJ2157" s="5">
        <f t="shared" si="302"/>
        <v>11</v>
      </c>
      <c r="AK2157" s="5">
        <f t="shared" si="303"/>
        <v>277.2</v>
      </c>
      <c r="AL2157" s="5">
        <f t="shared" si="304"/>
        <v>277.2</v>
      </c>
      <c r="AM2157" s="5">
        <f t="shared" si="300"/>
        <v>1</v>
      </c>
      <c r="AO2157">
        <f>'Eklima Blinder 2023'!D5528</f>
        <v>16.2</v>
      </c>
      <c r="AP2157" s="19">
        <f t="shared" si="301"/>
        <v>12.374999999999995</v>
      </c>
    </row>
    <row r="2158" spans="1:42" x14ac:dyDescent="0.3">
      <c r="A2158">
        <v>8</v>
      </c>
      <c r="B2158">
        <v>19</v>
      </c>
      <c r="C2158">
        <v>9</v>
      </c>
      <c r="D2158">
        <v>1692435660</v>
      </c>
      <c r="E2158" t="s">
        <v>160</v>
      </c>
      <c r="F2158" s="1">
        <v>0.3756944444444445</v>
      </c>
      <c r="G2158" s="5">
        <v>5</v>
      </c>
      <c r="H2158" s="5">
        <v>7</v>
      </c>
      <c r="I2158" s="5">
        <v>10</v>
      </c>
      <c r="J2158" s="5">
        <v>10</v>
      </c>
      <c r="K2158" s="5">
        <v>28</v>
      </c>
      <c r="L2158" s="5">
        <v>8</v>
      </c>
      <c r="M2158" s="5">
        <v>24</v>
      </c>
      <c r="N2158" s="5">
        <v>19</v>
      </c>
      <c r="O2158" s="5">
        <v>24</v>
      </c>
      <c r="P2158" s="5">
        <v>18</v>
      </c>
      <c r="Q2158" s="8">
        <f t="shared" si="305"/>
        <v>18.666666666666664</v>
      </c>
      <c r="R2158" s="8">
        <f t="shared" si="306"/>
        <v>24</v>
      </c>
      <c r="S2158" s="8">
        <f t="shared" si="307"/>
        <v>21.333333333333332</v>
      </c>
      <c r="T2158" s="8"/>
      <c r="V2158">
        <v>1692435660</v>
      </c>
      <c r="W2158" t="s">
        <v>160</v>
      </c>
      <c r="X2158" s="1">
        <v>0.3756944444444445</v>
      </c>
      <c r="Y2158">
        <v>19</v>
      </c>
      <c r="Z2158">
        <v>30</v>
      </c>
      <c r="AA2158">
        <v>19</v>
      </c>
      <c r="AB2158">
        <v>1</v>
      </c>
      <c r="AC2158">
        <v>8</v>
      </c>
      <c r="AD2158">
        <v>19</v>
      </c>
      <c r="AE2158">
        <v>19</v>
      </c>
      <c r="AF2158">
        <v>40</v>
      </c>
      <c r="AG2158">
        <v>40</v>
      </c>
      <c r="AH2158">
        <v>12</v>
      </c>
      <c r="AJ2158" s="5">
        <f t="shared" si="302"/>
        <v>11</v>
      </c>
      <c r="AK2158" s="5">
        <f t="shared" si="303"/>
        <v>277.2</v>
      </c>
      <c r="AL2158" s="5">
        <f t="shared" si="304"/>
        <v>277.2</v>
      </c>
      <c r="AM2158" s="5">
        <f t="shared" si="300"/>
        <v>1</v>
      </c>
      <c r="AO2158">
        <f>'Eklima Blinder 2023'!D5529</f>
        <v>17</v>
      </c>
      <c r="AP2158" s="19">
        <f t="shared" si="301"/>
        <v>12.374999999999995</v>
      </c>
    </row>
    <row r="2159" spans="1:42" x14ac:dyDescent="0.3">
      <c r="A2159">
        <v>8</v>
      </c>
      <c r="B2159">
        <v>19</v>
      </c>
      <c r="C2159">
        <v>10</v>
      </c>
      <c r="D2159">
        <v>1692439260</v>
      </c>
      <c r="E2159" t="s">
        <v>160</v>
      </c>
      <c r="F2159" s="1">
        <v>0.41736111111111113</v>
      </c>
      <c r="G2159" s="5">
        <v>5</v>
      </c>
      <c r="H2159" s="5">
        <v>8</v>
      </c>
      <c r="I2159" s="5">
        <v>10</v>
      </c>
      <c r="J2159" s="5">
        <v>10</v>
      </c>
      <c r="K2159" s="5">
        <v>28</v>
      </c>
      <c r="L2159" s="5">
        <v>9</v>
      </c>
      <c r="M2159" s="5">
        <v>24</v>
      </c>
      <c r="N2159" s="5">
        <v>19</v>
      </c>
      <c r="O2159" s="5">
        <v>24</v>
      </c>
      <c r="P2159" s="5">
        <v>18</v>
      </c>
      <c r="Q2159" s="8">
        <f t="shared" si="305"/>
        <v>18.666666666666664</v>
      </c>
      <c r="R2159" s="8">
        <f t="shared" si="306"/>
        <v>24</v>
      </c>
      <c r="S2159" s="8">
        <f t="shared" si="307"/>
        <v>21.333333333333332</v>
      </c>
      <c r="T2159" s="8"/>
      <c r="V2159">
        <v>1692439260</v>
      </c>
      <c r="W2159" t="s">
        <v>160</v>
      </c>
      <c r="X2159" s="1">
        <v>0.41736111111111113</v>
      </c>
      <c r="Y2159">
        <v>19</v>
      </c>
      <c r="Z2159">
        <v>30</v>
      </c>
      <c r="AA2159">
        <v>19</v>
      </c>
      <c r="AB2159">
        <v>1</v>
      </c>
      <c r="AC2159">
        <v>8</v>
      </c>
      <c r="AD2159">
        <v>19</v>
      </c>
      <c r="AE2159">
        <v>19</v>
      </c>
      <c r="AF2159">
        <v>40</v>
      </c>
      <c r="AG2159">
        <v>40</v>
      </c>
      <c r="AH2159">
        <v>12</v>
      </c>
      <c r="AJ2159" s="5">
        <f t="shared" si="302"/>
        <v>11</v>
      </c>
      <c r="AK2159" s="5">
        <f t="shared" si="303"/>
        <v>277.2</v>
      </c>
      <c r="AL2159" s="5">
        <f t="shared" si="304"/>
        <v>277.2</v>
      </c>
      <c r="AM2159" s="5">
        <f t="shared" si="300"/>
        <v>1</v>
      </c>
      <c r="AO2159">
        <f>'Eklima Blinder 2023'!D5530</f>
        <v>17.100000000000001</v>
      </c>
      <c r="AP2159" s="19">
        <f t="shared" si="301"/>
        <v>12.374999999999995</v>
      </c>
    </row>
    <row r="2160" spans="1:42" x14ac:dyDescent="0.3">
      <c r="A2160">
        <v>8</v>
      </c>
      <c r="B2160">
        <v>19</v>
      </c>
      <c r="C2160">
        <v>11</v>
      </c>
      <c r="D2160">
        <v>1692442860</v>
      </c>
      <c r="E2160" t="s">
        <v>160</v>
      </c>
      <c r="F2160" s="1">
        <v>0.45902777777777781</v>
      </c>
      <c r="G2160" s="5">
        <v>6</v>
      </c>
      <c r="H2160" s="5">
        <v>8</v>
      </c>
      <c r="I2160" s="5">
        <v>10</v>
      </c>
      <c r="J2160" s="5">
        <v>10</v>
      </c>
      <c r="K2160" s="5">
        <v>29</v>
      </c>
      <c r="L2160" s="5">
        <v>9</v>
      </c>
      <c r="M2160" s="5">
        <v>24</v>
      </c>
      <c r="N2160" s="5">
        <v>19</v>
      </c>
      <c r="O2160" s="5">
        <v>24</v>
      </c>
      <c r="P2160" s="5">
        <v>18</v>
      </c>
      <c r="Q2160" s="8">
        <f t="shared" si="305"/>
        <v>18.666666666666664</v>
      </c>
      <c r="R2160" s="8">
        <f t="shared" si="306"/>
        <v>24</v>
      </c>
      <c r="S2160" s="8">
        <f t="shared" si="307"/>
        <v>21.333333333333332</v>
      </c>
      <c r="T2160" s="8"/>
      <c r="V2160">
        <v>1692442860</v>
      </c>
      <c r="W2160" t="s">
        <v>160</v>
      </c>
      <c r="X2160" s="1">
        <v>0.45902777777777781</v>
      </c>
      <c r="Y2160">
        <v>19</v>
      </c>
      <c r="Z2160">
        <v>31</v>
      </c>
      <c r="AA2160">
        <v>19</v>
      </c>
      <c r="AB2160">
        <v>2</v>
      </c>
      <c r="AC2160">
        <v>8</v>
      </c>
      <c r="AD2160">
        <v>19</v>
      </c>
      <c r="AE2160">
        <v>19</v>
      </c>
      <c r="AF2160">
        <v>40</v>
      </c>
      <c r="AG2160">
        <v>40</v>
      </c>
      <c r="AH2160">
        <v>13</v>
      </c>
      <c r="AJ2160" s="5">
        <f t="shared" si="302"/>
        <v>12</v>
      </c>
      <c r="AK2160" s="5">
        <f t="shared" si="303"/>
        <v>302.40000000000003</v>
      </c>
      <c r="AL2160" s="5">
        <f t="shared" si="304"/>
        <v>302.40000000000003</v>
      </c>
      <c r="AM2160" s="5">
        <f t="shared" si="300"/>
        <v>1</v>
      </c>
      <c r="AO2160">
        <f>'Eklima Blinder 2023'!D5531</f>
        <v>18.2</v>
      </c>
      <c r="AP2160" s="19">
        <f t="shared" si="301"/>
        <v>13.499999999999996</v>
      </c>
    </row>
    <row r="2161" spans="1:42" x14ac:dyDescent="0.3">
      <c r="A2161">
        <v>8</v>
      </c>
      <c r="B2161">
        <v>19</v>
      </c>
      <c r="C2161">
        <v>12</v>
      </c>
      <c r="D2161">
        <v>1692446460</v>
      </c>
      <c r="E2161" t="s">
        <v>160</v>
      </c>
      <c r="F2161" s="1">
        <v>0.50069444444444444</v>
      </c>
      <c r="G2161" s="5">
        <v>6</v>
      </c>
      <c r="H2161" s="5">
        <v>9</v>
      </c>
      <c r="I2161" s="5">
        <v>11</v>
      </c>
      <c r="J2161" s="5">
        <v>11</v>
      </c>
      <c r="K2161" s="5">
        <v>29</v>
      </c>
      <c r="L2161" s="5">
        <v>10</v>
      </c>
      <c r="M2161" s="5">
        <v>24</v>
      </c>
      <c r="N2161" s="5">
        <v>19</v>
      </c>
      <c r="O2161" s="5">
        <v>24</v>
      </c>
      <c r="P2161" s="5">
        <v>18</v>
      </c>
      <c r="Q2161" s="8">
        <f t="shared" si="305"/>
        <v>18.666666666666664</v>
      </c>
      <c r="R2161" s="8">
        <f t="shared" si="306"/>
        <v>24</v>
      </c>
      <c r="S2161" s="8">
        <f t="shared" si="307"/>
        <v>21.333333333333332</v>
      </c>
      <c r="T2161" s="8"/>
      <c r="V2161">
        <v>1692446460</v>
      </c>
      <c r="W2161" t="s">
        <v>160</v>
      </c>
      <c r="X2161" s="1">
        <v>0.50069444444444444</v>
      </c>
      <c r="Y2161">
        <v>19</v>
      </c>
      <c r="Z2161">
        <v>31</v>
      </c>
      <c r="AA2161">
        <v>19</v>
      </c>
      <c r="AB2161">
        <v>3</v>
      </c>
      <c r="AC2161">
        <v>9</v>
      </c>
      <c r="AD2161">
        <v>19</v>
      </c>
      <c r="AE2161">
        <v>19</v>
      </c>
      <c r="AF2161">
        <v>40</v>
      </c>
      <c r="AG2161">
        <v>40</v>
      </c>
      <c r="AH2161">
        <v>12</v>
      </c>
      <c r="AJ2161" s="5">
        <f t="shared" si="302"/>
        <v>12</v>
      </c>
      <c r="AK2161" s="5">
        <f t="shared" si="303"/>
        <v>302.40000000000003</v>
      </c>
      <c r="AL2161" s="5">
        <f t="shared" si="304"/>
        <v>302.40000000000003</v>
      </c>
      <c r="AM2161" s="5">
        <f t="shared" si="300"/>
        <v>1</v>
      </c>
      <c r="AO2161">
        <f>'Eklima Blinder 2023'!D5532</f>
        <v>18.2</v>
      </c>
      <c r="AP2161" s="19">
        <f t="shared" si="301"/>
        <v>13.499999999999996</v>
      </c>
    </row>
    <row r="2162" spans="1:42" x14ac:dyDescent="0.3">
      <c r="A2162">
        <v>8</v>
      </c>
      <c r="B2162">
        <v>19</v>
      </c>
      <c r="C2162">
        <v>13</v>
      </c>
      <c r="D2162">
        <v>1692450060</v>
      </c>
      <c r="E2162" t="s">
        <v>160</v>
      </c>
      <c r="F2162" s="1">
        <v>0.54236111111111118</v>
      </c>
      <c r="G2162" s="5">
        <v>7</v>
      </c>
      <c r="H2162" s="5">
        <v>10</v>
      </c>
      <c r="I2162" s="5">
        <v>11</v>
      </c>
      <c r="J2162" s="5">
        <v>12</v>
      </c>
      <c r="K2162" s="5">
        <v>29</v>
      </c>
      <c r="L2162" s="5">
        <v>11</v>
      </c>
      <c r="M2162" s="5">
        <v>24</v>
      </c>
      <c r="N2162" s="5">
        <v>19</v>
      </c>
      <c r="O2162" s="5">
        <v>24</v>
      </c>
      <c r="P2162" s="5">
        <v>18</v>
      </c>
      <c r="Q2162" s="8">
        <f t="shared" si="305"/>
        <v>18.666666666666664</v>
      </c>
      <c r="R2162" s="8">
        <f t="shared" si="306"/>
        <v>24</v>
      </c>
      <c r="S2162" s="8">
        <f t="shared" si="307"/>
        <v>21.333333333333332</v>
      </c>
      <c r="T2162" s="8"/>
      <c r="V2162">
        <v>1692450060</v>
      </c>
      <c r="W2162" t="s">
        <v>160</v>
      </c>
      <c r="X2162" s="1">
        <v>0.54236111111111118</v>
      </c>
      <c r="Y2162">
        <v>19</v>
      </c>
      <c r="Z2162">
        <v>31</v>
      </c>
      <c r="AA2162">
        <v>19</v>
      </c>
      <c r="AB2162">
        <v>3</v>
      </c>
      <c r="AC2162">
        <v>10</v>
      </c>
      <c r="AD2162">
        <v>19</v>
      </c>
      <c r="AE2162">
        <v>19</v>
      </c>
      <c r="AF2162">
        <v>40</v>
      </c>
      <c r="AG2162">
        <v>40</v>
      </c>
      <c r="AH2162">
        <v>12</v>
      </c>
      <c r="AJ2162" s="5">
        <f t="shared" si="302"/>
        <v>12</v>
      </c>
      <c r="AK2162" s="5">
        <f t="shared" si="303"/>
        <v>302.40000000000003</v>
      </c>
      <c r="AL2162" s="5">
        <f t="shared" si="304"/>
        <v>302.40000000000003</v>
      </c>
      <c r="AM2162" s="5">
        <f t="shared" si="300"/>
        <v>1</v>
      </c>
      <c r="AO2162">
        <f>'Eklima Blinder 2023'!D5533</f>
        <v>18.399999999999999</v>
      </c>
      <c r="AP2162" s="19">
        <f t="shared" si="301"/>
        <v>13.499999999999996</v>
      </c>
    </row>
    <row r="2163" spans="1:42" x14ac:dyDescent="0.3">
      <c r="A2163">
        <v>8</v>
      </c>
      <c r="B2163">
        <v>19</v>
      </c>
      <c r="C2163">
        <v>14</v>
      </c>
      <c r="D2163">
        <v>1692453660</v>
      </c>
      <c r="E2163" t="s">
        <v>160</v>
      </c>
      <c r="F2163" s="1">
        <v>0.58402777777777781</v>
      </c>
      <c r="G2163" s="5">
        <v>8</v>
      </c>
      <c r="H2163" s="5">
        <v>11</v>
      </c>
      <c r="I2163" s="5">
        <v>12</v>
      </c>
      <c r="J2163" s="5">
        <v>12</v>
      </c>
      <c r="K2163" s="5">
        <v>29</v>
      </c>
      <c r="L2163" s="5">
        <v>12</v>
      </c>
      <c r="M2163" s="5">
        <v>24</v>
      </c>
      <c r="N2163" s="5">
        <v>19</v>
      </c>
      <c r="O2163" s="5">
        <v>25</v>
      </c>
      <c r="P2163" s="5">
        <v>19</v>
      </c>
      <c r="Q2163" s="8">
        <f t="shared" si="305"/>
        <v>19</v>
      </c>
      <c r="R2163" s="8">
        <f t="shared" si="306"/>
        <v>24.5</v>
      </c>
      <c r="S2163" s="8">
        <f t="shared" si="307"/>
        <v>21.75</v>
      </c>
      <c r="T2163" s="8"/>
      <c r="V2163">
        <v>1692453660</v>
      </c>
      <c r="W2163" t="s">
        <v>160</v>
      </c>
      <c r="X2163" s="1">
        <v>0.58402777777777781</v>
      </c>
      <c r="Y2163">
        <v>19</v>
      </c>
      <c r="Z2163">
        <v>32</v>
      </c>
      <c r="AA2163">
        <v>20</v>
      </c>
      <c r="AB2163">
        <v>4</v>
      </c>
      <c r="AC2163">
        <v>11</v>
      </c>
      <c r="AD2163">
        <v>19</v>
      </c>
      <c r="AE2163">
        <v>19</v>
      </c>
      <c r="AF2163">
        <v>40</v>
      </c>
      <c r="AG2163">
        <v>40</v>
      </c>
      <c r="AH2163">
        <v>12</v>
      </c>
      <c r="AJ2163" s="5">
        <f t="shared" si="302"/>
        <v>12</v>
      </c>
      <c r="AK2163" s="5">
        <f t="shared" si="303"/>
        <v>302.40000000000003</v>
      </c>
      <c r="AL2163" s="5">
        <f t="shared" si="304"/>
        <v>302.40000000000003</v>
      </c>
      <c r="AM2163" s="5">
        <f t="shared" si="300"/>
        <v>1</v>
      </c>
      <c r="AO2163">
        <f>'Eklima Blinder 2023'!D5534</f>
        <v>18.899999999999999</v>
      </c>
      <c r="AP2163" s="19">
        <f t="shared" si="301"/>
        <v>13.090909090909092</v>
      </c>
    </row>
    <row r="2164" spans="1:42" x14ac:dyDescent="0.3">
      <c r="A2164">
        <v>8</v>
      </c>
      <c r="B2164">
        <v>19</v>
      </c>
      <c r="C2164">
        <v>15</v>
      </c>
      <c r="D2164">
        <v>1692457260</v>
      </c>
      <c r="E2164" t="s">
        <v>160</v>
      </c>
      <c r="F2164" s="1">
        <v>0.62569444444444444</v>
      </c>
      <c r="G2164" s="5">
        <v>9</v>
      </c>
      <c r="H2164" s="5">
        <v>11</v>
      </c>
      <c r="I2164" s="5">
        <v>13</v>
      </c>
      <c r="J2164" s="5">
        <v>13</v>
      </c>
      <c r="K2164" s="5">
        <v>29</v>
      </c>
      <c r="L2164" s="5">
        <v>12</v>
      </c>
      <c r="M2164" s="5">
        <v>24</v>
      </c>
      <c r="N2164" s="5">
        <v>19</v>
      </c>
      <c r="O2164" s="5">
        <v>25</v>
      </c>
      <c r="P2164" s="5">
        <v>19</v>
      </c>
      <c r="Q2164" s="8">
        <f t="shared" si="305"/>
        <v>19</v>
      </c>
      <c r="R2164" s="8">
        <f t="shared" si="306"/>
        <v>24.5</v>
      </c>
      <c r="S2164" s="8">
        <f t="shared" si="307"/>
        <v>21.75</v>
      </c>
      <c r="T2164" s="8"/>
      <c r="V2164">
        <v>1692457260</v>
      </c>
      <c r="W2164" t="s">
        <v>160</v>
      </c>
      <c r="X2164" s="1">
        <v>0.62569444444444444</v>
      </c>
      <c r="Y2164">
        <v>19</v>
      </c>
      <c r="Z2164">
        <v>32</v>
      </c>
      <c r="AA2164">
        <v>20</v>
      </c>
      <c r="AB2164">
        <v>4</v>
      </c>
      <c r="AC2164">
        <v>12</v>
      </c>
      <c r="AD2164">
        <v>19</v>
      </c>
      <c r="AE2164">
        <v>19</v>
      </c>
      <c r="AF2164">
        <v>40</v>
      </c>
      <c r="AG2164">
        <v>40</v>
      </c>
      <c r="AH2164">
        <v>12</v>
      </c>
      <c r="AJ2164" s="5">
        <f t="shared" si="302"/>
        <v>12</v>
      </c>
      <c r="AK2164" s="5">
        <f t="shared" si="303"/>
        <v>302.40000000000003</v>
      </c>
      <c r="AL2164" s="5">
        <f t="shared" si="304"/>
        <v>302.40000000000003</v>
      </c>
      <c r="AM2164" s="5">
        <f t="shared" si="300"/>
        <v>1</v>
      </c>
      <c r="AO2164">
        <f>'Eklima Blinder 2023'!D5535</f>
        <v>18.899999999999999</v>
      </c>
      <c r="AP2164" s="19">
        <f t="shared" si="301"/>
        <v>13.090909090909092</v>
      </c>
    </row>
    <row r="2165" spans="1:42" x14ac:dyDescent="0.3">
      <c r="A2165">
        <v>8</v>
      </c>
      <c r="B2165">
        <v>19</v>
      </c>
      <c r="C2165">
        <v>16</v>
      </c>
      <c r="D2165">
        <v>1692460860</v>
      </c>
      <c r="E2165" t="s">
        <v>160</v>
      </c>
      <c r="F2165" s="1">
        <v>0.66736111111111107</v>
      </c>
      <c r="G2165" s="5">
        <v>8</v>
      </c>
      <c r="H2165" s="5">
        <v>11</v>
      </c>
      <c r="I2165" s="5">
        <v>13</v>
      </c>
      <c r="J2165" s="5">
        <v>13</v>
      </c>
      <c r="K2165" s="5">
        <v>30</v>
      </c>
      <c r="L2165" s="5">
        <v>12</v>
      </c>
      <c r="M2165" s="5">
        <v>25</v>
      </c>
      <c r="N2165" s="5">
        <v>20</v>
      </c>
      <c r="O2165" s="5">
        <v>25</v>
      </c>
      <c r="P2165" s="5">
        <v>19</v>
      </c>
      <c r="Q2165" s="8">
        <f t="shared" si="305"/>
        <v>19.666666666666668</v>
      </c>
      <c r="R2165" s="8">
        <f t="shared" si="306"/>
        <v>25</v>
      </c>
      <c r="S2165" s="8">
        <f t="shared" si="307"/>
        <v>22.333333333333336</v>
      </c>
      <c r="T2165" s="8"/>
      <c r="V2165">
        <v>1692460860</v>
      </c>
      <c r="W2165" t="s">
        <v>160</v>
      </c>
      <c r="X2165" s="1">
        <v>0.66736111111111107</v>
      </c>
      <c r="Y2165">
        <v>19</v>
      </c>
      <c r="Z2165">
        <v>32</v>
      </c>
      <c r="AA2165">
        <v>20</v>
      </c>
      <c r="AB2165">
        <v>5</v>
      </c>
      <c r="AC2165">
        <v>11</v>
      </c>
      <c r="AD2165">
        <v>19</v>
      </c>
      <c r="AE2165">
        <v>19</v>
      </c>
      <c r="AF2165">
        <v>40</v>
      </c>
      <c r="AG2165">
        <v>40</v>
      </c>
      <c r="AH2165">
        <v>12</v>
      </c>
      <c r="AJ2165" s="5">
        <f t="shared" si="302"/>
        <v>12</v>
      </c>
      <c r="AK2165" s="5">
        <f t="shared" si="303"/>
        <v>302.40000000000003</v>
      </c>
      <c r="AL2165" s="5">
        <f t="shared" si="304"/>
        <v>302.40000000000003</v>
      </c>
      <c r="AM2165" s="5">
        <f t="shared" si="300"/>
        <v>1</v>
      </c>
      <c r="AO2165">
        <f>'Eklima Blinder 2023'!D5536</f>
        <v>17.7</v>
      </c>
      <c r="AP2165" s="19">
        <f t="shared" si="301"/>
        <v>13.500000000000005</v>
      </c>
    </row>
    <row r="2166" spans="1:42" x14ac:dyDescent="0.3">
      <c r="A2166">
        <v>8</v>
      </c>
      <c r="B2166">
        <v>19</v>
      </c>
      <c r="C2166">
        <v>17</v>
      </c>
      <c r="D2166">
        <v>1692464460</v>
      </c>
      <c r="E2166" t="s">
        <v>160</v>
      </c>
      <c r="F2166" s="1">
        <v>0.7090277777777777</v>
      </c>
      <c r="G2166" s="5">
        <v>8</v>
      </c>
      <c r="H2166" s="5">
        <v>11</v>
      </c>
      <c r="I2166" s="5">
        <v>13</v>
      </c>
      <c r="J2166" s="5">
        <v>14</v>
      </c>
      <c r="K2166" s="5">
        <v>30</v>
      </c>
      <c r="L2166" s="5">
        <v>12</v>
      </c>
      <c r="M2166" s="5">
        <v>25</v>
      </c>
      <c r="N2166" s="5">
        <v>20</v>
      </c>
      <c r="O2166" s="5">
        <v>25</v>
      </c>
      <c r="P2166" s="5">
        <v>19</v>
      </c>
      <c r="Q2166" s="8">
        <f t="shared" si="305"/>
        <v>19.666666666666668</v>
      </c>
      <c r="R2166" s="8">
        <f t="shared" si="306"/>
        <v>25</v>
      </c>
      <c r="S2166" s="8">
        <f t="shared" si="307"/>
        <v>22.333333333333336</v>
      </c>
      <c r="T2166" s="8"/>
      <c r="V2166">
        <v>1692464460</v>
      </c>
      <c r="W2166" t="s">
        <v>160</v>
      </c>
      <c r="X2166" s="1">
        <v>0.7090277777777777</v>
      </c>
      <c r="Y2166">
        <v>19</v>
      </c>
      <c r="Z2166">
        <v>32</v>
      </c>
      <c r="AA2166">
        <v>20</v>
      </c>
      <c r="AB2166">
        <v>4</v>
      </c>
      <c r="AC2166">
        <v>11</v>
      </c>
      <c r="AD2166">
        <v>19</v>
      </c>
      <c r="AE2166">
        <v>19</v>
      </c>
      <c r="AF2166">
        <v>40</v>
      </c>
      <c r="AG2166">
        <v>40</v>
      </c>
      <c r="AH2166">
        <v>12</v>
      </c>
      <c r="AJ2166" s="5">
        <f t="shared" si="302"/>
        <v>12</v>
      </c>
      <c r="AK2166" s="5">
        <f t="shared" si="303"/>
        <v>302.40000000000003</v>
      </c>
      <c r="AL2166" s="5">
        <f t="shared" si="304"/>
        <v>302.40000000000003</v>
      </c>
      <c r="AM2166" s="5">
        <f t="shared" si="300"/>
        <v>1</v>
      </c>
      <c r="AO2166">
        <f>'Eklima Blinder 2023'!D5537</f>
        <v>17.399999999999999</v>
      </c>
      <c r="AP2166" s="19">
        <f t="shared" si="301"/>
        <v>13.500000000000005</v>
      </c>
    </row>
    <row r="2167" spans="1:42" x14ac:dyDescent="0.3">
      <c r="A2167">
        <v>8</v>
      </c>
      <c r="B2167">
        <v>19</v>
      </c>
      <c r="C2167">
        <v>18</v>
      </c>
      <c r="D2167">
        <v>1692468060</v>
      </c>
      <c r="E2167" t="s">
        <v>160</v>
      </c>
      <c r="F2167" s="1">
        <v>0.75069444444444444</v>
      </c>
      <c r="G2167" s="5">
        <v>8</v>
      </c>
      <c r="H2167" s="5">
        <v>11</v>
      </c>
      <c r="I2167" s="5">
        <v>13</v>
      </c>
      <c r="J2167" s="5">
        <v>14</v>
      </c>
      <c r="K2167" s="5">
        <v>30</v>
      </c>
      <c r="L2167" s="5">
        <v>12</v>
      </c>
      <c r="M2167" s="5">
        <v>25</v>
      </c>
      <c r="N2167" s="5">
        <v>20</v>
      </c>
      <c r="O2167" s="5">
        <v>25</v>
      </c>
      <c r="P2167" s="5">
        <v>19</v>
      </c>
      <c r="Q2167" s="8">
        <f t="shared" si="305"/>
        <v>19.666666666666668</v>
      </c>
      <c r="R2167" s="8">
        <f t="shared" si="306"/>
        <v>25</v>
      </c>
      <c r="S2167" s="8">
        <f t="shared" si="307"/>
        <v>22.333333333333336</v>
      </c>
      <c r="T2167" s="8"/>
      <c r="V2167">
        <v>1692468060</v>
      </c>
      <c r="W2167" t="s">
        <v>160</v>
      </c>
      <c r="X2167" s="1">
        <v>0.75069444444444444</v>
      </c>
      <c r="Y2167">
        <v>19</v>
      </c>
      <c r="Z2167">
        <v>32</v>
      </c>
      <c r="AA2167">
        <v>20</v>
      </c>
      <c r="AB2167">
        <v>4</v>
      </c>
      <c r="AC2167">
        <v>11</v>
      </c>
      <c r="AD2167">
        <v>19</v>
      </c>
      <c r="AE2167">
        <v>19</v>
      </c>
      <c r="AF2167">
        <v>40</v>
      </c>
      <c r="AG2167">
        <v>40</v>
      </c>
      <c r="AH2167">
        <v>12</v>
      </c>
      <c r="AJ2167" s="5">
        <f t="shared" si="302"/>
        <v>12</v>
      </c>
      <c r="AK2167" s="5">
        <f t="shared" si="303"/>
        <v>302.40000000000003</v>
      </c>
      <c r="AL2167" s="5">
        <f t="shared" si="304"/>
        <v>302.40000000000003</v>
      </c>
      <c r="AM2167" s="5">
        <f t="shared" si="300"/>
        <v>1</v>
      </c>
      <c r="AO2167">
        <f>'Eklima Blinder 2023'!D5538</f>
        <v>17.5</v>
      </c>
      <c r="AP2167" s="19">
        <f t="shared" si="301"/>
        <v>13.500000000000005</v>
      </c>
    </row>
    <row r="2168" spans="1:42" x14ac:dyDescent="0.3">
      <c r="A2168">
        <v>8</v>
      </c>
      <c r="B2168">
        <v>19</v>
      </c>
      <c r="C2168">
        <v>19</v>
      </c>
      <c r="D2168">
        <v>1692471660</v>
      </c>
      <c r="E2168" t="s">
        <v>160</v>
      </c>
      <c r="F2168" s="1">
        <v>0.79236111111111107</v>
      </c>
      <c r="G2168" s="5">
        <v>7</v>
      </c>
      <c r="H2168" s="5">
        <v>10</v>
      </c>
      <c r="I2168" s="5">
        <v>13</v>
      </c>
      <c r="J2168" s="5">
        <v>13</v>
      </c>
      <c r="K2168" s="5">
        <v>29</v>
      </c>
      <c r="L2168" s="5">
        <v>11</v>
      </c>
      <c r="M2168" s="5">
        <v>24</v>
      </c>
      <c r="N2168" s="5">
        <v>20</v>
      </c>
      <c r="O2168" s="5">
        <v>25</v>
      </c>
      <c r="P2168" s="5">
        <v>19</v>
      </c>
      <c r="Q2168" s="8">
        <f t="shared" si="305"/>
        <v>19.666666666666668</v>
      </c>
      <c r="R2168" s="8">
        <f t="shared" si="306"/>
        <v>24.5</v>
      </c>
      <c r="S2168" s="8">
        <f t="shared" si="307"/>
        <v>22.083333333333336</v>
      </c>
      <c r="T2168" s="8"/>
      <c r="V2168">
        <v>1692471660</v>
      </c>
      <c r="W2168" t="s">
        <v>160</v>
      </c>
      <c r="X2168" s="1">
        <v>0.79236111111111107</v>
      </c>
      <c r="Y2168">
        <v>19</v>
      </c>
      <c r="Z2168">
        <v>32</v>
      </c>
      <c r="AA2168">
        <v>20</v>
      </c>
      <c r="AB2168">
        <v>4</v>
      </c>
      <c r="AC2168">
        <v>10</v>
      </c>
      <c r="AD2168">
        <v>19</v>
      </c>
      <c r="AE2168">
        <v>19</v>
      </c>
      <c r="AF2168">
        <v>40</v>
      </c>
      <c r="AG2168">
        <v>40</v>
      </c>
      <c r="AH2168">
        <v>12</v>
      </c>
      <c r="AJ2168" s="5">
        <f t="shared" si="302"/>
        <v>12</v>
      </c>
      <c r="AK2168" s="5">
        <f t="shared" si="303"/>
        <v>302.40000000000003</v>
      </c>
      <c r="AL2168" s="5">
        <f t="shared" si="304"/>
        <v>302.40000000000003</v>
      </c>
      <c r="AM2168" s="5">
        <f t="shared" si="300"/>
        <v>1</v>
      </c>
      <c r="AO2168">
        <f>'Eklima Blinder 2023'!D5539</f>
        <v>17.600000000000001</v>
      </c>
      <c r="AP2168" s="19">
        <f t="shared" si="301"/>
        <v>14.896551724137934</v>
      </c>
    </row>
    <row r="2169" spans="1:42" x14ac:dyDescent="0.3">
      <c r="A2169">
        <v>8</v>
      </c>
      <c r="B2169">
        <v>19</v>
      </c>
      <c r="C2169">
        <v>20</v>
      </c>
      <c r="D2169">
        <v>1692475260</v>
      </c>
      <c r="E2169" t="s">
        <v>160</v>
      </c>
      <c r="F2169" s="1">
        <v>0.8340277777777777</v>
      </c>
      <c r="G2169" s="5">
        <v>7</v>
      </c>
      <c r="H2169" s="5">
        <v>10</v>
      </c>
      <c r="I2169" s="5">
        <v>12</v>
      </c>
      <c r="J2169" s="5">
        <v>13</v>
      </c>
      <c r="K2169" s="5">
        <v>29</v>
      </c>
      <c r="L2169" s="5">
        <v>11</v>
      </c>
      <c r="M2169" s="5">
        <v>24</v>
      </c>
      <c r="N2169" s="5">
        <v>20</v>
      </c>
      <c r="O2169" s="5">
        <v>25</v>
      </c>
      <c r="P2169" s="5">
        <v>19</v>
      </c>
      <c r="Q2169" s="8">
        <f t="shared" si="305"/>
        <v>19.666666666666668</v>
      </c>
      <c r="R2169" s="8">
        <f t="shared" si="306"/>
        <v>24.5</v>
      </c>
      <c r="S2169" s="8">
        <f t="shared" si="307"/>
        <v>22.083333333333336</v>
      </c>
      <c r="T2169" s="8"/>
      <c r="V2169">
        <v>1692475260</v>
      </c>
      <c r="W2169" t="s">
        <v>160</v>
      </c>
      <c r="X2169" s="1">
        <v>0.8340277777777777</v>
      </c>
      <c r="Y2169">
        <v>19</v>
      </c>
      <c r="Z2169">
        <v>31</v>
      </c>
      <c r="AA2169">
        <v>20</v>
      </c>
      <c r="AB2169">
        <v>3</v>
      </c>
      <c r="AC2169">
        <v>10</v>
      </c>
      <c r="AD2169">
        <v>19</v>
      </c>
      <c r="AE2169">
        <v>19</v>
      </c>
      <c r="AF2169">
        <v>40</v>
      </c>
      <c r="AG2169">
        <v>40</v>
      </c>
      <c r="AH2169">
        <v>12</v>
      </c>
      <c r="AJ2169" s="5">
        <f t="shared" si="302"/>
        <v>11</v>
      </c>
      <c r="AK2169" s="5">
        <f t="shared" si="303"/>
        <v>277.2</v>
      </c>
      <c r="AL2169" s="5">
        <f t="shared" si="304"/>
        <v>277.2</v>
      </c>
      <c r="AM2169" s="5">
        <f t="shared" si="300"/>
        <v>1</v>
      </c>
      <c r="AO2169">
        <f>'Eklima Blinder 2023'!D5540</f>
        <v>16.8</v>
      </c>
      <c r="AP2169" s="19">
        <f t="shared" si="301"/>
        <v>13.655172413793105</v>
      </c>
    </row>
    <row r="2170" spans="1:42" x14ac:dyDescent="0.3">
      <c r="A2170">
        <v>8</v>
      </c>
      <c r="B2170">
        <v>19</v>
      </c>
      <c r="C2170">
        <v>21</v>
      </c>
      <c r="D2170">
        <v>1692478860</v>
      </c>
      <c r="E2170" t="s">
        <v>160</v>
      </c>
      <c r="F2170" s="1">
        <v>0.87569444444444444</v>
      </c>
      <c r="G2170" s="5">
        <v>7</v>
      </c>
      <c r="H2170" s="5">
        <v>9</v>
      </c>
      <c r="I2170" s="5">
        <v>12</v>
      </c>
      <c r="J2170" s="5">
        <v>13</v>
      </c>
      <c r="K2170" s="5">
        <v>29</v>
      </c>
      <c r="L2170" s="5">
        <v>10</v>
      </c>
      <c r="M2170" s="5">
        <v>24</v>
      </c>
      <c r="N2170" s="5">
        <v>20</v>
      </c>
      <c r="O2170" s="5">
        <v>24</v>
      </c>
      <c r="P2170" s="5">
        <v>19</v>
      </c>
      <c r="Q2170" s="8">
        <f t="shared" si="305"/>
        <v>19.666666666666668</v>
      </c>
      <c r="R2170" s="8">
        <f t="shared" si="306"/>
        <v>24</v>
      </c>
      <c r="S2170" s="8">
        <f t="shared" si="307"/>
        <v>21.833333333333336</v>
      </c>
      <c r="T2170" s="8"/>
      <c r="V2170">
        <v>1692478860</v>
      </c>
      <c r="W2170" t="s">
        <v>160</v>
      </c>
      <c r="X2170" s="1">
        <v>0.87569444444444444</v>
      </c>
      <c r="Y2170">
        <v>19</v>
      </c>
      <c r="Z2170">
        <v>31</v>
      </c>
      <c r="AA2170">
        <v>20</v>
      </c>
      <c r="AB2170">
        <v>3</v>
      </c>
      <c r="AC2170">
        <v>10</v>
      </c>
      <c r="AD2170">
        <v>19</v>
      </c>
      <c r="AE2170">
        <v>19</v>
      </c>
      <c r="AF2170">
        <v>40</v>
      </c>
      <c r="AG2170">
        <v>40</v>
      </c>
      <c r="AH2170">
        <v>12</v>
      </c>
      <c r="AJ2170" s="5">
        <f t="shared" si="302"/>
        <v>11</v>
      </c>
      <c r="AK2170" s="5">
        <f t="shared" si="303"/>
        <v>277.2</v>
      </c>
      <c r="AL2170" s="5">
        <f t="shared" si="304"/>
        <v>277.2</v>
      </c>
      <c r="AM2170" s="5">
        <f t="shared" si="300"/>
        <v>1</v>
      </c>
      <c r="AO2170">
        <f>'Eklima Blinder 2023'!D5541</f>
        <v>16.3</v>
      </c>
      <c r="AP2170" s="19">
        <f t="shared" si="301"/>
        <v>15.230769230769234</v>
      </c>
    </row>
    <row r="2171" spans="1:42" x14ac:dyDescent="0.3">
      <c r="A2171">
        <v>8</v>
      </c>
      <c r="B2171">
        <v>19</v>
      </c>
      <c r="C2171">
        <v>22</v>
      </c>
      <c r="D2171">
        <v>1692482460</v>
      </c>
      <c r="E2171" t="s">
        <v>160</v>
      </c>
      <c r="F2171" s="1">
        <v>0.91736111111111107</v>
      </c>
      <c r="G2171" s="5">
        <v>6</v>
      </c>
      <c r="H2171" s="5">
        <v>9</v>
      </c>
      <c r="I2171" s="5">
        <v>12</v>
      </c>
      <c r="J2171" s="5">
        <v>12</v>
      </c>
      <c r="K2171" s="5">
        <v>29</v>
      </c>
      <c r="L2171" s="5">
        <v>10</v>
      </c>
      <c r="M2171" s="5">
        <v>24</v>
      </c>
      <c r="N2171" s="5">
        <v>19</v>
      </c>
      <c r="O2171" s="5">
        <v>24</v>
      </c>
      <c r="P2171" s="5">
        <v>19</v>
      </c>
      <c r="Q2171" s="8">
        <f t="shared" si="305"/>
        <v>19</v>
      </c>
      <c r="R2171" s="8">
        <f t="shared" si="306"/>
        <v>24</v>
      </c>
      <c r="S2171" s="8">
        <f t="shared" si="307"/>
        <v>21.5</v>
      </c>
      <c r="T2171" s="8"/>
      <c r="V2171">
        <v>1692482460</v>
      </c>
      <c r="W2171" t="s">
        <v>160</v>
      </c>
      <c r="X2171" s="1">
        <v>0.91736111111111107</v>
      </c>
      <c r="Y2171">
        <v>19</v>
      </c>
      <c r="Z2171">
        <v>31</v>
      </c>
      <c r="AA2171">
        <v>20</v>
      </c>
      <c r="AB2171">
        <v>3</v>
      </c>
      <c r="AC2171">
        <v>9</v>
      </c>
      <c r="AD2171">
        <v>19</v>
      </c>
      <c r="AE2171">
        <v>19</v>
      </c>
      <c r="AF2171">
        <v>40</v>
      </c>
      <c r="AG2171">
        <v>40</v>
      </c>
      <c r="AH2171">
        <v>12</v>
      </c>
      <c r="AJ2171" s="5">
        <f t="shared" si="302"/>
        <v>11</v>
      </c>
      <c r="AK2171" s="5">
        <f t="shared" si="303"/>
        <v>277.2</v>
      </c>
      <c r="AL2171" s="5">
        <f t="shared" si="304"/>
        <v>277.2</v>
      </c>
      <c r="AM2171" s="5">
        <f t="shared" si="300"/>
        <v>1</v>
      </c>
      <c r="AO2171">
        <f>'Eklima Blinder 2023'!D5542</f>
        <v>16.600000000000001</v>
      </c>
      <c r="AP2171" s="19">
        <f t="shared" si="301"/>
        <v>13.2</v>
      </c>
    </row>
    <row r="2172" spans="1:42" x14ac:dyDescent="0.3">
      <c r="A2172">
        <v>8</v>
      </c>
      <c r="B2172">
        <v>19</v>
      </c>
      <c r="C2172">
        <v>23</v>
      </c>
      <c r="D2172">
        <v>1692486060</v>
      </c>
      <c r="E2172" t="s">
        <v>160</v>
      </c>
      <c r="F2172" s="1">
        <v>0.9590277777777777</v>
      </c>
      <c r="G2172" s="5">
        <v>6</v>
      </c>
      <c r="H2172" s="5">
        <v>9</v>
      </c>
      <c r="I2172" s="5">
        <v>11</v>
      </c>
      <c r="J2172" s="5">
        <v>12</v>
      </c>
      <c r="K2172" s="5">
        <v>29</v>
      </c>
      <c r="L2172" s="5">
        <v>10</v>
      </c>
      <c r="M2172" s="5">
        <v>24</v>
      </c>
      <c r="N2172" s="5">
        <v>19</v>
      </c>
      <c r="O2172" s="5">
        <v>24</v>
      </c>
      <c r="P2172" s="5">
        <v>19</v>
      </c>
      <c r="Q2172" s="8">
        <f t="shared" si="305"/>
        <v>19</v>
      </c>
      <c r="R2172" s="8">
        <f t="shared" si="306"/>
        <v>24</v>
      </c>
      <c r="S2172" s="8">
        <f t="shared" si="307"/>
        <v>21.5</v>
      </c>
      <c r="T2172" s="8"/>
      <c r="V2172">
        <v>1692486060</v>
      </c>
      <c r="W2172" t="s">
        <v>160</v>
      </c>
      <c r="X2172" s="1">
        <v>0.9590277777777777</v>
      </c>
      <c r="Y2172">
        <v>19</v>
      </c>
      <c r="Z2172">
        <v>31</v>
      </c>
      <c r="AA2172">
        <v>20</v>
      </c>
      <c r="AB2172">
        <v>2</v>
      </c>
      <c r="AC2172">
        <v>9</v>
      </c>
      <c r="AD2172">
        <v>19</v>
      </c>
      <c r="AE2172">
        <v>19</v>
      </c>
      <c r="AF2172">
        <v>40</v>
      </c>
      <c r="AG2172">
        <v>40</v>
      </c>
      <c r="AH2172">
        <v>12</v>
      </c>
      <c r="AJ2172" s="5">
        <f t="shared" si="302"/>
        <v>11</v>
      </c>
      <c r="AK2172" s="5">
        <f t="shared" si="303"/>
        <v>277.2</v>
      </c>
      <c r="AL2172" s="5">
        <f t="shared" si="304"/>
        <v>277.2</v>
      </c>
      <c r="AM2172" s="5">
        <f t="shared" si="300"/>
        <v>1</v>
      </c>
      <c r="AO2172">
        <f>'Eklima Blinder 2023'!D5543</f>
        <v>16.7</v>
      </c>
      <c r="AP2172" s="19">
        <f t="shared" si="301"/>
        <v>13.2</v>
      </c>
    </row>
    <row r="2173" spans="1:42" x14ac:dyDescent="0.3">
      <c r="A2173">
        <v>8</v>
      </c>
      <c r="B2173">
        <v>20</v>
      </c>
      <c r="C2173">
        <v>0</v>
      </c>
      <c r="D2173">
        <v>1692489660</v>
      </c>
      <c r="E2173" t="s">
        <v>161</v>
      </c>
      <c r="F2173" s="1">
        <v>6.9444444444444447E-4</v>
      </c>
      <c r="G2173" s="5">
        <v>6</v>
      </c>
      <c r="H2173" s="5">
        <v>8</v>
      </c>
      <c r="I2173" s="5">
        <v>11</v>
      </c>
      <c r="J2173" s="5">
        <v>11</v>
      </c>
      <c r="K2173" s="5">
        <v>29</v>
      </c>
      <c r="L2173" s="5">
        <v>9</v>
      </c>
      <c r="M2173" s="5">
        <v>24</v>
      </c>
      <c r="N2173" s="5">
        <v>19</v>
      </c>
      <c r="O2173" s="5">
        <v>24</v>
      </c>
      <c r="P2173" s="5">
        <v>19</v>
      </c>
      <c r="Q2173" s="8">
        <f t="shared" si="305"/>
        <v>19</v>
      </c>
      <c r="R2173" s="8">
        <f t="shared" si="306"/>
        <v>24</v>
      </c>
      <c r="S2173" s="8">
        <f t="shared" si="307"/>
        <v>21.5</v>
      </c>
      <c r="T2173" s="8"/>
      <c r="V2173">
        <v>1692489660</v>
      </c>
      <c r="W2173" t="s">
        <v>161</v>
      </c>
      <c r="X2173" s="1">
        <v>6.9444444444444447E-4</v>
      </c>
      <c r="Y2173">
        <v>19</v>
      </c>
      <c r="Z2173">
        <v>31</v>
      </c>
      <c r="AA2173">
        <v>20</v>
      </c>
      <c r="AB2173">
        <v>2</v>
      </c>
      <c r="AC2173">
        <v>9</v>
      </c>
      <c r="AD2173">
        <v>19</v>
      </c>
      <c r="AE2173">
        <v>19</v>
      </c>
      <c r="AF2173">
        <v>40</v>
      </c>
      <c r="AG2173">
        <v>40</v>
      </c>
      <c r="AH2173">
        <v>12</v>
      </c>
      <c r="AJ2173" s="5">
        <f t="shared" si="302"/>
        <v>11</v>
      </c>
      <c r="AK2173" s="5">
        <f t="shared" si="303"/>
        <v>277.2</v>
      </c>
      <c r="AL2173" s="5">
        <f t="shared" si="304"/>
        <v>277.2</v>
      </c>
      <c r="AM2173" s="5">
        <f t="shared" si="300"/>
        <v>1</v>
      </c>
      <c r="AO2173">
        <f>'Eklima Blinder 2023'!D5544</f>
        <v>16.7</v>
      </c>
      <c r="AP2173" s="19">
        <f t="shared" si="301"/>
        <v>13.2</v>
      </c>
    </row>
    <row r="2174" spans="1:42" x14ac:dyDescent="0.3">
      <c r="A2174">
        <v>8</v>
      </c>
      <c r="B2174">
        <v>20</v>
      </c>
      <c r="C2174">
        <v>1</v>
      </c>
      <c r="D2174">
        <v>1692493260</v>
      </c>
      <c r="E2174" t="s">
        <v>161</v>
      </c>
      <c r="F2174" s="1">
        <v>4.2361111111111106E-2</v>
      </c>
      <c r="G2174" s="5">
        <v>5</v>
      </c>
      <c r="H2174" s="5">
        <v>8</v>
      </c>
      <c r="I2174" s="5">
        <v>11</v>
      </c>
      <c r="J2174" s="5">
        <v>11</v>
      </c>
      <c r="K2174" s="5">
        <v>29</v>
      </c>
      <c r="L2174" s="5">
        <v>9</v>
      </c>
      <c r="M2174" s="5">
        <v>24</v>
      </c>
      <c r="N2174" s="5">
        <v>19</v>
      </c>
      <c r="O2174" s="5">
        <v>24</v>
      </c>
      <c r="P2174" s="5">
        <v>19</v>
      </c>
      <c r="Q2174" s="8">
        <f t="shared" si="305"/>
        <v>19</v>
      </c>
      <c r="R2174" s="8">
        <f t="shared" si="306"/>
        <v>24</v>
      </c>
      <c r="S2174" s="8">
        <f t="shared" si="307"/>
        <v>21.5</v>
      </c>
      <c r="T2174" s="8"/>
      <c r="V2174">
        <v>1692493260</v>
      </c>
      <c r="W2174" t="s">
        <v>161</v>
      </c>
      <c r="X2174" s="1">
        <v>4.2361111111111106E-2</v>
      </c>
      <c r="Y2174">
        <v>19</v>
      </c>
      <c r="Z2174">
        <v>31</v>
      </c>
      <c r="AA2174">
        <v>20</v>
      </c>
      <c r="AB2174">
        <v>2</v>
      </c>
      <c r="AC2174">
        <v>8</v>
      </c>
      <c r="AD2174">
        <v>19</v>
      </c>
      <c r="AE2174">
        <v>19</v>
      </c>
      <c r="AF2174">
        <v>40</v>
      </c>
      <c r="AG2174">
        <v>40</v>
      </c>
      <c r="AH2174">
        <v>12</v>
      </c>
      <c r="AJ2174" s="5">
        <f t="shared" si="302"/>
        <v>11</v>
      </c>
      <c r="AK2174" s="5">
        <f t="shared" si="303"/>
        <v>277.2</v>
      </c>
      <c r="AL2174" s="5">
        <f t="shared" si="304"/>
        <v>277.2</v>
      </c>
      <c r="AM2174" s="5">
        <f t="shared" si="300"/>
        <v>1</v>
      </c>
      <c r="AO2174">
        <f>'Eklima Blinder 2023'!D5545</f>
        <v>16.5</v>
      </c>
      <c r="AP2174" s="19">
        <f t="shared" si="301"/>
        <v>13.2</v>
      </c>
    </row>
    <row r="2175" spans="1:42" x14ac:dyDescent="0.3">
      <c r="A2175">
        <v>8</v>
      </c>
      <c r="B2175">
        <v>20</v>
      </c>
      <c r="C2175">
        <v>2</v>
      </c>
      <c r="D2175">
        <v>1692496860</v>
      </c>
      <c r="E2175" t="s">
        <v>161</v>
      </c>
      <c r="F2175" s="1">
        <v>8.4027777777777771E-2</v>
      </c>
      <c r="G2175" s="5">
        <v>5</v>
      </c>
      <c r="H2175" s="5">
        <v>8</v>
      </c>
      <c r="I2175" s="5">
        <v>11</v>
      </c>
      <c r="J2175" s="5">
        <v>11</v>
      </c>
      <c r="K2175" s="5">
        <v>29</v>
      </c>
      <c r="L2175" s="5">
        <v>9</v>
      </c>
      <c r="M2175" s="5">
        <v>24</v>
      </c>
      <c r="N2175" s="5">
        <v>19</v>
      </c>
      <c r="O2175" s="5">
        <v>24</v>
      </c>
      <c r="P2175" s="5">
        <v>19</v>
      </c>
      <c r="Q2175" s="8">
        <f t="shared" si="305"/>
        <v>19</v>
      </c>
      <c r="R2175" s="8">
        <f t="shared" si="306"/>
        <v>24</v>
      </c>
      <c r="S2175" s="8">
        <f t="shared" si="307"/>
        <v>21.5</v>
      </c>
      <c r="T2175" s="8"/>
      <c r="V2175">
        <v>1692496860</v>
      </c>
      <c r="W2175" t="s">
        <v>161</v>
      </c>
      <c r="X2175" s="1">
        <v>8.4027777777777771E-2</v>
      </c>
      <c r="Y2175">
        <v>19</v>
      </c>
      <c r="Z2175">
        <v>31</v>
      </c>
      <c r="AA2175">
        <v>19</v>
      </c>
      <c r="AB2175">
        <v>2</v>
      </c>
      <c r="AC2175">
        <v>8</v>
      </c>
      <c r="AD2175">
        <v>19</v>
      </c>
      <c r="AE2175">
        <v>19</v>
      </c>
      <c r="AF2175">
        <v>40</v>
      </c>
      <c r="AG2175">
        <v>40</v>
      </c>
      <c r="AH2175">
        <v>12</v>
      </c>
      <c r="AJ2175" s="5">
        <f t="shared" si="302"/>
        <v>12</v>
      </c>
      <c r="AK2175" s="5">
        <f t="shared" si="303"/>
        <v>302.40000000000003</v>
      </c>
      <c r="AL2175" s="5">
        <f t="shared" si="304"/>
        <v>302.40000000000003</v>
      </c>
      <c r="AM2175" s="5">
        <f t="shared" si="300"/>
        <v>1</v>
      </c>
      <c r="AO2175">
        <f>'Eklima Blinder 2023'!D5546</f>
        <v>16.3</v>
      </c>
      <c r="AP2175" s="19">
        <f t="shared" si="301"/>
        <v>14.400000000000002</v>
      </c>
    </row>
    <row r="2176" spans="1:42" x14ac:dyDescent="0.3">
      <c r="A2176">
        <v>8</v>
      </c>
      <c r="B2176">
        <v>20</v>
      </c>
      <c r="C2176">
        <v>3</v>
      </c>
      <c r="D2176">
        <v>1692500460</v>
      </c>
      <c r="E2176" t="s">
        <v>161</v>
      </c>
      <c r="F2176" s="1">
        <v>0.12569444444444444</v>
      </c>
      <c r="G2176" s="5">
        <v>5</v>
      </c>
      <c r="H2176" s="5">
        <v>8</v>
      </c>
      <c r="I2176" s="5">
        <v>11</v>
      </c>
      <c r="J2176" s="5">
        <v>11</v>
      </c>
      <c r="K2176" s="5">
        <v>29</v>
      </c>
      <c r="L2176" s="5">
        <v>9</v>
      </c>
      <c r="M2176" s="5">
        <v>24</v>
      </c>
      <c r="N2176" s="5">
        <v>19</v>
      </c>
      <c r="O2176" s="5">
        <v>24</v>
      </c>
      <c r="P2176" s="5">
        <v>19</v>
      </c>
      <c r="Q2176" s="8">
        <f t="shared" si="305"/>
        <v>19</v>
      </c>
      <c r="R2176" s="8">
        <f t="shared" si="306"/>
        <v>24</v>
      </c>
      <c r="S2176" s="8">
        <f t="shared" si="307"/>
        <v>21.5</v>
      </c>
      <c r="T2176" s="8"/>
      <c r="V2176">
        <v>1692500460</v>
      </c>
      <c r="W2176" t="s">
        <v>161</v>
      </c>
      <c r="X2176" s="1">
        <v>0.12569444444444444</v>
      </c>
      <c r="Y2176">
        <v>19</v>
      </c>
      <c r="Z2176">
        <v>31</v>
      </c>
      <c r="AA2176">
        <v>20</v>
      </c>
      <c r="AB2176">
        <v>2</v>
      </c>
      <c r="AC2176">
        <v>8</v>
      </c>
      <c r="AD2176">
        <v>19</v>
      </c>
      <c r="AE2176">
        <v>19</v>
      </c>
      <c r="AF2176">
        <v>40</v>
      </c>
      <c r="AG2176">
        <v>40</v>
      </c>
      <c r="AH2176">
        <v>12</v>
      </c>
      <c r="AJ2176" s="5">
        <f t="shared" si="302"/>
        <v>11</v>
      </c>
      <c r="AK2176" s="5">
        <f t="shared" si="303"/>
        <v>277.2</v>
      </c>
      <c r="AL2176" s="5">
        <f t="shared" si="304"/>
        <v>277.2</v>
      </c>
      <c r="AM2176" s="5">
        <f t="shared" si="300"/>
        <v>1</v>
      </c>
      <c r="AO2176">
        <f>'Eklima Blinder 2023'!D5547</f>
        <v>16.2</v>
      </c>
      <c r="AP2176" s="19">
        <f t="shared" si="301"/>
        <v>13.2</v>
      </c>
    </row>
    <row r="2177" spans="1:42" x14ac:dyDescent="0.3">
      <c r="A2177">
        <v>8</v>
      </c>
      <c r="B2177">
        <v>20</v>
      </c>
      <c r="C2177">
        <v>4</v>
      </c>
      <c r="D2177">
        <v>1692504060</v>
      </c>
      <c r="E2177" t="s">
        <v>161</v>
      </c>
      <c r="F2177" s="1">
        <v>0.1673611111111111</v>
      </c>
      <c r="G2177" s="5">
        <v>6</v>
      </c>
      <c r="H2177" s="5">
        <v>8</v>
      </c>
      <c r="I2177" s="5">
        <v>11</v>
      </c>
      <c r="J2177" s="5">
        <v>11</v>
      </c>
      <c r="K2177" s="5">
        <v>29</v>
      </c>
      <c r="L2177" s="5">
        <v>9</v>
      </c>
      <c r="M2177" s="5">
        <v>24</v>
      </c>
      <c r="N2177" s="5">
        <v>19</v>
      </c>
      <c r="O2177" s="5">
        <v>24</v>
      </c>
      <c r="P2177" s="5">
        <v>19</v>
      </c>
      <c r="Q2177" s="8">
        <f t="shared" si="305"/>
        <v>19</v>
      </c>
      <c r="R2177" s="8">
        <f t="shared" si="306"/>
        <v>24</v>
      </c>
      <c r="S2177" s="8">
        <f t="shared" si="307"/>
        <v>21.5</v>
      </c>
      <c r="T2177" s="8"/>
      <c r="V2177">
        <v>1692504060</v>
      </c>
      <c r="W2177" t="s">
        <v>161</v>
      </c>
      <c r="X2177" s="1">
        <v>0.1673611111111111</v>
      </c>
      <c r="Y2177">
        <v>19</v>
      </c>
      <c r="Z2177">
        <v>31</v>
      </c>
      <c r="AA2177">
        <v>20</v>
      </c>
      <c r="AB2177">
        <v>2</v>
      </c>
      <c r="AC2177">
        <v>8</v>
      </c>
      <c r="AD2177">
        <v>19</v>
      </c>
      <c r="AE2177">
        <v>19</v>
      </c>
      <c r="AF2177">
        <v>40</v>
      </c>
      <c r="AG2177">
        <v>40</v>
      </c>
      <c r="AH2177">
        <v>12</v>
      </c>
      <c r="AJ2177" s="5">
        <f t="shared" si="302"/>
        <v>11</v>
      </c>
      <c r="AK2177" s="5">
        <f t="shared" si="303"/>
        <v>277.2</v>
      </c>
      <c r="AL2177" s="5">
        <f t="shared" si="304"/>
        <v>277.2</v>
      </c>
      <c r="AM2177" s="5">
        <f t="shared" si="300"/>
        <v>1</v>
      </c>
      <c r="AO2177">
        <f>'Eklima Blinder 2023'!D5548</f>
        <v>16.3</v>
      </c>
      <c r="AP2177" s="19">
        <f t="shared" si="301"/>
        <v>13.2</v>
      </c>
    </row>
    <row r="2178" spans="1:42" x14ac:dyDescent="0.3">
      <c r="A2178">
        <v>8</v>
      </c>
      <c r="B2178">
        <v>20</v>
      </c>
      <c r="C2178">
        <v>5</v>
      </c>
      <c r="D2178">
        <v>1692507660</v>
      </c>
      <c r="E2178" t="s">
        <v>161</v>
      </c>
      <c r="F2178" s="1">
        <v>0.20902777777777778</v>
      </c>
      <c r="G2178" s="5">
        <v>6</v>
      </c>
      <c r="H2178" s="5">
        <v>9</v>
      </c>
      <c r="I2178" s="5">
        <v>11</v>
      </c>
      <c r="J2178" s="5">
        <v>11</v>
      </c>
      <c r="K2178" s="5">
        <v>29</v>
      </c>
      <c r="L2178" s="5">
        <v>10</v>
      </c>
      <c r="M2178" s="5">
        <v>24</v>
      </c>
      <c r="N2178" s="5">
        <v>19</v>
      </c>
      <c r="O2178" s="5">
        <v>24</v>
      </c>
      <c r="P2178" s="5">
        <v>19</v>
      </c>
      <c r="Q2178" s="8">
        <f t="shared" si="305"/>
        <v>19</v>
      </c>
      <c r="R2178" s="8">
        <f t="shared" si="306"/>
        <v>24</v>
      </c>
      <c r="S2178" s="8">
        <f t="shared" si="307"/>
        <v>21.5</v>
      </c>
      <c r="T2178" s="8"/>
      <c r="V2178">
        <v>1692507660</v>
      </c>
      <c r="W2178" t="s">
        <v>161</v>
      </c>
      <c r="X2178" s="1">
        <v>0.20902777777777778</v>
      </c>
      <c r="Y2178">
        <v>19</v>
      </c>
      <c r="Z2178">
        <v>31</v>
      </c>
      <c r="AA2178">
        <v>20</v>
      </c>
      <c r="AB2178">
        <v>2</v>
      </c>
      <c r="AC2178">
        <v>9</v>
      </c>
      <c r="AD2178">
        <v>19</v>
      </c>
      <c r="AE2178">
        <v>19</v>
      </c>
      <c r="AF2178">
        <v>40</v>
      </c>
      <c r="AG2178">
        <v>40</v>
      </c>
      <c r="AH2178">
        <v>12</v>
      </c>
      <c r="AJ2178" s="5">
        <f t="shared" si="302"/>
        <v>11</v>
      </c>
      <c r="AK2178" s="5">
        <f t="shared" si="303"/>
        <v>277.2</v>
      </c>
      <c r="AL2178" s="5">
        <f t="shared" si="304"/>
        <v>277.2</v>
      </c>
      <c r="AM2178" s="5">
        <f t="shared" si="300"/>
        <v>1</v>
      </c>
      <c r="AO2178">
        <f>'Eklima Blinder 2023'!D5549</f>
        <v>16.399999999999999</v>
      </c>
      <c r="AP2178" s="19">
        <f t="shared" si="301"/>
        <v>13.2</v>
      </c>
    </row>
    <row r="2179" spans="1:42" x14ac:dyDescent="0.3">
      <c r="A2179">
        <v>8</v>
      </c>
      <c r="B2179">
        <v>20</v>
      </c>
      <c r="C2179">
        <v>6</v>
      </c>
      <c r="D2179">
        <v>1692511260</v>
      </c>
      <c r="E2179" t="s">
        <v>161</v>
      </c>
      <c r="F2179" s="1">
        <v>0.25069444444444444</v>
      </c>
      <c r="G2179" s="5">
        <v>6</v>
      </c>
      <c r="H2179" s="5">
        <v>9</v>
      </c>
      <c r="I2179" s="5">
        <v>11</v>
      </c>
      <c r="J2179" s="5">
        <v>11</v>
      </c>
      <c r="K2179" s="5">
        <v>29</v>
      </c>
      <c r="L2179" s="5">
        <v>10</v>
      </c>
      <c r="M2179" s="5">
        <v>24</v>
      </c>
      <c r="N2179" s="5">
        <v>19</v>
      </c>
      <c r="O2179" s="5">
        <v>24</v>
      </c>
      <c r="P2179" s="5">
        <v>19</v>
      </c>
      <c r="Q2179" s="8">
        <f t="shared" si="305"/>
        <v>19</v>
      </c>
      <c r="R2179" s="8">
        <f t="shared" si="306"/>
        <v>24</v>
      </c>
      <c r="S2179" s="8">
        <f t="shared" si="307"/>
        <v>21.5</v>
      </c>
      <c r="T2179" s="8"/>
      <c r="V2179">
        <v>1692511260</v>
      </c>
      <c r="W2179" t="s">
        <v>161</v>
      </c>
      <c r="X2179" s="1">
        <v>0.25069444444444444</v>
      </c>
      <c r="Y2179">
        <v>19</v>
      </c>
      <c r="Z2179">
        <v>31</v>
      </c>
      <c r="AA2179">
        <v>20</v>
      </c>
      <c r="AB2179">
        <v>3</v>
      </c>
      <c r="AC2179">
        <v>9</v>
      </c>
      <c r="AD2179">
        <v>19</v>
      </c>
      <c r="AE2179">
        <v>19</v>
      </c>
      <c r="AF2179">
        <v>40</v>
      </c>
      <c r="AG2179">
        <v>40</v>
      </c>
      <c r="AH2179">
        <v>12</v>
      </c>
      <c r="AJ2179" s="5">
        <f t="shared" si="302"/>
        <v>11</v>
      </c>
      <c r="AK2179" s="5">
        <f t="shared" si="303"/>
        <v>277.2</v>
      </c>
      <c r="AL2179" s="5">
        <f t="shared" si="304"/>
        <v>277.2</v>
      </c>
      <c r="AM2179" s="5">
        <f t="shared" si="300"/>
        <v>1</v>
      </c>
      <c r="AO2179">
        <f>'Eklima Blinder 2023'!D5550</f>
        <v>16.399999999999999</v>
      </c>
      <c r="AP2179" s="19">
        <f t="shared" si="301"/>
        <v>13.2</v>
      </c>
    </row>
    <row r="2180" spans="1:42" x14ac:dyDescent="0.3">
      <c r="A2180">
        <v>8</v>
      </c>
      <c r="B2180">
        <v>20</v>
      </c>
      <c r="C2180">
        <v>7</v>
      </c>
      <c r="D2180">
        <v>1692514860</v>
      </c>
      <c r="E2180" t="s">
        <v>161</v>
      </c>
      <c r="F2180" s="1">
        <v>0.29236111111111113</v>
      </c>
      <c r="G2180" s="5">
        <v>7</v>
      </c>
      <c r="H2180" s="5">
        <v>9</v>
      </c>
      <c r="I2180" s="5">
        <v>11</v>
      </c>
      <c r="J2180" s="5">
        <v>12</v>
      </c>
      <c r="K2180" s="5">
        <v>29</v>
      </c>
      <c r="L2180" s="5">
        <v>10</v>
      </c>
      <c r="M2180" s="5">
        <v>24</v>
      </c>
      <c r="N2180" s="5">
        <v>19</v>
      </c>
      <c r="O2180" s="5">
        <v>24</v>
      </c>
      <c r="P2180" s="5">
        <v>19</v>
      </c>
      <c r="Q2180" s="8">
        <f t="shared" si="305"/>
        <v>19</v>
      </c>
      <c r="R2180" s="8">
        <f t="shared" si="306"/>
        <v>24</v>
      </c>
      <c r="S2180" s="8">
        <f t="shared" si="307"/>
        <v>21.5</v>
      </c>
      <c r="T2180" s="8"/>
      <c r="V2180">
        <v>1692514860</v>
      </c>
      <c r="W2180" t="s">
        <v>161</v>
      </c>
      <c r="X2180" s="1">
        <v>0.29236111111111113</v>
      </c>
      <c r="Y2180">
        <v>19</v>
      </c>
      <c r="Z2180">
        <v>31</v>
      </c>
      <c r="AA2180">
        <v>20</v>
      </c>
      <c r="AB2180">
        <v>3</v>
      </c>
      <c r="AC2180">
        <v>9</v>
      </c>
      <c r="AD2180">
        <v>19</v>
      </c>
      <c r="AE2180">
        <v>19</v>
      </c>
      <c r="AF2180">
        <v>40</v>
      </c>
      <c r="AG2180">
        <v>40</v>
      </c>
      <c r="AH2180">
        <v>12</v>
      </c>
      <c r="AJ2180" s="5">
        <f t="shared" si="302"/>
        <v>11</v>
      </c>
      <c r="AK2180" s="5">
        <f t="shared" si="303"/>
        <v>277.2</v>
      </c>
      <c r="AL2180" s="5">
        <f t="shared" si="304"/>
        <v>277.2</v>
      </c>
      <c r="AM2180" s="5">
        <f t="shared" si="300"/>
        <v>1</v>
      </c>
      <c r="AO2180">
        <f>'Eklima Blinder 2023'!D5551</f>
        <v>16.399999999999999</v>
      </c>
      <c r="AP2180" s="19">
        <f t="shared" si="301"/>
        <v>13.2</v>
      </c>
    </row>
    <row r="2181" spans="1:42" x14ac:dyDescent="0.3">
      <c r="A2181">
        <v>8</v>
      </c>
      <c r="B2181">
        <v>20</v>
      </c>
      <c r="C2181">
        <v>8</v>
      </c>
      <c r="D2181">
        <v>1692518460</v>
      </c>
      <c r="E2181" t="s">
        <v>161</v>
      </c>
      <c r="F2181" s="1">
        <v>0.33402777777777781</v>
      </c>
      <c r="G2181" s="5">
        <v>7</v>
      </c>
      <c r="H2181" s="5">
        <v>9</v>
      </c>
      <c r="I2181" s="5">
        <v>11</v>
      </c>
      <c r="J2181" s="5">
        <v>12</v>
      </c>
      <c r="K2181" s="5">
        <v>29</v>
      </c>
      <c r="L2181" s="5">
        <v>10</v>
      </c>
      <c r="M2181" s="5">
        <v>24</v>
      </c>
      <c r="N2181" s="5">
        <v>19</v>
      </c>
      <c r="O2181" s="5">
        <v>24</v>
      </c>
      <c r="P2181" s="5">
        <v>19</v>
      </c>
      <c r="Q2181" s="8">
        <f t="shared" si="305"/>
        <v>19</v>
      </c>
      <c r="R2181" s="8">
        <f t="shared" si="306"/>
        <v>24</v>
      </c>
      <c r="S2181" s="8">
        <f t="shared" si="307"/>
        <v>21.5</v>
      </c>
      <c r="T2181" s="8"/>
      <c r="V2181">
        <v>1692518460</v>
      </c>
      <c r="W2181" t="s">
        <v>161</v>
      </c>
      <c r="X2181" s="1">
        <v>0.33402777777777781</v>
      </c>
      <c r="Y2181">
        <v>19</v>
      </c>
      <c r="Z2181">
        <v>31</v>
      </c>
      <c r="AA2181">
        <v>20</v>
      </c>
      <c r="AB2181">
        <v>3</v>
      </c>
      <c r="AC2181">
        <v>10</v>
      </c>
      <c r="AD2181">
        <v>19</v>
      </c>
      <c r="AE2181">
        <v>19</v>
      </c>
      <c r="AF2181">
        <v>40</v>
      </c>
      <c r="AG2181">
        <v>40</v>
      </c>
      <c r="AH2181">
        <v>12</v>
      </c>
      <c r="AJ2181" s="5">
        <f t="shared" si="302"/>
        <v>11</v>
      </c>
      <c r="AK2181" s="5">
        <f t="shared" si="303"/>
        <v>277.2</v>
      </c>
      <c r="AL2181" s="5">
        <f t="shared" si="304"/>
        <v>277.2</v>
      </c>
      <c r="AM2181" s="5">
        <f t="shared" si="300"/>
        <v>1</v>
      </c>
      <c r="AO2181">
        <f>'Eklima Blinder 2023'!D5552</f>
        <v>16.600000000000001</v>
      </c>
      <c r="AP2181" s="19">
        <f t="shared" si="301"/>
        <v>13.2</v>
      </c>
    </row>
    <row r="2182" spans="1:42" x14ac:dyDescent="0.3">
      <c r="A2182">
        <v>8</v>
      </c>
      <c r="B2182">
        <v>20</v>
      </c>
      <c r="C2182">
        <v>9</v>
      </c>
      <c r="D2182">
        <v>1692522060</v>
      </c>
      <c r="E2182" t="s">
        <v>161</v>
      </c>
      <c r="F2182" s="1">
        <v>0.3756944444444445</v>
      </c>
      <c r="G2182" s="5">
        <v>6</v>
      </c>
      <c r="H2182" s="5">
        <v>9</v>
      </c>
      <c r="I2182" s="5">
        <v>11</v>
      </c>
      <c r="J2182" s="5">
        <v>12</v>
      </c>
      <c r="K2182" s="5">
        <v>29</v>
      </c>
      <c r="L2182" s="5">
        <v>10</v>
      </c>
      <c r="M2182" s="5">
        <v>24</v>
      </c>
      <c r="N2182" s="5">
        <v>19</v>
      </c>
      <c r="O2182" s="5">
        <v>24</v>
      </c>
      <c r="P2182" s="5">
        <v>19</v>
      </c>
      <c r="Q2182" s="8">
        <f t="shared" si="305"/>
        <v>19</v>
      </c>
      <c r="R2182" s="8">
        <f t="shared" si="306"/>
        <v>24</v>
      </c>
      <c r="S2182" s="8">
        <f t="shared" si="307"/>
        <v>21.5</v>
      </c>
      <c r="T2182" s="8"/>
      <c r="V2182">
        <v>1692522060</v>
      </c>
      <c r="W2182" t="s">
        <v>161</v>
      </c>
      <c r="X2182" s="1">
        <v>0.3756944444444445</v>
      </c>
      <c r="Y2182">
        <v>19</v>
      </c>
      <c r="Z2182">
        <v>31</v>
      </c>
      <c r="AA2182">
        <v>20</v>
      </c>
      <c r="AB2182">
        <v>3</v>
      </c>
      <c r="AC2182">
        <v>9</v>
      </c>
      <c r="AD2182">
        <v>19</v>
      </c>
      <c r="AE2182">
        <v>19</v>
      </c>
      <c r="AF2182">
        <v>40</v>
      </c>
      <c r="AG2182">
        <v>40</v>
      </c>
      <c r="AH2182">
        <v>12</v>
      </c>
      <c r="AJ2182" s="5">
        <f t="shared" si="302"/>
        <v>11</v>
      </c>
      <c r="AK2182" s="5">
        <f t="shared" si="303"/>
        <v>277.2</v>
      </c>
      <c r="AL2182" s="5">
        <f t="shared" si="304"/>
        <v>277.2</v>
      </c>
      <c r="AM2182" s="5">
        <f t="shared" si="300"/>
        <v>1</v>
      </c>
      <c r="AO2182">
        <f>'Eklima Blinder 2023'!D5553</f>
        <v>16.7</v>
      </c>
      <c r="AP2182" s="19">
        <f t="shared" si="301"/>
        <v>13.2</v>
      </c>
    </row>
    <row r="2183" spans="1:42" x14ac:dyDescent="0.3">
      <c r="A2183">
        <v>8</v>
      </c>
      <c r="B2183">
        <v>20</v>
      </c>
      <c r="C2183">
        <v>10</v>
      </c>
      <c r="D2183">
        <v>1692525660</v>
      </c>
      <c r="E2183" t="s">
        <v>161</v>
      </c>
      <c r="F2183" s="1">
        <v>0.41736111111111113</v>
      </c>
      <c r="G2183" s="5">
        <v>6</v>
      </c>
      <c r="H2183" s="5">
        <v>9</v>
      </c>
      <c r="I2183" s="5">
        <v>11</v>
      </c>
      <c r="J2183" s="5">
        <v>12</v>
      </c>
      <c r="K2183" s="5">
        <v>29</v>
      </c>
      <c r="L2183" s="5">
        <v>10</v>
      </c>
      <c r="M2183" s="5">
        <v>24</v>
      </c>
      <c r="N2183" s="5">
        <v>19</v>
      </c>
      <c r="O2183" s="5">
        <v>24</v>
      </c>
      <c r="P2183" s="5">
        <v>19</v>
      </c>
      <c r="Q2183" s="8">
        <f t="shared" si="305"/>
        <v>19</v>
      </c>
      <c r="R2183" s="8">
        <f t="shared" si="306"/>
        <v>24</v>
      </c>
      <c r="S2183" s="8">
        <f t="shared" si="307"/>
        <v>21.5</v>
      </c>
      <c r="T2183" s="8"/>
      <c r="V2183">
        <v>1692525660</v>
      </c>
      <c r="W2183" t="s">
        <v>161</v>
      </c>
      <c r="X2183" s="1">
        <v>0.41736111111111113</v>
      </c>
      <c r="Y2183">
        <v>19</v>
      </c>
      <c r="Z2183">
        <v>31</v>
      </c>
      <c r="AA2183">
        <v>20</v>
      </c>
      <c r="AB2183">
        <v>3</v>
      </c>
      <c r="AC2183">
        <v>9</v>
      </c>
      <c r="AD2183">
        <v>19</v>
      </c>
      <c r="AE2183">
        <v>19</v>
      </c>
      <c r="AF2183">
        <v>40</v>
      </c>
      <c r="AG2183">
        <v>40</v>
      </c>
      <c r="AH2183">
        <v>12</v>
      </c>
      <c r="AJ2183" s="5">
        <f t="shared" si="302"/>
        <v>11</v>
      </c>
      <c r="AK2183" s="5">
        <f t="shared" si="303"/>
        <v>277.2</v>
      </c>
      <c r="AL2183" s="5">
        <f t="shared" si="304"/>
        <v>277.2</v>
      </c>
      <c r="AM2183" s="5">
        <f t="shared" si="300"/>
        <v>1</v>
      </c>
      <c r="AO2183">
        <f>'Eklima Blinder 2023'!D5554</f>
        <v>17</v>
      </c>
      <c r="AP2183" s="19">
        <f t="shared" si="301"/>
        <v>13.2</v>
      </c>
    </row>
    <row r="2184" spans="1:42" x14ac:dyDescent="0.3">
      <c r="A2184">
        <v>8</v>
      </c>
      <c r="B2184">
        <v>20</v>
      </c>
      <c r="C2184">
        <v>11</v>
      </c>
      <c r="D2184">
        <v>1692529260</v>
      </c>
      <c r="E2184" t="s">
        <v>161</v>
      </c>
      <c r="F2184" s="1">
        <v>0.45902777777777781</v>
      </c>
      <c r="G2184" s="5">
        <v>7</v>
      </c>
      <c r="H2184" s="5">
        <v>9</v>
      </c>
      <c r="I2184" s="5">
        <v>11</v>
      </c>
      <c r="J2184" s="5">
        <v>12</v>
      </c>
      <c r="K2184" s="5">
        <v>29</v>
      </c>
      <c r="L2184" s="5">
        <v>10</v>
      </c>
      <c r="M2184" s="5">
        <v>24</v>
      </c>
      <c r="N2184" s="5">
        <v>19</v>
      </c>
      <c r="O2184" s="5">
        <v>24</v>
      </c>
      <c r="P2184" s="5">
        <v>19</v>
      </c>
      <c r="Q2184" s="8">
        <f t="shared" si="305"/>
        <v>19</v>
      </c>
      <c r="R2184" s="8">
        <f t="shared" si="306"/>
        <v>24</v>
      </c>
      <c r="S2184" s="8">
        <f t="shared" si="307"/>
        <v>21.5</v>
      </c>
      <c r="T2184" s="8"/>
      <c r="V2184">
        <v>1692529260</v>
      </c>
      <c r="W2184" t="s">
        <v>161</v>
      </c>
      <c r="X2184" s="1">
        <v>0.45902777777777781</v>
      </c>
      <c r="Y2184">
        <v>19</v>
      </c>
      <c r="Z2184">
        <v>31</v>
      </c>
      <c r="AA2184">
        <v>20</v>
      </c>
      <c r="AB2184">
        <v>3</v>
      </c>
      <c r="AC2184">
        <v>10</v>
      </c>
      <c r="AD2184">
        <v>19</v>
      </c>
      <c r="AE2184">
        <v>19</v>
      </c>
      <c r="AF2184">
        <v>40</v>
      </c>
      <c r="AG2184">
        <v>40</v>
      </c>
      <c r="AH2184">
        <v>12</v>
      </c>
      <c r="AJ2184" s="5">
        <f t="shared" si="302"/>
        <v>11</v>
      </c>
      <c r="AK2184" s="5">
        <f t="shared" si="303"/>
        <v>277.2</v>
      </c>
      <c r="AL2184" s="5">
        <f t="shared" si="304"/>
        <v>277.2</v>
      </c>
      <c r="AM2184" s="5">
        <f t="shared" si="300"/>
        <v>1</v>
      </c>
      <c r="AO2184">
        <f>'Eklima Blinder 2023'!D5555</f>
        <v>18.5</v>
      </c>
      <c r="AP2184" s="19">
        <f t="shared" si="301"/>
        <v>13.2</v>
      </c>
    </row>
    <row r="2185" spans="1:42" x14ac:dyDescent="0.3">
      <c r="A2185">
        <v>8</v>
      </c>
      <c r="B2185">
        <v>20</v>
      </c>
      <c r="C2185">
        <v>12</v>
      </c>
      <c r="D2185">
        <v>1692532860</v>
      </c>
      <c r="E2185" t="s">
        <v>161</v>
      </c>
      <c r="F2185" s="1">
        <v>0.50069444444444444</v>
      </c>
      <c r="G2185" s="5">
        <v>7</v>
      </c>
      <c r="H2185" s="5">
        <v>10</v>
      </c>
      <c r="I2185" s="5">
        <v>12</v>
      </c>
      <c r="J2185" s="5">
        <v>12</v>
      </c>
      <c r="K2185" s="5">
        <v>29</v>
      </c>
      <c r="L2185" s="5">
        <v>11</v>
      </c>
      <c r="M2185" s="5">
        <v>24</v>
      </c>
      <c r="N2185" s="5">
        <v>19</v>
      </c>
      <c r="O2185" s="5">
        <v>25</v>
      </c>
      <c r="P2185" s="5">
        <v>19</v>
      </c>
      <c r="Q2185" s="8">
        <f t="shared" si="305"/>
        <v>19</v>
      </c>
      <c r="R2185" s="8">
        <f t="shared" si="306"/>
        <v>24.5</v>
      </c>
      <c r="S2185" s="8">
        <f t="shared" si="307"/>
        <v>21.75</v>
      </c>
      <c r="T2185" s="8"/>
      <c r="V2185">
        <v>1692532860</v>
      </c>
      <c r="W2185" t="s">
        <v>161</v>
      </c>
      <c r="X2185" s="1">
        <v>0.50069444444444444</v>
      </c>
      <c r="Y2185">
        <v>19</v>
      </c>
      <c r="Z2185">
        <v>31</v>
      </c>
      <c r="AA2185">
        <v>20</v>
      </c>
      <c r="AB2185">
        <v>4</v>
      </c>
      <c r="AC2185">
        <v>10</v>
      </c>
      <c r="AD2185">
        <v>19</v>
      </c>
      <c r="AE2185">
        <v>19</v>
      </c>
      <c r="AF2185">
        <v>40</v>
      </c>
      <c r="AG2185">
        <v>40</v>
      </c>
      <c r="AH2185">
        <v>12</v>
      </c>
      <c r="AJ2185" s="5">
        <f t="shared" si="302"/>
        <v>11</v>
      </c>
      <c r="AK2185" s="5">
        <f t="shared" si="303"/>
        <v>277.2</v>
      </c>
      <c r="AL2185" s="5">
        <f t="shared" si="304"/>
        <v>277.2</v>
      </c>
      <c r="AM2185" s="5">
        <f t="shared" si="300"/>
        <v>1</v>
      </c>
      <c r="AO2185">
        <f>'Eklima Blinder 2023'!D5556</f>
        <v>20.7</v>
      </c>
      <c r="AP2185" s="19">
        <f t="shared" si="301"/>
        <v>11.999999999999998</v>
      </c>
    </row>
    <row r="2186" spans="1:42" x14ac:dyDescent="0.3">
      <c r="A2186">
        <v>8</v>
      </c>
      <c r="B2186">
        <v>20</v>
      </c>
      <c r="C2186">
        <v>13</v>
      </c>
      <c r="D2186">
        <v>1692536460</v>
      </c>
      <c r="E2186" t="s">
        <v>161</v>
      </c>
      <c r="F2186" s="1">
        <v>0.54236111111111118</v>
      </c>
      <c r="G2186" s="5">
        <v>9</v>
      </c>
      <c r="H2186" s="5">
        <v>12</v>
      </c>
      <c r="I2186" s="5">
        <v>12</v>
      </c>
      <c r="J2186" s="5">
        <v>13</v>
      </c>
      <c r="K2186" s="5">
        <v>29</v>
      </c>
      <c r="L2186" s="5">
        <v>12</v>
      </c>
      <c r="M2186" s="5">
        <v>25</v>
      </c>
      <c r="N2186" s="5">
        <v>20</v>
      </c>
      <c r="O2186" s="5">
        <v>25</v>
      </c>
      <c r="P2186" s="5">
        <v>19</v>
      </c>
      <c r="Q2186" s="8">
        <f t="shared" si="305"/>
        <v>19.666666666666668</v>
      </c>
      <c r="R2186" s="8">
        <f t="shared" si="306"/>
        <v>25</v>
      </c>
      <c r="S2186" s="8">
        <f t="shared" si="307"/>
        <v>22.333333333333336</v>
      </c>
      <c r="T2186" s="8"/>
      <c r="V2186">
        <v>1692536460</v>
      </c>
      <c r="W2186" t="s">
        <v>161</v>
      </c>
      <c r="X2186" s="1">
        <v>0.54236111111111118</v>
      </c>
      <c r="Y2186">
        <v>19</v>
      </c>
      <c r="Z2186">
        <v>32</v>
      </c>
      <c r="AA2186">
        <v>20</v>
      </c>
      <c r="AB2186">
        <v>5</v>
      </c>
      <c r="AC2186">
        <v>12</v>
      </c>
      <c r="AD2186">
        <v>19</v>
      </c>
      <c r="AE2186">
        <v>19</v>
      </c>
      <c r="AF2186">
        <v>40</v>
      </c>
      <c r="AG2186">
        <v>40</v>
      </c>
      <c r="AH2186">
        <v>12</v>
      </c>
      <c r="AJ2186" s="5">
        <f t="shared" si="302"/>
        <v>12</v>
      </c>
      <c r="AK2186" s="5">
        <f t="shared" si="303"/>
        <v>302.40000000000003</v>
      </c>
      <c r="AL2186" s="5">
        <f t="shared" si="304"/>
        <v>302.40000000000003</v>
      </c>
      <c r="AM2186" s="5">
        <f t="shared" si="300"/>
        <v>1</v>
      </c>
      <c r="AO2186">
        <f>'Eklima Blinder 2023'!D5557</f>
        <v>19.399999999999999</v>
      </c>
      <c r="AP2186" s="19">
        <f t="shared" si="301"/>
        <v>13.500000000000005</v>
      </c>
    </row>
    <row r="2187" spans="1:42" x14ac:dyDescent="0.3">
      <c r="A2187">
        <v>8</v>
      </c>
      <c r="B2187">
        <v>20</v>
      </c>
      <c r="C2187">
        <v>14</v>
      </c>
      <c r="D2187">
        <v>1692540060</v>
      </c>
      <c r="E2187" t="s">
        <v>161</v>
      </c>
      <c r="F2187" s="1">
        <v>0.58402777777777781</v>
      </c>
      <c r="G2187" s="5">
        <v>10</v>
      </c>
      <c r="H2187" s="5">
        <v>13</v>
      </c>
      <c r="I2187" s="5">
        <v>13</v>
      </c>
      <c r="J2187" s="5">
        <v>14</v>
      </c>
      <c r="K2187" s="5">
        <v>30</v>
      </c>
      <c r="L2187" s="5">
        <v>13</v>
      </c>
      <c r="M2187" s="5">
        <v>25</v>
      </c>
      <c r="N2187" s="5">
        <v>20</v>
      </c>
      <c r="O2187" s="5">
        <v>25</v>
      </c>
      <c r="P2187" s="5">
        <v>19</v>
      </c>
      <c r="Q2187" s="8">
        <f t="shared" si="305"/>
        <v>19.666666666666668</v>
      </c>
      <c r="R2187" s="8">
        <f t="shared" si="306"/>
        <v>25</v>
      </c>
      <c r="S2187" s="8">
        <f t="shared" si="307"/>
        <v>22.333333333333336</v>
      </c>
      <c r="T2187" s="8"/>
      <c r="V2187">
        <v>1692540060</v>
      </c>
      <c r="W2187" t="s">
        <v>161</v>
      </c>
      <c r="X2187" s="1">
        <v>0.58402777777777781</v>
      </c>
      <c r="Y2187">
        <v>19</v>
      </c>
      <c r="Z2187">
        <v>32</v>
      </c>
      <c r="AA2187">
        <v>20</v>
      </c>
      <c r="AB2187">
        <v>5</v>
      </c>
      <c r="AC2187">
        <v>13</v>
      </c>
      <c r="AD2187">
        <v>19</v>
      </c>
      <c r="AE2187">
        <v>19</v>
      </c>
      <c r="AF2187">
        <v>40</v>
      </c>
      <c r="AG2187">
        <v>40</v>
      </c>
      <c r="AH2187">
        <v>12</v>
      </c>
      <c r="AJ2187" s="5">
        <f t="shared" si="302"/>
        <v>12</v>
      </c>
      <c r="AK2187" s="5">
        <f t="shared" si="303"/>
        <v>302.40000000000003</v>
      </c>
      <c r="AL2187" s="5">
        <f t="shared" si="304"/>
        <v>302.40000000000003</v>
      </c>
      <c r="AM2187" s="5">
        <f t="shared" si="300"/>
        <v>1</v>
      </c>
      <c r="AO2187">
        <f>'Eklima Blinder 2023'!D5558</f>
        <v>18.5</v>
      </c>
      <c r="AP2187" s="19">
        <f t="shared" si="301"/>
        <v>13.500000000000005</v>
      </c>
    </row>
    <row r="2188" spans="1:42" x14ac:dyDescent="0.3">
      <c r="A2188">
        <v>8</v>
      </c>
      <c r="B2188">
        <v>20</v>
      </c>
      <c r="C2188">
        <v>15</v>
      </c>
      <c r="D2188">
        <v>1692543660</v>
      </c>
      <c r="E2188" t="s">
        <v>161</v>
      </c>
      <c r="F2188" s="1">
        <v>0.62569444444444444</v>
      </c>
      <c r="G2188" s="5">
        <v>9</v>
      </c>
      <c r="H2188" s="5">
        <v>13</v>
      </c>
      <c r="I2188" s="5">
        <v>14</v>
      </c>
      <c r="J2188" s="5">
        <v>14</v>
      </c>
      <c r="K2188" s="5">
        <v>30</v>
      </c>
      <c r="L2188" s="5">
        <v>13</v>
      </c>
      <c r="M2188" s="5">
        <v>25</v>
      </c>
      <c r="N2188" s="5">
        <v>20</v>
      </c>
      <c r="O2188" s="5">
        <v>25</v>
      </c>
      <c r="P2188" s="5">
        <v>19</v>
      </c>
      <c r="Q2188" s="8">
        <f t="shared" si="305"/>
        <v>19.666666666666668</v>
      </c>
      <c r="R2188" s="8">
        <f t="shared" si="306"/>
        <v>25</v>
      </c>
      <c r="S2188" s="8">
        <f t="shared" si="307"/>
        <v>22.333333333333336</v>
      </c>
      <c r="T2188" s="8"/>
      <c r="V2188">
        <v>1692543660</v>
      </c>
      <c r="W2188" t="s">
        <v>161</v>
      </c>
      <c r="X2188" s="1">
        <v>0.62569444444444444</v>
      </c>
      <c r="Y2188">
        <v>19</v>
      </c>
      <c r="Z2188">
        <v>32</v>
      </c>
      <c r="AA2188">
        <v>20</v>
      </c>
      <c r="AB2188">
        <v>5</v>
      </c>
      <c r="AC2188">
        <v>12</v>
      </c>
      <c r="AD2188">
        <v>19</v>
      </c>
      <c r="AE2188">
        <v>19</v>
      </c>
      <c r="AF2188">
        <v>40</v>
      </c>
      <c r="AG2188">
        <v>40</v>
      </c>
      <c r="AH2188">
        <v>12</v>
      </c>
      <c r="AJ2188" s="5">
        <f t="shared" si="302"/>
        <v>12</v>
      </c>
      <c r="AK2188" s="5">
        <f t="shared" si="303"/>
        <v>302.40000000000003</v>
      </c>
      <c r="AL2188" s="5">
        <f t="shared" si="304"/>
        <v>302.40000000000003</v>
      </c>
      <c r="AM2188" s="5">
        <f t="shared" si="300"/>
        <v>1</v>
      </c>
      <c r="AO2188">
        <f>'Eklima Blinder 2023'!D5559</f>
        <v>18.5</v>
      </c>
      <c r="AP2188" s="19">
        <f t="shared" si="301"/>
        <v>13.500000000000005</v>
      </c>
    </row>
    <row r="2189" spans="1:42" x14ac:dyDescent="0.3">
      <c r="A2189">
        <v>8</v>
      </c>
      <c r="B2189">
        <v>20</v>
      </c>
      <c r="C2189">
        <v>16</v>
      </c>
      <c r="D2189">
        <v>1692547260</v>
      </c>
      <c r="E2189" t="s">
        <v>161</v>
      </c>
      <c r="F2189" s="1">
        <v>0.66736111111111107</v>
      </c>
      <c r="G2189" s="5">
        <v>10</v>
      </c>
      <c r="H2189" s="5">
        <v>13</v>
      </c>
      <c r="I2189" s="5">
        <v>14</v>
      </c>
      <c r="J2189" s="5">
        <v>15</v>
      </c>
      <c r="K2189" s="5">
        <v>30</v>
      </c>
      <c r="L2189" s="5">
        <v>13</v>
      </c>
      <c r="M2189" s="5">
        <v>25</v>
      </c>
      <c r="N2189" s="5">
        <v>20</v>
      </c>
      <c r="O2189" s="5">
        <v>25</v>
      </c>
      <c r="P2189" s="5">
        <v>19</v>
      </c>
      <c r="Q2189" s="8">
        <f t="shared" si="305"/>
        <v>19.666666666666668</v>
      </c>
      <c r="R2189" s="8">
        <f t="shared" si="306"/>
        <v>25</v>
      </c>
      <c r="S2189" s="8">
        <f t="shared" si="307"/>
        <v>22.333333333333336</v>
      </c>
      <c r="T2189" s="8"/>
      <c r="V2189">
        <v>1692547260</v>
      </c>
      <c r="W2189" t="s">
        <v>161</v>
      </c>
      <c r="X2189" s="1">
        <v>0.66736111111111107</v>
      </c>
      <c r="Y2189">
        <v>19</v>
      </c>
      <c r="Z2189">
        <v>32</v>
      </c>
      <c r="AA2189">
        <v>20</v>
      </c>
      <c r="AB2189">
        <v>6</v>
      </c>
      <c r="AC2189">
        <v>13</v>
      </c>
      <c r="AD2189">
        <v>19</v>
      </c>
      <c r="AE2189">
        <v>19</v>
      </c>
      <c r="AF2189">
        <v>40</v>
      </c>
      <c r="AG2189">
        <v>40</v>
      </c>
      <c r="AH2189">
        <v>12</v>
      </c>
      <c r="AJ2189" s="5">
        <f t="shared" si="302"/>
        <v>12</v>
      </c>
      <c r="AK2189" s="5">
        <f t="shared" si="303"/>
        <v>302.40000000000003</v>
      </c>
      <c r="AL2189" s="5">
        <f t="shared" si="304"/>
        <v>302.40000000000003</v>
      </c>
      <c r="AM2189" s="5">
        <f t="shared" si="300"/>
        <v>1</v>
      </c>
      <c r="AO2189">
        <f>'Eklima Blinder 2023'!D5560</f>
        <v>17.600000000000001</v>
      </c>
      <c r="AP2189" s="19">
        <f t="shared" si="301"/>
        <v>13.500000000000005</v>
      </c>
    </row>
    <row r="2190" spans="1:42" x14ac:dyDescent="0.3">
      <c r="A2190">
        <v>8</v>
      </c>
      <c r="B2190">
        <v>20</v>
      </c>
      <c r="C2190">
        <v>17</v>
      </c>
      <c r="D2190">
        <v>1692550860</v>
      </c>
      <c r="E2190" t="s">
        <v>161</v>
      </c>
      <c r="F2190" s="1">
        <v>0.7090277777777777</v>
      </c>
      <c r="G2190" s="5">
        <v>10</v>
      </c>
      <c r="H2190" s="5">
        <v>13</v>
      </c>
      <c r="I2190" s="5">
        <v>14</v>
      </c>
      <c r="J2190" s="5">
        <v>15</v>
      </c>
      <c r="K2190" s="5">
        <v>30</v>
      </c>
      <c r="L2190" s="5">
        <v>14</v>
      </c>
      <c r="M2190" s="5">
        <v>25</v>
      </c>
      <c r="N2190" s="5">
        <v>20</v>
      </c>
      <c r="O2190" s="5">
        <v>25</v>
      </c>
      <c r="P2190" s="5">
        <v>19</v>
      </c>
      <c r="Q2190" s="8">
        <f t="shared" si="305"/>
        <v>19.666666666666668</v>
      </c>
      <c r="R2190" s="8">
        <f t="shared" si="306"/>
        <v>25</v>
      </c>
      <c r="S2190" s="8">
        <f t="shared" si="307"/>
        <v>22.333333333333336</v>
      </c>
      <c r="T2190" s="8"/>
      <c r="V2190">
        <v>1692550860</v>
      </c>
      <c r="W2190" t="s">
        <v>161</v>
      </c>
      <c r="X2190" s="1">
        <v>0.7090277777777777</v>
      </c>
      <c r="Y2190">
        <v>19</v>
      </c>
      <c r="Z2190">
        <v>32</v>
      </c>
      <c r="AA2190">
        <v>20</v>
      </c>
      <c r="AB2190">
        <v>6</v>
      </c>
      <c r="AC2190">
        <v>13</v>
      </c>
      <c r="AD2190">
        <v>19</v>
      </c>
      <c r="AE2190">
        <v>19</v>
      </c>
      <c r="AF2190">
        <v>40</v>
      </c>
      <c r="AG2190">
        <v>40</v>
      </c>
      <c r="AH2190">
        <v>11</v>
      </c>
      <c r="AJ2190" s="5">
        <f t="shared" si="302"/>
        <v>12</v>
      </c>
      <c r="AK2190" s="5">
        <f t="shared" si="303"/>
        <v>302.40000000000003</v>
      </c>
      <c r="AL2190" s="5">
        <f t="shared" si="304"/>
        <v>302.40000000000003</v>
      </c>
      <c r="AM2190" s="5">
        <f t="shared" si="300"/>
        <v>1</v>
      </c>
      <c r="AO2190">
        <f>'Eklima Blinder 2023'!D5561</f>
        <v>17.2</v>
      </c>
      <c r="AP2190" s="19">
        <f t="shared" si="301"/>
        <v>13.500000000000005</v>
      </c>
    </row>
    <row r="2191" spans="1:42" x14ac:dyDescent="0.3">
      <c r="A2191">
        <v>8</v>
      </c>
      <c r="B2191">
        <v>20</v>
      </c>
      <c r="C2191">
        <v>18</v>
      </c>
      <c r="D2191">
        <v>1692554460</v>
      </c>
      <c r="E2191" t="s">
        <v>161</v>
      </c>
      <c r="F2191" s="1">
        <v>0.75069444444444444</v>
      </c>
      <c r="G2191" s="5">
        <v>10</v>
      </c>
      <c r="H2191" s="5">
        <v>13</v>
      </c>
      <c r="I2191" s="5">
        <v>14</v>
      </c>
      <c r="J2191" s="5">
        <v>15</v>
      </c>
      <c r="K2191" s="5">
        <v>30</v>
      </c>
      <c r="L2191" s="5">
        <v>14</v>
      </c>
      <c r="M2191" s="5">
        <v>25</v>
      </c>
      <c r="N2191" s="5">
        <v>20</v>
      </c>
      <c r="O2191" s="5">
        <v>25</v>
      </c>
      <c r="P2191" s="5">
        <v>19</v>
      </c>
      <c r="Q2191" s="8">
        <f t="shared" si="305"/>
        <v>19.666666666666668</v>
      </c>
      <c r="R2191" s="8">
        <f t="shared" si="306"/>
        <v>25</v>
      </c>
      <c r="S2191" s="8">
        <f t="shared" si="307"/>
        <v>22.333333333333336</v>
      </c>
      <c r="T2191" s="8"/>
      <c r="V2191">
        <v>1692554460</v>
      </c>
      <c r="W2191" t="s">
        <v>161</v>
      </c>
      <c r="X2191" s="1">
        <v>0.75069444444444444</v>
      </c>
      <c r="Y2191">
        <v>20</v>
      </c>
      <c r="Z2191">
        <v>32</v>
      </c>
      <c r="AA2191">
        <v>20</v>
      </c>
      <c r="AB2191">
        <v>6</v>
      </c>
      <c r="AC2191">
        <v>13</v>
      </c>
      <c r="AD2191">
        <v>19</v>
      </c>
      <c r="AE2191">
        <v>19</v>
      </c>
      <c r="AF2191">
        <v>40</v>
      </c>
      <c r="AG2191">
        <v>40</v>
      </c>
      <c r="AH2191">
        <v>12</v>
      </c>
      <c r="AJ2191" s="5">
        <f t="shared" si="302"/>
        <v>12</v>
      </c>
      <c r="AK2191" s="5">
        <f t="shared" si="303"/>
        <v>302.40000000000003</v>
      </c>
      <c r="AL2191" s="5">
        <f t="shared" si="304"/>
        <v>302.40000000000003</v>
      </c>
      <c r="AM2191" s="5">
        <f t="shared" ref="AM2191:AM2254" si="308">IF(AL2191&gt;100,1,0)</f>
        <v>1</v>
      </c>
      <c r="AO2191">
        <f>'Eklima Blinder 2023'!D5562</f>
        <v>17.100000000000001</v>
      </c>
      <c r="AP2191" s="19">
        <f t="shared" si="301"/>
        <v>13.500000000000005</v>
      </c>
    </row>
    <row r="2192" spans="1:42" x14ac:dyDescent="0.3">
      <c r="A2192">
        <v>8</v>
      </c>
      <c r="B2192">
        <v>20</v>
      </c>
      <c r="C2192">
        <v>19</v>
      </c>
      <c r="D2192">
        <v>1692558060</v>
      </c>
      <c r="E2192" t="s">
        <v>161</v>
      </c>
      <c r="F2192" s="1">
        <v>0.79236111111111107</v>
      </c>
      <c r="G2192" s="5">
        <v>9</v>
      </c>
      <c r="H2192" s="5">
        <v>12</v>
      </c>
      <c r="I2192" s="5">
        <v>14</v>
      </c>
      <c r="J2192" s="5">
        <v>15</v>
      </c>
      <c r="K2192" s="5">
        <v>30</v>
      </c>
      <c r="L2192" s="5">
        <v>13</v>
      </c>
      <c r="M2192" s="5">
        <v>25</v>
      </c>
      <c r="N2192" s="5">
        <v>20</v>
      </c>
      <c r="O2192" s="5">
        <v>25</v>
      </c>
      <c r="P2192" s="5">
        <v>19</v>
      </c>
      <c r="Q2192" s="8">
        <f t="shared" si="305"/>
        <v>19.666666666666668</v>
      </c>
      <c r="R2192" s="8">
        <f t="shared" si="306"/>
        <v>25</v>
      </c>
      <c r="S2192" s="8">
        <f t="shared" si="307"/>
        <v>22.333333333333336</v>
      </c>
      <c r="T2192" s="8"/>
      <c r="V2192">
        <v>1692558060</v>
      </c>
      <c r="W2192" t="s">
        <v>161</v>
      </c>
      <c r="X2192" s="1">
        <v>0.79236111111111107</v>
      </c>
      <c r="Y2192">
        <v>19</v>
      </c>
      <c r="Z2192">
        <v>32</v>
      </c>
      <c r="AA2192">
        <v>20</v>
      </c>
      <c r="AB2192">
        <v>5</v>
      </c>
      <c r="AC2192">
        <v>12</v>
      </c>
      <c r="AD2192">
        <v>19</v>
      </c>
      <c r="AE2192">
        <v>19</v>
      </c>
      <c r="AF2192">
        <v>40</v>
      </c>
      <c r="AG2192">
        <v>40</v>
      </c>
      <c r="AH2192">
        <v>11</v>
      </c>
      <c r="AJ2192" s="5">
        <f t="shared" si="302"/>
        <v>12</v>
      </c>
      <c r="AK2192" s="5">
        <f t="shared" si="303"/>
        <v>302.40000000000003</v>
      </c>
      <c r="AL2192" s="5">
        <f t="shared" si="304"/>
        <v>302.40000000000003</v>
      </c>
      <c r="AM2192" s="5">
        <f t="shared" si="308"/>
        <v>1</v>
      </c>
      <c r="AO2192">
        <f>'Eklima Blinder 2023'!D5563</f>
        <v>17</v>
      </c>
      <c r="AP2192" s="19">
        <f t="shared" si="301"/>
        <v>13.500000000000005</v>
      </c>
    </row>
    <row r="2193" spans="1:42" x14ac:dyDescent="0.3">
      <c r="A2193">
        <v>8</v>
      </c>
      <c r="B2193">
        <v>20</v>
      </c>
      <c r="C2193">
        <v>20</v>
      </c>
      <c r="D2193">
        <v>1692561660</v>
      </c>
      <c r="E2193" t="s">
        <v>161</v>
      </c>
      <c r="F2193" s="1">
        <v>0.8340277777777777</v>
      </c>
      <c r="G2193" s="5">
        <v>9</v>
      </c>
      <c r="H2193" s="5">
        <v>12</v>
      </c>
      <c r="I2193" s="5">
        <v>14</v>
      </c>
      <c r="J2193" s="5">
        <v>14</v>
      </c>
      <c r="K2193" s="5">
        <v>30</v>
      </c>
      <c r="L2193" s="5">
        <v>12</v>
      </c>
      <c r="M2193" s="5">
        <v>25</v>
      </c>
      <c r="N2193" s="5">
        <v>20</v>
      </c>
      <c r="O2193" s="5">
        <v>25</v>
      </c>
      <c r="P2193" s="5">
        <v>19</v>
      </c>
      <c r="Q2193" s="8">
        <f t="shared" si="305"/>
        <v>19.666666666666668</v>
      </c>
      <c r="R2193" s="8">
        <f t="shared" si="306"/>
        <v>25</v>
      </c>
      <c r="S2193" s="8">
        <f t="shared" si="307"/>
        <v>22.333333333333336</v>
      </c>
      <c r="T2193" s="8"/>
      <c r="V2193">
        <v>1692561660</v>
      </c>
      <c r="W2193" t="s">
        <v>161</v>
      </c>
      <c r="X2193" s="1">
        <v>0.8340277777777777</v>
      </c>
      <c r="Y2193">
        <v>19</v>
      </c>
      <c r="Z2193">
        <v>32</v>
      </c>
      <c r="AA2193">
        <v>20</v>
      </c>
      <c r="AB2193">
        <v>5</v>
      </c>
      <c r="AC2193">
        <v>12</v>
      </c>
      <c r="AD2193">
        <v>19</v>
      </c>
      <c r="AE2193">
        <v>19</v>
      </c>
      <c r="AF2193">
        <v>40</v>
      </c>
      <c r="AG2193">
        <v>40</v>
      </c>
      <c r="AH2193">
        <v>12</v>
      </c>
      <c r="AJ2193" s="5">
        <f t="shared" si="302"/>
        <v>12</v>
      </c>
      <c r="AK2193" s="5">
        <f t="shared" si="303"/>
        <v>302.40000000000003</v>
      </c>
      <c r="AL2193" s="5">
        <f t="shared" si="304"/>
        <v>302.40000000000003</v>
      </c>
      <c r="AM2193" s="5">
        <f t="shared" si="308"/>
        <v>1</v>
      </c>
      <c r="AO2193">
        <f>'Eklima Blinder 2023'!D5564</f>
        <v>16.600000000000001</v>
      </c>
      <c r="AP2193" s="19">
        <f t="shared" ref="AP2193:AP2256" si="309">AL2193/((R2193-Q2193)*4.2)</f>
        <v>13.500000000000005</v>
      </c>
    </row>
    <row r="2194" spans="1:42" x14ac:dyDescent="0.3">
      <c r="A2194">
        <v>8</v>
      </c>
      <c r="B2194">
        <v>20</v>
      </c>
      <c r="C2194">
        <v>21</v>
      </c>
      <c r="D2194">
        <v>1692565260</v>
      </c>
      <c r="E2194" t="s">
        <v>161</v>
      </c>
      <c r="F2194" s="1">
        <v>0.87569444444444444</v>
      </c>
      <c r="G2194" s="5">
        <v>8</v>
      </c>
      <c r="H2194" s="5">
        <v>11</v>
      </c>
      <c r="I2194" s="5">
        <v>14</v>
      </c>
      <c r="J2194" s="5">
        <v>14</v>
      </c>
      <c r="K2194" s="5">
        <v>30</v>
      </c>
      <c r="L2194" s="5">
        <v>12</v>
      </c>
      <c r="M2194" s="5">
        <v>25</v>
      </c>
      <c r="N2194" s="5">
        <v>20</v>
      </c>
      <c r="O2194" s="5">
        <v>25</v>
      </c>
      <c r="P2194" s="5">
        <v>19</v>
      </c>
      <c r="Q2194" s="8">
        <f t="shared" si="305"/>
        <v>19.666666666666668</v>
      </c>
      <c r="R2194" s="8">
        <f t="shared" si="306"/>
        <v>25</v>
      </c>
      <c r="S2194" s="8">
        <f t="shared" si="307"/>
        <v>22.333333333333336</v>
      </c>
      <c r="T2194" s="8"/>
      <c r="V2194">
        <v>1692565260</v>
      </c>
      <c r="W2194" t="s">
        <v>161</v>
      </c>
      <c r="X2194" s="1">
        <v>0.87569444444444444</v>
      </c>
      <c r="Y2194">
        <v>19</v>
      </c>
      <c r="Z2194">
        <v>32</v>
      </c>
      <c r="AA2194">
        <v>20</v>
      </c>
      <c r="AB2194">
        <v>4</v>
      </c>
      <c r="AC2194">
        <v>11</v>
      </c>
      <c r="AD2194">
        <v>19</v>
      </c>
      <c r="AE2194">
        <v>19</v>
      </c>
      <c r="AF2194">
        <v>40</v>
      </c>
      <c r="AG2194">
        <v>40</v>
      </c>
      <c r="AH2194">
        <v>12</v>
      </c>
      <c r="AJ2194" s="5">
        <f t="shared" si="302"/>
        <v>12</v>
      </c>
      <c r="AK2194" s="5">
        <f t="shared" si="303"/>
        <v>302.40000000000003</v>
      </c>
      <c r="AL2194" s="5">
        <f t="shared" si="304"/>
        <v>302.40000000000003</v>
      </c>
      <c r="AM2194" s="5">
        <f t="shared" si="308"/>
        <v>1</v>
      </c>
      <c r="AO2194">
        <f>'Eklima Blinder 2023'!D5565</f>
        <v>16.5</v>
      </c>
      <c r="AP2194" s="19">
        <f t="shared" si="309"/>
        <v>13.500000000000005</v>
      </c>
    </row>
    <row r="2195" spans="1:42" x14ac:dyDescent="0.3">
      <c r="A2195">
        <v>8</v>
      </c>
      <c r="B2195">
        <v>20</v>
      </c>
      <c r="C2195">
        <v>22</v>
      </c>
      <c r="D2195">
        <v>1692568860</v>
      </c>
      <c r="E2195" t="s">
        <v>161</v>
      </c>
      <c r="F2195" s="1">
        <v>0.91736111111111107</v>
      </c>
      <c r="G2195" s="5">
        <v>7</v>
      </c>
      <c r="H2195" s="5">
        <v>10</v>
      </c>
      <c r="I2195" s="5">
        <v>13</v>
      </c>
      <c r="J2195" s="5">
        <v>13</v>
      </c>
      <c r="K2195" s="5">
        <v>30</v>
      </c>
      <c r="L2195" s="5">
        <v>11</v>
      </c>
      <c r="M2195" s="5">
        <v>25</v>
      </c>
      <c r="N2195" s="5">
        <v>20</v>
      </c>
      <c r="O2195" s="5">
        <v>25</v>
      </c>
      <c r="P2195" s="5">
        <v>19</v>
      </c>
      <c r="Q2195" s="8">
        <f t="shared" si="305"/>
        <v>19.666666666666668</v>
      </c>
      <c r="R2195" s="8">
        <f t="shared" si="306"/>
        <v>25</v>
      </c>
      <c r="S2195" s="8">
        <f t="shared" si="307"/>
        <v>22.333333333333336</v>
      </c>
      <c r="T2195" s="8"/>
      <c r="V2195">
        <v>1692568860</v>
      </c>
      <c r="W2195" t="s">
        <v>161</v>
      </c>
      <c r="X2195" s="1">
        <v>0.91736111111111107</v>
      </c>
      <c r="Y2195">
        <v>19</v>
      </c>
      <c r="Z2195">
        <v>32</v>
      </c>
      <c r="AA2195">
        <v>20</v>
      </c>
      <c r="AB2195">
        <v>4</v>
      </c>
      <c r="AC2195">
        <v>10</v>
      </c>
      <c r="AD2195">
        <v>19</v>
      </c>
      <c r="AE2195">
        <v>19</v>
      </c>
      <c r="AF2195">
        <v>40</v>
      </c>
      <c r="AG2195">
        <v>40</v>
      </c>
      <c r="AH2195">
        <v>12</v>
      </c>
      <c r="AJ2195" s="5">
        <f t="shared" si="302"/>
        <v>12</v>
      </c>
      <c r="AK2195" s="5">
        <f t="shared" si="303"/>
        <v>302.40000000000003</v>
      </c>
      <c r="AL2195" s="5">
        <f t="shared" si="304"/>
        <v>302.40000000000003</v>
      </c>
      <c r="AM2195" s="5">
        <f t="shared" si="308"/>
        <v>1</v>
      </c>
      <c r="AO2195">
        <f>'Eklima Blinder 2023'!D5566</f>
        <v>16.5</v>
      </c>
      <c r="AP2195" s="19">
        <f t="shared" si="309"/>
        <v>13.500000000000005</v>
      </c>
    </row>
    <row r="2196" spans="1:42" x14ac:dyDescent="0.3">
      <c r="A2196">
        <v>8</v>
      </c>
      <c r="B2196">
        <v>20</v>
      </c>
      <c r="C2196">
        <v>23</v>
      </c>
      <c r="D2196">
        <v>1692572460</v>
      </c>
      <c r="E2196" t="s">
        <v>161</v>
      </c>
      <c r="F2196" s="1">
        <v>0.9590277777777777</v>
      </c>
      <c r="G2196" s="5">
        <v>7</v>
      </c>
      <c r="H2196" s="5">
        <v>10</v>
      </c>
      <c r="I2196" s="5">
        <v>12</v>
      </c>
      <c r="J2196" s="5">
        <v>13</v>
      </c>
      <c r="K2196" s="5">
        <v>29</v>
      </c>
      <c r="L2196" s="5">
        <v>11</v>
      </c>
      <c r="M2196" s="5">
        <v>24</v>
      </c>
      <c r="N2196" s="5">
        <v>20</v>
      </c>
      <c r="O2196" s="5">
        <v>25</v>
      </c>
      <c r="P2196" s="5">
        <v>19</v>
      </c>
      <c r="Q2196" s="8">
        <f t="shared" si="305"/>
        <v>19.666666666666668</v>
      </c>
      <c r="R2196" s="8">
        <f t="shared" si="306"/>
        <v>24.5</v>
      </c>
      <c r="S2196" s="8">
        <f t="shared" si="307"/>
        <v>22.083333333333336</v>
      </c>
      <c r="T2196" s="8"/>
      <c r="V2196">
        <v>1692572460</v>
      </c>
      <c r="W2196" t="s">
        <v>161</v>
      </c>
      <c r="X2196" s="1">
        <v>0.9590277777777777</v>
      </c>
      <c r="Y2196">
        <v>19</v>
      </c>
      <c r="Z2196">
        <v>31</v>
      </c>
      <c r="AA2196">
        <v>20</v>
      </c>
      <c r="AB2196">
        <v>3</v>
      </c>
      <c r="AC2196">
        <v>10</v>
      </c>
      <c r="AD2196">
        <v>19</v>
      </c>
      <c r="AE2196">
        <v>19</v>
      </c>
      <c r="AF2196">
        <v>40</v>
      </c>
      <c r="AG2196">
        <v>40</v>
      </c>
      <c r="AH2196">
        <v>12</v>
      </c>
      <c r="AJ2196" s="5">
        <f t="shared" si="302"/>
        <v>11</v>
      </c>
      <c r="AK2196" s="5">
        <f t="shared" si="303"/>
        <v>277.2</v>
      </c>
      <c r="AL2196" s="5">
        <f t="shared" si="304"/>
        <v>277.2</v>
      </c>
      <c r="AM2196" s="5">
        <f t="shared" si="308"/>
        <v>1</v>
      </c>
      <c r="AO2196">
        <f>'Eklima Blinder 2023'!D5567</f>
        <v>16.399999999999999</v>
      </c>
      <c r="AP2196" s="19">
        <f t="shared" si="309"/>
        <v>13.655172413793105</v>
      </c>
    </row>
    <row r="2197" spans="1:42" x14ac:dyDescent="0.3">
      <c r="A2197">
        <v>8</v>
      </c>
      <c r="B2197">
        <v>21</v>
      </c>
      <c r="C2197">
        <v>0</v>
      </c>
      <c r="D2197">
        <v>1692576060</v>
      </c>
      <c r="E2197" t="s">
        <v>162</v>
      </c>
      <c r="F2197" s="1">
        <v>6.9444444444444447E-4</v>
      </c>
      <c r="G2197" s="5">
        <v>7</v>
      </c>
      <c r="H2197" s="5">
        <v>9</v>
      </c>
      <c r="I2197" s="5">
        <v>12</v>
      </c>
      <c r="J2197" s="5">
        <v>12</v>
      </c>
      <c r="K2197" s="5">
        <v>29</v>
      </c>
      <c r="L2197" s="5">
        <v>10</v>
      </c>
      <c r="M2197" s="5">
        <v>24</v>
      </c>
      <c r="N2197" s="5">
        <v>20</v>
      </c>
      <c r="O2197" s="5">
        <v>25</v>
      </c>
      <c r="P2197" s="5">
        <v>19</v>
      </c>
      <c r="Q2197" s="8">
        <f t="shared" si="305"/>
        <v>19.666666666666668</v>
      </c>
      <c r="R2197" s="8">
        <f t="shared" si="306"/>
        <v>24.5</v>
      </c>
      <c r="S2197" s="8">
        <f t="shared" si="307"/>
        <v>22.083333333333336</v>
      </c>
      <c r="T2197" s="8"/>
      <c r="V2197">
        <v>1692576060</v>
      </c>
      <c r="W2197" t="s">
        <v>162</v>
      </c>
      <c r="X2197" s="1">
        <v>6.9444444444444447E-4</v>
      </c>
      <c r="Y2197">
        <v>19</v>
      </c>
      <c r="Z2197">
        <v>31</v>
      </c>
      <c r="AA2197">
        <v>20</v>
      </c>
      <c r="AB2197">
        <v>3</v>
      </c>
      <c r="AC2197">
        <v>9</v>
      </c>
      <c r="AD2197">
        <v>19</v>
      </c>
      <c r="AE2197">
        <v>19</v>
      </c>
      <c r="AF2197">
        <v>40</v>
      </c>
      <c r="AG2197">
        <v>40</v>
      </c>
      <c r="AH2197">
        <v>12</v>
      </c>
      <c r="AJ2197" s="5">
        <f t="shared" si="302"/>
        <v>11</v>
      </c>
      <c r="AK2197" s="5">
        <f t="shared" si="303"/>
        <v>277.2</v>
      </c>
      <c r="AL2197" s="5">
        <f t="shared" si="304"/>
        <v>277.2</v>
      </c>
      <c r="AM2197" s="5">
        <f t="shared" si="308"/>
        <v>1</v>
      </c>
      <c r="AO2197">
        <f>'Eklima Blinder 2023'!D5568</f>
        <v>16.3</v>
      </c>
      <c r="AP2197" s="19">
        <f t="shared" si="309"/>
        <v>13.655172413793105</v>
      </c>
    </row>
    <row r="2198" spans="1:42" x14ac:dyDescent="0.3">
      <c r="A2198">
        <v>8</v>
      </c>
      <c r="B2198">
        <v>21</v>
      </c>
      <c r="C2198">
        <v>1</v>
      </c>
      <c r="D2198">
        <v>1692579660</v>
      </c>
      <c r="E2198" t="s">
        <v>162</v>
      </c>
      <c r="F2198" s="1">
        <v>4.2361111111111106E-2</v>
      </c>
      <c r="G2198" s="5">
        <v>6</v>
      </c>
      <c r="H2198" s="5">
        <v>9</v>
      </c>
      <c r="I2198" s="5">
        <v>12</v>
      </c>
      <c r="J2198" s="5">
        <v>12</v>
      </c>
      <c r="K2198" s="5">
        <v>29</v>
      </c>
      <c r="L2198" s="5">
        <v>10</v>
      </c>
      <c r="M2198" s="5">
        <v>24</v>
      </c>
      <c r="N2198" s="5">
        <v>20</v>
      </c>
      <c r="O2198" s="5">
        <v>25</v>
      </c>
      <c r="P2198" s="5">
        <v>19</v>
      </c>
      <c r="Q2198" s="8">
        <f t="shared" si="305"/>
        <v>19.666666666666668</v>
      </c>
      <c r="R2198" s="8">
        <f t="shared" si="306"/>
        <v>24.5</v>
      </c>
      <c r="S2198" s="8">
        <f t="shared" si="307"/>
        <v>22.083333333333336</v>
      </c>
      <c r="T2198" s="8"/>
      <c r="V2198">
        <v>1692579660</v>
      </c>
      <c r="W2198" t="s">
        <v>162</v>
      </c>
      <c r="X2198" s="1">
        <v>4.2361111111111106E-2</v>
      </c>
      <c r="Y2198">
        <v>19</v>
      </c>
      <c r="Z2198">
        <v>31</v>
      </c>
      <c r="AA2198">
        <v>20</v>
      </c>
      <c r="AB2198">
        <v>2</v>
      </c>
      <c r="AC2198">
        <v>9</v>
      </c>
      <c r="AD2198">
        <v>19</v>
      </c>
      <c r="AE2198">
        <v>19</v>
      </c>
      <c r="AF2198">
        <v>40</v>
      </c>
      <c r="AG2198">
        <v>40</v>
      </c>
      <c r="AH2198">
        <v>12</v>
      </c>
      <c r="AJ2198" s="5">
        <f t="shared" si="302"/>
        <v>11</v>
      </c>
      <c r="AK2198" s="5">
        <f t="shared" si="303"/>
        <v>277.2</v>
      </c>
      <c r="AL2198" s="5">
        <f t="shared" si="304"/>
        <v>277.2</v>
      </c>
      <c r="AM2198" s="5">
        <f t="shared" si="308"/>
        <v>1</v>
      </c>
      <c r="AO2198">
        <f>'Eklima Blinder 2023'!D5569</f>
        <v>16.2</v>
      </c>
      <c r="AP2198" s="19">
        <f t="shared" si="309"/>
        <v>13.655172413793105</v>
      </c>
    </row>
    <row r="2199" spans="1:42" x14ac:dyDescent="0.3">
      <c r="A2199">
        <v>8</v>
      </c>
      <c r="B2199">
        <v>21</v>
      </c>
      <c r="C2199">
        <v>2</v>
      </c>
      <c r="D2199">
        <v>1692583260</v>
      </c>
      <c r="E2199" t="s">
        <v>162</v>
      </c>
      <c r="F2199" s="1">
        <v>8.4027777777777771E-2</v>
      </c>
      <c r="G2199" s="5">
        <v>6</v>
      </c>
      <c r="H2199" s="5">
        <v>9</v>
      </c>
      <c r="I2199" s="5">
        <v>11</v>
      </c>
      <c r="J2199" s="5">
        <v>12</v>
      </c>
      <c r="K2199" s="5">
        <v>29</v>
      </c>
      <c r="L2199" s="5">
        <v>10</v>
      </c>
      <c r="M2199" s="5">
        <v>24</v>
      </c>
      <c r="N2199" s="5">
        <v>20</v>
      </c>
      <c r="O2199" s="5">
        <v>24</v>
      </c>
      <c r="P2199" s="5">
        <v>19</v>
      </c>
      <c r="Q2199" s="8">
        <f t="shared" si="305"/>
        <v>19.666666666666668</v>
      </c>
      <c r="R2199" s="8">
        <f t="shared" si="306"/>
        <v>24</v>
      </c>
      <c r="S2199" s="8">
        <f t="shared" si="307"/>
        <v>21.833333333333336</v>
      </c>
      <c r="T2199" s="8"/>
      <c r="V2199">
        <v>1692583260</v>
      </c>
      <c r="W2199" t="s">
        <v>162</v>
      </c>
      <c r="X2199" s="1">
        <v>8.4027777777777771E-2</v>
      </c>
      <c r="Y2199">
        <v>19</v>
      </c>
      <c r="Z2199">
        <v>31</v>
      </c>
      <c r="AA2199">
        <v>20</v>
      </c>
      <c r="AB2199">
        <v>2</v>
      </c>
      <c r="AC2199">
        <v>9</v>
      </c>
      <c r="AD2199">
        <v>19</v>
      </c>
      <c r="AE2199">
        <v>19</v>
      </c>
      <c r="AF2199">
        <v>40</v>
      </c>
      <c r="AG2199">
        <v>40</v>
      </c>
      <c r="AH2199">
        <v>12</v>
      </c>
      <c r="AJ2199" s="5">
        <f t="shared" si="302"/>
        <v>11</v>
      </c>
      <c r="AK2199" s="5">
        <f t="shared" si="303"/>
        <v>277.2</v>
      </c>
      <c r="AL2199" s="5">
        <f t="shared" si="304"/>
        <v>277.2</v>
      </c>
      <c r="AM2199" s="5">
        <f t="shared" si="308"/>
        <v>1</v>
      </c>
      <c r="AO2199">
        <f>'Eklima Blinder 2023'!D5570</f>
        <v>16.100000000000001</v>
      </c>
      <c r="AP2199" s="19">
        <f t="shared" si="309"/>
        <v>15.230769230769234</v>
      </c>
    </row>
    <row r="2200" spans="1:42" x14ac:dyDescent="0.3">
      <c r="A2200">
        <v>8</v>
      </c>
      <c r="B2200">
        <v>21</v>
      </c>
      <c r="C2200">
        <v>3</v>
      </c>
      <c r="D2200">
        <v>1692586860</v>
      </c>
      <c r="E2200" t="s">
        <v>162</v>
      </c>
      <c r="F2200" s="1">
        <v>0.12569444444444444</v>
      </c>
      <c r="G2200" s="5">
        <v>6</v>
      </c>
      <c r="H2200" s="5">
        <v>8</v>
      </c>
      <c r="I2200" s="5">
        <v>11</v>
      </c>
      <c r="J2200" s="5">
        <v>12</v>
      </c>
      <c r="K2200" s="5">
        <v>29</v>
      </c>
      <c r="L2200" s="5">
        <v>9</v>
      </c>
      <c r="M2200" s="5">
        <v>24</v>
      </c>
      <c r="N2200" s="5">
        <v>20</v>
      </c>
      <c r="O2200" s="5">
        <v>24</v>
      </c>
      <c r="P2200" s="5">
        <v>19</v>
      </c>
      <c r="Q2200" s="8">
        <f t="shared" si="305"/>
        <v>19.666666666666668</v>
      </c>
      <c r="R2200" s="8">
        <f t="shared" si="306"/>
        <v>24</v>
      </c>
      <c r="S2200" s="8">
        <f t="shared" si="307"/>
        <v>21.833333333333336</v>
      </c>
      <c r="T2200" s="8"/>
      <c r="V2200">
        <v>1692586860</v>
      </c>
      <c r="W2200" t="s">
        <v>162</v>
      </c>
      <c r="X2200" s="1">
        <v>0.12569444444444444</v>
      </c>
      <c r="Y2200">
        <v>19</v>
      </c>
      <c r="Z2200">
        <v>31</v>
      </c>
      <c r="AA2200">
        <v>20</v>
      </c>
      <c r="AB2200">
        <v>2</v>
      </c>
      <c r="AC2200">
        <v>8</v>
      </c>
      <c r="AD2200">
        <v>19</v>
      </c>
      <c r="AE2200">
        <v>19</v>
      </c>
      <c r="AF2200">
        <v>40</v>
      </c>
      <c r="AG2200">
        <v>40</v>
      </c>
      <c r="AH2200">
        <v>12</v>
      </c>
      <c r="AJ2200" s="5">
        <f t="shared" si="302"/>
        <v>11</v>
      </c>
      <c r="AK2200" s="5">
        <f t="shared" si="303"/>
        <v>277.2</v>
      </c>
      <c r="AL2200" s="5">
        <f t="shared" si="304"/>
        <v>277.2</v>
      </c>
      <c r="AM2200" s="5">
        <f t="shared" si="308"/>
        <v>1</v>
      </c>
      <c r="AO2200">
        <f>'Eklima Blinder 2023'!D5571</f>
        <v>16</v>
      </c>
      <c r="AP2200" s="19">
        <f t="shared" si="309"/>
        <v>15.230769230769234</v>
      </c>
    </row>
    <row r="2201" spans="1:42" x14ac:dyDescent="0.3">
      <c r="A2201">
        <v>8</v>
      </c>
      <c r="B2201">
        <v>21</v>
      </c>
      <c r="C2201">
        <v>4</v>
      </c>
      <c r="D2201">
        <v>1692590460</v>
      </c>
      <c r="E2201" t="s">
        <v>162</v>
      </c>
      <c r="F2201" s="1">
        <v>0.1673611111111111</v>
      </c>
      <c r="G2201" s="5">
        <v>6</v>
      </c>
      <c r="H2201" s="5">
        <v>8</v>
      </c>
      <c r="I2201" s="5">
        <v>11</v>
      </c>
      <c r="J2201" s="5">
        <v>11</v>
      </c>
      <c r="K2201" s="5">
        <v>29</v>
      </c>
      <c r="L2201" s="5">
        <v>9</v>
      </c>
      <c r="M2201" s="5">
        <v>24</v>
      </c>
      <c r="N2201" s="5">
        <v>19</v>
      </c>
      <c r="O2201" s="5">
        <v>24</v>
      </c>
      <c r="P2201" s="5">
        <v>19</v>
      </c>
      <c r="Q2201" s="8">
        <f t="shared" si="305"/>
        <v>19</v>
      </c>
      <c r="R2201" s="8">
        <f t="shared" si="306"/>
        <v>24</v>
      </c>
      <c r="S2201" s="8">
        <f t="shared" si="307"/>
        <v>21.5</v>
      </c>
      <c r="T2201" s="8"/>
      <c r="V2201">
        <v>1692590460</v>
      </c>
      <c r="W2201" t="s">
        <v>162</v>
      </c>
      <c r="X2201" s="1">
        <v>0.1673611111111111</v>
      </c>
      <c r="Y2201">
        <v>19</v>
      </c>
      <c r="Z2201">
        <v>31</v>
      </c>
      <c r="AA2201">
        <v>20</v>
      </c>
      <c r="AB2201">
        <v>2</v>
      </c>
      <c r="AC2201">
        <v>8</v>
      </c>
      <c r="AD2201">
        <v>19</v>
      </c>
      <c r="AE2201">
        <v>19</v>
      </c>
      <c r="AF2201">
        <v>40</v>
      </c>
      <c r="AG2201">
        <v>40</v>
      </c>
      <c r="AH2201">
        <v>12</v>
      </c>
      <c r="AJ2201" s="5">
        <f t="shared" si="302"/>
        <v>11</v>
      </c>
      <c r="AK2201" s="5">
        <f t="shared" si="303"/>
        <v>277.2</v>
      </c>
      <c r="AL2201" s="5">
        <f t="shared" si="304"/>
        <v>277.2</v>
      </c>
      <c r="AM2201" s="5">
        <f t="shared" si="308"/>
        <v>1</v>
      </c>
      <c r="AO2201">
        <f>'Eklima Blinder 2023'!D5572</f>
        <v>16</v>
      </c>
      <c r="AP2201" s="19">
        <f t="shared" si="309"/>
        <v>13.2</v>
      </c>
    </row>
    <row r="2202" spans="1:42" x14ac:dyDescent="0.3">
      <c r="A2202">
        <v>8</v>
      </c>
      <c r="B2202">
        <v>21</v>
      </c>
      <c r="C2202">
        <v>5</v>
      </c>
      <c r="D2202">
        <v>1692594060</v>
      </c>
      <c r="E2202" t="s">
        <v>162</v>
      </c>
      <c r="F2202" s="1">
        <v>0.20902777777777778</v>
      </c>
      <c r="G2202" s="5">
        <v>5</v>
      </c>
      <c r="H2202" s="5">
        <v>8</v>
      </c>
      <c r="I2202" s="5">
        <v>11</v>
      </c>
      <c r="J2202" s="5">
        <v>11</v>
      </c>
      <c r="K2202" s="5">
        <v>29</v>
      </c>
      <c r="L2202" s="5">
        <v>9</v>
      </c>
      <c r="M2202" s="5">
        <v>24</v>
      </c>
      <c r="N2202" s="5">
        <v>19</v>
      </c>
      <c r="O2202" s="5">
        <v>24</v>
      </c>
      <c r="P2202" s="5">
        <v>19</v>
      </c>
      <c r="Q2202" s="8">
        <f t="shared" si="305"/>
        <v>19</v>
      </c>
      <c r="R2202" s="8">
        <f t="shared" si="306"/>
        <v>24</v>
      </c>
      <c r="S2202" s="8">
        <f t="shared" si="307"/>
        <v>21.5</v>
      </c>
      <c r="T2202" s="8"/>
      <c r="V2202">
        <v>1692594060</v>
      </c>
      <c r="W2202" t="s">
        <v>162</v>
      </c>
      <c r="X2202" s="1">
        <v>0.20902777777777778</v>
      </c>
      <c r="Y2202">
        <v>19</v>
      </c>
      <c r="Z2202">
        <v>31</v>
      </c>
      <c r="AA2202">
        <v>20</v>
      </c>
      <c r="AB2202">
        <v>2</v>
      </c>
      <c r="AC2202">
        <v>8</v>
      </c>
      <c r="AD2202">
        <v>19</v>
      </c>
      <c r="AE2202">
        <v>19</v>
      </c>
      <c r="AF2202">
        <v>40</v>
      </c>
      <c r="AG2202">
        <v>40</v>
      </c>
      <c r="AH2202">
        <v>12</v>
      </c>
      <c r="AJ2202" s="5">
        <f t="shared" si="302"/>
        <v>11</v>
      </c>
      <c r="AK2202" s="5">
        <f t="shared" si="303"/>
        <v>277.2</v>
      </c>
      <c r="AL2202" s="5">
        <f t="shared" si="304"/>
        <v>277.2</v>
      </c>
      <c r="AM2202" s="5">
        <f t="shared" si="308"/>
        <v>1</v>
      </c>
      <c r="AO2202">
        <f>'Eklima Blinder 2023'!D5573</f>
        <v>15.7</v>
      </c>
      <c r="AP2202" s="19">
        <f t="shared" si="309"/>
        <v>13.2</v>
      </c>
    </row>
    <row r="2203" spans="1:42" x14ac:dyDescent="0.3">
      <c r="A2203">
        <v>8</v>
      </c>
      <c r="B2203">
        <v>21</v>
      </c>
      <c r="C2203">
        <v>6</v>
      </c>
      <c r="D2203">
        <v>1692597660</v>
      </c>
      <c r="E2203" t="s">
        <v>162</v>
      </c>
      <c r="F2203" s="1">
        <v>0.25069444444444444</v>
      </c>
      <c r="G2203" s="5">
        <v>5</v>
      </c>
      <c r="H2203" s="5">
        <v>8</v>
      </c>
      <c r="I2203" s="5">
        <v>10</v>
      </c>
      <c r="J2203" s="5">
        <v>11</v>
      </c>
      <c r="K2203" s="5">
        <v>29</v>
      </c>
      <c r="L2203" s="5">
        <v>9</v>
      </c>
      <c r="M2203" s="5">
        <v>24</v>
      </c>
      <c r="N2203" s="5">
        <v>19</v>
      </c>
      <c r="O2203" s="5">
        <v>24</v>
      </c>
      <c r="P2203" s="5">
        <v>19</v>
      </c>
      <c r="Q2203" s="8">
        <f t="shared" si="305"/>
        <v>19</v>
      </c>
      <c r="R2203" s="8">
        <f t="shared" si="306"/>
        <v>24</v>
      </c>
      <c r="S2203" s="8">
        <f t="shared" si="307"/>
        <v>21.5</v>
      </c>
      <c r="T2203" s="8"/>
      <c r="V2203">
        <v>1692597660</v>
      </c>
      <c r="W2203" t="s">
        <v>162</v>
      </c>
      <c r="X2203" s="1">
        <v>0.25069444444444444</v>
      </c>
      <c r="Y2203">
        <v>19</v>
      </c>
      <c r="Z2203">
        <v>31</v>
      </c>
      <c r="AA2203">
        <v>20</v>
      </c>
      <c r="AB2203">
        <v>1</v>
      </c>
      <c r="AC2203">
        <v>8</v>
      </c>
      <c r="AD2203">
        <v>19</v>
      </c>
      <c r="AE2203">
        <v>19</v>
      </c>
      <c r="AF2203">
        <v>40</v>
      </c>
      <c r="AG2203">
        <v>40</v>
      </c>
      <c r="AH2203">
        <v>12</v>
      </c>
      <c r="AJ2203" s="5">
        <f t="shared" si="302"/>
        <v>11</v>
      </c>
      <c r="AK2203" s="5">
        <f t="shared" si="303"/>
        <v>277.2</v>
      </c>
      <c r="AL2203" s="5">
        <f t="shared" si="304"/>
        <v>277.2</v>
      </c>
      <c r="AM2203" s="5">
        <f t="shared" si="308"/>
        <v>1</v>
      </c>
      <c r="AO2203">
        <f>'Eklima Blinder 2023'!D5574</f>
        <v>15.6</v>
      </c>
      <c r="AP2203" s="19">
        <f t="shared" si="309"/>
        <v>13.2</v>
      </c>
    </row>
    <row r="2204" spans="1:42" x14ac:dyDescent="0.3">
      <c r="A2204">
        <v>8</v>
      </c>
      <c r="B2204">
        <v>21</v>
      </c>
      <c r="C2204">
        <v>7</v>
      </c>
      <c r="D2204">
        <v>1692601260</v>
      </c>
      <c r="E2204" t="s">
        <v>162</v>
      </c>
      <c r="F2204" s="1">
        <v>0.29236111111111113</v>
      </c>
      <c r="G2204" s="5">
        <v>5</v>
      </c>
      <c r="H2204" s="5">
        <v>7</v>
      </c>
      <c r="I2204" s="5">
        <v>10</v>
      </c>
      <c r="J2204" s="5">
        <v>11</v>
      </c>
      <c r="K2204" s="5">
        <v>29</v>
      </c>
      <c r="L2204" s="5">
        <v>8</v>
      </c>
      <c r="M2204" s="5">
        <v>24</v>
      </c>
      <c r="N2204" s="5">
        <v>19</v>
      </c>
      <c r="O2204" s="5">
        <v>24</v>
      </c>
      <c r="P2204" s="5">
        <v>19</v>
      </c>
      <c r="Q2204" s="8">
        <f t="shared" si="305"/>
        <v>19</v>
      </c>
      <c r="R2204" s="8">
        <f t="shared" si="306"/>
        <v>24</v>
      </c>
      <c r="S2204" s="8">
        <f t="shared" si="307"/>
        <v>21.5</v>
      </c>
      <c r="T2204" s="8"/>
      <c r="V2204">
        <v>1692601260</v>
      </c>
      <c r="W2204" t="s">
        <v>162</v>
      </c>
      <c r="X2204" s="1">
        <v>0.29236111111111113</v>
      </c>
      <c r="Y2204">
        <v>19</v>
      </c>
      <c r="Z2204">
        <v>31</v>
      </c>
      <c r="AA2204">
        <v>20</v>
      </c>
      <c r="AB2204">
        <v>1</v>
      </c>
      <c r="AC2204">
        <v>8</v>
      </c>
      <c r="AD2204">
        <v>19</v>
      </c>
      <c r="AE2204">
        <v>19</v>
      </c>
      <c r="AF2204">
        <v>40</v>
      </c>
      <c r="AG2204">
        <v>40</v>
      </c>
      <c r="AH2204">
        <v>12</v>
      </c>
      <c r="AJ2204" s="5">
        <f t="shared" si="302"/>
        <v>11</v>
      </c>
      <c r="AK2204" s="5">
        <f t="shared" si="303"/>
        <v>277.2</v>
      </c>
      <c r="AL2204" s="5">
        <f t="shared" si="304"/>
        <v>277.2</v>
      </c>
      <c r="AM2204" s="5">
        <f t="shared" si="308"/>
        <v>1</v>
      </c>
      <c r="AO2204">
        <f>'Eklima Blinder 2023'!D5575</f>
        <v>15.7</v>
      </c>
      <c r="AP2204" s="19">
        <f t="shared" si="309"/>
        <v>13.2</v>
      </c>
    </row>
    <row r="2205" spans="1:42" x14ac:dyDescent="0.3">
      <c r="A2205">
        <v>8</v>
      </c>
      <c r="B2205">
        <v>21</v>
      </c>
      <c r="C2205">
        <v>8</v>
      </c>
      <c r="D2205">
        <v>1692604860</v>
      </c>
      <c r="E2205" t="s">
        <v>162</v>
      </c>
      <c r="F2205" s="1">
        <v>0.33402777777777781</v>
      </c>
      <c r="G2205" s="5">
        <v>5</v>
      </c>
      <c r="H2205" s="5">
        <v>7</v>
      </c>
      <c r="I2205" s="5">
        <v>10</v>
      </c>
      <c r="J2205" s="5">
        <v>10</v>
      </c>
      <c r="K2205" s="5">
        <v>29</v>
      </c>
      <c r="L2205" s="5">
        <v>9</v>
      </c>
      <c r="M2205" s="5">
        <v>24</v>
      </c>
      <c r="N2205" s="5">
        <v>19</v>
      </c>
      <c r="O2205" s="5">
        <v>24</v>
      </c>
      <c r="P2205" s="5">
        <v>19</v>
      </c>
      <c r="Q2205" s="8">
        <f t="shared" si="305"/>
        <v>19</v>
      </c>
      <c r="R2205" s="8">
        <f t="shared" si="306"/>
        <v>24</v>
      </c>
      <c r="S2205" s="8">
        <f t="shared" si="307"/>
        <v>21.5</v>
      </c>
      <c r="T2205" s="8"/>
      <c r="V2205">
        <v>1692604860</v>
      </c>
      <c r="W2205" t="s">
        <v>162</v>
      </c>
      <c r="X2205" s="1">
        <v>0.33402777777777781</v>
      </c>
      <c r="Y2205">
        <v>19</v>
      </c>
      <c r="Z2205">
        <v>31</v>
      </c>
      <c r="AA2205">
        <v>20</v>
      </c>
      <c r="AB2205">
        <v>1</v>
      </c>
      <c r="AC2205">
        <v>8</v>
      </c>
      <c r="AD2205">
        <v>19</v>
      </c>
      <c r="AE2205">
        <v>19</v>
      </c>
      <c r="AF2205">
        <v>40</v>
      </c>
      <c r="AG2205">
        <v>40</v>
      </c>
      <c r="AH2205">
        <v>12</v>
      </c>
      <c r="AJ2205" s="5">
        <f t="shared" si="302"/>
        <v>11</v>
      </c>
      <c r="AK2205" s="5">
        <f t="shared" si="303"/>
        <v>277.2</v>
      </c>
      <c r="AL2205" s="5">
        <f t="shared" si="304"/>
        <v>277.2</v>
      </c>
      <c r="AM2205" s="5">
        <f t="shared" si="308"/>
        <v>1</v>
      </c>
      <c r="AO2205">
        <f>'Eklima Blinder 2023'!D5576</f>
        <v>16.2</v>
      </c>
      <c r="AP2205" s="19">
        <f t="shared" si="309"/>
        <v>13.2</v>
      </c>
    </row>
    <row r="2206" spans="1:42" x14ac:dyDescent="0.3">
      <c r="A2206">
        <v>8</v>
      </c>
      <c r="B2206">
        <v>21</v>
      </c>
      <c r="C2206">
        <v>9</v>
      </c>
      <c r="D2206">
        <v>1692608460</v>
      </c>
      <c r="E2206" t="s">
        <v>162</v>
      </c>
      <c r="F2206" s="1">
        <v>0.3756944444444445</v>
      </c>
      <c r="G2206" s="5">
        <v>5</v>
      </c>
      <c r="H2206" s="5">
        <v>8</v>
      </c>
      <c r="I2206" s="5">
        <v>10</v>
      </c>
      <c r="J2206" s="5">
        <v>10</v>
      </c>
      <c r="K2206" s="5">
        <v>29</v>
      </c>
      <c r="L2206" s="5">
        <v>9</v>
      </c>
      <c r="M2206" s="5">
        <v>24</v>
      </c>
      <c r="N2206" s="5">
        <v>19</v>
      </c>
      <c r="O2206" s="5">
        <v>24</v>
      </c>
      <c r="P2206" s="5">
        <v>19</v>
      </c>
      <c r="Q2206" s="8">
        <f t="shared" si="305"/>
        <v>19</v>
      </c>
      <c r="R2206" s="8">
        <f t="shared" si="306"/>
        <v>24</v>
      </c>
      <c r="S2206" s="8">
        <f t="shared" si="307"/>
        <v>21.5</v>
      </c>
      <c r="T2206" s="8"/>
      <c r="V2206">
        <v>1692608460</v>
      </c>
      <c r="W2206" t="s">
        <v>162</v>
      </c>
      <c r="X2206" s="1">
        <v>0.3756944444444445</v>
      </c>
      <c r="Y2206">
        <v>19</v>
      </c>
      <c r="Z2206">
        <v>31</v>
      </c>
      <c r="AA2206">
        <v>20</v>
      </c>
      <c r="AB2206">
        <v>2</v>
      </c>
      <c r="AC2206">
        <v>8</v>
      </c>
      <c r="AD2206">
        <v>19</v>
      </c>
      <c r="AE2206">
        <v>19</v>
      </c>
      <c r="AF2206">
        <v>40</v>
      </c>
      <c r="AG2206">
        <v>40</v>
      </c>
      <c r="AH2206">
        <v>12</v>
      </c>
      <c r="AJ2206" s="5">
        <f t="shared" si="302"/>
        <v>11</v>
      </c>
      <c r="AK2206" s="5">
        <f t="shared" si="303"/>
        <v>277.2</v>
      </c>
      <c r="AL2206" s="5">
        <f t="shared" si="304"/>
        <v>277.2</v>
      </c>
      <c r="AM2206" s="5">
        <f t="shared" si="308"/>
        <v>1</v>
      </c>
      <c r="AO2206">
        <f>'Eklima Blinder 2023'!D5577</f>
        <v>18.2</v>
      </c>
      <c r="AP2206" s="19">
        <f t="shared" si="309"/>
        <v>13.2</v>
      </c>
    </row>
    <row r="2207" spans="1:42" x14ac:dyDescent="0.3">
      <c r="A2207">
        <v>8</v>
      </c>
      <c r="B2207">
        <v>21</v>
      </c>
      <c r="C2207">
        <v>10</v>
      </c>
      <c r="D2207">
        <v>1692612060</v>
      </c>
      <c r="E2207" t="s">
        <v>162</v>
      </c>
      <c r="F2207" s="1">
        <v>0.41736111111111113</v>
      </c>
      <c r="G2207" s="5">
        <v>6</v>
      </c>
      <c r="H2207" s="5">
        <v>8</v>
      </c>
      <c r="I2207" s="5">
        <v>10</v>
      </c>
      <c r="J2207" s="5">
        <v>11</v>
      </c>
      <c r="K2207" s="5">
        <v>29</v>
      </c>
      <c r="L2207" s="5">
        <v>9</v>
      </c>
      <c r="M2207" s="5">
        <v>24</v>
      </c>
      <c r="N2207" s="5">
        <v>19</v>
      </c>
      <c r="O2207" s="5">
        <v>24</v>
      </c>
      <c r="P2207" s="5">
        <v>19</v>
      </c>
      <c r="Q2207" s="8">
        <f t="shared" si="305"/>
        <v>19</v>
      </c>
      <c r="R2207" s="8">
        <f t="shared" si="306"/>
        <v>24</v>
      </c>
      <c r="S2207" s="8">
        <f t="shared" si="307"/>
        <v>21.5</v>
      </c>
      <c r="T2207" s="8"/>
      <c r="V2207">
        <v>1692612060</v>
      </c>
      <c r="W2207" t="s">
        <v>162</v>
      </c>
      <c r="X2207" s="1">
        <v>0.41736111111111113</v>
      </c>
      <c r="Y2207">
        <v>19</v>
      </c>
      <c r="Z2207">
        <v>31</v>
      </c>
      <c r="AA2207">
        <v>20</v>
      </c>
      <c r="AB2207">
        <v>2</v>
      </c>
      <c r="AC2207">
        <v>8</v>
      </c>
      <c r="AD2207">
        <v>19</v>
      </c>
      <c r="AE2207">
        <v>19</v>
      </c>
      <c r="AF2207">
        <v>40</v>
      </c>
      <c r="AG2207">
        <v>40</v>
      </c>
      <c r="AH2207">
        <v>12</v>
      </c>
      <c r="AJ2207" s="5">
        <f t="shared" si="302"/>
        <v>11</v>
      </c>
      <c r="AK2207" s="5">
        <f t="shared" si="303"/>
        <v>277.2</v>
      </c>
      <c r="AL2207" s="5">
        <f t="shared" si="304"/>
        <v>277.2</v>
      </c>
      <c r="AM2207" s="5">
        <f t="shared" si="308"/>
        <v>1</v>
      </c>
      <c r="AO2207">
        <f>'Eklima Blinder 2023'!D5578</f>
        <v>19.7</v>
      </c>
      <c r="AP2207" s="19">
        <f t="shared" si="309"/>
        <v>13.2</v>
      </c>
    </row>
    <row r="2208" spans="1:42" x14ac:dyDescent="0.3">
      <c r="A2208">
        <v>8</v>
      </c>
      <c r="B2208">
        <v>21</v>
      </c>
      <c r="C2208">
        <v>11</v>
      </c>
      <c r="D2208">
        <v>1692615660</v>
      </c>
      <c r="E2208" t="s">
        <v>162</v>
      </c>
      <c r="F2208" s="1">
        <v>0.45902777777777781</v>
      </c>
      <c r="G2208" s="5">
        <v>7</v>
      </c>
      <c r="H2208" s="5">
        <v>9</v>
      </c>
      <c r="I2208" s="5">
        <v>11</v>
      </c>
      <c r="J2208" s="5">
        <v>11</v>
      </c>
      <c r="K2208" s="5">
        <v>29</v>
      </c>
      <c r="L2208" s="5">
        <v>10</v>
      </c>
      <c r="M2208" s="5">
        <v>24</v>
      </c>
      <c r="N2208" s="5">
        <v>19</v>
      </c>
      <c r="O2208" s="5">
        <v>24</v>
      </c>
      <c r="P2208" s="5">
        <v>19</v>
      </c>
      <c r="Q2208" s="8">
        <f t="shared" si="305"/>
        <v>19</v>
      </c>
      <c r="R2208" s="8">
        <f t="shared" si="306"/>
        <v>24</v>
      </c>
      <c r="S2208" s="8">
        <f t="shared" si="307"/>
        <v>21.5</v>
      </c>
      <c r="T2208" s="8"/>
      <c r="V2208">
        <v>1692615660</v>
      </c>
      <c r="W2208" t="s">
        <v>162</v>
      </c>
      <c r="X2208" s="1">
        <v>0.45902777777777781</v>
      </c>
      <c r="Y2208">
        <v>19</v>
      </c>
      <c r="Z2208">
        <v>31</v>
      </c>
      <c r="AA2208">
        <v>20</v>
      </c>
      <c r="AB2208">
        <v>3</v>
      </c>
      <c r="AC2208">
        <v>9</v>
      </c>
      <c r="AD2208">
        <v>19</v>
      </c>
      <c r="AE2208">
        <v>19</v>
      </c>
      <c r="AF2208">
        <v>40</v>
      </c>
      <c r="AG2208">
        <v>40</v>
      </c>
      <c r="AH2208">
        <v>12</v>
      </c>
      <c r="AJ2208" s="5">
        <f t="shared" si="302"/>
        <v>11</v>
      </c>
      <c r="AK2208" s="5">
        <f t="shared" si="303"/>
        <v>277.2</v>
      </c>
      <c r="AL2208" s="5">
        <f t="shared" si="304"/>
        <v>277.2</v>
      </c>
      <c r="AM2208" s="5">
        <f t="shared" si="308"/>
        <v>1</v>
      </c>
      <c r="AO2208">
        <f>'Eklima Blinder 2023'!D5579</f>
        <v>21.5</v>
      </c>
      <c r="AP2208" s="19">
        <f t="shared" si="309"/>
        <v>13.2</v>
      </c>
    </row>
    <row r="2209" spans="1:42" x14ac:dyDescent="0.3">
      <c r="A2209">
        <v>8</v>
      </c>
      <c r="B2209">
        <v>21</v>
      </c>
      <c r="C2209">
        <v>12</v>
      </c>
      <c r="D2209">
        <v>1692619260</v>
      </c>
      <c r="E2209" t="s">
        <v>162</v>
      </c>
      <c r="F2209" s="1">
        <v>0.50069444444444444</v>
      </c>
      <c r="G2209" s="5">
        <v>8</v>
      </c>
      <c r="H2209" s="5">
        <v>11</v>
      </c>
      <c r="I2209" s="5">
        <v>11</v>
      </c>
      <c r="J2209" s="5">
        <v>12</v>
      </c>
      <c r="K2209" s="5">
        <v>29</v>
      </c>
      <c r="L2209" s="5">
        <v>12</v>
      </c>
      <c r="M2209" s="5">
        <v>24</v>
      </c>
      <c r="N2209" s="5">
        <v>19</v>
      </c>
      <c r="O2209" s="5">
        <v>25</v>
      </c>
      <c r="P2209" s="5">
        <v>19</v>
      </c>
      <c r="Q2209" s="8">
        <f t="shared" si="305"/>
        <v>19</v>
      </c>
      <c r="R2209" s="8">
        <f t="shared" si="306"/>
        <v>24.5</v>
      </c>
      <c r="S2209" s="8">
        <f t="shared" si="307"/>
        <v>21.75</v>
      </c>
      <c r="T2209" s="8"/>
      <c r="V2209">
        <v>1692619260</v>
      </c>
      <c r="W2209" t="s">
        <v>162</v>
      </c>
      <c r="X2209" s="1">
        <v>0.50069444444444444</v>
      </c>
      <c r="Y2209">
        <v>19</v>
      </c>
      <c r="Z2209">
        <v>32</v>
      </c>
      <c r="AA2209">
        <v>20</v>
      </c>
      <c r="AB2209">
        <v>4</v>
      </c>
      <c r="AC2209">
        <v>11</v>
      </c>
      <c r="AD2209">
        <v>19</v>
      </c>
      <c r="AE2209">
        <v>19</v>
      </c>
      <c r="AF2209">
        <v>40</v>
      </c>
      <c r="AG2209">
        <v>40</v>
      </c>
      <c r="AH2209">
        <v>12</v>
      </c>
      <c r="AJ2209" s="5">
        <f t="shared" si="302"/>
        <v>12</v>
      </c>
      <c r="AK2209" s="5">
        <f t="shared" si="303"/>
        <v>302.40000000000003</v>
      </c>
      <c r="AL2209" s="5">
        <f t="shared" si="304"/>
        <v>302.40000000000003</v>
      </c>
      <c r="AM2209" s="5">
        <f t="shared" si="308"/>
        <v>1</v>
      </c>
      <c r="AO2209">
        <f>'Eklima Blinder 2023'!D5580</f>
        <v>22.8</v>
      </c>
      <c r="AP2209" s="19">
        <f t="shared" si="309"/>
        <v>13.090909090909092</v>
      </c>
    </row>
    <row r="2210" spans="1:42" x14ac:dyDescent="0.3">
      <c r="A2210">
        <v>8</v>
      </c>
      <c r="B2210">
        <v>21</v>
      </c>
      <c r="C2210">
        <v>13</v>
      </c>
      <c r="D2210">
        <v>1692622860</v>
      </c>
      <c r="E2210" t="s">
        <v>162</v>
      </c>
      <c r="F2210" s="1">
        <v>0.54236111111111118</v>
      </c>
      <c r="G2210" s="5">
        <v>10</v>
      </c>
      <c r="H2210" s="5">
        <v>13</v>
      </c>
      <c r="I2210" s="5">
        <v>13</v>
      </c>
      <c r="J2210" s="5">
        <v>13</v>
      </c>
      <c r="K2210" s="5">
        <v>30</v>
      </c>
      <c r="L2210" s="5">
        <v>13</v>
      </c>
      <c r="M2210" s="5">
        <v>25</v>
      </c>
      <c r="N2210" s="5">
        <v>20</v>
      </c>
      <c r="O2210" s="5">
        <v>25</v>
      </c>
      <c r="P2210" s="5">
        <v>19</v>
      </c>
      <c r="Q2210" s="8">
        <f t="shared" si="305"/>
        <v>19.666666666666668</v>
      </c>
      <c r="R2210" s="8">
        <f t="shared" si="306"/>
        <v>25</v>
      </c>
      <c r="S2210" s="8">
        <f t="shared" si="307"/>
        <v>22.333333333333336</v>
      </c>
      <c r="T2210" s="8"/>
      <c r="V2210">
        <v>1692622860</v>
      </c>
      <c r="W2210" t="s">
        <v>162</v>
      </c>
      <c r="X2210" s="1">
        <v>0.54236111111111118</v>
      </c>
      <c r="Y2210">
        <v>19</v>
      </c>
      <c r="Z2210">
        <v>32</v>
      </c>
      <c r="AA2210">
        <v>20</v>
      </c>
      <c r="AB2210">
        <v>5</v>
      </c>
      <c r="AC2210">
        <v>13</v>
      </c>
      <c r="AD2210">
        <v>19</v>
      </c>
      <c r="AE2210">
        <v>19</v>
      </c>
      <c r="AF2210">
        <v>40</v>
      </c>
      <c r="AG2210">
        <v>40</v>
      </c>
      <c r="AH2210">
        <v>12</v>
      </c>
      <c r="AJ2210" s="5">
        <f t="shared" si="302"/>
        <v>12</v>
      </c>
      <c r="AK2210" s="5">
        <f t="shared" si="303"/>
        <v>302.40000000000003</v>
      </c>
      <c r="AL2210" s="5">
        <f t="shared" si="304"/>
        <v>302.40000000000003</v>
      </c>
      <c r="AM2210" s="5">
        <f t="shared" si="308"/>
        <v>1</v>
      </c>
      <c r="AO2210">
        <f>'Eklima Blinder 2023'!D5581</f>
        <v>23.1</v>
      </c>
      <c r="AP2210" s="19">
        <f t="shared" si="309"/>
        <v>13.500000000000005</v>
      </c>
    </row>
    <row r="2211" spans="1:42" x14ac:dyDescent="0.3">
      <c r="A2211">
        <v>8</v>
      </c>
      <c r="B2211">
        <v>21</v>
      </c>
      <c r="C2211">
        <v>14</v>
      </c>
      <c r="D2211">
        <v>1692626460</v>
      </c>
      <c r="E2211" t="s">
        <v>162</v>
      </c>
      <c r="F2211" s="1">
        <v>0.58402777777777781</v>
      </c>
      <c r="G2211" s="5">
        <v>11</v>
      </c>
      <c r="H2211" s="5">
        <v>14</v>
      </c>
      <c r="I2211" s="5">
        <v>14</v>
      </c>
      <c r="J2211" s="5">
        <v>14</v>
      </c>
      <c r="K2211" s="5">
        <v>30</v>
      </c>
      <c r="L2211" s="5">
        <v>15</v>
      </c>
      <c r="M2211" s="5">
        <v>25</v>
      </c>
      <c r="N2211" s="5">
        <v>20</v>
      </c>
      <c r="O2211" s="5">
        <v>25</v>
      </c>
      <c r="P2211" s="5">
        <v>19</v>
      </c>
      <c r="Q2211" s="8">
        <f t="shared" si="305"/>
        <v>19.666666666666668</v>
      </c>
      <c r="R2211" s="8">
        <f t="shared" si="306"/>
        <v>25</v>
      </c>
      <c r="S2211" s="8">
        <f t="shared" si="307"/>
        <v>22.333333333333336</v>
      </c>
      <c r="T2211" s="8"/>
      <c r="V2211">
        <v>1692626460</v>
      </c>
      <c r="W2211" t="s">
        <v>162</v>
      </c>
      <c r="X2211" s="1">
        <v>0.58402777777777781</v>
      </c>
      <c r="Y2211">
        <v>19</v>
      </c>
      <c r="Z2211">
        <v>33</v>
      </c>
      <c r="AA2211">
        <v>20</v>
      </c>
      <c r="AB2211">
        <v>7</v>
      </c>
      <c r="AC2211">
        <v>14</v>
      </c>
      <c r="AD2211">
        <v>19</v>
      </c>
      <c r="AE2211">
        <v>19</v>
      </c>
      <c r="AF2211">
        <v>40</v>
      </c>
      <c r="AG2211">
        <v>40</v>
      </c>
      <c r="AH2211">
        <v>12</v>
      </c>
      <c r="AJ2211" s="5">
        <f t="shared" si="302"/>
        <v>13</v>
      </c>
      <c r="AK2211" s="5">
        <f t="shared" si="303"/>
        <v>327.60000000000002</v>
      </c>
      <c r="AL2211" s="5">
        <f t="shared" si="304"/>
        <v>327.60000000000002</v>
      </c>
      <c r="AM2211" s="5">
        <f t="shared" si="308"/>
        <v>1</v>
      </c>
      <c r="AO2211">
        <f>'Eklima Blinder 2023'!D5582</f>
        <v>24</v>
      </c>
      <c r="AP2211" s="19">
        <f t="shared" si="309"/>
        <v>14.625000000000004</v>
      </c>
    </row>
    <row r="2212" spans="1:42" x14ac:dyDescent="0.3">
      <c r="A2212">
        <v>8</v>
      </c>
      <c r="B2212">
        <v>21</v>
      </c>
      <c r="C2212">
        <v>15</v>
      </c>
      <c r="D2212">
        <v>1692630060</v>
      </c>
      <c r="E2212" t="s">
        <v>162</v>
      </c>
      <c r="F2212" s="1">
        <v>0.62569444444444444</v>
      </c>
      <c r="G2212" s="5">
        <v>11</v>
      </c>
      <c r="H2212" s="5">
        <v>14</v>
      </c>
      <c r="I2212" s="5">
        <v>15</v>
      </c>
      <c r="J2212" s="5">
        <v>15</v>
      </c>
      <c r="K2212" s="5">
        <v>30</v>
      </c>
      <c r="L2212" s="5">
        <v>15</v>
      </c>
      <c r="M2212" s="5">
        <v>25</v>
      </c>
      <c r="N2212" s="5">
        <v>20</v>
      </c>
      <c r="O2212" s="5">
        <v>26</v>
      </c>
      <c r="P2212" s="5">
        <v>19</v>
      </c>
      <c r="Q2212" s="8">
        <f t="shared" si="305"/>
        <v>19.666666666666668</v>
      </c>
      <c r="R2212" s="8">
        <f t="shared" si="306"/>
        <v>25.5</v>
      </c>
      <c r="S2212" s="8">
        <f t="shared" si="307"/>
        <v>22.583333333333336</v>
      </c>
      <c r="T2212" s="8"/>
      <c r="V2212">
        <v>1692630060</v>
      </c>
      <c r="W2212" t="s">
        <v>162</v>
      </c>
      <c r="X2212" s="1">
        <v>0.62569444444444444</v>
      </c>
      <c r="Y2212">
        <v>20</v>
      </c>
      <c r="Z2212">
        <v>33</v>
      </c>
      <c r="AA2212">
        <v>20</v>
      </c>
      <c r="AB2212">
        <v>7</v>
      </c>
      <c r="AC2212">
        <v>15</v>
      </c>
      <c r="AD2212">
        <v>19</v>
      </c>
      <c r="AE2212">
        <v>19</v>
      </c>
      <c r="AF2212">
        <v>40</v>
      </c>
      <c r="AG2212">
        <v>40</v>
      </c>
      <c r="AH2212">
        <v>11</v>
      </c>
      <c r="AJ2212" s="5">
        <f t="shared" si="302"/>
        <v>13</v>
      </c>
      <c r="AK2212" s="5">
        <f t="shared" si="303"/>
        <v>327.60000000000002</v>
      </c>
      <c r="AL2212" s="5">
        <f t="shared" si="304"/>
        <v>327.60000000000002</v>
      </c>
      <c r="AM2212" s="5">
        <f t="shared" si="308"/>
        <v>1</v>
      </c>
      <c r="AO2212">
        <f>'Eklima Blinder 2023'!D5583</f>
        <v>23.9</v>
      </c>
      <c r="AP2212" s="19">
        <f t="shared" si="309"/>
        <v>13.371428571428574</v>
      </c>
    </row>
    <row r="2213" spans="1:42" x14ac:dyDescent="0.3">
      <c r="A2213">
        <v>8</v>
      </c>
      <c r="B2213">
        <v>21</v>
      </c>
      <c r="C2213">
        <v>16</v>
      </c>
      <c r="D2213">
        <v>1692633660</v>
      </c>
      <c r="E2213" t="s">
        <v>162</v>
      </c>
      <c r="F2213" s="1">
        <v>0.66736111111111107</v>
      </c>
      <c r="G2213" s="5">
        <v>12</v>
      </c>
      <c r="H2213" s="5">
        <v>15</v>
      </c>
      <c r="I2213" s="5">
        <v>15</v>
      </c>
      <c r="J2213" s="5">
        <v>16</v>
      </c>
      <c r="K2213" s="5">
        <v>31</v>
      </c>
      <c r="L2213" s="5">
        <v>16</v>
      </c>
      <c r="M2213" s="5">
        <v>25</v>
      </c>
      <c r="N2213" s="5">
        <v>20</v>
      </c>
      <c r="O2213" s="5">
        <v>26</v>
      </c>
      <c r="P2213" s="5">
        <v>19</v>
      </c>
      <c r="Q2213" s="8">
        <f t="shared" si="305"/>
        <v>19.666666666666668</v>
      </c>
      <c r="R2213" s="8">
        <f t="shared" si="306"/>
        <v>25.5</v>
      </c>
      <c r="S2213" s="8">
        <f t="shared" si="307"/>
        <v>22.583333333333336</v>
      </c>
      <c r="T2213" s="8"/>
      <c r="V2213">
        <v>1692633660</v>
      </c>
      <c r="W2213" t="s">
        <v>162</v>
      </c>
      <c r="X2213" s="1">
        <v>0.66736111111111107</v>
      </c>
      <c r="Y2213">
        <v>20</v>
      </c>
      <c r="Z2213">
        <v>33</v>
      </c>
      <c r="AA2213">
        <v>20</v>
      </c>
      <c r="AB2213">
        <v>7</v>
      </c>
      <c r="AC2213">
        <v>15</v>
      </c>
      <c r="AD2213">
        <v>19</v>
      </c>
      <c r="AE2213">
        <v>19</v>
      </c>
      <c r="AF2213">
        <v>40</v>
      </c>
      <c r="AG2213">
        <v>40</v>
      </c>
      <c r="AH2213">
        <v>11</v>
      </c>
      <c r="AJ2213" s="5">
        <f t="shared" ref="AJ2213:AJ2276" si="310">Z2213-AA2213</f>
        <v>13</v>
      </c>
      <c r="AK2213" s="5">
        <f t="shared" ref="AK2213:AK2276" si="311">IF(AJ2213&gt;0,AJ2213*6*4.2,0)</f>
        <v>327.60000000000002</v>
      </c>
      <c r="AL2213" s="5">
        <f t="shared" ref="AL2213:AL2276" si="312">IF(AJ2213&lt;20,AK2213,0)</f>
        <v>327.60000000000002</v>
      </c>
      <c r="AM2213" s="5">
        <f t="shared" si="308"/>
        <v>1</v>
      </c>
      <c r="AO2213">
        <f>'Eklima Blinder 2023'!D5584</f>
        <v>23.6</v>
      </c>
      <c r="AP2213" s="19">
        <f t="shared" si="309"/>
        <v>13.371428571428574</v>
      </c>
    </row>
    <row r="2214" spans="1:42" x14ac:dyDescent="0.3">
      <c r="A2214">
        <v>8</v>
      </c>
      <c r="B2214">
        <v>21</v>
      </c>
      <c r="C2214">
        <v>17</v>
      </c>
      <c r="D2214">
        <v>1692637260</v>
      </c>
      <c r="E2214" t="s">
        <v>162</v>
      </c>
      <c r="F2214" s="1">
        <v>0.7090277777777777</v>
      </c>
      <c r="G2214" s="5">
        <v>12</v>
      </c>
      <c r="H2214" s="5">
        <v>15</v>
      </c>
      <c r="I2214" s="5">
        <v>16</v>
      </c>
      <c r="J2214" s="5">
        <v>16</v>
      </c>
      <c r="K2214" s="5">
        <v>31</v>
      </c>
      <c r="L2214" s="5">
        <v>16</v>
      </c>
      <c r="M2214" s="5">
        <v>26</v>
      </c>
      <c r="N2214" s="5">
        <v>20</v>
      </c>
      <c r="O2214" s="5">
        <v>26</v>
      </c>
      <c r="P2214" s="5">
        <v>19</v>
      </c>
      <c r="Q2214" s="8">
        <f t="shared" si="305"/>
        <v>19.666666666666668</v>
      </c>
      <c r="R2214" s="8">
        <f t="shared" si="306"/>
        <v>26</v>
      </c>
      <c r="S2214" s="8">
        <f t="shared" si="307"/>
        <v>22.833333333333336</v>
      </c>
      <c r="T2214" s="8"/>
      <c r="V2214">
        <v>1692637260</v>
      </c>
      <c r="W2214" t="s">
        <v>162</v>
      </c>
      <c r="X2214" s="1">
        <v>0.7090277777777777</v>
      </c>
      <c r="Y2214">
        <v>20</v>
      </c>
      <c r="Z2214">
        <v>33</v>
      </c>
      <c r="AA2214">
        <v>20</v>
      </c>
      <c r="AB2214">
        <v>7</v>
      </c>
      <c r="AC2214">
        <v>15</v>
      </c>
      <c r="AD2214">
        <v>19</v>
      </c>
      <c r="AE2214">
        <v>20</v>
      </c>
      <c r="AF2214">
        <v>40</v>
      </c>
      <c r="AG2214">
        <v>40</v>
      </c>
      <c r="AH2214">
        <v>11</v>
      </c>
      <c r="AJ2214" s="5">
        <f t="shared" si="310"/>
        <v>13</v>
      </c>
      <c r="AK2214" s="5">
        <f t="shared" si="311"/>
        <v>327.60000000000002</v>
      </c>
      <c r="AL2214" s="5">
        <f t="shared" si="312"/>
        <v>327.60000000000002</v>
      </c>
      <c r="AM2214" s="5">
        <f t="shared" si="308"/>
        <v>1</v>
      </c>
      <c r="AO2214">
        <f>'Eklima Blinder 2023'!D5585</f>
        <v>23</v>
      </c>
      <c r="AP2214" s="19">
        <f t="shared" si="309"/>
        <v>12.315789473684212</v>
      </c>
    </row>
    <row r="2215" spans="1:42" x14ac:dyDescent="0.3">
      <c r="A2215">
        <v>8</v>
      </c>
      <c r="B2215">
        <v>21</v>
      </c>
      <c r="C2215">
        <v>18</v>
      </c>
      <c r="D2215">
        <v>1692640860</v>
      </c>
      <c r="E2215" t="s">
        <v>162</v>
      </c>
      <c r="F2215" s="1">
        <v>0.75069444444444444</v>
      </c>
      <c r="G2215" s="5">
        <v>12</v>
      </c>
      <c r="H2215" s="5">
        <v>15</v>
      </c>
      <c r="I2215" s="5">
        <v>16</v>
      </c>
      <c r="J2215" s="5">
        <v>17</v>
      </c>
      <c r="K2215" s="5">
        <v>31</v>
      </c>
      <c r="L2215" s="5">
        <v>15</v>
      </c>
      <c r="M2215" s="5">
        <v>26</v>
      </c>
      <c r="N2215" s="5">
        <v>20</v>
      </c>
      <c r="O2215" s="5">
        <v>26</v>
      </c>
      <c r="P2215" s="5">
        <v>19</v>
      </c>
      <c r="Q2215" s="8">
        <f t="shared" si="305"/>
        <v>19.666666666666668</v>
      </c>
      <c r="R2215" s="8">
        <f t="shared" si="306"/>
        <v>26</v>
      </c>
      <c r="S2215" s="8">
        <f t="shared" si="307"/>
        <v>22.833333333333336</v>
      </c>
      <c r="T2215" s="8"/>
      <c r="V2215">
        <v>1692640860</v>
      </c>
      <c r="W2215" t="s">
        <v>162</v>
      </c>
      <c r="X2215" s="1">
        <v>0.75069444444444444</v>
      </c>
      <c r="Y2215">
        <v>20</v>
      </c>
      <c r="Z2215">
        <v>33</v>
      </c>
      <c r="AA2215">
        <v>20</v>
      </c>
      <c r="AB2215">
        <v>7</v>
      </c>
      <c r="AC2215">
        <v>15</v>
      </c>
      <c r="AD2215">
        <v>19</v>
      </c>
      <c r="AE2215">
        <v>20</v>
      </c>
      <c r="AF2215">
        <v>40</v>
      </c>
      <c r="AG2215">
        <v>40</v>
      </c>
      <c r="AH2215">
        <v>11</v>
      </c>
      <c r="AJ2215" s="5">
        <f t="shared" si="310"/>
        <v>13</v>
      </c>
      <c r="AK2215" s="5">
        <f t="shared" si="311"/>
        <v>327.60000000000002</v>
      </c>
      <c r="AL2215" s="5">
        <f t="shared" si="312"/>
        <v>327.60000000000002</v>
      </c>
      <c r="AM2215" s="5">
        <f t="shared" si="308"/>
        <v>1</v>
      </c>
      <c r="AO2215">
        <f>'Eklima Blinder 2023'!D5586</f>
        <v>21.7</v>
      </c>
      <c r="AP2215" s="19">
        <f t="shared" si="309"/>
        <v>12.315789473684212</v>
      </c>
    </row>
    <row r="2216" spans="1:42" x14ac:dyDescent="0.3">
      <c r="A2216">
        <v>8</v>
      </c>
      <c r="B2216">
        <v>21</v>
      </c>
      <c r="C2216">
        <v>19</v>
      </c>
      <c r="D2216">
        <v>1692644460</v>
      </c>
      <c r="E2216" t="s">
        <v>162</v>
      </c>
      <c r="F2216" s="1">
        <v>0.79236111111111107</v>
      </c>
      <c r="G2216" s="5">
        <v>11</v>
      </c>
      <c r="H2216" s="5">
        <v>14</v>
      </c>
      <c r="I2216" s="5">
        <v>16</v>
      </c>
      <c r="J2216" s="5">
        <v>17</v>
      </c>
      <c r="K2216" s="5">
        <v>31</v>
      </c>
      <c r="L2216" s="5">
        <v>15</v>
      </c>
      <c r="M2216" s="5">
        <v>26</v>
      </c>
      <c r="N2216" s="5">
        <v>20</v>
      </c>
      <c r="O2216" s="5">
        <v>26</v>
      </c>
      <c r="P2216" s="5">
        <v>19</v>
      </c>
      <c r="Q2216" s="8">
        <f t="shared" ref="Q2216:Q2279" si="313">N2216*40/60+P2216*20/60</f>
        <v>19.666666666666668</v>
      </c>
      <c r="R2216" s="8">
        <f t="shared" ref="R2216:R2279" si="314">(M2216+O2216)/2</f>
        <v>26</v>
      </c>
      <c r="S2216" s="8">
        <f t="shared" ref="S2216:S2279" si="315">(R2216+Q2216)/2</f>
        <v>22.833333333333336</v>
      </c>
      <c r="T2216" s="8"/>
      <c r="V2216">
        <v>1692644460</v>
      </c>
      <c r="W2216" t="s">
        <v>162</v>
      </c>
      <c r="X2216" s="1">
        <v>0.79236111111111107</v>
      </c>
      <c r="Y2216">
        <v>20</v>
      </c>
      <c r="Z2216">
        <v>33</v>
      </c>
      <c r="AA2216">
        <v>20</v>
      </c>
      <c r="AB2216">
        <v>6</v>
      </c>
      <c r="AC2216">
        <v>14</v>
      </c>
      <c r="AD2216">
        <v>19</v>
      </c>
      <c r="AE2216">
        <v>20</v>
      </c>
      <c r="AF2216">
        <v>40</v>
      </c>
      <c r="AG2216">
        <v>40</v>
      </c>
      <c r="AH2216">
        <v>11</v>
      </c>
      <c r="AJ2216" s="5">
        <f t="shared" si="310"/>
        <v>13</v>
      </c>
      <c r="AK2216" s="5">
        <f t="shared" si="311"/>
        <v>327.60000000000002</v>
      </c>
      <c r="AL2216" s="5">
        <f t="shared" si="312"/>
        <v>327.60000000000002</v>
      </c>
      <c r="AM2216" s="5">
        <f t="shared" si="308"/>
        <v>1</v>
      </c>
      <c r="AO2216">
        <f>'Eklima Blinder 2023'!D5587</f>
        <v>20.2</v>
      </c>
      <c r="AP2216" s="19">
        <f t="shared" si="309"/>
        <v>12.315789473684212</v>
      </c>
    </row>
    <row r="2217" spans="1:42" x14ac:dyDescent="0.3">
      <c r="A2217">
        <v>8</v>
      </c>
      <c r="B2217">
        <v>21</v>
      </c>
      <c r="C2217">
        <v>20</v>
      </c>
      <c r="D2217">
        <v>1692648060</v>
      </c>
      <c r="E2217" t="s">
        <v>162</v>
      </c>
      <c r="F2217" s="1">
        <v>0.8340277777777777</v>
      </c>
      <c r="G2217" s="5">
        <v>10</v>
      </c>
      <c r="H2217" s="5">
        <v>13</v>
      </c>
      <c r="I2217" s="5">
        <v>15</v>
      </c>
      <c r="J2217" s="5">
        <v>16</v>
      </c>
      <c r="K2217" s="5">
        <v>30</v>
      </c>
      <c r="L2217" s="5">
        <v>13</v>
      </c>
      <c r="M2217" s="5">
        <v>25</v>
      </c>
      <c r="N2217" s="5">
        <v>20</v>
      </c>
      <c r="O2217" s="5">
        <v>25</v>
      </c>
      <c r="P2217" s="5">
        <v>19</v>
      </c>
      <c r="Q2217" s="8">
        <f t="shared" si="313"/>
        <v>19.666666666666668</v>
      </c>
      <c r="R2217" s="8">
        <f t="shared" si="314"/>
        <v>25</v>
      </c>
      <c r="S2217" s="8">
        <f t="shared" si="315"/>
        <v>22.333333333333336</v>
      </c>
      <c r="T2217" s="8"/>
      <c r="V2217">
        <v>1692648060</v>
      </c>
      <c r="W2217" t="s">
        <v>162</v>
      </c>
      <c r="X2217" s="1">
        <v>0.8340277777777777</v>
      </c>
      <c r="Y2217">
        <v>20</v>
      </c>
      <c r="Z2217">
        <v>33</v>
      </c>
      <c r="AA2217">
        <v>20</v>
      </c>
      <c r="AB2217">
        <v>5</v>
      </c>
      <c r="AC2217">
        <v>13</v>
      </c>
      <c r="AD2217">
        <v>19</v>
      </c>
      <c r="AE2217">
        <v>20</v>
      </c>
      <c r="AF2217">
        <v>40</v>
      </c>
      <c r="AG2217">
        <v>40</v>
      </c>
      <c r="AH2217">
        <v>11</v>
      </c>
      <c r="AJ2217" s="5">
        <f t="shared" si="310"/>
        <v>13</v>
      </c>
      <c r="AK2217" s="5">
        <f t="shared" si="311"/>
        <v>327.60000000000002</v>
      </c>
      <c r="AL2217" s="5">
        <f t="shared" si="312"/>
        <v>327.60000000000002</v>
      </c>
      <c r="AM2217" s="5">
        <f t="shared" si="308"/>
        <v>1</v>
      </c>
      <c r="AO2217">
        <f>'Eklima Blinder 2023'!D5588</f>
        <v>17.3</v>
      </c>
      <c r="AP2217" s="19">
        <f t="shared" si="309"/>
        <v>14.625000000000004</v>
      </c>
    </row>
    <row r="2218" spans="1:42" x14ac:dyDescent="0.3">
      <c r="A2218">
        <v>8</v>
      </c>
      <c r="B2218">
        <v>21</v>
      </c>
      <c r="C2218">
        <v>21</v>
      </c>
      <c r="D2218">
        <v>1692651660</v>
      </c>
      <c r="E2218" t="s">
        <v>162</v>
      </c>
      <c r="F2218" s="1">
        <v>0.87569444444444444</v>
      </c>
      <c r="G2218" s="5">
        <v>8</v>
      </c>
      <c r="H2218" s="5">
        <v>11</v>
      </c>
      <c r="I2218" s="5">
        <v>15</v>
      </c>
      <c r="J2218" s="5">
        <v>15</v>
      </c>
      <c r="K2218" s="5">
        <v>30</v>
      </c>
      <c r="L2218" s="5">
        <v>12</v>
      </c>
      <c r="M2218" s="5">
        <v>25</v>
      </c>
      <c r="N2218" s="5">
        <v>20</v>
      </c>
      <c r="O2218" s="5">
        <v>25</v>
      </c>
      <c r="P2218" s="5">
        <v>19</v>
      </c>
      <c r="Q2218" s="8">
        <f t="shared" si="313"/>
        <v>19.666666666666668</v>
      </c>
      <c r="R2218" s="8">
        <f t="shared" si="314"/>
        <v>25</v>
      </c>
      <c r="S2218" s="8">
        <f t="shared" si="315"/>
        <v>22.333333333333336</v>
      </c>
      <c r="T2218" s="8"/>
      <c r="V2218">
        <v>1692651660</v>
      </c>
      <c r="W2218" t="s">
        <v>162</v>
      </c>
      <c r="X2218" s="1">
        <v>0.87569444444444444</v>
      </c>
      <c r="Y2218">
        <v>20</v>
      </c>
      <c r="Z2218">
        <v>32</v>
      </c>
      <c r="AA2218">
        <v>20</v>
      </c>
      <c r="AB2218">
        <v>4</v>
      </c>
      <c r="AC2218">
        <v>11</v>
      </c>
      <c r="AD2218">
        <v>19</v>
      </c>
      <c r="AE2218">
        <v>20</v>
      </c>
      <c r="AF2218">
        <v>40</v>
      </c>
      <c r="AG2218">
        <v>40</v>
      </c>
      <c r="AH2218">
        <v>12</v>
      </c>
      <c r="AJ2218" s="5">
        <f t="shared" si="310"/>
        <v>12</v>
      </c>
      <c r="AK2218" s="5">
        <f t="shared" si="311"/>
        <v>302.40000000000003</v>
      </c>
      <c r="AL2218" s="5">
        <f t="shared" si="312"/>
        <v>302.40000000000003</v>
      </c>
      <c r="AM2218" s="5">
        <f t="shared" si="308"/>
        <v>1</v>
      </c>
      <c r="AO2218">
        <f>'Eklima Blinder 2023'!D5589</f>
        <v>16.3</v>
      </c>
      <c r="AP2218" s="19">
        <f t="shared" si="309"/>
        <v>13.500000000000005</v>
      </c>
    </row>
    <row r="2219" spans="1:42" x14ac:dyDescent="0.3">
      <c r="A2219">
        <v>8</v>
      </c>
      <c r="B2219">
        <v>21</v>
      </c>
      <c r="C2219">
        <v>22</v>
      </c>
      <c r="D2219">
        <v>1692655260</v>
      </c>
      <c r="E2219" t="s">
        <v>162</v>
      </c>
      <c r="F2219" s="1">
        <v>0.91736111111111107</v>
      </c>
      <c r="G2219" s="5">
        <v>7</v>
      </c>
      <c r="H2219" s="5">
        <v>10</v>
      </c>
      <c r="I2219" s="5">
        <v>13</v>
      </c>
      <c r="J2219" s="5">
        <v>14</v>
      </c>
      <c r="K2219" s="5">
        <v>30</v>
      </c>
      <c r="L2219" s="5">
        <v>11</v>
      </c>
      <c r="M2219" s="5">
        <v>25</v>
      </c>
      <c r="N2219" s="5">
        <v>20</v>
      </c>
      <c r="O2219" s="5">
        <v>25</v>
      </c>
      <c r="P2219" s="5">
        <v>19</v>
      </c>
      <c r="Q2219" s="8">
        <f t="shared" si="313"/>
        <v>19.666666666666668</v>
      </c>
      <c r="R2219" s="8">
        <f t="shared" si="314"/>
        <v>25</v>
      </c>
      <c r="S2219" s="8">
        <f t="shared" si="315"/>
        <v>22.333333333333336</v>
      </c>
      <c r="T2219" s="8"/>
      <c r="V2219">
        <v>1692655260</v>
      </c>
      <c r="W2219" t="s">
        <v>162</v>
      </c>
      <c r="X2219" s="1">
        <v>0.91736111111111107</v>
      </c>
      <c r="Y2219">
        <v>20</v>
      </c>
      <c r="Z2219">
        <v>32</v>
      </c>
      <c r="AA2219">
        <v>20</v>
      </c>
      <c r="AB2219">
        <v>3</v>
      </c>
      <c r="AC2219">
        <v>10</v>
      </c>
      <c r="AD2219">
        <v>19</v>
      </c>
      <c r="AE2219">
        <v>20</v>
      </c>
      <c r="AF2219">
        <v>40</v>
      </c>
      <c r="AG2219">
        <v>40</v>
      </c>
      <c r="AH2219">
        <v>12</v>
      </c>
      <c r="AJ2219" s="5">
        <f t="shared" si="310"/>
        <v>12</v>
      </c>
      <c r="AK2219" s="5">
        <f t="shared" si="311"/>
        <v>302.40000000000003</v>
      </c>
      <c r="AL2219" s="5">
        <f t="shared" si="312"/>
        <v>302.40000000000003</v>
      </c>
      <c r="AM2219" s="5">
        <f t="shared" si="308"/>
        <v>1</v>
      </c>
      <c r="AO2219">
        <f>'Eklima Blinder 2023'!D5590</f>
        <v>17.399999999999999</v>
      </c>
      <c r="AP2219" s="19">
        <f t="shared" si="309"/>
        <v>13.500000000000005</v>
      </c>
    </row>
    <row r="2220" spans="1:42" x14ac:dyDescent="0.3">
      <c r="A2220">
        <v>8</v>
      </c>
      <c r="B2220">
        <v>21</v>
      </c>
      <c r="C2220">
        <v>23</v>
      </c>
      <c r="D2220">
        <v>1692658860</v>
      </c>
      <c r="E2220" t="s">
        <v>162</v>
      </c>
      <c r="F2220" s="1">
        <v>0.9590277777777777</v>
      </c>
      <c r="G2220" s="5">
        <v>6</v>
      </c>
      <c r="H2220" s="5">
        <v>9</v>
      </c>
      <c r="I2220" s="5">
        <v>12</v>
      </c>
      <c r="J2220" s="5">
        <v>13</v>
      </c>
      <c r="K2220" s="5">
        <v>29</v>
      </c>
      <c r="L2220" s="5">
        <v>10</v>
      </c>
      <c r="M2220" s="5">
        <v>25</v>
      </c>
      <c r="N2220" s="5">
        <v>20</v>
      </c>
      <c r="O2220" s="5">
        <v>25</v>
      </c>
      <c r="P2220" s="5">
        <v>19</v>
      </c>
      <c r="Q2220" s="8">
        <f t="shared" si="313"/>
        <v>19.666666666666668</v>
      </c>
      <c r="R2220" s="8">
        <f t="shared" si="314"/>
        <v>25</v>
      </c>
      <c r="S2220" s="8">
        <f t="shared" si="315"/>
        <v>22.333333333333336</v>
      </c>
      <c r="T2220" s="8"/>
      <c r="V2220">
        <v>1692658860</v>
      </c>
      <c r="W2220" t="s">
        <v>162</v>
      </c>
      <c r="X2220" s="1">
        <v>0.9590277777777777</v>
      </c>
      <c r="Y2220">
        <v>20</v>
      </c>
      <c r="Z2220">
        <v>31</v>
      </c>
      <c r="AA2220">
        <v>20</v>
      </c>
      <c r="AB2220">
        <v>2</v>
      </c>
      <c r="AC2220">
        <v>9</v>
      </c>
      <c r="AD2220">
        <v>19</v>
      </c>
      <c r="AE2220">
        <v>20</v>
      </c>
      <c r="AF2220">
        <v>40</v>
      </c>
      <c r="AG2220">
        <v>40</v>
      </c>
      <c r="AH2220">
        <v>12</v>
      </c>
      <c r="AJ2220" s="5">
        <f t="shared" si="310"/>
        <v>11</v>
      </c>
      <c r="AK2220" s="5">
        <f t="shared" si="311"/>
        <v>277.2</v>
      </c>
      <c r="AL2220" s="5">
        <f t="shared" si="312"/>
        <v>277.2</v>
      </c>
      <c r="AM2220" s="5">
        <f t="shared" si="308"/>
        <v>1</v>
      </c>
      <c r="AO2220">
        <f>'Eklima Blinder 2023'!D5591</f>
        <v>16</v>
      </c>
      <c r="AP2220" s="19">
        <f t="shared" si="309"/>
        <v>12.375000000000002</v>
      </c>
    </row>
    <row r="2221" spans="1:42" x14ac:dyDescent="0.3">
      <c r="A2221">
        <v>8</v>
      </c>
      <c r="B2221">
        <v>22</v>
      </c>
      <c r="C2221">
        <v>0</v>
      </c>
      <c r="D2221">
        <v>1692662460</v>
      </c>
      <c r="E2221" t="s">
        <v>163</v>
      </c>
      <c r="F2221" s="1">
        <v>6.9444444444444447E-4</v>
      </c>
      <c r="G2221" s="5">
        <v>5</v>
      </c>
      <c r="H2221" s="5">
        <v>7</v>
      </c>
      <c r="I2221" s="5">
        <v>11</v>
      </c>
      <c r="J2221" s="5">
        <v>12</v>
      </c>
      <c r="K2221" s="5">
        <v>29</v>
      </c>
      <c r="L2221" s="5">
        <v>9</v>
      </c>
      <c r="M2221" s="5">
        <v>24</v>
      </c>
      <c r="N2221" s="5">
        <v>20</v>
      </c>
      <c r="O2221" s="5">
        <v>24</v>
      </c>
      <c r="P2221" s="5">
        <v>19</v>
      </c>
      <c r="Q2221" s="8">
        <f t="shared" si="313"/>
        <v>19.666666666666668</v>
      </c>
      <c r="R2221" s="8">
        <f t="shared" si="314"/>
        <v>24</v>
      </c>
      <c r="S2221" s="8">
        <f t="shared" si="315"/>
        <v>21.833333333333336</v>
      </c>
      <c r="T2221" s="8"/>
      <c r="V2221">
        <v>1692662460</v>
      </c>
      <c r="W2221" t="s">
        <v>163</v>
      </c>
      <c r="X2221" s="1">
        <v>6.9444444444444447E-4</v>
      </c>
      <c r="Y2221">
        <v>19</v>
      </c>
      <c r="Z2221">
        <v>31</v>
      </c>
      <c r="AA2221">
        <v>20</v>
      </c>
      <c r="AB2221">
        <v>1</v>
      </c>
      <c r="AC2221">
        <v>8</v>
      </c>
      <c r="AD2221">
        <v>19</v>
      </c>
      <c r="AE2221">
        <v>19</v>
      </c>
      <c r="AF2221">
        <v>40</v>
      </c>
      <c r="AG2221">
        <v>40</v>
      </c>
      <c r="AH2221">
        <v>12</v>
      </c>
      <c r="AJ2221" s="5">
        <f t="shared" si="310"/>
        <v>11</v>
      </c>
      <c r="AK2221" s="5">
        <f t="shared" si="311"/>
        <v>277.2</v>
      </c>
      <c r="AL2221" s="5">
        <f t="shared" si="312"/>
        <v>277.2</v>
      </c>
      <c r="AM2221" s="5">
        <f t="shared" si="308"/>
        <v>1</v>
      </c>
      <c r="AO2221">
        <f>'Eklima Blinder 2023'!D5592</f>
        <v>14.6</v>
      </c>
      <c r="AP2221" s="19">
        <f t="shared" si="309"/>
        <v>15.230769230769234</v>
      </c>
    </row>
    <row r="2222" spans="1:42" x14ac:dyDescent="0.3">
      <c r="A2222">
        <v>8</v>
      </c>
      <c r="B2222">
        <v>22</v>
      </c>
      <c r="C2222">
        <v>1</v>
      </c>
      <c r="D2222">
        <v>1692666060</v>
      </c>
      <c r="E2222" t="s">
        <v>163</v>
      </c>
      <c r="F2222" s="1">
        <v>4.2361111111111106E-2</v>
      </c>
      <c r="G2222" s="5">
        <v>4</v>
      </c>
      <c r="H2222" s="5">
        <v>7</v>
      </c>
      <c r="I2222" s="5">
        <v>10</v>
      </c>
      <c r="J2222" s="5">
        <v>11</v>
      </c>
      <c r="K2222" s="5">
        <v>29</v>
      </c>
      <c r="L2222" s="5">
        <v>8</v>
      </c>
      <c r="M2222" s="5">
        <v>24</v>
      </c>
      <c r="N2222" s="5">
        <v>20</v>
      </c>
      <c r="O2222" s="5">
        <v>24</v>
      </c>
      <c r="P2222" s="5">
        <v>19</v>
      </c>
      <c r="Q2222" s="8">
        <f t="shared" si="313"/>
        <v>19.666666666666668</v>
      </c>
      <c r="R2222" s="8">
        <f t="shared" si="314"/>
        <v>24</v>
      </c>
      <c r="S2222" s="8">
        <f t="shared" si="315"/>
        <v>21.833333333333336</v>
      </c>
      <c r="T2222" s="8"/>
      <c r="V2222">
        <v>1692666060</v>
      </c>
      <c r="W2222" t="s">
        <v>163</v>
      </c>
      <c r="X2222" s="1">
        <v>4.2361111111111106E-2</v>
      </c>
      <c r="Y2222">
        <v>19</v>
      </c>
      <c r="Z2222">
        <v>31</v>
      </c>
      <c r="AA2222">
        <v>20</v>
      </c>
      <c r="AB2222">
        <v>1</v>
      </c>
      <c r="AC2222">
        <v>7</v>
      </c>
      <c r="AD2222">
        <v>19</v>
      </c>
      <c r="AE2222">
        <v>19</v>
      </c>
      <c r="AF2222">
        <v>40</v>
      </c>
      <c r="AG2222">
        <v>40</v>
      </c>
      <c r="AH2222">
        <v>12</v>
      </c>
      <c r="AJ2222" s="5">
        <f t="shared" si="310"/>
        <v>11</v>
      </c>
      <c r="AK2222" s="5">
        <f t="shared" si="311"/>
        <v>277.2</v>
      </c>
      <c r="AL2222" s="5">
        <f t="shared" si="312"/>
        <v>277.2</v>
      </c>
      <c r="AM2222" s="5">
        <f t="shared" si="308"/>
        <v>1</v>
      </c>
      <c r="AO2222">
        <f>'Eklima Blinder 2023'!D5593</f>
        <v>13.5</v>
      </c>
      <c r="AP2222" s="19">
        <f t="shared" si="309"/>
        <v>15.230769230769234</v>
      </c>
    </row>
    <row r="2223" spans="1:42" x14ac:dyDescent="0.3">
      <c r="A2223">
        <v>8</v>
      </c>
      <c r="B2223">
        <v>22</v>
      </c>
      <c r="C2223">
        <v>2</v>
      </c>
      <c r="D2223">
        <v>1692669660</v>
      </c>
      <c r="E2223" t="s">
        <v>163</v>
      </c>
      <c r="F2223" s="1">
        <v>8.4027777777777771E-2</v>
      </c>
      <c r="G2223" s="5">
        <v>3</v>
      </c>
      <c r="H2223" s="5">
        <v>6</v>
      </c>
      <c r="I2223" s="5">
        <v>9</v>
      </c>
      <c r="J2223" s="5">
        <v>10</v>
      </c>
      <c r="K2223" s="5">
        <v>28</v>
      </c>
      <c r="L2223" s="5">
        <v>7</v>
      </c>
      <c r="M2223" s="5">
        <v>24</v>
      </c>
      <c r="N2223" s="5">
        <v>19</v>
      </c>
      <c r="O2223" s="5">
        <v>24</v>
      </c>
      <c r="P2223" s="5">
        <v>19</v>
      </c>
      <c r="Q2223" s="8">
        <f t="shared" si="313"/>
        <v>19</v>
      </c>
      <c r="R2223" s="8">
        <f t="shared" si="314"/>
        <v>24</v>
      </c>
      <c r="S2223" s="8">
        <f t="shared" si="315"/>
        <v>21.5</v>
      </c>
      <c r="T2223" s="8"/>
      <c r="V2223">
        <v>1692669660</v>
      </c>
      <c r="W2223" t="s">
        <v>163</v>
      </c>
      <c r="X2223" s="1">
        <v>8.4027777777777771E-2</v>
      </c>
      <c r="Y2223">
        <v>19</v>
      </c>
      <c r="Z2223">
        <v>30</v>
      </c>
      <c r="AA2223">
        <v>20</v>
      </c>
      <c r="AB2223">
        <v>0</v>
      </c>
      <c r="AC2223">
        <v>6</v>
      </c>
      <c r="AD2223">
        <v>19</v>
      </c>
      <c r="AE2223">
        <v>19</v>
      </c>
      <c r="AF2223">
        <v>40</v>
      </c>
      <c r="AG2223">
        <v>40</v>
      </c>
      <c r="AH2223">
        <v>12</v>
      </c>
      <c r="AJ2223" s="5">
        <f t="shared" si="310"/>
        <v>10</v>
      </c>
      <c r="AK2223" s="5">
        <f t="shared" si="311"/>
        <v>252</v>
      </c>
      <c r="AL2223" s="5">
        <f t="shared" si="312"/>
        <v>252</v>
      </c>
      <c r="AM2223" s="5">
        <f t="shared" si="308"/>
        <v>1</v>
      </c>
      <c r="AO2223">
        <f>'Eklima Blinder 2023'!D5594</f>
        <v>12.6</v>
      </c>
      <c r="AP2223" s="19">
        <f t="shared" si="309"/>
        <v>12</v>
      </c>
    </row>
    <row r="2224" spans="1:42" x14ac:dyDescent="0.3">
      <c r="A2224">
        <v>8</v>
      </c>
      <c r="B2224">
        <v>22</v>
      </c>
      <c r="C2224">
        <v>3</v>
      </c>
      <c r="D2224">
        <v>1692673260</v>
      </c>
      <c r="E2224" t="s">
        <v>163</v>
      </c>
      <c r="F2224" s="1">
        <v>0.12569444444444444</v>
      </c>
      <c r="G2224" s="5">
        <v>2</v>
      </c>
      <c r="H2224" s="5">
        <v>5</v>
      </c>
      <c r="I2224" s="5">
        <v>8</v>
      </c>
      <c r="J2224" s="5">
        <v>9</v>
      </c>
      <c r="K2224" s="5">
        <v>28</v>
      </c>
      <c r="L2224" s="5">
        <v>6</v>
      </c>
      <c r="M2224" s="5">
        <v>24</v>
      </c>
      <c r="N2224" s="5">
        <v>19</v>
      </c>
      <c r="O2224" s="5">
        <v>24</v>
      </c>
      <c r="P2224" s="5">
        <v>19</v>
      </c>
      <c r="Q2224" s="8">
        <f t="shared" si="313"/>
        <v>19</v>
      </c>
      <c r="R2224" s="8">
        <f t="shared" si="314"/>
        <v>24</v>
      </c>
      <c r="S2224" s="8">
        <f t="shared" si="315"/>
        <v>21.5</v>
      </c>
      <c r="T2224" s="8"/>
      <c r="V2224">
        <v>1692673260</v>
      </c>
      <c r="W2224" t="s">
        <v>163</v>
      </c>
      <c r="X2224" s="1">
        <v>0.12569444444444444</v>
      </c>
      <c r="Y2224">
        <v>19</v>
      </c>
      <c r="Z2224">
        <v>30</v>
      </c>
      <c r="AA2224">
        <v>20</v>
      </c>
      <c r="AB2224">
        <v>0</v>
      </c>
      <c r="AC2224">
        <v>5</v>
      </c>
      <c r="AD2224">
        <v>19</v>
      </c>
      <c r="AE2224">
        <v>19</v>
      </c>
      <c r="AF2224">
        <v>40</v>
      </c>
      <c r="AG2224">
        <v>40</v>
      </c>
      <c r="AH2224">
        <v>12</v>
      </c>
      <c r="AJ2224" s="5">
        <f t="shared" si="310"/>
        <v>10</v>
      </c>
      <c r="AK2224" s="5">
        <f t="shared" si="311"/>
        <v>252</v>
      </c>
      <c r="AL2224" s="5">
        <f t="shared" si="312"/>
        <v>252</v>
      </c>
      <c r="AM2224" s="5">
        <f t="shared" si="308"/>
        <v>1</v>
      </c>
      <c r="AO2224">
        <f>'Eklima Blinder 2023'!D5595</f>
        <v>12.5</v>
      </c>
      <c r="AP2224" s="19">
        <f t="shared" si="309"/>
        <v>12</v>
      </c>
    </row>
    <row r="2225" spans="1:42" x14ac:dyDescent="0.3">
      <c r="A2225">
        <v>8</v>
      </c>
      <c r="B2225">
        <v>22</v>
      </c>
      <c r="C2225">
        <v>4</v>
      </c>
      <c r="D2225">
        <v>1692676860</v>
      </c>
      <c r="E2225" t="s">
        <v>163</v>
      </c>
      <c r="F2225" s="1">
        <v>0.1673611111111111</v>
      </c>
      <c r="G2225" s="5">
        <v>3</v>
      </c>
      <c r="H2225" s="5">
        <v>4</v>
      </c>
      <c r="I2225" s="5">
        <v>8</v>
      </c>
      <c r="J2225" s="5">
        <v>8</v>
      </c>
      <c r="K2225" s="5">
        <v>25</v>
      </c>
      <c r="L2225" s="5">
        <v>5</v>
      </c>
      <c r="M2225" s="5">
        <v>21</v>
      </c>
      <c r="N2225" s="5">
        <v>19</v>
      </c>
      <c r="O2225" s="5">
        <v>21</v>
      </c>
      <c r="P2225" s="5">
        <v>18</v>
      </c>
      <c r="Q2225" s="8">
        <f t="shared" si="313"/>
        <v>18.666666666666664</v>
      </c>
      <c r="R2225" s="8">
        <f t="shared" si="314"/>
        <v>21</v>
      </c>
      <c r="S2225" s="8">
        <f t="shared" si="315"/>
        <v>19.833333333333332</v>
      </c>
      <c r="T2225" s="8"/>
      <c r="V2225">
        <v>1692676860</v>
      </c>
      <c r="W2225" t="s">
        <v>163</v>
      </c>
      <c r="X2225" s="1">
        <v>0.1673611111111111</v>
      </c>
      <c r="Y2225">
        <v>19</v>
      </c>
      <c r="Z2225">
        <v>25</v>
      </c>
      <c r="AA2225">
        <v>19</v>
      </c>
      <c r="AB2225">
        <v>2</v>
      </c>
      <c r="AC2225">
        <v>5</v>
      </c>
      <c r="AD2225">
        <v>19</v>
      </c>
      <c r="AE2225">
        <v>19</v>
      </c>
      <c r="AF2225">
        <v>40</v>
      </c>
      <c r="AG2225">
        <v>40</v>
      </c>
      <c r="AH2225">
        <v>12</v>
      </c>
      <c r="AJ2225" s="5">
        <f t="shared" si="310"/>
        <v>6</v>
      </c>
      <c r="AK2225" s="5">
        <f t="shared" si="311"/>
        <v>151.20000000000002</v>
      </c>
      <c r="AL2225" s="5">
        <f t="shared" si="312"/>
        <v>151.20000000000002</v>
      </c>
      <c r="AM2225" s="5">
        <f t="shared" si="308"/>
        <v>1</v>
      </c>
      <c r="AO2225">
        <f>'Eklima Blinder 2023'!D5596</f>
        <v>10.8</v>
      </c>
      <c r="AP2225" s="19">
        <f t="shared" si="309"/>
        <v>15.428571428571415</v>
      </c>
    </row>
    <row r="2226" spans="1:42" x14ac:dyDescent="0.3">
      <c r="A2226">
        <v>8</v>
      </c>
      <c r="B2226">
        <v>22</v>
      </c>
      <c r="C2226">
        <v>5</v>
      </c>
      <c r="D2226">
        <v>1692680460</v>
      </c>
      <c r="E2226" t="s">
        <v>163</v>
      </c>
      <c r="F2226" s="1">
        <v>0.20902777777777778</v>
      </c>
      <c r="G2226" s="5">
        <v>3</v>
      </c>
      <c r="H2226" s="5">
        <v>4</v>
      </c>
      <c r="I2226" s="5">
        <v>8</v>
      </c>
      <c r="J2226" s="5">
        <v>8</v>
      </c>
      <c r="K2226" s="5">
        <v>23</v>
      </c>
      <c r="L2226" s="5">
        <v>5</v>
      </c>
      <c r="M2226" s="5">
        <v>20</v>
      </c>
      <c r="N2226" s="5">
        <v>18</v>
      </c>
      <c r="O2226" s="5">
        <v>21</v>
      </c>
      <c r="P2226" s="5">
        <v>18</v>
      </c>
      <c r="Q2226" s="8">
        <f t="shared" si="313"/>
        <v>18</v>
      </c>
      <c r="R2226" s="8">
        <f t="shared" si="314"/>
        <v>20.5</v>
      </c>
      <c r="S2226" s="8">
        <f t="shared" si="315"/>
        <v>19.25</v>
      </c>
      <c r="T2226" s="8"/>
      <c r="V2226">
        <v>1692680460</v>
      </c>
      <c r="W2226" t="s">
        <v>163</v>
      </c>
      <c r="X2226" s="1">
        <v>0.20902777777777778</v>
      </c>
      <c r="Y2226">
        <v>18</v>
      </c>
      <c r="Z2226">
        <v>24</v>
      </c>
      <c r="AA2226">
        <v>19</v>
      </c>
      <c r="AB2226">
        <v>1</v>
      </c>
      <c r="AC2226">
        <v>5</v>
      </c>
      <c r="AD2226">
        <v>18</v>
      </c>
      <c r="AE2226">
        <v>19</v>
      </c>
      <c r="AF2226">
        <v>40</v>
      </c>
      <c r="AG2226">
        <v>40</v>
      </c>
      <c r="AH2226">
        <v>12</v>
      </c>
      <c r="AJ2226" s="5">
        <f t="shared" si="310"/>
        <v>5</v>
      </c>
      <c r="AK2226" s="5">
        <f t="shared" si="311"/>
        <v>126</v>
      </c>
      <c r="AL2226" s="5">
        <f t="shared" si="312"/>
        <v>126</v>
      </c>
      <c r="AM2226" s="5">
        <f t="shared" si="308"/>
        <v>1</v>
      </c>
      <c r="AO2226">
        <f>'Eklima Blinder 2023'!D5597</f>
        <v>11.3</v>
      </c>
      <c r="AP2226" s="19">
        <f t="shared" si="309"/>
        <v>12</v>
      </c>
    </row>
    <row r="2227" spans="1:42" x14ac:dyDescent="0.3">
      <c r="A2227">
        <v>8</v>
      </c>
      <c r="B2227">
        <v>22</v>
      </c>
      <c r="C2227">
        <v>6</v>
      </c>
      <c r="D2227">
        <v>1692684060</v>
      </c>
      <c r="E2227" t="s">
        <v>163</v>
      </c>
      <c r="F2227" s="1">
        <v>0.25069444444444444</v>
      </c>
      <c r="G2227" s="5">
        <v>3</v>
      </c>
      <c r="H2227" s="5">
        <v>4</v>
      </c>
      <c r="I2227" s="5">
        <v>7</v>
      </c>
      <c r="J2227" s="5">
        <v>8</v>
      </c>
      <c r="K2227" s="5">
        <v>23</v>
      </c>
      <c r="L2227" s="5">
        <v>5</v>
      </c>
      <c r="M2227" s="5">
        <v>20</v>
      </c>
      <c r="N2227" s="5">
        <v>18</v>
      </c>
      <c r="O2227" s="5">
        <v>20</v>
      </c>
      <c r="P2227" s="5">
        <v>18</v>
      </c>
      <c r="Q2227" s="8">
        <f t="shared" si="313"/>
        <v>18</v>
      </c>
      <c r="R2227" s="8">
        <f t="shared" si="314"/>
        <v>20</v>
      </c>
      <c r="S2227" s="8">
        <f t="shared" si="315"/>
        <v>19</v>
      </c>
      <c r="T2227" s="8"/>
      <c r="V2227">
        <v>1692684060</v>
      </c>
      <c r="W2227" t="s">
        <v>163</v>
      </c>
      <c r="X2227" s="1">
        <v>0.25069444444444444</v>
      </c>
      <c r="Y2227">
        <v>18</v>
      </c>
      <c r="Z2227">
        <v>24</v>
      </c>
      <c r="AA2227">
        <v>18</v>
      </c>
      <c r="AB2227">
        <v>1</v>
      </c>
      <c r="AC2227">
        <v>4</v>
      </c>
      <c r="AD2227">
        <v>18</v>
      </c>
      <c r="AE2227">
        <v>19</v>
      </c>
      <c r="AF2227">
        <v>40</v>
      </c>
      <c r="AG2227">
        <v>40</v>
      </c>
      <c r="AH2227">
        <v>12</v>
      </c>
      <c r="AJ2227" s="5">
        <f t="shared" si="310"/>
        <v>6</v>
      </c>
      <c r="AK2227" s="5">
        <f t="shared" si="311"/>
        <v>151.20000000000002</v>
      </c>
      <c r="AL2227" s="5">
        <f t="shared" si="312"/>
        <v>151.20000000000002</v>
      </c>
      <c r="AM2227" s="5">
        <f t="shared" si="308"/>
        <v>1</v>
      </c>
      <c r="AO2227">
        <f>'Eklima Blinder 2023'!D5598</f>
        <v>12.6</v>
      </c>
      <c r="AP2227" s="19">
        <f t="shared" si="309"/>
        <v>18</v>
      </c>
    </row>
    <row r="2228" spans="1:42" x14ac:dyDescent="0.3">
      <c r="A2228">
        <v>8</v>
      </c>
      <c r="B2228">
        <v>22</v>
      </c>
      <c r="C2228">
        <v>7</v>
      </c>
      <c r="D2228">
        <v>1692687660</v>
      </c>
      <c r="E2228" t="s">
        <v>163</v>
      </c>
      <c r="F2228" s="1">
        <v>0.29236111111111113</v>
      </c>
      <c r="G2228" s="5">
        <v>3</v>
      </c>
      <c r="H2228" s="5">
        <v>4</v>
      </c>
      <c r="I2228" s="5">
        <v>7</v>
      </c>
      <c r="J2228" s="5">
        <v>7</v>
      </c>
      <c r="K2228" s="5">
        <v>22</v>
      </c>
      <c r="L2228" s="5">
        <v>5</v>
      </c>
      <c r="M2228" s="5">
        <v>20</v>
      </c>
      <c r="N2228" s="5">
        <v>18</v>
      </c>
      <c r="O2228" s="5">
        <v>20</v>
      </c>
      <c r="P2228" s="5">
        <v>17</v>
      </c>
      <c r="Q2228" s="8">
        <f t="shared" si="313"/>
        <v>17.666666666666668</v>
      </c>
      <c r="R2228" s="8">
        <f t="shared" si="314"/>
        <v>20</v>
      </c>
      <c r="S2228" s="8">
        <f t="shared" si="315"/>
        <v>18.833333333333336</v>
      </c>
      <c r="T2228" s="8"/>
      <c r="V2228">
        <v>1692687660</v>
      </c>
      <c r="W2228" t="s">
        <v>163</v>
      </c>
      <c r="X2228" s="1">
        <v>0.29236111111111113</v>
      </c>
      <c r="Y2228">
        <v>17</v>
      </c>
      <c r="Z2228">
        <v>23</v>
      </c>
      <c r="AA2228">
        <v>18</v>
      </c>
      <c r="AB2228">
        <v>1</v>
      </c>
      <c r="AC2228">
        <v>4</v>
      </c>
      <c r="AD2228">
        <v>18</v>
      </c>
      <c r="AE2228">
        <v>18</v>
      </c>
      <c r="AF2228">
        <v>40</v>
      </c>
      <c r="AG2228">
        <v>40</v>
      </c>
      <c r="AH2228">
        <v>12</v>
      </c>
      <c r="AJ2228" s="5">
        <f t="shared" si="310"/>
        <v>5</v>
      </c>
      <c r="AK2228" s="5">
        <f t="shared" si="311"/>
        <v>126</v>
      </c>
      <c r="AL2228" s="5">
        <f t="shared" si="312"/>
        <v>126</v>
      </c>
      <c r="AM2228" s="5">
        <f t="shared" si="308"/>
        <v>1</v>
      </c>
      <c r="AO2228">
        <f>'Eklima Blinder 2023'!D5599</f>
        <v>14.9</v>
      </c>
      <c r="AP2228" s="19">
        <f t="shared" si="309"/>
        <v>12.857142857142863</v>
      </c>
    </row>
    <row r="2229" spans="1:42" x14ac:dyDescent="0.3">
      <c r="A2229">
        <v>8</v>
      </c>
      <c r="B2229">
        <v>22</v>
      </c>
      <c r="C2229">
        <v>8</v>
      </c>
      <c r="D2229">
        <v>1692691260</v>
      </c>
      <c r="E2229" t="s">
        <v>163</v>
      </c>
      <c r="F2229" s="1">
        <v>0.33402777777777781</v>
      </c>
      <c r="G2229" s="5">
        <v>3</v>
      </c>
      <c r="H2229" s="5">
        <v>4</v>
      </c>
      <c r="I2229" s="5">
        <v>7</v>
      </c>
      <c r="J2229" s="5">
        <v>7</v>
      </c>
      <c r="K2229" s="5">
        <v>22</v>
      </c>
      <c r="L2229" s="5">
        <v>5</v>
      </c>
      <c r="M2229" s="5">
        <v>20</v>
      </c>
      <c r="N2229" s="5">
        <v>17</v>
      </c>
      <c r="O2229" s="5">
        <v>20</v>
      </c>
      <c r="P2229" s="5">
        <v>17</v>
      </c>
      <c r="Q2229" s="8">
        <f t="shared" si="313"/>
        <v>17</v>
      </c>
      <c r="R2229" s="8">
        <f t="shared" si="314"/>
        <v>20</v>
      </c>
      <c r="S2229" s="8">
        <f t="shared" si="315"/>
        <v>18.5</v>
      </c>
      <c r="T2229" s="8"/>
      <c r="V2229">
        <v>1692691260</v>
      </c>
      <c r="W2229" t="s">
        <v>163</v>
      </c>
      <c r="X2229" s="1">
        <v>0.33402777777777781</v>
      </c>
      <c r="Y2229">
        <v>17</v>
      </c>
      <c r="Z2229">
        <v>23</v>
      </c>
      <c r="AA2229">
        <v>18</v>
      </c>
      <c r="AB2229">
        <v>1</v>
      </c>
      <c r="AC2229">
        <v>4</v>
      </c>
      <c r="AD2229">
        <v>17</v>
      </c>
      <c r="AE2229">
        <v>18</v>
      </c>
      <c r="AF2229">
        <v>40</v>
      </c>
      <c r="AG2229">
        <v>40</v>
      </c>
      <c r="AH2229">
        <v>12</v>
      </c>
      <c r="AJ2229" s="5">
        <f t="shared" si="310"/>
        <v>5</v>
      </c>
      <c r="AK2229" s="5">
        <f t="shared" si="311"/>
        <v>126</v>
      </c>
      <c r="AL2229" s="5">
        <f t="shared" si="312"/>
        <v>126</v>
      </c>
      <c r="AM2229" s="5">
        <f t="shared" si="308"/>
        <v>1</v>
      </c>
      <c r="AO2229">
        <f>'Eklima Blinder 2023'!D5600</f>
        <v>16.899999999999999</v>
      </c>
      <c r="AP2229" s="19">
        <f t="shared" si="309"/>
        <v>9.9999999999999982</v>
      </c>
    </row>
    <row r="2230" spans="1:42" x14ac:dyDescent="0.3">
      <c r="A2230">
        <v>8</v>
      </c>
      <c r="B2230">
        <v>22</v>
      </c>
      <c r="C2230">
        <v>9</v>
      </c>
      <c r="D2230">
        <v>1692694860</v>
      </c>
      <c r="E2230" t="s">
        <v>163</v>
      </c>
      <c r="F2230" s="1">
        <v>0.3756944444444445</v>
      </c>
      <c r="G2230" s="5">
        <v>3</v>
      </c>
      <c r="H2230" s="5">
        <v>5</v>
      </c>
      <c r="I2230" s="5">
        <v>7</v>
      </c>
      <c r="J2230" s="5">
        <v>7</v>
      </c>
      <c r="K2230" s="5">
        <v>22</v>
      </c>
      <c r="L2230" s="5">
        <v>6</v>
      </c>
      <c r="M2230" s="5">
        <v>20</v>
      </c>
      <c r="N2230" s="5">
        <v>17</v>
      </c>
      <c r="O2230" s="5">
        <v>20</v>
      </c>
      <c r="P2230" s="5">
        <v>17</v>
      </c>
      <c r="Q2230" s="8">
        <f t="shared" si="313"/>
        <v>17</v>
      </c>
      <c r="R2230" s="8">
        <f t="shared" si="314"/>
        <v>20</v>
      </c>
      <c r="S2230" s="8">
        <f t="shared" si="315"/>
        <v>18.5</v>
      </c>
      <c r="T2230" s="8"/>
      <c r="V2230">
        <v>1692694860</v>
      </c>
      <c r="W2230" t="s">
        <v>163</v>
      </c>
      <c r="X2230" s="1">
        <v>0.3756944444444445</v>
      </c>
      <c r="Y2230">
        <v>17</v>
      </c>
      <c r="Z2230">
        <v>23</v>
      </c>
      <c r="AA2230">
        <v>18</v>
      </c>
      <c r="AB2230">
        <v>2</v>
      </c>
      <c r="AC2230">
        <v>5</v>
      </c>
      <c r="AD2230">
        <v>17</v>
      </c>
      <c r="AE2230">
        <v>18</v>
      </c>
      <c r="AF2230">
        <v>40</v>
      </c>
      <c r="AG2230">
        <v>40</v>
      </c>
      <c r="AH2230">
        <v>12</v>
      </c>
      <c r="AJ2230" s="5">
        <f t="shared" si="310"/>
        <v>5</v>
      </c>
      <c r="AK2230" s="5">
        <f t="shared" si="311"/>
        <v>126</v>
      </c>
      <c r="AL2230" s="5">
        <f t="shared" si="312"/>
        <v>126</v>
      </c>
      <c r="AM2230" s="5">
        <f t="shared" si="308"/>
        <v>1</v>
      </c>
      <c r="AO2230">
        <f>'Eklima Blinder 2023'!D5601</f>
        <v>17.600000000000001</v>
      </c>
      <c r="AP2230" s="19">
        <f t="shared" si="309"/>
        <v>9.9999999999999982</v>
      </c>
    </row>
    <row r="2231" spans="1:42" x14ac:dyDescent="0.3">
      <c r="A2231">
        <v>8</v>
      </c>
      <c r="B2231">
        <v>22</v>
      </c>
      <c r="C2231">
        <v>10</v>
      </c>
      <c r="D2231">
        <v>1692698460</v>
      </c>
      <c r="E2231" t="s">
        <v>163</v>
      </c>
      <c r="F2231" s="1">
        <v>0.41736111111111113</v>
      </c>
      <c r="G2231" s="5">
        <v>3</v>
      </c>
      <c r="H2231" s="5">
        <v>6</v>
      </c>
      <c r="I2231" s="5">
        <v>7</v>
      </c>
      <c r="J2231" s="5">
        <v>8</v>
      </c>
      <c r="K2231" s="5">
        <v>24</v>
      </c>
      <c r="L2231" s="5">
        <v>7</v>
      </c>
      <c r="M2231" s="5">
        <v>22</v>
      </c>
      <c r="N2231" s="5">
        <v>17</v>
      </c>
      <c r="O2231" s="5">
        <v>22</v>
      </c>
      <c r="P2231" s="5">
        <v>17</v>
      </c>
      <c r="Q2231" s="8">
        <f t="shared" si="313"/>
        <v>17</v>
      </c>
      <c r="R2231" s="8">
        <f t="shared" si="314"/>
        <v>22</v>
      </c>
      <c r="S2231" s="8">
        <f t="shared" si="315"/>
        <v>19.5</v>
      </c>
      <c r="T2231" s="8"/>
      <c r="V2231">
        <v>1692698460</v>
      </c>
      <c r="W2231" t="s">
        <v>163</v>
      </c>
      <c r="X2231" s="1">
        <v>0.41736111111111113</v>
      </c>
      <c r="Y2231">
        <v>17</v>
      </c>
      <c r="Z2231">
        <v>28</v>
      </c>
      <c r="AA2231">
        <v>18</v>
      </c>
      <c r="AB2231">
        <v>0</v>
      </c>
      <c r="AC2231">
        <v>6</v>
      </c>
      <c r="AD2231">
        <v>17</v>
      </c>
      <c r="AE2231">
        <v>18</v>
      </c>
      <c r="AF2231">
        <v>40</v>
      </c>
      <c r="AG2231">
        <v>40</v>
      </c>
      <c r="AH2231">
        <v>12</v>
      </c>
      <c r="AJ2231" s="5">
        <f t="shared" si="310"/>
        <v>10</v>
      </c>
      <c r="AK2231" s="5">
        <f t="shared" si="311"/>
        <v>252</v>
      </c>
      <c r="AL2231" s="5">
        <f t="shared" si="312"/>
        <v>252</v>
      </c>
      <c r="AM2231" s="5">
        <f t="shared" si="308"/>
        <v>1</v>
      </c>
      <c r="AO2231">
        <f>'Eklima Blinder 2023'!D5602</f>
        <v>19.600000000000001</v>
      </c>
      <c r="AP2231" s="19">
        <f t="shared" si="309"/>
        <v>12</v>
      </c>
    </row>
    <row r="2232" spans="1:42" x14ac:dyDescent="0.3">
      <c r="A2232">
        <v>8</v>
      </c>
      <c r="B2232">
        <v>22</v>
      </c>
      <c r="C2232">
        <v>11</v>
      </c>
      <c r="D2232">
        <v>1692702060</v>
      </c>
      <c r="E2232" t="s">
        <v>163</v>
      </c>
      <c r="F2232" s="1">
        <v>0.45902777777777781</v>
      </c>
      <c r="G2232" s="5">
        <v>4</v>
      </c>
      <c r="H2232" s="5">
        <v>7</v>
      </c>
      <c r="I2232" s="5">
        <v>8</v>
      </c>
      <c r="J2232" s="5">
        <v>8</v>
      </c>
      <c r="K2232" s="5">
        <v>27</v>
      </c>
      <c r="L2232" s="5">
        <v>8</v>
      </c>
      <c r="M2232" s="5">
        <v>23</v>
      </c>
      <c r="N2232" s="5">
        <v>18</v>
      </c>
      <c r="O2232" s="5">
        <v>23</v>
      </c>
      <c r="P2232" s="5">
        <v>18</v>
      </c>
      <c r="Q2232" s="8">
        <f t="shared" si="313"/>
        <v>18</v>
      </c>
      <c r="R2232" s="8">
        <f t="shared" si="314"/>
        <v>23</v>
      </c>
      <c r="S2232" s="8">
        <f t="shared" si="315"/>
        <v>20.5</v>
      </c>
      <c r="T2232" s="8"/>
      <c r="V2232">
        <v>1692702060</v>
      </c>
      <c r="W2232" t="s">
        <v>163</v>
      </c>
      <c r="X2232" s="1">
        <v>0.45902777777777781</v>
      </c>
      <c r="Y2232">
        <v>18</v>
      </c>
      <c r="Z2232">
        <v>29</v>
      </c>
      <c r="AA2232">
        <v>18</v>
      </c>
      <c r="AB2232">
        <v>1</v>
      </c>
      <c r="AC2232">
        <v>7</v>
      </c>
      <c r="AD2232">
        <v>18</v>
      </c>
      <c r="AE2232">
        <v>18</v>
      </c>
      <c r="AF2232">
        <v>40</v>
      </c>
      <c r="AG2232">
        <v>40</v>
      </c>
      <c r="AH2232">
        <v>12</v>
      </c>
      <c r="AJ2232" s="5">
        <f t="shared" si="310"/>
        <v>11</v>
      </c>
      <c r="AK2232" s="5">
        <f t="shared" si="311"/>
        <v>277.2</v>
      </c>
      <c r="AL2232" s="5">
        <f t="shared" si="312"/>
        <v>277.2</v>
      </c>
      <c r="AM2232" s="5">
        <f t="shared" si="308"/>
        <v>1</v>
      </c>
      <c r="AO2232">
        <f>'Eklima Blinder 2023'!D5603</f>
        <v>20.399999999999999</v>
      </c>
      <c r="AP2232" s="19">
        <f t="shared" si="309"/>
        <v>13.2</v>
      </c>
    </row>
    <row r="2233" spans="1:42" x14ac:dyDescent="0.3">
      <c r="A2233">
        <v>8</v>
      </c>
      <c r="B2233">
        <v>22</v>
      </c>
      <c r="C2233">
        <v>12</v>
      </c>
      <c r="D2233">
        <v>1692705660</v>
      </c>
      <c r="E2233" t="s">
        <v>163</v>
      </c>
      <c r="F2233" s="1">
        <v>0.50069444444444444</v>
      </c>
      <c r="G2233" s="5">
        <v>6</v>
      </c>
      <c r="H2233" s="5">
        <v>9</v>
      </c>
      <c r="I2233" s="5">
        <v>9</v>
      </c>
      <c r="J2233" s="5">
        <v>9</v>
      </c>
      <c r="K2233" s="5">
        <v>28</v>
      </c>
      <c r="L2233" s="5">
        <v>9</v>
      </c>
      <c r="M2233" s="5">
        <v>23</v>
      </c>
      <c r="N2233" s="5">
        <v>19</v>
      </c>
      <c r="O2233" s="5">
        <v>23</v>
      </c>
      <c r="P2233" s="5">
        <v>18</v>
      </c>
      <c r="Q2233" s="8">
        <f t="shared" si="313"/>
        <v>18.666666666666664</v>
      </c>
      <c r="R2233" s="8">
        <f t="shared" si="314"/>
        <v>23</v>
      </c>
      <c r="S2233" s="8">
        <f t="shared" si="315"/>
        <v>20.833333333333332</v>
      </c>
      <c r="T2233" s="8"/>
      <c r="V2233">
        <v>1692705660</v>
      </c>
      <c r="W2233" t="s">
        <v>163</v>
      </c>
      <c r="X2233" s="1">
        <v>0.50069444444444444</v>
      </c>
      <c r="Y2233">
        <v>18</v>
      </c>
      <c r="Z2233">
        <v>30</v>
      </c>
      <c r="AA2233">
        <v>19</v>
      </c>
      <c r="AB2233">
        <v>2</v>
      </c>
      <c r="AC2233">
        <v>9</v>
      </c>
      <c r="AD2233">
        <v>18</v>
      </c>
      <c r="AE2233">
        <v>18</v>
      </c>
      <c r="AF2233">
        <v>40</v>
      </c>
      <c r="AG2233">
        <v>40</v>
      </c>
      <c r="AH2233">
        <v>12</v>
      </c>
      <c r="AJ2233" s="5">
        <f t="shared" si="310"/>
        <v>11</v>
      </c>
      <c r="AK2233" s="5">
        <f t="shared" si="311"/>
        <v>277.2</v>
      </c>
      <c r="AL2233" s="5">
        <f t="shared" si="312"/>
        <v>277.2</v>
      </c>
      <c r="AM2233" s="5">
        <f t="shared" si="308"/>
        <v>1</v>
      </c>
      <c r="AO2233">
        <f>'Eklima Blinder 2023'!D5604</f>
        <v>20.7</v>
      </c>
      <c r="AP2233" s="19">
        <f t="shared" si="309"/>
        <v>15.230769230769221</v>
      </c>
    </row>
    <row r="2234" spans="1:42" x14ac:dyDescent="0.3">
      <c r="A2234">
        <v>8</v>
      </c>
      <c r="B2234">
        <v>22</v>
      </c>
      <c r="C2234">
        <v>13</v>
      </c>
      <c r="D2234">
        <v>1692709260</v>
      </c>
      <c r="E2234" t="s">
        <v>163</v>
      </c>
      <c r="F2234" s="1">
        <v>0.54236111111111118</v>
      </c>
      <c r="G2234" s="5">
        <v>8</v>
      </c>
      <c r="H2234" s="5">
        <v>11</v>
      </c>
      <c r="I2234" s="5">
        <v>10</v>
      </c>
      <c r="J2234" s="5">
        <v>11</v>
      </c>
      <c r="K2234" s="5">
        <v>28</v>
      </c>
      <c r="L2234" s="5">
        <v>11</v>
      </c>
      <c r="M2234" s="5">
        <v>24</v>
      </c>
      <c r="N2234" s="5">
        <v>19</v>
      </c>
      <c r="O2234" s="5">
        <v>24</v>
      </c>
      <c r="P2234" s="5">
        <v>18</v>
      </c>
      <c r="Q2234" s="8">
        <f t="shared" si="313"/>
        <v>18.666666666666664</v>
      </c>
      <c r="R2234" s="8">
        <f t="shared" si="314"/>
        <v>24</v>
      </c>
      <c r="S2234" s="8">
        <f t="shared" si="315"/>
        <v>21.333333333333332</v>
      </c>
      <c r="T2234" s="8"/>
      <c r="V2234">
        <v>1692709260</v>
      </c>
      <c r="W2234" t="s">
        <v>163</v>
      </c>
      <c r="X2234" s="1">
        <v>0.54236111111111118</v>
      </c>
      <c r="Y2234">
        <v>19</v>
      </c>
      <c r="Z2234">
        <v>31</v>
      </c>
      <c r="AA2234">
        <v>19</v>
      </c>
      <c r="AB2234">
        <v>4</v>
      </c>
      <c r="AC2234">
        <v>11</v>
      </c>
      <c r="AD2234">
        <v>18</v>
      </c>
      <c r="AE2234">
        <v>19</v>
      </c>
      <c r="AF2234">
        <v>40</v>
      </c>
      <c r="AG2234">
        <v>40</v>
      </c>
      <c r="AH2234">
        <v>12</v>
      </c>
      <c r="AJ2234" s="5">
        <f t="shared" si="310"/>
        <v>12</v>
      </c>
      <c r="AK2234" s="5">
        <f t="shared" si="311"/>
        <v>302.40000000000003</v>
      </c>
      <c r="AL2234" s="5">
        <f t="shared" si="312"/>
        <v>302.40000000000003</v>
      </c>
      <c r="AM2234" s="5">
        <f t="shared" si="308"/>
        <v>1</v>
      </c>
      <c r="AO2234">
        <f>'Eklima Blinder 2023'!D5605</f>
        <v>21.3</v>
      </c>
      <c r="AP2234" s="19">
        <f t="shared" si="309"/>
        <v>13.499999999999996</v>
      </c>
    </row>
    <row r="2235" spans="1:42" x14ac:dyDescent="0.3">
      <c r="A2235">
        <v>8</v>
      </c>
      <c r="B2235">
        <v>22</v>
      </c>
      <c r="C2235">
        <v>14</v>
      </c>
      <c r="D2235">
        <v>1692712860</v>
      </c>
      <c r="E2235" t="s">
        <v>163</v>
      </c>
      <c r="F2235" s="1">
        <v>0.58402777777777781</v>
      </c>
      <c r="G2235" s="5">
        <v>10</v>
      </c>
      <c r="H2235" s="5">
        <v>13</v>
      </c>
      <c r="I2235" s="5">
        <v>12</v>
      </c>
      <c r="J2235" s="5">
        <v>12</v>
      </c>
      <c r="K2235" s="5">
        <v>29</v>
      </c>
      <c r="L2235" s="5">
        <v>13</v>
      </c>
      <c r="M2235" s="5">
        <v>24</v>
      </c>
      <c r="N2235" s="5">
        <v>19</v>
      </c>
      <c r="O2235" s="5">
        <v>25</v>
      </c>
      <c r="P2235" s="5">
        <v>18</v>
      </c>
      <c r="Q2235" s="8">
        <f t="shared" si="313"/>
        <v>18.666666666666664</v>
      </c>
      <c r="R2235" s="8">
        <f t="shared" si="314"/>
        <v>24.5</v>
      </c>
      <c r="S2235" s="8">
        <f t="shared" si="315"/>
        <v>21.583333333333332</v>
      </c>
      <c r="T2235" s="8"/>
      <c r="V2235">
        <v>1692712860</v>
      </c>
      <c r="W2235" t="s">
        <v>163</v>
      </c>
      <c r="X2235" s="1">
        <v>0.58402777777777781</v>
      </c>
      <c r="Y2235">
        <v>19</v>
      </c>
      <c r="Z2235">
        <v>32</v>
      </c>
      <c r="AA2235">
        <v>19</v>
      </c>
      <c r="AB2235">
        <v>6</v>
      </c>
      <c r="AC2235">
        <v>13</v>
      </c>
      <c r="AD2235">
        <v>18</v>
      </c>
      <c r="AE2235">
        <v>19</v>
      </c>
      <c r="AF2235">
        <v>40</v>
      </c>
      <c r="AG2235">
        <v>40</v>
      </c>
      <c r="AH2235">
        <v>12</v>
      </c>
      <c r="AJ2235" s="5">
        <f t="shared" si="310"/>
        <v>13</v>
      </c>
      <c r="AK2235" s="5">
        <f t="shared" si="311"/>
        <v>327.60000000000002</v>
      </c>
      <c r="AL2235" s="5">
        <f t="shared" si="312"/>
        <v>327.60000000000002</v>
      </c>
      <c r="AM2235" s="5">
        <f t="shared" si="308"/>
        <v>1</v>
      </c>
      <c r="AO2235">
        <f>'Eklima Blinder 2023'!D5606</f>
        <v>22.3</v>
      </c>
      <c r="AP2235" s="19">
        <f t="shared" si="309"/>
        <v>13.371428571428567</v>
      </c>
    </row>
    <row r="2236" spans="1:42" x14ac:dyDescent="0.3">
      <c r="A2236">
        <v>8</v>
      </c>
      <c r="B2236">
        <v>22</v>
      </c>
      <c r="C2236">
        <v>15</v>
      </c>
      <c r="D2236">
        <v>1692716460</v>
      </c>
      <c r="E2236" t="s">
        <v>163</v>
      </c>
      <c r="F2236" s="1">
        <v>0.62569444444444444</v>
      </c>
      <c r="G2236" s="5">
        <v>11</v>
      </c>
      <c r="H2236" s="5">
        <v>15</v>
      </c>
      <c r="I2236" s="5">
        <v>13</v>
      </c>
      <c r="J2236" s="5">
        <v>14</v>
      </c>
      <c r="K2236" s="5">
        <v>30</v>
      </c>
      <c r="L2236" s="5">
        <v>15</v>
      </c>
      <c r="M2236" s="5">
        <v>25</v>
      </c>
      <c r="N2236" s="5">
        <v>19</v>
      </c>
      <c r="O2236" s="5">
        <v>25</v>
      </c>
      <c r="P2236" s="5">
        <v>19</v>
      </c>
      <c r="Q2236" s="8">
        <f t="shared" si="313"/>
        <v>19</v>
      </c>
      <c r="R2236" s="8">
        <f t="shared" si="314"/>
        <v>25</v>
      </c>
      <c r="S2236" s="8">
        <f t="shared" si="315"/>
        <v>22</v>
      </c>
      <c r="T2236" s="8"/>
      <c r="V2236">
        <v>1692716460</v>
      </c>
      <c r="W2236" t="s">
        <v>163</v>
      </c>
      <c r="X2236" s="1">
        <v>0.62569444444444444</v>
      </c>
      <c r="Y2236">
        <v>19</v>
      </c>
      <c r="Z2236">
        <v>33</v>
      </c>
      <c r="AA2236">
        <v>20</v>
      </c>
      <c r="AB2236">
        <v>7</v>
      </c>
      <c r="AC2236">
        <v>15</v>
      </c>
      <c r="AD2236">
        <v>19</v>
      </c>
      <c r="AE2236">
        <v>19</v>
      </c>
      <c r="AF2236">
        <v>40</v>
      </c>
      <c r="AG2236">
        <v>40</v>
      </c>
      <c r="AH2236">
        <v>11</v>
      </c>
      <c r="AJ2236" s="5">
        <f t="shared" si="310"/>
        <v>13</v>
      </c>
      <c r="AK2236" s="5">
        <f t="shared" si="311"/>
        <v>327.60000000000002</v>
      </c>
      <c r="AL2236" s="5">
        <f t="shared" si="312"/>
        <v>327.60000000000002</v>
      </c>
      <c r="AM2236" s="5">
        <f t="shared" si="308"/>
        <v>1</v>
      </c>
      <c r="AO2236">
        <f>'Eklima Blinder 2023'!D5607</f>
        <v>22.2</v>
      </c>
      <c r="AP2236" s="19">
        <f t="shared" si="309"/>
        <v>13</v>
      </c>
    </row>
    <row r="2237" spans="1:42" x14ac:dyDescent="0.3">
      <c r="A2237">
        <v>8</v>
      </c>
      <c r="B2237">
        <v>22</v>
      </c>
      <c r="C2237">
        <v>16</v>
      </c>
      <c r="D2237">
        <v>1692720060</v>
      </c>
      <c r="E2237" t="s">
        <v>163</v>
      </c>
      <c r="F2237" s="1">
        <v>0.66736111111111107</v>
      </c>
      <c r="G2237" s="5">
        <v>13</v>
      </c>
      <c r="H2237" s="5">
        <v>16</v>
      </c>
      <c r="I2237" s="5">
        <v>14</v>
      </c>
      <c r="J2237" s="5">
        <v>15</v>
      </c>
      <c r="K2237" s="5">
        <v>30</v>
      </c>
      <c r="L2237" s="5">
        <v>16</v>
      </c>
      <c r="M2237" s="5">
        <v>25</v>
      </c>
      <c r="N2237" s="5">
        <v>20</v>
      </c>
      <c r="O2237" s="5">
        <v>25</v>
      </c>
      <c r="P2237" s="5">
        <v>19</v>
      </c>
      <c r="Q2237" s="8">
        <f t="shared" si="313"/>
        <v>19.666666666666668</v>
      </c>
      <c r="R2237" s="8">
        <f t="shared" si="314"/>
        <v>25</v>
      </c>
      <c r="S2237" s="8">
        <f t="shared" si="315"/>
        <v>22.333333333333336</v>
      </c>
      <c r="T2237" s="8"/>
      <c r="V2237">
        <v>1692720060</v>
      </c>
      <c r="W2237" t="s">
        <v>163</v>
      </c>
      <c r="X2237" s="1">
        <v>0.66736111111111107</v>
      </c>
      <c r="Y2237">
        <v>19</v>
      </c>
      <c r="Z2237">
        <v>33</v>
      </c>
      <c r="AA2237">
        <v>20</v>
      </c>
      <c r="AB2237">
        <v>8</v>
      </c>
      <c r="AC2237">
        <v>16</v>
      </c>
      <c r="AD2237">
        <v>19</v>
      </c>
      <c r="AE2237">
        <v>19</v>
      </c>
      <c r="AF2237">
        <v>40</v>
      </c>
      <c r="AG2237">
        <v>40</v>
      </c>
      <c r="AH2237">
        <v>11</v>
      </c>
      <c r="AJ2237" s="5">
        <f t="shared" si="310"/>
        <v>13</v>
      </c>
      <c r="AK2237" s="5">
        <f t="shared" si="311"/>
        <v>327.60000000000002</v>
      </c>
      <c r="AL2237" s="5">
        <f t="shared" si="312"/>
        <v>327.60000000000002</v>
      </c>
      <c r="AM2237" s="5">
        <f t="shared" si="308"/>
        <v>1</v>
      </c>
      <c r="AO2237">
        <f>'Eklima Blinder 2023'!D5608</f>
        <v>21.8</v>
      </c>
      <c r="AP2237" s="19">
        <f t="shared" si="309"/>
        <v>14.625000000000004</v>
      </c>
    </row>
    <row r="2238" spans="1:42" x14ac:dyDescent="0.3">
      <c r="A2238">
        <v>8</v>
      </c>
      <c r="B2238">
        <v>22</v>
      </c>
      <c r="C2238">
        <v>17</v>
      </c>
      <c r="D2238">
        <v>1692723660</v>
      </c>
      <c r="E2238" t="s">
        <v>163</v>
      </c>
      <c r="F2238" s="1">
        <v>0.7090277777777777</v>
      </c>
      <c r="G2238" s="5">
        <v>13</v>
      </c>
      <c r="H2238" s="5">
        <v>16</v>
      </c>
      <c r="I2238" s="5">
        <v>15</v>
      </c>
      <c r="J2238" s="5">
        <v>16</v>
      </c>
      <c r="K2238" s="5">
        <v>31</v>
      </c>
      <c r="L2238" s="5">
        <v>17</v>
      </c>
      <c r="M2238" s="5">
        <v>25</v>
      </c>
      <c r="N2238" s="5">
        <v>20</v>
      </c>
      <c r="O2238" s="5">
        <v>26</v>
      </c>
      <c r="P2238" s="5">
        <v>19</v>
      </c>
      <c r="Q2238" s="8">
        <f t="shared" si="313"/>
        <v>19.666666666666668</v>
      </c>
      <c r="R2238" s="8">
        <f t="shared" si="314"/>
        <v>25.5</v>
      </c>
      <c r="S2238" s="8">
        <f t="shared" si="315"/>
        <v>22.583333333333336</v>
      </c>
      <c r="T2238" s="8"/>
      <c r="V2238">
        <v>1692723660</v>
      </c>
      <c r="W2238" t="s">
        <v>163</v>
      </c>
      <c r="X2238" s="1">
        <v>0.7090277777777777</v>
      </c>
      <c r="Y2238">
        <v>19</v>
      </c>
      <c r="Z2238">
        <v>33</v>
      </c>
      <c r="AA2238">
        <v>20</v>
      </c>
      <c r="AB2238">
        <v>8</v>
      </c>
      <c r="AC2238">
        <v>16</v>
      </c>
      <c r="AD2238">
        <v>19</v>
      </c>
      <c r="AE2238">
        <v>19</v>
      </c>
      <c r="AF2238">
        <v>40</v>
      </c>
      <c r="AG2238">
        <v>40</v>
      </c>
      <c r="AH2238">
        <v>11</v>
      </c>
      <c r="AJ2238" s="5">
        <f t="shared" si="310"/>
        <v>13</v>
      </c>
      <c r="AK2238" s="5">
        <f t="shared" si="311"/>
        <v>327.60000000000002</v>
      </c>
      <c r="AL2238" s="5">
        <f t="shared" si="312"/>
        <v>327.60000000000002</v>
      </c>
      <c r="AM2238" s="5">
        <f t="shared" si="308"/>
        <v>1</v>
      </c>
      <c r="AO2238">
        <f>'Eklima Blinder 2023'!D5609</f>
        <v>20.8</v>
      </c>
      <c r="AP2238" s="19">
        <f t="shared" si="309"/>
        <v>13.371428571428574</v>
      </c>
    </row>
    <row r="2239" spans="1:42" x14ac:dyDescent="0.3">
      <c r="A2239">
        <v>8</v>
      </c>
      <c r="B2239">
        <v>22</v>
      </c>
      <c r="C2239">
        <v>18</v>
      </c>
      <c r="D2239">
        <v>1692727260</v>
      </c>
      <c r="E2239" t="s">
        <v>163</v>
      </c>
      <c r="F2239" s="1">
        <v>0.75069444444444444</v>
      </c>
      <c r="G2239" s="5">
        <v>12</v>
      </c>
      <c r="H2239" s="5">
        <v>15</v>
      </c>
      <c r="I2239" s="5">
        <v>16</v>
      </c>
      <c r="J2239" s="5">
        <v>17</v>
      </c>
      <c r="K2239" s="5">
        <v>31</v>
      </c>
      <c r="L2239" s="5">
        <v>16</v>
      </c>
      <c r="M2239" s="5">
        <v>26</v>
      </c>
      <c r="N2239" s="5">
        <v>20</v>
      </c>
      <c r="O2239" s="5">
        <v>26</v>
      </c>
      <c r="P2239" s="5">
        <v>19</v>
      </c>
      <c r="Q2239" s="8">
        <f t="shared" si="313"/>
        <v>19.666666666666668</v>
      </c>
      <c r="R2239" s="8">
        <f t="shared" si="314"/>
        <v>26</v>
      </c>
      <c r="S2239" s="8">
        <f t="shared" si="315"/>
        <v>22.833333333333336</v>
      </c>
      <c r="T2239" s="8"/>
      <c r="V2239">
        <v>1692727260</v>
      </c>
      <c r="W2239" t="s">
        <v>163</v>
      </c>
      <c r="X2239" s="1">
        <v>0.75069444444444444</v>
      </c>
      <c r="Y2239">
        <v>20</v>
      </c>
      <c r="Z2239">
        <v>33</v>
      </c>
      <c r="AA2239">
        <v>20</v>
      </c>
      <c r="AB2239">
        <v>8</v>
      </c>
      <c r="AC2239">
        <v>15</v>
      </c>
      <c r="AD2239">
        <v>19</v>
      </c>
      <c r="AE2239">
        <v>19</v>
      </c>
      <c r="AF2239">
        <v>40</v>
      </c>
      <c r="AG2239">
        <v>40</v>
      </c>
      <c r="AH2239">
        <v>11</v>
      </c>
      <c r="AJ2239" s="5">
        <f t="shared" si="310"/>
        <v>13</v>
      </c>
      <c r="AK2239" s="5">
        <f t="shared" si="311"/>
        <v>327.60000000000002</v>
      </c>
      <c r="AL2239" s="5">
        <f t="shared" si="312"/>
        <v>327.60000000000002</v>
      </c>
      <c r="AM2239" s="5">
        <f t="shared" si="308"/>
        <v>1</v>
      </c>
      <c r="AO2239">
        <f>'Eklima Blinder 2023'!D5610</f>
        <v>19.899999999999999</v>
      </c>
      <c r="AP2239" s="19">
        <f t="shared" si="309"/>
        <v>12.315789473684212</v>
      </c>
    </row>
    <row r="2240" spans="1:42" x14ac:dyDescent="0.3">
      <c r="A2240">
        <v>8</v>
      </c>
      <c r="B2240">
        <v>22</v>
      </c>
      <c r="C2240">
        <v>19</v>
      </c>
      <c r="D2240">
        <v>1692730860</v>
      </c>
      <c r="E2240" t="s">
        <v>163</v>
      </c>
      <c r="F2240" s="1">
        <v>0.79236111111111107</v>
      </c>
      <c r="G2240" s="5">
        <v>11</v>
      </c>
      <c r="H2240" s="5">
        <v>15</v>
      </c>
      <c r="I2240" s="5">
        <v>16</v>
      </c>
      <c r="J2240" s="5">
        <v>17</v>
      </c>
      <c r="K2240" s="5">
        <v>31</v>
      </c>
      <c r="L2240" s="5">
        <v>15</v>
      </c>
      <c r="M2240" s="5">
        <v>25</v>
      </c>
      <c r="N2240" s="5">
        <v>20</v>
      </c>
      <c r="O2240" s="5">
        <v>26</v>
      </c>
      <c r="P2240" s="5">
        <v>19</v>
      </c>
      <c r="Q2240" s="8">
        <f t="shared" si="313"/>
        <v>19.666666666666668</v>
      </c>
      <c r="R2240" s="8">
        <f t="shared" si="314"/>
        <v>25.5</v>
      </c>
      <c r="S2240" s="8">
        <f t="shared" si="315"/>
        <v>22.583333333333336</v>
      </c>
      <c r="T2240" s="8"/>
      <c r="V2240">
        <v>1692730860</v>
      </c>
      <c r="W2240" t="s">
        <v>163</v>
      </c>
      <c r="X2240" s="1">
        <v>0.79236111111111107</v>
      </c>
      <c r="Y2240">
        <v>20</v>
      </c>
      <c r="Z2240">
        <v>33</v>
      </c>
      <c r="AA2240">
        <v>20</v>
      </c>
      <c r="AB2240">
        <v>7</v>
      </c>
      <c r="AC2240">
        <v>14</v>
      </c>
      <c r="AD2240">
        <v>19</v>
      </c>
      <c r="AE2240">
        <v>19</v>
      </c>
      <c r="AF2240">
        <v>40</v>
      </c>
      <c r="AG2240">
        <v>40</v>
      </c>
      <c r="AH2240">
        <v>11</v>
      </c>
      <c r="AJ2240" s="5">
        <f t="shared" si="310"/>
        <v>13</v>
      </c>
      <c r="AK2240" s="5">
        <f t="shared" si="311"/>
        <v>327.60000000000002</v>
      </c>
      <c r="AL2240" s="5">
        <f t="shared" si="312"/>
        <v>327.60000000000002</v>
      </c>
      <c r="AM2240" s="5">
        <f t="shared" si="308"/>
        <v>1</v>
      </c>
      <c r="AO2240">
        <f>'Eklima Blinder 2023'!D5611</f>
        <v>19.2</v>
      </c>
      <c r="AP2240" s="19">
        <f t="shared" si="309"/>
        <v>13.371428571428574</v>
      </c>
    </row>
    <row r="2241" spans="1:42" x14ac:dyDescent="0.3">
      <c r="A2241">
        <v>8</v>
      </c>
      <c r="B2241">
        <v>22</v>
      </c>
      <c r="C2241">
        <v>20</v>
      </c>
      <c r="D2241">
        <v>1692734460</v>
      </c>
      <c r="E2241" t="s">
        <v>163</v>
      </c>
      <c r="F2241" s="1">
        <v>0.8340277777777777</v>
      </c>
      <c r="G2241" s="5">
        <v>10</v>
      </c>
      <c r="H2241" s="5">
        <v>13</v>
      </c>
      <c r="I2241" s="5">
        <v>16</v>
      </c>
      <c r="J2241" s="5">
        <v>16</v>
      </c>
      <c r="K2241" s="5">
        <v>30</v>
      </c>
      <c r="L2241" s="5">
        <v>14</v>
      </c>
      <c r="M2241" s="5">
        <v>25</v>
      </c>
      <c r="N2241" s="5">
        <v>20</v>
      </c>
      <c r="O2241" s="5">
        <v>25</v>
      </c>
      <c r="P2241" s="5">
        <v>19</v>
      </c>
      <c r="Q2241" s="8">
        <f t="shared" si="313"/>
        <v>19.666666666666668</v>
      </c>
      <c r="R2241" s="8">
        <f t="shared" si="314"/>
        <v>25</v>
      </c>
      <c r="S2241" s="8">
        <f t="shared" si="315"/>
        <v>22.333333333333336</v>
      </c>
      <c r="T2241" s="8"/>
      <c r="V2241">
        <v>1692734460</v>
      </c>
      <c r="W2241" t="s">
        <v>163</v>
      </c>
      <c r="X2241" s="1">
        <v>0.8340277777777777</v>
      </c>
      <c r="Y2241">
        <v>20</v>
      </c>
      <c r="Z2241">
        <v>33</v>
      </c>
      <c r="AA2241">
        <v>20</v>
      </c>
      <c r="AB2241">
        <v>6</v>
      </c>
      <c r="AC2241">
        <v>13</v>
      </c>
      <c r="AD2241">
        <v>19</v>
      </c>
      <c r="AE2241">
        <v>19</v>
      </c>
      <c r="AF2241">
        <v>40</v>
      </c>
      <c r="AG2241">
        <v>40</v>
      </c>
      <c r="AH2241">
        <v>11</v>
      </c>
      <c r="AJ2241" s="5">
        <f t="shared" si="310"/>
        <v>13</v>
      </c>
      <c r="AK2241" s="5">
        <f t="shared" si="311"/>
        <v>327.60000000000002</v>
      </c>
      <c r="AL2241" s="5">
        <f t="shared" si="312"/>
        <v>327.60000000000002</v>
      </c>
      <c r="AM2241" s="5">
        <f t="shared" si="308"/>
        <v>1</v>
      </c>
      <c r="AO2241">
        <f>'Eklima Blinder 2023'!D5612</f>
        <v>17.399999999999999</v>
      </c>
      <c r="AP2241" s="19">
        <f t="shared" si="309"/>
        <v>14.625000000000004</v>
      </c>
    </row>
    <row r="2242" spans="1:42" x14ac:dyDescent="0.3">
      <c r="A2242">
        <v>8</v>
      </c>
      <c r="B2242">
        <v>22</v>
      </c>
      <c r="C2242">
        <v>21</v>
      </c>
      <c r="D2242">
        <v>1692738060</v>
      </c>
      <c r="E2242" t="s">
        <v>163</v>
      </c>
      <c r="F2242" s="1">
        <v>0.87569444444444444</v>
      </c>
      <c r="G2242" s="5">
        <v>9</v>
      </c>
      <c r="H2242" s="5">
        <v>12</v>
      </c>
      <c r="I2242" s="5">
        <v>15</v>
      </c>
      <c r="J2242" s="5">
        <v>15</v>
      </c>
      <c r="K2242" s="5">
        <v>30</v>
      </c>
      <c r="L2242" s="5">
        <v>13</v>
      </c>
      <c r="M2242" s="5">
        <v>25</v>
      </c>
      <c r="N2242" s="5">
        <v>20</v>
      </c>
      <c r="O2242" s="5">
        <v>25</v>
      </c>
      <c r="P2242" s="5">
        <v>19</v>
      </c>
      <c r="Q2242" s="8">
        <f t="shared" si="313"/>
        <v>19.666666666666668</v>
      </c>
      <c r="R2242" s="8">
        <f t="shared" si="314"/>
        <v>25</v>
      </c>
      <c r="S2242" s="8">
        <f t="shared" si="315"/>
        <v>22.333333333333336</v>
      </c>
      <c r="T2242" s="8"/>
      <c r="V2242">
        <v>1692738060</v>
      </c>
      <c r="W2242" t="s">
        <v>163</v>
      </c>
      <c r="X2242" s="1">
        <v>0.87569444444444444</v>
      </c>
      <c r="Y2242">
        <v>20</v>
      </c>
      <c r="Z2242">
        <v>32</v>
      </c>
      <c r="AA2242">
        <v>20</v>
      </c>
      <c r="AB2242">
        <v>5</v>
      </c>
      <c r="AC2242">
        <v>12</v>
      </c>
      <c r="AD2242">
        <v>19</v>
      </c>
      <c r="AE2242">
        <v>19</v>
      </c>
      <c r="AF2242">
        <v>40</v>
      </c>
      <c r="AG2242">
        <v>40</v>
      </c>
      <c r="AH2242">
        <v>11</v>
      </c>
      <c r="AJ2242" s="5">
        <f t="shared" si="310"/>
        <v>12</v>
      </c>
      <c r="AK2242" s="5">
        <f t="shared" si="311"/>
        <v>302.40000000000003</v>
      </c>
      <c r="AL2242" s="5">
        <f t="shared" si="312"/>
        <v>302.40000000000003</v>
      </c>
      <c r="AM2242" s="5">
        <f t="shared" si="308"/>
        <v>1</v>
      </c>
      <c r="AO2242">
        <f>'Eklima Blinder 2023'!D5613</f>
        <v>16.3</v>
      </c>
      <c r="AP2242" s="19">
        <f t="shared" si="309"/>
        <v>13.500000000000005</v>
      </c>
    </row>
    <row r="2243" spans="1:42" x14ac:dyDescent="0.3">
      <c r="A2243">
        <v>8</v>
      </c>
      <c r="B2243">
        <v>22</v>
      </c>
      <c r="C2243">
        <v>22</v>
      </c>
      <c r="D2243">
        <v>1692741660</v>
      </c>
      <c r="E2243" t="s">
        <v>163</v>
      </c>
      <c r="F2243" s="1">
        <v>0.91736111111111107</v>
      </c>
      <c r="G2243" s="5">
        <v>8</v>
      </c>
      <c r="H2243" s="5">
        <v>10</v>
      </c>
      <c r="I2243" s="5">
        <v>14</v>
      </c>
      <c r="J2243" s="5">
        <v>14</v>
      </c>
      <c r="K2243" s="5">
        <v>30</v>
      </c>
      <c r="L2243" s="5">
        <v>11</v>
      </c>
      <c r="M2243" s="5">
        <v>25</v>
      </c>
      <c r="N2243" s="5">
        <v>20</v>
      </c>
      <c r="O2243" s="5">
        <v>25</v>
      </c>
      <c r="P2243" s="5">
        <v>19</v>
      </c>
      <c r="Q2243" s="8">
        <f t="shared" si="313"/>
        <v>19.666666666666668</v>
      </c>
      <c r="R2243" s="8">
        <f t="shared" si="314"/>
        <v>25</v>
      </c>
      <c r="S2243" s="8">
        <f t="shared" si="315"/>
        <v>22.333333333333336</v>
      </c>
      <c r="T2243" s="8"/>
      <c r="V2243">
        <v>1692741660</v>
      </c>
      <c r="W2243" t="s">
        <v>163</v>
      </c>
      <c r="X2243" s="1">
        <v>0.91736111111111107</v>
      </c>
      <c r="Y2243">
        <v>19</v>
      </c>
      <c r="Z2243">
        <v>32</v>
      </c>
      <c r="AA2243">
        <v>20</v>
      </c>
      <c r="AB2243">
        <v>4</v>
      </c>
      <c r="AC2243">
        <v>10</v>
      </c>
      <c r="AD2243">
        <v>19</v>
      </c>
      <c r="AE2243">
        <v>19</v>
      </c>
      <c r="AF2243">
        <v>40</v>
      </c>
      <c r="AG2243">
        <v>40</v>
      </c>
      <c r="AH2243">
        <v>11</v>
      </c>
      <c r="AJ2243" s="5">
        <f t="shared" si="310"/>
        <v>12</v>
      </c>
      <c r="AK2243" s="5">
        <f t="shared" si="311"/>
        <v>302.40000000000003</v>
      </c>
      <c r="AL2243" s="5">
        <f t="shared" si="312"/>
        <v>302.40000000000003</v>
      </c>
      <c r="AM2243" s="5">
        <f t="shared" si="308"/>
        <v>1</v>
      </c>
      <c r="AO2243">
        <f>'Eklima Blinder 2023'!D5614</f>
        <v>15.8</v>
      </c>
      <c r="AP2243" s="19">
        <f t="shared" si="309"/>
        <v>13.500000000000005</v>
      </c>
    </row>
    <row r="2244" spans="1:42" x14ac:dyDescent="0.3">
      <c r="A2244">
        <v>8</v>
      </c>
      <c r="B2244">
        <v>22</v>
      </c>
      <c r="C2244">
        <v>23</v>
      </c>
      <c r="D2244">
        <v>1692745260</v>
      </c>
      <c r="E2244" t="s">
        <v>163</v>
      </c>
      <c r="F2244" s="1">
        <v>0.9590277777777777</v>
      </c>
      <c r="G2244" s="5">
        <v>6</v>
      </c>
      <c r="H2244" s="5">
        <v>9</v>
      </c>
      <c r="I2244" s="5">
        <v>13</v>
      </c>
      <c r="J2244" s="5">
        <v>13</v>
      </c>
      <c r="K2244" s="5">
        <v>29</v>
      </c>
      <c r="L2244" s="5">
        <v>10</v>
      </c>
      <c r="M2244" s="5">
        <v>24</v>
      </c>
      <c r="N2244" s="5">
        <v>20</v>
      </c>
      <c r="O2244" s="5">
        <v>25</v>
      </c>
      <c r="P2244" s="5">
        <v>19</v>
      </c>
      <c r="Q2244" s="8">
        <f t="shared" si="313"/>
        <v>19.666666666666668</v>
      </c>
      <c r="R2244" s="8">
        <f t="shared" si="314"/>
        <v>24.5</v>
      </c>
      <c r="S2244" s="8">
        <f t="shared" si="315"/>
        <v>22.083333333333336</v>
      </c>
      <c r="T2244" s="8"/>
      <c r="V2244">
        <v>1692745260</v>
      </c>
      <c r="W2244" t="s">
        <v>163</v>
      </c>
      <c r="X2244" s="1">
        <v>0.9590277777777777</v>
      </c>
      <c r="Y2244">
        <v>19</v>
      </c>
      <c r="Z2244">
        <v>31</v>
      </c>
      <c r="AA2244">
        <v>20</v>
      </c>
      <c r="AB2244">
        <v>3</v>
      </c>
      <c r="AC2244">
        <v>9</v>
      </c>
      <c r="AD2244">
        <v>19</v>
      </c>
      <c r="AE2244">
        <v>19</v>
      </c>
      <c r="AF2244">
        <v>40</v>
      </c>
      <c r="AG2244">
        <v>40</v>
      </c>
      <c r="AH2244">
        <v>12</v>
      </c>
      <c r="AJ2244" s="5">
        <f t="shared" si="310"/>
        <v>11</v>
      </c>
      <c r="AK2244" s="5">
        <f t="shared" si="311"/>
        <v>277.2</v>
      </c>
      <c r="AL2244" s="5">
        <f t="shared" si="312"/>
        <v>277.2</v>
      </c>
      <c r="AM2244" s="5">
        <f t="shared" si="308"/>
        <v>1</v>
      </c>
      <c r="AO2244">
        <f>'Eklima Blinder 2023'!D5615</f>
        <v>14.4</v>
      </c>
      <c r="AP2244" s="19">
        <f t="shared" si="309"/>
        <v>13.655172413793105</v>
      </c>
    </row>
    <row r="2245" spans="1:42" x14ac:dyDescent="0.3">
      <c r="A2245">
        <v>8</v>
      </c>
      <c r="B2245">
        <v>23</v>
      </c>
      <c r="C2245">
        <v>0</v>
      </c>
      <c r="D2245">
        <v>1692748860</v>
      </c>
      <c r="E2245" t="s">
        <v>164</v>
      </c>
      <c r="F2245" s="1">
        <v>6.9444444444444447E-4</v>
      </c>
      <c r="G2245" s="5">
        <v>5</v>
      </c>
      <c r="H2245" s="5">
        <v>8</v>
      </c>
      <c r="I2245" s="5">
        <v>12</v>
      </c>
      <c r="J2245" s="5">
        <v>12</v>
      </c>
      <c r="K2245" s="5">
        <v>29</v>
      </c>
      <c r="L2245" s="5">
        <v>9</v>
      </c>
      <c r="M2245" s="5">
        <v>24</v>
      </c>
      <c r="N2245" s="5">
        <v>20</v>
      </c>
      <c r="O2245" s="5">
        <v>24</v>
      </c>
      <c r="P2245" s="5">
        <v>19</v>
      </c>
      <c r="Q2245" s="8">
        <f t="shared" si="313"/>
        <v>19.666666666666668</v>
      </c>
      <c r="R2245" s="8">
        <f t="shared" si="314"/>
        <v>24</v>
      </c>
      <c r="S2245" s="8">
        <f t="shared" si="315"/>
        <v>21.833333333333336</v>
      </c>
      <c r="T2245" s="8"/>
      <c r="V2245">
        <v>1692748860</v>
      </c>
      <c r="W2245" t="s">
        <v>164</v>
      </c>
      <c r="X2245" s="1">
        <v>6.9444444444444447E-4</v>
      </c>
      <c r="Y2245">
        <v>19</v>
      </c>
      <c r="Z2245">
        <v>31</v>
      </c>
      <c r="AA2245">
        <v>20</v>
      </c>
      <c r="AB2245">
        <v>2</v>
      </c>
      <c r="AC2245">
        <v>8</v>
      </c>
      <c r="AD2245">
        <v>19</v>
      </c>
      <c r="AE2245">
        <v>19</v>
      </c>
      <c r="AF2245">
        <v>40</v>
      </c>
      <c r="AG2245">
        <v>40</v>
      </c>
      <c r="AH2245">
        <v>12</v>
      </c>
      <c r="AJ2245" s="5">
        <f t="shared" si="310"/>
        <v>11</v>
      </c>
      <c r="AK2245" s="5">
        <f t="shared" si="311"/>
        <v>277.2</v>
      </c>
      <c r="AL2245" s="5">
        <f t="shared" si="312"/>
        <v>277.2</v>
      </c>
      <c r="AM2245" s="5">
        <f t="shared" si="308"/>
        <v>1</v>
      </c>
      <c r="AO2245">
        <f>'Eklima Blinder 2023'!D5616</f>
        <v>14.9</v>
      </c>
      <c r="AP2245" s="19">
        <f t="shared" si="309"/>
        <v>15.230769230769234</v>
      </c>
    </row>
    <row r="2246" spans="1:42" x14ac:dyDescent="0.3">
      <c r="A2246">
        <v>8</v>
      </c>
      <c r="B2246">
        <v>23</v>
      </c>
      <c r="C2246">
        <v>1</v>
      </c>
      <c r="D2246">
        <v>1692752460</v>
      </c>
      <c r="E2246" t="s">
        <v>164</v>
      </c>
      <c r="F2246" s="1">
        <v>4.2361111111111106E-2</v>
      </c>
      <c r="G2246" s="5">
        <v>5</v>
      </c>
      <c r="H2246" s="5">
        <v>7</v>
      </c>
      <c r="I2246" s="5">
        <v>11</v>
      </c>
      <c r="J2246" s="5">
        <v>11</v>
      </c>
      <c r="K2246" s="5">
        <v>29</v>
      </c>
      <c r="L2246" s="5">
        <v>8</v>
      </c>
      <c r="M2246" s="5">
        <v>24</v>
      </c>
      <c r="N2246" s="5">
        <v>19</v>
      </c>
      <c r="O2246" s="5">
        <v>24</v>
      </c>
      <c r="P2246" s="5">
        <v>19</v>
      </c>
      <c r="Q2246" s="8">
        <f t="shared" si="313"/>
        <v>19</v>
      </c>
      <c r="R2246" s="8">
        <f t="shared" si="314"/>
        <v>24</v>
      </c>
      <c r="S2246" s="8">
        <f t="shared" si="315"/>
        <v>21.5</v>
      </c>
      <c r="T2246" s="8"/>
      <c r="V2246">
        <v>1692752460</v>
      </c>
      <c r="W2246" t="s">
        <v>164</v>
      </c>
      <c r="X2246" s="1">
        <v>4.2361111111111106E-2</v>
      </c>
      <c r="Y2246">
        <v>19</v>
      </c>
      <c r="Z2246">
        <v>31</v>
      </c>
      <c r="AA2246">
        <v>20</v>
      </c>
      <c r="AB2246">
        <v>1</v>
      </c>
      <c r="AC2246">
        <v>7</v>
      </c>
      <c r="AD2246">
        <v>19</v>
      </c>
      <c r="AE2246">
        <v>19</v>
      </c>
      <c r="AF2246">
        <v>40</v>
      </c>
      <c r="AG2246">
        <v>40</v>
      </c>
      <c r="AH2246">
        <v>12</v>
      </c>
      <c r="AJ2246" s="5">
        <f t="shared" si="310"/>
        <v>11</v>
      </c>
      <c r="AK2246" s="5">
        <f t="shared" si="311"/>
        <v>277.2</v>
      </c>
      <c r="AL2246" s="5">
        <f t="shared" si="312"/>
        <v>277.2</v>
      </c>
      <c r="AM2246" s="5">
        <f t="shared" si="308"/>
        <v>1</v>
      </c>
      <c r="AO2246">
        <f>'Eklima Blinder 2023'!D5617</f>
        <v>15.7</v>
      </c>
      <c r="AP2246" s="19">
        <f t="shared" si="309"/>
        <v>13.2</v>
      </c>
    </row>
    <row r="2247" spans="1:42" x14ac:dyDescent="0.3">
      <c r="A2247">
        <v>8</v>
      </c>
      <c r="B2247">
        <v>23</v>
      </c>
      <c r="C2247">
        <v>2</v>
      </c>
      <c r="D2247">
        <v>1692756060</v>
      </c>
      <c r="E2247" t="s">
        <v>164</v>
      </c>
      <c r="F2247" s="1">
        <v>8.4027777777777771E-2</v>
      </c>
      <c r="G2247" s="5">
        <v>4</v>
      </c>
      <c r="H2247" s="5">
        <v>7</v>
      </c>
      <c r="I2247" s="5">
        <v>10</v>
      </c>
      <c r="J2247" s="5">
        <v>10</v>
      </c>
      <c r="K2247" s="5">
        <v>29</v>
      </c>
      <c r="L2247" s="5">
        <v>8</v>
      </c>
      <c r="M2247" s="5">
        <v>24</v>
      </c>
      <c r="N2247" s="5">
        <v>19</v>
      </c>
      <c r="O2247" s="5">
        <v>24</v>
      </c>
      <c r="P2247" s="5">
        <v>19</v>
      </c>
      <c r="Q2247" s="8">
        <f t="shared" si="313"/>
        <v>19</v>
      </c>
      <c r="R2247" s="8">
        <f t="shared" si="314"/>
        <v>24</v>
      </c>
      <c r="S2247" s="8">
        <f t="shared" si="315"/>
        <v>21.5</v>
      </c>
      <c r="T2247" s="8"/>
      <c r="V2247">
        <v>1692756060</v>
      </c>
      <c r="W2247" t="s">
        <v>164</v>
      </c>
      <c r="X2247" s="1">
        <v>8.4027777777777771E-2</v>
      </c>
      <c r="Y2247">
        <v>19</v>
      </c>
      <c r="Z2247">
        <v>31</v>
      </c>
      <c r="AA2247">
        <v>20</v>
      </c>
      <c r="AB2247">
        <v>1</v>
      </c>
      <c r="AC2247">
        <v>7</v>
      </c>
      <c r="AD2247">
        <v>19</v>
      </c>
      <c r="AE2247">
        <v>19</v>
      </c>
      <c r="AF2247">
        <v>40</v>
      </c>
      <c r="AG2247">
        <v>40</v>
      </c>
      <c r="AH2247">
        <v>12</v>
      </c>
      <c r="AJ2247" s="5">
        <f t="shared" si="310"/>
        <v>11</v>
      </c>
      <c r="AK2247" s="5">
        <f t="shared" si="311"/>
        <v>277.2</v>
      </c>
      <c r="AL2247" s="5">
        <f t="shared" si="312"/>
        <v>277.2</v>
      </c>
      <c r="AM2247" s="5">
        <f t="shared" si="308"/>
        <v>1</v>
      </c>
      <c r="AO2247">
        <f>'Eklima Blinder 2023'!D5618</f>
        <v>15.4</v>
      </c>
      <c r="AP2247" s="19">
        <f t="shared" si="309"/>
        <v>13.2</v>
      </c>
    </row>
    <row r="2248" spans="1:42" x14ac:dyDescent="0.3">
      <c r="A2248">
        <v>8</v>
      </c>
      <c r="B2248">
        <v>23</v>
      </c>
      <c r="C2248">
        <v>3</v>
      </c>
      <c r="D2248">
        <v>1692759660</v>
      </c>
      <c r="E2248" t="s">
        <v>164</v>
      </c>
      <c r="F2248" s="1">
        <v>0.12569444444444444</v>
      </c>
      <c r="G2248" s="5">
        <v>4</v>
      </c>
      <c r="H2248" s="5">
        <v>6</v>
      </c>
      <c r="I2248" s="5">
        <v>9</v>
      </c>
      <c r="J2248" s="5">
        <v>10</v>
      </c>
      <c r="K2248" s="5">
        <v>28</v>
      </c>
      <c r="L2248" s="5">
        <v>7</v>
      </c>
      <c r="M2248" s="5">
        <v>24</v>
      </c>
      <c r="N2248" s="5">
        <v>19</v>
      </c>
      <c r="O2248" s="5">
        <v>24</v>
      </c>
      <c r="P2248" s="5">
        <v>19</v>
      </c>
      <c r="Q2248" s="8">
        <f t="shared" si="313"/>
        <v>19</v>
      </c>
      <c r="R2248" s="8">
        <f t="shared" si="314"/>
        <v>24</v>
      </c>
      <c r="S2248" s="8">
        <f t="shared" si="315"/>
        <v>21.5</v>
      </c>
      <c r="T2248" s="8"/>
      <c r="V2248">
        <v>1692759660</v>
      </c>
      <c r="W2248" t="s">
        <v>164</v>
      </c>
      <c r="X2248" s="1">
        <v>0.12569444444444444</v>
      </c>
      <c r="Y2248">
        <v>19</v>
      </c>
      <c r="Z2248">
        <v>30</v>
      </c>
      <c r="AA2248">
        <v>20</v>
      </c>
      <c r="AB2248">
        <v>0</v>
      </c>
      <c r="AC2248">
        <v>7</v>
      </c>
      <c r="AD2248">
        <v>19</v>
      </c>
      <c r="AE2248">
        <v>19</v>
      </c>
      <c r="AF2248">
        <v>40</v>
      </c>
      <c r="AG2248">
        <v>40</v>
      </c>
      <c r="AH2248">
        <v>12</v>
      </c>
      <c r="AJ2248" s="5">
        <f t="shared" si="310"/>
        <v>10</v>
      </c>
      <c r="AK2248" s="5">
        <f t="shared" si="311"/>
        <v>252</v>
      </c>
      <c r="AL2248" s="5">
        <f t="shared" si="312"/>
        <v>252</v>
      </c>
      <c r="AM2248" s="5">
        <f t="shared" si="308"/>
        <v>1</v>
      </c>
      <c r="AO2248">
        <f>'Eklima Blinder 2023'!D5619</f>
        <v>15.5</v>
      </c>
      <c r="AP2248" s="19">
        <f t="shared" si="309"/>
        <v>12</v>
      </c>
    </row>
    <row r="2249" spans="1:42" x14ac:dyDescent="0.3">
      <c r="A2249">
        <v>8</v>
      </c>
      <c r="B2249">
        <v>23</v>
      </c>
      <c r="C2249">
        <v>4</v>
      </c>
      <c r="D2249">
        <v>1692763260</v>
      </c>
      <c r="E2249" t="s">
        <v>164</v>
      </c>
      <c r="F2249" s="1">
        <v>0.1673611111111111</v>
      </c>
      <c r="G2249" s="5">
        <v>4</v>
      </c>
      <c r="H2249" s="5">
        <v>6</v>
      </c>
      <c r="I2249" s="5">
        <v>9</v>
      </c>
      <c r="J2249" s="5">
        <v>9</v>
      </c>
      <c r="K2249" s="5">
        <v>28</v>
      </c>
      <c r="L2249" s="5">
        <v>7</v>
      </c>
      <c r="M2249" s="5">
        <v>24</v>
      </c>
      <c r="N2249" s="5">
        <v>19</v>
      </c>
      <c r="O2249" s="5">
        <v>24</v>
      </c>
      <c r="P2249" s="5">
        <v>19</v>
      </c>
      <c r="Q2249" s="8">
        <f t="shared" si="313"/>
        <v>19</v>
      </c>
      <c r="R2249" s="8">
        <f t="shared" si="314"/>
        <v>24</v>
      </c>
      <c r="S2249" s="8">
        <f t="shared" si="315"/>
        <v>21.5</v>
      </c>
      <c r="T2249" s="8"/>
      <c r="V2249">
        <v>1692763260</v>
      </c>
      <c r="W2249" t="s">
        <v>164</v>
      </c>
      <c r="X2249" s="1">
        <v>0.1673611111111111</v>
      </c>
      <c r="Y2249">
        <v>19</v>
      </c>
      <c r="Z2249">
        <v>30</v>
      </c>
      <c r="AA2249">
        <v>20</v>
      </c>
      <c r="AB2249">
        <v>0</v>
      </c>
      <c r="AC2249">
        <v>6</v>
      </c>
      <c r="AD2249">
        <v>19</v>
      </c>
      <c r="AE2249">
        <v>19</v>
      </c>
      <c r="AF2249">
        <v>40</v>
      </c>
      <c r="AG2249">
        <v>40</v>
      </c>
      <c r="AH2249">
        <v>12</v>
      </c>
      <c r="AJ2249" s="5">
        <f t="shared" si="310"/>
        <v>10</v>
      </c>
      <c r="AK2249" s="5">
        <f t="shared" si="311"/>
        <v>252</v>
      </c>
      <c r="AL2249" s="5">
        <f t="shared" si="312"/>
        <v>252</v>
      </c>
      <c r="AM2249" s="5">
        <f t="shared" si="308"/>
        <v>1</v>
      </c>
      <c r="AO2249">
        <f>'Eklima Blinder 2023'!D5620</f>
        <v>15.3</v>
      </c>
      <c r="AP2249" s="19">
        <f t="shared" si="309"/>
        <v>12</v>
      </c>
    </row>
    <row r="2250" spans="1:42" x14ac:dyDescent="0.3">
      <c r="A2250">
        <v>8</v>
      </c>
      <c r="B2250">
        <v>23</v>
      </c>
      <c r="C2250">
        <v>5</v>
      </c>
      <c r="D2250">
        <v>1692766860</v>
      </c>
      <c r="E2250" t="s">
        <v>164</v>
      </c>
      <c r="F2250" s="1">
        <v>0.20902777777777778</v>
      </c>
      <c r="G2250" s="5">
        <v>3</v>
      </c>
      <c r="H2250" s="5">
        <v>6</v>
      </c>
      <c r="I2250" s="5">
        <v>9</v>
      </c>
      <c r="J2250" s="5">
        <v>9</v>
      </c>
      <c r="K2250" s="5">
        <v>28</v>
      </c>
      <c r="L2250" s="5">
        <v>7</v>
      </c>
      <c r="M2250" s="5">
        <v>24</v>
      </c>
      <c r="N2250" s="5">
        <v>19</v>
      </c>
      <c r="O2250" s="5">
        <v>24</v>
      </c>
      <c r="P2250" s="5">
        <v>19</v>
      </c>
      <c r="Q2250" s="8">
        <f t="shared" si="313"/>
        <v>19</v>
      </c>
      <c r="R2250" s="8">
        <f t="shared" si="314"/>
        <v>24</v>
      </c>
      <c r="S2250" s="8">
        <f t="shared" si="315"/>
        <v>21.5</v>
      </c>
      <c r="T2250" s="8"/>
      <c r="V2250">
        <v>1692766860</v>
      </c>
      <c r="W2250" t="s">
        <v>164</v>
      </c>
      <c r="X2250" s="1">
        <v>0.20902777777777778</v>
      </c>
      <c r="Y2250">
        <v>19</v>
      </c>
      <c r="Z2250">
        <v>30</v>
      </c>
      <c r="AA2250">
        <v>19</v>
      </c>
      <c r="AB2250">
        <v>0</v>
      </c>
      <c r="AC2250">
        <v>6</v>
      </c>
      <c r="AD2250">
        <v>19</v>
      </c>
      <c r="AE2250">
        <v>19</v>
      </c>
      <c r="AF2250">
        <v>40</v>
      </c>
      <c r="AG2250">
        <v>40</v>
      </c>
      <c r="AH2250">
        <v>12</v>
      </c>
      <c r="AJ2250" s="5">
        <f t="shared" si="310"/>
        <v>11</v>
      </c>
      <c r="AK2250" s="5">
        <f t="shared" si="311"/>
        <v>277.2</v>
      </c>
      <c r="AL2250" s="5">
        <f t="shared" si="312"/>
        <v>277.2</v>
      </c>
      <c r="AM2250" s="5">
        <f t="shared" si="308"/>
        <v>1</v>
      </c>
      <c r="AO2250">
        <f>'Eklima Blinder 2023'!D5621</f>
        <v>15.2</v>
      </c>
      <c r="AP2250" s="19">
        <f t="shared" si="309"/>
        <v>13.2</v>
      </c>
    </row>
    <row r="2251" spans="1:42" x14ac:dyDescent="0.3">
      <c r="A2251">
        <v>8</v>
      </c>
      <c r="B2251">
        <v>23</v>
      </c>
      <c r="C2251">
        <v>6</v>
      </c>
      <c r="D2251">
        <v>1692770460</v>
      </c>
      <c r="E2251" t="s">
        <v>164</v>
      </c>
      <c r="F2251" s="1">
        <v>0.25069444444444444</v>
      </c>
      <c r="G2251" s="5">
        <v>3</v>
      </c>
      <c r="H2251" s="5">
        <v>6</v>
      </c>
      <c r="I2251" s="5">
        <v>9</v>
      </c>
      <c r="J2251" s="5">
        <v>9</v>
      </c>
      <c r="K2251" s="5">
        <v>28</v>
      </c>
      <c r="L2251" s="5">
        <v>7</v>
      </c>
      <c r="M2251" s="5">
        <v>24</v>
      </c>
      <c r="N2251" s="5">
        <v>19</v>
      </c>
      <c r="O2251" s="5">
        <v>24</v>
      </c>
      <c r="P2251" s="5">
        <v>19</v>
      </c>
      <c r="Q2251" s="8">
        <f t="shared" si="313"/>
        <v>19</v>
      </c>
      <c r="R2251" s="8">
        <f t="shared" si="314"/>
        <v>24</v>
      </c>
      <c r="S2251" s="8">
        <f t="shared" si="315"/>
        <v>21.5</v>
      </c>
      <c r="T2251" s="8"/>
      <c r="V2251">
        <v>1692770460</v>
      </c>
      <c r="W2251" t="s">
        <v>164</v>
      </c>
      <c r="X2251" s="1">
        <v>0.25069444444444444</v>
      </c>
      <c r="Y2251">
        <v>19</v>
      </c>
      <c r="Z2251">
        <v>30</v>
      </c>
      <c r="AA2251">
        <v>19</v>
      </c>
      <c r="AB2251">
        <v>0</v>
      </c>
      <c r="AC2251">
        <v>6</v>
      </c>
      <c r="AD2251">
        <v>19</v>
      </c>
      <c r="AE2251">
        <v>19</v>
      </c>
      <c r="AF2251">
        <v>40</v>
      </c>
      <c r="AG2251">
        <v>40</v>
      </c>
      <c r="AH2251">
        <v>12</v>
      </c>
      <c r="AJ2251" s="5">
        <f t="shared" si="310"/>
        <v>11</v>
      </c>
      <c r="AK2251" s="5">
        <f t="shared" si="311"/>
        <v>277.2</v>
      </c>
      <c r="AL2251" s="5">
        <f t="shared" si="312"/>
        <v>277.2</v>
      </c>
      <c r="AM2251" s="5">
        <f t="shared" si="308"/>
        <v>1</v>
      </c>
      <c r="AO2251">
        <f>'Eklima Blinder 2023'!D5622</f>
        <v>15.2</v>
      </c>
      <c r="AP2251" s="19">
        <f t="shared" si="309"/>
        <v>13.2</v>
      </c>
    </row>
    <row r="2252" spans="1:42" x14ac:dyDescent="0.3">
      <c r="A2252">
        <v>8</v>
      </c>
      <c r="B2252">
        <v>23</v>
      </c>
      <c r="C2252">
        <v>7</v>
      </c>
      <c r="D2252">
        <v>1692774060</v>
      </c>
      <c r="E2252" t="s">
        <v>164</v>
      </c>
      <c r="F2252" s="1">
        <v>0.29236111111111113</v>
      </c>
      <c r="G2252" s="5">
        <v>3</v>
      </c>
      <c r="H2252" s="5">
        <v>6</v>
      </c>
      <c r="I2252" s="5">
        <v>9</v>
      </c>
      <c r="J2252" s="5">
        <v>9</v>
      </c>
      <c r="K2252" s="5">
        <v>28</v>
      </c>
      <c r="L2252" s="5">
        <v>7</v>
      </c>
      <c r="M2252" s="5">
        <v>24</v>
      </c>
      <c r="N2252" s="5">
        <v>19</v>
      </c>
      <c r="O2252" s="5">
        <v>24</v>
      </c>
      <c r="P2252" s="5">
        <v>19</v>
      </c>
      <c r="Q2252" s="8">
        <f t="shared" si="313"/>
        <v>19</v>
      </c>
      <c r="R2252" s="8">
        <f t="shared" si="314"/>
        <v>24</v>
      </c>
      <c r="S2252" s="8">
        <f t="shared" si="315"/>
        <v>21.5</v>
      </c>
      <c r="T2252" s="8"/>
      <c r="V2252">
        <v>1692774060</v>
      </c>
      <c r="W2252" t="s">
        <v>164</v>
      </c>
      <c r="X2252" s="1">
        <v>0.29236111111111113</v>
      </c>
      <c r="Y2252">
        <v>19</v>
      </c>
      <c r="Z2252">
        <v>30</v>
      </c>
      <c r="AA2252">
        <v>19</v>
      </c>
      <c r="AB2252">
        <v>0</v>
      </c>
      <c r="AC2252">
        <v>6</v>
      </c>
      <c r="AD2252">
        <v>19</v>
      </c>
      <c r="AE2252">
        <v>19</v>
      </c>
      <c r="AF2252">
        <v>40</v>
      </c>
      <c r="AG2252">
        <v>40</v>
      </c>
      <c r="AH2252">
        <v>12</v>
      </c>
      <c r="AJ2252" s="5">
        <f t="shared" si="310"/>
        <v>11</v>
      </c>
      <c r="AK2252" s="5">
        <f t="shared" si="311"/>
        <v>277.2</v>
      </c>
      <c r="AL2252" s="5">
        <f t="shared" si="312"/>
        <v>277.2</v>
      </c>
      <c r="AM2252" s="5">
        <f t="shared" si="308"/>
        <v>1</v>
      </c>
      <c r="AO2252">
        <f>'Eklima Blinder 2023'!D5623</f>
        <v>15.8</v>
      </c>
      <c r="AP2252" s="19">
        <f t="shared" si="309"/>
        <v>13.2</v>
      </c>
    </row>
    <row r="2253" spans="1:42" x14ac:dyDescent="0.3">
      <c r="A2253">
        <v>8</v>
      </c>
      <c r="B2253">
        <v>23</v>
      </c>
      <c r="C2253">
        <v>8</v>
      </c>
      <c r="D2253">
        <v>1692777660</v>
      </c>
      <c r="E2253" t="s">
        <v>164</v>
      </c>
      <c r="F2253" s="1">
        <v>0.33402777777777781</v>
      </c>
      <c r="G2253" s="5">
        <v>4</v>
      </c>
      <c r="H2253" s="5">
        <v>6</v>
      </c>
      <c r="I2253" s="5">
        <v>9</v>
      </c>
      <c r="J2253" s="5">
        <v>9</v>
      </c>
      <c r="K2253" s="5">
        <v>28</v>
      </c>
      <c r="L2253" s="5">
        <v>7</v>
      </c>
      <c r="M2253" s="5">
        <v>24</v>
      </c>
      <c r="N2253" s="5">
        <v>19</v>
      </c>
      <c r="O2253" s="5">
        <v>24</v>
      </c>
      <c r="P2253" s="5">
        <v>19</v>
      </c>
      <c r="Q2253" s="8">
        <f t="shared" si="313"/>
        <v>19</v>
      </c>
      <c r="R2253" s="8">
        <f t="shared" si="314"/>
        <v>24</v>
      </c>
      <c r="S2253" s="8">
        <f t="shared" si="315"/>
        <v>21.5</v>
      </c>
      <c r="T2253" s="8"/>
      <c r="V2253">
        <v>1692777660</v>
      </c>
      <c r="W2253" t="s">
        <v>164</v>
      </c>
      <c r="X2253" s="1">
        <v>0.33402777777777781</v>
      </c>
      <c r="Y2253">
        <v>19</v>
      </c>
      <c r="Z2253">
        <v>30</v>
      </c>
      <c r="AA2253">
        <v>19</v>
      </c>
      <c r="AB2253">
        <v>0</v>
      </c>
      <c r="AC2253">
        <v>6</v>
      </c>
      <c r="AD2253">
        <v>19</v>
      </c>
      <c r="AE2253">
        <v>19</v>
      </c>
      <c r="AF2253">
        <v>40</v>
      </c>
      <c r="AG2253">
        <v>40</v>
      </c>
      <c r="AH2253">
        <v>12</v>
      </c>
      <c r="AJ2253" s="5">
        <f t="shared" si="310"/>
        <v>11</v>
      </c>
      <c r="AK2253" s="5">
        <f t="shared" si="311"/>
        <v>277.2</v>
      </c>
      <c r="AL2253" s="5">
        <f t="shared" si="312"/>
        <v>277.2</v>
      </c>
      <c r="AM2253" s="5">
        <f t="shared" si="308"/>
        <v>1</v>
      </c>
      <c r="AO2253">
        <f>'Eklima Blinder 2023'!D5624</f>
        <v>16.100000000000001</v>
      </c>
      <c r="AP2253" s="19">
        <f t="shared" si="309"/>
        <v>13.2</v>
      </c>
    </row>
    <row r="2254" spans="1:42" x14ac:dyDescent="0.3">
      <c r="A2254">
        <v>8</v>
      </c>
      <c r="B2254">
        <v>23</v>
      </c>
      <c r="C2254">
        <v>9</v>
      </c>
      <c r="D2254">
        <v>1692781260</v>
      </c>
      <c r="E2254" t="s">
        <v>164</v>
      </c>
      <c r="F2254" s="1">
        <v>0.3756944444444445</v>
      </c>
      <c r="G2254" s="5">
        <v>4</v>
      </c>
      <c r="H2254" s="5">
        <v>7</v>
      </c>
      <c r="I2254" s="5">
        <v>9</v>
      </c>
      <c r="J2254" s="5">
        <v>9</v>
      </c>
      <c r="K2254" s="5">
        <v>28</v>
      </c>
      <c r="L2254" s="5">
        <v>8</v>
      </c>
      <c r="M2254" s="5">
        <v>24</v>
      </c>
      <c r="N2254" s="5">
        <v>19</v>
      </c>
      <c r="O2254" s="5">
        <v>24</v>
      </c>
      <c r="P2254" s="5">
        <v>19</v>
      </c>
      <c r="Q2254" s="8">
        <f t="shared" si="313"/>
        <v>19</v>
      </c>
      <c r="R2254" s="8">
        <f t="shared" si="314"/>
        <v>24</v>
      </c>
      <c r="S2254" s="8">
        <f t="shared" si="315"/>
        <v>21.5</v>
      </c>
      <c r="T2254" s="8"/>
      <c r="V2254">
        <v>1692781260</v>
      </c>
      <c r="W2254" t="s">
        <v>164</v>
      </c>
      <c r="X2254" s="1">
        <v>0.3756944444444445</v>
      </c>
      <c r="Y2254">
        <v>19</v>
      </c>
      <c r="Z2254">
        <v>30</v>
      </c>
      <c r="AA2254">
        <v>19</v>
      </c>
      <c r="AB2254">
        <v>1</v>
      </c>
      <c r="AC2254">
        <v>7</v>
      </c>
      <c r="AD2254">
        <v>19</v>
      </c>
      <c r="AE2254">
        <v>19</v>
      </c>
      <c r="AF2254">
        <v>40</v>
      </c>
      <c r="AG2254">
        <v>40</v>
      </c>
      <c r="AH2254">
        <v>12</v>
      </c>
      <c r="AJ2254" s="5">
        <f t="shared" si="310"/>
        <v>11</v>
      </c>
      <c r="AK2254" s="5">
        <f t="shared" si="311"/>
        <v>277.2</v>
      </c>
      <c r="AL2254" s="5">
        <f t="shared" si="312"/>
        <v>277.2</v>
      </c>
      <c r="AM2254" s="5">
        <f t="shared" si="308"/>
        <v>1</v>
      </c>
      <c r="AO2254">
        <f>'Eklima Blinder 2023'!D5625</f>
        <v>16.2</v>
      </c>
      <c r="AP2254" s="19">
        <f t="shared" si="309"/>
        <v>13.2</v>
      </c>
    </row>
    <row r="2255" spans="1:42" x14ac:dyDescent="0.3">
      <c r="A2255">
        <v>8</v>
      </c>
      <c r="B2255">
        <v>23</v>
      </c>
      <c r="C2255">
        <v>10</v>
      </c>
      <c r="D2255">
        <v>1692784860</v>
      </c>
      <c r="E2255" t="s">
        <v>164</v>
      </c>
      <c r="F2255" s="1">
        <v>0.41736111111111113</v>
      </c>
      <c r="G2255" s="5">
        <v>5</v>
      </c>
      <c r="H2255" s="5">
        <v>7</v>
      </c>
      <c r="I2255" s="5">
        <v>9</v>
      </c>
      <c r="J2255" s="5">
        <v>9</v>
      </c>
      <c r="K2255" s="5">
        <v>28</v>
      </c>
      <c r="L2255" s="5">
        <v>8</v>
      </c>
      <c r="M2255" s="5">
        <v>24</v>
      </c>
      <c r="N2255" s="5">
        <v>19</v>
      </c>
      <c r="O2255" s="5">
        <v>24</v>
      </c>
      <c r="P2255" s="5">
        <v>19</v>
      </c>
      <c r="Q2255" s="8">
        <f t="shared" si="313"/>
        <v>19</v>
      </c>
      <c r="R2255" s="8">
        <f t="shared" si="314"/>
        <v>24</v>
      </c>
      <c r="S2255" s="8">
        <f t="shared" si="315"/>
        <v>21.5</v>
      </c>
      <c r="T2255" s="8"/>
      <c r="V2255">
        <v>1692784860</v>
      </c>
      <c r="W2255" t="s">
        <v>164</v>
      </c>
      <c r="X2255" s="1">
        <v>0.41736111111111113</v>
      </c>
      <c r="Y2255">
        <v>19</v>
      </c>
      <c r="Z2255">
        <v>31</v>
      </c>
      <c r="AA2255">
        <v>19</v>
      </c>
      <c r="AB2255">
        <v>1</v>
      </c>
      <c r="AC2255">
        <v>7</v>
      </c>
      <c r="AD2255">
        <v>19</v>
      </c>
      <c r="AE2255">
        <v>19</v>
      </c>
      <c r="AF2255">
        <v>40</v>
      </c>
      <c r="AG2255">
        <v>40</v>
      </c>
      <c r="AH2255">
        <v>12</v>
      </c>
      <c r="AJ2255" s="5">
        <f t="shared" si="310"/>
        <v>12</v>
      </c>
      <c r="AK2255" s="5">
        <f t="shared" si="311"/>
        <v>302.40000000000003</v>
      </c>
      <c r="AL2255" s="5">
        <f t="shared" si="312"/>
        <v>302.40000000000003</v>
      </c>
      <c r="AM2255" s="5">
        <f t="shared" ref="AM2255:AM2318" si="316">IF(AL2255&gt;100,1,0)</f>
        <v>1</v>
      </c>
      <c r="AO2255">
        <f>'Eklima Blinder 2023'!D5626</f>
        <v>19.2</v>
      </c>
      <c r="AP2255" s="19">
        <f t="shared" si="309"/>
        <v>14.400000000000002</v>
      </c>
    </row>
    <row r="2256" spans="1:42" x14ac:dyDescent="0.3">
      <c r="A2256">
        <v>8</v>
      </c>
      <c r="B2256">
        <v>23</v>
      </c>
      <c r="C2256">
        <v>11</v>
      </c>
      <c r="D2256">
        <v>1692788460</v>
      </c>
      <c r="E2256" t="s">
        <v>164</v>
      </c>
      <c r="F2256" s="1">
        <v>0.45902777777777781</v>
      </c>
      <c r="G2256" s="5">
        <v>5</v>
      </c>
      <c r="H2256" s="5">
        <v>8</v>
      </c>
      <c r="I2256" s="5">
        <v>9</v>
      </c>
      <c r="J2256" s="5">
        <v>10</v>
      </c>
      <c r="K2256" s="5">
        <v>29</v>
      </c>
      <c r="L2256" s="5">
        <v>9</v>
      </c>
      <c r="M2256" s="5">
        <v>24</v>
      </c>
      <c r="N2256" s="5">
        <v>19</v>
      </c>
      <c r="O2256" s="5">
        <v>24</v>
      </c>
      <c r="P2256" s="5">
        <v>19</v>
      </c>
      <c r="Q2256" s="8">
        <f t="shared" si="313"/>
        <v>19</v>
      </c>
      <c r="R2256" s="8">
        <f t="shared" si="314"/>
        <v>24</v>
      </c>
      <c r="S2256" s="8">
        <f t="shared" si="315"/>
        <v>21.5</v>
      </c>
      <c r="T2256" s="8"/>
      <c r="V2256">
        <v>1692788460</v>
      </c>
      <c r="W2256" t="s">
        <v>164</v>
      </c>
      <c r="X2256" s="1">
        <v>0.45902777777777781</v>
      </c>
      <c r="Y2256">
        <v>19</v>
      </c>
      <c r="Z2256">
        <v>31</v>
      </c>
      <c r="AA2256">
        <v>20</v>
      </c>
      <c r="AB2256">
        <v>2</v>
      </c>
      <c r="AC2256">
        <v>8</v>
      </c>
      <c r="AD2256">
        <v>19</v>
      </c>
      <c r="AE2256">
        <v>19</v>
      </c>
      <c r="AF2256">
        <v>40</v>
      </c>
      <c r="AG2256">
        <v>40</v>
      </c>
      <c r="AH2256">
        <v>12</v>
      </c>
      <c r="AJ2256" s="5">
        <f t="shared" si="310"/>
        <v>11</v>
      </c>
      <c r="AK2256" s="5">
        <f t="shared" si="311"/>
        <v>277.2</v>
      </c>
      <c r="AL2256" s="5">
        <f t="shared" si="312"/>
        <v>277.2</v>
      </c>
      <c r="AM2256" s="5">
        <f t="shared" si="316"/>
        <v>1</v>
      </c>
      <c r="AO2256">
        <f>'Eklima Blinder 2023'!D5627</f>
        <v>19.399999999999999</v>
      </c>
      <c r="AP2256" s="19">
        <f t="shared" si="309"/>
        <v>13.2</v>
      </c>
    </row>
    <row r="2257" spans="1:42" x14ac:dyDescent="0.3">
      <c r="A2257">
        <v>8</v>
      </c>
      <c r="B2257">
        <v>23</v>
      </c>
      <c r="C2257">
        <v>12</v>
      </c>
      <c r="D2257">
        <v>1692792060</v>
      </c>
      <c r="E2257" t="s">
        <v>164</v>
      </c>
      <c r="F2257" s="1">
        <v>0.50069444444444444</v>
      </c>
      <c r="G2257" s="5">
        <v>6</v>
      </c>
      <c r="H2257" s="5">
        <v>9</v>
      </c>
      <c r="I2257" s="5">
        <v>10</v>
      </c>
      <c r="J2257" s="5">
        <v>11</v>
      </c>
      <c r="K2257" s="5">
        <v>29</v>
      </c>
      <c r="L2257" s="5">
        <v>10</v>
      </c>
      <c r="M2257" s="5">
        <v>24</v>
      </c>
      <c r="N2257" s="5">
        <v>19</v>
      </c>
      <c r="O2257" s="5">
        <v>24</v>
      </c>
      <c r="P2257" s="5">
        <v>19</v>
      </c>
      <c r="Q2257" s="8">
        <f t="shared" si="313"/>
        <v>19</v>
      </c>
      <c r="R2257" s="8">
        <f t="shared" si="314"/>
        <v>24</v>
      </c>
      <c r="S2257" s="8">
        <f t="shared" si="315"/>
        <v>21.5</v>
      </c>
      <c r="T2257" s="8"/>
      <c r="V2257">
        <v>1692792060</v>
      </c>
      <c r="W2257" t="s">
        <v>164</v>
      </c>
      <c r="X2257" s="1">
        <v>0.50069444444444444</v>
      </c>
      <c r="Y2257">
        <v>19</v>
      </c>
      <c r="Z2257">
        <v>31</v>
      </c>
      <c r="AA2257">
        <v>20</v>
      </c>
      <c r="AB2257">
        <v>3</v>
      </c>
      <c r="AC2257">
        <v>9</v>
      </c>
      <c r="AD2257">
        <v>19</v>
      </c>
      <c r="AE2257">
        <v>19</v>
      </c>
      <c r="AF2257">
        <v>40</v>
      </c>
      <c r="AG2257">
        <v>40</v>
      </c>
      <c r="AH2257">
        <v>12</v>
      </c>
      <c r="AJ2257" s="5">
        <f t="shared" si="310"/>
        <v>11</v>
      </c>
      <c r="AK2257" s="5">
        <f t="shared" si="311"/>
        <v>277.2</v>
      </c>
      <c r="AL2257" s="5">
        <f t="shared" si="312"/>
        <v>277.2</v>
      </c>
      <c r="AM2257" s="5">
        <f t="shared" si="316"/>
        <v>1</v>
      </c>
      <c r="AO2257">
        <f>'Eklima Blinder 2023'!D5628</f>
        <v>20.3</v>
      </c>
      <c r="AP2257" s="19">
        <f t="shared" ref="AP2257:AP2320" si="317">AL2257/((R2257-Q2257)*4.2)</f>
        <v>13.2</v>
      </c>
    </row>
    <row r="2258" spans="1:42" x14ac:dyDescent="0.3">
      <c r="A2258">
        <v>8</v>
      </c>
      <c r="B2258">
        <v>23</v>
      </c>
      <c r="C2258">
        <v>13</v>
      </c>
      <c r="D2258">
        <v>1692795660</v>
      </c>
      <c r="E2258" t="s">
        <v>164</v>
      </c>
      <c r="F2258" s="1">
        <v>0.54236111111111118</v>
      </c>
      <c r="G2258" s="5">
        <v>8</v>
      </c>
      <c r="H2258" s="5">
        <v>11</v>
      </c>
      <c r="I2258" s="5">
        <v>11</v>
      </c>
      <c r="J2258" s="5">
        <v>12</v>
      </c>
      <c r="K2258" s="5">
        <v>29</v>
      </c>
      <c r="L2258" s="5">
        <v>12</v>
      </c>
      <c r="M2258" s="5">
        <v>24</v>
      </c>
      <c r="N2258" s="5">
        <v>19</v>
      </c>
      <c r="O2258" s="5">
        <v>25</v>
      </c>
      <c r="P2258" s="5">
        <v>19</v>
      </c>
      <c r="Q2258" s="8">
        <f t="shared" si="313"/>
        <v>19</v>
      </c>
      <c r="R2258" s="8">
        <f t="shared" si="314"/>
        <v>24.5</v>
      </c>
      <c r="S2258" s="8">
        <f t="shared" si="315"/>
        <v>21.75</v>
      </c>
      <c r="T2258" s="8"/>
      <c r="V2258">
        <v>1692795660</v>
      </c>
      <c r="W2258" t="s">
        <v>164</v>
      </c>
      <c r="X2258" s="1">
        <v>0.54236111111111118</v>
      </c>
      <c r="Y2258">
        <v>19</v>
      </c>
      <c r="Z2258">
        <v>32</v>
      </c>
      <c r="AA2258">
        <v>20</v>
      </c>
      <c r="AB2258">
        <v>4</v>
      </c>
      <c r="AC2258">
        <v>11</v>
      </c>
      <c r="AD2258">
        <v>19</v>
      </c>
      <c r="AE2258">
        <v>19</v>
      </c>
      <c r="AF2258">
        <v>40</v>
      </c>
      <c r="AG2258">
        <v>40</v>
      </c>
      <c r="AH2258">
        <v>12</v>
      </c>
      <c r="AJ2258" s="5">
        <f t="shared" si="310"/>
        <v>12</v>
      </c>
      <c r="AK2258" s="5">
        <f t="shared" si="311"/>
        <v>302.40000000000003</v>
      </c>
      <c r="AL2258" s="5">
        <f t="shared" si="312"/>
        <v>302.40000000000003</v>
      </c>
      <c r="AM2258" s="5">
        <f t="shared" si="316"/>
        <v>1</v>
      </c>
      <c r="AO2258">
        <f>'Eklima Blinder 2023'!D5629</f>
        <v>22.1</v>
      </c>
      <c r="AP2258" s="19">
        <f t="shared" si="317"/>
        <v>13.090909090909092</v>
      </c>
    </row>
    <row r="2259" spans="1:42" x14ac:dyDescent="0.3">
      <c r="A2259">
        <v>8</v>
      </c>
      <c r="B2259">
        <v>23</v>
      </c>
      <c r="C2259">
        <v>14</v>
      </c>
      <c r="D2259">
        <v>1692799260</v>
      </c>
      <c r="E2259" t="s">
        <v>164</v>
      </c>
      <c r="F2259" s="1">
        <v>0.58402777777777781</v>
      </c>
      <c r="G2259" s="5">
        <v>10</v>
      </c>
      <c r="H2259" s="5">
        <v>13</v>
      </c>
      <c r="I2259" s="5">
        <v>12</v>
      </c>
      <c r="J2259" s="5">
        <v>13</v>
      </c>
      <c r="K2259" s="5">
        <v>30</v>
      </c>
      <c r="L2259" s="5">
        <v>13</v>
      </c>
      <c r="M2259" s="5">
        <v>25</v>
      </c>
      <c r="N2259" s="5">
        <v>20</v>
      </c>
      <c r="O2259" s="5">
        <v>25</v>
      </c>
      <c r="P2259" s="5">
        <v>19</v>
      </c>
      <c r="Q2259" s="8">
        <f t="shared" si="313"/>
        <v>19.666666666666668</v>
      </c>
      <c r="R2259" s="8">
        <f t="shared" si="314"/>
        <v>25</v>
      </c>
      <c r="S2259" s="8">
        <f t="shared" si="315"/>
        <v>22.333333333333336</v>
      </c>
      <c r="T2259" s="8"/>
      <c r="V2259">
        <v>1692799260</v>
      </c>
      <c r="W2259" t="s">
        <v>164</v>
      </c>
      <c r="X2259" s="1">
        <v>0.58402777777777781</v>
      </c>
      <c r="Y2259">
        <v>19</v>
      </c>
      <c r="Z2259">
        <v>32</v>
      </c>
      <c r="AA2259">
        <v>20</v>
      </c>
      <c r="AB2259">
        <v>6</v>
      </c>
      <c r="AC2259">
        <v>13</v>
      </c>
      <c r="AD2259">
        <v>19</v>
      </c>
      <c r="AE2259">
        <v>19</v>
      </c>
      <c r="AF2259">
        <v>40</v>
      </c>
      <c r="AG2259">
        <v>40</v>
      </c>
      <c r="AH2259">
        <v>11</v>
      </c>
      <c r="AJ2259" s="5">
        <f t="shared" si="310"/>
        <v>12</v>
      </c>
      <c r="AK2259" s="5">
        <f t="shared" si="311"/>
        <v>302.40000000000003</v>
      </c>
      <c r="AL2259" s="5">
        <f t="shared" si="312"/>
        <v>302.40000000000003</v>
      </c>
      <c r="AM2259" s="5">
        <f t="shared" si="316"/>
        <v>1</v>
      </c>
      <c r="AO2259">
        <f>'Eklima Blinder 2023'!D5630</f>
        <v>21.7</v>
      </c>
      <c r="AP2259" s="19">
        <f t="shared" si="317"/>
        <v>13.500000000000005</v>
      </c>
    </row>
    <row r="2260" spans="1:42" x14ac:dyDescent="0.3">
      <c r="A2260">
        <v>8</v>
      </c>
      <c r="B2260">
        <v>23</v>
      </c>
      <c r="C2260">
        <v>15</v>
      </c>
      <c r="D2260">
        <v>1692802860</v>
      </c>
      <c r="E2260" t="s">
        <v>164</v>
      </c>
      <c r="F2260" s="1">
        <v>0.62569444444444444</v>
      </c>
      <c r="G2260" s="5">
        <v>11</v>
      </c>
      <c r="H2260" s="5">
        <v>14</v>
      </c>
      <c r="I2260" s="5">
        <v>13</v>
      </c>
      <c r="J2260" s="5">
        <v>14</v>
      </c>
      <c r="K2260" s="5">
        <v>30</v>
      </c>
      <c r="L2260" s="5">
        <v>14</v>
      </c>
      <c r="M2260" s="5">
        <v>25</v>
      </c>
      <c r="N2260" s="5">
        <v>20</v>
      </c>
      <c r="O2260" s="5">
        <v>25</v>
      </c>
      <c r="P2260" s="5">
        <v>19</v>
      </c>
      <c r="Q2260" s="8">
        <f t="shared" si="313"/>
        <v>19.666666666666668</v>
      </c>
      <c r="R2260" s="8">
        <f t="shared" si="314"/>
        <v>25</v>
      </c>
      <c r="S2260" s="8">
        <f t="shared" si="315"/>
        <v>22.333333333333336</v>
      </c>
      <c r="T2260" s="8"/>
      <c r="V2260">
        <v>1692802860</v>
      </c>
      <c r="W2260" t="s">
        <v>164</v>
      </c>
      <c r="X2260" s="1">
        <v>0.62569444444444444</v>
      </c>
      <c r="Y2260">
        <v>19</v>
      </c>
      <c r="Z2260">
        <v>33</v>
      </c>
      <c r="AA2260">
        <v>20</v>
      </c>
      <c r="AB2260">
        <v>6</v>
      </c>
      <c r="AC2260">
        <v>14</v>
      </c>
      <c r="AD2260">
        <v>19</v>
      </c>
      <c r="AE2260">
        <v>19</v>
      </c>
      <c r="AF2260">
        <v>40</v>
      </c>
      <c r="AG2260">
        <v>40</v>
      </c>
      <c r="AH2260">
        <v>11</v>
      </c>
      <c r="AJ2260" s="5">
        <f t="shared" si="310"/>
        <v>13</v>
      </c>
      <c r="AK2260" s="5">
        <f t="shared" si="311"/>
        <v>327.60000000000002</v>
      </c>
      <c r="AL2260" s="5">
        <f t="shared" si="312"/>
        <v>327.60000000000002</v>
      </c>
      <c r="AM2260" s="5">
        <f t="shared" si="316"/>
        <v>1</v>
      </c>
      <c r="AO2260">
        <f>'Eklima Blinder 2023'!D5631</f>
        <v>19.7</v>
      </c>
      <c r="AP2260" s="19">
        <f t="shared" si="317"/>
        <v>14.625000000000004</v>
      </c>
    </row>
    <row r="2261" spans="1:42" x14ac:dyDescent="0.3">
      <c r="A2261">
        <v>8</v>
      </c>
      <c r="B2261">
        <v>23</v>
      </c>
      <c r="C2261">
        <v>16</v>
      </c>
      <c r="D2261">
        <v>1692806460</v>
      </c>
      <c r="E2261" t="s">
        <v>164</v>
      </c>
      <c r="F2261" s="1">
        <v>0.66736111111111107</v>
      </c>
      <c r="G2261" s="5">
        <v>11</v>
      </c>
      <c r="H2261" s="5">
        <v>14</v>
      </c>
      <c r="I2261" s="5">
        <v>14</v>
      </c>
      <c r="J2261" s="5">
        <v>15</v>
      </c>
      <c r="K2261" s="5">
        <v>30</v>
      </c>
      <c r="L2261" s="5">
        <v>14</v>
      </c>
      <c r="M2261" s="5">
        <v>25</v>
      </c>
      <c r="N2261" s="5">
        <v>20</v>
      </c>
      <c r="O2261" s="5">
        <v>25</v>
      </c>
      <c r="P2261" s="5">
        <v>19</v>
      </c>
      <c r="Q2261" s="8">
        <f t="shared" si="313"/>
        <v>19.666666666666668</v>
      </c>
      <c r="R2261" s="8">
        <f t="shared" si="314"/>
        <v>25</v>
      </c>
      <c r="S2261" s="8">
        <f t="shared" si="315"/>
        <v>22.333333333333336</v>
      </c>
      <c r="T2261" s="8"/>
      <c r="V2261">
        <v>1692806460</v>
      </c>
      <c r="W2261" t="s">
        <v>164</v>
      </c>
      <c r="X2261" s="1">
        <v>0.66736111111111107</v>
      </c>
      <c r="Y2261">
        <v>20</v>
      </c>
      <c r="Z2261">
        <v>33</v>
      </c>
      <c r="AA2261">
        <v>20</v>
      </c>
      <c r="AB2261">
        <v>6</v>
      </c>
      <c r="AC2261">
        <v>14</v>
      </c>
      <c r="AD2261">
        <v>19</v>
      </c>
      <c r="AE2261">
        <v>19</v>
      </c>
      <c r="AF2261">
        <v>40</v>
      </c>
      <c r="AG2261">
        <v>40</v>
      </c>
      <c r="AH2261">
        <v>11</v>
      </c>
      <c r="AJ2261" s="5">
        <f t="shared" si="310"/>
        <v>13</v>
      </c>
      <c r="AK2261" s="5">
        <f t="shared" si="311"/>
        <v>327.60000000000002</v>
      </c>
      <c r="AL2261" s="5">
        <f t="shared" si="312"/>
        <v>327.60000000000002</v>
      </c>
      <c r="AM2261" s="5">
        <f t="shared" si="316"/>
        <v>1</v>
      </c>
      <c r="AO2261">
        <f>'Eklima Blinder 2023'!D5632</f>
        <v>14.5</v>
      </c>
      <c r="AP2261" s="19">
        <f t="shared" si="317"/>
        <v>14.625000000000004</v>
      </c>
    </row>
    <row r="2262" spans="1:42" x14ac:dyDescent="0.3">
      <c r="A2262">
        <v>8</v>
      </c>
      <c r="B2262">
        <v>23</v>
      </c>
      <c r="C2262">
        <v>17</v>
      </c>
      <c r="D2262">
        <v>1692810060</v>
      </c>
      <c r="E2262" t="s">
        <v>164</v>
      </c>
      <c r="F2262" s="1">
        <v>0.7090277777777777</v>
      </c>
      <c r="G2262" s="5">
        <v>10</v>
      </c>
      <c r="H2262" s="5">
        <v>13</v>
      </c>
      <c r="I2262" s="5">
        <v>15</v>
      </c>
      <c r="J2262" s="5">
        <v>15</v>
      </c>
      <c r="K2262" s="5">
        <v>30</v>
      </c>
      <c r="L2262" s="5">
        <v>14</v>
      </c>
      <c r="M2262" s="5">
        <v>25</v>
      </c>
      <c r="N2262" s="5">
        <v>20</v>
      </c>
      <c r="O2262" s="5">
        <v>25</v>
      </c>
      <c r="P2262" s="5">
        <v>19</v>
      </c>
      <c r="Q2262" s="8">
        <f t="shared" si="313"/>
        <v>19.666666666666668</v>
      </c>
      <c r="R2262" s="8">
        <f t="shared" si="314"/>
        <v>25</v>
      </c>
      <c r="S2262" s="8">
        <f t="shared" si="315"/>
        <v>22.333333333333336</v>
      </c>
      <c r="T2262" s="8"/>
      <c r="V2262">
        <v>1692810060</v>
      </c>
      <c r="W2262" t="s">
        <v>164</v>
      </c>
      <c r="X2262" s="1">
        <v>0.7090277777777777</v>
      </c>
      <c r="Y2262">
        <v>20</v>
      </c>
      <c r="Z2262">
        <v>33</v>
      </c>
      <c r="AA2262">
        <v>20</v>
      </c>
      <c r="AB2262">
        <v>6</v>
      </c>
      <c r="AC2262">
        <v>13</v>
      </c>
      <c r="AD2262">
        <v>19</v>
      </c>
      <c r="AE2262">
        <v>19</v>
      </c>
      <c r="AF2262">
        <v>40</v>
      </c>
      <c r="AG2262">
        <v>40</v>
      </c>
      <c r="AH2262">
        <v>11</v>
      </c>
      <c r="AJ2262" s="5">
        <f t="shared" si="310"/>
        <v>13</v>
      </c>
      <c r="AK2262" s="5">
        <f t="shared" si="311"/>
        <v>327.60000000000002</v>
      </c>
      <c r="AL2262" s="5">
        <f t="shared" si="312"/>
        <v>327.60000000000002</v>
      </c>
      <c r="AM2262" s="5">
        <f t="shared" si="316"/>
        <v>1</v>
      </c>
      <c r="AO2262">
        <f>'Eklima Blinder 2023'!D5633</f>
        <v>16.399999999999999</v>
      </c>
      <c r="AP2262" s="19">
        <f t="shared" si="317"/>
        <v>14.625000000000004</v>
      </c>
    </row>
    <row r="2263" spans="1:42" x14ac:dyDescent="0.3">
      <c r="A2263">
        <v>8</v>
      </c>
      <c r="B2263">
        <v>23</v>
      </c>
      <c r="C2263">
        <v>18</v>
      </c>
      <c r="D2263">
        <v>1692813660</v>
      </c>
      <c r="E2263" t="s">
        <v>164</v>
      </c>
      <c r="F2263" s="1">
        <v>0.75069444444444444</v>
      </c>
      <c r="G2263" s="5">
        <v>9</v>
      </c>
      <c r="H2263" s="5">
        <v>12</v>
      </c>
      <c r="I2263" s="5">
        <v>14</v>
      </c>
      <c r="J2263" s="5">
        <v>15</v>
      </c>
      <c r="K2263" s="5">
        <v>30</v>
      </c>
      <c r="L2263" s="5">
        <v>13</v>
      </c>
      <c r="M2263" s="5">
        <v>25</v>
      </c>
      <c r="N2263" s="5">
        <v>20</v>
      </c>
      <c r="O2263" s="5">
        <v>25</v>
      </c>
      <c r="P2263" s="5">
        <v>19</v>
      </c>
      <c r="Q2263" s="8">
        <f t="shared" si="313"/>
        <v>19.666666666666668</v>
      </c>
      <c r="R2263" s="8">
        <f t="shared" si="314"/>
        <v>25</v>
      </c>
      <c r="S2263" s="8">
        <f t="shared" si="315"/>
        <v>22.333333333333336</v>
      </c>
      <c r="T2263" s="8"/>
      <c r="V2263">
        <v>1692813660</v>
      </c>
      <c r="W2263" t="s">
        <v>164</v>
      </c>
      <c r="X2263" s="1">
        <v>0.75069444444444444</v>
      </c>
      <c r="Y2263">
        <v>20</v>
      </c>
      <c r="Z2263">
        <v>32</v>
      </c>
      <c r="AA2263">
        <v>20</v>
      </c>
      <c r="AB2263">
        <v>5</v>
      </c>
      <c r="AC2263">
        <v>12</v>
      </c>
      <c r="AD2263">
        <v>19</v>
      </c>
      <c r="AE2263">
        <v>20</v>
      </c>
      <c r="AF2263">
        <v>40</v>
      </c>
      <c r="AG2263">
        <v>40</v>
      </c>
      <c r="AH2263">
        <v>11</v>
      </c>
      <c r="AJ2263" s="5">
        <f t="shared" si="310"/>
        <v>12</v>
      </c>
      <c r="AK2263" s="5">
        <f t="shared" si="311"/>
        <v>302.40000000000003</v>
      </c>
      <c r="AL2263" s="5">
        <f t="shared" si="312"/>
        <v>302.40000000000003</v>
      </c>
      <c r="AM2263" s="5">
        <f t="shared" si="316"/>
        <v>1</v>
      </c>
      <c r="AO2263">
        <f>'Eklima Blinder 2023'!D5634</f>
        <v>16.100000000000001</v>
      </c>
      <c r="AP2263" s="19">
        <f t="shared" si="317"/>
        <v>13.500000000000005</v>
      </c>
    </row>
    <row r="2264" spans="1:42" x14ac:dyDescent="0.3">
      <c r="A2264">
        <v>8</v>
      </c>
      <c r="B2264">
        <v>23</v>
      </c>
      <c r="C2264">
        <v>19</v>
      </c>
      <c r="D2264">
        <v>1692817260</v>
      </c>
      <c r="E2264" t="s">
        <v>164</v>
      </c>
      <c r="F2264" s="1">
        <v>0.79236111111111107</v>
      </c>
      <c r="G2264" s="5">
        <v>9</v>
      </c>
      <c r="H2264" s="5">
        <v>12</v>
      </c>
      <c r="I2264" s="5">
        <v>14</v>
      </c>
      <c r="J2264" s="5">
        <v>14</v>
      </c>
      <c r="K2264" s="5">
        <v>30</v>
      </c>
      <c r="L2264" s="5">
        <v>13</v>
      </c>
      <c r="M2264" s="5">
        <v>25</v>
      </c>
      <c r="N2264" s="5">
        <v>20</v>
      </c>
      <c r="O2264" s="5">
        <v>25</v>
      </c>
      <c r="P2264" s="5">
        <v>19</v>
      </c>
      <c r="Q2264" s="8">
        <f t="shared" si="313"/>
        <v>19.666666666666668</v>
      </c>
      <c r="R2264" s="8">
        <f t="shared" si="314"/>
        <v>25</v>
      </c>
      <c r="S2264" s="8">
        <f t="shared" si="315"/>
        <v>22.333333333333336</v>
      </c>
      <c r="T2264" s="8"/>
      <c r="V2264">
        <v>1692817260</v>
      </c>
      <c r="W2264" t="s">
        <v>164</v>
      </c>
      <c r="X2264" s="1">
        <v>0.79236111111111107</v>
      </c>
      <c r="Y2264">
        <v>20</v>
      </c>
      <c r="Z2264">
        <v>32</v>
      </c>
      <c r="AA2264">
        <v>20</v>
      </c>
      <c r="AB2264">
        <v>5</v>
      </c>
      <c r="AC2264">
        <v>12</v>
      </c>
      <c r="AD2264">
        <v>19</v>
      </c>
      <c r="AE2264">
        <v>20</v>
      </c>
      <c r="AF2264">
        <v>40</v>
      </c>
      <c r="AG2264">
        <v>40</v>
      </c>
      <c r="AH2264">
        <v>11</v>
      </c>
      <c r="AJ2264" s="5">
        <f t="shared" si="310"/>
        <v>12</v>
      </c>
      <c r="AK2264" s="5">
        <f t="shared" si="311"/>
        <v>302.40000000000003</v>
      </c>
      <c r="AL2264" s="5">
        <f t="shared" si="312"/>
        <v>302.40000000000003</v>
      </c>
      <c r="AM2264" s="5">
        <f t="shared" si="316"/>
        <v>1</v>
      </c>
      <c r="AO2264">
        <f>'Eklima Blinder 2023'!D5635</f>
        <v>15.8</v>
      </c>
      <c r="AP2264" s="19">
        <f t="shared" si="317"/>
        <v>13.500000000000005</v>
      </c>
    </row>
    <row r="2265" spans="1:42" x14ac:dyDescent="0.3">
      <c r="A2265">
        <v>8</v>
      </c>
      <c r="B2265">
        <v>23</v>
      </c>
      <c r="C2265">
        <v>20</v>
      </c>
      <c r="D2265">
        <v>1692820860</v>
      </c>
      <c r="E2265" t="s">
        <v>164</v>
      </c>
      <c r="F2265" s="1">
        <v>0.8340277777777777</v>
      </c>
      <c r="G2265" s="5">
        <v>8</v>
      </c>
      <c r="H2265" s="5">
        <v>11</v>
      </c>
      <c r="I2265" s="5">
        <v>14</v>
      </c>
      <c r="J2265" s="5">
        <v>14</v>
      </c>
      <c r="K2265" s="5">
        <v>30</v>
      </c>
      <c r="L2265" s="5">
        <v>12</v>
      </c>
      <c r="M2265" s="5">
        <v>25</v>
      </c>
      <c r="N2265" s="5">
        <v>20</v>
      </c>
      <c r="O2265" s="5">
        <v>25</v>
      </c>
      <c r="P2265" s="5">
        <v>19</v>
      </c>
      <c r="Q2265" s="8">
        <f t="shared" si="313"/>
        <v>19.666666666666668</v>
      </c>
      <c r="R2265" s="8">
        <f t="shared" si="314"/>
        <v>25</v>
      </c>
      <c r="S2265" s="8">
        <f t="shared" si="315"/>
        <v>22.333333333333336</v>
      </c>
      <c r="T2265" s="8"/>
      <c r="V2265">
        <v>1692820860</v>
      </c>
      <c r="W2265" t="s">
        <v>164</v>
      </c>
      <c r="X2265" s="1">
        <v>0.8340277777777777</v>
      </c>
      <c r="Y2265">
        <v>20</v>
      </c>
      <c r="Z2265">
        <v>32</v>
      </c>
      <c r="AA2265">
        <v>20</v>
      </c>
      <c r="AB2265">
        <v>4</v>
      </c>
      <c r="AC2265">
        <v>11</v>
      </c>
      <c r="AD2265">
        <v>19</v>
      </c>
      <c r="AE2265">
        <v>20</v>
      </c>
      <c r="AF2265">
        <v>40</v>
      </c>
      <c r="AG2265">
        <v>40</v>
      </c>
      <c r="AH2265">
        <v>11</v>
      </c>
      <c r="AJ2265" s="5">
        <f t="shared" si="310"/>
        <v>12</v>
      </c>
      <c r="AK2265" s="5">
        <f t="shared" si="311"/>
        <v>302.40000000000003</v>
      </c>
      <c r="AL2265" s="5">
        <f t="shared" si="312"/>
        <v>302.40000000000003</v>
      </c>
      <c r="AM2265" s="5">
        <f t="shared" si="316"/>
        <v>1</v>
      </c>
      <c r="AO2265">
        <f>'Eklima Blinder 2023'!D5636</f>
        <v>15.4</v>
      </c>
      <c r="AP2265" s="19">
        <f t="shared" si="317"/>
        <v>13.500000000000005</v>
      </c>
    </row>
    <row r="2266" spans="1:42" x14ac:dyDescent="0.3">
      <c r="A2266">
        <v>8</v>
      </c>
      <c r="B2266">
        <v>23</v>
      </c>
      <c r="C2266">
        <v>21</v>
      </c>
      <c r="D2266">
        <v>1692824460</v>
      </c>
      <c r="E2266" t="s">
        <v>164</v>
      </c>
      <c r="F2266" s="1">
        <v>0.87569444444444444</v>
      </c>
      <c r="G2266" s="5">
        <v>7</v>
      </c>
      <c r="H2266" s="5">
        <v>10</v>
      </c>
      <c r="I2266" s="5">
        <v>13</v>
      </c>
      <c r="J2266" s="5">
        <v>14</v>
      </c>
      <c r="K2266" s="5">
        <v>30</v>
      </c>
      <c r="L2266" s="5">
        <v>11</v>
      </c>
      <c r="M2266" s="5">
        <v>25</v>
      </c>
      <c r="N2266" s="5">
        <v>20</v>
      </c>
      <c r="O2266" s="5">
        <v>25</v>
      </c>
      <c r="P2266" s="5">
        <v>19</v>
      </c>
      <c r="Q2266" s="8">
        <f t="shared" si="313"/>
        <v>19.666666666666668</v>
      </c>
      <c r="R2266" s="8">
        <f t="shared" si="314"/>
        <v>25</v>
      </c>
      <c r="S2266" s="8">
        <f t="shared" si="315"/>
        <v>22.333333333333336</v>
      </c>
      <c r="T2266" s="8"/>
      <c r="V2266">
        <v>1692824460</v>
      </c>
      <c r="W2266" t="s">
        <v>164</v>
      </c>
      <c r="X2266" s="1">
        <v>0.87569444444444444</v>
      </c>
      <c r="Y2266">
        <v>20</v>
      </c>
      <c r="Z2266">
        <v>32</v>
      </c>
      <c r="AA2266">
        <v>20</v>
      </c>
      <c r="AB2266">
        <v>4</v>
      </c>
      <c r="AC2266">
        <v>10</v>
      </c>
      <c r="AD2266">
        <v>19</v>
      </c>
      <c r="AE2266">
        <v>20</v>
      </c>
      <c r="AF2266">
        <v>40</v>
      </c>
      <c r="AG2266">
        <v>40</v>
      </c>
      <c r="AH2266">
        <v>11</v>
      </c>
      <c r="AJ2266" s="5">
        <f t="shared" si="310"/>
        <v>12</v>
      </c>
      <c r="AK2266" s="5">
        <f t="shared" si="311"/>
        <v>302.40000000000003</v>
      </c>
      <c r="AL2266" s="5">
        <f t="shared" si="312"/>
        <v>302.40000000000003</v>
      </c>
      <c r="AM2266" s="5">
        <f t="shared" si="316"/>
        <v>1</v>
      </c>
      <c r="AO2266">
        <f>'Eklima Blinder 2023'!D5637</f>
        <v>14.9</v>
      </c>
      <c r="AP2266" s="19">
        <f t="shared" si="317"/>
        <v>13.500000000000005</v>
      </c>
    </row>
    <row r="2267" spans="1:42" x14ac:dyDescent="0.3">
      <c r="A2267">
        <v>8</v>
      </c>
      <c r="B2267">
        <v>23</v>
      </c>
      <c r="C2267">
        <v>22</v>
      </c>
      <c r="D2267">
        <v>1692828060</v>
      </c>
      <c r="E2267" t="s">
        <v>164</v>
      </c>
      <c r="F2267" s="1">
        <v>0.91736111111111107</v>
      </c>
      <c r="G2267" s="5">
        <v>6</v>
      </c>
      <c r="H2267" s="5">
        <v>9</v>
      </c>
      <c r="I2267" s="5">
        <v>12</v>
      </c>
      <c r="J2267" s="5">
        <v>13</v>
      </c>
      <c r="K2267" s="5">
        <v>29</v>
      </c>
      <c r="L2267" s="5">
        <v>10</v>
      </c>
      <c r="M2267" s="5">
        <v>25</v>
      </c>
      <c r="N2267" s="5">
        <v>20</v>
      </c>
      <c r="O2267" s="5">
        <v>25</v>
      </c>
      <c r="P2267" s="5">
        <v>19</v>
      </c>
      <c r="Q2267" s="8">
        <f t="shared" si="313"/>
        <v>19.666666666666668</v>
      </c>
      <c r="R2267" s="8">
        <f t="shared" si="314"/>
        <v>25</v>
      </c>
      <c r="S2267" s="8">
        <f t="shared" si="315"/>
        <v>22.333333333333336</v>
      </c>
      <c r="T2267" s="8"/>
      <c r="V2267">
        <v>1692828060</v>
      </c>
      <c r="W2267" t="s">
        <v>164</v>
      </c>
      <c r="X2267" s="1">
        <v>0.91736111111111107</v>
      </c>
      <c r="Y2267">
        <v>19</v>
      </c>
      <c r="Z2267">
        <v>31</v>
      </c>
      <c r="AA2267">
        <v>20</v>
      </c>
      <c r="AB2267">
        <v>3</v>
      </c>
      <c r="AC2267">
        <v>9</v>
      </c>
      <c r="AD2267">
        <v>19</v>
      </c>
      <c r="AE2267">
        <v>19</v>
      </c>
      <c r="AF2267">
        <v>40</v>
      </c>
      <c r="AG2267">
        <v>40</v>
      </c>
      <c r="AH2267">
        <v>11</v>
      </c>
      <c r="AJ2267" s="5">
        <f t="shared" si="310"/>
        <v>11</v>
      </c>
      <c r="AK2267" s="5">
        <f t="shared" si="311"/>
        <v>277.2</v>
      </c>
      <c r="AL2267" s="5">
        <f t="shared" si="312"/>
        <v>277.2</v>
      </c>
      <c r="AM2267" s="5">
        <f t="shared" si="316"/>
        <v>1</v>
      </c>
      <c r="AO2267">
        <f>'Eklima Blinder 2023'!D5638</f>
        <v>14.3</v>
      </c>
      <c r="AP2267" s="19">
        <f t="shared" si="317"/>
        <v>12.375000000000002</v>
      </c>
    </row>
    <row r="2268" spans="1:42" x14ac:dyDescent="0.3">
      <c r="A2268">
        <v>8</v>
      </c>
      <c r="B2268">
        <v>23</v>
      </c>
      <c r="C2268">
        <v>23</v>
      </c>
      <c r="D2268">
        <v>1692831660</v>
      </c>
      <c r="E2268" t="s">
        <v>164</v>
      </c>
      <c r="F2268" s="1">
        <v>0.9590277777777777</v>
      </c>
      <c r="G2268" s="5">
        <v>6</v>
      </c>
      <c r="H2268" s="5">
        <v>8</v>
      </c>
      <c r="I2268" s="5">
        <v>11</v>
      </c>
      <c r="J2268" s="5">
        <v>12</v>
      </c>
      <c r="K2268" s="5">
        <v>29</v>
      </c>
      <c r="L2268" s="5">
        <v>9</v>
      </c>
      <c r="M2268" s="5">
        <v>24</v>
      </c>
      <c r="N2268" s="5">
        <v>20</v>
      </c>
      <c r="O2268" s="5">
        <v>24</v>
      </c>
      <c r="P2268" s="5">
        <v>19</v>
      </c>
      <c r="Q2268" s="8">
        <f t="shared" si="313"/>
        <v>19.666666666666668</v>
      </c>
      <c r="R2268" s="8">
        <f t="shared" si="314"/>
        <v>24</v>
      </c>
      <c r="S2268" s="8">
        <f t="shared" si="315"/>
        <v>21.833333333333336</v>
      </c>
      <c r="T2268" s="8"/>
      <c r="V2268">
        <v>1692831660</v>
      </c>
      <c r="W2268" t="s">
        <v>164</v>
      </c>
      <c r="X2268" s="1">
        <v>0.9590277777777777</v>
      </c>
      <c r="Y2268">
        <v>19</v>
      </c>
      <c r="Z2268">
        <v>31</v>
      </c>
      <c r="AA2268">
        <v>20</v>
      </c>
      <c r="AB2268">
        <v>2</v>
      </c>
      <c r="AC2268">
        <v>8</v>
      </c>
      <c r="AD2268">
        <v>19</v>
      </c>
      <c r="AE2268">
        <v>19</v>
      </c>
      <c r="AF2268">
        <v>40</v>
      </c>
      <c r="AG2268">
        <v>40</v>
      </c>
      <c r="AH2268">
        <v>12</v>
      </c>
      <c r="AJ2268" s="5">
        <f t="shared" si="310"/>
        <v>11</v>
      </c>
      <c r="AK2268" s="5">
        <f t="shared" si="311"/>
        <v>277.2</v>
      </c>
      <c r="AL2268" s="5">
        <f t="shared" si="312"/>
        <v>277.2</v>
      </c>
      <c r="AM2268" s="5">
        <f t="shared" si="316"/>
        <v>1</v>
      </c>
      <c r="AO2268">
        <f>'Eklima Blinder 2023'!D5639</f>
        <v>13.4</v>
      </c>
      <c r="AP2268" s="19">
        <f t="shared" si="317"/>
        <v>15.230769230769234</v>
      </c>
    </row>
    <row r="2269" spans="1:42" x14ac:dyDescent="0.3">
      <c r="A2269">
        <v>8</v>
      </c>
      <c r="B2269">
        <v>24</v>
      </c>
      <c r="C2269">
        <v>0</v>
      </c>
      <c r="D2269">
        <v>1692835260</v>
      </c>
      <c r="E2269" t="s">
        <v>165</v>
      </c>
      <c r="F2269" s="1">
        <v>6.9444444444444447E-4</v>
      </c>
      <c r="G2269" s="5">
        <v>5</v>
      </c>
      <c r="H2269" s="5">
        <v>7</v>
      </c>
      <c r="I2269" s="5">
        <v>11</v>
      </c>
      <c r="J2269" s="5">
        <v>11</v>
      </c>
      <c r="K2269" s="5">
        <v>29</v>
      </c>
      <c r="L2269" s="5">
        <v>8</v>
      </c>
      <c r="M2269" s="5">
        <v>24</v>
      </c>
      <c r="N2269" s="5">
        <v>20</v>
      </c>
      <c r="O2269" s="5">
        <v>24</v>
      </c>
      <c r="P2269" s="5">
        <v>19</v>
      </c>
      <c r="Q2269" s="8">
        <f t="shared" si="313"/>
        <v>19.666666666666668</v>
      </c>
      <c r="R2269" s="8">
        <f t="shared" si="314"/>
        <v>24</v>
      </c>
      <c r="S2269" s="8">
        <f t="shared" si="315"/>
        <v>21.833333333333336</v>
      </c>
      <c r="T2269" s="8"/>
      <c r="V2269">
        <v>1692835260</v>
      </c>
      <c r="W2269" t="s">
        <v>165</v>
      </c>
      <c r="X2269" s="1">
        <v>6.9444444444444447E-4</v>
      </c>
      <c r="Y2269">
        <v>19</v>
      </c>
      <c r="Z2269">
        <v>31</v>
      </c>
      <c r="AA2269">
        <v>20</v>
      </c>
      <c r="AB2269">
        <v>1</v>
      </c>
      <c r="AC2269">
        <v>8</v>
      </c>
      <c r="AD2269">
        <v>19</v>
      </c>
      <c r="AE2269">
        <v>19</v>
      </c>
      <c r="AF2269">
        <v>40</v>
      </c>
      <c r="AG2269">
        <v>40</v>
      </c>
      <c r="AH2269">
        <v>12</v>
      </c>
      <c r="AJ2269" s="5">
        <f t="shared" si="310"/>
        <v>11</v>
      </c>
      <c r="AK2269" s="5">
        <f t="shared" si="311"/>
        <v>277.2</v>
      </c>
      <c r="AL2269" s="5">
        <f t="shared" si="312"/>
        <v>277.2</v>
      </c>
      <c r="AM2269" s="5">
        <f t="shared" si="316"/>
        <v>1</v>
      </c>
      <c r="AO2269">
        <f>'Eklima Blinder 2023'!D5640</f>
        <v>13</v>
      </c>
      <c r="AP2269" s="19">
        <f t="shared" si="317"/>
        <v>15.230769230769234</v>
      </c>
    </row>
    <row r="2270" spans="1:42" x14ac:dyDescent="0.3">
      <c r="A2270">
        <v>8</v>
      </c>
      <c r="B2270">
        <v>24</v>
      </c>
      <c r="C2270">
        <v>1</v>
      </c>
      <c r="D2270">
        <v>1692838860</v>
      </c>
      <c r="E2270" t="s">
        <v>165</v>
      </c>
      <c r="F2270" s="1">
        <v>4.2361111111111106E-2</v>
      </c>
      <c r="G2270" s="5">
        <v>4</v>
      </c>
      <c r="H2270" s="5">
        <v>6</v>
      </c>
      <c r="I2270" s="5">
        <v>10</v>
      </c>
      <c r="J2270" s="5">
        <v>10</v>
      </c>
      <c r="K2270" s="5">
        <v>29</v>
      </c>
      <c r="L2270" s="5">
        <v>8</v>
      </c>
      <c r="M2270" s="5">
        <v>24</v>
      </c>
      <c r="N2270" s="5">
        <v>20</v>
      </c>
      <c r="O2270" s="5">
        <v>24</v>
      </c>
      <c r="P2270" s="5">
        <v>19</v>
      </c>
      <c r="Q2270" s="8">
        <f t="shared" si="313"/>
        <v>19.666666666666668</v>
      </c>
      <c r="R2270" s="8">
        <f t="shared" si="314"/>
        <v>24</v>
      </c>
      <c r="S2270" s="8">
        <f t="shared" si="315"/>
        <v>21.833333333333336</v>
      </c>
      <c r="T2270" s="8"/>
      <c r="V2270">
        <v>1692838860</v>
      </c>
      <c r="W2270" t="s">
        <v>165</v>
      </c>
      <c r="X2270" s="1">
        <v>4.2361111111111106E-2</v>
      </c>
      <c r="Y2270">
        <v>19</v>
      </c>
      <c r="Z2270">
        <v>31</v>
      </c>
      <c r="AA2270">
        <v>20</v>
      </c>
      <c r="AB2270">
        <v>1</v>
      </c>
      <c r="AC2270">
        <v>7</v>
      </c>
      <c r="AD2270">
        <v>19</v>
      </c>
      <c r="AE2270">
        <v>19</v>
      </c>
      <c r="AF2270">
        <v>40</v>
      </c>
      <c r="AG2270">
        <v>40</v>
      </c>
      <c r="AH2270">
        <v>12</v>
      </c>
      <c r="AJ2270" s="5">
        <f t="shared" si="310"/>
        <v>11</v>
      </c>
      <c r="AK2270" s="5">
        <f t="shared" si="311"/>
        <v>277.2</v>
      </c>
      <c r="AL2270" s="5">
        <f t="shared" si="312"/>
        <v>277.2</v>
      </c>
      <c r="AM2270" s="5">
        <f t="shared" si="316"/>
        <v>1</v>
      </c>
      <c r="AO2270">
        <f>'Eklima Blinder 2023'!D5641</f>
        <v>12.9</v>
      </c>
      <c r="AP2270" s="19">
        <f t="shared" si="317"/>
        <v>15.230769230769234</v>
      </c>
    </row>
    <row r="2271" spans="1:42" x14ac:dyDescent="0.3">
      <c r="A2271">
        <v>8</v>
      </c>
      <c r="B2271">
        <v>24</v>
      </c>
      <c r="C2271">
        <v>2</v>
      </c>
      <c r="D2271">
        <v>1692842460</v>
      </c>
      <c r="E2271" t="s">
        <v>165</v>
      </c>
      <c r="F2271" s="1">
        <v>8.4027777777777771E-2</v>
      </c>
      <c r="G2271" s="5">
        <v>3</v>
      </c>
      <c r="H2271" s="5">
        <v>6</v>
      </c>
      <c r="I2271" s="5">
        <v>9</v>
      </c>
      <c r="J2271" s="5">
        <v>10</v>
      </c>
      <c r="K2271" s="5">
        <v>28</v>
      </c>
      <c r="L2271" s="5">
        <v>7</v>
      </c>
      <c r="M2271" s="5">
        <v>24</v>
      </c>
      <c r="N2271" s="5">
        <v>19</v>
      </c>
      <c r="O2271" s="5">
        <v>24</v>
      </c>
      <c r="P2271" s="5">
        <v>19</v>
      </c>
      <c r="Q2271" s="8">
        <f t="shared" si="313"/>
        <v>19</v>
      </c>
      <c r="R2271" s="8">
        <f t="shared" si="314"/>
        <v>24</v>
      </c>
      <c r="S2271" s="8">
        <f t="shared" si="315"/>
        <v>21.5</v>
      </c>
      <c r="T2271" s="8"/>
      <c r="V2271">
        <v>1692842460</v>
      </c>
      <c r="W2271" t="s">
        <v>165</v>
      </c>
      <c r="X2271" s="1">
        <v>8.4027777777777771E-2</v>
      </c>
      <c r="Y2271">
        <v>19</v>
      </c>
      <c r="Z2271">
        <v>30</v>
      </c>
      <c r="AA2271">
        <v>20</v>
      </c>
      <c r="AB2271">
        <v>0</v>
      </c>
      <c r="AC2271">
        <v>6</v>
      </c>
      <c r="AD2271">
        <v>19</v>
      </c>
      <c r="AE2271">
        <v>19</v>
      </c>
      <c r="AF2271">
        <v>40</v>
      </c>
      <c r="AG2271">
        <v>40</v>
      </c>
      <c r="AH2271">
        <v>12</v>
      </c>
      <c r="AJ2271" s="5">
        <f t="shared" si="310"/>
        <v>10</v>
      </c>
      <c r="AK2271" s="5">
        <f t="shared" si="311"/>
        <v>252</v>
      </c>
      <c r="AL2271" s="5">
        <f t="shared" si="312"/>
        <v>252</v>
      </c>
      <c r="AM2271" s="5">
        <f t="shared" si="316"/>
        <v>1</v>
      </c>
      <c r="AO2271">
        <f>'Eklima Blinder 2023'!D5642</f>
        <v>12.2</v>
      </c>
      <c r="AP2271" s="19">
        <f t="shared" si="317"/>
        <v>12</v>
      </c>
    </row>
    <row r="2272" spans="1:42" x14ac:dyDescent="0.3">
      <c r="A2272">
        <v>8</v>
      </c>
      <c r="B2272">
        <v>24</v>
      </c>
      <c r="C2272">
        <v>3</v>
      </c>
      <c r="D2272">
        <v>1692846060</v>
      </c>
      <c r="E2272" t="s">
        <v>165</v>
      </c>
      <c r="F2272" s="1">
        <v>0.12569444444444444</v>
      </c>
      <c r="G2272" s="5">
        <v>3</v>
      </c>
      <c r="H2272" s="5">
        <v>5</v>
      </c>
      <c r="I2272" s="5">
        <v>9</v>
      </c>
      <c r="J2272" s="5">
        <v>9</v>
      </c>
      <c r="K2272" s="5">
        <v>28</v>
      </c>
      <c r="L2272" s="5">
        <v>6</v>
      </c>
      <c r="M2272" s="5">
        <v>24</v>
      </c>
      <c r="N2272" s="5">
        <v>19</v>
      </c>
      <c r="O2272" s="5">
        <v>24</v>
      </c>
      <c r="P2272" s="5">
        <v>19</v>
      </c>
      <c r="Q2272" s="8">
        <f t="shared" si="313"/>
        <v>19</v>
      </c>
      <c r="R2272" s="8">
        <f t="shared" si="314"/>
        <v>24</v>
      </c>
      <c r="S2272" s="8">
        <f t="shared" si="315"/>
        <v>21.5</v>
      </c>
      <c r="T2272" s="8"/>
      <c r="V2272">
        <v>1692846060</v>
      </c>
      <c r="W2272" t="s">
        <v>165</v>
      </c>
      <c r="X2272" s="1">
        <v>0.12569444444444444</v>
      </c>
      <c r="Y2272">
        <v>19</v>
      </c>
      <c r="Z2272">
        <v>30</v>
      </c>
      <c r="AA2272">
        <v>20</v>
      </c>
      <c r="AB2272">
        <v>0</v>
      </c>
      <c r="AC2272">
        <v>6</v>
      </c>
      <c r="AD2272">
        <v>19</v>
      </c>
      <c r="AE2272">
        <v>19</v>
      </c>
      <c r="AF2272">
        <v>40</v>
      </c>
      <c r="AG2272">
        <v>40</v>
      </c>
      <c r="AH2272">
        <v>12</v>
      </c>
      <c r="AJ2272" s="5">
        <f t="shared" si="310"/>
        <v>10</v>
      </c>
      <c r="AK2272" s="5">
        <f t="shared" si="311"/>
        <v>252</v>
      </c>
      <c r="AL2272" s="5">
        <f t="shared" si="312"/>
        <v>252</v>
      </c>
      <c r="AM2272" s="5">
        <f t="shared" si="316"/>
        <v>1</v>
      </c>
      <c r="AO2272">
        <f>'Eklima Blinder 2023'!D5643</f>
        <v>12.4</v>
      </c>
      <c r="AP2272" s="19">
        <f t="shared" si="317"/>
        <v>12</v>
      </c>
    </row>
    <row r="2273" spans="1:42" x14ac:dyDescent="0.3">
      <c r="A2273">
        <v>8</v>
      </c>
      <c r="B2273">
        <v>24</v>
      </c>
      <c r="C2273">
        <v>4</v>
      </c>
      <c r="D2273">
        <v>1692849660</v>
      </c>
      <c r="E2273" t="s">
        <v>165</v>
      </c>
      <c r="F2273" s="1">
        <v>0.1673611111111111</v>
      </c>
      <c r="G2273" s="5">
        <v>2</v>
      </c>
      <c r="H2273" s="5">
        <v>5</v>
      </c>
      <c r="I2273" s="5">
        <v>8</v>
      </c>
      <c r="J2273" s="5">
        <v>8</v>
      </c>
      <c r="K2273" s="5">
        <v>28</v>
      </c>
      <c r="L2273" s="5">
        <v>6</v>
      </c>
      <c r="M2273" s="5">
        <v>23</v>
      </c>
      <c r="N2273" s="5">
        <v>19</v>
      </c>
      <c r="O2273" s="5">
        <v>24</v>
      </c>
      <c r="P2273" s="5">
        <v>19</v>
      </c>
      <c r="Q2273" s="8">
        <f t="shared" si="313"/>
        <v>19</v>
      </c>
      <c r="R2273" s="8">
        <f t="shared" si="314"/>
        <v>23.5</v>
      </c>
      <c r="S2273" s="8">
        <f t="shared" si="315"/>
        <v>21.25</v>
      </c>
      <c r="T2273" s="8"/>
      <c r="V2273">
        <v>1692849660</v>
      </c>
      <c r="W2273" t="s">
        <v>165</v>
      </c>
      <c r="X2273" s="1">
        <v>0.1673611111111111</v>
      </c>
      <c r="Y2273">
        <v>19</v>
      </c>
      <c r="Z2273">
        <v>30</v>
      </c>
      <c r="AA2273">
        <v>20</v>
      </c>
      <c r="AB2273">
        <v>0</v>
      </c>
      <c r="AC2273">
        <v>5</v>
      </c>
      <c r="AD2273">
        <v>19</v>
      </c>
      <c r="AE2273">
        <v>19</v>
      </c>
      <c r="AF2273">
        <v>40</v>
      </c>
      <c r="AG2273">
        <v>40</v>
      </c>
      <c r="AH2273">
        <v>12</v>
      </c>
      <c r="AJ2273" s="5">
        <f t="shared" si="310"/>
        <v>10</v>
      </c>
      <c r="AK2273" s="5">
        <f t="shared" si="311"/>
        <v>252</v>
      </c>
      <c r="AL2273" s="5">
        <f t="shared" si="312"/>
        <v>252</v>
      </c>
      <c r="AM2273" s="5">
        <f t="shared" si="316"/>
        <v>1</v>
      </c>
      <c r="AO2273">
        <f>'Eklima Blinder 2023'!D5644</f>
        <v>12.1</v>
      </c>
      <c r="AP2273" s="19">
        <f t="shared" si="317"/>
        <v>13.333333333333332</v>
      </c>
    </row>
    <row r="2274" spans="1:42" x14ac:dyDescent="0.3">
      <c r="A2274">
        <v>8</v>
      </c>
      <c r="B2274">
        <v>24</v>
      </c>
      <c r="C2274">
        <v>5</v>
      </c>
      <c r="D2274">
        <v>1692853260</v>
      </c>
      <c r="E2274" t="s">
        <v>165</v>
      </c>
      <c r="F2274" s="1">
        <v>0.20902777777777778</v>
      </c>
      <c r="G2274" s="5">
        <v>3</v>
      </c>
      <c r="H2274" s="5">
        <v>4</v>
      </c>
      <c r="I2274" s="5">
        <v>8</v>
      </c>
      <c r="J2274" s="5">
        <v>8</v>
      </c>
      <c r="K2274" s="5">
        <v>24</v>
      </c>
      <c r="L2274" s="5">
        <v>5</v>
      </c>
      <c r="M2274" s="5">
        <v>21</v>
      </c>
      <c r="N2274" s="5">
        <v>18</v>
      </c>
      <c r="O2274" s="5">
        <v>21</v>
      </c>
      <c r="P2274" s="5">
        <v>18</v>
      </c>
      <c r="Q2274" s="8">
        <f t="shared" si="313"/>
        <v>18</v>
      </c>
      <c r="R2274" s="8">
        <f t="shared" si="314"/>
        <v>21</v>
      </c>
      <c r="S2274" s="8">
        <f t="shared" si="315"/>
        <v>19.5</v>
      </c>
      <c r="T2274" s="8"/>
      <c r="V2274">
        <v>1692853260</v>
      </c>
      <c r="W2274" t="s">
        <v>165</v>
      </c>
      <c r="X2274" s="1">
        <v>0.20902777777777778</v>
      </c>
      <c r="Y2274">
        <v>18</v>
      </c>
      <c r="Z2274">
        <v>24</v>
      </c>
      <c r="AA2274">
        <v>19</v>
      </c>
      <c r="AB2274">
        <v>2</v>
      </c>
      <c r="AC2274">
        <v>5</v>
      </c>
      <c r="AD2274">
        <v>18</v>
      </c>
      <c r="AE2274">
        <v>19</v>
      </c>
      <c r="AF2274">
        <v>40</v>
      </c>
      <c r="AG2274">
        <v>40</v>
      </c>
      <c r="AH2274">
        <v>12</v>
      </c>
      <c r="AJ2274" s="5">
        <f t="shared" si="310"/>
        <v>5</v>
      </c>
      <c r="AK2274" s="5">
        <f t="shared" si="311"/>
        <v>126</v>
      </c>
      <c r="AL2274" s="5">
        <f t="shared" si="312"/>
        <v>126</v>
      </c>
      <c r="AM2274" s="5">
        <f t="shared" si="316"/>
        <v>1</v>
      </c>
      <c r="AO2274">
        <f>'Eklima Blinder 2023'!D5645</f>
        <v>10.6</v>
      </c>
      <c r="AP2274" s="19">
        <f t="shared" si="317"/>
        <v>9.9999999999999982</v>
      </c>
    </row>
    <row r="2275" spans="1:42" x14ac:dyDescent="0.3">
      <c r="A2275">
        <v>8</v>
      </c>
      <c r="B2275">
        <v>24</v>
      </c>
      <c r="C2275">
        <v>6</v>
      </c>
      <c r="D2275">
        <v>1692856860</v>
      </c>
      <c r="E2275" t="s">
        <v>165</v>
      </c>
      <c r="F2275" s="1">
        <v>0.25069444444444444</v>
      </c>
      <c r="G2275" s="5">
        <v>2</v>
      </c>
      <c r="H2275" s="5">
        <v>4</v>
      </c>
      <c r="I2275" s="5">
        <v>7</v>
      </c>
      <c r="J2275" s="5">
        <v>8</v>
      </c>
      <c r="K2275" s="5">
        <v>23</v>
      </c>
      <c r="L2275" s="5">
        <v>5</v>
      </c>
      <c r="M2275" s="5">
        <v>20</v>
      </c>
      <c r="N2275" s="5">
        <v>18</v>
      </c>
      <c r="O2275" s="5">
        <v>20</v>
      </c>
      <c r="P2275" s="5">
        <v>18</v>
      </c>
      <c r="Q2275" s="8">
        <f t="shared" si="313"/>
        <v>18</v>
      </c>
      <c r="R2275" s="8">
        <f t="shared" si="314"/>
        <v>20</v>
      </c>
      <c r="S2275" s="8">
        <f t="shared" si="315"/>
        <v>19</v>
      </c>
      <c r="T2275" s="8"/>
      <c r="V2275">
        <v>1692856860</v>
      </c>
      <c r="W2275" t="s">
        <v>165</v>
      </c>
      <c r="X2275" s="1">
        <v>0.25069444444444444</v>
      </c>
      <c r="Y2275">
        <v>18</v>
      </c>
      <c r="Z2275">
        <v>24</v>
      </c>
      <c r="AA2275">
        <v>18</v>
      </c>
      <c r="AB2275">
        <v>1</v>
      </c>
      <c r="AC2275">
        <v>4</v>
      </c>
      <c r="AD2275">
        <v>18</v>
      </c>
      <c r="AE2275">
        <v>19</v>
      </c>
      <c r="AF2275">
        <v>40</v>
      </c>
      <c r="AG2275">
        <v>40</v>
      </c>
      <c r="AH2275">
        <v>12</v>
      </c>
      <c r="AJ2275" s="5">
        <f t="shared" si="310"/>
        <v>6</v>
      </c>
      <c r="AK2275" s="5">
        <f t="shared" si="311"/>
        <v>151.20000000000002</v>
      </c>
      <c r="AL2275" s="5">
        <f t="shared" si="312"/>
        <v>151.20000000000002</v>
      </c>
      <c r="AM2275" s="5">
        <f t="shared" si="316"/>
        <v>1</v>
      </c>
      <c r="AO2275">
        <f>'Eklima Blinder 2023'!D5646</f>
        <v>10.9</v>
      </c>
      <c r="AP2275" s="19">
        <f t="shared" si="317"/>
        <v>18</v>
      </c>
    </row>
    <row r="2276" spans="1:42" x14ac:dyDescent="0.3">
      <c r="A2276">
        <v>8</v>
      </c>
      <c r="B2276">
        <v>24</v>
      </c>
      <c r="C2276">
        <v>7</v>
      </c>
      <c r="D2276">
        <v>1692860460</v>
      </c>
      <c r="E2276" t="s">
        <v>165</v>
      </c>
      <c r="F2276" s="1">
        <v>0.29236111111111113</v>
      </c>
      <c r="G2276" s="5">
        <v>2</v>
      </c>
      <c r="H2276" s="5">
        <v>4</v>
      </c>
      <c r="I2276" s="5">
        <v>7</v>
      </c>
      <c r="J2276" s="5">
        <v>7</v>
      </c>
      <c r="K2276" s="5">
        <v>22</v>
      </c>
      <c r="L2276" s="5">
        <v>5</v>
      </c>
      <c r="M2276" s="5">
        <v>20</v>
      </c>
      <c r="N2276" s="5">
        <v>18</v>
      </c>
      <c r="O2276" s="5">
        <v>20</v>
      </c>
      <c r="P2276" s="5">
        <v>17</v>
      </c>
      <c r="Q2276" s="8">
        <f t="shared" si="313"/>
        <v>17.666666666666668</v>
      </c>
      <c r="R2276" s="8">
        <f t="shared" si="314"/>
        <v>20</v>
      </c>
      <c r="S2276" s="8">
        <f t="shared" si="315"/>
        <v>18.833333333333336</v>
      </c>
      <c r="T2276" s="8"/>
      <c r="V2276">
        <v>1692860460</v>
      </c>
      <c r="W2276" t="s">
        <v>165</v>
      </c>
      <c r="X2276" s="1">
        <v>0.29236111111111113</v>
      </c>
      <c r="Y2276">
        <v>18</v>
      </c>
      <c r="Z2276">
        <v>24</v>
      </c>
      <c r="AA2276">
        <v>18</v>
      </c>
      <c r="AB2276">
        <v>1</v>
      </c>
      <c r="AC2276">
        <v>4</v>
      </c>
      <c r="AD2276">
        <v>18</v>
      </c>
      <c r="AE2276">
        <v>18</v>
      </c>
      <c r="AF2276">
        <v>40</v>
      </c>
      <c r="AG2276">
        <v>40</v>
      </c>
      <c r="AH2276">
        <v>12</v>
      </c>
      <c r="AJ2276" s="5">
        <f t="shared" si="310"/>
        <v>6</v>
      </c>
      <c r="AK2276" s="5">
        <f t="shared" si="311"/>
        <v>151.20000000000002</v>
      </c>
      <c r="AL2276" s="5">
        <f t="shared" si="312"/>
        <v>151.20000000000002</v>
      </c>
      <c r="AM2276" s="5">
        <f t="shared" si="316"/>
        <v>1</v>
      </c>
      <c r="AO2276">
        <f>'Eklima Blinder 2023'!D5647</f>
        <v>13.9</v>
      </c>
      <c r="AP2276" s="19">
        <f t="shared" si="317"/>
        <v>15.428571428571438</v>
      </c>
    </row>
    <row r="2277" spans="1:42" x14ac:dyDescent="0.3">
      <c r="A2277">
        <v>8</v>
      </c>
      <c r="B2277">
        <v>24</v>
      </c>
      <c r="C2277">
        <v>8</v>
      </c>
      <c r="D2277">
        <v>1692864060</v>
      </c>
      <c r="E2277" t="s">
        <v>165</v>
      </c>
      <c r="F2277" s="1">
        <v>0.33402777777777781</v>
      </c>
      <c r="G2277" s="5">
        <v>2</v>
      </c>
      <c r="H2277" s="5">
        <v>4</v>
      </c>
      <c r="I2277" s="5">
        <v>7</v>
      </c>
      <c r="J2277" s="5">
        <v>7</v>
      </c>
      <c r="K2277" s="5">
        <v>22</v>
      </c>
      <c r="L2277" s="5">
        <v>5</v>
      </c>
      <c r="M2277" s="5">
        <v>20</v>
      </c>
      <c r="N2277" s="5">
        <v>18</v>
      </c>
      <c r="O2277" s="5">
        <v>20</v>
      </c>
      <c r="P2277" s="5">
        <v>17</v>
      </c>
      <c r="Q2277" s="8">
        <f t="shared" si="313"/>
        <v>17.666666666666668</v>
      </c>
      <c r="R2277" s="8">
        <f t="shared" si="314"/>
        <v>20</v>
      </c>
      <c r="S2277" s="8">
        <f t="shared" si="315"/>
        <v>18.833333333333336</v>
      </c>
      <c r="T2277" s="8"/>
      <c r="V2277">
        <v>1692864060</v>
      </c>
      <c r="W2277" t="s">
        <v>165</v>
      </c>
      <c r="X2277" s="1">
        <v>0.33402777777777781</v>
      </c>
      <c r="Y2277">
        <v>17</v>
      </c>
      <c r="Z2277">
        <v>23</v>
      </c>
      <c r="AA2277">
        <v>18</v>
      </c>
      <c r="AB2277">
        <v>1</v>
      </c>
      <c r="AC2277">
        <v>4</v>
      </c>
      <c r="AD2277">
        <v>18</v>
      </c>
      <c r="AE2277">
        <v>18</v>
      </c>
      <c r="AF2277">
        <v>40</v>
      </c>
      <c r="AG2277">
        <v>40</v>
      </c>
      <c r="AH2277">
        <v>12</v>
      </c>
      <c r="AJ2277" s="5">
        <f t="shared" ref="AJ2277:AJ2340" si="318">Z2277-AA2277</f>
        <v>5</v>
      </c>
      <c r="AK2277" s="5">
        <f t="shared" ref="AK2277:AK2340" si="319">IF(AJ2277&gt;0,AJ2277*6*4.2,0)</f>
        <v>126</v>
      </c>
      <c r="AL2277" s="5">
        <f t="shared" ref="AL2277:AL2340" si="320">IF(AJ2277&lt;20,AK2277,0)</f>
        <v>126</v>
      </c>
      <c r="AM2277" s="5">
        <f t="shared" si="316"/>
        <v>1</v>
      </c>
      <c r="AO2277">
        <f>'Eklima Blinder 2023'!D5648</f>
        <v>14.4</v>
      </c>
      <c r="AP2277" s="19">
        <f t="shared" si="317"/>
        <v>12.857142857142863</v>
      </c>
    </row>
    <row r="2278" spans="1:42" x14ac:dyDescent="0.3">
      <c r="A2278">
        <v>8</v>
      </c>
      <c r="B2278">
        <v>24</v>
      </c>
      <c r="C2278">
        <v>9</v>
      </c>
      <c r="D2278">
        <v>1692867660</v>
      </c>
      <c r="E2278" t="s">
        <v>165</v>
      </c>
      <c r="F2278" s="1">
        <v>0.3756944444444445</v>
      </c>
      <c r="G2278" s="5">
        <v>3</v>
      </c>
      <c r="H2278" s="5">
        <v>4</v>
      </c>
      <c r="I2278" s="5">
        <v>7</v>
      </c>
      <c r="J2278" s="5">
        <v>7</v>
      </c>
      <c r="K2278" s="5">
        <v>22</v>
      </c>
      <c r="L2278" s="5">
        <v>5</v>
      </c>
      <c r="M2278" s="5">
        <v>20</v>
      </c>
      <c r="N2278" s="5">
        <v>17</v>
      </c>
      <c r="O2278" s="5">
        <v>20</v>
      </c>
      <c r="P2278" s="5">
        <v>17</v>
      </c>
      <c r="Q2278" s="8">
        <f t="shared" si="313"/>
        <v>17</v>
      </c>
      <c r="R2278" s="8">
        <f t="shared" si="314"/>
        <v>20</v>
      </c>
      <c r="S2278" s="8">
        <f t="shared" si="315"/>
        <v>18.5</v>
      </c>
      <c r="T2278" s="8"/>
      <c r="V2278">
        <v>1692867660</v>
      </c>
      <c r="W2278" t="s">
        <v>165</v>
      </c>
      <c r="X2278" s="1">
        <v>0.3756944444444445</v>
      </c>
      <c r="Y2278">
        <v>17</v>
      </c>
      <c r="Z2278">
        <v>23</v>
      </c>
      <c r="AA2278">
        <v>18</v>
      </c>
      <c r="AB2278">
        <v>1</v>
      </c>
      <c r="AC2278">
        <v>4</v>
      </c>
      <c r="AD2278">
        <v>17</v>
      </c>
      <c r="AE2278">
        <v>18</v>
      </c>
      <c r="AF2278">
        <v>40</v>
      </c>
      <c r="AG2278">
        <v>40</v>
      </c>
      <c r="AH2278">
        <v>12</v>
      </c>
      <c r="AJ2278" s="5">
        <f t="shared" si="318"/>
        <v>5</v>
      </c>
      <c r="AK2278" s="5">
        <f t="shared" si="319"/>
        <v>126</v>
      </c>
      <c r="AL2278" s="5">
        <f t="shared" si="320"/>
        <v>126</v>
      </c>
      <c r="AM2278" s="5">
        <f t="shared" si="316"/>
        <v>1</v>
      </c>
      <c r="AO2278">
        <f>'Eklima Blinder 2023'!D5649</f>
        <v>16.5</v>
      </c>
      <c r="AP2278" s="19">
        <f t="shared" si="317"/>
        <v>9.9999999999999982</v>
      </c>
    </row>
    <row r="2279" spans="1:42" x14ac:dyDescent="0.3">
      <c r="A2279">
        <v>8</v>
      </c>
      <c r="B2279">
        <v>24</v>
      </c>
      <c r="C2279">
        <v>10</v>
      </c>
      <c r="D2279">
        <v>1692871260</v>
      </c>
      <c r="E2279" t="s">
        <v>165</v>
      </c>
      <c r="F2279" s="1">
        <v>0.41736111111111113</v>
      </c>
      <c r="G2279" s="5">
        <v>4</v>
      </c>
      <c r="H2279" s="5">
        <v>5</v>
      </c>
      <c r="I2279" s="5">
        <v>7</v>
      </c>
      <c r="J2279" s="5">
        <v>7</v>
      </c>
      <c r="K2279" s="5">
        <v>22</v>
      </c>
      <c r="L2279" s="5">
        <v>6</v>
      </c>
      <c r="M2279" s="5">
        <v>20</v>
      </c>
      <c r="N2279" s="5">
        <v>17</v>
      </c>
      <c r="O2279" s="5">
        <v>20</v>
      </c>
      <c r="P2279" s="5">
        <v>17</v>
      </c>
      <c r="Q2279" s="8">
        <f t="shared" si="313"/>
        <v>17</v>
      </c>
      <c r="R2279" s="8">
        <f t="shared" si="314"/>
        <v>20</v>
      </c>
      <c r="S2279" s="8">
        <f t="shared" si="315"/>
        <v>18.5</v>
      </c>
      <c r="T2279" s="8"/>
      <c r="V2279">
        <v>1692871260</v>
      </c>
      <c r="W2279" t="s">
        <v>165</v>
      </c>
      <c r="X2279" s="1">
        <v>0.41736111111111113</v>
      </c>
      <c r="Y2279">
        <v>17</v>
      </c>
      <c r="Z2279">
        <v>23</v>
      </c>
      <c r="AA2279">
        <v>18</v>
      </c>
      <c r="AB2279">
        <v>2</v>
      </c>
      <c r="AC2279">
        <v>6</v>
      </c>
      <c r="AD2279">
        <v>17</v>
      </c>
      <c r="AE2279">
        <v>18</v>
      </c>
      <c r="AF2279">
        <v>40</v>
      </c>
      <c r="AG2279">
        <v>40</v>
      </c>
      <c r="AH2279">
        <v>12</v>
      </c>
      <c r="AJ2279" s="5">
        <f t="shared" si="318"/>
        <v>5</v>
      </c>
      <c r="AK2279" s="5">
        <f t="shared" si="319"/>
        <v>126</v>
      </c>
      <c r="AL2279" s="5">
        <f t="shared" si="320"/>
        <v>126</v>
      </c>
      <c r="AM2279" s="5">
        <f t="shared" si="316"/>
        <v>1</v>
      </c>
      <c r="AO2279">
        <f>'Eklima Blinder 2023'!D5650</f>
        <v>18</v>
      </c>
      <c r="AP2279" s="19">
        <f t="shared" si="317"/>
        <v>9.9999999999999982</v>
      </c>
    </row>
    <row r="2280" spans="1:42" x14ac:dyDescent="0.3">
      <c r="A2280">
        <v>8</v>
      </c>
      <c r="B2280">
        <v>24</v>
      </c>
      <c r="C2280">
        <v>11</v>
      </c>
      <c r="D2280">
        <v>1692874860</v>
      </c>
      <c r="E2280" t="s">
        <v>165</v>
      </c>
      <c r="F2280" s="1">
        <v>0.45902777777777781</v>
      </c>
      <c r="G2280" s="5">
        <v>4</v>
      </c>
      <c r="H2280" s="5">
        <v>7</v>
      </c>
      <c r="I2280" s="5">
        <v>8</v>
      </c>
      <c r="J2280" s="5">
        <v>8</v>
      </c>
      <c r="K2280" s="5">
        <v>26</v>
      </c>
      <c r="L2280" s="5">
        <v>8</v>
      </c>
      <c r="M2280" s="5">
        <v>22</v>
      </c>
      <c r="N2280" s="5">
        <v>18</v>
      </c>
      <c r="O2280" s="5">
        <v>23</v>
      </c>
      <c r="P2280" s="5">
        <v>17</v>
      </c>
      <c r="Q2280" s="8">
        <f t="shared" ref="Q2280:Q2343" si="321">N2280*40/60+P2280*20/60</f>
        <v>17.666666666666668</v>
      </c>
      <c r="R2280" s="8">
        <f t="shared" ref="R2280:R2343" si="322">(M2280+O2280)/2</f>
        <v>22.5</v>
      </c>
      <c r="S2280" s="8">
        <f t="shared" ref="S2280:S2343" si="323">(R2280+Q2280)/2</f>
        <v>20.083333333333336</v>
      </c>
      <c r="T2280" s="8"/>
      <c r="V2280">
        <v>1692874860</v>
      </c>
      <c r="W2280" t="s">
        <v>165</v>
      </c>
      <c r="X2280" s="1">
        <v>0.45902777777777781</v>
      </c>
      <c r="Y2280">
        <v>18</v>
      </c>
      <c r="Z2280">
        <v>29</v>
      </c>
      <c r="AA2280">
        <v>18</v>
      </c>
      <c r="AB2280">
        <v>1</v>
      </c>
      <c r="AC2280">
        <v>7</v>
      </c>
      <c r="AD2280">
        <v>17</v>
      </c>
      <c r="AE2280">
        <v>18</v>
      </c>
      <c r="AF2280">
        <v>40</v>
      </c>
      <c r="AG2280">
        <v>40</v>
      </c>
      <c r="AH2280">
        <v>12</v>
      </c>
      <c r="AJ2280" s="5">
        <f t="shared" si="318"/>
        <v>11</v>
      </c>
      <c r="AK2280" s="5">
        <f t="shared" si="319"/>
        <v>277.2</v>
      </c>
      <c r="AL2280" s="5">
        <f t="shared" si="320"/>
        <v>277.2</v>
      </c>
      <c r="AM2280" s="5">
        <f t="shared" si="316"/>
        <v>1</v>
      </c>
      <c r="AO2280">
        <f>'Eklima Blinder 2023'!D5651</f>
        <v>19.3</v>
      </c>
      <c r="AP2280" s="19">
        <f t="shared" si="317"/>
        <v>13.655172413793105</v>
      </c>
    </row>
    <row r="2281" spans="1:42" x14ac:dyDescent="0.3">
      <c r="A2281">
        <v>8</v>
      </c>
      <c r="B2281">
        <v>24</v>
      </c>
      <c r="C2281">
        <v>12</v>
      </c>
      <c r="D2281">
        <v>1692878460</v>
      </c>
      <c r="E2281" t="s">
        <v>165</v>
      </c>
      <c r="F2281" s="1">
        <v>0.50069444444444444</v>
      </c>
      <c r="G2281" s="5">
        <v>6</v>
      </c>
      <c r="H2281" s="5">
        <v>8</v>
      </c>
      <c r="I2281" s="5">
        <v>9</v>
      </c>
      <c r="J2281" s="5">
        <v>9</v>
      </c>
      <c r="K2281" s="5">
        <v>28</v>
      </c>
      <c r="L2281" s="5">
        <v>9</v>
      </c>
      <c r="M2281" s="5">
        <v>23</v>
      </c>
      <c r="N2281" s="5">
        <v>18</v>
      </c>
      <c r="O2281" s="5">
        <v>23</v>
      </c>
      <c r="P2281" s="5">
        <v>18</v>
      </c>
      <c r="Q2281" s="8">
        <f t="shared" si="321"/>
        <v>18</v>
      </c>
      <c r="R2281" s="8">
        <f t="shared" si="322"/>
        <v>23</v>
      </c>
      <c r="S2281" s="8">
        <f t="shared" si="323"/>
        <v>20.5</v>
      </c>
      <c r="T2281" s="8"/>
      <c r="V2281">
        <v>1692878460</v>
      </c>
      <c r="W2281" t="s">
        <v>165</v>
      </c>
      <c r="X2281" s="1">
        <v>0.50069444444444444</v>
      </c>
      <c r="Y2281">
        <v>18</v>
      </c>
      <c r="Z2281">
        <v>30</v>
      </c>
      <c r="AA2281">
        <v>19</v>
      </c>
      <c r="AB2281">
        <v>2</v>
      </c>
      <c r="AC2281">
        <v>9</v>
      </c>
      <c r="AD2281">
        <v>18</v>
      </c>
      <c r="AE2281">
        <v>18</v>
      </c>
      <c r="AF2281">
        <v>40</v>
      </c>
      <c r="AG2281">
        <v>40</v>
      </c>
      <c r="AH2281">
        <v>12</v>
      </c>
      <c r="AJ2281" s="5">
        <f t="shared" si="318"/>
        <v>11</v>
      </c>
      <c r="AK2281" s="5">
        <f t="shared" si="319"/>
        <v>277.2</v>
      </c>
      <c r="AL2281" s="5">
        <f t="shared" si="320"/>
        <v>277.2</v>
      </c>
      <c r="AM2281" s="5">
        <f t="shared" si="316"/>
        <v>1</v>
      </c>
      <c r="AO2281">
        <f>'Eklima Blinder 2023'!D5652</f>
        <v>21</v>
      </c>
      <c r="AP2281" s="19">
        <f t="shared" si="317"/>
        <v>13.2</v>
      </c>
    </row>
    <row r="2282" spans="1:42" x14ac:dyDescent="0.3">
      <c r="A2282">
        <v>8</v>
      </c>
      <c r="B2282">
        <v>24</v>
      </c>
      <c r="C2282">
        <v>13</v>
      </c>
      <c r="D2282">
        <v>1692882060</v>
      </c>
      <c r="E2282" t="s">
        <v>165</v>
      </c>
      <c r="F2282" s="1">
        <v>0.54236111111111118</v>
      </c>
      <c r="G2282" s="5">
        <v>8</v>
      </c>
      <c r="H2282" s="5">
        <v>11</v>
      </c>
      <c r="I2282" s="5">
        <v>10</v>
      </c>
      <c r="J2282" s="5">
        <v>10</v>
      </c>
      <c r="K2282" s="5">
        <v>28</v>
      </c>
      <c r="L2282" s="5">
        <v>11</v>
      </c>
      <c r="M2282" s="5">
        <v>24</v>
      </c>
      <c r="N2282" s="5">
        <v>19</v>
      </c>
      <c r="O2282" s="5">
        <v>24</v>
      </c>
      <c r="P2282" s="5">
        <v>18</v>
      </c>
      <c r="Q2282" s="8">
        <f t="shared" si="321"/>
        <v>18.666666666666664</v>
      </c>
      <c r="R2282" s="8">
        <f t="shared" si="322"/>
        <v>24</v>
      </c>
      <c r="S2282" s="8">
        <f t="shared" si="323"/>
        <v>21.333333333333332</v>
      </c>
      <c r="T2282" s="8"/>
      <c r="V2282">
        <v>1692882060</v>
      </c>
      <c r="W2282" t="s">
        <v>165</v>
      </c>
      <c r="X2282" s="1">
        <v>0.54236111111111118</v>
      </c>
      <c r="Y2282">
        <v>19</v>
      </c>
      <c r="Z2282">
        <v>31</v>
      </c>
      <c r="AA2282">
        <v>19</v>
      </c>
      <c r="AB2282">
        <v>4</v>
      </c>
      <c r="AC2282">
        <v>11</v>
      </c>
      <c r="AD2282">
        <v>18</v>
      </c>
      <c r="AE2282">
        <v>19</v>
      </c>
      <c r="AF2282">
        <v>40</v>
      </c>
      <c r="AG2282">
        <v>40</v>
      </c>
      <c r="AH2282">
        <v>12</v>
      </c>
      <c r="AJ2282" s="5">
        <f t="shared" si="318"/>
        <v>12</v>
      </c>
      <c r="AK2282" s="5">
        <f t="shared" si="319"/>
        <v>302.40000000000003</v>
      </c>
      <c r="AL2282" s="5">
        <f t="shared" si="320"/>
        <v>302.40000000000003</v>
      </c>
      <c r="AM2282" s="5">
        <f t="shared" si="316"/>
        <v>1</v>
      </c>
      <c r="AO2282">
        <f>'Eklima Blinder 2023'!D5653</f>
        <v>20</v>
      </c>
      <c r="AP2282" s="19">
        <f t="shared" si="317"/>
        <v>13.499999999999996</v>
      </c>
    </row>
    <row r="2283" spans="1:42" x14ac:dyDescent="0.3">
      <c r="A2283">
        <v>8</v>
      </c>
      <c r="B2283">
        <v>24</v>
      </c>
      <c r="C2283">
        <v>14</v>
      </c>
      <c r="D2283">
        <v>1692885660</v>
      </c>
      <c r="E2283" t="s">
        <v>165</v>
      </c>
      <c r="F2283" s="1">
        <v>0.58402777777777781</v>
      </c>
      <c r="G2283" s="5">
        <v>10</v>
      </c>
      <c r="H2283" s="5">
        <v>13</v>
      </c>
      <c r="I2283" s="5">
        <v>11</v>
      </c>
      <c r="J2283" s="5">
        <v>12</v>
      </c>
      <c r="K2283" s="5">
        <v>29</v>
      </c>
      <c r="L2283" s="5">
        <v>13</v>
      </c>
      <c r="M2283" s="5">
        <v>24</v>
      </c>
      <c r="N2283" s="5">
        <v>19</v>
      </c>
      <c r="O2283" s="5">
        <v>24</v>
      </c>
      <c r="P2283" s="5">
        <v>18</v>
      </c>
      <c r="Q2283" s="8">
        <f t="shared" si="321"/>
        <v>18.666666666666664</v>
      </c>
      <c r="R2283" s="8">
        <f t="shared" si="322"/>
        <v>24</v>
      </c>
      <c r="S2283" s="8">
        <f t="shared" si="323"/>
        <v>21.333333333333332</v>
      </c>
      <c r="T2283" s="8"/>
      <c r="V2283">
        <v>1692885660</v>
      </c>
      <c r="W2283" t="s">
        <v>165</v>
      </c>
      <c r="X2283" s="1">
        <v>0.58402777777777781</v>
      </c>
      <c r="Y2283">
        <v>19</v>
      </c>
      <c r="Z2283">
        <v>32</v>
      </c>
      <c r="AA2283">
        <v>19</v>
      </c>
      <c r="AB2283">
        <v>5</v>
      </c>
      <c r="AC2283">
        <v>13</v>
      </c>
      <c r="AD2283">
        <v>18</v>
      </c>
      <c r="AE2283">
        <v>19</v>
      </c>
      <c r="AF2283">
        <v>40</v>
      </c>
      <c r="AG2283">
        <v>40</v>
      </c>
      <c r="AH2283">
        <v>11</v>
      </c>
      <c r="AJ2283" s="5">
        <f t="shared" si="318"/>
        <v>13</v>
      </c>
      <c r="AK2283" s="5">
        <f t="shared" si="319"/>
        <v>327.60000000000002</v>
      </c>
      <c r="AL2283" s="5">
        <f t="shared" si="320"/>
        <v>327.60000000000002</v>
      </c>
      <c r="AM2283" s="5">
        <f t="shared" si="316"/>
        <v>1</v>
      </c>
      <c r="AO2283">
        <f>'Eklima Blinder 2023'!D5654</f>
        <v>19.3</v>
      </c>
      <c r="AP2283" s="19">
        <f t="shared" si="317"/>
        <v>14.624999999999995</v>
      </c>
    </row>
    <row r="2284" spans="1:42" x14ac:dyDescent="0.3">
      <c r="A2284">
        <v>8</v>
      </c>
      <c r="B2284">
        <v>24</v>
      </c>
      <c r="C2284">
        <v>15</v>
      </c>
      <c r="D2284">
        <v>1692889260</v>
      </c>
      <c r="E2284" t="s">
        <v>165</v>
      </c>
      <c r="F2284" s="1">
        <v>0.62569444444444444</v>
      </c>
      <c r="G2284" s="5">
        <v>11</v>
      </c>
      <c r="H2284" s="5">
        <v>14</v>
      </c>
      <c r="I2284" s="5">
        <v>13</v>
      </c>
      <c r="J2284" s="5">
        <v>14</v>
      </c>
      <c r="K2284" s="5">
        <v>30</v>
      </c>
      <c r="L2284" s="5">
        <v>15</v>
      </c>
      <c r="M2284" s="5">
        <v>25</v>
      </c>
      <c r="N2284" s="5">
        <v>19</v>
      </c>
      <c r="O2284" s="5">
        <v>25</v>
      </c>
      <c r="P2284" s="5">
        <v>19</v>
      </c>
      <c r="Q2284" s="8">
        <f t="shared" si="321"/>
        <v>19</v>
      </c>
      <c r="R2284" s="8">
        <f t="shared" si="322"/>
        <v>25</v>
      </c>
      <c r="S2284" s="8">
        <f t="shared" si="323"/>
        <v>22</v>
      </c>
      <c r="T2284" s="8"/>
      <c r="V2284">
        <v>1692889260</v>
      </c>
      <c r="W2284" t="s">
        <v>165</v>
      </c>
      <c r="X2284" s="1">
        <v>0.62569444444444444</v>
      </c>
      <c r="Y2284">
        <v>19</v>
      </c>
      <c r="Z2284">
        <v>32</v>
      </c>
      <c r="AA2284">
        <v>20</v>
      </c>
      <c r="AB2284">
        <v>6</v>
      </c>
      <c r="AC2284">
        <v>14</v>
      </c>
      <c r="AD2284">
        <v>19</v>
      </c>
      <c r="AE2284">
        <v>19</v>
      </c>
      <c r="AF2284">
        <v>40</v>
      </c>
      <c r="AG2284">
        <v>40</v>
      </c>
      <c r="AH2284">
        <v>11</v>
      </c>
      <c r="AJ2284" s="5">
        <f t="shared" si="318"/>
        <v>12</v>
      </c>
      <c r="AK2284" s="5">
        <f t="shared" si="319"/>
        <v>302.40000000000003</v>
      </c>
      <c r="AL2284" s="5">
        <f t="shared" si="320"/>
        <v>302.40000000000003</v>
      </c>
      <c r="AM2284" s="5">
        <f t="shared" si="316"/>
        <v>1</v>
      </c>
      <c r="AO2284">
        <f>'Eklima Blinder 2023'!D5655</f>
        <v>20.100000000000001</v>
      </c>
      <c r="AP2284" s="19">
        <f t="shared" si="317"/>
        <v>12</v>
      </c>
    </row>
    <row r="2285" spans="1:42" x14ac:dyDescent="0.3">
      <c r="A2285">
        <v>8</v>
      </c>
      <c r="B2285">
        <v>24</v>
      </c>
      <c r="C2285">
        <v>16</v>
      </c>
      <c r="D2285">
        <v>1692892860</v>
      </c>
      <c r="E2285" t="s">
        <v>165</v>
      </c>
      <c r="F2285" s="1">
        <v>0.66736111111111107</v>
      </c>
      <c r="G2285" s="5">
        <v>12</v>
      </c>
      <c r="H2285" s="5">
        <v>15</v>
      </c>
      <c r="I2285" s="5">
        <v>14</v>
      </c>
      <c r="J2285" s="5">
        <v>15</v>
      </c>
      <c r="K2285" s="5">
        <v>30</v>
      </c>
      <c r="L2285" s="5">
        <v>16</v>
      </c>
      <c r="M2285" s="5">
        <v>25</v>
      </c>
      <c r="N2285" s="5">
        <v>20</v>
      </c>
      <c r="O2285" s="5">
        <v>25</v>
      </c>
      <c r="P2285" s="5">
        <v>19</v>
      </c>
      <c r="Q2285" s="8">
        <f t="shared" si="321"/>
        <v>19.666666666666668</v>
      </c>
      <c r="R2285" s="8">
        <f t="shared" si="322"/>
        <v>25</v>
      </c>
      <c r="S2285" s="8">
        <f t="shared" si="323"/>
        <v>22.333333333333336</v>
      </c>
      <c r="T2285" s="8"/>
      <c r="V2285">
        <v>1692892860</v>
      </c>
      <c r="W2285" t="s">
        <v>165</v>
      </c>
      <c r="X2285" s="1">
        <v>0.66736111111111107</v>
      </c>
      <c r="Y2285">
        <v>19</v>
      </c>
      <c r="Z2285">
        <v>33</v>
      </c>
      <c r="AA2285">
        <v>20</v>
      </c>
      <c r="AB2285">
        <v>7</v>
      </c>
      <c r="AC2285">
        <v>15</v>
      </c>
      <c r="AD2285">
        <v>19</v>
      </c>
      <c r="AE2285">
        <v>19</v>
      </c>
      <c r="AF2285">
        <v>40</v>
      </c>
      <c r="AG2285">
        <v>40</v>
      </c>
      <c r="AH2285">
        <v>11</v>
      </c>
      <c r="AJ2285" s="5">
        <f t="shared" si="318"/>
        <v>13</v>
      </c>
      <c r="AK2285" s="5">
        <f t="shared" si="319"/>
        <v>327.60000000000002</v>
      </c>
      <c r="AL2285" s="5">
        <f t="shared" si="320"/>
        <v>327.60000000000002</v>
      </c>
      <c r="AM2285" s="5">
        <f t="shared" si="316"/>
        <v>1</v>
      </c>
      <c r="AO2285">
        <f>'Eklima Blinder 2023'!D5656</f>
        <v>19.7</v>
      </c>
      <c r="AP2285" s="19">
        <f t="shared" si="317"/>
        <v>14.625000000000004</v>
      </c>
    </row>
    <row r="2286" spans="1:42" x14ac:dyDescent="0.3">
      <c r="A2286">
        <v>8</v>
      </c>
      <c r="B2286">
        <v>24</v>
      </c>
      <c r="C2286">
        <v>17</v>
      </c>
      <c r="D2286">
        <v>1692896460</v>
      </c>
      <c r="E2286" t="s">
        <v>165</v>
      </c>
      <c r="F2286" s="1">
        <v>0.7090277777777777</v>
      </c>
      <c r="G2286" s="5">
        <v>13</v>
      </c>
      <c r="H2286" s="5">
        <v>16</v>
      </c>
      <c r="I2286" s="5">
        <v>15</v>
      </c>
      <c r="J2286" s="5">
        <v>16</v>
      </c>
      <c r="K2286" s="5">
        <v>31</v>
      </c>
      <c r="L2286" s="5">
        <v>16</v>
      </c>
      <c r="M2286" s="5">
        <v>25</v>
      </c>
      <c r="N2286" s="5">
        <v>20</v>
      </c>
      <c r="O2286" s="5">
        <v>26</v>
      </c>
      <c r="P2286" s="5">
        <v>19</v>
      </c>
      <c r="Q2286" s="8">
        <f t="shared" si="321"/>
        <v>19.666666666666668</v>
      </c>
      <c r="R2286" s="8">
        <f t="shared" si="322"/>
        <v>25.5</v>
      </c>
      <c r="S2286" s="8">
        <f t="shared" si="323"/>
        <v>22.583333333333336</v>
      </c>
      <c r="T2286" s="8"/>
      <c r="V2286">
        <v>1692896460</v>
      </c>
      <c r="W2286" t="s">
        <v>165</v>
      </c>
      <c r="X2286" s="1">
        <v>0.7090277777777777</v>
      </c>
      <c r="Y2286">
        <v>19</v>
      </c>
      <c r="Z2286">
        <v>33</v>
      </c>
      <c r="AA2286">
        <v>20</v>
      </c>
      <c r="AB2286">
        <v>8</v>
      </c>
      <c r="AC2286">
        <v>16</v>
      </c>
      <c r="AD2286">
        <v>19</v>
      </c>
      <c r="AE2286">
        <v>19</v>
      </c>
      <c r="AF2286">
        <v>40</v>
      </c>
      <c r="AG2286">
        <v>40</v>
      </c>
      <c r="AH2286">
        <v>11</v>
      </c>
      <c r="AJ2286" s="5">
        <f t="shared" si="318"/>
        <v>13</v>
      </c>
      <c r="AK2286" s="5">
        <f t="shared" si="319"/>
        <v>327.60000000000002</v>
      </c>
      <c r="AL2286" s="5">
        <f t="shared" si="320"/>
        <v>327.60000000000002</v>
      </c>
      <c r="AM2286" s="5">
        <f t="shared" si="316"/>
        <v>1</v>
      </c>
      <c r="AO2286">
        <f>'Eklima Blinder 2023'!D5657</f>
        <v>20.3</v>
      </c>
      <c r="AP2286" s="19">
        <f t="shared" si="317"/>
        <v>13.371428571428574</v>
      </c>
    </row>
    <row r="2287" spans="1:42" x14ac:dyDescent="0.3">
      <c r="A2287">
        <v>8</v>
      </c>
      <c r="B2287">
        <v>24</v>
      </c>
      <c r="C2287">
        <v>18</v>
      </c>
      <c r="D2287">
        <v>1692900060</v>
      </c>
      <c r="E2287" t="s">
        <v>165</v>
      </c>
      <c r="F2287" s="1">
        <v>0.75069444444444444</v>
      </c>
      <c r="G2287" s="5">
        <v>12</v>
      </c>
      <c r="H2287" s="5">
        <v>15</v>
      </c>
      <c r="I2287" s="5">
        <v>16</v>
      </c>
      <c r="J2287" s="5">
        <v>16</v>
      </c>
      <c r="K2287" s="5">
        <v>31</v>
      </c>
      <c r="L2287" s="5">
        <v>16</v>
      </c>
      <c r="M2287" s="5">
        <v>25</v>
      </c>
      <c r="N2287" s="5">
        <v>20</v>
      </c>
      <c r="O2287" s="5">
        <v>26</v>
      </c>
      <c r="P2287" s="5">
        <v>19</v>
      </c>
      <c r="Q2287" s="8">
        <f t="shared" si="321"/>
        <v>19.666666666666668</v>
      </c>
      <c r="R2287" s="8">
        <f t="shared" si="322"/>
        <v>25.5</v>
      </c>
      <c r="S2287" s="8">
        <f t="shared" si="323"/>
        <v>22.583333333333336</v>
      </c>
      <c r="T2287" s="8"/>
      <c r="V2287">
        <v>1692900060</v>
      </c>
      <c r="W2287" t="s">
        <v>165</v>
      </c>
      <c r="X2287" s="1">
        <v>0.75069444444444444</v>
      </c>
      <c r="Y2287">
        <v>20</v>
      </c>
      <c r="Z2287">
        <v>33</v>
      </c>
      <c r="AA2287">
        <v>20</v>
      </c>
      <c r="AB2287">
        <v>8</v>
      </c>
      <c r="AC2287">
        <v>15</v>
      </c>
      <c r="AD2287">
        <v>19</v>
      </c>
      <c r="AE2287">
        <v>19</v>
      </c>
      <c r="AF2287">
        <v>40</v>
      </c>
      <c r="AG2287">
        <v>40</v>
      </c>
      <c r="AH2287">
        <v>11</v>
      </c>
      <c r="AJ2287" s="5">
        <f t="shared" si="318"/>
        <v>13</v>
      </c>
      <c r="AK2287" s="5">
        <f t="shared" si="319"/>
        <v>327.60000000000002</v>
      </c>
      <c r="AL2287" s="5">
        <f t="shared" si="320"/>
        <v>327.60000000000002</v>
      </c>
      <c r="AM2287" s="5">
        <f t="shared" si="316"/>
        <v>1</v>
      </c>
      <c r="AO2287">
        <f>'Eklima Blinder 2023'!D5658</f>
        <v>19.3</v>
      </c>
      <c r="AP2287" s="19">
        <f t="shared" si="317"/>
        <v>13.371428571428574</v>
      </c>
    </row>
    <row r="2288" spans="1:42" x14ac:dyDescent="0.3">
      <c r="A2288">
        <v>8</v>
      </c>
      <c r="B2288">
        <v>24</v>
      </c>
      <c r="C2288">
        <v>19</v>
      </c>
      <c r="D2288">
        <v>1692903660</v>
      </c>
      <c r="E2288" t="s">
        <v>165</v>
      </c>
      <c r="F2288" s="1">
        <v>0.79236111111111107</v>
      </c>
      <c r="G2288" s="5">
        <v>11</v>
      </c>
      <c r="H2288" s="5">
        <v>15</v>
      </c>
      <c r="I2288" s="5">
        <v>16</v>
      </c>
      <c r="J2288" s="5">
        <v>17</v>
      </c>
      <c r="K2288" s="5">
        <v>31</v>
      </c>
      <c r="L2288" s="5">
        <v>15</v>
      </c>
      <c r="M2288" s="5">
        <v>25</v>
      </c>
      <c r="N2288" s="5">
        <v>20</v>
      </c>
      <c r="O2288" s="5">
        <v>26</v>
      </c>
      <c r="P2288" s="5">
        <v>19</v>
      </c>
      <c r="Q2288" s="8">
        <f t="shared" si="321"/>
        <v>19.666666666666668</v>
      </c>
      <c r="R2288" s="8">
        <f t="shared" si="322"/>
        <v>25.5</v>
      </c>
      <c r="S2288" s="8">
        <f t="shared" si="323"/>
        <v>22.583333333333336</v>
      </c>
      <c r="T2288" s="8"/>
      <c r="V2288">
        <v>1692903660</v>
      </c>
      <c r="W2288" t="s">
        <v>165</v>
      </c>
      <c r="X2288" s="1">
        <v>0.79236111111111107</v>
      </c>
      <c r="Y2288">
        <v>20</v>
      </c>
      <c r="Z2288">
        <v>33</v>
      </c>
      <c r="AA2288">
        <v>20</v>
      </c>
      <c r="AB2288">
        <v>7</v>
      </c>
      <c r="AC2288">
        <v>15</v>
      </c>
      <c r="AD2288">
        <v>19</v>
      </c>
      <c r="AE2288">
        <v>20</v>
      </c>
      <c r="AF2288">
        <v>40</v>
      </c>
      <c r="AG2288">
        <v>40</v>
      </c>
      <c r="AH2288">
        <v>11</v>
      </c>
      <c r="AJ2288" s="5">
        <f t="shared" si="318"/>
        <v>13</v>
      </c>
      <c r="AK2288" s="5">
        <f t="shared" si="319"/>
        <v>327.60000000000002</v>
      </c>
      <c r="AL2288" s="5">
        <f t="shared" si="320"/>
        <v>327.60000000000002</v>
      </c>
      <c r="AM2288" s="5">
        <f t="shared" si="316"/>
        <v>1</v>
      </c>
      <c r="AO2288">
        <f>'Eklima Blinder 2023'!D5659</f>
        <v>18.399999999999999</v>
      </c>
      <c r="AP2288" s="19">
        <f t="shared" si="317"/>
        <v>13.371428571428574</v>
      </c>
    </row>
    <row r="2289" spans="1:42" x14ac:dyDescent="0.3">
      <c r="A2289">
        <v>8</v>
      </c>
      <c r="B2289">
        <v>24</v>
      </c>
      <c r="C2289">
        <v>20</v>
      </c>
      <c r="D2289">
        <v>1692907260</v>
      </c>
      <c r="E2289" t="s">
        <v>165</v>
      </c>
      <c r="F2289" s="1">
        <v>0.8340277777777777</v>
      </c>
      <c r="G2289" s="5">
        <v>10</v>
      </c>
      <c r="H2289" s="5">
        <v>13</v>
      </c>
      <c r="I2289" s="5">
        <v>16</v>
      </c>
      <c r="J2289" s="5">
        <v>16</v>
      </c>
      <c r="K2289" s="5">
        <v>31</v>
      </c>
      <c r="L2289" s="5">
        <v>14</v>
      </c>
      <c r="M2289" s="5">
        <v>25</v>
      </c>
      <c r="N2289" s="5">
        <v>20</v>
      </c>
      <c r="O2289" s="5">
        <v>25</v>
      </c>
      <c r="P2289" s="5">
        <v>19</v>
      </c>
      <c r="Q2289" s="8">
        <f t="shared" si="321"/>
        <v>19.666666666666668</v>
      </c>
      <c r="R2289" s="8">
        <f t="shared" si="322"/>
        <v>25</v>
      </c>
      <c r="S2289" s="8">
        <f t="shared" si="323"/>
        <v>22.333333333333336</v>
      </c>
      <c r="T2289" s="8"/>
      <c r="V2289">
        <v>1692907260</v>
      </c>
      <c r="W2289" t="s">
        <v>165</v>
      </c>
      <c r="X2289" s="1">
        <v>0.8340277777777777</v>
      </c>
      <c r="Y2289">
        <v>20</v>
      </c>
      <c r="Z2289">
        <v>33</v>
      </c>
      <c r="AA2289">
        <v>20</v>
      </c>
      <c r="AB2289">
        <v>6</v>
      </c>
      <c r="AC2289">
        <v>13</v>
      </c>
      <c r="AD2289">
        <v>19</v>
      </c>
      <c r="AE2289">
        <v>20</v>
      </c>
      <c r="AF2289">
        <v>40</v>
      </c>
      <c r="AG2289">
        <v>40</v>
      </c>
      <c r="AH2289">
        <v>11</v>
      </c>
      <c r="AJ2289" s="5">
        <f t="shared" si="318"/>
        <v>13</v>
      </c>
      <c r="AK2289" s="5">
        <f t="shared" si="319"/>
        <v>327.60000000000002</v>
      </c>
      <c r="AL2289" s="5">
        <f t="shared" si="320"/>
        <v>327.60000000000002</v>
      </c>
      <c r="AM2289" s="5">
        <f t="shared" si="316"/>
        <v>1</v>
      </c>
      <c r="AO2289">
        <f>'Eklima Blinder 2023'!D5660</f>
        <v>17.100000000000001</v>
      </c>
      <c r="AP2289" s="19">
        <f t="shared" si="317"/>
        <v>14.625000000000004</v>
      </c>
    </row>
    <row r="2290" spans="1:42" x14ac:dyDescent="0.3">
      <c r="A2290">
        <v>8</v>
      </c>
      <c r="B2290">
        <v>24</v>
      </c>
      <c r="C2290">
        <v>21</v>
      </c>
      <c r="D2290">
        <v>1692910860</v>
      </c>
      <c r="E2290" t="s">
        <v>165</v>
      </c>
      <c r="F2290" s="1">
        <v>0.87569444444444444</v>
      </c>
      <c r="G2290" s="5">
        <v>9</v>
      </c>
      <c r="H2290" s="5">
        <v>12</v>
      </c>
      <c r="I2290" s="5">
        <v>15</v>
      </c>
      <c r="J2290" s="5">
        <v>16</v>
      </c>
      <c r="K2290" s="5">
        <v>30</v>
      </c>
      <c r="L2290" s="5">
        <v>13</v>
      </c>
      <c r="M2290" s="5">
        <v>25</v>
      </c>
      <c r="N2290" s="5">
        <v>20</v>
      </c>
      <c r="O2290" s="5">
        <v>25</v>
      </c>
      <c r="P2290" s="5">
        <v>19</v>
      </c>
      <c r="Q2290" s="8">
        <f t="shared" si="321"/>
        <v>19.666666666666668</v>
      </c>
      <c r="R2290" s="8">
        <f t="shared" si="322"/>
        <v>25</v>
      </c>
      <c r="S2290" s="8">
        <f t="shared" si="323"/>
        <v>22.333333333333336</v>
      </c>
      <c r="T2290" s="8"/>
      <c r="V2290">
        <v>1692910860</v>
      </c>
      <c r="W2290" t="s">
        <v>165</v>
      </c>
      <c r="X2290" s="1">
        <v>0.87569444444444444</v>
      </c>
      <c r="Y2290">
        <v>20</v>
      </c>
      <c r="Z2290">
        <v>32</v>
      </c>
      <c r="AA2290">
        <v>20</v>
      </c>
      <c r="AB2290">
        <v>5</v>
      </c>
      <c r="AC2290">
        <v>12</v>
      </c>
      <c r="AD2290">
        <v>19</v>
      </c>
      <c r="AE2290">
        <v>20</v>
      </c>
      <c r="AF2290">
        <v>40</v>
      </c>
      <c r="AG2290">
        <v>40</v>
      </c>
      <c r="AH2290">
        <v>11</v>
      </c>
      <c r="AJ2290" s="5">
        <f t="shared" si="318"/>
        <v>12</v>
      </c>
      <c r="AK2290" s="5">
        <f t="shared" si="319"/>
        <v>302.40000000000003</v>
      </c>
      <c r="AL2290" s="5">
        <f t="shared" si="320"/>
        <v>302.40000000000003</v>
      </c>
      <c r="AM2290" s="5">
        <f t="shared" si="316"/>
        <v>1</v>
      </c>
      <c r="AO2290">
        <f>'Eklima Blinder 2023'!D5661</f>
        <v>16.600000000000001</v>
      </c>
      <c r="AP2290" s="19">
        <f t="shared" si="317"/>
        <v>13.500000000000005</v>
      </c>
    </row>
    <row r="2291" spans="1:42" x14ac:dyDescent="0.3">
      <c r="A2291">
        <v>8</v>
      </c>
      <c r="B2291">
        <v>24</v>
      </c>
      <c r="C2291">
        <v>22</v>
      </c>
      <c r="D2291">
        <v>1692914460</v>
      </c>
      <c r="E2291" t="s">
        <v>165</v>
      </c>
      <c r="F2291" s="1">
        <v>0.91736111111111107</v>
      </c>
      <c r="G2291" s="5">
        <v>8</v>
      </c>
      <c r="H2291" s="5">
        <v>11</v>
      </c>
      <c r="I2291" s="5">
        <v>14</v>
      </c>
      <c r="J2291" s="5">
        <v>15</v>
      </c>
      <c r="K2291" s="5">
        <v>30</v>
      </c>
      <c r="L2291" s="5">
        <v>12</v>
      </c>
      <c r="M2291" s="5">
        <v>25</v>
      </c>
      <c r="N2291" s="5">
        <v>20</v>
      </c>
      <c r="O2291" s="5">
        <v>25</v>
      </c>
      <c r="P2291" s="5">
        <v>19</v>
      </c>
      <c r="Q2291" s="8">
        <f t="shared" si="321"/>
        <v>19.666666666666668</v>
      </c>
      <c r="R2291" s="8">
        <f t="shared" si="322"/>
        <v>25</v>
      </c>
      <c r="S2291" s="8">
        <f t="shared" si="323"/>
        <v>22.333333333333336</v>
      </c>
      <c r="T2291" s="8"/>
      <c r="V2291">
        <v>1692914460</v>
      </c>
      <c r="W2291" t="s">
        <v>165</v>
      </c>
      <c r="X2291" s="1">
        <v>0.91736111111111107</v>
      </c>
      <c r="Y2291">
        <v>20</v>
      </c>
      <c r="Z2291">
        <v>32</v>
      </c>
      <c r="AA2291">
        <v>20</v>
      </c>
      <c r="AB2291">
        <v>4</v>
      </c>
      <c r="AC2291">
        <v>11</v>
      </c>
      <c r="AD2291">
        <v>19</v>
      </c>
      <c r="AE2291">
        <v>20</v>
      </c>
      <c r="AF2291">
        <v>40</v>
      </c>
      <c r="AG2291">
        <v>40</v>
      </c>
      <c r="AH2291">
        <v>11</v>
      </c>
      <c r="AJ2291" s="5">
        <f t="shared" si="318"/>
        <v>12</v>
      </c>
      <c r="AK2291" s="5">
        <f t="shared" si="319"/>
        <v>302.40000000000003</v>
      </c>
      <c r="AL2291" s="5">
        <f t="shared" si="320"/>
        <v>302.40000000000003</v>
      </c>
      <c r="AM2291" s="5">
        <f t="shared" si="316"/>
        <v>1</v>
      </c>
      <c r="AO2291">
        <f>'Eklima Blinder 2023'!D5662</f>
        <v>16.3</v>
      </c>
      <c r="AP2291" s="19">
        <f t="shared" si="317"/>
        <v>13.500000000000005</v>
      </c>
    </row>
    <row r="2292" spans="1:42" x14ac:dyDescent="0.3">
      <c r="A2292">
        <v>8</v>
      </c>
      <c r="B2292">
        <v>24</v>
      </c>
      <c r="C2292">
        <v>23</v>
      </c>
      <c r="D2292">
        <v>1692918060</v>
      </c>
      <c r="E2292" t="s">
        <v>165</v>
      </c>
      <c r="F2292" s="1">
        <v>0.9590277777777777</v>
      </c>
      <c r="G2292" s="5">
        <v>7</v>
      </c>
      <c r="H2292" s="5">
        <v>10</v>
      </c>
      <c r="I2292" s="5">
        <v>13</v>
      </c>
      <c r="J2292" s="5">
        <v>14</v>
      </c>
      <c r="K2292" s="5">
        <v>30</v>
      </c>
      <c r="L2292" s="5">
        <v>11</v>
      </c>
      <c r="M2292" s="5">
        <v>25</v>
      </c>
      <c r="N2292" s="5">
        <v>20</v>
      </c>
      <c r="O2292" s="5">
        <v>25</v>
      </c>
      <c r="P2292" s="5">
        <v>19</v>
      </c>
      <c r="Q2292" s="8">
        <f t="shared" si="321"/>
        <v>19.666666666666668</v>
      </c>
      <c r="R2292" s="8">
        <f t="shared" si="322"/>
        <v>25</v>
      </c>
      <c r="S2292" s="8">
        <f t="shared" si="323"/>
        <v>22.333333333333336</v>
      </c>
      <c r="T2292" s="8"/>
      <c r="V2292">
        <v>1692918060</v>
      </c>
      <c r="W2292" t="s">
        <v>165</v>
      </c>
      <c r="X2292" s="1">
        <v>0.9590277777777777</v>
      </c>
      <c r="Y2292">
        <v>20</v>
      </c>
      <c r="Z2292">
        <v>32</v>
      </c>
      <c r="AA2292">
        <v>20</v>
      </c>
      <c r="AB2292">
        <v>3</v>
      </c>
      <c r="AC2292">
        <v>10</v>
      </c>
      <c r="AD2292">
        <v>19</v>
      </c>
      <c r="AE2292">
        <v>20</v>
      </c>
      <c r="AF2292">
        <v>40</v>
      </c>
      <c r="AG2292">
        <v>40</v>
      </c>
      <c r="AH2292">
        <v>11</v>
      </c>
      <c r="AJ2292" s="5">
        <f t="shared" si="318"/>
        <v>12</v>
      </c>
      <c r="AK2292" s="5">
        <f t="shared" si="319"/>
        <v>302.40000000000003</v>
      </c>
      <c r="AL2292" s="5">
        <f t="shared" si="320"/>
        <v>302.40000000000003</v>
      </c>
      <c r="AM2292" s="5">
        <f t="shared" si="316"/>
        <v>1</v>
      </c>
      <c r="AO2292">
        <f>'Eklima Blinder 2023'!D5663</f>
        <v>15.8</v>
      </c>
      <c r="AP2292" s="19">
        <f t="shared" si="317"/>
        <v>13.500000000000005</v>
      </c>
    </row>
    <row r="2293" spans="1:42" x14ac:dyDescent="0.3">
      <c r="A2293">
        <v>8</v>
      </c>
      <c r="B2293">
        <v>25</v>
      </c>
      <c r="C2293">
        <v>0</v>
      </c>
      <c r="D2293">
        <v>1692921660</v>
      </c>
      <c r="E2293" t="s">
        <v>166</v>
      </c>
      <c r="F2293" s="1">
        <v>6.9444444444444447E-4</v>
      </c>
      <c r="G2293" s="5">
        <v>6</v>
      </c>
      <c r="H2293" s="5">
        <v>9</v>
      </c>
      <c r="I2293" s="5">
        <v>12</v>
      </c>
      <c r="J2293" s="5">
        <v>13</v>
      </c>
      <c r="K2293" s="5">
        <v>29</v>
      </c>
      <c r="L2293" s="5">
        <v>10</v>
      </c>
      <c r="M2293" s="5">
        <v>24</v>
      </c>
      <c r="N2293" s="5">
        <v>20</v>
      </c>
      <c r="O2293" s="5">
        <v>25</v>
      </c>
      <c r="P2293" s="5">
        <v>19</v>
      </c>
      <c r="Q2293" s="8">
        <f t="shared" si="321"/>
        <v>19.666666666666668</v>
      </c>
      <c r="R2293" s="8">
        <f t="shared" si="322"/>
        <v>24.5</v>
      </c>
      <c r="S2293" s="8">
        <f t="shared" si="323"/>
        <v>22.083333333333336</v>
      </c>
      <c r="T2293" s="8"/>
      <c r="V2293">
        <v>1692921660</v>
      </c>
      <c r="W2293" t="s">
        <v>166</v>
      </c>
      <c r="X2293" s="1">
        <v>6.9444444444444447E-4</v>
      </c>
      <c r="Y2293">
        <v>19</v>
      </c>
      <c r="Z2293">
        <v>31</v>
      </c>
      <c r="AA2293">
        <v>20</v>
      </c>
      <c r="AB2293">
        <v>2</v>
      </c>
      <c r="AC2293">
        <v>9</v>
      </c>
      <c r="AD2293">
        <v>19</v>
      </c>
      <c r="AE2293">
        <v>19</v>
      </c>
      <c r="AF2293">
        <v>40</v>
      </c>
      <c r="AG2293">
        <v>40</v>
      </c>
      <c r="AH2293">
        <v>11</v>
      </c>
      <c r="AJ2293" s="5">
        <f t="shared" si="318"/>
        <v>11</v>
      </c>
      <c r="AK2293" s="5">
        <f t="shared" si="319"/>
        <v>277.2</v>
      </c>
      <c r="AL2293" s="5">
        <f t="shared" si="320"/>
        <v>277.2</v>
      </c>
      <c r="AM2293" s="5">
        <f t="shared" si="316"/>
        <v>1</v>
      </c>
      <c r="AO2293">
        <f>'Eklima Blinder 2023'!D5664</f>
        <v>15.2</v>
      </c>
      <c r="AP2293" s="19">
        <f t="shared" si="317"/>
        <v>13.655172413793105</v>
      </c>
    </row>
    <row r="2294" spans="1:42" x14ac:dyDescent="0.3">
      <c r="A2294">
        <v>8</v>
      </c>
      <c r="B2294">
        <v>25</v>
      </c>
      <c r="C2294">
        <v>1</v>
      </c>
      <c r="D2294">
        <v>1692925260</v>
      </c>
      <c r="E2294" t="s">
        <v>166</v>
      </c>
      <c r="F2294" s="1">
        <v>4.2361111111111106E-2</v>
      </c>
      <c r="G2294" s="5">
        <v>5</v>
      </c>
      <c r="H2294" s="5">
        <v>8</v>
      </c>
      <c r="I2294" s="5">
        <v>12</v>
      </c>
      <c r="J2294" s="5">
        <v>12</v>
      </c>
      <c r="K2294" s="5">
        <v>29</v>
      </c>
      <c r="L2294" s="5">
        <v>9</v>
      </c>
      <c r="M2294" s="5">
        <v>24</v>
      </c>
      <c r="N2294" s="5">
        <v>20</v>
      </c>
      <c r="O2294" s="5">
        <v>24</v>
      </c>
      <c r="P2294" s="5">
        <v>19</v>
      </c>
      <c r="Q2294" s="8">
        <f t="shared" si="321"/>
        <v>19.666666666666668</v>
      </c>
      <c r="R2294" s="8">
        <f t="shared" si="322"/>
        <v>24</v>
      </c>
      <c r="S2294" s="8">
        <f t="shared" si="323"/>
        <v>21.833333333333336</v>
      </c>
      <c r="T2294" s="8"/>
      <c r="V2294">
        <v>1692925260</v>
      </c>
      <c r="W2294" t="s">
        <v>166</v>
      </c>
      <c r="X2294" s="1">
        <v>4.2361111111111106E-2</v>
      </c>
      <c r="Y2294">
        <v>19</v>
      </c>
      <c r="Z2294">
        <v>31</v>
      </c>
      <c r="AA2294">
        <v>20</v>
      </c>
      <c r="AB2294">
        <v>2</v>
      </c>
      <c r="AC2294">
        <v>8</v>
      </c>
      <c r="AD2294">
        <v>19</v>
      </c>
      <c r="AE2294">
        <v>19</v>
      </c>
      <c r="AF2294">
        <v>40</v>
      </c>
      <c r="AG2294">
        <v>40</v>
      </c>
      <c r="AH2294">
        <v>12</v>
      </c>
      <c r="AJ2294" s="5">
        <f t="shared" si="318"/>
        <v>11</v>
      </c>
      <c r="AK2294" s="5">
        <f t="shared" si="319"/>
        <v>277.2</v>
      </c>
      <c r="AL2294" s="5">
        <f t="shared" si="320"/>
        <v>277.2</v>
      </c>
      <c r="AM2294" s="5">
        <f t="shared" si="316"/>
        <v>1</v>
      </c>
      <c r="AO2294">
        <f>'Eklima Blinder 2023'!D5665</f>
        <v>14.7</v>
      </c>
      <c r="AP2294" s="19">
        <f t="shared" si="317"/>
        <v>15.230769230769234</v>
      </c>
    </row>
    <row r="2295" spans="1:42" x14ac:dyDescent="0.3">
      <c r="A2295">
        <v>8</v>
      </c>
      <c r="B2295">
        <v>25</v>
      </c>
      <c r="C2295">
        <v>2</v>
      </c>
      <c r="D2295">
        <v>1692928860</v>
      </c>
      <c r="E2295" t="s">
        <v>166</v>
      </c>
      <c r="F2295" s="1">
        <v>8.4027777777777771E-2</v>
      </c>
      <c r="G2295" s="5">
        <v>5</v>
      </c>
      <c r="H2295" s="5">
        <v>7</v>
      </c>
      <c r="I2295" s="5">
        <v>11</v>
      </c>
      <c r="J2295" s="5">
        <v>11</v>
      </c>
      <c r="K2295" s="5">
        <v>29</v>
      </c>
      <c r="L2295" s="5">
        <v>9</v>
      </c>
      <c r="M2295" s="5">
        <v>24</v>
      </c>
      <c r="N2295" s="5">
        <v>20</v>
      </c>
      <c r="O2295" s="5">
        <v>24</v>
      </c>
      <c r="P2295" s="5">
        <v>19</v>
      </c>
      <c r="Q2295" s="8">
        <f t="shared" si="321"/>
        <v>19.666666666666668</v>
      </c>
      <c r="R2295" s="8">
        <f t="shared" si="322"/>
        <v>24</v>
      </c>
      <c r="S2295" s="8">
        <f t="shared" si="323"/>
        <v>21.833333333333336</v>
      </c>
      <c r="T2295" s="8"/>
      <c r="V2295">
        <v>1692928860</v>
      </c>
      <c r="W2295" t="s">
        <v>166</v>
      </c>
      <c r="X2295" s="1">
        <v>8.4027777777777771E-2</v>
      </c>
      <c r="Y2295">
        <v>19</v>
      </c>
      <c r="Z2295">
        <v>31</v>
      </c>
      <c r="AA2295">
        <v>20</v>
      </c>
      <c r="AB2295">
        <v>1</v>
      </c>
      <c r="AC2295">
        <v>8</v>
      </c>
      <c r="AD2295">
        <v>19</v>
      </c>
      <c r="AE2295">
        <v>19</v>
      </c>
      <c r="AF2295">
        <v>40</v>
      </c>
      <c r="AG2295">
        <v>40</v>
      </c>
      <c r="AH2295">
        <v>12</v>
      </c>
      <c r="AJ2295" s="5">
        <f t="shared" si="318"/>
        <v>11</v>
      </c>
      <c r="AK2295" s="5">
        <f t="shared" si="319"/>
        <v>277.2</v>
      </c>
      <c r="AL2295" s="5">
        <f t="shared" si="320"/>
        <v>277.2</v>
      </c>
      <c r="AM2295" s="5">
        <f t="shared" si="316"/>
        <v>1</v>
      </c>
      <c r="AO2295">
        <f>'Eklima Blinder 2023'!D5666</f>
        <v>14.6</v>
      </c>
      <c r="AP2295" s="19">
        <f t="shared" si="317"/>
        <v>15.230769230769234</v>
      </c>
    </row>
    <row r="2296" spans="1:42" x14ac:dyDescent="0.3">
      <c r="A2296">
        <v>8</v>
      </c>
      <c r="B2296">
        <v>25</v>
      </c>
      <c r="C2296">
        <v>3</v>
      </c>
      <c r="D2296">
        <v>1692932460</v>
      </c>
      <c r="E2296" t="s">
        <v>166</v>
      </c>
      <c r="F2296" s="1">
        <v>0.12569444444444444</v>
      </c>
      <c r="G2296" s="5">
        <v>4</v>
      </c>
      <c r="H2296" s="5">
        <v>7</v>
      </c>
      <c r="I2296" s="5">
        <v>10</v>
      </c>
      <c r="J2296" s="5">
        <v>11</v>
      </c>
      <c r="K2296" s="5">
        <v>29</v>
      </c>
      <c r="L2296" s="5">
        <v>8</v>
      </c>
      <c r="M2296" s="5">
        <v>24</v>
      </c>
      <c r="N2296" s="5">
        <v>19</v>
      </c>
      <c r="O2296" s="5">
        <v>24</v>
      </c>
      <c r="P2296" s="5">
        <v>19</v>
      </c>
      <c r="Q2296" s="8">
        <f t="shared" si="321"/>
        <v>19</v>
      </c>
      <c r="R2296" s="8">
        <f t="shared" si="322"/>
        <v>24</v>
      </c>
      <c r="S2296" s="8">
        <f t="shared" si="323"/>
        <v>21.5</v>
      </c>
      <c r="T2296" s="8"/>
      <c r="V2296">
        <v>1692932460</v>
      </c>
      <c r="W2296" t="s">
        <v>166</v>
      </c>
      <c r="X2296" s="1">
        <v>0.12569444444444444</v>
      </c>
      <c r="Y2296">
        <v>19</v>
      </c>
      <c r="Z2296">
        <v>31</v>
      </c>
      <c r="AA2296">
        <v>20</v>
      </c>
      <c r="AB2296">
        <v>1</v>
      </c>
      <c r="AC2296">
        <v>7</v>
      </c>
      <c r="AD2296">
        <v>19</v>
      </c>
      <c r="AE2296">
        <v>19</v>
      </c>
      <c r="AF2296">
        <v>40</v>
      </c>
      <c r="AG2296">
        <v>40</v>
      </c>
      <c r="AH2296">
        <v>12</v>
      </c>
      <c r="AJ2296" s="5">
        <f t="shared" si="318"/>
        <v>11</v>
      </c>
      <c r="AK2296" s="5">
        <f t="shared" si="319"/>
        <v>277.2</v>
      </c>
      <c r="AL2296" s="5">
        <f t="shared" si="320"/>
        <v>277.2</v>
      </c>
      <c r="AM2296" s="5">
        <f t="shared" si="316"/>
        <v>1</v>
      </c>
      <c r="AO2296">
        <f>'Eklima Blinder 2023'!D5667</f>
        <v>14.6</v>
      </c>
      <c r="AP2296" s="19">
        <f t="shared" si="317"/>
        <v>13.2</v>
      </c>
    </row>
    <row r="2297" spans="1:42" x14ac:dyDescent="0.3">
      <c r="A2297">
        <v>8</v>
      </c>
      <c r="B2297">
        <v>25</v>
      </c>
      <c r="C2297">
        <v>4</v>
      </c>
      <c r="D2297">
        <v>1692936060</v>
      </c>
      <c r="E2297" t="s">
        <v>166</v>
      </c>
      <c r="F2297" s="1">
        <v>0.1673611111111111</v>
      </c>
      <c r="G2297" s="5">
        <v>4</v>
      </c>
      <c r="H2297" s="5">
        <v>6</v>
      </c>
      <c r="I2297" s="5">
        <v>10</v>
      </c>
      <c r="J2297" s="5">
        <v>10</v>
      </c>
      <c r="K2297" s="5">
        <v>29</v>
      </c>
      <c r="L2297" s="5">
        <v>7</v>
      </c>
      <c r="M2297" s="5">
        <v>24</v>
      </c>
      <c r="N2297" s="5">
        <v>19</v>
      </c>
      <c r="O2297" s="5">
        <v>24</v>
      </c>
      <c r="P2297" s="5">
        <v>19</v>
      </c>
      <c r="Q2297" s="8">
        <f t="shared" si="321"/>
        <v>19</v>
      </c>
      <c r="R2297" s="8">
        <f t="shared" si="322"/>
        <v>24</v>
      </c>
      <c r="S2297" s="8">
        <f t="shared" si="323"/>
        <v>21.5</v>
      </c>
      <c r="T2297" s="8"/>
      <c r="V2297">
        <v>1692936060</v>
      </c>
      <c r="W2297" t="s">
        <v>166</v>
      </c>
      <c r="X2297" s="1">
        <v>0.1673611111111111</v>
      </c>
      <c r="Y2297">
        <v>19</v>
      </c>
      <c r="Z2297">
        <v>30</v>
      </c>
      <c r="AA2297">
        <v>20</v>
      </c>
      <c r="AB2297">
        <v>1</v>
      </c>
      <c r="AC2297">
        <v>7</v>
      </c>
      <c r="AD2297">
        <v>19</v>
      </c>
      <c r="AE2297">
        <v>19</v>
      </c>
      <c r="AF2297">
        <v>40</v>
      </c>
      <c r="AG2297">
        <v>40</v>
      </c>
      <c r="AH2297">
        <v>11</v>
      </c>
      <c r="AJ2297" s="5">
        <f t="shared" si="318"/>
        <v>10</v>
      </c>
      <c r="AK2297" s="5">
        <f t="shared" si="319"/>
        <v>252</v>
      </c>
      <c r="AL2297" s="5">
        <f t="shared" si="320"/>
        <v>252</v>
      </c>
      <c r="AM2297" s="5">
        <f t="shared" si="316"/>
        <v>1</v>
      </c>
      <c r="AO2297">
        <f>'Eklima Blinder 2023'!D5668</f>
        <v>14.2</v>
      </c>
      <c r="AP2297" s="19">
        <f t="shared" si="317"/>
        <v>12</v>
      </c>
    </row>
    <row r="2298" spans="1:42" x14ac:dyDescent="0.3">
      <c r="A2298">
        <v>8</v>
      </c>
      <c r="B2298">
        <v>25</v>
      </c>
      <c r="C2298">
        <v>5</v>
      </c>
      <c r="D2298">
        <v>1692939660</v>
      </c>
      <c r="E2298" t="s">
        <v>166</v>
      </c>
      <c r="F2298" s="1">
        <v>0.20902777777777778</v>
      </c>
      <c r="G2298" s="5">
        <v>4</v>
      </c>
      <c r="H2298" s="5">
        <v>6</v>
      </c>
      <c r="I2298" s="5">
        <v>9</v>
      </c>
      <c r="J2298" s="5">
        <v>10</v>
      </c>
      <c r="K2298" s="5">
        <v>28</v>
      </c>
      <c r="L2298" s="5">
        <v>7</v>
      </c>
      <c r="M2298" s="5">
        <v>24</v>
      </c>
      <c r="N2298" s="5">
        <v>19</v>
      </c>
      <c r="O2298" s="5">
        <v>24</v>
      </c>
      <c r="P2298" s="5">
        <v>19</v>
      </c>
      <c r="Q2298" s="8">
        <f t="shared" si="321"/>
        <v>19</v>
      </c>
      <c r="R2298" s="8">
        <f t="shared" si="322"/>
        <v>24</v>
      </c>
      <c r="S2298" s="8">
        <f t="shared" si="323"/>
        <v>21.5</v>
      </c>
      <c r="T2298" s="8"/>
      <c r="V2298">
        <v>1692939660</v>
      </c>
      <c r="W2298" t="s">
        <v>166</v>
      </c>
      <c r="X2298" s="1">
        <v>0.20902777777777778</v>
      </c>
      <c r="Y2298">
        <v>19</v>
      </c>
      <c r="Z2298">
        <v>30</v>
      </c>
      <c r="AA2298">
        <v>20</v>
      </c>
      <c r="AB2298">
        <v>0</v>
      </c>
      <c r="AC2298">
        <v>6</v>
      </c>
      <c r="AD2298">
        <v>19</v>
      </c>
      <c r="AE2298">
        <v>19</v>
      </c>
      <c r="AF2298">
        <v>40</v>
      </c>
      <c r="AG2298">
        <v>40</v>
      </c>
      <c r="AH2298">
        <v>12</v>
      </c>
      <c r="AJ2298" s="5">
        <f t="shared" si="318"/>
        <v>10</v>
      </c>
      <c r="AK2298" s="5">
        <f t="shared" si="319"/>
        <v>252</v>
      </c>
      <c r="AL2298" s="5">
        <f t="shared" si="320"/>
        <v>252</v>
      </c>
      <c r="AM2298" s="5">
        <f t="shared" si="316"/>
        <v>1</v>
      </c>
      <c r="AO2298">
        <f>'Eklima Blinder 2023'!D5669</f>
        <v>14.2</v>
      </c>
      <c r="AP2298" s="19">
        <f t="shared" si="317"/>
        <v>12</v>
      </c>
    </row>
    <row r="2299" spans="1:42" x14ac:dyDescent="0.3">
      <c r="A2299">
        <v>8</v>
      </c>
      <c r="B2299">
        <v>25</v>
      </c>
      <c r="C2299">
        <v>6</v>
      </c>
      <c r="D2299">
        <v>1692943260</v>
      </c>
      <c r="E2299" t="s">
        <v>166</v>
      </c>
      <c r="F2299" s="1">
        <v>0.25069444444444444</v>
      </c>
      <c r="G2299" s="5">
        <v>3</v>
      </c>
      <c r="H2299" s="5">
        <v>6</v>
      </c>
      <c r="I2299" s="5">
        <v>9</v>
      </c>
      <c r="J2299" s="5">
        <v>9</v>
      </c>
      <c r="K2299" s="5">
        <v>28</v>
      </c>
      <c r="L2299" s="5">
        <v>7</v>
      </c>
      <c r="M2299" s="5">
        <v>24</v>
      </c>
      <c r="N2299" s="5">
        <v>19</v>
      </c>
      <c r="O2299" s="5">
        <v>24</v>
      </c>
      <c r="P2299" s="5">
        <v>19</v>
      </c>
      <c r="Q2299" s="8">
        <f t="shared" si="321"/>
        <v>19</v>
      </c>
      <c r="R2299" s="8">
        <f t="shared" si="322"/>
        <v>24</v>
      </c>
      <c r="S2299" s="8">
        <f t="shared" si="323"/>
        <v>21.5</v>
      </c>
      <c r="T2299" s="8"/>
      <c r="V2299">
        <v>1692943260</v>
      </c>
      <c r="W2299" t="s">
        <v>166</v>
      </c>
      <c r="X2299" s="1">
        <v>0.25069444444444444</v>
      </c>
      <c r="Y2299">
        <v>19</v>
      </c>
      <c r="Z2299">
        <v>30</v>
      </c>
      <c r="AA2299">
        <v>20</v>
      </c>
      <c r="AB2299">
        <v>0</v>
      </c>
      <c r="AC2299">
        <v>6</v>
      </c>
      <c r="AD2299">
        <v>19</v>
      </c>
      <c r="AE2299">
        <v>19</v>
      </c>
      <c r="AF2299">
        <v>40</v>
      </c>
      <c r="AG2299">
        <v>40</v>
      </c>
      <c r="AH2299">
        <v>12</v>
      </c>
      <c r="AJ2299" s="5">
        <f t="shared" si="318"/>
        <v>10</v>
      </c>
      <c r="AK2299" s="5">
        <f t="shared" si="319"/>
        <v>252</v>
      </c>
      <c r="AL2299" s="5">
        <f t="shared" si="320"/>
        <v>252</v>
      </c>
      <c r="AM2299" s="5">
        <f t="shared" si="316"/>
        <v>1</v>
      </c>
      <c r="AO2299">
        <f>'Eklima Blinder 2023'!D5670</f>
        <v>14.2</v>
      </c>
      <c r="AP2299" s="19">
        <f t="shared" si="317"/>
        <v>12</v>
      </c>
    </row>
    <row r="2300" spans="1:42" x14ac:dyDescent="0.3">
      <c r="A2300">
        <v>8</v>
      </c>
      <c r="B2300">
        <v>25</v>
      </c>
      <c r="C2300">
        <v>7</v>
      </c>
      <c r="D2300">
        <v>1692946860</v>
      </c>
      <c r="E2300" t="s">
        <v>166</v>
      </c>
      <c r="F2300" s="1">
        <v>0.29236111111111113</v>
      </c>
      <c r="G2300" s="5">
        <v>3</v>
      </c>
      <c r="H2300" s="5">
        <v>5</v>
      </c>
      <c r="I2300" s="5">
        <v>8</v>
      </c>
      <c r="J2300" s="5">
        <v>9</v>
      </c>
      <c r="K2300" s="5">
        <v>28</v>
      </c>
      <c r="L2300" s="5">
        <v>7</v>
      </c>
      <c r="M2300" s="5">
        <v>24</v>
      </c>
      <c r="N2300" s="5">
        <v>19</v>
      </c>
      <c r="O2300" s="5">
        <v>24</v>
      </c>
      <c r="P2300" s="5">
        <v>19</v>
      </c>
      <c r="Q2300" s="8">
        <f t="shared" si="321"/>
        <v>19</v>
      </c>
      <c r="R2300" s="8">
        <f t="shared" si="322"/>
        <v>24</v>
      </c>
      <c r="S2300" s="8">
        <f t="shared" si="323"/>
        <v>21.5</v>
      </c>
      <c r="T2300" s="8"/>
      <c r="V2300">
        <v>1692946860</v>
      </c>
      <c r="W2300" t="s">
        <v>166</v>
      </c>
      <c r="X2300" s="1">
        <v>0.29236111111111113</v>
      </c>
      <c r="Y2300">
        <v>19</v>
      </c>
      <c r="Z2300">
        <v>30</v>
      </c>
      <c r="AA2300">
        <v>20</v>
      </c>
      <c r="AB2300">
        <v>0</v>
      </c>
      <c r="AC2300">
        <v>6</v>
      </c>
      <c r="AD2300">
        <v>19</v>
      </c>
      <c r="AE2300">
        <v>19</v>
      </c>
      <c r="AF2300">
        <v>40</v>
      </c>
      <c r="AG2300">
        <v>40</v>
      </c>
      <c r="AH2300">
        <v>12</v>
      </c>
      <c r="AJ2300" s="5">
        <f t="shared" si="318"/>
        <v>10</v>
      </c>
      <c r="AK2300" s="5">
        <f t="shared" si="319"/>
        <v>252</v>
      </c>
      <c r="AL2300" s="5">
        <f t="shared" si="320"/>
        <v>252</v>
      </c>
      <c r="AM2300" s="5">
        <f t="shared" si="316"/>
        <v>1</v>
      </c>
      <c r="AO2300">
        <f>'Eklima Blinder 2023'!D5671</f>
        <v>14</v>
      </c>
      <c r="AP2300" s="19">
        <f t="shared" si="317"/>
        <v>12</v>
      </c>
    </row>
    <row r="2301" spans="1:42" x14ac:dyDescent="0.3">
      <c r="A2301">
        <v>8</v>
      </c>
      <c r="B2301">
        <v>25</v>
      </c>
      <c r="C2301">
        <v>8</v>
      </c>
      <c r="D2301">
        <v>1692950460</v>
      </c>
      <c r="E2301" t="s">
        <v>166</v>
      </c>
      <c r="F2301" s="1">
        <v>0.33402777777777781</v>
      </c>
      <c r="G2301" s="5">
        <v>3</v>
      </c>
      <c r="H2301" s="5">
        <v>5</v>
      </c>
      <c r="I2301" s="5">
        <v>8</v>
      </c>
      <c r="J2301" s="5">
        <v>9</v>
      </c>
      <c r="K2301" s="5">
        <v>28</v>
      </c>
      <c r="L2301" s="5">
        <v>6</v>
      </c>
      <c r="M2301" s="5">
        <v>23</v>
      </c>
      <c r="N2301" s="5">
        <v>19</v>
      </c>
      <c r="O2301" s="5">
        <v>24</v>
      </c>
      <c r="P2301" s="5">
        <v>19</v>
      </c>
      <c r="Q2301" s="8">
        <f t="shared" si="321"/>
        <v>19</v>
      </c>
      <c r="R2301" s="8">
        <f t="shared" si="322"/>
        <v>23.5</v>
      </c>
      <c r="S2301" s="8">
        <f t="shared" si="323"/>
        <v>21.25</v>
      </c>
      <c r="T2301" s="8"/>
      <c r="V2301">
        <v>1692950460</v>
      </c>
      <c r="W2301" t="s">
        <v>166</v>
      </c>
      <c r="X2301" s="1">
        <v>0.33402777777777781</v>
      </c>
      <c r="Y2301">
        <v>19</v>
      </c>
      <c r="Z2301">
        <v>30</v>
      </c>
      <c r="AA2301">
        <v>19</v>
      </c>
      <c r="AB2301">
        <v>0</v>
      </c>
      <c r="AC2301">
        <v>6</v>
      </c>
      <c r="AD2301">
        <v>19</v>
      </c>
      <c r="AE2301">
        <v>19</v>
      </c>
      <c r="AF2301">
        <v>40</v>
      </c>
      <c r="AG2301">
        <v>40</v>
      </c>
      <c r="AH2301">
        <v>12</v>
      </c>
      <c r="AJ2301" s="5">
        <f t="shared" si="318"/>
        <v>11</v>
      </c>
      <c r="AK2301" s="5">
        <f t="shared" si="319"/>
        <v>277.2</v>
      </c>
      <c r="AL2301" s="5">
        <f t="shared" si="320"/>
        <v>277.2</v>
      </c>
      <c r="AM2301" s="5">
        <f t="shared" si="316"/>
        <v>1</v>
      </c>
      <c r="AO2301">
        <f>'Eklima Blinder 2023'!D5672</f>
        <v>14.2</v>
      </c>
      <c r="AP2301" s="19">
        <f t="shared" si="317"/>
        <v>14.666666666666664</v>
      </c>
    </row>
    <row r="2302" spans="1:42" x14ac:dyDescent="0.3">
      <c r="A2302">
        <v>8</v>
      </c>
      <c r="B2302">
        <v>25</v>
      </c>
      <c r="C2302">
        <v>9</v>
      </c>
      <c r="D2302">
        <v>1692954060</v>
      </c>
      <c r="E2302" t="s">
        <v>166</v>
      </c>
      <c r="F2302" s="1">
        <v>0.3756944444444445</v>
      </c>
      <c r="G2302" s="5">
        <v>3</v>
      </c>
      <c r="H2302" s="5">
        <v>5</v>
      </c>
      <c r="I2302" s="5">
        <v>8</v>
      </c>
      <c r="J2302" s="5">
        <v>8</v>
      </c>
      <c r="K2302" s="5">
        <v>28</v>
      </c>
      <c r="L2302" s="5">
        <v>6</v>
      </c>
      <c r="M2302" s="5">
        <v>23</v>
      </c>
      <c r="N2302" s="5">
        <v>19</v>
      </c>
      <c r="O2302" s="5">
        <v>24</v>
      </c>
      <c r="P2302" s="5">
        <v>19</v>
      </c>
      <c r="Q2302" s="8">
        <f t="shared" si="321"/>
        <v>19</v>
      </c>
      <c r="R2302" s="8">
        <f t="shared" si="322"/>
        <v>23.5</v>
      </c>
      <c r="S2302" s="8">
        <f t="shared" si="323"/>
        <v>21.25</v>
      </c>
      <c r="T2302" s="8"/>
      <c r="V2302">
        <v>1692954060</v>
      </c>
      <c r="W2302" t="s">
        <v>166</v>
      </c>
      <c r="X2302" s="1">
        <v>0.3756944444444445</v>
      </c>
      <c r="Y2302">
        <v>19</v>
      </c>
      <c r="Z2302">
        <v>30</v>
      </c>
      <c r="AA2302">
        <v>19</v>
      </c>
      <c r="AB2302">
        <v>0</v>
      </c>
      <c r="AC2302">
        <v>6</v>
      </c>
      <c r="AD2302">
        <v>19</v>
      </c>
      <c r="AE2302">
        <v>19</v>
      </c>
      <c r="AF2302">
        <v>40</v>
      </c>
      <c r="AG2302">
        <v>40</v>
      </c>
      <c r="AH2302">
        <v>12</v>
      </c>
      <c r="AJ2302" s="5">
        <f t="shared" si="318"/>
        <v>11</v>
      </c>
      <c r="AK2302" s="5">
        <f t="shared" si="319"/>
        <v>277.2</v>
      </c>
      <c r="AL2302" s="5">
        <f t="shared" si="320"/>
        <v>277.2</v>
      </c>
      <c r="AM2302" s="5">
        <f t="shared" si="316"/>
        <v>1</v>
      </c>
      <c r="AO2302">
        <f>'Eklima Blinder 2023'!D5673</f>
        <v>14.4</v>
      </c>
      <c r="AP2302" s="19">
        <f t="shared" si="317"/>
        <v>14.666666666666664</v>
      </c>
    </row>
    <row r="2303" spans="1:42" x14ac:dyDescent="0.3">
      <c r="A2303">
        <v>8</v>
      </c>
      <c r="B2303">
        <v>25</v>
      </c>
      <c r="C2303">
        <v>10</v>
      </c>
      <c r="D2303">
        <v>1692957660</v>
      </c>
      <c r="E2303" t="s">
        <v>166</v>
      </c>
      <c r="F2303" s="1">
        <v>0.41736111111111113</v>
      </c>
      <c r="G2303" s="5">
        <v>3</v>
      </c>
      <c r="H2303" s="5">
        <v>5</v>
      </c>
      <c r="I2303" s="5">
        <v>8</v>
      </c>
      <c r="J2303" s="5">
        <v>8</v>
      </c>
      <c r="K2303" s="5">
        <v>28</v>
      </c>
      <c r="L2303" s="5">
        <v>7</v>
      </c>
      <c r="M2303" s="5">
        <v>23</v>
      </c>
      <c r="N2303" s="5">
        <v>19</v>
      </c>
      <c r="O2303" s="5">
        <v>24</v>
      </c>
      <c r="P2303" s="5">
        <v>18</v>
      </c>
      <c r="Q2303" s="8">
        <f t="shared" si="321"/>
        <v>18.666666666666664</v>
      </c>
      <c r="R2303" s="8">
        <f t="shared" si="322"/>
        <v>23.5</v>
      </c>
      <c r="S2303" s="8">
        <f t="shared" si="323"/>
        <v>21.083333333333332</v>
      </c>
      <c r="T2303" s="8"/>
      <c r="V2303">
        <v>1692957660</v>
      </c>
      <c r="W2303" t="s">
        <v>166</v>
      </c>
      <c r="X2303" s="1">
        <v>0.41736111111111113</v>
      </c>
      <c r="Y2303">
        <v>19</v>
      </c>
      <c r="Z2303">
        <v>30</v>
      </c>
      <c r="AA2303">
        <v>19</v>
      </c>
      <c r="AB2303">
        <v>0</v>
      </c>
      <c r="AC2303">
        <v>6</v>
      </c>
      <c r="AD2303">
        <v>19</v>
      </c>
      <c r="AE2303">
        <v>19</v>
      </c>
      <c r="AF2303">
        <v>40</v>
      </c>
      <c r="AG2303">
        <v>40</v>
      </c>
      <c r="AH2303">
        <v>12</v>
      </c>
      <c r="AJ2303" s="5">
        <f t="shared" si="318"/>
        <v>11</v>
      </c>
      <c r="AK2303" s="5">
        <f t="shared" si="319"/>
        <v>277.2</v>
      </c>
      <c r="AL2303" s="5">
        <f t="shared" si="320"/>
        <v>277.2</v>
      </c>
      <c r="AM2303" s="5">
        <f t="shared" si="316"/>
        <v>1</v>
      </c>
      <c r="AO2303">
        <f>'Eklima Blinder 2023'!D5674</f>
        <v>15.5</v>
      </c>
      <c r="AP2303" s="19">
        <f t="shared" si="317"/>
        <v>13.655172413793096</v>
      </c>
    </row>
    <row r="2304" spans="1:42" x14ac:dyDescent="0.3">
      <c r="A2304">
        <v>8</v>
      </c>
      <c r="B2304">
        <v>25</v>
      </c>
      <c r="C2304">
        <v>11</v>
      </c>
      <c r="D2304">
        <v>1692961260</v>
      </c>
      <c r="E2304" t="s">
        <v>166</v>
      </c>
      <c r="F2304" s="1">
        <v>0.45902777777777781</v>
      </c>
      <c r="G2304" s="5">
        <v>4</v>
      </c>
      <c r="H2304" s="5">
        <v>6</v>
      </c>
      <c r="I2304" s="5">
        <v>8</v>
      </c>
      <c r="J2304" s="5">
        <v>8</v>
      </c>
      <c r="K2304" s="5">
        <v>28</v>
      </c>
      <c r="L2304" s="5">
        <v>7</v>
      </c>
      <c r="M2304" s="5">
        <v>23</v>
      </c>
      <c r="N2304" s="5">
        <v>19</v>
      </c>
      <c r="O2304" s="5">
        <v>24</v>
      </c>
      <c r="P2304" s="5">
        <v>19</v>
      </c>
      <c r="Q2304" s="8">
        <f t="shared" si="321"/>
        <v>19</v>
      </c>
      <c r="R2304" s="8">
        <f t="shared" si="322"/>
        <v>23.5</v>
      </c>
      <c r="S2304" s="8">
        <f t="shared" si="323"/>
        <v>21.25</v>
      </c>
      <c r="T2304" s="8"/>
      <c r="V2304">
        <v>1692961260</v>
      </c>
      <c r="W2304" t="s">
        <v>166</v>
      </c>
      <c r="X2304" s="1">
        <v>0.45902777777777781</v>
      </c>
      <c r="Y2304">
        <v>19</v>
      </c>
      <c r="Z2304">
        <v>30</v>
      </c>
      <c r="AA2304">
        <v>19</v>
      </c>
      <c r="AB2304">
        <v>0</v>
      </c>
      <c r="AC2304">
        <v>6</v>
      </c>
      <c r="AD2304">
        <v>19</v>
      </c>
      <c r="AE2304">
        <v>19</v>
      </c>
      <c r="AF2304">
        <v>40</v>
      </c>
      <c r="AG2304">
        <v>40</v>
      </c>
      <c r="AH2304">
        <v>12</v>
      </c>
      <c r="AJ2304" s="5">
        <f t="shared" si="318"/>
        <v>11</v>
      </c>
      <c r="AK2304" s="5">
        <f t="shared" si="319"/>
        <v>277.2</v>
      </c>
      <c r="AL2304" s="5">
        <f t="shared" si="320"/>
        <v>277.2</v>
      </c>
      <c r="AM2304" s="5">
        <f t="shared" si="316"/>
        <v>1</v>
      </c>
      <c r="AO2304">
        <f>'Eklima Blinder 2023'!D5675</f>
        <v>16.100000000000001</v>
      </c>
      <c r="AP2304" s="19">
        <f t="shared" si="317"/>
        <v>14.666666666666664</v>
      </c>
    </row>
    <row r="2305" spans="1:42" x14ac:dyDescent="0.3">
      <c r="A2305">
        <v>8</v>
      </c>
      <c r="B2305">
        <v>25</v>
      </c>
      <c r="C2305">
        <v>12</v>
      </c>
      <c r="D2305">
        <v>1692964860</v>
      </c>
      <c r="E2305" t="s">
        <v>166</v>
      </c>
      <c r="F2305" s="1">
        <v>0.50069444444444444</v>
      </c>
      <c r="G2305" s="5">
        <v>4</v>
      </c>
      <c r="H2305" s="5">
        <v>7</v>
      </c>
      <c r="I2305" s="5">
        <v>9</v>
      </c>
      <c r="J2305" s="5">
        <v>9</v>
      </c>
      <c r="K2305" s="5">
        <v>28</v>
      </c>
      <c r="L2305" s="5">
        <v>8</v>
      </c>
      <c r="M2305" s="5">
        <v>24</v>
      </c>
      <c r="N2305" s="5">
        <v>19</v>
      </c>
      <c r="O2305" s="5">
        <v>24</v>
      </c>
      <c r="P2305" s="5">
        <v>19</v>
      </c>
      <c r="Q2305" s="8">
        <f t="shared" si="321"/>
        <v>19</v>
      </c>
      <c r="R2305" s="8">
        <f t="shared" si="322"/>
        <v>24</v>
      </c>
      <c r="S2305" s="8">
        <f t="shared" si="323"/>
        <v>21.5</v>
      </c>
      <c r="T2305" s="8"/>
      <c r="V2305">
        <v>1692964860</v>
      </c>
      <c r="W2305" t="s">
        <v>166</v>
      </c>
      <c r="X2305" s="1">
        <v>0.50069444444444444</v>
      </c>
      <c r="Y2305">
        <v>19</v>
      </c>
      <c r="Z2305">
        <v>30</v>
      </c>
      <c r="AA2305">
        <v>19</v>
      </c>
      <c r="AB2305">
        <v>1</v>
      </c>
      <c r="AC2305">
        <v>7</v>
      </c>
      <c r="AD2305">
        <v>19</v>
      </c>
      <c r="AE2305">
        <v>19</v>
      </c>
      <c r="AF2305">
        <v>40</v>
      </c>
      <c r="AG2305">
        <v>40</v>
      </c>
      <c r="AH2305">
        <v>11</v>
      </c>
      <c r="AJ2305" s="5">
        <f t="shared" si="318"/>
        <v>11</v>
      </c>
      <c r="AK2305" s="5">
        <f t="shared" si="319"/>
        <v>277.2</v>
      </c>
      <c r="AL2305" s="5">
        <f t="shared" si="320"/>
        <v>277.2</v>
      </c>
      <c r="AM2305" s="5">
        <f t="shared" si="316"/>
        <v>1</v>
      </c>
      <c r="AO2305">
        <f>'Eklima Blinder 2023'!D5676</f>
        <v>15.8</v>
      </c>
      <c r="AP2305" s="19">
        <f t="shared" si="317"/>
        <v>13.2</v>
      </c>
    </row>
    <row r="2306" spans="1:42" x14ac:dyDescent="0.3">
      <c r="A2306">
        <v>8</v>
      </c>
      <c r="B2306">
        <v>25</v>
      </c>
      <c r="C2306">
        <v>13</v>
      </c>
      <c r="D2306">
        <v>1692968460</v>
      </c>
      <c r="E2306" t="s">
        <v>166</v>
      </c>
      <c r="F2306" s="1">
        <v>0.54236111111111118</v>
      </c>
      <c r="G2306" s="5">
        <v>5</v>
      </c>
      <c r="H2306" s="5">
        <v>7</v>
      </c>
      <c r="I2306" s="5">
        <v>9</v>
      </c>
      <c r="J2306" s="5">
        <v>10</v>
      </c>
      <c r="K2306" s="5">
        <v>29</v>
      </c>
      <c r="L2306" s="5">
        <v>8</v>
      </c>
      <c r="M2306" s="5">
        <v>24</v>
      </c>
      <c r="N2306" s="5">
        <v>19</v>
      </c>
      <c r="O2306" s="5">
        <v>24</v>
      </c>
      <c r="P2306" s="5">
        <v>19</v>
      </c>
      <c r="Q2306" s="8">
        <f t="shared" si="321"/>
        <v>19</v>
      </c>
      <c r="R2306" s="8">
        <f t="shared" si="322"/>
        <v>24</v>
      </c>
      <c r="S2306" s="8">
        <f t="shared" si="323"/>
        <v>21.5</v>
      </c>
      <c r="T2306" s="8"/>
      <c r="V2306">
        <v>1692968460</v>
      </c>
      <c r="W2306" t="s">
        <v>166</v>
      </c>
      <c r="X2306" s="1">
        <v>0.54236111111111118</v>
      </c>
      <c r="Y2306">
        <v>19</v>
      </c>
      <c r="Z2306">
        <v>31</v>
      </c>
      <c r="AA2306">
        <v>19</v>
      </c>
      <c r="AB2306">
        <v>1</v>
      </c>
      <c r="AC2306">
        <v>8</v>
      </c>
      <c r="AD2306">
        <v>19</v>
      </c>
      <c r="AE2306">
        <v>19</v>
      </c>
      <c r="AF2306">
        <v>40</v>
      </c>
      <c r="AG2306">
        <v>40</v>
      </c>
      <c r="AH2306">
        <v>11</v>
      </c>
      <c r="AJ2306" s="5">
        <f t="shared" si="318"/>
        <v>12</v>
      </c>
      <c r="AK2306" s="5">
        <f t="shared" si="319"/>
        <v>302.40000000000003</v>
      </c>
      <c r="AL2306" s="5">
        <f t="shared" si="320"/>
        <v>302.40000000000003</v>
      </c>
      <c r="AM2306" s="5">
        <f t="shared" si="316"/>
        <v>1</v>
      </c>
      <c r="AO2306">
        <f>'Eklima Blinder 2023'!D5677</f>
        <v>15.8</v>
      </c>
      <c r="AP2306" s="19">
        <f t="shared" si="317"/>
        <v>14.400000000000002</v>
      </c>
    </row>
    <row r="2307" spans="1:42" x14ac:dyDescent="0.3">
      <c r="A2307">
        <v>8</v>
      </c>
      <c r="B2307">
        <v>25</v>
      </c>
      <c r="C2307">
        <v>14</v>
      </c>
      <c r="D2307">
        <v>1692972060</v>
      </c>
      <c r="E2307" t="s">
        <v>166</v>
      </c>
      <c r="F2307" s="1">
        <v>0.58402777777777781</v>
      </c>
      <c r="G2307" s="5">
        <v>5</v>
      </c>
      <c r="H2307" s="5">
        <v>8</v>
      </c>
      <c r="I2307" s="5">
        <v>10</v>
      </c>
      <c r="J2307" s="5">
        <v>10</v>
      </c>
      <c r="K2307" s="5">
        <v>29</v>
      </c>
      <c r="L2307" s="5">
        <v>8</v>
      </c>
      <c r="M2307" s="5">
        <v>24</v>
      </c>
      <c r="N2307" s="5">
        <v>19</v>
      </c>
      <c r="O2307" s="5">
        <v>24</v>
      </c>
      <c r="P2307" s="5">
        <v>19</v>
      </c>
      <c r="Q2307" s="8">
        <f t="shared" si="321"/>
        <v>19</v>
      </c>
      <c r="R2307" s="8">
        <f t="shared" si="322"/>
        <v>24</v>
      </c>
      <c r="S2307" s="8">
        <f t="shared" si="323"/>
        <v>21.5</v>
      </c>
      <c r="T2307" s="8"/>
      <c r="V2307">
        <v>1692972060</v>
      </c>
      <c r="W2307" t="s">
        <v>166</v>
      </c>
      <c r="X2307" s="1">
        <v>0.58402777777777781</v>
      </c>
      <c r="Y2307">
        <v>19</v>
      </c>
      <c r="Z2307">
        <v>31</v>
      </c>
      <c r="AA2307">
        <v>20</v>
      </c>
      <c r="AB2307">
        <v>1</v>
      </c>
      <c r="AC2307">
        <v>8</v>
      </c>
      <c r="AD2307">
        <v>19</v>
      </c>
      <c r="AE2307">
        <v>19</v>
      </c>
      <c r="AF2307">
        <v>40</v>
      </c>
      <c r="AG2307">
        <v>40</v>
      </c>
      <c r="AH2307">
        <v>11</v>
      </c>
      <c r="AJ2307" s="5">
        <f t="shared" si="318"/>
        <v>11</v>
      </c>
      <c r="AK2307" s="5">
        <f t="shared" si="319"/>
        <v>277.2</v>
      </c>
      <c r="AL2307" s="5">
        <f t="shared" si="320"/>
        <v>277.2</v>
      </c>
      <c r="AM2307" s="5">
        <f t="shared" si="316"/>
        <v>1</v>
      </c>
      <c r="AO2307">
        <f>'Eklima Blinder 2023'!D5678</f>
        <v>16.100000000000001</v>
      </c>
      <c r="AP2307" s="19">
        <f t="shared" si="317"/>
        <v>13.2</v>
      </c>
    </row>
    <row r="2308" spans="1:42" x14ac:dyDescent="0.3">
      <c r="A2308">
        <v>8</v>
      </c>
      <c r="B2308">
        <v>25</v>
      </c>
      <c r="C2308">
        <v>15</v>
      </c>
      <c r="D2308">
        <v>1692975660</v>
      </c>
      <c r="E2308" t="s">
        <v>166</v>
      </c>
      <c r="F2308" s="1">
        <v>0.62569444444444444</v>
      </c>
      <c r="G2308" s="5">
        <v>5</v>
      </c>
      <c r="H2308" s="5">
        <v>8</v>
      </c>
      <c r="I2308" s="5">
        <v>10</v>
      </c>
      <c r="J2308" s="5">
        <v>10</v>
      </c>
      <c r="K2308" s="5">
        <v>29</v>
      </c>
      <c r="L2308" s="5">
        <v>9</v>
      </c>
      <c r="M2308" s="5">
        <v>24</v>
      </c>
      <c r="N2308" s="5">
        <v>19</v>
      </c>
      <c r="O2308" s="5">
        <v>24</v>
      </c>
      <c r="P2308" s="5">
        <v>19</v>
      </c>
      <c r="Q2308" s="8">
        <f t="shared" si="321"/>
        <v>19</v>
      </c>
      <c r="R2308" s="8">
        <f t="shared" si="322"/>
        <v>24</v>
      </c>
      <c r="S2308" s="8">
        <f t="shared" si="323"/>
        <v>21.5</v>
      </c>
      <c r="T2308" s="8"/>
      <c r="V2308">
        <v>1692975660</v>
      </c>
      <c r="W2308" t="s">
        <v>166</v>
      </c>
      <c r="X2308" s="1">
        <v>0.62569444444444444</v>
      </c>
      <c r="Y2308">
        <v>19</v>
      </c>
      <c r="Z2308">
        <v>31</v>
      </c>
      <c r="AA2308">
        <v>20</v>
      </c>
      <c r="AB2308">
        <v>2</v>
      </c>
      <c r="AC2308">
        <v>8</v>
      </c>
      <c r="AD2308">
        <v>19</v>
      </c>
      <c r="AE2308">
        <v>19</v>
      </c>
      <c r="AF2308">
        <v>40</v>
      </c>
      <c r="AG2308">
        <v>40</v>
      </c>
      <c r="AH2308">
        <v>11</v>
      </c>
      <c r="AJ2308" s="5">
        <f t="shared" si="318"/>
        <v>11</v>
      </c>
      <c r="AK2308" s="5">
        <f t="shared" si="319"/>
        <v>277.2</v>
      </c>
      <c r="AL2308" s="5">
        <f t="shared" si="320"/>
        <v>277.2</v>
      </c>
      <c r="AM2308" s="5">
        <f t="shared" si="316"/>
        <v>1</v>
      </c>
      <c r="AO2308">
        <f>'Eklima Blinder 2023'!D5679</f>
        <v>15.1</v>
      </c>
      <c r="AP2308" s="19">
        <f t="shared" si="317"/>
        <v>13.2</v>
      </c>
    </row>
    <row r="2309" spans="1:42" x14ac:dyDescent="0.3">
      <c r="A2309">
        <v>8</v>
      </c>
      <c r="B2309">
        <v>25</v>
      </c>
      <c r="C2309">
        <v>16</v>
      </c>
      <c r="D2309">
        <v>1692979260</v>
      </c>
      <c r="E2309" t="s">
        <v>166</v>
      </c>
      <c r="F2309" s="1">
        <v>0.66736111111111107</v>
      </c>
      <c r="G2309" s="5">
        <v>5</v>
      </c>
      <c r="H2309" s="5">
        <v>8</v>
      </c>
      <c r="I2309" s="5">
        <v>10</v>
      </c>
      <c r="J2309" s="5">
        <v>11</v>
      </c>
      <c r="K2309" s="5">
        <v>29</v>
      </c>
      <c r="L2309" s="5">
        <v>9</v>
      </c>
      <c r="M2309" s="5">
        <v>24</v>
      </c>
      <c r="N2309" s="5">
        <v>19</v>
      </c>
      <c r="O2309" s="5">
        <v>24</v>
      </c>
      <c r="P2309" s="5">
        <v>19</v>
      </c>
      <c r="Q2309" s="8">
        <f t="shared" si="321"/>
        <v>19</v>
      </c>
      <c r="R2309" s="8">
        <f t="shared" si="322"/>
        <v>24</v>
      </c>
      <c r="S2309" s="8">
        <f t="shared" si="323"/>
        <v>21.5</v>
      </c>
      <c r="T2309" s="8"/>
      <c r="V2309">
        <v>1692979260</v>
      </c>
      <c r="W2309" t="s">
        <v>166</v>
      </c>
      <c r="X2309" s="1">
        <v>0.66736111111111107</v>
      </c>
      <c r="Y2309">
        <v>19</v>
      </c>
      <c r="Z2309">
        <v>31</v>
      </c>
      <c r="AA2309">
        <v>20</v>
      </c>
      <c r="AB2309">
        <v>2</v>
      </c>
      <c r="AC2309">
        <v>8</v>
      </c>
      <c r="AD2309">
        <v>19</v>
      </c>
      <c r="AE2309">
        <v>19</v>
      </c>
      <c r="AF2309">
        <v>40</v>
      </c>
      <c r="AG2309">
        <v>40</v>
      </c>
      <c r="AH2309">
        <v>11</v>
      </c>
      <c r="AJ2309" s="5">
        <f t="shared" si="318"/>
        <v>11</v>
      </c>
      <c r="AK2309" s="5">
        <f t="shared" si="319"/>
        <v>277.2</v>
      </c>
      <c r="AL2309" s="5">
        <f t="shared" si="320"/>
        <v>277.2</v>
      </c>
      <c r="AM2309" s="5">
        <f t="shared" si="316"/>
        <v>1</v>
      </c>
      <c r="AO2309">
        <f>'Eklima Blinder 2023'!D5680</f>
        <v>14.9</v>
      </c>
      <c r="AP2309" s="19">
        <f t="shared" si="317"/>
        <v>13.2</v>
      </c>
    </row>
    <row r="2310" spans="1:42" x14ac:dyDescent="0.3">
      <c r="A2310">
        <v>8</v>
      </c>
      <c r="B2310">
        <v>25</v>
      </c>
      <c r="C2310">
        <v>17</v>
      </c>
      <c r="D2310">
        <v>1692982860</v>
      </c>
      <c r="E2310" t="s">
        <v>166</v>
      </c>
      <c r="F2310" s="1">
        <v>0.7090277777777777</v>
      </c>
      <c r="G2310" s="5">
        <v>5</v>
      </c>
      <c r="H2310" s="5">
        <v>8</v>
      </c>
      <c r="I2310" s="5">
        <v>10</v>
      </c>
      <c r="J2310" s="5">
        <v>11</v>
      </c>
      <c r="K2310" s="5">
        <v>29</v>
      </c>
      <c r="L2310" s="5">
        <v>9</v>
      </c>
      <c r="M2310" s="5">
        <v>24</v>
      </c>
      <c r="N2310" s="5">
        <v>19</v>
      </c>
      <c r="O2310" s="5">
        <v>24</v>
      </c>
      <c r="P2310" s="5">
        <v>19</v>
      </c>
      <c r="Q2310" s="8">
        <f t="shared" si="321"/>
        <v>19</v>
      </c>
      <c r="R2310" s="8">
        <f t="shared" si="322"/>
        <v>24</v>
      </c>
      <c r="S2310" s="8">
        <f t="shared" si="323"/>
        <v>21.5</v>
      </c>
      <c r="T2310" s="8"/>
      <c r="V2310">
        <v>1692982860</v>
      </c>
      <c r="W2310" t="s">
        <v>166</v>
      </c>
      <c r="X2310" s="1">
        <v>0.7090277777777777</v>
      </c>
      <c r="Y2310">
        <v>19</v>
      </c>
      <c r="Z2310">
        <v>31</v>
      </c>
      <c r="AA2310">
        <v>20</v>
      </c>
      <c r="AB2310">
        <v>2</v>
      </c>
      <c r="AC2310">
        <v>8</v>
      </c>
      <c r="AD2310">
        <v>19</v>
      </c>
      <c r="AE2310">
        <v>19</v>
      </c>
      <c r="AF2310">
        <v>40</v>
      </c>
      <c r="AG2310">
        <v>40</v>
      </c>
      <c r="AH2310">
        <v>11</v>
      </c>
      <c r="AJ2310" s="5">
        <f t="shared" si="318"/>
        <v>11</v>
      </c>
      <c r="AK2310" s="5">
        <f t="shared" si="319"/>
        <v>277.2</v>
      </c>
      <c r="AL2310" s="5">
        <f t="shared" si="320"/>
        <v>277.2</v>
      </c>
      <c r="AM2310" s="5">
        <f t="shared" si="316"/>
        <v>1</v>
      </c>
      <c r="AO2310">
        <f>'Eklima Blinder 2023'!D5681</f>
        <v>14.3</v>
      </c>
      <c r="AP2310" s="19">
        <f t="shared" si="317"/>
        <v>13.2</v>
      </c>
    </row>
    <row r="2311" spans="1:42" x14ac:dyDescent="0.3">
      <c r="A2311">
        <v>8</v>
      </c>
      <c r="B2311">
        <v>25</v>
      </c>
      <c r="C2311">
        <v>18</v>
      </c>
      <c r="D2311">
        <v>1692986460</v>
      </c>
      <c r="E2311" t="s">
        <v>166</v>
      </c>
      <c r="F2311" s="1">
        <v>0.75069444444444444</v>
      </c>
      <c r="G2311" s="5">
        <v>5</v>
      </c>
      <c r="H2311" s="5">
        <v>8</v>
      </c>
      <c r="I2311" s="5">
        <v>10</v>
      </c>
      <c r="J2311" s="5">
        <v>11</v>
      </c>
      <c r="K2311" s="5">
        <v>29</v>
      </c>
      <c r="L2311" s="5">
        <v>9</v>
      </c>
      <c r="M2311" s="5">
        <v>24</v>
      </c>
      <c r="N2311" s="5">
        <v>19</v>
      </c>
      <c r="O2311" s="5">
        <v>24</v>
      </c>
      <c r="P2311" s="5">
        <v>19</v>
      </c>
      <c r="Q2311" s="8">
        <f t="shared" si="321"/>
        <v>19</v>
      </c>
      <c r="R2311" s="8">
        <f t="shared" si="322"/>
        <v>24</v>
      </c>
      <c r="S2311" s="8">
        <f t="shared" si="323"/>
        <v>21.5</v>
      </c>
      <c r="T2311" s="8"/>
      <c r="V2311">
        <v>1692986460</v>
      </c>
      <c r="W2311" t="s">
        <v>166</v>
      </c>
      <c r="X2311" s="1">
        <v>0.75069444444444444</v>
      </c>
      <c r="Y2311">
        <v>19</v>
      </c>
      <c r="Z2311">
        <v>31</v>
      </c>
      <c r="AA2311">
        <v>20</v>
      </c>
      <c r="AB2311">
        <v>2</v>
      </c>
      <c r="AC2311">
        <v>8</v>
      </c>
      <c r="AD2311">
        <v>19</v>
      </c>
      <c r="AE2311">
        <v>19</v>
      </c>
      <c r="AF2311">
        <v>40</v>
      </c>
      <c r="AG2311">
        <v>40</v>
      </c>
      <c r="AH2311">
        <v>11</v>
      </c>
      <c r="AJ2311" s="5">
        <f t="shared" si="318"/>
        <v>11</v>
      </c>
      <c r="AK2311" s="5">
        <f t="shared" si="319"/>
        <v>277.2</v>
      </c>
      <c r="AL2311" s="5">
        <f t="shared" si="320"/>
        <v>277.2</v>
      </c>
      <c r="AM2311" s="5">
        <f t="shared" si="316"/>
        <v>1</v>
      </c>
      <c r="AO2311">
        <f>'Eklima Blinder 2023'!D5682</f>
        <v>14</v>
      </c>
      <c r="AP2311" s="19">
        <f t="shared" si="317"/>
        <v>13.2</v>
      </c>
    </row>
    <row r="2312" spans="1:42" x14ac:dyDescent="0.3">
      <c r="A2312">
        <v>8</v>
      </c>
      <c r="B2312">
        <v>25</v>
      </c>
      <c r="C2312">
        <v>19</v>
      </c>
      <c r="D2312">
        <v>1692990060</v>
      </c>
      <c r="E2312" t="s">
        <v>166</v>
      </c>
      <c r="F2312" s="1">
        <v>0.79236111111111107</v>
      </c>
      <c r="G2312" s="5">
        <v>5</v>
      </c>
      <c r="H2312" s="5">
        <v>8</v>
      </c>
      <c r="I2312" s="5">
        <v>10</v>
      </c>
      <c r="J2312" s="5">
        <v>11</v>
      </c>
      <c r="K2312" s="5">
        <v>29</v>
      </c>
      <c r="L2312" s="5">
        <v>9</v>
      </c>
      <c r="M2312" s="5">
        <v>24</v>
      </c>
      <c r="N2312" s="5">
        <v>19</v>
      </c>
      <c r="O2312" s="5">
        <v>24</v>
      </c>
      <c r="P2312" s="5">
        <v>19</v>
      </c>
      <c r="Q2312" s="8">
        <f t="shared" si="321"/>
        <v>19</v>
      </c>
      <c r="R2312" s="8">
        <f t="shared" si="322"/>
        <v>24</v>
      </c>
      <c r="S2312" s="8">
        <f t="shared" si="323"/>
        <v>21.5</v>
      </c>
      <c r="T2312" s="8"/>
      <c r="V2312">
        <v>1692990060</v>
      </c>
      <c r="W2312" t="s">
        <v>166</v>
      </c>
      <c r="X2312" s="1">
        <v>0.79236111111111107</v>
      </c>
      <c r="Y2312">
        <v>19</v>
      </c>
      <c r="Z2312">
        <v>31</v>
      </c>
      <c r="AA2312">
        <v>20</v>
      </c>
      <c r="AB2312">
        <v>2</v>
      </c>
      <c r="AC2312">
        <v>8</v>
      </c>
      <c r="AD2312">
        <v>19</v>
      </c>
      <c r="AE2312">
        <v>19</v>
      </c>
      <c r="AF2312">
        <v>40</v>
      </c>
      <c r="AG2312">
        <v>40</v>
      </c>
      <c r="AH2312">
        <v>11</v>
      </c>
      <c r="AJ2312" s="5">
        <f t="shared" si="318"/>
        <v>11</v>
      </c>
      <c r="AK2312" s="5">
        <f t="shared" si="319"/>
        <v>277.2</v>
      </c>
      <c r="AL2312" s="5">
        <f t="shared" si="320"/>
        <v>277.2</v>
      </c>
      <c r="AM2312" s="5">
        <f t="shared" si="316"/>
        <v>1</v>
      </c>
      <c r="AO2312">
        <f>'Eklima Blinder 2023'!D5683</f>
        <v>14.3</v>
      </c>
      <c r="AP2312" s="19">
        <f t="shared" si="317"/>
        <v>13.2</v>
      </c>
    </row>
    <row r="2313" spans="1:42" x14ac:dyDescent="0.3">
      <c r="A2313">
        <v>8</v>
      </c>
      <c r="B2313">
        <v>25</v>
      </c>
      <c r="C2313">
        <v>20</v>
      </c>
      <c r="D2313">
        <v>1692993660</v>
      </c>
      <c r="E2313" t="s">
        <v>166</v>
      </c>
      <c r="F2313" s="1">
        <v>0.8340277777777777</v>
      </c>
      <c r="G2313" s="5">
        <v>5</v>
      </c>
      <c r="H2313" s="5">
        <v>8</v>
      </c>
      <c r="I2313" s="5">
        <v>10</v>
      </c>
      <c r="J2313" s="5">
        <v>11</v>
      </c>
      <c r="K2313" s="5">
        <v>29</v>
      </c>
      <c r="L2313" s="5">
        <v>9</v>
      </c>
      <c r="M2313" s="5">
        <v>24</v>
      </c>
      <c r="N2313" s="5">
        <v>19</v>
      </c>
      <c r="O2313" s="5">
        <v>24</v>
      </c>
      <c r="P2313" s="5">
        <v>19</v>
      </c>
      <c r="Q2313" s="8">
        <f t="shared" si="321"/>
        <v>19</v>
      </c>
      <c r="R2313" s="8">
        <f t="shared" si="322"/>
        <v>24</v>
      </c>
      <c r="S2313" s="8">
        <f t="shared" si="323"/>
        <v>21.5</v>
      </c>
      <c r="T2313" s="8"/>
      <c r="V2313">
        <v>1692993660</v>
      </c>
      <c r="W2313" t="s">
        <v>166</v>
      </c>
      <c r="X2313" s="1">
        <v>0.8340277777777777</v>
      </c>
      <c r="Y2313">
        <v>19</v>
      </c>
      <c r="Z2313">
        <v>31</v>
      </c>
      <c r="AA2313">
        <v>20</v>
      </c>
      <c r="AB2313">
        <v>2</v>
      </c>
      <c r="AC2313">
        <v>8</v>
      </c>
      <c r="AD2313">
        <v>19</v>
      </c>
      <c r="AE2313">
        <v>19</v>
      </c>
      <c r="AF2313">
        <v>40</v>
      </c>
      <c r="AG2313">
        <v>40</v>
      </c>
      <c r="AH2313">
        <v>11</v>
      </c>
      <c r="AJ2313" s="5">
        <f t="shared" si="318"/>
        <v>11</v>
      </c>
      <c r="AK2313" s="5">
        <f t="shared" si="319"/>
        <v>277.2</v>
      </c>
      <c r="AL2313" s="5">
        <f t="shared" si="320"/>
        <v>277.2</v>
      </c>
      <c r="AM2313" s="5">
        <f t="shared" si="316"/>
        <v>1</v>
      </c>
      <c r="AO2313">
        <f>'Eklima Blinder 2023'!D5684</f>
        <v>14.2</v>
      </c>
      <c r="AP2313" s="19">
        <f t="shared" si="317"/>
        <v>13.2</v>
      </c>
    </row>
    <row r="2314" spans="1:42" x14ac:dyDescent="0.3">
      <c r="A2314">
        <v>8</v>
      </c>
      <c r="B2314">
        <v>25</v>
      </c>
      <c r="C2314">
        <v>21</v>
      </c>
      <c r="D2314">
        <v>1692997260</v>
      </c>
      <c r="E2314" t="s">
        <v>166</v>
      </c>
      <c r="F2314" s="1">
        <v>0.87569444444444444</v>
      </c>
      <c r="G2314" s="5">
        <v>5</v>
      </c>
      <c r="H2314" s="5">
        <v>7</v>
      </c>
      <c r="I2314" s="5">
        <v>10</v>
      </c>
      <c r="J2314" s="5">
        <v>10</v>
      </c>
      <c r="K2314" s="5">
        <v>29</v>
      </c>
      <c r="L2314" s="5">
        <v>8</v>
      </c>
      <c r="M2314" s="5">
        <v>24</v>
      </c>
      <c r="N2314" s="5">
        <v>19</v>
      </c>
      <c r="O2314" s="5">
        <v>24</v>
      </c>
      <c r="P2314" s="5">
        <v>19</v>
      </c>
      <c r="Q2314" s="8">
        <f t="shared" si="321"/>
        <v>19</v>
      </c>
      <c r="R2314" s="8">
        <f t="shared" si="322"/>
        <v>24</v>
      </c>
      <c r="S2314" s="8">
        <f t="shared" si="323"/>
        <v>21.5</v>
      </c>
      <c r="T2314" s="8"/>
      <c r="V2314">
        <v>1692997260</v>
      </c>
      <c r="W2314" t="s">
        <v>166</v>
      </c>
      <c r="X2314" s="1">
        <v>0.87569444444444444</v>
      </c>
      <c r="Y2314">
        <v>19</v>
      </c>
      <c r="Z2314">
        <v>31</v>
      </c>
      <c r="AA2314">
        <v>20</v>
      </c>
      <c r="AB2314">
        <v>1</v>
      </c>
      <c r="AC2314">
        <v>8</v>
      </c>
      <c r="AD2314">
        <v>19</v>
      </c>
      <c r="AE2314">
        <v>19</v>
      </c>
      <c r="AF2314">
        <v>40</v>
      </c>
      <c r="AG2314">
        <v>40</v>
      </c>
      <c r="AH2314">
        <v>11</v>
      </c>
      <c r="AJ2314" s="5">
        <f t="shared" si="318"/>
        <v>11</v>
      </c>
      <c r="AK2314" s="5">
        <f t="shared" si="319"/>
        <v>277.2</v>
      </c>
      <c r="AL2314" s="5">
        <f t="shared" si="320"/>
        <v>277.2</v>
      </c>
      <c r="AM2314" s="5">
        <f t="shared" si="316"/>
        <v>1</v>
      </c>
      <c r="AO2314">
        <f>'Eklima Blinder 2023'!D5685</f>
        <v>14</v>
      </c>
      <c r="AP2314" s="19">
        <f t="shared" si="317"/>
        <v>13.2</v>
      </c>
    </row>
    <row r="2315" spans="1:42" x14ac:dyDescent="0.3">
      <c r="A2315">
        <v>8</v>
      </c>
      <c r="B2315">
        <v>25</v>
      </c>
      <c r="C2315">
        <v>22</v>
      </c>
      <c r="D2315">
        <v>1693000860</v>
      </c>
      <c r="E2315" t="s">
        <v>166</v>
      </c>
      <c r="F2315" s="1">
        <v>0.91736111111111107</v>
      </c>
      <c r="G2315" s="5">
        <v>4</v>
      </c>
      <c r="H2315" s="5">
        <v>7</v>
      </c>
      <c r="I2315" s="5">
        <v>10</v>
      </c>
      <c r="J2315" s="5">
        <v>10</v>
      </c>
      <c r="K2315" s="5">
        <v>29</v>
      </c>
      <c r="L2315" s="5">
        <v>8</v>
      </c>
      <c r="M2315" s="5">
        <v>24</v>
      </c>
      <c r="N2315" s="5">
        <v>19</v>
      </c>
      <c r="O2315" s="5">
        <v>24</v>
      </c>
      <c r="P2315" s="5">
        <v>19</v>
      </c>
      <c r="Q2315" s="8">
        <f t="shared" si="321"/>
        <v>19</v>
      </c>
      <c r="R2315" s="8">
        <f t="shared" si="322"/>
        <v>24</v>
      </c>
      <c r="S2315" s="8">
        <f t="shared" si="323"/>
        <v>21.5</v>
      </c>
      <c r="T2315" s="8"/>
      <c r="V2315">
        <v>1693000860</v>
      </c>
      <c r="W2315" t="s">
        <v>166</v>
      </c>
      <c r="X2315" s="1">
        <v>0.91736111111111107</v>
      </c>
      <c r="Y2315">
        <v>19</v>
      </c>
      <c r="Z2315">
        <v>31</v>
      </c>
      <c r="AA2315">
        <v>20</v>
      </c>
      <c r="AB2315">
        <v>1</v>
      </c>
      <c r="AC2315">
        <v>7</v>
      </c>
      <c r="AD2315">
        <v>19</v>
      </c>
      <c r="AE2315">
        <v>19</v>
      </c>
      <c r="AF2315">
        <v>40</v>
      </c>
      <c r="AG2315">
        <v>40</v>
      </c>
      <c r="AH2315">
        <v>11</v>
      </c>
      <c r="AJ2315" s="5">
        <f t="shared" si="318"/>
        <v>11</v>
      </c>
      <c r="AK2315" s="5">
        <f t="shared" si="319"/>
        <v>277.2</v>
      </c>
      <c r="AL2315" s="5">
        <f t="shared" si="320"/>
        <v>277.2</v>
      </c>
      <c r="AM2315" s="5">
        <f t="shared" si="316"/>
        <v>1</v>
      </c>
      <c r="AO2315">
        <f>'Eklima Blinder 2023'!D5686</f>
        <v>13.9</v>
      </c>
      <c r="AP2315" s="19">
        <f t="shared" si="317"/>
        <v>13.2</v>
      </c>
    </row>
    <row r="2316" spans="1:42" x14ac:dyDescent="0.3">
      <c r="A2316">
        <v>8</v>
      </c>
      <c r="B2316">
        <v>25</v>
      </c>
      <c r="C2316">
        <v>23</v>
      </c>
      <c r="D2316">
        <v>1693004460</v>
      </c>
      <c r="E2316" t="s">
        <v>166</v>
      </c>
      <c r="F2316" s="1">
        <v>0.9590277777777777</v>
      </c>
      <c r="G2316" s="5">
        <v>4</v>
      </c>
      <c r="H2316" s="5">
        <v>7</v>
      </c>
      <c r="I2316" s="5">
        <v>9</v>
      </c>
      <c r="J2316" s="5">
        <v>10</v>
      </c>
      <c r="K2316" s="5">
        <v>29</v>
      </c>
      <c r="L2316" s="5">
        <v>8</v>
      </c>
      <c r="M2316" s="5">
        <v>24</v>
      </c>
      <c r="N2316" s="5">
        <v>19</v>
      </c>
      <c r="O2316" s="5">
        <v>24</v>
      </c>
      <c r="P2316" s="5">
        <v>19</v>
      </c>
      <c r="Q2316" s="8">
        <f t="shared" si="321"/>
        <v>19</v>
      </c>
      <c r="R2316" s="8">
        <f t="shared" si="322"/>
        <v>24</v>
      </c>
      <c r="S2316" s="8">
        <f t="shared" si="323"/>
        <v>21.5</v>
      </c>
      <c r="T2316" s="8"/>
      <c r="V2316">
        <v>1693004460</v>
      </c>
      <c r="W2316" t="s">
        <v>166</v>
      </c>
      <c r="X2316" s="1">
        <v>0.9590277777777777</v>
      </c>
      <c r="Y2316">
        <v>19</v>
      </c>
      <c r="Z2316">
        <v>30</v>
      </c>
      <c r="AA2316">
        <v>20</v>
      </c>
      <c r="AB2316">
        <v>1</v>
      </c>
      <c r="AC2316">
        <v>7</v>
      </c>
      <c r="AD2316">
        <v>19</v>
      </c>
      <c r="AE2316">
        <v>19</v>
      </c>
      <c r="AF2316">
        <v>40</v>
      </c>
      <c r="AG2316">
        <v>40</v>
      </c>
      <c r="AH2316">
        <v>11</v>
      </c>
      <c r="AJ2316" s="5">
        <f t="shared" si="318"/>
        <v>10</v>
      </c>
      <c r="AK2316" s="5">
        <f t="shared" si="319"/>
        <v>252</v>
      </c>
      <c r="AL2316" s="5">
        <f t="shared" si="320"/>
        <v>252</v>
      </c>
      <c r="AM2316" s="5">
        <f t="shared" si="316"/>
        <v>1</v>
      </c>
      <c r="AO2316">
        <f>'Eklima Blinder 2023'!D5687</f>
        <v>13.9</v>
      </c>
      <c r="AP2316" s="19">
        <f t="shared" si="317"/>
        <v>12</v>
      </c>
    </row>
    <row r="2317" spans="1:42" x14ac:dyDescent="0.3">
      <c r="A2317">
        <v>8</v>
      </c>
      <c r="B2317">
        <v>26</v>
      </c>
      <c r="C2317">
        <v>0</v>
      </c>
      <c r="D2317">
        <v>1693008060</v>
      </c>
      <c r="E2317" t="s">
        <v>167</v>
      </c>
      <c r="F2317" s="1">
        <v>6.9444444444444447E-4</v>
      </c>
      <c r="G2317" s="5">
        <v>4</v>
      </c>
      <c r="H2317" s="5">
        <v>6</v>
      </c>
      <c r="I2317" s="5">
        <v>9</v>
      </c>
      <c r="J2317" s="5">
        <v>10</v>
      </c>
      <c r="K2317" s="5">
        <v>28</v>
      </c>
      <c r="L2317" s="5">
        <v>7</v>
      </c>
      <c r="M2317" s="5">
        <v>24</v>
      </c>
      <c r="N2317" s="5">
        <v>19</v>
      </c>
      <c r="O2317" s="5">
        <v>24</v>
      </c>
      <c r="P2317" s="5">
        <v>19</v>
      </c>
      <c r="Q2317" s="8">
        <f t="shared" si="321"/>
        <v>19</v>
      </c>
      <c r="R2317" s="8">
        <f t="shared" si="322"/>
        <v>24</v>
      </c>
      <c r="S2317" s="8">
        <f t="shared" si="323"/>
        <v>21.5</v>
      </c>
      <c r="T2317" s="8"/>
      <c r="V2317">
        <v>1693008060</v>
      </c>
      <c r="W2317" t="s">
        <v>167</v>
      </c>
      <c r="X2317" s="1">
        <v>6.9444444444444447E-4</v>
      </c>
      <c r="Y2317">
        <v>19</v>
      </c>
      <c r="Z2317">
        <v>30</v>
      </c>
      <c r="AA2317">
        <v>20</v>
      </c>
      <c r="AB2317">
        <v>0</v>
      </c>
      <c r="AC2317">
        <v>6</v>
      </c>
      <c r="AD2317">
        <v>19</v>
      </c>
      <c r="AE2317">
        <v>19</v>
      </c>
      <c r="AF2317">
        <v>40</v>
      </c>
      <c r="AG2317">
        <v>40</v>
      </c>
      <c r="AH2317">
        <v>11</v>
      </c>
      <c r="AJ2317" s="5">
        <f t="shared" si="318"/>
        <v>10</v>
      </c>
      <c r="AK2317" s="5">
        <f t="shared" si="319"/>
        <v>252</v>
      </c>
      <c r="AL2317" s="5">
        <f t="shared" si="320"/>
        <v>252</v>
      </c>
      <c r="AM2317" s="5">
        <f t="shared" si="316"/>
        <v>1</v>
      </c>
      <c r="AO2317">
        <f>'Eklima Blinder 2023'!D5688</f>
        <v>13.4</v>
      </c>
      <c r="AP2317" s="19">
        <f t="shared" si="317"/>
        <v>12</v>
      </c>
    </row>
    <row r="2318" spans="1:42" x14ac:dyDescent="0.3">
      <c r="A2318">
        <v>8</v>
      </c>
      <c r="B2318">
        <v>26</v>
      </c>
      <c r="C2318">
        <v>1</v>
      </c>
      <c r="D2318">
        <v>1693011660</v>
      </c>
      <c r="E2318" t="s">
        <v>167</v>
      </c>
      <c r="F2318" s="1">
        <v>4.2361111111111106E-2</v>
      </c>
      <c r="G2318" s="5">
        <v>4</v>
      </c>
      <c r="H2318" s="5">
        <v>6</v>
      </c>
      <c r="I2318" s="5">
        <v>9</v>
      </c>
      <c r="J2318" s="5">
        <v>9</v>
      </c>
      <c r="K2318" s="5">
        <v>28</v>
      </c>
      <c r="L2318" s="5">
        <v>7</v>
      </c>
      <c r="M2318" s="5">
        <v>24</v>
      </c>
      <c r="N2318" s="5">
        <v>19</v>
      </c>
      <c r="O2318" s="5">
        <v>24</v>
      </c>
      <c r="P2318" s="5">
        <v>19</v>
      </c>
      <c r="Q2318" s="8">
        <f t="shared" si="321"/>
        <v>19</v>
      </c>
      <c r="R2318" s="8">
        <f t="shared" si="322"/>
        <v>24</v>
      </c>
      <c r="S2318" s="8">
        <f t="shared" si="323"/>
        <v>21.5</v>
      </c>
      <c r="T2318" s="8"/>
      <c r="V2318">
        <v>1693011660</v>
      </c>
      <c r="W2318" t="s">
        <v>167</v>
      </c>
      <c r="X2318" s="1">
        <v>4.2361111111111106E-2</v>
      </c>
      <c r="Y2318">
        <v>19</v>
      </c>
      <c r="Z2318">
        <v>30</v>
      </c>
      <c r="AA2318">
        <v>20</v>
      </c>
      <c r="AB2318">
        <v>0</v>
      </c>
      <c r="AC2318">
        <v>6</v>
      </c>
      <c r="AD2318">
        <v>19</v>
      </c>
      <c r="AE2318">
        <v>19</v>
      </c>
      <c r="AF2318">
        <v>40</v>
      </c>
      <c r="AG2318">
        <v>40</v>
      </c>
      <c r="AH2318">
        <v>11</v>
      </c>
      <c r="AJ2318" s="5">
        <f t="shared" si="318"/>
        <v>10</v>
      </c>
      <c r="AK2318" s="5">
        <f t="shared" si="319"/>
        <v>252</v>
      </c>
      <c r="AL2318" s="5">
        <f t="shared" si="320"/>
        <v>252</v>
      </c>
      <c r="AM2318" s="5">
        <f t="shared" si="316"/>
        <v>1</v>
      </c>
      <c r="AO2318">
        <f>'Eklima Blinder 2023'!D5689</f>
        <v>13.5</v>
      </c>
      <c r="AP2318" s="19">
        <f t="shared" si="317"/>
        <v>12</v>
      </c>
    </row>
    <row r="2319" spans="1:42" x14ac:dyDescent="0.3">
      <c r="A2319">
        <v>8</v>
      </c>
      <c r="B2319">
        <v>26</v>
      </c>
      <c r="C2319">
        <v>2</v>
      </c>
      <c r="D2319">
        <v>1693015260</v>
      </c>
      <c r="E2319" t="s">
        <v>167</v>
      </c>
      <c r="F2319" s="1">
        <v>8.4027777777777771E-2</v>
      </c>
      <c r="G2319" s="5">
        <v>3</v>
      </c>
      <c r="H2319" s="5">
        <v>6</v>
      </c>
      <c r="I2319" s="5">
        <v>9</v>
      </c>
      <c r="J2319" s="5">
        <v>9</v>
      </c>
      <c r="K2319" s="5">
        <v>28</v>
      </c>
      <c r="L2319" s="5">
        <v>7</v>
      </c>
      <c r="M2319" s="5">
        <v>24</v>
      </c>
      <c r="N2319" s="5">
        <v>19</v>
      </c>
      <c r="O2319" s="5">
        <v>24</v>
      </c>
      <c r="P2319" s="5">
        <v>19</v>
      </c>
      <c r="Q2319" s="8">
        <f t="shared" si="321"/>
        <v>19</v>
      </c>
      <c r="R2319" s="8">
        <f t="shared" si="322"/>
        <v>24</v>
      </c>
      <c r="S2319" s="8">
        <f t="shared" si="323"/>
        <v>21.5</v>
      </c>
      <c r="T2319" s="8"/>
      <c r="V2319">
        <v>1693015260</v>
      </c>
      <c r="W2319" t="s">
        <v>167</v>
      </c>
      <c r="X2319" s="1">
        <v>8.4027777777777771E-2</v>
      </c>
      <c r="Y2319">
        <v>19</v>
      </c>
      <c r="Z2319">
        <v>30</v>
      </c>
      <c r="AA2319">
        <v>20</v>
      </c>
      <c r="AB2319">
        <v>0</v>
      </c>
      <c r="AC2319">
        <v>6</v>
      </c>
      <c r="AD2319">
        <v>19</v>
      </c>
      <c r="AE2319">
        <v>19</v>
      </c>
      <c r="AF2319">
        <v>40</v>
      </c>
      <c r="AG2319">
        <v>40</v>
      </c>
      <c r="AH2319">
        <v>11</v>
      </c>
      <c r="AJ2319" s="5">
        <f t="shared" si="318"/>
        <v>10</v>
      </c>
      <c r="AK2319" s="5">
        <f t="shared" si="319"/>
        <v>252</v>
      </c>
      <c r="AL2319" s="5">
        <f t="shared" si="320"/>
        <v>252</v>
      </c>
      <c r="AM2319" s="5">
        <f t="shared" ref="AM2319:AM2382" si="324">IF(AL2319&gt;100,1,0)</f>
        <v>1</v>
      </c>
      <c r="AO2319">
        <f>'Eklima Blinder 2023'!D5690</f>
        <v>13.6</v>
      </c>
      <c r="AP2319" s="19">
        <f t="shared" si="317"/>
        <v>12</v>
      </c>
    </row>
    <row r="2320" spans="1:42" x14ac:dyDescent="0.3">
      <c r="A2320">
        <v>8</v>
      </c>
      <c r="B2320">
        <v>26</v>
      </c>
      <c r="C2320">
        <v>3</v>
      </c>
      <c r="D2320">
        <v>1693018860</v>
      </c>
      <c r="E2320" t="s">
        <v>167</v>
      </c>
      <c r="F2320" s="1">
        <v>0.12569444444444444</v>
      </c>
      <c r="G2320" s="5">
        <v>3</v>
      </c>
      <c r="H2320" s="5">
        <v>6</v>
      </c>
      <c r="I2320" s="5">
        <v>9</v>
      </c>
      <c r="J2320" s="5">
        <v>9</v>
      </c>
      <c r="K2320" s="5">
        <v>28</v>
      </c>
      <c r="L2320" s="5">
        <v>7</v>
      </c>
      <c r="M2320" s="5">
        <v>24</v>
      </c>
      <c r="N2320" s="5">
        <v>19</v>
      </c>
      <c r="O2320" s="5">
        <v>24</v>
      </c>
      <c r="P2320" s="5">
        <v>19</v>
      </c>
      <c r="Q2320" s="8">
        <f t="shared" si="321"/>
        <v>19</v>
      </c>
      <c r="R2320" s="8">
        <f t="shared" si="322"/>
        <v>24</v>
      </c>
      <c r="S2320" s="8">
        <f t="shared" si="323"/>
        <v>21.5</v>
      </c>
      <c r="T2320" s="8"/>
      <c r="V2320">
        <v>1693018860</v>
      </c>
      <c r="W2320" t="s">
        <v>167</v>
      </c>
      <c r="X2320" s="1">
        <v>0.12569444444444444</v>
      </c>
      <c r="Y2320">
        <v>19</v>
      </c>
      <c r="Z2320">
        <v>30</v>
      </c>
      <c r="AA2320">
        <v>20</v>
      </c>
      <c r="AB2320">
        <v>0</v>
      </c>
      <c r="AC2320">
        <v>6</v>
      </c>
      <c r="AD2320">
        <v>19</v>
      </c>
      <c r="AE2320">
        <v>19</v>
      </c>
      <c r="AF2320">
        <v>40</v>
      </c>
      <c r="AG2320">
        <v>40</v>
      </c>
      <c r="AH2320">
        <v>11</v>
      </c>
      <c r="AJ2320" s="5">
        <f t="shared" si="318"/>
        <v>10</v>
      </c>
      <c r="AK2320" s="5">
        <f t="shared" si="319"/>
        <v>252</v>
      </c>
      <c r="AL2320" s="5">
        <f t="shared" si="320"/>
        <v>252</v>
      </c>
      <c r="AM2320" s="5">
        <f t="shared" si="324"/>
        <v>1</v>
      </c>
      <c r="AO2320">
        <f>'Eklima Blinder 2023'!D5691</f>
        <v>13.8</v>
      </c>
      <c r="AP2320" s="19">
        <f t="shared" si="317"/>
        <v>12</v>
      </c>
    </row>
    <row r="2321" spans="1:42" x14ac:dyDescent="0.3">
      <c r="A2321">
        <v>8</v>
      </c>
      <c r="B2321">
        <v>26</v>
      </c>
      <c r="C2321">
        <v>4</v>
      </c>
      <c r="D2321">
        <v>1693022460</v>
      </c>
      <c r="E2321" t="s">
        <v>167</v>
      </c>
      <c r="F2321" s="1">
        <v>0.1673611111111111</v>
      </c>
      <c r="G2321" s="5">
        <v>3</v>
      </c>
      <c r="H2321" s="5">
        <v>6</v>
      </c>
      <c r="I2321" s="5">
        <v>8</v>
      </c>
      <c r="J2321" s="5">
        <v>9</v>
      </c>
      <c r="K2321" s="5">
        <v>28</v>
      </c>
      <c r="L2321" s="5">
        <v>7</v>
      </c>
      <c r="M2321" s="5">
        <v>24</v>
      </c>
      <c r="N2321" s="5">
        <v>19</v>
      </c>
      <c r="O2321" s="5">
        <v>24</v>
      </c>
      <c r="P2321" s="5">
        <v>19</v>
      </c>
      <c r="Q2321" s="8">
        <f t="shared" si="321"/>
        <v>19</v>
      </c>
      <c r="R2321" s="8">
        <f t="shared" si="322"/>
        <v>24</v>
      </c>
      <c r="S2321" s="8">
        <f t="shared" si="323"/>
        <v>21.5</v>
      </c>
      <c r="T2321" s="8"/>
      <c r="V2321">
        <v>1693022460</v>
      </c>
      <c r="W2321" t="s">
        <v>167</v>
      </c>
      <c r="X2321" s="1">
        <v>0.1673611111111111</v>
      </c>
      <c r="Y2321">
        <v>19</v>
      </c>
      <c r="Z2321">
        <v>30</v>
      </c>
      <c r="AA2321">
        <v>20</v>
      </c>
      <c r="AB2321">
        <v>0</v>
      </c>
      <c r="AC2321">
        <v>6</v>
      </c>
      <c r="AD2321">
        <v>19</v>
      </c>
      <c r="AE2321">
        <v>19</v>
      </c>
      <c r="AF2321">
        <v>40</v>
      </c>
      <c r="AG2321">
        <v>40</v>
      </c>
      <c r="AH2321">
        <v>11</v>
      </c>
      <c r="AJ2321" s="5">
        <f t="shared" si="318"/>
        <v>10</v>
      </c>
      <c r="AK2321" s="5">
        <f t="shared" si="319"/>
        <v>252</v>
      </c>
      <c r="AL2321" s="5">
        <f t="shared" si="320"/>
        <v>252</v>
      </c>
      <c r="AM2321" s="5">
        <f t="shared" si="324"/>
        <v>1</v>
      </c>
      <c r="AO2321">
        <f>'Eklima Blinder 2023'!D5692</f>
        <v>13.8</v>
      </c>
      <c r="AP2321" s="19">
        <f t="shared" ref="AP2321:AP2384" si="325">AL2321/((R2321-Q2321)*4.2)</f>
        <v>12</v>
      </c>
    </row>
    <row r="2322" spans="1:42" x14ac:dyDescent="0.3">
      <c r="A2322">
        <v>8</v>
      </c>
      <c r="B2322">
        <v>26</v>
      </c>
      <c r="C2322">
        <v>5</v>
      </c>
      <c r="D2322">
        <v>1693026060</v>
      </c>
      <c r="E2322" t="s">
        <v>167</v>
      </c>
      <c r="F2322" s="1">
        <v>0.20902777777777778</v>
      </c>
      <c r="G2322" s="5">
        <v>3</v>
      </c>
      <c r="H2322" s="5">
        <v>6</v>
      </c>
      <c r="I2322" s="5">
        <v>8</v>
      </c>
      <c r="J2322" s="5">
        <v>9</v>
      </c>
      <c r="K2322" s="5">
        <v>28</v>
      </c>
      <c r="L2322" s="5">
        <v>7</v>
      </c>
      <c r="M2322" s="5">
        <v>24</v>
      </c>
      <c r="N2322" s="5">
        <v>19</v>
      </c>
      <c r="O2322" s="5">
        <v>24</v>
      </c>
      <c r="P2322" s="5">
        <v>19</v>
      </c>
      <c r="Q2322" s="8">
        <f t="shared" si="321"/>
        <v>19</v>
      </c>
      <c r="R2322" s="8">
        <f t="shared" si="322"/>
        <v>24</v>
      </c>
      <c r="S2322" s="8">
        <f t="shared" si="323"/>
        <v>21.5</v>
      </c>
      <c r="T2322" s="8"/>
      <c r="V2322">
        <v>1693026060</v>
      </c>
      <c r="W2322" t="s">
        <v>167</v>
      </c>
      <c r="X2322" s="1">
        <v>0.20902777777777778</v>
      </c>
      <c r="Y2322">
        <v>19</v>
      </c>
      <c r="Z2322">
        <v>30</v>
      </c>
      <c r="AA2322">
        <v>20</v>
      </c>
      <c r="AB2322">
        <v>0</v>
      </c>
      <c r="AC2322">
        <v>6</v>
      </c>
      <c r="AD2322">
        <v>19</v>
      </c>
      <c r="AE2322">
        <v>19</v>
      </c>
      <c r="AF2322">
        <v>40</v>
      </c>
      <c r="AG2322">
        <v>40</v>
      </c>
      <c r="AH2322">
        <v>11</v>
      </c>
      <c r="AJ2322" s="5">
        <f t="shared" si="318"/>
        <v>10</v>
      </c>
      <c r="AK2322" s="5">
        <f t="shared" si="319"/>
        <v>252</v>
      </c>
      <c r="AL2322" s="5">
        <f t="shared" si="320"/>
        <v>252</v>
      </c>
      <c r="AM2322" s="5">
        <f t="shared" si="324"/>
        <v>1</v>
      </c>
      <c r="AO2322">
        <f>'Eklima Blinder 2023'!D5693</f>
        <v>13.6</v>
      </c>
      <c r="AP2322" s="19">
        <f t="shared" si="325"/>
        <v>12</v>
      </c>
    </row>
    <row r="2323" spans="1:42" x14ac:dyDescent="0.3">
      <c r="A2323">
        <v>8</v>
      </c>
      <c r="B2323">
        <v>26</v>
      </c>
      <c r="C2323">
        <v>6</v>
      </c>
      <c r="D2323">
        <v>1693029660</v>
      </c>
      <c r="E2323" t="s">
        <v>167</v>
      </c>
      <c r="F2323" s="1">
        <v>0.25069444444444444</v>
      </c>
      <c r="G2323" s="5">
        <v>3</v>
      </c>
      <c r="H2323" s="5">
        <v>6</v>
      </c>
      <c r="I2323" s="5">
        <v>8</v>
      </c>
      <c r="J2323" s="5">
        <v>9</v>
      </c>
      <c r="K2323" s="5">
        <v>28</v>
      </c>
      <c r="L2323" s="5">
        <v>7</v>
      </c>
      <c r="M2323" s="5">
        <v>24</v>
      </c>
      <c r="N2323" s="5">
        <v>19</v>
      </c>
      <c r="O2323" s="5">
        <v>24</v>
      </c>
      <c r="P2323" s="5">
        <v>19</v>
      </c>
      <c r="Q2323" s="8">
        <f t="shared" si="321"/>
        <v>19</v>
      </c>
      <c r="R2323" s="8">
        <f t="shared" si="322"/>
        <v>24</v>
      </c>
      <c r="S2323" s="8">
        <f t="shared" si="323"/>
        <v>21.5</v>
      </c>
      <c r="T2323" s="8"/>
      <c r="V2323">
        <v>1693029660</v>
      </c>
      <c r="W2323" t="s">
        <v>167</v>
      </c>
      <c r="X2323" s="1">
        <v>0.25069444444444444</v>
      </c>
      <c r="Y2323">
        <v>19</v>
      </c>
      <c r="Z2323">
        <v>30</v>
      </c>
      <c r="AA2323">
        <v>19</v>
      </c>
      <c r="AB2323">
        <v>0</v>
      </c>
      <c r="AC2323">
        <v>6</v>
      </c>
      <c r="AD2323">
        <v>19</v>
      </c>
      <c r="AE2323">
        <v>19</v>
      </c>
      <c r="AF2323">
        <v>40</v>
      </c>
      <c r="AG2323">
        <v>40</v>
      </c>
      <c r="AH2323">
        <v>11</v>
      </c>
      <c r="AJ2323" s="5">
        <f t="shared" si="318"/>
        <v>11</v>
      </c>
      <c r="AK2323" s="5">
        <f t="shared" si="319"/>
        <v>277.2</v>
      </c>
      <c r="AL2323" s="5">
        <f t="shared" si="320"/>
        <v>277.2</v>
      </c>
      <c r="AM2323" s="5">
        <f t="shared" si="324"/>
        <v>1</v>
      </c>
      <c r="AO2323">
        <f>'Eklima Blinder 2023'!D5694</f>
        <v>13.6</v>
      </c>
      <c r="AP2323" s="19">
        <f t="shared" si="325"/>
        <v>13.2</v>
      </c>
    </row>
    <row r="2324" spans="1:42" x14ac:dyDescent="0.3">
      <c r="A2324">
        <v>8</v>
      </c>
      <c r="B2324">
        <v>26</v>
      </c>
      <c r="C2324">
        <v>7</v>
      </c>
      <c r="D2324">
        <v>1693033260</v>
      </c>
      <c r="E2324" t="s">
        <v>167</v>
      </c>
      <c r="F2324" s="1">
        <v>0.29236111111111113</v>
      </c>
      <c r="G2324" s="5">
        <v>4</v>
      </c>
      <c r="H2324" s="5">
        <v>6</v>
      </c>
      <c r="I2324" s="5">
        <v>8</v>
      </c>
      <c r="J2324" s="5">
        <v>9</v>
      </c>
      <c r="K2324" s="5">
        <v>28</v>
      </c>
      <c r="L2324" s="5">
        <v>7</v>
      </c>
      <c r="M2324" s="5">
        <v>24</v>
      </c>
      <c r="N2324" s="5">
        <v>19</v>
      </c>
      <c r="O2324" s="5">
        <v>24</v>
      </c>
      <c r="P2324" s="5">
        <v>19</v>
      </c>
      <c r="Q2324" s="8">
        <f t="shared" si="321"/>
        <v>19</v>
      </c>
      <c r="R2324" s="8">
        <f t="shared" si="322"/>
        <v>24</v>
      </c>
      <c r="S2324" s="8">
        <f t="shared" si="323"/>
        <v>21.5</v>
      </c>
      <c r="T2324" s="8"/>
      <c r="V2324">
        <v>1693033260</v>
      </c>
      <c r="W2324" t="s">
        <v>167</v>
      </c>
      <c r="X2324" s="1">
        <v>0.29236111111111113</v>
      </c>
      <c r="Y2324">
        <v>19</v>
      </c>
      <c r="Z2324">
        <v>30</v>
      </c>
      <c r="AA2324">
        <v>20</v>
      </c>
      <c r="AB2324">
        <v>0</v>
      </c>
      <c r="AC2324">
        <v>6</v>
      </c>
      <c r="AD2324">
        <v>19</v>
      </c>
      <c r="AE2324">
        <v>19</v>
      </c>
      <c r="AF2324">
        <v>40</v>
      </c>
      <c r="AG2324">
        <v>40</v>
      </c>
      <c r="AH2324">
        <v>11</v>
      </c>
      <c r="AJ2324" s="5">
        <f t="shared" si="318"/>
        <v>10</v>
      </c>
      <c r="AK2324" s="5">
        <f t="shared" si="319"/>
        <v>252</v>
      </c>
      <c r="AL2324" s="5">
        <f t="shared" si="320"/>
        <v>252</v>
      </c>
      <c r="AM2324" s="5">
        <f t="shared" si="324"/>
        <v>1</v>
      </c>
      <c r="AO2324">
        <f>'Eklima Blinder 2023'!D5695</f>
        <v>13.8</v>
      </c>
      <c r="AP2324" s="19">
        <f t="shared" si="325"/>
        <v>12</v>
      </c>
    </row>
    <row r="2325" spans="1:42" x14ac:dyDescent="0.3">
      <c r="A2325">
        <v>8</v>
      </c>
      <c r="B2325">
        <v>26</v>
      </c>
      <c r="C2325">
        <v>8</v>
      </c>
      <c r="D2325">
        <v>1693036860</v>
      </c>
      <c r="E2325" t="s">
        <v>167</v>
      </c>
      <c r="F2325" s="1">
        <v>0.33402777777777781</v>
      </c>
      <c r="G2325" s="5">
        <v>4</v>
      </c>
      <c r="H2325" s="5">
        <v>6</v>
      </c>
      <c r="I2325" s="5">
        <v>8</v>
      </c>
      <c r="J2325" s="5">
        <v>9</v>
      </c>
      <c r="K2325" s="5">
        <v>28</v>
      </c>
      <c r="L2325" s="5">
        <v>7</v>
      </c>
      <c r="M2325" s="5">
        <v>24</v>
      </c>
      <c r="N2325" s="5">
        <v>19</v>
      </c>
      <c r="O2325" s="5">
        <v>24</v>
      </c>
      <c r="P2325" s="5">
        <v>19</v>
      </c>
      <c r="Q2325" s="8">
        <f t="shared" si="321"/>
        <v>19</v>
      </c>
      <c r="R2325" s="8">
        <f t="shared" si="322"/>
        <v>24</v>
      </c>
      <c r="S2325" s="8">
        <f t="shared" si="323"/>
        <v>21.5</v>
      </c>
      <c r="T2325" s="8"/>
      <c r="V2325">
        <v>1693036860</v>
      </c>
      <c r="W2325" t="s">
        <v>167</v>
      </c>
      <c r="X2325" s="1">
        <v>0.33402777777777781</v>
      </c>
      <c r="Y2325">
        <v>19</v>
      </c>
      <c r="Z2325">
        <v>30</v>
      </c>
      <c r="AA2325">
        <v>20</v>
      </c>
      <c r="AB2325">
        <v>0</v>
      </c>
      <c r="AC2325">
        <v>6</v>
      </c>
      <c r="AD2325">
        <v>19</v>
      </c>
      <c r="AE2325">
        <v>19</v>
      </c>
      <c r="AF2325">
        <v>40</v>
      </c>
      <c r="AG2325">
        <v>40</v>
      </c>
      <c r="AH2325">
        <v>11</v>
      </c>
      <c r="AJ2325" s="5">
        <f t="shared" si="318"/>
        <v>10</v>
      </c>
      <c r="AK2325" s="5">
        <f t="shared" si="319"/>
        <v>252</v>
      </c>
      <c r="AL2325" s="5">
        <f t="shared" si="320"/>
        <v>252</v>
      </c>
      <c r="AM2325" s="5">
        <f t="shared" si="324"/>
        <v>1</v>
      </c>
      <c r="AO2325">
        <f>'Eklima Blinder 2023'!D5696</f>
        <v>14.2</v>
      </c>
      <c r="AP2325" s="19">
        <f t="shared" si="325"/>
        <v>12</v>
      </c>
    </row>
    <row r="2326" spans="1:42" x14ac:dyDescent="0.3">
      <c r="A2326">
        <v>8</v>
      </c>
      <c r="B2326">
        <v>26</v>
      </c>
      <c r="C2326">
        <v>9</v>
      </c>
      <c r="D2326">
        <v>1693040460</v>
      </c>
      <c r="E2326" t="s">
        <v>167</v>
      </c>
      <c r="F2326" s="1">
        <v>0.3756944444444445</v>
      </c>
      <c r="G2326" s="5">
        <v>4</v>
      </c>
      <c r="H2326" s="5">
        <v>6</v>
      </c>
      <c r="I2326" s="5">
        <v>9</v>
      </c>
      <c r="J2326" s="5">
        <v>9</v>
      </c>
      <c r="K2326" s="5">
        <v>28</v>
      </c>
      <c r="L2326" s="5">
        <v>7</v>
      </c>
      <c r="M2326" s="5">
        <v>24</v>
      </c>
      <c r="N2326" s="5">
        <v>19</v>
      </c>
      <c r="O2326" s="5">
        <v>24</v>
      </c>
      <c r="P2326" s="5">
        <v>19</v>
      </c>
      <c r="Q2326" s="8">
        <f t="shared" si="321"/>
        <v>19</v>
      </c>
      <c r="R2326" s="8">
        <f t="shared" si="322"/>
        <v>24</v>
      </c>
      <c r="S2326" s="8">
        <f t="shared" si="323"/>
        <v>21.5</v>
      </c>
      <c r="T2326" s="8"/>
      <c r="V2326">
        <v>1693040460</v>
      </c>
      <c r="W2326" t="s">
        <v>167</v>
      </c>
      <c r="X2326" s="1">
        <v>0.3756944444444445</v>
      </c>
      <c r="Y2326">
        <v>19</v>
      </c>
      <c r="Z2326">
        <v>30</v>
      </c>
      <c r="AA2326">
        <v>19</v>
      </c>
      <c r="AB2326">
        <v>0</v>
      </c>
      <c r="AC2326">
        <v>6</v>
      </c>
      <c r="AD2326">
        <v>19</v>
      </c>
      <c r="AE2326">
        <v>19</v>
      </c>
      <c r="AF2326">
        <v>40</v>
      </c>
      <c r="AG2326">
        <v>40</v>
      </c>
      <c r="AH2326">
        <v>11</v>
      </c>
      <c r="AJ2326" s="5">
        <f t="shared" si="318"/>
        <v>11</v>
      </c>
      <c r="AK2326" s="5">
        <f t="shared" si="319"/>
        <v>277.2</v>
      </c>
      <c r="AL2326" s="5">
        <f t="shared" si="320"/>
        <v>277.2</v>
      </c>
      <c r="AM2326" s="5">
        <f t="shared" si="324"/>
        <v>1</v>
      </c>
      <c r="AO2326">
        <f>'Eklima Blinder 2023'!D5697</f>
        <v>14.3</v>
      </c>
      <c r="AP2326" s="19">
        <f t="shared" si="325"/>
        <v>13.2</v>
      </c>
    </row>
    <row r="2327" spans="1:42" x14ac:dyDescent="0.3">
      <c r="A2327">
        <v>8</v>
      </c>
      <c r="B2327">
        <v>26</v>
      </c>
      <c r="C2327">
        <v>10</v>
      </c>
      <c r="D2327">
        <v>1693044060</v>
      </c>
      <c r="E2327" t="s">
        <v>167</v>
      </c>
      <c r="F2327" s="1">
        <v>0.41736111111111113</v>
      </c>
      <c r="G2327" s="5">
        <v>4</v>
      </c>
      <c r="H2327" s="5">
        <v>7</v>
      </c>
      <c r="I2327" s="5">
        <v>9</v>
      </c>
      <c r="J2327" s="5">
        <v>9</v>
      </c>
      <c r="K2327" s="5">
        <v>28</v>
      </c>
      <c r="L2327" s="5">
        <v>8</v>
      </c>
      <c r="M2327" s="5">
        <v>24</v>
      </c>
      <c r="N2327" s="5">
        <v>19</v>
      </c>
      <c r="O2327" s="5">
        <v>24</v>
      </c>
      <c r="P2327" s="5">
        <v>19</v>
      </c>
      <c r="Q2327" s="8">
        <f t="shared" si="321"/>
        <v>19</v>
      </c>
      <c r="R2327" s="8">
        <f t="shared" si="322"/>
        <v>24</v>
      </c>
      <c r="S2327" s="8">
        <f t="shared" si="323"/>
        <v>21.5</v>
      </c>
      <c r="T2327" s="8"/>
      <c r="V2327">
        <v>1693044060</v>
      </c>
      <c r="W2327" t="s">
        <v>167</v>
      </c>
      <c r="X2327" s="1">
        <v>0.41736111111111113</v>
      </c>
      <c r="Y2327">
        <v>19</v>
      </c>
      <c r="Z2327">
        <v>30</v>
      </c>
      <c r="AA2327">
        <v>20</v>
      </c>
      <c r="AB2327">
        <v>1</v>
      </c>
      <c r="AC2327">
        <v>7</v>
      </c>
      <c r="AD2327">
        <v>19</v>
      </c>
      <c r="AE2327">
        <v>19</v>
      </c>
      <c r="AF2327">
        <v>40</v>
      </c>
      <c r="AG2327">
        <v>40</v>
      </c>
      <c r="AH2327">
        <v>11</v>
      </c>
      <c r="AJ2327" s="5">
        <f t="shared" si="318"/>
        <v>10</v>
      </c>
      <c r="AK2327" s="5">
        <f t="shared" si="319"/>
        <v>252</v>
      </c>
      <c r="AL2327" s="5">
        <f t="shared" si="320"/>
        <v>252</v>
      </c>
      <c r="AM2327" s="5">
        <f t="shared" si="324"/>
        <v>1</v>
      </c>
      <c r="AO2327">
        <f>'Eklima Blinder 2023'!D5698</f>
        <v>15</v>
      </c>
      <c r="AP2327" s="19">
        <f t="shared" si="325"/>
        <v>12</v>
      </c>
    </row>
    <row r="2328" spans="1:42" x14ac:dyDescent="0.3">
      <c r="A2328">
        <v>8</v>
      </c>
      <c r="B2328">
        <v>26</v>
      </c>
      <c r="C2328">
        <v>11</v>
      </c>
      <c r="D2328">
        <v>1693047660</v>
      </c>
      <c r="E2328" t="s">
        <v>167</v>
      </c>
      <c r="F2328" s="1">
        <v>0.45902777777777781</v>
      </c>
      <c r="G2328" s="5">
        <v>5</v>
      </c>
      <c r="H2328" s="5">
        <v>7</v>
      </c>
      <c r="I2328" s="5">
        <v>9</v>
      </c>
      <c r="J2328" s="5">
        <v>9</v>
      </c>
      <c r="K2328" s="5">
        <v>28</v>
      </c>
      <c r="L2328" s="5">
        <v>8</v>
      </c>
      <c r="M2328" s="5">
        <v>24</v>
      </c>
      <c r="N2328" s="5">
        <v>19</v>
      </c>
      <c r="O2328" s="5">
        <v>24</v>
      </c>
      <c r="P2328" s="5">
        <v>19</v>
      </c>
      <c r="Q2328" s="8">
        <f t="shared" si="321"/>
        <v>19</v>
      </c>
      <c r="R2328" s="8">
        <f t="shared" si="322"/>
        <v>24</v>
      </c>
      <c r="S2328" s="8">
        <f t="shared" si="323"/>
        <v>21.5</v>
      </c>
      <c r="T2328" s="8"/>
      <c r="V2328">
        <v>1693047660</v>
      </c>
      <c r="W2328" t="s">
        <v>167</v>
      </c>
      <c r="X2328" s="1">
        <v>0.45902777777777781</v>
      </c>
      <c r="Y2328">
        <v>19</v>
      </c>
      <c r="Z2328">
        <v>31</v>
      </c>
      <c r="AA2328">
        <v>20</v>
      </c>
      <c r="AB2328">
        <v>1</v>
      </c>
      <c r="AC2328">
        <v>7</v>
      </c>
      <c r="AD2328">
        <v>19</v>
      </c>
      <c r="AE2328">
        <v>19</v>
      </c>
      <c r="AF2328">
        <v>40</v>
      </c>
      <c r="AG2328">
        <v>40</v>
      </c>
      <c r="AH2328">
        <v>11</v>
      </c>
      <c r="AJ2328" s="5">
        <f t="shared" si="318"/>
        <v>11</v>
      </c>
      <c r="AK2328" s="5">
        <f t="shared" si="319"/>
        <v>277.2</v>
      </c>
      <c r="AL2328" s="5">
        <f t="shared" si="320"/>
        <v>277.2</v>
      </c>
      <c r="AM2328" s="5">
        <f t="shared" si="324"/>
        <v>1</v>
      </c>
      <c r="AO2328">
        <f>'Eklima Blinder 2023'!D5699</f>
        <v>14.8</v>
      </c>
      <c r="AP2328" s="19">
        <f t="shared" si="325"/>
        <v>13.2</v>
      </c>
    </row>
    <row r="2329" spans="1:42" x14ac:dyDescent="0.3">
      <c r="A2329">
        <v>8</v>
      </c>
      <c r="B2329">
        <v>26</v>
      </c>
      <c r="C2329">
        <v>12</v>
      </c>
      <c r="D2329">
        <v>1693051260</v>
      </c>
      <c r="E2329" t="s">
        <v>167</v>
      </c>
      <c r="F2329" s="1">
        <v>0.50069444444444444</v>
      </c>
      <c r="G2329" s="5">
        <v>5</v>
      </c>
      <c r="H2329" s="5">
        <v>8</v>
      </c>
      <c r="I2329" s="5">
        <v>9</v>
      </c>
      <c r="J2329" s="5">
        <v>10</v>
      </c>
      <c r="K2329" s="5">
        <v>29</v>
      </c>
      <c r="L2329" s="5">
        <v>9</v>
      </c>
      <c r="M2329" s="5">
        <v>24</v>
      </c>
      <c r="N2329" s="5">
        <v>19</v>
      </c>
      <c r="O2329" s="5">
        <v>24</v>
      </c>
      <c r="P2329" s="5">
        <v>19</v>
      </c>
      <c r="Q2329" s="8">
        <f t="shared" si="321"/>
        <v>19</v>
      </c>
      <c r="R2329" s="8">
        <f t="shared" si="322"/>
        <v>24</v>
      </c>
      <c r="S2329" s="8">
        <f t="shared" si="323"/>
        <v>21.5</v>
      </c>
      <c r="T2329" s="8"/>
      <c r="V2329">
        <v>1693051260</v>
      </c>
      <c r="W2329" t="s">
        <v>167</v>
      </c>
      <c r="X2329" s="1">
        <v>0.50069444444444444</v>
      </c>
      <c r="Y2329">
        <v>19</v>
      </c>
      <c r="Z2329">
        <v>31</v>
      </c>
      <c r="AA2329">
        <v>20</v>
      </c>
      <c r="AB2329">
        <v>1</v>
      </c>
      <c r="AC2329">
        <v>8</v>
      </c>
      <c r="AD2329">
        <v>19</v>
      </c>
      <c r="AE2329">
        <v>19</v>
      </c>
      <c r="AF2329">
        <v>40</v>
      </c>
      <c r="AG2329">
        <v>40</v>
      </c>
      <c r="AH2329">
        <v>11</v>
      </c>
      <c r="AJ2329" s="5">
        <f t="shared" si="318"/>
        <v>11</v>
      </c>
      <c r="AK2329" s="5">
        <f t="shared" si="319"/>
        <v>277.2</v>
      </c>
      <c r="AL2329" s="5">
        <f t="shared" si="320"/>
        <v>277.2</v>
      </c>
      <c r="AM2329" s="5">
        <f t="shared" si="324"/>
        <v>1</v>
      </c>
      <c r="AO2329">
        <f>'Eklima Blinder 2023'!D5700</f>
        <v>15</v>
      </c>
      <c r="AP2329" s="19">
        <f t="shared" si="325"/>
        <v>13.2</v>
      </c>
    </row>
    <row r="2330" spans="1:42" x14ac:dyDescent="0.3">
      <c r="A2330">
        <v>8</v>
      </c>
      <c r="B2330">
        <v>26</v>
      </c>
      <c r="C2330">
        <v>13</v>
      </c>
      <c r="D2330">
        <v>1693054860</v>
      </c>
      <c r="E2330" t="s">
        <v>167</v>
      </c>
      <c r="F2330" s="1">
        <v>0.54236111111111118</v>
      </c>
      <c r="G2330" s="5">
        <v>6</v>
      </c>
      <c r="H2330" s="5">
        <v>8</v>
      </c>
      <c r="I2330" s="5">
        <v>10</v>
      </c>
      <c r="J2330" s="5">
        <v>10</v>
      </c>
      <c r="K2330" s="5">
        <v>29</v>
      </c>
      <c r="L2330" s="5">
        <v>9</v>
      </c>
      <c r="M2330" s="5">
        <v>24</v>
      </c>
      <c r="N2330" s="5">
        <v>19</v>
      </c>
      <c r="O2330" s="5">
        <v>24</v>
      </c>
      <c r="P2330" s="5">
        <v>19</v>
      </c>
      <c r="Q2330" s="8">
        <f t="shared" si="321"/>
        <v>19</v>
      </c>
      <c r="R2330" s="8">
        <f t="shared" si="322"/>
        <v>24</v>
      </c>
      <c r="S2330" s="8">
        <f t="shared" si="323"/>
        <v>21.5</v>
      </c>
      <c r="T2330" s="8"/>
      <c r="V2330">
        <v>1693054860</v>
      </c>
      <c r="W2330" t="s">
        <v>167</v>
      </c>
      <c r="X2330" s="1">
        <v>0.54236111111111118</v>
      </c>
      <c r="Y2330">
        <v>19</v>
      </c>
      <c r="Z2330">
        <v>31</v>
      </c>
      <c r="AA2330">
        <v>20</v>
      </c>
      <c r="AB2330">
        <v>2</v>
      </c>
      <c r="AC2330">
        <v>8</v>
      </c>
      <c r="AD2330">
        <v>19</v>
      </c>
      <c r="AE2330">
        <v>19</v>
      </c>
      <c r="AF2330">
        <v>40</v>
      </c>
      <c r="AG2330">
        <v>40</v>
      </c>
      <c r="AH2330">
        <v>11</v>
      </c>
      <c r="AJ2330" s="5">
        <f t="shared" si="318"/>
        <v>11</v>
      </c>
      <c r="AK2330" s="5">
        <f t="shared" si="319"/>
        <v>277.2</v>
      </c>
      <c r="AL2330" s="5">
        <f t="shared" si="320"/>
        <v>277.2</v>
      </c>
      <c r="AM2330" s="5">
        <f t="shared" si="324"/>
        <v>1</v>
      </c>
      <c r="AO2330">
        <f>'Eklima Blinder 2023'!D5701</f>
        <v>15.3</v>
      </c>
      <c r="AP2330" s="19">
        <f t="shared" si="325"/>
        <v>13.2</v>
      </c>
    </row>
    <row r="2331" spans="1:42" x14ac:dyDescent="0.3">
      <c r="A2331">
        <v>8</v>
      </c>
      <c r="B2331">
        <v>26</v>
      </c>
      <c r="C2331">
        <v>14</v>
      </c>
      <c r="D2331">
        <v>1693058460</v>
      </c>
      <c r="E2331" t="s">
        <v>167</v>
      </c>
      <c r="F2331" s="1">
        <v>0.58402777777777781</v>
      </c>
      <c r="G2331" s="5">
        <v>6</v>
      </c>
      <c r="H2331" s="5">
        <v>9</v>
      </c>
      <c r="I2331" s="5">
        <v>10</v>
      </c>
      <c r="J2331" s="5">
        <v>11</v>
      </c>
      <c r="K2331" s="5">
        <v>29</v>
      </c>
      <c r="L2331" s="5">
        <v>10</v>
      </c>
      <c r="M2331" s="5">
        <v>24</v>
      </c>
      <c r="N2331" s="5">
        <v>19</v>
      </c>
      <c r="O2331" s="5">
        <v>24</v>
      </c>
      <c r="P2331" s="5">
        <v>19</v>
      </c>
      <c r="Q2331" s="8">
        <f t="shared" si="321"/>
        <v>19</v>
      </c>
      <c r="R2331" s="8">
        <f t="shared" si="322"/>
        <v>24</v>
      </c>
      <c r="S2331" s="8">
        <f t="shared" si="323"/>
        <v>21.5</v>
      </c>
      <c r="T2331" s="8"/>
      <c r="V2331">
        <v>1693058460</v>
      </c>
      <c r="W2331" t="s">
        <v>167</v>
      </c>
      <c r="X2331" s="1">
        <v>0.58402777777777781</v>
      </c>
      <c r="Y2331">
        <v>19</v>
      </c>
      <c r="Z2331">
        <v>31</v>
      </c>
      <c r="AA2331">
        <v>20</v>
      </c>
      <c r="AB2331">
        <v>2</v>
      </c>
      <c r="AC2331">
        <v>9</v>
      </c>
      <c r="AD2331">
        <v>19</v>
      </c>
      <c r="AE2331">
        <v>19</v>
      </c>
      <c r="AF2331">
        <v>40</v>
      </c>
      <c r="AG2331">
        <v>40</v>
      </c>
      <c r="AH2331">
        <v>11</v>
      </c>
      <c r="AJ2331" s="5">
        <f t="shared" si="318"/>
        <v>11</v>
      </c>
      <c r="AK2331" s="5">
        <f t="shared" si="319"/>
        <v>277.2</v>
      </c>
      <c r="AL2331" s="5">
        <f t="shared" si="320"/>
        <v>277.2</v>
      </c>
      <c r="AM2331" s="5">
        <f t="shared" si="324"/>
        <v>1</v>
      </c>
      <c r="AO2331">
        <f>'Eklima Blinder 2023'!D5702</f>
        <v>15.7</v>
      </c>
      <c r="AP2331" s="19">
        <f t="shared" si="325"/>
        <v>13.2</v>
      </c>
    </row>
    <row r="2332" spans="1:42" x14ac:dyDescent="0.3">
      <c r="A2332">
        <v>8</v>
      </c>
      <c r="B2332">
        <v>26</v>
      </c>
      <c r="C2332">
        <v>15</v>
      </c>
      <c r="D2332">
        <v>1693062060</v>
      </c>
      <c r="E2332" t="s">
        <v>167</v>
      </c>
      <c r="F2332" s="1">
        <v>0.62569444444444444</v>
      </c>
      <c r="G2332" s="5">
        <v>6</v>
      </c>
      <c r="H2332" s="5">
        <v>9</v>
      </c>
      <c r="I2332" s="5">
        <v>11</v>
      </c>
      <c r="J2332" s="5">
        <v>11</v>
      </c>
      <c r="K2332" s="5">
        <v>29</v>
      </c>
      <c r="L2332" s="5">
        <v>10</v>
      </c>
      <c r="M2332" s="5">
        <v>24</v>
      </c>
      <c r="N2332" s="5">
        <v>20</v>
      </c>
      <c r="O2332" s="5">
        <v>24</v>
      </c>
      <c r="P2332" s="5">
        <v>19</v>
      </c>
      <c r="Q2332" s="8">
        <f t="shared" si="321"/>
        <v>19.666666666666668</v>
      </c>
      <c r="R2332" s="8">
        <f t="shared" si="322"/>
        <v>24</v>
      </c>
      <c r="S2332" s="8">
        <f t="shared" si="323"/>
        <v>21.833333333333336</v>
      </c>
      <c r="T2332" s="8"/>
      <c r="V2332">
        <v>1693062060</v>
      </c>
      <c r="W2332" t="s">
        <v>167</v>
      </c>
      <c r="X2332" s="1">
        <v>0.62569444444444444</v>
      </c>
      <c r="Y2332">
        <v>19</v>
      </c>
      <c r="Z2332">
        <v>31</v>
      </c>
      <c r="AA2332">
        <v>20</v>
      </c>
      <c r="AB2332">
        <v>3</v>
      </c>
      <c r="AC2332">
        <v>9</v>
      </c>
      <c r="AD2332">
        <v>19</v>
      </c>
      <c r="AE2332">
        <v>19</v>
      </c>
      <c r="AF2332">
        <v>40</v>
      </c>
      <c r="AG2332">
        <v>40</v>
      </c>
      <c r="AH2332">
        <v>11</v>
      </c>
      <c r="AJ2332" s="5">
        <f t="shared" si="318"/>
        <v>11</v>
      </c>
      <c r="AK2332" s="5">
        <f t="shared" si="319"/>
        <v>277.2</v>
      </c>
      <c r="AL2332" s="5">
        <f t="shared" si="320"/>
        <v>277.2</v>
      </c>
      <c r="AM2332" s="5">
        <f t="shared" si="324"/>
        <v>1</v>
      </c>
      <c r="AO2332">
        <f>'Eklima Blinder 2023'!D5703</f>
        <v>15.5</v>
      </c>
      <c r="AP2332" s="19">
        <f t="shared" si="325"/>
        <v>15.230769230769234</v>
      </c>
    </row>
    <row r="2333" spans="1:42" x14ac:dyDescent="0.3">
      <c r="A2333">
        <v>8</v>
      </c>
      <c r="B2333">
        <v>26</v>
      </c>
      <c r="C2333">
        <v>16</v>
      </c>
      <c r="D2333">
        <v>1693065660</v>
      </c>
      <c r="E2333" t="s">
        <v>167</v>
      </c>
      <c r="F2333" s="1">
        <v>0.66736111111111107</v>
      </c>
      <c r="G2333" s="5">
        <v>6</v>
      </c>
      <c r="H2333" s="5">
        <v>9</v>
      </c>
      <c r="I2333" s="5">
        <v>11</v>
      </c>
      <c r="J2333" s="5">
        <v>11</v>
      </c>
      <c r="K2333" s="5">
        <v>29</v>
      </c>
      <c r="L2333" s="5">
        <v>10</v>
      </c>
      <c r="M2333" s="5">
        <v>24</v>
      </c>
      <c r="N2333" s="5">
        <v>20</v>
      </c>
      <c r="O2333" s="5">
        <v>24</v>
      </c>
      <c r="P2333" s="5">
        <v>19</v>
      </c>
      <c r="Q2333" s="8">
        <f t="shared" si="321"/>
        <v>19.666666666666668</v>
      </c>
      <c r="R2333" s="8">
        <f t="shared" si="322"/>
        <v>24</v>
      </c>
      <c r="S2333" s="8">
        <f t="shared" si="323"/>
        <v>21.833333333333336</v>
      </c>
      <c r="T2333" s="8"/>
      <c r="V2333">
        <v>1693065660</v>
      </c>
      <c r="W2333" t="s">
        <v>167</v>
      </c>
      <c r="X2333" s="1">
        <v>0.66736111111111107</v>
      </c>
      <c r="Y2333">
        <v>19</v>
      </c>
      <c r="Z2333">
        <v>31</v>
      </c>
      <c r="AA2333">
        <v>20</v>
      </c>
      <c r="AB2333">
        <v>3</v>
      </c>
      <c r="AC2333">
        <v>9</v>
      </c>
      <c r="AD2333">
        <v>19</v>
      </c>
      <c r="AE2333">
        <v>19</v>
      </c>
      <c r="AF2333">
        <v>40</v>
      </c>
      <c r="AG2333">
        <v>40</v>
      </c>
      <c r="AH2333">
        <v>11</v>
      </c>
      <c r="AJ2333" s="5">
        <f t="shared" si="318"/>
        <v>11</v>
      </c>
      <c r="AK2333" s="5">
        <f t="shared" si="319"/>
        <v>277.2</v>
      </c>
      <c r="AL2333" s="5">
        <f t="shared" si="320"/>
        <v>277.2</v>
      </c>
      <c r="AM2333" s="5">
        <f t="shared" si="324"/>
        <v>1</v>
      </c>
      <c r="AO2333">
        <f>'Eklima Blinder 2023'!D5704</f>
        <v>15.1</v>
      </c>
      <c r="AP2333" s="19">
        <f t="shared" si="325"/>
        <v>15.230769230769234</v>
      </c>
    </row>
    <row r="2334" spans="1:42" x14ac:dyDescent="0.3">
      <c r="A2334">
        <v>8</v>
      </c>
      <c r="B2334">
        <v>26</v>
      </c>
      <c r="C2334">
        <v>17</v>
      </c>
      <c r="D2334">
        <v>1693069260</v>
      </c>
      <c r="E2334" t="s">
        <v>167</v>
      </c>
      <c r="F2334" s="1">
        <v>0.7090277777777777</v>
      </c>
      <c r="G2334" s="5">
        <v>6</v>
      </c>
      <c r="H2334" s="5">
        <v>9</v>
      </c>
      <c r="I2334" s="5">
        <v>11</v>
      </c>
      <c r="J2334" s="5">
        <v>11</v>
      </c>
      <c r="K2334" s="5">
        <v>29</v>
      </c>
      <c r="L2334" s="5">
        <v>10</v>
      </c>
      <c r="M2334" s="5">
        <v>24</v>
      </c>
      <c r="N2334" s="5">
        <v>20</v>
      </c>
      <c r="O2334" s="5">
        <v>24</v>
      </c>
      <c r="P2334" s="5">
        <v>19</v>
      </c>
      <c r="Q2334" s="8">
        <f t="shared" si="321"/>
        <v>19.666666666666668</v>
      </c>
      <c r="R2334" s="8">
        <f t="shared" si="322"/>
        <v>24</v>
      </c>
      <c r="S2334" s="8">
        <f t="shared" si="323"/>
        <v>21.833333333333336</v>
      </c>
      <c r="T2334" s="8"/>
      <c r="V2334">
        <v>1693069260</v>
      </c>
      <c r="W2334" t="s">
        <v>167</v>
      </c>
      <c r="X2334" s="1">
        <v>0.7090277777777777</v>
      </c>
      <c r="Y2334">
        <v>19</v>
      </c>
      <c r="Z2334">
        <v>31</v>
      </c>
      <c r="AA2334">
        <v>20</v>
      </c>
      <c r="AB2334">
        <v>3</v>
      </c>
      <c r="AC2334">
        <v>9</v>
      </c>
      <c r="AD2334">
        <v>19</v>
      </c>
      <c r="AE2334">
        <v>19</v>
      </c>
      <c r="AF2334">
        <v>40</v>
      </c>
      <c r="AG2334">
        <v>40</v>
      </c>
      <c r="AH2334">
        <v>11</v>
      </c>
      <c r="AJ2334" s="5">
        <f t="shared" si="318"/>
        <v>11</v>
      </c>
      <c r="AK2334" s="5">
        <f t="shared" si="319"/>
        <v>277.2</v>
      </c>
      <c r="AL2334" s="5">
        <f t="shared" si="320"/>
        <v>277.2</v>
      </c>
      <c r="AM2334" s="5">
        <f t="shared" si="324"/>
        <v>1</v>
      </c>
      <c r="AO2334">
        <f>'Eklima Blinder 2023'!D5705</f>
        <v>14.6</v>
      </c>
      <c r="AP2334" s="19">
        <f t="shared" si="325"/>
        <v>15.230769230769234</v>
      </c>
    </row>
    <row r="2335" spans="1:42" x14ac:dyDescent="0.3">
      <c r="A2335">
        <v>8</v>
      </c>
      <c r="B2335">
        <v>26</v>
      </c>
      <c r="C2335">
        <v>18</v>
      </c>
      <c r="D2335">
        <v>1693072860</v>
      </c>
      <c r="E2335" t="s">
        <v>167</v>
      </c>
      <c r="F2335" s="1">
        <v>0.75069444444444444</v>
      </c>
      <c r="G2335" s="5">
        <v>6</v>
      </c>
      <c r="H2335" s="5">
        <v>9</v>
      </c>
      <c r="I2335" s="5">
        <v>11</v>
      </c>
      <c r="J2335" s="5">
        <v>11</v>
      </c>
      <c r="K2335" s="5">
        <v>29</v>
      </c>
      <c r="L2335" s="5">
        <v>10</v>
      </c>
      <c r="M2335" s="5">
        <v>24</v>
      </c>
      <c r="N2335" s="5">
        <v>20</v>
      </c>
      <c r="O2335" s="5">
        <v>24</v>
      </c>
      <c r="P2335" s="5">
        <v>19</v>
      </c>
      <c r="Q2335" s="8">
        <f t="shared" si="321"/>
        <v>19.666666666666668</v>
      </c>
      <c r="R2335" s="8">
        <f t="shared" si="322"/>
        <v>24</v>
      </c>
      <c r="S2335" s="8">
        <f t="shared" si="323"/>
        <v>21.833333333333336</v>
      </c>
      <c r="T2335" s="8"/>
      <c r="V2335">
        <v>1693072860</v>
      </c>
      <c r="W2335" t="s">
        <v>167</v>
      </c>
      <c r="X2335" s="1">
        <v>0.75069444444444444</v>
      </c>
      <c r="Y2335">
        <v>19</v>
      </c>
      <c r="Z2335">
        <v>31</v>
      </c>
      <c r="AA2335">
        <v>20</v>
      </c>
      <c r="AB2335">
        <v>2</v>
      </c>
      <c r="AC2335">
        <v>9</v>
      </c>
      <c r="AD2335">
        <v>19</v>
      </c>
      <c r="AE2335">
        <v>19</v>
      </c>
      <c r="AF2335">
        <v>40</v>
      </c>
      <c r="AG2335">
        <v>40</v>
      </c>
      <c r="AH2335">
        <v>11</v>
      </c>
      <c r="AJ2335" s="5">
        <f t="shared" si="318"/>
        <v>11</v>
      </c>
      <c r="AK2335" s="5">
        <f t="shared" si="319"/>
        <v>277.2</v>
      </c>
      <c r="AL2335" s="5">
        <f t="shared" si="320"/>
        <v>277.2</v>
      </c>
      <c r="AM2335" s="5">
        <f t="shared" si="324"/>
        <v>1</v>
      </c>
      <c r="AO2335">
        <f>'Eklima Blinder 2023'!D5706</f>
        <v>14.8</v>
      </c>
      <c r="AP2335" s="19">
        <f t="shared" si="325"/>
        <v>15.230769230769234</v>
      </c>
    </row>
    <row r="2336" spans="1:42" x14ac:dyDescent="0.3">
      <c r="A2336">
        <v>8</v>
      </c>
      <c r="B2336">
        <v>26</v>
      </c>
      <c r="C2336">
        <v>19</v>
      </c>
      <c r="D2336">
        <v>1693076460</v>
      </c>
      <c r="E2336" t="s">
        <v>167</v>
      </c>
      <c r="F2336" s="1">
        <v>0.79236111111111107</v>
      </c>
      <c r="G2336" s="5">
        <v>6</v>
      </c>
      <c r="H2336" s="5">
        <v>8</v>
      </c>
      <c r="I2336" s="5">
        <v>11</v>
      </c>
      <c r="J2336" s="5">
        <v>11</v>
      </c>
      <c r="K2336" s="5">
        <v>29</v>
      </c>
      <c r="L2336" s="5">
        <v>9</v>
      </c>
      <c r="M2336" s="5">
        <v>24</v>
      </c>
      <c r="N2336" s="5">
        <v>20</v>
      </c>
      <c r="O2336" s="5">
        <v>24</v>
      </c>
      <c r="P2336" s="5">
        <v>19</v>
      </c>
      <c r="Q2336" s="8">
        <f t="shared" si="321"/>
        <v>19.666666666666668</v>
      </c>
      <c r="R2336" s="8">
        <f t="shared" si="322"/>
        <v>24</v>
      </c>
      <c r="S2336" s="8">
        <f t="shared" si="323"/>
        <v>21.833333333333336</v>
      </c>
      <c r="T2336" s="8"/>
      <c r="V2336">
        <v>1693076460</v>
      </c>
      <c r="W2336" t="s">
        <v>167</v>
      </c>
      <c r="X2336" s="1">
        <v>0.79236111111111107</v>
      </c>
      <c r="Y2336">
        <v>19</v>
      </c>
      <c r="Z2336">
        <v>31</v>
      </c>
      <c r="AA2336">
        <v>20</v>
      </c>
      <c r="AB2336">
        <v>2</v>
      </c>
      <c r="AC2336">
        <v>9</v>
      </c>
      <c r="AD2336">
        <v>19</v>
      </c>
      <c r="AE2336">
        <v>19</v>
      </c>
      <c r="AF2336">
        <v>40</v>
      </c>
      <c r="AG2336">
        <v>40</v>
      </c>
      <c r="AH2336">
        <v>11</v>
      </c>
      <c r="AJ2336" s="5">
        <f t="shared" si="318"/>
        <v>11</v>
      </c>
      <c r="AK2336" s="5">
        <f t="shared" si="319"/>
        <v>277.2</v>
      </c>
      <c r="AL2336" s="5">
        <f t="shared" si="320"/>
        <v>277.2</v>
      </c>
      <c r="AM2336" s="5">
        <f t="shared" si="324"/>
        <v>1</v>
      </c>
      <c r="AO2336">
        <f>'Eklima Blinder 2023'!D5707</f>
        <v>14.8</v>
      </c>
      <c r="AP2336" s="19">
        <f t="shared" si="325"/>
        <v>15.230769230769234</v>
      </c>
    </row>
    <row r="2337" spans="1:42" x14ac:dyDescent="0.3">
      <c r="A2337">
        <v>8</v>
      </c>
      <c r="B2337">
        <v>26</v>
      </c>
      <c r="C2337">
        <v>20</v>
      </c>
      <c r="D2337">
        <v>1693080060</v>
      </c>
      <c r="E2337" t="s">
        <v>167</v>
      </c>
      <c r="F2337" s="1">
        <v>0.8340277777777777</v>
      </c>
      <c r="G2337" s="5">
        <v>6</v>
      </c>
      <c r="H2337" s="5">
        <v>8</v>
      </c>
      <c r="I2337" s="5">
        <v>11</v>
      </c>
      <c r="J2337" s="5">
        <v>11</v>
      </c>
      <c r="K2337" s="5">
        <v>29</v>
      </c>
      <c r="L2337" s="5">
        <v>9</v>
      </c>
      <c r="M2337" s="5">
        <v>24</v>
      </c>
      <c r="N2337" s="5">
        <v>20</v>
      </c>
      <c r="O2337" s="5">
        <v>24</v>
      </c>
      <c r="P2337" s="5">
        <v>19</v>
      </c>
      <c r="Q2337" s="8">
        <f t="shared" si="321"/>
        <v>19.666666666666668</v>
      </c>
      <c r="R2337" s="8">
        <f t="shared" si="322"/>
        <v>24</v>
      </c>
      <c r="S2337" s="8">
        <f t="shared" si="323"/>
        <v>21.833333333333336</v>
      </c>
      <c r="T2337" s="8"/>
      <c r="V2337">
        <v>1693080060</v>
      </c>
      <c r="W2337" t="s">
        <v>167</v>
      </c>
      <c r="X2337" s="1">
        <v>0.8340277777777777</v>
      </c>
      <c r="Y2337">
        <v>19</v>
      </c>
      <c r="Z2337">
        <v>31</v>
      </c>
      <c r="AA2337">
        <v>20</v>
      </c>
      <c r="AB2337">
        <v>2</v>
      </c>
      <c r="AC2337">
        <v>8</v>
      </c>
      <c r="AD2337">
        <v>19</v>
      </c>
      <c r="AE2337">
        <v>19</v>
      </c>
      <c r="AF2337">
        <v>40</v>
      </c>
      <c r="AG2337">
        <v>40</v>
      </c>
      <c r="AH2337">
        <v>11</v>
      </c>
      <c r="AJ2337" s="5">
        <f t="shared" si="318"/>
        <v>11</v>
      </c>
      <c r="AK2337" s="5">
        <f t="shared" si="319"/>
        <v>277.2</v>
      </c>
      <c r="AL2337" s="5">
        <f t="shared" si="320"/>
        <v>277.2</v>
      </c>
      <c r="AM2337" s="5">
        <f t="shared" si="324"/>
        <v>1</v>
      </c>
      <c r="AO2337">
        <f>'Eklima Blinder 2023'!D5708</f>
        <v>14.3</v>
      </c>
      <c r="AP2337" s="19">
        <f t="shared" si="325"/>
        <v>15.230769230769234</v>
      </c>
    </row>
    <row r="2338" spans="1:42" x14ac:dyDescent="0.3">
      <c r="A2338">
        <v>8</v>
      </c>
      <c r="B2338">
        <v>26</v>
      </c>
      <c r="C2338">
        <v>21</v>
      </c>
      <c r="D2338">
        <v>1693083660</v>
      </c>
      <c r="E2338" t="s">
        <v>167</v>
      </c>
      <c r="F2338" s="1">
        <v>0.87569444444444444</v>
      </c>
      <c r="G2338" s="5">
        <v>5</v>
      </c>
      <c r="H2338" s="5">
        <v>8</v>
      </c>
      <c r="I2338" s="5">
        <v>10</v>
      </c>
      <c r="J2338" s="5">
        <v>11</v>
      </c>
      <c r="K2338" s="5">
        <v>29</v>
      </c>
      <c r="L2338" s="5">
        <v>9</v>
      </c>
      <c r="M2338" s="5">
        <v>24</v>
      </c>
      <c r="N2338" s="5">
        <v>20</v>
      </c>
      <c r="O2338" s="5">
        <v>24</v>
      </c>
      <c r="P2338" s="5">
        <v>19</v>
      </c>
      <c r="Q2338" s="8">
        <f t="shared" si="321"/>
        <v>19.666666666666668</v>
      </c>
      <c r="R2338" s="8">
        <f t="shared" si="322"/>
        <v>24</v>
      </c>
      <c r="S2338" s="8">
        <f t="shared" si="323"/>
        <v>21.833333333333336</v>
      </c>
      <c r="T2338" s="8"/>
      <c r="V2338">
        <v>1693083660</v>
      </c>
      <c r="W2338" t="s">
        <v>167</v>
      </c>
      <c r="X2338" s="1">
        <v>0.87569444444444444</v>
      </c>
      <c r="Y2338">
        <v>19</v>
      </c>
      <c r="Z2338">
        <v>31</v>
      </c>
      <c r="AA2338">
        <v>20</v>
      </c>
      <c r="AB2338">
        <v>2</v>
      </c>
      <c r="AC2338">
        <v>8</v>
      </c>
      <c r="AD2338">
        <v>19</v>
      </c>
      <c r="AE2338">
        <v>19</v>
      </c>
      <c r="AF2338">
        <v>40</v>
      </c>
      <c r="AG2338">
        <v>40</v>
      </c>
      <c r="AH2338">
        <v>11</v>
      </c>
      <c r="AJ2338" s="5">
        <f t="shared" si="318"/>
        <v>11</v>
      </c>
      <c r="AK2338" s="5">
        <f t="shared" si="319"/>
        <v>277.2</v>
      </c>
      <c r="AL2338" s="5">
        <f t="shared" si="320"/>
        <v>277.2</v>
      </c>
      <c r="AM2338" s="5">
        <f t="shared" si="324"/>
        <v>1</v>
      </c>
      <c r="AO2338">
        <f>'Eklima Blinder 2023'!D5709</f>
        <v>14.2</v>
      </c>
      <c r="AP2338" s="19">
        <f t="shared" si="325"/>
        <v>15.230769230769234</v>
      </c>
    </row>
    <row r="2339" spans="1:42" x14ac:dyDescent="0.3">
      <c r="A2339">
        <v>8</v>
      </c>
      <c r="B2339">
        <v>26</v>
      </c>
      <c r="C2339">
        <v>22</v>
      </c>
      <c r="D2339">
        <v>1693087260</v>
      </c>
      <c r="E2339" t="s">
        <v>167</v>
      </c>
      <c r="F2339" s="1">
        <v>0.91736111111111107</v>
      </c>
      <c r="G2339" s="5">
        <v>5</v>
      </c>
      <c r="H2339" s="5">
        <v>8</v>
      </c>
      <c r="I2339" s="5">
        <v>10</v>
      </c>
      <c r="J2339" s="5">
        <v>11</v>
      </c>
      <c r="K2339" s="5">
        <v>29</v>
      </c>
      <c r="L2339" s="5">
        <v>9</v>
      </c>
      <c r="M2339" s="5">
        <v>24</v>
      </c>
      <c r="N2339" s="5">
        <v>20</v>
      </c>
      <c r="O2339" s="5">
        <v>24</v>
      </c>
      <c r="P2339" s="5">
        <v>19</v>
      </c>
      <c r="Q2339" s="8">
        <f t="shared" si="321"/>
        <v>19.666666666666668</v>
      </c>
      <c r="R2339" s="8">
        <f t="shared" si="322"/>
        <v>24</v>
      </c>
      <c r="S2339" s="8">
        <f t="shared" si="323"/>
        <v>21.833333333333336</v>
      </c>
      <c r="T2339" s="8"/>
      <c r="V2339">
        <v>1693087260</v>
      </c>
      <c r="W2339" t="s">
        <v>167</v>
      </c>
      <c r="X2339" s="1">
        <v>0.91736111111111107</v>
      </c>
      <c r="Y2339">
        <v>19</v>
      </c>
      <c r="Z2339">
        <v>31</v>
      </c>
      <c r="AA2339">
        <v>20</v>
      </c>
      <c r="AB2339">
        <v>1</v>
      </c>
      <c r="AC2339">
        <v>8</v>
      </c>
      <c r="AD2339">
        <v>19</v>
      </c>
      <c r="AE2339">
        <v>19</v>
      </c>
      <c r="AF2339">
        <v>40</v>
      </c>
      <c r="AG2339">
        <v>40</v>
      </c>
      <c r="AH2339">
        <v>11</v>
      </c>
      <c r="AJ2339" s="5">
        <f t="shared" si="318"/>
        <v>11</v>
      </c>
      <c r="AK2339" s="5">
        <f t="shared" si="319"/>
        <v>277.2</v>
      </c>
      <c r="AL2339" s="5">
        <f t="shared" si="320"/>
        <v>277.2</v>
      </c>
      <c r="AM2339" s="5">
        <f t="shared" si="324"/>
        <v>1</v>
      </c>
      <c r="AO2339">
        <f>'Eklima Blinder 2023'!D5710</f>
        <v>14.3</v>
      </c>
      <c r="AP2339" s="19">
        <f t="shared" si="325"/>
        <v>15.230769230769234</v>
      </c>
    </row>
    <row r="2340" spans="1:42" x14ac:dyDescent="0.3">
      <c r="A2340">
        <v>8</v>
      </c>
      <c r="B2340">
        <v>26</v>
      </c>
      <c r="C2340">
        <v>23</v>
      </c>
      <c r="D2340">
        <v>1693090860</v>
      </c>
      <c r="E2340" t="s">
        <v>167</v>
      </c>
      <c r="F2340" s="1">
        <v>0.9590277777777777</v>
      </c>
      <c r="G2340" s="5">
        <v>5</v>
      </c>
      <c r="H2340" s="5">
        <v>8</v>
      </c>
      <c r="I2340" s="5">
        <v>10</v>
      </c>
      <c r="J2340" s="5">
        <v>10</v>
      </c>
      <c r="K2340" s="5">
        <v>29</v>
      </c>
      <c r="L2340" s="5">
        <v>9</v>
      </c>
      <c r="M2340" s="5">
        <v>24</v>
      </c>
      <c r="N2340" s="5">
        <v>19</v>
      </c>
      <c r="O2340" s="5">
        <v>24</v>
      </c>
      <c r="P2340" s="5">
        <v>19</v>
      </c>
      <c r="Q2340" s="8">
        <f t="shared" si="321"/>
        <v>19</v>
      </c>
      <c r="R2340" s="8">
        <f t="shared" si="322"/>
        <v>24</v>
      </c>
      <c r="S2340" s="8">
        <f t="shared" si="323"/>
        <v>21.5</v>
      </c>
      <c r="T2340" s="8"/>
      <c r="V2340">
        <v>1693090860</v>
      </c>
      <c r="W2340" t="s">
        <v>167</v>
      </c>
      <c r="X2340" s="1">
        <v>0.9590277777777777</v>
      </c>
      <c r="Y2340">
        <v>19</v>
      </c>
      <c r="Z2340">
        <v>31</v>
      </c>
      <c r="AA2340">
        <v>20</v>
      </c>
      <c r="AB2340">
        <v>2</v>
      </c>
      <c r="AC2340">
        <v>8</v>
      </c>
      <c r="AD2340">
        <v>19</v>
      </c>
      <c r="AE2340">
        <v>19</v>
      </c>
      <c r="AF2340">
        <v>40</v>
      </c>
      <c r="AG2340">
        <v>40</v>
      </c>
      <c r="AH2340">
        <v>11</v>
      </c>
      <c r="AJ2340" s="5">
        <f t="shared" si="318"/>
        <v>11</v>
      </c>
      <c r="AK2340" s="5">
        <f t="shared" si="319"/>
        <v>277.2</v>
      </c>
      <c r="AL2340" s="5">
        <f t="shared" si="320"/>
        <v>277.2</v>
      </c>
      <c r="AM2340" s="5">
        <f t="shared" si="324"/>
        <v>1</v>
      </c>
      <c r="AO2340">
        <f>'Eklima Blinder 2023'!D5711</f>
        <v>13.8</v>
      </c>
      <c r="AP2340" s="19">
        <f t="shared" si="325"/>
        <v>13.2</v>
      </c>
    </row>
    <row r="2341" spans="1:42" x14ac:dyDescent="0.3">
      <c r="A2341">
        <v>8</v>
      </c>
      <c r="B2341">
        <v>27</v>
      </c>
      <c r="C2341">
        <v>0</v>
      </c>
      <c r="D2341">
        <v>1693094460</v>
      </c>
      <c r="E2341" t="s">
        <v>168</v>
      </c>
      <c r="F2341" s="1">
        <v>6.9444444444444447E-4</v>
      </c>
      <c r="G2341" s="5">
        <v>5</v>
      </c>
      <c r="H2341" s="5">
        <v>8</v>
      </c>
      <c r="I2341" s="5">
        <v>10</v>
      </c>
      <c r="J2341" s="5">
        <v>10</v>
      </c>
      <c r="K2341" s="5">
        <v>29</v>
      </c>
      <c r="L2341" s="5">
        <v>9</v>
      </c>
      <c r="M2341" s="5">
        <v>24</v>
      </c>
      <c r="N2341" s="5">
        <v>20</v>
      </c>
      <c r="O2341" s="5">
        <v>24</v>
      </c>
      <c r="P2341" s="5">
        <v>19</v>
      </c>
      <c r="Q2341" s="8">
        <f t="shared" si="321"/>
        <v>19.666666666666668</v>
      </c>
      <c r="R2341" s="8">
        <f t="shared" si="322"/>
        <v>24</v>
      </c>
      <c r="S2341" s="8">
        <f t="shared" si="323"/>
        <v>21.833333333333336</v>
      </c>
      <c r="T2341" s="8"/>
      <c r="V2341">
        <v>1693094460</v>
      </c>
      <c r="W2341" t="s">
        <v>168</v>
      </c>
      <c r="X2341" s="1">
        <v>6.9444444444444447E-4</v>
      </c>
      <c r="Y2341">
        <v>19</v>
      </c>
      <c r="Z2341">
        <v>31</v>
      </c>
      <c r="AA2341">
        <v>20</v>
      </c>
      <c r="AB2341">
        <v>2</v>
      </c>
      <c r="AC2341">
        <v>8</v>
      </c>
      <c r="AD2341">
        <v>19</v>
      </c>
      <c r="AE2341">
        <v>19</v>
      </c>
      <c r="AF2341">
        <v>40</v>
      </c>
      <c r="AG2341">
        <v>40</v>
      </c>
      <c r="AH2341">
        <v>11</v>
      </c>
      <c r="AJ2341" s="5">
        <f t="shared" ref="AJ2341:AJ2404" si="326">Z2341-AA2341</f>
        <v>11</v>
      </c>
      <c r="AK2341" s="5">
        <f t="shared" ref="AK2341:AK2404" si="327">IF(AJ2341&gt;0,AJ2341*6*4.2,0)</f>
        <v>277.2</v>
      </c>
      <c r="AL2341" s="5">
        <f t="shared" ref="AL2341:AL2404" si="328">IF(AJ2341&lt;20,AK2341,0)</f>
        <v>277.2</v>
      </c>
      <c r="AM2341" s="5">
        <f t="shared" si="324"/>
        <v>1</v>
      </c>
      <c r="AO2341">
        <f>'Eklima Blinder 2023'!D5712</f>
        <v>13.4</v>
      </c>
      <c r="AP2341" s="19">
        <f t="shared" si="325"/>
        <v>15.230769230769234</v>
      </c>
    </row>
    <row r="2342" spans="1:42" x14ac:dyDescent="0.3">
      <c r="A2342">
        <v>8</v>
      </c>
      <c r="B2342">
        <v>27</v>
      </c>
      <c r="C2342">
        <v>1</v>
      </c>
      <c r="D2342">
        <v>1693098060</v>
      </c>
      <c r="E2342" t="s">
        <v>168</v>
      </c>
      <c r="F2342" s="1">
        <v>4.2361111111111106E-2</v>
      </c>
      <c r="G2342" s="5">
        <v>5</v>
      </c>
      <c r="H2342" s="5">
        <v>8</v>
      </c>
      <c r="I2342" s="5">
        <v>10</v>
      </c>
      <c r="J2342" s="5">
        <v>11</v>
      </c>
      <c r="K2342" s="5">
        <v>29</v>
      </c>
      <c r="L2342" s="5">
        <v>9</v>
      </c>
      <c r="M2342" s="5">
        <v>24</v>
      </c>
      <c r="N2342" s="5">
        <v>20</v>
      </c>
      <c r="O2342" s="5">
        <v>24</v>
      </c>
      <c r="P2342" s="5">
        <v>19</v>
      </c>
      <c r="Q2342" s="8">
        <f t="shared" si="321"/>
        <v>19.666666666666668</v>
      </c>
      <c r="R2342" s="8">
        <f t="shared" si="322"/>
        <v>24</v>
      </c>
      <c r="S2342" s="8">
        <f t="shared" si="323"/>
        <v>21.833333333333336</v>
      </c>
      <c r="T2342" s="8"/>
      <c r="V2342">
        <v>1693098060</v>
      </c>
      <c r="W2342" t="s">
        <v>168</v>
      </c>
      <c r="X2342" s="1">
        <v>4.2361111111111106E-2</v>
      </c>
      <c r="Y2342">
        <v>19</v>
      </c>
      <c r="Z2342">
        <v>31</v>
      </c>
      <c r="AA2342">
        <v>20</v>
      </c>
      <c r="AB2342">
        <v>2</v>
      </c>
      <c r="AC2342">
        <v>8</v>
      </c>
      <c r="AD2342">
        <v>19</v>
      </c>
      <c r="AE2342">
        <v>19</v>
      </c>
      <c r="AF2342">
        <v>40</v>
      </c>
      <c r="AG2342">
        <v>40</v>
      </c>
      <c r="AH2342">
        <v>11</v>
      </c>
      <c r="AJ2342" s="5">
        <f t="shared" si="326"/>
        <v>11</v>
      </c>
      <c r="AK2342" s="5">
        <f t="shared" si="327"/>
        <v>277.2</v>
      </c>
      <c r="AL2342" s="5">
        <f t="shared" si="328"/>
        <v>277.2</v>
      </c>
      <c r="AM2342" s="5">
        <f t="shared" si="324"/>
        <v>1</v>
      </c>
      <c r="AO2342">
        <f>'Eklima Blinder 2023'!D5713</f>
        <v>13.4</v>
      </c>
      <c r="AP2342" s="19">
        <f t="shared" si="325"/>
        <v>15.230769230769234</v>
      </c>
    </row>
    <row r="2343" spans="1:42" x14ac:dyDescent="0.3">
      <c r="A2343">
        <v>8</v>
      </c>
      <c r="B2343">
        <v>27</v>
      </c>
      <c r="C2343">
        <v>2</v>
      </c>
      <c r="D2343">
        <v>1693101660</v>
      </c>
      <c r="E2343" t="s">
        <v>168</v>
      </c>
      <c r="F2343" s="1">
        <v>8.4027777777777771E-2</v>
      </c>
      <c r="G2343" s="5">
        <v>6</v>
      </c>
      <c r="H2343" s="5">
        <v>8</v>
      </c>
      <c r="I2343" s="5">
        <v>10</v>
      </c>
      <c r="J2343" s="5">
        <v>11</v>
      </c>
      <c r="K2343" s="5">
        <v>29</v>
      </c>
      <c r="L2343" s="5">
        <v>9</v>
      </c>
      <c r="M2343" s="5">
        <v>24</v>
      </c>
      <c r="N2343" s="5">
        <v>20</v>
      </c>
      <c r="O2343" s="5">
        <v>24</v>
      </c>
      <c r="P2343" s="5">
        <v>19</v>
      </c>
      <c r="Q2343" s="8">
        <f t="shared" si="321"/>
        <v>19.666666666666668</v>
      </c>
      <c r="R2343" s="8">
        <f t="shared" si="322"/>
        <v>24</v>
      </c>
      <c r="S2343" s="8">
        <f t="shared" si="323"/>
        <v>21.833333333333336</v>
      </c>
      <c r="T2343" s="8"/>
      <c r="V2343">
        <v>1693101660</v>
      </c>
      <c r="W2343" t="s">
        <v>168</v>
      </c>
      <c r="X2343" s="1">
        <v>8.4027777777777771E-2</v>
      </c>
      <c r="Y2343">
        <v>19</v>
      </c>
      <c r="Z2343">
        <v>31</v>
      </c>
      <c r="AA2343">
        <v>20</v>
      </c>
      <c r="AB2343">
        <v>2</v>
      </c>
      <c r="AC2343">
        <v>8</v>
      </c>
      <c r="AD2343">
        <v>19</v>
      </c>
      <c r="AE2343">
        <v>19</v>
      </c>
      <c r="AF2343">
        <v>40</v>
      </c>
      <c r="AG2343">
        <v>40</v>
      </c>
      <c r="AH2343">
        <v>11</v>
      </c>
      <c r="AJ2343" s="5">
        <f t="shared" si="326"/>
        <v>11</v>
      </c>
      <c r="AK2343" s="5">
        <f t="shared" si="327"/>
        <v>277.2</v>
      </c>
      <c r="AL2343" s="5">
        <f t="shared" si="328"/>
        <v>277.2</v>
      </c>
      <c r="AM2343" s="5">
        <f t="shared" si="324"/>
        <v>1</v>
      </c>
      <c r="AO2343">
        <f>'Eklima Blinder 2023'!D5714</f>
        <v>13.3</v>
      </c>
      <c r="AP2343" s="19">
        <f t="shared" si="325"/>
        <v>15.230769230769234</v>
      </c>
    </row>
    <row r="2344" spans="1:42" x14ac:dyDescent="0.3">
      <c r="A2344">
        <v>8</v>
      </c>
      <c r="B2344">
        <v>27</v>
      </c>
      <c r="C2344">
        <v>3</v>
      </c>
      <c r="D2344">
        <v>1693105260</v>
      </c>
      <c r="E2344" t="s">
        <v>168</v>
      </c>
      <c r="F2344" s="1">
        <v>0.12569444444444444</v>
      </c>
      <c r="G2344" s="5">
        <v>6</v>
      </c>
      <c r="H2344" s="5">
        <v>8</v>
      </c>
      <c r="I2344" s="5">
        <v>10</v>
      </c>
      <c r="J2344" s="5">
        <v>11</v>
      </c>
      <c r="K2344" s="5">
        <v>29</v>
      </c>
      <c r="L2344" s="5">
        <v>9</v>
      </c>
      <c r="M2344" s="5">
        <v>24</v>
      </c>
      <c r="N2344" s="5">
        <v>20</v>
      </c>
      <c r="O2344" s="5">
        <v>24</v>
      </c>
      <c r="P2344" s="5">
        <v>19</v>
      </c>
      <c r="Q2344" s="8">
        <f t="shared" ref="Q2344:Q2407" si="329">N2344*40/60+P2344*20/60</f>
        <v>19.666666666666668</v>
      </c>
      <c r="R2344" s="8">
        <f t="shared" ref="R2344:R2407" si="330">(M2344+O2344)/2</f>
        <v>24</v>
      </c>
      <c r="S2344" s="8">
        <f t="shared" ref="S2344:S2407" si="331">(R2344+Q2344)/2</f>
        <v>21.833333333333336</v>
      </c>
      <c r="T2344" s="8"/>
      <c r="V2344">
        <v>1693105260</v>
      </c>
      <c r="W2344" t="s">
        <v>168</v>
      </c>
      <c r="X2344" s="1">
        <v>0.12569444444444444</v>
      </c>
      <c r="Y2344">
        <v>19</v>
      </c>
      <c r="Z2344">
        <v>31</v>
      </c>
      <c r="AA2344">
        <v>20</v>
      </c>
      <c r="AB2344">
        <v>2</v>
      </c>
      <c r="AC2344">
        <v>8</v>
      </c>
      <c r="AD2344">
        <v>19</v>
      </c>
      <c r="AE2344">
        <v>19</v>
      </c>
      <c r="AF2344">
        <v>40</v>
      </c>
      <c r="AG2344">
        <v>40</v>
      </c>
      <c r="AH2344">
        <v>11</v>
      </c>
      <c r="AJ2344" s="5">
        <f t="shared" si="326"/>
        <v>11</v>
      </c>
      <c r="AK2344" s="5">
        <f t="shared" si="327"/>
        <v>277.2</v>
      </c>
      <c r="AL2344" s="5">
        <f t="shared" si="328"/>
        <v>277.2</v>
      </c>
      <c r="AM2344" s="5">
        <f t="shared" si="324"/>
        <v>1</v>
      </c>
      <c r="AO2344">
        <f>'Eklima Blinder 2023'!D5715</f>
        <v>13.2</v>
      </c>
      <c r="AP2344" s="19">
        <f t="shared" si="325"/>
        <v>15.230769230769234</v>
      </c>
    </row>
    <row r="2345" spans="1:42" x14ac:dyDescent="0.3">
      <c r="A2345">
        <v>8</v>
      </c>
      <c r="B2345">
        <v>27</v>
      </c>
      <c r="C2345">
        <v>4</v>
      </c>
      <c r="D2345">
        <v>1693108860</v>
      </c>
      <c r="E2345" t="s">
        <v>168</v>
      </c>
      <c r="F2345" s="1">
        <v>0.1673611111111111</v>
      </c>
      <c r="G2345" s="5">
        <v>5</v>
      </c>
      <c r="H2345" s="5">
        <v>8</v>
      </c>
      <c r="I2345" s="5">
        <v>10</v>
      </c>
      <c r="J2345" s="5">
        <v>11</v>
      </c>
      <c r="K2345" s="5">
        <v>29</v>
      </c>
      <c r="L2345" s="5">
        <v>9</v>
      </c>
      <c r="M2345" s="5">
        <v>24</v>
      </c>
      <c r="N2345" s="5">
        <v>19</v>
      </c>
      <c r="O2345" s="5">
        <v>24</v>
      </c>
      <c r="P2345" s="5">
        <v>19</v>
      </c>
      <c r="Q2345" s="8">
        <f t="shared" si="329"/>
        <v>19</v>
      </c>
      <c r="R2345" s="8">
        <f t="shared" si="330"/>
        <v>24</v>
      </c>
      <c r="S2345" s="8">
        <f t="shared" si="331"/>
        <v>21.5</v>
      </c>
      <c r="T2345" s="8"/>
      <c r="V2345">
        <v>1693108860</v>
      </c>
      <c r="W2345" t="s">
        <v>168</v>
      </c>
      <c r="X2345" s="1">
        <v>0.1673611111111111</v>
      </c>
      <c r="Y2345">
        <v>19</v>
      </c>
      <c r="Z2345">
        <v>31</v>
      </c>
      <c r="AA2345">
        <v>20</v>
      </c>
      <c r="AB2345">
        <v>2</v>
      </c>
      <c r="AC2345">
        <v>8</v>
      </c>
      <c r="AD2345">
        <v>19</v>
      </c>
      <c r="AE2345">
        <v>19</v>
      </c>
      <c r="AF2345">
        <v>40</v>
      </c>
      <c r="AG2345">
        <v>40</v>
      </c>
      <c r="AH2345">
        <v>11</v>
      </c>
      <c r="AJ2345" s="5">
        <f t="shared" si="326"/>
        <v>11</v>
      </c>
      <c r="AK2345" s="5">
        <f t="shared" si="327"/>
        <v>277.2</v>
      </c>
      <c r="AL2345" s="5">
        <f t="shared" si="328"/>
        <v>277.2</v>
      </c>
      <c r="AM2345" s="5">
        <f t="shared" si="324"/>
        <v>1</v>
      </c>
      <c r="AO2345">
        <f>'Eklima Blinder 2023'!D5716</f>
        <v>13.1</v>
      </c>
      <c r="AP2345" s="19">
        <f t="shared" si="325"/>
        <v>13.2</v>
      </c>
    </row>
    <row r="2346" spans="1:42" x14ac:dyDescent="0.3">
      <c r="A2346">
        <v>8</v>
      </c>
      <c r="B2346">
        <v>27</v>
      </c>
      <c r="C2346">
        <v>5</v>
      </c>
      <c r="D2346">
        <v>1693112460</v>
      </c>
      <c r="E2346" t="s">
        <v>168</v>
      </c>
      <c r="F2346" s="1">
        <v>0.20902777777777778</v>
      </c>
      <c r="G2346" s="5">
        <v>5</v>
      </c>
      <c r="H2346" s="5">
        <v>8</v>
      </c>
      <c r="I2346" s="5">
        <v>10</v>
      </c>
      <c r="J2346" s="5">
        <v>11</v>
      </c>
      <c r="K2346" s="5">
        <v>29</v>
      </c>
      <c r="L2346" s="5">
        <v>9</v>
      </c>
      <c r="M2346" s="5">
        <v>24</v>
      </c>
      <c r="N2346" s="5">
        <v>20</v>
      </c>
      <c r="O2346" s="5">
        <v>24</v>
      </c>
      <c r="P2346" s="5">
        <v>19</v>
      </c>
      <c r="Q2346" s="8">
        <f t="shared" si="329"/>
        <v>19.666666666666668</v>
      </c>
      <c r="R2346" s="8">
        <f t="shared" si="330"/>
        <v>24</v>
      </c>
      <c r="S2346" s="8">
        <f t="shared" si="331"/>
        <v>21.833333333333336</v>
      </c>
      <c r="T2346" s="8"/>
      <c r="V2346">
        <v>1693112460</v>
      </c>
      <c r="W2346" t="s">
        <v>168</v>
      </c>
      <c r="X2346" s="1">
        <v>0.20902777777777778</v>
      </c>
      <c r="Y2346">
        <v>19</v>
      </c>
      <c r="Z2346">
        <v>31</v>
      </c>
      <c r="AA2346">
        <v>20</v>
      </c>
      <c r="AB2346">
        <v>2</v>
      </c>
      <c r="AC2346">
        <v>8</v>
      </c>
      <c r="AD2346">
        <v>19</v>
      </c>
      <c r="AE2346">
        <v>19</v>
      </c>
      <c r="AF2346">
        <v>40</v>
      </c>
      <c r="AG2346">
        <v>40</v>
      </c>
      <c r="AH2346">
        <v>11</v>
      </c>
      <c r="AJ2346" s="5">
        <f t="shared" si="326"/>
        <v>11</v>
      </c>
      <c r="AK2346" s="5">
        <f t="shared" si="327"/>
        <v>277.2</v>
      </c>
      <c r="AL2346" s="5">
        <f t="shared" si="328"/>
        <v>277.2</v>
      </c>
      <c r="AM2346" s="5">
        <f t="shared" si="324"/>
        <v>1</v>
      </c>
      <c r="AO2346">
        <f>'Eklima Blinder 2023'!D5717</f>
        <v>12.7</v>
      </c>
      <c r="AP2346" s="19">
        <f t="shared" si="325"/>
        <v>15.230769230769234</v>
      </c>
    </row>
    <row r="2347" spans="1:42" x14ac:dyDescent="0.3">
      <c r="A2347">
        <v>8</v>
      </c>
      <c r="B2347">
        <v>27</v>
      </c>
      <c r="C2347">
        <v>6</v>
      </c>
      <c r="D2347">
        <v>1693116060</v>
      </c>
      <c r="E2347" t="s">
        <v>168</v>
      </c>
      <c r="F2347" s="1">
        <v>0.25069444444444444</v>
      </c>
      <c r="G2347" s="5">
        <v>5</v>
      </c>
      <c r="H2347" s="5">
        <v>8</v>
      </c>
      <c r="I2347" s="5">
        <v>10</v>
      </c>
      <c r="J2347" s="5">
        <v>10</v>
      </c>
      <c r="K2347" s="5">
        <v>29</v>
      </c>
      <c r="L2347" s="5">
        <v>9</v>
      </c>
      <c r="M2347" s="5">
        <v>24</v>
      </c>
      <c r="N2347" s="5">
        <v>19</v>
      </c>
      <c r="O2347" s="5">
        <v>24</v>
      </c>
      <c r="P2347" s="5">
        <v>19</v>
      </c>
      <c r="Q2347" s="8">
        <f t="shared" si="329"/>
        <v>19</v>
      </c>
      <c r="R2347" s="8">
        <f t="shared" si="330"/>
        <v>24</v>
      </c>
      <c r="S2347" s="8">
        <f t="shared" si="331"/>
        <v>21.5</v>
      </c>
      <c r="T2347" s="8"/>
      <c r="V2347">
        <v>1693116060</v>
      </c>
      <c r="W2347" t="s">
        <v>168</v>
      </c>
      <c r="X2347" s="1">
        <v>0.25069444444444444</v>
      </c>
      <c r="Y2347">
        <v>19</v>
      </c>
      <c r="Z2347">
        <v>31</v>
      </c>
      <c r="AA2347">
        <v>20</v>
      </c>
      <c r="AB2347">
        <v>1</v>
      </c>
      <c r="AC2347">
        <v>8</v>
      </c>
      <c r="AD2347">
        <v>19</v>
      </c>
      <c r="AE2347">
        <v>19</v>
      </c>
      <c r="AF2347">
        <v>40</v>
      </c>
      <c r="AG2347">
        <v>40</v>
      </c>
      <c r="AH2347">
        <v>11</v>
      </c>
      <c r="AJ2347" s="5">
        <f t="shared" si="326"/>
        <v>11</v>
      </c>
      <c r="AK2347" s="5">
        <f t="shared" si="327"/>
        <v>277.2</v>
      </c>
      <c r="AL2347" s="5">
        <f t="shared" si="328"/>
        <v>277.2</v>
      </c>
      <c r="AM2347" s="5">
        <f t="shared" si="324"/>
        <v>1</v>
      </c>
      <c r="AO2347">
        <f>'Eklima Blinder 2023'!D5718</f>
        <v>12.6</v>
      </c>
      <c r="AP2347" s="19">
        <f t="shared" si="325"/>
        <v>13.2</v>
      </c>
    </row>
    <row r="2348" spans="1:42" x14ac:dyDescent="0.3">
      <c r="A2348">
        <v>8</v>
      </c>
      <c r="B2348">
        <v>27</v>
      </c>
      <c r="C2348">
        <v>7</v>
      </c>
      <c r="D2348">
        <v>1693119660</v>
      </c>
      <c r="E2348" t="s">
        <v>168</v>
      </c>
      <c r="F2348" s="1">
        <v>0.29236111111111113</v>
      </c>
      <c r="G2348" s="5">
        <v>5</v>
      </c>
      <c r="H2348" s="5">
        <v>7</v>
      </c>
      <c r="I2348" s="5">
        <v>10</v>
      </c>
      <c r="J2348" s="5">
        <v>10</v>
      </c>
      <c r="K2348" s="5">
        <v>29</v>
      </c>
      <c r="L2348" s="5">
        <v>8</v>
      </c>
      <c r="M2348" s="5">
        <v>24</v>
      </c>
      <c r="N2348" s="5">
        <v>19</v>
      </c>
      <c r="O2348" s="5">
        <v>24</v>
      </c>
      <c r="P2348" s="5">
        <v>19</v>
      </c>
      <c r="Q2348" s="8">
        <f t="shared" si="329"/>
        <v>19</v>
      </c>
      <c r="R2348" s="8">
        <f t="shared" si="330"/>
        <v>24</v>
      </c>
      <c r="S2348" s="8">
        <f t="shared" si="331"/>
        <v>21.5</v>
      </c>
      <c r="T2348" s="8"/>
      <c r="V2348">
        <v>1693119660</v>
      </c>
      <c r="W2348" t="s">
        <v>168</v>
      </c>
      <c r="X2348" s="1">
        <v>0.29236111111111113</v>
      </c>
      <c r="Y2348">
        <v>19</v>
      </c>
      <c r="Z2348">
        <v>31</v>
      </c>
      <c r="AA2348">
        <v>20</v>
      </c>
      <c r="AB2348">
        <v>1</v>
      </c>
      <c r="AC2348">
        <v>7</v>
      </c>
      <c r="AD2348">
        <v>19</v>
      </c>
      <c r="AE2348">
        <v>19</v>
      </c>
      <c r="AF2348">
        <v>40</v>
      </c>
      <c r="AG2348">
        <v>40</v>
      </c>
      <c r="AH2348">
        <v>11</v>
      </c>
      <c r="AJ2348" s="5">
        <f t="shared" si="326"/>
        <v>11</v>
      </c>
      <c r="AK2348" s="5">
        <f t="shared" si="327"/>
        <v>277.2</v>
      </c>
      <c r="AL2348" s="5">
        <f t="shared" si="328"/>
        <v>277.2</v>
      </c>
      <c r="AM2348" s="5">
        <f t="shared" si="324"/>
        <v>1</v>
      </c>
      <c r="AO2348">
        <f>'Eklima Blinder 2023'!D5719</f>
        <v>12.7</v>
      </c>
      <c r="AP2348" s="19">
        <f t="shared" si="325"/>
        <v>13.2</v>
      </c>
    </row>
    <row r="2349" spans="1:42" x14ac:dyDescent="0.3">
      <c r="A2349">
        <v>8</v>
      </c>
      <c r="B2349">
        <v>27</v>
      </c>
      <c r="C2349">
        <v>8</v>
      </c>
      <c r="D2349">
        <v>1693123260</v>
      </c>
      <c r="E2349" t="s">
        <v>168</v>
      </c>
      <c r="F2349" s="1">
        <v>0.33402777777777781</v>
      </c>
      <c r="G2349" s="5">
        <v>4</v>
      </c>
      <c r="H2349" s="5">
        <v>7</v>
      </c>
      <c r="I2349" s="5">
        <v>10</v>
      </c>
      <c r="J2349" s="5">
        <v>10</v>
      </c>
      <c r="K2349" s="5">
        <v>29</v>
      </c>
      <c r="L2349" s="5">
        <v>8</v>
      </c>
      <c r="M2349" s="5">
        <v>24</v>
      </c>
      <c r="N2349" s="5">
        <v>19</v>
      </c>
      <c r="O2349" s="5">
        <v>24</v>
      </c>
      <c r="P2349" s="5">
        <v>19</v>
      </c>
      <c r="Q2349" s="8">
        <f t="shared" si="329"/>
        <v>19</v>
      </c>
      <c r="R2349" s="8">
        <f t="shared" si="330"/>
        <v>24</v>
      </c>
      <c r="S2349" s="8">
        <f t="shared" si="331"/>
        <v>21.5</v>
      </c>
      <c r="T2349" s="8"/>
      <c r="V2349">
        <v>1693123260</v>
      </c>
      <c r="W2349" t="s">
        <v>168</v>
      </c>
      <c r="X2349" s="1">
        <v>0.33402777777777781</v>
      </c>
      <c r="Y2349">
        <v>19</v>
      </c>
      <c r="Z2349">
        <v>31</v>
      </c>
      <c r="AA2349">
        <v>20</v>
      </c>
      <c r="AB2349">
        <v>1</v>
      </c>
      <c r="AC2349">
        <v>7</v>
      </c>
      <c r="AD2349">
        <v>19</v>
      </c>
      <c r="AE2349">
        <v>19</v>
      </c>
      <c r="AF2349">
        <v>40</v>
      </c>
      <c r="AG2349">
        <v>40</v>
      </c>
      <c r="AH2349">
        <v>11</v>
      </c>
      <c r="AJ2349" s="5">
        <f t="shared" si="326"/>
        <v>11</v>
      </c>
      <c r="AK2349" s="5">
        <f t="shared" si="327"/>
        <v>277.2</v>
      </c>
      <c r="AL2349" s="5">
        <f t="shared" si="328"/>
        <v>277.2</v>
      </c>
      <c r="AM2349" s="5">
        <f t="shared" si="324"/>
        <v>1</v>
      </c>
      <c r="AO2349">
        <f>'Eklima Blinder 2023'!D5720</f>
        <v>13.3</v>
      </c>
      <c r="AP2349" s="19">
        <f t="shared" si="325"/>
        <v>13.2</v>
      </c>
    </row>
    <row r="2350" spans="1:42" x14ac:dyDescent="0.3">
      <c r="A2350">
        <v>8</v>
      </c>
      <c r="B2350">
        <v>27</v>
      </c>
      <c r="C2350">
        <v>9</v>
      </c>
      <c r="D2350">
        <v>1693126860</v>
      </c>
      <c r="E2350" t="s">
        <v>168</v>
      </c>
      <c r="F2350" s="1">
        <v>0.3756944444444445</v>
      </c>
      <c r="G2350" s="5">
        <v>4</v>
      </c>
      <c r="H2350" s="5">
        <v>7</v>
      </c>
      <c r="I2350" s="5">
        <v>9</v>
      </c>
      <c r="J2350" s="5">
        <v>10</v>
      </c>
      <c r="K2350" s="5">
        <v>29</v>
      </c>
      <c r="L2350" s="5">
        <v>8</v>
      </c>
      <c r="M2350" s="5">
        <v>24</v>
      </c>
      <c r="N2350" s="5">
        <v>19</v>
      </c>
      <c r="O2350" s="5">
        <v>24</v>
      </c>
      <c r="P2350" s="5">
        <v>19</v>
      </c>
      <c r="Q2350" s="8">
        <f t="shared" si="329"/>
        <v>19</v>
      </c>
      <c r="R2350" s="8">
        <f t="shared" si="330"/>
        <v>24</v>
      </c>
      <c r="S2350" s="8">
        <f t="shared" si="331"/>
        <v>21.5</v>
      </c>
      <c r="T2350" s="8"/>
      <c r="V2350">
        <v>1693126860</v>
      </c>
      <c r="W2350" t="s">
        <v>168</v>
      </c>
      <c r="X2350" s="1">
        <v>0.3756944444444445</v>
      </c>
      <c r="Y2350">
        <v>19</v>
      </c>
      <c r="Z2350">
        <v>31</v>
      </c>
      <c r="AA2350">
        <v>20</v>
      </c>
      <c r="AB2350">
        <v>1</v>
      </c>
      <c r="AC2350">
        <v>7</v>
      </c>
      <c r="AD2350">
        <v>19</v>
      </c>
      <c r="AE2350">
        <v>19</v>
      </c>
      <c r="AF2350">
        <v>40</v>
      </c>
      <c r="AG2350">
        <v>40</v>
      </c>
      <c r="AH2350">
        <v>11</v>
      </c>
      <c r="AJ2350" s="5">
        <f t="shared" si="326"/>
        <v>11</v>
      </c>
      <c r="AK2350" s="5">
        <f t="shared" si="327"/>
        <v>277.2</v>
      </c>
      <c r="AL2350" s="5">
        <f t="shared" si="328"/>
        <v>277.2</v>
      </c>
      <c r="AM2350" s="5">
        <f t="shared" si="324"/>
        <v>1</v>
      </c>
      <c r="AO2350">
        <f>'Eklima Blinder 2023'!D5721</f>
        <v>15.2</v>
      </c>
      <c r="AP2350" s="19">
        <f t="shared" si="325"/>
        <v>13.2</v>
      </c>
    </row>
    <row r="2351" spans="1:42" x14ac:dyDescent="0.3">
      <c r="A2351">
        <v>8</v>
      </c>
      <c r="B2351">
        <v>27</v>
      </c>
      <c r="C2351">
        <v>10</v>
      </c>
      <c r="D2351">
        <v>1693130460</v>
      </c>
      <c r="E2351" t="s">
        <v>168</v>
      </c>
      <c r="F2351" s="1">
        <v>0.41736111111111113</v>
      </c>
      <c r="G2351" s="5">
        <v>5</v>
      </c>
      <c r="H2351" s="5">
        <v>7</v>
      </c>
      <c r="I2351" s="5">
        <v>9</v>
      </c>
      <c r="J2351" s="5">
        <v>10</v>
      </c>
      <c r="K2351" s="5">
        <v>29</v>
      </c>
      <c r="L2351" s="5">
        <v>8</v>
      </c>
      <c r="M2351" s="5">
        <v>24</v>
      </c>
      <c r="N2351" s="5">
        <v>19</v>
      </c>
      <c r="O2351" s="5">
        <v>24</v>
      </c>
      <c r="P2351" s="5">
        <v>19</v>
      </c>
      <c r="Q2351" s="8">
        <f t="shared" si="329"/>
        <v>19</v>
      </c>
      <c r="R2351" s="8">
        <f t="shared" si="330"/>
        <v>24</v>
      </c>
      <c r="S2351" s="8">
        <f t="shared" si="331"/>
        <v>21.5</v>
      </c>
      <c r="T2351" s="8"/>
      <c r="V2351">
        <v>1693130460</v>
      </c>
      <c r="W2351" t="s">
        <v>168</v>
      </c>
      <c r="X2351" s="1">
        <v>0.41736111111111113</v>
      </c>
      <c r="Y2351">
        <v>19</v>
      </c>
      <c r="Z2351">
        <v>31</v>
      </c>
      <c r="AA2351">
        <v>20</v>
      </c>
      <c r="AB2351">
        <v>1</v>
      </c>
      <c r="AC2351">
        <v>7</v>
      </c>
      <c r="AD2351">
        <v>19</v>
      </c>
      <c r="AE2351">
        <v>19</v>
      </c>
      <c r="AF2351">
        <v>40</v>
      </c>
      <c r="AG2351">
        <v>40</v>
      </c>
      <c r="AH2351">
        <v>11</v>
      </c>
      <c r="AJ2351" s="5">
        <f t="shared" si="326"/>
        <v>11</v>
      </c>
      <c r="AK2351" s="5">
        <f t="shared" si="327"/>
        <v>277.2</v>
      </c>
      <c r="AL2351" s="5">
        <f t="shared" si="328"/>
        <v>277.2</v>
      </c>
      <c r="AM2351" s="5">
        <f t="shared" si="324"/>
        <v>1</v>
      </c>
      <c r="AO2351">
        <f>'Eklima Blinder 2023'!D5722</f>
        <v>16.2</v>
      </c>
      <c r="AP2351" s="19">
        <f t="shared" si="325"/>
        <v>13.2</v>
      </c>
    </row>
    <row r="2352" spans="1:42" x14ac:dyDescent="0.3">
      <c r="A2352">
        <v>8</v>
      </c>
      <c r="B2352">
        <v>27</v>
      </c>
      <c r="C2352">
        <v>11</v>
      </c>
      <c r="D2352">
        <v>1693134060</v>
      </c>
      <c r="E2352" t="s">
        <v>168</v>
      </c>
      <c r="F2352" s="1">
        <v>0.45902777777777781</v>
      </c>
      <c r="G2352" s="5">
        <v>5</v>
      </c>
      <c r="H2352" s="5">
        <v>8</v>
      </c>
      <c r="I2352" s="5">
        <v>10</v>
      </c>
      <c r="J2352" s="5">
        <v>10</v>
      </c>
      <c r="K2352" s="5">
        <v>29</v>
      </c>
      <c r="L2352" s="5">
        <v>9</v>
      </c>
      <c r="M2352" s="5">
        <v>24</v>
      </c>
      <c r="N2352" s="5">
        <v>19</v>
      </c>
      <c r="O2352" s="5">
        <v>24</v>
      </c>
      <c r="P2352" s="5">
        <v>19</v>
      </c>
      <c r="Q2352" s="8">
        <f t="shared" si="329"/>
        <v>19</v>
      </c>
      <c r="R2352" s="8">
        <f t="shared" si="330"/>
        <v>24</v>
      </c>
      <c r="S2352" s="8">
        <f t="shared" si="331"/>
        <v>21.5</v>
      </c>
      <c r="T2352" s="8"/>
      <c r="V2352">
        <v>1693134060</v>
      </c>
      <c r="W2352" t="s">
        <v>168</v>
      </c>
      <c r="X2352" s="1">
        <v>0.45902777777777781</v>
      </c>
      <c r="Y2352">
        <v>19</v>
      </c>
      <c r="Z2352">
        <v>31</v>
      </c>
      <c r="AA2352">
        <v>20</v>
      </c>
      <c r="AB2352">
        <v>2</v>
      </c>
      <c r="AC2352">
        <v>8</v>
      </c>
      <c r="AD2352">
        <v>19</v>
      </c>
      <c r="AE2352">
        <v>19</v>
      </c>
      <c r="AF2352">
        <v>40</v>
      </c>
      <c r="AG2352">
        <v>40</v>
      </c>
      <c r="AH2352">
        <v>11</v>
      </c>
      <c r="AJ2352" s="5">
        <f t="shared" si="326"/>
        <v>11</v>
      </c>
      <c r="AK2352" s="5">
        <f t="shared" si="327"/>
        <v>277.2</v>
      </c>
      <c r="AL2352" s="5">
        <f t="shared" si="328"/>
        <v>277.2</v>
      </c>
      <c r="AM2352" s="5">
        <f t="shared" si="324"/>
        <v>1</v>
      </c>
      <c r="AO2352">
        <f>'Eklima Blinder 2023'!D5723</f>
        <v>16.899999999999999</v>
      </c>
      <c r="AP2352" s="19">
        <f t="shared" si="325"/>
        <v>13.2</v>
      </c>
    </row>
    <row r="2353" spans="1:42" x14ac:dyDescent="0.3">
      <c r="A2353">
        <v>8</v>
      </c>
      <c r="B2353">
        <v>27</v>
      </c>
      <c r="C2353">
        <v>12</v>
      </c>
      <c r="D2353">
        <v>1693137660</v>
      </c>
      <c r="E2353" t="s">
        <v>168</v>
      </c>
      <c r="F2353" s="1">
        <v>0.50069444444444444</v>
      </c>
      <c r="G2353" s="5">
        <v>7</v>
      </c>
      <c r="H2353" s="5">
        <v>9</v>
      </c>
      <c r="I2353" s="5">
        <v>10</v>
      </c>
      <c r="J2353" s="5">
        <v>11</v>
      </c>
      <c r="K2353" s="5">
        <v>29</v>
      </c>
      <c r="L2353" s="5">
        <v>10</v>
      </c>
      <c r="M2353" s="5">
        <v>24</v>
      </c>
      <c r="N2353" s="5">
        <v>20</v>
      </c>
      <c r="O2353" s="5">
        <v>24</v>
      </c>
      <c r="P2353" s="5">
        <v>19</v>
      </c>
      <c r="Q2353" s="8">
        <f t="shared" si="329"/>
        <v>19.666666666666668</v>
      </c>
      <c r="R2353" s="8">
        <f t="shared" si="330"/>
        <v>24</v>
      </c>
      <c r="S2353" s="8">
        <f t="shared" si="331"/>
        <v>21.833333333333336</v>
      </c>
      <c r="T2353" s="8"/>
      <c r="V2353">
        <v>1693137660</v>
      </c>
      <c r="W2353" t="s">
        <v>168</v>
      </c>
      <c r="X2353" s="1">
        <v>0.50069444444444444</v>
      </c>
      <c r="Y2353">
        <v>19</v>
      </c>
      <c r="Z2353">
        <v>31</v>
      </c>
      <c r="AA2353">
        <v>20</v>
      </c>
      <c r="AB2353">
        <v>3</v>
      </c>
      <c r="AC2353">
        <v>9</v>
      </c>
      <c r="AD2353">
        <v>19</v>
      </c>
      <c r="AE2353">
        <v>19</v>
      </c>
      <c r="AF2353">
        <v>40</v>
      </c>
      <c r="AG2353">
        <v>40</v>
      </c>
      <c r="AH2353">
        <v>11</v>
      </c>
      <c r="AJ2353" s="5">
        <f t="shared" si="326"/>
        <v>11</v>
      </c>
      <c r="AK2353" s="5">
        <f t="shared" si="327"/>
        <v>277.2</v>
      </c>
      <c r="AL2353" s="5">
        <f t="shared" si="328"/>
        <v>277.2</v>
      </c>
      <c r="AM2353" s="5">
        <f t="shared" si="324"/>
        <v>1</v>
      </c>
      <c r="AO2353">
        <f>'Eklima Blinder 2023'!D5724</f>
        <v>18.3</v>
      </c>
      <c r="AP2353" s="19">
        <f t="shared" si="325"/>
        <v>15.230769230769234</v>
      </c>
    </row>
    <row r="2354" spans="1:42" x14ac:dyDescent="0.3">
      <c r="A2354">
        <v>8</v>
      </c>
      <c r="B2354">
        <v>27</v>
      </c>
      <c r="C2354">
        <v>13</v>
      </c>
      <c r="D2354">
        <v>1693141260</v>
      </c>
      <c r="E2354" t="s">
        <v>168</v>
      </c>
      <c r="F2354" s="1">
        <v>0.54236111111111118</v>
      </c>
      <c r="G2354" s="5">
        <v>8</v>
      </c>
      <c r="H2354" s="5">
        <v>11</v>
      </c>
      <c r="I2354" s="5">
        <v>11</v>
      </c>
      <c r="J2354" s="5">
        <v>11</v>
      </c>
      <c r="K2354" s="5">
        <v>29</v>
      </c>
      <c r="L2354" s="5">
        <v>11</v>
      </c>
      <c r="M2354" s="5">
        <v>25</v>
      </c>
      <c r="N2354" s="5">
        <v>20</v>
      </c>
      <c r="O2354" s="5">
        <v>25</v>
      </c>
      <c r="P2354" s="5">
        <v>19</v>
      </c>
      <c r="Q2354" s="8">
        <f t="shared" si="329"/>
        <v>19.666666666666668</v>
      </c>
      <c r="R2354" s="8">
        <f t="shared" si="330"/>
        <v>25</v>
      </c>
      <c r="S2354" s="8">
        <f t="shared" si="331"/>
        <v>22.333333333333336</v>
      </c>
      <c r="T2354" s="8"/>
      <c r="V2354">
        <v>1693141260</v>
      </c>
      <c r="W2354" t="s">
        <v>168</v>
      </c>
      <c r="X2354" s="1">
        <v>0.54236111111111118</v>
      </c>
      <c r="Y2354">
        <v>19</v>
      </c>
      <c r="Z2354">
        <v>32</v>
      </c>
      <c r="AA2354">
        <v>20</v>
      </c>
      <c r="AB2354">
        <v>4</v>
      </c>
      <c r="AC2354">
        <v>11</v>
      </c>
      <c r="AD2354">
        <v>19</v>
      </c>
      <c r="AE2354">
        <v>19</v>
      </c>
      <c r="AF2354">
        <v>40</v>
      </c>
      <c r="AG2354">
        <v>40</v>
      </c>
      <c r="AH2354">
        <v>11</v>
      </c>
      <c r="AJ2354" s="5">
        <f t="shared" si="326"/>
        <v>12</v>
      </c>
      <c r="AK2354" s="5">
        <f t="shared" si="327"/>
        <v>302.40000000000003</v>
      </c>
      <c r="AL2354" s="5">
        <f t="shared" si="328"/>
        <v>302.40000000000003</v>
      </c>
      <c r="AM2354" s="5">
        <f t="shared" si="324"/>
        <v>1</v>
      </c>
      <c r="AO2354">
        <f>'Eklima Blinder 2023'!D5725</f>
        <v>18.8</v>
      </c>
      <c r="AP2354" s="19">
        <f t="shared" si="325"/>
        <v>13.500000000000005</v>
      </c>
    </row>
    <row r="2355" spans="1:42" x14ac:dyDescent="0.3">
      <c r="A2355">
        <v>8</v>
      </c>
      <c r="B2355">
        <v>27</v>
      </c>
      <c r="C2355">
        <v>14</v>
      </c>
      <c r="D2355">
        <v>1693144860</v>
      </c>
      <c r="E2355" t="s">
        <v>168</v>
      </c>
      <c r="F2355" s="1">
        <v>0.58402777777777781</v>
      </c>
      <c r="G2355" s="5">
        <v>9</v>
      </c>
      <c r="H2355" s="5">
        <v>12</v>
      </c>
      <c r="I2355" s="5">
        <v>12</v>
      </c>
      <c r="J2355" s="5">
        <v>12</v>
      </c>
      <c r="K2355" s="5">
        <v>30</v>
      </c>
      <c r="L2355" s="5">
        <v>12</v>
      </c>
      <c r="M2355" s="5">
        <v>25</v>
      </c>
      <c r="N2355" s="5">
        <v>20</v>
      </c>
      <c r="O2355" s="5">
        <v>25</v>
      </c>
      <c r="P2355" s="5">
        <v>19</v>
      </c>
      <c r="Q2355" s="8">
        <f t="shared" si="329"/>
        <v>19.666666666666668</v>
      </c>
      <c r="R2355" s="8">
        <f t="shared" si="330"/>
        <v>25</v>
      </c>
      <c r="S2355" s="8">
        <f t="shared" si="331"/>
        <v>22.333333333333336</v>
      </c>
      <c r="T2355" s="8"/>
      <c r="V2355">
        <v>1693144860</v>
      </c>
      <c r="W2355" t="s">
        <v>168</v>
      </c>
      <c r="X2355" s="1">
        <v>0.58402777777777781</v>
      </c>
      <c r="Y2355">
        <v>19</v>
      </c>
      <c r="Z2355">
        <v>32</v>
      </c>
      <c r="AA2355">
        <v>20</v>
      </c>
      <c r="AB2355">
        <v>5</v>
      </c>
      <c r="AC2355">
        <v>12</v>
      </c>
      <c r="AD2355">
        <v>19</v>
      </c>
      <c r="AE2355">
        <v>19</v>
      </c>
      <c r="AF2355">
        <v>40</v>
      </c>
      <c r="AG2355">
        <v>40</v>
      </c>
      <c r="AH2355">
        <v>11</v>
      </c>
      <c r="AJ2355" s="5">
        <f t="shared" si="326"/>
        <v>12</v>
      </c>
      <c r="AK2355" s="5">
        <f t="shared" si="327"/>
        <v>302.40000000000003</v>
      </c>
      <c r="AL2355" s="5">
        <f t="shared" si="328"/>
        <v>302.40000000000003</v>
      </c>
      <c r="AM2355" s="5">
        <f t="shared" si="324"/>
        <v>1</v>
      </c>
      <c r="AO2355">
        <f>'Eklima Blinder 2023'!D5726</f>
        <v>18.3</v>
      </c>
      <c r="AP2355" s="19">
        <f t="shared" si="325"/>
        <v>13.500000000000005</v>
      </c>
    </row>
    <row r="2356" spans="1:42" x14ac:dyDescent="0.3">
      <c r="A2356">
        <v>8</v>
      </c>
      <c r="B2356">
        <v>27</v>
      </c>
      <c r="C2356">
        <v>15</v>
      </c>
      <c r="D2356">
        <v>1693148460</v>
      </c>
      <c r="E2356" t="s">
        <v>168</v>
      </c>
      <c r="F2356" s="1">
        <v>0.62569444444444444</v>
      </c>
      <c r="G2356" s="5">
        <v>9</v>
      </c>
      <c r="H2356" s="5">
        <v>12</v>
      </c>
      <c r="I2356" s="5">
        <v>13</v>
      </c>
      <c r="J2356" s="5">
        <v>13</v>
      </c>
      <c r="K2356" s="5">
        <v>30</v>
      </c>
      <c r="L2356" s="5">
        <v>13</v>
      </c>
      <c r="M2356" s="5">
        <v>25</v>
      </c>
      <c r="N2356" s="5">
        <v>20</v>
      </c>
      <c r="O2356" s="5">
        <v>25</v>
      </c>
      <c r="P2356" s="5">
        <v>19</v>
      </c>
      <c r="Q2356" s="8">
        <f t="shared" si="329"/>
        <v>19.666666666666668</v>
      </c>
      <c r="R2356" s="8">
        <f t="shared" si="330"/>
        <v>25</v>
      </c>
      <c r="S2356" s="8">
        <f t="shared" si="331"/>
        <v>22.333333333333336</v>
      </c>
      <c r="T2356" s="8"/>
      <c r="V2356">
        <v>1693148460</v>
      </c>
      <c r="W2356" t="s">
        <v>168</v>
      </c>
      <c r="X2356" s="1">
        <v>0.62569444444444444</v>
      </c>
      <c r="Y2356">
        <v>20</v>
      </c>
      <c r="Z2356">
        <v>32</v>
      </c>
      <c r="AA2356">
        <v>20</v>
      </c>
      <c r="AB2356">
        <v>5</v>
      </c>
      <c r="AC2356">
        <v>12</v>
      </c>
      <c r="AD2356">
        <v>19</v>
      </c>
      <c r="AE2356">
        <v>20</v>
      </c>
      <c r="AF2356">
        <v>40</v>
      </c>
      <c r="AG2356">
        <v>40</v>
      </c>
      <c r="AH2356">
        <v>11</v>
      </c>
      <c r="AJ2356" s="5">
        <f t="shared" si="326"/>
        <v>12</v>
      </c>
      <c r="AK2356" s="5">
        <f t="shared" si="327"/>
        <v>302.40000000000003</v>
      </c>
      <c r="AL2356" s="5">
        <f t="shared" si="328"/>
        <v>302.40000000000003</v>
      </c>
      <c r="AM2356" s="5">
        <f t="shared" si="324"/>
        <v>1</v>
      </c>
      <c r="AO2356">
        <f>'Eklima Blinder 2023'!D5727</f>
        <v>17.8</v>
      </c>
      <c r="AP2356" s="19">
        <f t="shared" si="325"/>
        <v>13.500000000000005</v>
      </c>
    </row>
    <row r="2357" spans="1:42" x14ac:dyDescent="0.3">
      <c r="A2357">
        <v>8</v>
      </c>
      <c r="B2357">
        <v>27</v>
      </c>
      <c r="C2357">
        <v>16</v>
      </c>
      <c r="D2357">
        <v>1693152060</v>
      </c>
      <c r="E2357" t="s">
        <v>168</v>
      </c>
      <c r="F2357" s="1">
        <v>0.66736111111111107</v>
      </c>
      <c r="G2357" s="5">
        <v>9</v>
      </c>
      <c r="H2357" s="5">
        <v>12</v>
      </c>
      <c r="I2357" s="5">
        <v>13</v>
      </c>
      <c r="J2357" s="5">
        <v>14</v>
      </c>
      <c r="K2357" s="5">
        <v>30</v>
      </c>
      <c r="L2357" s="5">
        <v>12</v>
      </c>
      <c r="M2357" s="5">
        <v>25</v>
      </c>
      <c r="N2357" s="5">
        <v>20</v>
      </c>
      <c r="O2357" s="5">
        <v>25</v>
      </c>
      <c r="P2357" s="5">
        <v>19</v>
      </c>
      <c r="Q2357" s="8">
        <f t="shared" si="329"/>
        <v>19.666666666666668</v>
      </c>
      <c r="R2357" s="8">
        <f t="shared" si="330"/>
        <v>25</v>
      </c>
      <c r="S2357" s="8">
        <f t="shared" si="331"/>
        <v>22.333333333333336</v>
      </c>
      <c r="T2357" s="8"/>
      <c r="V2357">
        <v>1693152060</v>
      </c>
      <c r="W2357" t="s">
        <v>168</v>
      </c>
      <c r="X2357" s="1">
        <v>0.66736111111111107</v>
      </c>
      <c r="Y2357">
        <v>20</v>
      </c>
      <c r="Z2357">
        <v>32</v>
      </c>
      <c r="AA2357">
        <v>20</v>
      </c>
      <c r="AB2357">
        <v>5</v>
      </c>
      <c r="AC2357">
        <v>12</v>
      </c>
      <c r="AD2357">
        <v>19</v>
      </c>
      <c r="AE2357">
        <v>20</v>
      </c>
      <c r="AF2357">
        <v>40</v>
      </c>
      <c r="AG2357">
        <v>40</v>
      </c>
      <c r="AH2357">
        <v>11</v>
      </c>
      <c r="AJ2357" s="5">
        <f t="shared" si="326"/>
        <v>12</v>
      </c>
      <c r="AK2357" s="5">
        <f t="shared" si="327"/>
        <v>302.40000000000003</v>
      </c>
      <c r="AL2357" s="5">
        <f t="shared" si="328"/>
        <v>302.40000000000003</v>
      </c>
      <c r="AM2357" s="5">
        <f t="shared" si="324"/>
        <v>1</v>
      </c>
      <c r="AO2357">
        <f>'Eklima Blinder 2023'!D5728</f>
        <v>17.2</v>
      </c>
      <c r="AP2357" s="19">
        <f t="shared" si="325"/>
        <v>13.500000000000005</v>
      </c>
    </row>
    <row r="2358" spans="1:42" x14ac:dyDescent="0.3">
      <c r="A2358">
        <v>8</v>
      </c>
      <c r="B2358">
        <v>27</v>
      </c>
      <c r="C2358">
        <v>17</v>
      </c>
      <c r="D2358">
        <v>1693155660</v>
      </c>
      <c r="E2358" t="s">
        <v>168</v>
      </c>
      <c r="F2358" s="1">
        <v>0.7090277777777777</v>
      </c>
      <c r="G2358" s="5">
        <v>9</v>
      </c>
      <c r="H2358" s="5">
        <v>11</v>
      </c>
      <c r="I2358" s="5">
        <v>13</v>
      </c>
      <c r="J2358" s="5">
        <v>14</v>
      </c>
      <c r="K2358" s="5">
        <v>30</v>
      </c>
      <c r="L2358" s="5">
        <v>12</v>
      </c>
      <c r="M2358" s="5">
        <v>25</v>
      </c>
      <c r="N2358" s="5">
        <v>20</v>
      </c>
      <c r="O2358" s="5">
        <v>25</v>
      </c>
      <c r="P2358" s="5">
        <v>19</v>
      </c>
      <c r="Q2358" s="8">
        <f t="shared" si="329"/>
        <v>19.666666666666668</v>
      </c>
      <c r="R2358" s="8">
        <f t="shared" si="330"/>
        <v>25</v>
      </c>
      <c r="S2358" s="8">
        <f t="shared" si="331"/>
        <v>22.333333333333336</v>
      </c>
      <c r="T2358" s="8"/>
      <c r="V2358">
        <v>1693155660</v>
      </c>
      <c r="W2358" t="s">
        <v>168</v>
      </c>
      <c r="X2358" s="1">
        <v>0.7090277777777777</v>
      </c>
      <c r="Y2358">
        <v>20</v>
      </c>
      <c r="Z2358">
        <v>32</v>
      </c>
      <c r="AA2358">
        <v>20</v>
      </c>
      <c r="AB2358">
        <v>5</v>
      </c>
      <c r="AC2358">
        <v>12</v>
      </c>
      <c r="AD2358">
        <v>19</v>
      </c>
      <c r="AE2358">
        <v>20</v>
      </c>
      <c r="AF2358">
        <v>40</v>
      </c>
      <c r="AG2358">
        <v>40</v>
      </c>
      <c r="AH2358">
        <v>11</v>
      </c>
      <c r="AJ2358" s="5">
        <f t="shared" si="326"/>
        <v>12</v>
      </c>
      <c r="AK2358" s="5">
        <f t="shared" si="327"/>
        <v>302.40000000000003</v>
      </c>
      <c r="AL2358" s="5">
        <f t="shared" si="328"/>
        <v>302.40000000000003</v>
      </c>
      <c r="AM2358" s="5">
        <f t="shared" si="324"/>
        <v>1</v>
      </c>
      <c r="AO2358">
        <f>'Eklima Blinder 2023'!D5729</f>
        <v>15.3</v>
      </c>
      <c r="AP2358" s="19">
        <f t="shared" si="325"/>
        <v>13.500000000000005</v>
      </c>
    </row>
    <row r="2359" spans="1:42" x14ac:dyDescent="0.3">
      <c r="A2359">
        <v>8</v>
      </c>
      <c r="B2359">
        <v>27</v>
      </c>
      <c r="C2359">
        <v>18</v>
      </c>
      <c r="D2359">
        <v>1693159260</v>
      </c>
      <c r="E2359" t="s">
        <v>168</v>
      </c>
      <c r="F2359" s="1">
        <v>0.75069444444444444</v>
      </c>
      <c r="G2359" s="5">
        <v>8</v>
      </c>
      <c r="H2359" s="5">
        <v>11</v>
      </c>
      <c r="I2359" s="5">
        <v>13</v>
      </c>
      <c r="J2359" s="5">
        <v>14</v>
      </c>
      <c r="K2359" s="5">
        <v>30</v>
      </c>
      <c r="L2359" s="5">
        <v>12</v>
      </c>
      <c r="M2359" s="5">
        <v>25</v>
      </c>
      <c r="N2359" s="5">
        <v>20</v>
      </c>
      <c r="O2359" s="5">
        <v>25</v>
      </c>
      <c r="P2359" s="5">
        <v>19</v>
      </c>
      <c r="Q2359" s="8">
        <f t="shared" si="329"/>
        <v>19.666666666666668</v>
      </c>
      <c r="R2359" s="8">
        <f t="shared" si="330"/>
        <v>25</v>
      </c>
      <c r="S2359" s="8">
        <f t="shared" si="331"/>
        <v>22.333333333333336</v>
      </c>
      <c r="T2359" s="8"/>
      <c r="V2359">
        <v>1693159260</v>
      </c>
      <c r="W2359" t="s">
        <v>168</v>
      </c>
      <c r="X2359" s="1">
        <v>0.75069444444444444</v>
      </c>
      <c r="Y2359">
        <v>20</v>
      </c>
      <c r="Z2359">
        <v>32</v>
      </c>
      <c r="AA2359">
        <v>20</v>
      </c>
      <c r="AB2359">
        <v>4</v>
      </c>
      <c r="AC2359">
        <v>11</v>
      </c>
      <c r="AD2359">
        <v>19</v>
      </c>
      <c r="AE2359">
        <v>20</v>
      </c>
      <c r="AF2359">
        <v>40</v>
      </c>
      <c r="AG2359">
        <v>40</v>
      </c>
      <c r="AH2359">
        <v>11</v>
      </c>
      <c r="AJ2359" s="5">
        <f t="shared" si="326"/>
        <v>12</v>
      </c>
      <c r="AK2359" s="5">
        <f t="shared" si="327"/>
        <v>302.40000000000003</v>
      </c>
      <c r="AL2359" s="5">
        <f t="shared" si="328"/>
        <v>302.40000000000003</v>
      </c>
      <c r="AM2359" s="5">
        <f t="shared" si="324"/>
        <v>1</v>
      </c>
      <c r="AO2359">
        <f>'Eklima Blinder 2023'!D5730</f>
        <v>15.7</v>
      </c>
      <c r="AP2359" s="19">
        <f t="shared" si="325"/>
        <v>13.500000000000005</v>
      </c>
    </row>
    <row r="2360" spans="1:42" x14ac:dyDescent="0.3">
      <c r="A2360">
        <v>8</v>
      </c>
      <c r="B2360">
        <v>27</v>
      </c>
      <c r="C2360">
        <v>19</v>
      </c>
      <c r="D2360">
        <v>1693162860</v>
      </c>
      <c r="E2360" t="s">
        <v>168</v>
      </c>
      <c r="F2360" s="1">
        <v>0.79236111111111107</v>
      </c>
      <c r="G2360" s="5">
        <v>8</v>
      </c>
      <c r="H2360" s="5">
        <v>10</v>
      </c>
      <c r="I2360" s="5">
        <v>13</v>
      </c>
      <c r="J2360" s="5">
        <v>13</v>
      </c>
      <c r="K2360" s="5">
        <v>30</v>
      </c>
      <c r="L2360" s="5">
        <v>11</v>
      </c>
      <c r="M2360" s="5">
        <v>25</v>
      </c>
      <c r="N2360" s="5">
        <v>20</v>
      </c>
      <c r="O2360" s="5">
        <v>25</v>
      </c>
      <c r="P2360" s="5">
        <v>19</v>
      </c>
      <c r="Q2360" s="8">
        <f t="shared" si="329"/>
        <v>19.666666666666668</v>
      </c>
      <c r="R2360" s="8">
        <f t="shared" si="330"/>
        <v>25</v>
      </c>
      <c r="S2360" s="8">
        <f t="shared" si="331"/>
        <v>22.333333333333336</v>
      </c>
      <c r="T2360" s="8"/>
      <c r="V2360">
        <v>1693162860</v>
      </c>
      <c r="W2360" t="s">
        <v>168</v>
      </c>
      <c r="X2360" s="1">
        <v>0.79236111111111107</v>
      </c>
      <c r="Y2360">
        <v>20</v>
      </c>
      <c r="Z2360">
        <v>32</v>
      </c>
      <c r="AA2360">
        <v>20</v>
      </c>
      <c r="AB2360">
        <v>4</v>
      </c>
      <c r="AC2360">
        <v>11</v>
      </c>
      <c r="AD2360">
        <v>19</v>
      </c>
      <c r="AE2360">
        <v>20</v>
      </c>
      <c r="AF2360">
        <v>40</v>
      </c>
      <c r="AG2360">
        <v>40</v>
      </c>
      <c r="AH2360">
        <v>11</v>
      </c>
      <c r="AJ2360" s="5">
        <f t="shared" si="326"/>
        <v>12</v>
      </c>
      <c r="AK2360" s="5">
        <f t="shared" si="327"/>
        <v>302.40000000000003</v>
      </c>
      <c r="AL2360" s="5">
        <f t="shared" si="328"/>
        <v>302.40000000000003</v>
      </c>
      <c r="AM2360" s="5">
        <f t="shared" si="324"/>
        <v>1</v>
      </c>
      <c r="AO2360">
        <f>'Eklima Blinder 2023'!D5731</f>
        <v>15.7</v>
      </c>
      <c r="AP2360" s="19">
        <f t="shared" si="325"/>
        <v>13.500000000000005</v>
      </c>
    </row>
    <row r="2361" spans="1:42" x14ac:dyDescent="0.3">
      <c r="A2361">
        <v>8</v>
      </c>
      <c r="B2361">
        <v>27</v>
      </c>
      <c r="C2361">
        <v>20</v>
      </c>
      <c r="D2361">
        <v>1693166460</v>
      </c>
      <c r="E2361" t="s">
        <v>168</v>
      </c>
      <c r="F2361" s="1">
        <v>0.8340277777777777</v>
      </c>
      <c r="G2361" s="5">
        <v>7</v>
      </c>
      <c r="H2361" s="5">
        <v>10</v>
      </c>
      <c r="I2361" s="5">
        <v>12</v>
      </c>
      <c r="J2361" s="5">
        <v>13</v>
      </c>
      <c r="K2361" s="5">
        <v>30</v>
      </c>
      <c r="L2361" s="5">
        <v>11</v>
      </c>
      <c r="M2361" s="5">
        <v>25</v>
      </c>
      <c r="N2361" s="5">
        <v>20</v>
      </c>
      <c r="O2361" s="5">
        <v>25</v>
      </c>
      <c r="P2361" s="5">
        <v>19</v>
      </c>
      <c r="Q2361" s="8">
        <f t="shared" si="329"/>
        <v>19.666666666666668</v>
      </c>
      <c r="R2361" s="8">
        <f t="shared" si="330"/>
        <v>25</v>
      </c>
      <c r="S2361" s="8">
        <f t="shared" si="331"/>
        <v>22.333333333333336</v>
      </c>
      <c r="T2361" s="8"/>
      <c r="V2361">
        <v>1693166460</v>
      </c>
      <c r="W2361" t="s">
        <v>168</v>
      </c>
      <c r="X2361" s="1">
        <v>0.8340277777777777</v>
      </c>
      <c r="Y2361">
        <v>20</v>
      </c>
      <c r="Z2361">
        <v>32</v>
      </c>
      <c r="AA2361">
        <v>20</v>
      </c>
      <c r="AB2361">
        <v>3</v>
      </c>
      <c r="AC2361">
        <v>10</v>
      </c>
      <c r="AD2361">
        <v>19</v>
      </c>
      <c r="AE2361">
        <v>20</v>
      </c>
      <c r="AF2361">
        <v>40</v>
      </c>
      <c r="AG2361">
        <v>40</v>
      </c>
      <c r="AH2361">
        <v>11</v>
      </c>
      <c r="AJ2361" s="5">
        <f t="shared" si="326"/>
        <v>12</v>
      </c>
      <c r="AK2361" s="5">
        <f t="shared" si="327"/>
        <v>302.40000000000003</v>
      </c>
      <c r="AL2361" s="5">
        <f t="shared" si="328"/>
        <v>302.40000000000003</v>
      </c>
      <c r="AM2361" s="5">
        <f t="shared" si="324"/>
        <v>1</v>
      </c>
      <c r="AO2361">
        <f>'Eklima Blinder 2023'!D5732</f>
        <v>15.3</v>
      </c>
      <c r="AP2361" s="19">
        <f t="shared" si="325"/>
        <v>13.500000000000005</v>
      </c>
    </row>
    <row r="2362" spans="1:42" x14ac:dyDescent="0.3">
      <c r="A2362">
        <v>8</v>
      </c>
      <c r="B2362">
        <v>27</v>
      </c>
      <c r="C2362">
        <v>21</v>
      </c>
      <c r="D2362">
        <v>1693170060</v>
      </c>
      <c r="E2362" t="s">
        <v>168</v>
      </c>
      <c r="F2362" s="1">
        <v>0.87569444444444444</v>
      </c>
      <c r="G2362" s="5">
        <v>7</v>
      </c>
      <c r="H2362" s="5">
        <v>9</v>
      </c>
      <c r="I2362" s="5">
        <v>12</v>
      </c>
      <c r="J2362" s="5">
        <v>12</v>
      </c>
      <c r="K2362" s="5">
        <v>30</v>
      </c>
      <c r="L2362" s="5">
        <v>10</v>
      </c>
      <c r="M2362" s="5">
        <v>25</v>
      </c>
      <c r="N2362" s="5">
        <v>20</v>
      </c>
      <c r="O2362" s="5">
        <v>25</v>
      </c>
      <c r="P2362" s="5">
        <v>19</v>
      </c>
      <c r="Q2362" s="8">
        <f t="shared" si="329"/>
        <v>19.666666666666668</v>
      </c>
      <c r="R2362" s="8">
        <f t="shared" si="330"/>
        <v>25</v>
      </c>
      <c r="S2362" s="8">
        <f t="shared" si="331"/>
        <v>22.333333333333336</v>
      </c>
      <c r="T2362" s="8"/>
      <c r="V2362">
        <v>1693170060</v>
      </c>
      <c r="W2362" t="s">
        <v>168</v>
      </c>
      <c r="X2362" s="1">
        <v>0.87569444444444444</v>
      </c>
      <c r="Y2362">
        <v>20</v>
      </c>
      <c r="Z2362">
        <v>32</v>
      </c>
      <c r="AA2362">
        <v>20</v>
      </c>
      <c r="AB2362">
        <v>3</v>
      </c>
      <c r="AC2362">
        <v>9</v>
      </c>
      <c r="AD2362">
        <v>19</v>
      </c>
      <c r="AE2362">
        <v>20</v>
      </c>
      <c r="AF2362">
        <v>40</v>
      </c>
      <c r="AG2362">
        <v>40</v>
      </c>
      <c r="AH2362">
        <v>11</v>
      </c>
      <c r="AJ2362" s="5">
        <f t="shared" si="326"/>
        <v>12</v>
      </c>
      <c r="AK2362" s="5">
        <f t="shared" si="327"/>
        <v>302.40000000000003</v>
      </c>
      <c r="AL2362" s="5">
        <f t="shared" si="328"/>
        <v>302.40000000000003</v>
      </c>
      <c r="AM2362" s="5">
        <f t="shared" si="324"/>
        <v>1</v>
      </c>
      <c r="AO2362">
        <f>'Eklima Blinder 2023'!D5733</f>
        <v>15.2</v>
      </c>
      <c r="AP2362" s="19">
        <f t="shared" si="325"/>
        <v>13.500000000000005</v>
      </c>
    </row>
    <row r="2363" spans="1:42" x14ac:dyDescent="0.3">
      <c r="A2363">
        <v>8</v>
      </c>
      <c r="B2363">
        <v>27</v>
      </c>
      <c r="C2363">
        <v>22</v>
      </c>
      <c r="D2363">
        <v>1693173660</v>
      </c>
      <c r="E2363" t="s">
        <v>168</v>
      </c>
      <c r="F2363" s="1">
        <v>0.91736111111111107</v>
      </c>
      <c r="G2363" s="5">
        <v>6</v>
      </c>
      <c r="H2363" s="5">
        <v>8</v>
      </c>
      <c r="I2363" s="5">
        <v>11</v>
      </c>
      <c r="J2363" s="5">
        <v>12</v>
      </c>
      <c r="K2363" s="5">
        <v>29</v>
      </c>
      <c r="L2363" s="5">
        <v>9</v>
      </c>
      <c r="M2363" s="5">
        <v>24</v>
      </c>
      <c r="N2363" s="5">
        <v>20</v>
      </c>
      <c r="O2363" s="5">
        <v>25</v>
      </c>
      <c r="P2363" s="5">
        <v>19</v>
      </c>
      <c r="Q2363" s="8">
        <f t="shared" si="329"/>
        <v>19.666666666666668</v>
      </c>
      <c r="R2363" s="8">
        <f t="shared" si="330"/>
        <v>24.5</v>
      </c>
      <c r="S2363" s="8">
        <f t="shared" si="331"/>
        <v>22.083333333333336</v>
      </c>
      <c r="T2363" s="8"/>
      <c r="V2363">
        <v>1693173660</v>
      </c>
      <c r="W2363" t="s">
        <v>168</v>
      </c>
      <c r="X2363" s="1">
        <v>0.91736111111111107</v>
      </c>
      <c r="Y2363">
        <v>20</v>
      </c>
      <c r="Z2363">
        <v>31</v>
      </c>
      <c r="AA2363">
        <v>20</v>
      </c>
      <c r="AB2363">
        <v>2</v>
      </c>
      <c r="AC2363">
        <v>9</v>
      </c>
      <c r="AD2363">
        <v>19</v>
      </c>
      <c r="AE2363">
        <v>20</v>
      </c>
      <c r="AF2363">
        <v>40</v>
      </c>
      <c r="AG2363">
        <v>40</v>
      </c>
      <c r="AH2363">
        <v>11</v>
      </c>
      <c r="AJ2363" s="5">
        <f t="shared" si="326"/>
        <v>11</v>
      </c>
      <c r="AK2363" s="5">
        <f t="shared" si="327"/>
        <v>277.2</v>
      </c>
      <c r="AL2363" s="5">
        <f t="shared" si="328"/>
        <v>277.2</v>
      </c>
      <c r="AM2363" s="5">
        <f t="shared" si="324"/>
        <v>1</v>
      </c>
      <c r="AO2363">
        <f>'Eklima Blinder 2023'!D5734</f>
        <v>15</v>
      </c>
      <c r="AP2363" s="19">
        <f t="shared" si="325"/>
        <v>13.655172413793105</v>
      </c>
    </row>
    <row r="2364" spans="1:42" x14ac:dyDescent="0.3">
      <c r="A2364">
        <v>8</v>
      </c>
      <c r="B2364">
        <v>27</v>
      </c>
      <c r="C2364">
        <v>23</v>
      </c>
      <c r="D2364">
        <v>1693177260</v>
      </c>
      <c r="E2364" t="s">
        <v>168</v>
      </c>
      <c r="F2364" s="1">
        <v>0.9590277777777777</v>
      </c>
      <c r="G2364" s="5">
        <v>5</v>
      </c>
      <c r="H2364" s="5">
        <v>8</v>
      </c>
      <c r="I2364" s="5">
        <v>11</v>
      </c>
      <c r="J2364" s="5">
        <v>11</v>
      </c>
      <c r="K2364" s="5">
        <v>29</v>
      </c>
      <c r="L2364" s="5">
        <v>9</v>
      </c>
      <c r="M2364" s="5">
        <v>24</v>
      </c>
      <c r="N2364" s="5">
        <v>20</v>
      </c>
      <c r="O2364" s="5">
        <v>24</v>
      </c>
      <c r="P2364" s="5">
        <v>19</v>
      </c>
      <c r="Q2364" s="8">
        <f t="shared" si="329"/>
        <v>19.666666666666668</v>
      </c>
      <c r="R2364" s="8">
        <f t="shared" si="330"/>
        <v>24</v>
      </c>
      <c r="S2364" s="8">
        <f t="shared" si="331"/>
        <v>21.833333333333336</v>
      </c>
      <c r="T2364" s="8"/>
      <c r="V2364">
        <v>1693177260</v>
      </c>
      <c r="W2364" t="s">
        <v>168</v>
      </c>
      <c r="X2364" s="1">
        <v>0.9590277777777777</v>
      </c>
      <c r="Y2364">
        <v>19</v>
      </c>
      <c r="Z2364">
        <v>31</v>
      </c>
      <c r="AA2364">
        <v>20</v>
      </c>
      <c r="AB2364">
        <v>2</v>
      </c>
      <c r="AC2364">
        <v>8</v>
      </c>
      <c r="AD2364">
        <v>19</v>
      </c>
      <c r="AE2364">
        <v>20</v>
      </c>
      <c r="AF2364">
        <v>40</v>
      </c>
      <c r="AG2364">
        <v>40</v>
      </c>
      <c r="AH2364">
        <v>11</v>
      </c>
      <c r="AJ2364" s="5">
        <f t="shared" si="326"/>
        <v>11</v>
      </c>
      <c r="AK2364" s="5">
        <f t="shared" si="327"/>
        <v>277.2</v>
      </c>
      <c r="AL2364" s="5">
        <f t="shared" si="328"/>
        <v>277.2</v>
      </c>
      <c r="AM2364" s="5">
        <f t="shared" si="324"/>
        <v>1</v>
      </c>
      <c r="AO2364">
        <f>'Eklima Blinder 2023'!D5735</f>
        <v>14.5</v>
      </c>
      <c r="AP2364" s="19">
        <f t="shared" si="325"/>
        <v>15.230769230769234</v>
      </c>
    </row>
    <row r="2365" spans="1:42" x14ac:dyDescent="0.3">
      <c r="A2365">
        <v>8</v>
      </c>
      <c r="B2365">
        <v>28</v>
      </c>
      <c r="C2365">
        <v>0</v>
      </c>
      <c r="D2365">
        <v>1693180860</v>
      </c>
      <c r="E2365" t="s">
        <v>169</v>
      </c>
      <c r="F2365" s="1">
        <v>6.9444444444444447E-4</v>
      </c>
      <c r="G2365" s="5">
        <v>4</v>
      </c>
      <c r="H2365" s="5">
        <v>7</v>
      </c>
      <c r="I2365" s="5">
        <v>10</v>
      </c>
      <c r="J2365" s="5">
        <v>11</v>
      </c>
      <c r="K2365" s="5">
        <v>29</v>
      </c>
      <c r="L2365" s="5">
        <v>8</v>
      </c>
      <c r="M2365" s="5">
        <v>24</v>
      </c>
      <c r="N2365" s="5">
        <v>20</v>
      </c>
      <c r="O2365" s="5">
        <v>24</v>
      </c>
      <c r="P2365" s="5">
        <v>19</v>
      </c>
      <c r="Q2365" s="8">
        <f t="shared" si="329"/>
        <v>19.666666666666668</v>
      </c>
      <c r="R2365" s="8">
        <f t="shared" si="330"/>
        <v>24</v>
      </c>
      <c r="S2365" s="8">
        <f t="shared" si="331"/>
        <v>21.833333333333336</v>
      </c>
      <c r="T2365" s="8"/>
      <c r="V2365">
        <v>1693180860</v>
      </c>
      <c r="W2365" t="s">
        <v>169</v>
      </c>
      <c r="X2365" s="1">
        <v>6.9444444444444447E-4</v>
      </c>
      <c r="Y2365">
        <v>19</v>
      </c>
      <c r="Z2365">
        <v>31</v>
      </c>
      <c r="AA2365">
        <v>20</v>
      </c>
      <c r="AB2365">
        <v>1</v>
      </c>
      <c r="AC2365">
        <v>7</v>
      </c>
      <c r="AD2365">
        <v>19</v>
      </c>
      <c r="AE2365">
        <v>20</v>
      </c>
      <c r="AF2365">
        <v>40</v>
      </c>
      <c r="AG2365">
        <v>40</v>
      </c>
      <c r="AH2365">
        <v>11</v>
      </c>
      <c r="AJ2365" s="5">
        <f t="shared" si="326"/>
        <v>11</v>
      </c>
      <c r="AK2365" s="5">
        <f t="shared" si="327"/>
        <v>277.2</v>
      </c>
      <c r="AL2365" s="5">
        <f t="shared" si="328"/>
        <v>277.2</v>
      </c>
      <c r="AM2365" s="5">
        <f t="shared" si="324"/>
        <v>1</v>
      </c>
      <c r="AO2365">
        <f>'Eklima Blinder 2023'!D5736</f>
        <v>14.1</v>
      </c>
      <c r="AP2365" s="19">
        <f t="shared" si="325"/>
        <v>15.230769230769234</v>
      </c>
    </row>
    <row r="2366" spans="1:42" x14ac:dyDescent="0.3">
      <c r="A2366">
        <v>8</v>
      </c>
      <c r="B2366">
        <v>28</v>
      </c>
      <c r="C2366">
        <v>1</v>
      </c>
      <c r="D2366">
        <v>1693184460</v>
      </c>
      <c r="E2366" t="s">
        <v>169</v>
      </c>
      <c r="F2366" s="1">
        <v>4.2361111111111106E-2</v>
      </c>
      <c r="G2366" s="5">
        <v>4</v>
      </c>
      <c r="H2366" s="5">
        <v>6</v>
      </c>
      <c r="I2366" s="5">
        <v>9</v>
      </c>
      <c r="J2366" s="5">
        <v>10</v>
      </c>
      <c r="K2366" s="5">
        <v>29</v>
      </c>
      <c r="L2366" s="5">
        <v>7</v>
      </c>
      <c r="M2366" s="5">
        <v>24</v>
      </c>
      <c r="N2366" s="5">
        <v>20</v>
      </c>
      <c r="O2366" s="5">
        <v>24</v>
      </c>
      <c r="P2366" s="5">
        <v>19</v>
      </c>
      <c r="Q2366" s="8">
        <f t="shared" si="329"/>
        <v>19.666666666666668</v>
      </c>
      <c r="R2366" s="8">
        <f t="shared" si="330"/>
        <v>24</v>
      </c>
      <c r="S2366" s="8">
        <f t="shared" si="331"/>
        <v>21.833333333333336</v>
      </c>
      <c r="T2366" s="8"/>
      <c r="V2366">
        <v>1693184460</v>
      </c>
      <c r="W2366" t="s">
        <v>169</v>
      </c>
      <c r="X2366" s="1">
        <v>4.2361111111111106E-2</v>
      </c>
      <c r="Y2366">
        <v>19</v>
      </c>
      <c r="Z2366">
        <v>31</v>
      </c>
      <c r="AA2366">
        <v>20</v>
      </c>
      <c r="AB2366">
        <v>0</v>
      </c>
      <c r="AC2366">
        <v>6</v>
      </c>
      <c r="AD2366">
        <v>19</v>
      </c>
      <c r="AE2366">
        <v>20</v>
      </c>
      <c r="AF2366">
        <v>40</v>
      </c>
      <c r="AG2366">
        <v>40</v>
      </c>
      <c r="AH2366">
        <v>11</v>
      </c>
      <c r="AJ2366" s="5">
        <f t="shared" si="326"/>
        <v>11</v>
      </c>
      <c r="AK2366" s="5">
        <f t="shared" si="327"/>
        <v>277.2</v>
      </c>
      <c r="AL2366" s="5">
        <f t="shared" si="328"/>
        <v>277.2</v>
      </c>
      <c r="AM2366" s="5">
        <f t="shared" si="324"/>
        <v>1</v>
      </c>
      <c r="AO2366">
        <f>'Eklima Blinder 2023'!D5737</f>
        <v>13.9</v>
      </c>
      <c r="AP2366" s="19">
        <f t="shared" si="325"/>
        <v>15.230769230769234</v>
      </c>
    </row>
    <row r="2367" spans="1:42" x14ac:dyDescent="0.3">
      <c r="A2367">
        <v>8</v>
      </c>
      <c r="B2367">
        <v>28</v>
      </c>
      <c r="C2367">
        <v>2</v>
      </c>
      <c r="D2367">
        <v>1693188060</v>
      </c>
      <c r="E2367" t="s">
        <v>169</v>
      </c>
      <c r="F2367" s="1">
        <v>8.4027777777777771E-2</v>
      </c>
      <c r="G2367" s="5">
        <v>3</v>
      </c>
      <c r="H2367" s="5">
        <v>6</v>
      </c>
      <c r="I2367" s="5">
        <v>9</v>
      </c>
      <c r="J2367" s="5">
        <v>9</v>
      </c>
      <c r="K2367" s="5">
        <v>29</v>
      </c>
      <c r="L2367" s="5">
        <v>7</v>
      </c>
      <c r="M2367" s="5">
        <v>24</v>
      </c>
      <c r="N2367" s="5">
        <v>20</v>
      </c>
      <c r="O2367" s="5">
        <v>24</v>
      </c>
      <c r="P2367" s="5">
        <v>19</v>
      </c>
      <c r="Q2367" s="8">
        <f t="shared" si="329"/>
        <v>19.666666666666668</v>
      </c>
      <c r="R2367" s="8">
        <f t="shared" si="330"/>
        <v>24</v>
      </c>
      <c r="S2367" s="8">
        <f t="shared" si="331"/>
        <v>21.833333333333336</v>
      </c>
      <c r="T2367" s="8"/>
      <c r="V2367">
        <v>1693188060</v>
      </c>
      <c r="W2367" t="s">
        <v>169</v>
      </c>
      <c r="X2367" s="1">
        <v>8.4027777777777771E-2</v>
      </c>
      <c r="Y2367">
        <v>19</v>
      </c>
      <c r="Z2367">
        <v>30</v>
      </c>
      <c r="AA2367">
        <v>20</v>
      </c>
      <c r="AB2367">
        <v>0</v>
      </c>
      <c r="AC2367">
        <v>6</v>
      </c>
      <c r="AD2367">
        <v>19</v>
      </c>
      <c r="AE2367">
        <v>20</v>
      </c>
      <c r="AF2367">
        <v>40</v>
      </c>
      <c r="AG2367">
        <v>40</v>
      </c>
      <c r="AH2367">
        <v>11</v>
      </c>
      <c r="AJ2367" s="5">
        <f t="shared" si="326"/>
        <v>10</v>
      </c>
      <c r="AK2367" s="5">
        <f t="shared" si="327"/>
        <v>252</v>
      </c>
      <c r="AL2367" s="5">
        <f t="shared" si="328"/>
        <v>252</v>
      </c>
      <c r="AM2367" s="5">
        <f t="shared" si="324"/>
        <v>1</v>
      </c>
      <c r="AO2367">
        <f>'Eklima Blinder 2023'!D5738</f>
        <v>14.1</v>
      </c>
      <c r="AP2367" s="19">
        <f t="shared" si="325"/>
        <v>13.84615384615385</v>
      </c>
    </row>
    <row r="2368" spans="1:42" x14ac:dyDescent="0.3">
      <c r="A2368">
        <v>8</v>
      </c>
      <c r="B2368">
        <v>28</v>
      </c>
      <c r="C2368">
        <v>3</v>
      </c>
      <c r="D2368">
        <v>1693191660</v>
      </c>
      <c r="E2368" t="s">
        <v>169</v>
      </c>
      <c r="F2368" s="1">
        <v>0.12569444444444444</v>
      </c>
      <c r="G2368" s="5">
        <v>3</v>
      </c>
      <c r="H2368" s="5">
        <v>5</v>
      </c>
      <c r="I2368" s="5">
        <v>9</v>
      </c>
      <c r="J2368" s="5">
        <v>9</v>
      </c>
      <c r="K2368" s="5">
        <v>28</v>
      </c>
      <c r="L2368" s="5">
        <v>7</v>
      </c>
      <c r="M2368" s="5">
        <v>24</v>
      </c>
      <c r="N2368" s="5">
        <v>20</v>
      </c>
      <c r="O2368" s="5">
        <v>24</v>
      </c>
      <c r="P2368" s="5">
        <v>19</v>
      </c>
      <c r="Q2368" s="8">
        <f t="shared" si="329"/>
        <v>19.666666666666668</v>
      </c>
      <c r="R2368" s="8">
        <f t="shared" si="330"/>
        <v>24</v>
      </c>
      <c r="S2368" s="8">
        <f t="shared" si="331"/>
        <v>21.833333333333336</v>
      </c>
      <c r="T2368" s="8"/>
      <c r="V2368">
        <v>1693191660</v>
      </c>
      <c r="W2368" t="s">
        <v>169</v>
      </c>
      <c r="X2368" s="1">
        <v>0.12569444444444444</v>
      </c>
      <c r="Y2368">
        <v>19</v>
      </c>
      <c r="Z2368">
        <v>30</v>
      </c>
      <c r="AA2368">
        <v>20</v>
      </c>
      <c r="AB2368">
        <v>0</v>
      </c>
      <c r="AC2368">
        <v>6</v>
      </c>
      <c r="AD2368">
        <v>19</v>
      </c>
      <c r="AE2368">
        <v>19</v>
      </c>
      <c r="AF2368">
        <v>40</v>
      </c>
      <c r="AG2368">
        <v>40</v>
      </c>
      <c r="AH2368">
        <v>11</v>
      </c>
      <c r="AJ2368" s="5">
        <f t="shared" si="326"/>
        <v>10</v>
      </c>
      <c r="AK2368" s="5">
        <f t="shared" si="327"/>
        <v>252</v>
      </c>
      <c r="AL2368" s="5">
        <f t="shared" si="328"/>
        <v>252</v>
      </c>
      <c r="AM2368" s="5">
        <f t="shared" si="324"/>
        <v>1</v>
      </c>
      <c r="AO2368">
        <f>'Eklima Blinder 2023'!D5739</f>
        <v>13.9</v>
      </c>
      <c r="AP2368" s="19">
        <f t="shared" si="325"/>
        <v>13.84615384615385</v>
      </c>
    </row>
    <row r="2369" spans="1:42" x14ac:dyDescent="0.3">
      <c r="A2369">
        <v>8</v>
      </c>
      <c r="B2369">
        <v>28</v>
      </c>
      <c r="C2369">
        <v>4</v>
      </c>
      <c r="D2369">
        <v>1693195260</v>
      </c>
      <c r="E2369" t="s">
        <v>169</v>
      </c>
      <c r="F2369" s="1">
        <v>0.1673611111111111</v>
      </c>
      <c r="G2369" s="5">
        <v>3</v>
      </c>
      <c r="H2369" s="5">
        <v>5</v>
      </c>
      <c r="I2369" s="5">
        <v>8</v>
      </c>
      <c r="J2369" s="5">
        <v>9</v>
      </c>
      <c r="K2369" s="5">
        <v>28</v>
      </c>
      <c r="L2369" s="5">
        <v>6</v>
      </c>
      <c r="M2369" s="5">
        <v>24</v>
      </c>
      <c r="N2369" s="5">
        <v>19</v>
      </c>
      <c r="O2369" s="5">
        <v>24</v>
      </c>
      <c r="P2369" s="5">
        <v>19</v>
      </c>
      <c r="Q2369" s="8">
        <f t="shared" si="329"/>
        <v>19</v>
      </c>
      <c r="R2369" s="8">
        <f t="shared" si="330"/>
        <v>24</v>
      </c>
      <c r="S2369" s="8">
        <f t="shared" si="331"/>
        <v>21.5</v>
      </c>
      <c r="T2369" s="8"/>
      <c r="V2369">
        <v>1693195260</v>
      </c>
      <c r="W2369" t="s">
        <v>169</v>
      </c>
      <c r="X2369" s="1">
        <v>0.1673611111111111</v>
      </c>
      <c r="Y2369">
        <v>19</v>
      </c>
      <c r="Z2369">
        <v>30</v>
      </c>
      <c r="AA2369">
        <v>20</v>
      </c>
      <c r="AB2369">
        <v>0</v>
      </c>
      <c r="AC2369">
        <v>6</v>
      </c>
      <c r="AD2369">
        <v>19</v>
      </c>
      <c r="AE2369">
        <v>19</v>
      </c>
      <c r="AF2369">
        <v>40</v>
      </c>
      <c r="AG2369">
        <v>40</v>
      </c>
      <c r="AH2369">
        <v>11</v>
      </c>
      <c r="AJ2369" s="5">
        <f t="shared" si="326"/>
        <v>10</v>
      </c>
      <c r="AK2369" s="5">
        <f t="shared" si="327"/>
        <v>252</v>
      </c>
      <c r="AL2369" s="5">
        <f t="shared" si="328"/>
        <v>252</v>
      </c>
      <c r="AM2369" s="5">
        <f t="shared" si="324"/>
        <v>1</v>
      </c>
      <c r="AO2369">
        <f>'Eklima Blinder 2023'!D5740</f>
        <v>13.4</v>
      </c>
      <c r="AP2369" s="19">
        <f t="shared" si="325"/>
        <v>12</v>
      </c>
    </row>
    <row r="2370" spans="1:42" x14ac:dyDescent="0.3">
      <c r="A2370">
        <v>8</v>
      </c>
      <c r="B2370">
        <v>28</v>
      </c>
      <c r="C2370">
        <v>5</v>
      </c>
      <c r="D2370">
        <v>1693198860</v>
      </c>
      <c r="E2370" t="s">
        <v>169</v>
      </c>
      <c r="F2370" s="1">
        <v>0.20902777777777778</v>
      </c>
      <c r="G2370" s="5">
        <v>2</v>
      </c>
      <c r="H2370" s="5">
        <v>5</v>
      </c>
      <c r="I2370" s="5">
        <v>8</v>
      </c>
      <c r="J2370" s="5">
        <v>8</v>
      </c>
      <c r="K2370" s="5">
        <v>28</v>
      </c>
      <c r="L2370" s="5">
        <v>6</v>
      </c>
      <c r="M2370" s="5">
        <v>24</v>
      </c>
      <c r="N2370" s="5">
        <v>19</v>
      </c>
      <c r="O2370" s="5">
        <v>24</v>
      </c>
      <c r="P2370" s="5">
        <v>19</v>
      </c>
      <c r="Q2370" s="8">
        <f t="shared" si="329"/>
        <v>19</v>
      </c>
      <c r="R2370" s="8">
        <f t="shared" si="330"/>
        <v>24</v>
      </c>
      <c r="S2370" s="8">
        <f t="shared" si="331"/>
        <v>21.5</v>
      </c>
      <c r="T2370" s="8"/>
      <c r="V2370">
        <v>1693198860</v>
      </c>
      <c r="W2370" t="s">
        <v>169</v>
      </c>
      <c r="X2370" s="1">
        <v>0.20902777777777778</v>
      </c>
      <c r="Y2370">
        <v>19</v>
      </c>
      <c r="Z2370">
        <v>30</v>
      </c>
      <c r="AA2370">
        <v>20</v>
      </c>
      <c r="AB2370">
        <v>0</v>
      </c>
      <c r="AC2370">
        <v>5</v>
      </c>
      <c r="AD2370">
        <v>19</v>
      </c>
      <c r="AE2370">
        <v>19</v>
      </c>
      <c r="AF2370">
        <v>40</v>
      </c>
      <c r="AG2370">
        <v>40</v>
      </c>
      <c r="AH2370">
        <v>11</v>
      </c>
      <c r="AJ2370" s="5">
        <f t="shared" si="326"/>
        <v>10</v>
      </c>
      <c r="AK2370" s="5">
        <f t="shared" si="327"/>
        <v>252</v>
      </c>
      <c r="AL2370" s="5">
        <f t="shared" si="328"/>
        <v>252</v>
      </c>
      <c r="AM2370" s="5">
        <f t="shared" si="324"/>
        <v>1</v>
      </c>
      <c r="AO2370">
        <f>'Eklima Blinder 2023'!D5741</f>
        <v>13.3</v>
      </c>
      <c r="AP2370" s="19">
        <f t="shared" si="325"/>
        <v>12</v>
      </c>
    </row>
    <row r="2371" spans="1:42" x14ac:dyDescent="0.3">
      <c r="A2371">
        <v>8</v>
      </c>
      <c r="B2371">
        <v>28</v>
      </c>
      <c r="C2371">
        <v>6</v>
      </c>
      <c r="D2371">
        <v>1693202460</v>
      </c>
      <c r="E2371" t="s">
        <v>169</v>
      </c>
      <c r="F2371" s="1">
        <v>0.25069444444444444</v>
      </c>
      <c r="G2371" s="5">
        <v>2</v>
      </c>
      <c r="H2371" s="5">
        <v>5</v>
      </c>
      <c r="I2371" s="5">
        <v>8</v>
      </c>
      <c r="J2371" s="5">
        <v>8</v>
      </c>
      <c r="K2371" s="5">
        <v>28</v>
      </c>
      <c r="L2371" s="5">
        <v>6</v>
      </c>
      <c r="M2371" s="5">
        <v>23</v>
      </c>
      <c r="N2371" s="5">
        <v>19</v>
      </c>
      <c r="O2371" s="5">
        <v>24</v>
      </c>
      <c r="P2371" s="5">
        <v>19</v>
      </c>
      <c r="Q2371" s="8">
        <f t="shared" si="329"/>
        <v>19</v>
      </c>
      <c r="R2371" s="8">
        <f t="shared" si="330"/>
        <v>23.5</v>
      </c>
      <c r="S2371" s="8">
        <f t="shared" si="331"/>
        <v>21.25</v>
      </c>
      <c r="T2371" s="8"/>
      <c r="V2371">
        <v>1693202460</v>
      </c>
      <c r="W2371" t="s">
        <v>169</v>
      </c>
      <c r="X2371" s="1">
        <v>0.25069444444444444</v>
      </c>
      <c r="Y2371">
        <v>19</v>
      </c>
      <c r="Z2371">
        <v>30</v>
      </c>
      <c r="AA2371">
        <v>20</v>
      </c>
      <c r="AB2371">
        <v>0</v>
      </c>
      <c r="AC2371">
        <v>5</v>
      </c>
      <c r="AD2371">
        <v>19</v>
      </c>
      <c r="AE2371">
        <v>19</v>
      </c>
      <c r="AF2371">
        <v>40</v>
      </c>
      <c r="AG2371">
        <v>40</v>
      </c>
      <c r="AH2371">
        <v>11</v>
      </c>
      <c r="AJ2371" s="5">
        <f t="shared" si="326"/>
        <v>10</v>
      </c>
      <c r="AK2371" s="5">
        <f t="shared" si="327"/>
        <v>252</v>
      </c>
      <c r="AL2371" s="5">
        <f t="shared" si="328"/>
        <v>252</v>
      </c>
      <c r="AM2371" s="5">
        <f t="shared" si="324"/>
        <v>1</v>
      </c>
      <c r="AO2371">
        <f>'Eklima Blinder 2023'!D5742</f>
        <v>13.6</v>
      </c>
      <c r="AP2371" s="19">
        <f t="shared" si="325"/>
        <v>13.333333333333332</v>
      </c>
    </row>
    <row r="2372" spans="1:42" x14ac:dyDescent="0.3">
      <c r="A2372">
        <v>8</v>
      </c>
      <c r="B2372">
        <v>28</v>
      </c>
      <c r="C2372">
        <v>7</v>
      </c>
      <c r="D2372">
        <v>1693206060</v>
      </c>
      <c r="E2372" t="s">
        <v>169</v>
      </c>
      <c r="F2372" s="1">
        <v>0.29236111111111113</v>
      </c>
      <c r="G2372" s="5">
        <v>3</v>
      </c>
      <c r="H2372" s="5">
        <v>4</v>
      </c>
      <c r="I2372" s="5">
        <v>7</v>
      </c>
      <c r="J2372" s="5">
        <v>8</v>
      </c>
      <c r="K2372" s="5">
        <v>27</v>
      </c>
      <c r="L2372" s="5">
        <v>6</v>
      </c>
      <c r="M2372" s="5">
        <v>21</v>
      </c>
      <c r="N2372" s="5">
        <v>19</v>
      </c>
      <c r="O2372" s="5">
        <v>21</v>
      </c>
      <c r="P2372" s="5">
        <v>19</v>
      </c>
      <c r="Q2372" s="8">
        <f t="shared" si="329"/>
        <v>19</v>
      </c>
      <c r="R2372" s="8">
        <f t="shared" si="330"/>
        <v>21</v>
      </c>
      <c r="S2372" s="8">
        <f t="shared" si="331"/>
        <v>20</v>
      </c>
      <c r="T2372" s="8"/>
      <c r="V2372">
        <v>1693206060</v>
      </c>
      <c r="W2372" t="s">
        <v>169</v>
      </c>
      <c r="X2372" s="1">
        <v>0.29236111111111113</v>
      </c>
      <c r="Y2372">
        <v>19</v>
      </c>
      <c r="Z2372">
        <v>25</v>
      </c>
      <c r="AA2372">
        <v>19</v>
      </c>
      <c r="AB2372">
        <v>2</v>
      </c>
      <c r="AC2372">
        <v>5</v>
      </c>
      <c r="AD2372">
        <v>19</v>
      </c>
      <c r="AE2372">
        <v>19</v>
      </c>
      <c r="AF2372">
        <v>40</v>
      </c>
      <c r="AG2372">
        <v>40</v>
      </c>
      <c r="AH2372">
        <v>11</v>
      </c>
      <c r="AJ2372" s="5">
        <f t="shared" si="326"/>
        <v>6</v>
      </c>
      <c r="AK2372" s="5">
        <f t="shared" si="327"/>
        <v>151.20000000000002</v>
      </c>
      <c r="AL2372" s="5">
        <f t="shared" si="328"/>
        <v>151.20000000000002</v>
      </c>
      <c r="AM2372" s="5">
        <f t="shared" si="324"/>
        <v>1</v>
      </c>
      <c r="AO2372">
        <f>'Eklima Blinder 2023'!D5743</f>
        <v>13.8</v>
      </c>
      <c r="AP2372" s="19">
        <f t="shared" si="325"/>
        <v>18</v>
      </c>
    </row>
    <row r="2373" spans="1:42" x14ac:dyDescent="0.3">
      <c r="A2373">
        <v>8</v>
      </c>
      <c r="B2373">
        <v>28</v>
      </c>
      <c r="C2373">
        <v>8</v>
      </c>
      <c r="D2373">
        <v>1693209660</v>
      </c>
      <c r="E2373" t="s">
        <v>169</v>
      </c>
      <c r="F2373" s="1">
        <v>0.33402777777777781</v>
      </c>
      <c r="G2373" s="5">
        <v>4</v>
      </c>
      <c r="H2373" s="5">
        <v>5</v>
      </c>
      <c r="I2373" s="5">
        <v>7</v>
      </c>
      <c r="J2373" s="5">
        <v>8</v>
      </c>
      <c r="K2373" s="5">
        <v>23</v>
      </c>
      <c r="L2373" s="5">
        <v>6</v>
      </c>
      <c r="M2373" s="5">
        <v>21</v>
      </c>
      <c r="N2373" s="5">
        <v>18</v>
      </c>
      <c r="O2373" s="5">
        <v>21</v>
      </c>
      <c r="P2373" s="5">
        <v>18</v>
      </c>
      <c r="Q2373" s="8">
        <f t="shared" si="329"/>
        <v>18</v>
      </c>
      <c r="R2373" s="8">
        <f t="shared" si="330"/>
        <v>21</v>
      </c>
      <c r="S2373" s="8">
        <f t="shared" si="331"/>
        <v>19.5</v>
      </c>
      <c r="T2373" s="8"/>
      <c r="V2373">
        <v>1693209660</v>
      </c>
      <c r="W2373" t="s">
        <v>169</v>
      </c>
      <c r="X2373" s="1">
        <v>0.33402777777777781</v>
      </c>
      <c r="Y2373">
        <v>18</v>
      </c>
      <c r="Z2373">
        <v>24</v>
      </c>
      <c r="AA2373">
        <v>19</v>
      </c>
      <c r="AB2373">
        <v>2</v>
      </c>
      <c r="AC2373">
        <v>6</v>
      </c>
      <c r="AD2373">
        <v>18</v>
      </c>
      <c r="AE2373">
        <v>19</v>
      </c>
      <c r="AF2373">
        <v>40</v>
      </c>
      <c r="AG2373">
        <v>40</v>
      </c>
      <c r="AH2373">
        <v>11</v>
      </c>
      <c r="AJ2373" s="5">
        <f t="shared" si="326"/>
        <v>5</v>
      </c>
      <c r="AK2373" s="5">
        <f t="shared" si="327"/>
        <v>126</v>
      </c>
      <c r="AL2373" s="5">
        <f t="shared" si="328"/>
        <v>126</v>
      </c>
      <c r="AM2373" s="5">
        <f t="shared" si="324"/>
        <v>1</v>
      </c>
      <c r="AO2373">
        <f>'Eklima Blinder 2023'!D5744</f>
        <v>14.1</v>
      </c>
      <c r="AP2373" s="19">
        <f t="shared" si="325"/>
        <v>9.9999999999999982</v>
      </c>
    </row>
    <row r="2374" spans="1:42" x14ac:dyDescent="0.3">
      <c r="A2374">
        <v>8</v>
      </c>
      <c r="B2374">
        <v>28</v>
      </c>
      <c r="C2374">
        <v>9</v>
      </c>
      <c r="D2374">
        <v>1693213260</v>
      </c>
      <c r="E2374" t="s">
        <v>169</v>
      </c>
      <c r="F2374" s="1">
        <v>0.3756944444444445</v>
      </c>
      <c r="G2374" s="5">
        <v>3</v>
      </c>
      <c r="H2374" s="5">
        <v>6</v>
      </c>
      <c r="I2374" s="5">
        <v>8</v>
      </c>
      <c r="J2374" s="5">
        <v>8</v>
      </c>
      <c r="K2374" s="5">
        <v>27</v>
      </c>
      <c r="L2374" s="5">
        <v>6</v>
      </c>
      <c r="M2374" s="5">
        <v>23</v>
      </c>
      <c r="N2374" s="5">
        <v>19</v>
      </c>
      <c r="O2374" s="5">
        <v>23</v>
      </c>
      <c r="P2374" s="5">
        <v>18</v>
      </c>
      <c r="Q2374" s="8">
        <f t="shared" si="329"/>
        <v>18.666666666666664</v>
      </c>
      <c r="R2374" s="8">
        <f t="shared" si="330"/>
        <v>23</v>
      </c>
      <c r="S2374" s="8">
        <f t="shared" si="331"/>
        <v>20.833333333333332</v>
      </c>
      <c r="T2374" s="8"/>
      <c r="V2374">
        <v>1693213260</v>
      </c>
      <c r="W2374" t="s">
        <v>169</v>
      </c>
      <c r="X2374" s="1">
        <v>0.3756944444444445</v>
      </c>
      <c r="Y2374">
        <v>18</v>
      </c>
      <c r="Z2374">
        <v>29</v>
      </c>
      <c r="AA2374">
        <v>19</v>
      </c>
      <c r="AB2374">
        <v>0</v>
      </c>
      <c r="AC2374">
        <v>6</v>
      </c>
      <c r="AD2374">
        <v>18</v>
      </c>
      <c r="AE2374">
        <v>19</v>
      </c>
      <c r="AF2374">
        <v>40</v>
      </c>
      <c r="AG2374">
        <v>40</v>
      </c>
      <c r="AH2374">
        <v>11</v>
      </c>
      <c r="AJ2374" s="5">
        <f t="shared" si="326"/>
        <v>10</v>
      </c>
      <c r="AK2374" s="5">
        <f t="shared" si="327"/>
        <v>252</v>
      </c>
      <c r="AL2374" s="5">
        <f t="shared" si="328"/>
        <v>252</v>
      </c>
      <c r="AM2374" s="5">
        <f t="shared" si="324"/>
        <v>1</v>
      </c>
      <c r="AO2374">
        <f>'Eklima Blinder 2023'!D5745</f>
        <v>14.9</v>
      </c>
      <c r="AP2374" s="19">
        <f t="shared" si="325"/>
        <v>13.846153846153838</v>
      </c>
    </row>
    <row r="2375" spans="1:42" x14ac:dyDescent="0.3">
      <c r="A2375">
        <v>8</v>
      </c>
      <c r="B2375">
        <v>28</v>
      </c>
      <c r="C2375">
        <v>10</v>
      </c>
      <c r="D2375">
        <v>1693216860</v>
      </c>
      <c r="E2375" t="s">
        <v>169</v>
      </c>
      <c r="F2375" s="1">
        <v>0.41736111111111113</v>
      </c>
      <c r="G2375" s="5">
        <v>4</v>
      </c>
      <c r="H2375" s="5">
        <v>6</v>
      </c>
      <c r="I2375" s="5">
        <v>8</v>
      </c>
      <c r="J2375" s="5">
        <v>8</v>
      </c>
      <c r="K2375" s="5">
        <v>28</v>
      </c>
      <c r="L2375" s="5">
        <v>7</v>
      </c>
      <c r="M2375" s="5">
        <v>23</v>
      </c>
      <c r="N2375" s="5">
        <v>19</v>
      </c>
      <c r="O2375" s="5">
        <v>23</v>
      </c>
      <c r="P2375" s="5">
        <v>18</v>
      </c>
      <c r="Q2375" s="8">
        <f t="shared" si="329"/>
        <v>18.666666666666664</v>
      </c>
      <c r="R2375" s="8">
        <f t="shared" si="330"/>
        <v>23</v>
      </c>
      <c r="S2375" s="8">
        <f t="shared" si="331"/>
        <v>20.833333333333332</v>
      </c>
      <c r="T2375" s="8"/>
      <c r="V2375">
        <v>1693216860</v>
      </c>
      <c r="W2375" t="s">
        <v>169</v>
      </c>
      <c r="X2375" s="1">
        <v>0.41736111111111113</v>
      </c>
      <c r="Y2375">
        <v>19</v>
      </c>
      <c r="Z2375">
        <v>30</v>
      </c>
      <c r="AA2375">
        <v>19</v>
      </c>
      <c r="AB2375">
        <v>0</v>
      </c>
      <c r="AC2375">
        <v>6</v>
      </c>
      <c r="AD2375">
        <v>18</v>
      </c>
      <c r="AE2375">
        <v>19</v>
      </c>
      <c r="AF2375">
        <v>40</v>
      </c>
      <c r="AG2375">
        <v>40</v>
      </c>
      <c r="AH2375">
        <v>11</v>
      </c>
      <c r="AJ2375" s="5">
        <f t="shared" si="326"/>
        <v>11</v>
      </c>
      <c r="AK2375" s="5">
        <f t="shared" si="327"/>
        <v>277.2</v>
      </c>
      <c r="AL2375" s="5">
        <f t="shared" si="328"/>
        <v>277.2</v>
      </c>
      <c r="AM2375" s="5">
        <f t="shared" si="324"/>
        <v>1</v>
      </c>
      <c r="AO2375">
        <f>'Eklima Blinder 2023'!D5746</f>
        <v>15.6</v>
      </c>
      <c r="AP2375" s="19">
        <f t="shared" si="325"/>
        <v>15.230769230769221</v>
      </c>
    </row>
    <row r="2376" spans="1:42" x14ac:dyDescent="0.3">
      <c r="A2376">
        <v>8</v>
      </c>
      <c r="B2376">
        <v>28</v>
      </c>
      <c r="C2376">
        <v>11</v>
      </c>
      <c r="D2376">
        <v>1693220460</v>
      </c>
      <c r="E2376" t="s">
        <v>169</v>
      </c>
      <c r="F2376" s="1">
        <v>0.45902777777777781</v>
      </c>
      <c r="G2376" s="5">
        <v>4</v>
      </c>
      <c r="H2376" s="5">
        <v>7</v>
      </c>
      <c r="I2376" s="5">
        <v>8</v>
      </c>
      <c r="J2376" s="5">
        <v>9</v>
      </c>
      <c r="K2376" s="5">
        <v>28</v>
      </c>
      <c r="L2376" s="5">
        <v>8</v>
      </c>
      <c r="M2376" s="5">
        <v>24</v>
      </c>
      <c r="N2376" s="5">
        <v>19</v>
      </c>
      <c r="O2376" s="5">
        <v>24</v>
      </c>
      <c r="P2376" s="5">
        <v>18</v>
      </c>
      <c r="Q2376" s="8">
        <f t="shared" si="329"/>
        <v>18.666666666666664</v>
      </c>
      <c r="R2376" s="8">
        <f t="shared" si="330"/>
        <v>24</v>
      </c>
      <c r="S2376" s="8">
        <f t="shared" si="331"/>
        <v>21.333333333333332</v>
      </c>
      <c r="T2376" s="8"/>
      <c r="V2376">
        <v>1693220460</v>
      </c>
      <c r="W2376" t="s">
        <v>169</v>
      </c>
      <c r="X2376" s="1">
        <v>0.45902777777777781</v>
      </c>
      <c r="Y2376">
        <v>19</v>
      </c>
      <c r="Z2376">
        <v>30</v>
      </c>
      <c r="AA2376">
        <v>19</v>
      </c>
      <c r="AB2376">
        <v>1</v>
      </c>
      <c r="AC2376">
        <v>7</v>
      </c>
      <c r="AD2376">
        <v>19</v>
      </c>
      <c r="AE2376">
        <v>19</v>
      </c>
      <c r="AF2376">
        <v>40</v>
      </c>
      <c r="AG2376">
        <v>40</v>
      </c>
      <c r="AH2376">
        <v>11</v>
      </c>
      <c r="AJ2376" s="5">
        <f t="shared" si="326"/>
        <v>11</v>
      </c>
      <c r="AK2376" s="5">
        <f t="shared" si="327"/>
        <v>277.2</v>
      </c>
      <c r="AL2376" s="5">
        <f t="shared" si="328"/>
        <v>277.2</v>
      </c>
      <c r="AM2376" s="5">
        <f t="shared" si="324"/>
        <v>1</v>
      </c>
      <c r="AO2376">
        <f>'Eklima Blinder 2023'!D5747</f>
        <v>17.399999999999999</v>
      </c>
      <c r="AP2376" s="19">
        <f t="shared" si="325"/>
        <v>12.374999999999995</v>
      </c>
    </row>
    <row r="2377" spans="1:42" x14ac:dyDescent="0.3">
      <c r="A2377">
        <v>8</v>
      </c>
      <c r="B2377">
        <v>28</v>
      </c>
      <c r="C2377">
        <v>12</v>
      </c>
      <c r="D2377">
        <v>1693224060</v>
      </c>
      <c r="E2377" t="s">
        <v>169</v>
      </c>
      <c r="F2377" s="1">
        <v>0.50069444444444444</v>
      </c>
      <c r="G2377" s="5">
        <v>5</v>
      </c>
      <c r="H2377" s="5">
        <v>8</v>
      </c>
      <c r="I2377" s="5">
        <v>9</v>
      </c>
      <c r="J2377" s="5">
        <v>9</v>
      </c>
      <c r="K2377" s="5">
        <v>29</v>
      </c>
      <c r="L2377" s="5">
        <v>9</v>
      </c>
      <c r="M2377" s="5">
        <v>24</v>
      </c>
      <c r="N2377" s="5">
        <v>19</v>
      </c>
      <c r="O2377" s="5">
        <v>24</v>
      </c>
      <c r="P2377" s="5">
        <v>18</v>
      </c>
      <c r="Q2377" s="8">
        <f t="shared" si="329"/>
        <v>18.666666666666664</v>
      </c>
      <c r="R2377" s="8">
        <f t="shared" si="330"/>
        <v>24</v>
      </c>
      <c r="S2377" s="8">
        <f t="shared" si="331"/>
        <v>21.333333333333332</v>
      </c>
      <c r="T2377" s="8"/>
      <c r="V2377">
        <v>1693224060</v>
      </c>
      <c r="W2377" t="s">
        <v>169</v>
      </c>
      <c r="X2377" s="1">
        <v>0.50069444444444444</v>
      </c>
      <c r="Y2377">
        <v>19</v>
      </c>
      <c r="Z2377">
        <v>31</v>
      </c>
      <c r="AA2377">
        <v>19</v>
      </c>
      <c r="AB2377">
        <v>2</v>
      </c>
      <c r="AC2377">
        <v>8</v>
      </c>
      <c r="AD2377">
        <v>19</v>
      </c>
      <c r="AE2377">
        <v>19</v>
      </c>
      <c r="AF2377">
        <v>40</v>
      </c>
      <c r="AG2377">
        <v>40</v>
      </c>
      <c r="AH2377">
        <v>11</v>
      </c>
      <c r="AJ2377" s="5">
        <f t="shared" si="326"/>
        <v>12</v>
      </c>
      <c r="AK2377" s="5">
        <f t="shared" si="327"/>
        <v>302.40000000000003</v>
      </c>
      <c r="AL2377" s="5">
        <f t="shared" si="328"/>
        <v>302.40000000000003</v>
      </c>
      <c r="AM2377" s="5">
        <f t="shared" si="324"/>
        <v>1</v>
      </c>
      <c r="AO2377">
        <f>'Eklima Blinder 2023'!D5748</f>
        <v>18.5</v>
      </c>
      <c r="AP2377" s="19">
        <f t="shared" si="325"/>
        <v>13.499999999999996</v>
      </c>
    </row>
    <row r="2378" spans="1:42" x14ac:dyDescent="0.3">
      <c r="A2378">
        <v>8</v>
      </c>
      <c r="B2378">
        <v>28</v>
      </c>
      <c r="C2378">
        <v>13</v>
      </c>
      <c r="D2378">
        <v>1693227660</v>
      </c>
      <c r="E2378" t="s">
        <v>169</v>
      </c>
      <c r="F2378" s="1">
        <v>0.54236111111111118</v>
      </c>
      <c r="G2378" s="5">
        <v>7</v>
      </c>
      <c r="H2378" s="5">
        <v>10</v>
      </c>
      <c r="I2378" s="5">
        <v>10</v>
      </c>
      <c r="J2378" s="5">
        <v>10</v>
      </c>
      <c r="K2378" s="5">
        <v>29</v>
      </c>
      <c r="L2378" s="5">
        <v>11</v>
      </c>
      <c r="M2378" s="5">
        <v>24</v>
      </c>
      <c r="N2378" s="5">
        <v>19</v>
      </c>
      <c r="O2378" s="5">
        <v>24</v>
      </c>
      <c r="P2378" s="5">
        <v>19</v>
      </c>
      <c r="Q2378" s="8">
        <f t="shared" si="329"/>
        <v>19</v>
      </c>
      <c r="R2378" s="8">
        <f t="shared" si="330"/>
        <v>24</v>
      </c>
      <c r="S2378" s="8">
        <f t="shared" si="331"/>
        <v>21.5</v>
      </c>
      <c r="T2378" s="8"/>
      <c r="V2378">
        <v>1693227660</v>
      </c>
      <c r="W2378" t="s">
        <v>169</v>
      </c>
      <c r="X2378" s="1">
        <v>0.54236111111111118</v>
      </c>
      <c r="Y2378">
        <v>19</v>
      </c>
      <c r="Z2378">
        <v>31</v>
      </c>
      <c r="AA2378">
        <v>20</v>
      </c>
      <c r="AB2378">
        <v>3</v>
      </c>
      <c r="AC2378">
        <v>10</v>
      </c>
      <c r="AD2378">
        <v>19</v>
      </c>
      <c r="AE2378">
        <v>19</v>
      </c>
      <c r="AF2378">
        <v>40</v>
      </c>
      <c r="AG2378">
        <v>40</v>
      </c>
      <c r="AH2378">
        <v>11</v>
      </c>
      <c r="AJ2378" s="5">
        <f t="shared" si="326"/>
        <v>11</v>
      </c>
      <c r="AK2378" s="5">
        <f t="shared" si="327"/>
        <v>277.2</v>
      </c>
      <c r="AL2378" s="5">
        <f t="shared" si="328"/>
        <v>277.2</v>
      </c>
      <c r="AM2378" s="5">
        <f t="shared" si="324"/>
        <v>1</v>
      </c>
      <c r="AO2378">
        <f>'Eklima Blinder 2023'!D5749</f>
        <v>19.8</v>
      </c>
      <c r="AP2378" s="19">
        <f t="shared" si="325"/>
        <v>13.2</v>
      </c>
    </row>
    <row r="2379" spans="1:42" x14ac:dyDescent="0.3">
      <c r="A2379">
        <v>8</v>
      </c>
      <c r="B2379">
        <v>28</v>
      </c>
      <c r="C2379">
        <v>14</v>
      </c>
      <c r="D2379">
        <v>1693231260</v>
      </c>
      <c r="E2379" t="s">
        <v>169</v>
      </c>
      <c r="F2379" s="1">
        <v>0.58402777777777781</v>
      </c>
      <c r="G2379" s="5">
        <v>9</v>
      </c>
      <c r="H2379" s="5">
        <v>12</v>
      </c>
      <c r="I2379" s="5">
        <v>11</v>
      </c>
      <c r="J2379" s="5">
        <v>12</v>
      </c>
      <c r="K2379" s="5">
        <v>30</v>
      </c>
      <c r="L2379" s="5">
        <v>13</v>
      </c>
      <c r="M2379" s="5">
        <v>25</v>
      </c>
      <c r="N2379" s="5">
        <v>20</v>
      </c>
      <c r="O2379" s="5">
        <v>25</v>
      </c>
      <c r="P2379" s="5">
        <v>19</v>
      </c>
      <c r="Q2379" s="8">
        <f t="shared" si="329"/>
        <v>19.666666666666668</v>
      </c>
      <c r="R2379" s="8">
        <f t="shared" si="330"/>
        <v>25</v>
      </c>
      <c r="S2379" s="8">
        <f t="shared" si="331"/>
        <v>22.333333333333336</v>
      </c>
      <c r="T2379" s="8"/>
      <c r="V2379">
        <v>1693231260</v>
      </c>
      <c r="W2379" t="s">
        <v>169</v>
      </c>
      <c r="X2379" s="1">
        <v>0.58402777777777781</v>
      </c>
      <c r="Y2379">
        <v>19</v>
      </c>
      <c r="Z2379">
        <v>32</v>
      </c>
      <c r="AA2379">
        <v>20</v>
      </c>
      <c r="AB2379">
        <v>5</v>
      </c>
      <c r="AC2379">
        <v>12</v>
      </c>
      <c r="AD2379">
        <v>19</v>
      </c>
      <c r="AE2379">
        <v>19</v>
      </c>
      <c r="AF2379">
        <v>40</v>
      </c>
      <c r="AG2379">
        <v>40</v>
      </c>
      <c r="AH2379">
        <v>11</v>
      </c>
      <c r="AJ2379" s="5">
        <f t="shared" si="326"/>
        <v>12</v>
      </c>
      <c r="AK2379" s="5">
        <f t="shared" si="327"/>
        <v>302.40000000000003</v>
      </c>
      <c r="AL2379" s="5">
        <f t="shared" si="328"/>
        <v>302.40000000000003</v>
      </c>
      <c r="AM2379" s="5">
        <f t="shared" si="324"/>
        <v>1</v>
      </c>
      <c r="AO2379">
        <f>'Eklima Blinder 2023'!D5750</f>
        <v>19.7</v>
      </c>
      <c r="AP2379" s="19">
        <f t="shared" si="325"/>
        <v>13.500000000000005</v>
      </c>
    </row>
    <row r="2380" spans="1:42" x14ac:dyDescent="0.3">
      <c r="A2380">
        <v>8</v>
      </c>
      <c r="B2380">
        <v>28</v>
      </c>
      <c r="C2380">
        <v>15</v>
      </c>
      <c r="D2380">
        <v>1693234860</v>
      </c>
      <c r="E2380" t="s">
        <v>169</v>
      </c>
      <c r="F2380" s="1">
        <v>0.62569444444444444</v>
      </c>
      <c r="G2380" s="5">
        <v>10</v>
      </c>
      <c r="H2380" s="5">
        <v>13</v>
      </c>
      <c r="I2380" s="5">
        <v>12</v>
      </c>
      <c r="J2380" s="5">
        <v>13</v>
      </c>
      <c r="K2380" s="5">
        <v>30</v>
      </c>
      <c r="L2380" s="5">
        <v>14</v>
      </c>
      <c r="M2380" s="5">
        <v>25</v>
      </c>
      <c r="N2380" s="5">
        <v>20</v>
      </c>
      <c r="O2380" s="5">
        <v>25</v>
      </c>
      <c r="P2380" s="5">
        <v>19</v>
      </c>
      <c r="Q2380" s="8">
        <f t="shared" si="329"/>
        <v>19.666666666666668</v>
      </c>
      <c r="R2380" s="8">
        <f t="shared" si="330"/>
        <v>25</v>
      </c>
      <c r="S2380" s="8">
        <f t="shared" si="331"/>
        <v>22.333333333333336</v>
      </c>
      <c r="T2380" s="8"/>
      <c r="V2380">
        <v>1693234860</v>
      </c>
      <c r="W2380" t="s">
        <v>169</v>
      </c>
      <c r="X2380" s="1">
        <v>0.62569444444444444</v>
      </c>
      <c r="Y2380">
        <v>19</v>
      </c>
      <c r="Z2380">
        <v>33</v>
      </c>
      <c r="AA2380">
        <v>20</v>
      </c>
      <c r="AB2380">
        <v>6</v>
      </c>
      <c r="AC2380">
        <v>13</v>
      </c>
      <c r="AD2380">
        <v>19</v>
      </c>
      <c r="AE2380">
        <v>19</v>
      </c>
      <c r="AF2380">
        <v>40</v>
      </c>
      <c r="AG2380">
        <v>40</v>
      </c>
      <c r="AH2380">
        <v>11</v>
      </c>
      <c r="AJ2380" s="5">
        <f t="shared" si="326"/>
        <v>13</v>
      </c>
      <c r="AK2380" s="5">
        <f t="shared" si="327"/>
        <v>327.60000000000002</v>
      </c>
      <c r="AL2380" s="5">
        <f t="shared" si="328"/>
        <v>327.60000000000002</v>
      </c>
      <c r="AM2380" s="5">
        <f t="shared" si="324"/>
        <v>1</v>
      </c>
      <c r="AO2380">
        <f>'Eklima Blinder 2023'!D5751</f>
        <v>20.8</v>
      </c>
      <c r="AP2380" s="19">
        <f t="shared" si="325"/>
        <v>14.625000000000004</v>
      </c>
    </row>
    <row r="2381" spans="1:42" x14ac:dyDescent="0.3">
      <c r="A2381">
        <v>8</v>
      </c>
      <c r="B2381">
        <v>28</v>
      </c>
      <c r="C2381">
        <v>16</v>
      </c>
      <c r="D2381">
        <v>1693238460</v>
      </c>
      <c r="E2381" t="s">
        <v>169</v>
      </c>
      <c r="F2381" s="1">
        <v>0.66736111111111107</v>
      </c>
      <c r="G2381" s="5">
        <v>11</v>
      </c>
      <c r="H2381" s="5">
        <v>14</v>
      </c>
      <c r="I2381" s="5">
        <v>13</v>
      </c>
      <c r="J2381" s="5">
        <v>14</v>
      </c>
      <c r="K2381" s="5">
        <v>30</v>
      </c>
      <c r="L2381" s="5">
        <v>14</v>
      </c>
      <c r="M2381" s="5">
        <v>25</v>
      </c>
      <c r="N2381" s="5">
        <v>20</v>
      </c>
      <c r="O2381" s="5">
        <v>25</v>
      </c>
      <c r="P2381" s="5">
        <v>19</v>
      </c>
      <c r="Q2381" s="8">
        <f t="shared" si="329"/>
        <v>19.666666666666668</v>
      </c>
      <c r="R2381" s="8">
        <f t="shared" si="330"/>
        <v>25</v>
      </c>
      <c r="S2381" s="8">
        <f t="shared" si="331"/>
        <v>22.333333333333336</v>
      </c>
      <c r="T2381" s="8"/>
      <c r="V2381">
        <v>1693238460</v>
      </c>
      <c r="W2381" t="s">
        <v>169</v>
      </c>
      <c r="X2381" s="1">
        <v>0.66736111111111107</v>
      </c>
      <c r="Y2381">
        <v>20</v>
      </c>
      <c r="Z2381">
        <v>33</v>
      </c>
      <c r="AA2381">
        <v>20</v>
      </c>
      <c r="AB2381">
        <v>6</v>
      </c>
      <c r="AC2381">
        <v>14</v>
      </c>
      <c r="AD2381">
        <v>19</v>
      </c>
      <c r="AE2381">
        <v>20</v>
      </c>
      <c r="AF2381">
        <v>40</v>
      </c>
      <c r="AG2381">
        <v>40</v>
      </c>
      <c r="AH2381">
        <v>11</v>
      </c>
      <c r="AJ2381" s="5">
        <f t="shared" si="326"/>
        <v>13</v>
      </c>
      <c r="AK2381" s="5">
        <f t="shared" si="327"/>
        <v>327.60000000000002</v>
      </c>
      <c r="AL2381" s="5">
        <f t="shared" si="328"/>
        <v>327.60000000000002</v>
      </c>
      <c r="AM2381" s="5">
        <f t="shared" si="324"/>
        <v>1</v>
      </c>
      <c r="AO2381">
        <f>'Eklima Blinder 2023'!D5752</f>
        <v>19.100000000000001</v>
      </c>
      <c r="AP2381" s="19">
        <f t="shared" si="325"/>
        <v>14.625000000000004</v>
      </c>
    </row>
    <row r="2382" spans="1:42" x14ac:dyDescent="0.3">
      <c r="A2382">
        <v>8</v>
      </c>
      <c r="B2382">
        <v>28</v>
      </c>
      <c r="C2382">
        <v>17</v>
      </c>
      <c r="D2382">
        <v>1693242060</v>
      </c>
      <c r="E2382" t="s">
        <v>169</v>
      </c>
      <c r="F2382" s="1">
        <v>0.7090277777777777</v>
      </c>
      <c r="G2382" s="5">
        <v>11</v>
      </c>
      <c r="H2382" s="5">
        <v>14</v>
      </c>
      <c r="I2382" s="5">
        <v>14</v>
      </c>
      <c r="J2382" s="5">
        <v>15</v>
      </c>
      <c r="K2382" s="5">
        <v>31</v>
      </c>
      <c r="L2382" s="5">
        <v>15</v>
      </c>
      <c r="M2382" s="5">
        <v>26</v>
      </c>
      <c r="N2382" s="5">
        <v>20</v>
      </c>
      <c r="O2382" s="5">
        <v>26</v>
      </c>
      <c r="P2382" s="5">
        <v>19</v>
      </c>
      <c r="Q2382" s="8">
        <f t="shared" si="329"/>
        <v>19.666666666666668</v>
      </c>
      <c r="R2382" s="8">
        <f t="shared" si="330"/>
        <v>26</v>
      </c>
      <c r="S2382" s="8">
        <f t="shared" si="331"/>
        <v>22.833333333333336</v>
      </c>
      <c r="T2382" s="8"/>
      <c r="V2382">
        <v>1693242060</v>
      </c>
      <c r="W2382" t="s">
        <v>169</v>
      </c>
      <c r="X2382" s="1">
        <v>0.7090277777777777</v>
      </c>
      <c r="Y2382">
        <v>20</v>
      </c>
      <c r="Z2382">
        <v>33</v>
      </c>
      <c r="AA2382">
        <v>20</v>
      </c>
      <c r="AB2382">
        <v>7</v>
      </c>
      <c r="AC2382">
        <v>14</v>
      </c>
      <c r="AD2382">
        <v>19</v>
      </c>
      <c r="AE2382">
        <v>20</v>
      </c>
      <c r="AF2382">
        <v>40</v>
      </c>
      <c r="AG2382">
        <v>40</v>
      </c>
      <c r="AH2382">
        <v>11</v>
      </c>
      <c r="AJ2382" s="5">
        <f t="shared" si="326"/>
        <v>13</v>
      </c>
      <c r="AK2382" s="5">
        <f t="shared" si="327"/>
        <v>327.60000000000002</v>
      </c>
      <c r="AL2382" s="5">
        <f t="shared" si="328"/>
        <v>327.60000000000002</v>
      </c>
      <c r="AM2382" s="5">
        <f t="shared" si="324"/>
        <v>1</v>
      </c>
      <c r="AO2382">
        <f>'Eklima Blinder 2023'!D5753</f>
        <v>14.3</v>
      </c>
      <c r="AP2382" s="19">
        <f t="shared" si="325"/>
        <v>12.315789473684212</v>
      </c>
    </row>
    <row r="2383" spans="1:42" x14ac:dyDescent="0.3">
      <c r="A2383">
        <v>8</v>
      </c>
      <c r="B2383">
        <v>28</v>
      </c>
      <c r="C2383">
        <v>18</v>
      </c>
      <c r="D2383">
        <v>1693245660</v>
      </c>
      <c r="E2383" t="s">
        <v>169</v>
      </c>
      <c r="F2383" s="1">
        <v>0.75069444444444444</v>
      </c>
      <c r="G2383" s="5">
        <v>11</v>
      </c>
      <c r="H2383" s="5">
        <v>14</v>
      </c>
      <c r="I2383" s="5">
        <v>15</v>
      </c>
      <c r="J2383" s="5">
        <v>15</v>
      </c>
      <c r="K2383" s="5">
        <v>31</v>
      </c>
      <c r="L2383" s="5">
        <v>15</v>
      </c>
      <c r="M2383" s="5">
        <v>26</v>
      </c>
      <c r="N2383" s="5">
        <v>20</v>
      </c>
      <c r="O2383" s="5">
        <v>26</v>
      </c>
      <c r="P2383" s="5">
        <v>19</v>
      </c>
      <c r="Q2383" s="8">
        <f t="shared" si="329"/>
        <v>19.666666666666668</v>
      </c>
      <c r="R2383" s="8">
        <f t="shared" si="330"/>
        <v>26</v>
      </c>
      <c r="S2383" s="8">
        <f t="shared" si="331"/>
        <v>22.833333333333336</v>
      </c>
      <c r="T2383" s="8"/>
      <c r="V2383">
        <v>1693245660</v>
      </c>
      <c r="W2383" t="s">
        <v>169</v>
      </c>
      <c r="X2383" s="1">
        <v>0.75069444444444444</v>
      </c>
      <c r="Y2383">
        <v>20</v>
      </c>
      <c r="Z2383">
        <v>33</v>
      </c>
      <c r="AA2383">
        <v>20</v>
      </c>
      <c r="AB2383">
        <v>6</v>
      </c>
      <c r="AC2383">
        <v>14</v>
      </c>
      <c r="AD2383">
        <v>19</v>
      </c>
      <c r="AE2383">
        <v>20</v>
      </c>
      <c r="AF2383">
        <v>40</v>
      </c>
      <c r="AG2383">
        <v>40</v>
      </c>
      <c r="AH2383">
        <v>11</v>
      </c>
      <c r="AJ2383" s="5">
        <f t="shared" si="326"/>
        <v>13</v>
      </c>
      <c r="AK2383" s="5">
        <f t="shared" si="327"/>
        <v>327.60000000000002</v>
      </c>
      <c r="AL2383" s="5">
        <f t="shared" si="328"/>
        <v>327.60000000000002</v>
      </c>
      <c r="AM2383" s="5">
        <f t="shared" ref="AM2383:AM2446" si="332">IF(AL2383&gt;100,1,0)</f>
        <v>1</v>
      </c>
      <c r="AO2383">
        <f>'Eklima Blinder 2023'!D5754</f>
        <v>14.2</v>
      </c>
      <c r="AP2383" s="19">
        <f t="shared" si="325"/>
        <v>12.315789473684212</v>
      </c>
    </row>
    <row r="2384" spans="1:42" x14ac:dyDescent="0.3">
      <c r="A2384">
        <v>8</v>
      </c>
      <c r="B2384">
        <v>28</v>
      </c>
      <c r="C2384">
        <v>19</v>
      </c>
      <c r="D2384">
        <v>1693249260</v>
      </c>
      <c r="E2384" t="s">
        <v>169</v>
      </c>
      <c r="F2384" s="1">
        <v>0.79236111111111107</v>
      </c>
      <c r="G2384" s="5">
        <v>10</v>
      </c>
      <c r="H2384" s="5">
        <v>13</v>
      </c>
      <c r="I2384" s="5">
        <v>15</v>
      </c>
      <c r="J2384" s="5">
        <v>15</v>
      </c>
      <c r="K2384" s="5">
        <v>31</v>
      </c>
      <c r="L2384" s="5">
        <v>14</v>
      </c>
      <c r="M2384" s="5">
        <v>25</v>
      </c>
      <c r="N2384" s="5">
        <v>20</v>
      </c>
      <c r="O2384" s="5">
        <v>26</v>
      </c>
      <c r="P2384" s="5">
        <v>19</v>
      </c>
      <c r="Q2384" s="8">
        <f t="shared" si="329"/>
        <v>19.666666666666668</v>
      </c>
      <c r="R2384" s="8">
        <f t="shared" si="330"/>
        <v>25.5</v>
      </c>
      <c r="S2384" s="8">
        <f t="shared" si="331"/>
        <v>22.583333333333336</v>
      </c>
      <c r="T2384" s="8"/>
      <c r="V2384">
        <v>1693249260</v>
      </c>
      <c r="W2384" t="s">
        <v>169</v>
      </c>
      <c r="X2384" s="1">
        <v>0.79236111111111107</v>
      </c>
      <c r="Y2384">
        <v>20</v>
      </c>
      <c r="Z2384">
        <v>33</v>
      </c>
      <c r="AA2384">
        <v>20</v>
      </c>
      <c r="AB2384">
        <v>6</v>
      </c>
      <c r="AC2384">
        <v>13</v>
      </c>
      <c r="AD2384">
        <v>19</v>
      </c>
      <c r="AE2384">
        <v>20</v>
      </c>
      <c r="AF2384">
        <v>40</v>
      </c>
      <c r="AG2384">
        <v>40</v>
      </c>
      <c r="AH2384">
        <v>10</v>
      </c>
      <c r="AJ2384" s="5">
        <f t="shared" si="326"/>
        <v>13</v>
      </c>
      <c r="AK2384" s="5">
        <f t="shared" si="327"/>
        <v>327.60000000000002</v>
      </c>
      <c r="AL2384" s="5">
        <f t="shared" si="328"/>
        <v>327.60000000000002</v>
      </c>
      <c r="AM2384" s="5">
        <f t="shared" si="332"/>
        <v>1</v>
      </c>
      <c r="AO2384">
        <f>'Eklima Blinder 2023'!D5755</f>
        <v>14.3</v>
      </c>
      <c r="AP2384" s="19">
        <f t="shared" si="325"/>
        <v>13.371428571428574</v>
      </c>
    </row>
    <row r="2385" spans="1:42" x14ac:dyDescent="0.3">
      <c r="A2385">
        <v>8</v>
      </c>
      <c r="B2385">
        <v>28</v>
      </c>
      <c r="C2385">
        <v>20</v>
      </c>
      <c r="D2385">
        <v>1693252860</v>
      </c>
      <c r="E2385" t="s">
        <v>169</v>
      </c>
      <c r="F2385" s="1">
        <v>0.8340277777777777</v>
      </c>
      <c r="G2385" s="5">
        <v>9</v>
      </c>
      <c r="H2385" s="5">
        <v>12</v>
      </c>
      <c r="I2385" s="5">
        <v>15</v>
      </c>
      <c r="J2385" s="5">
        <v>15</v>
      </c>
      <c r="K2385" s="5">
        <v>31</v>
      </c>
      <c r="L2385" s="5">
        <v>13</v>
      </c>
      <c r="M2385" s="5">
        <v>25</v>
      </c>
      <c r="N2385" s="5">
        <v>20</v>
      </c>
      <c r="O2385" s="5">
        <v>25</v>
      </c>
      <c r="P2385" s="5">
        <v>19</v>
      </c>
      <c r="Q2385" s="8">
        <f t="shared" si="329"/>
        <v>19.666666666666668</v>
      </c>
      <c r="R2385" s="8">
        <f t="shared" si="330"/>
        <v>25</v>
      </c>
      <c r="S2385" s="8">
        <f t="shared" si="331"/>
        <v>22.333333333333336</v>
      </c>
      <c r="T2385" s="8"/>
      <c r="V2385">
        <v>1693252860</v>
      </c>
      <c r="W2385" t="s">
        <v>169</v>
      </c>
      <c r="X2385" s="1">
        <v>0.8340277777777777</v>
      </c>
      <c r="Y2385">
        <v>20</v>
      </c>
      <c r="Z2385">
        <v>33</v>
      </c>
      <c r="AA2385">
        <v>20</v>
      </c>
      <c r="AB2385">
        <v>5</v>
      </c>
      <c r="AC2385">
        <v>12</v>
      </c>
      <c r="AD2385">
        <v>19</v>
      </c>
      <c r="AE2385">
        <v>20</v>
      </c>
      <c r="AF2385">
        <v>40</v>
      </c>
      <c r="AG2385">
        <v>40</v>
      </c>
      <c r="AH2385">
        <v>11</v>
      </c>
      <c r="AJ2385" s="5">
        <f t="shared" si="326"/>
        <v>13</v>
      </c>
      <c r="AK2385" s="5">
        <f t="shared" si="327"/>
        <v>327.60000000000002</v>
      </c>
      <c r="AL2385" s="5">
        <f t="shared" si="328"/>
        <v>327.60000000000002</v>
      </c>
      <c r="AM2385" s="5">
        <f t="shared" si="332"/>
        <v>1</v>
      </c>
      <c r="AO2385">
        <f>'Eklima Blinder 2023'!D5756</f>
        <v>13.4</v>
      </c>
      <c r="AP2385" s="19">
        <f t="shared" ref="AP2385:AP2448" si="333">AL2385/((R2385-Q2385)*4.2)</f>
        <v>14.625000000000004</v>
      </c>
    </row>
    <row r="2386" spans="1:42" x14ac:dyDescent="0.3">
      <c r="A2386">
        <v>8</v>
      </c>
      <c r="B2386">
        <v>28</v>
      </c>
      <c r="C2386">
        <v>21</v>
      </c>
      <c r="D2386">
        <v>1693256460</v>
      </c>
      <c r="E2386" t="s">
        <v>169</v>
      </c>
      <c r="F2386" s="1">
        <v>0.87569444444444444</v>
      </c>
      <c r="G2386" s="5">
        <v>8</v>
      </c>
      <c r="H2386" s="5">
        <v>11</v>
      </c>
      <c r="I2386" s="5">
        <v>14</v>
      </c>
      <c r="J2386" s="5">
        <v>14</v>
      </c>
      <c r="K2386" s="5">
        <v>30</v>
      </c>
      <c r="L2386" s="5">
        <v>12</v>
      </c>
      <c r="M2386" s="5">
        <v>25</v>
      </c>
      <c r="N2386" s="5">
        <v>20</v>
      </c>
      <c r="O2386" s="5">
        <v>25</v>
      </c>
      <c r="P2386" s="5">
        <v>19</v>
      </c>
      <c r="Q2386" s="8">
        <f t="shared" si="329"/>
        <v>19.666666666666668</v>
      </c>
      <c r="R2386" s="8">
        <f t="shared" si="330"/>
        <v>25</v>
      </c>
      <c r="S2386" s="8">
        <f t="shared" si="331"/>
        <v>22.333333333333336</v>
      </c>
      <c r="T2386" s="8"/>
      <c r="V2386">
        <v>1693256460</v>
      </c>
      <c r="W2386" t="s">
        <v>169</v>
      </c>
      <c r="X2386" s="1">
        <v>0.87569444444444444</v>
      </c>
      <c r="Y2386">
        <v>20</v>
      </c>
      <c r="Z2386">
        <v>32</v>
      </c>
      <c r="AA2386">
        <v>20</v>
      </c>
      <c r="AB2386">
        <v>4</v>
      </c>
      <c r="AC2386">
        <v>11</v>
      </c>
      <c r="AD2386">
        <v>19</v>
      </c>
      <c r="AE2386">
        <v>20</v>
      </c>
      <c r="AF2386">
        <v>40</v>
      </c>
      <c r="AG2386">
        <v>40</v>
      </c>
      <c r="AH2386">
        <v>11</v>
      </c>
      <c r="AJ2386" s="5">
        <f t="shared" si="326"/>
        <v>12</v>
      </c>
      <c r="AK2386" s="5">
        <f t="shared" si="327"/>
        <v>302.40000000000003</v>
      </c>
      <c r="AL2386" s="5">
        <f t="shared" si="328"/>
        <v>302.40000000000003</v>
      </c>
      <c r="AM2386" s="5">
        <f t="shared" si="332"/>
        <v>1</v>
      </c>
      <c r="AO2386">
        <f>'Eklima Blinder 2023'!D5757</f>
        <v>13.4</v>
      </c>
      <c r="AP2386" s="19">
        <f t="shared" si="333"/>
        <v>13.500000000000005</v>
      </c>
    </row>
    <row r="2387" spans="1:42" x14ac:dyDescent="0.3">
      <c r="A2387">
        <v>8</v>
      </c>
      <c r="B2387">
        <v>28</v>
      </c>
      <c r="C2387">
        <v>22</v>
      </c>
      <c r="D2387">
        <v>1693260060</v>
      </c>
      <c r="E2387" t="s">
        <v>169</v>
      </c>
      <c r="F2387" s="1">
        <v>0.91736111111111107</v>
      </c>
      <c r="G2387" s="5">
        <v>7</v>
      </c>
      <c r="H2387" s="5">
        <v>10</v>
      </c>
      <c r="I2387" s="5">
        <v>13</v>
      </c>
      <c r="J2387" s="5">
        <v>14</v>
      </c>
      <c r="K2387" s="5">
        <v>30</v>
      </c>
      <c r="L2387" s="5">
        <v>11</v>
      </c>
      <c r="M2387" s="5">
        <v>25</v>
      </c>
      <c r="N2387" s="5">
        <v>20</v>
      </c>
      <c r="O2387" s="5">
        <v>25</v>
      </c>
      <c r="P2387" s="5">
        <v>19</v>
      </c>
      <c r="Q2387" s="8">
        <f t="shared" si="329"/>
        <v>19.666666666666668</v>
      </c>
      <c r="R2387" s="8">
        <f t="shared" si="330"/>
        <v>25</v>
      </c>
      <c r="S2387" s="8">
        <f t="shared" si="331"/>
        <v>22.333333333333336</v>
      </c>
      <c r="T2387" s="8"/>
      <c r="V2387">
        <v>1693260060</v>
      </c>
      <c r="W2387" t="s">
        <v>169</v>
      </c>
      <c r="X2387" s="1">
        <v>0.91736111111111107</v>
      </c>
      <c r="Y2387">
        <v>20</v>
      </c>
      <c r="Z2387">
        <v>32</v>
      </c>
      <c r="AA2387">
        <v>20</v>
      </c>
      <c r="AB2387">
        <v>3</v>
      </c>
      <c r="AC2387">
        <v>10</v>
      </c>
      <c r="AD2387">
        <v>19</v>
      </c>
      <c r="AE2387">
        <v>20</v>
      </c>
      <c r="AF2387">
        <v>40</v>
      </c>
      <c r="AG2387">
        <v>40</v>
      </c>
      <c r="AH2387">
        <v>11</v>
      </c>
      <c r="AJ2387" s="5">
        <f t="shared" si="326"/>
        <v>12</v>
      </c>
      <c r="AK2387" s="5">
        <f t="shared" si="327"/>
        <v>302.40000000000003</v>
      </c>
      <c r="AL2387" s="5">
        <f t="shared" si="328"/>
        <v>302.40000000000003</v>
      </c>
      <c r="AM2387" s="5">
        <f t="shared" si="332"/>
        <v>1</v>
      </c>
      <c r="AO2387">
        <f>'Eklima Blinder 2023'!D5758</f>
        <v>12.9</v>
      </c>
      <c r="AP2387" s="19">
        <f t="shared" si="333"/>
        <v>13.500000000000005</v>
      </c>
    </row>
    <row r="2388" spans="1:42" x14ac:dyDescent="0.3">
      <c r="A2388">
        <v>8</v>
      </c>
      <c r="B2388">
        <v>28</v>
      </c>
      <c r="C2388">
        <v>23</v>
      </c>
      <c r="D2388">
        <v>1693263660</v>
      </c>
      <c r="E2388" t="s">
        <v>169</v>
      </c>
      <c r="F2388" s="1">
        <v>0.9590277777777777</v>
      </c>
      <c r="G2388" s="5">
        <v>6</v>
      </c>
      <c r="H2388" s="5">
        <v>9</v>
      </c>
      <c r="I2388" s="5">
        <v>12</v>
      </c>
      <c r="J2388" s="5">
        <v>13</v>
      </c>
      <c r="K2388" s="5">
        <v>30</v>
      </c>
      <c r="L2388" s="5">
        <v>10</v>
      </c>
      <c r="M2388" s="5">
        <v>25</v>
      </c>
      <c r="N2388" s="5">
        <v>20</v>
      </c>
      <c r="O2388" s="5">
        <v>25</v>
      </c>
      <c r="P2388" s="5">
        <v>19</v>
      </c>
      <c r="Q2388" s="8">
        <f t="shared" si="329"/>
        <v>19.666666666666668</v>
      </c>
      <c r="R2388" s="8">
        <f t="shared" si="330"/>
        <v>25</v>
      </c>
      <c r="S2388" s="8">
        <f t="shared" si="331"/>
        <v>22.333333333333336</v>
      </c>
      <c r="T2388" s="8"/>
      <c r="V2388">
        <v>1693263660</v>
      </c>
      <c r="W2388" t="s">
        <v>169</v>
      </c>
      <c r="X2388" s="1">
        <v>0.9590277777777777</v>
      </c>
      <c r="Y2388">
        <v>20</v>
      </c>
      <c r="Z2388">
        <v>32</v>
      </c>
      <c r="AA2388">
        <v>20</v>
      </c>
      <c r="AB2388">
        <v>3</v>
      </c>
      <c r="AC2388">
        <v>9</v>
      </c>
      <c r="AD2388">
        <v>19</v>
      </c>
      <c r="AE2388">
        <v>20</v>
      </c>
      <c r="AF2388">
        <v>40</v>
      </c>
      <c r="AG2388">
        <v>40</v>
      </c>
      <c r="AH2388">
        <v>11</v>
      </c>
      <c r="AJ2388" s="5">
        <f t="shared" si="326"/>
        <v>12</v>
      </c>
      <c r="AK2388" s="5">
        <f t="shared" si="327"/>
        <v>302.40000000000003</v>
      </c>
      <c r="AL2388" s="5">
        <f t="shared" si="328"/>
        <v>302.40000000000003</v>
      </c>
      <c r="AM2388" s="5">
        <f t="shared" si="332"/>
        <v>1</v>
      </c>
      <c r="AO2388">
        <f>'Eklima Blinder 2023'!D5759</f>
        <v>12</v>
      </c>
      <c r="AP2388" s="19">
        <f t="shared" si="333"/>
        <v>13.500000000000005</v>
      </c>
    </row>
    <row r="2389" spans="1:42" x14ac:dyDescent="0.3">
      <c r="A2389">
        <v>8</v>
      </c>
      <c r="B2389">
        <v>29</v>
      </c>
      <c r="C2389">
        <v>0</v>
      </c>
      <c r="D2389">
        <v>1693267260</v>
      </c>
      <c r="E2389" t="s">
        <v>170</v>
      </c>
      <c r="F2389" s="1">
        <v>6.9444444444444447E-4</v>
      </c>
      <c r="G2389" s="5">
        <v>5</v>
      </c>
      <c r="H2389" s="5">
        <v>8</v>
      </c>
      <c r="I2389" s="5">
        <v>11</v>
      </c>
      <c r="J2389" s="5">
        <v>12</v>
      </c>
      <c r="K2389" s="5">
        <v>29</v>
      </c>
      <c r="L2389" s="5">
        <v>9</v>
      </c>
      <c r="M2389" s="5">
        <v>24</v>
      </c>
      <c r="N2389" s="5">
        <v>20</v>
      </c>
      <c r="O2389" s="5">
        <v>25</v>
      </c>
      <c r="P2389" s="5">
        <v>19</v>
      </c>
      <c r="Q2389" s="8">
        <f t="shared" si="329"/>
        <v>19.666666666666668</v>
      </c>
      <c r="R2389" s="8">
        <f t="shared" si="330"/>
        <v>24.5</v>
      </c>
      <c r="S2389" s="8">
        <f t="shared" si="331"/>
        <v>22.083333333333336</v>
      </c>
      <c r="T2389" s="8"/>
      <c r="V2389">
        <v>1693267260</v>
      </c>
      <c r="W2389" t="s">
        <v>170</v>
      </c>
      <c r="X2389" s="1">
        <v>6.9444444444444447E-4</v>
      </c>
      <c r="Y2389">
        <v>20</v>
      </c>
      <c r="Z2389">
        <v>31</v>
      </c>
      <c r="AA2389">
        <v>20</v>
      </c>
      <c r="AB2389">
        <v>2</v>
      </c>
      <c r="AC2389">
        <v>8</v>
      </c>
      <c r="AD2389">
        <v>19</v>
      </c>
      <c r="AE2389">
        <v>20</v>
      </c>
      <c r="AF2389">
        <v>40</v>
      </c>
      <c r="AG2389">
        <v>40</v>
      </c>
      <c r="AH2389">
        <v>11</v>
      </c>
      <c r="AJ2389" s="5">
        <f t="shared" si="326"/>
        <v>11</v>
      </c>
      <c r="AK2389" s="5">
        <f t="shared" si="327"/>
        <v>277.2</v>
      </c>
      <c r="AL2389" s="5">
        <f t="shared" si="328"/>
        <v>277.2</v>
      </c>
      <c r="AM2389" s="5">
        <f t="shared" si="332"/>
        <v>1</v>
      </c>
      <c r="AO2389">
        <f>'Eklima Blinder 2023'!D5760</f>
        <v>12.4</v>
      </c>
      <c r="AP2389" s="19">
        <f t="shared" si="333"/>
        <v>13.655172413793105</v>
      </c>
    </row>
    <row r="2390" spans="1:42" x14ac:dyDescent="0.3">
      <c r="A2390">
        <v>8</v>
      </c>
      <c r="B2390">
        <v>29</v>
      </c>
      <c r="C2390">
        <v>1</v>
      </c>
      <c r="D2390">
        <v>1693270860</v>
      </c>
      <c r="E2390" t="s">
        <v>170</v>
      </c>
      <c r="F2390" s="1">
        <v>4.2361111111111106E-2</v>
      </c>
      <c r="G2390" s="5">
        <v>5</v>
      </c>
      <c r="H2390" s="5">
        <v>7</v>
      </c>
      <c r="I2390" s="5">
        <v>10</v>
      </c>
      <c r="J2390" s="5">
        <v>11</v>
      </c>
      <c r="K2390" s="5">
        <v>29</v>
      </c>
      <c r="L2390" s="5">
        <v>8</v>
      </c>
      <c r="M2390" s="5">
        <v>24</v>
      </c>
      <c r="N2390" s="5">
        <v>20</v>
      </c>
      <c r="O2390" s="5">
        <v>24</v>
      </c>
      <c r="P2390" s="5">
        <v>19</v>
      </c>
      <c r="Q2390" s="8">
        <f t="shared" si="329"/>
        <v>19.666666666666668</v>
      </c>
      <c r="R2390" s="8">
        <f t="shared" si="330"/>
        <v>24</v>
      </c>
      <c r="S2390" s="8">
        <f t="shared" si="331"/>
        <v>21.833333333333336</v>
      </c>
      <c r="T2390" s="8"/>
      <c r="V2390">
        <v>1693270860</v>
      </c>
      <c r="W2390" t="s">
        <v>170</v>
      </c>
      <c r="X2390" s="1">
        <v>4.2361111111111106E-2</v>
      </c>
      <c r="Y2390">
        <v>19</v>
      </c>
      <c r="Z2390">
        <v>31</v>
      </c>
      <c r="AA2390">
        <v>20</v>
      </c>
      <c r="AB2390">
        <v>1</v>
      </c>
      <c r="AC2390">
        <v>7</v>
      </c>
      <c r="AD2390">
        <v>19</v>
      </c>
      <c r="AE2390">
        <v>20</v>
      </c>
      <c r="AF2390">
        <v>40</v>
      </c>
      <c r="AG2390">
        <v>40</v>
      </c>
      <c r="AH2390">
        <v>11</v>
      </c>
      <c r="AJ2390" s="5">
        <f t="shared" si="326"/>
        <v>11</v>
      </c>
      <c r="AK2390" s="5">
        <f t="shared" si="327"/>
        <v>277.2</v>
      </c>
      <c r="AL2390" s="5">
        <f t="shared" si="328"/>
        <v>277.2</v>
      </c>
      <c r="AM2390" s="5">
        <f t="shared" si="332"/>
        <v>1</v>
      </c>
      <c r="AO2390">
        <f>'Eklima Blinder 2023'!D5761</f>
        <v>12.8</v>
      </c>
      <c r="AP2390" s="19">
        <f t="shared" si="333"/>
        <v>15.230769230769234</v>
      </c>
    </row>
    <row r="2391" spans="1:42" x14ac:dyDescent="0.3">
      <c r="A2391">
        <v>8</v>
      </c>
      <c r="B2391">
        <v>29</v>
      </c>
      <c r="C2391">
        <v>2</v>
      </c>
      <c r="D2391">
        <v>1693274460</v>
      </c>
      <c r="E2391" t="s">
        <v>170</v>
      </c>
      <c r="F2391" s="1">
        <v>8.4027777777777771E-2</v>
      </c>
      <c r="G2391" s="5">
        <v>4</v>
      </c>
      <c r="H2391" s="5">
        <v>6</v>
      </c>
      <c r="I2391" s="5">
        <v>10</v>
      </c>
      <c r="J2391" s="5">
        <v>10</v>
      </c>
      <c r="K2391" s="5">
        <v>29</v>
      </c>
      <c r="L2391" s="5">
        <v>8</v>
      </c>
      <c r="M2391" s="5">
        <v>24</v>
      </c>
      <c r="N2391" s="5">
        <v>20</v>
      </c>
      <c r="O2391" s="5">
        <v>24</v>
      </c>
      <c r="P2391" s="5">
        <v>19</v>
      </c>
      <c r="Q2391" s="8">
        <f t="shared" si="329"/>
        <v>19.666666666666668</v>
      </c>
      <c r="R2391" s="8">
        <f t="shared" si="330"/>
        <v>24</v>
      </c>
      <c r="S2391" s="8">
        <f t="shared" si="331"/>
        <v>21.833333333333336</v>
      </c>
      <c r="T2391" s="8"/>
      <c r="V2391">
        <v>1693274460</v>
      </c>
      <c r="W2391" t="s">
        <v>170</v>
      </c>
      <c r="X2391" s="1">
        <v>8.4027777777777771E-2</v>
      </c>
      <c r="Y2391">
        <v>19</v>
      </c>
      <c r="Z2391">
        <v>31</v>
      </c>
      <c r="AA2391">
        <v>20</v>
      </c>
      <c r="AB2391">
        <v>1</v>
      </c>
      <c r="AC2391">
        <v>7</v>
      </c>
      <c r="AD2391">
        <v>19</v>
      </c>
      <c r="AE2391">
        <v>20</v>
      </c>
      <c r="AF2391">
        <v>40</v>
      </c>
      <c r="AG2391">
        <v>40</v>
      </c>
      <c r="AH2391">
        <v>11</v>
      </c>
      <c r="AJ2391" s="5">
        <f t="shared" si="326"/>
        <v>11</v>
      </c>
      <c r="AK2391" s="5">
        <f t="shared" si="327"/>
        <v>277.2</v>
      </c>
      <c r="AL2391" s="5">
        <f t="shared" si="328"/>
        <v>277.2</v>
      </c>
      <c r="AM2391" s="5">
        <f t="shared" si="332"/>
        <v>1</v>
      </c>
      <c r="AO2391">
        <f>'Eklima Blinder 2023'!D5762</f>
        <v>13</v>
      </c>
      <c r="AP2391" s="19">
        <f t="shared" si="333"/>
        <v>15.230769230769234</v>
      </c>
    </row>
    <row r="2392" spans="1:42" x14ac:dyDescent="0.3">
      <c r="A2392">
        <v>8</v>
      </c>
      <c r="B2392">
        <v>29</v>
      </c>
      <c r="C2392">
        <v>3</v>
      </c>
      <c r="D2392">
        <v>1693278060</v>
      </c>
      <c r="E2392" t="s">
        <v>170</v>
      </c>
      <c r="F2392" s="1">
        <v>0.12569444444444444</v>
      </c>
      <c r="G2392" s="5">
        <v>4</v>
      </c>
      <c r="H2392" s="5">
        <v>6</v>
      </c>
      <c r="I2392" s="5">
        <v>9</v>
      </c>
      <c r="J2392" s="5">
        <v>10</v>
      </c>
      <c r="K2392" s="5">
        <v>29</v>
      </c>
      <c r="L2392" s="5">
        <v>7</v>
      </c>
      <c r="M2392" s="5">
        <v>24</v>
      </c>
      <c r="N2392" s="5">
        <v>20</v>
      </c>
      <c r="O2392" s="5">
        <v>24</v>
      </c>
      <c r="P2392" s="5">
        <v>19</v>
      </c>
      <c r="Q2392" s="8">
        <f t="shared" si="329"/>
        <v>19.666666666666668</v>
      </c>
      <c r="R2392" s="8">
        <f t="shared" si="330"/>
        <v>24</v>
      </c>
      <c r="S2392" s="8">
        <f t="shared" si="331"/>
        <v>21.833333333333336</v>
      </c>
      <c r="T2392" s="8"/>
      <c r="V2392">
        <v>1693278060</v>
      </c>
      <c r="W2392" t="s">
        <v>170</v>
      </c>
      <c r="X2392" s="1">
        <v>0.12569444444444444</v>
      </c>
      <c r="Y2392">
        <v>19</v>
      </c>
      <c r="Z2392">
        <v>31</v>
      </c>
      <c r="AA2392">
        <v>20</v>
      </c>
      <c r="AB2392">
        <v>0</v>
      </c>
      <c r="AC2392">
        <v>6</v>
      </c>
      <c r="AD2392">
        <v>19</v>
      </c>
      <c r="AE2392">
        <v>20</v>
      </c>
      <c r="AF2392">
        <v>40</v>
      </c>
      <c r="AG2392">
        <v>40</v>
      </c>
      <c r="AH2392">
        <v>11</v>
      </c>
      <c r="AJ2392" s="5">
        <f t="shared" si="326"/>
        <v>11</v>
      </c>
      <c r="AK2392" s="5">
        <f t="shared" si="327"/>
        <v>277.2</v>
      </c>
      <c r="AL2392" s="5">
        <f t="shared" si="328"/>
        <v>277.2</v>
      </c>
      <c r="AM2392" s="5">
        <f t="shared" si="332"/>
        <v>1</v>
      </c>
      <c r="AO2392">
        <f>'Eklima Blinder 2023'!D5763</f>
        <v>12.4</v>
      </c>
      <c r="AP2392" s="19">
        <f t="shared" si="333"/>
        <v>15.230769230769234</v>
      </c>
    </row>
    <row r="2393" spans="1:42" x14ac:dyDescent="0.3">
      <c r="A2393">
        <v>8</v>
      </c>
      <c r="B2393">
        <v>29</v>
      </c>
      <c r="C2393">
        <v>4</v>
      </c>
      <c r="D2393">
        <v>1693281660</v>
      </c>
      <c r="E2393" t="s">
        <v>170</v>
      </c>
      <c r="F2393" s="1">
        <v>0.1673611111111111</v>
      </c>
      <c r="G2393" s="5">
        <v>4</v>
      </c>
      <c r="H2393" s="5">
        <v>6</v>
      </c>
      <c r="I2393" s="5">
        <v>9</v>
      </c>
      <c r="J2393" s="5">
        <v>9</v>
      </c>
      <c r="K2393" s="5">
        <v>29</v>
      </c>
      <c r="L2393" s="5">
        <v>7</v>
      </c>
      <c r="M2393" s="5">
        <v>24</v>
      </c>
      <c r="N2393" s="5">
        <v>20</v>
      </c>
      <c r="O2393" s="5">
        <v>24</v>
      </c>
      <c r="P2393" s="5">
        <v>19</v>
      </c>
      <c r="Q2393" s="8">
        <f t="shared" si="329"/>
        <v>19.666666666666668</v>
      </c>
      <c r="R2393" s="8">
        <f t="shared" si="330"/>
        <v>24</v>
      </c>
      <c r="S2393" s="8">
        <f t="shared" si="331"/>
        <v>21.833333333333336</v>
      </c>
      <c r="T2393" s="8"/>
      <c r="V2393">
        <v>1693281660</v>
      </c>
      <c r="W2393" t="s">
        <v>170</v>
      </c>
      <c r="X2393" s="1">
        <v>0.1673611111111111</v>
      </c>
      <c r="Y2393">
        <v>19</v>
      </c>
      <c r="Z2393">
        <v>31</v>
      </c>
      <c r="AA2393">
        <v>20</v>
      </c>
      <c r="AB2393">
        <v>0</v>
      </c>
      <c r="AC2393">
        <v>6</v>
      </c>
      <c r="AD2393">
        <v>19</v>
      </c>
      <c r="AE2393">
        <v>20</v>
      </c>
      <c r="AF2393">
        <v>40</v>
      </c>
      <c r="AG2393">
        <v>40</v>
      </c>
      <c r="AH2393">
        <v>11</v>
      </c>
      <c r="AJ2393" s="5">
        <f t="shared" si="326"/>
        <v>11</v>
      </c>
      <c r="AK2393" s="5">
        <f t="shared" si="327"/>
        <v>277.2</v>
      </c>
      <c r="AL2393" s="5">
        <f t="shared" si="328"/>
        <v>277.2</v>
      </c>
      <c r="AM2393" s="5">
        <f t="shared" si="332"/>
        <v>1</v>
      </c>
      <c r="AO2393">
        <f>'Eklima Blinder 2023'!D5764</f>
        <v>12.2</v>
      </c>
      <c r="AP2393" s="19">
        <f t="shared" si="333"/>
        <v>15.230769230769234</v>
      </c>
    </row>
    <row r="2394" spans="1:42" x14ac:dyDescent="0.3">
      <c r="A2394">
        <v>8</v>
      </c>
      <c r="B2394">
        <v>29</v>
      </c>
      <c r="C2394">
        <v>5</v>
      </c>
      <c r="D2394">
        <v>1693285260</v>
      </c>
      <c r="E2394" t="s">
        <v>170</v>
      </c>
      <c r="F2394" s="1">
        <v>0.20902777777777778</v>
      </c>
      <c r="G2394" s="5">
        <v>4</v>
      </c>
      <c r="H2394" s="5">
        <v>6</v>
      </c>
      <c r="I2394" s="5">
        <v>9</v>
      </c>
      <c r="J2394" s="5">
        <v>9</v>
      </c>
      <c r="K2394" s="5">
        <v>29</v>
      </c>
      <c r="L2394" s="5">
        <v>7</v>
      </c>
      <c r="M2394" s="5">
        <v>24</v>
      </c>
      <c r="N2394" s="5">
        <v>20</v>
      </c>
      <c r="O2394" s="5">
        <v>24</v>
      </c>
      <c r="P2394" s="5">
        <v>19</v>
      </c>
      <c r="Q2394" s="8">
        <f t="shared" si="329"/>
        <v>19.666666666666668</v>
      </c>
      <c r="R2394" s="8">
        <f t="shared" si="330"/>
        <v>24</v>
      </c>
      <c r="S2394" s="8">
        <f t="shared" si="331"/>
        <v>21.833333333333336</v>
      </c>
      <c r="T2394" s="8"/>
      <c r="V2394">
        <v>1693285260</v>
      </c>
      <c r="W2394" t="s">
        <v>170</v>
      </c>
      <c r="X2394" s="1">
        <v>0.20902777777777778</v>
      </c>
      <c r="Y2394">
        <v>19</v>
      </c>
      <c r="Z2394">
        <v>30</v>
      </c>
      <c r="AA2394">
        <v>20</v>
      </c>
      <c r="AB2394">
        <v>0</v>
      </c>
      <c r="AC2394">
        <v>6</v>
      </c>
      <c r="AD2394">
        <v>19</v>
      </c>
      <c r="AE2394">
        <v>20</v>
      </c>
      <c r="AF2394">
        <v>40</v>
      </c>
      <c r="AG2394">
        <v>40</v>
      </c>
      <c r="AH2394">
        <v>11</v>
      </c>
      <c r="AJ2394" s="5">
        <f t="shared" si="326"/>
        <v>10</v>
      </c>
      <c r="AK2394" s="5">
        <f t="shared" si="327"/>
        <v>252</v>
      </c>
      <c r="AL2394" s="5">
        <f t="shared" si="328"/>
        <v>252</v>
      </c>
      <c r="AM2394" s="5">
        <f t="shared" si="332"/>
        <v>1</v>
      </c>
      <c r="AO2394">
        <f>'Eklima Blinder 2023'!D5765</f>
        <v>12.1</v>
      </c>
      <c r="AP2394" s="19">
        <f t="shared" si="333"/>
        <v>13.84615384615385</v>
      </c>
    </row>
    <row r="2395" spans="1:42" x14ac:dyDescent="0.3">
      <c r="A2395">
        <v>8</v>
      </c>
      <c r="B2395">
        <v>29</v>
      </c>
      <c r="C2395">
        <v>6</v>
      </c>
      <c r="D2395">
        <v>1693288860</v>
      </c>
      <c r="E2395" t="s">
        <v>170</v>
      </c>
      <c r="F2395" s="1">
        <v>0.25069444444444444</v>
      </c>
      <c r="G2395" s="5">
        <v>3</v>
      </c>
      <c r="H2395" s="5">
        <v>6</v>
      </c>
      <c r="I2395" s="5">
        <v>9</v>
      </c>
      <c r="J2395" s="5">
        <v>9</v>
      </c>
      <c r="K2395" s="5">
        <v>29</v>
      </c>
      <c r="L2395" s="5">
        <v>7</v>
      </c>
      <c r="M2395" s="5">
        <v>24</v>
      </c>
      <c r="N2395" s="5">
        <v>19</v>
      </c>
      <c r="O2395" s="5">
        <v>24</v>
      </c>
      <c r="P2395" s="5">
        <v>19</v>
      </c>
      <c r="Q2395" s="8">
        <f t="shared" si="329"/>
        <v>19</v>
      </c>
      <c r="R2395" s="8">
        <f t="shared" si="330"/>
        <v>24</v>
      </c>
      <c r="S2395" s="8">
        <f t="shared" si="331"/>
        <v>21.5</v>
      </c>
      <c r="T2395" s="8"/>
      <c r="V2395">
        <v>1693288860</v>
      </c>
      <c r="W2395" t="s">
        <v>170</v>
      </c>
      <c r="X2395" s="1">
        <v>0.25069444444444444</v>
      </c>
      <c r="Y2395">
        <v>19</v>
      </c>
      <c r="Z2395">
        <v>30</v>
      </c>
      <c r="AA2395">
        <v>20</v>
      </c>
      <c r="AB2395">
        <v>0</v>
      </c>
      <c r="AC2395">
        <v>6</v>
      </c>
      <c r="AD2395">
        <v>19</v>
      </c>
      <c r="AE2395">
        <v>20</v>
      </c>
      <c r="AF2395">
        <v>40</v>
      </c>
      <c r="AG2395">
        <v>40</v>
      </c>
      <c r="AH2395">
        <v>11</v>
      </c>
      <c r="AJ2395" s="5">
        <f t="shared" si="326"/>
        <v>10</v>
      </c>
      <c r="AK2395" s="5">
        <f t="shared" si="327"/>
        <v>252</v>
      </c>
      <c r="AL2395" s="5">
        <f t="shared" si="328"/>
        <v>252</v>
      </c>
      <c r="AM2395" s="5">
        <f t="shared" si="332"/>
        <v>1</v>
      </c>
      <c r="AO2395">
        <f>'Eklima Blinder 2023'!D5766</f>
        <v>11.9</v>
      </c>
      <c r="AP2395" s="19">
        <f t="shared" si="333"/>
        <v>12</v>
      </c>
    </row>
    <row r="2396" spans="1:42" x14ac:dyDescent="0.3">
      <c r="A2396">
        <v>8</v>
      </c>
      <c r="B2396">
        <v>29</v>
      </c>
      <c r="C2396">
        <v>7</v>
      </c>
      <c r="D2396">
        <v>1693292460</v>
      </c>
      <c r="E2396" t="s">
        <v>170</v>
      </c>
      <c r="F2396" s="1">
        <v>0.29236111111111113</v>
      </c>
      <c r="G2396" s="5">
        <v>3</v>
      </c>
      <c r="H2396" s="5">
        <v>6</v>
      </c>
      <c r="I2396" s="5">
        <v>8</v>
      </c>
      <c r="J2396" s="5">
        <v>9</v>
      </c>
      <c r="K2396" s="5">
        <v>28</v>
      </c>
      <c r="L2396" s="5">
        <v>7</v>
      </c>
      <c r="M2396" s="5">
        <v>24</v>
      </c>
      <c r="N2396" s="5">
        <v>20</v>
      </c>
      <c r="O2396" s="5">
        <v>24</v>
      </c>
      <c r="P2396" s="5">
        <v>19</v>
      </c>
      <c r="Q2396" s="8">
        <f t="shared" si="329"/>
        <v>19.666666666666668</v>
      </c>
      <c r="R2396" s="8">
        <f t="shared" si="330"/>
        <v>24</v>
      </c>
      <c r="S2396" s="8">
        <f t="shared" si="331"/>
        <v>21.833333333333336</v>
      </c>
      <c r="T2396" s="8"/>
      <c r="V2396">
        <v>1693292460</v>
      </c>
      <c r="W2396" t="s">
        <v>170</v>
      </c>
      <c r="X2396" s="1">
        <v>0.29236111111111113</v>
      </c>
      <c r="Y2396">
        <v>19</v>
      </c>
      <c r="Z2396">
        <v>30</v>
      </c>
      <c r="AA2396">
        <v>20</v>
      </c>
      <c r="AB2396">
        <v>0</v>
      </c>
      <c r="AC2396">
        <v>6</v>
      </c>
      <c r="AD2396">
        <v>19</v>
      </c>
      <c r="AE2396">
        <v>20</v>
      </c>
      <c r="AF2396">
        <v>40</v>
      </c>
      <c r="AG2396">
        <v>40</v>
      </c>
      <c r="AH2396">
        <v>11</v>
      </c>
      <c r="AJ2396" s="5">
        <f t="shared" si="326"/>
        <v>10</v>
      </c>
      <c r="AK2396" s="5">
        <f t="shared" si="327"/>
        <v>252</v>
      </c>
      <c r="AL2396" s="5">
        <f t="shared" si="328"/>
        <v>252</v>
      </c>
      <c r="AM2396" s="5">
        <f t="shared" si="332"/>
        <v>1</v>
      </c>
      <c r="AO2396">
        <f>'Eklima Blinder 2023'!D5767</f>
        <v>12.5</v>
      </c>
      <c r="AP2396" s="19">
        <f t="shared" si="333"/>
        <v>13.84615384615385</v>
      </c>
    </row>
    <row r="2397" spans="1:42" x14ac:dyDescent="0.3">
      <c r="A2397">
        <v>8</v>
      </c>
      <c r="B2397">
        <v>29</v>
      </c>
      <c r="C2397">
        <v>8</v>
      </c>
      <c r="D2397">
        <v>1693296060</v>
      </c>
      <c r="E2397" t="s">
        <v>170</v>
      </c>
      <c r="F2397" s="1">
        <v>0.33402777777777781</v>
      </c>
      <c r="G2397" s="5">
        <v>3</v>
      </c>
      <c r="H2397" s="5">
        <v>6</v>
      </c>
      <c r="I2397" s="5">
        <v>8</v>
      </c>
      <c r="J2397" s="5">
        <v>9</v>
      </c>
      <c r="K2397" s="5">
        <v>28</v>
      </c>
      <c r="L2397" s="5">
        <v>7</v>
      </c>
      <c r="M2397" s="5">
        <v>24</v>
      </c>
      <c r="N2397" s="5">
        <v>19</v>
      </c>
      <c r="O2397" s="5">
        <v>24</v>
      </c>
      <c r="P2397" s="5">
        <v>19</v>
      </c>
      <c r="Q2397" s="8">
        <f t="shared" si="329"/>
        <v>19</v>
      </c>
      <c r="R2397" s="8">
        <f t="shared" si="330"/>
        <v>24</v>
      </c>
      <c r="S2397" s="8">
        <f t="shared" si="331"/>
        <v>21.5</v>
      </c>
      <c r="T2397" s="8"/>
      <c r="V2397">
        <v>1693296060</v>
      </c>
      <c r="W2397" t="s">
        <v>170</v>
      </c>
      <c r="X2397" s="1">
        <v>0.33402777777777781</v>
      </c>
      <c r="Y2397">
        <v>19</v>
      </c>
      <c r="Z2397">
        <v>30</v>
      </c>
      <c r="AA2397">
        <v>20</v>
      </c>
      <c r="AB2397">
        <v>0</v>
      </c>
      <c r="AC2397">
        <v>6</v>
      </c>
      <c r="AD2397">
        <v>19</v>
      </c>
      <c r="AE2397">
        <v>19</v>
      </c>
      <c r="AF2397">
        <v>40</v>
      </c>
      <c r="AG2397">
        <v>40</v>
      </c>
      <c r="AH2397">
        <v>11</v>
      </c>
      <c r="AJ2397" s="5">
        <f t="shared" si="326"/>
        <v>10</v>
      </c>
      <c r="AK2397" s="5">
        <f t="shared" si="327"/>
        <v>252</v>
      </c>
      <c r="AL2397" s="5">
        <f t="shared" si="328"/>
        <v>252</v>
      </c>
      <c r="AM2397" s="5">
        <f t="shared" si="332"/>
        <v>1</v>
      </c>
      <c r="AO2397">
        <f>'Eklima Blinder 2023'!D5768</f>
        <v>12.9</v>
      </c>
      <c r="AP2397" s="19">
        <f t="shared" si="333"/>
        <v>12</v>
      </c>
    </row>
    <row r="2398" spans="1:42" x14ac:dyDescent="0.3">
      <c r="A2398">
        <v>8</v>
      </c>
      <c r="B2398">
        <v>29</v>
      </c>
      <c r="C2398">
        <v>9</v>
      </c>
      <c r="D2398">
        <v>1693299660</v>
      </c>
      <c r="E2398" t="s">
        <v>170</v>
      </c>
      <c r="F2398" s="1">
        <v>0.3756944444444445</v>
      </c>
      <c r="G2398" s="5">
        <v>4</v>
      </c>
      <c r="H2398" s="5">
        <v>6</v>
      </c>
      <c r="I2398" s="5">
        <v>8</v>
      </c>
      <c r="J2398" s="5">
        <v>9</v>
      </c>
      <c r="K2398" s="5">
        <v>28</v>
      </c>
      <c r="L2398" s="5">
        <v>7</v>
      </c>
      <c r="M2398" s="5">
        <v>24</v>
      </c>
      <c r="N2398" s="5">
        <v>19</v>
      </c>
      <c r="O2398" s="5">
        <v>24</v>
      </c>
      <c r="P2398" s="5">
        <v>19</v>
      </c>
      <c r="Q2398" s="8">
        <f t="shared" si="329"/>
        <v>19</v>
      </c>
      <c r="R2398" s="8">
        <f t="shared" si="330"/>
        <v>24</v>
      </c>
      <c r="S2398" s="8">
        <f t="shared" si="331"/>
        <v>21.5</v>
      </c>
      <c r="T2398" s="8"/>
      <c r="V2398">
        <v>1693299660</v>
      </c>
      <c r="W2398" t="s">
        <v>170</v>
      </c>
      <c r="X2398" s="1">
        <v>0.3756944444444445</v>
      </c>
      <c r="Y2398">
        <v>19</v>
      </c>
      <c r="Z2398">
        <v>30</v>
      </c>
      <c r="AA2398">
        <v>20</v>
      </c>
      <c r="AB2398">
        <v>0</v>
      </c>
      <c r="AC2398">
        <v>6</v>
      </c>
      <c r="AD2398">
        <v>19</v>
      </c>
      <c r="AE2398">
        <v>19</v>
      </c>
      <c r="AF2398">
        <v>40</v>
      </c>
      <c r="AG2398">
        <v>40</v>
      </c>
      <c r="AH2398">
        <v>11</v>
      </c>
      <c r="AJ2398" s="5">
        <f t="shared" si="326"/>
        <v>10</v>
      </c>
      <c r="AK2398" s="5">
        <f t="shared" si="327"/>
        <v>252</v>
      </c>
      <c r="AL2398" s="5">
        <f t="shared" si="328"/>
        <v>252</v>
      </c>
      <c r="AM2398" s="5">
        <f t="shared" si="332"/>
        <v>1</v>
      </c>
      <c r="AO2398">
        <f>'Eklima Blinder 2023'!D5769</f>
        <v>13.8</v>
      </c>
      <c r="AP2398" s="19">
        <f t="shared" si="333"/>
        <v>12</v>
      </c>
    </row>
    <row r="2399" spans="1:42" x14ac:dyDescent="0.3">
      <c r="A2399">
        <v>8</v>
      </c>
      <c r="B2399">
        <v>29</v>
      </c>
      <c r="C2399">
        <v>10</v>
      </c>
      <c r="D2399">
        <v>1693303260</v>
      </c>
      <c r="E2399" t="s">
        <v>170</v>
      </c>
      <c r="F2399" s="1">
        <v>0.41736111111111113</v>
      </c>
      <c r="G2399" s="5">
        <v>4</v>
      </c>
      <c r="H2399" s="5">
        <v>6</v>
      </c>
      <c r="I2399" s="5">
        <v>8</v>
      </c>
      <c r="J2399" s="5">
        <v>9</v>
      </c>
      <c r="K2399" s="5">
        <v>28</v>
      </c>
      <c r="L2399" s="5">
        <v>7</v>
      </c>
      <c r="M2399" s="5">
        <v>24</v>
      </c>
      <c r="N2399" s="5">
        <v>19</v>
      </c>
      <c r="O2399" s="5">
        <v>24</v>
      </c>
      <c r="P2399" s="5">
        <v>19</v>
      </c>
      <c r="Q2399" s="8">
        <f t="shared" si="329"/>
        <v>19</v>
      </c>
      <c r="R2399" s="8">
        <f t="shared" si="330"/>
        <v>24</v>
      </c>
      <c r="S2399" s="8">
        <f t="shared" si="331"/>
        <v>21.5</v>
      </c>
      <c r="T2399" s="8"/>
      <c r="V2399">
        <v>1693303260</v>
      </c>
      <c r="W2399" t="s">
        <v>170</v>
      </c>
      <c r="X2399" s="1">
        <v>0.41736111111111113</v>
      </c>
      <c r="Y2399">
        <v>19</v>
      </c>
      <c r="Z2399">
        <v>30</v>
      </c>
      <c r="AA2399">
        <v>20</v>
      </c>
      <c r="AB2399">
        <v>1</v>
      </c>
      <c r="AC2399">
        <v>7</v>
      </c>
      <c r="AD2399">
        <v>19</v>
      </c>
      <c r="AE2399">
        <v>19</v>
      </c>
      <c r="AF2399">
        <v>40</v>
      </c>
      <c r="AG2399">
        <v>40</v>
      </c>
      <c r="AH2399">
        <v>11</v>
      </c>
      <c r="AJ2399" s="5">
        <f t="shared" si="326"/>
        <v>10</v>
      </c>
      <c r="AK2399" s="5">
        <f t="shared" si="327"/>
        <v>252</v>
      </c>
      <c r="AL2399" s="5">
        <f t="shared" si="328"/>
        <v>252</v>
      </c>
      <c r="AM2399" s="5">
        <f t="shared" si="332"/>
        <v>1</v>
      </c>
      <c r="AO2399">
        <f>'Eklima Blinder 2023'!D5770</f>
        <v>14.6</v>
      </c>
      <c r="AP2399" s="19">
        <f t="shared" si="333"/>
        <v>12</v>
      </c>
    </row>
    <row r="2400" spans="1:42" x14ac:dyDescent="0.3">
      <c r="A2400">
        <v>8</v>
      </c>
      <c r="B2400">
        <v>29</v>
      </c>
      <c r="C2400">
        <v>11</v>
      </c>
      <c r="D2400">
        <v>1693306860</v>
      </c>
      <c r="E2400" t="s">
        <v>170</v>
      </c>
      <c r="F2400" s="1">
        <v>0.45902777777777781</v>
      </c>
      <c r="G2400" s="5">
        <v>4</v>
      </c>
      <c r="H2400" s="5">
        <v>7</v>
      </c>
      <c r="I2400" s="5">
        <v>9</v>
      </c>
      <c r="J2400" s="5">
        <v>9</v>
      </c>
      <c r="K2400" s="5">
        <v>29</v>
      </c>
      <c r="L2400" s="5">
        <v>8</v>
      </c>
      <c r="M2400" s="5">
        <v>24</v>
      </c>
      <c r="N2400" s="5">
        <v>19</v>
      </c>
      <c r="O2400" s="5">
        <v>24</v>
      </c>
      <c r="P2400" s="5">
        <v>19</v>
      </c>
      <c r="Q2400" s="8">
        <f t="shared" si="329"/>
        <v>19</v>
      </c>
      <c r="R2400" s="8">
        <f t="shared" si="330"/>
        <v>24</v>
      </c>
      <c r="S2400" s="8">
        <f t="shared" si="331"/>
        <v>21.5</v>
      </c>
      <c r="T2400" s="8"/>
      <c r="V2400">
        <v>1693306860</v>
      </c>
      <c r="W2400" t="s">
        <v>170</v>
      </c>
      <c r="X2400" s="1">
        <v>0.45902777777777781</v>
      </c>
      <c r="Y2400">
        <v>19</v>
      </c>
      <c r="Z2400">
        <v>31</v>
      </c>
      <c r="AA2400">
        <v>20</v>
      </c>
      <c r="AB2400">
        <v>1</v>
      </c>
      <c r="AC2400">
        <v>7</v>
      </c>
      <c r="AD2400">
        <v>19</v>
      </c>
      <c r="AE2400">
        <v>19</v>
      </c>
      <c r="AF2400">
        <v>40</v>
      </c>
      <c r="AG2400">
        <v>40</v>
      </c>
      <c r="AH2400">
        <v>11</v>
      </c>
      <c r="AJ2400" s="5">
        <f t="shared" si="326"/>
        <v>11</v>
      </c>
      <c r="AK2400" s="5">
        <f t="shared" si="327"/>
        <v>277.2</v>
      </c>
      <c r="AL2400" s="5">
        <f t="shared" si="328"/>
        <v>277.2</v>
      </c>
      <c r="AM2400" s="5">
        <f t="shared" si="332"/>
        <v>1</v>
      </c>
      <c r="AO2400">
        <f>'Eklima Blinder 2023'!D5771</f>
        <v>15</v>
      </c>
      <c r="AP2400" s="19">
        <f t="shared" si="333"/>
        <v>13.2</v>
      </c>
    </row>
    <row r="2401" spans="1:42" x14ac:dyDescent="0.3">
      <c r="A2401">
        <v>8</v>
      </c>
      <c r="B2401">
        <v>29</v>
      </c>
      <c r="C2401">
        <v>12</v>
      </c>
      <c r="D2401">
        <v>1693310460</v>
      </c>
      <c r="E2401" t="s">
        <v>170</v>
      </c>
      <c r="F2401" s="1">
        <v>0.50069444444444444</v>
      </c>
      <c r="G2401" s="5">
        <v>5</v>
      </c>
      <c r="H2401" s="5">
        <v>8</v>
      </c>
      <c r="I2401" s="5">
        <v>9</v>
      </c>
      <c r="J2401" s="5">
        <v>10</v>
      </c>
      <c r="K2401" s="5">
        <v>29</v>
      </c>
      <c r="L2401" s="5">
        <v>9</v>
      </c>
      <c r="M2401" s="5">
        <v>24</v>
      </c>
      <c r="N2401" s="5">
        <v>19</v>
      </c>
      <c r="O2401" s="5">
        <v>24</v>
      </c>
      <c r="P2401" s="5">
        <v>19</v>
      </c>
      <c r="Q2401" s="8">
        <f t="shared" si="329"/>
        <v>19</v>
      </c>
      <c r="R2401" s="8">
        <f t="shared" si="330"/>
        <v>24</v>
      </c>
      <c r="S2401" s="8">
        <f t="shared" si="331"/>
        <v>21.5</v>
      </c>
      <c r="T2401" s="8"/>
      <c r="V2401">
        <v>1693310460</v>
      </c>
      <c r="W2401" t="s">
        <v>170</v>
      </c>
      <c r="X2401" s="1">
        <v>0.50069444444444444</v>
      </c>
      <c r="Y2401">
        <v>19</v>
      </c>
      <c r="Z2401">
        <v>31</v>
      </c>
      <c r="AA2401">
        <v>20</v>
      </c>
      <c r="AB2401">
        <v>2</v>
      </c>
      <c r="AC2401">
        <v>8</v>
      </c>
      <c r="AD2401">
        <v>19</v>
      </c>
      <c r="AE2401">
        <v>19</v>
      </c>
      <c r="AF2401">
        <v>40</v>
      </c>
      <c r="AG2401">
        <v>40</v>
      </c>
      <c r="AH2401">
        <v>11</v>
      </c>
      <c r="AJ2401" s="5">
        <f t="shared" si="326"/>
        <v>11</v>
      </c>
      <c r="AK2401" s="5">
        <f t="shared" si="327"/>
        <v>277.2</v>
      </c>
      <c r="AL2401" s="5">
        <f t="shared" si="328"/>
        <v>277.2</v>
      </c>
      <c r="AM2401" s="5">
        <f t="shared" si="332"/>
        <v>1</v>
      </c>
      <c r="AO2401">
        <f>'Eklima Blinder 2023'!D5772</f>
        <v>15.8</v>
      </c>
      <c r="AP2401" s="19">
        <f t="shared" si="333"/>
        <v>13.2</v>
      </c>
    </row>
    <row r="2402" spans="1:42" x14ac:dyDescent="0.3">
      <c r="A2402">
        <v>8</v>
      </c>
      <c r="B2402">
        <v>29</v>
      </c>
      <c r="C2402">
        <v>13</v>
      </c>
      <c r="D2402">
        <v>1693314060</v>
      </c>
      <c r="E2402" t="s">
        <v>170</v>
      </c>
      <c r="F2402" s="1">
        <v>0.54236111111111118</v>
      </c>
      <c r="G2402" s="5">
        <v>6</v>
      </c>
      <c r="H2402" s="5">
        <v>9</v>
      </c>
      <c r="I2402" s="5">
        <v>10</v>
      </c>
      <c r="J2402" s="5">
        <v>10</v>
      </c>
      <c r="K2402" s="5">
        <v>29</v>
      </c>
      <c r="L2402" s="5">
        <v>10</v>
      </c>
      <c r="M2402" s="5">
        <v>24</v>
      </c>
      <c r="N2402" s="5">
        <v>20</v>
      </c>
      <c r="O2402" s="5">
        <v>24</v>
      </c>
      <c r="P2402" s="5">
        <v>19</v>
      </c>
      <c r="Q2402" s="8">
        <f t="shared" si="329"/>
        <v>19.666666666666668</v>
      </c>
      <c r="R2402" s="8">
        <f t="shared" si="330"/>
        <v>24</v>
      </c>
      <c r="S2402" s="8">
        <f t="shared" si="331"/>
        <v>21.833333333333336</v>
      </c>
      <c r="T2402" s="8"/>
      <c r="V2402">
        <v>1693314060</v>
      </c>
      <c r="W2402" t="s">
        <v>170</v>
      </c>
      <c r="X2402" s="1">
        <v>0.54236111111111118</v>
      </c>
      <c r="Y2402">
        <v>19</v>
      </c>
      <c r="Z2402">
        <v>31</v>
      </c>
      <c r="AA2402">
        <v>20</v>
      </c>
      <c r="AB2402">
        <v>2</v>
      </c>
      <c r="AC2402">
        <v>9</v>
      </c>
      <c r="AD2402">
        <v>19</v>
      </c>
      <c r="AE2402">
        <v>20</v>
      </c>
      <c r="AF2402">
        <v>40</v>
      </c>
      <c r="AG2402">
        <v>40</v>
      </c>
      <c r="AH2402">
        <v>11</v>
      </c>
      <c r="AJ2402" s="5">
        <f t="shared" si="326"/>
        <v>11</v>
      </c>
      <c r="AK2402" s="5">
        <f t="shared" si="327"/>
        <v>277.2</v>
      </c>
      <c r="AL2402" s="5">
        <f t="shared" si="328"/>
        <v>277.2</v>
      </c>
      <c r="AM2402" s="5">
        <f t="shared" si="332"/>
        <v>1</v>
      </c>
      <c r="AO2402">
        <f>'Eklima Blinder 2023'!D5773</f>
        <v>18.899999999999999</v>
      </c>
      <c r="AP2402" s="19">
        <f t="shared" si="333"/>
        <v>15.230769230769234</v>
      </c>
    </row>
    <row r="2403" spans="1:42" x14ac:dyDescent="0.3">
      <c r="A2403">
        <v>8</v>
      </c>
      <c r="B2403">
        <v>29</v>
      </c>
      <c r="C2403">
        <v>14</v>
      </c>
      <c r="D2403">
        <v>1693317660</v>
      </c>
      <c r="E2403" t="s">
        <v>170</v>
      </c>
      <c r="F2403" s="1">
        <v>0.58402777777777781</v>
      </c>
      <c r="G2403" s="5">
        <v>8</v>
      </c>
      <c r="H2403" s="5">
        <v>10</v>
      </c>
      <c r="I2403" s="5">
        <v>11</v>
      </c>
      <c r="J2403" s="5">
        <v>11</v>
      </c>
      <c r="K2403" s="5">
        <v>29</v>
      </c>
      <c r="L2403" s="5">
        <v>11</v>
      </c>
      <c r="M2403" s="5">
        <v>25</v>
      </c>
      <c r="N2403" s="5">
        <v>20</v>
      </c>
      <c r="O2403" s="5">
        <v>25</v>
      </c>
      <c r="P2403" s="5">
        <v>19</v>
      </c>
      <c r="Q2403" s="8">
        <f t="shared" si="329"/>
        <v>19.666666666666668</v>
      </c>
      <c r="R2403" s="8">
        <f t="shared" si="330"/>
        <v>25</v>
      </c>
      <c r="S2403" s="8">
        <f t="shared" si="331"/>
        <v>22.333333333333336</v>
      </c>
      <c r="T2403" s="8"/>
      <c r="V2403">
        <v>1693317660</v>
      </c>
      <c r="W2403" t="s">
        <v>170</v>
      </c>
      <c r="X2403" s="1">
        <v>0.58402777777777781</v>
      </c>
      <c r="Y2403">
        <v>19</v>
      </c>
      <c r="Z2403">
        <v>32</v>
      </c>
      <c r="AA2403">
        <v>20</v>
      </c>
      <c r="AB2403">
        <v>4</v>
      </c>
      <c r="AC2403">
        <v>10</v>
      </c>
      <c r="AD2403">
        <v>19</v>
      </c>
      <c r="AE2403">
        <v>20</v>
      </c>
      <c r="AF2403">
        <v>40</v>
      </c>
      <c r="AG2403">
        <v>40</v>
      </c>
      <c r="AH2403">
        <v>11</v>
      </c>
      <c r="AJ2403" s="5">
        <f t="shared" si="326"/>
        <v>12</v>
      </c>
      <c r="AK2403" s="5">
        <f t="shared" si="327"/>
        <v>302.40000000000003</v>
      </c>
      <c r="AL2403" s="5">
        <f t="shared" si="328"/>
        <v>302.40000000000003</v>
      </c>
      <c r="AM2403" s="5">
        <f t="shared" si="332"/>
        <v>1</v>
      </c>
      <c r="AO2403">
        <f>'Eklima Blinder 2023'!D5774</f>
        <v>18.600000000000001</v>
      </c>
      <c r="AP2403" s="19">
        <f t="shared" si="333"/>
        <v>13.500000000000005</v>
      </c>
    </row>
    <row r="2404" spans="1:42" x14ac:dyDescent="0.3">
      <c r="A2404">
        <v>8</v>
      </c>
      <c r="B2404">
        <v>29</v>
      </c>
      <c r="C2404">
        <v>15</v>
      </c>
      <c r="D2404">
        <v>1693321260</v>
      </c>
      <c r="E2404" t="s">
        <v>170</v>
      </c>
      <c r="F2404" s="1">
        <v>0.62569444444444444</v>
      </c>
      <c r="G2404" s="5">
        <v>8</v>
      </c>
      <c r="H2404" s="5">
        <v>11</v>
      </c>
      <c r="I2404" s="5">
        <v>12</v>
      </c>
      <c r="J2404" s="5">
        <v>12</v>
      </c>
      <c r="K2404" s="5">
        <v>30</v>
      </c>
      <c r="L2404" s="5">
        <v>12</v>
      </c>
      <c r="M2404" s="5">
        <v>25</v>
      </c>
      <c r="N2404" s="5">
        <v>20</v>
      </c>
      <c r="O2404" s="5">
        <v>25</v>
      </c>
      <c r="P2404" s="5">
        <v>19</v>
      </c>
      <c r="Q2404" s="8">
        <f t="shared" si="329"/>
        <v>19.666666666666668</v>
      </c>
      <c r="R2404" s="8">
        <f t="shared" si="330"/>
        <v>25</v>
      </c>
      <c r="S2404" s="8">
        <f t="shared" si="331"/>
        <v>22.333333333333336</v>
      </c>
      <c r="T2404" s="8"/>
      <c r="V2404">
        <v>1693321260</v>
      </c>
      <c r="W2404" t="s">
        <v>170</v>
      </c>
      <c r="X2404" s="1">
        <v>0.62569444444444444</v>
      </c>
      <c r="Y2404">
        <v>19</v>
      </c>
      <c r="Z2404">
        <v>32</v>
      </c>
      <c r="AA2404">
        <v>20</v>
      </c>
      <c r="AB2404">
        <v>4</v>
      </c>
      <c r="AC2404">
        <v>11</v>
      </c>
      <c r="AD2404">
        <v>19</v>
      </c>
      <c r="AE2404">
        <v>20</v>
      </c>
      <c r="AF2404">
        <v>40</v>
      </c>
      <c r="AG2404">
        <v>40</v>
      </c>
      <c r="AH2404">
        <v>11</v>
      </c>
      <c r="AJ2404" s="5">
        <f t="shared" si="326"/>
        <v>12</v>
      </c>
      <c r="AK2404" s="5">
        <f t="shared" si="327"/>
        <v>302.40000000000003</v>
      </c>
      <c r="AL2404" s="5">
        <f t="shared" si="328"/>
        <v>302.40000000000003</v>
      </c>
      <c r="AM2404" s="5">
        <f t="shared" si="332"/>
        <v>1</v>
      </c>
      <c r="AO2404">
        <f>'Eklima Blinder 2023'!D5775</f>
        <v>18.8</v>
      </c>
      <c r="AP2404" s="19">
        <f t="shared" si="333"/>
        <v>13.500000000000005</v>
      </c>
    </row>
    <row r="2405" spans="1:42" x14ac:dyDescent="0.3">
      <c r="A2405">
        <v>8</v>
      </c>
      <c r="B2405">
        <v>29</v>
      </c>
      <c r="C2405">
        <v>16</v>
      </c>
      <c r="D2405">
        <v>1693324860</v>
      </c>
      <c r="E2405" t="s">
        <v>170</v>
      </c>
      <c r="F2405" s="1">
        <v>0.66736111111111107</v>
      </c>
      <c r="G2405" s="5">
        <v>8</v>
      </c>
      <c r="H2405" s="5">
        <v>11</v>
      </c>
      <c r="I2405" s="5">
        <v>12</v>
      </c>
      <c r="J2405" s="5">
        <v>13</v>
      </c>
      <c r="K2405" s="5">
        <v>30</v>
      </c>
      <c r="L2405" s="5">
        <v>12</v>
      </c>
      <c r="M2405" s="5">
        <v>25</v>
      </c>
      <c r="N2405" s="5">
        <v>20</v>
      </c>
      <c r="O2405" s="5">
        <v>25</v>
      </c>
      <c r="P2405" s="5">
        <v>19</v>
      </c>
      <c r="Q2405" s="8">
        <f t="shared" si="329"/>
        <v>19.666666666666668</v>
      </c>
      <c r="R2405" s="8">
        <f t="shared" si="330"/>
        <v>25</v>
      </c>
      <c r="S2405" s="8">
        <f t="shared" si="331"/>
        <v>22.333333333333336</v>
      </c>
      <c r="T2405" s="8"/>
      <c r="V2405">
        <v>1693324860</v>
      </c>
      <c r="W2405" t="s">
        <v>170</v>
      </c>
      <c r="X2405" s="1">
        <v>0.66736111111111107</v>
      </c>
      <c r="Y2405">
        <v>20</v>
      </c>
      <c r="Z2405">
        <v>32</v>
      </c>
      <c r="AA2405">
        <v>20</v>
      </c>
      <c r="AB2405">
        <v>4</v>
      </c>
      <c r="AC2405">
        <v>11</v>
      </c>
      <c r="AD2405">
        <v>19</v>
      </c>
      <c r="AE2405">
        <v>20</v>
      </c>
      <c r="AF2405">
        <v>40</v>
      </c>
      <c r="AG2405">
        <v>40</v>
      </c>
      <c r="AH2405">
        <v>11</v>
      </c>
      <c r="AJ2405" s="5">
        <f t="shared" ref="AJ2405:AJ2468" si="334">Z2405-AA2405</f>
        <v>12</v>
      </c>
      <c r="AK2405" s="5">
        <f t="shared" ref="AK2405:AK2468" si="335">IF(AJ2405&gt;0,AJ2405*6*4.2,0)</f>
        <v>302.40000000000003</v>
      </c>
      <c r="AL2405" s="5">
        <f t="shared" ref="AL2405:AL2468" si="336">IF(AJ2405&lt;20,AK2405,0)</f>
        <v>302.40000000000003</v>
      </c>
      <c r="AM2405" s="5">
        <f t="shared" si="332"/>
        <v>1</v>
      </c>
      <c r="AO2405">
        <f>'Eklima Blinder 2023'!D5776</f>
        <v>18.2</v>
      </c>
      <c r="AP2405" s="19">
        <f t="shared" si="333"/>
        <v>13.500000000000005</v>
      </c>
    </row>
    <row r="2406" spans="1:42" x14ac:dyDescent="0.3">
      <c r="A2406">
        <v>8</v>
      </c>
      <c r="B2406">
        <v>29</v>
      </c>
      <c r="C2406">
        <v>17</v>
      </c>
      <c r="D2406">
        <v>1693328460</v>
      </c>
      <c r="E2406" t="s">
        <v>170</v>
      </c>
      <c r="F2406" s="1">
        <v>0.7090277777777777</v>
      </c>
      <c r="G2406" s="5">
        <v>9</v>
      </c>
      <c r="H2406" s="5">
        <v>12</v>
      </c>
      <c r="I2406" s="5">
        <v>13</v>
      </c>
      <c r="J2406" s="5">
        <v>13</v>
      </c>
      <c r="K2406" s="5">
        <v>30</v>
      </c>
      <c r="L2406" s="5">
        <v>13</v>
      </c>
      <c r="M2406" s="5">
        <v>25</v>
      </c>
      <c r="N2406" s="5">
        <v>20</v>
      </c>
      <c r="O2406" s="5">
        <v>25</v>
      </c>
      <c r="P2406" s="5">
        <v>19</v>
      </c>
      <c r="Q2406" s="8">
        <f t="shared" si="329"/>
        <v>19.666666666666668</v>
      </c>
      <c r="R2406" s="8">
        <f t="shared" si="330"/>
        <v>25</v>
      </c>
      <c r="S2406" s="8">
        <f t="shared" si="331"/>
        <v>22.333333333333336</v>
      </c>
      <c r="T2406" s="8"/>
      <c r="V2406">
        <v>1693328460</v>
      </c>
      <c r="W2406" t="s">
        <v>170</v>
      </c>
      <c r="X2406" s="1">
        <v>0.7090277777777777</v>
      </c>
      <c r="Y2406">
        <v>20</v>
      </c>
      <c r="Z2406">
        <v>32</v>
      </c>
      <c r="AA2406">
        <v>20</v>
      </c>
      <c r="AB2406">
        <v>5</v>
      </c>
      <c r="AC2406">
        <v>12</v>
      </c>
      <c r="AD2406">
        <v>19</v>
      </c>
      <c r="AE2406">
        <v>20</v>
      </c>
      <c r="AF2406">
        <v>40</v>
      </c>
      <c r="AG2406">
        <v>40</v>
      </c>
      <c r="AH2406">
        <v>11</v>
      </c>
      <c r="AJ2406" s="5">
        <f t="shared" si="334"/>
        <v>12</v>
      </c>
      <c r="AK2406" s="5">
        <f t="shared" si="335"/>
        <v>302.40000000000003</v>
      </c>
      <c r="AL2406" s="5">
        <f t="shared" si="336"/>
        <v>302.40000000000003</v>
      </c>
      <c r="AM2406" s="5">
        <f t="shared" si="332"/>
        <v>1</v>
      </c>
      <c r="AO2406">
        <f>'Eklima Blinder 2023'!D5777</f>
        <v>17.2</v>
      </c>
      <c r="AP2406" s="19">
        <f t="shared" si="333"/>
        <v>13.500000000000005</v>
      </c>
    </row>
    <row r="2407" spans="1:42" x14ac:dyDescent="0.3">
      <c r="A2407">
        <v>8</v>
      </c>
      <c r="B2407">
        <v>29</v>
      </c>
      <c r="C2407">
        <v>18</v>
      </c>
      <c r="D2407">
        <v>1693332060</v>
      </c>
      <c r="E2407" t="s">
        <v>170</v>
      </c>
      <c r="F2407" s="1">
        <v>0.75069444444444444</v>
      </c>
      <c r="G2407" s="5">
        <v>9</v>
      </c>
      <c r="H2407" s="5">
        <v>12</v>
      </c>
      <c r="I2407" s="5">
        <v>13</v>
      </c>
      <c r="J2407" s="5">
        <v>14</v>
      </c>
      <c r="K2407" s="5">
        <v>30</v>
      </c>
      <c r="L2407" s="5">
        <v>13</v>
      </c>
      <c r="M2407" s="5">
        <v>25</v>
      </c>
      <c r="N2407" s="5">
        <v>20</v>
      </c>
      <c r="O2407" s="5">
        <v>25</v>
      </c>
      <c r="P2407" s="5">
        <v>19</v>
      </c>
      <c r="Q2407" s="8">
        <f t="shared" si="329"/>
        <v>19.666666666666668</v>
      </c>
      <c r="R2407" s="8">
        <f t="shared" si="330"/>
        <v>25</v>
      </c>
      <c r="S2407" s="8">
        <f t="shared" si="331"/>
        <v>22.333333333333336</v>
      </c>
      <c r="T2407" s="8"/>
      <c r="V2407">
        <v>1693332060</v>
      </c>
      <c r="W2407" t="s">
        <v>170</v>
      </c>
      <c r="X2407" s="1">
        <v>0.75069444444444444</v>
      </c>
      <c r="Y2407">
        <v>20</v>
      </c>
      <c r="Z2407">
        <v>32</v>
      </c>
      <c r="AA2407">
        <v>20</v>
      </c>
      <c r="AB2407">
        <v>5</v>
      </c>
      <c r="AC2407">
        <v>12</v>
      </c>
      <c r="AD2407">
        <v>19</v>
      </c>
      <c r="AE2407">
        <v>20</v>
      </c>
      <c r="AF2407">
        <v>40</v>
      </c>
      <c r="AG2407">
        <v>40</v>
      </c>
      <c r="AH2407">
        <v>11</v>
      </c>
      <c r="AJ2407" s="5">
        <f t="shared" si="334"/>
        <v>12</v>
      </c>
      <c r="AK2407" s="5">
        <f t="shared" si="335"/>
        <v>302.40000000000003</v>
      </c>
      <c r="AL2407" s="5">
        <f t="shared" si="336"/>
        <v>302.40000000000003</v>
      </c>
      <c r="AM2407" s="5">
        <f t="shared" si="332"/>
        <v>1</v>
      </c>
      <c r="AO2407">
        <f>'Eklima Blinder 2023'!D5778</f>
        <v>16.2</v>
      </c>
      <c r="AP2407" s="19">
        <f t="shared" si="333"/>
        <v>13.500000000000005</v>
      </c>
    </row>
    <row r="2408" spans="1:42" x14ac:dyDescent="0.3">
      <c r="A2408">
        <v>8</v>
      </c>
      <c r="B2408">
        <v>29</v>
      </c>
      <c r="C2408">
        <v>19</v>
      </c>
      <c r="D2408">
        <v>1693335660</v>
      </c>
      <c r="E2408" t="s">
        <v>170</v>
      </c>
      <c r="F2408" s="1">
        <v>0.79236111111111107</v>
      </c>
      <c r="G2408" s="5">
        <v>9</v>
      </c>
      <c r="H2408" s="5">
        <v>11</v>
      </c>
      <c r="I2408" s="5">
        <v>13</v>
      </c>
      <c r="J2408" s="5">
        <v>14</v>
      </c>
      <c r="K2408" s="5">
        <v>30</v>
      </c>
      <c r="L2408" s="5">
        <v>12</v>
      </c>
      <c r="M2408" s="5">
        <v>25</v>
      </c>
      <c r="N2408" s="5">
        <v>20</v>
      </c>
      <c r="O2408" s="5">
        <v>25</v>
      </c>
      <c r="P2408" s="5">
        <v>19</v>
      </c>
      <c r="Q2408" s="8">
        <f t="shared" ref="Q2408:Q2471" si="337">N2408*40/60+P2408*20/60</f>
        <v>19.666666666666668</v>
      </c>
      <c r="R2408" s="8">
        <f t="shared" ref="R2408:R2471" si="338">(M2408+O2408)/2</f>
        <v>25</v>
      </c>
      <c r="S2408" s="8">
        <f t="shared" ref="S2408:S2471" si="339">(R2408+Q2408)/2</f>
        <v>22.333333333333336</v>
      </c>
      <c r="T2408" s="8"/>
      <c r="V2408">
        <v>1693335660</v>
      </c>
      <c r="W2408" t="s">
        <v>170</v>
      </c>
      <c r="X2408" s="1">
        <v>0.79236111111111107</v>
      </c>
      <c r="Y2408">
        <v>20</v>
      </c>
      <c r="Z2408">
        <v>32</v>
      </c>
      <c r="AA2408">
        <v>20</v>
      </c>
      <c r="AB2408">
        <v>5</v>
      </c>
      <c r="AC2408">
        <v>12</v>
      </c>
      <c r="AD2408">
        <v>19</v>
      </c>
      <c r="AE2408">
        <v>20</v>
      </c>
      <c r="AF2408">
        <v>40</v>
      </c>
      <c r="AG2408">
        <v>40</v>
      </c>
      <c r="AH2408">
        <v>11</v>
      </c>
      <c r="AJ2408" s="5">
        <f t="shared" si="334"/>
        <v>12</v>
      </c>
      <c r="AK2408" s="5">
        <f t="shared" si="335"/>
        <v>302.40000000000003</v>
      </c>
      <c r="AL2408" s="5">
        <f t="shared" si="336"/>
        <v>302.40000000000003</v>
      </c>
      <c r="AM2408" s="5">
        <f t="shared" si="332"/>
        <v>1</v>
      </c>
      <c r="AO2408">
        <f>'Eklima Blinder 2023'!D5779</f>
        <v>15.7</v>
      </c>
      <c r="AP2408" s="19">
        <f t="shared" si="333"/>
        <v>13.500000000000005</v>
      </c>
    </row>
    <row r="2409" spans="1:42" x14ac:dyDescent="0.3">
      <c r="A2409">
        <v>8</v>
      </c>
      <c r="B2409">
        <v>29</v>
      </c>
      <c r="C2409">
        <v>20</v>
      </c>
      <c r="D2409">
        <v>1693339260</v>
      </c>
      <c r="E2409" t="s">
        <v>170</v>
      </c>
      <c r="F2409" s="1">
        <v>0.8340277777777777</v>
      </c>
      <c r="G2409" s="5">
        <v>8</v>
      </c>
      <c r="H2409" s="5">
        <v>10</v>
      </c>
      <c r="I2409" s="5">
        <v>13</v>
      </c>
      <c r="J2409" s="5">
        <v>14</v>
      </c>
      <c r="K2409" s="5">
        <v>30</v>
      </c>
      <c r="L2409" s="5">
        <v>11</v>
      </c>
      <c r="M2409" s="5">
        <v>25</v>
      </c>
      <c r="N2409" s="5">
        <v>20</v>
      </c>
      <c r="O2409" s="5">
        <v>25</v>
      </c>
      <c r="P2409" s="5">
        <v>19</v>
      </c>
      <c r="Q2409" s="8">
        <f t="shared" si="337"/>
        <v>19.666666666666668</v>
      </c>
      <c r="R2409" s="8">
        <f t="shared" si="338"/>
        <v>25</v>
      </c>
      <c r="S2409" s="8">
        <f t="shared" si="339"/>
        <v>22.333333333333336</v>
      </c>
      <c r="T2409" s="8"/>
      <c r="V2409">
        <v>1693339260</v>
      </c>
      <c r="W2409" t="s">
        <v>170</v>
      </c>
      <c r="X2409" s="1">
        <v>0.8340277777777777</v>
      </c>
      <c r="Y2409">
        <v>20</v>
      </c>
      <c r="Z2409">
        <v>32</v>
      </c>
      <c r="AA2409">
        <v>20</v>
      </c>
      <c r="AB2409">
        <v>4</v>
      </c>
      <c r="AC2409">
        <v>11</v>
      </c>
      <c r="AD2409">
        <v>19</v>
      </c>
      <c r="AE2409">
        <v>20</v>
      </c>
      <c r="AF2409">
        <v>40</v>
      </c>
      <c r="AG2409">
        <v>40</v>
      </c>
      <c r="AH2409">
        <v>11</v>
      </c>
      <c r="AJ2409" s="5">
        <f t="shared" si="334"/>
        <v>12</v>
      </c>
      <c r="AK2409" s="5">
        <f t="shared" si="335"/>
        <v>302.40000000000003</v>
      </c>
      <c r="AL2409" s="5">
        <f t="shared" si="336"/>
        <v>302.40000000000003</v>
      </c>
      <c r="AM2409" s="5">
        <f t="shared" si="332"/>
        <v>1</v>
      </c>
      <c r="AO2409">
        <f>'Eklima Blinder 2023'!D5780</f>
        <v>14.7</v>
      </c>
      <c r="AP2409" s="19">
        <f t="shared" si="333"/>
        <v>13.500000000000005</v>
      </c>
    </row>
    <row r="2410" spans="1:42" x14ac:dyDescent="0.3">
      <c r="A2410">
        <v>8</v>
      </c>
      <c r="B2410">
        <v>29</v>
      </c>
      <c r="C2410">
        <v>21</v>
      </c>
      <c r="D2410">
        <v>1693342860</v>
      </c>
      <c r="E2410" t="s">
        <v>170</v>
      </c>
      <c r="F2410" s="1">
        <v>0.87569444444444444</v>
      </c>
      <c r="G2410" s="5">
        <v>7</v>
      </c>
      <c r="H2410" s="5">
        <v>9</v>
      </c>
      <c r="I2410" s="5">
        <v>12</v>
      </c>
      <c r="J2410" s="5">
        <v>13</v>
      </c>
      <c r="K2410" s="5">
        <v>30</v>
      </c>
      <c r="L2410" s="5">
        <v>10</v>
      </c>
      <c r="M2410" s="5">
        <v>25</v>
      </c>
      <c r="N2410" s="5">
        <v>20</v>
      </c>
      <c r="O2410" s="5">
        <v>25</v>
      </c>
      <c r="P2410" s="5">
        <v>19</v>
      </c>
      <c r="Q2410" s="8">
        <f t="shared" si="337"/>
        <v>19.666666666666668</v>
      </c>
      <c r="R2410" s="8">
        <f t="shared" si="338"/>
        <v>25</v>
      </c>
      <c r="S2410" s="8">
        <f t="shared" si="339"/>
        <v>22.333333333333336</v>
      </c>
      <c r="T2410" s="8"/>
      <c r="V2410">
        <v>1693342860</v>
      </c>
      <c r="W2410" t="s">
        <v>170</v>
      </c>
      <c r="X2410" s="1">
        <v>0.87569444444444444</v>
      </c>
      <c r="Y2410">
        <v>20</v>
      </c>
      <c r="Z2410">
        <v>32</v>
      </c>
      <c r="AA2410">
        <v>20</v>
      </c>
      <c r="AB2410">
        <v>3</v>
      </c>
      <c r="AC2410">
        <v>9</v>
      </c>
      <c r="AD2410">
        <v>19</v>
      </c>
      <c r="AE2410">
        <v>20</v>
      </c>
      <c r="AF2410">
        <v>40</v>
      </c>
      <c r="AG2410">
        <v>40</v>
      </c>
      <c r="AH2410">
        <v>11</v>
      </c>
      <c r="AJ2410" s="5">
        <f t="shared" si="334"/>
        <v>12</v>
      </c>
      <c r="AK2410" s="5">
        <f t="shared" si="335"/>
        <v>302.40000000000003</v>
      </c>
      <c r="AL2410" s="5">
        <f t="shared" si="336"/>
        <v>302.40000000000003</v>
      </c>
      <c r="AM2410" s="5">
        <f t="shared" si="332"/>
        <v>1</v>
      </c>
      <c r="AO2410">
        <f>'Eklima Blinder 2023'!D5781</f>
        <v>13.9</v>
      </c>
      <c r="AP2410" s="19">
        <f t="shared" si="333"/>
        <v>13.500000000000005</v>
      </c>
    </row>
    <row r="2411" spans="1:42" x14ac:dyDescent="0.3">
      <c r="A2411">
        <v>8</v>
      </c>
      <c r="B2411">
        <v>29</v>
      </c>
      <c r="C2411">
        <v>22</v>
      </c>
      <c r="D2411">
        <v>1693346460</v>
      </c>
      <c r="E2411" t="s">
        <v>170</v>
      </c>
      <c r="F2411" s="1">
        <v>0.91736111111111107</v>
      </c>
      <c r="G2411" s="5">
        <v>5</v>
      </c>
      <c r="H2411" s="5">
        <v>8</v>
      </c>
      <c r="I2411" s="5">
        <v>12</v>
      </c>
      <c r="J2411" s="5">
        <v>12</v>
      </c>
      <c r="K2411" s="5">
        <v>30</v>
      </c>
      <c r="L2411" s="5">
        <v>9</v>
      </c>
      <c r="M2411" s="5">
        <v>25</v>
      </c>
      <c r="N2411" s="5">
        <v>20</v>
      </c>
      <c r="O2411" s="5">
        <v>25</v>
      </c>
      <c r="P2411" s="5">
        <v>19</v>
      </c>
      <c r="Q2411" s="8">
        <f t="shared" si="337"/>
        <v>19.666666666666668</v>
      </c>
      <c r="R2411" s="8">
        <f t="shared" si="338"/>
        <v>25</v>
      </c>
      <c r="S2411" s="8">
        <f t="shared" si="339"/>
        <v>22.333333333333336</v>
      </c>
      <c r="T2411" s="8"/>
      <c r="V2411">
        <v>1693346460</v>
      </c>
      <c r="W2411" t="s">
        <v>170</v>
      </c>
      <c r="X2411" s="1">
        <v>0.91736111111111107</v>
      </c>
      <c r="Y2411">
        <v>20</v>
      </c>
      <c r="Z2411">
        <v>31</v>
      </c>
      <c r="AA2411">
        <v>20</v>
      </c>
      <c r="AB2411">
        <v>2</v>
      </c>
      <c r="AC2411">
        <v>8</v>
      </c>
      <c r="AD2411">
        <v>19</v>
      </c>
      <c r="AE2411">
        <v>20</v>
      </c>
      <c r="AF2411">
        <v>40</v>
      </c>
      <c r="AG2411">
        <v>40</v>
      </c>
      <c r="AH2411">
        <v>11</v>
      </c>
      <c r="AJ2411" s="5">
        <f t="shared" si="334"/>
        <v>11</v>
      </c>
      <c r="AK2411" s="5">
        <f t="shared" si="335"/>
        <v>277.2</v>
      </c>
      <c r="AL2411" s="5">
        <f t="shared" si="336"/>
        <v>277.2</v>
      </c>
      <c r="AM2411" s="5">
        <f t="shared" si="332"/>
        <v>1</v>
      </c>
      <c r="AO2411">
        <f>'Eklima Blinder 2023'!D5782</f>
        <v>13.6</v>
      </c>
      <c r="AP2411" s="19">
        <f t="shared" si="333"/>
        <v>12.375000000000002</v>
      </c>
    </row>
    <row r="2412" spans="1:42" x14ac:dyDescent="0.3">
      <c r="A2412">
        <v>8</v>
      </c>
      <c r="B2412">
        <v>29</v>
      </c>
      <c r="C2412">
        <v>23</v>
      </c>
      <c r="D2412">
        <v>1693350060</v>
      </c>
      <c r="E2412" t="s">
        <v>170</v>
      </c>
      <c r="F2412" s="1">
        <v>0.9590277777777777</v>
      </c>
      <c r="G2412" s="5">
        <v>4</v>
      </c>
      <c r="H2412" s="5">
        <v>7</v>
      </c>
      <c r="I2412" s="5">
        <v>11</v>
      </c>
      <c r="J2412" s="5">
        <v>11</v>
      </c>
      <c r="K2412" s="5">
        <v>29</v>
      </c>
      <c r="L2412" s="5">
        <v>8</v>
      </c>
      <c r="M2412" s="5">
        <v>24</v>
      </c>
      <c r="N2412" s="5">
        <v>20</v>
      </c>
      <c r="O2412" s="5">
        <v>24</v>
      </c>
      <c r="P2412" s="5">
        <v>19</v>
      </c>
      <c r="Q2412" s="8">
        <f t="shared" si="337"/>
        <v>19.666666666666668</v>
      </c>
      <c r="R2412" s="8">
        <f t="shared" si="338"/>
        <v>24</v>
      </c>
      <c r="S2412" s="8">
        <f t="shared" si="339"/>
        <v>21.833333333333336</v>
      </c>
      <c r="T2412" s="8"/>
      <c r="V2412">
        <v>1693350060</v>
      </c>
      <c r="W2412" t="s">
        <v>170</v>
      </c>
      <c r="X2412" s="1">
        <v>0.9590277777777777</v>
      </c>
      <c r="Y2412">
        <v>20</v>
      </c>
      <c r="Z2412">
        <v>31</v>
      </c>
      <c r="AA2412">
        <v>20</v>
      </c>
      <c r="AB2412">
        <v>1</v>
      </c>
      <c r="AC2412">
        <v>7</v>
      </c>
      <c r="AD2412">
        <v>19</v>
      </c>
      <c r="AE2412">
        <v>20</v>
      </c>
      <c r="AF2412">
        <v>40</v>
      </c>
      <c r="AG2412">
        <v>40</v>
      </c>
      <c r="AH2412">
        <v>11</v>
      </c>
      <c r="AJ2412" s="5">
        <f t="shared" si="334"/>
        <v>11</v>
      </c>
      <c r="AK2412" s="5">
        <f t="shared" si="335"/>
        <v>277.2</v>
      </c>
      <c r="AL2412" s="5">
        <f t="shared" si="336"/>
        <v>277.2</v>
      </c>
      <c r="AM2412" s="5">
        <f t="shared" si="332"/>
        <v>1</v>
      </c>
      <c r="AO2412">
        <f>'Eklima Blinder 2023'!D5783</f>
        <v>13.5</v>
      </c>
      <c r="AP2412" s="19">
        <f t="shared" si="333"/>
        <v>15.230769230769234</v>
      </c>
    </row>
    <row r="2413" spans="1:42" x14ac:dyDescent="0.3">
      <c r="A2413">
        <v>8</v>
      </c>
      <c r="B2413">
        <v>30</v>
      </c>
      <c r="C2413">
        <v>0</v>
      </c>
      <c r="D2413">
        <v>1693353660</v>
      </c>
      <c r="E2413" t="s">
        <v>171</v>
      </c>
      <c r="F2413" s="1">
        <v>6.9444444444444447E-4</v>
      </c>
      <c r="G2413" s="5">
        <v>4</v>
      </c>
      <c r="H2413" s="5">
        <v>6</v>
      </c>
      <c r="I2413" s="5">
        <v>10</v>
      </c>
      <c r="J2413" s="5">
        <v>10</v>
      </c>
      <c r="K2413" s="5">
        <v>29</v>
      </c>
      <c r="L2413" s="5">
        <v>7</v>
      </c>
      <c r="M2413" s="5">
        <v>24</v>
      </c>
      <c r="N2413" s="5">
        <v>20</v>
      </c>
      <c r="O2413" s="5">
        <v>24</v>
      </c>
      <c r="P2413" s="5">
        <v>19</v>
      </c>
      <c r="Q2413" s="8">
        <f t="shared" si="337"/>
        <v>19.666666666666668</v>
      </c>
      <c r="R2413" s="8">
        <f t="shared" si="338"/>
        <v>24</v>
      </c>
      <c r="S2413" s="8">
        <f t="shared" si="339"/>
        <v>21.833333333333336</v>
      </c>
      <c r="T2413" s="8"/>
      <c r="V2413">
        <v>1693353660</v>
      </c>
      <c r="W2413" t="s">
        <v>171</v>
      </c>
      <c r="X2413" s="1">
        <v>6.9444444444444447E-4</v>
      </c>
      <c r="Y2413">
        <v>20</v>
      </c>
      <c r="Z2413">
        <v>31</v>
      </c>
      <c r="AA2413">
        <v>20</v>
      </c>
      <c r="AB2413">
        <v>0</v>
      </c>
      <c r="AC2413">
        <v>6</v>
      </c>
      <c r="AD2413">
        <v>19</v>
      </c>
      <c r="AE2413">
        <v>20</v>
      </c>
      <c r="AF2413">
        <v>40</v>
      </c>
      <c r="AG2413">
        <v>40</v>
      </c>
      <c r="AH2413">
        <v>11</v>
      </c>
      <c r="AJ2413" s="5">
        <f t="shared" si="334"/>
        <v>11</v>
      </c>
      <c r="AK2413" s="5">
        <f t="shared" si="335"/>
        <v>277.2</v>
      </c>
      <c r="AL2413" s="5">
        <f t="shared" si="336"/>
        <v>277.2</v>
      </c>
      <c r="AM2413" s="5">
        <f t="shared" si="332"/>
        <v>1</v>
      </c>
      <c r="AO2413">
        <f>'Eklima Blinder 2023'!D5784</f>
        <v>13.2</v>
      </c>
      <c r="AP2413" s="19">
        <f t="shared" si="333"/>
        <v>15.230769230769234</v>
      </c>
    </row>
    <row r="2414" spans="1:42" x14ac:dyDescent="0.3">
      <c r="A2414">
        <v>8</v>
      </c>
      <c r="B2414">
        <v>30</v>
      </c>
      <c r="C2414">
        <v>1</v>
      </c>
      <c r="D2414">
        <v>1693357260</v>
      </c>
      <c r="E2414" t="s">
        <v>171</v>
      </c>
      <c r="F2414" s="1">
        <v>4.2361111111111106E-2</v>
      </c>
      <c r="G2414" s="5">
        <v>3</v>
      </c>
      <c r="H2414" s="5">
        <v>5</v>
      </c>
      <c r="I2414" s="5">
        <v>9</v>
      </c>
      <c r="J2414" s="5">
        <v>9</v>
      </c>
      <c r="K2414" s="5">
        <v>29</v>
      </c>
      <c r="L2414" s="5">
        <v>6</v>
      </c>
      <c r="M2414" s="5">
        <v>24</v>
      </c>
      <c r="N2414" s="5">
        <v>20</v>
      </c>
      <c r="O2414" s="5">
        <v>24</v>
      </c>
      <c r="P2414" s="5">
        <v>19</v>
      </c>
      <c r="Q2414" s="8">
        <f t="shared" si="337"/>
        <v>19.666666666666668</v>
      </c>
      <c r="R2414" s="8">
        <f t="shared" si="338"/>
        <v>24</v>
      </c>
      <c r="S2414" s="8">
        <f t="shared" si="339"/>
        <v>21.833333333333336</v>
      </c>
      <c r="T2414" s="8"/>
      <c r="V2414">
        <v>1693357260</v>
      </c>
      <c r="W2414" t="s">
        <v>171</v>
      </c>
      <c r="X2414" s="1">
        <v>4.2361111111111106E-2</v>
      </c>
      <c r="Y2414">
        <v>19</v>
      </c>
      <c r="Z2414">
        <v>30</v>
      </c>
      <c r="AA2414">
        <v>20</v>
      </c>
      <c r="AB2414">
        <v>0</v>
      </c>
      <c r="AC2414">
        <v>5</v>
      </c>
      <c r="AD2414">
        <v>19</v>
      </c>
      <c r="AE2414">
        <v>20</v>
      </c>
      <c r="AF2414">
        <v>40</v>
      </c>
      <c r="AG2414">
        <v>40</v>
      </c>
      <c r="AH2414">
        <v>11</v>
      </c>
      <c r="AJ2414" s="5">
        <f t="shared" si="334"/>
        <v>10</v>
      </c>
      <c r="AK2414" s="5">
        <f t="shared" si="335"/>
        <v>252</v>
      </c>
      <c r="AL2414" s="5">
        <f t="shared" si="336"/>
        <v>252</v>
      </c>
      <c r="AM2414" s="5">
        <f t="shared" si="332"/>
        <v>1</v>
      </c>
      <c r="AO2414">
        <f>'Eklima Blinder 2023'!D5785</f>
        <v>12.9</v>
      </c>
      <c r="AP2414" s="19">
        <f t="shared" si="333"/>
        <v>13.84615384615385</v>
      </c>
    </row>
    <row r="2415" spans="1:42" x14ac:dyDescent="0.3">
      <c r="A2415">
        <v>8</v>
      </c>
      <c r="B2415">
        <v>30</v>
      </c>
      <c r="C2415">
        <v>2</v>
      </c>
      <c r="D2415">
        <v>1693360860</v>
      </c>
      <c r="E2415" t="s">
        <v>171</v>
      </c>
      <c r="F2415" s="1">
        <v>8.4027777777777771E-2</v>
      </c>
      <c r="G2415" s="5">
        <v>3</v>
      </c>
      <c r="H2415" s="5">
        <v>4</v>
      </c>
      <c r="I2415" s="5">
        <v>8</v>
      </c>
      <c r="J2415" s="5">
        <v>8</v>
      </c>
      <c r="K2415" s="5">
        <v>28</v>
      </c>
      <c r="L2415" s="5">
        <v>6</v>
      </c>
      <c r="M2415" s="5">
        <v>23</v>
      </c>
      <c r="N2415" s="5">
        <v>20</v>
      </c>
      <c r="O2415" s="5">
        <v>24</v>
      </c>
      <c r="P2415" s="5">
        <v>19</v>
      </c>
      <c r="Q2415" s="8">
        <f t="shared" si="337"/>
        <v>19.666666666666668</v>
      </c>
      <c r="R2415" s="8">
        <f t="shared" si="338"/>
        <v>23.5</v>
      </c>
      <c r="S2415" s="8">
        <f t="shared" si="339"/>
        <v>21.583333333333336</v>
      </c>
      <c r="T2415" s="8"/>
      <c r="V2415">
        <v>1693360860</v>
      </c>
      <c r="W2415" t="s">
        <v>171</v>
      </c>
      <c r="X2415" s="1">
        <v>8.4027777777777771E-2</v>
      </c>
      <c r="Y2415">
        <v>19</v>
      </c>
      <c r="Z2415">
        <v>27</v>
      </c>
      <c r="AA2415">
        <v>20</v>
      </c>
      <c r="AB2415">
        <v>1</v>
      </c>
      <c r="AC2415">
        <v>5</v>
      </c>
      <c r="AD2415">
        <v>19</v>
      </c>
      <c r="AE2415">
        <v>20</v>
      </c>
      <c r="AF2415">
        <v>40</v>
      </c>
      <c r="AG2415">
        <v>40</v>
      </c>
      <c r="AH2415">
        <v>11</v>
      </c>
      <c r="AJ2415" s="5">
        <f t="shared" si="334"/>
        <v>7</v>
      </c>
      <c r="AK2415" s="5">
        <f t="shared" si="335"/>
        <v>176.4</v>
      </c>
      <c r="AL2415" s="5">
        <f t="shared" si="336"/>
        <v>176.4</v>
      </c>
      <c r="AM2415" s="5">
        <f t="shared" si="332"/>
        <v>1</v>
      </c>
      <c r="AO2415">
        <f>'Eklima Blinder 2023'!D5786</f>
        <v>12.4</v>
      </c>
      <c r="AP2415" s="19">
        <f t="shared" si="333"/>
        <v>10.956521739130439</v>
      </c>
    </row>
    <row r="2416" spans="1:42" x14ac:dyDescent="0.3">
      <c r="A2416">
        <v>8</v>
      </c>
      <c r="B2416">
        <v>30</v>
      </c>
      <c r="C2416">
        <v>3</v>
      </c>
      <c r="D2416">
        <v>1693364460</v>
      </c>
      <c r="E2416" t="s">
        <v>171</v>
      </c>
      <c r="F2416" s="1">
        <v>0.12569444444444444</v>
      </c>
      <c r="G2416" s="5">
        <v>3</v>
      </c>
      <c r="H2416" s="5">
        <v>4</v>
      </c>
      <c r="I2416" s="5">
        <v>7</v>
      </c>
      <c r="J2416" s="5">
        <v>8</v>
      </c>
      <c r="K2416" s="5">
        <v>24</v>
      </c>
      <c r="L2416" s="5">
        <v>5</v>
      </c>
      <c r="M2416" s="5">
        <v>21</v>
      </c>
      <c r="N2416" s="5">
        <v>19</v>
      </c>
      <c r="O2416" s="5">
        <v>21</v>
      </c>
      <c r="P2416" s="5">
        <v>18</v>
      </c>
      <c r="Q2416" s="8">
        <f t="shared" si="337"/>
        <v>18.666666666666664</v>
      </c>
      <c r="R2416" s="8">
        <f t="shared" si="338"/>
        <v>21</v>
      </c>
      <c r="S2416" s="8">
        <f t="shared" si="339"/>
        <v>19.833333333333332</v>
      </c>
      <c r="T2416" s="8"/>
      <c r="V2416">
        <v>1693364460</v>
      </c>
      <c r="W2416" t="s">
        <v>171</v>
      </c>
      <c r="X2416" s="1">
        <v>0.12569444444444444</v>
      </c>
      <c r="Y2416">
        <v>19</v>
      </c>
      <c r="Z2416">
        <v>24</v>
      </c>
      <c r="AA2416">
        <v>19</v>
      </c>
      <c r="AB2416">
        <v>2</v>
      </c>
      <c r="AC2416">
        <v>5</v>
      </c>
      <c r="AD2416">
        <v>19</v>
      </c>
      <c r="AE2416">
        <v>19</v>
      </c>
      <c r="AF2416">
        <v>40</v>
      </c>
      <c r="AG2416">
        <v>40</v>
      </c>
      <c r="AH2416">
        <v>11</v>
      </c>
      <c r="AJ2416" s="5">
        <f t="shared" si="334"/>
        <v>5</v>
      </c>
      <c r="AK2416" s="5">
        <f t="shared" si="335"/>
        <v>126</v>
      </c>
      <c r="AL2416" s="5">
        <f t="shared" si="336"/>
        <v>126</v>
      </c>
      <c r="AM2416" s="5">
        <f t="shared" si="332"/>
        <v>1</v>
      </c>
      <c r="AO2416">
        <f>'Eklima Blinder 2023'!D5787</f>
        <v>12</v>
      </c>
      <c r="AP2416" s="19">
        <f t="shared" si="333"/>
        <v>12.857142857142845</v>
      </c>
    </row>
    <row r="2417" spans="1:42" x14ac:dyDescent="0.3">
      <c r="A2417">
        <v>8</v>
      </c>
      <c r="B2417">
        <v>30</v>
      </c>
      <c r="C2417">
        <v>4</v>
      </c>
      <c r="D2417">
        <v>1693368060</v>
      </c>
      <c r="E2417" t="s">
        <v>171</v>
      </c>
      <c r="F2417" s="1">
        <v>0.1673611111111111</v>
      </c>
      <c r="G2417" s="5">
        <v>2</v>
      </c>
      <c r="H2417" s="5">
        <v>4</v>
      </c>
      <c r="I2417" s="5">
        <v>7</v>
      </c>
      <c r="J2417" s="5">
        <v>8</v>
      </c>
      <c r="K2417" s="5">
        <v>23</v>
      </c>
      <c r="L2417" s="5">
        <v>5</v>
      </c>
      <c r="M2417" s="5">
        <v>20</v>
      </c>
      <c r="N2417" s="5">
        <v>18</v>
      </c>
      <c r="O2417" s="5">
        <v>21</v>
      </c>
      <c r="P2417" s="5">
        <v>18</v>
      </c>
      <c r="Q2417" s="8">
        <f t="shared" si="337"/>
        <v>18</v>
      </c>
      <c r="R2417" s="8">
        <f t="shared" si="338"/>
        <v>20.5</v>
      </c>
      <c r="S2417" s="8">
        <f t="shared" si="339"/>
        <v>19.25</v>
      </c>
      <c r="T2417" s="8"/>
      <c r="V2417">
        <v>1693368060</v>
      </c>
      <c r="W2417" t="s">
        <v>171</v>
      </c>
      <c r="X2417" s="1">
        <v>0.1673611111111111</v>
      </c>
      <c r="Y2417">
        <v>18</v>
      </c>
      <c r="Z2417">
        <v>24</v>
      </c>
      <c r="AA2417">
        <v>19</v>
      </c>
      <c r="AB2417">
        <v>1</v>
      </c>
      <c r="AC2417">
        <v>4</v>
      </c>
      <c r="AD2417">
        <v>18</v>
      </c>
      <c r="AE2417">
        <v>19</v>
      </c>
      <c r="AF2417">
        <v>40</v>
      </c>
      <c r="AG2417">
        <v>40</v>
      </c>
      <c r="AH2417">
        <v>11</v>
      </c>
      <c r="AJ2417" s="5">
        <f t="shared" si="334"/>
        <v>5</v>
      </c>
      <c r="AK2417" s="5">
        <f t="shared" si="335"/>
        <v>126</v>
      </c>
      <c r="AL2417" s="5">
        <f t="shared" si="336"/>
        <v>126</v>
      </c>
      <c r="AM2417" s="5">
        <f t="shared" si="332"/>
        <v>1</v>
      </c>
      <c r="AO2417">
        <f>'Eklima Blinder 2023'!D5788</f>
        <v>11.4</v>
      </c>
      <c r="AP2417" s="19">
        <f t="shared" si="333"/>
        <v>12</v>
      </c>
    </row>
    <row r="2418" spans="1:42" x14ac:dyDescent="0.3">
      <c r="A2418">
        <v>8</v>
      </c>
      <c r="B2418">
        <v>30</v>
      </c>
      <c r="C2418">
        <v>5</v>
      </c>
      <c r="D2418">
        <v>1693371660</v>
      </c>
      <c r="E2418" t="s">
        <v>171</v>
      </c>
      <c r="F2418" s="1">
        <v>0.20902777777777778</v>
      </c>
      <c r="G2418" s="5">
        <v>2</v>
      </c>
      <c r="H2418" s="5">
        <v>4</v>
      </c>
      <c r="I2418" s="5">
        <v>7</v>
      </c>
      <c r="J2418" s="5">
        <v>7</v>
      </c>
      <c r="K2418" s="5">
        <v>23</v>
      </c>
      <c r="L2418" s="5">
        <v>4</v>
      </c>
      <c r="M2418" s="5">
        <v>20</v>
      </c>
      <c r="N2418" s="5">
        <v>18</v>
      </c>
      <c r="O2418" s="5">
        <v>20</v>
      </c>
      <c r="P2418" s="5">
        <v>18</v>
      </c>
      <c r="Q2418" s="8">
        <f t="shared" si="337"/>
        <v>18</v>
      </c>
      <c r="R2418" s="8">
        <f t="shared" si="338"/>
        <v>20</v>
      </c>
      <c r="S2418" s="8">
        <f t="shared" si="339"/>
        <v>19</v>
      </c>
      <c r="T2418" s="8"/>
      <c r="V2418">
        <v>1693371660</v>
      </c>
      <c r="W2418" t="s">
        <v>171</v>
      </c>
      <c r="X2418" s="1">
        <v>0.20902777777777778</v>
      </c>
      <c r="Y2418">
        <v>18</v>
      </c>
      <c r="Z2418">
        <v>24</v>
      </c>
      <c r="AA2418">
        <v>18</v>
      </c>
      <c r="AB2418">
        <v>0</v>
      </c>
      <c r="AC2418">
        <v>4</v>
      </c>
      <c r="AD2418">
        <v>18</v>
      </c>
      <c r="AE2418">
        <v>19</v>
      </c>
      <c r="AF2418">
        <v>40</v>
      </c>
      <c r="AG2418">
        <v>40</v>
      </c>
      <c r="AH2418">
        <v>11</v>
      </c>
      <c r="AJ2418" s="5">
        <f t="shared" si="334"/>
        <v>6</v>
      </c>
      <c r="AK2418" s="5">
        <f t="shared" si="335"/>
        <v>151.20000000000002</v>
      </c>
      <c r="AL2418" s="5">
        <f t="shared" si="336"/>
        <v>151.20000000000002</v>
      </c>
      <c r="AM2418" s="5">
        <f t="shared" si="332"/>
        <v>1</v>
      </c>
      <c r="AO2418">
        <f>'Eklima Blinder 2023'!D5789</f>
        <v>11.1</v>
      </c>
      <c r="AP2418" s="19">
        <f t="shared" si="333"/>
        <v>18</v>
      </c>
    </row>
    <row r="2419" spans="1:42" x14ac:dyDescent="0.3">
      <c r="A2419">
        <v>8</v>
      </c>
      <c r="B2419">
        <v>30</v>
      </c>
      <c r="C2419">
        <v>6</v>
      </c>
      <c r="D2419">
        <v>1693375260</v>
      </c>
      <c r="E2419" t="s">
        <v>171</v>
      </c>
      <c r="F2419" s="1">
        <v>0.25069444444444444</v>
      </c>
      <c r="G2419" s="5">
        <v>2</v>
      </c>
      <c r="H2419" s="5">
        <v>3</v>
      </c>
      <c r="I2419" s="5">
        <v>7</v>
      </c>
      <c r="J2419" s="5">
        <v>7</v>
      </c>
      <c r="K2419" s="5">
        <v>22</v>
      </c>
      <c r="L2419" s="5">
        <v>4</v>
      </c>
      <c r="M2419" s="5">
        <v>20</v>
      </c>
      <c r="N2419" s="5">
        <v>18</v>
      </c>
      <c r="O2419" s="5">
        <v>20</v>
      </c>
      <c r="P2419" s="5">
        <v>17</v>
      </c>
      <c r="Q2419" s="8">
        <f t="shared" si="337"/>
        <v>17.666666666666668</v>
      </c>
      <c r="R2419" s="8">
        <f t="shared" si="338"/>
        <v>20</v>
      </c>
      <c r="S2419" s="8">
        <f t="shared" si="339"/>
        <v>18.833333333333336</v>
      </c>
      <c r="T2419" s="8"/>
      <c r="V2419">
        <v>1693375260</v>
      </c>
      <c r="W2419" t="s">
        <v>171</v>
      </c>
      <c r="X2419" s="1">
        <v>0.25069444444444444</v>
      </c>
      <c r="Y2419">
        <v>18</v>
      </c>
      <c r="Z2419">
        <v>23</v>
      </c>
      <c r="AA2419">
        <v>18</v>
      </c>
      <c r="AB2419">
        <v>0</v>
      </c>
      <c r="AC2419">
        <v>3</v>
      </c>
      <c r="AD2419">
        <v>18</v>
      </c>
      <c r="AE2419">
        <v>19</v>
      </c>
      <c r="AF2419">
        <v>40</v>
      </c>
      <c r="AG2419">
        <v>40</v>
      </c>
      <c r="AH2419">
        <v>11</v>
      </c>
      <c r="AJ2419" s="5">
        <f t="shared" si="334"/>
        <v>5</v>
      </c>
      <c r="AK2419" s="5">
        <f t="shared" si="335"/>
        <v>126</v>
      </c>
      <c r="AL2419" s="5">
        <f t="shared" si="336"/>
        <v>126</v>
      </c>
      <c r="AM2419" s="5">
        <f t="shared" si="332"/>
        <v>1</v>
      </c>
      <c r="AO2419">
        <f>'Eklima Blinder 2023'!D5790</f>
        <v>11.8</v>
      </c>
      <c r="AP2419" s="19">
        <f t="shared" si="333"/>
        <v>12.857142857142863</v>
      </c>
    </row>
    <row r="2420" spans="1:42" x14ac:dyDescent="0.3">
      <c r="A2420">
        <v>8</v>
      </c>
      <c r="B2420">
        <v>30</v>
      </c>
      <c r="C2420">
        <v>7</v>
      </c>
      <c r="D2420">
        <v>1693378860</v>
      </c>
      <c r="E2420" t="s">
        <v>171</v>
      </c>
      <c r="F2420" s="1">
        <v>0.29236111111111113</v>
      </c>
      <c r="G2420" s="5">
        <v>2</v>
      </c>
      <c r="H2420" s="5">
        <v>3</v>
      </c>
      <c r="I2420" s="5">
        <v>6</v>
      </c>
      <c r="J2420" s="5">
        <v>7</v>
      </c>
      <c r="K2420" s="5">
        <v>22</v>
      </c>
      <c r="L2420" s="5">
        <v>4</v>
      </c>
      <c r="M2420" s="5">
        <v>19</v>
      </c>
      <c r="N2420" s="5">
        <v>17</v>
      </c>
      <c r="O2420" s="5">
        <v>20</v>
      </c>
      <c r="P2420" s="5">
        <v>17</v>
      </c>
      <c r="Q2420" s="8">
        <f t="shared" si="337"/>
        <v>17</v>
      </c>
      <c r="R2420" s="8">
        <f t="shared" si="338"/>
        <v>19.5</v>
      </c>
      <c r="S2420" s="8">
        <f t="shared" si="339"/>
        <v>18.25</v>
      </c>
      <c r="T2420" s="8"/>
      <c r="V2420">
        <v>1693378860</v>
      </c>
      <c r="W2420" t="s">
        <v>171</v>
      </c>
      <c r="X2420" s="1">
        <v>0.29236111111111113</v>
      </c>
      <c r="Y2420">
        <v>17</v>
      </c>
      <c r="Z2420">
        <v>23</v>
      </c>
      <c r="AA2420">
        <v>18</v>
      </c>
      <c r="AB2420">
        <v>1</v>
      </c>
      <c r="AC2420">
        <v>3</v>
      </c>
      <c r="AD2420">
        <v>18</v>
      </c>
      <c r="AE2420">
        <v>18</v>
      </c>
      <c r="AF2420">
        <v>40</v>
      </c>
      <c r="AG2420">
        <v>40</v>
      </c>
      <c r="AH2420">
        <v>11</v>
      </c>
      <c r="AJ2420" s="5">
        <f t="shared" si="334"/>
        <v>5</v>
      </c>
      <c r="AK2420" s="5">
        <f t="shared" si="335"/>
        <v>126</v>
      </c>
      <c r="AL2420" s="5">
        <f t="shared" si="336"/>
        <v>126</v>
      </c>
      <c r="AM2420" s="5">
        <f t="shared" si="332"/>
        <v>1</v>
      </c>
      <c r="AO2420">
        <f>'Eklima Blinder 2023'!D5791</f>
        <v>12.9</v>
      </c>
      <c r="AP2420" s="19">
        <f t="shared" si="333"/>
        <v>12</v>
      </c>
    </row>
    <row r="2421" spans="1:42" x14ac:dyDescent="0.3">
      <c r="A2421">
        <v>8</v>
      </c>
      <c r="B2421">
        <v>30</v>
      </c>
      <c r="C2421">
        <v>8</v>
      </c>
      <c r="D2421">
        <v>1693382460</v>
      </c>
      <c r="E2421" t="s">
        <v>171</v>
      </c>
      <c r="F2421" s="1">
        <v>0.33402777777777781</v>
      </c>
      <c r="G2421" s="5">
        <v>2</v>
      </c>
      <c r="H2421" s="5">
        <v>3</v>
      </c>
      <c r="I2421" s="5">
        <v>6</v>
      </c>
      <c r="J2421" s="5">
        <v>6</v>
      </c>
      <c r="K2421" s="5">
        <v>22</v>
      </c>
      <c r="L2421" s="5">
        <v>4</v>
      </c>
      <c r="M2421" s="5">
        <v>19</v>
      </c>
      <c r="N2421" s="5">
        <v>17</v>
      </c>
      <c r="O2421" s="5">
        <v>19</v>
      </c>
      <c r="P2421" s="5">
        <v>17</v>
      </c>
      <c r="Q2421" s="8">
        <f t="shared" si="337"/>
        <v>17</v>
      </c>
      <c r="R2421" s="8">
        <f t="shared" si="338"/>
        <v>19</v>
      </c>
      <c r="S2421" s="8">
        <f t="shared" si="339"/>
        <v>18</v>
      </c>
      <c r="T2421" s="8"/>
      <c r="V2421">
        <v>1693382460</v>
      </c>
      <c r="W2421" t="s">
        <v>171</v>
      </c>
      <c r="X2421" s="1">
        <v>0.33402777777777781</v>
      </c>
      <c r="Y2421">
        <v>17</v>
      </c>
      <c r="Z2421">
        <v>23</v>
      </c>
      <c r="AA2421">
        <v>18</v>
      </c>
      <c r="AB2421">
        <v>1</v>
      </c>
      <c r="AC2421">
        <v>4</v>
      </c>
      <c r="AD2421">
        <v>18</v>
      </c>
      <c r="AE2421">
        <v>18</v>
      </c>
      <c r="AF2421">
        <v>40</v>
      </c>
      <c r="AG2421">
        <v>40</v>
      </c>
      <c r="AH2421">
        <v>11</v>
      </c>
      <c r="AJ2421" s="5">
        <f t="shared" si="334"/>
        <v>5</v>
      </c>
      <c r="AK2421" s="5">
        <f t="shared" si="335"/>
        <v>126</v>
      </c>
      <c r="AL2421" s="5">
        <f t="shared" si="336"/>
        <v>126</v>
      </c>
      <c r="AM2421" s="5">
        <f t="shared" si="332"/>
        <v>1</v>
      </c>
      <c r="AO2421">
        <f>'Eklima Blinder 2023'!D5792</f>
        <v>13.8</v>
      </c>
      <c r="AP2421" s="19">
        <f t="shared" si="333"/>
        <v>15</v>
      </c>
    </row>
    <row r="2422" spans="1:42" x14ac:dyDescent="0.3">
      <c r="A2422">
        <v>8</v>
      </c>
      <c r="B2422">
        <v>30</v>
      </c>
      <c r="C2422">
        <v>9</v>
      </c>
      <c r="D2422">
        <v>1693386060</v>
      </c>
      <c r="E2422" t="s">
        <v>171</v>
      </c>
      <c r="F2422" s="1">
        <v>0.3756944444444445</v>
      </c>
      <c r="G2422" s="5">
        <v>3</v>
      </c>
      <c r="H2422" s="5">
        <v>4</v>
      </c>
      <c r="I2422" s="5">
        <v>6</v>
      </c>
      <c r="J2422" s="5">
        <v>7</v>
      </c>
      <c r="K2422" s="5">
        <v>22</v>
      </c>
      <c r="L2422" s="5">
        <v>5</v>
      </c>
      <c r="M2422" s="5">
        <v>19</v>
      </c>
      <c r="N2422" s="5">
        <v>17</v>
      </c>
      <c r="O2422" s="5">
        <v>19</v>
      </c>
      <c r="P2422" s="5">
        <v>17</v>
      </c>
      <c r="Q2422" s="8">
        <f t="shared" si="337"/>
        <v>17</v>
      </c>
      <c r="R2422" s="8">
        <f t="shared" si="338"/>
        <v>19</v>
      </c>
      <c r="S2422" s="8">
        <f t="shared" si="339"/>
        <v>18</v>
      </c>
      <c r="T2422" s="8"/>
      <c r="V2422">
        <v>1693386060</v>
      </c>
      <c r="W2422" t="s">
        <v>171</v>
      </c>
      <c r="X2422" s="1">
        <v>0.3756944444444445</v>
      </c>
      <c r="Y2422">
        <v>17</v>
      </c>
      <c r="Z2422">
        <v>23</v>
      </c>
      <c r="AA2422">
        <v>18</v>
      </c>
      <c r="AB2422">
        <v>2</v>
      </c>
      <c r="AC2422">
        <v>4</v>
      </c>
      <c r="AD2422">
        <v>17</v>
      </c>
      <c r="AE2422">
        <v>18</v>
      </c>
      <c r="AF2422">
        <v>40</v>
      </c>
      <c r="AG2422">
        <v>40</v>
      </c>
      <c r="AH2422">
        <v>11</v>
      </c>
      <c r="AJ2422" s="5">
        <f t="shared" si="334"/>
        <v>5</v>
      </c>
      <c r="AK2422" s="5">
        <f t="shared" si="335"/>
        <v>126</v>
      </c>
      <c r="AL2422" s="5">
        <f t="shared" si="336"/>
        <v>126</v>
      </c>
      <c r="AM2422" s="5">
        <f t="shared" si="332"/>
        <v>1</v>
      </c>
      <c r="AO2422">
        <f>'Eklima Blinder 2023'!D5793</f>
        <v>15.9</v>
      </c>
      <c r="AP2422" s="19">
        <f t="shared" si="333"/>
        <v>15</v>
      </c>
    </row>
    <row r="2423" spans="1:42" x14ac:dyDescent="0.3">
      <c r="A2423">
        <v>8</v>
      </c>
      <c r="B2423">
        <v>30</v>
      </c>
      <c r="C2423">
        <v>10</v>
      </c>
      <c r="D2423">
        <v>1693389660</v>
      </c>
      <c r="E2423" t="s">
        <v>171</v>
      </c>
      <c r="F2423" s="1">
        <v>0.41736111111111113</v>
      </c>
      <c r="G2423" s="5">
        <v>4</v>
      </c>
      <c r="H2423" s="5">
        <v>5</v>
      </c>
      <c r="I2423" s="5">
        <v>7</v>
      </c>
      <c r="J2423" s="5">
        <v>7</v>
      </c>
      <c r="K2423" s="5">
        <v>22</v>
      </c>
      <c r="L2423" s="5">
        <v>6</v>
      </c>
      <c r="M2423" s="5">
        <v>20</v>
      </c>
      <c r="N2423" s="5">
        <v>17</v>
      </c>
      <c r="O2423" s="5">
        <v>20</v>
      </c>
      <c r="P2423" s="5">
        <v>17</v>
      </c>
      <c r="Q2423" s="8">
        <f t="shared" si="337"/>
        <v>17</v>
      </c>
      <c r="R2423" s="8">
        <f t="shared" si="338"/>
        <v>20</v>
      </c>
      <c r="S2423" s="8">
        <f t="shared" si="339"/>
        <v>18.5</v>
      </c>
      <c r="T2423" s="8"/>
      <c r="V2423">
        <v>1693389660</v>
      </c>
      <c r="W2423" t="s">
        <v>171</v>
      </c>
      <c r="X2423" s="1">
        <v>0.41736111111111113</v>
      </c>
      <c r="Y2423">
        <v>17</v>
      </c>
      <c r="Z2423">
        <v>23</v>
      </c>
      <c r="AA2423">
        <v>18</v>
      </c>
      <c r="AB2423">
        <v>2</v>
      </c>
      <c r="AC2423">
        <v>5</v>
      </c>
      <c r="AD2423">
        <v>17</v>
      </c>
      <c r="AE2423">
        <v>18</v>
      </c>
      <c r="AF2423">
        <v>40</v>
      </c>
      <c r="AG2423">
        <v>40</v>
      </c>
      <c r="AH2423">
        <v>11</v>
      </c>
      <c r="AJ2423" s="5">
        <f t="shared" si="334"/>
        <v>5</v>
      </c>
      <c r="AK2423" s="5">
        <f t="shared" si="335"/>
        <v>126</v>
      </c>
      <c r="AL2423" s="5">
        <f t="shared" si="336"/>
        <v>126</v>
      </c>
      <c r="AM2423" s="5">
        <f t="shared" si="332"/>
        <v>1</v>
      </c>
      <c r="AO2423">
        <f>'Eklima Blinder 2023'!D5794</f>
        <v>16</v>
      </c>
      <c r="AP2423" s="19">
        <f t="shared" si="333"/>
        <v>9.9999999999999982</v>
      </c>
    </row>
    <row r="2424" spans="1:42" x14ac:dyDescent="0.3">
      <c r="A2424">
        <v>8</v>
      </c>
      <c r="B2424">
        <v>30</v>
      </c>
      <c r="C2424">
        <v>11</v>
      </c>
      <c r="D2424">
        <v>1693393260</v>
      </c>
      <c r="E2424" t="s">
        <v>171</v>
      </c>
      <c r="F2424" s="1">
        <v>0.45902777777777781</v>
      </c>
      <c r="G2424" s="5">
        <v>4</v>
      </c>
      <c r="H2424" s="5">
        <v>6</v>
      </c>
      <c r="I2424" s="5">
        <v>7</v>
      </c>
      <c r="J2424" s="5">
        <v>8</v>
      </c>
      <c r="K2424" s="5">
        <v>26</v>
      </c>
      <c r="L2424" s="5">
        <v>7</v>
      </c>
      <c r="M2424" s="5">
        <v>22</v>
      </c>
      <c r="N2424" s="5">
        <v>18</v>
      </c>
      <c r="O2424" s="5">
        <v>22</v>
      </c>
      <c r="P2424" s="5">
        <v>17</v>
      </c>
      <c r="Q2424" s="8">
        <f t="shared" si="337"/>
        <v>17.666666666666668</v>
      </c>
      <c r="R2424" s="8">
        <f t="shared" si="338"/>
        <v>22</v>
      </c>
      <c r="S2424" s="8">
        <f t="shared" si="339"/>
        <v>19.833333333333336</v>
      </c>
      <c r="T2424" s="8"/>
      <c r="V2424">
        <v>1693393260</v>
      </c>
      <c r="W2424" t="s">
        <v>171</v>
      </c>
      <c r="X2424" s="1">
        <v>0.45902777777777781</v>
      </c>
      <c r="Y2424">
        <v>18</v>
      </c>
      <c r="Z2424">
        <v>29</v>
      </c>
      <c r="AA2424">
        <v>18</v>
      </c>
      <c r="AB2424">
        <v>0</v>
      </c>
      <c r="AC2424">
        <v>6</v>
      </c>
      <c r="AD2424">
        <v>17</v>
      </c>
      <c r="AE2424">
        <v>18</v>
      </c>
      <c r="AF2424">
        <v>40</v>
      </c>
      <c r="AG2424">
        <v>40</v>
      </c>
      <c r="AH2424">
        <v>11</v>
      </c>
      <c r="AJ2424" s="5">
        <f t="shared" si="334"/>
        <v>11</v>
      </c>
      <c r="AK2424" s="5">
        <f t="shared" si="335"/>
        <v>277.2</v>
      </c>
      <c r="AL2424" s="5">
        <f t="shared" si="336"/>
        <v>277.2</v>
      </c>
      <c r="AM2424" s="5">
        <f t="shared" si="332"/>
        <v>1</v>
      </c>
      <c r="AO2424">
        <f>'Eklima Blinder 2023'!D5795</f>
        <v>17.100000000000001</v>
      </c>
      <c r="AP2424" s="19">
        <f t="shared" si="333"/>
        <v>15.230769230769234</v>
      </c>
    </row>
    <row r="2425" spans="1:42" x14ac:dyDescent="0.3">
      <c r="A2425">
        <v>8</v>
      </c>
      <c r="B2425">
        <v>30</v>
      </c>
      <c r="C2425">
        <v>12</v>
      </c>
      <c r="D2425">
        <v>1693396860</v>
      </c>
      <c r="E2425" t="s">
        <v>171</v>
      </c>
      <c r="F2425" s="1">
        <v>0.50069444444444444</v>
      </c>
      <c r="G2425" s="5">
        <v>4</v>
      </c>
      <c r="H2425" s="5">
        <v>7</v>
      </c>
      <c r="I2425" s="5">
        <v>8</v>
      </c>
      <c r="J2425" s="5">
        <v>8</v>
      </c>
      <c r="K2425" s="5">
        <v>27</v>
      </c>
      <c r="L2425" s="5">
        <v>8</v>
      </c>
      <c r="M2425" s="5">
        <v>23</v>
      </c>
      <c r="N2425" s="5">
        <v>18</v>
      </c>
      <c r="O2425" s="5">
        <v>23</v>
      </c>
      <c r="P2425" s="5">
        <v>18</v>
      </c>
      <c r="Q2425" s="8">
        <f t="shared" si="337"/>
        <v>18</v>
      </c>
      <c r="R2425" s="8">
        <f t="shared" si="338"/>
        <v>23</v>
      </c>
      <c r="S2425" s="8">
        <f t="shared" si="339"/>
        <v>20.5</v>
      </c>
      <c r="T2425" s="8"/>
      <c r="V2425">
        <v>1693396860</v>
      </c>
      <c r="W2425" t="s">
        <v>171</v>
      </c>
      <c r="X2425" s="1">
        <v>0.50069444444444444</v>
      </c>
      <c r="Y2425">
        <v>18</v>
      </c>
      <c r="Z2425">
        <v>30</v>
      </c>
      <c r="AA2425">
        <v>19</v>
      </c>
      <c r="AB2425">
        <v>1</v>
      </c>
      <c r="AC2425">
        <v>7</v>
      </c>
      <c r="AD2425">
        <v>18</v>
      </c>
      <c r="AE2425">
        <v>18</v>
      </c>
      <c r="AF2425">
        <v>40</v>
      </c>
      <c r="AG2425">
        <v>40</v>
      </c>
      <c r="AH2425">
        <v>11</v>
      </c>
      <c r="AJ2425" s="5">
        <f t="shared" si="334"/>
        <v>11</v>
      </c>
      <c r="AK2425" s="5">
        <f t="shared" si="335"/>
        <v>277.2</v>
      </c>
      <c r="AL2425" s="5">
        <f t="shared" si="336"/>
        <v>277.2</v>
      </c>
      <c r="AM2425" s="5">
        <f t="shared" si="332"/>
        <v>1</v>
      </c>
      <c r="AO2425">
        <f>'Eklima Blinder 2023'!D5796</f>
        <v>17.8</v>
      </c>
      <c r="AP2425" s="19">
        <f t="shared" si="333"/>
        <v>13.2</v>
      </c>
    </row>
    <row r="2426" spans="1:42" x14ac:dyDescent="0.3">
      <c r="A2426">
        <v>8</v>
      </c>
      <c r="B2426">
        <v>30</v>
      </c>
      <c r="C2426">
        <v>13</v>
      </c>
      <c r="D2426">
        <v>1693400460</v>
      </c>
      <c r="E2426" t="s">
        <v>171</v>
      </c>
      <c r="F2426" s="1">
        <v>0.54236111111111118</v>
      </c>
      <c r="G2426" s="5">
        <v>5</v>
      </c>
      <c r="H2426" s="5">
        <v>8</v>
      </c>
      <c r="I2426" s="5">
        <v>9</v>
      </c>
      <c r="J2426" s="5">
        <v>9</v>
      </c>
      <c r="K2426" s="5">
        <v>28</v>
      </c>
      <c r="L2426" s="5">
        <v>9</v>
      </c>
      <c r="M2426" s="5">
        <v>23</v>
      </c>
      <c r="N2426" s="5">
        <v>19</v>
      </c>
      <c r="O2426" s="5">
        <v>24</v>
      </c>
      <c r="P2426" s="5">
        <v>18</v>
      </c>
      <c r="Q2426" s="8">
        <f t="shared" si="337"/>
        <v>18.666666666666664</v>
      </c>
      <c r="R2426" s="8">
        <f t="shared" si="338"/>
        <v>23.5</v>
      </c>
      <c r="S2426" s="8">
        <f t="shared" si="339"/>
        <v>21.083333333333332</v>
      </c>
      <c r="T2426" s="8"/>
      <c r="V2426">
        <v>1693400460</v>
      </c>
      <c r="W2426" t="s">
        <v>171</v>
      </c>
      <c r="X2426" s="1">
        <v>0.54236111111111118</v>
      </c>
      <c r="Y2426">
        <v>19</v>
      </c>
      <c r="Z2426">
        <v>30</v>
      </c>
      <c r="AA2426">
        <v>19</v>
      </c>
      <c r="AB2426">
        <v>2</v>
      </c>
      <c r="AC2426">
        <v>8</v>
      </c>
      <c r="AD2426">
        <v>18</v>
      </c>
      <c r="AE2426">
        <v>19</v>
      </c>
      <c r="AF2426">
        <v>40</v>
      </c>
      <c r="AG2426">
        <v>40</v>
      </c>
      <c r="AH2426">
        <v>11</v>
      </c>
      <c r="AJ2426" s="5">
        <f t="shared" si="334"/>
        <v>11</v>
      </c>
      <c r="AK2426" s="5">
        <f t="shared" si="335"/>
        <v>277.2</v>
      </c>
      <c r="AL2426" s="5">
        <f t="shared" si="336"/>
        <v>277.2</v>
      </c>
      <c r="AM2426" s="5">
        <f t="shared" si="332"/>
        <v>1</v>
      </c>
      <c r="AO2426">
        <f>'Eklima Blinder 2023'!D5797</f>
        <v>18</v>
      </c>
      <c r="AP2426" s="19">
        <f t="shared" si="333"/>
        <v>13.655172413793096</v>
      </c>
    </row>
    <row r="2427" spans="1:42" x14ac:dyDescent="0.3">
      <c r="A2427">
        <v>8</v>
      </c>
      <c r="B2427">
        <v>30</v>
      </c>
      <c r="C2427">
        <v>14</v>
      </c>
      <c r="D2427">
        <v>1693404060</v>
      </c>
      <c r="E2427" t="s">
        <v>171</v>
      </c>
      <c r="F2427" s="1">
        <v>0.58402777777777781</v>
      </c>
      <c r="G2427" s="5">
        <v>7</v>
      </c>
      <c r="H2427" s="5">
        <v>9</v>
      </c>
      <c r="I2427" s="5">
        <v>10</v>
      </c>
      <c r="J2427" s="5">
        <v>10</v>
      </c>
      <c r="K2427" s="5">
        <v>29</v>
      </c>
      <c r="L2427" s="5">
        <v>10</v>
      </c>
      <c r="M2427" s="5">
        <v>24</v>
      </c>
      <c r="N2427" s="5">
        <v>19</v>
      </c>
      <c r="O2427" s="5">
        <v>24</v>
      </c>
      <c r="P2427" s="5">
        <v>18</v>
      </c>
      <c r="Q2427" s="8">
        <f t="shared" si="337"/>
        <v>18.666666666666664</v>
      </c>
      <c r="R2427" s="8">
        <f t="shared" si="338"/>
        <v>24</v>
      </c>
      <c r="S2427" s="8">
        <f t="shared" si="339"/>
        <v>21.333333333333332</v>
      </c>
      <c r="T2427" s="8"/>
      <c r="V2427">
        <v>1693404060</v>
      </c>
      <c r="W2427" t="s">
        <v>171</v>
      </c>
      <c r="X2427" s="1">
        <v>0.58402777777777781</v>
      </c>
      <c r="Y2427">
        <v>19</v>
      </c>
      <c r="Z2427">
        <v>31</v>
      </c>
      <c r="AA2427">
        <v>19</v>
      </c>
      <c r="AB2427">
        <v>3</v>
      </c>
      <c r="AC2427">
        <v>9</v>
      </c>
      <c r="AD2427">
        <v>18</v>
      </c>
      <c r="AE2427">
        <v>19</v>
      </c>
      <c r="AF2427">
        <v>40</v>
      </c>
      <c r="AG2427">
        <v>40</v>
      </c>
      <c r="AH2427">
        <v>11</v>
      </c>
      <c r="AJ2427" s="5">
        <f t="shared" si="334"/>
        <v>12</v>
      </c>
      <c r="AK2427" s="5">
        <f t="shared" si="335"/>
        <v>302.40000000000003</v>
      </c>
      <c r="AL2427" s="5">
        <f t="shared" si="336"/>
        <v>302.40000000000003</v>
      </c>
      <c r="AM2427" s="5">
        <f t="shared" si="332"/>
        <v>1</v>
      </c>
      <c r="AO2427">
        <f>'Eklima Blinder 2023'!D5798</f>
        <v>18.5</v>
      </c>
      <c r="AP2427" s="19">
        <f t="shared" si="333"/>
        <v>13.499999999999996</v>
      </c>
    </row>
    <row r="2428" spans="1:42" x14ac:dyDescent="0.3">
      <c r="A2428">
        <v>8</v>
      </c>
      <c r="B2428">
        <v>30</v>
      </c>
      <c r="C2428">
        <v>15</v>
      </c>
      <c r="D2428">
        <v>1693407660</v>
      </c>
      <c r="E2428" t="s">
        <v>171</v>
      </c>
      <c r="F2428" s="1">
        <v>0.62569444444444444</v>
      </c>
      <c r="G2428" s="5">
        <v>8</v>
      </c>
      <c r="H2428" s="5">
        <v>11</v>
      </c>
      <c r="I2428" s="5">
        <v>11</v>
      </c>
      <c r="J2428" s="5">
        <v>11</v>
      </c>
      <c r="K2428" s="5">
        <v>29</v>
      </c>
      <c r="L2428" s="5">
        <v>12</v>
      </c>
      <c r="M2428" s="5">
        <v>24</v>
      </c>
      <c r="N2428" s="5">
        <v>19</v>
      </c>
      <c r="O2428" s="5">
        <v>24</v>
      </c>
      <c r="P2428" s="5">
        <v>18</v>
      </c>
      <c r="Q2428" s="8">
        <f t="shared" si="337"/>
        <v>18.666666666666664</v>
      </c>
      <c r="R2428" s="8">
        <f t="shared" si="338"/>
        <v>24</v>
      </c>
      <c r="S2428" s="8">
        <f t="shared" si="339"/>
        <v>21.333333333333332</v>
      </c>
      <c r="T2428" s="8"/>
      <c r="V2428">
        <v>1693407660</v>
      </c>
      <c r="W2428" t="s">
        <v>171</v>
      </c>
      <c r="X2428" s="1">
        <v>0.62569444444444444</v>
      </c>
      <c r="Y2428">
        <v>19</v>
      </c>
      <c r="Z2428">
        <v>31</v>
      </c>
      <c r="AA2428">
        <v>19</v>
      </c>
      <c r="AB2428">
        <v>4</v>
      </c>
      <c r="AC2428">
        <v>11</v>
      </c>
      <c r="AD2428">
        <v>19</v>
      </c>
      <c r="AE2428">
        <v>19</v>
      </c>
      <c r="AF2428">
        <v>40</v>
      </c>
      <c r="AG2428">
        <v>40</v>
      </c>
      <c r="AH2428">
        <v>11</v>
      </c>
      <c r="AJ2428" s="5">
        <f t="shared" si="334"/>
        <v>12</v>
      </c>
      <c r="AK2428" s="5">
        <f t="shared" si="335"/>
        <v>302.40000000000003</v>
      </c>
      <c r="AL2428" s="5">
        <f t="shared" si="336"/>
        <v>302.40000000000003</v>
      </c>
      <c r="AM2428" s="5">
        <f t="shared" si="332"/>
        <v>1</v>
      </c>
      <c r="AO2428">
        <f>'Eklima Blinder 2023'!D5799</f>
        <v>18.100000000000001</v>
      </c>
      <c r="AP2428" s="19">
        <f t="shared" si="333"/>
        <v>13.499999999999996</v>
      </c>
    </row>
    <row r="2429" spans="1:42" x14ac:dyDescent="0.3">
      <c r="A2429">
        <v>8</v>
      </c>
      <c r="B2429">
        <v>30</v>
      </c>
      <c r="C2429">
        <v>16</v>
      </c>
      <c r="D2429">
        <v>1693411260</v>
      </c>
      <c r="E2429" t="s">
        <v>171</v>
      </c>
      <c r="F2429" s="1">
        <v>0.66736111111111107</v>
      </c>
      <c r="G2429" s="5">
        <v>9</v>
      </c>
      <c r="H2429" s="5">
        <v>12</v>
      </c>
      <c r="I2429" s="5">
        <v>12</v>
      </c>
      <c r="J2429" s="5">
        <v>12</v>
      </c>
      <c r="K2429" s="5">
        <v>30</v>
      </c>
      <c r="L2429" s="5">
        <v>12</v>
      </c>
      <c r="M2429" s="5">
        <v>25</v>
      </c>
      <c r="N2429" s="5">
        <v>19</v>
      </c>
      <c r="O2429" s="5">
        <v>25</v>
      </c>
      <c r="P2429" s="5">
        <v>19</v>
      </c>
      <c r="Q2429" s="8">
        <f t="shared" si="337"/>
        <v>19</v>
      </c>
      <c r="R2429" s="8">
        <f t="shared" si="338"/>
        <v>25</v>
      </c>
      <c r="S2429" s="8">
        <f t="shared" si="339"/>
        <v>22</v>
      </c>
      <c r="T2429" s="8"/>
      <c r="V2429">
        <v>1693411260</v>
      </c>
      <c r="W2429" t="s">
        <v>171</v>
      </c>
      <c r="X2429" s="1">
        <v>0.66736111111111107</v>
      </c>
      <c r="Y2429">
        <v>19</v>
      </c>
      <c r="Z2429">
        <v>32</v>
      </c>
      <c r="AA2429">
        <v>20</v>
      </c>
      <c r="AB2429">
        <v>5</v>
      </c>
      <c r="AC2429">
        <v>12</v>
      </c>
      <c r="AD2429">
        <v>19</v>
      </c>
      <c r="AE2429">
        <v>19</v>
      </c>
      <c r="AF2429">
        <v>40</v>
      </c>
      <c r="AG2429">
        <v>40</v>
      </c>
      <c r="AH2429">
        <v>11</v>
      </c>
      <c r="AJ2429" s="5">
        <f t="shared" si="334"/>
        <v>12</v>
      </c>
      <c r="AK2429" s="5">
        <f t="shared" si="335"/>
        <v>302.40000000000003</v>
      </c>
      <c r="AL2429" s="5">
        <f t="shared" si="336"/>
        <v>302.40000000000003</v>
      </c>
      <c r="AM2429" s="5">
        <f t="shared" si="332"/>
        <v>1</v>
      </c>
      <c r="AO2429">
        <f>'Eklima Blinder 2023'!D5800</f>
        <v>18.2</v>
      </c>
      <c r="AP2429" s="19">
        <f t="shared" si="333"/>
        <v>12</v>
      </c>
    </row>
    <row r="2430" spans="1:42" x14ac:dyDescent="0.3">
      <c r="A2430">
        <v>8</v>
      </c>
      <c r="B2430">
        <v>30</v>
      </c>
      <c r="C2430">
        <v>17</v>
      </c>
      <c r="D2430">
        <v>1693414860</v>
      </c>
      <c r="E2430" t="s">
        <v>171</v>
      </c>
      <c r="F2430" s="1">
        <v>0.7090277777777777</v>
      </c>
      <c r="G2430" s="5">
        <v>9</v>
      </c>
      <c r="H2430" s="5">
        <v>12</v>
      </c>
      <c r="I2430" s="5">
        <v>13</v>
      </c>
      <c r="J2430" s="5">
        <v>13</v>
      </c>
      <c r="K2430" s="5">
        <v>30</v>
      </c>
      <c r="L2430" s="5">
        <v>13</v>
      </c>
      <c r="M2430" s="5">
        <v>25</v>
      </c>
      <c r="N2430" s="5">
        <v>20</v>
      </c>
      <c r="O2430" s="5">
        <v>25</v>
      </c>
      <c r="P2430" s="5">
        <v>19</v>
      </c>
      <c r="Q2430" s="8">
        <f t="shared" si="337"/>
        <v>19.666666666666668</v>
      </c>
      <c r="R2430" s="8">
        <f t="shared" si="338"/>
        <v>25</v>
      </c>
      <c r="S2430" s="8">
        <f t="shared" si="339"/>
        <v>22.333333333333336</v>
      </c>
      <c r="T2430" s="8"/>
      <c r="V2430">
        <v>1693414860</v>
      </c>
      <c r="W2430" t="s">
        <v>171</v>
      </c>
      <c r="X2430" s="1">
        <v>0.7090277777777777</v>
      </c>
      <c r="Y2430">
        <v>19</v>
      </c>
      <c r="Z2430">
        <v>32</v>
      </c>
      <c r="AA2430">
        <v>20</v>
      </c>
      <c r="AB2430">
        <v>5</v>
      </c>
      <c r="AC2430">
        <v>12</v>
      </c>
      <c r="AD2430">
        <v>19</v>
      </c>
      <c r="AE2430">
        <v>19</v>
      </c>
      <c r="AF2430">
        <v>40</v>
      </c>
      <c r="AG2430">
        <v>40</v>
      </c>
      <c r="AH2430">
        <v>11</v>
      </c>
      <c r="AJ2430" s="5">
        <f t="shared" si="334"/>
        <v>12</v>
      </c>
      <c r="AK2430" s="5">
        <f t="shared" si="335"/>
        <v>302.40000000000003</v>
      </c>
      <c r="AL2430" s="5">
        <f t="shared" si="336"/>
        <v>302.40000000000003</v>
      </c>
      <c r="AM2430" s="5">
        <f t="shared" si="332"/>
        <v>1</v>
      </c>
      <c r="AO2430">
        <f>'Eklima Blinder 2023'!D5801</f>
        <v>17</v>
      </c>
      <c r="AP2430" s="19">
        <f t="shared" si="333"/>
        <v>13.500000000000005</v>
      </c>
    </row>
    <row r="2431" spans="1:42" x14ac:dyDescent="0.3">
      <c r="A2431">
        <v>8</v>
      </c>
      <c r="B2431">
        <v>30</v>
      </c>
      <c r="C2431">
        <v>18</v>
      </c>
      <c r="D2431">
        <v>1693418460</v>
      </c>
      <c r="E2431" t="s">
        <v>171</v>
      </c>
      <c r="F2431" s="1">
        <v>0.75069444444444444</v>
      </c>
      <c r="G2431" s="5">
        <v>9</v>
      </c>
      <c r="H2431" s="5">
        <v>12</v>
      </c>
      <c r="I2431" s="5">
        <v>13</v>
      </c>
      <c r="J2431" s="5">
        <v>14</v>
      </c>
      <c r="K2431" s="5">
        <v>30</v>
      </c>
      <c r="L2431" s="5">
        <v>13</v>
      </c>
      <c r="M2431" s="5">
        <v>25</v>
      </c>
      <c r="N2431" s="5">
        <v>20</v>
      </c>
      <c r="O2431" s="5">
        <v>25</v>
      </c>
      <c r="P2431" s="5">
        <v>19</v>
      </c>
      <c r="Q2431" s="8">
        <f t="shared" si="337"/>
        <v>19.666666666666668</v>
      </c>
      <c r="R2431" s="8">
        <f t="shared" si="338"/>
        <v>25</v>
      </c>
      <c r="S2431" s="8">
        <f t="shared" si="339"/>
        <v>22.333333333333336</v>
      </c>
      <c r="T2431" s="8"/>
      <c r="V2431">
        <v>1693418460</v>
      </c>
      <c r="W2431" t="s">
        <v>171</v>
      </c>
      <c r="X2431" s="1">
        <v>0.75069444444444444</v>
      </c>
      <c r="Y2431">
        <v>19</v>
      </c>
      <c r="Z2431">
        <v>32</v>
      </c>
      <c r="AA2431">
        <v>20</v>
      </c>
      <c r="AB2431">
        <v>5</v>
      </c>
      <c r="AC2431">
        <v>12</v>
      </c>
      <c r="AD2431">
        <v>19</v>
      </c>
      <c r="AE2431">
        <v>19</v>
      </c>
      <c r="AF2431">
        <v>40</v>
      </c>
      <c r="AG2431">
        <v>40</v>
      </c>
      <c r="AH2431">
        <v>11</v>
      </c>
      <c r="AJ2431" s="5">
        <f t="shared" si="334"/>
        <v>12</v>
      </c>
      <c r="AK2431" s="5">
        <f t="shared" si="335"/>
        <v>302.40000000000003</v>
      </c>
      <c r="AL2431" s="5">
        <f t="shared" si="336"/>
        <v>302.40000000000003</v>
      </c>
      <c r="AM2431" s="5">
        <f t="shared" si="332"/>
        <v>1</v>
      </c>
      <c r="AO2431">
        <f>'Eklima Blinder 2023'!D5802</f>
        <v>16.100000000000001</v>
      </c>
      <c r="AP2431" s="19">
        <f t="shared" si="333"/>
        <v>13.500000000000005</v>
      </c>
    </row>
    <row r="2432" spans="1:42" x14ac:dyDescent="0.3">
      <c r="A2432">
        <v>8</v>
      </c>
      <c r="B2432">
        <v>30</v>
      </c>
      <c r="C2432">
        <v>19</v>
      </c>
      <c r="D2432">
        <v>1693422060</v>
      </c>
      <c r="E2432" t="s">
        <v>171</v>
      </c>
      <c r="F2432" s="1">
        <v>0.79236111111111107</v>
      </c>
      <c r="G2432" s="5">
        <v>8</v>
      </c>
      <c r="H2432" s="5">
        <v>11</v>
      </c>
      <c r="I2432" s="5">
        <v>13</v>
      </c>
      <c r="J2432" s="5">
        <v>14</v>
      </c>
      <c r="K2432" s="5">
        <v>30</v>
      </c>
      <c r="L2432" s="5">
        <v>12</v>
      </c>
      <c r="M2432" s="5">
        <v>25</v>
      </c>
      <c r="N2432" s="5">
        <v>20</v>
      </c>
      <c r="O2432" s="5">
        <v>25</v>
      </c>
      <c r="P2432" s="5">
        <v>19</v>
      </c>
      <c r="Q2432" s="8">
        <f t="shared" si="337"/>
        <v>19.666666666666668</v>
      </c>
      <c r="R2432" s="8">
        <f t="shared" si="338"/>
        <v>25</v>
      </c>
      <c r="S2432" s="8">
        <f t="shared" si="339"/>
        <v>22.333333333333336</v>
      </c>
      <c r="T2432" s="8"/>
      <c r="V2432">
        <v>1693422060</v>
      </c>
      <c r="W2432" t="s">
        <v>171</v>
      </c>
      <c r="X2432" s="1">
        <v>0.79236111111111107</v>
      </c>
      <c r="Y2432">
        <v>19</v>
      </c>
      <c r="Z2432">
        <v>32</v>
      </c>
      <c r="AA2432">
        <v>20</v>
      </c>
      <c r="AB2432">
        <v>4</v>
      </c>
      <c r="AC2432">
        <v>11</v>
      </c>
      <c r="AD2432">
        <v>19</v>
      </c>
      <c r="AE2432">
        <v>19</v>
      </c>
      <c r="AF2432">
        <v>40</v>
      </c>
      <c r="AG2432">
        <v>40</v>
      </c>
      <c r="AH2432">
        <v>11</v>
      </c>
      <c r="AJ2432" s="5">
        <f t="shared" si="334"/>
        <v>12</v>
      </c>
      <c r="AK2432" s="5">
        <f t="shared" si="335"/>
        <v>302.40000000000003</v>
      </c>
      <c r="AL2432" s="5">
        <f t="shared" si="336"/>
        <v>302.40000000000003</v>
      </c>
      <c r="AM2432" s="5">
        <f t="shared" si="332"/>
        <v>1</v>
      </c>
      <c r="AO2432">
        <f>'Eklima Blinder 2023'!D5803</f>
        <v>15.1</v>
      </c>
      <c r="AP2432" s="19">
        <f t="shared" si="333"/>
        <v>13.500000000000005</v>
      </c>
    </row>
    <row r="2433" spans="1:42" x14ac:dyDescent="0.3">
      <c r="A2433">
        <v>8</v>
      </c>
      <c r="B2433">
        <v>30</v>
      </c>
      <c r="C2433">
        <v>20</v>
      </c>
      <c r="D2433">
        <v>1693425660</v>
      </c>
      <c r="E2433" t="s">
        <v>171</v>
      </c>
      <c r="F2433" s="1">
        <v>0.8340277777777777</v>
      </c>
      <c r="G2433" s="5">
        <v>7</v>
      </c>
      <c r="H2433" s="5">
        <v>10</v>
      </c>
      <c r="I2433" s="5">
        <v>13</v>
      </c>
      <c r="J2433" s="5">
        <v>13</v>
      </c>
      <c r="K2433" s="5">
        <v>30</v>
      </c>
      <c r="L2433" s="5">
        <v>11</v>
      </c>
      <c r="M2433" s="5">
        <v>25</v>
      </c>
      <c r="N2433" s="5">
        <v>20</v>
      </c>
      <c r="O2433" s="5">
        <v>25</v>
      </c>
      <c r="P2433" s="5">
        <v>19</v>
      </c>
      <c r="Q2433" s="8">
        <f t="shared" si="337"/>
        <v>19.666666666666668</v>
      </c>
      <c r="R2433" s="8">
        <f t="shared" si="338"/>
        <v>25</v>
      </c>
      <c r="S2433" s="8">
        <f t="shared" si="339"/>
        <v>22.333333333333336</v>
      </c>
      <c r="T2433" s="8"/>
      <c r="V2433">
        <v>1693425660</v>
      </c>
      <c r="W2433" t="s">
        <v>171</v>
      </c>
      <c r="X2433" s="1">
        <v>0.8340277777777777</v>
      </c>
      <c r="Y2433">
        <v>19</v>
      </c>
      <c r="Z2433">
        <v>32</v>
      </c>
      <c r="AA2433">
        <v>20</v>
      </c>
      <c r="AB2433">
        <v>3</v>
      </c>
      <c r="AC2433">
        <v>10</v>
      </c>
      <c r="AD2433">
        <v>19</v>
      </c>
      <c r="AE2433">
        <v>20</v>
      </c>
      <c r="AF2433">
        <v>40</v>
      </c>
      <c r="AG2433">
        <v>40</v>
      </c>
      <c r="AH2433">
        <v>11</v>
      </c>
      <c r="AJ2433" s="5">
        <f t="shared" si="334"/>
        <v>12</v>
      </c>
      <c r="AK2433" s="5">
        <f t="shared" si="335"/>
        <v>302.40000000000003</v>
      </c>
      <c r="AL2433" s="5">
        <f t="shared" si="336"/>
        <v>302.40000000000003</v>
      </c>
      <c r="AM2433" s="5">
        <f t="shared" si="332"/>
        <v>1</v>
      </c>
      <c r="AO2433">
        <f>'Eklima Blinder 2023'!D5804</f>
        <v>13.4</v>
      </c>
      <c r="AP2433" s="19">
        <f t="shared" si="333"/>
        <v>13.500000000000005</v>
      </c>
    </row>
    <row r="2434" spans="1:42" x14ac:dyDescent="0.3">
      <c r="A2434">
        <v>8</v>
      </c>
      <c r="B2434">
        <v>30</v>
      </c>
      <c r="C2434">
        <v>21</v>
      </c>
      <c r="D2434">
        <v>1693429260</v>
      </c>
      <c r="E2434" t="s">
        <v>171</v>
      </c>
      <c r="F2434" s="1">
        <v>0.87569444444444444</v>
      </c>
      <c r="G2434" s="5">
        <v>6</v>
      </c>
      <c r="H2434" s="5">
        <v>9</v>
      </c>
      <c r="I2434" s="5">
        <v>12</v>
      </c>
      <c r="J2434" s="5">
        <v>13</v>
      </c>
      <c r="K2434" s="5">
        <v>30</v>
      </c>
      <c r="L2434" s="5">
        <v>10</v>
      </c>
      <c r="M2434" s="5">
        <v>24</v>
      </c>
      <c r="N2434" s="5">
        <v>20</v>
      </c>
      <c r="O2434" s="5">
        <v>25</v>
      </c>
      <c r="P2434" s="5">
        <v>19</v>
      </c>
      <c r="Q2434" s="8">
        <f t="shared" si="337"/>
        <v>19.666666666666668</v>
      </c>
      <c r="R2434" s="8">
        <f t="shared" si="338"/>
        <v>24.5</v>
      </c>
      <c r="S2434" s="8">
        <f t="shared" si="339"/>
        <v>22.083333333333336</v>
      </c>
      <c r="T2434" s="8"/>
      <c r="V2434">
        <v>1693429260</v>
      </c>
      <c r="W2434" t="s">
        <v>171</v>
      </c>
      <c r="X2434" s="1">
        <v>0.87569444444444444</v>
      </c>
      <c r="Y2434">
        <v>19</v>
      </c>
      <c r="Z2434">
        <v>31</v>
      </c>
      <c r="AA2434">
        <v>20</v>
      </c>
      <c r="AB2434">
        <v>2</v>
      </c>
      <c r="AC2434">
        <v>9</v>
      </c>
      <c r="AD2434">
        <v>19</v>
      </c>
      <c r="AE2434">
        <v>20</v>
      </c>
      <c r="AF2434">
        <v>40</v>
      </c>
      <c r="AG2434">
        <v>40</v>
      </c>
      <c r="AH2434">
        <v>11</v>
      </c>
      <c r="AJ2434" s="5">
        <f t="shared" si="334"/>
        <v>11</v>
      </c>
      <c r="AK2434" s="5">
        <f t="shared" si="335"/>
        <v>277.2</v>
      </c>
      <c r="AL2434" s="5">
        <f t="shared" si="336"/>
        <v>277.2</v>
      </c>
      <c r="AM2434" s="5">
        <f t="shared" si="332"/>
        <v>1</v>
      </c>
      <c r="AO2434">
        <f>'Eklima Blinder 2023'!D5805</f>
        <v>12.2</v>
      </c>
      <c r="AP2434" s="19">
        <f t="shared" si="333"/>
        <v>13.655172413793105</v>
      </c>
    </row>
    <row r="2435" spans="1:42" x14ac:dyDescent="0.3">
      <c r="A2435">
        <v>8</v>
      </c>
      <c r="B2435">
        <v>30</v>
      </c>
      <c r="C2435">
        <v>22</v>
      </c>
      <c r="D2435">
        <v>1693432860</v>
      </c>
      <c r="E2435" t="s">
        <v>171</v>
      </c>
      <c r="F2435" s="1">
        <v>0.91736111111111107</v>
      </c>
      <c r="G2435" s="5">
        <v>5</v>
      </c>
      <c r="H2435" s="5">
        <v>7</v>
      </c>
      <c r="I2435" s="5">
        <v>11</v>
      </c>
      <c r="J2435" s="5">
        <v>12</v>
      </c>
      <c r="K2435" s="5">
        <v>29</v>
      </c>
      <c r="L2435" s="5">
        <v>9</v>
      </c>
      <c r="M2435" s="5">
        <v>24</v>
      </c>
      <c r="N2435" s="5">
        <v>20</v>
      </c>
      <c r="O2435" s="5">
        <v>24</v>
      </c>
      <c r="P2435" s="5">
        <v>19</v>
      </c>
      <c r="Q2435" s="8">
        <f t="shared" si="337"/>
        <v>19.666666666666668</v>
      </c>
      <c r="R2435" s="8">
        <f t="shared" si="338"/>
        <v>24</v>
      </c>
      <c r="S2435" s="8">
        <f t="shared" si="339"/>
        <v>21.833333333333336</v>
      </c>
      <c r="T2435" s="8"/>
      <c r="V2435">
        <v>1693432860</v>
      </c>
      <c r="W2435" t="s">
        <v>171</v>
      </c>
      <c r="X2435" s="1">
        <v>0.91736111111111107</v>
      </c>
      <c r="Y2435">
        <v>19</v>
      </c>
      <c r="Z2435">
        <v>31</v>
      </c>
      <c r="AA2435">
        <v>20</v>
      </c>
      <c r="AB2435">
        <v>1</v>
      </c>
      <c r="AC2435">
        <v>8</v>
      </c>
      <c r="AD2435">
        <v>19</v>
      </c>
      <c r="AE2435">
        <v>20</v>
      </c>
      <c r="AF2435">
        <v>40</v>
      </c>
      <c r="AG2435">
        <v>40</v>
      </c>
      <c r="AH2435">
        <v>11</v>
      </c>
      <c r="AJ2435" s="5">
        <f t="shared" si="334"/>
        <v>11</v>
      </c>
      <c r="AK2435" s="5">
        <f t="shared" si="335"/>
        <v>277.2</v>
      </c>
      <c r="AL2435" s="5">
        <f t="shared" si="336"/>
        <v>277.2</v>
      </c>
      <c r="AM2435" s="5">
        <f t="shared" si="332"/>
        <v>1</v>
      </c>
      <c r="AO2435">
        <f>'Eklima Blinder 2023'!D5806</f>
        <v>11.8</v>
      </c>
      <c r="AP2435" s="19">
        <f t="shared" si="333"/>
        <v>15.230769230769234</v>
      </c>
    </row>
    <row r="2436" spans="1:42" x14ac:dyDescent="0.3">
      <c r="A2436">
        <v>8</v>
      </c>
      <c r="B2436">
        <v>30</v>
      </c>
      <c r="C2436">
        <v>23</v>
      </c>
      <c r="D2436">
        <v>1693436460</v>
      </c>
      <c r="E2436" t="s">
        <v>171</v>
      </c>
      <c r="F2436" s="1">
        <v>0.9590277777777777</v>
      </c>
      <c r="G2436" s="5">
        <v>4</v>
      </c>
      <c r="H2436" s="5">
        <v>6</v>
      </c>
      <c r="I2436" s="5">
        <v>10</v>
      </c>
      <c r="J2436" s="5">
        <v>10</v>
      </c>
      <c r="K2436" s="5">
        <v>29</v>
      </c>
      <c r="L2436" s="5">
        <v>7</v>
      </c>
      <c r="M2436" s="5">
        <v>24</v>
      </c>
      <c r="N2436" s="5">
        <v>20</v>
      </c>
      <c r="O2436" s="5">
        <v>24</v>
      </c>
      <c r="P2436" s="5">
        <v>19</v>
      </c>
      <c r="Q2436" s="8">
        <f t="shared" si="337"/>
        <v>19.666666666666668</v>
      </c>
      <c r="R2436" s="8">
        <f t="shared" si="338"/>
        <v>24</v>
      </c>
      <c r="S2436" s="8">
        <f t="shared" si="339"/>
        <v>21.833333333333336</v>
      </c>
      <c r="T2436" s="8"/>
      <c r="V2436">
        <v>1693436460</v>
      </c>
      <c r="W2436" t="s">
        <v>171</v>
      </c>
      <c r="X2436" s="1">
        <v>0.9590277777777777</v>
      </c>
      <c r="Y2436">
        <v>19</v>
      </c>
      <c r="Z2436">
        <v>31</v>
      </c>
      <c r="AA2436">
        <v>20</v>
      </c>
      <c r="AB2436">
        <v>0</v>
      </c>
      <c r="AC2436">
        <v>7</v>
      </c>
      <c r="AD2436">
        <v>19</v>
      </c>
      <c r="AE2436">
        <v>20</v>
      </c>
      <c r="AF2436">
        <v>40</v>
      </c>
      <c r="AG2436">
        <v>40</v>
      </c>
      <c r="AH2436">
        <v>11</v>
      </c>
      <c r="AJ2436" s="5">
        <f t="shared" si="334"/>
        <v>11</v>
      </c>
      <c r="AK2436" s="5">
        <f t="shared" si="335"/>
        <v>277.2</v>
      </c>
      <c r="AL2436" s="5">
        <f t="shared" si="336"/>
        <v>277.2</v>
      </c>
      <c r="AM2436" s="5">
        <f t="shared" si="332"/>
        <v>1</v>
      </c>
      <c r="AO2436">
        <f>'Eklima Blinder 2023'!D5807</f>
        <v>11.2</v>
      </c>
      <c r="AP2436" s="19">
        <f t="shared" si="333"/>
        <v>15.230769230769234</v>
      </c>
    </row>
    <row r="2437" spans="1:42" x14ac:dyDescent="0.3">
      <c r="A2437">
        <v>8</v>
      </c>
      <c r="B2437">
        <v>31</v>
      </c>
      <c r="C2437">
        <v>0</v>
      </c>
      <c r="D2437">
        <v>1693440060</v>
      </c>
      <c r="E2437" t="s">
        <v>172</v>
      </c>
      <c r="F2437" s="1">
        <v>6.9444444444444447E-4</v>
      </c>
      <c r="G2437" s="5">
        <v>3</v>
      </c>
      <c r="H2437" s="5">
        <v>5</v>
      </c>
      <c r="I2437" s="5">
        <v>9</v>
      </c>
      <c r="J2437" s="5">
        <v>9</v>
      </c>
      <c r="K2437" s="5">
        <v>29</v>
      </c>
      <c r="L2437" s="5">
        <v>6</v>
      </c>
      <c r="M2437" s="5">
        <v>24</v>
      </c>
      <c r="N2437" s="5">
        <v>19</v>
      </c>
      <c r="O2437" s="5">
        <v>24</v>
      </c>
      <c r="P2437" s="5">
        <v>19</v>
      </c>
      <c r="Q2437" s="8">
        <f t="shared" si="337"/>
        <v>19</v>
      </c>
      <c r="R2437" s="8">
        <f t="shared" si="338"/>
        <v>24</v>
      </c>
      <c r="S2437" s="8">
        <f t="shared" si="339"/>
        <v>21.5</v>
      </c>
      <c r="T2437" s="8"/>
      <c r="V2437">
        <v>1693440060</v>
      </c>
      <c r="W2437" t="s">
        <v>172</v>
      </c>
      <c r="X2437" s="1">
        <v>6.9444444444444447E-4</v>
      </c>
      <c r="Y2437">
        <v>19</v>
      </c>
      <c r="Z2437">
        <v>30</v>
      </c>
      <c r="AA2437">
        <v>20</v>
      </c>
      <c r="AB2437">
        <v>0</v>
      </c>
      <c r="AC2437">
        <v>6</v>
      </c>
      <c r="AD2437">
        <v>19</v>
      </c>
      <c r="AE2437">
        <v>19</v>
      </c>
      <c r="AF2437">
        <v>40</v>
      </c>
      <c r="AG2437">
        <v>40</v>
      </c>
      <c r="AH2437">
        <v>11</v>
      </c>
      <c r="AJ2437" s="5">
        <f t="shared" si="334"/>
        <v>10</v>
      </c>
      <c r="AK2437" s="5">
        <f t="shared" si="335"/>
        <v>252</v>
      </c>
      <c r="AL2437" s="5">
        <f t="shared" si="336"/>
        <v>252</v>
      </c>
      <c r="AM2437" s="5">
        <f t="shared" si="332"/>
        <v>1</v>
      </c>
      <c r="AO2437">
        <f>'Eklima Blinder 2023'!D5808</f>
        <v>11</v>
      </c>
      <c r="AP2437" s="19">
        <f t="shared" si="333"/>
        <v>12</v>
      </c>
    </row>
    <row r="2438" spans="1:42" x14ac:dyDescent="0.3">
      <c r="A2438">
        <v>8</v>
      </c>
      <c r="B2438">
        <v>31</v>
      </c>
      <c r="C2438">
        <v>1</v>
      </c>
      <c r="D2438">
        <v>1693443660</v>
      </c>
      <c r="E2438" t="s">
        <v>172</v>
      </c>
      <c r="F2438" s="1">
        <v>4.2361111111111106E-2</v>
      </c>
      <c r="G2438" s="5">
        <v>3</v>
      </c>
      <c r="H2438" s="5">
        <v>4</v>
      </c>
      <c r="I2438" s="5">
        <v>8</v>
      </c>
      <c r="J2438" s="5">
        <v>9</v>
      </c>
      <c r="K2438" s="5">
        <v>28</v>
      </c>
      <c r="L2438" s="5">
        <v>5</v>
      </c>
      <c r="M2438" s="5">
        <v>22</v>
      </c>
      <c r="N2438" s="5">
        <v>19</v>
      </c>
      <c r="O2438" s="5">
        <v>22</v>
      </c>
      <c r="P2438" s="5">
        <v>19</v>
      </c>
      <c r="Q2438" s="8">
        <f t="shared" si="337"/>
        <v>19</v>
      </c>
      <c r="R2438" s="8">
        <f t="shared" si="338"/>
        <v>22</v>
      </c>
      <c r="S2438" s="8">
        <f t="shared" si="339"/>
        <v>20.5</v>
      </c>
      <c r="T2438" s="8"/>
      <c r="V2438">
        <v>1693443660</v>
      </c>
      <c r="W2438" t="s">
        <v>172</v>
      </c>
      <c r="X2438" s="1">
        <v>4.2361111111111106E-2</v>
      </c>
      <c r="Y2438">
        <v>19</v>
      </c>
      <c r="Z2438">
        <v>25</v>
      </c>
      <c r="AA2438">
        <v>20</v>
      </c>
      <c r="AB2438">
        <v>1</v>
      </c>
      <c r="AC2438">
        <v>5</v>
      </c>
      <c r="AD2438">
        <v>19</v>
      </c>
      <c r="AE2438">
        <v>19</v>
      </c>
      <c r="AF2438">
        <v>40</v>
      </c>
      <c r="AG2438">
        <v>40</v>
      </c>
      <c r="AH2438">
        <v>11</v>
      </c>
      <c r="AJ2438" s="5">
        <f t="shared" si="334"/>
        <v>5</v>
      </c>
      <c r="AK2438" s="5">
        <f t="shared" si="335"/>
        <v>126</v>
      </c>
      <c r="AL2438" s="5">
        <f t="shared" si="336"/>
        <v>126</v>
      </c>
      <c r="AM2438" s="5">
        <f t="shared" si="332"/>
        <v>1</v>
      </c>
      <c r="AO2438">
        <f>'Eklima Blinder 2023'!D5809</f>
        <v>10.7</v>
      </c>
      <c r="AP2438" s="19">
        <f t="shared" si="333"/>
        <v>9.9999999999999982</v>
      </c>
    </row>
    <row r="2439" spans="1:42" x14ac:dyDescent="0.3">
      <c r="A2439">
        <v>8</v>
      </c>
      <c r="B2439">
        <v>31</v>
      </c>
      <c r="C2439">
        <v>2</v>
      </c>
      <c r="D2439">
        <v>1693447260</v>
      </c>
      <c r="E2439" t="s">
        <v>172</v>
      </c>
      <c r="F2439" s="1">
        <v>8.4027777777777771E-2</v>
      </c>
      <c r="G2439" s="5">
        <v>3</v>
      </c>
      <c r="H2439" s="5">
        <v>4</v>
      </c>
      <c r="I2439" s="5">
        <v>8</v>
      </c>
      <c r="J2439" s="5">
        <v>8</v>
      </c>
      <c r="K2439" s="5">
        <v>24</v>
      </c>
      <c r="L2439" s="5">
        <v>5</v>
      </c>
      <c r="M2439" s="5">
        <v>21</v>
      </c>
      <c r="N2439" s="5">
        <v>18</v>
      </c>
      <c r="O2439" s="5">
        <v>21</v>
      </c>
      <c r="P2439" s="5">
        <v>18</v>
      </c>
      <c r="Q2439" s="8">
        <f t="shared" si="337"/>
        <v>18</v>
      </c>
      <c r="R2439" s="8">
        <f t="shared" si="338"/>
        <v>21</v>
      </c>
      <c r="S2439" s="8">
        <f t="shared" si="339"/>
        <v>19.5</v>
      </c>
      <c r="T2439" s="8"/>
      <c r="V2439">
        <v>1693447260</v>
      </c>
      <c r="W2439" t="s">
        <v>172</v>
      </c>
      <c r="X2439" s="1">
        <v>8.4027777777777771E-2</v>
      </c>
      <c r="Y2439">
        <v>18</v>
      </c>
      <c r="Z2439">
        <v>24</v>
      </c>
      <c r="AA2439">
        <v>19</v>
      </c>
      <c r="AB2439">
        <v>1</v>
      </c>
      <c r="AC2439">
        <v>5</v>
      </c>
      <c r="AD2439">
        <v>18</v>
      </c>
      <c r="AE2439">
        <v>19</v>
      </c>
      <c r="AF2439">
        <v>40</v>
      </c>
      <c r="AG2439">
        <v>40</v>
      </c>
      <c r="AH2439">
        <v>11</v>
      </c>
      <c r="AJ2439" s="5">
        <f t="shared" si="334"/>
        <v>5</v>
      </c>
      <c r="AK2439" s="5">
        <f t="shared" si="335"/>
        <v>126</v>
      </c>
      <c r="AL2439" s="5">
        <f t="shared" si="336"/>
        <v>126</v>
      </c>
      <c r="AM2439" s="5">
        <f t="shared" si="332"/>
        <v>1</v>
      </c>
      <c r="AO2439">
        <f>'Eklima Blinder 2023'!D5810</f>
        <v>9.9</v>
      </c>
      <c r="AP2439" s="19">
        <f t="shared" si="333"/>
        <v>9.9999999999999982</v>
      </c>
    </row>
    <row r="2440" spans="1:42" x14ac:dyDescent="0.3">
      <c r="A2440">
        <v>8</v>
      </c>
      <c r="B2440">
        <v>31</v>
      </c>
      <c r="C2440">
        <v>3</v>
      </c>
      <c r="D2440">
        <v>1693450860</v>
      </c>
      <c r="E2440" t="s">
        <v>172</v>
      </c>
      <c r="F2440" s="1">
        <v>0.12569444444444444</v>
      </c>
      <c r="G2440" s="5">
        <v>3</v>
      </c>
      <c r="H2440" s="5">
        <v>4</v>
      </c>
      <c r="I2440" s="5">
        <v>7</v>
      </c>
      <c r="J2440" s="5">
        <v>8</v>
      </c>
      <c r="K2440" s="5">
        <v>23</v>
      </c>
      <c r="L2440" s="5">
        <v>5</v>
      </c>
      <c r="M2440" s="5">
        <v>20</v>
      </c>
      <c r="N2440" s="5">
        <v>18</v>
      </c>
      <c r="O2440" s="5">
        <v>20</v>
      </c>
      <c r="P2440" s="5">
        <v>18</v>
      </c>
      <c r="Q2440" s="8">
        <f t="shared" si="337"/>
        <v>18</v>
      </c>
      <c r="R2440" s="8">
        <f t="shared" si="338"/>
        <v>20</v>
      </c>
      <c r="S2440" s="8">
        <f t="shared" si="339"/>
        <v>19</v>
      </c>
      <c r="T2440" s="8"/>
      <c r="V2440">
        <v>1693450860</v>
      </c>
      <c r="W2440" t="s">
        <v>172</v>
      </c>
      <c r="X2440" s="1">
        <v>0.12569444444444444</v>
      </c>
      <c r="Y2440">
        <v>18</v>
      </c>
      <c r="Z2440">
        <v>24</v>
      </c>
      <c r="AA2440">
        <v>18</v>
      </c>
      <c r="AB2440">
        <v>1</v>
      </c>
      <c r="AC2440">
        <v>4</v>
      </c>
      <c r="AD2440">
        <v>18</v>
      </c>
      <c r="AE2440">
        <v>19</v>
      </c>
      <c r="AF2440">
        <v>40</v>
      </c>
      <c r="AG2440">
        <v>40</v>
      </c>
      <c r="AH2440">
        <v>11</v>
      </c>
      <c r="AJ2440" s="5">
        <f t="shared" si="334"/>
        <v>6</v>
      </c>
      <c r="AK2440" s="5">
        <f t="shared" si="335"/>
        <v>151.20000000000002</v>
      </c>
      <c r="AL2440" s="5">
        <f t="shared" si="336"/>
        <v>151.20000000000002</v>
      </c>
      <c r="AM2440" s="5">
        <f t="shared" si="332"/>
        <v>1</v>
      </c>
      <c r="AO2440">
        <f>'Eklima Blinder 2023'!D5811</f>
        <v>10.6</v>
      </c>
      <c r="AP2440" s="19">
        <f t="shared" si="333"/>
        <v>18</v>
      </c>
    </row>
    <row r="2441" spans="1:42" x14ac:dyDescent="0.3">
      <c r="A2441">
        <v>8</v>
      </c>
      <c r="B2441">
        <v>31</v>
      </c>
      <c r="C2441">
        <v>4</v>
      </c>
      <c r="D2441">
        <v>1693454460</v>
      </c>
      <c r="E2441" t="s">
        <v>172</v>
      </c>
      <c r="F2441" s="1">
        <v>0.1673611111111111</v>
      </c>
      <c r="G2441" s="5">
        <v>2</v>
      </c>
      <c r="H2441" s="5">
        <v>4</v>
      </c>
      <c r="I2441" s="5">
        <v>7</v>
      </c>
      <c r="J2441" s="5">
        <v>7</v>
      </c>
      <c r="K2441" s="5">
        <v>23</v>
      </c>
      <c r="L2441" s="5">
        <v>5</v>
      </c>
      <c r="M2441" s="5">
        <v>20</v>
      </c>
      <c r="N2441" s="5">
        <v>18</v>
      </c>
      <c r="O2441" s="5">
        <v>20</v>
      </c>
      <c r="P2441" s="5">
        <v>18</v>
      </c>
      <c r="Q2441" s="8">
        <f t="shared" si="337"/>
        <v>18</v>
      </c>
      <c r="R2441" s="8">
        <f t="shared" si="338"/>
        <v>20</v>
      </c>
      <c r="S2441" s="8">
        <f t="shared" si="339"/>
        <v>19</v>
      </c>
      <c r="T2441" s="8"/>
      <c r="V2441">
        <v>1693454460</v>
      </c>
      <c r="W2441" t="s">
        <v>172</v>
      </c>
      <c r="X2441" s="1">
        <v>0.1673611111111111</v>
      </c>
      <c r="Y2441">
        <v>18</v>
      </c>
      <c r="Z2441">
        <v>24</v>
      </c>
      <c r="AA2441">
        <v>18</v>
      </c>
      <c r="AB2441">
        <v>1</v>
      </c>
      <c r="AC2441">
        <v>4</v>
      </c>
      <c r="AD2441">
        <v>18</v>
      </c>
      <c r="AE2441">
        <v>19</v>
      </c>
      <c r="AF2441">
        <v>40</v>
      </c>
      <c r="AG2441">
        <v>40</v>
      </c>
      <c r="AH2441">
        <v>11</v>
      </c>
      <c r="AJ2441" s="5">
        <f t="shared" si="334"/>
        <v>6</v>
      </c>
      <c r="AK2441" s="5">
        <f t="shared" si="335"/>
        <v>151.20000000000002</v>
      </c>
      <c r="AL2441" s="5">
        <f t="shared" si="336"/>
        <v>151.20000000000002</v>
      </c>
      <c r="AM2441" s="5">
        <f t="shared" si="332"/>
        <v>1</v>
      </c>
      <c r="AO2441">
        <f>'Eklima Blinder 2023'!D5812</f>
        <v>10.1</v>
      </c>
      <c r="AP2441" s="19">
        <f t="shared" si="333"/>
        <v>18</v>
      </c>
    </row>
    <row r="2442" spans="1:42" x14ac:dyDescent="0.3">
      <c r="A2442">
        <v>8</v>
      </c>
      <c r="B2442">
        <v>31</v>
      </c>
      <c r="C2442">
        <v>5</v>
      </c>
      <c r="D2442">
        <v>1693458060</v>
      </c>
      <c r="E2442" t="s">
        <v>172</v>
      </c>
      <c r="F2442" s="1">
        <v>0.20902777777777778</v>
      </c>
      <c r="G2442" s="5">
        <v>2</v>
      </c>
      <c r="H2442" s="5">
        <v>4</v>
      </c>
      <c r="I2442" s="5">
        <v>7</v>
      </c>
      <c r="J2442" s="5">
        <v>7</v>
      </c>
      <c r="K2442" s="5">
        <v>22</v>
      </c>
      <c r="L2442" s="5">
        <v>4</v>
      </c>
      <c r="M2442" s="5">
        <v>20</v>
      </c>
      <c r="N2442" s="5">
        <v>18</v>
      </c>
      <c r="O2442" s="5">
        <v>20</v>
      </c>
      <c r="P2442" s="5">
        <v>17</v>
      </c>
      <c r="Q2442" s="8">
        <f t="shared" si="337"/>
        <v>17.666666666666668</v>
      </c>
      <c r="R2442" s="8">
        <f t="shared" si="338"/>
        <v>20</v>
      </c>
      <c r="S2442" s="8">
        <f t="shared" si="339"/>
        <v>18.833333333333336</v>
      </c>
      <c r="T2442" s="8"/>
      <c r="V2442">
        <v>1693458060</v>
      </c>
      <c r="W2442" t="s">
        <v>172</v>
      </c>
      <c r="X2442" s="1">
        <v>0.20902777777777778</v>
      </c>
      <c r="Y2442">
        <v>18</v>
      </c>
      <c r="Z2442">
        <v>23</v>
      </c>
      <c r="AA2442">
        <v>18</v>
      </c>
      <c r="AB2442">
        <v>0</v>
      </c>
      <c r="AC2442">
        <v>4</v>
      </c>
      <c r="AD2442">
        <v>18</v>
      </c>
      <c r="AE2442">
        <v>18</v>
      </c>
      <c r="AF2442">
        <v>40</v>
      </c>
      <c r="AG2442">
        <v>40</v>
      </c>
      <c r="AH2442">
        <v>11</v>
      </c>
      <c r="AJ2442" s="5">
        <f t="shared" si="334"/>
        <v>5</v>
      </c>
      <c r="AK2442" s="5">
        <f t="shared" si="335"/>
        <v>126</v>
      </c>
      <c r="AL2442" s="5">
        <f t="shared" si="336"/>
        <v>126</v>
      </c>
      <c r="AM2442" s="5">
        <f t="shared" si="332"/>
        <v>1</v>
      </c>
      <c r="AO2442">
        <f>'Eklima Blinder 2023'!D5813</f>
        <v>10.3</v>
      </c>
      <c r="AP2442" s="19">
        <f t="shared" si="333"/>
        <v>12.857142857142863</v>
      </c>
    </row>
    <row r="2443" spans="1:42" x14ac:dyDescent="0.3">
      <c r="A2443">
        <v>8</v>
      </c>
      <c r="B2443">
        <v>31</v>
      </c>
      <c r="C2443">
        <v>6</v>
      </c>
      <c r="D2443">
        <v>1693461660</v>
      </c>
      <c r="E2443" t="s">
        <v>172</v>
      </c>
      <c r="F2443" s="1">
        <v>0.25069444444444444</v>
      </c>
      <c r="G2443" s="5">
        <v>2</v>
      </c>
      <c r="H2443" s="5">
        <v>4</v>
      </c>
      <c r="I2443" s="5">
        <v>6</v>
      </c>
      <c r="J2443" s="5">
        <v>7</v>
      </c>
      <c r="K2443" s="5">
        <v>22</v>
      </c>
      <c r="L2443" s="5">
        <v>4</v>
      </c>
      <c r="M2443" s="5">
        <v>19</v>
      </c>
      <c r="N2443" s="5">
        <v>17</v>
      </c>
      <c r="O2443" s="5">
        <v>20</v>
      </c>
      <c r="P2443" s="5">
        <v>17</v>
      </c>
      <c r="Q2443" s="8">
        <f t="shared" si="337"/>
        <v>17</v>
      </c>
      <c r="R2443" s="8">
        <f t="shared" si="338"/>
        <v>19.5</v>
      </c>
      <c r="S2443" s="8">
        <f t="shared" si="339"/>
        <v>18.25</v>
      </c>
      <c r="T2443" s="8"/>
      <c r="V2443">
        <v>1693461660</v>
      </c>
      <c r="W2443" t="s">
        <v>172</v>
      </c>
      <c r="X2443" s="1">
        <v>0.25069444444444444</v>
      </c>
      <c r="Y2443">
        <v>17</v>
      </c>
      <c r="Z2443">
        <v>23</v>
      </c>
      <c r="AA2443">
        <v>18</v>
      </c>
      <c r="AB2443">
        <v>1</v>
      </c>
      <c r="AC2443">
        <v>4</v>
      </c>
      <c r="AD2443">
        <v>18</v>
      </c>
      <c r="AE2443">
        <v>18</v>
      </c>
      <c r="AF2443">
        <v>40</v>
      </c>
      <c r="AG2443">
        <v>40</v>
      </c>
      <c r="AH2443">
        <v>11</v>
      </c>
      <c r="AJ2443" s="5">
        <f t="shared" si="334"/>
        <v>5</v>
      </c>
      <c r="AK2443" s="5">
        <f t="shared" si="335"/>
        <v>126</v>
      </c>
      <c r="AL2443" s="5">
        <f t="shared" si="336"/>
        <v>126</v>
      </c>
      <c r="AM2443" s="5">
        <f t="shared" si="332"/>
        <v>1</v>
      </c>
      <c r="AO2443">
        <f>'Eklima Blinder 2023'!D5814</f>
        <v>10.4</v>
      </c>
      <c r="AP2443" s="19">
        <f t="shared" si="333"/>
        <v>12</v>
      </c>
    </row>
    <row r="2444" spans="1:42" x14ac:dyDescent="0.3">
      <c r="A2444">
        <v>8</v>
      </c>
      <c r="B2444">
        <v>31</v>
      </c>
      <c r="C2444">
        <v>7</v>
      </c>
      <c r="D2444">
        <v>1693465260</v>
      </c>
      <c r="E2444" t="s">
        <v>172</v>
      </c>
      <c r="F2444" s="1">
        <v>0.29236111111111113</v>
      </c>
      <c r="G2444" s="5">
        <v>2</v>
      </c>
      <c r="H2444" s="5">
        <v>3</v>
      </c>
      <c r="I2444" s="5">
        <v>6</v>
      </c>
      <c r="J2444" s="5">
        <v>7</v>
      </c>
      <c r="K2444" s="5">
        <v>22</v>
      </c>
      <c r="L2444" s="5">
        <v>4</v>
      </c>
      <c r="M2444" s="5">
        <v>19</v>
      </c>
      <c r="N2444" s="5">
        <v>17</v>
      </c>
      <c r="O2444" s="5">
        <v>19</v>
      </c>
      <c r="P2444" s="5">
        <v>17</v>
      </c>
      <c r="Q2444" s="8">
        <f t="shared" si="337"/>
        <v>17</v>
      </c>
      <c r="R2444" s="8">
        <f t="shared" si="338"/>
        <v>19</v>
      </c>
      <c r="S2444" s="8">
        <f t="shared" si="339"/>
        <v>18</v>
      </c>
      <c r="T2444" s="8"/>
      <c r="V2444">
        <v>1693465260</v>
      </c>
      <c r="W2444" t="s">
        <v>172</v>
      </c>
      <c r="X2444" s="1">
        <v>0.29236111111111113</v>
      </c>
      <c r="Y2444">
        <v>17</v>
      </c>
      <c r="Z2444">
        <v>23</v>
      </c>
      <c r="AA2444">
        <v>18</v>
      </c>
      <c r="AB2444">
        <v>1</v>
      </c>
      <c r="AC2444">
        <v>4</v>
      </c>
      <c r="AD2444">
        <v>17</v>
      </c>
      <c r="AE2444">
        <v>18</v>
      </c>
      <c r="AF2444">
        <v>40</v>
      </c>
      <c r="AG2444">
        <v>40</v>
      </c>
      <c r="AH2444">
        <v>11</v>
      </c>
      <c r="AJ2444" s="5">
        <f t="shared" si="334"/>
        <v>5</v>
      </c>
      <c r="AK2444" s="5">
        <f t="shared" si="335"/>
        <v>126</v>
      </c>
      <c r="AL2444" s="5">
        <f t="shared" si="336"/>
        <v>126</v>
      </c>
      <c r="AM2444" s="5">
        <f t="shared" si="332"/>
        <v>1</v>
      </c>
      <c r="AO2444">
        <f>'Eklima Blinder 2023'!D5815</f>
        <v>11.7</v>
      </c>
      <c r="AP2444" s="19">
        <f t="shared" si="333"/>
        <v>15</v>
      </c>
    </row>
    <row r="2445" spans="1:42" x14ac:dyDescent="0.3">
      <c r="A2445">
        <v>8</v>
      </c>
      <c r="B2445">
        <v>31</v>
      </c>
      <c r="C2445">
        <v>8</v>
      </c>
      <c r="D2445">
        <v>1693468860</v>
      </c>
      <c r="E2445" t="s">
        <v>172</v>
      </c>
      <c r="F2445" s="1">
        <v>0.33402777777777781</v>
      </c>
      <c r="G2445" s="5">
        <v>2</v>
      </c>
      <c r="H2445" s="5">
        <v>3</v>
      </c>
      <c r="I2445" s="5">
        <v>6</v>
      </c>
      <c r="J2445" s="5">
        <v>7</v>
      </c>
      <c r="K2445" s="5">
        <v>21</v>
      </c>
      <c r="L2445" s="5">
        <v>4</v>
      </c>
      <c r="M2445" s="5">
        <v>19</v>
      </c>
      <c r="N2445" s="5">
        <v>17</v>
      </c>
      <c r="O2445" s="5">
        <v>19</v>
      </c>
      <c r="P2445" s="5">
        <v>17</v>
      </c>
      <c r="Q2445" s="8">
        <f t="shared" si="337"/>
        <v>17</v>
      </c>
      <c r="R2445" s="8">
        <f t="shared" si="338"/>
        <v>19</v>
      </c>
      <c r="S2445" s="8">
        <f t="shared" si="339"/>
        <v>18</v>
      </c>
      <c r="T2445" s="8"/>
      <c r="V2445">
        <v>1693468860</v>
      </c>
      <c r="W2445" t="s">
        <v>172</v>
      </c>
      <c r="X2445" s="1">
        <v>0.33402777777777781</v>
      </c>
      <c r="Y2445">
        <v>17</v>
      </c>
      <c r="Z2445">
        <v>22</v>
      </c>
      <c r="AA2445">
        <v>18</v>
      </c>
      <c r="AB2445">
        <v>1</v>
      </c>
      <c r="AC2445">
        <v>4</v>
      </c>
      <c r="AD2445">
        <v>17</v>
      </c>
      <c r="AE2445">
        <v>18</v>
      </c>
      <c r="AF2445">
        <v>40</v>
      </c>
      <c r="AG2445">
        <v>40</v>
      </c>
      <c r="AH2445">
        <v>11</v>
      </c>
      <c r="AJ2445" s="5">
        <f t="shared" si="334"/>
        <v>4</v>
      </c>
      <c r="AK2445" s="5">
        <f t="shared" si="335"/>
        <v>100.80000000000001</v>
      </c>
      <c r="AL2445" s="5">
        <f t="shared" si="336"/>
        <v>100.80000000000001</v>
      </c>
      <c r="AM2445" s="5">
        <f t="shared" si="332"/>
        <v>1</v>
      </c>
      <c r="AO2445">
        <f>'Eklima Blinder 2023'!D5816</f>
        <v>14</v>
      </c>
      <c r="AP2445" s="19">
        <f t="shared" si="333"/>
        <v>12</v>
      </c>
    </row>
    <row r="2446" spans="1:42" x14ac:dyDescent="0.3">
      <c r="A2446">
        <v>8</v>
      </c>
      <c r="B2446">
        <v>31</v>
      </c>
      <c r="C2446">
        <v>9</v>
      </c>
      <c r="D2446">
        <v>1693472460</v>
      </c>
      <c r="E2446" t="s">
        <v>172</v>
      </c>
      <c r="F2446" s="1">
        <v>0.3756944444444445</v>
      </c>
      <c r="G2446" s="5">
        <v>3</v>
      </c>
      <c r="H2446" s="5">
        <v>4</v>
      </c>
      <c r="I2446" s="5">
        <v>6</v>
      </c>
      <c r="J2446" s="5">
        <v>7</v>
      </c>
      <c r="K2446" s="5">
        <v>21</v>
      </c>
      <c r="L2446" s="5">
        <v>5</v>
      </c>
      <c r="M2446" s="5">
        <v>19</v>
      </c>
      <c r="N2446" s="5">
        <v>17</v>
      </c>
      <c r="O2446" s="5">
        <v>19</v>
      </c>
      <c r="P2446" s="5">
        <v>17</v>
      </c>
      <c r="Q2446" s="8">
        <f t="shared" si="337"/>
        <v>17</v>
      </c>
      <c r="R2446" s="8">
        <f t="shared" si="338"/>
        <v>19</v>
      </c>
      <c r="S2446" s="8">
        <f t="shared" si="339"/>
        <v>18</v>
      </c>
      <c r="T2446" s="8"/>
      <c r="V2446">
        <v>1693472460</v>
      </c>
      <c r="W2446" t="s">
        <v>172</v>
      </c>
      <c r="X2446" s="1">
        <v>0.3756944444444445</v>
      </c>
      <c r="Y2446">
        <v>17</v>
      </c>
      <c r="Z2446">
        <v>23</v>
      </c>
      <c r="AA2446">
        <v>18</v>
      </c>
      <c r="AB2446">
        <v>1</v>
      </c>
      <c r="AC2446">
        <v>4</v>
      </c>
      <c r="AD2446">
        <v>17</v>
      </c>
      <c r="AE2446">
        <v>18</v>
      </c>
      <c r="AF2446">
        <v>40</v>
      </c>
      <c r="AG2446">
        <v>40</v>
      </c>
      <c r="AH2446">
        <v>11</v>
      </c>
      <c r="AJ2446" s="5">
        <f t="shared" si="334"/>
        <v>5</v>
      </c>
      <c r="AK2446" s="5">
        <f t="shared" si="335"/>
        <v>126</v>
      </c>
      <c r="AL2446" s="5">
        <f t="shared" si="336"/>
        <v>126</v>
      </c>
      <c r="AM2446" s="5">
        <f t="shared" si="332"/>
        <v>1</v>
      </c>
      <c r="AO2446">
        <f>'Eklima Blinder 2023'!D5817</f>
        <v>15.1</v>
      </c>
      <c r="AP2446" s="19">
        <f t="shared" si="333"/>
        <v>15</v>
      </c>
    </row>
    <row r="2447" spans="1:42" x14ac:dyDescent="0.3">
      <c r="A2447">
        <v>8</v>
      </c>
      <c r="B2447">
        <v>31</v>
      </c>
      <c r="C2447">
        <v>10</v>
      </c>
      <c r="D2447">
        <v>1693476060</v>
      </c>
      <c r="E2447" t="s">
        <v>172</v>
      </c>
      <c r="F2447" s="1">
        <v>0.41736111111111113</v>
      </c>
      <c r="G2447" s="5">
        <v>4</v>
      </c>
      <c r="H2447" s="5">
        <v>5</v>
      </c>
      <c r="I2447" s="5">
        <v>6</v>
      </c>
      <c r="J2447" s="5">
        <v>7</v>
      </c>
      <c r="K2447" s="5">
        <v>22</v>
      </c>
      <c r="L2447" s="5">
        <v>6</v>
      </c>
      <c r="M2447" s="5">
        <v>19</v>
      </c>
      <c r="N2447" s="5">
        <v>17</v>
      </c>
      <c r="O2447" s="5">
        <v>19</v>
      </c>
      <c r="P2447" s="5">
        <v>17</v>
      </c>
      <c r="Q2447" s="8">
        <f t="shared" si="337"/>
        <v>17</v>
      </c>
      <c r="R2447" s="8">
        <f t="shared" si="338"/>
        <v>19</v>
      </c>
      <c r="S2447" s="8">
        <f t="shared" si="339"/>
        <v>18</v>
      </c>
      <c r="T2447" s="8"/>
      <c r="V2447">
        <v>1693476060</v>
      </c>
      <c r="W2447" t="s">
        <v>172</v>
      </c>
      <c r="X2447" s="1">
        <v>0.41736111111111113</v>
      </c>
      <c r="Y2447">
        <v>17</v>
      </c>
      <c r="Z2447">
        <v>23</v>
      </c>
      <c r="AA2447">
        <v>18</v>
      </c>
      <c r="AB2447">
        <v>2</v>
      </c>
      <c r="AC2447">
        <v>5</v>
      </c>
      <c r="AD2447">
        <v>17</v>
      </c>
      <c r="AE2447">
        <v>18</v>
      </c>
      <c r="AF2447">
        <v>40</v>
      </c>
      <c r="AG2447">
        <v>40</v>
      </c>
      <c r="AH2447">
        <v>11</v>
      </c>
      <c r="AJ2447" s="5">
        <f t="shared" si="334"/>
        <v>5</v>
      </c>
      <c r="AK2447" s="5">
        <f t="shared" si="335"/>
        <v>126</v>
      </c>
      <c r="AL2447" s="5">
        <f t="shared" si="336"/>
        <v>126</v>
      </c>
      <c r="AM2447" s="5">
        <f t="shared" ref="AM2447:AM2510" si="340">IF(AL2447&gt;100,1,0)</f>
        <v>1</v>
      </c>
      <c r="AO2447">
        <f>'Eklima Blinder 2023'!D5818</f>
        <v>16.600000000000001</v>
      </c>
      <c r="AP2447" s="19">
        <f t="shared" si="333"/>
        <v>15</v>
      </c>
    </row>
    <row r="2448" spans="1:42" x14ac:dyDescent="0.3">
      <c r="A2448">
        <v>8</v>
      </c>
      <c r="B2448">
        <v>31</v>
      </c>
      <c r="C2448">
        <v>11</v>
      </c>
      <c r="D2448">
        <v>1693479660</v>
      </c>
      <c r="E2448" t="s">
        <v>172</v>
      </c>
      <c r="F2448" s="1">
        <v>0.45902777777777781</v>
      </c>
      <c r="G2448" s="5">
        <v>4</v>
      </c>
      <c r="H2448" s="5">
        <v>6</v>
      </c>
      <c r="I2448" s="5">
        <v>7</v>
      </c>
      <c r="J2448" s="5">
        <v>8</v>
      </c>
      <c r="K2448" s="5">
        <v>25</v>
      </c>
      <c r="L2448" s="5">
        <v>7</v>
      </c>
      <c r="M2448" s="5">
        <v>22</v>
      </c>
      <c r="N2448" s="5">
        <v>17</v>
      </c>
      <c r="O2448" s="5">
        <v>22</v>
      </c>
      <c r="P2448" s="5">
        <v>17</v>
      </c>
      <c r="Q2448" s="8">
        <f t="shared" si="337"/>
        <v>17</v>
      </c>
      <c r="R2448" s="8">
        <f t="shared" si="338"/>
        <v>22</v>
      </c>
      <c r="S2448" s="8">
        <f t="shared" si="339"/>
        <v>19.5</v>
      </c>
      <c r="T2448" s="8"/>
      <c r="V2448">
        <v>1693479660</v>
      </c>
      <c r="W2448" t="s">
        <v>172</v>
      </c>
      <c r="X2448" s="1">
        <v>0.45902777777777781</v>
      </c>
      <c r="Y2448">
        <v>17</v>
      </c>
      <c r="Z2448">
        <v>28</v>
      </c>
      <c r="AA2448">
        <v>18</v>
      </c>
      <c r="AB2448">
        <v>0</v>
      </c>
      <c r="AC2448">
        <v>6</v>
      </c>
      <c r="AD2448">
        <v>17</v>
      </c>
      <c r="AE2448">
        <v>18</v>
      </c>
      <c r="AF2448">
        <v>40</v>
      </c>
      <c r="AG2448">
        <v>40</v>
      </c>
      <c r="AH2448">
        <v>11</v>
      </c>
      <c r="AJ2448" s="5">
        <f t="shared" si="334"/>
        <v>10</v>
      </c>
      <c r="AK2448" s="5">
        <f t="shared" si="335"/>
        <v>252</v>
      </c>
      <c r="AL2448" s="5">
        <f t="shared" si="336"/>
        <v>252</v>
      </c>
      <c r="AM2448" s="5">
        <f t="shared" si="340"/>
        <v>1</v>
      </c>
      <c r="AO2448">
        <f>'Eklima Blinder 2023'!D5819</f>
        <v>18.100000000000001</v>
      </c>
      <c r="AP2448" s="19">
        <f t="shared" si="333"/>
        <v>12</v>
      </c>
    </row>
    <row r="2449" spans="1:42" x14ac:dyDescent="0.3">
      <c r="A2449">
        <v>8</v>
      </c>
      <c r="B2449">
        <v>31</v>
      </c>
      <c r="C2449">
        <v>12</v>
      </c>
      <c r="D2449">
        <v>1693483260</v>
      </c>
      <c r="E2449" t="s">
        <v>172</v>
      </c>
      <c r="F2449" s="1">
        <v>0.50069444444444444</v>
      </c>
      <c r="G2449" s="5">
        <v>5</v>
      </c>
      <c r="H2449" s="5">
        <v>7</v>
      </c>
      <c r="I2449" s="5">
        <v>8</v>
      </c>
      <c r="J2449" s="5">
        <v>8</v>
      </c>
      <c r="K2449" s="5">
        <v>27</v>
      </c>
      <c r="L2449" s="5">
        <v>8</v>
      </c>
      <c r="M2449" s="5">
        <v>23</v>
      </c>
      <c r="N2449" s="5">
        <v>18</v>
      </c>
      <c r="O2449" s="5">
        <v>23</v>
      </c>
      <c r="P2449" s="5">
        <v>18</v>
      </c>
      <c r="Q2449" s="8">
        <f t="shared" si="337"/>
        <v>18</v>
      </c>
      <c r="R2449" s="8">
        <f t="shared" si="338"/>
        <v>23</v>
      </c>
      <c r="S2449" s="8">
        <f t="shared" si="339"/>
        <v>20.5</v>
      </c>
      <c r="T2449" s="8"/>
      <c r="V2449">
        <v>1693483260</v>
      </c>
      <c r="W2449" t="s">
        <v>172</v>
      </c>
      <c r="X2449" s="1">
        <v>0.50069444444444444</v>
      </c>
      <c r="Y2449">
        <v>18</v>
      </c>
      <c r="Z2449">
        <v>29</v>
      </c>
      <c r="AA2449">
        <v>18</v>
      </c>
      <c r="AB2449">
        <v>1</v>
      </c>
      <c r="AC2449">
        <v>7</v>
      </c>
      <c r="AD2449">
        <v>18</v>
      </c>
      <c r="AE2449">
        <v>18</v>
      </c>
      <c r="AF2449">
        <v>40</v>
      </c>
      <c r="AG2449">
        <v>40</v>
      </c>
      <c r="AH2449">
        <v>11</v>
      </c>
      <c r="AJ2449" s="5">
        <f t="shared" si="334"/>
        <v>11</v>
      </c>
      <c r="AK2449" s="5">
        <f t="shared" si="335"/>
        <v>277.2</v>
      </c>
      <c r="AL2449" s="5">
        <f t="shared" si="336"/>
        <v>277.2</v>
      </c>
      <c r="AM2449" s="5">
        <f t="shared" si="340"/>
        <v>1</v>
      </c>
      <c r="AO2449">
        <f>'Eklima Blinder 2023'!D5820</f>
        <v>19.5</v>
      </c>
      <c r="AP2449" s="19">
        <f t="shared" ref="AP2449:AP2512" si="341">AL2449/((R2449-Q2449)*4.2)</f>
        <v>13.2</v>
      </c>
    </row>
    <row r="2450" spans="1:42" x14ac:dyDescent="0.3">
      <c r="A2450">
        <v>8</v>
      </c>
      <c r="B2450">
        <v>31</v>
      </c>
      <c r="C2450">
        <v>13</v>
      </c>
      <c r="D2450">
        <v>1693486860</v>
      </c>
      <c r="E2450" t="s">
        <v>172</v>
      </c>
      <c r="F2450" s="1">
        <v>0.54236111111111118</v>
      </c>
      <c r="G2450" s="5">
        <v>6</v>
      </c>
      <c r="H2450" s="5">
        <v>9</v>
      </c>
      <c r="I2450" s="5">
        <v>9</v>
      </c>
      <c r="J2450" s="5">
        <v>9</v>
      </c>
      <c r="K2450" s="5">
        <v>28</v>
      </c>
      <c r="L2450" s="5">
        <v>10</v>
      </c>
      <c r="M2450" s="5">
        <v>23</v>
      </c>
      <c r="N2450" s="5">
        <v>19</v>
      </c>
      <c r="O2450" s="5">
        <v>24</v>
      </c>
      <c r="P2450" s="5">
        <v>18</v>
      </c>
      <c r="Q2450" s="8">
        <f t="shared" si="337"/>
        <v>18.666666666666664</v>
      </c>
      <c r="R2450" s="8">
        <f t="shared" si="338"/>
        <v>23.5</v>
      </c>
      <c r="S2450" s="8">
        <f t="shared" si="339"/>
        <v>21.083333333333332</v>
      </c>
      <c r="T2450" s="8"/>
      <c r="V2450">
        <v>1693486860</v>
      </c>
      <c r="W2450" t="s">
        <v>172</v>
      </c>
      <c r="X2450" s="1">
        <v>0.54236111111111118</v>
      </c>
      <c r="Y2450">
        <v>18</v>
      </c>
      <c r="Z2450">
        <v>30</v>
      </c>
      <c r="AA2450">
        <v>19</v>
      </c>
      <c r="AB2450">
        <v>2</v>
      </c>
      <c r="AC2450">
        <v>9</v>
      </c>
      <c r="AD2450">
        <v>18</v>
      </c>
      <c r="AE2450">
        <v>19</v>
      </c>
      <c r="AF2450">
        <v>40</v>
      </c>
      <c r="AG2450">
        <v>40</v>
      </c>
      <c r="AH2450">
        <v>11</v>
      </c>
      <c r="AJ2450" s="5">
        <f t="shared" si="334"/>
        <v>11</v>
      </c>
      <c r="AK2450" s="5">
        <f t="shared" si="335"/>
        <v>277.2</v>
      </c>
      <c r="AL2450" s="5">
        <f t="shared" si="336"/>
        <v>277.2</v>
      </c>
      <c r="AM2450" s="5">
        <f t="shared" si="340"/>
        <v>1</v>
      </c>
      <c r="AO2450">
        <f>'Eklima Blinder 2023'!D5821</f>
        <v>19.3</v>
      </c>
      <c r="AP2450" s="19">
        <f t="shared" si="341"/>
        <v>13.655172413793096</v>
      </c>
    </row>
    <row r="2451" spans="1:42" x14ac:dyDescent="0.3">
      <c r="A2451">
        <v>8</v>
      </c>
      <c r="B2451">
        <v>31</v>
      </c>
      <c r="C2451">
        <v>14</v>
      </c>
      <c r="D2451">
        <v>1693490460</v>
      </c>
      <c r="E2451" t="s">
        <v>172</v>
      </c>
      <c r="F2451" s="1">
        <v>0.58402777777777781</v>
      </c>
      <c r="G2451" s="5">
        <v>8</v>
      </c>
      <c r="H2451" s="5">
        <v>11</v>
      </c>
      <c r="I2451" s="5">
        <v>10</v>
      </c>
      <c r="J2451" s="5">
        <v>11</v>
      </c>
      <c r="K2451" s="5">
        <v>29</v>
      </c>
      <c r="L2451" s="5">
        <v>12</v>
      </c>
      <c r="M2451" s="5">
        <v>24</v>
      </c>
      <c r="N2451" s="5">
        <v>19</v>
      </c>
      <c r="O2451" s="5">
        <v>24</v>
      </c>
      <c r="P2451" s="5">
        <v>18</v>
      </c>
      <c r="Q2451" s="8">
        <f t="shared" si="337"/>
        <v>18.666666666666664</v>
      </c>
      <c r="R2451" s="8">
        <f t="shared" si="338"/>
        <v>24</v>
      </c>
      <c r="S2451" s="8">
        <f t="shared" si="339"/>
        <v>21.333333333333332</v>
      </c>
      <c r="T2451" s="8"/>
      <c r="V2451">
        <v>1693490460</v>
      </c>
      <c r="W2451" t="s">
        <v>172</v>
      </c>
      <c r="X2451" s="1">
        <v>0.58402777777777781</v>
      </c>
      <c r="Y2451">
        <v>19</v>
      </c>
      <c r="Z2451">
        <v>31</v>
      </c>
      <c r="AA2451">
        <v>19</v>
      </c>
      <c r="AB2451">
        <v>4</v>
      </c>
      <c r="AC2451">
        <v>11</v>
      </c>
      <c r="AD2451">
        <v>18</v>
      </c>
      <c r="AE2451">
        <v>19</v>
      </c>
      <c r="AF2451">
        <v>40</v>
      </c>
      <c r="AG2451">
        <v>40</v>
      </c>
      <c r="AH2451">
        <v>11</v>
      </c>
      <c r="AJ2451" s="5">
        <f t="shared" si="334"/>
        <v>12</v>
      </c>
      <c r="AK2451" s="5">
        <f t="shared" si="335"/>
        <v>302.40000000000003</v>
      </c>
      <c r="AL2451" s="5">
        <f t="shared" si="336"/>
        <v>302.40000000000003</v>
      </c>
      <c r="AM2451" s="5">
        <f t="shared" si="340"/>
        <v>1</v>
      </c>
      <c r="AO2451">
        <f>'Eklima Blinder 2023'!D5822</f>
        <v>18.2</v>
      </c>
      <c r="AP2451" s="19">
        <f t="shared" si="341"/>
        <v>13.499999999999996</v>
      </c>
    </row>
    <row r="2452" spans="1:42" x14ac:dyDescent="0.3">
      <c r="A2452">
        <v>8</v>
      </c>
      <c r="B2452">
        <v>31</v>
      </c>
      <c r="C2452">
        <v>15</v>
      </c>
      <c r="D2452">
        <v>1693494060</v>
      </c>
      <c r="E2452" t="s">
        <v>172</v>
      </c>
      <c r="F2452" s="1">
        <v>0.62569444444444444</v>
      </c>
      <c r="G2452" s="5">
        <v>10</v>
      </c>
      <c r="H2452" s="5">
        <v>13</v>
      </c>
      <c r="I2452" s="5">
        <v>11</v>
      </c>
      <c r="J2452" s="5">
        <v>12</v>
      </c>
      <c r="K2452" s="5">
        <v>30</v>
      </c>
      <c r="L2452" s="5">
        <v>13</v>
      </c>
      <c r="M2452" s="5">
        <v>24</v>
      </c>
      <c r="N2452" s="5">
        <v>19</v>
      </c>
      <c r="O2452" s="5">
        <v>25</v>
      </c>
      <c r="P2452" s="5">
        <v>18</v>
      </c>
      <c r="Q2452" s="8">
        <f t="shared" si="337"/>
        <v>18.666666666666664</v>
      </c>
      <c r="R2452" s="8">
        <f t="shared" si="338"/>
        <v>24.5</v>
      </c>
      <c r="S2452" s="8">
        <f t="shared" si="339"/>
        <v>21.583333333333332</v>
      </c>
      <c r="T2452" s="8"/>
      <c r="V2452">
        <v>1693494060</v>
      </c>
      <c r="W2452" t="s">
        <v>172</v>
      </c>
      <c r="X2452" s="1">
        <v>0.62569444444444444</v>
      </c>
      <c r="Y2452">
        <v>19</v>
      </c>
      <c r="Z2452">
        <v>32</v>
      </c>
      <c r="AA2452">
        <v>19</v>
      </c>
      <c r="AB2452">
        <v>5</v>
      </c>
      <c r="AC2452">
        <v>13</v>
      </c>
      <c r="AD2452">
        <v>18</v>
      </c>
      <c r="AE2452">
        <v>19</v>
      </c>
      <c r="AF2452">
        <v>40</v>
      </c>
      <c r="AG2452">
        <v>40</v>
      </c>
      <c r="AH2452">
        <v>11</v>
      </c>
      <c r="AJ2452" s="5">
        <f t="shared" si="334"/>
        <v>13</v>
      </c>
      <c r="AK2452" s="5">
        <f t="shared" si="335"/>
        <v>327.60000000000002</v>
      </c>
      <c r="AL2452" s="5">
        <f t="shared" si="336"/>
        <v>327.60000000000002</v>
      </c>
      <c r="AM2452" s="5">
        <f t="shared" si="340"/>
        <v>1</v>
      </c>
      <c r="AO2452">
        <f>'Eklima Blinder 2023'!D5823</f>
        <v>19.3</v>
      </c>
      <c r="AP2452" s="19">
        <f t="shared" si="341"/>
        <v>13.371428571428567</v>
      </c>
    </row>
    <row r="2453" spans="1:42" x14ac:dyDescent="0.3">
      <c r="A2453">
        <v>8</v>
      </c>
      <c r="B2453">
        <v>31</v>
      </c>
      <c r="C2453">
        <v>16</v>
      </c>
      <c r="D2453">
        <v>1693497660</v>
      </c>
      <c r="E2453" t="s">
        <v>172</v>
      </c>
      <c r="F2453" s="1">
        <v>0.66736111111111107</v>
      </c>
      <c r="G2453" s="5">
        <v>11</v>
      </c>
      <c r="H2453" s="5">
        <v>14</v>
      </c>
      <c r="I2453" s="5">
        <v>13</v>
      </c>
      <c r="J2453" s="5">
        <v>13</v>
      </c>
      <c r="K2453" s="5">
        <v>30</v>
      </c>
      <c r="L2453" s="5">
        <v>14</v>
      </c>
      <c r="M2453" s="5">
        <v>25</v>
      </c>
      <c r="N2453" s="5">
        <v>19</v>
      </c>
      <c r="O2453" s="5">
        <v>25</v>
      </c>
      <c r="P2453" s="5">
        <v>19</v>
      </c>
      <c r="Q2453" s="8">
        <f t="shared" si="337"/>
        <v>19</v>
      </c>
      <c r="R2453" s="8">
        <f t="shared" si="338"/>
        <v>25</v>
      </c>
      <c r="S2453" s="8">
        <f t="shared" si="339"/>
        <v>22</v>
      </c>
      <c r="T2453" s="8"/>
      <c r="V2453">
        <v>1693497660</v>
      </c>
      <c r="W2453" t="s">
        <v>172</v>
      </c>
      <c r="X2453" s="1">
        <v>0.66736111111111107</v>
      </c>
      <c r="Y2453">
        <v>19</v>
      </c>
      <c r="Z2453">
        <v>32</v>
      </c>
      <c r="AA2453">
        <v>20</v>
      </c>
      <c r="AB2453">
        <v>6</v>
      </c>
      <c r="AC2453">
        <v>14</v>
      </c>
      <c r="AD2453">
        <v>19</v>
      </c>
      <c r="AE2453">
        <v>19</v>
      </c>
      <c r="AF2453">
        <v>40</v>
      </c>
      <c r="AG2453">
        <v>40</v>
      </c>
      <c r="AH2453">
        <v>11</v>
      </c>
      <c r="AJ2453" s="5">
        <f t="shared" si="334"/>
        <v>12</v>
      </c>
      <c r="AK2453" s="5">
        <f t="shared" si="335"/>
        <v>302.40000000000003</v>
      </c>
      <c r="AL2453" s="5">
        <f t="shared" si="336"/>
        <v>302.40000000000003</v>
      </c>
      <c r="AM2453" s="5">
        <f t="shared" si="340"/>
        <v>1</v>
      </c>
      <c r="AO2453">
        <f>'Eklima Blinder 2023'!D5824</f>
        <v>19.3</v>
      </c>
      <c r="AP2453" s="19">
        <f t="shared" si="341"/>
        <v>12</v>
      </c>
    </row>
    <row r="2454" spans="1:42" x14ac:dyDescent="0.3">
      <c r="A2454">
        <v>8</v>
      </c>
      <c r="B2454">
        <v>31</v>
      </c>
      <c r="C2454">
        <v>17</v>
      </c>
      <c r="D2454">
        <v>1693501260</v>
      </c>
      <c r="E2454" t="s">
        <v>172</v>
      </c>
      <c r="F2454" s="1">
        <v>0.7090277777777777</v>
      </c>
      <c r="G2454" s="5">
        <v>11</v>
      </c>
      <c r="H2454" s="5">
        <v>14</v>
      </c>
      <c r="I2454" s="5">
        <v>14</v>
      </c>
      <c r="J2454" s="5">
        <v>14</v>
      </c>
      <c r="K2454" s="5">
        <v>31</v>
      </c>
      <c r="L2454" s="5">
        <v>15</v>
      </c>
      <c r="M2454" s="5">
        <v>25</v>
      </c>
      <c r="N2454" s="5">
        <v>20</v>
      </c>
      <c r="O2454" s="5">
        <v>25</v>
      </c>
      <c r="P2454" s="5">
        <v>19</v>
      </c>
      <c r="Q2454" s="8">
        <f t="shared" si="337"/>
        <v>19.666666666666668</v>
      </c>
      <c r="R2454" s="8">
        <f t="shared" si="338"/>
        <v>25</v>
      </c>
      <c r="S2454" s="8">
        <f t="shared" si="339"/>
        <v>22.333333333333336</v>
      </c>
      <c r="T2454" s="8"/>
      <c r="V2454">
        <v>1693501260</v>
      </c>
      <c r="W2454" t="s">
        <v>172</v>
      </c>
      <c r="X2454" s="1">
        <v>0.7090277777777777</v>
      </c>
      <c r="Y2454">
        <v>19</v>
      </c>
      <c r="Z2454">
        <v>33</v>
      </c>
      <c r="AA2454">
        <v>20</v>
      </c>
      <c r="AB2454">
        <v>7</v>
      </c>
      <c r="AC2454">
        <v>14</v>
      </c>
      <c r="AD2454">
        <v>19</v>
      </c>
      <c r="AE2454">
        <v>19</v>
      </c>
      <c r="AF2454">
        <v>40</v>
      </c>
      <c r="AG2454">
        <v>40</v>
      </c>
      <c r="AH2454">
        <v>11</v>
      </c>
      <c r="AJ2454" s="5">
        <f t="shared" si="334"/>
        <v>13</v>
      </c>
      <c r="AK2454" s="5">
        <f t="shared" si="335"/>
        <v>327.60000000000002</v>
      </c>
      <c r="AL2454" s="5">
        <f t="shared" si="336"/>
        <v>327.60000000000002</v>
      </c>
      <c r="AM2454" s="5">
        <f t="shared" si="340"/>
        <v>1</v>
      </c>
      <c r="AO2454">
        <f>'Eklima Blinder 2023'!D5825</f>
        <v>18.899999999999999</v>
      </c>
      <c r="AP2454" s="19">
        <f t="shared" si="341"/>
        <v>14.625000000000004</v>
      </c>
    </row>
    <row r="2455" spans="1:42" x14ac:dyDescent="0.3">
      <c r="A2455">
        <v>8</v>
      </c>
      <c r="B2455">
        <v>31</v>
      </c>
      <c r="C2455">
        <v>18</v>
      </c>
      <c r="D2455">
        <v>1693504860</v>
      </c>
      <c r="E2455" t="s">
        <v>172</v>
      </c>
      <c r="F2455" s="1">
        <v>0.75069444444444444</v>
      </c>
      <c r="G2455" s="5">
        <v>10</v>
      </c>
      <c r="H2455" s="5">
        <v>14</v>
      </c>
      <c r="I2455" s="5">
        <v>14</v>
      </c>
      <c r="J2455" s="5">
        <v>15</v>
      </c>
      <c r="K2455" s="5">
        <v>30</v>
      </c>
      <c r="L2455" s="5">
        <v>14</v>
      </c>
      <c r="M2455" s="5">
        <v>25</v>
      </c>
      <c r="N2455" s="5">
        <v>20</v>
      </c>
      <c r="O2455" s="5">
        <v>25</v>
      </c>
      <c r="P2455" s="5">
        <v>19</v>
      </c>
      <c r="Q2455" s="8">
        <f t="shared" si="337"/>
        <v>19.666666666666668</v>
      </c>
      <c r="R2455" s="8">
        <f t="shared" si="338"/>
        <v>25</v>
      </c>
      <c r="S2455" s="8">
        <f t="shared" si="339"/>
        <v>22.333333333333336</v>
      </c>
      <c r="T2455" s="8"/>
      <c r="V2455">
        <v>1693504860</v>
      </c>
      <c r="W2455" t="s">
        <v>172</v>
      </c>
      <c r="X2455" s="1">
        <v>0.75069444444444444</v>
      </c>
      <c r="Y2455">
        <v>19</v>
      </c>
      <c r="Z2455">
        <v>33</v>
      </c>
      <c r="AA2455">
        <v>20</v>
      </c>
      <c r="AB2455">
        <v>6</v>
      </c>
      <c r="AC2455">
        <v>14</v>
      </c>
      <c r="AD2455">
        <v>19</v>
      </c>
      <c r="AE2455">
        <v>19</v>
      </c>
      <c r="AF2455">
        <v>40</v>
      </c>
      <c r="AG2455">
        <v>40</v>
      </c>
      <c r="AH2455">
        <v>10</v>
      </c>
      <c r="AJ2455" s="5">
        <f t="shared" si="334"/>
        <v>13</v>
      </c>
      <c r="AK2455" s="5">
        <f t="shared" si="335"/>
        <v>327.60000000000002</v>
      </c>
      <c r="AL2455" s="5">
        <f t="shared" si="336"/>
        <v>327.60000000000002</v>
      </c>
      <c r="AM2455" s="5">
        <f t="shared" si="340"/>
        <v>1</v>
      </c>
      <c r="AO2455">
        <f>'Eklima Blinder 2023'!D5826</f>
        <v>18.3</v>
      </c>
      <c r="AP2455" s="19">
        <f t="shared" si="341"/>
        <v>14.625000000000004</v>
      </c>
    </row>
    <row r="2456" spans="1:42" x14ac:dyDescent="0.3">
      <c r="A2456">
        <v>8</v>
      </c>
      <c r="B2456">
        <v>31</v>
      </c>
      <c r="C2456">
        <v>19</v>
      </c>
      <c r="D2456">
        <v>1693508460</v>
      </c>
      <c r="E2456" t="s">
        <v>172</v>
      </c>
      <c r="F2456" s="1">
        <v>0.79236111111111107</v>
      </c>
      <c r="G2456" s="5">
        <v>10</v>
      </c>
      <c r="H2456" s="5">
        <v>13</v>
      </c>
      <c r="I2456" s="5">
        <v>14</v>
      </c>
      <c r="J2456" s="5">
        <v>15</v>
      </c>
      <c r="K2456" s="5">
        <v>31</v>
      </c>
      <c r="L2456" s="5">
        <v>14</v>
      </c>
      <c r="M2456" s="5">
        <v>25</v>
      </c>
      <c r="N2456" s="5">
        <v>20</v>
      </c>
      <c r="O2456" s="5">
        <v>25</v>
      </c>
      <c r="P2456" s="5">
        <v>19</v>
      </c>
      <c r="Q2456" s="8">
        <f t="shared" si="337"/>
        <v>19.666666666666668</v>
      </c>
      <c r="R2456" s="8">
        <f t="shared" si="338"/>
        <v>25</v>
      </c>
      <c r="S2456" s="8">
        <f t="shared" si="339"/>
        <v>22.333333333333336</v>
      </c>
      <c r="T2456" s="8"/>
      <c r="V2456">
        <v>1693508460</v>
      </c>
      <c r="W2456" t="s">
        <v>172</v>
      </c>
      <c r="X2456" s="1">
        <v>0.79236111111111107</v>
      </c>
      <c r="Y2456">
        <v>19</v>
      </c>
      <c r="Z2456">
        <v>33</v>
      </c>
      <c r="AA2456">
        <v>20</v>
      </c>
      <c r="AB2456">
        <v>6</v>
      </c>
      <c r="AC2456">
        <v>13</v>
      </c>
      <c r="AD2456">
        <v>19</v>
      </c>
      <c r="AE2456">
        <v>20</v>
      </c>
      <c r="AF2456">
        <v>40</v>
      </c>
      <c r="AG2456">
        <v>40</v>
      </c>
      <c r="AH2456">
        <v>11</v>
      </c>
      <c r="AJ2456" s="5">
        <f t="shared" si="334"/>
        <v>13</v>
      </c>
      <c r="AK2456" s="5">
        <f t="shared" si="335"/>
        <v>327.60000000000002</v>
      </c>
      <c r="AL2456" s="5">
        <f t="shared" si="336"/>
        <v>327.60000000000002</v>
      </c>
      <c r="AM2456" s="5">
        <f t="shared" si="340"/>
        <v>1</v>
      </c>
      <c r="AO2456">
        <f>'Eklima Blinder 2023'!D5827</f>
        <v>15.9</v>
      </c>
      <c r="AP2456" s="19">
        <f t="shared" si="341"/>
        <v>14.625000000000004</v>
      </c>
    </row>
    <row r="2457" spans="1:42" x14ac:dyDescent="0.3">
      <c r="A2457">
        <v>8</v>
      </c>
      <c r="B2457">
        <v>31</v>
      </c>
      <c r="C2457">
        <v>20</v>
      </c>
      <c r="D2457">
        <v>1693512060</v>
      </c>
      <c r="E2457" t="s">
        <v>172</v>
      </c>
      <c r="F2457" s="1">
        <v>0.8340277777777777</v>
      </c>
      <c r="G2457" s="5">
        <v>9</v>
      </c>
      <c r="H2457" s="5">
        <v>12</v>
      </c>
      <c r="I2457" s="5">
        <v>14</v>
      </c>
      <c r="J2457" s="5">
        <v>15</v>
      </c>
      <c r="K2457" s="5">
        <v>30</v>
      </c>
      <c r="L2457" s="5">
        <v>13</v>
      </c>
      <c r="M2457" s="5">
        <v>25</v>
      </c>
      <c r="N2457" s="5">
        <v>20</v>
      </c>
      <c r="O2457" s="5">
        <v>25</v>
      </c>
      <c r="P2457" s="5">
        <v>19</v>
      </c>
      <c r="Q2457" s="8">
        <f t="shared" si="337"/>
        <v>19.666666666666668</v>
      </c>
      <c r="R2457" s="8">
        <f t="shared" si="338"/>
        <v>25</v>
      </c>
      <c r="S2457" s="8">
        <f t="shared" si="339"/>
        <v>22.333333333333336</v>
      </c>
      <c r="T2457" s="8"/>
      <c r="V2457">
        <v>1693512060</v>
      </c>
      <c r="W2457" t="s">
        <v>172</v>
      </c>
      <c r="X2457" s="1">
        <v>0.8340277777777777</v>
      </c>
      <c r="Y2457">
        <v>20</v>
      </c>
      <c r="Z2457">
        <v>32</v>
      </c>
      <c r="AA2457">
        <v>20</v>
      </c>
      <c r="AB2457">
        <v>5</v>
      </c>
      <c r="AC2457">
        <v>12</v>
      </c>
      <c r="AD2457">
        <v>19</v>
      </c>
      <c r="AE2457">
        <v>20</v>
      </c>
      <c r="AF2457">
        <v>40</v>
      </c>
      <c r="AG2457">
        <v>40</v>
      </c>
      <c r="AH2457">
        <v>10</v>
      </c>
      <c r="AJ2457" s="5">
        <f t="shared" si="334"/>
        <v>12</v>
      </c>
      <c r="AK2457" s="5">
        <f t="shared" si="335"/>
        <v>302.40000000000003</v>
      </c>
      <c r="AL2457" s="5">
        <f t="shared" si="336"/>
        <v>302.40000000000003</v>
      </c>
      <c r="AM2457" s="5">
        <f t="shared" si="340"/>
        <v>1</v>
      </c>
      <c r="AO2457">
        <f>'Eklima Blinder 2023'!D5828</f>
        <v>14.1</v>
      </c>
      <c r="AP2457" s="19">
        <f t="shared" si="341"/>
        <v>13.500000000000005</v>
      </c>
    </row>
    <row r="2458" spans="1:42" x14ac:dyDescent="0.3">
      <c r="A2458">
        <v>8</v>
      </c>
      <c r="B2458">
        <v>31</v>
      </c>
      <c r="C2458">
        <v>21</v>
      </c>
      <c r="D2458">
        <v>1693515660</v>
      </c>
      <c r="E2458" t="s">
        <v>172</v>
      </c>
      <c r="F2458" s="1">
        <v>0.87569444444444444</v>
      </c>
      <c r="G2458" s="5">
        <v>8</v>
      </c>
      <c r="H2458" s="5">
        <v>10</v>
      </c>
      <c r="I2458" s="5">
        <v>13</v>
      </c>
      <c r="J2458" s="5">
        <v>14</v>
      </c>
      <c r="K2458" s="5">
        <v>30</v>
      </c>
      <c r="L2458" s="5">
        <v>11</v>
      </c>
      <c r="M2458" s="5">
        <v>25</v>
      </c>
      <c r="N2458" s="5">
        <v>20</v>
      </c>
      <c r="O2458" s="5">
        <v>25</v>
      </c>
      <c r="P2458" s="5">
        <v>19</v>
      </c>
      <c r="Q2458" s="8">
        <f t="shared" si="337"/>
        <v>19.666666666666668</v>
      </c>
      <c r="R2458" s="8">
        <f t="shared" si="338"/>
        <v>25</v>
      </c>
      <c r="S2458" s="8">
        <f t="shared" si="339"/>
        <v>22.333333333333336</v>
      </c>
      <c r="T2458" s="8"/>
      <c r="V2458">
        <v>1693515660</v>
      </c>
      <c r="W2458" t="s">
        <v>172</v>
      </c>
      <c r="X2458" s="1">
        <v>0.87569444444444444</v>
      </c>
      <c r="Y2458">
        <v>19</v>
      </c>
      <c r="Z2458">
        <v>32</v>
      </c>
      <c r="AA2458">
        <v>20</v>
      </c>
      <c r="AB2458">
        <v>4</v>
      </c>
      <c r="AC2458">
        <v>10</v>
      </c>
      <c r="AD2458">
        <v>19</v>
      </c>
      <c r="AE2458">
        <v>20</v>
      </c>
      <c r="AF2458">
        <v>40</v>
      </c>
      <c r="AG2458">
        <v>40</v>
      </c>
      <c r="AH2458">
        <v>11</v>
      </c>
      <c r="AJ2458" s="5">
        <f t="shared" si="334"/>
        <v>12</v>
      </c>
      <c r="AK2458" s="5">
        <f t="shared" si="335"/>
        <v>302.40000000000003</v>
      </c>
      <c r="AL2458" s="5">
        <f t="shared" si="336"/>
        <v>302.40000000000003</v>
      </c>
      <c r="AM2458" s="5">
        <f t="shared" si="340"/>
        <v>1</v>
      </c>
      <c r="AO2458">
        <f>'Eklima Blinder 2023'!D5829</f>
        <v>13.7</v>
      </c>
      <c r="AP2458" s="19">
        <f t="shared" si="341"/>
        <v>13.500000000000005</v>
      </c>
    </row>
    <row r="2459" spans="1:42" x14ac:dyDescent="0.3">
      <c r="A2459">
        <v>8</v>
      </c>
      <c r="B2459">
        <v>31</v>
      </c>
      <c r="C2459">
        <v>22</v>
      </c>
      <c r="D2459">
        <v>1693519260</v>
      </c>
      <c r="E2459" t="s">
        <v>172</v>
      </c>
      <c r="F2459" s="1">
        <v>0.91736111111111107</v>
      </c>
      <c r="G2459" s="5">
        <v>6</v>
      </c>
      <c r="H2459" s="5">
        <v>9</v>
      </c>
      <c r="I2459" s="5">
        <v>12</v>
      </c>
      <c r="J2459" s="5">
        <v>13</v>
      </c>
      <c r="K2459" s="5">
        <v>30</v>
      </c>
      <c r="L2459" s="5">
        <v>10</v>
      </c>
      <c r="M2459" s="5">
        <v>24</v>
      </c>
      <c r="N2459" s="5">
        <v>20</v>
      </c>
      <c r="O2459" s="5">
        <v>25</v>
      </c>
      <c r="P2459" s="5">
        <v>19</v>
      </c>
      <c r="Q2459" s="8">
        <f t="shared" si="337"/>
        <v>19.666666666666668</v>
      </c>
      <c r="R2459" s="8">
        <f t="shared" si="338"/>
        <v>24.5</v>
      </c>
      <c r="S2459" s="8">
        <f t="shared" si="339"/>
        <v>22.083333333333336</v>
      </c>
      <c r="T2459" s="8"/>
      <c r="V2459">
        <v>1693519260</v>
      </c>
      <c r="W2459" t="s">
        <v>172</v>
      </c>
      <c r="X2459" s="1">
        <v>0.91736111111111107</v>
      </c>
      <c r="Y2459">
        <v>19</v>
      </c>
      <c r="Z2459">
        <v>31</v>
      </c>
      <c r="AA2459">
        <v>20</v>
      </c>
      <c r="AB2459">
        <v>3</v>
      </c>
      <c r="AC2459">
        <v>9</v>
      </c>
      <c r="AD2459">
        <v>19</v>
      </c>
      <c r="AE2459">
        <v>20</v>
      </c>
      <c r="AF2459">
        <v>40</v>
      </c>
      <c r="AG2459">
        <v>40</v>
      </c>
      <c r="AH2459">
        <v>11</v>
      </c>
      <c r="AJ2459" s="5">
        <f t="shared" si="334"/>
        <v>11</v>
      </c>
      <c r="AK2459" s="5">
        <f t="shared" si="335"/>
        <v>277.2</v>
      </c>
      <c r="AL2459" s="5">
        <f t="shared" si="336"/>
        <v>277.2</v>
      </c>
      <c r="AM2459" s="5">
        <f t="shared" si="340"/>
        <v>1</v>
      </c>
      <c r="AO2459">
        <f>'Eklima Blinder 2023'!D5830</f>
        <v>12.5</v>
      </c>
      <c r="AP2459" s="19">
        <f t="shared" si="341"/>
        <v>13.655172413793105</v>
      </c>
    </row>
    <row r="2460" spans="1:42" x14ac:dyDescent="0.3">
      <c r="A2460">
        <v>8</v>
      </c>
      <c r="B2460">
        <v>31</v>
      </c>
      <c r="C2460">
        <v>23</v>
      </c>
      <c r="D2460">
        <v>1693522860</v>
      </c>
      <c r="E2460" t="s">
        <v>172</v>
      </c>
      <c r="F2460" s="1">
        <v>0.9590277777777777</v>
      </c>
      <c r="G2460" s="5">
        <v>5</v>
      </c>
      <c r="H2460" s="5">
        <v>8</v>
      </c>
      <c r="I2460" s="5">
        <v>11</v>
      </c>
      <c r="J2460" s="5">
        <v>12</v>
      </c>
      <c r="K2460" s="5">
        <v>29</v>
      </c>
      <c r="L2460" s="5">
        <v>8</v>
      </c>
      <c r="M2460" s="5">
        <v>24</v>
      </c>
      <c r="N2460" s="5">
        <v>20</v>
      </c>
      <c r="O2460" s="5">
        <v>24</v>
      </c>
      <c r="P2460" s="5">
        <v>19</v>
      </c>
      <c r="Q2460" s="8">
        <f t="shared" si="337"/>
        <v>19.666666666666668</v>
      </c>
      <c r="R2460" s="8">
        <f t="shared" si="338"/>
        <v>24</v>
      </c>
      <c r="S2460" s="8">
        <f t="shared" si="339"/>
        <v>21.833333333333336</v>
      </c>
      <c r="T2460" s="8"/>
      <c r="V2460">
        <v>1693522860</v>
      </c>
      <c r="W2460" t="s">
        <v>172</v>
      </c>
      <c r="X2460" s="1">
        <v>0.9590277777777777</v>
      </c>
      <c r="Y2460">
        <v>19</v>
      </c>
      <c r="Z2460">
        <v>31</v>
      </c>
      <c r="AA2460">
        <v>20</v>
      </c>
      <c r="AB2460">
        <v>1</v>
      </c>
      <c r="AC2460">
        <v>8</v>
      </c>
      <c r="AD2460">
        <v>19</v>
      </c>
      <c r="AE2460">
        <v>20</v>
      </c>
      <c r="AF2460">
        <v>40</v>
      </c>
      <c r="AG2460">
        <v>40</v>
      </c>
      <c r="AH2460">
        <v>11</v>
      </c>
      <c r="AJ2460" s="5">
        <f t="shared" si="334"/>
        <v>11</v>
      </c>
      <c r="AK2460" s="5">
        <f t="shared" si="335"/>
        <v>277.2</v>
      </c>
      <c r="AL2460" s="5">
        <f t="shared" si="336"/>
        <v>277.2</v>
      </c>
      <c r="AM2460" s="5">
        <f t="shared" si="340"/>
        <v>1</v>
      </c>
      <c r="AO2460">
        <f>'Eklima Blinder 2023'!D5831</f>
        <v>11.7</v>
      </c>
      <c r="AP2460" s="19">
        <f t="shared" si="341"/>
        <v>15.230769230769234</v>
      </c>
    </row>
    <row r="2461" spans="1:42" x14ac:dyDescent="0.3">
      <c r="A2461" s="23">
        <v>9</v>
      </c>
      <c r="B2461" s="23">
        <v>1</v>
      </c>
      <c r="C2461" s="23">
        <v>0</v>
      </c>
      <c r="D2461" s="23">
        <v>1693526460</v>
      </c>
      <c r="E2461" s="23" t="s">
        <v>173</v>
      </c>
      <c r="F2461" s="37">
        <v>6.9444444444444447E-4</v>
      </c>
      <c r="G2461" s="40">
        <v>4</v>
      </c>
      <c r="H2461" s="40">
        <v>6</v>
      </c>
      <c r="I2461" s="40">
        <v>10</v>
      </c>
      <c r="J2461" s="40">
        <v>11</v>
      </c>
      <c r="K2461" s="40">
        <v>29</v>
      </c>
      <c r="L2461" s="40">
        <v>7</v>
      </c>
      <c r="M2461" s="40">
        <v>24</v>
      </c>
      <c r="N2461" s="40">
        <v>20</v>
      </c>
      <c r="O2461" s="40">
        <v>24</v>
      </c>
      <c r="P2461" s="40">
        <v>19</v>
      </c>
      <c r="Q2461" s="40">
        <f t="shared" si="337"/>
        <v>19.666666666666668</v>
      </c>
      <c r="R2461" s="40">
        <f t="shared" si="338"/>
        <v>24</v>
      </c>
      <c r="S2461" s="40">
        <f t="shared" si="339"/>
        <v>21.833333333333336</v>
      </c>
      <c r="T2461" s="40"/>
      <c r="U2461" s="23"/>
      <c r="V2461" s="23">
        <v>1693526460</v>
      </c>
      <c r="W2461" s="23" t="s">
        <v>173</v>
      </c>
      <c r="X2461" s="37">
        <v>6.9444444444444447E-4</v>
      </c>
      <c r="Y2461" s="23">
        <v>19</v>
      </c>
      <c r="Z2461" s="23">
        <v>31</v>
      </c>
      <c r="AA2461" s="23">
        <v>20</v>
      </c>
      <c r="AB2461" s="23">
        <v>0</v>
      </c>
      <c r="AC2461" s="23">
        <v>7</v>
      </c>
      <c r="AD2461" s="23">
        <v>19</v>
      </c>
      <c r="AE2461" s="23">
        <v>20</v>
      </c>
      <c r="AF2461" s="23">
        <v>40</v>
      </c>
      <c r="AG2461" s="23">
        <v>40</v>
      </c>
      <c r="AH2461" s="23">
        <v>11</v>
      </c>
      <c r="AI2461" s="23"/>
      <c r="AJ2461" s="40">
        <f t="shared" si="334"/>
        <v>11</v>
      </c>
      <c r="AK2461" s="40">
        <f t="shared" si="335"/>
        <v>277.2</v>
      </c>
      <c r="AL2461" s="40">
        <f t="shared" si="336"/>
        <v>277.2</v>
      </c>
      <c r="AM2461" s="40">
        <f t="shared" si="340"/>
        <v>1</v>
      </c>
      <c r="AN2461" s="23"/>
      <c r="AO2461" s="23">
        <f>'Eklima Blinder 2023'!D5832</f>
        <v>12.5</v>
      </c>
      <c r="AP2461" s="19">
        <f t="shared" si="341"/>
        <v>15.230769230769234</v>
      </c>
    </row>
    <row r="2462" spans="1:42" x14ac:dyDescent="0.3">
      <c r="A2462">
        <v>9</v>
      </c>
      <c r="B2462">
        <v>1</v>
      </c>
      <c r="C2462">
        <v>1</v>
      </c>
      <c r="D2462">
        <v>1693530060</v>
      </c>
      <c r="E2462" t="s">
        <v>173</v>
      </c>
      <c r="F2462" s="1">
        <v>4.2361111111111106E-2</v>
      </c>
      <c r="G2462" s="5">
        <v>3</v>
      </c>
      <c r="H2462" s="5">
        <v>5</v>
      </c>
      <c r="I2462" s="5">
        <v>9</v>
      </c>
      <c r="J2462" s="5">
        <v>10</v>
      </c>
      <c r="K2462" s="5">
        <v>29</v>
      </c>
      <c r="L2462" s="5">
        <v>6</v>
      </c>
      <c r="M2462" s="5">
        <v>24</v>
      </c>
      <c r="N2462" s="5">
        <v>19</v>
      </c>
      <c r="O2462" s="5">
        <v>24</v>
      </c>
      <c r="P2462" s="5">
        <v>19</v>
      </c>
      <c r="Q2462" s="8">
        <f t="shared" si="337"/>
        <v>19</v>
      </c>
      <c r="R2462" s="8">
        <f t="shared" si="338"/>
        <v>24</v>
      </c>
      <c r="S2462" s="8">
        <f t="shared" si="339"/>
        <v>21.5</v>
      </c>
      <c r="T2462" s="8"/>
      <c r="V2462">
        <v>1693530060</v>
      </c>
      <c r="W2462" t="s">
        <v>173</v>
      </c>
      <c r="X2462" s="1">
        <v>4.2361111111111106E-2</v>
      </c>
      <c r="Y2462">
        <v>19</v>
      </c>
      <c r="Z2462">
        <v>30</v>
      </c>
      <c r="AA2462">
        <v>20</v>
      </c>
      <c r="AB2462">
        <v>0</v>
      </c>
      <c r="AC2462">
        <v>6</v>
      </c>
      <c r="AD2462">
        <v>19</v>
      </c>
      <c r="AE2462">
        <v>20</v>
      </c>
      <c r="AF2462">
        <v>40</v>
      </c>
      <c r="AG2462">
        <v>40</v>
      </c>
      <c r="AH2462">
        <v>11</v>
      </c>
      <c r="AJ2462" s="5">
        <f t="shared" si="334"/>
        <v>10</v>
      </c>
      <c r="AK2462" s="5">
        <f t="shared" si="335"/>
        <v>252</v>
      </c>
      <c r="AL2462" s="5">
        <f t="shared" si="336"/>
        <v>252</v>
      </c>
      <c r="AM2462" s="5">
        <f t="shared" si="340"/>
        <v>1</v>
      </c>
      <c r="AO2462">
        <f>'Eklima Blinder 2023'!D5833</f>
        <v>12.7</v>
      </c>
      <c r="AP2462" s="19">
        <f t="shared" si="341"/>
        <v>12</v>
      </c>
    </row>
    <row r="2463" spans="1:42" x14ac:dyDescent="0.3">
      <c r="A2463">
        <v>9</v>
      </c>
      <c r="B2463">
        <v>1</v>
      </c>
      <c r="C2463">
        <v>2</v>
      </c>
      <c r="D2463">
        <v>1693533660</v>
      </c>
      <c r="E2463" t="s">
        <v>173</v>
      </c>
      <c r="F2463" s="1">
        <v>8.4027777777777771E-2</v>
      </c>
      <c r="G2463" s="5">
        <v>2</v>
      </c>
      <c r="H2463" s="5">
        <v>5</v>
      </c>
      <c r="I2463" s="5">
        <v>8</v>
      </c>
      <c r="J2463" s="5">
        <v>9</v>
      </c>
      <c r="K2463" s="5">
        <v>28</v>
      </c>
      <c r="L2463" s="5">
        <v>6</v>
      </c>
      <c r="M2463" s="5">
        <v>23</v>
      </c>
      <c r="N2463" s="5">
        <v>19</v>
      </c>
      <c r="O2463" s="5">
        <v>24</v>
      </c>
      <c r="P2463" s="5">
        <v>19</v>
      </c>
      <c r="Q2463" s="8">
        <f t="shared" si="337"/>
        <v>19</v>
      </c>
      <c r="R2463" s="8">
        <f t="shared" si="338"/>
        <v>23.5</v>
      </c>
      <c r="S2463" s="8">
        <f t="shared" si="339"/>
        <v>21.25</v>
      </c>
      <c r="T2463" s="8"/>
      <c r="V2463">
        <v>1693533660</v>
      </c>
      <c r="W2463" t="s">
        <v>173</v>
      </c>
      <c r="X2463" s="1">
        <v>8.4027777777777771E-2</v>
      </c>
      <c r="Y2463">
        <v>19</v>
      </c>
      <c r="Z2463">
        <v>30</v>
      </c>
      <c r="AA2463">
        <v>20</v>
      </c>
      <c r="AB2463">
        <v>0</v>
      </c>
      <c r="AC2463">
        <v>5</v>
      </c>
      <c r="AD2463">
        <v>19</v>
      </c>
      <c r="AE2463">
        <v>19</v>
      </c>
      <c r="AF2463">
        <v>40</v>
      </c>
      <c r="AG2463">
        <v>40</v>
      </c>
      <c r="AH2463">
        <v>11</v>
      </c>
      <c r="AJ2463" s="5">
        <f t="shared" si="334"/>
        <v>10</v>
      </c>
      <c r="AK2463" s="5">
        <f t="shared" si="335"/>
        <v>252</v>
      </c>
      <c r="AL2463" s="5">
        <f t="shared" si="336"/>
        <v>252</v>
      </c>
      <c r="AM2463" s="5">
        <f t="shared" si="340"/>
        <v>1</v>
      </c>
      <c r="AO2463">
        <f>'Eklima Blinder 2023'!D5834</f>
        <v>12.7</v>
      </c>
      <c r="AP2463" s="19">
        <f t="shared" si="341"/>
        <v>13.333333333333332</v>
      </c>
    </row>
    <row r="2464" spans="1:42" x14ac:dyDescent="0.3">
      <c r="A2464">
        <v>9</v>
      </c>
      <c r="B2464">
        <v>1</v>
      </c>
      <c r="C2464">
        <v>3</v>
      </c>
      <c r="D2464">
        <v>1693537260</v>
      </c>
      <c r="E2464" t="s">
        <v>173</v>
      </c>
      <c r="F2464" s="1">
        <v>0.12569444444444444</v>
      </c>
      <c r="G2464" s="5">
        <v>4</v>
      </c>
      <c r="H2464" s="5">
        <v>5</v>
      </c>
      <c r="I2464" s="5">
        <v>8</v>
      </c>
      <c r="J2464" s="5">
        <v>8</v>
      </c>
      <c r="K2464" s="5">
        <v>24</v>
      </c>
      <c r="L2464" s="5">
        <v>6</v>
      </c>
      <c r="M2464" s="5">
        <v>21</v>
      </c>
      <c r="N2464" s="5">
        <v>19</v>
      </c>
      <c r="O2464" s="5">
        <v>21</v>
      </c>
      <c r="P2464" s="5">
        <v>18</v>
      </c>
      <c r="Q2464" s="8">
        <f t="shared" si="337"/>
        <v>18.666666666666664</v>
      </c>
      <c r="R2464" s="8">
        <f t="shared" si="338"/>
        <v>21</v>
      </c>
      <c r="S2464" s="8">
        <f t="shared" si="339"/>
        <v>19.833333333333332</v>
      </c>
      <c r="T2464" s="8"/>
      <c r="V2464">
        <v>1693537260</v>
      </c>
      <c r="W2464" t="s">
        <v>173</v>
      </c>
      <c r="X2464" s="1">
        <v>0.12569444444444444</v>
      </c>
      <c r="Y2464">
        <v>19</v>
      </c>
      <c r="Z2464">
        <v>25</v>
      </c>
      <c r="AA2464">
        <v>19</v>
      </c>
      <c r="AB2464">
        <v>2</v>
      </c>
      <c r="AC2464">
        <v>5</v>
      </c>
      <c r="AD2464">
        <v>19</v>
      </c>
      <c r="AE2464">
        <v>19</v>
      </c>
      <c r="AF2464">
        <v>40</v>
      </c>
      <c r="AG2464">
        <v>40</v>
      </c>
      <c r="AH2464">
        <v>11</v>
      </c>
      <c r="AJ2464" s="5">
        <f t="shared" si="334"/>
        <v>6</v>
      </c>
      <c r="AK2464" s="5">
        <f t="shared" si="335"/>
        <v>151.20000000000002</v>
      </c>
      <c r="AL2464" s="5">
        <f t="shared" si="336"/>
        <v>151.20000000000002</v>
      </c>
      <c r="AM2464" s="5">
        <f t="shared" si="340"/>
        <v>1</v>
      </c>
      <c r="AO2464">
        <f>'Eklima Blinder 2023'!D5835</f>
        <v>12.3</v>
      </c>
      <c r="AP2464" s="19">
        <f t="shared" si="341"/>
        <v>15.428571428571415</v>
      </c>
    </row>
    <row r="2465" spans="1:42" x14ac:dyDescent="0.3">
      <c r="A2465">
        <v>9</v>
      </c>
      <c r="B2465">
        <v>1</v>
      </c>
      <c r="C2465">
        <v>4</v>
      </c>
      <c r="D2465">
        <v>1693540860</v>
      </c>
      <c r="E2465" t="s">
        <v>173</v>
      </c>
      <c r="F2465" s="1">
        <v>0.1673611111111111</v>
      </c>
      <c r="G2465" s="5">
        <v>4</v>
      </c>
      <c r="H2465" s="5">
        <v>5</v>
      </c>
      <c r="I2465" s="5">
        <v>7</v>
      </c>
      <c r="J2465" s="5">
        <v>8</v>
      </c>
      <c r="K2465" s="5">
        <v>23</v>
      </c>
      <c r="L2465" s="5">
        <v>6</v>
      </c>
      <c r="M2465" s="5">
        <v>20</v>
      </c>
      <c r="N2465" s="5">
        <v>18</v>
      </c>
      <c r="O2465" s="5">
        <v>21</v>
      </c>
      <c r="P2465" s="5">
        <v>18</v>
      </c>
      <c r="Q2465" s="8">
        <f t="shared" si="337"/>
        <v>18</v>
      </c>
      <c r="R2465" s="8">
        <f t="shared" si="338"/>
        <v>20.5</v>
      </c>
      <c r="S2465" s="8">
        <f t="shared" si="339"/>
        <v>19.25</v>
      </c>
      <c r="T2465" s="8"/>
      <c r="V2465">
        <v>1693540860</v>
      </c>
      <c r="W2465" t="s">
        <v>173</v>
      </c>
      <c r="X2465" s="1">
        <v>0.1673611111111111</v>
      </c>
      <c r="Y2465">
        <v>18</v>
      </c>
      <c r="Z2465">
        <v>24</v>
      </c>
      <c r="AA2465">
        <v>19</v>
      </c>
      <c r="AB2465">
        <v>2</v>
      </c>
      <c r="AC2465">
        <v>5</v>
      </c>
      <c r="AD2465">
        <v>18</v>
      </c>
      <c r="AE2465">
        <v>19</v>
      </c>
      <c r="AF2465">
        <v>40</v>
      </c>
      <c r="AG2465">
        <v>40</v>
      </c>
      <c r="AH2465">
        <v>11</v>
      </c>
      <c r="AJ2465" s="5">
        <f t="shared" si="334"/>
        <v>5</v>
      </c>
      <c r="AK2465" s="5">
        <f t="shared" si="335"/>
        <v>126</v>
      </c>
      <c r="AL2465" s="5">
        <f t="shared" si="336"/>
        <v>126</v>
      </c>
      <c r="AM2465" s="5">
        <f t="shared" si="340"/>
        <v>1</v>
      </c>
      <c r="AO2465">
        <f>'Eklima Blinder 2023'!D5836</f>
        <v>12.8</v>
      </c>
      <c r="AP2465" s="19">
        <f t="shared" si="341"/>
        <v>12</v>
      </c>
    </row>
    <row r="2466" spans="1:42" x14ac:dyDescent="0.3">
      <c r="A2466">
        <v>9</v>
      </c>
      <c r="B2466">
        <v>1</v>
      </c>
      <c r="C2466">
        <v>5</v>
      </c>
      <c r="D2466">
        <v>1693544460</v>
      </c>
      <c r="E2466" t="s">
        <v>173</v>
      </c>
      <c r="F2466" s="1">
        <v>0.20902777777777778</v>
      </c>
      <c r="G2466" s="5">
        <v>4</v>
      </c>
      <c r="H2466" s="5">
        <v>5</v>
      </c>
      <c r="I2466" s="5">
        <v>7</v>
      </c>
      <c r="J2466" s="5">
        <v>8</v>
      </c>
      <c r="K2466" s="5">
        <v>23</v>
      </c>
      <c r="L2466" s="5">
        <v>6</v>
      </c>
      <c r="M2466" s="5">
        <v>20</v>
      </c>
      <c r="N2466" s="5">
        <v>18</v>
      </c>
      <c r="O2466" s="5">
        <v>20</v>
      </c>
      <c r="P2466" s="5">
        <v>18</v>
      </c>
      <c r="Q2466" s="8">
        <f t="shared" si="337"/>
        <v>18</v>
      </c>
      <c r="R2466" s="8">
        <f t="shared" si="338"/>
        <v>20</v>
      </c>
      <c r="S2466" s="8">
        <f t="shared" si="339"/>
        <v>19</v>
      </c>
      <c r="T2466" s="8"/>
      <c r="V2466">
        <v>1693544460</v>
      </c>
      <c r="W2466" t="s">
        <v>173</v>
      </c>
      <c r="X2466" s="1">
        <v>0.20902777777777778</v>
      </c>
      <c r="Y2466">
        <v>18</v>
      </c>
      <c r="Z2466">
        <v>24</v>
      </c>
      <c r="AA2466">
        <v>18</v>
      </c>
      <c r="AB2466">
        <v>2</v>
      </c>
      <c r="AC2466">
        <v>5</v>
      </c>
      <c r="AD2466">
        <v>18</v>
      </c>
      <c r="AE2466">
        <v>19</v>
      </c>
      <c r="AF2466">
        <v>40</v>
      </c>
      <c r="AG2466">
        <v>40</v>
      </c>
      <c r="AH2466">
        <v>11</v>
      </c>
      <c r="AJ2466" s="5">
        <f t="shared" si="334"/>
        <v>6</v>
      </c>
      <c r="AK2466" s="5">
        <f t="shared" si="335"/>
        <v>151.20000000000002</v>
      </c>
      <c r="AL2466" s="5">
        <f t="shared" si="336"/>
        <v>151.20000000000002</v>
      </c>
      <c r="AM2466" s="5">
        <f t="shared" si="340"/>
        <v>1</v>
      </c>
      <c r="AO2466">
        <f>'Eklima Blinder 2023'!D5837</f>
        <v>12</v>
      </c>
      <c r="AP2466" s="19">
        <f t="shared" si="341"/>
        <v>18</v>
      </c>
    </row>
    <row r="2467" spans="1:42" x14ac:dyDescent="0.3">
      <c r="A2467">
        <v>9</v>
      </c>
      <c r="B2467">
        <v>1</v>
      </c>
      <c r="C2467">
        <v>6</v>
      </c>
      <c r="D2467">
        <v>1693548060</v>
      </c>
      <c r="E2467" t="s">
        <v>173</v>
      </c>
      <c r="F2467" s="1">
        <v>0.25069444444444444</v>
      </c>
      <c r="G2467" s="5">
        <v>3</v>
      </c>
      <c r="H2467" s="5">
        <v>5</v>
      </c>
      <c r="I2467" s="5">
        <v>7</v>
      </c>
      <c r="J2467" s="5">
        <v>8</v>
      </c>
      <c r="K2467" s="5">
        <v>23</v>
      </c>
      <c r="L2467" s="5">
        <v>6</v>
      </c>
      <c r="M2467" s="5">
        <v>20</v>
      </c>
      <c r="N2467" s="5">
        <v>18</v>
      </c>
      <c r="O2467" s="5">
        <v>20</v>
      </c>
      <c r="P2467" s="5">
        <v>17</v>
      </c>
      <c r="Q2467" s="8">
        <f t="shared" si="337"/>
        <v>17.666666666666668</v>
      </c>
      <c r="R2467" s="8">
        <f t="shared" si="338"/>
        <v>20</v>
      </c>
      <c r="S2467" s="8">
        <f t="shared" si="339"/>
        <v>18.833333333333336</v>
      </c>
      <c r="T2467" s="8"/>
      <c r="V2467">
        <v>1693548060</v>
      </c>
      <c r="W2467" t="s">
        <v>173</v>
      </c>
      <c r="X2467" s="1">
        <v>0.25069444444444444</v>
      </c>
      <c r="Y2467">
        <v>18</v>
      </c>
      <c r="Z2467">
        <v>24</v>
      </c>
      <c r="AA2467">
        <v>18</v>
      </c>
      <c r="AB2467">
        <v>2</v>
      </c>
      <c r="AC2467">
        <v>5</v>
      </c>
      <c r="AD2467">
        <v>18</v>
      </c>
      <c r="AE2467">
        <v>19</v>
      </c>
      <c r="AF2467">
        <v>40</v>
      </c>
      <c r="AG2467">
        <v>40</v>
      </c>
      <c r="AH2467">
        <v>11</v>
      </c>
      <c r="AJ2467" s="5">
        <f t="shared" si="334"/>
        <v>6</v>
      </c>
      <c r="AK2467" s="5">
        <f t="shared" si="335"/>
        <v>151.20000000000002</v>
      </c>
      <c r="AL2467" s="5">
        <f t="shared" si="336"/>
        <v>151.20000000000002</v>
      </c>
      <c r="AM2467" s="5">
        <f t="shared" si="340"/>
        <v>1</v>
      </c>
      <c r="AO2467">
        <f>'Eklima Blinder 2023'!D5838</f>
        <v>12.3</v>
      </c>
      <c r="AP2467" s="19">
        <f t="shared" si="341"/>
        <v>15.428571428571438</v>
      </c>
    </row>
    <row r="2468" spans="1:42" x14ac:dyDescent="0.3">
      <c r="A2468">
        <v>9</v>
      </c>
      <c r="B2468">
        <v>1</v>
      </c>
      <c r="C2468">
        <v>7</v>
      </c>
      <c r="D2468">
        <v>1693551660</v>
      </c>
      <c r="E2468" t="s">
        <v>173</v>
      </c>
      <c r="F2468" s="1">
        <v>0.29236111111111113</v>
      </c>
      <c r="G2468" s="5">
        <v>3</v>
      </c>
      <c r="H2468" s="5">
        <v>4</v>
      </c>
      <c r="I2468" s="5">
        <v>7</v>
      </c>
      <c r="J2468" s="5">
        <v>8</v>
      </c>
      <c r="K2468" s="5">
        <v>22</v>
      </c>
      <c r="L2468" s="5">
        <v>5</v>
      </c>
      <c r="M2468" s="5">
        <v>20</v>
      </c>
      <c r="N2468" s="5">
        <v>17</v>
      </c>
      <c r="O2468" s="5">
        <v>20</v>
      </c>
      <c r="P2468" s="5">
        <v>17</v>
      </c>
      <c r="Q2468" s="8">
        <f t="shared" si="337"/>
        <v>17</v>
      </c>
      <c r="R2468" s="8">
        <f t="shared" si="338"/>
        <v>20</v>
      </c>
      <c r="S2468" s="8">
        <f t="shared" si="339"/>
        <v>18.5</v>
      </c>
      <c r="T2468" s="8"/>
      <c r="V2468">
        <v>1693551660</v>
      </c>
      <c r="W2468" t="s">
        <v>173</v>
      </c>
      <c r="X2468" s="1">
        <v>0.29236111111111113</v>
      </c>
      <c r="Y2468">
        <v>18</v>
      </c>
      <c r="Z2468">
        <v>23</v>
      </c>
      <c r="AA2468">
        <v>18</v>
      </c>
      <c r="AB2468">
        <v>1</v>
      </c>
      <c r="AC2468">
        <v>5</v>
      </c>
      <c r="AD2468">
        <v>18</v>
      </c>
      <c r="AE2468">
        <v>18</v>
      </c>
      <c r="AF2468">
        <v>40</v>
      </c>
      <c r="AG2468">
        <v>40</v>
      </c>
      <c r="AH2468">
        <v>11</v>
      </c>
      <c r="AJ2468" s="5">
        <f t="shared" si="334"/>
        <v>5</v>
      </c>
      <c r="AK2468" s="5">
        <f t="shared" si="335"/>
        <v>126</v>
      </c>
      <c r="AL2468" s="5">
        <f t="shared" si="336"/>
        <v>126</v>
      </c>
      <c r="AM2468" s="5">
        <f t="shared" si="340"/>
        <v>1</v>
      </c>
      <c r="AO2468">
        <f>'Eklima Blinder 2023'!D5839</f>
        <v>13.6</v>
      </c>
      <c r="AP2468" s="19">
        <f t="shared" si="341"/>
        <v>9.9999999999999982</v>
      </c>
    </row>
    <row r="2469" spans="1:42" x14ac:dyDescent="0.3">
      <c r="A2469">
        <v>9</v>
      </c>
      <c r="B2469">
        <v>1</v>
      </c>
      <c r="C2469">
        <v>8</v>
      </c>
      <c r="D2469">
        <v>1693555260</v>
      </c>
      <c r="E2469" t="s">
        <v>173</v>
      </c>
      <c r="F2469" s="1">
        <v>0.33402777777777781</v>
      </c>
      <c r="G2469" s="5">
        <v>3</v>
      </c>
      <c r="H2469" s="5">
        <v>4</v>
      </c>
      <c r="I2469" s="5">
        <v>7</v>
      </c>
      <c r="J2469" s="5">
        <v>7</v>
      </c>
      <c r="K2469" s="5">
        <v>22</v>
      </c>
      <c r="L2469" s="5">
        <v>5</v>
      </c>
      <c r="M2469" s="5">
        <v>20</v>
      </c>
      <c r="N2469" s="5">
        <v>17</v>
      </c>
      <c r="O2469" s="5">
        <v>20</v>
      </c>
      <c r="P2469" s="5">
        <v>17</v>
      </c>
      <c r="Q2469" s="8">
        <f t="shared" si="337"/>
        <v>17</v>
      </c>
      <c r="R2469" s="8">
        <f t="shared" si="338"/>
        <v>20</v>
      </c>
      <c r="S2469" s="8">
        <f t="shared" si="339"/>
        <v>18.5</v>
      </c>
      <c r="T2469" s="8"/>
      <c r="V2469">
        <v>1693555260</v>
      </c>
      <c r="W2469" t="s">
        <v>173</v>
      </c>
      <c r="X2469" s="1">
        <v>0.33402777777777781</v>
      </c>
      <c r="Y2469">
        <v>17</v>
      </c>
      <c r="Z2469">
        <v>23</v>
      </c>
      <c r="AA2469">
        <v>18</v>
      </c>
      <c r="AB2469">
        <v>1</v>
      </c>
      <c r="AC2469">
        <v>4</v>
      </c>
      <c r="AD2469">
        <v>18</v>
      </c>
      <c r="AE2469">
        <v>18</v>
      </c>
      <c r="AF2469">
        <v>40</v>
      </c>
      <c r="AG2469">
        <v>40</v>
      </c>
      <c r="AH2469">
        <v>11</v>
      </c>
      <c r="AJ2469" s="5">
        <f t="shared" ref="AJ2469:AJ2532" si="342">Z2469-AA2469</f>
        <v>5</v>
      </c>
      <c r="AK2469" s="5">
        <f t="shared" ref="AK2469:AK2532" si="343">IF(AJ2469&gt;0,AJ2469*6*4.2,0)</f>
        <v>126</v>
      </c>
      <c r="AL2469" s="5">
        <f t="shared" ref="AL2469:AL2532" si="344">IF(AJ2469&lt;20,AK2469,0)</f>
        <v>126</v>
      </c>
      <c r="AM2469" s="5">
        <f t="shared" si="340"/>
        <v>1</v>
      </c>
      <c r="AO2469">
        <f>'Eklima Blinder 2023'!D5840</f>
        <v>16.8</v>
      </c>
      <c r="AP2469" s="19">
        <f t="shared" si="341"/>
        <v>9.9999999999999982</v>
      </c>
    </row>
    <row r="2470" spans="1:42" x14ac:dyDescent="0.3">
      <c r="A2470">
        <v>9</v>
      </c>
      <c r="B2470">
        <v>1</v>
      </c>
      <c r="C2470">
        <v>9</v>
      </c>
      <c r="D2470">
        <v>1693558860</v>
      </c>
      <c r="E2470" t="s">
        <v>173</v>
      </c>
      <c r="F2470" s="1">
        <v>0.3756944444444445</v>
      </c>
      <c r="G2470" s="5">
        <v>3</v>
      </c>
      <c r="H2470" s="5">
        <v>5</v>
      </c>
      <c r="I2470" s="5">
        <v>7</v>
      </c>
      <c r="J2470" s="5">
        <v>7</v>
      </c>
      <c r="K2470" s="5">
        <v>22</v>
      </c>
      <c r="L2470" s="5">
        <v>6</v>
      </c>
      <c r="M2470" s="5">
        <v>20</v>
      </c>
      <c r="N2470" s="5">
        <v>17</v>
      </c>
      <c r="O2470" s="5">
        <v>20</v>
      </c>
      <c r="P2470" s="5">
        <v>17</v>
      </c>
      <c r="Q2470" s="8">
        <f t="shared" si="337"/>
        <v>17</v>
      </c>
      <c r="R2470" s="8">
        <f t="shared" si="338"/>
        <v>20</v>
      </c>
      <c r="S2470" s="8">
        <f t="shared" si="339"/>
        <v>18.5</v>
      </c>
      <c r="T2470" s="8"/>
      <c r="V2470">
        <v>1693558860</v>
      </c>
      <c r="W2470" t="s">
        <v>173</v>
      </c>
      <c r="X2470" s="1">
        <v>0.3756944444444445</v>
      </c>
      <c r="Y2470">
        <v>17</v>
      </c>
      <c r="Z2470">
        <v>23</v>
      </c>
      <c r="AA2470">
        <v>18</v>
      </c>
      <c r="AB2470">
        <v>2</v>
      </c>
      <c r="AC2470">
        <v>5</v>
      </c>
      <c r="AD2470">
        <v>17</v>
      </c>
      <c r="AE2470">
        <v>18</v>
      </c>
      <c r="AF2470">
        <v>40</v>
      </c>
      <c r="AG2470">
        <v>40</v>
      </c>
      <c r="AH2470">
        <v>23</v>
      </c>
      <c r="AJ2470" s="5">
        <f t="shared" si="342"/>
        <v>5</v>
      </c>
      <c r="AK2470" s="5">
        <f t="shared" si="343"/>
        <v>126</v>
      </c>
      <c r="AL2470" s="5">
        <f t="shared" si="344"/>
        <v>126</v>
      </c>
      <c r="AM2470" s="5">
        <f t="shared" si="340"/>
        <v>1</v>
      </c>
      <c r="AO2470">
        <f>'Eklima Blinder 2023'!D5841</f>
        <v>18.2</v>
      </c>
      <c r="AP2470" s="19">
        <f t="shared" si="341"/>
        <v>9.9999999999999982</v>
      </c>
    </row>
    <row r="2471" spans="1:42" x14ac:dyDescent="0.3">
      <c r="A2471">
        <v>9</v>
      </c>
      <c r="B2471">
        <v>1</v>
      </c>
      <c r="C2471">
        <v>10</v>
      </c>
      <c r="D2471">
        <v>1693562460</v>
      </c>
      <c r="E2471" t="s">
        <v>173</v>
      </c>
      <c r="F2471" s="1">
        <v>0.41736111111111113</v>
      </c>
      <c r="G2471" s="5">
        <v>4</v>
      </c>
      <c r="H2471" s="5">
        <v>5</v>
      </c>
      <c r="I2471" s="5">
        <v>7</v>
      </c>
      <c r="J2471" s="5">
        <v>7</v>
      </c>
      <c r="K2471" s="5">
        <v>22</v>
      </c>
      <c r="L2471" s="5">
        <v>6</v>
      </c>
      <c r="M2471" s="5">
        <v>20</v>
      </c>
      <c r="N2471" s="5">
        <v>17</v>
      </c>
      <c r="O2471" s="5">
        <v>20</v>
      </c>
      <c r="P2471" s="5">
        <v>17</v>
      </c>
      <c r="Q2471" s="8">
        <f t="shared" si="337"/>
        <v>17</v>
      </c>
      <c r="R2471" s="8">
        <f t="shared" si="338"/>
        <v>20</v>
      </c>
      <c r="S2471" s="8">
        <f t="shared" si="339"/>
        <v>18.5</v>
      </c>
      <c r="T2471" s="8"/>
      <c r="V2471">
        <v>1693562460</v>
      </c>
      <c r="W2471" t="s">
        <v>173</v>
      </c>
      <c r="X2471" s="1">
        <v>0.41736111111111113</v>
      </c>
      <c r="Y2471">
        <v>17</v>
      </c>
      <c r="Z2471">
        <v>23</v>
      </c>
      <c r="AA2471">
        <v>18</v>
      </c>
      <c r="AB2471">
        <v>2</v>
      </c>
      <c r="AC2471">
        <v>5</v>
      </c>
      <c r="AD2471">
        <v>17</v>
      </c>
      <c r="AE2471">
        <v>18</v>
      </c>
      <c r="AF2471">
        <v>40</v>
      </c>
      <c r="AG2471">
        <v>40</v>
      </c>
      <c r="AH2471">
        <v>38</v>
      </c>
      <c r="AJ2471" s="5">
        <f t="shared" si="342"/>
        <v>5</v>
      </c>
      <c r="AK2471" s="5">
        <f t="shared" si="343"/>
        <v>126</v>
      </c>
      <c r="AL2471" s="5">
        <f t="shared" si="344"/>
        <v>126</v>
      </c>
      <c r="AM2471" s="5">
        <f t="shared" si="340"/>
        <v>1</v>
      </c>
      <c r="AO2471">
        <f>'Eklima Blinder 2023'!D5842</f>
        <v>19.100000000000001</v>
      </c>
      <c r="AP2471" s="19">
        <f t="shared" si="341"/>
        <v>9.9999999999999982</v>
      </c>
    </row>
    <row r="2472" spans="1:42" x14ac:dyDescent="0.3">
      <c r="A2472">
        <v>9</v>
      </c>
      <c r="B2472">
        <v>1</v>
      </c>
      <c r="C2472">
        <v>11</v>
      </c>
      <c r="D2472">
        <v>1693566060</v>
      </c>
      <c r="E2472" t="s">
        <v>173</v>
      </c>
      <c r="F2472" s="1">
        <v>0.45902777777777781</v>
      </c>
      <c r="G2472" s="5">
        <v>3</v>
      </c>
      <c r="H2472" s="5">
        <v>6</v>
      </c>
      <c r="I2472" s="5">
        <v>7</v>
      </c>
      <c r="J2472" s="5">
        <v>8</v>
      </c>
      <c r="K2472" s="5">
        <v>26</v>
      </c>
      <c r="L2472" s="5">
        <v>7</v>
      </c>
      <c r="M2472" s="5">
        <v>22</v>
      </c>
      <c r="N2472" s="5">
        <v>18</v>
      </c>
      <c r="O2472" s="5">
        <v>22</v>
      </c>
      <c r="P2472" s="5">
        <v>17</v>
      </c>
      <c r="Q2472" s="8">
        <f t="shared" ref="Q2472:Q2535" si="345">N2472*40/60+P2472*20/60</f>
        <v>17.666666666666668</v>
      </c>
      <c r="R2472" s="8">
        <f t="shared" ref="R2472:R2535" si="346">(M2472+O2472)/2</f>
        <v>22</v>
      </c>
      <c r="S2472" s="8">
        <f t="shared" ref="S2472:S2535" si="347">(R2472+Q2472)/2</f>
        <v>19.833333333333336</v>
      </c>
      <c r="T2472" s="8"/>
      <c r="V2472">
        <v>1693566060</v>
      </c>
      <c r="W2472" t="s">
        <v>173</v>
      </c>
      <c r="X2472" s="1">
        <v>0.45902777777777781</v>
      </c>
      <c r="Y2472">
        <v>18</v>
      </c>
      <c r="Z2472">
        <v>29</v>
      </c>
      <c r="AA2472">
        <v>18</v>
      </c>
      <c r="AB2472">
        <v>0</v>
      </c>
      <c r="AC2472">
        <v>6</v>
      </c>
      <c r="AD2472">
        <v>17</v>
      </c>
      <c r="AE2472">
        <v>18</v>
      </c>
      <c r="AF2472">
        <v>40</v>
      </c>
      <c r="AG2472">
        <v>40</v>
      </c>
      <c r="AH2472">
        <v>38</v>
      </c>
      <c r="AJ2472" s="5">
        <f t="shared" si="342"/>
        <v>11</v>
      </c>
      <c r="AK2472" s="5">
        <f t="shared" si="343"/>
        <v>277.2</v>
      </c>
      <c r="AL2472" s="5">
        <f t="shared" si="344"/>
        <v>277.2</v>
      </c>
      <c r="AM2472" s="5">
        <f t="shared" si="340"/>
        <v>1</v>
      </c>
      <c r="AO2472">
        <f>'Eklima Blinder 2023'!D5843</f>
        <v>19.899999999999999</v>
      </c>
      <c r="AP2472" s="19">
        <f t="shared" si="341"/>
        <v>15.230769230769234</v>
      </c>
    </row>
    <row r="2473" spans="1:42" x14ac:dyDescent="0.3">
      <c r="A2473">
        <v>9</v>
      </c>
      <c r="B2473">
        <v>1</v>
      </c>
      <c r="C2473">
        <v>12</v>
      </c>
      <c r="D2473">
        <v>1693569660</v>
      </c>
      <c r="E2473" t="s">
        <v>173</v>
      </c>
      <c r="F2473" s="1">
        <v>0.50069444444444444</v>
      </c>
      <c r="G2473" s="5">
        <v>5</v>
      </c>
      <c r="H2473" s="5">
        <v>7</v>
      </c>
      <c r="I2473" s="5">
        <v>8</v>
      </c>
      <c r="J2473" s="5">
        <v>8</v>
      </c>
      <c r="K2473" s="5">
        <v>27</v>
      </c>
      <c r="L2473" s="5">
        <v>8</v>
      </c>
      <c r="M2473" s="5">
        <v>23</v>
      </c>
      <c r="N2473" s="5">
        <v>18</v>
      </c>
      <c r="O2473" s="5">
        <v>23</v>
      </c>
      <c r="P2473" s="5">
        <v>18</v>
      </c>
      <c r="Q2473" s="8">
        <f t="shared" si="345"/>
        <v>18</v>
      </c>
      <c r="R2473" s="8">
        <f t="shared" si="346"/>
        <v>23</v>
      </c>
      <c r="S2473" s="8">
        <f t="shared" si="347"/>
        <v>20.5</v>
      </c>
      <c r="T2473" s="8"/>
      <c r="V2473">
        <v>1693569660</v>
      </c>
      <c r="W2473" t="s">
        <v>173</v>
      </c>
      <c r="X2473" s="1">
        <v>0.50069444444444444</v>
      </c>
      <c r="Y2473">
        <v>18</v>
      </c>
      <c r="Z2473">
        <v>30</v>
      </c>
      <c r="AA2473">
        <v>19</v>
      </c>
      <c r="AB2473">
        <v>1</v>
      </c>
      <c r="AC2473">
        <v>7</v>
      </c>
      <c r="AD2473">
        <v>18</v>
      </c>
      <c r="AE2473">
        <v>18</v>
      </c>
      <c r="AF2473">
        <v>40</v>
      </c>
      <c r="AG2473">
        <v>40</v>
      </c>
      <c r="AH2473">
        <v>38</v>
      </c>
      <c r="AJ2473" s="5">
        <f t="shared" si="342"/>
        <v>11</v>
      </c>
      <c r="AK2473" s="5">
        <f t="shared" si="343"/>
        <v>277.2</v>
      </c>
      <c r="AL2473" s="5">
        <f t="shared" si="344"/>
        <v>277.2</v>
      </c>
      <c r="AM2473" s="5">
        <f t="shared" si="340"/>
        <v>1</v>
      </c>
      <c r="AO2473">
        <f>'Eklima Blinder 2023'!D5844</f>
        <v>21.1</v>
      </c>
      <c r="AP2473" s="19">
        <f t="shared" si="341"/>
        <v>13.2</v>
      </c>
    </row>
    <row r="2474" spans="1:42" x14ac:dyDescent="0.3">
      <c r="A2474">
        <v>9</v>
      </c>
      <c r="B2474">
        <v>1</v>
      </c>
      <c r="C2474">
        <v>13</v>
      </c>
      <c r="D2474">
        <v>1693573260</v>
      </c>
      <c r="E2474" t="s">
        <v>173</v>
      </c>
      <c r="F2474" s="1">
        <v>0.54236111111111118</v>
      </c>
      <c r="G2474" s="5">
        <v>6</v>
      </c>
      <c r="H2474" s="5">
        <v>9</v>
      </c>
      <c r="I2474" s="5">
        <v>9</v>
      </c>
      <c r="J2474" s="5">
        <v>9</v>
      </c>
      <c r="K2474" s="5">
        <v>28</v>
      </c>
      <c r="L2474" s="5">
        <v>10</v>
      </c>
      <c r="M2474" s="5">
        <v>23</v>
      </c>
      <c r="N2474" s="5">
        <v>19</v>
      </c>
      <c r="O2474" s="5">
        <v>24</v>
      </c>
      <c r="P2474" s="5">
        <v>18</v>
      </c>
      <c r="Q2474" s="8">
        <f t="shared" si="345"/>
        <v>18.666666666666664</v>
      </c>
      <c r="R2474" s="8">
        <f t="shared" si="346"/>
        <v>23.5</v>
      </c>
      <c r="S2474" s="8">
        <f t="shared" si="347"/>
        <v>21.083333333333332</v>
      </c>
      <c r="T2474" s="8"/>
      <c r="V2474">
        <v>1693573260</v>
      </c>
      <c r="W2474" t="s">
        <v>173</v>
      </c>
      <c r="X2474" s="1">
        <v>0.54236111111111118</v>
      </c>
      <c r="Y2474">
        <v>18</v>
      </c>
      <c r="Z2474">
        <v>31</v>
      </c>
      <c r="AA2474">
        <v>19</v>
      </c>
      <c r="AB2474">
        <v>3</v>
      </c>
      <c r="AC2474">
        <v>9</v>
      </c>
      <c r="AD2474">
        <v>18</v>
      </c>
      <c r="AE2474">
        <v>19</v>
      </c>
      <c r="AF2474">
        <v>40</v>
      </c>
      <c r="AG2474">
        <v>40</v>
      </c>
      <c r="AH2474">
        <v>38</v>
      </c>
      <c r="AJ2474" s="5">
        <f t="shared" si="342"/>
        <v>12</v>
      </c>
      <c r="AK2474" s="5">
        <f t="shared" si="343"/>
        <v>302.40000000000003</v>
      </c>
      <c r="AL2474" s="5">
        <f t="shared" si="344"/>
        <v>302.40000000000003</v>
      </c>
      <c r="AM2474" s="5">
        <f t="shared" si="340"/>
        <v>1</v>
      </c>
      <c r="AO2474">
        <f>'Eklima Blinder 2023'!D5845</f>
        <v>21.8</v>
      </c>
      <c r="AP2474" s="19">
        <f t="shared" si="341"/>
        <v>14.896551724137924</v>
      </c>
    </row>
    <row r="2475" spans="1:42" x14ac:dyDescent="0.3">
      <c r="A2475">
        <v>9</v>
      </c>
      <c r="B2475">
        <v>1</v>
      </c>
      <c r="C2475">
        <v>14</v>
      </c>
      <c r="D2475">
        <v>1693576860</v>
      </c>
      <c r="E2475" t="s">
        <v>173</v>
      </c>
      <c r="F2475" s="1">
        <v>0.58402777777777781</v>
      </c>
      <c r="G2475" s="5">
        <v>8</v>
      </c>
      <c r="H2475" s="5">
        <v>11</v>
      </c>
      <c r="I2475" s="5">
        <v>10</v>
      </c>
      <c r="J2475" s="5">
        <v>11</v>
      </c>
      <c r="K2475" s="5">
        <v>29</v>
      </c>
      <c r="L2475" s="5">
        <v>12</v>
      </c>
      <c r="M2475" s="5">
        <v>24</v>
      </c>
      <c r="N2475" s="5">
        <v>19</v>
      </c>
      <c r="O2475" s="5">
        <v>24</v>
      </c>
      <c r="P2475" s="5">
        <v>18</v>
      </c>
      <c r="Q2475" s="8">
        <f t="shared" si="345"/>
        <v>18.666666666666664</v>
      </c>
      <c r="R2475" s="8">
        <f t="shared" si="346"/>
        <v>24</v>
      </c>
      <c r="S2475" s="8">
        <f t="shared" si="347"/>
        <v>21.333333333333332</v>
      </c>
      <c r="T2475" s="8"/>
      <c r="V2475">
        <v>1693576860</v>
      </c>
      <c r="W2475" t="s">
        <v>173</v>
      </c>
      <c r="X2475" s="1">
        <v>0.58402777777777781</v>
      </c>
      <c r="Y2475">
        <v>19</v>
      </c>
      <c r="Z2475">
        <v>31</v>
      </c>
      <c r="AA2475">
        <v>19</v>
      </c>
      <c r="AB2475">
        <v>4</v>
      </c>
      <c r="AC2475">
        <v>11</v>
      </c>
      <c r="AD2475">
        <v>18</v>
      </c>
      <c r="AE2475">
        <v>19</v>
      </c>
      <c r="AF2475">
        <v>40</v>
      </c>
      <c r="AG2475">
        <v>40</v>
      </c>
      <c r="AH2475">
        <v>38</v>
      </c>
      <c r="AJ2475" s="5">
        <f t="shared" si="342"/>
        <v>12</v>
      </c>
      <c r="AK2475" s="5">
        <f t="shared" si="343"/>
        <v>302.40000000000003</v>
      </c>
      <c r="AL2475" s="5">
        <f t="shared" si="344"/>
        <v>302.40000000000003</v>
      </c>
      <c r="AM2475" s="5">
        <f t="shared" si="340"/>
        <v>1</v>
      </c>
      <c r="AO2475">
        <f>'Eklima Blinder 2023'!D5846</f>
        <v>21.5</v>
      </c>
      <c r="AP2475" s="19">
        <f t="shared" si="341"/>
        <v>13.499999999999996</v>
      </c>
    </row>
    <row r="2476" spans="1:42" x14ac:dyDescent="0.3">
      <c r="A2476">
        <v>9</v>
      </c>
      <c r="B2476">
        <v>1</v>
      </c>
      <c r="C2476">
        <v>15</v>
      </c>
      <c r="D2476">
        <v>1693580460</v>
      </c>
      <c r="E2476" t="s">
        <v>173</v>
      </c>
      <c r="F2476" s="1">
        <v>0.62569444444444444</v>
      </c>
      <c r="G2476" s="5">
        <v>10</v>
      </c>
      <c r="H2476" s="5">
        <v>13</v>
      </c>
      <c r="I2476" s="5">
        <v>12</v>
      </c>
      <c r="J2476" s="5">
        <v>12</v>
      </c>
      <c r="K2476" s="5">
        <v>30</v>
      </c>
      <c r="L2476" s="5">
        <v>14</v>
      </c>
      <c r="M2476" s="5">
        <v>25</v>
      </c>
      <c r="N2476" s="5">
        <v>19</v>
      </c>
      <c r="O2476" s="5">
        <v>25</v>
      </c>
      <c r="P2476" s="5">
        <v>19</v>
      </c>
      <c r="Q2476" s="8">
        <f t="shared" si="345"/>
        <v>19</v>
      </c>
      <c r="R2476" s="8">
        <f t="shared" si="346"/>
        <v>25</v>
      </c>
      <c r="S2476" s="8">
        <f t="shared" si="347"/>
        <v>22</v>
      </c>
      <c r="T2476" s="8"/>
      <c r="V2476">
        <v>1693580460</v>
      </c>
      <c r="W2476" t="s">
        <v>173</v>
      </c>
      <c r="X2476" s="1">
        <v>0.62569444444444444</v>
      </c>
      <c r="Y2476">
        <v>19</v>
      </c>
      <c r="Z2476">
        <v>32</v>
      </c>
      <c r="AA2476">
        <v>19</v>
      </c>
      <c r="AB2476">
        <v>6</v>
      </c>
      <c r="AC2476">
        <v>13</v>
      </c>
      <c r="AD2476">
        <v>19</v>
      </c>
      <c r="AE2476">
        <v>19</v>
      </c>
      <c r="AF2476">
        <v>40</v>
      </c>
      <c r="AG2476">
        <v>40</v>
      </c>
      <c r="AH2476">
        <v>37</v>
      </c>
      <c r="AJ2476" s="5">
        <f t="shared" si="342"/>
        <v>13</v>
      </c>
      <c r="AK2476" s="5">
        <f t="shared" si="343"/>
        <v>327.60000000000002</v>
      </c>
      <c r="AL2476" s="5">
        <f t="shared" si="344"/>
        <v>327.60000000000002</v>
      </c>
      <c r="AM2476" s="5">
        <f t="shared" si="340"/>
        <v>1</v>
      </c>
      <c r="AO2476">
        <f>'Eklima Blinder 2023'!D5847</f>
        <v>20.2</v>
      </c>
      <c r="AP2476" s="19">
        <f t="shared" si="341"/>
        <v>13</v>
      </c>
    </row>
    <row r="2477" spans="1:42" x14ac:dyDescent="0.3">
      <c r="A2477">
        <v>9</v>
      </c>
      <c r="B2477">
        <v>1</v>
      </c>
      <c r="C2477">
        <v>16</v>
      </c>
      <c r="D2477">
        <v>1693584060</v>
      </c>
      <c r="E2477" t="s">
        <v>173</v>
      </c>
      <c r="F2477" s="1">
        <v>0.66736111111111107</v>
      </c>
      <c r="G2477" s="5">
        <v>11</v>
      </c>
      <c r="H2477" s="5">
        <v>14</v>
      </c>
      <c r="I2477" s="5">
        <v>13</v>
      </c>
      <c r="J2477" s="5">
        <v>14</v>
      </c>
      <c r="K2477" s="5">
        <v>31</v>
      </c>
      <c r="L2477" s="5">
        <v>15</v>
      </c>
      <c r="M2477" s="5">
        <v>25</v>
      </c>
      <c r="N2477" s="5">
        <v>20</v>
      </c>
      <c r="O2477" s="5">
        <v>25</v>
      </c>
      <c r="P2477" s="5">
        <v>19</v>
      </c>
      <c r="Q2477" s="8">
        <f t="shared" si="345"/>
        <v>19.666666666666668</v>
      </c>
      <c r="R2477" s="8">
        <f t="shared" si="346"/>
        <v>25</v>
      </c>
      <c r="S2477" s="8">
        <f t="shared" si="347"/>
        <v>22.333333333333336</v>
      </c>
      <c r="T2477" s="8"/>
      <c r="V2477">
        <v>1693584060</v>
      </c>
      <c r="W2477" t="s">
        <v>173</v>
      </c>
      <c r="X2477" s="1">
        <v>0.66736111111111107</v>
      </c>
      <c r="Y2477">
        <v>19</v>
      </c>
      <c r="Z2477">
        <v>33</v>
      </c>
      <c r="AA2477">
        <v>20</v>
      </c>
      <c r="AB2477">
        <v>7</v>
      </c>
      <c r="AC2477">
        <v>14</v>
      </c>
      <c r="AD2477">
        <v>19</v>
      </c>
      <c r="AE2477">
        <v>19</v>
      </c>
      <c r="AF2477">
        <v>40</v>
      </c>
      <c r="AG2477">
        <v>40</v>
      </c>
      <c r="AH2477">
        <v>37</v>
      </c>
      <c r="AJ2477" s="5">
        <f t="shared" si="342"/>
        <v>13</v>
      </c>
      <c r="AK2477" s="5">
        <f t="shared" si="343"/>
        <v>327.60000000000002</v>
      </c>
      <c r="AL2477" s="5">
        <f t="shared" si="344"/>
        <v>327.60000000000002</v>
      </c>
      <c r="AM2477" s="5">
        <f t="shared" si="340"/>
        <v>1</v>
      </c>
      <c r="AO2477">
        <f>'Eklima Blinder 2023'!D5848</f>
        <v>22.5</v>
      </c>
      <c r="AP2477" s="19">
        <f t="shared" si="341"/>
        <v>14.625000000000004</v>
      </c>
    </row>
    <row r="2478" spans="1:42" x14ac:dyDescent="0.3">
      <c r="A2478">
        <v>9</v>
      </c>
      <c r="B2478">
        <v>1</v>
      </c>
      <c r="C2478">
        <v>17</v>
      </c>
      <c r="D2478">
        <v>1693587660</v>
      </c>
      <c r="E2478" t="s">
        <v>173</v>
      </c>
      <c r="F2478" s="1">
        <v>0.7090277777777777</v>
      </c>
      <c r="G2478" s="5">
        <v>12</v>
      </c>
      <c r="H2478" s="5">
        <v>15</v>
      </c>
      <c r="I2478" s="5">
        <v>14</v>
      </c>
      <c r="J2478" s="5">
        <v>15</v>
      </c>
      <c r="K2478" s="5">
        <v>31</v>
      </c>
      <c r="L2478" s="5">
        <v>15</v>
      </c>
      <c r="M2478" s="5">
        <v>25</v>
      </c>
      <c r="N2478" s="5">
        <v>20</v>
      </c>
      <c r="O2478" s="5">
        <v>25</v>
      </c>
      <c r="P2478" s="5">
        <v>19</v>
      </c>
      <c r="Q2478" s="8">
        <f t="shared" si="345"/>
        <v>19.666666666666668</v>
      </c>
      <c r="R2478" s="8">
        <f t="shared" si="346"/>
        <v>25</v>
      </c>
      <c r="S2478" s="8">
        <f t="shared" si="347"/>
        <v>22.333333333333336</v>
      </c>
      <c r="T2478" s="8"/>
      <c r="V2478">
        <v>1693587660</v>
      </c>
      <c r="W2478" t="s">
        <v>173</v>
      </c>
      <c r="X2478" s="1">
        <v>0.7090277777777777</v>
      </c>
      <c r="Y2478">
        <v>19</v>
      </c>
      <c r="Z2478">
        <v>33</v>
      </c>
      <c r="AA2478">
        <v>20</v>
      </c>
      <c r="AB2478">
        <v>7</v>
      </c>
      <c r="AC2478">
        <v>15</v>
      </c>
      <c r="AD2478">
        <v>19</v>
      </c>
      <c r="AE2478">
        <v>19</v>
      </c>
      <c r="AF2478">
        <v>40</v>
      </c>
      <c r="AG2478">
        <v>40</v>
      </c>
      <c r="AH2478">
        <v>37</v>
      </c>
      <c r="AJ2478" s="5">
        <f t="shared" si="342"/>
        <v>13</v>
      </c>
      <c r="AK2478" s="5">
        <f t="shared" si="343"/>
        <v>327.60000000000002</v>
      </c>
      <c r="AL2478" s="5">
        <f t="shared" si="344"/>
        <v>327.60000000000002</v>
      </c>
      <c r="AM2478" s="5">
        <f t="shared" si="340"/>
        <v>1</v>
      </c>
      <c r="AO2478">
        <f>'Eklima Blinder 2023'!D5849</f>
        <v>21.3</v>
      </c>
      <c r="AP2478" s="19">
        <f t="shared" si="341"/>
        <v>14.625000000000004</v>
      </c>
    </row>
    <row r="2479" spans="1:42" x14ac:dyDescent="0.3">
      <c r="A2479">
        <v>9</v>
      </c>
      <c r="B2479">
        <v>1</v>
      </c>
      <c r="C2479">
        <v>18</v>
      </c>
      <c r="D2479">
        <v>1693591260</v>
      </c>
      <c r="E2479" t="s">
        <v>173</v>
      </c>
      <c r="F2479" s="1">
        <v>0.75069444444444444</v>
      </c>
      <c r="G2479" s="5">
        <v>12</v>
      </c>
      <c r="H2479" s="5">
        <v>15</v>
      </c>
      <c r="I2479" s="5">
        <v>15</v>
      </c>
      <c r="J2479" s="5">
        <v>15</v>
      </c>
      <c r="K2479" s="5">
        <v>31</v>
      </c>
      <c r="L2479" s="5">
        <v>15</v>
      </c>
      <c r="M2479" s="5">
        <v>25</v>
      </c>
      <c r="N2479" s="5">
        <v>20</v>
      </c>
      <c r="O2479" s="5">
        <v>26</v>
      </c>
      <c r="P2479" s="5">
        <v>19</v>
      </c>
      <c r="Q2479" s="8">
        <f t="shared" si="345"/>
        <v>19.666666666666668</v>
      </c>
      <c r="R2479" s="8">
        <f t="shared" si="346"/>
        <v>25.5</v>
      </c>
      <c r="S2479" s="8">
        <f t="shared" si="347"/>
        <v>22.583333333333336</v>
      </c>
      <c r="T2479" s="8"/>
      <c r="V2479">
        <v>1693591260</v>
      </c>
      <c r="W2479" t="s">
        <v>173</v>
      </c>
      <c r="X2479" s="1">
        <v>0.75069444444444444</v>
      </c>
      <c r="Y2479">
        <v>20</v>
      </c>
      <c r="Z2479">
        <v>33</v>
      </c>
      <c r="AA2479">
        <v>20</v>
      </c>
      <c r="AB2479">
        <v>7</v>
      </c>
      <c r="AC2479">
        <v>15</v>
      </c>
      <c r="AD2479">
        <v>19</v>
      </c>
      <c r="AE2479">
        <v>19</v>
      </c>
      <c r="AF2479">
        <v>40</v>
      </c>
      <c r="AG2479">
        <v>40</v>
      </c>
      <c r="AH2479">
        <v>37</v>
      </c>
      <c r="AJ2479" s="5">
        <f t="shared" si="342"/>
        <v>13</v>
      </c>
      <c r="AK2479" s="5">
        <f t="shared" si="343"/>
        <v>327.60000000000002</v>
      </c>
      <c r="AL2479" s="5">
        <f t="shared" si="344"/>
        <v>327.60000000000002</v>
      </c>
      <c r="AM2479" s="5">
        <f t="shared" si="340"/>
        <v>1</v>
      </c>
      <c r="AO2479">
        <f>'Eklima Blinder 2023'!D5850</f>
        <v>19.8</v>
      </c>
      <c r="AP2479" s="19">
        <f t="shared" si="341"/>
        <v>13.371428571428574</v>
      </c>
    </row>
    <row r="2480" spans="1:42" x14ac:dyDescent="0.3">
      <c r="A2480">
        <v>9</v>
      </c>
      <c r="B2480">
        <v>1</v>
      </c>
      <c r="C2480">
        <v>19</v>
      </c>
      <c r="D2480">
        <v>1693594860</v>
      </c>
      <c r="E2480" t="s">
        <v>173</v>
      </c>
      <c r="F2480" s="1">
        <v>0.79236111111111107</v>
      </c>
      <c r="G2480" s="5">
        <v>11</v>
      </c>
      <c r="H2480" s="5">
        <v>14</v>
      </c>
      <c r="I2480" s="5">
        <v>15</v>
      </c>
      <c r="J2480" s="5">
        <v>16</v>
      </c>
      <c r="K2480" s="5">
        <v>31</v>
      </c>
      <c r="L2480" s="5">
        <v>14</v>
      </c>
      <c r="M2480" s="5">
        <v>25</v>
      </c>
      <c r="N2480" s="5">
        <v>20</v>
      </c>
      <c r="O2480" s="5">
        <v>26</v>
      </c>
      <c r="P2480" s="5">
        <v>19</v>
      </c>
      <c r="Q2480" s="8">
        <f t="shared" si="345"/>
        <v>19.666666666666668</v>
      </c>
      <c r="R2480" s="8">
        <f t="shared" si="346"/>
        <v>25.5</v>
      </c>
      <c r="S2480" s="8">
        <f t="shared" si="347"/>
        <v>22.583333333333336</v>
      </c>
      <c r="T2480" s="8"/>
      <c r="V2480">
        <v>1693594860</v>
      </c>
      <c r="W2480" t="s">
        <v>173</v>
      </c>
      <c r="X2480" s="1">
        <v>0.79236111111111107</v>
      </c>
      <c r="Y2480">
        <v>20</v>
      </c>
      <c r="Z2480">
        <v>33</v>
      </c>
      <c r="AA2480">
        <v>20</v>
      </c>
      <c r="AB2480">
        <v>6</v>
      </c>
      <c r="AC2480">
        <v>14</v>
      </c>
      <c r="AD2480">
        <v>19</v>
      </c>
      <c r="AE2480">
        <v>20</v>
      </c>
      <c r="AF2480">
        <v>40</v>
      </c>
      <c r="AG2480">
        <v>40</v>
      </c>
      <c r="AH2480">
        <v>36</v>
      </c>
      <c r="AJ2480" s="5">
        <f t="shared" si="342"/>
        <v>13</v>
      </c>
      <c r="AK2480" s="5">
        <f t="shared" si="343"/>
        <v>327.60000000000002</v>
      </c>
      <c r="AL2480" s="5">
        <f t="shared" si="344"/>
        <v>327.60000000000002</v>
      </c>
      <c r="AM2480" s="5">
        <f t="shared" si="340"/>
        <v>1</v>
      </c>
      <c r="AO2480">
        <f>'Eklima Blinder 2023'!D5851</f>
        <v>18.100000000000001</v>
      </c>
      <c r="AP2480" s="19">
        <f t="shared" si="341"/>
        <v>13.371428571428574</v>
      </c>
    </row>
    <row r="2481" spans="1:42" x14ac:dyDescent="0.3">
      <c r="A2481">
        <v>9</v>
      </c>
      <c r="B2481">
        <v>1</v>
      </c>
      <c r="C2481">
        <v>20</v>
      </c>
      <c r="D2481">
        <v>1693598460</v>
      </c>
      <c r="E2481" t="s">
        <v>173</v>
      </c>
      <c r="F2481" s="1">
        <v>0.8340277777777777</v>
      </c>
      <c r="G2481" s="5">
        <v>9</v>
      </c>
      <c r="H2481" s="5">
        <v>12</v>
      </c>
      <c r="I2481" s="5">
        <v>15</v>
      </c>
      <c r="J2481" s="5">
        <v>15</v>
      </c>
      <c r="K2481" s="5">
        <v>31</v>
      </c>
      <c r="L2481" s="5">
        <v>13</v>
      </c>
      <c r="M2481" s="5">
        <v>25</v>
      </c>
      <c r="N2481" s="5">
        <v>20</v>
      </c>
      <c r="O2481" s="5">
        <v>25</v>
      </c>
      <c r="P2481" s="5">
        <v>19</v>
      </c>
      <c r="Q2481" s="8">
        <f t="shared" si="345"/>
        <v>19.666666666666668</v>
      </c>
      <c r="R2481" s="8">
        <f t="shared" si="346"/>
        <v>25</v>
      </c>
      <c r="S2481" s="8">
        <f t="shared" si="347"/>
        <v>22.333333333333336</v>
      </c>
      <c r="T2481" s="8"/>
      <c r="V2481">
        <v>1693598460</v>
      </c>
      <c r="W2481" t="s">
        <v>173</v>
      </c>
      <c r="X2481" s="1">
        <v>0.8340277777777777</v>
      </c>
      <c r="Y2481">
        <v>20</v>
      </c>
      <c r="Z2481">
        <v>32</v>
      </c>
      <c r="AA2481">
        <v>20</v>
      </c>
      <c r="AB2481">
        <v>5</v>
      </c>
      <c r="AC2481">
        <v>12</v>
      </c>
      <c r="AD2481">
        <v>19</v>
      </c>
      <c r="AE2481">
        <v>20</v>
      </c>
      <c r="AF2481">
        <v>40</v>
      </c>
      <c r="AG2481">
        <v>40</v>
      </c>
      <c r="AH2481">
        <v>37</v>
      </c>
      <c r="AJ2481" s="5">
        <f t="shared" si="342"/>
        <v>12</v>
      </c>
      <c r="AK2481" s="5">
        <f t="shared" si="343"/>
        <v>302.40000000000003</v>
      </c>
      <c r="AL2481" s="5">
        <f t="shared" si="344"/>
        <v>302.40000000000003</v>
      </c>
      <c r="AM2481" s="5">
        <f t="shared" si="340"/>
        <v>1</v>
      </c>
      <c r="AO2481">
        <f>'Eklima Blinder 2023'!D5852</f>
        <v>15.4</v>
      </c>
      <c r="AP2481" s="19">
        <f t="shared" si="341"/>
        <v>13.500000000000005</v>
      </c>
    </row>
    <row r="2482" spans="1:42" x14ac:dyDescent="0.3">
      <c r="A2482">
        <v>9</v>
      </c>
      <c r="B2482">
        <v>1</v>
      </c>
      <c r="C2482">
        <v>21</v>
      </c>
      <c r="D2482">
        <v>1693602060</v>
      </c>
      <c r="E2482" t="s">
        <v>173</v>
      </c>
      <c r="F2482" s="1">
        <v>0.87569444444444444</v>
      </c>
      <c r="G2482" s="5">
        <v>8</v>
      </c>
      <c r="H2482" s="5">
        <v>11</v>
      </c>
      <c r="I2482" s="5">
        <v>14</v>
      </c>
      <c r="J2482" s="5">
        <v>14</v>
      </c>
      <c r="K2482" s="5">
        <v>30</v>
      </c>
      <c r="L2482" s="5">
        <v>12</v>
      </c>
      <c r="M2482" s="5">
        <v>25</v>
      </c>
      <c r="N2482" s="5">
        <v>20</v>
      </c>
      <c r="O2482" s="5">
        <v>25</v>
      </c>
      <c r="P2482" s="5">
        <v>19</v>
      </c>
      <c r="Q2482" s="8">
        <f t="shared" si="345"/>
        <v>19.666666666666668</v>
      </c>
      <c r="R2482" s="8">
        <f t="shared" si="346"/>
        <v>25</v>
      </c>
      <c r="S2482" s="8">
        <f t="shared" si="347"/>
        <v>22.333333333333336</v>
      </c>
      <c r="T2482" s="8"/>
      <c r="V2482">
        <v>1693602060</v>
      </c>
      <c r="W2482" t="s">
        <v>173</v>
      </c>
      <c r="X2482" s="1">
        <v>0.87569444444444444</v>
      </c>
      <c r="Y2482">
        <v>20</v>
      </c>
      <c r="Z2482">
        <v>32</v>
      </c>
      <c r="AA2482">
        <v>20</v>
      </c>
      <c r="AB2482">
        <v>4</v>
      </c>
      <c r="AC2482">
        <v>11</v>
      </c>
      <c r="AD2482">
        <v>19</v>
      </c>
      <c r="AE2482">
        <v>20</v>
      </c>
      <c r="AF2482">
        <v>40</v>
      </c>
      <c r="AG2482">
        <v>40</v>
      </c>
      <c r="AH2482">
        <v>36</v>
      </c>
      <c r="AJ2482" s="5">
        <f t="shared" si="342"/>
        <v>12</v>
      </c>
      <c r="AK2482" s="5">
        <f t="shared" si="343"/>
        <v>302.40000000000003</v>
      </c>
      <c r="AL2482" s="5">
        <f t="shared" si="344"/>
        <v>302.40000000000003</v>
      </c>
      <c r="AM2482" s="5">
        <f t="shared" si="340"/>
        <v>1</v>
      </c>
      <c r="AO2482">
        <f>'Eklima Blinder 2023'!D5853</f>
        <v>14.9</v>
      </c>
      <c r="AP2482" s="19">
        <f t="shared" si="341"/>
        <v>13.500000000000005</v>
      </c>
    </row>
    <row r="2483" spans="1:42" x14ac:dyDescent="0.3">
      <c r="A2483">
        <v>9</v>
      </c>
      <c r="B2483">
        <v>1</v>
      </c>
      <c r="C2483">
        <v>22</v>
      </c>
      <c r="D2483">
        <v>1693605660</v>
      </c>
      <c r="E2483" t="s">
        <v>173</v>
      </c>
      <c r="F2483" s="1">
        <v>0.91736111111111107</v>
      </c>
      <c r="G2483" s="5">
        <v>6</v>
      </c>
      <c r="H2483" s="5">
        <v>9</v>
      </c>
      <c r="I2483" s="5">
        <v>13</v>
      </c>
      <c r="J2483" s="5">
        <v>13</v>
      </c>
      <c r="K2483" s="5">
        <v>30</v>
      </c>
      <c r="L2483" s="5">
        <v>10</v>
      </c>
      <c r="M2483" s="5">
        <v>25</v>
      </c>
      <c r="N2483" s="5">
        <v>20</v>
      </c>
      <c r="O2483" s="5">
        <v>25</v>
      </c>
      <c r="P2483" s="5">
        <v>19</v>
      </c>
      <c r="Q2483" s="8">
        <f t="shared" si="345"/>
        <v>19.666666666666668</v>
      </c>
      <c r="R2483" s="8">
        <f t="shared" si="346"/>
        <v>25</v>
      </c>
      <c r="S2483" s="8">
        <f t="shared" si="347"/>
        <v>22.333333333333336</v>
      </c>
      <c r="T2483" s="8"/>
      <c r="V2483">
        <v>1693605660</v>
      </c>
      <c r="W2483" t="s">
        <v>173</v>
      </c>
      <c r="X2483" s="1">
        <v>0.91736111111111107</v>
      </c>
      <c r="Y2483">
        <v>20</v>
      </c>
      <c r="Z2483">
        <v>32</v>
      </c>
      <c r="AA2483">
        <v>20</v>
      </c>
      <c r="AB2483">
        <v>3</v>
      </c>
      <c r="AC2483">
        <v>9</v>
      </c>
      <c r="AD2483">
        <v>19</v>
      </c>
      <c r="AE2483">
        <v>20</v>
      </c>
      <c r="AF2483">
        <v>40</v>
      </c>
      <c r="AG2483">
        <v>40</v>
      </c>
      <c r="AH2483">
        <v>37</v>
      </c>
      <c r="AJ2483" s="5">
        <f t="shared" si="342"/>
        <v>12</v>
      </c>
      <c r="AK2483" s="5">
        <f t="shared" si="343"/>
        <v>302.40000000000003</v>
      </c>
      <c r="AL2483" s="5">
        <f t="shared" si="344"/>
        <v>302.40000000000003</v>
      </c>
      <c r="AM2483" s="5">
        <f t="shared" si="340"/>
        <v>1</v>
      </c>
      <c r="AO2483">
        <f>'Eklima Blinder 2023'!D5854</f>
        <v>14.6</v>
      </c>
      <c r="AP2483" s="19">
        <f t="shared" si="341"/>
        <v>13.500000000000005</v>
      </c>
    </row>
    <row r="2484" spans="1:42" x14ac:dyDescent="0.3">
      <c r="A2484">
        <v>9</v>
      </c>
      <c r="B2484">
        <v>1</v>
      </c>
      <c r="C2484">
        <v>23</v>
      </c>
      <c r="D2484">
        <v>1693609260</v>
      </c>
      <c r="E2484" t="s">
        <v>173</v>
      </c>
      <c r="F2484" s="1">
        <v>0.9590277777777777</v>
      </c>
      <c r="G2484" s="5">
        <v>5</v>
      </c>
      <c r="H2484" s="5">
        <v>8</v>
      </c>
      <c r="I2484" s="5">
        <v>11</v>
      </c>
      <c r="J2484" s="5">
        <v>12</v>
      </c>
      <c r="K2484" s="5">
        <v>30</v>
      </c>
      <c r="L2484" s="5">
        <v>9</v>
      </c>
      <c r="M2484" s="5">
        <v>24</v>
      </c>
      <c r="N2484" s="5">
        <v>20</v>
      </c>
      <c r="O2484" s="5">
        <v>24</v>
      </c>
      <c r="P2484" s="5">
        <v>19</v>
      </c>
      <c r="Q2484" s="8">
        <f t="shared" si="345"/>
        <v>19.666666666666668</v>
      </c>
      <c r="R2484" s="8">
        <f t="shared" si="346"/>
        <v>24</v>
      </c>
      <c r="S2484" s="8">
        <f t="shared" si="347"/>
        <v>21.833333333333336</v>
      </c>
      <c r="T2484" s="8"/>
      <c r="V2484">
        <v>1693609260</v>
      </c>
      <c r="W2484" t="s">
        <v>173</v>
      </c>
      <c r="X2484" s="1">
        <v>0.9590277777777777</v>
      </c>
      <c r="Y2484">
        <v>19</v>
      </c>
      <c r="Z2484">
        <v>31</v>
      </c>
      <c r="AA2484">
        <v>20</v>
      </c>
      <c r="AB2484">
        <v>2</v>
      </c>
      <c r="AC2484">
        <v>8</v>
      </c>
      <c r="AD2484">
        <v>19</v>
      </c>
      <c r="AE2484">
        <v>20</v>
      </c>
      <c r="AF2484">
        <v>40</v>
      </c>
      <c r="AG2484">
        <v>40</v>
      </c>
      <c r="AH2484">
        <v>37</v>
      </c>
      <c r="AJ2484" s="5">
        <f t="shared" si="342"/>
        <v>11</v>
      </c>
      <c r="AK2484" s="5">
        <f t="shared" si="343"/>
        <v>277.2</v>
      </c>
      <c r="AL2484" s="5">
        <f t="shared" si="344"/>
        <v>277.2</v>
      </c>
      <c r="AM2484" s="5">
        <f t="shared" si="340"/>
        <v>1</v>
      </c>
      <c r="AO2484">
        <f>'Eklima Blinder 2023'!D5855</f>
        <v>14.9</v>
      </c>
      <c r="AP2484" s="19">
        <f t="shared" si="341"/>
        <v>15.230769230769234</v>
      </c>
    </row>
    <row r="2485" spans="1:42" x14ac:dyDescent="0.3">
      <c r="A2485">
        <v>9</v>
      </c>
      <c r="B2485">
        <v>2</v>
      </c>
      <c r="C2485">
        <v>0</v>
      </c>
      <c r="D2485">
        <v>1693612860</v>
      </c>
      <c r="E2485" t="s">
        <v>174</v>
      </c>
      <c r="F2485" s="1">
        <v>6.9444444444444447E-4</v>
      </c>
      <c r="G2485" s="5">
        <v>5</v>
      </c>
      <c r="H2485" s="5">
        <v>7</v>
      </c>
      <c r="I2485" s="5">
        <v>11</v>
      </c>
      <c r="J2485" s="5">
        <v>11</v>
      </c>
      <c r="K2485" s="5">
        <v>29</v>
      </c>
      <c r="L2485" s="5">
        <v>8</v>
      </c>
      <c r="M2485" s="5">
        <v>24</v>
      </c>
      <c r="N2485" s="5">
        <v>20</v>
      </c>
      <c r="O2485" s="5">
        <v>24</v>
      </c>
      <c r="P2485" s="5">
        <v>19</v>
      </c>
      <c r="Q2485" s="8">
        <f t="shared" si="345"/>
        <v>19.666666666666668</v>
      </c>
      <c r="R2485" s="8">
        <f t="shared" si="346"/>
        <v>24</v>
      </c>
      <c r="S2485" s="8">
        <f t="shared" si="347"/>
        <v>21.833333333333336</v>
      </c>
      <c r="T2485" s="8"/>
      <c r="V2485">
        <v>1693612860</v>
      </c>
      <c r="W2485" t="s">
        <v>174</v>
      </c>
      <c r="X2485" s="1">
        <v>6.9444444444444447E-4</v>
      </c>
      <c r="Y2485">
        <v>19</v>
      </c>
      <c r="Z2485">
        <v>31</v>
      </c>
      <c r="AA2485">
        <v>20</v>
      </c>
      <c r="AB2485">
        <v>1</v>
      </c>
      <c r="AC2485">
        <v>7</v>
      </c>
      <c r="AD2485">
        <v>19</v>
      </c>
      <c r="AE2485">
        <v>20</v>
      </c>
      <c r="AF2485">
        <v>40</v>
      </c>
      <c r="AG2485">
        <v>40</v>
      </c>
      <c r="AH2485">
        <v>37</v>
      </c>
      <c r="AJ2485" s="5">
        <f t="shared" si="342"/>
        <v>11</v>
      </c>
      <c r="AK2485" s="5">
        <f t="shared" si="343"/>
        <v>277.2</v>
      </c>
      <c r="AL2485" s="5">
        <f t="shared" si="344"/>
        <v>277.2</v>
      </c>
      <c r="AM2485" s="5">
        <f t="shared" si="340"/>
        <v>1</v>
      </c>
      <c r="AO2485">
        <f>'Eklima Blinder 2023'!D5856</f>
        <v>14.9</v>
      </c>
      <c r="AP2485" s="19">
        <f t="shared" si="341"/>
        <v>15.230769230769234</v>
      </c>
    </row>
    <row r="2486" spans="1:42" x14ac:dyDescent="0.3">
      <c r="A2486">
        <v>9</v>
      </c>
      <c r="B2486">
        <v>2</v>
      </c>
      <c r="C2486">
        <v>1</v>
      </c>
      <c r="D2486">
        <v>1693616460</v>
      </c>
      <c r="E2486" t="s">
        <v>174</v>
      </c>
      <c r="F2486" s="1">
        <v>4.2361111111111106E-2</v>
      </c>
      <c r="G2486" s="5">
        <v>4</v>
      </c>
      <c r="H2486" s="5">
        <v>7</v>
      </c>
      <c r="I2486" s="5">
        <v>10</v>
      </c>
      <c r="J2486" s="5">
        <v>10</v>
      </c>
      <c r="K2486" s="5">
        <v>29</v>
      </c>
      <c r="L2486" s="5">
        <v>8</v>
      </c>
      <c r="M2486" s="5">
        <v>24</v>
      </c>
      <c r="N2486" s="5">
        <v>20</v>
      </c>
      <c r="O2486" s="5">
        <v>24</v>
      </c>
      <c r="P2486" s="5">
        <v>19</v>
      </c>
      <c r="Q2486" s="8">
        <f t="shared" si="345"/>
        <v>19.666666666666668</v>
      </c>
      <c r="R2486" s="8">
        <f t="shared" si="346"/>
        <v>24</v>
      </c>
      <c r="S2486" s="8">
        <f t="shared" si="347"/>
        <v>21.833333333333336</v>
      </c>
      <c r="T2486" s="8"/>
      <c r="V2486">
        <v>1693616460</v>
      </c>
      <c r="W2486" t="s">
        <v>174</v>
      </c>
      <c r="X2486" s="1">
        <v>4.2361111111111106E-2</v>
      </c>
      <c r="Y2486">
        <v>19</v>
      </c>
      <c r="Z2486">
        <v>31</v>
      </c>
      <c r="AA2486">
        <v>20</v>
      </c>
      <c r="AB2486">
        <v>1</v>
      </c>
      <c r="AC2486">
        <v>7</v>
      </c>
      <c r="AD2486">
        <v>19</v>
      </c>
      <c r="AE2486">
        <v>20</v>
      </c>
      <c r="AF2486">
        <v>40</v>
      </c>
      <c r="AG2486">
        <v>40</v>
      </c>
      <c r="AH2486">
        <v>37</v>
      </c>
      <c r="AJ2486" s="5">
        <f t="shared" si="342"/>
        <v>11</v>
      </c>
      <c r="AK2486" s="5">
        <f t="shared" si="343"/>
        <v>277.2</v>
      </c>
      <c r="AL2486" s="5">
        <f t="shared" si="344"/>
        <v>277.2</v>
      </c>
      <c r="AM2486" s="5">
        <f t="shared" si="340"/>
        <v>1</v>
      </c>
      <c r="AO2486">
        <f>'Eklima Blinder 2023'!D5857</f>
        <v>14.8</v>
      </c>
      <c r="AP2486" s="19">
        <f t="shared" si="341"/>
        <v>15.230769230769234</v>
      </c>
    </row>
    <row r="2487" spans="1:42" x14ac:dyDescent="0.3">
      <c r="A2487">
        <v>9</v>
      </c>
      <c r="B2487">
        <v>2</v>
      </c>
      <c r="C2487">
        <v>2</v>
      </c>
      <c r="D2487">
        <v>1693620060</v>
      </c>
      <c r="E2487" t="s">
        <v>174</v>
      </c>
      <c r="F2487" s="1">
        <v>8.4027777777777771E-2</v>
      </c>
      <c r="G2487" s="5">
        <v>4</v>
      </c>
      <c r="H2487" s="5">
        <v>6</v>
      </c>
      <c r="I2487" s="5">
        <v>9</v>
      </c>
      <c r="J2487" s="5">
        <v>10</v>
      </c>
      <c r="K2487" s="5">
        <v>29</v>
      </c>
      <c r="L2487" s="5">
        <v>7</v>
      </c>
      <c r="M2487" s="5">
        <v>24</v>
      </c>
      <c r="N2487" s="5">
        <v>20</v>
      </c>
      <c r="O2487" s="5">
        <v>24</v>
      </c>
      <c r="P2487" s="5">
        <v>19</v>
      </c>
      <c r="Q2487" s="8">
        <f t="shared" si="345"/>
        <v>19.666666666666668</v>
      </c>
      <c r="R2487" s="8">
        <f t="shared" si="346"/>
        <v>24</v>
      </c>
      <c r="S2487" s="8">
        <f t="shared" si="347"/>
        <v>21.833333333333336</v>
      </c>
      <c r="T2487" s="8"/>
      <c r="V2487">
        <v>1693620060</v>
      </c>
      <c r="W2487" t="s">
        <v>174</v>
      </c>
      <c r="X2487" s="1">
        <v>8.4027777777777771E-2</v>
      </c>
      <c r="Y2487">
        <v>19</v>
      </c>
      <c r="Z2487">
        <v>31</v>
      </c>
      <c r="AA2487">
        <v>20</v>
      </c>
      <c r="AB2487">
        <v>0</v>
      </c>
      <c r="AC2487">
        <v>6</v>
      </c>
      <c r="AD2487">
        <v>19</v>
      </c>
      <c r="AE2487">
        <v>20</v>
      </c>
      <c r="AF2487">
        <v>40</v>
      </c>
      <c r="AG2487">
        <v>40</v>
      </c>
      <c r="AH2487">
        <v>37</v>
      </c>
      <c r="AJ2487" s="5">
        <f t="shared" si="342"/>
        <v>11</v>
      </c>
      <c r="AK2487" s="5">
        <f t="shared" si="343"/>
        <v>277.2</v>
      </c>
      <c r="AL2487" s="5">
        <f t="shared" si="344"/>
        <v>277.2</v>
      </c>
      <c r="AM2487" s="5">
        <f t="shared" si="340"/>
        <v>1</v>
      </c>
      <c r="AO2487">
        <f>'Eklima Blinder 2023'!D5858</f>
        <v>14.8</v>
      </c>
      <c r="AP2487" s="19">
        <f t="shared" si="341"/>
        <v>15.230769230769234</v>
      </c>
    </row>
    <row r="2488" spans="1:42" x14ac:dyDescent="0.3">
      <c r="A2488">
        <v>9</v>
      </c>
      <c r="B2488">
        <v>2</v>
      </c>
      <c r="C2488">
        <v>3</v>
      </c>
      <c r="D2488">
        <v>1693623660</v>
      </c>
      <c r="E2488" t="s">
        <v>174</v>
      </c>
      <c r="F2488" s="1">
        <v>0.12569444444444444</v>
      </c>
      <c r="G2488" s="5">
        <v>3</v>
      </c>
      <c r="H2488" s="5">
        <v>6</v>
      </c>
      <c r="I2488" s="5">
        <v>9</v>
      </c>
      <c r="J2488" s="5">
        <v>9</v>
      </c>
      <c r="K2488" s="5">
        <v>29</v>
      </c>
      <c r="L2488" s="5">
        <v>7</v>
      </c>
      <c r="M2488" s="5">
        <v>24</v>
      </c>
      <c r="N2488" s="5">
        <v>19</v>
      </c>
      <c r="O2488" s="5">
        <v>24</v>
      </c>
      <c r="P2488" s="5">
        <v>19</v>
      </c>
      <c r="Q2488" s="8">
        <f t="shared" si="345"/>
        <v>19</v>
      </c>
      <c r="R2488" s="8">
        <f t="shared" si="346"/>
        <v>24</v>
      </c>
      <c r="S2488" s="8">
        <f t="shared" si="347"/>
        <v>21.5</v>
      </c>
      <c r="T2488" s="8"/>
      <c r="V2488">
        <v>1693623660</v>
      </c>
      <c r="W2488" t="s">
        <v>174</v>
      </c>
      <c r="X2488" s="1">
        <v>0.12569444444444444</v>
      </c>
      <c r="Y2488">
        <v>19</v>
      </c>
      <c r="Z2488">
        <v>30</v>
      </c>
      <c r="AA2488">
        <v>20</v>
      </c>
      <c r="AB2488">
        <v>0</v>
      </c>
      <c r="AC2488">
        <v>6</v>
      </c>
      <c r="AD2488">
        <v>19</v>
      </c>
      <c r="AE2488">
        <v>19</v>
      </c>
      <c r="AF2488">
        <v>40</v>
      </c>
      <c r="AG2488">
        <v>40</v>
      </c>
      <c r="AH2488">
        <v>37</v>
      </c>
      <c r="AJ2488" s="5">
        <f t="shared" si="342"/>
        <v>10</v>
      </c>
      <c r="AK2488" s="5">
        <f t="shared" si="343"/>
        <v>252</v>
      </c>
      <c r="AL2488" s="5">
        <f t="shared" si="344"/>
        <v>252</v>
      </c>
      <c r="AM2488" s="5">
        <f t="shared" si="340"/>
        <v>1</v>
      </c>
      <c r="AO2488">
        <f>'Eklima Blinder 2023'!D5859</f>
        <v>14</v>
      </c>
      <c r="AP2488" s="19">
        <f t="shared" si="341"/>
        <v>12</v>
      </c>
    </row>
    <row r="2489" spans="1:42" x14ac:dyDescent="0.3">
      <c r="A2489">
        <v>9</v>
      </c>
      <c r="B2489">
        <v>2</v>
      </c>
      <c r="C2489">
        <v>4</v>
      </c>
      <c r="D2489">
        <v>1693627260</v>
      </c>
      <c r="E2489" t="s">
        <v>174</v>
      </c>
      <c r="F2489" s="1">
        <v>0.1673611111111111</v>
      </c>
      <c r="G2489" s="5">
        <v>3</v>
      </c>
      <c r="H2489" s="5">
        <v>5</v>
      </c>
      <c r="I2489" s="5">
        <v>8</v>
      </c>
      <c r="J2489" s="5">
        <v>9</v>
      </c>
      <c r="K2489" s="5">
        <v>28</v>
      </c>
      <c r="L2489" s="5">
        <v>6</v>
      </c>
      <c r="M2489" s="5">
        <v>24</v>
      </c>
      <c r="N2489" s="5">
        <v>19</v>
      </c>
      <c r="O2489" s="5">
        <v>24</v>
      </c>
      <c r="P2489" s="5">
        <v>19</v>
      </c>
      <c r="Q2489" s="8">
        <f t="shared" si="345"/>
        <v>19</v>
      </c>
      <c r="R2489" s="8">
        <f t="shared" si="346"/>
        <v>24</v>
      </c>
      <c r="S2489" s="8">
        <f t="shared" si="347"/>
        <v>21.5</v>
      </c>
      <c r="T2489" s="8"/>
      <c r="V2489">
        <v>1693627260</v>
      </c>
      <c r="W2489" t="s">
        <v>174</v>
      </c>
      <c r="X2489" s="1">
        <v>0.1673611111111111</v>
      </c>
      <c r="Y2489">
        <v>19</v>
      </c>
      <c r="Z2489">
        <v>30</v>
      </c>
      <c r="AA2489">
        <v>20</v>
      </c>
      <c r="AB2489">
        <v>0</v>
      </c>
      <c r="AC2489">
        <v>6</v>
      </c>
      <c r="AD2489">
        <v>19</v>
      </c>
      <c r="AE2489">
        <v>19</v>
      </c>
      <c r="AF2489">
        <v>40</v>
      </c>
      <c r="AG2489">
        <v>40</v>
      </c>
      <c r="AH2489">
        <v>37</v>
      </c>
      <c r="AJ2489" s="5">
        <f t="shared" si="342"/>
        <v>10</v>
      </c>
      <c r="AK2489" s="5">
        <f t="shared" si="343"/>
        <v>252</v>
      </c>
      <c r="AL2489" s="5">
        <f t="shared" si="344"/>
        <v>252</v>
      </c>
      <c r="AM2489" s="5">
        <f t="shared" si="340"/>
        <v>1</v>
      </c>
      <c r="AO2489">
        <f>'Eklima Blinder 2023'!D5860</f>
        <v>13.8</v>
      </c>
      <c r="AP2489" s="19">
        <f t="shared" si="341"/>
        <v>12</v>
      </c>
    </row>
    <row r="2490" spans="1:42" x14ac:dyDescent="0.3">
      <c r="A2490">
        <v>9</v>
      </c>
      <c r="B2490">
        <v>2</v>
      </c>
      <c r="C2490">
        <v>5</v>
      </c>
      <c r="D2490">
        <v>1693630860</v>
      </c>
      <c r="E2490" t="s">
        <v>174</v>
      </c>
      <c r="F2490" s="1">
        <v>0.20902777777777778</v>
      </c>
      <c r="G2490" s="5">
        <v>3</v>
      </c>
      <c r="H2490" s="5">
        <v>5</v>
      </c>
      <c r="I2490" s="5">
        <v>8</v>
      </c>
      <c r="J2490" s="5">
        <v>8</v>
      </c>
      <c r="K2490" s="5">
        <v>28</v>
      </c>
      <c r="L2490" s="5">
        <v>6</v>
      </c>
      <c r="M2490" s="5">
        <v>23</v>
      </c>
      <c r="N2490" s="5">
        <v>19</v>
      </c>
      <c r="O2490" s="5">
        <v>24</v>
      </c>
      <c r="P2490" s="5">
        <v>19</v>
      </c>
      <c r="Q2490" s="8">
        <f t="shared" si="345"/>
        <v>19</v>
      </c>
      <c r="R2490" s="8">
        <f t="shared" si="346"/>
        <v>23.5</v>
      </c>
      <c r="S2490" s="8">
        <f t="shared" si="347"/>
        <v>21.25</v>
      </c>
      <c r="T2490" s="8"/>
      <c r="V2490">
        <v>1693630860</v>
      </c>
      <c r="W2490" t="s">
        <v>174</v>
      </c>
      <c r="X2490" s="1">
        <v>0.20902777777777778</v>
      </c>
      <c r="Y2490">
        <v>19</v>
      </c>
      <c r="Z2490">
        <v>30</v>
      </c>
      <c r="AA2490">
        <v>20</v>
      </c>
      <c r="AB2490">
        <v>0</v>
      </c>
      <c r="AC2490">
        <v>5</v>
      </c>
      <c r="AD2490">
        <v>19</v>
      </c>
      <c r="AE2490">
        <v>19</v>
      </c>
      <c r="AF2490">
        <v>40</v>
      </c>
      <c r="AG2490">
        <v>40</v>
      </c>
      <c r="AH2490">
        <v>37</v>
      </c>
      <c r="AJ2490" s="5">
        <f t="shared" si="342"/>
        <v>10</v>
      </c>
      <c r="AK2490" s="5">
        <f t="shared" si="343"/>
        <v>252</v>
      </c>
      <c r="AL2490" s="5">
        <f t="shared" si="344"/>
        <v>252</v>
      </c>
      <c r="AM2490" s="5">
        <f t="shared" si="340"/>
        <v>1</v>
      </c>
      <c r="AO2490">
        <f>'Eklima Blinder 2023'!D5861</f>
        <v>13.1</v>
      </c>
      <c r="AP2490" s="19">
        <f t="shared" si="341"/>
        <v>13.333333333333332</v>
      </c>
    </row>
    <row r="2491" spans="1:42" x14ac:dyDescent="0.3">
      <c r="A2491">
        <v>9</v>
      </c>
      <c r="B2491">
        <v>2</v>
      </c>
      <c r="C2491">
        <v>6</v>
      </c>
      <c r="D2491">
        <v>1693634460</v>
      </c>
      <c r="E2491" t="s">
        <v>174</v>
      </c>
      <c r="F2491" s="1">
        <v>0.25069444444444444</v>
      </c>
      <c r="G2491" s="5">
        <v>3</v>
      </c>
      <c r="H2491" s="5">
        <v>4</v>
      </c>
      <c r="I2491" s="5">
        <v>7</v>
      </c>
      <c r="J2491" s="5">
        <v>8</v>
      </c>
      <c r="K2491" s="5">
        <v>26</v>
      </c>
      <c r="L2491" s="5">
        <v>5</v>
      </c>
      <c r="M2491" s="5">
        <v>21</v>
      </c>
      <c r="N2491" s="5">
        <v>19</v>
      </c>
      <c r="O2491" s="5">
        <v>21</v>
      </c>
      <c r="P2491" s="5">
        <v>19</v>
      </c>
      <c r="Q2491" s="8">
        <f t="shared" si="345"/>
        <v>19</v>
      </c>
      <c r="R2491" s="8">
        <f t="shared" si="346"/>
        <v>21</v>
      </c>
      <c r="S2491" s="8">
        <f t="shared" si="347"/>
        <v>20</v>
      </c>
      <c r="T2491" s="8"/>
      <c r="V2491">
        <v>1693634460</v>
      </c>
      <c r="W2491" t="s">
        <v>174</v>
      </c>
      <c r="X2491" s="1">
        <v>0.25069444444444444</v>
      </c>
      <c r="Y2491">
        <v>19</v>
      </c>
      <c r="Z2491">
        <v>25</v>
      </c>
      <c r="AA2491">
        <v>19</v>
      </c>
      <c r="AB2491">
        <v>2</v>
      </c>
      <c r="AC2491">
        <v>5</v>
      </c>
      <c r="AD2491">
        <v>19</v>
      </c>
      <c r="AE2491">
        <v>19</v>
      </c>
      <c r="AF2491">
        <v>40</v>
      </c>
      <c r="AG2491">
        <v>40</v>
      </c>
      <c r="AH2491">
        <v>37</v>
      </c>
      <c r="AJ2491" s="5">
        <f t="shared" si="342"/>
        <v>6</v>
      </c>
      <c r="AK2491" s="5">
        <f t="shared" si="343"/>
        <v>151.20000000000002</v>
      </c>
      <c r="AL2491" s="5">
        <f t="shared" si="344"/>
        <v>151.20000000000002</v>
      </c>
      <c r="AM2491" s="5">
        <f t="shared" si="340"/>
        <v>1</v>
      </c>
      <c r="AO2491">
        <f>'Eklima Blinder 2023'!D5862</f>
        <v>13.5</v>
      </c>
      <c r="AP2491" s="19">
        <f t="shared" si="341"/>
        <v>18</v>
      </c>
    </row>
    <row r="2492" spans="1:42" x14ac:dyDescent="0.3">
      <c r="A2492">
        <v>9</v>
      </c>
      <c r="B2492">
        <v>2</v>
      </c>
      <c r="C2492">
        <v>7</v>
      </c>
      <c r="D2492">
        <v>1693638060</v>
      </c>
      <c r="E2492" t="s">
        <v>174</v>
      </c>
      <c r="F2492" s="1">
        <v>0.29236111111111113</v>
      </c>
      <c r="G2492" s="5">
        <v>3</v>
      </c>
      <c r="H2492" s="5">
        <v>4</v>
      </c>
      <c r="I2492" s="5">
        <v>7</v>
      </c>
      <c r="J2492" s="5">
        <v>8</v>
      </c>
      <c r="K2492" s="5">
        <v>23</v>
      </c>
      <c r="L2492" s="5">
        <v>5</v>
      </c>
      <c r="M2492" s="5">
        <v>21</v>
      </c>
      <c r="N2492" s="5">
        <v>18</v>
      </c>
      <c r="O2492" s="5">
        <v>21</v>
      </c>
      <c r="P2492" s="5">
        <v>18</v>
      </c>
      <c r="Q2492" s="8">
        <f t="shared" si="345"/>
        <v>18</v>
      </c>
      <c r="R2492" s="8">
        <f t="shared" si="346"/>
        <v>21</v>
      </c>
      <c r="S2492" s="8">
        <f t="shared" si="347"/>
        <v>19.5</v>
      </c>
      <c r="T2492" s="8"/>
      <c r="V2492">
        <v>1693638060</v>
      </c>
      <c r="W2492" t="s">
        <v>174</v>
      </c>
      <c r="X2492" s="1">
        <v>0.29236111111111113</v>
      </c>
      <c r="Y2492">
        <v>18</v>
      </c>
      <c r="Z2492">
        <v>24</v>
      </c>
      <c r="AA2492">
        <v>19</v>
      </c>
      <c r="AB2492">
        <v>2</v>
      </c>
      <c r="AC2492">
        <v>5</v>
      </c>
      <c r="AD2492">
        <v>18</v>
      </c>
      <c r="AE2492">
        <v>19</v>
      </c>
      <c r="AF2492">
        <v>40</v>
      </c>
      <c r="AG2492">
        <v>40</v>
      </c>
      <c r="AH2492">
        <v>37</v>
      </c>
      <c r="AJ2492" s="5">
        <f t="shared" si="342"/>
        <v>5</v>
      </c>
      <c r="AK2492" s="5">
        <f t="shared" si="343"/>
        <v>126</v>
      </c>
      <c r="AL2492" s="5">
        <f t="shared" si="344"/>
        <v>126</v>
      </c>
      <c r="AM2492" s="5">
        <f t="shared" si="340"/>
        <v>1</v>
      </c>
      <c r="AO2492">
        <f>'Eklima Blinder 2023'!D5863</f>
        <v>14.6</v>
      </c>
      <c r="AP2492" s="19">
        <f t="shared" si="341"/>
        <v>9.9999999999999982</v>
      </c>
    </row>
    <row r="2493" spans="1:42" x14ac:dyDescent="0.3">
      <c r="A2493">
        <v>9</v>
      </c>
      <c r="B2493">
        <v>2</v>
      </c>
      <c r="C2493">
        <v>8</v>
      </c>
      <c r="D2493">
        <v>1693641660</v>
      </c>
      <c r="E2493" t="s">
        <v>174</v>
      </c>
      <c r="F2493" s="1">
        <v>0.33402777777777781</v>
      </c>
      <c r="G2493" s="5">
        <v>3</v>
      </c>
      <c r="H2493" s="5">
        <v>4</v>
      </c>
      <c r="I2493" s="5">
        <v>7</v>
      </c>
      <c r="J2493" s="5">
        <v>7</v>
      </c>
      <c r="K2493" s="5">
        <v>23</v>
      </c>
      <c r="L2493" s="5">
        <v>5</v>
      </c>
      <c r="M2493" s="5">
        <v>20</v>
      </c>
      <c r="N2493" s="5">
        <v>18</v>
      </c>
      <c r="O2493" s="5">
        <v>20</v>
      </c>
      <c r="P2493" s="5">
        <v>18</v>
      </c>
      <c r="Q2493" s="8">
        <f t="shared" si="345"/>
        <v>18</v>
      </c>
      <c r="R2493" s="8">
        <f t="shared" si="346"/>
        <v>20</v>
      </c>
      <c r="S2493" s="8">
        <f t="shared" si="347"/>
        <v>19</v>
      </c>
      <c r="T2493" s="8"/>
      <c r="V2493">
        <v>1693641660</v>
      </c>
      <c r="W2493" t="s">
        <v>174</v>
      </c>
      <c r="X2493" s="1">
        <v>0.33402777777777781</v>
      </c>
      <c r="Y2493">
        <v>18</v>
      </c>
      <c r="Z2493">
        <v>24</v>
      </c>
      <c r="AA2493">
        <v>18</v>
      </c>
      <c r="AB2493">
        <v>1</v>
      </c>
      <c r="AC2493">
        <v>4</v>
      </c>
      <c r="AD2493">
        <v>18</v>
      </c>
      <c r="AE2493">
        <v>19</v>
      </c>
      <c r="AF2493">
        <v>40</v>
      </c>
      <c r="AG2493">
        <v>40</v>
      </c>
      <c r="AH2493">
        <v>37</v>
      </c>
      <c r="AJ2493" s="5">
        <f t="shared" si="342"/>
        <v>6</v>
      </c>
      <c r="AK2493" s="5">
        <f t="shared" si="343"/>
        <v>151.20000000000002</v>
      </c>
      <c r="AL2493" s="5">
        <f t="shared" si="344"/>
        <v>151.20000000000002</v>
      </c>
      <c r="AM2493" s="5">
        <f t="shared" si="340"/>
        <v>1</v>
      </c>
      <c r="AO2493">
        <f>'Eklima Blinder 2023'!D5864</f>
        <v>16.600000000000001</v>
      </c>
      <c r="AP2493" s="19">
        <f t="shared" si="341"/>
        <v>18</v>
      </c>
    </row>
    <row r="2494" spans="1:42" x14ac:dyDescent="0.3">
      <c r="A2494">
        <v>9</v>
      </c>
      <c r="B2494">
        <v>2</v>
      </c>
      <c r="C2494">
        <v>9</v>
      </c>
      <c r="D2494">
        <v>1693645260</v>
      </c>
      <c r="E2494" t="s">
        <v>174</v>
      </c>
      <c r="F2494" s="1">
        <v>0.3756944444444445</v>
      </c>
      <c r="G2494" s="5">
        <v>3</v>
      </c>
      <c r="H2494" s="5">
        <v>4</v>
      </c>
      <c r="I2494" s="5">
        <v>7</v>
      </c>
      <c r="J2494" s="5">
        <v>7</v>
      </c>
      <c r="K2494" s="5">
        <v>23</v>
      </c>
      <c r="L2494" s="5">
        <v>6</v>
      </c>
      <c r="M2494" s="5">
        <v>20</v>
      </c>
      <c r="N2494" s="5">
        <v>18</v>
      </c>
      <c r="O2494" s="5">
        <v>20</v>
      </c>
      <c r="P2494" s="5">
        <v>18</v>
      </c>
      <c r="Q2494" s="8">
        <f t="shared" si="345"/>
        <v>18</v>
      </c>
      <c r="R2494" s="8">
        <f t="shared" si="346"/>
        <v>20</v>
      </c>
      <c r="S2494" s="8">
        <f t="shared" si="347"/>
        <v>19</v>
      </c>
      <c r="T2494" s="8"/>
      <c r="V2494">
        <v>1693645260</v>
      </c>
      <c r="W2494" t="s">
        <v>174</v>
      </c>
      <c r="X2494" s="1">
        <v>0.3756944444444445</v>
      </c>
      <c r="Y2494">
        <v>18</v>
      </c>
      <c r="Z2494">
        <v>24</v>
      </c>
      <c r="AA2494">
        <v>18</v>
      </c>
      <c r="AB2494">
        <v>2</v>
      </c>
      <c r="AC2494">
        <v>5</v>
      </c>
      <c r="AD2494">
        <v>18</v>
      </c>
      <c r="AE2494">
        <v>19</v>
      </c>
      <c r="AF2494">
        <v>40</v>
      </c>
      <c r="AG2494">
        <v>40</v>
      </c>
      <c r="AH2494">
        <v>37</v>
      </c>
      <c r="AJ2494" s="5">
        <f t="shared" si="342"/>
        <v>6</v>
      </c>
      <c r="AK2494" s="5">
        <f t="shared" si="343"/>
        <v>151.20000000000002</v>
      </c>
      <c r="AL2494" s="5">
        <f t="shared" si="344"/>
        <v>151.20000000000002</v>
      </c>
      <c r="AM2494" s="5">
        <f t="shared" si="340"/>
        <v>1</v>
      </c>
      <c r="AO2494">
        <f>'Eklima Blinder 2023'!D5865</f>
        <v>17.5</v>
      </c>
      <c r="AP2494" s="19">
        <f t="shared" si="341"/>
        <v>18</v>
      </c>
    </row>
    <row r="2495" spans="1:42" x14ac:dyDescent="0.3">
      <c r="A2495">
        <v>9</v>
      </c>
      <c r="B2495">
        <v>2</v>
      </c>
      <c r="C2495">
        <v>10</v>
      </c>
      <c r="D2495">
        <v>1693648860</v>
      </c>
      <c r="E2495" t="s">
        <v>174</v>
      </c>
      <c r="F2495" s="1">
        <v>0.41736111111111113</v>
      </c>
      <c r="G2495" s="5">
        <v>4</v>
      </c>
      <c r="H2495" s="5">
        <v>5</v>
      </c>
      <c r="I2495" s="5">
        <v>7</v>
      </c>
      <c r="J2495" s="5">
        <v>7</v>
      </c>
      <c r="K2495" s="5">
        <v>23</v>
      </c>
      <c r="L2495" s="5">
        <v>6</v>
      </c>
      <c r="M2495" s="5">
        <v>20</v>
      </c>
      <c r="N2495" s="5">
        <v>18</v>
      </c>
      <c r="O2495" s="5">
        <v>20</v>
      </c>
      <c r="P2495" s="5">
        <v>17</v>
      </c>
      <c r="Q2495" s="8">
        <f t="shared" si="345"/>
        <v>17.666666666666668</v>
      </c>
      <c r="R2495" s="8">
        <f t="shared" si="346"/>
        <v>20</v>
      </c>
      <c r="S2495" s="8">
        <f t="shared" si="347"/>
        <v>18.833333333333336</v>
      </c>
      <c r="T2495" s="8"/>
      <c r="V2495">
        <v>1693648860</v>
      </c>
      <c r="W2495" t="s">
        <v>174</v>
      </c>
      <c r="X2495" s="1">
        <v>0.41736111111111113</v>
      </c>
      <c r="Y2495">
        <v>18</v>
      </c>
      <c r="Z2495">
        <v>24</v>
      </c>
      <c r="AA2495">
        <v>18</v>
      </c>
      <c r="AB2495">
        <v>2</v>
      </c>
      <c r="AC2495">
        <v>5</v>
      </c>
      <c r="AD2495">
        <v>18</v>
      </c>
      <c r="AE2495">
        <v>19</v>
      </c>
      <c r="AF2495">
        <v>40</v>
      </c>
      <c r="AG2495">
        <v>40</v>
      </c>
      <c r="AH2495">
        <v>37</v>
      </c>
      <c r="AJ2495" s="5">
        <f t="shared" si="342"/>
        <v>6</v>
      </c>
      <c r="AK2495" s="5">
        <f t="shared" si="343"/>
        <v>151.20000000000002</v>
      </c>
      <c r="AL2495" s="5">
        <f t="shared" si="344"/>
        <v>151.20000000000002</v>
      </c>
      <c r="AM2495" s="5">
        <f t="shared" si="340"/>
        <v>1</v>
      </c>
      <c r="AO2495">
        <f>'Eklima Blinder 2023'!D5866</f>
        <v>18.7</v>
      </c>
      <c r="AP2495" s="19">
        <f t="shared" si="341"/>
        <v>15.428571428571438</v>
      </c>
    </row>
    <row r="2496" spans="1:42" x14ac:dyDescent="0.3">
      <c r="A2496">
        <v>9</v>
      </c>
      <c r="B2496">
        <v>2</v>
      </c>
      <c r="C2496">
        <v>11</v>
      </c>
      <c r="D2496">
        <v>1693652460</v>
      </c>
      <c r="E2496" t="s">
        <v>174</v>
      </c>
      <c r="F2496" s="1">
        <v>0.45902777777777781</v>
      </c>
      <c r="G2496" s="5">
        <v>3</v>
      </c>
      <c r="H2496" s="5">
        <v>6</v>
      </c>
      <c r="I2496" s="5">
        <v>8</v>
      </c>
      <c r="J2496" s="5">
        <v>8</v>
      </c>
      <c r="K2496" s="5">
        <v>26</v>
      </c>
      <c r="L2496" s="5">
        <v>7</v>
      </c>
      <c r="M2496" s="5">
        <v>22</v>
      </c>
      <c r="N2496" s="5">
        <v>18</v>
      </c>
      <c r="O2496" s="5">
        <v>23</v>
      </c>
      <c r="P2496" s="5">
        <v>18</v>
      </c>
      <c r="Q2496" s="8">
        <f t="shared" si="345"/>
        <v>18</v>
      </c>
      <c r="R2496" s="8">
        <f t="shared" si="346"/>
        <v>22.5</v>
      </c>
      <c r="S2496" s="8">
        <f t="shared" si="347"/>
        <v>20.25</v>
      </c>
      <c r="T2496" s="8"/>
      <c r="V2496">
        <v>1693652460</v>
      </c>
      <c r="W2496" t="s">
        <v>174</v>
      </c>
      <c r="X2496" s="1">
        <v>0.45902777777777781</v>
      </c>
      <c r="Y2496">
        <v>18</v>
      </c>
      <c r="Z2496">
        <v>29</v>
      </c>
      <c r="AA2496">
        <v>18</v>
      </c>
      <c r="AB2496">
        <v>0</v>
      </c>
      <c r="AC2496">
        <v>6</v>
      </c>
      <c r="AD2496">
        <v>18</v>
      </c>
      <c r="AE2496">
        <v>18</v>
      </c>
      <c r="AF2496">
        <v>40</v>
      </c>
      <c r="AG2496">
        <v>40</v>
      </c>
      <c r="AH2496">
        <v>37</v>
      </c>
      <c r="AJ2496" s="5">
        <f t="shared" si="342"/>
        <v>11</v>
      </c>
      <c r="AK2496" s="5">
        <f t="shared" si="343"/>
        <v>277.2</v>
      </c>
      <c r="AL2496" s="5">
        <f t="shared" si="344"/>
        <v>277.2</v>
      </c>
      <c r="AM2496" s="5">
        <f t="shared" si="340"/>
        <v>1</v>
      </c>
      <c r="AO2496">
        <f>'Eklima Blinder 2023'!D5867</f>
        <v>19.899999999999999</v>
      </c>
      <c r="AP2496" s="19">
        <f t="shared" si="341"/>
        <v>14.666666666666664</v>
      </c>
    </row>
    <row r="2497" spans="1:42" x14ac:dyDescent="0.3">
      <c r="A2497">
        <v>9</v>
      </c>
      <c r="B2497">
        <v>2</v>
      </c>
      <c r="C2497">
        <v>12</v>
      </c>
      <c r="D2497">
        <v>1693656060</v>
      </c>
      <c r="E2497" t="s">
        <v>174</v>
      </c>
      <c r="F2497" s="1">
        <v>0.50069444444444444</v>
      </c>
      <c r="G2497" s="5">
        <v>5</v>
      </c>
      <c r="H2497" s="5">
        <v>7</v>
      </c>
      <c r="I2497" s="5">
        <v>8</v>
      </c>
      <c r="J2497" s="5">
        <v>9</v>
      </c>
      <c r="K2497" s="5">
        <v>28</v>
      </c>
      <c r="L2497" s="5">
        <v>8</v>
      </c>
      <c r="M2497" s="5">
        <v>23</v>
      </c>
      <c r="N2497" s="5">
        <v>19</v>
      </c>
      <c r="O2497" s="5">
        <v>23</v>
      </c>
      <c r="P2497" s="5">
        <v>18</v>
      </c>
      <c r="Q2497" s="8">
        <f t="shared" si="345"/>
        <v>18.666666666666664</v>
      </c>
      <c r="R2497" s="8">
        <f t="shared" si="346"/>
        <v>23</v>
      </c>
      <c r="S2497" s="8">
        <f t="shared" si="347"/>
        <v>20.833333333333332</v>
      </c>
      <c r="T2497" s="8"/>
      <c r="V2497">
        <v>1693656060</v>
      </c>
      <c r="W2497" t="s">
        <v>174</v>
      </c>
      <c r="X2497" s="1">
        <v>0.50069444444444444</v>
      </c>
      <c r="Y2497">
        <v>18</v>
      </c>
      <c r="Z2497">
        <v>30</v>
      </c>
      <c r="AA2497">
        <v>19</v>
      </c>
      <c r="AB2497">
        <v>1</v>
      </c>
      <c r="AC2497">
        <v>7</v>
      </c>
      <c r="AD2497">
        <v>18</v>
      </c>
      <c r="AE2497">
        <v>19</v>
      </c>
      <c r="AF2497">
        <v>40</v>
      </c>
      <c r="AG2497">
        <v>40</v>
      </c>
      <c r="AH2497">
        <v>37</v>
      </c>
      <c r="AJ2497" s="5">
        <f t="shared" si="342"/>
        <v>11</v>
      </c>
      <c r="AK2497" s="5">
        <f t="shared" si="343"/>
        <v>277.2</v>
      </c>
      <c r="AL2497" s="5">
        <f t="shared" si="344"/>
        <v>277.2</v>
      </c>
      <c r="AM2497" s="5">
        <f t="shared" si="340"/>
        <v>1</v>
      </c>
      <c r="AO2497">
        <f>'Eklima Blinder 2023'!D5868</f>
        <v>20.100000000000001</v>
      </c>
      <c r="AP2497" s="19">
        <f t="shared" si="341"/>
        <v>15.230769230769221</v>
      </c>
    </row>
    <row r="2498" spans="1:42" x14ac:dyDescent="0.3">
      <c r="A2498">
        <v>9</v>
      </c>
      <c r="B2498">
        <v>2</v>
      </c>
      <c r="C2498">
        <v>13</v>
      </c>
      <c r="D2498">
        <v>1693659660</v>
      </c>
      <c r="E2498" t="s">
        <v>174</v>
      </c>
      <c r="F2498" s="1">
        <v>0.54236111111111118</v>
      </c>
      <c r="G2498" s="5">
        <v>6</v>
      </c>
      <c r="H2498" s="5">
        <v>9</v>
      </c>
      <c r="I2498" s="5">
        <v>9</v>
      </c>
      <c r="J2498" s="5">
        <v>10</v>
      </c>
      <c r="K2498" s="5">
        <v>29</v>
      </c>
      <c r="L2498" s="5">
        <v>10</v>
      </c>
      <c r="M2498" s="5">
        <v>24</v>
      </c>
      <c r="N2498" s="5">
        <v>19</v>
      </c>
      <c r="O2498" s="5">
        <v>24</v>
      </c>
      <c r="P2498" s="5">
        <v>18</v>
      </c>
      <c r="Q2498" s="8">
        <f t="shared" si="345"/>
        <v>18.666666666666664</v>
      </c>
      <c r="R2498" s="8">
        <f t="shared" si="346"/>
        <v>24</v>
      </c>
      <c r="S2498" s="8">
        <f t="shared" si="347"/>
        <v>21.333333333333332</v>
      </c>
      <c r="T2498" s="8"/>
      <c r="V2498">
        <v>1693659660</v>
      </c>
      <c r="W2498" t="s">
        <v>174</v>
      </c>
      <c r="X2498" s="1">
        <v>0.54236111111111118</v>
      </c>
      <c r="Y2498">
        <v>19</v>
      </c>
      <c r="Z2498">
        <v>31</v>
      </c>
      <c r="AA2498">
        <v>19</v>
      </c>
      <c r="AB2498">
        <v>2</v>
      </c>
      <c r="AC2498">
        <v>9</v>
      </c>
      <c r="AD2498">
        <v>18</v>
      </c>
      <c r="AE2498">
        <v>19</v>
      </c>
      <c r="AF2498">
        <v>40</v>
      </c>
      <c r="AG2498">
        <v>40</v>
      </c>
      <c r="AH2498">
        <v>37</v>
      </c>
      <c r="AJ2498" s="5">
        <f t="shared" si="342"/>
        <v>12</v>
      </c>
      <c r="AK2498" s="5">
        <f t="shared" si="343"/>
        <v>302.40000000000003</v>
      </c>
      <c r="AL2498" s="5">
        <f t="shared" si="344"/>
        <v>302.40000000000003</v>
      </c>
      <c r="AM2498" s="5">
        <f t="shared" si="340"/>
        <v>1</v>
      </c>
      <c r="AO2498">
        <f>'Eklima Blinder 2023'!D5869</f>
        <v>19.5</v>
      </c>
      <c r="AP2498" s="19">
        <f t="shared" si="341"/>
        <v>13.499999999999996</v>
      </c>
    </row>
    <row r="2499" spans="1:42" x14ac:dyDescent="0.3">
      <c r="A2499">
        <v>9</v>
      </c>
      <c r="B2499">
        <v>2</v>
      </c>
      <c r="C2499">
        <v>14</v>
      </c>
      <c r="D2499">
        <v>1693663260</v>
      </c>
      <c r="E2499" t="s">
        <v>174</v>
      </c>
      <c r="F2499" s="1">
        <v>0.58402777777777781</v>
      </c>
      <c r="G2499" s="5">
        <v>8</v>
      </c>
      <c r="H2499" s="5">
        <v>10</v>
      </c>
      <c r="I2499" s="5">
        <v>10</v>
      </c>
      <c r="J2499" s="5">
        <v>11</v>
      </c>
      <c r="K2499" s="5">
        <v>29</v>
      </c>
      <c r="L2499" s="5">
        <v>11</v>
      </c>
      <c r="M2499" s="5">
        <v>24</v>
      </c>
      <c r="N2499" s="5">
        <v>19</v>
      </c>
      <c r="O2499" s="5">
        <v>24</v>
      </c>
      <c r="P2499" s="5">
        <v>18</v>
      </c>
      <c r="Q2499" s="8">
        <f t="shared" si="345"/>
        <v>18.666666666666664</v>
      </c>
      <c r="R2499" s="8">
        <f t="shared" si="346"/>
        <v>24</v>
      </c>
      <c r="S2499" s="8">
        <f t="shared" si="347"/>
        <v>21.333333333333332</v>
      </c>
      <c r="T2499" s="8"/>
      <c r="V2499">
        <v>1693663260</v>
      </c>
      <c r="W2499" t="s">
        <v>174</v>
      </c>
      <c r="X2499" s="1">
        <v>0.58402777777777781</v>
      </c>
      <c r="Y2499">
        <v>19</v>
      </c>
      <c r="Z2499">
        <v>31</v>
      </c>
      <c r="AA2499">
        <v>19</v>
      </c>
      <c r="AB2499">
        <v>4</v>
      </c>
      <c r="AC2499">
        <v>10</v>
      </c>
      <c r="AD2499">
        <v>19</v>
      </c>
      <c r="AE2499">
        <v>19</v>
      </c>
      <c r="AF2499">
        <v>40</v>
      </c>
      <c r="AG2499">
        <v>40</v>
      </c>
      <c r="AH2499">
        <v>37</v>
      </c>
      <c r="AJ2499" s="5">
        <f t="shared" si="342"/>
        <v>12</v>
      </c>
      <c r="AK2499" s="5">
        <f t="shared" si="343"/>
        <v>302.40000000000003</v>
      </c>
      <c r="AL2499" s="5">
        <f t="shared" si="344"/>
        <v>302.40000000000003</v>
      </c>
      <c r="AM2499" s="5">
        <f t="shared" si="340"/>
        <v>1</v>
      </c>
      <c r="AO2499">
        <f>'Eklima Blinder 2023'!D5870</f>
        <v>20.9</v>
      </c>
      <c r="AP2499" s="19">
        <f t="shared" si="341"/>
        <v>13.499999999999996</v>
      </c>
    </row>
    <row r="2500" spans="1:42" x14ac:dyDescent="0.3">
      <c r="A2500">
        <v>9</v>
      </c>
      <c r="B2500">
        <v>2</v>
      </c>
      <c r="C2500">
        <v>15</v>
      </c>
      <c r="D2500">
        <v>1693666860</v>
      </c>
      <c r="E2500" t="s">
        <v>174</v>
      </c>
      <c r="F2500" s="1">
        <v>0.62569444444444444</v>
      </c>
      <c r="G2500" s="5">
        <v>9</v>
      </c>
      <c r="H2500" s="5">
        <v>12</v>
      </c>
      <c r="I2500" s="5">
        <v>11</v>
      </c>
      <c r="J2500" s="5">
        <v>12</v>
      </c>
      <c r="K2500" s="5">
        <v>30</v>
      </c>
      <c r="L2500" s="5">
        <v>12</v>
      </c>
      <c r="M2500" s="5">
        <v>24</v>
      </c>
      <c r="N2500" s="5">
        <v>19</v>
      </c>
      <c r="O2500" s="5">
        <v>25</v>
      </c>
      <c r="P2500" s="5">
        <v>19</v>
      </c>
      <c r="Q2500" s="8">
        <f t="shared" si="345"/>
        <v>19</v>
      </c>
      <c r="R2500" s="8">
        <f t="shared" si="346"/>
        <v>24.5</v>
      </c>
      <c r="S2500" s="8">
        <f t="shared" si="347"/>
        <v>21.75</v>
      </c>
      <c r="T2500" s="8"/>
      <c r="V2500">
        <v>1693666860</v>
      </c>
      <c r="W2500" t="s">
        <v>174</v>
      </c>
      <c r="X2500" s="1">
        <v>0.62569444444444444</v>
      </c>
      <c r="Y2500">
        <v>19</v>
      </c>
      <c r="Z2500">
        <v>32</v>
      </c>
      <c r="AA2500">
        <v>20</v>
      </c>
      <c r="AB2500">
        <v>5</v>
      </c>
      <c r="AC2500">
        <v>12</v>
      </c>
      <c r="AD2500">
        <v>19</v>
      </c>
      <c r="AE2500">
        <v>19</v>
      </c>
      <c r="AF2500">
        <v>40</v>
      </c>
      <c r="AG2500">
        <v>40</v>
      </c>
      <c r="AH2500">
        <v>37</v>
      </c>
      <c r="AJ2500" s="5">
        <f t="shared" si="342"/>
        <v>12</v>
      </c>
      <c r="AK2500" s="5">
        <f t="shared" si="343"/>
        <v>302.40000000000003</v>
      </c>
      <c r="AL2500" s="5">
        <f t="shared" si="344"/>
        <v>302.40000000000003</v>
      </c>
      <c r="AM2500" s="5">
        <f t="shared" si="340"/>
        <v>1</v>
      </c>
      <c r="AO2500">
        <f>'Eklima Blinder 2023'!D5871</f>
        <v>20.3</v>
      </c>
      <c r="AP2500" s="19">
        <f t="shared" si="341"/>
        <v>13.090909090909092</v>
      </c>
    </row>
    <row r="2501" spans="1:42" x14ac:dyDescent="0.3">
      <c r="A2501">
        <v>9</v>
      </c>
      <c r="B2501">
        <v>2</v>
      </c>
      <c r="C2501">
        <v>16</v>
      </c>
      <c r="D2501">
        <v>1693670460</v>
      </c>
      <c r="E2501" t="s">
        <v>174</v>
      </c>
      <c r="F2501" s="1">
        <v>0.66736111111111107</v>
      </c>
      <c r="G2501" s="5">
        <v>10</v>
      </c>
      <c r="H2501" s="5">
        <v>12</v>
      </c>
      <c r="I2501" s="5">
        <v>12</v>
      </c>
      <c r="J2501" s="5">
        <v>13</v>
      </c>
      <c r="K2501" s="5">
        <v>30</v>
      </c>
      <c r="L2501" s="5">
        <v>13</v>
      </c>
      <c r="M2501" s="5">
        <v>25</v>
      </c>
      <c r="N2501" s="5">
        <v>20</v>
      </c>
      <c r="O2501" s="5">
        <v>25</v>
      </c>
      <c r="P2501" s="5">
        <v>19</v>
      </c>
      <c r="Q2501" s="8">
        <f t="shared" si="345"/>
        <v>19.666666666666668</v>
      </c>
      <c r="R2501" s="8">
        <f t="shared" si="346"/>
        <v>25</v>
      </c>
      <c r="S2501" s="8">
        <f t="shared" si="347"/>
        <v>22.333333333333336</v>
      </c>
      <c r="T2501" s="8"/>
      <c r="V2501">
        <v>1693670460</v>
      </c>
      <c r="W2501" t="s">
        <v>174</v>
      </c>
      <c r="X2501" s="1">
        <v>0.66736111111111107</v>
      </c>
      <c r="Y2501">
        <v>19</v>
      </c>
      <c r="Z2501">
        <v>32</v>
      </c>
      <c r="AA2501">
        <v>20</v>
      </c>
      <c r="AB2501">
        <v>5</v>
      </c>
      <c r="AC2501">
        <v>12</v>
      </c>
      <c r="AD2501">
        <v>19</v>
      </c>
      <c r="AE2501">
        <v>19</v>
      </c>
      <c r="AF2501">
        <v>40</v>
      </c>
      <c r="AG2501">
        <v>40</v>
      </c>
      <c r="AH2501">
        <v>37</v>
      </c>
      <c r="AJ2501" s="5">
        <f t="shared" si="342"/>
        <v>12</v>
      </c>
      <c r="AK2501" s="5">
        <f t="shared" si="343"/>
        <v>302.40000000000003</v>
      </c>
      <c r="AL2501" s="5">
        <f t="shared" si="344"/>
        <v>302.40000000000003</v>
      </c>
      <c r="AM2501" s="5">
        <f t="shared" si="340"/>
        <v>1</v>
      </c>
      <c r="AO2501">
        <f>'Eklima Blinder 2023'!D5872</f>
        <v>19.600000000000001</v>
      </c>
      <c r="AP2501" s="19">
        <f t="shared" si="341"/>
        <v>13.500000000000005</v>
      </c>
    </row>
    <row r="2502" spans="1:42" x14ac:dyDescent="0.3">
      <c r="A2502">
        <v>9</v>
      </c>
      <c r="B2502">
        <v>2</v>
      </c>
      <c r="C2502">
        <v>17</v>
      </c>
      <c r="D2502">
        <v>1693674060</v>
      </c>
      <c r="E2502" t="s">
        <v>174</v>
      </c>
      <c r="F2502" s="1">
        <v>0.7090277777777777</v>
      </c>
      <c r="G2502" s="5">
        <v>10</v>
      </c>
      <c r="H2502" s="5">
        <v>13</v>
      </c>
      <c r="I2502" s="5">
        <v>13</v>
      </c>
      <c r="J2502" s="5">
        <v>14</v>
      </c>
      <c r="K2502" s="5">
        <v>30</v>
      </c>
      <c r="L2502" s="5">
        <v>14</v>
      </c>
      <c r="M2502" s="5">
        <v>25</v>
      </c>
      <c r="N2502" s="5">
        <v>20</v>
      </c>
      <c r="O2502" s="5">
        <v>25</v>
      </c>
      <c r="P2502" s="5">
        <v>19</v>
      </c>
      <c r="Q2502" s="8">
        <f t="shared" si="345"/>
        <v>19.666666666666668</v>
      </c>
      <c r="R2502" s="8">
        <f t="shared" si="346"/>
        <v>25</v>
      </c>
      <c r="S2502" s="8">
        <f t="shared" si="347"/>
        <v>22.333333333333336</v>
      </c>
      <c r="T2502" s="8"/>
      <c r="V2502">
        <v>1693674060</v>
      </c>
      <c r="W2502" t="s">
        <v>174</v>
      </c>
      <c r="X2502" s="1">
        <v>0.7090277777777777</v>
      </c>
      <c r="Y2502">
        <v>19</v>
      </c>
      <c r="Z2502">
        <v>33</v>
      </c>
      <c r="AA2502">
        <v>20</v>
      </c>
      <c r="AB2502">
        <v>6</v>
      </c>
      <c r="AC2502">
        <v>13</v>
      </c>
      <c r="AD2502">
        <v>19</v>
      </c>
      <c r="AE2502">
        <v>20</v>
      </c>
      <c r="AF2502">
        <v>40</v>
      </c>
      <c r="AG2502">
        <v>40</v>
      </c>
      <c r="AH2502">
        <v>37</v>
      </c>
      <c r="AJ2502" s="5">
        <f t="shared" si="342"/>
        <v>13</v>
      </c>
      <c r="AK2502" s="5">
        <f t="shared" si="343"/>
        <v>327.60000000000002</v>
      </c>
      <c r="AL2502" s="5">
        <f t="shared" si="344"/>
        <v>327.60000000000002</v>
      </c>
      <c r="AM2502" s="5">
        <f t="shared" si="340"/>
        <v>1</v>
      </c>
      <c r="AO2502">
        <f>'Eklima Blinder 2023'!D5873</f>
        <v>18.8</v>
      </c>
      <c r="AP2502" s="19">
        <f t="shared" si="341"/>
        <v>14.625000000000004</v>
      </c>
    </row>
    <row r="2503" spans="1:42" x14ac:dyDescent="0.3">
      <c r="A2503">
        <v>9</v>
      </c>
      <c r="B2503">
        <v>2</v>
      </c>
      <c r="C2503">
        <v>18</v>
      </c>
      <c r="D2503">
        <v>1693677660</v>
      </c>
      <c r="E2503" t="s">
        <v>174</v>
      </c>
      <c r="F2503" s="1">
        <v>0.75069444444444444</v>
      </c>
      <c r="G2503" s="5">
        <v>10</v>
      </c>
      <c r="H2503" s="5">
        <v>13</v>
      </c>
      <c r="I2503" s="5">
        <v>14</v>
      </c>
      <c r="J2503" s="5">
        <v>14</v>
      </c>
      <c r="K2503" s="5">
        <v>30</v>
      </c>
      <c r="L2503" s="5">
        <v>13</v>
      </c>
      <c r="M2503" s="5">
        <v>25</v>
      </c>
      <c r="N2503" s="5">
        <v>20</v>
      </c>
      <c r="O2503" s="5">
        <v>25</v>
      </c>
      <c r="P2503" s="5">
        <v>19</v>
      </c>
      <c r="Q2503" s="8">
        <f t="shared" si="345"/>
        <v>19.666666666666668</v>
      </c>
      <c r="R2503" s="8">
        <f t="shared" si="346"/>
        <v>25</v>
      </c>
      <c r="S2503" s="8">
        <f t="shared" si="347"/>
        <v>22.333333333333336</v>
      </c>
      <c r="T2503" s="8"/>
      <c r="V2503">
        <v>1693677660</v>
      </c>
      <c r="W2503" t="s">
        <v>174</v>
      </c>
      <c r="X2503" s="1">
        <v>0.75069444444444444</v>
      </c>
      <c r="Y2503">
        <v>20</v>
      </c>
      <c r="Z2503">
        <v>32</v>
      </c>
      <c r="AA2503">
        <v>20</v>
      </c>
      <c r="AB2503">
        <v>5</v>
      </c>
      <c r="AC2503">
        <v>13</v>
      </c>
      <c r="AD2503">
        <v>19</v>
      </c>
      <c r="AE2503">
        <v>20</v>
      </c>
      <c r="AF2503">
        <v>40</v>
      </c>
      <c r="AG2503">
        <v>40</v>
      </c>
      <c r="AH2503">
        <v>36</v>
      </c>
      <c r="AJ2503" s="5">
        <f t="shared" si="342"/>
        <v>12</v>
      </c>
      <c r="AK2503" s="5">
        <f t="shared" si="343"/>
        <v>302.40000000000003</v>
      </c>
      <c r="AL2503" s="5">
        <f t="shared" si="344"/>
        <v>302.40000000000003</v>
      </c>
      <c r="AM2503" s="5">
        <f t="shared" si="340"/>
        <v>1</v>
      </c>
      <c r="AO2503">
        <f>'Eklima Blinder 2023'!D5874</f>
        <v>17.7</v>
      </c>
      <c r="AP2503" s="19">
        <f t="shared" si="341"/>
        <v>13.500000000000005</v>
      </c>
    </row>
    <row r="2504" spans="1:42" x14ac:dyDescent="0.3">
      <c r="A2504">
        <v>9</v>
      </c>
      <c r="B2504">
        <v>2</v>
      </c>
      <c r="C2504">
        <v>19</v>
      </c>
      <c r="D2504">
        <v>1693681260</v>
      </c>
      <c r="E2504" t="s">
        <v>174</v>
      </c>
      <c r="F2504" s="1">
        <v>0.79236111111111107</v>
      </c>
      <c r="G2504" s="5">
        <v>9</v>
      </c>
      <c r="H2504" s="5">
        <v>12</v>
      </c>
      <c r="I2504" s="5">
        <v>14</v>
      </c>
      <c r="J2504" s="5">
        <v>14</v>
      </c>
      <c r="K2504" s="5">
        <v>30</v>
      </c>
      <c r="L2504" s="5">
        <v>12</v>
      </c>
      <c r="M2504" s="5">
        <v>25</v>
      </c>
      <c r="N2504" s="5">
        <v>20</v>
      </c>
      <c r="O2504" s="5">
        <v>25</v>
      </c>
      <c r="P2504" s="5">
        <v>19</v>
      </c>
      <c r="Q2504" s="8">
        <f t="shared" si="345"/>
        <v>19.666666666666668</v>
      </c>
      <c r="R2504" s="8">
        <f t="shared" si="346"/>
        <v>25</v>
      </c>
      <c r="S2504" s="8">
        <f t="shared" si="347"/>
        <v>22.333333333333336</v>
      </c>
      <c r="T2504" s="8"/>
      <c r="V2504">
        <v>1693681260</v>
      </c>
      <c r="W2504" t="s">
        <v>174</v>
      </c>
      <c r="X2504" s="1">
        <v>0.79236111111111107</v>
      </c>
      <c r="Y2504">
        <v>20</v>
      </c>
      <c r="Z2504">
        <v>32</v>
      </c>
      <c r="AA2504">
        <v>20</v>
      </c>
      <c r="AB2504">
        <v>5</v>
      </c>
      <c r="AC2504">
        <v>12</v>
      </c>
      <c r="AD2504">
        <v>19</v>
      </c>
      <c r="AE2504">
        <v>20</v>
      </c>
      <c r="AF2504">
        <v>40</v>
      </c>
      <c r="AG2504">
        <v>40</v>
      </c>
      <c r="AH2504">
        <v>36</v>
      </c>
      <c r="AJ2504" s="5">
        <f t="shared" si="342"/>
        <v>12</v>
      </c>
      <c r="AK2504" s="5">
        <f t="shared" si="343"/>
        <v>302.40000000000003</v>
      </c>
      <c r="AL2504" s="5">
        <f t="shared" si="344"/>
        <v>302.40000000000003</v>
      </c>
      <c r="AM2504" s="5">
        <f t="shared" si="340"/>
        <v>1</v>
      </c>
      <c r="AO2504">
        <f>'Eklima Blinder 2023'!D5875</f>
        <v>16.899999999999999</v>
      </c>
      <c r="AP2504" s="19">
        <f t="shared" si="341"/>
        <v>13.500000000000005</v>
      </c>
    </row>
    <row r="2505" spans="1:42" x14ac:dyDescent="0.3">
      <c r="A2505">
        <v>9</v>
      </c>
      <c r="B2505">
        <v>2</v>
      </c>
      <c r="C2505">
        <v>20</v>
      </c>
      <c r="D2505">
        <v>1693684860</v>
      </c>
      <c r="E2505" t="s">
        <v>174</v>
      </c>
      <c r="F2505" s="1">
        <v>0.8340277777777777</v>
      </c>
      <c r="G2505" s="5">
        <v>8</v>
      </c>
      <c r="H2505" s="5">
        <v>11</v>
      </c>
      <c r="I2505" s="5">
        <v>13</v>
      </c>
      <c r="J2505" s="5">
        <v>14</v>
      </c>
      <c r="K2505" s="5">
        <v>30</v>
      </c>
      <c r="L2505" s="5">
        <v>12</v>
      </c>
      <c r="M2505" s="5">
        <v>25</v>
      </c>
      <c r="N2505" s="5">
        <v>20</v>
      </c>
      <c r="O2505" s="5">
        <v>25</v>
      </c>
      <c r="P2505" s="5">
        <v>19</v>
      </c>
      <c r="Q2505" s="8">
        <f t="shared" si="345"/>
        <v>19.666666666666668</v>
      </c>
      <c r="R2505" s="8">
        <f t="shared" si="346"/>
        <v>25</v>
      </c>
      <c r="S2505" s="8">
        <f t="shared" si="347"/>
        <v>22.333333333333336</v>
      </c>
      <c r="T2505" s="8"/>
      <c r="V2505">
        <v>1693684860</v>
      </c>
      <c r="W2505" t="s">
        <v>174</v>
      </c>
      <c r="X2505" s="1">
        <v>0.8340277777777777</v>
      </c>
      <c r="Y2505">
        <v>20</v>
      </c>
      <c r="Z2505">
        <v>32</v>
      </c>
      <c r="AA2505">
        <v>20</v>
      </c>
      <c r="AB2505">
        <v>4</v>
      </c>
      <c r="AC2505">
        <v>11</v>
      </c>
      <c r="AD2505">
        <v>19</v>
      </c>
      <c r="AE2505">
        <v>20</v>
      </c>
      <c r="AF2505">
        <v>40</v>
      </c>
      <c r="AG2505">
        <v>40</v>
      </c>
      <c r="AH2505">
        <v>37</v>
      </c>
      <c r="AJ2505" s="5">
        <f t="shared" si="342"/>
        <v>12</v>
      </c>
      <c r="AK2505" s="5">
        <f t="shared" si="343"/>
        <v>302.40000000000003</v>
      </c>
      <c r="AL2505" s="5">
        <f t="shared" si="344"/>
        <v>302.40000000000003</v>
      </c>
      <c r="AM2505" s="5">
        <f t="shared" si="340"/>
        <v>1</v>
      </c>
      <c r="AO2505">
        <f>'Eklima Blinder 2023'!D5876</f>
        <v>15.5</v>
      </c>
      <c r="AP2505" s="19">
        <f t="shared" si="341"/>
        <v>13.500000000000005</v>
      </c>
    </row>
    <row r="2506" spans="1:42" x14ac:dyDescent="0.3">
      <c r="A2506">
        <v>9</v>
      </c>
      <c r="B2506">
        <v>2</v>
      </c>
      <c r="C2506">
        <v>21</v>
      </c>
      <c r="D2506">
        <v>1693688460</v>
      </c>
      <c r="E2506" t="s">
        <v>174</v>
      </c>
      <c r="F2506" s="1">
        <v>0.87569444444444444</v>
      </c>
      <c r="G2506" s="5">
        <v>7</v>
      </c>
      <c r="H2506" s="5">
        <v>10</v>
      </c>
      <c r="I2506" s="5">
        <v>13</v>
      </c>
      <c r="J2506" s="5">
        <v>13</v>
      </c>
      <c r="K2506" s="5">
        <v>30</v>
      </c>
      <c r="L2506" s="5">
        <v>11</v>
      </c>
      <c r="M2506" s="5">
        <v>25</v>
      </c>
      <c r="N2506" s="5">
        <v>20</v>
      </c>
      <c r="O2506" s="5">
        <v>25</v>
      </c>
      <c r="P2506" s="5">
        <v>19</v>
      </c>
      <c r="Q2506" s="8">
        <f t="shared" si="345"/>
        <v>19.666666666666668</v>
      </c>
      <c r="R2506" s="8">
        <f t="shared" si="346"/>
        <v>25</v>
      </c>
      <c r="S2506" s="8">
        <f t="shared" si="347"/>
        <v>22.333333333333336</v>
      </c>
      <c r="T2506" s="8"/>
      <c r="V2506">
        <v>1693688460</v>
      </c>
      <c r="W2506" t="s">
        <v>174</v>
      </c>
      <c r="X2506" s="1">
        <v>0.87569444444444444</v>
      </c>
      <c r="Y2506">
        <v>20</v>
      </c>
      <c r="Z2506">
        <v>32</v>
      </c>
      <c r="AA2506">
        <v>20</v>
      </c>
      <c r="AB2506">
        <v>3</v>
      </c>
      <c r="AC2506">
        <v>10</v>
      </c>
      <c r="AD2506">
        <v>19</v>
      </c>
      <c r="AE2506">
        <v>20</v>
      </c>
      <c r="AF2506">
        <v>40</v>
      </c>
      <c r="AG2506">
        <v>40</v>
      </c>
      <c r="AH2506">
        <v>36</v>
      </c>
      <c r="AJ2506" s="5">
        <f t="shared" si="342"/>
        <v>12</v>
      </c>
      <c r="AK2506" s="5">
        <f t="shared" si="343"/>
        <v>302.40000000000003</v>
      </c>
      <c r="AL2506" s="5">
        <f t="shared" si="344"/>
        <v>302.40000000000003</v>
      </c>
      <c r="AM2506" s="5">
        <f t="shared" si="340"/>
        <v>1</v>
      </c>
      <c r="AO2506">
        <f>'Eklima Blinder 2023'!D5877</f>
        <v>14.7</v>
      </c>
      <c r="AP2506" s="19">
        <f t="shared" si="341"/>
        <v>13.500000000000005</v>
      </c>
    </row>
    <row r="2507" spans="1:42" x14ac:dyDescent="0.3">
      <c r="A2507">
        <v>9</v>
      </c>
      <c r="B2507">
        <v>2</v>
      </c>
      <c r="C2507">
        <v>22</v>
      </c>
      <c r="D2507">
        <v>1693692060</v>
      </c>
      <c r="E2507" t="s">
        <v>174</v>
      </c>
      <c r="F2507" s="1">
        <v>0.91736111111111107</v>
      </c>
      <c r="G2507" s="5">
        <v>6</v>
      </c>
      <c r="H2507" s="5">
        <v>8</v>
      </c>
      <c r="I2507" s="5">
        <v>12</v>
      </c>
      <c r="J2507" s="5">
        <v>12</v>
      </c>
      <c r="K2507" s="5">
        <v>30</v>
      </c>
      <c r="L2507" s="5">
        <v>9</v>
      </c>
      <c r="M2507" s="5">
        <v>24</v>
      </c>
      <c r="N2507" s="5">
        <v>20</v>
      </c>
      <c r="O2507" s="5">
        <v>25</v>
      </c>
      <c r="P2507" s="5">
        <v>19</v>
      </c>
      <c r="Q2507" s="8">
        <f t="shared" si="345"/>
        <v>19.666666666666668</v>
      </c>
      <c r="R2507" s="8">
        <f t="shared" si="346"/>
        <v>24.5</v>
      </c>
      <c r="S2507" s="8">
        <f t="shared" si="347"/>
        <v>22.083333333333336</v>
      </c>
      <c r="T2507" s="8"/>
      <c r="V2507">
        <v>1693692060</v>
      </c>
      <c r="W2507" t="s">
        <v>174</v>
      </c>
      <c r="X2507" s="1">
        <v>0.91736111111111107</v>
      </c>
      <c r="Y2507">
        <v>19</v>
      </c>
      <c r="Z2507">
        <v>31</v>
      </c>
      <c r="AA2507">
        <v>20</v>
      </c>
      <c r="AB2507">
        <v>2</v>
      </c>
      <c r="AC2507">
        <v>8</v>
      </c>
      <c r="AD2507">
        <v>19</v>
      </c>
      <c r="AE2507">
        <v>20</v>
      </c>
      <c r="AF2507">
        <v>40</v>
      </c>
      <c r="AG2507">
        <v>40</v>
      </c>
      <c r="AH2507">
        <v>37</v>
      </c>
      <c r="AJ2507" s="5">
        <f t="shared" si="342"/>
        <v>11</v>
      </c>
      <c r="AK2507" s="5">
        <f t="shared" si="343"/>
        <v>277.2</v>
      </c>
      <c r="AL2507" s="5">
        <f t="shared" si="344"/>
        <v>277.2</v>
      </c>
      <c r="AM2507" s="5">
        <f t="shared" si="340"/>
        <v>1</v>
      </c>
      <c r="AO2507">
        <f>'Eklima Blinder 2023'!D5878</f>
        <v>14.8</v>
      </c>
      <c r="AP2507" s="19">
        <f t="shared" si="341"/>
        <v>13.655172413793105</v>
      </c>
    </row>
    <row r="2508" spans="1:42" x14ac:dyDescent="0.3">
      <c r="A2508">
        <v>9</v>
      </c>
      <c r="B2508">
        <v>2</v>
      </c>
      <c r="C2508">
        <v>23</v>
      </c>
      <c r="D2508">
        <v>1693695660</v>
      </c>
      <c r="E2508" t="s">
        <v>174</v>
      </c>
      <c r="F2508" s="1">
        <v>0.9590277777777777</v>
      </c>
      <c r="G2508" s="5">
        <v>5</v>
      </c>
      <c r="H2508" s="5">
        <v>7</v>
      </c>
      <c r="I2508" s="5">
        <v>11</v>
      </c>
      <c r="J2508" s="5">
        <v>11</v>
      </c>
      <c r="K2508" s="5">
        <v>29</v>
      </c>
      <c r="L2508" s="5">
        <v>8</v>
      </c>
      <c r="M2508" s="5">
        <v>24</v>
      </c>
      <c r="N2508" s="5">
        <v>20</v>
      </c>
      <c r="O2508" s="5">
        <v>24</v>
      </c>
      <c r="P2508" s="5">
        <v>19</v>
      </c>
      <c r="Q2508" s="8">
        <f t="shared" si="345"/>
        <v>19.666666666666668</v>
      </c>
      <c r="R2508" s="8">
        <f t="shared" si="346"/>
        <v>24</v>
      </c>
      <c r="S2508" s="8">
        <f t="shared" si="347"/>
        <v>21.833333333333336</v>
      </c>
      <c r="T2508" s="8"/>
      <c r="V2508">
        <v>1693695660</v>
      </c>
      <c r="W2508" t="s">
        <v>174</v>
      </c>
      <c r="X2508" s="1">
        <v>0.9590277777777777</v>
      </c>
      <c r="Y2508">
        <v>19</v>
      </c>
      <c r="Z2508">
        <v>31</v>
      </c>
      <c r="AA2508">
        <v>20</v>
      </c>
      <c r="AB2508">
        <v>1</v>
      </c>
      <c r="AC2508">
        <v>7</v>
      </c>
      <c r="AD2508">
        <v>19</v>
      </c>
      <c r="AE2508">
        <v>20</v>
      </c>
      <c r="AF2508">
        <v>40</v>
      </c>
      <c r="AG2508">
        <v>40</v>
      </c>
      <c r="AH2508">
        <v>37</v>
      </c>
      <c r="AJ2508" s="5">
        <f t="shared" si="342"/>
        <v>11</v>
      </c>
      <c r="AK2508" s="5">
        <f t="shared" si="343"/>
        <v>277.2</v>
      </c>
      <c r="AL2508" s="5">
        <f t="shared" si="344"/>
        <v>277.2</v>
      </c>
      <c r="AM2508" s="5">
        <f t="shared" si="340"/>
        <v>1</v>
      </c>
      <c r="AO2508">
        <f>'Eklima Blinder 2023'!D5879</f>
        <v>14.8</v>
      </c>
      <c r="AP2508" s="19">
        <f t="shared" si="341"/>
        <v>15.230769230769234</v>
      </c>
    </row>
    <row r="2509" spans="1:42" x14ac:dyDescent="0.3">
      <c r="A2509">
        <v>9</v>
      </c>
      <c r="B2509">
        <v>3</v>
      </c>
      <c r="C2509">
        <v>0</v>
      </c>
      <c r="D2509">
        <v>1693699260</v>
      </c>
      <c r="E2509" t="s">
        <v>175</v>
      </c>
      <c r="F2509" s="1">
        <v>6.9444444444444447E-4</v>
      </c>
      <c r="G2509" s="5">
        <v>4</v>
      </c>
      <c r="H2509" s="5">
        <v>6</v>
      </c>
      <c r="I2509" s="5">
        <v>10</v>
      </c>
      <c r="J2509" s="5">
        <v>10</v>
      </c>
      <c r="K2509" s="5">
        <v>29</v>
      </c>
      <c r="L2509" s="5">
        <v>7</v>
      </c>
      <c r="M2509" s="5">
        <v>24</v>
      </c>
      <c r="N2509" s="5">
        <v>20</v>
      </c>
      <c r="O2509" s="5">
        <v>24</v>
      </c>
      <c r="P2509" s="5">
        <v>19</v>
      </c>
      <c r="Q2509" s="8">
        <f t="shared" si="345"/>
        <v>19.666666666666668</v>
      </c>
      <c r="R2509" s="8">
        <f t="shared" si="346"/>
        <v>24</v>
      </c>
      <c r="S2509" s="8">
        <f t="shared" si="347"/>
        <v>21.833333333333336</v>
      </c>
      <c r="T2509" s="8"/>
      <c r="V2509">
        <v>1693699260</v>
      </c>
      <c r="W2509" t="s">
        <v>175</v>
      </c>
      <c r="X2509" s="1">
        <v>6.9444444444444447E-4</v>
      </c>
      <c r="Y2509">
        <v>19</v>
      </c>
      <c r="Z2509">
        <v>31</v>
      </c>
      <c r="AA2509">
        <v>20</v>
      </c>
      <c r="AB2509">
        <v>0</v>
      </c>
      <c r="AC2509">
        <v>7</v>
      </c>
      <c r="AD2509">
        <v>19</v>
      </c>
      <c r="AE2509">
        <v>20</v>
      </c>
      <c r="AF2509">
        <v>40</v>
      </c>
      <c r="AG2509">
        <v>40</v>
      </c>
      <c r="AH2509">
        <v>37</v>
      </c>
      <c r="AJ2509" s="5">
        <f t="shared" si="342"/>
        <v>11</v>
      </c>
      <c r="AK2509" s="5">
        <f t="shared" si="343"/>
        <v>277.2</v>
      </c>
      <c r="AL2509" s="5">
        <f t="shared" si="344"/>
        <v>277.2</v>
      </c>
      <c r="AM2509" s="5">
        <f t="shared" si="340"/>
        <v>1</v>
      </c>
      <c r="AO2509">
        <f>'Eklima Blinder 2023'!D5880</f>
        <v>14.5</v>
      </c>
      <c r="AP2509" s="19">
        <f t="shared" si="341"/>
        <v>15.230769230769234</v>
      </c>
    </row>
    <row r="2510" spans="1:42" x14ac:dyDescent="0.3">
      <c r="A2510">
        <v>9</v>
      </c>
      <c r="B2510">
        <v>3</v>
      </c>
      <c r="C2510">
        <v>1</v>
      </c>
      <c r="D2510">
        <v>1693702860</v>
      </c>
      <c r="E2510" t="s">
        <v>175</v>
      </c>
      <c r="F2510" s="1">
        <v>4.2361111111111106E-2</v>
      </c>
      <c r="G2510" s="5">
        <v>3</v>
      </c>
      <c r="H2510" s="5">
        <v>6</v>
      </c>
      <c r="I2510" s="5">
        <v>9</v>
      </c>
      <c r="J2510" s="5">
        <v>9</v>
      </c>
      <c r="K2510" s="5">
        <v>29</v>
      </c>
      <c r="L2510" s="5">
        <v>7</v>
      </c>
      <c r="M2510" s="5">
        <v>24</v>
      </c>
      <c r="N2510" s="5">
        <v>20</v>
      </c>
      <c r="O2510" s="5">
        <v>24</v>
      </c>
      <c r="P2510" s="5">
        <v>19</v>
      </c>
      <c r="Q2510" s="8">
        <f t="shared" si="345"/>
        <v>19.666666666666668</v>
      </c>
      <c r="R2510" s="8">
        <f t="shared" si="346"/>
        <v>24</v>
      </c>
      <c r="S2510" s="8">
        <f t="shared" si="347"/>
        <v>21.833333333333336</v>
      </c>
      <c r="T2510" s="8"/>
      <c r="V2510">
        <v>1693702860</v>
      </c>
      <c r="W2510" t="s">
        <v>175</v>
      </c>
      <c r="X2510" s="1">
        <v>4.2361111111111106E-2</v>
      </c>
      <c r="Y2510">
        <v>19</v>
      </c>
      <c r="Z2510">
        <v>31</v>
      </c>
      <c r="AA2510">
        <v>20</v>
      </c>
      <c r="AB2510">
        <v>0</v>
      </c>
      <c r="AC2510">
        <v>6</v>
      </c>
      <c r="AD2510">
        <v>19</v>
      </c>
      <c r="AE2510">
        <v>20</v>
      </c>
      <c r="AF2510">
        <v>40</v>
      </c>
      <c r="AG2510">
        <v>40</v>
      </c>
      <c r="AH2510">
        <v>37</v>
      </c>
      <c r="AJ2510" s="5">
        <f t="shared" si="342"/>
        <v>11</v>
      </c>
      <c r="AK2510" s="5">
        <f t="shared" si="343"/>
        <v>277.2</v>
      </c>
      <c r="AL2510" s="5">
        <f t="shared" si="344"/>
        <v>277.2</v>
      </c>
      <c r="AM2510" s="5">
        <f t="shared" si="340"/>
        <v>1</v>
      </c>
      <c r="AO2510">
        <f>'Eklima Blinder 2023'!D5881</f>
        <v>14.2</v>
      </c>
      <c r="AP2510" s="19">
        <f t="shared" si="341"/>
        <v>15.230769230769234</v>
      </c>
    </row>
    <row r="2511" spans="1:42" x14ac:dyDescent="0.3">
      <c r="A2511">
        <v>9</v>
      </c>
      <c r="B2511">
        <v>3</v>
      </c>
      <c r="C2511">
        <v>2</v>
      </c>
      <c r="D2511">
        <v>1693706460</v>
      </c>
      <c r="E2511" t="s">
        <v>175</v>
      </c>
      <c r="F2511" s="1">
        <v>8.4027777777777771E-2</v>
      </c>
      <c r="G2511" s="5">
        <v>3</v>
      </c>
      <c r="H2511" s="5">
        <v>5</v>
      </c>
      <c r="I2511" s="5">
        <v>8</v>
      </c>
      <c r="J2511" s="5">
        <v>9</v>
      </c>
      <c r="K2511" s="5">
        <v>28</v>
      </c>
      <c r="L2511" s="5">
        <v>6</v>
      </c>
      <c r="M2511" s="5">
        <v>24</v>
      </c>
      <c r="N2511" s="5">
        <v>19</v>
      </c>
      <c r="O2511" s="5">
        <v>24</v>
      </c>
      <c r="P2511" s="5">
        <v>19</v>
      </c>
      <c r="Q2511" s="8">
        <f t="shared" si="345"/>
        <v>19</v>
      </c>
      <c r="R2511" s="8">
        <f t="shared" si="346"/>
        <v>24</v>
      </c>
      <c r="S2511" s="8">
        <f t="shared" si="347"/>
        <v>21.5</v>
      </c>
      <c r="T2511" s="8"/>
      <c r="V2511">
        <v>1693706460</v>
      </c>
      <c r="W2511" t="s">
        <v>175</v>
      </c>
      <c r="X2511" s="1">
        <v>8.4027777777777771E-2</v>
      </c>
      <c r="Y2511">
        <v>19</v>
      </c>
      <c r="Z2511">
        <v>30</v>
      </c>
      <c r="AA2511">
        <v>20</v>
      </c>
      <c r="AB2511">
        <v>0</v>
      </c>
      <c r="AC2511">
        <v>6</v>
      </c>
      <c r="AD2511">
        <v>19</v>
      </c>
      <c r="AE2511">
        <v>20</v>
      </c>
      <c r="AF2511">
        <v>40</v>
      </c>
      <c r="AG2511">
        <v>40</v>
      </c>
      <c r="AH2511">
        <v>37</v>
      </c>
      <c r="AJ2511" s="5">
        <f t="shared" si="342"/>
        <v>10</v>
      </c>
      <c r="AK2511" s="5">
        <f t="shared" si="343"/>
        <v>252</v>
      </c>
      <c r="AL2511" s="5">
        <f t="shared" si="344"/>
        <v>252</v>
      </c>
      <c r="AM2511" s="5">
        <f t="shared" ref="AM2511:AM2574" si="348">IF(AL2511&gt;100,1,0)</f>
        <v>1</v>
      </c>
      <c r="AO2511">
        <f>'Eklima Blinder 2023'!D5882</f>
        <v>14.2</v>
      </c>
      <c r="AP2511" s="19">
        <f t="shared" si="341"/>
        <v>12</v>
      </c>
    </row>
    <row r="2512" spans="1:42" x14ac:dyDescent="0.3">
      <c r="A2512">
        <v>9</v>
      </c>
      <c r="B2512">
        <v>3</v>
      </c>
      <c r="C2512">
        <v>3</v>
      </c>
      <c r="D2512">
        <v>1693710060</v>
      </c>
      <c r="E2512" t="s">
        <v>175</v>
      </c>
      <c r="F2512" s="1">
        <v>0.12569444444444444</v>
      </c>
      <c r="G2512" s="5">
        <v>3</v>
      </c>
      <c r="H2512" s="5">
        <v>5</v>
      </c>
      <c r="I2512" s="5">
        <v>8</v>
      </c>
      <c r="J2512" s="5">
        <v>9</v>
      </c>
      <c r="K2512" s="5">
        <v>28</v>
      </c>
      <c r="L2512" s="5">
        <v>6</v>
      </c>
      <c r="M2512" s="5">
        <v>24</v>
      </c>
      <c r="N2512" s="5">
        <v>19</v>
      </c>
      <c r="O2512" s="5">
        <v>24</v>
      </c>
      <c r="P2512" s="5">
        <v>19</v>
      </c>
      <c r="Q2512" s="8">
        <f t="shared" si="345"/>
        <v>19</v>
      </c>
      <c r="R2512" s="8">
        <f t="shared" si="346"/>
        <v>24</v>
      </c>
      <c r="S2512" s="8">
        <f t="shared" si="347"/>
        <v>21.5</v>
      </c>
      <c r="T2512" s="8"/>
      <c r="V2512">
        <v>1693710060</v>
      </c>
      <c r="W2512" t="s">
        <v>175</v>
      </c>
      <c r="X2512" s="1">
        <v>0.12569444444444444</v>
      </c>
      <c r="Y2512">
        <v>19</v>
      </c>
      <c r="Z2512">
        <v>30</v>
      </c>
      <c r="AA2512">
        <v>20</v>
      </c>
      <c r="AB2512">
        <v>0</v>
      </c>
      <c r="AC2512">
        <v>5</v>
      </c>
      <c r="AD2512">
        <v>19</v>
      </c>
      <c r="AE2512">
        <v>19</v>
      </c>
      <c r="AF2512">
        <v>40</v>
      </c>
      <c r="AG2512">
        <v>40</v>
      </c>
      <c r="AH2512">
        <v>37</v>
      </c>
      <c r="AJ2512" s="5">
        <f t="shared" si="342"/>
        <v>10</v>
      </c>
      <c r="AK2512" s="5">
        <f t="shared" si="343"/>
        <v>252</v>
      </c>
      <c r="AL2512" s="5">
        <f t="shared" si="344"/>
        <v>252</v>
      </c>
      <c r="AM2512" s="5">
        <f t="shared" si="348"/>
        <v>1</v>
      </c>
      <c r="AO2512">
        <f>'Eklima Blinder 2023'!D5883</f>
        <v>14</v>
      </c>
      <c r="AP2512" s="19">
        <f t="shared" si="341"/>
        <v>12</v>
      </c>
    </row>
    <row r="2513" spans="1:42" x14ac:dyDescent="0.3">
      <c r="A2513">
        <v>9</v>
      </c>
      <c r="B2513">
        <v>3</v>
      </c>
      <c r="C2513">
        <v>4</v>
      </c>
      <c r="D2513">
        <v>1693713660</v>
      </c>
      <c r="E2513" t="s">
        <v>175</v>
      </c>
      <c r="F2513" s="1">
        <v>0.1673611111111111</v>
      </c>
      <c r="G2513" s="5">
        <v>2</v>
      </c>
      <c r="H2513" s="5">
        <v>5</v>
      </c>
      <c r="I2513" s="5">
        <v>8</v>
      </c>
      <c r="J2513" s="5">
        <v>8</v>
      </c>
      <c r="K2513" s="5">
        <v>28</v>
      </c>
      <c r="L2513" s="5">
        <v>6</v>
      </c>
      <c r="M2513" s="5">
        <v>23</v>
      </c>
      <c r="N2513" s="5">
        <v>19</v>
      </c>
      <c r="O2513" s="5">
        <v>24</v>
      </c>
      <c r="P2513" s="5">
        <v>19</v>
      </c>
      <c r="Q2513" s="8">
        <f t="shared" si="345"/>
        <v>19</v>
      </c>
      <c r="R2513" s="8">
        <f t="shared" si="346"/>
        <v>23.5</v>
      </c>
      <c r="S2513" s="8">
        <f t="shared" si="347"/>
        <v>21.25</v>
      </c>
      <c r="T2513" s="8"/>
      <c r="V2513">
        <v>1693713660</v>
      </c>
      <c r="W2513" t="s">
        <v>175</v>
      </c>
      <c r="X2513" s="1">
        <v>0.1673611111111111</v>
      </c>
      <c r="Y2513">
        <v>19</v>
      </c>
      <c r="Z2513">
        <v>30</v>
      </c>
      <c r="AA2513">
        <v>20</v>
      </c>
      <c r="AB2513">
        <v>0</v>
      </c>
      <c r="AC2513">
        <v>5</v>
      </c>
      <c r="AD2513">
        <v>19</v>
      </c>
      <c r="AE2513">
        <v>19</v>
      </c>
      <c r="AF2513">
        <v>40</v>
      </c>
      <c r="AG2513">
        <v>40</v>
      </c>
      <c r="AH2513">
        <v>37</v>
      </c>
      <c r="AJ2513" s="5">
        <f t="shared" si="342"/>
        <v>10</v>
      </c>
      <c r="AK2513" s="5">
        <f t="shared" si="343"/>
        <v>252</v>
      </c>
      <c r="AL2513" s="5">
        <f t="shared" si="344"/>
        <v>252</v>
      </c>
      <c r="AM2513" s="5">
        <f t="shared" si="348"/>
        <v>1</v>
      </c>
      <c r="AO2513">
        <f>'Eklima Blinder 2023'!D5884</f>
        <v>13.2</v>
      </c>
      <c r="AP2513" s="19">
        <f t="shared" ref="AP2513:AP2576" si="349">AL2513/((R2513-Q2513)*4.2)</f>
        <v>13.333333333333332</v>
      </c>
    </row>
    <row r="2514" spans="1:42" x14ac:dyDescent="0.3">
      <c r="A2514">
        <v>9</v>
      </c>
      <c r="B2514">
        <v>3</v>
      </c>
      <c r="C2514">
        <v>5</v>
      </c>
      <c r="D2514">
        <v>1693717260</v>
      </c>
      <c r="E2514" t="s">
        <v>175</v>
      </c>
      <c r="F2514" s="1">
        <v>0.20902777777777778</v>
      </c>
      <c r="G2514" s="5">
        <v>3</v>
      </c>
      <c r="H2514" s="5">
        <v>5</v>
      </c>
      <c r="I2514" s="5">
        <v>7</v>
      </c>
      <c r="J2514" s="5">
        <v>8</v>
      </c>
      <c r="K2514" s="5">
        <v>26</v>
      </c>
      <c r="L2514" s="5">
        <v>6</v>
      </c>
      <c r="M2514" s="5">
        <v>21</v>
      </c>
      <c r="N2514" s="5">
        <v>19</v>
      </c>
      <c r="O2514" s="5">
        <v>21</v>
      </c>
      <c r="P2514" s="5">
        <v>19</v>
      </c>
      <c r="Q2514" s="8">
        <f t="shared" si="345"/>
        <v>19</v>
      </c>
      <c r="R2514" s="8">
        <f t="shared" si="346"/>
        <v>21</v>
      </c>
      <c r="S2514" s="8">
        <f t="shared" si="347"/>
        <v>20</v>
      </c>
      <c r="T2514" s="8"/>
      <c r="V2514">
        <v>1693717260</v>
      </c>
      <c r="W2514" t="s">
        <v>175</v>
      </c>
      <c r="X2514" s="1">
        <v>0.20902777777777778</v>
      </c>
      <c r="Y2514">
        <v>19</v>
      </c>
      <c r="Z2514">
        <v>25</v>
      </c>
      <c r="AA2514">
        <v>19</v>
      </c>
      <c r="AB2514">
        <v>2</v>
      </c>
      <c r="AC2514">
        <v>5</v>
      </c>
      <c r="AD2514">
        <v>19</v>
      </c>
      <c r="AE2514">
        <v>19</v>
      </c>
      <c r="AF2514">
        <v>40</v>
      </c>
      <c r="AG2514">
        <v>40</v>
      </c>
      <c r="AH2514">
        <v>37</v>
      </c>
      <c r="AJ2514" s="5">
        <f t="shared" si="342"/>
        <v>6</v>
      </c>
      <c r="AK2514" s="5">
        <f t="shared" si="343"/>
        <v>151.20000000000002</v>
      </c>
      <c r="AL2514" s="5">
        <f t="shared" si="344"/>
        <v>151.20000000000002</v>
      </c>
      <c r="AM2514" s="5">
        <f t="shared" si="348"/>
        <v>1</v>
      </c>
      <c r="AO2514">
        <f>'Eklima Blinder 2023'!D5885</f>
        <v>12.4</v>
      </c>
      <c r="AP2514" s="19">
        <f t="shared" si="349"/>
        <v>18</v>
      </c>
    </row>
    <row r="2515" spans="1:42" x14ac:dyDescent="0.3">
      <c r="A2515">
        <v>9</v>
      </c>
      <c r="B2515">
        <v>3</v>
      </c>
      <c r="C2515">
        <v>6</v>
      </c>
      <c r="D2515">
        <v>1693720860</v>
      </c>
      <c r="E2515" t="s">
        <v>175</v>
      </c>
      <c r="F2515" s="1">
        <v>0.25069444444444444</v>
      </c>
      <c r="G2515" s="5">
        <v>4</v>
      </c>
      <c r="H2515" s="5">
        <v>5</v>
      </c>
      <c r="I2515" s="5">
        <v>7</v>
      </c>
      <c r="J2515" s="5">
        <v>8</v>
      </c>
      <c r="K2515" s="5">
        <v>24</v>
      </c>
      <c r="L2515" s="5">
        <v>6</v>
      </c>
      <c r="M2515" s="5">
        <v>21</v>
      </c>
      <c r="N2515" s="5">
        <v>18</v>
      </c>
      <c r="O2515" s="5">
        <v>21</v>
      </c>
      <c r="P2515" s="5">
        <v>18</v>
      </c>
      <c r="Q2515" s="8">
        <f t="shared" si="345"/>
        <v>18</v>
      </c>
      <c r="R2515" s="8">
        <f t="shared" si="346"/>
        <v>21</v>
      </c>
      <c r="S2515" s="8">
        <f t="shared" si="347"/>
        <v>19.5</v>
      </c>
      <c r="T2515" s="8"/>
      <c r="V2515">
        <v>1693720860</v>
      </c>
      <c r="W2515" t="s">
        <v>175</v>
      </c>
      <c r="X2515" s="1">
        <v>0.25069444444444444</v>
      </c>
      <c r="Y2515">
        <v>18</v>
      </c>
      <c r="Z2515">
        <v>24</v>
      </c>
      <c r="AA2515">
        <v>19</v>
      </c>
      <c r="AB2515">
        <v>2</v>
      </c>
      <c r="AC2515">
        <v>5</v>
      </c>
      <c r="AD2515">
        <v>18</v>
      </c>
      <c r="AE2515">
        <v>19</v>
      </c>
      <c r="AF2515">
        <v>40</v>
      </c>
      <c r="AG2515">
        <v>40</v>
      </c>
      <c r="AH2515">
        <v>37</v>
      </c>
      <c r="AJ2515" s="5">
        <f t="shared" si="342"/>
        <v>5</v>
      </c>
      <c r="AK2515" s="5">
        <f t="shared" si="343"/>
        <v>126</v>
      </c>
      <c r="AL2515" s="5">
        <f t="shared" si="344"/>
        <v>126</v>
      </c>
      <c r="AM2515" s="5">
        <f t="shared" si="348"/>
        <v>1</v>
      </c>
      <c r="AO2515">
        <f>'Eklima Blinder 2023'!D5886</f>
        <v>12.5</v>
      </c>
      <c r="AP2515" s="19">
        <f t="shared" si="349"/>
        <v>9.9999999999999982</v>
      </c>
    </row>
    <row r="2516" spans="1:42" x14ac:dyDescent="0.3">
      <c r="A2516">
        <v>9</v>
      </c>
      <c r="B2516">
        <v>3</v>
      </c>
      <c r="C2516">
        <v>7</v>
      </c>
      <c r="D2516">
        <v>1693724460</v>
      </c>
      <c r="E2516" t="s">
        <v>175</v>
      </c>
      <c r="F2516" s="1">
        <v>0.29236111111111113</v>
      </c>
      <c r="G2516" s="5">
        <v>4</v>
      </c>
      <c r="H2516" s="5">
        <v>5</v>
      </c>
      <c r="I2516" s="5">
        <v>7</v>
      </c>
      <c r="J2516" s="5">
        <v>8</v>
      </c>
      <c r="K2516" s="5">
        <v>23</v>
      </c>
      <c r="L2516" s="5">
        <v>6</v>
      </c>
      <c r="M2516" s="5">
        <v>20</v>
      </c>
      <c r="N2516" s="5">
        <v>18</v>
      </c>
      <c r="O2516" s="5">
        <v>21</v>
      </c>
      <c r="P2516" s="5">
        <v>18</v>
      </c>
      <c r="Q2516" s="8">
        <f t="shared" si="345"/>
        <v>18</v>
      </c>
      <c r="R2516" s="8">
        <f t="shared" si="346"/>
        <v>20.5</v>
      </c>
      <c r="S2516" s="8">
        <f t="shared" si="347"/>
        <v>19.25</v>
      </c>
      <c r="T2516" s="8"/>
      <c r="V2516">
        <v>1693724460</v>
      </c>
      <c r="W2516" t="s">
        <v>175</v>
      </c>
      <c r="X2516" s="1">
        <v>0.29236111111111113</v>
      </c>
      <c r="Y2516">
        <v>18</v>
      </c>
      <c r="Z2516">
        <v>24</v>
      </c>
      <c r="AA2516">
        <v>18</v>
      </c>
      <c r="AB2516">
        <v>2</v>
      </c>
      <c r="AC2516">
        <v>5</v>
      </c>
      <c r="AD2516">
        <v>18</v>
      </c>
      <c r="AE2516">
        <v>19</v>
      </c>
      <c r="AF2516">
        <v>40</v>
      </c>
      <c r="AG2516">
        <v>40</v>
      </c>
      <c r="AH2516">
        <v>36</v>
      </c>
      <c r="AJ2516" s="5">
        <f t="shared" si="342"/>
        <v>6</v>
      </c>
      <c r="AK2516" s="5">
        <f t="shared" si="343"/>
        <v>151.20000000000002</v>
      </c>
      <c r="AL2516" s="5">
        <f t="shared" si="344"/>
        <v>151.20000000000002</v>
      </c>
      <c r="AM2516" s="5">
        <f t="shared" si="348"/>
        <v>1</v>
      </c>
      <c r="AO2516">
        <f>'Eklima Blinder 2023'!D5887</f>
        <v>12.6</v>
      </c>
      <c r="AP2516" s="19">
        <f t="shared" si="349"/>
        <v>14.400000000000002</v>
      </c>
    </row>
    <row r="2517" spans="1:42" x14ac:dyDescent="0.3">
      <c r="A2517">
        <v>9</v>
      </c>
      <c r="B2517">
        <v>3</v>
      </c>
      <c r="C2517">
        <v>8</v>
      </c>
      <c r="D2517">
        <v>1693728060</v>
      </c>
      <c r="E2517" t="s">
        <v>175</v>
      </c>
      <c r="F2517" s="1">
        <v>0.33402777777777781</v>
      </c>
      <c r="G2517" s="5">
        <v>4</v>
      </c>
      <c r="H2517" s="5">
        <v>5</v>
      </c>
      <c r="I2517" s="5">
        <v>7</v>
      </c>
      <c r="J2517" s="5">
        <v>8</v>
      </c>
      <c r="K2517" s="5">
        <v>23</v>
      </c>
      <c r="L2517" s="5">
        <v>6</v>
      </c>
      <c r="M2517" s="5">
        <v>20</v>
      </c>
      <c r="N2517" s="5">
        <v>18</v>
      </c>
      <c r="O2517" s="5">
        <v>20</v>
      </c>
      <c r="P2517" s="5">
        <v>18</v>
      </c>
      <c r="Q2517" s="8">
        <f t="shared" si="345"/>
        <v>18</v>
      </c>
      <c r="R2517" s="8">
        <f t="shared" si="346"/>
        <v>20</v>
      </c>
      <c r="S2517" s="8">
        <f t="shared" si="347"/>
        <v>19</v>
      </c>
      <c r="T2517" s="8"/>
      <c r="V2517">
        <v>1693728060</v>
      </c>
      <c r="W2517" t="s">
        <v>175</v>
      </c>
      <c r="X2517" s="1">
        <v>0.33402777777777781</v>
      </c>
      <c r="Y2517">
        <v>18</v>
      </c>
      <c r="Z2517">
        <v>24</v>
      </c>
      <c r="AA2517">
        <v>18</v>
      </c>
      <c r="AB2517">
        <v>2</v>
      </c>
      <c r="AC2517">
        <v>5</v>
      </c>
      <c r="AD2517">
        <v>18</v>
      </c>
      <c r="AE2517">
        <v>19</v>
      </c>
      <c r="AF2517">
        <v>40</v>
      </c>
      <c r="AG2517">
        <v>40</v>
      </c>
      <c r="AH2517">
        <v>36</v>
      </c>
      <c r="AJ2517" s="5">
        <f t="shared" si="342"/>
        <v>6</v>
      </c>
      <c r="AK2517" s="5">
        <f t="shared" si="343"/>
        <v>151.20000000000002</v>
      </c>
      <c r="AL2517" s="5">
        <f t="shared" si="344"/>
        <v>151.20000000000002</v>
      </c>
      <c r="AM2517" s="5">
        <f t="shared" si="348"/>
        <v>1</v>
      </c>
      <c r="AO2517">
        <f>'Eklima Blinder 2023'!D5888</f>
        <v>13.4</v>
      </c>
      <c r="AP2517" s="19">
        <f t="shared" si="349"/>
        <v>18</v>
      </c>
    </row>
    <row r="2518" spans="1:42" x14ac:dyDescent="0.3">
      <c r="A2518">
        <v>9</v>
      </c>
      <c r="B2518">
        <v>3</v>
      </c>
      <c r="C2518">
        <v>9</v>
      </c>
      <c r="D2518">
        <v>1693731660</v>
      </c>
      <c r="E2518" t="s">
        <v>175</v>
      </c>
      <c r="F2518" s="1">
        <v>0.3756944444444445</v>
      </c>
      <c r="G2518" s="5">
        <v>4</v>
      </c>
      <c r="H2518" s="5">
        <v>5</v>
      </c>
      <c r="I2518" s="5">
        <v>7</v>
      </c>
      <c r="J2518" s="5">
        <v>8</v>
      </c>
      <c r="K2518" s="5">
        <v>23</v>
      </c>
      <c r="L2518" s="5">
        <v>6</v>
      </c>
      <c r="M2518" s="5">
        <v>20</v>
      </c>
      <c r="N2518" s="5">
        <v>18</v>
      </c>
      <c r="O2518" s="5">
        <v>20</v>
      </c>
      <c r="P2518" s="5">
        <v>18</v>
      </c>
      <c r="Q2518" s="8">
        <f t="shared" si="345"/>
        <v>18</v>
      </c>
      <c r="R2518" s="8">
        <f t="shared" si="346"/>
        <v>20</v>
      </c>
      <c r="S2518" s="8">
        <f t="shared" si="347"/>
        <v>19</v>
      </c>
      <c r="T2518" s="8"/>
      <c r="V2518">
        <v>1693731660</v>
      </c>
      <c r="W2518" t="s">
        <v>175</v>
      </c>
      <c r="X2518" s="1">
        <v>0.3756944444444445</v>
      </c>
      <c r="Y2518">
        <v>18</v>
      </c>
      <c r="Z2518">
        <v>24</v>
      </c>
      <c r="AA2518">
        <v>18</v>
      </c>
      <c r="AB2518">
        <v>2</v>
      </c>
      <c r="AC2518">
        <v>5</v>
      </c>
      <c r="AD2518">
        <v>18</v>
      </c>
      <c r="AE2518">
        <v>19</v>
      </c>
      <c r="AF2518">
        <v>40</v>
      </c>
      <c r="AG2518">
        <v>40</v>
      </c>
      <c r="AH2518">
        <v>36</v>
      </c>
      <c r="AJ2518" s="5">
        <f t="shared" si="342"/>
        <v>6</v>
      </c>
      <c r="AK2518" s="5">
        <f t="shared" si="343"/>
        <v>151.20000000000002</v>
      </c>
      <c r="AL2518" s="5">
        <f t="shared" si="344"/>
        <v>151.20000000000002</v>
      </c>
      <c r="AM2518" s="5">
        <f t="shared" si="348"/>
        <v>1</v>
      </c>
      <c r="AO2518">
        <f>'Eklima Blinder 2023'!D5889</f>
        <v>14.9</v>
      </c>
      <c r="AP2518" s="19">
        <f t="shared" si="349"/>
        <v>18</v>
      </c>
    </row>
    <row r="2519" spans="1:42" x14ac:dyDescent="0.3">
      <c r="A2519">
        <v>9</v>
      </c>
      <c r="B2519">
        <v>3</v>
      </c>
      <c r="C2519">
        <v>10</v>
      </c>
      <c r="D2519">
        <v>1693735260</v>
      </c>
      <c r="E2519" t="s">
        <v>175</v>
      </c>
      <c r="F2519" s="1">
        <v>0.41736111111111113</v>
      </c>
      <c r="G2519" s="5">
        <v>3</v>
      </c>
      <c r="H2519" s="5">
        <v>6</v>
      </c>
      <c r="I2519" s="5">
        <v>8</v>
      </c>
      <c r="J2519" s="5">
        <v>8</v>
      </c>
      <c r="K2519" s="5">
        <v>26</v>
      </c>
      <c r="L2519" s="5">
        <v>7</v>
      </c>
      <c r="M2519" s="5">
        <v>22</v>
      </c>
      <c r="N2519" s="5">
        <v>18</v>
      </c>
      <c r="O2519" s="5">
        <v>22</v>
      </c>
      <c r="P2519" s="5">
        <v>18</v>
      </c>
      <c r="Q2519" s="8">
        <f t="shared" si="345"/>
        <v>18</v>
      </c>
      <c r="R2519" s="8">
        <f t="shared" si="346"/>
        <v>22</v>
      </c>
      <c r="S2519" s="8">
        <f t="shared" si="347"/>
        <v>20</v>
      </c>
      <c r="T2519" s="8"/>
      <c r="V2519">
        <v>1693735260</v>
      </c>
      <c r="W2519" t="s">
        <v>175</v>
      </c>
      <c r="X2519" s="1">
        <v>0.41736111111111113</v>
      </c>
      <c r="Y2519">
        <v>18</v>
      </c>
      <c r="Z2519">
        <v>29</v>
      </c>
      <c r="AA2519">
        <v>18</v>
      </c>
      <c r="AB2519">
        <v>0</v>
      </c>
      <c r="AC2519">
        <v>6</v>
      </c>
      <c r="AD2519">
        <v>18</v>
      </c>
      <c r="AE2519">
        <v>18</v>
      </c>
      <c r="AF2519">
        <v>40</v>
      </c>
      <c r="AG2519">
        <v>40</v>
      </c>
      <c r="AH2519">
        <v>37</v>
      </c>
      <c r="AJ2519" s="5">
        <f t="shared" si="342"/>
        <v>11</v>
      </c>
      <c r="AK2519" s="5">
        <f t="shared" si="343"/>
        <v>277.2</v>
      </c>
      <c r="AL2519" s="5">
        <f t="shared" si="344"/>
        <v>277.2</v>
      </c>
      <c r="AM2519" s="5">
        <f t="shared" si="348"/>
        <v>1</v>
      </c>
      <c r="AO2519">
        <f>'Eklima Blinder 2023'!D5890</f>
        <v>15.6</v>
      </c>
      <c r="AP2519" s="19">
        <f t="shared" si="349"/>
        <v>16.5</v>
      </c>
    </row>
    <row r="2520" spans="1:42" x14ac:dyDescent="0.3">
      <c r="A2520">
        <v>9</v>
      </c>
      <c r="B2520">
        <v>3</v>
      </c>
      <c r="C2520">
        <v>11</v>
      </c>
      <c r="D2520">
        <v>1693738860</v>
      </c>
      <c r="E2520" t="s">
        <v>175</v>
      </c>
      <c r="F2520" s="1">
        <v>0.45902777777777781</v>
      </c>
      <c r="G2520" s="5">
        <v>4</v>
      </c>
      <c r="H2520" s="5">
        <v>6</v>
      </c>
      <c r="I2520" s="5">
        <v>8</v>
      </c>
      <c r="J2520" s="5">
        <v>8</v>
      </c>
      <c r="K2520" s="5">
        <v>27</v>
      </c>
      <c r="L2520" s="5">
        <v>7</v>
      </c>
      <c r="M2520" s="5">
        <v>23</v>
      </c>
      <c r="N2520" s="5">
        <v>18</v>
      </c>
      <c r="O2520" s="5">
        <v>23</v>
      </c>
      <c r="P2520" s="5">
        <v>18</v>
      </c>
      <c r="Q2520" s="8">
        <f t="shared" si="345"/>
        <v>18</v>
      </c>
      <c r="R2520" s="8">
        <f t="shared" si="346"/>
        <v>23</v>
      </c>
      <c r="S2520" s="8">
        <f t="shared" si="347"/>
        <v>20.5</v>
      </c>
      <c r="T2520" s="8"/>
      <c r="V2520">
        <v>1693738860</v>
      </c>
      <c r="W2520" t="s">
        <v>175</v>
      </c>
      <c r="X2520" s="1">
        <v>0.45902777777777781</v>
      </c>
      <c r="Y2520">
        <v>18</v>
      </c>
      <c r="Z2520">
        <v>29</v>
      </c>
      <c r="AA2520">
        <v>19</v>
      </c>
      <c r="AB2520">
        <v>0</v>
      </c>
      <c r="AC2520">
        <v>6</v>
      </c>
      <c r="AD2520">
        <v>18</v>
      </c>
      <c r="AE2520">
        <v>19</v>
      </c>
      <c r="AF2520">
        <v>40</v>
      </c>
      <c r="AG2520">
        <v>40</v>
      </c>
      <c r="AH2520">
        <v>37</v>
      </c>
      <c r="AJ2520" s="5">
        <f t="shared" si="342"/>
        <v>10</v>
      </c>
      <c r="AK2520" s="5">
        <f t="shared" si="343"/>
        <v>252</v>
      </c>
      <c r="AL2520" s="5">
        <f t="shared" si="344"/>
        <v>252</v>
      </c>
      <c r="AM2520" s="5">
        <f t="shared" si="348"/>
        <v>1</v>
      </c>
      <c r="AO2520">
        <f>'Eklima Blinder 2023'!D5891</f>
        <v>16.100000000000001</v>
      </c>
      <c r="AP2520" s="19">
        <f t="shared" si="349"/>
        <v>12</v>
      </c>
    </row>
    <row r="2521" spans="1:42" x14ac:dyDescent="0.3">
      <c r="A2521">
        <v>9</v>
      </c>
      <c r="B2521">
        <v>3</v>
      </c>
      <c r="C2521">
        <v>12</v>
      </c>
      <c r="D2521">
        <v>1693742460</v>
      </c>
      <c r="E2521" t="s">
        <v>175</v>
      </c>
      <c r="F2521" s="1">
        <v>0.50069444444444444</v>
      </c>
      <c r="G2521" s="5">
        <v>4</v>
      </c>
      <c r="H2521" s="5">
        <v>7</v>
      </c>
      <c r="I2521" s="5">
        <v>8</v>
      </c>
      <c r="J2521" s="5">
        <v>9</v>
      </c>
      <c r="K2521" s="5">
        <v>28</v>
      </c>
      <c r="L2521" s="5">
        <v>8</v>
      </c>
      <c r="M2521" s="5">
        <v>23</v>
      </c>
      <c r="N2521" s="5">
        <v>19</v>
      </c>
      <c r="O2521" s="5">
        <v>23</v>
      </c>
      <c r="P2521" s="5">
        <v>18</v>
      </c>
      <c r="Q2521" s="8">
        <f t="shared" si="345"/>
        <v>18.666666666666664</v>
      </c>
      <c r="R2521" s="8">
        <f t="shared" si="346"/>
        <v>23</v>
      </c>
      <c r="S2521" s="8">
        <f t="shared" si="347"/>
        <v>20.833333333333332</v>
      </c>
      <c r="T2521" s="8"/>
      <c r="V2521">
        <v>1693742460</v>
      </c>
      <c r="W2521" t="s">
        <v>175</v>
      </c>
      <c r="X2521" s="1">
        <v>0.50069444444444444</v>
      </c>
      <c r="Y2521">
        <v>19</v>
      </c>
      <c r="Z2521">
        <v>30</v>
      </c>
      <c r="AA2521">
        <v>19</v>
      </c>
      <c r="AB2521">
        <v>1</v>
      </c>
      <c r="AC2521">
        <v>7</v>
      </c>
      <c r="AD2521">
        <v>18</v>
      </c>
      <c r="AE2521">
        <v>19</v>
      </c>
      <c r="AF2521">
        <v>40</v>
      </c>
      <c r="AG2521">
        <v>40</v>
      </c>
      <c r="AH2521">
        <v>37</v>
      </c>
      <c r="AJ2521" s="5">
        <f t="shared" si="342"/>
        <v>11</v>
      </c>
      <c r="AK2521" s="5">
        <f t="shared" si="343"/>
        <v>277.2</v>
      </c>
      <c r="AL2521" s="5">
        <f t="shared" si="344"/>
        <v>277.2</v>
      </c>
      <c r="AM2521" s="5">
        <f t="shared" si="348"/>
        <v>1</v>
      </c>
      <c r="AO2521">
        <f>'Eklima Blinder 2023'!D5892</f>
        <v>17.3</v>
      </c>
      <c r="AP2521" s="19">
        <f t="shared" si="349"/>
        <v>15.230769230769221</v>
      </c>
    </row>
    <row r="2522" spans="1:42" x14ac:dyDescent="0.3">
      <c r="A2522">
        <v>9</v>
      </c>
      <c r="B2522">
        <v>3</v>
      </c>
      <c r="C2522">
        <v>13</v>
      </c>
      <c r="D2522">
        <v>1693746060</v>
      </c>
      <c r="E2522" t="s">
        <v>175</v>
      </c>
      <c r="F2522" s="1">
        <v>0.54236111111111118</v>
      </c>
      <c r="G2522" s="5">
        <v>6</v>
      </c>
      <c r="H2522" s="5">
        <v>8</v>
      </c>
      <c r="I2522" s="5">
        <v>9</v>
      </c>
      <c r="J2522" s="5">
        <v>9</v>
      </c>
      <c r="K2522" s="5">
        <v>29</v>
      </c>
      <c r="L2522" s="5">
        <v>9</v>
      </c>
      <c r="M2522" s="5">
        <v>24</v>
      </c>
      <c r="N2522" s="5">
        <v>19</v>
      </c>
      <c r="O2522" s="5">
        <v>24</v>
      </c>
      <c r="P2522" s="5">
        <v>18</v>
      </c>
      <c r="Q2522" s="8">
        <f t="shared" si="345"/>
        <v>18.666666666666664</v>
      </c>
      <c r="R2522" s="8">
        <f t="shared" si="346"/>
        <v>24</v>
      </c>
      <c r="S2522" s="8">
        <f t="shared" si="347"/>
        <v>21.333333333333332</v>
      </c>
      <c r="T2522" s="8"/>
      <c r="V2522">
        <v>1693746060</v>
      </c>
      <c r="W2522" t="s">
        <v>175</v>
      </c>
      <c r="X2522" s="1">
        <v>0.54236111111111118</v>
      </c>
      <c r="Y2522">
        <v>19</v>
      </c>
      <c r="Z2522">
        <v>31</v>
      </c>
      <c r="AA2522">
        <v>19</v>
      </c>
      <c r="AB2522">
        <v>2</v>
      </c>
      <c r="AC2522">
        <v>8</v>
      </c>
      <c r="AD2522">
        <v>19</v>
      </c>
      <c r="AE2522">
        <v>19</v>
      </c>
      <c r="AF2522">
        <v>40</v>
      </c>
      <c r="AG2522">
        <v>40</v>
      </c>
      <c r="AH2522">
        <v>37</v>
      </c>
      <c r="AJ2522" s="5">
        <f t="shared" si="342"/>
        <v>12</v>
      </c>
      <c r="AK2522" s="5">
        <f t="shared" si="343"/>
        <v>302.40000000000003</v>
      </c>
      <c r="AL2522" s="5">
        <f t="shared" si="344"/>
        <v>302.40000000000003</v>
      </c>
      <c r="AM2522" s="5">
        <f t="shared" si="348"/>
        <v>1</v>
      </c>
      <c r="AO2522">
        <f>'Eklima Blinder 2023'!D5893</f>
        <v>18</v>
      </c>
      <c r="AP2522" s="19">
        <f t="shared" si="349"/>
        <v>13.499999999999996</v>
      </c>
    </row>
    <row r="2523" spans="1:42" x14ac:dyDescent="0.3">
      <c r="A2523">
        <v>9</v>
      </c>
      <c r="B2523">
        <v>3</v>
      </c>
      <c r="C2523">
        <v>14</v>
      </c>
      <c r="D2523">
        <v>1693749660</v>
      </c>
      <c r="E2523" t="s">
        <v>175</v>
      </c>
      <c r="F2523" s="1">
        <v>0.58402777777777781</v>
      </c>
      <c r="G2523" s="5">
        <v>7</v>
      </c>
      <c r="H2523" s="5">
        <v>10</v>
      </c>
      <c r="I2523" s="5">
        <v>10</v>
      </c>
      <c r="J2523" s="5">
        <v>10</v>
      </c>
      <c r="K2523" s="5">
        <v>29</v>
      </c>
      <c r="L2523" s="5">
        <v>10</v>
      </c>
      <c r="M2523" s="5">
        <v>24</v>
      </c>
      <c r="N2523" s="5">
        <v>19</v>
      </c>
      <c r="O2523" s="5">
        <v>24</v>
      </c>
      <c r="P2523" s="5">
        <v>19</v>
      </c>
      <c r="Q2523" s="8">
        <f t="shared" si="345"/>
        <v>19</v>
      </c>
      <c r="R2523" s="8">
        <f t="shared" si="346"/>
        <v>24</v>
      </c>
      <c r="S2523" s="8">
        <f t="shared" si="347"/>
        <v>21.5</v>
      </c>
      <c r="T2523" s="8"/>
      <c r="V2523">
        <v>1693749660</v>
      </c>
      <c r="W2523" t="s">
        <v>175</v>
      </c>
      <c r="X2523" s="1">
        <v>0.58402777777777781</v>
      </c>
      <c r="Y2523">
        <v>19</v>
      </c>
      <c r="Z2523">
        <v>31</v>
      </c>
      <c r="AA2523">
        <v>19</v>
      </c>
      <c r="AB2523">
        <v>3</v>
      </c>
      <c r="AC2523">
        <v>10</v>
      </c>
      <c r="AD2523">
        <v>19</v>
      </c>
      <c r="AE2523">
        <v>19</v>
      </c>
      <c r="AF2523">
        <v>40</v>
      </c>
      <c r="AG2523">
        <v>40</v>
      </c>
      <c r="AH2523">
        <v>37</v>
      </c>
      <c r="AJ2523" s="5">
        <f t="shared" si="342"/>
        <v>12</v>
      </c>
      <c r="AK2523" s="5">
        <f t="shared" si="343"/>
        <v>302.40000000000003</v>
      </c>
      <c r="AL2523" s="5">
        <f t="shared" si="344"/>
        <v>302.40000000000003</v>
      </c>
      <c r="AM2523" s="5">
        <f t="shared" si="348"/>
        <v>1</v>
      </c>
      <c r="AO2523">
        <f>'Eklima Blinder 2023'!D5894</f>
        <v>17.7</v>
      </c>
      <c r="AP2523" s="19">
        <f t="shared" si="349"/>
        <v>14.400000000000002</v>
      </c>
    </row>
    <row r="2524" spans="1:42" x14ac:dyDescent="0.3">
      <c r="A2524">
        <v>9</v>
      </c>
      <c r="B2524">
        <v>3</v>
      </c>
      <c r="C2524">
        <v>15</v>
      </c>
      <c r="D2524">
        <v>1693753260</v>
      </c>
      <c r="E2524" t="s">
        <v>175</v>
      </c>
      <c r="F2524" s="1">
        <v>0.62569444444444444</v>
      </c>
      <c r="G2524" s="5">
        <v>8</v>
      </c>
      <c r="H2524" s="5">
        <v>11</v>
      </c>
      <c r="I2524" s="5">
        <v>11</v>
      </c>
      <c r="J2524" s="5">
        <v>11</v>
      </c>
      <c r="K2524" s="5">
        <v>30</v>
      </c>
      <c r="L2524" s="5">
        <v>11</v>
      </c>
      <c r="M2524" s="5">
        <v>24</v>
      </c>
      <c r="N2524" s="5">
        <v>19</v>
      </c>
      <c r="O2524" s="5">
        <v>25</v>
      </c>
      <c r="P2524" s="5">
        <v>19</v>
      </c>
      <c r="Q2524" s="8">
        <f t="shared" si="345"/>
        <v>19</v>
      </c>
      <c r="R2524" s="8">
        <f t="shared" si="346"/>
        <v>24.5</v>
      </c>
      <c r="S2524" s="8">
        <f t="shared" si="347"/>
        <v>21.75</v>
      </c>
      <c r="T2524" s="8"/>
      <c r="V2524">
        <v>1693753260</v>
      </c>
      <c r="W2524" t="s">
        <v>175</v>
      </c>
      <c r="X2524" s="1">
        <v>0.62569444444444444</v>
      </c>
      <c r="Y2524">
        <v>19</v>
      </c>
      <c r="Z2524">
        <v>32</v>
      </c>
      <c r="AA2524">
        <v>20</v>
      </c>
      <c r="AB2524">
        <v>4</v>
      </c>
      <c r="AC2524">
        <v>11</v>
      </c>
      <c r="AD2524">
        <v>19</v>
      </c>
      <c r="AE2524">
        <v>19</v>
      </c>
      <c r="AF2524">
        <v>40</v>
      </c>
      <c r="AG2524">
        <v>40</v>
      </c>
      <c r="AH2524">
        <v>37</v>
      </c>
      <c r="AJ2524" s="5">
        <f t="shared" si="342"/>
        <v>12</v>
      </c>
      <c r="AK2524" s="5">
        <f t="shared" si="343"/>
        <v>302.40000000000003</v>
      </c>
      <c r="AL2524" s="5">
        <f t="shared" si="344"/>
        <v>302.40000000000003</v>
      </c>
      <c r="AM2524" s="5">
        <f t="shared" si="348"/>
        <v>1</v>
      </c>
      <c r="AO2524">
        <f>'Eklima Blinder 2023'!D5895</f>
        <v>17.8</v>
      </c>
      <c r="AP2524" s="19">
        <f t="shared" si="349"/>
        <v>13.090909090909092</v>
      </c>
    </row>
    <row r="2525" spans="1:42" x14ac:dyDescent="0.3">
      <c r="A2525">
        <v>9</v>
      </c>
      <c r="B2525">
        <v>3</v>
      </c>
      <c r="C2525">
        <v>16</v>
      </c>
      <c r="D2525">
        <v>1693756860</v>
      </c>
      <c r="E2525" t="s">
        <v>175</v>
      </c>
      <c r="F2525" s="1">
        <v>0.66736111111111107</v>
      </c>
      <c r="G2525" s="5">
        <v>8</v>
      </c>
      <c r="H2525" s="5">
        <v>11</v>
      </c>
      <c r="I2525" s="5">
        <v>12</v>
      </c>
      <c r="J2525" s="5">
        <v>12</v>
      </c>
      <c r="K2525" s="5">
        <v>30</v>
      </c>
      <c r="L2525" s="5">
        <v>12</v>
      </c>
      <c r="M2525" s="5">
        <v>25</v>
      </c>
      <c r="N2525" s="5">
        <v>20</v>
      </c>
      <c r="O2525" s="5">
        <v>25</v>
      </c>
      <c r="P2525" s="5">
        <v>19</v>
      </c>
      <c r="Q2525" s="8">
        <f t="shared" si="345"/>
        <v>19.666666666666668</v>
      </c>
      <c r="R2525" s="8">
        <f t="shared" si="346"/>
        <v>25</v>
      </c>
      <c r="S2525" s="8">
        <f t="shared" si="347"/>
        <v>22.333333333333336</v>
      </c>
      <c r="T2525" s="8"/>
      <c r="V2525">
        <v>1693756860</v>
      </c>
      <c r="W2525" t="s">
        <v>175</v>
      </c>
      <c r="X2525" s="1">
        <v>0.66736111111111107</v>
      </c>
      <c r="Y2525">
        <v>19</v>
      </c>
      <c r="Z2525">
        <v>32</v>
      </c>
      <c r="AA2525">
        <v>20</v>
      </c>
      <c r="AB2525">
        <v>4</v>
      </c>
      <c r="AC2525">
        <v>11</v>
      </c>
      <c r="AD2525">
        <v>19</v>
      </c>
      <c r="AE2525">
        <v>19</v>
      </c>
      <c r="AF2525">
        <v>40</v>
      </c>
      <c r="AG2525">
        <v>40</v>
      </c>
      <c r="AH2525">
        <v>37</v>
      </c>
      <c r="AJ2525" s="5">
        <f t="shared" si="342"/>
        <v>12</v>
      </c>
      <c r="AK2525" s="5">
        <f t="shared" si="343"/>
        <v>302.40000000000003</v>
      </c>
      <c r="AL2525" s="5">
        <f t="shared" si="344"/>
        <v>302.40000000000003</v>
      </c>
      <c r="AM2525" s="5">
        <f t="shared" si="348"/>
        <v>1</v>
      </c>
      <c r="AO2525">
        <f>'Eklima Blinder 2023'!D5896</f>
        <v>17.3</v>
      </c>
      <c r="AP2525" s="19">
        <f t="shared" si="349"/>
        <v>13.500000000000005</v>
      </c>
    </row>
    <row r="2526" spans="1:42" x14ac:dyDescent="0.3">
      <c r="A2526">
        <v>9</v>
      </c>
      <c r="B2526">
        <v>3</v>
      </c>
      <c r="C2526">
        <v>17</v>
      </c>
      <c r="D2526">
        <v>1693760460</v>
      </c>
      <c r="E2526" t="s">
        <v>175</v>
      </c>
      <c r="F2526" s="1">
        <v>0.7090277777777777</v>
      </c>
      <c r="G2526" s="5">
        <v>8</v>
      </c>
      <c r="H2526" s="5">
        <v>11</v>
      </c>
      <c r="I2526" s="5">
        <v>12</v>
      </c>
      <c r="J2526" s="5">
        <v>13</v>
      </c>
      <c r="K2526" s="5">
        <v>30</v>
      </c>
      <c r="L2526" s="5">
        <v>12</v>
      </c>
      <c r="M2526" s="5">
        <v>25</v>
      </c>
      <c r="N2526" s="5">
        <v>20</v>
      </c>
      <c r="O2526" s="5">
        <v>25</v>
      </c>
      <c r="P2526" s="5">
        <v>19</v>
      </c>
      <c r="Q2526" s="8">
        <f t="shared" si="345"/>
        <v>19.666666666666668</v>
      </c>
      <c r="R2526" s="8">
        <f t="shared" si="346"/>
        <v>25</v>
      </c>
      <c r="S2526" s="8">
        <f t="shared" si="347"/>
        <v>22.333333333333336</v>
      </c>
      <c r="T2526" s="8"/>
      <c r="V2526">
        <v>1693760460</v>
      </c>
      <c r="W2526" t="s">
        <v>175</v>
      </c>
      <c r="X2526" s="1">
        <v>0.7090277777777777</v>
      </c>
      <c r="Y2526">
        <v>19</v>
      </c>
      <c r="Z2526">
        <v>32</v>
      </c>
      <c r="AA2526">
        <v>20</v>
      </c>
      <c r="AB2526">
        <v>4</v>
      </c>
      <c r="AC2526">
        <v>11</v>
      </c>
      <c r="AD2526">
        <v>19</v>
      </c>
      <c r="AE2526">
        <v>20</v>
      </c>
      <c r="AF2526">
        <v>40</v>
      </c>
      <c r="AG2526">
        <v>40</v>
      </c>
      <c r="AH2526">
        <v>37</v>
      </c>
      <c r="AJ2526" s="5">
        <f t="shared" si="342"/>
        <v>12</v>
      </c>
      <c r="AK2526" s="5">
        <f t="shared" si="343"/>
        <v>302.40000000000003</v>
      </c>
      <c r="AL2526" s="5">
        <f t="shared" si="344"/>
        <v>302.40000000000003</v>
      </c>
      <c r="AM2526" s="5">
        <f t="shared" si="348"/>
        <v>1</v>
      </c>
      <c r="AO2526">
        <f>'Eklima Blinder 2023'!D5897</f>
        <v>16.600000000000001</v>
      </c>
      <c r="AP2526" s="19">
        <f t="shared" si="349"/>
        <v>13.500000000000005</v>
      </c>
    </row>
    <row r="2527" spans="1:42" x14ac:dyDescent="0.3">
      <c r="A2527">
        <v>9</v>
      </c>
      <c r="B2527">
        <v>3</v>
      </c>
      <c r="C2527">
        <v>18</v>
      </c>
      <c r="D2527">
        <v>1693764060</v>
      </c>
      <c r="E2527" t="s">
        <v>175</v>
      </c>
      <c r="F2527" s="1">
        <v>0.75069444444444444</v>
      </c>
      <c r="G2527" s="5">
        <v>8</v>
      </c>
      <c r="H2527" s="5">
        <v>11</v>
      </c>
      <c r="I2527" s="5">
        <v>13</v>
      </c>
      <c r="J2527" s="5">
        <v>13</v>
      </c>
      <c r="K2527" s="5">
        <v>30</v>
      </c>
      <c r="L2527" s="5">
        <v>12</v>
      </c>
      <c r="M2527" s="5">
        <v>25</v>
      </c>
      <c r="N2527" s="5">
        <v>20</v>
      </c>
      <c r="O2527" s="5">
        <v>25</v>
      </c>
      <c r="P2527" s="5">
        <v>19</v>
      </c>
      <c r="Q2527" s="8">
        <f t="shared" si="345"/>
        <v>19.666666666666668</v>
      </c>
      <c r="R2527" s="8">
        <f t="shared" si="346"/>
        <v>25</v>
      </c>
      <c r="S2527" s="8">
        <f t="shared" si="347"/>
        <v>22.333333333333336</v>
      </c>
      <c r="T2527" s="8"/>
      <c r="V2527">
        <v>1693764060</v>
      </c>
      <c r="W2527" t="s">
        <v>175</v>
      </c>
      <c r="X2527" s="1">
        <v>0.75069444444444444</v>
      </c>
      <c r="Y2527">
        <v>19</v>
      </c>
      <c r="Z2527">
        <v>32</v>
      </c>
      <c r="AA2527">
        <v>20</v>
      </c>
      <c r="AB2527">
        <v>4</v>
      </c>
      <c r="AC2527">
        <v>11</v>
      </c>
      <c r="AD2527">
        <v>19</v>
      </c>
      <c r="AE2527">
        <v>20</v>
      </c>
      <c r="AF2527">
        <v>40</v>
      </c>
      <c r="AG2527">
        <v>40</v>
      </c>
      <c r="AH2527">
        <v>37</v>
      </c>
      <c r="AJ2527" s="5">
        <f t="shared" si="342"/>
        <v>12</v>
      </c>
      <c r="AK2527" s="5">
        <f t="shared" si="343"/>
        <v>302.40000000000003</v>
      </c>
      <c r="AL2527" s="5">
        <f t="shared" si="344"/>
        <v>302.40000000000003</v>
      </c>
      <c r="AM2527" s="5">
        <f t="shared" si="348"/>
        <v>1</v>
      </c>
      <c r="AO2527">
        <f>'Eklima Blinder 2023'!D5898</f>
        <v>16</v>
      </c>
      <c r="AP2527" s="19">
        <f t="shared" si="349"/>
        <v>13.500000000000005</v>
      </c>
    </row>
    <row r="2528" spans="1:42" x14ac:dyDescent="0.3">
      <c r="A2528">
        <v>9</v>
      </c>
      <c r="B2528">
        <v>3</v>
      </c>
      <c r="C2528">
        <v>19</v>
      </c>
      <c r="D2528">
        <v>1693767660</v>
      </c>
      <c r="E2528" t="s">
        <v>175</v>
      </c>
      <c r="F2528" s="1">
        <v>0.79236111111111107</v>
      </c>
      <c r="G2528" s="5">
        <v>8</v>
      </c>
      <c r="H2528" s="5">
        <v>10</v>
      </c>
      <c r="I2528" s="5">
        <v>12</v>
      </c>
      <c r="J2528" s="5">
        <v>13</v>
      </c>
      <c r="K2528" s="5">
        <v>30</v>
      </c>
      <c r="L2528" s="5">
        <v>11</v>
      </c>
      <c r="M2528" s="5">
        <v>25</v>
      </c>
      <c r="N2528" s="5">
        <v>20</v>
      </c>
      <c r="O2528" s="5">
        <v>25</v>
      </c>
      <c r="P2528" s="5">
        <v>19</v>
      </c>
      <c r="Q2528" s="8">
        <f t="shared" si="345"/>
        <v>19.666666666666668</v>
      </c>
      <c r="R2528" s="8">
        <f t="shared" si="346"/>
        <v>25</v>
      </c>
      <c r="S2528" s="8">
        <f t="shared" si="347"/>
        <v>22.333333333333336</v>
      </c>
      <c r="T2528" s="8"/>
      <c r="V2528">
        <v>1693767660</v>
      </c>
      <c r="W2528" t="s">
        <v>175</v>
      </c>
      <c r="X2528" s="1">
        <v>0.79236111111111107</v>
      </c>
      <c r="Y2528">
        <v>19</v>
      </c>
      <c r="Z2528">
        <v>32</v>
      </c>
      <c r="AA2528">
        <v>20</v>
      </c>
      <c r="AB2528">
        <v>4</v>
      </c>
      <c r="AC2528">
        <v>10</v>
      </c>
      <c r="AD2528">
        <v>19</v>
      </c>
      <c r="AE2528">
        <v>20</v>
      </c>
      <c r="AF2528">
        <v>40</v>
      </c>
      <c r="AG2528">
        <v>40</v>
      </c>
      <c r="AH2528">
        <v>36</v>
      </c>
      <c r="AJ2528" s="5">
        <f t="shared" si="342"/>
        <v>12</v>
      </c>
      <c r="AK2528" s="5">
        <f t="shared" si="343"/>
        <v>302.40000000000003</v>
      </c>
      <c r="AL2528" s="5">
        <f t="shared" si="344"/>
        <v>302.40000000000003</v>
      </c>
      <c r="AM2528" s="5">
        <f t="shared" si="348"/>
        <v>1</v>
      </c>
      <c r="AO2528">
        <f>'Eklima Blinder 2023'!D5899</f>
        <v>15.7</v>
      </c>
      <c r="AP2528" s="19">
        <f t="shared" si="349"/>
        <v>13.500000000000005</v>
      </c>
    </row>
    <row r="2529" spans="1:42" x14ac:dyDescent="0.3">
      <c r="A2529">
        <v>9</v>
      </c>
      <c r="B2529">
        <v>3</v>
      </c>
      <c r="C2529">
        <v>20</v>
      </c>
      <c r="D2529">
        <v>1693771260</v>
      </c>
      <c r="E2529" t="s">
        <v>175</v>
      </c>
      <c r="F2529" s="1">
        <v>0.8340277777777777</v>
      </c>
      <c r="G2529" s="5">
        <v>7</v>
      </c>
      <c r="H2529" s="5">
        <v>9</v>
      </c>
      <c r="I2529" s="5">
        <v>12</v>
      </c>
      <c r="J2529" s="5">
        <v>13</v>
      </c>
      <c r="K2529" s="5">
        <v>30</v>
      </c>
      <c r="L2529" s="5">
        <v>10</v>
      </c>
      <c r="M2529" s="5">
        <v>25</v>
      </c>
      <c r="N2529" s="5">
        <v>20</v>
      </c>
      <c r="O2529" s="5">
        <v>25</v>
      </c>
      <c r="P2529" s="5">
        <v>19</v>
      </c>
      <c r="Q2529" s="8">
        <f t="shared" si="345"/>
        <v>19.666666666666668</v>
      </c>
      <c r="R2529" s="8">
        <f t="shared" si="346"/>
        <v>25</v>
      </c>
      <c r="S2529" s="8">
        <f t="shared" si="347"/>
        <v>22.333333333333336</v>
      </c>
      <c r="T2529" s="8"/>
      <c r="V2529">
        <v>1693771260</v>
      </c>
      <c r="W2529" t="s">
        <v>175</v>
      </c>
      <c r="X2529" s="1">
        <v>0.8340277777777777</v>
      </c>
      <c r="Y2529">
        <v>20</v>
      </c>
      <c r="Z2529">
        <v>32</v>
      </c>
      <c r="AA2529">
        <v>20</v>
      </c>
      <c r="AB2529">
        <v>3</v>
      </c>
      <c r="AC2529">
        <v>9</v>
      </c>
      <c r="AD2529">
        <v>19</v>
      </c>
      <c r="AE2529">
        <v>20</v>
      </c>
      <c r="AF2529">
        <v>40</v>
      </c>
      <c r="AG2529">
        <v>40</v>
      </c>
      <c r="AH2529">
        <v>37</v>
      </c>
      <c r="AJ2529" s="5">
        <f t="shared" si="342"/>
        <v>12</v>
      </c>
      <c r="AK2529" s="5">
        <f t="shared" si="343"/>
        <v>302.40000000000003</v>
      </c>
      <c r="AL2529" s="5">
        <f t="shared" si="344"/>
        <v>302.40000000000003</v>
      </c>
      <c r="AM2529" s="5">
        <f t="shared" si="348"/>
        <v>1</v>
      </c>
      <c r="AO2529">
        <f>'Eklima Blinder 2023'!D5900</f>
        <v>15.2</v>
      </c>
      <c r="AP2529" s="19">
        <f t="shared" si="349"/>
        <v>13.500000000000005</v>
      </c>
    </row>
    <row r="2530" spans="1:42" x14ac:dyDescent="0.3">
      <c r="A2530">
        <v>9</v>
      </c>
      <c r="B2530">
        <v>3</v>
      </c>
      <c r="C2530">
        <v>21</v>
      </c>
      <c r="D2530">
        <v>1693774860</v>
      </c>
      <c r="E2530" t="s">
        <v>175</v>
      </c>
      <c r="F2530" s="1">
        <v>0.87569444444444444</v>
      </c>
      <c r="G2530" s="5">
        <v>6</v>
      </c>
      <c r="H2530" s="5">
        <v>8</v>
      </c>
      <c r="I2530" s="5">
        <v>11</v>
      </c>
      <c r="J2530" s="5">
        <v>12</v>
      </c>
      <c r="K2530" s="5">
        <v>30</v>
      </c>
      <c r="L2530" s="5">
        <v>9</v>
      </c>
      <c r="M2530" s="5">
        <v>24</v>
      </c>
      <c r="N2530" s="5">
        <v>20</v>
      </c>
      <c r="O2530" s="5">
        <v>25</v>
      </c>
      <c r="P2530" s="5">
        <v>19</v>
      </c>
      <c r="Q2530" s="8">
        <f t="shared" si="345"/>
        <v>19.666666666666668</v>
      </c>
      <c r="R2530" s="8">
        <f t="shared" si="346"/>
        <v>24.5</v>
      </c>
      <c r="S2530" s="8">
        <f t="shared" si="347"/>
        <v>22.083333333333336</v>
      </c>
      <c r="T2530" s="8"/>
      <c r="V2530">
        <v>1693774860</v>
      </c>
      <c r="W2530" t="s">
        <v>175</v>
      </c>
      <c r="X2530" s="1">
        <v>0.87569444444444444</v>
      </c>
      <c r="Y2530">
        <v>20</v>
      </c>
      <c r="Z2530">
        <v>31</v>
      </c>
      <c r="AA2530">
        <v>20</v>
      </c>
      <c r="AB2530">
        <v>2</v>
      </c>
      <c r="AC2530">
        <v>9</v>
      </c>
      <c r="AD2530">
        <v>19</v>
      </c>
      <c r="AE2530">
        <v>20</v>
      </c>
      <c r="AF2530">
        <v>40</v>
      </c>
      <c r="AG2530">
        <v>40</v>
      </c>
      <c r="AH2530">
        <v>37</v>
      </c>
      <c r="AJ2530" s="5">
        <f t="shared" si="342"/>
        <v>11</v>
      </c>
      <c r="AK2530" s="5">
        <f t="shared" si="343"/>
        <v>277.2</v>
      </c>
      <c r="AL2530" s="5">
        <f t="shared" si="344"/>
        <v>277.2</v>
      </c>
      <c r="AM2530" s="5">
        <f t="shared" si="348"/>
        <v>1</v>
      </c>
      <c r="AO2530">
        <f>'Eklima Blinder 2023'!D5901</f>
        <v>14.9</v>
      </c>
      <c r="AP2530" s="19">
        <f t="shared" si="349"/>
        <v>13.655172413793105</v>
      </c>
    </row>
    <row r="2531" spans="1:42" x14ac:dyDescent="0.3">
      <c r="A2531">
        <v>9</v>
      </c>
      <c r="B2531">
        <v>3</v>
      </c>
      <c r="C2531">
        <v>22</v>
      </c>
      <c r="D2531">
        <v>1693778460</v>
      </c>
      <c r="E2531" t="s">
        <v>175</v>
      </c>
      <c r="F2531" s="1">
        <v>0.91736111111111107</v>
      </c>
      <c r="G2531" s="5">
        <v>5</v>
      </c>
      <c r="H2531" s="5">
        <v>8</v>
      </c>
      <c r="I2531" s="5">
        <v>11</v>
      </c>
      <c r="J2531" s="5">
        <v>11</v>
      </c>
      <c r="K2531" s="5">
        <v>29</v>
      </c>
      <c r="L2531" s="5">
        <v>9</v>
      </c>
      <c r="M2531" s="5">
        <v>24</v>
      </c>
      <c r="N2531" s="5">
        <v>20</v>
      </c>
      <c r="O2531" s="5">
        <v>24</v>
      </c>
      <c r="P2531" s="5">
        <v>19</v>
      </c>
      <c r="Q2531" s="8">
        <f t="shared" si="345"/>
        <v>19.666666666666668</v>
      </c>
      <c r="R2531" s="8">
        <f t="shared" si="346"/>
        <v>24</v>
      </c>
      <c r="S2531" s="8">
        <f t="shared" si="347"/>
        <v>21.833333333333336</v>
      </c>
      <c r="T2531" s="8"/>
      <c r="V2531">
        <v>1693778460</v>
      </c>
      <c r="W2531" t="s">
        <v>175</v>
      </c>
      <c r="X2531" s="1">
        <v>0.91736111111111107</v>
      </c>
      <c r="Y2531">
        <v>19</v>
      </c>
      <c r="Z2531">
        <v>31</v>
      </c>
      <c r="AA2531">
        <v>20</v>
      </c>
      <c r="AB2531">
        <v>2</v>
      </c>
      <c r="AC2531">
        <v>8</v>
      </c>
      <c r="AD2531">
        <v>19</v>
      </c>
      <c r="AE2531">
        <v>20</v>
      </c>
      <c r="AF2531">
        <v>40</v>
      </c>
      <c r="AG2531">
        <v>40</v>
      </c>
      <c r="AH2531">
        <v>37</v>
      </c>
      <c r="AJ2531" s="5">
        <f t="shared" si="342"/>
        <v>11</v>
      </c>
      <c r="AK2531" s="5">
        <f t="shared" si="343"/>
        <v>277.2</v>
      </c>
      <c r="AL2531" s="5">
        <f t="shared" si="344"/>
        <v>277.2</v>
      </c>
      <c r="AM2531" s="5">
        <f t="shared" si="348"/>
        <v>1</v>
      </c>
      <c r="AO2531">
        <f>'Eklima Blinder 2023'!D5902</f>
        <v>14.5</v>
      </c>
      <c r="AP2531" s="19">
        <f t="shared" si="349"/>
        <v>15.230769230769234</v>
      </c>
    </row>
    <row r="2532" spans="1:42" x14ac:dyDescent="0.3">
      <c r="A2532">
        <v>9</v>
      </c>
      <c r="B2532">
        <v>3</v>
      </c>
      <c r="C2532">
        <v>23</v>
      </c>
      <c r="D2532">
        <v>1693782060</v>
      </c>
      <c r="E2532" t="s">
        <v>175</v>
      </c>
      <c r="F2532" s="1">
        <v>0.9590277777777777</v>
      </c>
      <c r="G2532" s="5">
        <v>5</v>
      </c>
      <c r="H2532" s="5">
        <v>7</v>
      </c>
      <c r="I2532" s="5">
        <v>10</v>
      </c>
      <c r="J2532" s="5">
        <v>11</v>
      </c>
      <c r="K2532" s="5">
        <v>29</v>
      </c>
      <c r="L2532" s="5">
        <v>8</v>
      </c>
      <c r="M2532" s="5">
        <v>24</v>
      </c>
      <c r="N2532" s="5">
        <v>20</v>
      </c>
      <c r="O2532" s="5">
        <v>24</v>
      </c>
      <c r="P2532" s="5">
        <v>19</v>
      </c>
      <c r="Q2532" s="8">
        <f t="shared" si="345"/>
        <v>19.666666666666668</v>
      </c>
      <c r="R2532" s="8">
        <f t="shared" si="346"/>
        <v>24</v>
      </c>
      <c r="S2532" s="8">
        <f t="shared" si="347"/>
        <v>21.833333333333336</v>
      </c>
      <c r="T2532" s="8"/>
      <c r="V2532">
        <v>1693782060</v>
      </c>
      <c r="W2532" t="s">
        <v>175</v>
      </c>
      <c r="X2532" s="1">
        <v>0.9590277777777777</v>
      </c>
      <c r="Y2532">
        <v>19</v>
      </c>
      <c r="Z2532">
        <v>31</v>
      </c>
      <c r="AA2532">
        <v>20</v>
      </c>
      <c r="AB2532">
        <v>1</v>
      </c>
      <c r="AC2532">
        <v>7</v>
      </c>
      <c r="AD2532">
        <v>19</v>
      </c>
      <c r="AE2532">
        <v>20</v>
      </c>
      <c r="AF2532">
        <v>40</v>
      </c>
      <c r="AG2532">
        <v>40</v>
      </c>
      <c r="AH2532">
        <v>37</v>
      </c>
      <c r="AJ2532" s="5">
        <f t="shared" si="342"/>
        <v>11</v>
      </c>
      <c r="AK2532" s="5">
        <f t="shared" si="343"/>
        <v>277.2</v>
      </c>
      <c r="AL2532" s="5">
        <f t="shared" si="344"/>
        <v>277.2</v>
      </c>
      <c r="AM2532" s="5">
        <f t="shared" si="348"/>
        <v>1</v>
      </c>
      <c r="AO2532">
        <f>'Eklima Blinder 2023'!D5903</f>
        <v>14.1</v>
      </c>
      <c r="AP2532" s="19">
        <f t="shared" si="349"/>
        <v>15.230769230769234</v>
      </c>
    </row>
    <row r="2533" spans="1:42" x14ac:dyDescent="0.3">
      <c r="A2533">
        <v>9</v>
      </c>
      <c r="B2533">
        <v>4</v>
      </c>
      <c r="C2533">
        <v>0</v>
      </c>
      <c r="D2533">
        <v>1693785660</v>
      </c>
      <c r="E2533" t="s">
        <v>176</v>
      </c>
      <c r="F2533" s="1">
        <v>6.9444444444444447E-4</v>
      </c>
      <c r="G2533" s="5">
        <v>4</v>
      </c>
      <c r="H2533" s="5">
        <v>7</v>
      </c>
      <c r="I2533" s="5">
        <v>10</v>
      </c>
      <c r="J2533" s="5">
        <v>10</v>
      </c>
      <c r="K2533" s="5">
        <v>29</v>
      </c>
      <c r="L2533" s="5">
        <v>8</v>
      </c>
      <c r="M2533" s="5">
        <v>24</v>
      </c>
      <c r="N2533" s="5">
        <v>20</v>
      </c>
      <c r="O2533" s="5">
        <v>24</v>
      </c>
      <c r="P2533" s="5">
        <v>19</v>
      </c>
      <c r="Q2533" s="8">
        <f t="shared" si="345"/>
        <v>19.666666666666668</v>
      </c>
      <c r="R2533" s="8">
        <f t="shared" si="346"/>
        <v>24</v>
      </c>
      <c r="S2533" s="8">
        <f t="shared" si="347"/>
        <v>21.833333333333336</v>
      </c>
      <c r="T2533" s="8"/>
      <c r="V2533">
        <v>1693785660</v>
      </c>
      <c r="W2533" t="s">
        <v>176</v>
      </c>
      <c r="X2533" s="1">
        <v>6.9444444444444447E-4</v>
      </c>
      <c r="Y2533">
        <v>19</v>
      </c>
      <c r="Z2533">
        <v>31</v>
      </c>
      <c r="AA2533">
        <v>20</v>
      </c>
      <c r="AB2533">
        <v>1</v>
      </c>
      <c r="AC2533">
        <v>7</v>
      </c>
      <c r="AD2533">
        <v>19</v>
      </c>
      <c r="AE2533">
        <v>20</v>
      </c>
      <c r="AF2533">
        <v>40</v>
      </c>
      <c r="AG2533">
        <v>40</v>
      </c>
      <c r="AH2533">
        <v>37</v>
      </c>
      <c r="AJ2533" s="5">
        <f t="shared" ref="AJ2533:AJ2596" si="350">Z2533-AA2533</f>
        <v>11</v>
      </c>
      <c r="AK2533" s="5">
        <f t="shared" ref="AK2533:AK2596" si="351">IF(AJ2533&gt;0,AJ2533*6*4.2,0)</f>
        <v>277.2</v>
      </c>
      <c r="AL2533" s="5">
        <f t="shared" ref="AL2533:AL2596" si="352">IF(AJ2533&lt;20,AK2533,0)</f>
        <v>277.2</v>
      </c>
      <c r="AM2533" s="5">
        <f t="shared" si="348"/>
        <v>1</v>
      </c>
      <c r="AO2533">
        <f>'Eklima Blinder 2023'!D5904</f>
        <v>13</v>
      </c>
      <c r="AP2533" s="19">
        <f t="shared" si="349"/>
        <v>15.230769230769234</v>
      </c>
    </row>
    <row r="2534" spans="1:42" x14ac:dyDescent="0.3">
      <c r="A2534">
        <v>9</v>
      </c>
      <c r="B2534">
        <v>4</v>
      </c>
      <c r="C2534">
        <v>1</v>
      </c>
      <c r="D2534">
        <v>1693789260</v>
      </c>
      <c r="E2534" t="s">
        <v>176</v>
      </c>
      <c r="F2534" s="1">
        <v>4.2361111111111106E-2</v>
      </c>
      <c r="G2534" s="5">
        <v>4</v>
      </c>
      <c r="H2534" s="5">
        <v>6</v>
      </c>
      <c r="I2534" s="5">
        <v>9</v>
      </c>
      <c r="J2534" s="5">
        <v>10</v>
      </c>
      <c r="K2534" s="5">
        <v>29</v>
      </c>
      <c r="L2534" s="5">
        <v>7</v>
      </c>
      <c r="M2534" s="5">
        <v>24</v>
      </c>
      <c r="N2534" s="5">
        <v>20</v>
      </c>
      <c r="O2534" s="5">
        <v>24</v>
      </c>
      <c r="P2534" s="5">
        <v>19</v>
      </c>
      <c r="Q2534" s="8">
        <f t="shared" si="345"/>
        <v>19.666666666666668</v>
      </c>
      <c r="R2534" s="8">
        <f t="shared" si="346"/>
        <v>24</v>
      </c>
      <c r="S2534" s="8">
        <f t="shared" si="347"/>
        <v>21.833333333333336</v>
      </c>
      <c r="T2534" s="8"/>
      <c r="V2534">
        <v>1693789260</v>
      </c>
      <c r="W2534" t="s">
        <v>176</v>
      </c>
      <c r="X2534" s="1">
        <v>4.2361111111111106E-2</v>
      </c>
      <c r="Y2534">
        <v>19</v>
      </c>
      <c r="Z2534">
        <v>31</v>
      </c>
      <c r="AA2534">
        <v>20</v>
      </c>
      <c r="AB2534">
        <v>0</v>
      </c>
      <c r="AC2534">
        <v>6</v>
      </c>
      <c r="AD2534">
        <v>19</v>
      </c>
      <c r="AE2534">
        <v>20</v>
      </c>
      <c r="AF2534">
        <v>40</v>
      </c>
      <c r="AG2534">
        <v>40</v>
      </c>
      <c r="AH2534">
        <v>37</v>
      </c>
      <c r="AJ2534" s="5">
        <f t="shared" si="350"/>
        <v>11</v>
      </c>
      <c r="AK2534" s="5">
        <f t="shared" si="351"/>
        <v>277.2</v>
      </c>
      <c r="AL2534" s="5">
        <f t="shared" si="352"/>
        <v>277.2</v>
      </c>
      <c r="AM2534" s="5">
        <f t="shared" si="348"/>
        <v>1</v>
      </c>
      <c r="AO2534">
        <f>'Eklima Blinder 2023'!D5905</f>
        <v>12.5</v>
      </c>
      <c r="AP2534" s="19">
        <f t="shared" si="349"/>
        <v>15.230769230769234</v>
      </c>
    </row>
    <row r="2535" spans="1:42" x14ac:dyDescent="0.3">
      <c r="A2535">
        <v>9</v>
      </c>
      <c r="B2535">
        <v>4</v>
      </c>
      <c r="C2535">
        <v>2</v>
      </c>
      <c r="D2535">
        <v>1693792860</v>
      </c>
      <c r="E2535" t="s">
        <v>176</v>
      </c>
      <c r="F2535" s="1">
        <v>8.4027777777777771E-2</v>
      </c>
      <c r="G2535" s="5">
        <v>3</v>
      </c>
      <c r="H2535" s="5">
        <v>5</v>
      </c>
      <c r="I2535" s="5">
        <v>9</v>
      </c>
      <c r="J2535" s="5">
        <v>9</v>
      </c>
      <c r="K2535" s="5">
        <v>29</v>
      </c>
      <c r="L2535" s="5">
        <v>6</v>
      </c>
      <c r="M2535" s="5">
        <v>24</v>
      </c>
      <c r="N2535" s="5">
        <v>19</v>
      </c>
      <c r="O2535" s="5">
        <v>24</v>
      </c>
      <c r="P2535" s="5">
        <v>19</v>
      </c>
      <c r="Q2535" s="8">
        <f t="shared" si="345"/>
        <v>19</v>
      </c>
      <c r="R2535" s="8">
        <f t="shared" si="346"/>
        <v>24</v>
      </c>
      <c r="S2535" s="8">
        <f t="shared" si="347"/>
        <v>21.5</v>
      </c>
      <c r="T2535" s="8"/>
      <c r="V2535">
        <v>1693792860</v>
      </c>
      <c r="W2535" t="s">
        <v>176</v>
      </c>
      <c r="X2535" s="1">
        <v>8.4027777777777771E-2</v>
      </c>
      <c r="Y2535">
        <v>19</v>
      </c>
      <c r="Z2535">
        <v>30</v>
      </c>
      <c r="AA2535">
        <v>20</v>
      </c>
      <c r="AB2535">
        <v>0</v>
      </c>
      <c r="AC2535">
        <v>6</v>
      </c>
      <c r="AD2535">
        <v>19</v>
      </c>
      <c r="AE2535">
        <v>20</v>
      </c>
      <c r="AF2535">
        <v>40</v>
      </c>
      <c r="AG2535">
        <v>40</v>
      </c>
      <c r="AH2535">
        <v>37</v>
      </c>
      <c r="AJ2535" s="5">
        <f t="shared" si="350"/>
        <v>10</v>
      </c>
      <c r="AK2535" s="5">
        <f t="shared" si="351"/>
        <v>252</v>
      </c>
      <c r="AL2535" s="5">
        <f t="shared" si="352"/>
        <v>252</v>
      </c>
      <c r="AM2535" s="5">
        <f t="shared" si="348"/>
        <v>1</v>
      </c>
      <c r="AO2535">
        <f>'Eklima Blinder 2023'!D5906</f>
        <v>12.3</v>
      </c>
      <c r="AP2535" s="19">
        <f t="shared" si="349"/>
        <v>12</v>
      </c>
    </row>
    <row r="2536" spans="1:42" x14ac:dyDescent="0.3">
      <c r="A2536">
        <v>9</v>
      </c>
      <c r="B2536">
        <v>4</v>
      </c>
      <c r="C2536">
        <v>3</v>
      </c>
      <c r="D2536">
        <v>1693796460</v>
      </c>
      <c r="E2536" t="s">
        <v>176</v>
      </c>
      <c r="F2536" s="1">
        <v>0.12569444444444444</v>
      </c>
      <c r="G2536" s="5">
        <v>2</v>
      </c>
      <c r="H2536" s="5">
        <v>5</v>
      </c>
      <c r="I2536" s="5">
        <v>8</v>
      </c>
      <c r="J2536" s="5">
        <v>8</v>
      </c>
      <c r="K2536" s="5">
        <v>28</v>
      </c>
      <c r="L2536" s="5">
        <v>6</v>
      </c>
      <c r="M2536" s="5">
        <v>24</v>
      </c>
      <c r="N2536" s="5">
        <v>19</v>
      </c>
      <c r="O2536" s="5">
        <v>24</v>
      </c>
      <c r="P2536" s="5">
        <v>19</v>
      </c>
      <c r="Q2536" s="8">
        <f t="shared" ref="Q2536:Q2599" si="353">N2536*40/60+P2536*20/60</f>
        <v>19</v>
      </c>
      <c r="R2536" s="8">
        <f t="shared" ref="R2536:R2599" si="354">(M2536+O2536)/2</f>
        <v>24</v>
      </c>
      <c r="S2536" s="8">
        <f t="shared" ref="S2536:S2599" si="355">(R2536+Q2536)/2</f>
        <v>21.5</v>
      </c>
      <c r="T2536" s="8"/>
      <c r="V2536">
        <v>1693796460</v>
      </c>
      <c r="W2536" t="s">
        <v>176</v>
      </c>
      <c r="X2536" s="1">
        <v>0.12569444444444444</v>
      </c>
      <c r="Y2536">
        <v>19</v>
      </c>
      <c r="Z2536">
        <v>30</v>
      </c>
      <c r="AA2536">
        <v>20</v>
      </c>
      <c r="AB2536">
        <v>0</v>
      </c>
      <c r="AC2536">
        <v>5</v>
      </c>
      <c r="AD2536">
        <v>19</v>
      </c>
      <c r="AE2536">
        <v>20</v>
      </c>
      <c r="AF2536">
        <v>40</v>
      </c>
      <c r="AG2536">
        <v>40</v>
      </c>
      <c r="AH2536">
        <v>37</v>
      </c>
      <c r="AJ2536" s="5">
        <f t="shared" si="350"/>
        <v>10</v>
      </c>
      <c r="AK2536" s="5">
        <f t="shared" si="351"/>
        <v>252</v>
      </c>
      <c r="AL2536" s="5">
        <f t="shared" si="352"/>
        <v>252</v>
      </c>
      <c r="AM2536" s="5">
        <f t="shared" si="348"/>
        <v>1</v>
      </c>
      <c r="AO2536">
        <f>'Eklima Blinder 2023'!D5907</f>
        <v>12</v>
      </c>
      <c r="AP2536" s="19">
        <f t="shared" si="349"/>
        <v>12</v>
      </c>
    </row>
    <row r="2537" spans="1:42" x14ac:dyDescent="0.3">
      <c r="A2537">
        <v>9</v>
      </c>
      <c r="B2537">
        <v>4</v>
      </c>
      <c r="C2537">
        <v>4</v>
      </c>
      <c r="D2537">
        <v>1693800060</v>
      </c>
      <c r="E2537" t="s">
        <v>176</v>
      </c>
      <c r="F2537" s="1">
        <v>0.1673611111111111</v>
      </c>
      <c r="G2537" s="5">
        <v>3</v>
      </c>
      <c r="H2537" s="5">
        <v>5</v>
      </c>
      <c r="I2537" s="5">
        <v>7</v>
      </c>
      <c r="J2537" s="5">
        <v>8</v>
      </c>
      <c r="K2537" s="5">
        <v>24</v>
      </c>
      <c r="L2537" s="5">
        <v>6</v>
      </c>
      <c r="M2537" s="5">
        <v>21</v>
      </c>
      <c r="N2537" s="5">
        <v>19</v>
      </c>
      <c r="O2537" s="5">
        <v>21</v>
      </c>
      <c r="P2537" s="5">
        <v>18</v>
      </c>
      <c r="Q2537" s="8">
        <f t="shared" si="353"/>
        <v>18.666666666666664</v>
      </c>
      <c r="R2537" s="8">
        <f t="shared" si="354"/>
        <v>21</v>
      </c>
      <c r="S2537" s="8">
        <f t="shared" si="355"/>
        <v>19.833333333333332</v>
      </c>
      <c r="T2537" s="8"/>
      <c r="V2537">
        <v>1693800060</v>
      </c>
      <c r="W2537" t="s">
        <v>176</v>
      </c>
      <c r="X2537" s="1">
        <v>0.1673611111111111</v>
      </c>
      <c r="Y2537">
        <v>19</v>
      </c>
      <c r="Z2537">
        <v>25</v>
      </c>
      <c r="AA2537">
        <v>19</v>
      </c>
      <c r="AB2537">
        <v>2</v>
      </c>
      <c r="AC2537">
        <v>5</v>
      </c>
      <c r="AD2537">
        <v>19</v>
      </c>
      <c r="AE2537">
        <v>19</v>
      </c>
      <c r="AF2537">
        <v>40</v>
      </c>
      <c r="AG2537">
        <v>40</v>
      </c>
      <c r="AH2537">
        <v>37</v>
      </c>
      <c r="AJ2537" s="5">
        <f t="shared" si="350"/>
        <v>6</v>
      </c>
      <c r="AK2537" s="5">
        <f t="shared" si="351"/>
        <v>151.20000000000002</v>
      </c>
      <c r="AL2537" s="5">
        <f t="shared" si="352"/>
        <v>151.20000000000002</v>
      </c>
      <c r="AM2537" s="5">
        <f t="shared" si="348"/>
        <v>1</v>
      </c>
      <c r="AO2537">
        <f>'Eklima Blinder 2023'!D5908</f>
        <v>12.2</v>
      </c>
      <c r="AP2537" s="19">
        <f t="shared" si="349"/>
        <v>15.428571428571415</v>
      </c>
    </row>
    <row r="2538" spans="1:42" x14ac:dyDescent="0.3">
      <c r="A2538">
        <v>9</v>
      </c>
      <c r="B2538">
        <v>4</v>
      </c>
      <c r="C2538">
        <v>5</v>
      </c>
      <c r="D2538">
        <v>1693803660</v>
      </c>
      <c r="E2538" t="s">
        <v>176</v>
      </c>
      <c r="F2538" s="1">
        <v>0.20902777777777778</v>
      </c>
      <c r="G2538" s="5">
        <v>3</v>
      </c>
      <c r="H2538" s="5">
        <v>5</v>
      </c>
      <c r="I2538" s="5">
        <v>7</v>
      </c>
      <c r="J2538" s="5">
        <v>8</v>
      </c>
      <c r="K2538" s="5">
        <v>23</v>
      </c>
      <c r="L2538" s="5">
        <v>6</v>
      </c>
      <c r="M2538" s="5">
        <v>21</v>
      </c>
      <c r="N2538" s="5">
        <v>18</v>
      </c>
      <c r="O2538" s="5">
        <v>21</v>
      </c>
      <c r="P2538" s="5">
        <v>18</v>
      </c>
      <c r="Q2538" s="8">
        <f t="shared" si="353"/>
        <v>18</v>
      </c>
      <c r="R2538" s="8">
        <f t="shared" si="354"/>
        <v>21</v>
      </c>
      <c r="S2538" s="8">
        <f t="shared" si="355"/>
        <v>19.5</v>
      </c>
      <c r="T2538" s="8"/>
      <c r="V2538">
        <v>1693803660</v>
      </c>
      <c r="W2538" t="s">
        <v>176</v>
      </c>
      <c r="X2538" s="1">
        <v>0.20902777777777778</v>
      </c>
      <c r="Y2538">
        <v>18</v>
      </c>
      <c r="Z2538">
        <v>24</v>
      </c>
      <c r="AA2538">
        <v>19</v>
      </c>
      <c r="AB2538">
        <v>2</v>
      </c>
      <c r="AC2538">
        <v>5</v>
      </c>
      <c r="AD2538">
        <v>18</v>
      </c>
      <c r="AE2538">
        <v>19</v>
      </c>
      <c r="AF2538">
        <v>40</v>
      </c>
      <c r="AG2538">
        <v>40</v>
      </c>
      <c r="AH2538">
        <v>36</v>
      </c>
      <c r="AJ2538" s="5">
        <f t="shared" si="350"/>
        <v>5</v>
      </c>
      <c r="AK2538" s="5">
        <f t="shared" si="351"/>
        <v>126</v>
      </c>
      <c r="AL2538" s="5">
        <f t="shared" si="352"/>
        <v>126</v>
      </c>
      <c r="AM2538" s="5">
        <f t="shared" si="348"/>
        <v>1</v>
      </c>
      <c r="AO2538">
        <f>'Eklima Blinder 2023'!D5909</f>
        <v>12.5</v>
      </c>
      <c r="AP2538" s="19">
        <f t="shared" si="349"/>
        <v>9.9999999999999982</v>
      </c>
    </row>
    <row r="2539" spans="1:42" x14ac:dyDescent="0.3">
      <c r="A2539">
        <v>9</v>
      </c>
      <c r="B2539">
        <v>4</v>
      </c>
      <c r="C2539">
        <v>6</v>
      </c>
      <c r="D2539">
        <v>1693807260</v>
      </c>
      <c r="E2539" t="s">
        <v>176</v>
      </c>
      <c r="F2539" s="1">
        <v>0.25069444444444444</v>
      </c>
      <c r="G2539" s="5">
        <v>3</v>
      </c>
      <c r="H2539" s="5">
        <v>5</v>
      </c>
      <c r="I2539" s="5">
        <v>7</v>
      </c>
      <c r="J2539" s="5">
        <v>8</v>
      </c>
      <c r="K2539" s="5">
        <v>23</v>
      </c>
      <c r="L2539" s="5">
        <v>6</v>
      </c>
      <c r="M2539" s="5">
        <v>20</v>
      </c>
      <c r="N2539" s="5">
        <v>18</v>
      </c>
      <c r="O2539" s="5">
        <v>20</v>
      </c>
      <c r="P2539" s="5">
        <v>18</v>
      </c>
      <c r="Q2539" s="8">
        <f t="shared" si="353"/>
        <v>18</v>
      </c>
      <c r="R2539" s="8">
        <f t="shared" si="354"/>
        <v>20</v>
      </c>
      <c r="S2539" s="8">
        <f t="shared" si="355"/>
        <v>19</v>
      </c>
      <c r="T2539" s="8"/>
      <c r="V2539">
        <v>1693807260</v>
      </c>
      <c r="W2539" t="s">
        <v>176</v>
      </c>
      <c r="X2539" s="1">
        <v>0.25069444444444444</v>
      </c>
      <c r="Y2539">
        <v>18</v>
      </c>
      <c r="Z2539">
        <v>24</v>
      </c>
      <c r="AA2539">
        <v>18</v>
      </c>
      <c r="AB2539">
        <v>2</v>
      </c>
      <c r="AC2539">
        <v>5</v>
      </c>
      <c r="AD2539">
        <v>18</v>
      </c>
      <c r="AE2539">
        <v>19</v>
      </c>
      <c r="AF2539">
        <v>40</v>
      </c>
      <c r="AG2539">
        <v>40</v>
      </c>
      <c r="AH2539">
        <v>36</v>
      </c>
      <c r="AJ2539" s="5">
        <f t="shared" si="350"/>
        <v>6</v>
      </c>
      <c r="AK2539" s="5">
        <f t="shared" si="351"/>
        <v>151.20000000000002</v>
      </c>
      <c r="AL2539" s="5">
        <f t="shared" si="352"/>
        <v>151.20000000000002</v>
      </c>
      <c r="AM2539" s="5">
        <f t="shared" si="348"/>
        <v>1</v>
      </c>
      <c r="AO2539">
        <f>'Eklima Blinder 2023'!D5910</f>
        <v>12.9</v>
      </c>
      <c r="AP2539" s="19">
        <f t="shared" si="349"/>
        <v>18</v>
      </c>
    </row>
    <row r="2540" spans="1:42" x14ac:dyDescent="0.3">
      <c r="A2540">
        <v>9</v>
      </c>
      <c r="B2540">
        <v>4</v>
      </c>
      <c r="C2540">
        <v>7</v>
      </c>
      <c r="D2540">
        <v>1693810860</v>
      </c>
      <c r="E2540" t="s">
        <v>176</v>
      </c>
      <c r="F2540" s="1">
        <v>0.29236111111111113</v>
      </c>
      <c r="G2540" s="5">
        <v>3</v>
      </c>
      <c r="H2540" s="5">
        <v>5</v>
      </c>
      <c r="I2540" s="5">
        <v>7</v>
      </c>
      <c r="J2540" s="5">
        <v>8</v>
      </c>
      <c r="K2540" s="5">
        <v>23</v>
      </c>
      <c r="L2540" s="5">
        <v>6</v>
      </c>
      <c r="M2540" s="5">
        <v>20</v>
      </c>
      <c r="N2540" s="5">
        <v>18</v>
      </c>
      <c r="O2540" s="5">
        <v>20</v>
      </c>
      <c r="P2540" s="5">
        <v>18</v>
      </c>
      <c r="Q2540" s="8">
        <f t="shared" si="353"/>
        <v>18</v>
      </c>
      <c r="R2540" s="8">
        <f t="shared" si="354"/>
        <v>20</v>
      </c>
      <c r="S2540" s="8">
        <f t="shared" si="355"/>
        <v>19</v>
      </c>
      <c r="T2540" s="8"/>
      <c r="V2540">
        <v>1693810860</v>
      </c>
      <c r="W2540" t="s">
        <v>176</v>
      </c>
      <c r="X2540" s="1">
        <v>0.29236111111111113</v>
      </c>
      <c r="Y2540">
        <v>18</v>
      </c>
      <c r="Z2540">
        <v>24</v>
      </c>
      <c r="AA2540">
        <v>18</v>
      </c>
      <c r="AB2540">
        <v>2</v>
      </c>
      <c r="AC2540">
        <v>5</v>
      </c>
      <c r="AD2540">
        <v>18</v>
      </c>
      <c r="AE2540">
        <v>19</v>
      </c>
      <c r="AF2540">
        <v>40</v>
      </c>
      <c r="AG2540">
        <v>40</v>
      </c>
      <c r="AH2540">
        <v>36</v>
      </c>
      <c r="AJ2540" s="5">
        <f t="shared" si="350"/>
        <v>6</v>
      </c>
      <c r="AK2540" s="5">
        <f t="shared" si="351"/>
        <v>151.20000000000002</v>
      </c>
      <c r="AL2540" s="5">
        <f t="shared" si="352"/>
        <v>151.20000000000002</v>
      </c>
      <c r="AM2540" s="5">
        <f t="shared" si="348"/>
        <v>1</v>
      </c>
      <c r="AO2540">
        <f>'Eklima Blinder 2023'!D5911</f>
        <v>13.7</v>
      </c>
      <c r="AP2540" s="19">
        <f t="shared" si="349"/>
        <v>18</v>
      </c>
    </row>
    <row r="2541" spans="1:42" x14ac:dyDescent="0.3">
      <c r="A2541">
        <v>9</v>
      </c>
      <c r="B2541">
        <v>4</v>
      </c>
      <c r="C2541">
        <v>8</v>
      </c>
      <c r="D2541">
        <v>1693814460</v>
      </c>
      <c r="E2541" t="s">
        <v>176</v>
      </c>
      <c r="F2541" s="1">
        <v>0.33402777777777781</v>
      </c>
      <c r="G2541" s="5">
        <v>4</v>
      </c>
      <c r="H2541" s="5">
        <v>5</v>
      </c>
      <c r="I2541" s="5">
        <v>7</v>
      </c>
      <c r="J2541" s="5">
        <v>8</v>
      </c>
      <c r="K2541" s="5">
        <v>23</v>
      </c>
      <c r="L2541" s="5">
        <v>6</v>
      </c>
      <c r="M2541" s="5">
        <v>20</v>
      </c>
      <c r="N2541" s="5">
        <v>18</v>
      </c>
      <c r="O2541" s="5">
        <v>20</v>
      </c>
      <c r="P2541" s="5">
        <v>18</v>
      </c>
      <c r="Q2541" s="8">
        <f t="shared" si="353"/>
        <v>18</v>
      </c>
      <c r="R2541" s="8">
        <f t="shared" si="354"/>
        <v>20</v>
      </c>
      <c r="S2541" s="8">
        <f t="shared" si="355"/>
        <v>19</v>
      </c>
      <c r="T2541" s="8"/>
      <c r="V2541">
        <v>1693814460</v>
      </c>
      <c r="W2541" t="s">
        <v>176</v>
      </c>
      <c r="X2541" s="1">
        <v>0.33402777777777781</v>
      </c>
      <c r="Y2541">
        <v>18</v>
      </c>
      <c r="Z2541">
        <v>24</v>
      </c>
      <c r="AA2541">
        <v>18</v>
      </c>
      <c r="AB2541">
        <v>2</v>
      </c>
      <c r="AC2541">
        <v>5</v>
      </c>
      <c r="AD2541">
        <v>18</v>
      </c>
      <c r="AE2541">
        <v>19</v>
      </c>
      <c r="AF2541">
        <v>40</v>
      </c>
      <c r="AG2541">
        <v>40</v>
      </c>
      <c r="AH2541">
        <v>36</v>
      </c>
      <c r="AJ2541" s="5">
        <f t="shared" si="350"/>
        <v>6</v>
      </c>
      <c r="AK2541" s="5">
        <f t="shared" si="351"/>
        <v>151.20000000000002</v>
      </c>
      <c r="AL2541" s="5">
        <f t="shared" si="352"/>
        <v>151.20000000000002</v>
      </c>
      <c r="AM2541" s="5">
        <f t="shared" si="348"/>
        <v>1</v>
      </c>
      <c r="AO2541">
        <f>'Eklima Blinder 2023'!D5912</f>
        <v>16.2</v>
      </c>
      <c r="AP2541" s="19">
        <f t="shared" si="349"/>
        <v>18</v>
      </c>
    </row>
    <row r="2542" spans="1:42" x14ac:dyDescent="0.3">
      <c r="A2542">
        <v>9</v>
      </c>
      <c r="B2542">
        <v>4</v>
      </c>
      <c r="C2542">
        <v>9</v>
      </c>
      <c r="D2542">
        <v>1693818060</v>
      </c>
      <c r="E2542" t="s">
        <v>176</v>
      </c>
      <c r="F2542" s="1">
        <v>0.3756944444444445</v>
      </c>
      <c r="G2542" s="5">
        <v>4</v>
      </c>
      <c r="H2542" s="5">
        <v>5</v>
      </c>
      <c r="I2542" s="5">
        <v>7</v>
      </c>
      <c r="J2542" s="5">
        <v>8</v>
      </c>
      <c r="K2542" s="5">
        <v>23</v>
      </c>
      <c r="L2542" s="5">
        <v>6</v>
      </c>
      <c r="M2542" s="5">
        <v>20</v>
      </c>
      <c r="N2542" s="5">
        <v>18</v>
      </c>
      <c r="O2542" s="5">
        <v>20</v>
      </c>
      <c r="P2542" s="5">
        <v>17</v>
      </c>
      <c r="Q2542" s="8">
        <f t="shared" si="353"/>
        <v>17.666666666666668</v>
      </c>
      <c r="R2542" s="8">
        <f t="shared" si="354"/>
        <v>20</v>
      </c>
      <c r="S2542" s="8">
        <f t="shared" si="355"/>
        <v>18.833333333333336</v>
      </c>
      <c r="T2542" s="8"/>
      <c r="V2542">
        <v>1693818060</v>
      </c>
      <c r="W2542" t="s">
        <v>176</v>
      </c>
      <c r="X2542" s="1">
        <v>0.3756944444444445</v>
      </c>
      <c r="Y2542">
        <v>18</v>
      </c>
      <c r="Z2542">
        <v>24</v>
      </c>
      <c r="AA2542">
        <v>18</v>
      </c>
      <c r="AB2542">
        <v>2</v>
      </c>
      <c r="AC2542">
        <v>6</v>
      </c>
      <c r="AD2542">
        <v>18</v>
      </c>
      <c r="AE2542">
        <v>18</v>
      </c>
      <c r="AF2542">
        <v>40</v>
      </c>
      <c r="AG2542">
        <v>40</v>
      </c>
      <c r="AH2542">
        <v>36</v>
      </c>
      <c r="AJ2542" s="5">
        <f t="shared" si="350"/>
        <v>6</v>
      </c>
      <c r="AK2542" s="5">
        <f t="shared" si="351"/>
        <v>151.20000000000002</v>
      </c>
      <c r="AL2542" s="5">
        <f t="shared" si="352"/>
        <v>151.20000000000002</v>
      </c>
      <c r="AM2542" s="5">
        <f t="shared" si="348"/>
        <v>1</v>
      </c>
      <c r="AO2542">
        <f>'Eklima Blinder 2023'!D5913</f>
        <v>16.5</v>
      </c>
      <c r="AP2542" s="19">
        <f t="shared" si="349"/>
        <v>15.428571428571438</v>
      </c>
    </row>
    <row r="2543" spans="1:42" x14ac:dyDescent="0.3">
      <c r="A2543">
        <v>9</v>
      </c>
      <c r="B2543">
        <v>4</v>
      </c>
      <c r="C2543">
        <v>10</v>
      </c>
      <c r="D2543">
        <v>1693821660</v>
      </c>
      <c r="E2543" t="s">
        <v>176</v>
      </c>
      <c r="F2543" s="1">
        <v>0.41736111111111113</v>
      </c>
      <c r="G2543" s="5">
        <v>3</v>
      </c>
      <c r="H2543" s="5">
        <v>6</v>
      </c>
      <c r="I2543" s="5">
        <v>8</v>
      </c>
      <c r="J2543" s="5">
        <v>8</v>
      </c>
      <c r="K2543" s="5">
        <v>27</v>
      </c>
      <c r="L2543" s="5">
        <v>7</v>
      </c>
      <c r="M2543" s="5">
        <v>22</v>
      </c>
      <c r="N2543" s="5">
        <v>18</v>
      </c>
      <c r="O2543" s="5">
        <v>23</v>
      </c>
      <c r="P2543" s="5">
        <v>18</v>
      </c>
      <c r="Q2543" s="8">
        <f t="shared" si="353"/>
        <v>18</v>
      </c>
      <c r="R2543" s="8">
        <f t="shared" si="354"/>
        <v>22.5</v>
      </c>
      <c r="S2543" s="8">
        <f t="shared" si="355"/>
        <v>20.25</v>
      </c>
      <c r="T2543" s="8"/>
      <c r="V2543">
        <v>1693821660</v>
      </c>
      <c r="W2543" t="s">
        <v>176</v>
      </c>
      <c r="X2543" s="1">
        <v>0.41736111111111113</v>
      </c>
      <c r="Y2543">
        <v>18</v>
      </c>
      <c r="Z2543">
        <v>29</v>
      </c>
      <c r="AA2543">
        <v>18</v>
      </c>
      <c r="AB2543">
        <v>0</v>
      </c>
      <c r="AC2543">
        <v>6</v>
      </c>
      <c r="AD2543">
        <v>18</v>
      </c>
      <c r="AE2543">
        <v>18</v>
      </c>
      <c r="AF2543">
        <v>40</v>
      </c>
      <c r="AG2543">
        <v>40</v>
      </c>
      <c r="AH2543">
        <v>37</v>
      </c>
      <c r="AJ2543" s="5">
        <f t="shared" si="350"/>
        <v>11</v>
      </c>
      <c r="AK2543" s="5">
        <f t="shared" si="351"/>
        <v>277.2</v>
      </c>
      <c r="AL2543" s="5">
        <f t="shared" si="352"/>
        <v>277.2</v>
      </c>
      <c r="AM2543" s="5">
        <f t="shared" si="348"/>
        <v>1</v>
      </c>
      <c r="AO2543">
        <f>'Eklima Blinder 2023'!D5914</f>
        <v>19.3</v>
      </c>
      <c r="AP2543" s="19">
        <f t="shared" si="349"/>
        <v>14.666666666666664</v>
      </c>
    </row>
    <row r="2544" spans="1:42" x14ac:dyDescent="0.3">
      <c r="A2544">
        <v>9</v>
      </c>
      <c r="B2544">
        <v>4</v>
      </c>
      <c r="C2544">
        <v>11</v>
      </c>
      <c r="D2544">
        <v>1693825260</v>
      </c>
      <c r="E2544" t="s">
        <v>176</v>
      </c>
      <c r="F2544" s="1">
        <v>0.45902777777777781</v>
      </c>
      <c r="G2544" s="5">
        <v>4</v>
      </c>
      <c r="H2544" s="5">
        <v>7</v>
      </c>
      <c r="I2544" s="5">
        <v>8</v>
      </c>
      <c r="J2544" s="5">
        <v>8</v>
      </c>
      <c r="K2544" s="5">
        <v>28</v>
      </c>
      <c r="L2544" s="5">
        <v>7</v>
      </c>
      <c r="M2544" s="5">
        <v>23</v>
      </c>
      <c r="N2544" s="5">
        <v>19</v>
      </c>
      <c r="O2544" s="5">
        <v>23</v>
      </c>
      <c r="P2544" s="5">
        <v>18</v>
      </c>
      <c r="Q2544" s="8">
        <f t="shared" si="353"/>
        <v>18.666666666666664</v>
      </c>
      <c r="R2544" s="8">
        <f t="shared" si="354"/>
        <v>23</v>
      </c>
      <c r="S2544" s="8">
        <f t="shared" si="355"/>
        <v>20.833333333333332</v>
      </c>
      <c r="T2544" s="8"/>
      <c r="V2544">
        <v>1693825260</v>
      </c>
      <c r="W2544" t="s">
        <v>176</v>
      </c>
      <c r="X2544" s="1">
        <v>0.45902777777777781</v>
      </c>
      <c r="Y2544">
        <v>18</v>
      </c>
      <c r="Z2544">
        <v>29</v>
      </c>
      <c r="AA2544">
        <v>19</v>
      </c>
      <c r="AB2544">
        <v>1</v>
      </c>
      <c r="AC2544">
        <v>7</v>
      </c>
      <c r="AD2544">
        <v>18</v>
      </c>
      <c r="AE2544">
        <v>19</v>
      </c>
      <c r="AF2544">
        <v>40</v>
      </c>
      <c r="AG2544">
        <v>40</v>
      </c>
      <c r="AH2544">
        <v>37</v>
      </c>
      <c r="AJ2544" s="5">
        <f t="shared" si="350"/>
        <v>10</v>
      </c>
      <c r="AK2544" s="5">
        <f t="shared" si="351"/>
        <v>252</v>
      </c>
      <c r="AL2544" s="5">
        <f t="shared" si="352"/>
        <v>252</v>
      </c>
      <c r="AM2544" s="5">
        <f t="shared" si="348"/>
        <v>1</v>
      </c>
      <c r="AO2544">
        <f>'Eklima Blinder 2023'!D5915</f>
        <v>19.899999999999999</v>
      </c>
      <c r="AP2544" s="19">
        <f t="shared" si="349"/>
        <v>13.846153846153838</v>
      </c>
    </row>
    <row r="2545" spans="1:42" x14ac:dyDescent="0.3">
      <c r="A2545">
        <v>9</v>
      </c>
      <c r="B2545">
        <v>4</v>
      </c>
      <c r="C2545">
        <v>12</v>
      </c>
      <c r="D2545">
        <v>1693828860</v>
      </c>
      <c r="E2545" t="s">
        <v>176</v>
      </c>
      <c r="F2545" s="1">
        <v>0.50069444444444444</v>
      </c>
      <c r="G2545" s="5">
        <v>5</v>
      </c>
      <c r="H2545" s="5">
        <v>8</v>
      </c>
      <c r="I2545" s="5">
        <v>9</v>
      </c>
      <c r="J2545" s="5">
        <v>9</v>
      </c>
      <c r="K2545" s="5">
        <v>28</v>
      </c>
      <c r="L2545" s="5">
        <v>9</v>
      </c>
      <c r="M2545" s="5">
        <v>24</v>
      </c>
      <c r="N2545" s="5">
        <v>19</v>
      </c>
      <c r="O2545" s="5">
        <v>24</v>
      </c>
      <c r="P2545" s="5">
        <v>18</v>
      </c>
      <c r="Q2545" s="8">
        <f t="shared" si="353"/>
        <v>18.666666666666664</v>
      </c>
      <c r="R2545" s="8">
        <f t="shared" si="354"/>
        <v>24</v>
      </c>
      <c r="S2545" s="8">
        <f t="shared" si="355"/>
        <v>21.333333333333332</v>
      </c>
      <c r="T2545" s="8"/>
      <c r="V2545">
        <v>1693828860</v>
      </c>
      <c r="W2545" t="s">
        <v>176</v>
      </c>
      <c r="X2545" s="1">
        <v>0.50069444444444444</v>
      </c>
      <c r="Y2545">
        <v>19</v>
      </c>
      <c r="Z2545">
        <v>30</v>
      </c>
      <c r="AA2545">
        <v>19</v>
      </c>
      <c r="AB2545">
        <v>2</v>
      </c>
      <c r="AC2545">
        <v>8</v>
      </c>
      <c r="AD2545">
        <v>18</v>
      </c>
      <c r="AE2545">
        <v>19</v>
      </c>
      <c r="AF2545">
        <v>40</v>
      </c>
      <c r="AG2545">
        <v>40</v>
      </c>
      <c r="AH2545">
        <v>37</v>
      </c>
      <c r="AJ2545" s="5">
        <f t="shared" si="350"/>
        <v>11</v>
      </c>
      <c r="AK2545" s="5">
        <f t="shared" si="351"/>
        <v>277.2</v>
      </c>
      <c r="AL2545" s="5">
        <f t="shared" si="352"/>
        <v>277.2</v>
      </c>
      <c r="AM2545" s="5">
        <f t="shared" si="348"/>
        <v>1</v>
      </c>
      <c r="AO2545">
        <f>'Eklima Blinder 2023'!D5916</f>
        <v>23.1</v>
      </c>
      <c r="AP2545" s="19">
        <f t="shared" si="349"/>
        <v>12.374999999999995</v>
      </c>
    </row>
    <row r="2546" spans="1:42" x14ac:dyDescent="0.3">
      <c r="A2546">
        <v>9</v>
      </c>
      <c r="B2546">
        <v>4</v>
      </c>
      <c r="C2546">
        <v>13</v>
      </c>
      <c r="D2546">
        <v>1693832460</v>
      </c>
      <c r="E2546" t="s">
        <v>176</v>
      </c>
      <c r="F2546" s="1">
        <v>0.54236111111111118</v>
      </c>
      <c r="G2546" s="5">
        <v>7</v>
      </c>
      <c r="H2546" s="5">
        <v>10</v>
      </c>
      <c r="I2546" s="5">
        <v>10</v>
      </c>
      <c r="J2546" s="5">
        <v>10</v>
      </c>
      <c r="K2546" s="5">
        <v>29</v>
      </c>
      <c r="L2546" s="5">
        <v>11</v>
      </c>
      <c r="M2546" s="5">
        <v>24</v>
      </c>
      <c r="N2546" s="5">
        <v>19</v>
      </c>
      <c r="O2546" s="5">
        <v>24</v>
      </c>
      <c r="P2546" s="5">
        <v>19</v>
      </c>
      <c r="Q2546" s="8">
        <f t="shared" si="353"/>
        <v>19</v>
      </c>
      <c r="R2546" s="8">
        <f t="shared" si="354"/>
        <v>24</v>
      </c>
      <c r="S2546" s="8">
        <f t="shared" si="355"/>
        <v>21.5</v>
      </c>
      <c r="T2546" s="8"/>
      <c r="V2546">
        <v>1693832460</v>
      </c>
      <c r="W2546" t="s">
        <v>176</v>
      </c>
      <c r="X2546" s="1">
        <v>0.54236111111111118</v>
      </c>
      <c r="Y2546">
        <v>19</v>
      </c>
      <c r="Z2546">
        <v>31</v>
      </c>
      <c r="AA2546">
        <v>19</v>
      </c>
      <c r="AB2546">
        <v>3</v>
      </c>
      <c r="AC2546">
        <v>10</v>
      </c>
      <c r="AD2546">
        <v>19</v>
      </c>
      <c r="AE2546">
        <v>19</v>
      </c>
      <c r="AF2546">
        <v>40</v>
      </c>
      <c r="AG2546">
        <v>40</v>
      </c>
      <c r="AH2546">
        <v>37</v>
      </c>
      <c r="AJ2546" s="5">
        <f t="shared" si="350"/>
        <v>12</v>
      </c>
      <c r="AK2546" s="5">
        <f t="shared" si="351"/>
        <v>302.40000000000003</v>
      </c>
      <c r="AL2546" s="5">
        <f t="shared" si="352"/>
        <v>302.40000000000003</v>
      </c>
      <c r="AM2546" s="5">
        <f t="shared" si="348"/>
        <v>1</v>
      </c>
      <c r="AO2546">
        <f>'Eklima Blinder 2023'!D5917</f>
        <v>23.7</v>
      </c>
      <c r="AP2546" s="19">
        <f t="shared" si="349"/>
        <v>14.400000000000002</v>
      </c>
    </row>
    <row r="2547" spans="1:42" x14ac:dyDescent="0.3">
      <c r="A2547">
        <v>9</v>
      </c>
      <c r="B2547">
        <v>4</v>
      </c>
      <c r="C2547">
        <v>14</v>
      </c>
      <c r="D2547">
        <v>1693836060</v>
      </c>
      <c r="E2547" t="s">
        <v>176</v>
      </c>
      <c r="F2547" s="1">
        <v>0.58402777777777781</v>
      </c>
      <c r="G2547" s="5">
        <v>9</v>
      </c>
      <c r="H2547" s="5">
        <v>12</v>
      </c>
      <c r="I2547" s="5">
        <v>11</v>
      </c>
      <c r="J2547" s="5">
        <v>12</v>
      </c>
      <c r="K2547" s="5">
        <v>30</v>
      </c>
      <c r="L2547" s="5">
        <v>12</v>
      </c>
      <c r="M2547" s="5">
        <v>24</v>
      </c>
      <c r="N2547" s="5">
        <v>19</v>
      </c>
      <c r="O2547" s="5">
        <v>25</v>
      </c>
      <c r="P2547" s="5">
        <v>19</v>
      </c>
      <c r="Q2547" s="8">
        <f t="shared" si="353"/>
        <v>19</v>
      </c>
      <c r="R2547" s="8">
        <f t="shared" si="354"/>
        <v>24.5</v>
      </c>
      <c r="S2547" s="8">
        <f t="shared" si="355"/>
        <v>21.75</v>
      </c>
      <c r="T2547" s="8"/>
      <c r="V2547">
        <v>1693836060</v>
      </c>
      <c r="W2547" t="s">
        <v>176</v>
      </c>
      <c r="X2547" s="1">
        <v>0.58402777777777781</v>
      </c>
      <c r="Y2547">
        <v>19</v>
      </c>
      <c r="Z2547">
        <v>32</v>
      </c>
      <c r="AA2547">
        <v>20</v>
      </c>
      <c r="AB2547">
        <v>5</v>
      </c>
      <c r="AC2547">
        <v>12</v>
      </c>
      <c r="AD2547">
        <v>19</v>
      </c>
      <c r="AE2547">
        <v>19</v>
      </c>
      <c r="AF2547">
        <v>40</v>
      </c>
      <c r="AG2547">
        <v>40</v>
      </c>
      <c r="AH2547">
        <v>37</v>
      </c>
      <c r="AJ2547" s="5">
        <f t="shared" si="350"/>
        <v>12</v>
      </c>
      <c r="AK2547" s="5">
        <f t="shared" si="351"/>
        <v>302.40000000000003</v>
      </c>
      <c r="AL2547" s="5">
        <f t="shared" si="352"/>
        <v>302.40000000000003</v>
      </c>
      <c r="AM2547" s="5">
        <f t="shared" si="348"/>
        <v>1</v>
      </c>
      <c r="AO2547">
        <f>'Eklima Blinder 2023'!D5918</f>
        <v>24.2</v>
      </c>
      <c r="AP2547" s="19">
        <f t="shared" si="349"/>
        <v>13.090909090909092</v>
      </c>
    </row>
    <row r="2548" spans="1:42" x14ac:dyDescent="0.3">
      <c r="A2548">
        <v>9</v>
      </c>
      <c r="B2548">
        <v>4</v>
      </c>
      <c r="C2548">
        <v>15</v>
      </c>
      <c r="D2548">
        <v>1693839660</v>
      </c>
      <c r="E2548" t="s">
        <v>176</v>
      </c>
      <c r="F2548" s="1">
        <v>0.62569444444444444</v>
      </c>
      <c r="G2548" s="5">
        <v>10</v>
      </c>
      <c r="H2548" s="5">
        <v>13</v>
      </c>
      <c r="I2548" s="5">
        <v>12</v>
      </c>
      <c r="J2548" s="5">
        <v>13</v>
      </c>
      <c r="K2548" s="5">
        <v>30</v>
      </c>
      <c r="L2548" s="5">
        <v>14</v>
      </c>
      <c r="M2548" s="5">
        <v>25</v>
      </c>
      <c r="N2548" s="5">
        <v>20</v>
      </c>
      <c r="O2548" s="5">
        <v>25</v>
      </c>
      <c r="P2548" s="5">
        <v>19</v>
      </c>
      <c r="Q2548" s="8">
        <f t="shared" si="353"/>
        <v>19.666666666666668</v>
      </c>
      <c r="R2548" s="8">
        <f t="shared" si="354"/>
        <v>25</v>
      </c>
      <c r="S2548" s="8">
        <f t="shared" si="355"/>
        <v>22.333333333333336</v>
      </c>
      <c r="T2548" s="8"/>
      <c r="V2548">
        <v>1693839660</v>
      </c>
      <c r="W2548" t="s">
        <v>176</v>
      </c>
      <c r="X2548" s="1">
        <v>0.62569444444444444</v>
      </c>
      <c r="Y2548">
        <v>19</v>
      </c>
      <c r="Z2548">
        <v>32</v>
      </c>
      <c r="AA2548">
        <v>20</v>
      </c>
      <c r="AB2548">
        <v>6</v>
      </c>
      <c r="AC2548">
        <v>13</v>
      </c>
      <c r="AD2548">
        <v>19</v>
      </c>
      <c r="AE2548">
        <v>19</v>
      </c>
      <c r="AF2548">
        <v>40</v>
      </c>
      <c r="AG2548">
        <v>40</v>
      </c>
      <c r="AH2548">
        <v>37</v>
      </c>
      <c r="AJ2548" s="5">
        <f t="shared" si="350"/>
        <v>12</v>
      </c>
      <c r="AK2548" s="5">
        <f t="shared" si="351"/>
        <v>302.40000000000003</v>
      </c>
      <c r="AL2548" s="5">
        <f t="shared" si="352"/>
        <v>302.40000000000003</v>
      </c>
      <c r="AM2548" s="5">
        <f t="shared" si="348"/>
        <v>1</v>
      </c>
      <c r="AO2548">
        <f>'Eklima Blinder 2023'!D5919</f>
        <v>24.7</v>
      </c>
      <c r="AP2548" s="19">
        <f t="shared" si="349"/>
        <v>13.500000000000005</v>
      </c>
    </row>
    <row r="2549" spans="1:42" x14ac:dyDescent="0.3">
      <c r="A2549">
        <v>9</v>
      </c>
      <c r="B2549">
        <v>4</v>
      </c>
      <c r="C2549">
        <v>16</v>
      </c>
      <c r="D2549">
        <v>1693843260</v>
      </c>
      <c r="E2549" t="s">
        <v>176</v>
      </c>
      <c r="F2549" s="1">
        <v>0.66736111111111107</v>
      </c>
      <c r="G2549" s="5">
        <v>11</v>
      </c>
      <c r="H2549" s="5">
        <v>14</v>
      </c>
      <c r="I2549" s="5">
        <v>13</v>
      </c>
      <c r="J2549" s="5">
        <v>14</v>
      </c>
      <c r="K2549" s="5">
        <v>31</v>
      </c>
      <c r="L2549" s="5">
        <v>15</v>
      </c>
      <c r="M2549" s="5">
        <v>25</v>
      </c>
      <c r="N2549" s="5">
        <v>20</v>
      </c>
      <c r="O2549" s="5">
        <v>25</v>
      </c>
      <c r="P2549" s="5">
        <v>19</v>
      </c>
      <c r="Q2549" s="8">
        <f t="shared" si="353"/>
        <v>19.666666666666668</v>
      </c>
      <c r="R2549" s="8">
        <f t="shared" si="354"/>
        <v>25</v>
      </c>
      <c r="S2549" s="8">
        <f t="shared" si="355"/>
        <v>22.333333333333336</v>
      </c>
      <c r="T2549" s="8"/>
      <c r="V2549">
        <v>1693843260</v>
      </c>
      <c r="W2549" t="s">
        <v>176</v>
      </c>
      <c r="X2549" s="1">
        <v>0.66736111111111107</v>
      </c>
      <c r="Y2549">
        <v>20</v>
      </c>
      <c r="Z2549">
        <v>33</v>
      </c>
      <c r="AA2549">
        <v>20</v>
      </c>
      <c r="AB2549">
        <v>7</v>
      </c>
      <c r="AC2549">
        <v>14</v>
      </c>
      <c r="AD2549">
        <v>19</v>
      </c>
      <c r="AE2549">
        <v>20</v>
      </c>
      <c r="AF2549">
        <v>40</v>
      </c>
      <c r="AG2549">
        <v>40</v>
      </c>
      <c r="AH2549">
        <v>36</v>
      </c>
      <c r="AJ2549" s="5">
        <f t="shared" si="350"/>
        <v>13</v>
      </c>
      <c r="AK2549" s="5">
        <f t="shared" si="351"/>
        <v>327.60000000000002</v>
      </c>
      <c r="AL2549" s="5">
        <f t="shared" si="352"/>
        <v>327.60000000000002</v>
      </c>
      <c r="AM2549" s="5">
        <f t="shared" si="348"/>
        <v>1</v>
      </c>
      <c r="AO2549">
        <f>'Eklima Blinder 2023'!D5920</f>
        <v>24.6</v>
      </c>
      <c r="AP2549" s="19">
        <f t="shared" si="349"/>
        <v>14.625000000000004</v>
      </c>
    </row>
    <row r="2550" spans="1:42" x14ac:dyDescent="0.3">
      <c r="A2550">
        <v>9</v>
      </c>
      <c r="B2550">
        <v>4</v>
      </c>
      <c r="C2550">
        <v>17</v>
      </c>
      <c r="D2550">
        <v>1693846860</v>
      </c>
      <c r="E2550" t="s">
        <v>176</v>
      </c>
      <c r="F2550" s="1">
        <v>0.7090277777777777</v>
      </c>
      <c r="G2550" s="5">
        <v>11</v>
      </c>
      <c r="H2550" s="5">
        <v>15</v>
      </c>
      <c r="I2550" s="5">
        <v>14</v>
      </c>
      <c r="J2550" s="5">
        <v>15</v>
      </c>
      <c r="K2550" s="5">
        <v>31</v>
      </c>
      <c r="L2550" s="5">
        <v>15</v>
      </c>
      <c r="M2550" s="5">
        <v>25</v>
      </c>
      <c r="N2550" s="5">
        <v>20</v>
      </c>
      <c r="O2550" s="5">
        <v>26</v>
      </c>
      <c r="P2550" s="5">
        <v>19</v>
      </c>
      <c r="Q2550" s="8">
        <f t="shared" si="353"/>
        <v>19.666666666666668</v>
      </c>
      <c r="R2550" s="8">
        <f t="shared" si="354"/>
        <v>25.5</v>
      </c>
      <c r="S2550" s="8">
        <f t="shared" si="355"/>
        <v>22.583333333333336</v>
      </c>
      <c r="T2550" s="8"/>
      <c r="V2550">
        <v>1693846860</v>
      </c>
      <c r="W2550" t="s">
        <v>176</v>
      </c>
      <c r="X2550" s="1">
        <v>0.7090277777777777</v>
      </c>
      <c r="Y2550">
        <v>20</v>
      </c>
      <c r="Z2550">
        <v>33</v>
      </c>
      <c r="AA2550">
        <v>20</v>
      </c>
      <c r="AB2550">
        <v>7</v>
      </c>
      <c r="AC2550">
        <v>14</v>
      </c>
      <c r="AD2550">
        <v>19</v>
      </c>
      <c r="AE2550">
        <v>20</v>
      </c>
      <c r="AF2550">
        <v>40</v>
      </c>
      <c r="AG2550">
        <v>40</v>
      </c>
      <c r="AH2550">
        <v>36</v>
      </c>
      <c r="AJ2550" s="5">
        <f t="shared" si="350"/>
        <v>13</v>
      </c>
      <c r="AK2550" s="5">
        <f t="shared" si="351"/>
        <v>327.60000000000002</v>
      </c>
      <c r="AL2550" s="5">
        <f t="shared" si="352"/>
        <v>327.60000000000002</v>
      </c>
      <c r="AM2550" s="5">
        <f t="shared" si="348"/>
        <v>1</v>
      </c>
      <c r="AO2550">
        <f>'Eklima Blinder 2023'!D5921</f>
        <v>22.9</v>
      </c>
      <c r="AP2550" s="19">
        <f t="shared" si="349"/>
        <v>13.371428571428574</v>
      </c>
    </row>
    <row r="2551" spans="1:42" x14ac:dyDescent="0.3">
      <c r="A2551">
        <v>9</v>
      </c>
      <c r="B2551">
        <v>4</v>
      </c>
      <c r="C2551">
        <v>18</v>
      </c>
      <c r="D2551">
        <v>1693850460</v>
      </c>
      <c r="E2551" t="s">
        <v>176</v>
      </c>
      <c r="F2551" s="1">
        <v>0.75069444444444444</v>
      </c>
      <c r="G2551" s="5">
        <v>11</v>
      </c>
      <c r="H2551" s="5">
        <v>14</v>
      </c>
      <c r="I2551" s="5">
        <v>15</v>
      </c>
      <c r="J2551" s="5">
        <v>16</v>
      </c>
      <c r="K2551" s="5">
        <v>31</v>
      </c>
      <c r="L2551" s="5">
        <v>15</v>
      </c>
      <c r="M2551" s="5">
        <v>25</v>
      </c>
      <c r="N2551" s="5">
        <v>20</v>
      </c>
      <c r="O2551" s="5">
        <v>26</v>
      </c>
      <c r="P2551" s="5">
        <v>19</v>
      </c>
      <c r="Q2551" s="8">
        <f t="shared" si="353"/>
        <v>19.666666666666668</v>
      </c>
      <c r="R2551" s="8">
        <f t="shared" si="354"/>
        <v>25.5</v>
      </c>
      <c r="S2551" s="8">
        <f t="shared" si="355"/>
        <v>22.583333333333336</v>
      </c>
      <c r="T2551" s="8"/>
      <c r="V2551">
        <v>1693850460</v>
      </c>
      <c r="W2551" t="s">
        <v>176</v>
      </c>
      <c r="X2551" s="1">
        <v>0.75069444444444444</v>
      </c>
      <c r="Y2551">
        <v>20</v>
      </c>
      <c r="Z2551">
        <v>33</v>
      </c>
      <c r="AA2551">
        <v>20</v>
      </c>
      <c r="AB2551">
        <v>7</v>
      </c>
      <c r="AC2551">
        <v>14</v>
      </c>
      <c r="AD2551">
        <v>19</v>
      </c>
      <c r="AE2551">
        <v>20</v>
      </c>
      <c r="AF2551">
        <v>40</v>
      </c>
      <c r="AG2551">
        <v>40</v>
      </c>
      <c r="AH2551">
        <v>36</v>
      </c>
      <c r="AJ2551" s="5">
        <f t="shared" si="350"/>
        <v>13</v>
      </c>
      <c r="AK2551" s="5">
        <f t="shared" si="351"/>
        <v>327.60000000000002</v>
      </c>
      <c r="AL2551" s="5">
        <f t="shared" si="352"/>
        <v>327.60000000000002</v>
      </c>
      <c r="AM2551" s="5">
        <f t="shared" si="348"/>
        <v>1</v>
      </c>
      <c r="AO2551">
        <f>'Eklima Blinder 2023'!D5922</f>
        <v>21.2</v>
      </c>
      <c r="AP2551" s="19">
        <f t="shared" si="349"/>
        <v>13.371428571428574</v>
      </c>
    </row>
    <row r="2552" spans="1:42" x14ac:dyDescent="0.3">
      <c r="A2552">
        <v>9</v>
      </c>
      <c r="B2552">
        <v>4</v>
      </c>
      <c r="C2552">
        <v>19</v>
      </c>
      <c r="D2552">
        <v>1693854060</v>
      </c>
      <c r="E2552" t="s">
        <v>176</v>
      </c>
      <c r="F2552" s="1">
        <v>0.79236111111111107</v>
      </c>
      <c r="G2552" s="5">
        <v>10</v>
      </c>
      <c r="H2552" s="5">
        <v>13</v>
      </c>
      <c r="I2552" s="5">
        <v>15</v>
      </c>
      <c r="J2552" s="5">
        <v>16</v>
      </c>
      <c r="K2552" s="5">
        <v>31</v>
      </c>
      <c r="L2552" s="5">
        <v>14</v>
      </c>
      <c r="M2552" s="5">
        <v>25</v>
      </c>
      <c r="N2552" s="5">
        <v>20</v>
      </c>
      <c r="O2552" s="5">
        <v>26</v>
      </c>
      <c r="P2552" s="5">
        <v>19</v>
      </c>
      <c r="Q2552" s="8">
        <f t="shared" si="353"/>
        <v>19.666666666666668</v>
      </c>
      <c r="R2552" s="8">
        <f t="shared" si="354"/>
        <v>25.5</v>
      </c>
      <c r="S2552" s="8">
        <f t="shared" si="355"/>
        <v>22.583333333333336</v>
      </c>
      <c r="T2552" s="8"/>
      <c r="V2552">
        <v>1693854060</v>
      </c>
      <c r="W2552" t="s">
        <v>176</v>
      </c>
      <c r="X2552" s="1">
        <v>0.79236111111111107</v>
      </c>
      <c r="Y2552">
        <v>20</v>
      </c>
      <c r="Z2552">
        <v>33</v>
      </c>
      <c r="AA2552">
        <v>20</v>
      </c>
      <c r="AB2552">
        <v>6</v>
      </c>
      <c r="AC2552">
        <v>13</v>
      </c>
      <c r="AD2552">
        <v>19</v>
      </c>
      <c r="AE2552">
        <v>20</v>
      </c>
      <c r="AF2552">
        <v>40</v>
      </c>
      <c r="AG2552">
        <v>40</v>
      </c>
      <c r="AH2552">
        <v>36</v>
      </c>
      <c r="AJ2552" s="5">
        <f t="shared" si="350"/>
        <v>13</v>
      </c>
      <c r="AK2552" s="5">
        <f t="shared" si="351"/>
        <v>327.60000000000002</v>
      </c>
      <c r="AL2552" s="5">
        <f t="shared" si="352"/>
        <v>327.60000000000002</v>
      </c>
      <c r="AM2552" s="5">
        <f t="shared" si="348"/>
        <v>1</v>
      </c>
      <c r="AO2552">
        <f>'Eklima Blinder 2023'!D5923</f>
        <v>19.600000000000001</v>
      </c>
      <c r="AP2552" s="19">
        <f t="shared" si="349"/>
        <v>13.371428571428574</v>
      </c>
    </row>
    <row r="2553" spans="1:42" x14ac:dyDescent="0.3">
      <c r="A2553">
        <v>9</v>
      </c>
      <c r="B2553">
        <v>4</v>
      </c>
      <c r="C2553">
        <v>20</v>
      </c>
      <c r="D2553">
        <v>1693857660</v>
      </c>
      <c r="E2553" t="s">
        <v>176</v>
      </c>
      <c r="F2553" s="1">
        <v>0.8340277777777777</v>
      </c>
      <c r="G2553" s="5">
        <v>9</v>
      </c>
      <c r="H2553" s="5">
        <v>12</v>
      </c>
      <c r="I2553" s="5">
        <v>15</v>
      </c>
      <c r="J2553" s="5">
        <v>15</v>
      </c>
      <c r="K2553" s="5">
        <v>31</v>
      </c>
      <c r="L2553" s="5">
        <v>13</v>
      </c>
      <c r="M2553" s="5">
        <v>25</v>
      </c>
      <c r="N2553" s="5">
        <v>20</v>
      </c>
      <c r="O2553" s="5">
        <v>25</v>
      </c>
      <c r="P2553" s="5">
        <v>19</v>
      </c>
      <c r="Q2553" s="8">
        <f t="shared" si="353"/>
        <v>19.666666666666668</v>
      </c>
      <c r="R2553" s="8">
        <f t="shared" si="354"/>
        <v>25</v>
      </c>
      <c r="S2553" s="8">
        <f t="shared" si="355"/>
        <v>22.333333333333336</v>
      </c>
      <c r="T2553" s="8"/>
      <c r="V2553">
        <v>1693857660</v>
      </c>
      <c r="W2553" t="s">
        <v>176</v>
      </c>
      <c r="X2553" s="1">
        <v>0.8340277777777777</v>
      </c>
      <c r="Y2553">
        <v>20</v>
      </c>
      <c r="Z2553">
        <v>33</v>
      </c>
      <c r="AA2553">
        <v>20</v>
      </c>
      <c r="AB2553">
        <v>5</v>
      </c>
      <c r="AC2553">
        <v>12</v>
      </c>
      <c r="AD2553">
        <v>20</v>
      </c>
      <c r="AE2553">
        <v>20</v>
      </c>
      <c r="AF2553">
        <v>40</v>
      </c>
      <c r="AG2553">
        <v>40</v>
      </c>
      <c r="AH2553">
        <v>36</v>
      </c>
      <c r="AJ2553" s="5">
        <f t="shared" si="350"/>
        <v>13</v>
      </c>
      <c r="AK2553" s="5">
        <f t="shared" si="351"/>
        <v>327.60000000000002</v>
      </c>
      <c r="AL2553" s="5">
        <f t="shared" si="352"/>
        <v>327.60000000000002</v>
      </c>
      <c r="AM2553" s="5">
        <f t="shared" si="348"/>
        <v>1</v>
      </c>
      <c r="AO2553">
        <f>'Eklima Blinder 2023'!D5924</f>
        <v>18.3</v>
      </c>
      <c r="AP2553" s="19">
        <f t="shared" si="349"/>
        <v>14.625000000000004</v>
      </c>
    </row>
    <row r="2554" spans="1:42" x14ac:dyDescent="0.3">
      <c r="A2554">
        <v>9</v>
      </c>
      <c r="B2554">
        <v>4</v>
      </c>
      <c r="C2554">
        <v>21</v>
      </c>
      <c r="D2554">
        <v>1693861260</v>
      </c>
      <c r="E2554" t="s">
        <v>176</v>
      </c>
      <c r="F2554" s="1">
        <v>0.87569444444444444</v>
      </c>
      <c r="G2554" s="5">
        <v>8</v>
      </c>
      <c r="H2554" s="5">
        <v>11</v>
      </c>
      <c r="I2554" s="5">
        <v>14</v>
      </c>
      <c r="J2554" s="5">
        <v>14</v>
      </c>
      <c r="K2554" s="5">
        <v>31</v>
      </c>
      <c r="L2554" s="5">
        <v>12</v>
      </c>
      <c r="M2554" s="5">
        <v>25</v>
      </c>
      <c r="N2554" s="5">
        <v>20</v>
      </c>
      <c r="O2554" s="5">
        <v>25</v>
      </c>
      <c r="P2554" s="5">
        <v>19</v>
      </c>
      <c r="Q2554" s="8">
        <f t="shared" si="353"/>
        <v>19.666666666666668</v>
      </c>
      <c r="R2554" s="8">
        <f t="shared" si="354"/>
        <v>25</v>
      </c>
      <c r="S2554" s="8">
        <f t="shared" si="355"/>
        <v>22.333333333333336</v>
      </c>
      <c r="T2554" s="8"/>
      <c r="V2554">
        <v>1693861260</v>
      </c>
      <c r="W2554" t="s">
        <v>176</v>
      </c>
      <c r="X2554" s="1">
        <v>0.87569444444444444</v>
      </c>
      <c r="Y2554">
        <v>20</v>
      </c>
      <c r="Z2554">
        <v>32</v>
      </c>
      <c r="AA2554">
        <v>20</v>
      </c>
      <c r="AB2554">
        <v>4</v>
      </c>
      <c r="AC2554">
        <v>11</v>
      </c>
      <c r="AD2554">
        <v>19</v>
      </c>
      <c r="AE2554">
        <v>20</v>
      </c>
      <c r="AF2554">
        <v>40</v>
      </c>
      <c r="AG2554">
        <v>40</v>
      </c>
      <c r="AH2554">
        <v>36</v>
      </c>
      <c r="AJ2554" s="5">
        <f t="shared" si="350"/>
        <v>12</v>
      </c>
      <c r="AK2554" s="5">
        <f t="shared" si="351"/>
        <v>302.40000000000003</v>
      </c>
      <c r="AL2554" s="5">
        <f t="shared" si="352"/>
        <v>302.40000000000003</v>
      </c>
      <c r="AM2554" s="5">
        <f t="shared" si="348"/>
        <v>1</v>
      </c>
      <c r="AO2554">
        <f>'Eklima Blinder 2023'!D5925</f>
        <v>17.399999999999999</v>
      </c>
      <c r="AP2554" s="19">
        <f t="shared" si="349"/>
        <v>13.500000000000005</v>
      </c>
    </row>
    <row r="2555" spans="1:42" x14ac:dyDescent="0.3">
      <c r="A2555">
        <v>9</v>
      </c>
      <c r="B2555">
        <v>4</v>
      </c>
      <c r="C2555">
        <v>22</v>
      </c>
      <c r="D2555">
        <v>1693864860</v>
      </c>
      <c r="E2555" t="s">
        <v>176</v>
      </c>
      <c r="F2555" s="1">
        <v>0.91736111111111107</v>
      </c>
      <c r="G2555" s="5">
        <v>7</v>
      </c>
      <c r="H2555" s="5">
        <v>10</v>
      </c>
      <c r="I2555" s="5">
        <v>13</v>
      </c>
      <c r="J2555" s="5">
        <v>13</v>
      </c>
      <c r="K2555" s="5">
        <v>30</v>
      </c>
      <c r="L2555" s="5">
        <v>11</v>
      </c>
      <c r="M2555" s="5">
        <v>25</v>
      </c>
      <c r="N2555" s="5">
        <v>20</v>
      </c>
      <c r="O2555" s="5">
        <v>25</v>
      </c>
      <c r="P2555" s="5">
        <v>19</v>
      </c>
      <c r="Q2555" s="8">
        <f t="shared" si="353"/>
        <v>19.666666666666668</v>
      </c>
      <c r="R2555" s="8">
        <f t="shared" si="354"/>
        <v>25</v>
      </c>
      <c r="S2555" s="8">
        <f t="shared" si="355"/>
        <v>22.333333333333336</v>
      </c>
      <c r="T2555" s="8"/>
      <c r="V2555">
        <v>1693864860</v>
      </c>
      <c r="W2555" t="s">
        <v>176</v>
      </c>
      <c r="X2555" s="1">
        <v>0.91736111111111107</v>
      </c>
      <c r="Y2555">
        <v>20</v>
      </c>
      <c r="Z2555">
        <v>32</v>
      </c>
      <c r="AA2555">
        <v>20</v>
      </c>
      <c r="AB2555">
        <v>3</v>
      </c>
      <c r="AC2555">
        <v>10</v>
      </c>
      <c r="AD2555">
        <v>19</v>
      </c>
      <c r="AE2555">
        <v>20</v>
      </c>
      <c r="AF2555">
        <v>40</v>
      </c>
      <c r="AG2555">
        <v>40</v>
      </c>
      <c r="AH2555">
        <v>36</v>
      </c>
      <c r="AJ2555" s="5">
        <f t="shared" si="350"/>
        <v>12</v>
      </c>
      <c r="AK2555" s="5">
        <f t="shared" si="351"/>
        <v>302.40000000000003</v>
      </c>
      <c r="AL2555" s="5">
        <f t="shared" si="352"/>
        <v>302.40000000000003</v>
      </c>
      <c r="AM2555" s="5">
        <f t="shared" si="348"/>
        <v>1</v>
      </c>
      <c r="AO2555">
        <f>'Eklima Blinder 2023'!D5926</f>
        <v>16.7</v>
      </c>
      <c r="AP2555" s="19">
        <f t="shared" si="349"/>
        <v>13.500000000000005</v>
      </c>
    </row>
    <row r="2556" spans="1:42" x14ac:dyDescent="0.3">
      <c r="A2556">
        <v>9</v>
      </c>
      <c r="B2556">
        <v>4</v>
      </c>
      <c r="C2556">
        <v>23</v>
      </c>
      <c r="D2556">
        <v>1693868460</v>
      </c>
      <c r="E2556" t="s">
        <v>176</v>
      </c>
      <c r="F2556" s="1">
        <v>0.9590277777777777</v>
      </c>
      <c r="G2556" s="5">
        <v>6</v>
      </c>
      <c r="H2556" s="5">
        <v>9</v>
      </c>
      <c r="I2556" s="5">
        <v>12</v>
      </c>
      <c r="J2556" s="5">
        <v>13</v>
      </c>
      <c r="K2556" s="5">
        <v>30</v>
      </c>
      <c r="L2556" s="5">
        <v>10</v>
      </c>
      <c r="M2556" s="5">
        <v>25</v>
      </c>
      <c r="N2556" s="5">
        <v>20</v>
      </c>
      <c r="O2556" s="5">
        <v>25</v>
      </c>
      <c r="P2556" s="5">
        <v>19</v>
      </c>
      <c r="Q2556" s="8">
        <f t="shared" si="353"/>
        <v>19.666666666666668</v>
      </c>
      <c r="R2556" s="8">
        <f t="shared" si="354"/>
        <v>25</v>
      </c>
      <c r="S2556" s="8">
        <f t="shared" si="355"/>
        <v>22.333333333333336</v>
      </c>
      <c r="T2556" s="8"/>
      <c r="V2556">
        <v>1693868460</v>
      </c>
      <c r="W2556" t="s">
        <v>176</v>
      </c>
      <c r="X2556" s="1">
        <v>0.9590277777777777</v>
      </c>
      <c r="Y2556">
        <v>20</v>
      </c>
      <c r="Z2556">
        <v>32</v>
      </c>
      <c r="AA2556">
        <v>20</v>
      </c>
      <c r="AB2556">
        <v>3</v>
      </c>
      <c r="AC2556">
        <v>9</v>
      </c>
      <c r="AD2556">
        <v>19</v>
      </c>
      <c r="AE2556">
        <v>20</v>
      </c>
      <c r="AF2556">
        <v>40</v>
      </c>
      <c r="AG2556">
        <v>40</v>
      </c>
      <c r="AH2556">
        <v>36</v>
      </c>
      <c r="AJ2556" s="5">
        <f t="shared" si="350"/>
        <v>12</v>
      </c>
      <c r="AK2556" s="5">
        <f t="shared" si="351"/>
        <v>302.40000000000003</v>
      </c>
      <c r="AL2556" s="5">
        <f t="shared" si="352"/>
        <v>302.40000000000003</v>
      </c>
      <c r="AM2556" s="5">
        <f t="shared" si="348"/>
        <v>1</v>
      </c>
      <c r="AO2556">
        <f>'Eklima Blinder 2023'!D5927</f>
        <v>15.5</v>
      </c>
      <c r="AP2556" s="19">
        <f t="shared" si="349"/>
        <v>13.500000000000005</v>
      </c>
    </row>
    <row r="2557" spans="1:42" x14ac:dyDescent="0.3">
      <c r="A2557">
        <v>9</v>
      </c>
      <c r="B2557">
        <v>5</v>
      </c>
      <c r="C2557">
        <v>0</v>
      </c>
      <c r="D2557">
        <v>1693872060</v>
      </c>
      <c r="E2557" t="s">
        <v>177</v>
      </c>
      <c r="F2557" s="1">
        <v>6.9444444444444447E-4</v>
      </c>
      <c r="G2557" s="5">
        <v>6</v>
      </c>
      <c r="H2557" s="5">
        <v>8</v>
      </c>
      <c r="I2557" s="5">
        <v>11</v>
      </c>
      <c r="J2557" s="5">
        <v>12</v>
      </c>
      <c r="K2557" s="5">
        <v>30</v>
      </c>
      <c r="L2557" s="5">
        <v>9</v>
      </c>
      <c r="M2557" s="5">
        <v>25</v>
      </c>
      <c r="N2557" s="5">
        <v>20</v>
      </c>
      <c r="O2557" s="5">
        <v>25</v>
      </c>
      <c r="P2557" s="5">
        <v>19</v>
      </c>
      <c r="Q2557" s="8">
        <f t="shared" si="353"/>
        <v>19.666666666666668</v>
      </c>
      <c r="R2557" s="8">
        <f t="shared" si="354"/>
        <v>25</v>
      </c>
      <c r="S2557" s="8">
        <f t="shared" si="355"/>
        <v>22.333333333333336</v>
      </c>
      <c r="T2557" s="8"/>
      <c r="V2557">
        <v>1693872060</v>
      </c>
      <c r="W2557" t="s">
        <v>177</v>
      </c>
      <c r="X2557" s="1">
        <v>6.9444444444444447E-4</v>
      </c>
      <c r="Y2557">
        <v>20</v>
      </c>
      <c r="Z2557">
        <v>31</v>
      </c>
      <c r="AA2557">
        <v>20</v>
      </c>
      <c r="AB2557">
        <v>2</v>
      </c>
      <c r="AC2557">
        <v>8</v>
      </c>
      <c r="AD2557">
        <v>19</v>
      </c>
      <c r="AE2557">
        <v>20</v>
      </c>
      <c r="AF2557">
        <v>40</v>
      </c>
      <c r="AG2557">
        <v>40</v>
      </c>
      <c r="AH2557">
        <v>36</v>
      </c>
      <c r="AJ2557" s="5">
        <f t="shared" si="350"/>
        <v>11</v>
      </c>
      <c r="AK2557" s="5">
        <f t="shared" si="351"/>
        <v>277.2</v>
      </c>
      <c r="AL2557" s="5">
        <f t="shared" si="352"/>
        <v>277.2</v>
      </c>
      <c r="AM2557" s="5">
        <f t="shared" si="348"/>
        <v>1</v>
      </c>
      <c r="AO2557">
        <f>'Eklima Blinder 2023'!D5928</f>
        <v>14.5</v>
      </c>
      <c r="AP2557" s="19">
        <f t="shared" si="349"/>
        <v>12.375000000000002</v>
      </c>
    </row>
    <row r="2558" spans="1:42" x14ac:dyDescent="0.3">
      <c r="A2558">
        <v>9</v>
      </c>
      <c r="B2558">
        <v>5</v>
      </c>
      <c r="C2558">
        <v>1</v>
      </c>
      <c r="D2558">
        <v>1693875660</v>
      </c>
      <c r="E2558" t="s">
        <v>177</v>
      </c>
      <c r="F2558" s="1">
        <v>4.2361111111111106E-2</v>
      </c>
      <c r="G2558" s="5">
        <v>5</v>
      </c>
      <c r="H2558" s="5">
        <v>7</v>
      </c>
      <c r="I2558" s="5">
        <v>10</v>
      </c>
      <c r="J2558" s="5">
        <v>11</v>
      </c>
      <c r="K2558" s="5">
        <v>29</v>
      </c>
      <c r="L2558" s="5">
        <v>8</v>
      </c>
      <c r="M2558" s="5">
        <v>24</v>
      </c>
      <c r="N2558" s="5">
        <v>20</v>
      </c>
      <c r="O2558" s="5">
        <v>25</v>
      </c>
      <c r="P2558" s="5">
        <v>19</v>
      </c>
      <c r="Q2558" s="8">
        <f t="shared" si="353"/>
        <v>19.666666666666668</v>
      </c>
      <c r="R2558" s="8">
        <f t="shared" si="354"/>
        <v>24.5</v>
      </c>
      <c r="S2558" s="8">
        <f t="shared" si="355"/>
        <v>22.083333333333336</v>
      </c>
      <c r="T2558" s="8"/>
      <c r="V2558">
        <v>1693875660</v>
      </c>
      <c r="W2558" t="s">
        <v>177</v>
      </c>
      <c r="X2558" s="1">
        <v>4.2361111111111106E-2</v>
      </c>
      <c r="Y2558">
        <v>20</v>
      </c>
      <c r="Z2558">
        <v>31</v>
      </c>
      <c r="AA2558">
        <v>20</v>
      </c>
      <c r="AB2558">
        <v>1</v>
      </c>
      <c r="AC2558">
        <v>7</v>
      </c>
      <c r="AD2558">
        <v>19</v>
      </c>
      <c r="AE2558">
        <v>20</v>
      </c>
      <c r="AF2558">
        <v>40</v>
      </c>
      <c r="AG2558">
        <v>40</v>
      </c>
      <c r="AH2558">
        <v>37</v>
      </c>
      <c r="AJ2558" s="5">
        <f t="shared" si="350"/>
        <v>11</v>
      </c>
      <c r="AK2558" s="5">
        <f t="shared" si="351"/>
        <v>277.2</v>
      </c>
      <c r="AL2558" s="5">
        <f t="shared" si="352"/>
        <v>277.2</v>
      </c>
      <c r="AM2558" s="5">
        <f t="shared" si="348"/>
        <v>1</v>
      </c>
      <c r="AO2558">
        <f>'Eklima Blinder 2023'!D5929</f>
        <v>13.9</v>
      </c>
      <c r="AP2558" s="19">
        <f t="shared" si="349"/>
        <v>13.655172413793105</v>
      </c>
    </row>
    <row r="2559" spans="1:42" x14ac:dyDescent="0.3">
      <c r="A2559">
        <v>9</v>
      </c>
      <c r="B2559">
        <v>5</v>
      </c>
      <c r="C2559">
        <v>2</v>
      </c>
      <c r="D2559">
        <v>1693879260</v>
      </c>
      <c r="E2559" t="s">
        <v>177</v>
      </c>
      <c r="F2559" s="1">
        <v>8.4027777777777771E-2</v>
      </c>
      <c r="G2559" s="5">
        <v>4</v>
      </c>
      <c r="H2559" s="5">
        <v>6</v>
      </c>
      <c r="I2559" s="5">
        <v>10</v>
      </c>
      <c r="J2559" s="5">
        <v>10</v>
      </c>
      <c r="K2559" s="5">
        <v>29</v>
      </c>
      <c r="L2559" s="5">
        <v>7</v>
      </c>
      <c r="M2559" s="5">
        <v>24</v>
      </c>
      <c r="N2559" s="5">
        <v>20</v>
      </c>
      <c r="O2559" s="5">
        <v>24</v>
      </c>
      <c r="P2559" s="5">
        <v>19</v>
      </c>
      <c r="Q2559" s="8">
        <f t="shared" si="353"/>
        <v>19.666666666666668</v>
      </c>
      <c r="R2559" s="8">
        <f t="shared" si="354"/>
        <v>24</v>
      </c>
      <c r="S2559" s="8">
        <f t="shared" si="355"/>
        <v>21.833333333333336</v>
      </c>
      <c r="T2559" s="8"/>
      <c r="V2559">
        <v>1693879260</v>
      </c>
      <c r="W2559" t="s">
        <v>177</v>
      </c>
      <c r="X2559" s="1">
        <v>8.4027777777777771E-2</v>
      </c>
      <c r="Y2559">
        <v>20</v>
      </c>
      <c r="Z2559">
        <v>31</v>
      </c>
      <c r="AA2559">
        <v>20</v>
      </c>
      <c r="AB2559">
        <v>0</v>
      </c>
      <c r="AC2559">
        <v>6</v>
      </c>
      <c r="AD2559">
        <v>19</v>
      </c>
      <c r="AE2559">
        <v>20</v>
      </c>
      <c r="AF2559">
        <v>40</v>
      </c>
      <c r="AG2559">
        <v>40</v>
      </c>
      <c r="AH2559">
        <v>37</v>
      </c>
      <c r="AJ2559" s="5">
        <f t="shared" si="350"/>
        <v>11</v>
      </c>
      <c r="AK2559" s="5">
        <f t="shared" si="351"/>
        <v>277.2</v>
      </c>
      <c r="AL2559" s="5">
        <f t="shared" si="352"/>
        <v>277.2</v>
      </c>
      <c r="AM2559" s="5">
        <f t="shared" si="348"/>
        <v>1</v>
      </c>
      <c r="AO2559">
        <f>'Eklima Blinder 2023'!D5930</f>
        <v>13.3</v>
      </c>
      <c r="AP2559" s="19">
        <f t="shared" si="349"/>
        <v>15.230769230769234</v>
      </c>
    </row>
    <row r="2560" spans="1:42" x14ac:dyDescent="0.3">
      <c r="A2560">
        <v>9</v>
      </c>
      <c r="B2560">
        <v>5</v>
      </c>
      <c r="C2560">
        <v>3</v>
      </c>
      <c r="D2560">
        <v>1693882860</v>
      </c>
      <c r="E2560" t="s">
        <v>177</v>
      </c>
      <c r="F2560" s="1">
        <v>0.12569444444444444</v>
      </c>
      <c r="G2560" s="5">
        <v>3</v>
      </c>
      <c r="H2560" s="5">
        <v>5</v>
      </c>
      <c r="I2560" s="5">
        <v>9</v>
      </c>
      <c r="J2560" s="5">
        <v>9</v>
      </c>
      <c r="K2560" s="5">
        <v>29</v>
      </c>
      <c r="L2560" s="5">
        <v>6</v>
      </c>
      <c r="M2560" s="5">
        <v>24</v>
      </c>
      <c r="N2560" s="5">
        <v>20</v>
      </c>
      <c r="O2560" s="5">
        <v>24</v>
      </c>
      <c r="P2560" s="5">
        <v>19</v>
      </c>
      <c r="Q2560" s="8">
        <f t="shared" si="353"/>
        <v>19.666666666666668</v>
      </c>
      <c r="R2560" s="8">
        <f t="shared" si="354"/>
        <v>24</v>
      </c>
      <c r="S2560" s="8">
        <f t="shared" si="355"/>
        <v>21.833333333333336</v>
      </c>
      <c r="T2560" s="8"/>
      <c r="V2560">
        <v>1693882860</v>
      </c>
      <c r="W2560" t="s">
        <v>177</v>
      </c>
      <c r="X2560" s="1">
        <v>0.12569444444444444</v>
      </c>
      <c r="Y2560">
        <v>19</v>
      </c>
      <c r="Z2560">
        <v>30</v>
      </c>
      <c r="AA2560">
        <v>20</v>
      </c>
      <c r="AB2560">
        <v>0</v>
      </c>
      <c r="AC2560">
        <v>6</v>
      </c>
      <c r="AD2560">
        <v>19</v>
      </c>
      <c r="AE2560">
        <v>20</v>
      </c>
      <c r="AF2560">
        <v>40</v>
      </c>
      <c r="AG2560">
        <v>40</v>
      </c>
      <c r="AH2560">
        <v>36</v>
      </c>
      <c r="AJ2560" s="5">
        <f t="shared" si="350"/>
        <v>10</v>
      </c>
      <c r="AK2560" s="5">
        <f t="shared" si="351"/>
        <v>252</v>
      </c>
      <c r="AL2560" s="5">
        <f t="shared" si="352"/>
        <v>252</v>
      </c>
      <c r="AM2560" s="5">
        <f t="shared" si="348"/>
        <v>1</v>
      </c>
      <c r="AO2560">
        <f>'Eklima Blinder 2023'!D5931</f>
        <v>12.8</v>
      </c>
      <c r="AP2560" s="19">
        <f t="shared" si="349"/>
        <v>13.84615384615385</v>
      </c>
    </row>
    <row r="2561" spans="1:42" x14ac:dyDescent="0.3">
      <c r="A2561">
        <v>9</v>
      </c>
      <c r="B2561">
        <v>5</v>
      </c>
      <c r="C2561">
        <v>4</v>
      </c>
      <c r="D2561">
        <v>1693886460</v>
      </c>
      <c r="E2561" t="s">
        <v>177</v>
      </c>
      <c r="F2561" s="1">
        <v>0.1673611111111111</v>
      </c>
      <c r="G2561" s="5">
        <v>2</v>
      </c>
      <c r="H2561" s="5">
        <v>5</v>
      </c>
      <c r="I2561" s="5">
        <v>8</v>
      </c>
      <c r="J2561" s="5">
        <v>9</v>
      </c>
      <c r="K2561" s="5">
        <v>28</v>
      </c>
      <c r="L2561" s="5">
        <v>6</v>
      </c>
      <c r="M2561" s="5">
        <v>24</v>
      </c>
      <c r="N2561" s="5">
        <v>20</v>
      </c>
      <c r="O2561" s="5">
        <v>24</v>
      </c>
      <c r="P2561" s="5">
        <v>19</v>
      </c>
      <c r="Q2561" s="8">
        <f t="shared" si="353"/>
        <v>19.666666666666668</v>
      </c>
      <c r="R2561" s="8">
        <f t="shared" si="354"/>
        <v>24</v>
      </c>
      <c r="S2561" s="8">
        <f t="shared" si="355"/>
        <v>21.833333333333336</v>
      </c>
      <c r="T2561" s="8"/>
      <c r="V2561">
        <v>1693886460</v>
      </c>
      <c r="W2561" t="s">
        <v>177</v>
      </c>
      <c r="X2561" s="1">
        <v>0.1673611111111111</v>
      </c>
      <c r="Y2561">
        <v>19</v>
      </c>
      <c r="Z2561">
        <v>30</v>
      </c>
      <c r="AA2561">
        <v>20</v>
      </c>
      <c r="AB2561">
        <v>0</v>
      </c>
      <c r="AC2561">
        <v>5</v>
      </c>
      <c r="AD2561">
        <v>19</v>
      </c>
      <c r="AE2561">
        <v>20</v>
      </c>
      <c r="AF2561">
        <v>40</v>
      </c>
      <c r="AG2561">
        <v>40</v>
      </c>
      <c r="AH2561">
        <v>36</v>
      </c>
      <c r="AJ2561" s="5">
        <f t="shared" si="350"/>
        <v>10</v>
      </c>
      <c r="AK2561" s="5">
        <f t="shared" si="351"/>
        <v>252</v>
      </c>
      <c r="AL2561" s="5">
        <f t="shared" si="352"/>
        <v>252</v>
      </c>
      <c r="AM2561" s="5">
        <f t="shared" si="348"/>
        <v>1</v>
      </c>
      <c r="AO2561">
        <f>'Eklima Blinder 2023'!D5932</f>
        <v>12.5</v>
      </c>
      <c r="AP2561" s="19">
        <f t="shared" si="349"/>
        <v>13.84615384615385</v>
      </c>
    </row>
    <row r="2562" spans="1:42" x14ac:dyDescent="0.3">
      <c r="A2562">
        <v>9</v>
      </c>
      <c r="B2562">
        <v>5</v>
      </c>
      <c r="C2562">
        <v>5</v>
      </c>
      <c r="D2562">
        <v>1693890060</v>
      </c>
      <c r="E2562" t="s">
        <v>177</v>
      </c>
      <c r="F2562" s="1">
        <v>0.20902777777777778</v>
      </c>
      <c r="G2562" s="5">
        <v>3</v>
      </c>
      <c r="H2562" s="5">
        <v>5</v>
      </c>
      <c r="I2562" s="5">
        <v>7</v>
      </c>
      <c r="J2562" s="5">
        <v>8</v>
      </c>
      <c r="K2562" s="5">
        <v>24</v>
      </c>
      <c r="L2562" s="5">
        <v>6</v>
      </c>
      <c r="M2562" s="5">
        <v>21</v>
      </c>
      <c r="N2562" s="5">
        <v>19</v>
      </c>
      <c r="O2562" s="5">
        <v>21</v>
      </c>
      <c r="P2562" s="5">
        <v>18</v>
      </c>
      <c r="Q2562" s="8">
        <f t="shared" si="353"/>
        <v>18.666666666666664</v>
      </c>
      <c r="R2562" s="8">
        <f t="shared" si="354"/>
        <v>21</v>
      </c>
      <c r="S2562" s="8">
        <f t="shared" si="355"/>
        <v>19.833333333333332</v>
      </c>
      <c r="T2562" s="8"/>
      <c r="V2562">
        <v>1693890060</v>
      </c>
      <c r="W2562" t="s">
        <v>177</v>
      </c>
      <c r="X2562" s="1">
        <v>0.20902777777777778</v>
      </c>
      <c r="Y2562">
        <v>19</v>
      </c>
      <c r="Z2562">
        <v>25</v>
      </c>
      <c r="AA2562">
        <v>19</v>
      </c>
      <c r="AB2562">
        <v>2</v>
      </c>
      <c r="AC2562">
        <v>5</v>
      </c>
      <c r="AD2562">
        <v>19</v>
      </c>
      <c r="AE2562">
        <v>19</v>
      </c>
      <c r="AF2562">
        <v>40</v>
      </c>
      <c r="AG2562">
        <v>40</v>
      </c>
      <c r="AH2562">
        <v>36</v>
      </c>
      <c r="AJ2562" s="5">
        <f t="shared" si="350"/>
        <v>6</v>
      </c>
      <c r="AK2562" s="5">
        <f t="shared" si="351"/>
        <v>151.20000000000002</v>
      </c>
      <c r="AL2562" s="5">
        <f t="shared" si="352"/>
        <v>151.20000000000002</v>
      </c>
      <c r="AM2562" s="5">
        <f t="shared" si="348"/>
        <v>1</v>
      </c>
      <c r="AO2562">
        <f>'Eklima Blinder 2023'!D5933</f>
        <v>12.3</v>
      </c>
      <c r="AP2562" s="19">
        <f t="shared" si="349"/>
        <v>15.428571428571415</v>
      </c>
    </row>
    <row r="2563" spans="1:42" x14ac:dyDescent="0.3">
      <c r="A2563">
        <v>9</v>
      </c>
      <c r="B2563">
        <v>5</v>
      </c>
      <c r="C2563">
        <v>6</v>
      </c>
      <c r="D2563">
        <v>1693893660</v>
      </c>
      <c r="E2563" t="s">
        <v>177</v>
      </c>
      <c r="F2563" s="1">
        <v>0.25069444444444444</v>
      </c>
      <c r="G2563" s="5">
        <v>3</v>
      </c>
      <c r="H2563" s="5">
        <v>4</v>
      </c>
      <c r="I2563" s="5">
        <v>7</v>
      </c>
      <c r="J2563" s="5">
        <v>8</v>
      </c>
      <c r="K2563" s="5">
        <v>23</v>
      </c>
      <c r="L2563" s="5">
        <v>5</v>
      </c>
      <c r="M2563" s="5">
        <v>21</v>
      </c>
      <c r="N2563" s="5">
        <v>18</v>
      </c>
      <c r="O2563" s="5">
        <v>21</v>
      </c>
      <c r="P2563" s="5">
        <v>18</v>
      </c>
      <c r="Q2563" s="8">
        <f t="shared" si="353"/>
        <v>18</v>
      </c>
      <c r="R2563" s="8">
        <f t="shared" si="354"/>
        <v>21</v>
      </c>
      <c r="S2563" s="8">
        <f t="shared" si="355"/>
        <v>19.5</v>
      </c>
      <c r="T2563" s="8"/>
      <c r="V2563">
        <v>1693893660</v>
      </c>
      <c r="W2563" t="s">
        <v>177</v>
      </c>
      <c r="X2563" s="1">
        <v>0.25069444444444444</v>
      </c>
      <c r="Y2563">
        <v>18</v>
      </c>
      <c r="Z2563">
        <v>24</v>
      </c>
      <c r="AA2563">
        <v>19</v>
      </c>
      <c r="AB2563">
        <v>2</v>
      </c>
      <c r="AC2563">
        <v>5</v>
      </c>
      <c r="AD2563">
        <v>18</v>
      </c>
      <c r="AE2563">
        <v>19</v>
      </c>
      <c r="AF2563">
        <v>40</v>
      </c>
      <c r="AG2563">
        <v>40</v>
      </c>
      <c r="AH2563">
        <v>36</v>
      </c>
      <c r="AJ2563" s="5">
        <f t="shared" si="350"/>
        <v>5</v>
      </c>
      <c r="AK2563" s="5">
        <f t="shared" si="351"/>
        <v>126</v>
      </c>
      <c r="AL2563" s="5">
        <f t="shared" si="352"/>
        <v>126</v>
      </c>
      <c r="AM2563" s="5">
        <f t="shared" si="348"/>
        <v>1</v>
      </c>
      <c r="AO2563">
        <f>'Eklima Blinder 2023'!D5934</f>
        <v>12.4</v>
      </c>
      <c r="AP2563" s="19">
        <f t="shared" si="349"/>
        <v>9.9999999999999982</v>
      </c>
    </row>
    <row r="2564" spans="1:42" x14ac:dyDescent="0.3">
      <c r="A2564">
        <v>9</v>
      </c>
      <c r="B2564">
        <v>5</v>
      </c>
      <c r="C2564">
        <v>7</v>
      </c>
      <c r="D2564">
        <v>1693897260</v>
      </c>
      <c r="E2564" t="s">
        <v>177</v>
      </c>
      <c r="F2564" s="1">
        <v>0.29236111111111113</v>
      </c>
      <c r="G2564" s="5">
        <v>3</v>
      </c>
      <c r="H2564" s="5">
        <v>4</v>
      </c>
      <c r="I2564" s="5">
        <v>7</v>
      </c>
      <c r="J2564" s="5">
        <v>8</v>
      </c>
      <c r="K2564" s="5">
        <v>23</v>
      </c>
      <c r="L2564" s="5">
        <v>5</v>
      </c>
      <c r="M2564" s="5">
        <v>20</v>
      </c>
      <c r="N2564" s="5">
        <v>18</v>
      </c>
      <c r="O2564" s="5">
        <v>20</v>
      </c>
      <c r="P2564" s="5">
        <v>18</v>
      </c>
      <c r="Q2564" s="8">
        <f t="shared" si="353"/>
        <v>18</v>
      </c>
      <c r="R2564" s="8">
        <f t="shared" si="354"/>
        <v>20</v>
      </c>
      <c r="S2564" s="8">
        <f t="shared" si="355"/>
        <v>19</v>
      </c>
      <c r="T2564" s="8"/>
      <c r="V2564">
        <v>1693897260</v>
      </c>
      <c r="W2564" t="s">
        <v>177</v>
      </c>
      <c r="X2564" s="1">
        <v>0.29236111111111113</v>
      </c>
      <c r="Y2564">
        <v>18</v>
      </c>
      <c r="Z2564">
        <v>24</v>
      </c>
      <c r="AA2564">
        <v>18</v>
      </c>
      <c r="AB2564">
        <v>1</v>
      </c>
      <c r="AC2564">
        <v>4</v>
      </c>
      <c r="AD2564">
        <v>18</v>
      </c>
      <c r="AE2564">
        <v>19</v>
      </c>
      <c r="AF2564">
        <v>40</v>
      </c>
      <c r="AG2564">
        <v>40</v>
      </c>
      <c r="AH2564">
        <v>36</v>
      </c>
      <c r="AJ2564" s="5">
        <f t="shared" si="350"/>
        <v>6</v>
      </c>
      <c r="AK2564" s="5">
        <f t="shared" si="351"/>
        <v>151.20000000000002</v>
      </c>
      <c r="AL2564" s="5">
        <f t="shared" si="352"/>
        <v>151.20000000000002</v>
      </c>
      <c r="AM2564" s="5">
        <f t="shared" si="348"/>
        <v>1</v>
      </c>
      <c r="AO2564">
        <f>'Eklima Blinder 2023'!D5935</f>
        <v>13.9</v>
      </c>
      <c r="AP2564" s="19">
        <f t="shared" si="349"/>
        <v>18</v>
      </c>
    </row>
    <row r="2565" spans="1:42" x14ac:dyDescent="0.3">
      <c r="A2565">
        <v>9</v>
      </c>
      <c r="B2565">
        <v>5</v>
      </c>
      <c r="C2565">
        <v>8</v>
      </c>
      <c r="D2565">
        <v>1693900860</v>
      </c>
      <c r="E2565" t="s">
        <v>177</v>
      </c>
      <c r="F2565" s="1">
        <v>0.33402777777777781</v>
      </c>
      <c r="G2565" s="5">
        <v>3</v>
      </c>
      <c r="H2565" s="5">
        <v>4</v>
      </c>
      <c r="I2565" s="5">
        <v>7</v>
      </c>
      <c r="J2565" s="5">
        <v>7</v>
      </c>
      <c r="K2565" s="5">
        <v>23</v>
      </c>
      <c r="L2565" s="5">
        <v>5</v>
      </c>
      <c r="M2565" s="5">
        <v>20</v>
      </c>
      <c r="N2565" s="5">
        <v>18</v>
      </c>
      <c r="O2565" s="5">
        <v>20</v>
      </c>
      <c r="P2565" s="5">
        <v>18</v>
      </c>
      <c r="Q2565" s="8">
        <f t="shared" si="353"/>
        <v>18</v>
      </c>
      <c r="R2565" s="8">
        <f t="shared" si="354"/>
        <v>20</v>
      </c>
      <c r="S2565" s="8">
        <f t="shared" si="355"/>
        <v>19</v>
      </c>
      <c r="T2565" s="8"/>
      <c r="V2565">
        <v>1693900860</v>
      </c>
      <c r="W2565" t="s">
        <v>177</v>
      </c>
      <c r="X2565" s="1">
        <v>0.33402777777777781</v>
      </c>
      <c r="Y2565">
        <v>18</v>
      </c>
      <c r="Z2565">
        <v>24</v>
      </c>
      <c r="AA2565">
        <v>18</v>
      </c>
      <c r="AB2565">
        <v>1</v>
      </c>
      <c r="AC2565">
        <v>4</v>
      </c>
      <c r="AD2565">
        <v>18</v>
      </c>
      <c r="AE2565">
        <v>19</v>
      </c>
      <c r="AF2565">
        <v>40</v>
      </c>
      <c r="AG2565">
        <v>40</v>
      </c>
      <c r="AH2565">
        <v>36</v>
      </c>
      <c r="AJ2565" s="5">
        <f t="shared" si="350"/>
        <v>6</v>
      </c>
      <c r="AK2565" s="5">
        <f t="shared" si="351"/>
        <v>151.20000000000002</v>
      </c>
      <c r="AL2565" s="5">
        <f t="shared" si="352"/>
        <v>151.20000000000002</v>
      </c>
      <c r="AM2565" s="5">
        <f t="shared" si="348"/>
        <v>1</v>
      </c>
      <c r="AO2565">
        <f>'Eklima Blinder 2023'!D5936</f>
        <v>16.600000000000001</v>
      </c>
      <c r="AP2565" s="19">
        <f t="shared" si="349"/>
        <v>18</v>
      </c>
    </row>
    <row r="2566" spans="1:42" x14ac:dyDescent="0.3">
      <c r="A2566">
        <v>9</v>
      </c>
      <c r="B2566">
        <v>5</v>
      </c>
      <c r="C2566">
        <v>9</v>
      </c>
      <c r="D2566">
        <v>1693904460</v>
      </c>
      <c r="E2566" t="s">
        <v>177</v>
      </c>
      <c r="F2566" s="1">
        <v>0.3756944444444445</v>
      </c>
      <c r="G2566" s="5">
        <v>3</v>
      </c>
      <c r="H2566" s="5">
        <v>4</v>
      </c>
      <c r="I2566" s="5">
        <v>7</v>
      </c>
      <c r="J2566" s="5">
        <v>7</v>
      </c>
      <c r="K2566" s="5">
        <v>23</v>
      </c>
      <c r="L2566" s="5">
        <v>5</v>
      </c>
      <c r="M2566" s="5">
        <v>20</v>
      </c>
      <c r="N2566" s="5">
        <v>18</v>
      </c>
      <c r="O2566" s="5">
        <v>20</v>
      </c>
      <c r="P2566" s="5">
        <v>18</v>
      </c>
      <c r="Q2566" s="8">
        <f t="shared" si="353"/>
        <v>18</v>
      </c>
      <c r="R2566" s="8">
        <f t="shared" si="354"/>
        <v>20</v>
      </c>
      <c r="S2566" s="8">
        <f t="shared" si="355"/>
        <v>19</v>
      </c>
      <c r="T2566" s="8"/>
      <c r="V2566">
        <v>1693904460</v>
      </c>
      <c r="W2566" t="s">
        <v>177</v>
      </c>
      <c r="X2566" s="1">
        <v>0.3756944444444445</v>
      </c>
      <c r="Y2566">
        <v>18</v>
      </c>
      <c r="Z2566">
        <v>24</v>
      </c>
      <c r="AA2566">
        <v>18</v>
      </c>
      <c r="AB2566">
        <v>2</v>
      </c>
      <c r="AC2566">
        <v>5</v>
      </c>
      <c r="AD2566">
        <v>18</v>
      </c>
      <c r="AE2566">
        <v>19</v>
      </c>
      <c r="AF2566">
        <v>40</v>
      </c>
      <c r="AG2566">
        <v>40</v>
      </c>
      <c r="AH2566">
        <v>36</v>
      </c>
      <c r="AJ2566" s="5">
        <f t="shared" si="350"/>
        <v>6</v>
      </c>
      <c r="AK2566" s="5">
        <f t="shared" si="351"/>
        <v>151.20000000000002</v>
      </c>
      <c r="AL2566" s="5">
        <f t="shared" si="352"/>
        <v>151.20000000000002</v>
      </c>
      <c r="AM2566" s="5">
        <f t="shared" si="348"/>
        <v>1</v>
      </c>
      <c r="AO2566">
        <f>'Eklima Blinder 2023'!D5937</f>
        <v>17.3</v>
      </c>
      <c r="AP2566" s="19">
        <f t="shared" si="349"/>
        <v>18</v>
      </c>
    </row>
    <row r="2567" spans="1:42" x14ac:dyDescent="0.3">
      <c r="A2567">
        <v>9</v>
      </c>
      <c r="B2567">
        <v>5</v>
      </c>
      <c r="C2567">
        <v>10</v>
      </c>
      <c r="D2567">
        <v>1693908060</v>
      </c>
      <c r="E2567" t="s">
        <v>177</v>
      </c>
      <c r="F2567" s="1">
        <v>0.41736111111111113</v>
      </c>
      <c r="G2567" s="5">
        <v>4</v>
      </c>
      <c r="H2567" s="5">
        <v>5</v>
      </c>
      <c r="I2567" s="5">
        <v>7</v>
      </c>
      <c r="J2567" s="5">
        <v>7</v>
      </c>
      <c r="K2567" s="5">
        <v>23</v>
      </c>
      <c r="L2567" s="5">
        <v>6</v>
      </c>
      <c r="M2567" s="5">
        <v>20</v>
      </c>
      <c r="N2567" s="5">
        <v>18</v>
      </c>
      <c r="O2567" s="5">
        <v>20</v>
      </c>
      <c r="P2567" s="5">
        <v>18</v>
      </c>
      <c r="Q2567" s="8">
        <f t="shared" si="353"/>
        <v>18</v>
      </c>
      <c r="R2567" s="8">
        <f t="shared" si="354"/>
        <v>20</v>
      </c>
      <c r="S2567" s="8">
        <f t="shared" si="355"/>
        <v>19</v>
      </c>
      <c r="T2567" s="8"/>
      <c r="V2567">
        <v>1693908060</v>
      </c>
      <c r="W2567" t="s">
        <v>177</v>
      </c>
      <c r="X2567" s="1">
        <v>0.41736111111111113</v>
      </c>
      <c r="Y2567">
        <v>18</v>
      </c>
      <c r="Z2567">
        <v>24</v>
      </c>
      <c r="AA2567">
        <v>18</v>
      </c>
      <c r="AB2567">
        <v>2</v>
      </c>
      <c r="AC2567">
        <v>5</v>
      </c>
      <c r="AD2567">
        <v>18</v>
      </c>
      <c r="AE2567">
        <v>19</v>
      </c>
      <c r="AF2567">
        <v>40</v>
      </c>
      <c r="AG2567">
        <v>40</v>
      </c>
      <c r="AH2567">
        <v>36</v>
      </c>
      <c r="AJ2567" s="5">
        <f t="shared" si="350"/>
        <v>6</v>
      </c>
      <c r="AK2567" s="5">
        <f t="shared" si="351"/>
        <v>151.20000000000002</v>
      </c>
      <c r="AL2567" s="5">
        <f t="shared" si="352"/>
        <v>151.20000000000002</v>
      </c>
      <c r="AM2567" s="5">
        <f t="shared" si="348"/>
        <v>1</v>
      </c>
      <c r="AO2567">
        <f>'Eklima Blinder 2023'!D5938</f>
        <v>20</v>
      </c>
      <c r="AP2567" s="19">
        <f t="shared" si="349"/>
        <v>18</v>
      </c>
    </row>
    <row r="2568" spans="1:42" x14ac:dyDescent="0.3">
      <c r="A2568">
        <v>9</v>
      </c>
      <c r="B2568">
        <v>5</v>
      </c>
      <c r="C2568">
        <v>11</v>
      </c>
      <c r="D2568">
        <v>1693911660</v>
      </c>
      <c r="E2568" t="s">
        <v>177</v>
      </c>
      <c r="F2568" s="1">
        <v>0.45902777777777781</v>
      </c>
      <c r="G2568" s="5">
        <v>4</v>
      </c>
      <c r="H2568" s="5">
        <v>6</v>
      </c>
      <c r="I2568" s="5">
        <v>8</v>
      </c>
      <c r="J2568" s="5">
        <v>8</v>
      </c>
      <c r="K2568" s="5">
        <v>27</v>
      </c>
      <c r="L2568" s="5">
        <v>7</v>
      </c>
      <c r="M2568" s="5">
        <v>23</v>
      </c>
      <c r="N2568" s="5">
        <v>18</v>
      </c>
      <c r="O2568" s="5">
        <v>23</v>
      </c>
      <c r="P2568" s="5">
        <v>18</v>
      </c>
      <c r="Q2568" s="8">
        <f t="shared" si="353"/>
        <v>18</v>
      </c>
      <c r="R2568" s="8">
        <f t="shared" si="354"/>
        <v>23</v>
      </c>
      <c r="S2568" s="8">
        <f t="shared" si="355"/>
        <v>20.5</v>
      </c>
      <c r="T2568" s="8"/>
      <c r="V2568">
        <v>1693911660</v>
      </c>
      <c r="W2568" t="s">
        <v>177</v>
      </c>
      <c r="X2568" s="1">
        <v>0.45902777777777781</v>
      </c>
      <c r="Y2568">
        <v>18</v>
      </c>
      <c r="Z2568">
        <v>29</v>
      </c>
      <c r="AA2568">
        <v>19</v>
      </c>
      <c r="AB2568">
        <v>1</v>
      </c>
      <c r="AC2568">
        <v>6</v>
      </c>
      <c r="AD2568">
        <v>18</v>
      </c>
      <c r="AE2568">
        <v>19</v>
      </c>
      <c r="AF2568">
        <v>40</v>
      </c>
      <c r="AG2568">
        <v>40</v>
      </c>
      <c r="AH2568">
        <v>36</v>
      </c>
      <c r="AJ2568" s="5">
        <f t="shared" si="350"/>
        <v>10</v>
      </c>
      <c r="AK2568" s="5">
        <f t="shared" si="351"/>
        <v>252</v>
      </c>
      <c r="AL2568" s="5">
        <f t="shared" si="352"/>
        <v>252</v>
      </c>
      <c r="AM2568" s="5">
        <f t="shared" si="348"/>
        <v>1</v>
      </c>
      <c r="AO2568">
        <f>'Eklima Blinder 2023'!D5939</f>
        <v>21.8</v>
      </c>
      <c r="AP2568" s="19">
        <f t="shared" si="349"/>
        <v>12</v>
      </c>
    </row>
    <row r="2569" spans="1:42" x14ac:dyDescent="0.3">
      <c r="A2569">
        <v>9</v>
      </c>
      <c r="B2569">
        <v>5</v>
      </c>
      <c r="C2569">
        <v>12</v>
      </c>
      <c r="D2569">
        <v>1693915260</v>
      </c>
      <c r="E2569" t="s">
        <v>177</v>
      </c>
      <c r="F2569" s="1">
        <v>0.50069444444444444</v>
      </c>
      <c r="G2569" s="5">
        <v>5</v>
      </c>
      <c r="H2569" s="5">
        <v>8</v>
      </c>
      <c r="I2569" s="5">
        <v>8</v>
      </c>
      <c r="J2569" s="5">
        <v>9</v>
      </c>
      <c r="K2569" s="5">
        <v>28</v>
      </c>
      <c r="L2569" s="5">
        <v>8</v>
      </c>
      <c r="M2569" s="5">
        <v>23</v>
      </c>
      <c r="N2569" s="5">
        <v>19</v>
      </c>
      <c r="O2569" s="5">
        <v>23</v>
      </c>
      <c r="P2569" s="5">
        <v>18</v>
      </c>
      <c r="Q2569" s="8">
        <f t="shared" si="353"/>
        <v>18.666666666666664</v>
      </c>
      <c r="R2569" s="8">
        <f t="shared" si="354"/>
        <v>23</v>
      </c>
      <c r="S2569" s="8">
        <f t="shared" si="355"/>
        <v>20.833333333333332</v>
      </c>
      <c r="T2569" s="8"/>
      <c r="V2569">
        <v>1693915260</v>
      </c>
      <c r="W2569" t="s">
        <v>177</v>
      </c>
      <c r="X2569" s="1">
        <v>0.50069444444444444</v>
      </c>
      <c r="Y2569">
        <v>19</v>
      </c>
      <c r="Z2569">
        <v>30</v>
      </c>
      <c r="AA2569">
        <v>19</v>
      </c>
      <c r="AB2569">
        <v>1</v>
      </c>
      <c r="AC2569">
        <v>8</v>
      </c>
      <c r="AD2569">
        <v>18</v>
      </c>
      <c r="AE2569">
        <v>19</v>
      </c>
      <c r="AF2569">
        <v>40</v>
      </c>
      <c r="AG2569">
        <v>40</v>
      </c>
      <c r="AH2569">
        <v>37</v>
      </c>
      <c r="AJ2569" s="5">
        <f t="shared" si="350"/>
        <v>11</v>
      </c>
      <c r="AK2569" s="5">
        <f t="shared" si="351"/>
        <v>277.2</v>
      </c>
      <c r="AL2569" s="5">
        <f t="shared" si="352"/>
        <v>277.2</v>
      </c>
      <c r="AM2569" s="5">
        <f t="shared" si="348"/>
        <v>1</v>
      </c>
      <c r="AO2569">
        <f>'Eklima Blinder 2023'!D5940</f>
        <v>23</v>
      </c>
      <c r="AP2569" s="19">
        <f t="shared" si="349"/>
        <v>15.230769230769221</v>
      </c>
    </row>
    <row r="2570" spans="1:42" x14ac:dyDescent="0.3">
      <c r="A2570">
        <v>9</v>
      </c>
      <c r="B2570">
        <v>5</v>
      </c>
      <c r="C2570">
        <v>13</v>
      </c>
      <c r="D2570">
        <v>1693918860</v>
      </c>
      <c r="E2570" t="s">
        <v>177</v>
      </c>
      <c r="F2570" s="1">
        <v>0.54236111111111118</v>
      </c>
      <c r="G2570" s="5">
        <v>7</v>
      </c>
      <c r="H2570" s="5">
        <v>10</v>
      </c>
      <c r="I2570" s="5">
        <v>9</v>
      </c>
      <c r="J2570" s="5">
        <v>10</v>
      </c>
      <c r="K2570" s="5">
        <v>29</v>
      </c>
      <c r="L2570" s="5">
        <v>10</v>
      </c>
      <c r="M2570" s="5">
        <v>24</v>
      </c>
      <c r="N2570" s="5">
        <v>19</v>
      </c>
      <c r="O2570" s="5">
        <v>24</v>
      </c>
      <c r="P2570" s="5">
        <v>18</v>
      </c>
      <c r="Q2570" s="8">
        <f t="shared" si="353"/>
        <v>18.666666666666664</v>
      </c>
      <c r="R2570" s="8">
        <f t="shared" si="354"/>
        <v>24</v>
      </c>
      <c r="S2570" s="8">
        <f t="shared" si="355"/>
        <v>21.333333333333332</v>
      </c>
      <c r="T2570" s="8"/>
      <c r="V2570">
        <v>1693918860</v>
      </c>
      <c r="W2570" t="s">
        <v>177</v>
      </c>
      <c r="X2570" s="1">
        <v>0.54236111111111118</v>
      </c>
      <c r="Y2570">
        <v>19</v>
      </c>
      <c r="Z2570">
        <v>31</v>
      </c>
      <c r="AA2570">
        <v>19</v>
      </c>
      <c r="AB2570">
        <v>3</v>
      </c>
      <c r="AC2570">
        <v>10</v>
      </c>
      <c r="AD2570">
        <v>19</v>
      </c>
      <c r="AE2570">
        <v>19</v>
      </c>
      <c r="AF2570">
        <v>40</v>
      </c>
      <c r="AG2570">
        <v>40</v>
      </c>
      <c r="AH2570">
        <v>37</v>
      </c>
      <c r="AJ2570" s="5">
        <f t="shared" si="350"/>
        <v>12</v>
      </c>
      <c r="AK2570" s="5">
        <f t="shared" si="351"/>
        <v>302.40000000000003</v>
      </c>
      <c r="AL2570" s="5">
        <f t="shared" si="352"/>
        <v>302.40000000000003</v>
      </c>
      <c r="AM2570" s="5">
        <f t="shared" si="348"/>
        <v>1</v>
      </c>
      <c r="AO2570">
        <f>'Eklima Blinder 2023'!D5941</f>
        <v>23.6</v>
      </c>
      <c r="AP2570" s="19">
        <f t="shared" si="349"/>
        <v>13.499999999999996</v>
      </c>
    </row>
    <row r="2571" spans="1:42" x14ac:dyDescent="0.3">
      <c r="A2571">
        <v>9</v>
      </c>
      <c r="B2571">
        <v>5</v>
      </c>
      <c r="C2571">
        <v>14</v>
      </c>
      <c r="D2571">
        <v>1693922460</v>
      </c>
      <c r="E2571" t="s">
        <v>177</v>
      </c>
      <c r="F2571" s="1">
        <v>0.58402777777777781</v>
      </c>
      <c r="G2571" s="5">
        <v>9</v>
      </c>
      <c r="H2571" s="5">
        <v>12</v>
      </c>
      <c r="I2571" s="5">
        <v>11</v>
      </c>
      <c r="J2571" s="5">
        <v>11</v>
      </c>
      <c r="K2571" s="5">
        <v>30</v>
      </c>
      <c r="L2571" s="5">
        <v>12</v>
      </c>
      <c r="M2571" s="5">
        <v>24</v>
      </c>
      <c r="N2571" s="5">
        <v>19</v>
      </c>
      <c r="O2571" s="5">
        <v>25</v>
      </c>
      <c r="P2571" s="5">
        <v>19</v>
      </c>
      <c r="Q2571" s="8">
        <f t="shared" si="353"/>
        <v>19</v>
      </c>
      <c r="R2571" s="8">
        <f t="shared" si="354"/>
        <v>24.5</v>
      </c>
      <c r="S2571" s="8">
        <f t="shared" si="355"/>
        <v>21.75</v>
      </c>
      <c r="T2571" s="8"/>
      <c r="V2571">
        <v>1693922460</v>
      </c>
      <c r="W2571" t="s">
        <v>177</v>
      </c>
      <c r="X2571" s="1">
        <v>0.58402777777777781</v>
      </c>
      <c r="Y2571">
        <v>19</v>
      </c>
      <c r="Z2571">
        <v>32</v>
      </c>
      <c r="AA2571">
        <v>20</v>
      </c>
      <c r="AB2571">
        <v>5</v>
      </c>
      <c r="AC2571">
        <v>12</v>
      </c>
      <c r="AD2571">
        <v>19</v>
      </c>
      <c r="AE2571">
        <v>19</v>
      </c>
      <c r="AF2571">
        <v>40</v>
      </c>
      <c r="AG2571">
        <v>40</v>
      </c>
      <c r="AH2571">
        <v>37</v>
      </c>
      <c r="AJ2571" s="5">
        <f t="shared" si="350"/>
        <v>12</v>
      </c>
      <c r="AK2571" s="5">
        <f t="shared" si="351"/>
        <v>302.40000000000003</v>
      </c>
      <c r="AL2571" s="5">
        <f t="shared" si="352"/>
        <v>302.40000000000003</v>
      </c>
      <c r="AM2571" s="5">
        <f t="shared" si="348"/>
        <v>1</v>
      </c>
      <c r="AO2571">
        <f>'Eklima Blinder 2023'!D5942</f>
        <v>24.9</v>
      </c>
      <c r="AP2571" s="19">
        <f t="shared" si="349"/>
        <v>13.090909090909092</v>
      </c>
    </row>
    <row r="2572" spans="1:42" x14ac:dyDescent="0.3">
      <c r="A2572">
        <v>9</v>
      </c>
      <c r="B2572">
        <v>5</v>
      </c>
      <c r="C2572">
        <v>15</v>
      </c>
      <c r="D2572">
        <v>1693926060</v>
      </c>
      <c r="E2572" t="s">
        <v>177</v>
      </c>
      <c r="F2572" s="1">
        <v>0.62569444444444444</v>
      </c>
      <c r="G2572" s="5">
        <v>10</v>
      </c>
      <c r="H2572" s="5">
        <v>13</v>
      </c>
      <c r="I2572" s="5">
        <v>12</v>
      </c>
      <c r="J2572" s="5">
        <v>13</v>
      </c>
      <c r="K2572" s="5">
        <v>30</v>
      </c>
      <c r="L2572" s="5">
        <v>14</v>
      </c>
      <c r="M2572" s="5">
        <v>25</v>
      </c>
      <c r="N2572" s="5">
        <v>20</v>
      </c>
      <c r="O2572" s="5">
        <v>25</v>
      </c>
      <c r="P2572" s="5">
        <v>19</v>
      </c>
      <c r="Q2572" s="8">
        <f t="shared" si="353"/>
        <v>19.666666666666668</v>
      </c>
      <c r="R2572" s="8">
        <f t="shared" si="354"/>
        <v>25</v>
      </c>
      <c r="S2572" s="8">
        <f t="shared" si="355"/>
        <v>22.333333333333336</v>
      </c>
      <c r="T2572" s="8"/>
      <c r="V2572">
        <v>1693926060</v>
      </c>
      <c r="W2572" t="s">
        <v>177</v>
      </c>
      <c r="X2572" s="1">
        <v>0.62569444444444444</v>
      </c>
      <c r="Y2572">
        <v>19</v>
      </c>
      <c r="Z2572">
        <v>32</v>
      </c>
      <c r="AA2572">
        <v>20</v>
      </c>
      <c r="AB2572">
        <v>6</v>
      </c>
      <c r="AC2572">
        <v>13</v>
      </c>
      <c r="AD2572">
        <v>19</v>
      </c>
      <c r="AE2572">
        <v>19</v>
      </c>
      <c r="AF2572">
        <v>40</v>
      </c>
      <c r="AG2572">
        <v>40</v>
      </c>
      <c r="AH2572">
        <v>36</v>
      </c>
      <c r="AJ2572" s="5">
        <f t="shared" si="350"/>
        <v>12</v>
      </c>
      <c r="AK2572" s="5">
        <f t="shared" si="351"/>
        <v>302.40000000000003</v>
      </c>
      <c r="AL2572" s="5">
        <f t="shared" si="352"/>
        <v>302.40000000000003</v>
      </c>
      <c r="AM2572" s="5">
        <f t="shared" si="348"/>
        <v>1</v>
      </c>
      <c r="AO2572">
        <f>'Eklima Blinder 2023'!D5943</f>
        <v>24.6</v>
      </c>
      <c r="AP2572" s="19">
        <f t="shared" si="349"/>
        <v>13.500000000000005</v>
      </c>
    </row>
    <row r="2573" spans="1:42" x14ac:dyDescent="0.3">
      <c r="A2573">
        <v>9</v>
      </c>
      <c r="B2573">
        <v>5</v>
      </c>
      <c r="C2573">
        <v>16</v>
      </c>
      <c r="D2573">
        <v>1693929660</v>
      </c>
      <c r="E2573" t="s">
        <v>177</v>
      </c>
      <c r="F2573" s="1">
        <v>0.66736111111111107</v>
      </c>
      <c r="G2573" s="5">
        <v>11</v>
      </c>
      <c r="H2573" s="5">
        <v>14</v>
      </c>
      <c r="I2573" s="5">
        <v>13</v>
      </c>
      <c r="J2573" s="5">
        <v>14</v>
      </c>
      <c r="K2573" s="5">
        <v>31</v>
      </c>
      <c r="L2573" s="5">
        <v>15</v>
      </c>
      <c r="M2573" s="5">
        <v>25</v>
      </c>
      <c r="N2573" s="5">
        <v>20</v>
      </c>
      <c r="O2573" s="5">
        <v>25</v>
      </c>
      <c r="P2573" s="5">
        <v>19</v>
      </c>
      <c r="Q2573" s="8">
        <f t="shared" si="353"/>
        <v>19.666666666666668</v>
      </c>
      <c r="R2573" s="8">
        <f t="shared" si="354"/>
        <v>25</v>
      </c>
      <c r="S2573" s="8">
        <f t="shared" si="355"/>
        <v>22.333333333333336</v>
      </c>
      <c r="T2573" s="8"/>
      <c r="V2573">
        <v>1693929660</v>
      </c>
      <c r="W2573" t="s">
        <v>177</v>
      </c>
      <c r="X2573" s="1">
        <v>0.66736111111111107</v>
      </c>
      <c r="Y2573">
        <v>20</v>
      </c>
      <c r="Z2573">
        <v>33</v>
      </c>
      <c r="AA2573">
        <v>20</v>
      </c>
      <c r="AB2573">
        <v>7</v>
      </c>
      <c r="AC2573">
        <v>14</v>
      </c>
      <c r="AD2573">
        <v>19</v>
      </c>
      <c r="AE2573">
        <v>20</v>
      </c>
      <c r="AF2573">
        <v>40</v>
      </c>
      <c r="AG2573">
        <v>40</v>
      </c>
      <c r="AH2573">
        <v>37</v>
      </c>
      <c r="AJ2573" s="5">
        <f t="shared" si="350"/>
        <v>13</v>
      </c>
      <c r="AK2573" s="5">
        <f t="shared" si="351"/>
        <v>327.60000000000002</v>
      </c>
      <c r="AL2573" s="5">
        <f t="shared" si="352"/>
        <v>327.60000000000002</v>
      </c>
      <c r="AM2573" s="5">
        <f t="shared" si="348"/>
        <v>1</v>
      </c>
      <c r="AO2573">
        <f>'Eklima Blinder 2023'!D5944</f>
        <v>24.6</v>
      </c>
      <c r="AP2573" s="19">
        <f t="shared" si="349"/>
        <v>14.625000000000004</v>
      </c>
    </row>
    <row r="2574" spans="1:42" x14ac:dyDescent="0.3">
      <c r="A2574">
        <v>9</v>
      </c>
      <c r="B2574">
        <v>5</v>
      </c>
      <c r="C2574">
        <v>17</v>
      </c>
      <c r="D2574">
        <v>1693933260</v>
      </c>
      <c r="E2574" t="s">
        <v>177</v>
      </c>
      <c r="F2574" s="1">
        <v>0.7090277777777777</v>
      </c>
      <c r="G2574" s="5">
        <v>11</v>
      </c>
      <c r="H2574" s="5">
        <v>15</v>
      </c>
      <c r="I2574" s="5">
        <v>14</v>
      </c>
      <c r="J2574" s="5">
        <v>15</v>
      </c>
      <c r="K2574" s="5">
        <v>31</v>
      </c>
      <c r="L2574" s="5">
        <v>15</v>
      </c>
      <c r="M2574" s="5">
        <v>26</v>
      </c>
      <c r="N2574" s="5">
        <v>20</v>
      </c>
      <c r="O2574" s="5">
        <v>26</v>
      </c>
      <c r="P2574" s="5">
        <v>19</v>
      </c>
      <c r="Q2574" s="8">
        <f t="shared" si="353"/>
        <v>19.666666666666668</v>
      </c>
      <c r="R2574" s="8">
        <f t="shared" si="354"/>
        <v>26</v>
      </c>
      <c r="S2574" s="8">
        <f t="shared" si="355"/>
        <v>22.833333333333336</v>
      </c>
      <c r="T2574" s="8"/>
      <c r="V2574">
        <v>1693933260</v>
      </c>
      <c r="W2574" t="s">
        <v>177</v>
      </c>
      <c r="X2574" s="1">
        <v>0.7090277777777777</v>
      </c>
      <c r="Y2574">
        <v>20</v>
      </c>
      <c r="Z2574">
        <v>33</v>
      </c>
      <c r="AA2574">
        <v>20</v>
      </c>
      <c r="AB2574">
        <v>7</v>
      </c>
      <c r="AC2574">
        <v>14</v>
      </c>
      <c r="AD2574">
        <v>19</v>
      </c>
      <c r="AE2574">
        <v>20</v>
      </c>
      <c r="AF2574">
        <v>40</v>
      </c>
      <c r="AG2574">
        <v>40</v>
      </c>
      <c r="AH2574">
        <v>36</v>
      </c>
      <c r="AJ2574" s="5">
        <f t="shared" si="350"/>
        <v>13</v>
      </c>
      <c r="AK2574" s="5">
        <f t="shared" si="351"/>
        <v>327.60000000000002</v>
      </c>
      <c r="AL2574" s="5">
        <f t="shared" si="352"/>
        <v>327.60000000000002</v>
      </c>
      <c r="AM2574" s="5">
        <f t="shared" si="348"/>
        <v>1</v>
      </c>
      <c r="AO2574">
        <f>'Eklima Blinder 2023'!D5945</f>
        <v>23</v>
      </c>
      <c r="AP2574" s="19">
        <f t="shared" si="349"/>
        <v>12.315789473684212</v>
      </c>
    </row>
    <row r="2575" spans="1:42" x14ac:dyDescent="0.3">
      <c r="A2575">
        <v>9</v>
      </c>
      <c r="B2575">
        <v>5</v>
      </c>
      <c r="C2575">
        <v>18</v>
      </c>
      <c r="D2575">
        <v>1693936860</v>
      </c>
      <c r="E2575" t="s">
        <v>177</v>
      </c>
      <c r="F2575" s="1">
        <v>0.75069444444444444</v>
      </c>
      <c r="G2575" s="5">
        <v>11</v>
      </c>
      <c r="H2575" s="5">
        <v>14</v>
      </c>
      <c r="I2575" s="5">
        <v>15</v>
      </c>
      <c r="J2575" s="5">
        <v>16</v>
      </c>
      <c r="K2575" s="5">
        <v>31</v>
      </c>
      <c r="L2575" s="5">
        <v>15</v>
      </c>
      <c r="M2575" s="5">
        <v>26</v>
      </c>
      <c r="N2575" s="5">
        <v>20</v>
      </c>
      <c r="O2575" s="5">
        <v>26</v>
      </c>
      <c r="P2575" s="5">
        <v>19</v>
      </c>
      <c r="Q2575" s="8">
        <f t="shared" si="353"/>
        <v>19.666666666666668</v>
      </c>
      <c r="R2575" s="8">
        <f t="shared" si="354"/>
        <v>26</v>
      </c>
      <c r="S2575" s="8">
        <f t="shared" si="355"/>
        <v>22.833333333333336</v>
      </c>
      <c r="T2575" s="8"/>
      <c r="V2575">
        <v>1693936860</v>
      </c>
      <c r="W2575" t="s">
        <v>177</v>
      </c>
      <c r="X2575" s="1">
        <v>0.75069444444444444</v>
      </c>
      <c r="Y2575">
        <v>20</v>
      </c>
      <c r="Z2575">
        <v>33</v>
      </c>
      <c r="AA2575">
        <v>20</v>
      </c>
      <c r="AB2575">
        <v>7</v>
      </c>
      <c r="AC2575">
        <v>14</v>
      </c>
      <c r="AD2575">
        <v>19</v>
      </c>
      <c r="AE2575">
        <v>20</v>
      </c>
      <c r="AF2575">
        <v>40</v>
      </c>
      <c r="AG2575">
        <v>40</v>
      </c>
      <c r="AH2575">
        <v>36</v>
      </c>
      <c r="AJ2575" s="5">
        <f t="shared" si="350"/>
        <v>13</v>
      </c>
      <c r="AK2575" s="5">
        <f t="shared" si="351"/>
        <v>327.60000000000002</v>
      </c>
      <c r="AL2575" s="5">
        <f t="shared" si="352"/>
        <v>327.60000000000002</v>
      </c>
      <c r="AM2575" s="5">
        <f t="shared" ref="AM2575:AM2638" si="356">IF(AL2575&gt;100,1,0)</f>
        <v>1</v>
      </c>
      <c r="AO2575">
        <f>'Eklima Blinder 2023'!D5946</f>
        <v>21.7</v>
      </c>
      <c r="AP2575" s="19">
        <f t="shared" si="349"/>
        <v>12.315789473684212</v>
      </c>
    </row>
    <row r="2576" spans="1:42" x14ac:dyDescent="0.3">
      <c r="A2576">
        <v>9</v>
      </c>
      <c r="B2576">
        <v>5</v>
      </c>
      <c r="C2576">
        <v>19</v>
      </c>
      <c r="D2576">
        <v>1693940460</v>
      </c>
      <c r="E2576" t="s">
        <v>177</v>
      </c>
      <c r="F2576" s="1">
        <v>0.79236111111111107</v>
      </c>
      <c r="G2576" s="5">
        <v>10</v>
      </c>
      <c r="H2576" s="5">
        <v>13</v>
      </c>
      <c r="I2576" s="5">
        <v>15</v>
      </c>
      <c r="J2576" s="5">
        <v>16</v>
      </c>
      <c r="K2576" s="5">
        <v>31</v>
      </c>
      <c r="L2576" s="5">
        <v>14</v>
      </c>
      <c r="M2576" s="5">
        <v>25</v>
      </c>
      <c r="N2576" s="5">
        <v>20</v>
      </c>
      <c r="O2576" s="5">
        <v>26</v>
      </c>
      <c r="P2576" s="5">
        <v>19</v>
      </c>
      <c r="Q2576" s="8">
        <f t="shared" si="353"/>
        <v>19.666666666666668</v>
      </c>
      <c r="R2576" s="8">
        <f t="shared" si="354"/>
        <v>25.5</v>
      </c>
      <c r="S2576" s="8">
        <f t="shared" si="355"/>
        <v>22.583333333333336</v>
      </c>
      <c r="T2576" s="8"/>
      <c r="V2576">
        <v>1693940460</v>
      </c>
      <c r="W2576" t="s">
        <v>177</v>
      </c>
      <c r="X2576" s="1">
        <v>0.79236111111111107</v>
      </c>
      <c r="Y2576">
        <v>20</v>
      </c>
      <c r="Z2576">
        <v>33</v>
      </c>
      <c r="AA2576">
        <v>20</v>
      </c>
      <c r="AB2576">
        <v>6</v>
      </c>
      <c r="AC2576">
        <v>13</v>
      </c>
      <c r="AD2576">
        <v>19</v>
      </c>
      <c r="AE2576">
        <v>20</v>
      </c>
      <c r="AF2576">
        <v>40</v>
      </c>
      <c r="AG2576">
        <v>40</v>
      </c>
      <c r="AH2576">
        <v>36</v>
      </c>
      <c r="AJ2576" s="5">
        <f t="shared" si="350"/>
        <v>13</v>
      </c>
      <c r="AK2576" s="5">
        <f t="shared" si="351"/>
        <v>327.60000000000002</v>
      </c>
      <c r="AL2576" s="5">
        <f t="shared" si="352"/>
        <v>327.60000000000002</v>
      </c>
      <c r="AM2576" s="5">
        <f t="shared" si="356"/>
        <v>1</v>
      </c>
      <c r="AO2576">
        <f>'Eklima Blinder 2023'!D5947</f>
        <v>20.3</v>
      </c>
      <c r="AP2576" s="19">
        <f t="shared" si="349"/>
        <v>13.371428571428574</v>
      </c>
    </row>
    <row r="2577" spans="1:42" x14ac:dyDescent="0.3">
      <c r="A2577">
        <v>9</v>
      </c>
      <c r="B2577">
        <v>5</v>
      </c>
      <c r="C2577">
        <v>20</v>
      </c>
      <c r="D2577">
        <v>1693944060</v>
      </c>
      <c r="E2577" t="s">
        <v>177</v>
      </c>
      <c r="F2577" s="1">
        <v>0.8340277777777777</v>
      </c>
      <c r="G2577" s="5">
        <v>9</v>
      </c>
      <c r="H2577" s="5">
        <v>12</v>
      </c>
      <c r="I2577" s="5">
        <v>15</v>
      </c>
      <c r="J2577" s="5">
        <v>15</v>
      </c>
      <c r="K2577" s="5">
        <v>31</v>
      </c>
      <c r="L2577" s="5">
        <v>13</v>
      </c>
      <c r="M2577" s="5">
        <v>25</v>
      </c>
      <c r="N2577" s="5">
        <v>20</v>
      </c>
      <c r="O2577" s="5">
        <v>25</v>
      </c>
      <c r="P2577" s="5">
        <v>19</v>
      </c>
      <c r="Q2577" s="8">
        <f t="shared" si="353"/>
        <v>19.666666666666668</v>
      </c>
      <c r="R2577" s="8">
        <f t="shared" si="354"/>
        <v>25</v>
      </c>
      <c r="S2577" s="8">
        <f t="shared" si="355"/>
        <v>22.333333333333336</v>
      </c>
      <c r="T2577" s="8"/>
      <c r="V2577">
        <v>1693944060</v>
      </c>
      <c r="W2577" t="s">
        <v>177</v>
      </c>
      <c r="X2577" s="1">
        <v>0.8340277777777777</v>
      </c>
      <c r="Y2577">
        <v>20</v>
      </c>
      <c r="Z2577">
        <v>33</v>
      </c>
      <c r="AA2577">
        <v>20</v>
      </c>
      <c r="AB2577">
        <v>5</v>
      </c>
      <c r="AC2577">
        <v>12</v>
      </c>
      <c r="AD2577">
        <v>19</v>
      </c>
      <c r="AE2577">
        <v>20</v>
      </c>
      <c r="AF2577">
        <v>40</v>
      </c>
      <c r="AG2577">
        <v>40</v>
      </c>
      <c r="AH2577">
        <v>35</v>
      </c>
      <c r="AJ2577" s="5">
        <f t="shared" si="350"/>
        <v>13</v>
      </c>
      <c r="AK2577" s="5">
        <f t="shared" si="351"/>
        <v>327.60000000000002</v>
      </c>
      <c r="AL2577" s="5">
        <f t="shared" si="352"/>
        <v>327.60000000000002</v>
      </c>
      <c r="AM2577" s="5">
        <f t="shared" si="356"/>
        <v>1</v>
      </c>
      <c r="AO2577">
        <f>'Eklima Blinder 2023'!D5948</f>
        <v>18.2</v>
      </c>
      <c r="AP2577" s="19">
        <f t="shared" ref="AP2577:AP2640" si="357">AL2577/((R2577-Q2577)*4.2)</f>
        <v>14.625000000000004</v>
      </c>
    </row>
    <row r="2578" spans="1:42" x14ac:dyDescent="0.3">
      <c r="A2578">
        <v>9</v>
      </c>
      <c r="B2578">
        <v>5</v>
      </c>
      <c r="C2578">
        <v>21</v>
      </c>
      <c r="D2578">
        <v>1693947660</v>
      </c>
      <c r="E2578" t="s">
        <v>177</v>
      </c>
      <c r="F2578" s="1">
        <v>0.87569444444444444</v>
      </c>
      <c r="G2578" s="5">
        <v>7</v>
      </c>
      <c r="H2578" s="5">
        <v>10</v>
      </c>
      <c r="I2578" s="5">
        <v>14</v>
      </c>
      <c r="J2578" s="5">
        <v>14</v>
      </c>
      <c r="K2578" s="5">
        <v>30</v>
      </c>
      <c r="L2578" s="5">
        <v>11</v>
      </c>
      <c r="M2578" s="5">
        <v>25</v>
      </c>
      <c r="N2578" s="5">
        <v>20</v>
      </c>
      <c r="O2578" s="5">
        <v>25</v>
      </c>
      <c r="P2578" s="5">
        <v>19</v>
      </c>
      <c r="Q2578" s="8">
        <f t="shared" si="353"/>
        <v>19.666666666666668</v>
      </c>
      <c r="R2578" s="8">
        <f t="shared" si="354"/>
        <v>25</v>
      </c>
      <c r="S2578" s="8">
        <f t="shared" si="355"/>
        <v>22.333333333333336</v>
      </c>
      <c r="T2578" s="8"/>
      <c r="V2578">
        <v>1693947660</v>
      </c>
      <c r="W2578" t="s">
        <v>177</v>
      </c>
      <c r="X2578" s="1">
        <v>0.87569444444444444</v>
      </c>
      <c r="Y2578">
        <v>20</v>
      </c>
      <c r="Z2578">
        <v>32</v>
      </c>
      <c r="AA2578">
        <v>20</v>
      </c>
      <c r="AB2578">
        <v>4</v>
      </c>
      <c r="AC2578">
        <v>10</v>
      </c>
      <c r="AD2578">
        <v>20</v>
      </c>
      <c r="AE2578">
        <v>20</v>
      </c>
      <c r="AF2578">
        <v>40</v>
      </c>
      <c r="AG2578">
        <v>40</v>
      </c>
      <c r="AH2578">
        <v>36</v>
      </c>
      <c r="AJ2578" s="5">
        <f t="shared" si="350"/>
        <v>12</v>
      </c>
      <c r="AK2578" s="5">
        <f t="shared" si="351"/>
        <v>302.40000000000003</v>
      </c>
      <c r="AL2578" s="5">
        <f t="shared" si="352"/>
        <v>302.40000000000003</v>
      </c>
      <c r="AM2578" s="5">
        <f t="shared" si="356"/>
        <v>1</v>
      </c>
      <c r="AO2578">
        <f>'Eklima Blinder 2023'!D5949</f>
        <v>18.600000000000001</v>
      </c>
      <c r="AP2578" s="19">
        <f t="shared" si="357"/>
        <v>13.500000000000005</v>
      </c>
    </row>
    <row r="2579" spans="1:42" x14ac:dyDescent="0.3">
      <c r="A2579">
        <v>9</v>
      </c>
      <c r="B2579">
        <v>5</v>
      </c>
      <c r="C2579">
        <v>22</v>
      </c>
      <c r="D2579">
        <v>1693951260</v>
      </c>
      <c r="E2579" t="s">
        <v>177</v>
      </c>
      <c r="F2579" s="1">
        <v>0.91736111111111107</v>
      </c>
      <c r="G2579" s="5">
        <v>6</v>
      </c>
      <c r="H2579" s="5">
        <v>9</v>
      </c>
      <c r="I2579" s="5">
        <v>12</v>
      </c>
      <c r="J2579" s="5">
        <v>13</v>
      </c>
      <c r="K2579" s="5">
        <v>30</v>
      </c>
      <c r="L2579" s="5">
        <v>10</v>
      </c>
      <c r="M2579" s="5">
        <v>25</v>
      </c>
      <c r="N2579" s="5">
        <v>20</v>
      </c>
      <c r="O2579" s="5">
        <v>25</v>
      </c>
      <c r="P2579" s="5">
        <v>19</v>
      </c>
      <c r="Q2579" s="8">
        <f t="shared" si="353"/>
        <v>19.666666666666668</v>
      </c>
      <c r="R2579" s="8">
        <f t="shared" si="354"/>
        <v>25</v>
      </c>
      <c r="S2579" s="8">
        <f t="shared" si="355"/>
        <v>22.333333333333336</v>
      </c>
      <c r="T2579" s="8"/>
      <c r="V2579">
        <v>1693951260</v>
      </c>
      <c r="W2579" t="s">
        <v>177</v>
      </c>
      <c r="X2579" s="1">
        <v>0.91736111111111107</v>
      </c>
      <c r="Y2579">
        <v>20</v>
      </c>
      <c r="Z2579">
        <v>32</v>
      </c>
      <c r="AA2579">
        <v>20</v>
      </c>
      <c r="AB2579">
        <v>2</v>
      </c>
      <c r="AC2579">
        <v>9</v>
      </c>
      <c r="AD2579">
        <v>20</v>
      </c>
      <c r="AE2579">
        <v>20</v>
      </c>
      <c r="AF2579">
        <v>40</v>
      </c>
      <c r="AG2579">
        <v>40</v>
      </c>
      <c r="AH2579">
        <v>36</v>
      </c>
      <c r="AJ2579" s="5">
        <f t="shared" si="350"/>
        <v>12</v>
      </c>
      <c r="AK2579" s="5">
        <f t="shared" si="351"/>
        <v>302.40000000000003</v>
      </c>
      <c r="AL2579" s="5">
        <f t="shared" si="352"/>
        <v>302.40000000000003</v>
      </c>
      <c r="AM2579" s="5">
        <f t="shared" si="356"/>
        <v>1</v>
      </c>
      <c r="AO2579">
        <f>'Eklima Blinder 2023'!D5950</f>
        <v>17.399999999999999</v>
      </c>
      <c r="AP2579" s="19">
        <f t="shared" si="357"/>
        <v>13.500000000000005</v>
      </c>
    </row>
    <row r="2580" spans="1:42" x14ac:dyDescent="0.3">
      <c r="A2580">
        <v>9</v>
      </c>
      <c r="B2580">
        <v>5</v>
      </c>
      <c r="C2580">
        <v>23</v>
      </c>
      <c r="D2580">
        <v>1693954860</v>
      </c>
      <c r="E2580" t="s">
        <v>177</v>
      </c>
      <c r="F2580" s="1">
        <v>0.9590277777777777</v>
      </c>
      <c r="G2580" s="5">
        <v>5</v>
      </c>
      <c r="H2580" s="5">
        <v>8</v>
      </c>
      <c r="I2580" s="5">
        <v>11</v>
      </c>
      <c r="J2580" s="5">
        <v>12</v>
      </c>
      <c r="K2580" s="5">
        <v>30</v>
      </c>
      <c r="L2580" s="5">
        <v>9</v>
      </c>
      <c r="M2580" s="5">
        <v>24</v>
      </c>
      <c r="N2580" s="5">
        <v>20</v>
      </c>
      <c r="O2580" s="5">
        <v>25</v>
      </c>
      <c r="P2580" s="5">
        <v>19</v>
      </c>
      <c r="Q2580" s="8">
        <f t="shared" si="353"/>
        <v>19.666666666666668</v>
      </c>
      <c r="R2580" s="8">
        <f t="shared" si="354"/>
        <v>24.5</v>
      </c>
      <c r="S2580" s="8">
        <f t="shared" si="355"/>
        <v>22.083333333333336</v>
      </c>
      <c r="T2580" s="8"/>
      <c r="V2580">
        <v>1693954860</v>
      </c>
      <c r="W2580" t="s">
        <v>177</v>
      </c>
      <c r="X2580" s="1">
        <v>0.9590277777777777</v>
      </c>
      <c r="Y2580">
        <v>20</v>
      </c>
      <c r="Z2580">
        <v>31</v>
      </c>
      <c r="AA2580">
        <v>20</v>
      </c>
      <c r="AB2580">
        <v>1</v>
      </c>
      <c r="AC2580">
        <v>8</v>
      </c>
      <c r="AD2580">
        <v>19</v>
      </c>
      <c r="AE2580">
        <v>20</v>
      </c>
      <c r="AF2580">
        <v>40</v>
      </c>
      <c r="AG2580">
        <v>40</v>
      </c>
      <c r="AH2580">
        <v>36</v>
      </c>
      <c r="AJ2580" s="5">
        <f t="shared" si="350"/>
        <v>11</v>
      </c>
      <c r="AK2580" s="5">
        <f t="shared" si="351"/>
        <v>277.2</v>
      </c>
      <c r="AL2580" s="5">
        <f t="shared" si="352"/>
        <v>277.2</v>
      </c>
      <c r="AM2580" s="5">
        <f t="shared" si="356"/>
        <v>1</v>
      </c>
      <c r="AO2580">
        <f>'Eklima Blinder 2023'!D5951</f>
        <v>17.399999999999999</v>
      </c>
      <c r="AP2580" s="19">
        <f t="shared" si="357"/>
        <v>13.655172413793105</v>
      </c>
    </row>
    <row r="2581" spans="1:42" x14ac:dyDescent="0.3">
      <c r="A2581">
        <v>9</v>
      </c>
      <c r="B2581">
        <v>6</v>
      </c>
      <c r="C2581">
        <v>0</v>
      </c>
      <c r="D2581">
        <v>1693958460</v>
      </c>
      <c r="E2581" t="s">
        <v>178</v>
      </c>
      <c r="F2581" s="1">
        <v>6.9444444444444447E-4</v>
      </c>
      <c r="G2581" s="5">
        <v>4</v>
      </c>
      <c r="H2581" s="5">
        <v>7</v>
      </c>
      <c r="I2581" s="5">
        <v>10</v>
      </c>
      <c r="J2581" s="5">
        <v>11</v>
      </c>
      <c r="K2581" s="5">
        <v>29</v>
      </c>
      <c r="L2581" s="5">
        <v>8</v>
      </c>
      <c r="M2581" s="5">
        <v>24</v>
      </c>
      <c r="N2581" s="5">
        <v>20</v>
      </c>
      <c r="O2581" s="5">
        <v>24</v>
      </c>
      <c r="P2581" s="5">
        <v>19</v>
      </c>
      <c r="Q2581" s="8">
        <f t="shared" si="353"/>
        <v>19.666666666666668</v>
      </c>
      <c r="R2581" s="8">
        <f t="shared" si="354"/>
        <v>24</v>
      </c>
      <c r="S2581" s="8">
        <f t="shared" si="355"/>
        <v>21.833333333333336</v>
      </c>
      <c r="T2581" s="8"/>
      <c r="V2581">
        <v>1693958460</v>
      </c>
      <c r="W2581" t="s">
        <v>178</v>
      </c>
      <c r="X2581" s="1">
        <v>6.9444444444444447E-4</v>
      </c>
      <c r="Y2581">
        <v>20</v>
      </c>
      <c r="Z2581">
        <v>31</v>
      </c>
      <c r="AA2581">
        <v>20</v>
      </c>
      <c r="AB2581">
        <v>1</v>
      </c>
      <c r="AC2581">
        <v>7</v>
      </c>
      <c r="AD2581">
        <v>19</v>
      </c>
      <c r="AE2581">
        <v>20</v>
      </c>
      <c r="AF2581">
        <v>40</v>
      </c>
      <c r="AG2581">
        <v>40</v>
      </c>
      <c r="AH2581">
        <v>36</v>
      </c>
      <c r="AJ2581" s="5">
        <f t="shared" si="350"/>
        <v>11</v>
      </c>
      <c r="AK2581" s="5">
        <f t="shared" si="351"/>
        <v>277.2</v>
      </c>
      <c r="AL2581" s="5">
        <f t="shared" si="352"/>
        <v>277.2</v>
      </c>
      <c r="AM2581" s="5">
        <f t="shared" si="356"/>
        <v>1</v>
      </c>
      <c r="AO2581">
        <f>'Eklima Blinder 2023'!D5952</f>
        <v>16.5</v>
      </c>
      <c r="AP2581" s="19">
        <f t="shared" si="357"/>
        <v>15.230769230769234</v>
      </c>
    </row>
    <row r="2582" spans="1:42" x14ac:dyDescent="0.3">
      <c r="A2582">
        <v>9</v>
      </c>
      <c r="B2582">
        <v>6</v>
      </c>
      <c r="C2582">
        <v>1</v>
      </c>
      <c r="D2582">
        <v>1693962060</v>
      </c>
      <c r="E2582" t="s">
        <v>178</v>
      </c>
      <c r="F2582" s="1">
        <v>4.2361111111111106E-2</v>
      </c>
      <c r="G2582" s="5">
        <v>3</v>
      </c>
      <c r="H2582" s="5">
        <v>6</v>
      </c>
      <c r="I2582" s="5">
        <v>9</v>
      </c>
      <c r="J2582" s="5">
        <v>10</v>
      </c>
      <c r="K2582" s="5">
        <v>29</v>
      </c>
      <c r="L2582" s="5">
        <v>7</v>
      </c>
      <c r="M2582" s="5">
        <v>24</v>
      </c>
      <c r="N2582" s="5">
        <v>20</v>
      </c>
      <c r="O2582" s="5">
        <v>24</v>
      </c>
      <c r="P2582" s="5">
        <v>19</v>
      </c>
      <c r="Q2582" s="8">
        <f t="shared" si="353"/>
        <v>19.666666666666668</v>
      </c>
      <c r="R2582" s="8">
        <f t="shared" si="354"/>
        <v>24</v>
      </c>
      <c r="S2582" s="8">
        <f t="shared" si="355"/>
        <v>21.833333333333336</v>
      </c>
      <c r="T2582" s="8"/>
      <c r="V2582">
        <v>1693962060</v>
      </c>
      <c r="W2582" t="s">
        <v>178</v>
      </c>
      <c r="X2582" s="1">
        <v>4.2361111111111106E-2</v>
      </c>
      <c r="Y2582">
        <v>20</v>
      </c>
      <c r="Z2582">
        <v>31</v>
      </c>
      <c r="AA2582">
        <v>20</v>
      </c>
      <c r="AB2582">
        <v>0</v>
      </c>
      <c r="AC2582">
        <v>6</v>
      </c>
      <c r="AD2582">
        <v>19</v>
      </c>
      <c r="AE2582">
        <v>20</v>
      </c>
      <c r="AF2582">
        <v>40</v>
      </c>
      <c r="AG2582">
        <v>40</v>
      </c>
      <c r="AH2582">
        <v>36</v>
      </c>
      <c r="AJ2582" s="5">
        <f t="shared" si="350"/>
        <v>11</v>
      </c>
      <c r="AK2582" s="5">
        <f t="shared" si="351"/>
        <v>277.2</v>
      </c>
      <c r="AL2582" s="5">
        <f t="shared" si="352"/>
        <v>277.2</v>
      </c>
      <c r="AM2582" s="5">
        <f t="shared" si="356"/>
        <v>1</v>
      </c>
      <c r="AO2582">
        <f>'Eklima Blinder 2023'!D5953</f>
        <v>15.9</v>
      </c>
      <c r="AP2582" s="19">
        <f t="shared" si="357"/>
        <v>15.230769230769234</v>
      </c>
    </row>
    <row r="2583" spans="1:42" x14ac:dyDescent="0.3">
      <c r="A2583">
        <v>9</v>
      </c>
      <c r="B2583">
        <v>6</v>
      </c>
      <c r="C2583">
        <v>2</v>
      </c>
      <c r="D2583">
        <v>1693965660</v>
      </c>
      <c r="E2583" t="s">
        <v>178</v>
      </c>
      <c r="F2583" s="1">
        <v>8.4027777777777771E-2</v>
      </c>
      <c r="G2583" s="5">
        <v>3</v>
      </c>
      <c r="H2583" s="5">
        <v>5</v>
      </c>
      <c r="I2583" s="5">
        <v>9</v>
      </c>
      <c r="J2583" s="5">
        <v>9</v>
      </c>
      <c r="K2583" s="5">
        <v>29</v>
      </c>
      <c r="L2583" s="5">
        <v>6</v>
      </c>
      <c r="M2583" s="5">
        <v>24</v>
      </c>
      <c r="N2583" s="5">
        <v>20</v>
      </c>
      <c r="O2583" s="5">
        <v>24</v>
      </c>
      <c r="P2583" s="5">
        <v>19</v>
      </c>
      <c r="Q2583" s="8">
        <f t="shared" si="353"/>
        <v>19.666666666666668</v>
      </c>
      <c r="R2583" s="8">
        <f t="shared" si="354"/>
        <v>24</v>
      </c>
      <c r="S2583" s="8">
        <f t="shared" si="355"/>
        <v>21.833333333333336</v>
      </c>
      <c r="T2583" s="8"/>
      <c r="V2583">
        <v>1693965660</v>
      </c>
      <c r="W2583" t="s">
        <v>178</v>
      </c>
      <c r="X2583" s="1">
        <v>8.4027777777777771E-2</v>
      </c>
      <c r="Y2583">
        <v>19</v>
      </c>
      <c r="Z2583">
        <v>30</v>
      </c>
      <c r="AA2583">
        <v>20</v>
      </c>
      <c r="AB2583">
        <v>0</v>
      </c>
      <c r="AC2583">
        <v>5</v>
      </c>
      <c r="AD2583">
        <v>19</v>
      </c>
      <c r="AE2583">
        <v>20</v>
      </c>
      <c r="AF2583">
        <v>40</v>
      </c>
      <c r="AG2583">
        <v>40</v>
      </c>
      <c r="AH2583">
        <v>36</v>
      </c>
      <c r="AJ2583" s="5">
        <f t="shared" si="350"/>
        <v>10</v>
      </c>
      <c r="AK2583" s="5">
        <f t="shared" si="351"/>
        <v>252</v>
      </c>
      <c r="AL2583" s="5">
        <f t="shared" si="352"/>
        <v>252</v>
      </c>
      <c r="AM2583" s="5">
        <f t="shared" si="356"/>
        <v>1</v>
      </c>
      <c r="AO2583">
        <f>'Eklima Blinder 2023'!D5954</f>
        <v>14.9</v>
      </c>
      <c r="AP2583" s="19">
        <f t="shared" si="357"/>
        <v>13.84615384615385</v>
      </c>
    </row>
    <row r="2584" spans="1:42" x14ac:dyDescent="0.3">
      <c r="A2584">
        <v>9</v>
      </c>
      <c r="B2584">
        <v>6</v>
      </c>
      <c r="C2584">
        <v>3</v>
      </c>
      <c r="D2584">
        <v>1693969260</v>
      </c>
      <c r="E2584" t="s">
        <v>178</v>
      </c>
      <c r="F2584" s="1">
        <v>0.12569444444444444</v>
      </c>
      <c r="G2584" s="5">
        <v>2</v>
      </c>
      <c r="H2584" s="5">
        <v>5</v>
      </c>
      <c r="I2584" s="5">
        <v>8</v>
      </c>
      <c r="J2584" s="5">
        <v>9</v>
      </c>
      <c r="K2584" s="5">
        <v>28</v>
      </c>
      <c r="L2584" s="5">
        <v>6</v>
      </c>
      <c r="M2584" s="5">
        <v>24</v>
      </c>
      <c r="N2584" s="5">
        <v>20</v>
      </c>
      <c r="O2584" s="5">
        <v>24</v>
      </c>
      <c r="P2584" s="5">
        <v>19</v>
      </c>
      <c r="Q2584" s="8">
        <f t="shared" si="353"/>
        <v>19.666666666666668</v>
      </c>
      <c r="R2584" s="8">
        <f t="shared" si="354"/>
        <v>24</v>
      </c>
      <c r="S2584" s="8">
        <f t="shared" si="355"/>
        <v>21.833333333333336</v>
      </c>
      <c r="T2584" s="8"/>
      <c r="V2584">
        <v>1693969260</v>
      </c>
      <c r="W2584" t="s">
        <v>178</v>
      </c>
      <c r="X2584" s="1">
        <v>0.12569444444444444</v>
      </c>
      <c r="Y2584">
        <v>19</v>
      </c>
      <c r="Z2584">
        <v>30</v>
      </c>
      <c r="AA2584">
        <v>20</v>
      </c>
      <c r="AB2584">
        <v>0</v>
      </c>
      <c r="AC2584">
        <v>5</v>
      </c>
      <c r="AD2584">
        <v>19</v>
      </c>
      <c r="AE2584">
        <v>20</v>
      </c>
      <c r="AF2584">
        <v>40</v>
      </c>
      <c r="AG2584">
        <v>40</v>
      </c>
      <c r="AH2584">
        <v>36</v>
      </c>
      <c r="AJ2584" s="5">
        <f t="shared" si="350"/>
        <v>10</v>
      </c>
      <c r="AK2584" s="5">
        <f t="shared" si="351"/>
        <v>252</v>
      </c>
      <c r="AL2584" s="5">
        <f t="shared" si="352"/>
        <v>252</v>
      </c>
      <c r="AM2584" s="5">
        <f t="shared" si="356"/>
        <v>1</v>
      </c>
      <c r="AO2584">
        <f>'Eklima Blinder 2023'!D5955</f>
        <v>14.1</v>
      </c>
      <c r="AP2584" s="19">
        <f t="shared" si="357"/>
        <v>13.84615384615385</v>
      </c>
    </row>
    <row r="2585" spans="1:42" x14ac:dyDescent="0.3">
      <c r="A2585">
        <v>9</v>
      </c>
      <c r="B2585">
        <v>6</v>
      </c>
      <c r="C2585">
        <v>4</v>
      </c>
      <c r="D2585">
        <v>1693972860</v>
      </c>
      <c r="E2585" t="s">
        <v>178</v>
      </c>
      <c r="F2585" s="1">
        <v>0.1673611111111111</v>
      </c>
      <c r="G2585" s="5">
        <v>3</v>
      </c>
      <c r="H2585" s="5">
        <v>5</v>
      </c>
      <c r="I2585" s="5">
        <v>8</v>
      </c>
      <c r="J2585" s="5">
        <v>8</v>
      </c>
      <c r="K2585" s="5">
        <v>25</v>
      </c>
      <c r="L2585" s="5">
        <v>6</v>
      </c>
      <c r="M2585" s="5">
        <v>21</v>
      </c>
      <c r="N2585" s="5">
        <v>19</v>
      </c>
      <c r="O2585" s="5">
        <v>21</v>
      </c>
      <c r="P2585" s="5">
        <v>19</v>
      </c>
      <c r="Q2585" s="8">
        <f t="shared" si="353"/>
        <v>19</v>
      </c>
      <c r="R2585" s="8">
        <f t="shared" si="354"/>
        <v>21</v>
      </c>
      <c r="S2585" s="8">
        <f t="shared" si="355"/>
        <v>20</v>
      </c>
      <c r="T2585" s="8"/>
      <c r="V2585">
        <v>1693972860</v>
      </c>
      <c r="W2585" t="s">
        <v>178</v>
      </c>
      <c r="X2585" s="1">
        <v>0.1673611111111111</v>
      </c>
      <c r="Y2585">
        <v>19</v>
      </c>
      <c r="Z2585">
        <v>25</v>
      </c>
      <c r="AA2585">
        <v>19</v>
      </c>
      <c r="AB2585">
        <v>2</v>
      </c>
      <c r="AC2585">
        <v>5</v>
      </c>
      <c r="AD2585">
        <v>19</v>
      </c>
      <c r="AE2585">
        <v>20</v>
      </c>
      <c r="AF2585">
        <v>40</v>
      </c>
      <c r="AG2585">
        <v>40</v>
      </c>
      <c r="AH2585">
        <v>36</v>
      </c>
      <c r="AJ2585" s="5">
        <f t="shared" si="350"/>
        <v>6</v>
      </c>
      <c r="AK2585" s="5">
        <f t="shared" si="351"/>
        <v>151.20000000000002</v>
      </c>
      <c r="AL2585" s="5">
        <f t="shared" si="352"/>
        <v>151.20000000000002</v>
      </c>
      <c r="AM2585" s="5">
        <f t="shared" si="356"/>
        <v>1</v>
      </c>
      <c r="AO2585">
        <f>'Eklima Blinder 2023'!D5956</f>
        <v>13.4</v>
      </c>
      <c r="AP2585" s="19">
        <f t="shared" si="357"/>
        <v>18</v>
      </c>
    </row>
    <row r="2586" spans="1:42" x14ac:dyDescent="0.3">
      <c r="A2586">
        <v>9</v>
      </c>
      <c r="B2586">
        <v>6</v>
      </c>
      <c r="C2586">
        <v>5</v>
      </c>
      <c r="D2586">
        <v>1693976460</v>
      </c>
      <c r="E2586" t="s">
        <v>178</v>
      </c>
      <c r="F2586" s="1">
        <v>0.20902777777777778</v>
      </c>
      <c r="G2586" s="5">
        <v>3</v>
      </c>
      <c r="H2586" s="5">
        <v>4</v>
      </c>
      <c r="I2586" s="5">
        <v>7</v>
      </c>
      <c r="J2586" s="5">
        <v>8</v>
      </c>
      <c r="K2586" s="5">
        <v>24</v>
      </c>
      <c r="L2586" s="5">
        <v>5</v>
      </c>
      <c r="M2586" s="5">
        <v>21</v>
      </c>
      <c r="N2586" s="5">
        <v>18</v>
      </c>
      <c r="O2586" s="5">
        <v>21</v>
      </c>
      <c r="P2586" s="5">
        <v>18</v>
      </c>
      <c r="Q2586" s="8">
        <f t="shared" si="353"/>
        <v>18</v>
      </c>
      <c r="R2586" s="8">
        <f t="shared" si="354"/>
        <v>21</v>
      </c>
      <c r="S2586" s="8">
        <f t="shared" si="355"/>
        <v>19.5</v>
      </c>
      <c r="T2586" s="8"/>
      <c r="V2586">
        <v>1693976460</v>
      </c>
      <c r="W2586" t="s">
        <v>178</v>
      </c>
      <c r="X2586" s="1">
        <v>0.20902777777777778</v>
      </c>
      <c r="Y2586">
        <v>18</v>
      </c>
      <c r="Z2586">
        <v>24</v>
      </c>
      <c r="AA2586">
        <v>19</v>
      </c>
      <c r="AB2586">
        <v>2</v>
      </c>
      <c r="AC2586">
        <v>5</v>
      </c>
      <c r="AD2586">
        <v>19</v>
      </c>
      <c r="AE2586">
        <v>19</v>
      </c>
      <c r="AF2586">
        <v>40</v>
      </c>
      <c r="AG2586">
        <v>40</v>
      </c>
      <c r="AH2586">
        <v>36</v>
      </c>
      <c r="AJ2586" s="5">
        <f t="shared" si="350"/>
        <v>5</v>
      </c>
      <c r="AK2586" s="5">
        <f t="shared" si="351"/>
        <v>126</v>
      </c>
      <c r="AL2586" s="5">
        <f t="shared" si="352"/>
        <v>126</v>
      </c>
      <c r="AM2586" s="5">
        <f t="shared" si="356"/>
        <v>1</v>
      </c>
      <c r="AO2586">
        <f>'Eklima Blinder 2023'!D5957</f>
        <v>12.4</v>
      </c>
      <c r="AP2586" s="19">
        <f t="shared" si="357"/>
        <v>9.9999999999999982</v>
      </c>
    </row>
    <row r="2587" spans="1:42" x14ac:dyDescent="0.3">
      <c r="A2587">
        <v>9</v>
      </c>
      <c r="B2587">
        <v>6</v>
      </c>
      <c r="C2587">
        <v>6</v>
      </c>
      <c r="D2587">
        <v>1693980060</v>
      </c>
      <c r="E2587" t="s">
        <v>178</v>
      </c>
      <c r="F2587" s="1">
        <v>0.25069444444444444</v>
      </c>
      <c r="G2587" s="5">
        <v>3</v>
      </c>
      <c r="H2587" s="5">
        <v>4</v>
      </c>
      <c r="I2587" s="5">
        <v>7</v>
      </c>
      <c r="J2587" s="5">
        <v>8</v>
      </c>
      <c r="K2587" s="5">
        <v>23</v>
      </c>
      <c r="L2587" s="5">
        <v>5</v>
      </c>
      <c r="M2587" s="5">
        <v>20</v>
      </c>
      <c r="N2587" s="5">
        <v>18</v>
      </c>
      <c r="O2587" s="5">
        <v>21</v>
      </c>
      <c r="P2587" s="5">
        <v>18</v>
      </c>
      <c r="Q2587" s="8">
        <f t="shared" si="353"/>
        <v>18</v>
      </c>
      <c r="R2587" s="8">
        <f t="shared" si="354"/>
        <v>20.5</v>
      </c>
      <c r="S2587" s="8">
        <f t="shared" si="355"/>
        <v>19.25</v>
      </c>
      <c r="T2587" s="8"/>
      <c r="V2587">
        <v>1693980060</v>
      </c>
      <c r="W2587" t="s">
        <v>178</v>
      </c>
      <c r="X2587" s="1">
        <v>0.25069444444444444</v>
      </c>
      <c r="Y2587">
        <v>18</v>
      </c>
      <c r="Z2587">
        <v>24</v>
      </c>
      <c r="AA2587">
        <v>19</v>
      </c>
      <c r="AB2587">
        <v>1</v>
      </c>
      <c r="AC2587">
        <v>4</v>
      </c>
      <c r="AD2587">
        <v>18</v>
      </c>
      <c r="AE2587">
        <v>19</v>
      </c>
      <c r="AF2587">
        <v>40</v>
      </c>
      <c r="AG2587">
        <v>40</v>
      </c>
      <c r="AH2587">
        <v>36</v>
      </c>
      <c r="AJ2587" s="5">
        <f t="shared" si="350"/>
        <v>5</v>
      </c>
      <c r="AK2587" s="5">
        <f t="shared" si="351"/>
        <v>126</v>
      </c>
      <c r="AL2587" s="5">
        <f t="shared" si="352"/>
        <v>126</v>
      </c>
      <c r="AM2587" s="5">
        <f t="shared" si="356"/>
        <v>1</v>
      </c>
      <c r="AO2587">
        <f>'Eklima Blinder 2023'!D5958</f>
        <v>12.2</v>
      </c>
      <c r="AP2587" s="19">
        <f t="shared" si="357"/>
        <v>12</v>
      </c>
    </row>
    <row r="2588" spans="1:42" x14ac:dyDescent="0.3">
      <c r="A2588">
        <v>9</v>
      </c>
      <c r="B2588">
        <v>6</v>
      </c>
      <c r="C2588">
        <v>7</v>
      </c>
      <c r="D2588">
        <v>1693983660</v>
      </c>
      <c r="E2588" t="s">
        <v>178</v>
      </c>
      <c r="F2588" s="1">
        <v>0.29236111111111113</v>
      </c>
      <c r="G2588" s="5">
        <v>3</v>
      </c>
      <c r="H2588" s="5">
        <v>4</v>
      </c>
      <c r="I2588" s="5">
        <v>7</v>
      </c>
      <c r="J2588" s="5">
        <v>7</v>
      </c>
      <c r="K2588" s="5">
        <v>23</v>
      </c>
      <c r="L2588" s="5">
        <v>5</v>
      </c>
      <c r="M2588" s="5">
        <v>20</v>
      </c>
      <c r="N2588" s="5">
        <v>18</v>
      </c>
      <c r="O2588" s="5">
        <v>20</v>
      </c>
      <c r="P2588" s="5">
        <v>18</v>
      </c>
      <c r="Q2588" s="8">
        <f t="shared" si="353"/>
        <v>18</v>
      </c>
      <c r="R2588" s="8">
        <f t="shared" si="354"/>
        <v>20</v>
      </c>
      <c r="S2588" s="8">
        <f t="shared" si="355"/>
        <v>19</v>
      </c>
      <c r="T2588" s="8"/>
      <c r="V2588">
        <v>1693983660</v>
      </c>
      <c r="W2588" t="s">
        <v>178</v>
      </c>
      <c r="X2588" s="1">
        <v>0.29236111111111113</v>
      </c>
      <c r="Y2588">
        <v>18</v>
      </c>
      <c r="Z2588">
        <v>24</v>
      </c>
      <c r="AA2588">
        <v>18</v>
      </c>
      <c r="AB2588">
        <v>1</v>
      </c>
      <c r="AC2588">
        <v>4</v>
      </c>
      <c r="AD2588">
        <v>18</v>
      </c>
      <c r="AE2588">
        <v>19</v>
      </c>
      <c r="AF2588">
        <v>40</v>
      </c>
      <c r="AG2588">
        <v>40</v>
      </c>
      <c r="AH2588">
        <v>36</v>
      </c>
      <c r="AJ2588" s="5">
        <f t="shared" si="350"/>
        <v>6</v>
      </c>
      <c r="AK2588" s="5">
        <f t="shared" si="351"/>
        <v>151.20000000000002</v>
      </c>
      <c r="AL2588" s="5">
        <f t="shared" si="352"/>
        <v>151.20000000000002</v>
      </c>
      <c r="AM2588" s="5">
        <f t="shared" si="356"/>
        <v>1</v>
      </c>
      <c r="AO2588">
        <f>'Eklima Blinder 2023'!D5959</f>
        <v>13.2</v>
      </c>
      <c r="AP2588" s="19">
        <f t="shared" si="357"/>
        <v>18</v>
      </c>
    </row>
    <row r="2589" spans="1:42" x14ac:dyDescent="0.3">
      <c r="A2589">
        <v>9</v>
      </c>
      <c r="B2589">
        <v>6</v>
      </c>
      <c r="C2589">
        <v>8</v>
      </c>
      <c r="D2589">
        <v>1693987260</v>
      </c>
      <c r="E2589" t="s">
        <v>178</v>
      </c>
      <c r="F2589" s="1">
        <v>0.33402777777777781</v>
      </c>
      <c r="G2589" s="5">
        <v>2</v>
      </c>
      <c r="H2589" s="5">
        <v>4</v>
      </c>
      <c r="I2589" s="5">
        <v>6</v>
      </c>
      <c r="J2589" s="5">
        <v>7</v>
      </c>
      <c r="K2589" s="5">
        <v>23</v>
      </c>
      <c r="L2589" s="5">
        <v>5</v>
      </c>
      <c r="M2589" s="5">
        <v>20</v>
      </c>
      <c r="N2589" s="5">
        <v>18</v>
      </c>
      <c r="O2589" s="5">
        <v>20</v>
      </c>
      <c r="P2589" s="5">
        <v>18</v>
      </c>
      <c r="Q2589" s="8">
        <f t="shared" si="353"/>
        <v>18</v>
      </c>
      <c r="R2589" s="8">
        <f t="shared" si="354"/>
        <v>20</v>
      </c>
      <c r="S2589" s="8">
        <f t="shared" si="355"/>
        <v>19</v>
      </c>
      <c r="T2589" s="8"/>
      <c r="V2589">
        <v>1693987260</v>
      </c>
      <c r="W2589" t="s">
        <v>178</v>
      </c>
      <c r="X2589" s="1">
        <v>0.33402777777777781</v>
      </c>
      <c r="Y2589">
        <v>18</v>
      </c>
      <c r="Z2589">
        <v>24</v>
      </c>
      <c r="AA2589">
        <v>18</v>
      </c>
      <c r="AB2589">
        <v>1</v>
      </c>
      <c r="AC2589">
        <v>4</v>
      </c>
      <c r="AD2589">
        <v>18</v>
      </c>
      <c r="AE2589">
        <v>19</v>
      </c>
      <c r="AF2589">
        <v>40</v>
      </c>
      <c r="AG2589">
        <v>40</v>
      </c>
      <c r="AH2589">
        <v>36</v>
      </c>
      <c r="AJ2589" s="5">
        <f t="shared" si="350"/>
        <v>6</v>
      </c>
      <c r="AK2589" s="5">
        <f t="shared" si="351"/>
        <v>151.20000000000002</v>
      </c>
      <c r="AL2589" s="5">
        <f t="shared" si="352"/>
        <v>151.20000000000002</v>
      </c>
      <c r="AM2589" s="5">
        <f t="shared" si="356"/>
        <v>1</v>
      </c>
      <c r="AO2589">
        <f>'Eklima Blinder 2023'!D5960</f>
        <v>14.3</v>
      </c>
      <c r="AP2589" s="19">
        <f t="shared" si="357"/>
        <v>18</v>
      </c>
    </row>
    <row r="2590" spans="1:42" x14ac:dyDescent="0.3">
      <c r="A2590">
        <v>9</v>
      </c>
      <c r="B2590">
        <v>6</v>
      </c>
      <c r="C2590">
        <v>9</v>
      </c>
      <c r="D2590">
        <v>1693990860</v>
      </c>
      <c r="E2590" t="s">
        <v>178</v>
      </c>
      <c r="F2590" s="1">
        <v>0.3756944444444445</v>
      </c>
      <c r="G2590" s="5">
        <v>3</v>
      </c>
      <c r="H2590" s="5">
        <v>4</v>
      </c>
      <c r="I2590" s="5">
        <v>6</v>
      </c>
      <c r="J2590" s="5">
        <v>7</v>
      </c>
      <c r="K2590" s="5">
        <v>22</v>
      </c>
      <c r="L2590" s="5">
        <v>5</v>
      </c>
      <c r="M2590" s="5">
        <v>20</v>
      </c>
      <c r="N2590" s="5">
        <v>18</v>
      </c>
      <c r="O2590" s="5">
        <v>20</v>
      </c>
      <c r="P2590" s="5">
        <v>17</v>
      </c>
      <c r="Q2590" s="8">
        <f t="shared" si="353"/>
        <v>17.666666666666668</v>
      </c>
      <c r="R2590" s="8">
        <f t="shared" si="354"/>
        <v>20</v>
      </c>
      <c r="S2590" s="8">
        <f t="shared" si="355"/>
        <v>18.833333333333336</v>
      </c>
      <c r="T2590" s="8"/>
      <c r="V2590">
        <v>1693990860</v>
      </c>
      <c r="W2590" t="s">
        <v>178</v>
      </c>
      <c r="X2590" s="1">
        <v>0.3756944444444445</v>
      </c>
      <c r="Y2590">
        <v>18</v>
      </c>
      <c r="Z2590">
        <v>24</v>
      </c>
      <c r="AA2590">
        <v>18</v>
      </c>
      <c r="AB2590">
        <v>1</v>
      </c>
      <c r="AC2590">
        <v>4</v>
      </c>
      <c r="AD2590">
        <v>18</v>
      </c>
      <c r="AE2590">
        <v>19</v>
      </c>
      <c r="AF2590">
        <v>40</v>
      </c>
      <c r="AG2590">
        <v>40</v>
      </c>
      <c r="AH2590">
        <v>36</v>
      </c>
      <c r="AJ2590" s="5">
        <f t="shared" si="350"/>
        <v>6</v>
      </c>
      <c r="AK2590" s="5">
        <f t="shared" si="351"/>
        <v>151.20000000000002</v>
      </c>
      <c r="AL2590" s="5">
        <f t="shared" si="352"/>
        <v>151.20000000000002</v>
      </c>
      <c r="AM2590" s="5">
        <f t="shared" si="356"/>
        <v>1</v>
      </c>
      <c r="AO2590">
        <f>'Eklima Blinder 2023'!D5961</f>
        <v>15.5</v>
      </c>
      <c r="AP2590" s="19">
        <f t="shared" si="357"/>
        <v>15.428571428571438</v>
      </c>
    </row>
    <row r="2591" spans="1:42" x14ac:dyDescent="0.3">
      <c r="A2591">
        <v>9</v>
      </c>
      <c r="B2591">
        <v>6</v>
      </c>
      <c r="C2591">
        <v>10</v>
      </c>
      <c r="D2591">
        <v>1693994460</v>
      </c>
      <c r="E2591" t="s">
        <v>178</v>
      </c>
      <c r="F2591" s="1">
        <v>0.41736111111111113</v>
      </c>
      <c r="G2591" s="5">
        <v>3</v>
      </c>
      <c r="H2591" s="5">
        <v>4</v>
      </c>
      <c r="I2591" s="5">
        <v>6</v>
      </c>
      <c r="J2591" s="5">
        <v>7</v>
      </c>
      <c r="K2591" s="5">
        <v>22</v>
      </c>
      <c r="L2591" s="5">
        <v>5</v>
      </c>
      <c r="M2591" s="5">
        <v>20</v>
      </c>
      <c r="N2591" s="5">
        <v>17</v>
      </c>
      <c r="O2591" s="5">
        <v>20</v>
      </c>
      <c r="P2591" s="5">
        <v>17</v>
      </c>
      <c r="Q2591" s="8">
        <f t="shared" si="353"/>
        <v>17</v>
      </c>
      <c r="R2591" s="8">
        <f t="shared" si="354"/>
        <v>20</v>
      </c>
      <c r="S2591" s="8">
        <f t="shared" si="355"/>
        <v>18.5</v>
      </c>
      <c r="T2591" s="8"/>
      <c r="V2591">
        <v>1693994460</v>
      </c>
      <c r="W2591" t="s">
        <v>178</v>
      </c>
      <c r="X2591" s="1">
        <v>0.41736111111111113</v>
      </c>
      <c r="Y2591">
        <v>18</v>
      </c>
      <c r="Z2591">
        <v>23</v>
      </c>
      <c r="AA2591">
        <v>18</v>
      </c>
      <c r="AB2591">
        <v>1</v>
      </c>
      <c r="AC2591">
        <v>4</v>
      </c>
      <c r="AD2591">
        <v>18</v>
      </c>
      <c r="AE2591">
        <v>18</v>
      </c>
      <c r="AF2591">
        <v>40</v>
      </c>
      <c r="AG2591">
        <v>40</v>
      </c>
      <c r="AH2591">
        <v>36</v>
      </c>
      <c r="AJ2591" s="5">
        <f t="shared" si="350"/>
        <v>5</v>
      </c>
      <c r="AK2591" s="5">
        <f t="shared" si="351"/>
        <v>126</v>
      </c>
      <c r="AL2591" s="5">
        <f t="shared" si="352"/>
        <v>126</v>
      </c>
      <c r="AM2591" s="5">
        <f t="shared" si="356"/>
        <v>1</v>
      </c>
      <c r="AO2591">
        <f>'Eklima Blinder 2023'!D5962</f>
        <v>15.8</v>
      </c>
      <c r="AP2591" s="19">
        <f t="shared" si="357"/>
        <v>9.9999999999999982</v>
      </c>
    </row>
    <row r="2592" spans="1:42" x14ac:dyDescent="0.3">
      <c r="A2592">
        <v>9</v>
      </c>
      <c r="B2592">
        <v>6</v>
      </c>
      <c r="C2592">
        <v>11</v>
      </c>
      <c r="D2592">
        <v>1693998060</v>
      </c>
      <c r="E2592" t="s">
        <v>178</v>
      </c>
      <c r="F2592" s="1">
        <v>0.45902777777777781</v>
      </c>
      <c r="G2592" s="5">
        <v>3</v>
      </c>
      <c r="H2592" s="5">
        <v>6</v>
      </c>
      <c r="I2592" s="5">
        <v>7</v>
      </c>
      <c r="J2592" s="5">
        <v>7</v>
      </c>
      <c r="K2592" s="5">
        <v>23</v>
      </c>
      <c r="L2592" s="5">
        <v>7</v>
      </c>
      <c r="M2592" s="5">
        <v>22</v>
      </c>
      <c r="N2592" s="5">
        <v>17</v>
      </c>
      <c r="O2592" s="5">
        <v>22</v>
      </c>
      <c r="P2592" s="5">
        <v>17</v>
      </c>
      <c r="Q2592" s="8">
        <f t="shared" si="353"/>
        <v>17</v>
      </c>
      <c r="R2592" s="8">
        <f t="shared" si="354"/>
        <v>22</v>
      </c>
      <c r="S2592" s="8">
        <f t="shared" si="355"/>
        <v>19.5</v>
      </c>
      <c r="T2592" s="8"/>
      <c r="V2592">
        <v>1693998060</v>
      </c>
      <c r="W2592" t="s">
        <v>178</v>
      </c>
      <c r="X2592" s="1">
        <v>0.45902777777777781</v>
      </c>
      <c r="Y2592">
        <v>17</v>
      </c>
      <c r="Z2592">
        <v>28</v>
      </c>
      <c r="AA2592">
        <v>18</v>
      </c>
      <c r="AB2592">
        <v>0</v>
      </c>
      <c r="AC2592">
        <v>6</v>
      </c>
      <c r="AD2592">
        <v>18</v>
      </c>
      <c r="AE2592">
        <v>18</v>
      </c>
      <c r="AF2592">
        <v>40</v>
      </c>
      <c r="AG2592">
        <v>40</v>
      </c>
      <c r="AH2592">
        <v>36</v>
      </c>
      <c r="AJ2592" s="5">
        <f t="shared" si="350"/>
        <v>10</v>
      </c>
      <c r="AK2592" s="5">
        <f t="shared" si="351"/>
        <v>252</v>
      </c>
      <c r="AL2592" s="5">
        <f t="shared" si="352"/>
        <v>252</v>
      </c>
      <c r="AM2592" s="5">
        <f t="shared" si="356"/>
        <v>1</v>
      </c>
      <c r="AO2592">
        <f>'Eklima Blinder 2023'!D5963</f>
        <v>16.7</v>
      </c>
      <c r="AP2592" s="19">
        <f t="shared" si="357"/>
        <v>12</v>
      </c>
    </row>
    <row r="2593" spans="1:42" x14ac:dyDescent="0.3">
      <c r="A2593">
        <v>9</v>
      </c>
      <c r="B2593">
        <v>6</v>
      </c>
      <c r="C2593">
        <v>12</v>
      </c>
      <c r="D2593">
        <v>1694001660</v>
      </c>
      <c r="E2593" t="s">
        <v>178</v>
      </c>
      <c r="F2593" s="1">
        <v>0.50069444444444444</v>
      </c>
      <c r="G2593" s="5">
        <v>4</v>
      </c>
      <c r="H2593" s="5">
        <v>7</v>
      </c>
      <c r="I2593" s="5">
        <v>8</v>
      </c>
      <c r="J2593" s="5">
        <v>8</v>
      </c>
      <c r="K2593" s="5">
        <v>27</v>
      </c>
      <c r="L2593" s="5">
        <v>7</v>
      </c>
      <c r="M2593" s="5">
        <v>23</v>
      </c>
      <c r="N2593" s="5">
        <v>18</v>
      </c>
      <c r="O2593" s="5">
        <v>23</v>
      </c>
      <c r="P2593" s="5">
        <v>18</v>
      </c>
      <c r="Q2593" s="8">
        <f t="shared" si="353"/>
        <v>18</v>
      </c>
      <c r="R2593" s="8">
        <f t="shared" si="354"/>
        <v>23</v>
      </c>
      <c r="S2593" s="8">
        <f t="shared" si="355"/>
        <v>20.5</v>
      </c>
      <c r="T2593" s="8"/>
      <c r="V2593">
        <v>1694001660</v>
      </c>
      <c r="W2593" t="s">
        <v>178</v>
      </c>
      <c r="X2593" s="1">
        <v>0.50069444444444444</v>
      </c>
      <c r="Y2593">
        <v>18</v>
      </c>
      <c r="Z2593">
        <v>29</v>
      </c>
      <c r="AA2593">
        <v>19</v>
      </c>
      <c r="AB2593">
        <v>1</v>
      </c>
      <c r="AC2593">
        <v>7</v>
      </c>
      <c r="AD2593">
        <v>18</v>
      </c>
      <c r="AE2593">
        <v>19</v>
      </c>
      <c r="AF2593">
        <v>40</v>
      </c>
      <c r="AG2593">
        <v>40</v>
      </c>
      <c r="AH2593">
        <v>36</v>
      </c>
      <c r="AJ2593" s="5">
        <f t="shared" si="350"/>
        <v>10</v>
      </c>
      <c r="AK2593" s="5">
        <f t="shared" si="351"/>
        <v>252</v>
      </c>
      <c r="AL2593" s="5">
        <f t="shared" si="352"/>
        <v>252</v>
      </c>
      <c r="AM2593" s="5">
        <f t="shared" si="356"/>
        <v>1</v>
      </c>
      <c r="AO2593">
        <f>'Eklima Blinder 2023'!D5964</f>
        <v>17.600000000000001</v>
      </c>
      <c r="AP2593" s="19">
        <f t="shared" si="357"/>
        <v>12</v>
      </c>
    </row>
    <row r="2594" spans="1:42" x14ac:dyDescent="0.3">
      <c r="A2594">
        <v>9</v>
      </c>
      <c r="B2594">
        <v>6</v>
      </c>
      <c r="C2594">
        <v>13</v>
      </c>
      <c r="D2594">
        <v>1694005260</v>
      </c>
      <c r="E2594" t="s">
        <v>178</v>
      </c>
      <c r="F2594" s="1">
        <v>0.54236111111111118</v>
      </c>
      <c r="G2594" s="5">
        <v>5</v>
      </c>
      <c r="H2594" s="5">
        <v>8</v>
      </c>
      <c r="I2594" s="5">
        <v>8</v>
      </c>
      <c r="J2594" s="5">
        <v>9</v>
      </c>
      <c r="K2594" s="5">
        <v>28</v>
      </c>
      <c r="L2594" s="5">
        <v>9</v>
      </c>
      <c r="M2594" s="5">
        <v>23</v>
      </c>
      <c r="N2594" s="5">
        <v>19</v>
      </c>
      <c r="O2594" s="5">
        <v>23</v>
      </c>
      <c r="P2594" s="5">
        <v>18</v>
      </c>
      <c r="Q2594" s="8">
        <f t="shared" si="353"/>
        <v>18.666666666666664</v>
      </c>
      <c r="R2594" s="8">
        <f t="shared" si="354"/>
        <v>23</v>
      </c>
      <c r="S2594" s="8">
        <f t="shared" si="355"/>
        <v>20.833333333333332</v>
      </c>
      <c r="T2594" s="8"/>
      <c r="V2594">
        <v>1694005260</v>
      </c>
      <c r="W2594" t="s">
        <v>178</v>
      </c>
      <c r="X2594" s="1">
        <v>0.54236111111111118</v>
      </c>
      <c r="Y2594">
        <v>19</v>
      </c>
      <c r="Z2594">
        <v>30</v>
      </c>
      <c r="AA2594">
        <v>19</v>
      </c>
      <c r="AB2594">
        <v>1</v>
      </c>
      <c r="AC2594">
        <v>8</v>
      </c>
      <c r="AD2594">
        <v>18</v>
      </c>
      <c r="AE2594">
        <v>19</v>
      </c>
      <c r="AF2594">
        <v>40</v>
      </c>
      <c r="AG2594">
        <v>40</v>
      </c>
      <c r="AH2594">
        <v>36</v>
      </c>
      <c r="AJ2594" s="5">
        <f t="shared" si="350"/>
        <v>11</v>
      </c>
      <c r="AK2594" s="5">
        <f t="shared" si="351"/>
        <v>277.2</v>
      </c>
      <c r="AL2594" s="5">
        <f t="shared" si="352"/>
        <v>277.2</v>
      </c>
      <c r="AM2594" s="5">
        <f t="shared" si="356"/>
        <v>1</v>
      </c>
      <c r="AO2594">
        <f>'Eklima Blinder 2023'!D5965</f>
        <v>19</v>
      </c>
      <c r="AP2594" s="19">
        <f t="shared" si="357"/>
        <v>15.230769230769221</v>
      </c>
    </row>
    <row r="2595" spans="1:42" x14ac:dyDescent="0.3">
      <c r="A2595">
        <v>9</v>
      </c>
      <c r="B2595">
        <v>6</v>
      </c>
      <c r="C2595">
        <v>14</v>
      </c>
      <c r="D2595">
        <v>1694008860</v>
      </c>
      <c r="E2595" t="s">
        <v>178</v>
      </c>
      <c r="F2595" s="1">
        <v>0.58402777777777781</v>
      </c>
      <c r="G2595" s="5">
        <v>7</v>
      </c>
      <c r="H2595" s="5">
        <v>10</v>
      </c>
      <c r="I2595" s="5">
        <v>9</v>
      </c>
      <c r="J2595" s="5">
        <v>10</v>
      </c>
      <c r="K2595" s="5">
        <v>29</v>
      </c>
      <c r="L2595" s="5">
        <v>10</v>
      </c>
      <c r="M2595" s="5">
        <v>24</v>
      </c>
      <c r="N2595" s="5">
        <v>19</v>
      </c>
      <c r="O2595" s="5">
        <v>24</v>
      </c>
      <c r="P2595" s="5">
        <v>18</v>
      </c>
      <c r="Q2595" s="8">
        <f t="shared" si="353"/>
        <v>18.666666666666664</v>
      </c>
      <c r="R2595" s="8">
        <f t="shared" si="354"/>
        <v>24</v>
      </c>
      <c r="S2595" s="8">
        <f t="shared" si="355"/>
        <v>21.333333333333332</v>
      </c>
      <c r="T2595" s="8"/>
      <c r="V2595">
        <v>1694008860</v>
      </c>
      <c r="W2595" t="s">
        <v>178</v>
      </c>
      <c r="X2595" s="1">
        <v>0.58402777777777781</v>
      </c>
      <c r="Y2595">
        <v>19</v>
      </c>
      <c r="Z2595">
        <v>31</v>
      </c>
      <c r="AA2595">
        <v>19</v>
      </c>
      <c r="AB2595">
        <v>3</v>
      </c>
      <c r="AC2595">
        <v>10</v>
      </c>
      <c r="AD2595">
        <v>19</v>
      </c>
      <c r="AE2595">
        <v>19</v>
      </c>
      <c r="AF2595">
        <v>40</v>
      </c>
      <c r="AG2595">
        <v>40</v>
      </c>
      <c r="AH2595">
        <v>36</v>
      </c>
      <c r="AJ2595" s="5">
        <f t="shared" si="350"/>
        <v>12</v>
      </c>
      <c r="AK2595" s="5">
        <f t="shared" si="351"/>
        <v>302.40000000000003</v>
      </c>
      <c r="AL2595" s="5">
        <f t="shared" si="352"/>
        <v>302.40000000000003</v>
      </c>
      <c r="AM2595" s="5">
        <f t="shared" si="356"/>
        <v>1</v>
      </c>
      <c r="AO2595">
        <f>'Eklima Blinder 2023'!D5966</f>
        <v>19.600000000000001</v>
      </c>
      <c r="AP2595" s="19">
        <f t="shared" si="357"/>
        <v>13.499999999999996</v>
      </c>
    </row>
    <row r="2596" spans="1:42" x14ac:dyDescent="0.3">
      <c r="A2596">
        <v>9</v>
      </c>
      <c r="B2596">
        <v>6</v>
      </c>
      <c r="C2596">
        <v>15</v>
      </c>
      <c r="D2596">
        <v>1694012460</v>
      </c>
      <c r="E2596" t="s">
        <v>178</v>
      </c>
      <c r="F2596" s="1">
        <v>0.62569444444444444</v>
      </c>
      <c r="G2596" s="5">
        <v>8</v>
      </c>
      <c r="H2596" s="5">
        <v>11</v>
      </c>
      <c r="I2596" s="5">
        <v>11</v>
      </c>
      <c r="J2596" s="5">
        <v>11</v>
      </c>
      <c r="K2596" s="5">
        <v>30</v>
      </c>
      <c r="L2596" s="5">
        <v>12</v>
      </c>
      <c r="M2596" s="5">
        <v>24</v>
      </c>
      <c r="N2596" s="5">
        <v>19</v>
      </c>
      <c r="O2596" s="5">
        <v>25</v>
      </c>
      <c r="P2596" s="5">
        <v>19</v>
      </c>
      <c r="Q2596" s="8">
        <f t="shared" si="353"/>
        <v>19</v>
      </c>
      <c r="R2596" s="8">
        <f t="shared" si="354"/>
        <v>24.5</v>
      </c>
      <c r="S2596" s="8">
        <f t="shared" si="355"/>
        <v>21.75</v>
      </c>
      <c r="T2596" s="8"/>
      <c r="V2596">
        <v>1694012460</v>
      </c>
      <c r="W2596" t="s">
        <v>178</v>
      </c>
      <c r="X2596" s="1">
        <v>0.62569444444444444</v>
      </c>
      <c r="Y2596">
        <v>19</v>
      </c>
      <c r="Z2596">
        <v>32</v>
      </c>
      <c r="AA2596">
        <v>20</v>
      </c>
      <c r="AB2596">
        <v>4</v>
      </c>
      <c r="AC2596">
        <v>11</v>
      </c>
      <c r="AD2596">
        <v>19</v>
      </c>
      <c r="AE2596">
        <v>19</v>
      </c>
      <c r="AF2596">
        <v>40</v>
      </c>
      <c r="AG2596">
        <v>40</v>
      </c>
      <c r="AH2596">
        <v>36</v>
      </c>
      <c r="AJ2596" s="5">
        <f t="shared" si="350"/>
        <v>12</v>
      </c>
      <c r="AK2596" s="5">
        <f t="shared" si="351"/>
        <v>302.40000000000003</v>
      </c>
      <c r="AL2596" s="5">
        <f t="shared" si="352"/>
        <v>302.40000000000003</v>
      </c>
      <c r="AM2596" s="5">
        <f t="shared" si="356"/>
        <v>1</v>
      </c>
      <c r="AO2596">
        <f>'Eklima Blinder 2023'!D5967</f>
        <v>19.100000000000001</v>
      </c>
      <c r="AP2596" s="19">
        <f t="shared" si="357"/>
        <v>13.090909090909092</v>
      </c>
    </row>
    <row r="2597" spans="1:42" x14ac:dyDescent="0.3">
      <c r="A2597">
        <v>9</v>
      </c>
      <c r="B2597">
        <v>6</v>
      </c>
      <c r="C2597">
        <v>16</v>
      </c>
      <c r="D2597">
        <v>1694016060</v>
      </c>
      <c r="E2597" t="s">
        <v>178</v>
      </c>
      <c r="F2597" s="1">
        <v>0.66736111111111107</v>
      </c>
      <c r="G2597" s="5">
        <v>10</v>
      </c>
      <c r="H2597" s="5">
        <v>13</v>
      </c>
      <c r="I2597" s="5">
        <v>12</v>
      </c>
      <c r="J2597" s="5">
        <v>12</v>
      </c>
      <c r="K2597" s="5">
        <v>30</v>
      </c>
      <c r="L2597" s="5">
        <v>13</v>
      </c>
      <c r="M2597" s="5">
        <v>25</v>
      </c>
      <c r="N2597" s="5">
        <v>20</v>
      </c>
      <c r="O2597" s="5">
        <v>25</v>
      </c>
      <c r="P2597" s="5">
        <v>19</v>
      </c>
      <c r="Q2597" s="8">
        <f t="shared" si="353"/>
        <v>19.666666666666668</v>
      </c>
      <c r="R2597" s="8">
        <f t="shared" si="354"/>
        <v>25</v>
      </c>
      <c r="S2597" s="8">
        <f t="shared" si="355"/>
        <v>22.333333333333336</v>
      </c>
      <c r="T2597" s="8"/>
      <c r="V2597">
        <v>1694016060</v>
      </c>
      <c r="W2597" t="s">
        <v>178</v>
      </c>
      <c r="X2597" s="1">
        <v>0.66736111111111107</v>
      </c>
      <c r="Y2597">
        <v>19</v>
      </c>
      <c r="Z2597">
        <v>32</v>
      </c>
      <c r="AA2597">
        <v>20</v>
      </c>
      <c r="AB2597">
        <v>5</v>
      </c>
      <c r="AC2597">
        <v>13</v>
      </c>
      <c r="AD2597">
        <v>19</v>
      </c>
      <c r="AE2597">
        <v>19</v>
      </c>
      <c r="AF2597">
        <v>40</v>
      </c>
      <c r="AG2597">
        <v>40</v>
      </c>
      <c r="AH2597">
        <v>36</v>
      </c>
      <c r="AJ2597" s="5">
        <f t="shared" ref="AJ2597:AJ2660" si="358">Z2597-AA2597</f>
        <v>12</v>
      </c>
      <c r="AK2597" s="5">
        <f t="shared" ref="AK2597:AK2660" si="359">IF(AJ2597&gt;0,AJ2597*6*4.2,0)</f>
        <v>302.40000000000003</v>
      </c>
      <c r="AL2597" s="5">
        <f t="shared" ref="AL2597:AL2660" si="360">IF(AJ2597&lt;20,AK2597,0)</f>
        <v>302.40000000000003</v>
      </c>
      <c r="AM2597" s="5">
        <f t="shared" si="356"/>
        <v>1</v>
      </c>
      <c r="AO2597">
        <f>'Eklima Blinder 2023'!D5968</f>
        <v>19.2</v>
      </c>
      <c r="AP2597" s="19">
        <f t="shared" si="357"/>
        <v>13.500000000000005</v>
      </c>
    </row>
    <row r="2598" spans="1:42" x14ac:dyDescent="0.3">
      <c r="A2598">
        <v>9</v>
      </c>
      <c r="B2598">
        <v>6</v>
      </c>
      <c r="C2598">
        <v>17</v>
      </c>
      <c r="D2598">
        <v>1694019660</v>
      </c>
      <c r="E2598" t="s">
        <v>178</v>
      </c>
      <c r="F2598" s="1">
        <v>0.7090277777777777</v>
      </c>
      <c r="G2598" s="5">
        <v>10</v>
      </c>
      <c r="H2598" s="5">
        <v>13</v>
      </c>
      <c r="I2598" s="5">
        <v>13</v>
      </c>
      <c r="J2598" s="5">
        <v>13</v>
      </c>
      <c r="K2598" s="5">
        <v>31</v>
      </c>
      <c r="L2598" s="5">
        <v>14</v>
      </c>
      <c r="M2598" s="5">
        <v>25</v>
      </c>
      <c r="N2598" s="5">
        <v>20</v>
      </c>
      <c r="O2598" s="5">
        <v>25</v>
      </c>
      <c r="P2598" s="5">
        <v>19</v>
      </c>
      <c r="Q2598" s="8">
        <f t="shared" si="353"/>
        <v>19.666666666666668</v>
      </c>
      <c r="R2598" s="8">
        <f t="shared" si="354"/>
        <v>25</v>
      </c>
      <c r="S2598" s="8">
        <f t="shared" si="355"/>
        <v>22.333333333333336</v>
      </c>
      <c r="T2598" s="8"/>
      <c r="V2598">
        <v>1694019660</v>
      </c>
      <c r="W2598" t="s">
        <v>178</v>
      </c>
      <c r="X2598" s="1">
        <v>0.7090277777777777</v>
      </c>
      <c r="Y2598">
        <v>20</v>
      </c>
      <c r="Z2598">
        <v>33</v>
      </c>
      <c r="AA2598">
        <v>20</v>
      </c>
      <c r="AB2598">
        <v>6</v>
      </c>
      <c r="AC2598">
        <v>13</v>
      </c>
      <c r="AD2598">
        <v>19</v>
      </c>
      <c r="AE2598">
        <v>20</v>
      </c>
      <c r="AF2598">
        <v>40</v>
      </c>
      <c r="AG2598">
        <v>40</v>
      </c>
      <c r="AH2598">
        <v>36</v>
      </c>
      <c r="AJ2598" s="5">
        <f t="shared" si="358"/>
        <v>13</v>
      </c>
      <c r="AK2598" s="5">
        <f t="shared" si="359"/>
        <v>327.60000000000002</v>
      </c>
      <c r="AL2598" s="5">
        <f t="shared" si="360"/>
        <v>327.60000000000002</v>
      </c>
      <c r="AM2598" s="5">
        <f t="shared" si="356"/>
        <v>1</v>
      </c>
      <c r="AO2598">
        <f>'Eklima Blinder 2023'!D5969</f>
        <v>18.399999999999999</v>
      </c>
      <c r="AP2598" s="19">
        <f t="shared" si="357"/>
        <v>14.625000000000004</v>
      </c>
    </row>
    <row r="2599" spans="1:42" x14ac:dyDescent="0.3">
      <c r="A2599">
        <v>9</v>
      </c>
      <c r="B2599">
        <v>6</v>
      </c>
      <c r="C2599">
        <v>18</v>
      </c>
      <c r="D2599">
        <v>1694023260</v>
      </c>
      <c r="E2599" t="s">
        <v>178</v>
      </c>
      <c r="F2599" s="1">
        <v>0.75069444444444444</v>
      </c>
      <c r="G2599" s="5">
        <v>10</v>
      </c>
      <c r="H2599" s="5">
        <v>13</v>
      </c>
      <c r="I2599" s="5">
        <v>14</v>
      </c>
      <c r="J2599" s="5">
        <v>14</v>
      </c>
      <c r="K2599" s="5">
        <v>31</v>
      </c>
      <c r="L2599" s="5">
        <v>13</v>
      </c>
      <c r="M2599" s="5">
        <v>25</v>
      </c>
      <c r="N2599" s="5">
        <v>20</v>
      </c>
      <c r="O2599" s="5">
        <v>25</v>
      </c>
      <c r="P2599" s="5">
        <v>19</v>
      </c>
      <c r="Q2599" s="8">
        <f t="shared" si="353"/>
        <v>19.666666666666668</v>
      </c>
      <c r="R2599" s="8">
        <f t="shared" si="354"/>
        <v>25</v>
      </c>
      <c r="S2599" s="8">
        <f t="shared" si="355"/>
        <v>22.333333333333336</v>
      </c>
      <c r="T2599" s="8"/>
      <c r="V2599">
        <v>1694023260</v>
      </c>
      <c r="W2599" t="s">
        <v>178</v>
      </c>
      <c r="X2599" s="1">
        <v>0.75069444444444444</v>
      </c>
      <c r="Y2599">
        <v>20</v>
      </c>
      <c r="Z2599">
        <v>33</v>
      </c>
      <c r="AA2599">
        <v>20</v>
      </c>
      <c r="AB2599">
        <v>6</v>
      </c>
      <c r="AC2599">
        <v>13</v>
      </c>
      <c r="AD2599">
        <v>19</v>
      </c>
      <c r="AE2599">
        <v>20</v>
      </c>
      <c r="AF2599">
        <v>40</v>
      </c>
      <c r="AG2599">
        <v>40</v>
      </c>
      <c r="AH2599">
        <v>36</v>
      </c>
      <c r="AJ2599" s="5">
        <f t="shared" si="358"/>
        <v>13</v>
      </c>
      <c r="AK2599" s="5">
        <f t="shared" si="359"/>
        <v>327.60000000000002</v>
      </c>
      <c r="AL2599" s="5">
        <f t="shared" si="360"/>
        <v>327.60000000000002</v>
      </c>
      <c r="AM2599" s="5">
        <f t="shared" si="356"/>
        <v>1</v>
      </c>
      <c r="AO2599">
        <f>'Eklima Blinder 2023'!D5970</f>
        <v>17.3</v>
      </c>
      <c r="AP2599" s="19">
        <f t="shared" si="357"/>
        <v>14.625000000000004</v>
      </c>
    </row>
    <row r="2600" spans="1:42" x14ac:dyDescent="0.3">
      <c r="A2600">
        <v>9</v>
      </c>
      <c r="B2600">
        <v>6</v>
      </c>
      <c r="C2600">
        <v>19</v>
      </c>
      <c r="D2600">
        <v>1694026860</v>
      </c>
      <c r="E2600" t="s">
        <v>178</v>
      </c>
      <c r="F2600" s="1">
        <v>0.79236111111111107</v>
      </c>
      <c r="G2600" s="5">
        <v>9</v>
      </c>
      <c r="H2600" s="5">
        <v>12</v>
      </c>
      <c r="I2600" s="5">
        <v>14</v>
      </c>
      <c r="J2600" s="5">
        <v>14</v>
      </c>
      <c r="K2600" s="5">
        <v>31</v>
      </c>
      <c r="L2600" s="5">
        <v>12</v>
      </c>
      <c r="M2600" s="5">
        <v>25</v>
      </c>
      <c r="N2600" s="5">
        <v>20</v>
      </c>
      <c r="O2600" s="5">
        <v>25</v>
      </c>
      <c r="P2600" s="5">
        <v>19</v>
      </c>
      <c r="Q2600" s="8">
        <f t="shared" ref="Q2600:Q2663" si="361">N2600*40/60+P2600*20/60</f>
        <v>19.666666666666668</v>
      </c>
      <c r="R2600" s="8">
        <f t="shared" ref="R2600:R2663" si="362">(M2600+O2600)/2</f>
        <v>25</v>
      </c>
      <c r="S2600" s="8">
        <f t="shared" ref="S2600:S2663" si="363">(R2600+Q2600)/2</f>
        <v>22.333333333333336</v>
      </c>
      <c r="T2600" s="8"/>
      <c r="V2600">
        <v>1694026860</v>
      </c>
      <c r="W2600" t="s">
        <v>178</v>
      </c>
      <c r="X2600" s="1">
        <v>0.79236111111111107</v>
      </c>
      <c r="Y2600">
        <v>20</v>
      </c>
      <c r="Z2600">
        <v>32</v>
      </c>
      <c r="AA2600">
        <v>20</v>
      </c>
      <c r="AB2600">
        <v>5</v>
      </c>
      <c r="AC2600">
        <v>12</v>
      </c>
      <c r="AD2600">
        <v>19</v>
      </c>
      <c r="AE2600">
        <v>20</v>
      </c>
      <c r="AF2600">
        <v>40</v>
      </c>
      <c r="AG2600">
        <v>40</v>
      </c>
      <c r="AH2600">
        <v>36</v>
      </c>
      <c r="AJ2600" s="5">
        <f t="shared" si="358"/>
        <v>12</v>
      </c>
      <c r="AK2600" s="5">
        <f t="shared" si="359"/>
        <v>302.40000000000003</v>
      </c>
      <c r="AL2600" s="5">
        <f t="shared" si="360"/>
        <v>302.40000000000003</v>
      </c>
      <c r="AM2600" s="5">
        <f t="shared" si="356"/>
        <v>1</v>
      </c>
      <c r="AO2600">
        <f>'Eklima Blinder 2023'!D5971</f>
        <v>15.7</v>
      </c>
      <c r="AP2600" s="19">
        <f t="shared" si="357"/>
        <v>13.500000000000005</v>
      </c>
    </row>
    <row r="2601" spans="1:42" x14ac:dyDescent="0.3">
      <c r="A2601">
        <v>9</v>
      </c>
      <c r="B2601">
        <v>6</v>
      </c>
      <c r="C2601">
        <v>20</v>
      </c>
      <c r="D2601">
        <v>1694030460</v>
      </c>
      <c r="E2601" t="s">
        <v>178</v>
      </c>
      <c r="F2601" s="1">
        <v>0.8340277777777777</v>
      </c>
      <c r="G2601" s="5">
        <v>7</v>
      </c>
      <c r="H2601" s="5">
        <v>10</v>
      </c>
      <c r="I2601" s="5">
        <v>13</v>
      </c>
      <c r="J2601" s="5">
        <v>14</v>
      </c>
      <c r="K2601" s="5">
        <v>30</v>
      </c>
      <c r="L2601" s="5">
        <v>11</v>
      </c>
      <c r="M2601" s="5">
        <v>25</v>
      </c>
      <c r="N2601" s="5">
        <v>20</v>
      </c>
      <c r="O2601" s="5">
        <v>25</v>
      </c>
      <c r="P2601" s="5">
        <v>19</v>
      </c>
      <c r="Q2601" s="8">
        <f t="shared" si="361"/>
        <v>19.666666666666668</v>
      </c>
      <c r="R2601" s="8">
        <f t="shared" si="362"/>
        <v>25</v>
      </c>
      <c r="S2601" s="8">
        <f t="shared" si="363"/>
        <v>22.333333333333336</v>
      </c>
      <c r="T2601" s="8"/>
      <c r="V2601">
        <v>1694030460</v>
      </c>
      <c r="W2601" t="s">
        <v>178</v>
      </c>
      <c r="X2601" s="1">
        <v>0.8340277777777777</v>
      </c>
      <c r="Y2601">
        <v>20</v>
      </c>
      <c r="Z2601">
        <v>32</v>
      </c>
      <c r="AA2601">
        <v>20</v>
      </c>
      <c r="AB2601">
        <v>4</v>
      </c>
      <c r="AC2601">
        <v>10</v>
      </c>
      <c r="AD2601">
        <v>19</v>
      </c>
      <c r="AE2601">
        <v>20</v>
      </c>
      <c r="AF2601">
        <v>40</v>
      </c>
      <c r="AG2601">
        <v>40</v>
      </c>
      <c r="AH2601">
        <v>36</v>
      </c>
      <c r="AJ2601" s="5">
        <f t="shared" si="358"/>
        <v>12</v>
      </c>
      <c r="AK2601" s="5">
        <f t="shared" si="359"/>
        <v>302.40000000000003</v>
      </c>
      <c r="AL2601" s="5">
        <f t="shared" si="360"/>
        <v>302.40000000000003</v>
      </c>
      <c r="AM2601" s="5">
        <f t="shared" si="356"/>
        <v>1</v>
      </c>
      <c r="AO2601">
        <f>'Eklima Blinder 2023'!D5972</f>
        <v>13.7</v>
      </c>
      <c r="AP2601" s="19">
        <f t="shared" si="357"/>
        <v>13.500000000000005</v>
      </c>
    </row>
    <row r="2602" spans="1:42" x14ac:dyDescent="0.3">
      <c r="A2602">
        <v>9</v>
      </c>
      <c r="B2602">
        <v>6</v>
      </c>
      <c r="C2602">
        <v>21</v>
      </c>
      <c r="D2602">
        <v>1694034060</v>
      </c>
      <c r="E2602" t="s">
        <v>178</v>
      </c>
      <c r="F2602" s="1">
        <v>0.87569444444444444</v>
      </c>
      <c r="G2602" s="5">
        <v>6</v>
      </c>
      <c r="H2602" s="5">
        <v>9</v>
      </c>
      <c r="I2602" s="5">
        <v>12</v>
      </c>
      <c r="J2602" s="5">
        <v>13</v>
      </c>
      <c r="K2602" s="5">
        <v>30</v>
      </c>
      <c r="L2602" s="5">
        <v>10</v>
      </c>
      <c r="M2602" s="5">
        <v>25</v>
      </c>
      <c r="N2602" s="5">
        <v>20</v>
      </c>
      <c r="O2602" s="5">
        <v>25</v>
      </c>
      <c r="P2602" s="5">
        <v>19</v>
      </c>
      <c r="Q2602" s="8">
        <f t="shared" si="361"/>
        <v>19.666666666666668</v>
      </c>
      <c r="R2602" s="8">
        <f t="shared" si="362"/>
        <v>25</v>
      </c>
      <c r="S2602" s="8">
        <f t="shared" si="363"/>
        <v>22.333333333333336</v>
      </c>
      <c r="T2602" s="8"/>
      <c r="V2602">
        <v>1694034060</v>
      </c>
      <c r="W2602" t="s">
        <v>178</v>
      </c>
      <c r="X2602" s="1">
        <v>0.87569444444444444</v>
      </c>
      <c r="Y2602">
        <v>20</v>
      </c>
      <c r="Z2602">
        <v>32</v>
      </c>
      <c r="AA2602">
        <v>20</v>
      </c>
      <c r="AB2602">
        <v>2</v>
      </c>
      <c r="AC2602">
        <v>9</v>
      </c>
      <c r="AD2602">
        <v>19</v>
      </c>
      <c r="AE2602">
        <v>20</v>
      </c>
      <c r="AF2602">
        <v>40</v>
      </c>
      <c r="AG2602">
        <v>40</v>
      </c>
      <c r="AH2602">
        <v>36</v>
      </c>
      <c r="AJ2602" s="5">
        <f t="shared" si="358"/>
        <v>12</v>
      </c>
      <c r="AK2602" s="5">
        <f t="shared" si="359"/>
        <v>302.40000000000003</v>
      </c>
      <c r="AL2602" s="5">
        <f t="shared" si="360"/>
        <v>302.40000000000003</v>
      </c>
      <c r="AM2602" s="5">
        <f t="shared" si="356"/>
        <v>1</v>
      </c>
      <c r="AO2602">
        <f>'Eklima Blinder 2023'!D5973</f>
        <v>12.6</v>
      </c>
      <c r="AP2602" s="19">
        <f t="shared" si="357"/>
        <v>13.500000000000005</v>
      </c>
    </row>
    <row r="2603" spans="1:42" x14ac:dyDescent="0.3">
      <c r="A2603">
        <v>9</v>
      </c>
      <c r="B2603">
        <v>6</v>
      </c>
      <c r="C2603">
        <v>22</v>
      </c>
      <c r="D2603">
        <v>1694037660</v>
      </c>
      <c r="E2603" t="s">
        <v>178</v>
      </c>
      <c r="F2603" s="1">
        <v>0.91736111111111107</v>
      </c>
      <c r="G2603" s="5">
        <v>5</v>
      </c>
      <c r="H2603" s="5">
        <v>7</v>
      </c>
      <c r="I2603" s="5">
        <v>11</v>
      </c>
      <c r="J2603" s="5">
        <v>12</v>
      </c>
      <c r="K2603" s="5">
        <v>30</v>
      </c>
      <c r="L2603" s="5">
        <v>9</v>
      </c>
      <c r="M2603" s="5">
        <v>24</v>
      </c>
      <c r="N2603" s="5">
        <v>20</v>
      </c>
      <c r="O2603" s="5">
        <v>25</v>
      </c>
      <c r="P2603" s="5">
        <v>19</v>
      </c>
      <c r="Q2603" s="8">
        <f t="shared" si="361"/>
        <v>19.666666666666668</v>
      </c>
      <c r="R2603" s="8">
        <f t="shared" si="362"/>
        <v>24.5</v>
      </c>
      <c r="S2603" s="8">
        <f t="shared" si="363"/>
        <v>22.083333333333336</v>
      </c>
      <c r="T2603" s="8"/>
      <c r="V2603">
        <v>1694037660</v>
      </c>
      <c r="W2603" t="s">
        <v>178</v>
      </c>
      <c r="X2603" s="1">
        <v>0.91736111111111107</v>
      </c>
      <c r="Y2603">
        <v>20</v>
      </c>
      <c r="Z2603">
        <v>31</v>
      </c>
      <c r="AA2603">
        <v>20</v>
      </c>
      <c r="AB2603">
        <v>1</v>
      </c>
      <c r="AC2603">
        <v>8</v>
      </c>
      <c r="AD2603">
        <v>19</v>
      </c>
      <c r="AE2603">
        <v>20</v>
      </c>
      <c r="AF2603">
        <v>40</v>
      </c>
      <c r="AG2603">
        <v>40</v>
      </c>
      <c r="AH2603">
        <v>36</v>
      </c>
      <c r="AJ2603" s="5">
        <f t="shared" si="358"/>
        <v>11</v>
      </c>
      <c r="AK2603" s="5">
        <f t="shared" si="359"/>
        <v>277.2</v>
      </c>
      <c r="AL2603" s="5">
        <f t="shared" si="360"/>
        <v>277.2</v>
      </c>
      <c r="AM2603" s="5">
        <f t="shared" si="356"/>
        <v>1</v>
      </c>
      <c r="AO2603">
        <f>'Eklima Blinder 2023'!D5974</f>
        <v>12.7</v>
      </c>
      <c r="AP2603" s="19">
        <f t="shared" si="357"/>
        <v>13.655172413793105</v>
      </c>
    </row>
    <row r="2604" spans="1:42" x14ac:dyDescent="0.3">
      <c r="A2604">
        <v>9</v>
      </c>
      <c r="B2604">
        <v>6</v>
      </c>
      <c r="C2604">
        <v>23</v>
      </c>
      <c r="D2604">
        <v>1694041260</v>
      </c>
      <c r="E2604" t="s">
        <v>178</v>
      </c>
      <c r="F2604" s="1">
        <v>0.9590277777777777</v>
      </c>
      <c r="G2604" s="5">
        <v>4</v>
      </c>
      <c r="H2604" s="5">
        <v>6</v>
      </c>
      <c r="I2604" s="5">
        <v>10</v>
      </c>
      <c r="J2604" s="5">
        <v>11</v>
      </c>
      <c r="K2604" s="5">
        <v>29</v>
      </c>
      <c r="L2604" s="5">
        <v>7</v>
      </c>
      <c r="M2604" s="5">
        <v>24</v>
      </c>
      <c r="N2604" s="5">
        <v>20</v>
      </c>
      <c r="O2604" s="5">
        <v>24</v>
      </c>
      <c r="P2604" s="5">
        <v>19</v>
      </c>
      <c r="Q2604" s="8">
        <f t="shared" si="361"/>
        <v>19.666666666666668</v>
      </c>
      <c r="R2604" s="8">
        <f t="shared" si="362"/>
        <v>24</v>
      </c>
      <c r="S2604" s="8">
        <f t="shared" si="363"/>
        <v>21.833333333333336</v>
      </c>
      <c r="T2604" s="8"/>
      <c r="V2604">
        <v>1694041260</v>
      </c>
      <c r="W2604" t="s">
        <v>178</v>
      </c>
      <c r="X2604" s="1">
        <v>0.9590277777777777</v>
      </c>
      <c r="Y2604">
        <v>19</v>
      </c>
      <c r="Z2604">
        <v>31</v>
      </c>
      <c r="AA2604">
        <v>20</v>
      </c>
      <c r="AB2604">
        <v>1</v>
      </c>
      <c r="AC2604">
        <v>7</v>
      </c>
      <c r="AD2604">
        <v>19</v>
      </c>
      <c r="AE2604">
        <v>20</v>
      </c>
      <c r="AF2604">
        <v>40</v>
      </c>
      <c r="AG2604">
        <v>40</v>
      </c>
      <c r="AH2604">
        <v>36</v>
      </c>
      <c r="AJ2604" s="5">
        <f t="shared" si="358"/>
        <v>11</v>
      </c>
      <c r="AK2604" s="5">
        <f t="shared" si="359"/>
        <v>277.2</v>
      </c>
      <c r="AL2604" s="5">
        <f t="shared" si="360"/>
        <v>277.2</v>
      </c>
      <c r="AM2604" s="5">
        <f t="shared" si="356"/>
        <v>1</v>
      </c>
      <c r="AO2604">
        <f>'Eklima Blinder 2023'!D5975</f>
        <v>13.6</v>
      </c>
      <c r="AP2604" s="19">
        <f t="shared" si="357"/>
        <v>15.230769230769234</v>
      </c>
    </row>
    <row r="2605" spans="1:42" x14ac:dyDescent="0.3">
      <c r="A2605">
        <v>9</v>
      </c>
      <c r="B2605">
        <v>7</v>
      </c>
      <c r="C2605">
        <v>0</v>
      </c>
      <c r="D2605">
        <v>1694044860</v>
      </c>
      <c r="E2605" t="s">
        <v>179</v>
      </c>
      <c r="F2605" s="1">
        <v>6.9444444444444447E-4</v>
      </c>
      <c r="G2605" s="5">
        <v>3</v>
      </c>
      <c r="H2605" s="5">
        <v>6</v>
      </c>
      <c r="I2605" s="5">
        <v>9</v>
      </c>
      <c r="J2605" s="5">
        <v>10</v>
      </c>
      <c r="K2605" s="5">
        <v>29</v>
      </c>
      <c r="L2605" s="5">
        <v>7</v>
      </c>
      <c r="M2605" s="5">
        <v>24</v>
      </c>
      <c r="N2605" s="5">
        <v>20</v>
      </c>
      <c r="O2605" s="5">
        <v>24</v>
      </c>
      <c r="P2605" s="5">
        <v>19</v>
      </c>
      <c r="Q2605" s="8">
        <f t="shared" si="361"/>
        <v>19.666666666666668</v>
      </c>
      <c r="R2605" s="8">
        <f t="shared" si="362"/>
        <v>24</v>
      </c>
      <c r="S2605" s="8">
        <f t="shared" si="363"/>
        <v>21.833333333333336</v>
      </c>
      <c r="T2605" s="8"/>
      <c r="V2605">
        <v>1694044860</v>
      </c>
      <c r="W2605" t="s">
        <v>179</v>
      </c>
      <c r="X2605" s="1">
        <v>6.9444444444444447E-4</v>
      </c>
      <c r="Y2605">
        <v>19</v>
      </c>
      <c r="Z2605">
        <v>31</v>
      </c>
      <c r="AA2605">
        <v>20</v>
      </c>
      <c r="AB2605">
        <v>0</v>
      </c>
      <c r="AC2605">
        <v>6</v>
      </c>
      <c r="AD2605">
        <v>19</v>
      </c>
      <c r="AE2605">
        <v>20</v>
      </c>
      <c r="AF2605">
        <v>40</v>
      </c>
      <c r="AG2605">
        <v>40</v>
      </c>
      <c r="AH2605">
        <v>36</v>
      </c>
      <c r="AJ2605" s="5">
        <f t="shared" si="358"/>
        <v>11</v>
      </c>
      <c r="AK2605" s="5">
        <f t="shared" si="359"/>
        <v>277.2</v>
      </c>
      <c r="AL2605" s="5">
        <f t="shared" si="360"/>
        <v>277.2</v>
      </c>
      <c r="AM2605" s="5">
        <f t="shared" si="356"/>
        <v>1</v>
      </c>
      <c r="AO2605">
        <f>'Eklima Blinder 2023'!D5976</f>
        <v>13.9</v>
      </c>
      <c r="AP2605" s="19">
        <f t="shared" si="357"/>
        <v>15.230769230769234</v>
      </c>
    </row>
    <row r="2606" spans="1:42" x14ac:dyDescent="0.3">
      <c r="A2606">
        <v>9</v>
      </c>
      <c r="B2606">
        <v>7</v>
      </c>
      <c r="C2606">
        <v>1</v>
      </c>
      <c r="D2606">
        <v>1694048460</v>
      </c>
      <c r="E2606" t="s">
        <v>179</v>
      </c>
      <c r="F2606" s="1">
        <v>4.2361111111111106E-2</v>
      </c>
      <c r="G2606" s="5">
        <v>3</v>
      </c>
      <c r="H2606" s="5">
        <v>6</v>
      </c>
      <c r="I2606" s="5">
        <v>9</v>
      </c>
      <c r="J2606" s="5">
        <v>9</v>
      </c>
      <c r="K2606" s="5">
        <v>29</v>
      </c>
      <c r="L2606" s="5">
        <v>7</v>
      </c>
      <c r="M2606" s="5">
        <v>24</v>
      </c>
      <c r="N2606" s="5">
        <v>20</v>
      </c>
      <c r="O2606" s="5">
        <v>24</v>
      </c>
      <c r="P2606" s="5">
        <v>19</v>
      </c>
      <c r="Q2606" s="8">
        <f t="shared" si="361"/>
        <v>19.666666666666668</v>
      </c>
      <c r="R2606" s="8">
        <f t="shared" si="362"/>
        <v>24</v>
      </c>
      <c r="S2606" s="8">
        <f t="shared" si="363"/>
        <v>21.833333333333336</v>
      </c>
      <c r="T2606" s="8"/>
      <c r="V2606">
        <v>1694048460</v>
      </c>
      <c r="W2606" t="s">
        <v>179</v>
      </c>
      <c r="X2606" s="1">
        <v>4.2361111111111106E-2</v>
      </c>
      <c r="Y2606">
        <v>19</v>
      </c>
      <c r="Z2606">
        <v>31</v>
      </c>
      <c r="AA2606">
        <v>20</v>
      </c>
      <c r="AB2606">
        <v>0</v>
      </c>
      <c r="AC2606">
        <v>6</v>
      </c>
      <c r="AD2606">
        <v>19</v>
      </c>
      <c r="AE2606">
        <v>20</v>
      </c>
      <c r="AF2606">
        <v>40</v>
      </c>
      <c r="AG2606">
        <v>40</v>
      </c>
      <c r="AH2606">
        <v>36</v>
      </c>
      <c r="AJ2606" s="5">
        <f t="shared" si="358"/>
        <v>11</v>
      </c>
      <c r="AK2606" s="5">
        <f t="shared" si="359"/>
        <v>277.2</v>
      </c>
      <c r="AL2606" s="5">
        <f t="shared" si="360"/>
        <v>277.2</v>
      </c>
      <c r="AM2606" s="5">
        <f t="shared" si="356"/>
        <v>1</v>
      </c>
      <c r="AO2606">
        <f>'Eklima Blinder 2023'!D5977</f>
        <v>13.9</v>
      </c>
      <c r="AP2606" s="19">
        <f t="shared" si="357"/>
        <v>15.230769230769234</v>
      </c>
    </row>
    <row r="2607" spans="1:42" x14ac:dyDescent="0.3">
      <c r="A2607">
        <v>9</v>
      </c>
      <c r="B2607">
        <v>7</v>
      </c>
      <c r="C2607">
        <v>2</v>
      </c>
      <c r="D2607">
        <v>1694052060</v>
      </c>
      <c r="E2607" t="s">
        <v>179</v>
      </c>
      <c r="F2607" s="1">
        <v>8.4027777777777771E-2</v>
      </c>
      <c r="G2607" s="5">
        <v>3</v>
      </c>
      <c r="H2607" s="5">
        <v>6</v>
      </c>
      <c r="I2607" s="5">
        <v>8</v>
      </c>
      <c r="J2607" s="5">
        <v>9</v>
      </c>
      <c r="K2607" s="5">
        <v>29</v>
      </c>
      <c r="L2607" s="5">
        <v>6</v>
      </c>
      <c r="M2607" s="5">
        <v>24</v>
      </c>
      <c r="N2607" s="5">
        <v>20</v>
      </c>
      <c r="O2607" s="5">
        <v>24</v>
      </c>
      <c r="P2607" s="5">
        <v>19</v>
      </c>
      <c r="Q2607" s="8">
        <f t="shared" si="361"/>
        <v>19.666666666666668</v>
      </c>
      <c r="R2607" s="8">
        <f t="shared" si="362"/>
        <v>24</v>
      </c>
      <c r="S2607" s="8">
        <f t="shared" si="363"/>
        <v>21.833333333333336</v>
      </c>
      <c r="T2607" s="8"/>
      <c r="V2607">
        <v>1694052060</v>
      </c>
      <c r="W2607" t="s">
        <v>179</v>
      </c>
      <c r="X2607" s="1">
        <v>8.4027777777777771E-2</v>
      </c>
      <c r="Y2607">
        <v>19</v>
      </c>
      <c r="Z2607">
        <v>30</v>
      </c>
      <c r="AA2607">
        <v>20</v>
      </c>
      <c r="AB2607">
        <v>0</v>
      </c>
      <c r="AC2607">
        <v>6</v>
      </c>
      <c r="AD2607">
        <v>19</v>
      </c>
      <c r="AE2607">
        <v>20</v>
      </c>
      <c r="AF2607">
        <v>40</v>
      </c>
      <c r="AG2607">
        <v>40</v>
      </c>
      <c r="AH2607">
        <v>36</v>
      </c>
      <c r="AJ2607" s="5">
        <f t="shared" si="358"/>
        <v>10</v>
      </c>
      <c r="AK2607" s="5">
        <f t="shared" si="359"/>
        <v>252</v>
      </c>
      <c r="AL2607" s="5">
        <f t="shared" si="360"/>
        <v>252</v>
      </c>
      <c r="AM2607" s="5">
        <f t="shared" si="356"/>
        <v>1</v>
      </c>
      <c r="AO2607">
        <f>'Eklima Blinder 2023'!D5978</f>
        <v>14.1</v>
      </c>
      <c r="AP2607" s="19">
        <f t="shared" si="357"/>
        <v>13.84615384615385</v>
      </c>
    </row>
    <row r="2608" spans="1:42" x14ac:dyDescent="0.3">
      <c r="A2608">
        <v>9</v>
      </c>
      <c r="B2608">
        <v>7</v>
      </c>
      <c r="C2608">
        <v>3</v>
      </c>
      <c r="D2608">
        <v>1694055660</v>
      </c>
      <c r="E2608" t="s">
        <v>179</v>
      </c>
      <c r="F2608" s="1">
        <v>0.12569444444444444</v>
      </c>
      <c r="G2608" s="5">
        <v>3</v>
      </c>
      <c r="H2608" s="5">
        <v>5</v>
      </c>
      <c r="I2608" s="5">
        <v>8</v>
      </c>
      <c r="J2608" s="5">
        <v>9</v>
      </c>
      <c r="K2608" s="5">
        <v>28</v>
      </c>
      <c r="L2608" s="5">
        <v>6</v>
      </c>
      <c r="M2608" s="5">
        <v>24</v>
      </c>
      <c r="N2608" s="5">
        <v>19</v>
      </c>
      <c r="O2608" s="5">
        <v>24</v>
      </c>
      <c r="P2608" s="5">
        <v>19</v>
      </c>
      <c r="Q2608" s="8">
        <f t="shared" si="361"/>
        <v>19</v>
      </c>
      <c r="R2608" s="8">
        <f t="shared" si="362"/>
        <v>24</v>
      </c>
      <c r="S2608" s="8">
        <f t="shared" si="363"/>
        <v>21.5</v>
      </c>
      <c r="T2608" s="8"/>
      <c r="V2608">
        <v>1694055660</v>
      </c>
      <c r="W2608" t="s">
        <v>179</v>
      </c>
      <c r="X2608" s="1">
        <v>0.12569444444444444</v>
      </c>
      <c r="Y2608">
        <v>19</v>
      </c>
      <c r="Z2608">
        <v>30</v>
      </c>
      <c r="AA2608">
        <v>20</v>
      </c>
      <c r="AB2608">
        <v>0</v>
      </c>
      <c r="AC2608">
        <v>5</v>
      </c>
      <c r="AD2608">
        <v>19</v>
      </c>
      <c r="AE2608">
        <v>20</v>
      </c>
      <c r="AF2608">
        <v>40</v>
      </c>
      <c r="AG2608">
        <v>40</v>
      </c>
      <c r="AH2608">
        <v>36</v>
      </c>
      <c r="AJ2608" s="5">
        <f t="shared" si="358"/>
        <v>10</v>
      </c>
      <c r="AK2608" s="5">
        <f t="shared" si="359"/>
        <v>252</v>
      </c>
      <c r="AL2608" s="5">
        <f t="shared" si="360"/>
        <v>252</v>
      </c>
      <c r="AM2608" s="5">
        <f t="shared" si="356"/>
        <v>1</v>
      </c>
      <c r="AO2608">
        <f>'Eklima Blinder 2023'!D5979</f>
        <v>14.2</v>
      </c>
      <c r="AP2608" s="19">
        <f t="shared" si="357"/>
        <v>12</v>
      </c>
    </row>
    <row r="2609" spans="1:42" x14ac:dyDescent="0.3">
      <c r="A2609">
        <v>9</v>
      </c>
      <c r="B2609">
        <v>7</v>
      </c>
      <c r="C2609">
        <v>4</v>
      </c>
      <c r="D2609">
        <v>1694059260</v>
      </c>
      <c r="E2609" t="s">
        <v>179</v>
      </c>
      <c r="F2609" s="1">
        <v>0.1673611111111111</v>
      </c>
      <c r="G2609" s="5">
        <v>3</v>
      </c>
      <c r="H2609" s="5">
        <v>5</v>
      </c>
      <c r="I2609" s="5">
        <v>8</v>
      </c>
      <c r="J2609" s="5">
        <v>8</v>
      </c>
      <c r="K2609" s="5">
        <v>28</v>
      </c>
      <c r="L2609" s="5">
        <v>6</v>
      </c>
      <c r="M2609" s="5">
        <v>24</v>
      </c>
      <c r="N2609" s="5">
        <v>19</v>
      </c>
      <c r="O2609" s="5">
        <v>24</v>
      </c>
      <c r="P2609" s="5">
        <v>19</v>
      </c>
      <c r="Q2609" s="8">
        <f t="shared" si="361"/>
        <v>19</v>
      </c>
      <c r="R2609" s="8">
        <f t="shared" si="362"/>
        <v>24</v>
      </c>
      <c r="S2609" s="8">
        <f t="shared" si="363"/>
        <v>21.5</v>
      </c>
      <c r="T2609" s="8"/>
      <c r="V2609">
        <v>1694059260</v>
      </c>
      <c r="W2609" t="s">
        <v>179</v>
      </c>
      <c r="X2609" s="1">
        <v>0.1673611111111111</v>
      </c>
      <c r="Y2609">
        <v>19</v>
      </c>
      <c r="Z2609">
        <v>30</v>
      </c>
      <c r="AA2609">
        <v>20</v>
      </c>
      <c r="AB2609">
        <v>0</v>
      </c>
      <c r="AC2609">
        <v>5</v>
      </c>
      <c r="AD2609">
        <v>19</v>
      </c>
      <c r="AE2609">
        <v>20</v>
      </c>
      <c r="AF2609">
        <v>40</v>
      </c>
      <c r="AG2609">
        <v>40</v>
      </c>
      <c r="AH2609">
        <v>36</v>
      </c>
      <c r="AJ2609" s="5">
        <f t="shared" si="358"/>
        <v>10</v>
      </c>
      <c r="AK2609" s="5">
        <f t="shared" si="359"/>
        <v>252</v>
      </c>
      <c r="AL2609" s="5">
        <f t="shared" si="360"/>
        <v>252</v>
      </c>
      <c r="AM2609" s="5">
        <f t="shared" si="356"/>
        <v>1</v>
      </c>
      <c r="AO2609">
        <f>'Eklima Blinder 2023'!D5980</f>
        <v>14.4</v>
      </c>
      <c r="AP2609" s="19">
        <f t="shared" si="357"/>
        <v>12</v>
      </c>
    </row>
    <row r="2610" spans="1:42" x14ac:dyDescent="0.3">
      <c r="A2610">
        <v>9</v>
      </c>
      <c r="B2610">
        <v>7</v>
      </c>
      <c r="C2610">
        <v>5</v>
      </c>
      <c r="D2610">
        <v>1694062860</v>
      </c>
      <c r="E2610" t="s">
        <v>179</v>
      </c>
      <c r="F2610" s="1">
        <v>0.20902777777777778</v>
      </c>
      <c r="G2610" s="5">
        <v>3</v>
      </c>
      <c r="H2610" s="5">
        <v>5</v>
      </c>
      <c r="I2610" s="5">
        <v>8</v>
      </c>
      <c r="J2610" s="5">
        <v>8</v>
      </c>
      <c r="K2610" s="5">
        <v>28</v>
      </c>
      <c r="L2610" s="5">
        <v>6</v>
      </c>
      <c r="M2610" s="5">
        <v>24</v>
      </c>
      <c r="N2610" s="5">
        <v>19</v>
      </c>
      <c r="O2610" s="5">
        <v>24</v>
      </c>
      <c r="P2610" s="5">
        <v>19</v>
      </c>
      <c r="Q2610" s="8">
        <f t="shared" si="361"/>
        <v>19</v>
      </c>
      <c r="R2610" s="8">
        <f t="shared" si="362"/>
        <v>24</v>
      </c>
      <c r="S2610" s="8">
        <f t="shared" si="363"/>
        <v>21.5</v>
      </c>
      <c r="T2610" s="8"/>
      <c r="V2610">
        <v>1694062860</v>
      </c>
      <c r="W2610" t="s">
        <v>179</v>
      </c>
      <c r="X2610" s="1">
        <v>0.20902777777777778</v>
      </c>
      <c r="Y2610">
        <v>19</v>
      </c>
      <c r="Z2610">
        <v>30</v>
      </c>
      <c r="AA2610">
        <v>20</v>
      </c>
      <c r="AB2610">
        <v>0</v>
      </c>
      <c r="AC2610">
        <v>5</v>
      </c>
      <c r="AD2610">
        <v>19</v>
      </c>
      <c r="AE2610">
        <v>20</v>
      </c>
      <c r="AF2610">
        <v>40</v>
      </c>
      <c r="AG2610">
        <v>40</v>
      </c>
      <c r="AH2610">
        <v>36</v>
      </c>
      <c r="AJ2610" s="5">
        <f t="shared" si="358"/>
        <v>10</v>
      </c>
      <c r="AK2610" s="5">
        <f t="shared" si="359"/>
        <v>252</v>
      </c>
      <c r="AL2610" s="5">
        <f t="shared" si="360"/>
        <v>252</v>
      </c>
      <c r="AM2610" s="5">
        <f t="shared" si="356"/>
        <v>1</v>
      </c>
      <c r="AO2610">
        <f>'Eklima Blinder 2023'!D5981</f>
        <v>14.5</v>
      </c>
      <c r="AP2610" s="19">
        <f t="shared" si="357"/>
        <v>12</v>
      </c>
    </row>
    <row r="2611" spans="1:42" x14ac:dyDescent="0.3">
      <c r="A2611">
        <v>9</v>
      </c>
      <c r="B2611">
        <v>7</v>
      </c>
      <c r="C2611">
        <v>6</v>
      </c>
      <c r="D2611">
        <v>1694066460</v>
      </c>
      <c r="E2611" t="s">
        <v>179</v>
      </c>
      <c r="F2611" s="1">
        <v>0.25069444444444444</v>
      </c>
      <c r="G2611" s="5">
        <v>3</v>
      </c>
      <c r="H2611" s="5">
        <v>5</v>
      </c>
      <c r="I2611" s="5">
        <v>8</v>
      </c>
      <c r="J2611" s="5">
        <v>8</v>
      </c>
      <c r="K2611" s="5">
        <v>28</v>
      </c>
      <c r="L2611" s="5">
        <v>6</v>
      </c>
      <c r="M2611" s="5">
        <v>24</v>
      </c>
      <c r="N2611" s="5">
        <v>19</v>
      </c>
      <c r="O2611" s="5">
        <v>24</v>
      </c>
      <c r="P2611" s="5">
        <v>19</v>
      </c>
      <c r="Q2611" s="8">
        <f t="shared" si="361"/>
        <v>19</v>
      </c>
      <c r="R2611" s="8">
        <f t="shared" si="362"/>
        <v>24</v>
      </c>
      <c r="S2611" s="8">
        <f t="shared" si="363"/>
        <v>21.5</v>
      </c>
      <c r="T2611" s="8"/>
      <c r="V2611">
        <v>1694066460</v>
      </c>
      <c r="W2611" t="s">
        <v>179</v>
      </c>
      <c r="X2611" s="1">
        <v>0.25069444444444444</v>
      </c>
      <c r="Y2611">
        <v>19</v>
      </c>
      <c r="Z2611">
        <v>30</v>
      </c>
      <c r="AA2611">
        <v>20</v>
      </c>
      <c r="AB2611">
        <v>0</v>
      </c>
      <c r="AC2611">
        <v>5</v>
      </c>
      <c r="AD2611">
        <v>19</v>
      </c>
      <c r="AE2611">
        <v>20</v>
      </c>
      <c r="AF2611">
        <v>40</v>
      </c>
      <c r="AG2611">
        <v>40</v>
      </c>
      <c r="AH2611">
        <v>36</v>
      </c>
      <c r="AJ2611" s="5">
        <f t="shared" si="358"/>
        <v>10</v>
      </c>
      <c r="AK2611" s="5">
        <f t="shared" si="359"/>
        <v>252</v>
      </c>
      <c r="AL2611" s="5">
        <f t="shared" si="360"/>
        <v>252</v>
      </c>
      <c r="AM2611" s="5">
        <f t="shared" si="356"/>
        <v>1</v>
      </c>
      <c r="AO2611">
        <f>'Eklima Blinder 2023'!D5982</f>
        <v>14.5</v>
      </c>
      <c r="AP2611" s="19">
        <f t="shared" si="357"/>
        <v>12</v>
      </c>
    </row>
    <row r="2612" spans="1:42" x14ac:dyDescent="0.3">
      <c r="A2612">
        <v>9</v>
      </c>
      <c r="B2612">
        <v>7</v>
      </c>
      <c r="C2612">
        <v>7</v>
      </c>
      <c r="D2612">
        <v>1694070060</v>
      </c>
      <c r="E2612" t="s">
        <v>179</v>
      </c>
      <c r="F2612" s="1">
        <v>0.29236111111111113</v>
      </c>
      <c r="G2612" s="5">
        <v>2</v>
      </c>
      <c r="H2612" s="5">
        <v>5</v>
      </c>
      <c r="I2612" s="5">
        <v>7</v>
      </c>
      <c r="J2612" s="5">
        <v>8</v>
      </c>
      <c r="K2612" s="5">
        <v>28</v>
      </c>
      <c r="L2612" s="5">
        <v>6</v>
      </c>
      <c r="M2612" s="5">
        <v>24</v>
      </c>
      <c r="N2612" s="5">
        <v>19</v>
      </c>
      <c r="O2612" s="5">
        <v>24</v>
      </c>
      <c r="P2612" s="5">
        <v>19</v>
      </c>
      <c r="Q2612" s="8">
        <f t="shared" si="361"/>
        <v>19</v>
      </c>
      <c r="R2612" s="8">
        <f t="shared" si="362"/>
        <v>24</v>
      </c>
      <c r="S2612" s="8">
        <f t="shared" si="363"/>
        <v>21.5</v>
      </c>
      <c r="T2612" s="8"/>
      <c r="V2612">
        <v>1694070060</v>
      </c>
      <c r="W2612" t="s">
        <v>179</v>
      </c>
      <c r="X2612" s="1">
        <v>0.29236111111111113</v>
      </c>
      <c r="Y2612">
        <v>19</v>
      </c>
      <c r="Z2612">
        <v>30</v>
      </c>
      <c r="AA2612">
        <v>20</v>
      </c>
      <c r="AB2612">
        <v>0</v>
      </c>
      <c r="AC2612">
        <v>5</v>
      </c>
      <c r="AD2612">
        <v>19</v>
      </c>
      <c r="AE2612">
        <v>20</v>
      </c>
      <c r="AF2612">
        <v>40</v>
      </c>
      <c r="AG2612">
        <v>40</v>
      </c>
      <c r="AH2612">
        <v>36</v>
      </c>
      <c r="AJ2612" s="5">
        <f t="shared" si="358"/>
        <v>10</v>
      </c>
      <c r="AK2612" s="5">
        <f t="shared" si="359"/>
        <v>252</v>
      </c>
      <c r="AL2612" s="5">
        <f t="shared" si="360"/>
        <v>252</v>
      </c>
      <c r="AM2612" s="5">
        <f t="shared" si="356"/>
        <v>1</v>
      </c>
      <c r="AO2612">
        <f>'Eklima Blinder 2023'!D5983</f>
        <v>14.8</v>
      </c>
      <c r="AP2612" s="19">
        <f t="shared" si="357"/>
        <v>12</v>
      </c>
    </row>
    <row r="2613" spans="1:42" x14ac:dyDescent="0.3">
      <c r="A2613">
        <v>9</v>
      </c>
      <c r="B2613">
        <v>7</v>
      </c>
      <c r="C2613">
        <v>8</v>
      </c>
      <c r="D2613">
        <v>1694073660</v>
      </c>
      <c r="E2613" t="s">
        <v>179</v>
      </c>
      <c r="F2613" s="1">
        <v>0.33402777777777781</v>
      </c>
      <c r="G2613" s="5">
        <v>2</v>
      </c>
      <c r="H2613" s="5">
        <v>5</v>
      </c>
      <c r="I2613" s="5">
        <v>7</v>
      </c>
      <c r="J2613" s="5">
        <v>8</v>
      </c>
      <c r="K2613" s="5">
        <v>28</v>
      </c>
      <c r="L2613" s="5">
        <v>6</v>
      </c>
      <c r="M2613" s="5">
        <v>23</v>
      </c>
      <c r="N2613" s="5">
        <v>19</v>
      </c>
      <c r="O2613" s="5">
        <v>24</v>
      </c>
      <c r="P2613" s="5">
        <v>19</v>
      </c>
      <c r="Q2613" s="8">
        <f t="shared" si="361"/>
        <v>19</v>
      </c>
      <c r="R2613" s="8">
        <f t="shared" si="362"/>
        <v>23.5</v>
      </c>
      <c r="S2613" s="8">
        <f t="shared" si="363"/>
        <v>21.25</v>
      </c>
      <c r="T2613" s="8"/>
      <c r="V2613">
        <v>1694073660</v>
      </c>
      <c r="W2613" t="s">
        <v>179</v>
      </c>
      <c r="X2613" s="1">
        <v>0.33402777777777781</v>
      </c>
      <c r="Y2613">
        <v>19</v>
      </c>
      <c r="Z2613">
        <v>30</v>
      </c>
      <c r="AA2613">
        <v>20</v>
      </c>
      <c r="AB2613">
        <v>0</v>
      </c>
      <c r="AC2613">
        <v>5</v>
      </c>
      <c r="AD2613">
        <v>19</v>
      </c>
      <c r="AE2613">
        <v>20</v>
      </c>
      <c r="AF2613">
        <v>40</v>
      </c>
      <c r="AG2613">
        <v>40</v>
      </c>
      <c r="AH2613">
        <v>36</v>
      </c>
      <c r="AJ2613" s="5">
        <f t="shared" si="358"/>
        <v>10</v>
      </c>
      <c r="AK2613" s="5">
        <f t="shared" si="359"/>
        <v>252</v>
      </c>
      <c r="AL2613" s="5">
        <f t="shared" si="360"/>
        <v>252</v>
      </c>
      <c r="AM2613" s="5">
        <f t="shared" si="356"/>
        <v>1</v>
      </c>
      <c r="AO2613">
        <f>'Eklima Blinder 2023'!D5984</f>
        <v>16.100000000000001</v>
      </c>
      <c r="AP2613" s="19">
        <f t="shared" si="357"/>
        <v>13.333333333333332</v>
      </c>
    </row>
    <row r="2614" spans="1:42" x14ac:dyDescent="0.3">
      <c r="A2614">
        <v>9</v>
      </c>
      <c r="B2614">
        <v>7</v>
      </c>
      <c r="C2614">
        <v>9</v>
      </c>
      <c r="D2614">
        <v>1694077260</v>
      </c>
      <c r="E2614" t="s">
        <v>179</v>
      </c>
      <c r="F2614" s="1">
        <v>0.3756944444444445</v>
      </c>
      <c r="G2614" s="5">
        <v>3</v>
      </c>
      <c r="H2614" s="5">
        <v>5</v>
      </c>
      <c r="I2614" s="5">
        <v>7</v>
      </c>
      <c r="J2614" s="5">
        <v>8</v>
      </c>
      <c r="K2614" s="5">
        <v>28</v>
      </c>
      <c r="L2614" s="5">
        <v>6</v>
      </c>
      <c r="M2614" s="5">
        <v>24</v>
      </c>
      <c r="N2614" s="5">
        <v>19</v>
      </c>
      <c r="O2614" s="5">
        <v>24</v>
      </c>
      <c r="P2614" s="5">
        <v>19</v>
      </c>
      <c r="Q2614" s="8">
        <f t="shared" si="361"/>
        <v>19</v>
      </c>
      <c r="R2614" s="8">
        <f t="shared" si="362"/>
        <v>24</v>
      </c>
      <c r="S2614" s="8">
        <f t="shared" si="363"/>
        <v>21.5</v>
      </c>
      <c r="T2614" s="8"/>
      <c r="V2614">
        <v>1694077260</v>
      </c>
      <c r="W2614" t="s">
        <v>179</v>
      </c>
      <c r="X2614" s="1">
        <v>0.3756944444444445</v>
      </c>
      <c r="Y2614">
        <v>19</v>
      </c>
      <c r="Z2614">
        <v>30</v>
      </c>
      <c r="AA2614">
        <v>20</v>
      </c>
      <c r="AB2614">
        <v>0</v>
      </c>
      <c r="AC2614">
        <v>5</v>
      </c>
      <c r="AD2614">
        <v>19</v>
      </c>
      <c r="AE2614">
        <v>20</v>
      </c>
      <c r="AF2614">
        <v>40</v>
      </c>
      <c r="AG2614">
        <v>40</v>
      </c>
      <c r="AH2614">
        <v>36</v>
      </c>
      <c r="AJ2614" s="5">
        <f t="shared" si="358"/>
        <v>10</v>
      </c>
      <c r="AK2614" s="5">
        <f t="shared" si="359"/>
        <v>252</v>
      </c>
      <c r="AL2614" s="5">
        <f t="shared" si="360"/>
        <v>252</v>
      </c>
      <c r="AM2614" s="5">
        <f t="shared" si="356"/>
        <v>1</v>
      </c>
      <c r="AO2614">
        <f>'Eklima Blinder 2023'!D5985</f>
        <v>15.8</v>
      </c>
      <c r="AP2614" s="19">
        <f t="shared" si="357"/>
        <v>12</v>
      </c>
    </row>
    <row r="2615" spans="1:42" x14ac:dyDescent="0.3">
      <c r="A2615">
        <v>9</v>
      </c>
      <c r="B2615">
        <v>7</v>
      </c>
      <c r="C2615">
        <v>10</v>
      </c>
      <c r="D2615">
        <v>1694080860</v>
      </c>
      <c r="E2615" t="s">
        <v>179</v>
      </c>
      <c r="F2615" s="1">
        <v>0.41736111111111113</v>
      </c>
      <c r="G2615" s="5">
        <v>3</v>
      </c>
      <c r="H2615" s="5">
        <v>5</v>
      </c>
      <c r="I2615" s="5">
        <v>7</v>
      </c>
      <c r="J2615" s="5">
        <v>8</v>
      </c>
      <c r="K2615" s="5">
        <v>28</v>
      </c>
      <c r="L2615" s="5">
        <v>6</v>
      </c>
      <c r="M2615" s="5">
        <v>24</v>
      </c>
      <c r="N2615" s="5">
        <v>19</v>
      </c>
      <c r="O2615" s="5">
        <v>24</v>
      </c>
      <c r="P2615" s="5">
        <v>19</v>
      </c>
      <c r="Q2615" s="8">
        <f t="shared" si="361"/>
        <v>19</v>
      </c>
      <c r="R2615" s="8">
        <f t="shared" si="362"/>
        <v>24</v>
      </c>
      <c r="S2615" s="8">
        <f t="shared" si="363"/>
        <v>21.5</v>
      </c>
      <c r="T2615" s="8"/>
      <c r="V2615">
        <v>1694080860</v>
      </c>
      <c r="W2615" t="s">
        <v>179</v>
      </c>
      <c r="X2615" s="1">
        <v>0.41736111111111113</v>
      </c>
      <c r="Y2615">
        <v>19</v>
      </c>
      <c r="Z2615">
        <v>30</v>
      </c>
      <c r="AA2615">
        <v>20</v>
      </c>
      <c r="AB2615">
        <v>0</v>
      </c>
      <c r="AC2615">
        <v>6</v>
      </c>
      <c r="AD2615">
        <v>19</v>
      </c>
      <c r="AE2615">
        <v>20</v>
      </c>
      <c r="AF2615">
        <v>40</v>
      </c>
      <c r="AG2615">
        <v>40</v>
      </c>
      <c r="AH2615">
        <v>36</v>
      </c>
      <c r="AJ2615" s="5">
        <f t="shared" si="358"/>
        <v>10</v>
      </c>
      <c r="AK2615" s="5">
        <f t="shared" si="359"/>
        <v>252</v>
      </c>
      <c r="AL2615" s="5">
        <f t="shared" si="360"/>
        <v>252</v>
      </c>
      <c r="AM2615" s="5">
        <f t="shared" si="356"/>
        <v>1</v>
      </c>
      <c r="AO2615">
        <f>'Eklima Blinder 2023'!D5986</f>
        <v>16.600000000000001</v>
      </c>
      <c r="AP2615" s="19">
        <f t="shared" si="357"/>
        <v>12</v>
      </c>
    </row>
    <row r="2616" spans="1:42" x14ac:dyDescent="0.3">
      <c r="A2616">
        <v>9</v>
      </c>
      <c r="B2616">
        <v>7</v>
      </c>
      <c r="C2616">
        <v>11</v>
      </c>
      <c r="D2616">
        <v>1694084460</v>
      </c>
      <c r="E2616" t="s">
        <v>179</v>
      </c>
      <c r="F2616" s="1">
        <v>0.45902777777777781</v>
      </c>
      <c r="G2616" s="5">
        <v>4</v>
      </c>
      <c r="H2616" s="5">
        <v>6</v>
      </c>
      <c r="I2616" s="5">
        <v>8</v>
      </c>
      <c r="J2616" s="5">
        <v>8</v>
      </c>
      <c r="K2616" s="5">
        <v>28</v>
      </c>
      <c r="L2616" s="5">
        <v>7</v>
      </c>
      <c r="M2616" s="5">
        <v>24</v>
      </c>
      <c r="N2616" s="5">
        <v>19</v>
      </c>
      <c r="O2616" s="5">
        <v>24</v>
      </c>
      <c r="P2616" s="5">
        <v>19</v>
      </c>
      <c r="Q2616" s="8">
        <f t="shared" si="361"/>
        <v>19</v>
      </c>
      <c r="R2616" s="8">
        <f t="shared" si="362"/>
        <v>24</v>
      </c>
      <c r="S2616" s="8">
        <f t="shared" si="363"/>
        <v>21.5</v>
      </c>
      <c r="T2616" s="8"/>
      <c r="V2616">
        <v>1694084460</v>
      </c>
      <c r="W2616" t="s">
        <v>179</v>
      </c>
      <c r="X2616" s="1">
        <v>0.45902777777777781</v>
      </c>
      <c r="Y2616">
        <v>19</v>
      </c>
      <c r="Z2616">
        <v>30</v>
      </c>
      <c r="AA2616">
        <v>20</v>
      </c>
      <c r="AB2616">
        <v>1</v>
      </c>
      <c r="AC2616">
        <v>6</v>
      </c>
      <c r="AD2616">
        <v>19</v>
      </c>
      <c r="AE2616">
        <v>20</v>
      </c>
      <c r="AF2616">
        <v>40</v>
      </c>
      <c r="AG2616">
        <v>40</v>
      </c>
      <c r="AH2616">
        <v>36</v>
      </c>
      <c r="AJ2616" s="5">
        <f t="shared" si="358"/>
        <v>10</v>
      </c>
      <c r="AK2616" s="5">
        <f t="shared" si="359"/>
        <v>252</v>
      </c>
      <c r="AL2616" s="5">
        <f t="shared" si="360"/>
        <v>252</v>
      </c>
      <c r="AM2616" s="5">
        <f t="shared" si="356"/>
        <v>1</v>
      </c>
      <c r="AO2616">
        <f>'Eklima Blinder 2023'!D5987</f>
        <v>17.3</v>
      </c>
      <c r="AP2616" s="19">
        <f t="shared" si="357"/>
        <v>12</v>
      </c>
    </row>
    <row r="2617" spans="1:42" x14ac:dyDescent="0.3">
      <c r="A2617">
        <v>9</v>
      </c>
      <c r="B2617">
        <v>7</v>
      </c>
      <c r="C2617">
        <v>12</v>
      </c>
      <c r="D2617">
        <v>1694088060</v>
      </c>
      <c r="E2617" t="s">
        <v>179</v>
      </c>
      <c r="F2617" s="1">
        <v>0.50069444444444444</v>
      </c>
      <c r="G2617" s="5">
        <v>5</v>
      </c>
      <c r="H2617" s="5">
        <v>7</v>
      </c>
      <c r="I2617" s="5">
        <v>8</v>
      </c>
      <c r="J2617" s="5">
        <v>9</v>
      </c>
      <c r="K2617" s="5">
        <v>29</v>
      </c>
      <c r="L2617" s="5">
        <v>8</v>
      </c>
      <c r="M2617" s="5">
        <v>24</v>
      </c>
      <c r="N2617" s="5">
        <v>19</v>
      </c>
      <c r="O2617" s="5">
        <v>24</v>
      </c>
      <c r="P2617" s="5">
        <v>19</v>
      </c>
      <c r="Q2617" s="8">
        <f t="shared" si="361"/>
        <v>19</v>
      </c>
      <c r="R2617" s="8">
        <f t="shared" si="362"/>
        <v>24</v>
      </c>
      <c r="S2617" s="8">
        <f t="shared" si="363"/>
        <v>21.5</v>
      </c>
      <c r="T2617" s="8"/>
      <c r="V2617">
        <v>1694088060</v>
      </c>
      <c r="W2617" t="s">
        <v>179</v>
      </c>
      <c r="X2617" s="1">
        <v>0.50069444444444444</v>
      </c>
      <c r="Y2617">
        <v>19</v>
      </c>
      <c r="Z2617">
        <v>31</v>
      </c>
      <c r="AA2617">
        <v>20</v>
      </c>
      <c r="AB2617">
        <v>1</v>
      </c>
      <c r="AC2617">
        <v>7</v>
      </c>
      <c r="AD2617">
        <v>19</v>
      </c>
      <c r="AE2617">
        <v>20</v>
      </c>
      <c r="AF2617">
        <v>40</v>
      </c>
      <c r="AG2617">
        <v>40</v>
      </c>
      <c r="AH2617">
        <v>36</v>
      </c>
      <c r="AJ2617" s="5">
        <f t="shared" si="358"/>
        <v>11</v>
      </c>
      <c r="AK2617" s="5">
        <f t="shared" si="359"/>
        <v>277.2</v>
      </c>
      <c r="AL2617" s="5">
        <f t="shared" si="360"/>
        <v>277.2</v>
      </c>
      <c r="AM2617" s="5">
        <f t="shared" si="356"/>
        <v>1</v>
      </c>
      <c r="AO2617">
        <f>'Eklima Blinder 2023'!D5988</f>
        <v>18.2</v>
      </c>
      <c r="AP2617" s="19">
        <f t="shared" si="357"/>
        <v>13.2</v>
      </c>
    </row>
    <row r="2618" spans="1:42" x14ac:dyDescent="0.3">
      <c r="A2618">
        <v>9</v>
      </c>
      <c r="B2618">
        <v>7</v>
      </c>
      <c r="C2618">
        <v>13</v>
      </c>
      <c r="D2618">
        <v>1694091660</v>
      </c>
      <c r="E2618" t="s">
        <v>179</v>
      </c>
      <c r="F2618" s="1">
        <v>0.54236111111111118</v>
      </c>
      <c r="G2618" s="5">
        <v>5</v>
      </c>
      <c r="H2618" s="5">
        <v>8</v>
      </c>
      <c r="I2618" s="5">
        <v>9</v>
      </c>
      <c r="J2618" s="5">
        <v>10</v>
      </c>
      <c r="K2618" s="5">
        <v>29</v>
      </c>
      <c r="L2618" s="5">
        <v>9</v>
      </c>
      <c r="M2618" s="5">
        <v>24</v>
      </c>
      <c r="N2618" s="5">
        <v>20</v>
      </c>
      <c r="O2618" s="5">
        <v>24</v>
      </c>
      <c r="P2618" s="5">
        <v>19</v>
      </c>
      <c r="Q2618" s="8">
        <f t="shared" si="361"/>
        <v>19.666666666666668</v>
      </c>
      <c r="R2618" s="8">
        <f t="shared" si="362"/>
        <v>24</v>
      </c>
      <c r="S2618" s="8">
        <f t="shared" si="363"/>
        <v>21.833333333333336</v>
      </c>
      <c r="T2618" s="8"/>
      <c r="V2618">
        <v>1694091660</v>
      </c>
      <c r="W2618" t="s">
        <v>179</v>
      </c>
      <c r="X2618" s="1">
        <v>0.54236111111111118</v>
      </c>
      <c r="Y2618">
        <v>19</v>
      </c>
      <c r="Z2618">
        <v>31</v>
      </c>
      <c r="AA2618">
        <v>20</v>
      </c>
      <c r="AB2618">
        <v>2</v>
      </c>
      <c r="AC2618">
        <v>8</v>
      </c>
      <c r="AD2618">
        <v>19</v>
      </c>
      <c r="AE2618">
        <v>20</v>
      </c>
      <c r="AF2618">
        <v>40</v>
      </c>
      <c r="AG2618">
        <v>40</v>
      </c>
      <c r="AH2618">
        <v>36</v>
      </c>
      <c r="AJ2618" s="5">
        <f t="shared" si="358"/>
        <v>11</v>
      </c>
      <c r="AK2618" s="5">
        <f t="shared" si="359"/>
        <v>277.2</v>
      </c>
      <c r="AL2618" s="5">
        <f t="shared" si="360"/>
        <v>277.2</v>
      </c>
      <c r="AM2618" s="5">
        <f t="shared" si="356"/>
        <v>1</v>
      </c>
      <c r="AO2618">
        <f>'Eklima Blinder 2023'!D5989</f>
        <v>18.600000000000001</v>
      </c>
      <c r="AP2618" s="19">
        <f t="shared" si="357"/>
        <v>15.230769230769234</v>
      </c>
    </row>
    <row r="2619" spans="1:42" x14ac:dyDescent="0.3">
      <c r="A2619">
        <v>9</v>
      </c>
      <c r="B2619">
        <v>7</v>
      </c>
      <c r="C2619">
        <v>14</v>
      </c>
      <c r="D2619">
        <v>1694095260</v>
      </c>
      <c r="E2619" t="s">
        <v>179</v>
      </c>
      <c r="F2619" s="1">
        <v>0.58402777777777781</v>
      </c>
      <c r="G2619" s="5">
        <v>6</v>
      </c>
      <c r="H2619" s="5">
        <v>9</v>
      </c>
      <c r="I2619" s="5">
        <v>10</v>
      </c>
      <c r="J2619" s="5">
        <v>10</v>
      </c>
      <c r="K2619" s="5">
        <v>29</v>
      </c>
      <c r="L2619" s="5">
        <v>10</v>
      </c>
      <c r="M2619" s="5">
        <v>24</v>
      </c>
      <c r="N2619" s="5">
        <v>20</v>
      </c>
      <c r="O2619" s="5">
        <v>24</v>
      </c>
      <c r="P2619" s="5">
        <v>19</v>
      </c>
      <c r="Q2619" s="8">
        <f t="shared" si="361"/>
        <v>19.666666666666668</v>
      </c>
      <c r="R2619" s="8">
        <f t="shared" si="362"/>
        <v>24</v>
      </c>
      <c r="S2619" s="8">
        <f t="shared" si="363"/>
        <v>21.833333333333336</v>
      </c>
      <c r="T2619" s="8"/>
      <c r="V2619">
        <v>1694095260</v>
      </c>
      <c r="W2619" t="s">
        <v>179</v>
      </c>
      <c r="X2619" s="1">
        <v>0.58402777777777781</v>
      </c>
      <c r="Y2619">
        <v>19</v>
      </c>
      <c r="Z2619">
        <v>31</v>
      </c>
      <c r="AA2619">
        <v>20</v>
      </c>
      <c r="AB2619">
        <v>2</v>
      </c>
      <c r="AC2619">
        <v>9</v>
      </c>
      <c r="AD2619">
        <v>19</v>
      </c>
      <c r="AE2619">
        <v>20</v>
      </c>
      <c r="AF2619">
        <v>40</v>
      </c>
      <c r="AG2619">
        <v>40</v>
      </c>
      <c r="AH2619">
        <v>36</v>
      </c>
      <c r="AJ2619" s="5">
        <f t="shared" si="358"/>
        <v>11</v>
      </c>
      <c r="AK2619" s="5">
        <f t="shared" si="359"/>
        <v>277.2</v>
      </c>
      <c r="AL2619" s="5">
        <f t="shared" si="360"/>
        <v>277.2</v>
      </c>
      <c r="AM2619" s="5">
        <f t="shared" si="356"/>
        <v>1</v>
      </c>
      <c r="AO2619">
        <f>'Eklima Blinder 2023'!D5990</f>
        <v>18.8</v>
      </c>
      <c r="AP2619" s="19">
        <f t="shared" si="357"/>
        <v>15.230769230769234</v>
      </c>
    </row>
    <row r="2620" spans="1:42" x14ac:dyDescent="0.3">
      <c r="A2620">
        <v>9</v>
      </c>
      <c r="B2620">
        <v>7</v>
      </c>
      <c r="C2620">
        <v>15</v>
      </c>
      <c r="D2620">
        <v>1694098860</v>
      </c>
      <c r="E2620" t="s">
        <v>179</v>
      </c>
      <c r="F2620" s="1">
        <v>0.62569444444444444</v>
      </c>
      <c r="G2620" s="5">
        <v>7</v>
      </c>
      <c r="H2620" s="5">
        <v>10</v>
      </c>
      <c r="I2620" s="5">
        <v>10</v>
      </c>
      <c r="J2620" s="5">
        <v>11</v>
      </c>
      <c r="K2620" s="5">
        <v>30</v>
      </c>
      <c r="L2620" s="5">
        <v>10</v>
      </c>
      <c r="M2620" s="5">
        <v>24</v>
      </c>
      <c r="N2620" s="5">
        <v>20</v>
      </c>
      <c r="O2620" s="5">
        <v>25</v>
      </c>
      <c r="P2620" s="5">
        <v>19</v>
      </c>
      <c r="Q2620" s="8">
        <f t="shared" si="361"/>
        <v>19.666666666666668</v>
      </c>
      <c r="R2620" s="8">
        <f t="shared" si="362"/>
        <v>24.5</v>
      </c>
      <c r="S2620" s="8">
        <f t="shared" si="363"/>
        <v>22.083333333333336</v>
      </c>
      <c r="T2620" s="8"/>
      <c r="V2620">
        <v>1694098860</v>
      </c>
      <c r="W2620" t="s">
        <v>179</v>
      </c>
      <c r="X2620" s="1">
        <v>0.62569444444444444</v>
      </c>
      <c r="Y2620">
        <v>19</v>
      </c>
      <c r="Z2620">
        <v>32</v>
      </c>
      <c r="AA2620">
        <v>20</v>
      </c>
      <c r="AB2620">
        <v>3</v>
      </c>
      <c r="AC2620">
        <v>10</v>
      </c>
      <c r="AD2620">
        <v>19</v>
      </c>
      <c r="AE2620">
        <v>20</v>
      </c>
      <c r="AF2620">
        <v>40</v>
      </c>
      <c r="AG2620">
        <v>40</v>
      </c>
      <c r="AH2620">
        <v>36</v>
      </c>
      <c r="AJ2620" s="5">
        <f t="shared" si="358"/>
        <v>12</v>
      </c>
      <c r="AK2620" s="5">
        <f t="shared" si="359"/>
        <v>302.40000000000003</v>
      </c>
      <c r="AL2620" s="5">
        <f t="shared" si="360"/>
        <v>302.40000000000003</v>
      </c>
      <c r="AM2620" s="5">
        <f t="shared" si="356"/>
        <v>1</v>
      </c>
      <c r="AO2620">
        <f>'Eklima Blinder 2023'!D5991</f>
        <v>18.600000000000001</v>
      </c>
      <c r="AP2620" s="19">
        <f t="shared" si="357"/>
        <v>14.896551724137934</v>
      </c>
    </row>
    <row r="2621" spans="1:42" x14ac:dyDescent="0.3">
      <c r="A2621">
        <v>9</v>
      </c>
      <c r="B2621">
        <v>7</v>
      </c>
      <c r="C2621">
        <v>16</v>
      </c>
      <c r="D2621">
        <v>1694102460</v>
      </c>
      <c r="E2621" t="s">
        <v>179</v>
      </c>
      <c r="F2621" s="1">
        <v>0.66736111111111107</v>
      </c>
      <c r="G2621" s="5">
        <v>7</v>
      </c>
      <c r="H2621" s="5">
        <v>10</v>
      </c>
      <c r="I2621" s="5">
        <v>11</v>
      </c>
      <c r="J2621" s="5">
        <v>12</v>
      </c>
      <c r="K2621" s="5">
        <v>30</v>
      </c>
      <c r="L2621" s="5">
        <v>11</v>
      </c>
      <c r="M2621" s="5">
        <v>25</v>
      </c>
      <c r="N2621" s="5">
        <v>20</v>
      </c>
      <c r="O2621" s="5">
        <v>25</v>
      </c>
      <c r="P2621" s="5">
        <v>19</v>
      </c>
      <c r="Q2621" s="8">
        <f t="shared" si="361"/>
        <v>19.666666666666668</v>
      </c>
      <c r="R2621" s="8">
        <f t="shared" si="362"/>
        <v>25</v>
      </c>
      <c r="S2621" s="8">
        <f t="shared" si="363"/>
        <v>22.333333333333336</v>
      </c>
      <c r="T2621" s="8"/>
      <c r="V2621">
        <v>1694102460</v>
      </c>
      <c r="W2621" t="s">
        <v>179</v>
      </c>
      <c r="X2621" s="1">
        <v>0.66736111111111107</v>
      </c>
      <c r="Y2621">
        <v>20</v>
      </c>
      <c r="Z2621">
        <v>32</v>
      </c>
      <c r="AA2621">
        <v>20</v>
      </c>
      <c r="AB2621">
        <v>4</v>
      </c>
      <c r="AC2621">
        <v>10</v>
      </c>
      <c r="AD2621">
        <v>19</v>
      </c>
      <c r="AE2621">
        <v>20</v>
      </c>
      <c r="AF2621">
        <v>40</v>
      </c>
      <c r="AG2621">
        <v>40</v>
      </c>
      <c r="AH2621">
        <v>36</v>
      </c>
      <c r="AJ2621" s="5">
        <f t="shared" si="358"/>
        <v>12</v>
      </c>
      <c r="AK2621" s="5">
        <f t="shared" si="359"/>
        <v>302.40000000000003</v>
      </c>
      <c r="AL2621" s="5">
        <f t="shared" si="360"/>
        <v>302.40000000000003</v>
      </c>
      <c r="AM2621" s="5">
        <f t="shared" si="356"/>
        <v>1</v>
      </c>
      <c r="AO2621">
        <f>'Eklima Blinder 2023'!D5992</f>
        <v>18.3</v>
      </c>
      <c r="AP2621" s="19">
        <f t="shared" si="357"/>
        <v>13.500000000000005</v>
      </c>
    </row>
    <row r="2622" spans="1:42" x14ac:dyDescent="0.3">
      <c r="A2622">
        <v>9</v>
      </c>
      <c r="B2622">
        <v>7</v>
      </c>
      <c r="C2622">
        <v>17</v>
      </c>
      <c r="D2622">
        <v>1694106060</v>
      </c>
      <c r="E2622" t="s">
        <v>179</v>
      </c>
      <c r="F2622" s="1">
        <v>0.7090277777777777</v>
      </c>
      <c r="G2622" s="5">
        <v>8</v>
      </c>
      <c r="H2622" s="5">
        <v>10</v>
      </c>
      <c r="I2622" s="5">
        <v>12</v>
      </c>
      <c r="J2622" s="5">
        <v>12</v>
      </c>
      <c r="K2622" s="5">
        <v>30</v>
      </c>
      <c r="L2622" s="5">
        <v>11</v>
      </c>
      <c r="M2622" s="5">
        <v>25</v>
      </c>
      <c r="N2622" s="5">
        <v>20</v>
      </c>
      <c r="O2622" s="5">
        <v>25</v>
      </c>
      <c r="P2622" s="5">
        <v>19</v>
      </c>
      <c r="Q2622" s="8">
        <f t="shared" si="361"/>
        <v>19.666666666666668</v>
      </c>
      <c r="R2622" s="8">
        <f t="shared" si="362"/>
        <v>25</v>
      </c>
      <c r="S2622" s="8">
        <f t="shared" si="363"/>
        <v>22.333333333333336</v>
      </c>
      <c r="T2622" s="8"/>
      <c r="V2622">
        <v>1694106060</v>
      </c>
      <c r="W2622" t="s">
        <v>179</v>
      </c>
      <c r="X2622" s="1">
        <v>0.7090277777777777</v>
      </c>
      <c r="Y2622">
        <v>20</v>
      </c>
      <c r="Z2622">
        <v>32</v>
      </c>
      <c r="AA2622">
        <v>20</v>
      </c>
      <c r="AB2622">
        <v>4</v>
      </c>
      <c r="AC2622">
        <v>11</v>
      </c>
      <c r="AD2622">
        <v>19</v>
      </c>
      <c r="AE2622">
        <v>20</v>
      </c>
      <c r="AF2622">
        <v>40</v>
      </c>
      <c r="AG2622">
        <v>40</v>
      </c>
      <c r="AH2622">
        <v>36</v>
      </c>
      <c r="AJ2622" s="5">
        <f t="shared" si="358"/>
        <v>12</v>
      </c>
      <c r="AK2622" s="5">
        <f t="shared" si="359"/>
        <v>302.40000000000003</v>
      </c>
      <c r="AL2622" s="5">
        <f t="shared" si="360"/>
        <v>302.40000000000003</v>
      </c>
      <c r="AM2622" s="5">
        <f t="shared" si="356"/>
        <v>1</v>
      </c>
      <c r="AO2622">
        <f>'Eklima Blinder 2023'!D5993</f>
        <v>18</v>
      </c>
      <c r="AP2622" s="19">
        <f t="shared" si="357"/>
        <v>13.500000000000005</v>
      </c>
    </row>
    <row r="2623" spans="1:42" x14ac:dyDescent="0.3">
      <c r="A2623">
        <v>9</v>
      </c>
      <c r="B2623">
        <v>7</v>
      </c>
      <c r="C2623">
        <v>18</v>
      </c>
      <c r="D2623">
        <v>1694109660</v>
      </c>
      <c r="E2623" t="s">
        <v>179</v>
      </c>
      <c r="F2623" s="1">
        <v>0.75069444444444444</v>
      </c>
      <c r="G2623" s="5">
        <v>8</v>
      </c>
      <c r="H2623" s="5">
        <v>10</v>
      </c>
      <c r="I2623" s="5">
        <v>12</v>
      </c>
      <c r="J2623" s="5">
        <v>13</v>
      </c>
      <c r="K2623" s="5">
        <v>30</v>
      </c>
      <c r="L2623" s="5">
        <v>11</v>
      </c>
      <c r="M2623" s="5">
        <v>25</v>
      </c>
      <c r="N2623" s="5">
        <v>20</v>
      </c>
      <c r="O2623" s="5">
        <v>25</v>
      </c>
      <c r="P2623" s="5">
        <v>19</v>
      </c>
      <c r="Q2623" s="8">
        <f t="shared" si="361"/>
        <v>19.666666666666668</v>
      </c>
      <c r="R2623" s="8">
        <f t="shared" si="362"/>
        <v>25</v>
      </c>
      <c r="S2623" s="8">
        <f t="shared" si="363"/>
        <v>22.333333333333336</v>
      </c>
      <c r="T2623" s="8"/>
      <c r="V2623">
        <v>1694109660</v>
      </c>
      <c r="W2623" t="s">
        <v>179</v>
      </c>
      <c r="X2623" s="1">
        <v>0.75069444444444444</v>
      </c>
      <c r="Y2623">
        <v>20</v>
      </c>
      <c r="Z2623">
        <v>32</v>
      </c>
      <c r="AA2623">
        <v>20</v>
      </c>
      <c r="AB2623">
        <v>4</v>
      </c>
      <c r="AC2623">
        <v>10</v>
      </c>
      <c r="AD2623">
        <v>19</v>
      </c>
      <c r="AE2623">
        <v>20</v>
      </c>
      <c r="AF2623">
        <v>40</v>
      </c>
      <c r="AG2623">
        <v>40</v>
      </c>
      <c r="AH2623">
        <v>36</v>
      </c>
      <c r="AJ2623" s="5">
        <f t="shared" si="358"/>
        <v>12</v>
      </c>
      <c r="AK2623" s="5">
        <f t="shared" si="359"/>
        <v>302.40000000000003</v>
      </c>
      <c r="AL2623" s="5">
        <f t="shared" si="360"/>
        <v>302.40000000000003</v>
      </c>
      <c r="AM2623" s="5">
        <f t="shared" si="356"/>
        <v>1</v>
      </c>
      <c r="AO2623">
        <f>'Eklima Blinder 2023'!D5994</f>
        <v>17.399999999999999</v>
      </c>
      <c r="AP2623" s="19">
        <f t="shared" si="357"/>
        <v>13.500000000000005</v>
      </c>
    </row>
    <row r="2624" spans="1:42" x14ac:dyDescent="0.3">
      <c r="A2624">
        <v>9</v>
      </c>
      <c r="B2624">
        <v>7</v>
      </c>
      <c r="C2624">
        <v>19</v>
      </c>
      <c r="D2624">
        <v>1694113260</v>
      </c>
      <c r="E2624" t="s">
        <v>179</v>
      </c>
      <c r="F2624" s="1">
        <v>0.79236111111111107</v>
      </c>
      <c r="G2624" s="5">
        <v>7</v>
      </c>
      <c r="H2624" s="5">
        <v>10</v>
      </c>
      <c r="I2624" s="5">
        <v>12</v>
      </c>
      <c r="J2624" s="5">
        <v>13</v>
      </c>
      <c r="K2624" s="5">
        <v>30</v>
      </c>
      <c r="L2624" s="5">
        <v>11</v>
      </c>
      <c r="M2624" s="5">
        <v>25</v>
      </c>
      <c r="N2624" s="5">
        <v>20</v>
      </c>
      <c r="O2624" s="5">
        <v>25</v>
      </c>
      <c r="P2624" s="5">
        <v>19</v>
      </c>
      <c r="Q2624" s="8">
        <f t="shared" si="361"/>
        <v>19.666666666666668</v>
      </c>
      <c r="R2624" s="8">
        <f t="shared" si="362"/>
        <v>25</v>
      </c>
      <c r="S2624" s="8">
        <f t="shared" si="363"/>
        <v>22.333333333333336</v>
      </c>
      <c r="T2624" s="8"/>
      <c r="V2624">
        <v>1694113260</v>
      </c>
      <c r="W2624" t="s">
        <v>179</v>
      </c>
      <c r="X2624" s="1">
        <v>0.79236111111111107</v>
      </c>
      <c r="Y2624">
        <v>20</v>
      </c>
      <c r="Z2624">
        <v>32</v>
      </c>
      <c r="AA2624">
        <v>20</v>
      </c>
      <c r="AB2624">
        <v>3</v>
      </c>
      <c r="AC2624">
        <v>10</v>
      </c>
      <c r="AD2624">
        <v>19</v>
      </c>
      <c r="AE2624">
        <v>20</v>
      </c>
      <c r="AF2624">
        <v>40</v>
      </c>
      <c r="AG2624">
        <v>40</v>
      </c>
      <c r="AH2624">
        <v>36</v>
      </c>
      <c r="AJ2624" s="5">
        <f t="shared" si="358"/>
        <v>12</v>
      </c>
      <c r="AK2624" s="5">
        <f t="shared" si="359"/>
        <v>302.40000000000003</v>
      </c>
      <c r="AL2624" s="5">
        <f t="shared" si="360"/>
        <v>302.40000000000003</v>
      </c>
      <c r="AM2624" s="5">
        <f t="shared" si="356"/>
        <v>1</v>
      </c>
      <c r="AO2624">
        <f>'Eklima Blinder 2023'!D5995</f>
        <v>16.7</v>
      </c>
      <c r="AP2624" s="19">
        <f t="shared" si="357"/>
        <v>13.500000000000005</v>
      </c>
    </row>
    <row r="2625" spans="1:42" x14ac:dyDescent="0.3">
      <c r="A2625">
        <v>9</v>
      </c>
      <c r="B2625">
        <v>7</v>
      </c>
      <c r="C2625">
        <v>20</v>
      </c>
      <c r="D2625">
        <v>1694116860</v>
      </c>
      <c r="E2625" t="s">
        <v>179</v>
      </c>
      <c r="F2625" s="1">
        <v>0.8340277777777777</v>
      </c>
      <c r="G2625" s="5">
        <v>7</v>
      </c>
      <c r="H2625" s="5">
        <v>9</v>
      </c>
      <c r="I2625" s="5">
        <v>12</v>
      </c>
      <c r="J2625" s="5">
        <v>12</v>
      </c>
      <c r="K2625" s="5">
        <v>30</v>
      </c>
      <c r="L2625" s="5">
        <v>10</v>
      </c>
      <c r="M2625" s="5">
        <v>25</v>
      </c>
      <c r="N2625" s="5">
        <v>20</v>
      </c>
      <c r="O2625" s="5">
        <v>25</v>
      </c>
      <c r="P2625" s="5">
        <v>19</v>
      </c>
      <c r="Q2625" s="8">
        <f t="shared" si="361"/>
        <v>19.666666666666668</v>
      </c>
      <c r="R2625" s="8">
        <f t="shared" si="362"/>
        <v>25</v>
      </c>
      <c r="S2625" s="8">
        <f t="shared" si="363"/>
        <v>22.333333333333336</v>
      </c>
      <c r="T2625" s="8"/>
      <c r="V2625">
        <v>1694116860</v>
      </c>
      <c r="W2625" t="s">
        <v>179</v>
      </c>
      <c r="X2625" s="1">
        <v>0.8340277777777777</v>
      </c>
      <c r="Y2625">
        <v>20</v>
      </c>
      <c r="Z2625">
        <v>32</v>
      </c>
      <c r="AA2625">
        <v>20</v>
      </c>
      <c r="AB2625">
        <v>3</v>
      </c>
      <c r="AC2625">
        <v>10</v>
      </c>
      <c r="AD2625">
        <v>19</v>
      </c>
      <c r="AE2625">
        <v>20</v>
      </c>
      <c r="AF2625">
        <v>40</v>
      </c>
      <c r="AG2625">
        <v>40</v>
      </c>
      <c r="AH2625">
        <v>36</v>
      </c>
      <c r="AJ2625" s="5">
        <f t="shared" si="358"/>
        <v>12</v>
      </c>
      <c r="AK2625" s="5">
        <f t="shared" si="359"/>
        <v>302.40000000000003</v>
      </c>
      <c r="AL2625" s="5">
        <f t="shared" si="360"/>
        <v>302.40000000000003</v>
      </c>
      <c r="AM2625" s="5">
        <f t="shared" si="356"/>
        <v>1</v>
      </c>
      <c r="AO2625">
        <f>'Eklima Blinder 2023'!D5996</f>
        <v>16.3</v>
      </c>
      <c r="AP2625" s="19">
        <f t="shared" si="357"/>
        <v>13.500000000000005</v>
      </c>
    </row>
    <row r="2626" spans="1:42" x14ac:dyDescent="0.3">
      <c r="A2626">
        <v>9</v>
      </c>
      <c r="B2626">
        <v>7</v>
      </c>
      <c r="C2626">
        <v>21</v>
      </c>
      <c r="D2626">
        <v>1694120460</v>
      </c>
      <c r="E2626" t="s">
        <v>179</v>
      </c>
      <c r="F2626" s="1">
        <v>0.87569444444444444</v>
      </c>
      <c r="G2626" s="5">
        <v>6</v>
      </c>
      <c r="H2626" s="5">
        <v>9</v>
      </c>
      <c r="I2626" s="5">
        <v>11</v>
      </c>
      <c r="J2626" s="5">
        <v>12</v>
      </c>
      <c r="K2626" s="5">
        <v>30</v>
      </c>
      <c r="L2626" s="5">
        <v>10</v>
      </c>
      <c r="M2626" s="5">
        <v>25</v>
      </c>
      <c r="N2626" s="5">
        <v>20</v>
      </c>
      <c r="O2626" s="5">
        <v>25</v>
      </c>
      <c r="P2626" s="5">
        <v>19</v>
      </c>
      <c r="Q2626" s="8">
        <f t="shared" si="361"/>
        <v>19.666666666666668</v>
      </c>
      <c r="R2626" s="8">
        <f t="shared" si="362"/>
        <v>25</v>
      </c>
      <c r="S2626" s="8">
        <f t="shared" si="363"/>
        <v>22.333333333333336</v>
      </c>
      <c r="T2626" s="8"/>
      <c r="V2626">
        <v>1694120460</v>
      </c>
      <c r="W2626" t="s">
        <v>179</v>
      </c>
      <c r="X2626" s="1">
        <v>0.87569444444444444</v>
      </c>
      <c r="Y2626">
        <v>20</v>
      </c>
      <c r="Z2626">
        <v>32</v>
      </c>
      <c r="AA2626">
        <v>20</v>
      </c>
      <c r="AB2626">
        <v>2</v>
      </c>
      <c r="AC2626">
        <v>9</v>
      </c>
      <c r="AD2626">
        <v>19</v>
      </c>
      <c r="AE2626">
        <v>20</v>
      </c>
      <c r="AF2626">
        <v>40</v>
      </c>
      <c r="AG2626">
        <v>40</v>
      </c>
      <c r="AH2626">
        <v>36</v>
      </c>
      <c r="AJ2626" s="5">
        <f t="shared" si="358"/>
        <v>12</v>
      </c>
      <c r="AK2626" s="5">
        <f t="shared" si="359"/>
        <v>302.40000000000003</v>
      </c>
      <c r="AL2626" s="5">
        <f t="shared" si="360"/>
        <v>302.40000000000003</v>
      </c>
      <c r="AM2626" s="5">
        <f t="shared" si="356"/>
        <v>1</v>
      </c>
      <c r="AO2626">
        <f>'Eklima Blinder 2023'!D5997</f>
        <v>16.2</v>
      </c>
      <c r="AP2626" s="19">
        <f t="shared" si="357"/>
        <v>13.500000000000005</v>
      </c>
    </row>
    <row r="2627" spans="1:42" x14ac:dyDescent="0.3">
      <c r="A2627">
        <v>9</v>
      </c>
      <c r="B2627">
        <v>7</v>
      </c>
      <c r="C2627">
        <v>22</v>
      </c>
      <c r="D2627">
        <v>1694124060</v>
      </c>
      <c r="E2627" t="s">
        <v>179</v>
      </c>
      <c r="F2627" s="1">
        <v>0.91736111111111107</v>
      </c>
      <c r="G2627" s="5">
        <v>6</v>
      </c>
      <c r="H2627" s="5">
        <v>8</v>
      </c>
      <c r="I2627" s="5">
        <v>11</v>
      </c>
      <c r="J2627" s="5">
        <v>12</v>
      </c>
      <c r="K2627" s="5">
        <v>30</v>
      </c>
      <c r="L2627" s="5">
        <v>9</v>
      </c>
      <c r="M2627" s="5">
        <v>25</v>
      </c>
      <c r="N2627" s="5">
        <v>20</v>
      </c>
      <c r="O2627" s="5">
        <v>25</v>
      </c>
      <c r="P2627" s="5">
        <v>19</v>
      </c>
      <c r="Q2627" s="8">
        <f t="shared" si="361"/>
        <v>19.666666666666668</v>
      </c>
      <c r="R2627" s="8">
        <f t="shared" si="362"/>
        <v>25</v>
      </c>
      <c r="S2627" s="8">
        <f t="shared" si="363"/>
        <v>22.333333333333336</v>
      </c>
      <c r="T2627" s="8"/>
      <c r="V2627">
        <v>1694124060</v>
      </c>
      <c r="W2627" t="s">
        <v>179</v>
      </c>
      <c r="X2627" s="1">
        <v>0.91736111111111107</v>
      </c>
      <c r="Y2627">
        <v>20</v>
      </c>
      <c r="Z2627">
        <v>31</v>
      </c>
      <c r="AA2627">
        <v>20</v>
      </c>
      <c r="AB2627">
        <v>2</v>
      </c>
      <c r="AC2627">
        <v>8</v>
      </c>
      <c r="AD2627">
        <v>19</v>
      </c>
      <c r="AE2627">
        <v>20</v>
      </c>
      <c r="AF2627">
        <v>40</v>
      </c>
      <c r="AG2627">
        <v>40</v>
      </c>
      <c r="AH2627">
        <v>36</v>
      </c>
      <c r="AJ2627" s="5">
        <f t="shared" si="358"/>
        <v>11</v>
      </c>
      <c r="AK2627" s="5">
        <f t="shared" si="359"/>
        <v>277.2</v>
      </c>
      <c r="AL2627" s="5">
        <f t="shared" si="360"/>
        <v>277.2</v>
      </c>
      <c r="AM2627" s="5">
        <f t="shared" si="356"/>
        <v>1</v>
      </c>
      <c r="AO2627">
        <f>'Eklima Blinder 2023'!D5998</f>
        <v>16</v>
      </c>
      <c r="AP2627" s="19">
        <f t="shared" si="357"/>
        <v>12.375000000000002</v>
      </c>
    </row>
    <row r="2628" spans="1:42" x14ac:dyDescent="0.3">
      <c r="A2628">
        <v>9</v>
      </c>
      <c r="B2628">
        <v>7</v>
      </c>
      <c r="C2628">
        <v>23</v>
      </c>
      <c r="D2628">
        <v>1694127660</v>
      </c>
      <c r="E2628" t="s">
        <v>179</v>
      </c>
      <c r="F2628" s="1">
        <v>0.9590277777777777</v>
      </c>
      <c r="G2628" s="5">
        <v>5</v>
      </c>
      <c r="H2628" s="5">
        <v>8</v>
      </c>
      <c r="I2628" s="5">
        <v>11</v>
      </c>
      <c r="J2628" s="5">
        <v>11</v>
      </c>
      <c r="K2628" s="5">
        <v>30</v>
      </c>
      <c r="L2628" s="5">
        <v>9</v>
      </c>
      <c r="M2628" s="5">
        <v>24</v>
      </c>
      <c r="N2628" s="5">
        <v>20</v>
      </c>
      <c r="O2628" s="5">
        <v>25</v>
      </c>
      <c r="P2628" s="5">
        <v>19</v>
      </c>
      <c r="Q2628" s="8">
        <f t="shared" si="361"/>
        <v>19.666666666666668</v>
      </c>
      <c r="R2628" s="8">
        <f t="shared" si="362"/>
        <v>24.5</v>
      </c>
      <c r="S2628" s="8">
        <f t="shared" si="363"/>
        <v>22.083333333333336</v>
      </c>
      <c r="T2628" s="8"/>
      <c r="V2628">
        <v>1694127660</v>
      </c>
      <c r="W2628" t="s">
        <v>179</v>
      </c>
      <c r="X2628" s="1">
        <v>0.9590277777777777</v>
      </c>
      <c r="Y2628">
        <v>20</v>
      </c>
      <c r="Z2628">
        <v>31</v>
      </c>
      <c r="AA2628">
        <v>20</v>
      </c>
      <c r="AB2628">
        <v>2</v>
      </c>
      <c r="AC2628">
        <v>8</v>
      </c>
      <c r="AD2628">
        <v>19</v>
      </c>
      <c r="AE2628">
        <v>20</v>
      </c>
      <c r="AF2628">
        <v>40</v>
      </c>
      <c r="AG2628">
        <v>40</v>
      </c>
      <c r="AH2628">
        <v>36</v>
      </c>
      <c r="AJ2628" s="5">
        <f t="shared" si="358"/>
        <v>11</v>
      </c>
      <c r="AK2628" s="5">
        <f t="shared" si="359"/>
        <v>277.2</v>
      </c>
      <c r="AL2628" s="5">
        <f t="shared" si="360"/>
        <v>277.2</v>
      </c>
      <c r="AM2628" s="5">
        <f t="shared" si="356"/>
        <v>1</v>
      </c>
      <c r="AO2628">
        <f>'Eklima Blinder 2023'!D5999</f>
        <v>16</v>
      </c>
      <c r="AP2628" s="19">
        <f t="shared" si="357"/>
        <v>13.655172413793105</v>
      </c>
    </row>
    <row r="2629" spans="1:42" x14ac:dyDescent="0.3">
      <c r="A2629">
        <v>9</v>
      </c>
      <c r="B2629">
        <v>8</v>
      </c>
      <c r="C2629">
        <v>0</v>
      </c>
      <c r="D2629">
        <v>1694131260</v>
      </c>
      <c r="E2629" t="s">
        <v>180</v>
      </c>
      <c r="F2629" s="1">
        <v>6.9444444444444447E-4</v>
      </c>
      <c r="G2629" s="5">
        <v>5</v>
      </c>
      <c r="H2629" s="5">
        <v>7</v>
      </c>
      <c r="I2629" s="5">
        <v>10</v>
      </c>
      <c r="J2629" s="5">
        <v>11</v>
      </c>
      <c r="K2629" s="5">
        <v>30</v>
      </c>
      <c r="L2629" s="5">
        <v>8</v>
      </c>
      <c r="M2629" s="5">
        <v>24</v>
      </c>
      <c r="N2629" s="5">
        <v>20</v>
      </c>
      <c r="O2629" s="5">
        <v>25</v>
      </c>
      <c r="P2629" s="5">
        <v>19</v>
      </c>
      <c r="Q2629" s="8">
        <f t="shared" si="361"/>
        <v>19.666666666666668</v>
      </c>
      <c r="R2629" s="8">
        <f t="shared" si="362"/>
        <v>24.5</v>
      </c>
      <c r="S2629" s="8">
        <f t="shared" si="363"/>
        <v>22.083333333333336</v>
      </c>
      <c r="T2629" s="8"/>
      <c r="V2629">
        <v>1694131260</v>
      </c>
      <c r="W2629" t="s">
        <v>180</v>
      </c>
      <c r="X2629" s="1">
        <v>6.9444444444444447E-4</v>
      </c>
      <c r="Y2629">
        <v>20</v>
      </c>
      <c r="Z2629">
        <v>31</v>
      </c>
      <c r="AA2629">
        <v>20</v>
      </c>
      <c r="AB2629">
        <v>1</v>
      </c>
      <c r="AC2629">
        <v>7</v>
      </c>
      <c r="AD2629">
        <v>19</v>
      </c>
      <c r="AE2629">
        <v>20</v>
      </c>
      <c r="AF2629">
        <v>40</v>
      </c>
      <c r="AG2629">
        <v>40</v>
      </c>
      <c r="AH2629">
        <v>36</v>
      </c>
      <c r="AJ2629" s="5">
        <f t="shared" si="358"/>
        <v>11</v>
      </c>
      <c r="AK2629" s="5">
        <f t="shared" si="359"/>
        <v>277.2</v>
      </c>
      <c r="AL2629" s="5">
        <f t="shared" si="360"/>
        <v>277.2</v>
      </c>
      <c r="AM2629" s="5">
        <f t="shared" si="356"/>
        <v>1</v>
      </c>
      <c r="AO2629">
        <f>'Eklima Blinder 2023'!D6000</f>
        <v>15.7</v>
      </c>
      <c r="AP2629" s="19">
        <f t="shared" si="357"/>
        <v>13.655172413793105</v>
      </c>
    </row>
    <row r="2630" spans="1:42" x14ac:dyDescent="0.3">
      <c r="A2630">
        <v>9</v>
      </c>
      <c r="B2630">
        <v>8</v>
      </c>
      <c r="C2630">
        <v>1</v>
      </c>
      <c r="D2630">
        <v>1694134860</v>
      </c>
      <c r="E2630" t="s">
        <v>180</v>
      </c>
      <c r="F2630" s="1">
        <v>4.2361111111111106E-2</v>
      </c>
      <c r="G2630" s="5">
        <v>5</v>
      </c>
      <c r="H2630" s="5">
        <v>7</v>
      </c>
      <c r="I2630" s="5">
        <v>10</v>
      </c>
      <c r="J2630" s="5">
        <v>10</v>
      </c>
      <c r="K2630" s="5">
        <v>30</v>
      </c>
      <c r="L2630" s="5">
        <v>8</v>
      </c>
      <c r="M2630" s="5">
        <v>24</v>
      </c>
      <c r="N2630" s="5">
        <v>20</v>
      </c>
      <c r="O2630" s="5">
        <v>25</v>
      </c>
      <c r="P2630" s="5">
        <v>19</v>
      </c>
      <c r="Q2630" s="8">
        <f t="shared" si="361"/>
        <v>19.666666666666668</v>
      </c>
      <c r="R2630" s="8">
        <f t="shared" si="362"/>
        <v>24.5</v>
      </c>
      <c r="S2630" s="8">
        <f t="shared" si="363"/>
        <v>22.083333333333336</v>
      </c>
      <c r="T2630" s="8"/>
      <c r="V2630">
        <v>1694134860</v>
      </c>
      <c r="W2630" t="s">
        <v>180</v>
      </c>
      <c r="X2630" s="1">
        <v>4.2361111111111106E-2</v>
      </c>
      <c r="Y2630">
        <v>20</v>
      </c>
      <c r="Z2630">
        <v>31</v>
      </c>
      <c r="AA2630">
        <v>20</v>
      </c>
      <c r="AB2630">
        <v>1</v>
      </c>
      <c r="AC2630">
        <v>7</v>
      </c>
      <c r="AD2630">
        <v>19</v>
      </c>
      <c r="AE2630">
        <v>20</v>
      </c>
      <c r="AF2630">
        <v>40</v>
      </c>
      <c r="AG2630">
        <v>40</v>
      </c>
      <c r="AH2630">
        <v>36</v>
      </c>
      <c r="AJ2630" s="5">
        <f t="shared" si="358"/>
        <v>11</v>
      </c>
      <c r="AK2630" s="5">
        <f t="shared" si="359"/>
        <v>277.2</v>
      </c>
      <c r="AL2630" s="5">
        <f t="shared" si="360"/>
        <v>277.2</v>
      </c>
      <c r="AM2630" s="5">
        <f t="shared" si="356"/>
        <v>1</v>
      </c>
      <c r="AO2630">
        <f>'Eklima Blinder 2023'!D6001</f>
        <v>15.5</v>
      </c>
      <c r="AP2630" s="19">
        <f t="shared" si="357"/>
        <v>13.655172413793105</v>
      </c>
    </row>
    <row r="2631" spans="1:42" x14ac:dyDescent="0.3">
      <c r="A2631">
        <v>9</v>
      </c>
      <c r="B2631">
        <v>8</v>
      </c>
      <c r="C2631">
        <v>2</v>
      </c>
      <c r="D2631">
        <v>1694138460</v>
      </c>
      <c r="E2631" t="s">
        <v>180</v>
      </c>
      <c r="F2631" s="1">
        <v>8.4027777777777771E-2</v>
      </c>
      <c r="G2631" s="5">
        <v>4</v>
      </c>
      <c r="H2631" s="5">
        <v>7</v>
      </c>
      <c r="I2631" s="5">
        <v>9</v>
      </c>
      <c r="J2631" s="5">
        <v>10</v>
      </c>
      <c r="K2631" s="5">
        <v>29</v>
      </c>
      <c r="L2631" s="5">
        <v>8</v>
      </c>
      <c r="M2631" s="5">
        <v>24</v>
      </c>
      <c r="N2631" s="5">
        <v>20</v>
      </c>
      <c r="O2631" s="5">
        <v>24</v>
      </c>
      <c r="P2631" s="5">
        <v>19</v>
      </c>
      <c r="Q2631" s="8">
        <f t="shared" si="361"/>
        <v>19.666666666666668</v>
      </c>
      <c r="R2631" s="8">
        <f t="shared" si="362"/>
        <v>24</v>
      </c>
      <c r="S2631" s="8">
        <f t="shared" si="363"/>
        <v>21.833333333333336</v>
      </c>
      <c r="T2631" s="8"/>
      <c r="V2631">
        <v>1694138460</v>
      </c>
      <c r="W2631" t="s">
        <v>180</v>
      </c>
      <c r="X2631" s="1">
        <v>8.4027777777777771E-2</v>
      </c>
      <c r="Y2631">
        <v>20</v>
      </c>
      <c r="Z2631">
        <v>31</v>
      </c>
      <c r="AA2631">
        <v>20</v>
      </c>
      <c r="AB2631">
        <v>1</v>
      </c>
      <c r="AC2631">
        <v>7</v>
      </c>
      <c r="AD2631">
        <v>19</v>
      </c>
      <c r="AE2631">
        <v>20</v>
      </c>
      <c r="AF2631">
        <v>40</v>
      </c>
      <c r="AG2631">
        <v>40</v>
      </c>
      <c r="AH2631">
        <v>36</v>
      </c>
      <c r="AJ2631" s="5">
        <f t="shared" si="358"/>
        <v>11</v>
      </c>
      <c r="AK2631" s="5">
        <f t="shared" si="359"/>
        <v>277.2</v>
      </c>
      <c r="AL2631" s="5">
        <f t="shared" si="360"/>
        <v>277.2</v>
      </c>
      <c r="AM2631" s="5">
        <f t="shared" si="356"/>
        <v>1</v>
      </c>
      <c r="AO2631">
        <f>'Eklima Blinder 2023'!D6002</f>
        <v>15.3</v>
      </c>
      <c r="AP2631" s="19">
        <f t="shared" si="357"/>
        <v>15.230769230769234</v>
      </c>
    </row>
    <row r="2632" spans="1:42" x14ac:dyDescent="0.3">
      <c r="A2632">
        <v>9</v>
      </c>
      <c r="B2632">
        <v>8</v>
      </c>
      <c r="C2632">
        <v>3</v>
      </c>
      <c r="D2632">
        <v>1694142060</v>
      </c>
      <c r="E2632" t="s">
        <v>180</v>
      </c>
      <c r="F2632" s="1">
        <v>0.12569444444444444</v>
      </c>
      <c r="G2632" s="5">
        <v>4</v>
      </c>
      <c r="H2632" s="5">
        <v>7</v>
      </c>
      <c r="I2632" s="5">
        <v>9</v>
      </c>
      <c r="J2632" s="5">
        <v>10</v>
      </c>
      <c r="K2632" s="5">
        <v>29</v>
      </c>
      <c r="L2632" s="5">
        <v>8</v>
      </c>
      <c r="M2632" s="5">
        <v>24</v>
      </c>
      <c r="N2632" s="5">
        <v>20</v>
      </c>
      <c r="O2632" s="5">
        <v>24</v>
      </c>
      <c r="P2632" s="5">
        <v>19</v>
      </c>
      <c r="Q2632" s="8">
        <f t="shared" si="361"/>
        <v>19.666666666666668</v>
      </c>
      <c r="R2632" s="8">
        <f t="shared" si="362"/>
        <v>24</v>
      </c>
      <c r="S2632" s="8">
        <f t="shared" si="363"/>
        <v>21.833333333333336</v>
      </c>
      <c r="T2632" s="8"/>
      <c r="V2632">
        <v>1694142060</v>
      </c>
      <c r="W2632" t="s">
        <v>180</v>
      </c>
      <c r="X2632" s="1">
        <v>0.12569444444444444</v>
      </c>
      <c r="Y2632">
        <v>20</v>
      </c>
      <c r="Z2632">
        <v>31</v>
      </c>
      <c r="AA2632">
        <v>20</v>
      </c>
      <c r="AB2632">
        <v>1</v>
      </c>
      <c r="AC2632">
        <v>7</v>
      </c>
      <c r="AD2632">
        <v>19</v>
      </c>
      <c r="AE2632">
        <v>20</v>
      </c>
      <c r="AF2632">
        <v>40</v>
      </c>
      <c r="AG2632">
        <v>40</v>
      </c>
      <c r="AH2632">
        <v>36</v>
      </c>
      <c r="AJ2632" s="5">
        <f t="shared" si="358"/>
        <v>11</v>
      </c>
      <c r="AK2632" s="5">
        <f t="shared" si="359"/>
        <v>277.2</v>
      </c>
      <c r="AL2632" s="5">
        <f t="shared" si="360"/>
        <v>277.2</v>
      </c>
      <c r="AM2632" s="5">
        <f t="shared" si="356"/>
        <v>1</v>
      </c>
      <c r="AO2632">
        <f>'Eklima Blinder 2023'!D6003</f>
        <v>15.2</v>
      </c>
      <c r="AP2632" s="19">
        <f t="shared" si="357"/>
        <v>15.230769230769234</v>
      </c>
    </row>
    <row r="2633" spans="1:42" x14ac:dyDescent="0.3">
      <c r="A2633">
        <v>9</v>
      </c>
      <c r="B2633">
        <v>8</v>
      </c>
      <c r="C2633">
        <v>4</v>
      </c>
      <c r="D2633">
        <v>1694145660</v>
      </c>
      <c r="E2633" t="s">
        <v>180</v>
      </c>
      <c r="F2633" s="1">
        <v>0.1673611111111111</v>
      </c>
      <c r="G2633" s="5">
        <v>4</v>
      </c>
      <c r="H2633" s="5">
        <v>6</v>
      </c>
      <c r="I2633" s="5">
        <v>9</v>
      </c>
      <c r="J2633" s="5">
        <v>10</v>
      </c>
      <c r="K2633" s="5">
        <v>29</v>
      </c>
      <c r="L2633" s="5">
        <v>7</v>
      </c>
      <c r="M2633" s="5">
        <v>24</v>
      </c>
      <c r="N2633" s="5">
        <v>20</v>
      </c>
      <c r="O2633" s="5">
        <v>24</v>
      </c>
      <c r="P2633" s="5">
        <v>19</v>
      </c>
      <c r="Q2633" s="8">
        <f t="shared" si="361"/>
        <v>19.666666666666668</v>
      </c>
      <c r="R2633" s="8">
        <f t="shared" si="362"/>
        <v>24</v>
      </c>
      <c r="S2633" s="8">
        <f t="shared" si="363"/>
        <v>21.833333333333336</v>
      </c>
      <c r="T2633" s="8"/>
      <c r="V2633">
        <v>1694145660</v>
      </c>
      <c r="W2633" t="s">
        <v>180</v>
      </c>
      <c r="X2633" s="1">
        <v>0.1673611111111111</v>
      </c>
      <c r="Y2633">
        <v>20</v>
      </c>
      <c r="Z2633">
        <v>31</v>
      </c>
      <c r="AA2633">
        <v>20</v>
      </c>
      <c r="AB2633">
        <v>0</v>
      </c>
      <c r="AC2633">
        <v>7</v>
      </c>
      <c r="AD2633">
        <v>19</v>
      </c>
      <c r="AE2633">
        <v>20</v>
      </c>
      <c r="AF2633">
        <v>40</v>
      </c>
      <c r="AG2633">
        <v>40</v>
      </c>
      <c r="AH2633">
        <v>36</v>
      </c>
      <c r="AJ2633" s="5">
        <f t="shared" si="358"/>
        <v>11</v>
      </c>
      <c r="AK2633" s="5">
        <f t="shared" si="359"/>
        <v>277.2</v>
      </c>
      <c r="AL2633" s="5">
        <f t="shared" si="360"/>
        <v>277.2</v>
      </c>
      <c r="AM2633" s="5">
        <f t="shared" si="356"/>
        <v>1</v>
      </c>
      <c r="AO2633">
        <f>'Eklima Blinder 2023'!D6004</f>
        <v>15.1</v>
      </c>
      <c r="AP2633" s="19">
        <f t="shared" si="357"/>
        <v>15.230769230769234</v>
      </c>
    </row>
    <row r="2634" spans="1:42" x14ac:dyDescent="0.3">
      <c r="A2634">
        <v>9</v>
      </c>
      <c r="B2634">
        <v>8</v>
      </c>
      <c r="C2634">
        <v>5</v>
      </c>
      <c r="D2634">
        <v>1694149260</v>
      </c>
      <c r="E2634" t="s">
        <v>180</v>
      </c>
      <c r="F2634" s="1">
        <v>0.20902777777777778</v>
      </c>
      <c r="G2634" s="5">
        <v>4</v>
      </c>
      <c r="H2634" s="5">
        <v>6</v>
      </c>
      <c r="I2634" s="5">
        <v>9</v>
      </c>
      <c r="J2634" s="5">
        <v>9</v>
      </c>
      <c r="K2634" s="5">
        <v>29</v>
      </c>
      <c r="L2634" s="5">
        <v>7</v>
      </c>
      <c r="M2634" s="5">
        <v>24</v>
      </c>
      <c r="N2634" s="5">
        <v>20</v>
      </c>
      <c r="O2634" s="5">
        <v>24</v>
      </c>
      <c r="P2634" s="5">
        <v>19</v>
      </c>
      <c r="Q2634" s="8">
        <f t="shared" si="361"/>
        <v>19.666666666666668</v>
      </c>
      <c r="R2634" s="8">
        <f t="shared" si="362"/>
        <v>24</v>
      </c>
      <c r="S2634" s="8">
        <f t="shared" si="363"/>
        <v>21.833333333333336</v>
      </c>
      <c r="T2634" s="8"/>
      <c r="V2634">
        <v>1694149260</v>
      </c>
      <c r="W2634" t="s">
        <v>180</v>
      </c>
      <c r="X2634" s="1">
        <v>0.20902777777777778</v>
      </c>
      <c r="Y2634">
        <v>20</v>
      </c>
      <c r="Z2634">
        <v>31</v>
      </c>
      <c r="AA2634">
        <v>20</v>
      </c>
      <c r="AB2634">
        <v>0</v>
      </c>
      <c r="AC2634">
        <v>6</v>
      </c>
      <c r="AD2634">
        <v>19</v>
      </c>
      <c r="AE2634">
        <v>20</v>
      </c>
      <c r="AF2634">
        <v>40</v>
      </c>
      <c r="AG2634">
        <v>40</v>
      </c>
      <c r="AH2634">
        <v>36</v>
      </c>
      <c r="AJ2634" s="5">
        <f t="shared" si="358"/>
        <v>11</v>
      </c>
      <c r="AK2634" s="5">
        <f t="shared" si="359"/>
        <v>277.2</v>
      </c>
      <c r="AL2634" s="5">
        <f t="shared" si="360"/>
        <v>277.2</v>
      </c>
      <c r="AM2634" s="5">
        <f t="shared" si="356"/>
        <v>1</v>
      </c>
      <c r="AO2634">
        <f>'Eklima Blinder 2023'!D6005</f>
        <v>15.1</v>
      </c>
      <c r="AP2634" s="19">
        <f t="shared" si="357"/>
        <v>15.230769230769234</v>
      </c>
    </row>
    <row r="2635" spans="1:42" x14ac:dyDescent="0.3">
      <c r="A2635">
        <v>9</v>
      </c>
      <c r="B2635">
        <v>8</v>
      </c>
      <c r="C2635">
        <v>6</v>
      </c>
      <c r="D2635">
        <v>1694152860</v>
      </c>
      <c r="E2635" t="s">
        <v>180</v>
      </c>
      <c r="F2635" s="1">
        <v>0.25069444444444444</v>
      </c>
      <c r="G2635" s="5">
        <v>4</v>
      </c>
      <c r="H2635" s="5">
        <v>6</v>
      </c>
      <c r="I2635" s="5">
        <v>9</v>
      </c>
      <c r="J2635" s="5">
        <v>9</v>
      </c>
      <c r="K2635" s="5">
        <v>29</v>
      </c>
      <c r="L2635" s="5">
        <v>7</v>
      </c>
      <c r="M2635" s="5">
        <v>24</v>
      </c>
      <c r="N2635" s="5">
        <v>20</v>
      </c>
      <c r="O2635" s="5">
        <v>24</v>
      </c>
      <c r="P2635" s="5">
        <v>19</v>
      </c>
      <c r="Q2635" s="8">
        <f t="shared" si="361"/>
        <v>19.666666666666668</v>
      </c>
      <c r="R2635" s="8">
        <f t="shared" si="362"/>
        <v>24</v>
      </c>
      <c r="S2635" s="8">
        <f t="shared" si="363"/>
        <v>21.833333333333336</v>
      </c>
      <c r="T2635" s="8"/>
      <c r="V2635">
        <v>1694152860</v>
      </c>
      <c r="W2635" t="s">
        <v>180</v>
      </c>
      <c r="X2635" s="1">
        <v>0.25069444444444444</v>
      </c>
      <c r="Y2635">
        <v>20</v>
      </c>
      <c r="Z2635">
        <v>31</v>
      </c>
      <c r="AA2635">
        <v>20</v>
      </c>
      <c r="AB2635">
        <v>0</v>
      </c>
      <c r="AC2635">
        <v>6</v>
      </c>
      <c r="AD2635">
        <v>19</v>
      </c>
      <c r="AE2635">
        <v>20</v>
      </c>
      <c r="AF2635">
        <v>40</v>
      </c>
      <c r="AG2635">
        <v>40</v>
      </c>
      <c r="AH2635">
        <v>36</v>
      </c>
      <c r="AJ2635" s="5">
        <f t="shared" si="358"/>
        <v>11</v>
      </c>
      <c r="AK2635" s="5">
        <f t="shared" si="359"/>
        <v>277.2</v>
      </c>
      <c r="AL2635" s="5">
        <f t="shared" si="360"/>
        <v>277.2</v>
      </c>
      <c r="AM2635" s="5">
        <f t="shared" si="356"/>
        <v>1</v>
      </c>
      <c r="AO2635">
        <f>'Eklima Blinder 2023'!D6006</f>
        <v>15.1</v>
      </c>
      <c r="AP2635" s="19">
        <f t="shared" si="357"/>
        <v>15.230769230769234</v>
      </c>
    </row>
    <row r="2636" spans="1:42" x14ac:dyDescent="0.3">
      <c r="A2636">
        <v>9</v>
      </c>
      <c r="B2636">
        <v>8</v>
      </c>
      <c r="C2636">
        <v>7</v>
      </c>
      <c r="D2636">
        <v>1694156460</v>
      </c>
      <c r="E2636" t="s">
        <v>180</v>
      </c>
      <c r="F2636" s="1">
        <v>0.29236111111111113</v>
      </c>
      <c r="G2636" s="5">
        <v>4</v>
      </c>
      <c r="H2636" s="5">
        <v>6</v>
      </c>
      <c r="I2636" s="5">
        <v>8</v>
      </c>
      <c r="J2636" s="5">
        <v>9</v>
      </c>
      <c r="K2636" s="5">
        <v>29</v>
      </c>
      <c r="L2636" s="5">
        <v>7</v>
      </c>
      <c r="M2636" s="5">
        <v>24</v>
      </c>
      <c r="N2636" s="5">
        <v>20</v>
      </c>
      <c r="O2636" s="5">
        <v>24</v>
      </c>
      <c r="P2636" s="5">
        <v>19</v>
      </c>
      <c r="Q2636" s="8">
        <f t="shared" si="361"/>
        <v>19.666666666666668</v>
      </c>
      <c r="R2636" s="8">
        <f t="shared" si="362"/>
        <v>24</v>
      </c>
      <c r="S2636" s="8">
        <f t="shared" si="363"/>
        <v>21.833333333333336</v>
      </c>
      <c r="T2636" s="8"/>
      <c r="V2636">
        <v>1694156460</v>
      </c>
      <c r="W2636" t="s">
        <v>180</v>
      </c>
      <c r="X2636" s="1">
        <v>0.29236111111111113</v>
      </c>
      <c r="Y2636">
        <v>20</v>
      </c>
      <c r="Z2636">
        <v>31</v>
      </c>
      <c r="AA2636">
        <v>20</v>
      </c>
      <c r="AB2636">
        <v>0</v>
      </c>
      <c r="AC2636">
        <v>6</v>
      </c>
      <c r="AD2636">
        <v>19</v>
      </c>
      <c r="AE2636">
        <v>20</v>
      </c>
      <c r="AF2636">
        <v>40</v>
      </c>
      <c r="AG2636">
        <v>40</v>
      </c>
      <c r="AH2636">
        <v>36</v>
      </c>
      <c r="AJ2636" s="5">
        <f t="shared" si="358"/>
        <v>11</v>
      </c>
      <c r="AK2636" s="5">
        <f t="shared" si="359"/>
        <v>277.2</v>
      </c>
      <c r="AL2636" s="5">
        <f t="shared" si="360"/>
        <v>277.2</v>
      </c>
      <c r="AM2636" s="5">
        <f t="shared" si="356"/>
        <v>1</v>
      </c>
      <c r="AO2636">
        <f>'Eklima Blinder 2023'!D6007</f>
        <v>15.2</v>
      </c>
      <c r="AP2636" s="19">
        <f t="shared" si="357"/>
        <v>15.230769230769234</v>
      </c>
    </row>
    <row r="2637" spans="1:42" x14ac:dyDescent="0.3">
      <c r="A2637">
        <v>9</v>
      </c>
      <c r="B2637">
        <v>8</v>
      </c>
      <c r="C2637">
        <v>8</v>
      </c>
      <c r="D2637">
        <v>1694160060</v>
      </c>
      <c r="E2637" t="s">
        <v>180</v>
      </c>
      <c r="F2637" s="1">
        <v>0.33402777777777781</v>
      </c>
      <c r="G2637" s="5">
        <v>4</v>
      </c>
      <c r="H2637" s="5">
        <v>6</v>
      </c>
      <c r="I2637" s="5">
        <v>8</v>
      </c>
      <c r="J2637" s="5">
        <v>9</v>
      </c>
      <c r="K2637" s="5">
        <v>29</v>
      </c>
      <c r="L2637" s="5">
        <v>7</v>
      </c>
      <c r="M2637" s="5">
        <v>24</v>
      </c>
      <c r="N2637" s="5">
        <v>20</v>
      </c>
      <c r="O2637" s="5">
        <v>24</v>
      </c>
      <c r="P2637" s="5">
        <v>19</v>
      </c>
      <c r="Q2637" s="8">
        <f t="shared" si="361"/>
        <v>19.666666666666668</v>
      </c>
      <c r="R2637" s="8">
        <f t="shared" si="362"/>
        <v>24</v>
      </c>
      <c r="S2637" s="8">
        <f t="shared" si="363"/>
        <v>21.833333333333336</v>
      </c>
      <c r="T2637" s="8"/>
      <c r="V2637">
        <v>1694160060</v>
      </c>
      <c r="W2637" t="s">
        <v>180</v>
      </c>
      <c r="X2637" s="1">
        <v>0.33402777777777781</v>
      </c>
      <c r="Y2637">
        <v>19</v>
      </c>
      <c r="Z2637">
        <v>31</v>
      </c>
      <c r="AA2637">
        <v>20</v>
      </c>
      <c r="AB2637">
        <v>0</v>
      </c>
      <c r="AC2637">
        <v>6</v>
      </c>
      <c r="AD2637">
        <v>19</v>
      </c>
      <c r="AE2637">
        <v>20</v>
      </c>
      <c r="AF2637">
        <v>40</v>
      </c>
      <c r="AG2637">
        <v>40</v>
      </c>
      <c r="AH2637">
        <v>36</v>
      </c>
      <c r="AJ2637" s="5">
        <f t="shared" si="358"/>
        <v>11</v>
      </c>
      <c r="AK2637" s="5">
        <f t="shared" si="359"/>
        <v>277.2</v>
      </c>
      <c r="AL2637" s="5">
        <f t="shared" si="360"/>
        <v>277.2</v>
      </c>
      <c r="AM2637" s="5">
        <f t="shared" si="356"/>
        <v>1</v>
      </c>
      <c r="AO2637">
        <f>'Eklima Blinder 2023'!D6008</f>
        <v>15.2</v>
      </c>
      <c r="AP2637" s="19">
        <f t="shared" si="357"/>
        <v>15.230769230769234</v>
      </c>
    </row>
    <row r="2638" spans="1:42" x14ac:dyDescent="0.3">
      <c r="A2638">
        <v>9</v>
      </c>
      <c r="B2638">
        <v>8</v>
      </c>
      <c r="C2638">
        <v>9</v>
      </c>
      <c r="D2638">
        <v>1694163660</v>
      </c>
      <c r="E2638" t="s">
        <v>180</v>
      </c>
      <c r="F2638" s="1">
        <v>0.3756944444444445</v>
      </c>
      <c r="G2638" s="5">
        <v>4</v>
      </c>
      <c r="H2638" s="5">
        <v>6</v>
      </c>
      <c r="I2638" s="5">
        <v>8</v>
      </c>
      <c r="J2638" s="5">
        <v>9</v>
      </c>
      <c r="K2638" s="5">
        <v>29</v>
      </c>
      <c r="L2638" s="5">
        <v>7</v>
      </c>
      <c r="M2638" s="5">
        <v>24</v>
      </c>
      <c r="N2638" s="5">
        <v>20</v>
      </c>
      <c r="O2638" s="5">
        <v>24</v>
      </c>
      <c r="P2638" s="5">
        <v>19</v>
      </c>
      <c r="Q2638" s="8">
        <f t="shared" si="361"/>
        <v>19.666666666666668</v>
      </c>
      <c r="R2638" s="8">
        <f t="shared" si="362"/>
        <v>24</v>
      </c>
      <c r="S2638" s="8">
        <f t="shared" si="363"/>
        <v>21.833333333333336</v>
      </c>
      <c r="T2638" s="8"/>
      <c r="V2638">
        <v>1694163660</v>
      </c>
      <c r="W2638" t="s">
        <v>180</v>
      </c>
      <c r="X2638" s="1">
        <v>0.3756944444444445</v>
      </c>
      <c r="Y2638">
        <v>19</v>
      </c>
      <c r="Z2638">
        <v>31</v>
      </c>
      <c r="AA2638">
        <v>20</v>
      </c>
      <c r="AB2638">
        <v>0</v>
      </c>
      <c r="AC2638">
        <v>6</v>
      </c>
      <c r="AD2638">
        <v>19</v>
      </c>
      <c r="AE2638">
        <v>20</v>
      </c>
      <c r="AF2638">
        <v>40</v>
      </c>
      <c r="AG2638">
        <v>40</v>
      </c>
      <c r="AH2638">
        <v>36</v>
      </c>
      <c r="AJ2638" s="5">
        <f t="shared" si="358"/>
        <v>11</v>
      </c>
      <c r="AK2638" s="5">
        <f t="shared" si="359"/>
        <v>277.2</v>
      </c>
      <c r="AL2638" s="5">
        <f t="shared" si="360"/>
        <v>277.2</v>
      </c>
      <c r="AM2638" s="5">
        <f t="shared" si="356"/>
        <v>1</v>
      </c>
      <c r="AO2638">
        <f>'Eklima Blinder 2023'!D6009</f>
        <v>15.4</v>
      </c>
      <c r="AP2638" s="19">
        <f t="shared" si="357"/>
        <v>15.230769230769234</v>
      </c>
    </row>
    <row r="2639" spans="1:42" x14ac:dyDescent="0.3">
      <c r="A2639">
        <v>9</v>
      </c>
      <c r="B2639">
        <v>8</v>
      </c>
      <c r="C2639">
        <v>10</v>
      </c>
      <c r="D2639">
        <v>1694167260</v>
      </c>
      <c r="E2639" t="s">
        <v>180</v>
      </c>
      <c r="F2639" s="1">
        <v>0.41736111111111113</v>
      </c>
      <c r="G2639" s="5">
        <v>4</v>
      </c>
      <c r="H2639" s="5">
        <v>6</v>
      </c>
      <c r="I2639" s="5">
        <v>8</v>
      </c>
      <c r="J2639" s="5">
        <v>9</v>
      </c>
      <c r="K2639" s="5">
        <v>29</v>
      </c>
      <c r="L2639" s="5">
        <v>7</v>
      </c>
      <c r="M2639" s="5">
        <v>24</v>
      </c>
      <c r="N2639" s="5">
        <v>20</v>
      </c>
      <c r="O2639" s="5">
        <v>24</v>
      </c>
      <c r="P2639" s="5">
        <v>19</v>
      </c>
      <c r="Q2639" s="8">
        <f t="shared" si="361"/>
        <v>19.666666666666668</v>
      </c>
      <c r="R2639" s="8">
        <f t="shared" si="362"/>
        <v>24</v>
      </c>
      <c r="S2639" s="8">
        <f t="shared" si="363"/>
        <v>21.833333333333336</v>
      </c>
      <c r="T2639" s="8"/>
      <c r="V2639">
        <v>1694167260</v>
      </c>
      <c r="W2639" t="s">
        <v>180</v>
      </c>
      <c r="X2639" s="1">
        <v>0.41736111111111113</v>
      </c>
      <c r="Y2639">
        <v>20</v>
      </c>
      <c r="Z2639">
        <v>31</v>
      </c>
      <c r="AA2639">
        <v>20</v>
      </c>
      <c r="AB2639">
        <v>0</v>
      </c>
      <c r="AC2639">
        <v>6</v>
      </c>
      <c r="AD2639">
        <v>19</v>
      </c>
      <c r="AE2639">
        <v>20</v>
      </c>
      <c r="AF2639">
        <v>40</v>
      </c>
      <c r="AG2639">
        <v>40</v>
      </c>
      <c r="AH2639">
        <v>36</v>
      </c>
      <c r="AJ2639" s="5">
        <f t="shared" si="358"/>
        <v>11</v>
      </c>
      <c r="AK2639" s="5">
        <f t="shared" si="359"/>
        <v>277.2</v>
      </c>
      <c r="AL2639" s="5">
        <f t="shared" si="360"/>
        <v>277.2</v>
      </c>
      <c r="AM2639" s="5">
        <f t="shared" ref="AM2639:AM2702" si="364">IF(AL2639&gt;100,1,0)</f>
        <v>1</v>
      </c>
      <c r="AO2639">
        <f>'Eklima Blinder 2023'!D6010</f>
        <v>15.7</v>
      </c>
      <c r="AP2639" s="19">
        <f t="shared" si="357"/>
        <v>15.230769230769234</v>
      </c>
    </row>
    <row r="2640" spans="1:42" x14ac:dyDescent="0.3">
      <c r="A2640">
        <v>9</v>
      </c>
      <c r="B2640">
        <v>8</v>
      </c>
      <c r="C2640">
        <v>11</v>
      </c>
      <c r="D2640">
        <v>1694170860</v>
      </c>
      <c r="E2640" t="s">
        <v>180</v>
      </c>
      <c r="F2640" s="1">
        <v>0.45902777777777781</v>
      </c>
      <c r="G2640" s="5">
        <v>4</v>
      </c>
      <c r="H2640" s="5">
        <v>7</v>
      </c>
      <c r="I2640" s="5">
        <v>9</v>
      </c>
      <c r="J2640" s="5">
        <v>9</v>
      </c>
      <c r="K2640" s="5">
        <v>29</v>
      </c>
      <c r="L2640" s="5">
        <v>7</v>
      </c>
      <c r="M2640" s="5">
        <v>24</v>
      </c>
      <c r="N2640" s="5">
        <v>20</v>
      </c>
      <c r="O2640" s="5">
        <v>24</v>
      </c>
      <c r="P2640" s="5">
        <v>19</v>
      </c>
      <c r="Q2640" s="8">
        <f t="shared" si="361"/>
        <v>19.666666666666668</v>
      </c>
      <c r="R2640" s="8">
        <f t="shared" si="362"/>
        <v>24</v>
      </c>
      <c r="S2640" s="8">
        <f t="shared" si="363"/>
        <v>21.833333333333336</v>
      </c>
      <c r="T2640" s="8"/>
      <c r="V2640">
        <v>1694170860</v>
      </c>
      <c r="W2640" t="s">
        <v>180</v>
      </c>
      <c r="X2640" s="1">
        <v>0.45902777777777781</v>
      </c>
      <c r="Y2640">
        <v>20</v>
      </c>
      <c r="Z2640">
        <v>31</v>
      </c>
      <c r="AA2640">
        <v>20</v>
      </c>
      <c r="AB2640">
        <v>1</v>
      </c>
      <c r="AC2640">
        <v>7</v>
      </c>
      <c r="AD2640">
        <v>19</v>
      </c>
      <c r="AE2640">
        <v>20</v>
      </c>
      <c r="AF2640">
        <v>40</v>
      </c>
      <c r="AG2640">
        <v>40</v>
      </c>
      <c r="AH2640">
        <v>36</v>
      </c>
      <c r="AJ2640" s="5">
        <f t="shared" si="358"/>
        <v>11</v>
      </c>
      <c r="AK2640" s="5">
        <f t="shared" si="359"/>
        <v>277.2</v>
      </c>
      <c r="AL2640" s="5">
        <f t="shared" si="360"/>
        <v>277.2</v>
      </c>
      <c r="AM2640" s="5">
        <f t="shared" si="364"/>
        <v>1</v>
      </c>
      <c r="AO2640">
        <f>'Eklima Blinder 2023'!D6011</f>
        <v>16.100000000000001</v>
      </c>
      <c r="AP2640" s="19">
        <f t="shared" si="357"/>
        <v>15.230769230769234</v>
      </c>
    </row>
    <row r="2641" spans="1:42" x14ac:dyDescent="0.3">
      <c r="A2641">
        <v>9</v>
      </c>
      <c r="B2641">
        <v>8</v>
      </c>
      <c r="C2641">
        <v>12</v>
      </c>
      <c r="D2641">
        <v>1694174460</v>
      </c>
      <c r="E2641" t="s">
        <v>180</v>
      </c>
      <c r="F2641" s="1">
        <v>0.50069444444444444</v>
      </c>
      <c r="G2641" s="5">
        <v>4</v>
      </c>
      <c r="H2641" s="5">
        <v>7</v>
      </c>
      <c r="I2641" s="5">
        <v>9</v>
      </c>
      <c r="J2641" s="5">
        <v>9</v>
      </c>
      <c r="K2641" s="5">
        <v>29</v>
      </c>
      <c r="L2641" s="5">
        <v>8</v>
      </c>
      <c r="M2641" s="5">
        <v>24</v>
      </c>
      <c r="N2641" s="5">
        <v>20</v>
      </c>
      <c r="O2641" s="5">
        <v>24</v>
      </c>
      <c r="P2641" s="5">
        <v>19</v>
      </c>
      <c r="Q2641" s="8">
        <f t="shared" si="361"/>
        <v>19.666666666666668</v>
      </c>
      <c r="R2641" s="8">
        <f t="shared" si="362"/>
        <v>24</v>
      </c>
      <c r="S2641" s="8">
        <f t="shared" si="363"/>
        <v>21.833333333333336</v>
      </c>
      <c r="T2641" s="8"/>
      <c r="V2641">
        <v>1694174460</v>
      </c>
      <c r="W2641" t="s">
        <v>180</v>
      </c>
      <c r="X2641" s="1">
        <v>0.50069444444444444</v>
      </c>
      <c r="Y2641">
        <v>19</v>
      </c>
      <c r="Z2641">
        <v>31</v>
      </c>
      <c r="AA2641">
        <v>20</v>
      </c>
      <c r="AB2641">
        <v>1</v>
      </c>
      <c r="AC2641">
        <v>7</v>
      </c>
      <c r="AD2641">
        <v>19</v>
      </c>
      <c r="AE2641">
        <v>20</v>
      </c>
      <c r="AF2641">
        <v>40</v>
      </c>
      <c r="AG2641">
        <v>40</v>
      </c>
      <c r="AH2641">
        <v>36</v>
      </c>
      <c r="AJ2641" s="5">
        <f t="shared" si="358"/>
        <v>11</v>
      </c>
      <c r="AK2641" s="5">
        <f t="shared" si="359"/>
        <v>277.2</v>
      </c>
      <c r="AL2641" s="5">
        <f t="shared" si="360"/>
        <v>277.2</v>
      </c>
      <c r="AM2641" s="5">
        <f t="shared" si="364"/>
        <v>1</v>
      </c>
      <c r="AO2641">
        <f>'Eklima Blinder 2023'!D6012</f>
        <v>17.2</v>
      </c>
      <c r="AP2641" s="19">
        <f t="shared" ref="AP2641:AP2704" si="365">AL2641/((R2641-Q2641)*4.2)</f>
        <v>15.230769230769234</v>
      </c>
    </row>
    <row r="2642" spans="1:42" x14ac:dyDescent="0.3">
      <c r="A2642">
        <v>9</v>
      </c>
      <c r="B2642">
        <v>8</v>
      </c>
      <c r="C2642">
        <v>13</v>
      </c>
      <c r="D2642">
        <v>1694178060</v>
      </c>
      <c r="E2642" t="s">
        <v>180</v>
      </c>
      <c r="F2642" s="1">
        <v>0.54236111111111118</v>
      </c>
      <c r="G2642" s="5">
        <v>5</v>
      </c>
      <c r="H2642" s="5">
        <v>7</v>
      </c>
      <c r="I2642" s="5">
        <v>9</v>
      </c>
      <c r="J2642" s="5">
        <v>10</v>
      </c>
      <c r="K2642" s="5">
        <v>29</v>
      </c>
      <c r="L2642" s="5">
        <v>8</v>
      </c>
      <c r="M2642" s="5">
        <v>24</v>
      </c>
      <c r="N2642" s="5">
        <v>20</v>
      </c>
      <c r="O2642" s="5">
        <v>24</v>
      </c>
      <c r="P2642" s="5">
        <v>19</v>
      </c>
      <c r="Q2642" s="8">
        <f t="shared" si="361"/>
        <v>19.666666666666668</v>
      </c>
      <c r="R2642" s="8">
        <f t="shared" si="362"/>
        <v>24</v>
      </c>
      <c r="S2642" s="8">
        <f t="shared" si="363"/>
        <v>21.833333333333336</v>
      </c>
      <c r="T2642" s="8"/>
      <c r="V2642">
        <v>1694178060</v>
      </c>
      <c r="W2642" t="s">
        <v>180</v>
      </c>
      <c r="X2642" s="1">
        <v>0.54236111111111118</v>
      </c>
      <c r="Y2642">
        <v>20</v>
      </c>
      <c r="Z2642">
        <v>31</v>
      </c>
      <c r="AA2642">
        <v>20</v>
      </c>
      <c r="AB2642">
        <v>1</v>
      </c>
      <c r="AC2642">
        <v>7</v>
      </c>
      <c r="AD2642">
        <v>19</v>
      </c>
      <c r="AE2642">
        <v>20</v>
      </c>
      <c r="AF2642">
        <v>40</v>
      </c>
      <c r="AG2642">
        <v>40</v>
      </c>
      <c r="AH2642">
        <v>36</v>
      </c>
      <c r="AJ2642" s="5">
        <f t="shared" si="358"/>
        <v>11</v>
      </c>
      <c r="AK2642" s="5">
        <f t="shared" si="359"/>
        <v>277.2</v>
      </c>
      <c r="AL2642" s="5">
        <f t="shared" si="360"/>
        <v>277.2</v>
      </c>
      <c r="AM2642" s="5">
        <f t="shared" si="364"/>
        <v>1</v>
      </c>
      <c r="AO2642">
        <f>'Eklima Blinder 2023'!D6013</f>
        <v>17.2</v>
      </c>
      <c r="AP2642" s="19">
        <f t="shared" si="365"/>
        <v>15.230769230769234</v>
      </c>
    </row>
    <row r="2643" spans="1:42" x14ac:dyDescent="0.3">
      <c r="A2643">
        <v>9</v>
      </c>
      <c r="B2643">
        <v>8</v>
      </c>
      <c r="C2643">
        <v>14</v>
      </c>
      <c r="D2643">
        <v>1694181660</v>
      </c>
      <c r="E2643" t="s">
        <v>180</v>
      </c>
      <c r="F2643" s="1">
        <v>0.58402777777777781</v>
      </c>
      <c r="G2643" s="5">
        <v>5</v>
      </c>
      <c r="H2643" s="5">
        <v>8</v>
      </c>
      <c r="I2643" s="5">
        <v>9</v>
      </c>
      <c r="J2643" s="5">
        <v>10</v>
      </c>
      <c r="K2643" s="5">
        <v>29</v>
      </c>
      <c r="L2643" s="5">
        <v>9</v>
      </c>
      <c r="M2643" s="5">
        <v>24</v>
      </c>
      <c r="N2643" s="5">
        <v>20</v>
      </c>
      <c r="O2643" s="5">
        <v>25</v>
      </c>
      <c r="P2643" s="5">
        <v>19</v>
      </c>
      <c r="Q2643" s="8">
        <f t="shared" si="361"/>
        <v>19.666666666666668</v>
      </c>
      <c r="R2643" s="8">
        <f t="shared" si="362"/>
        <v>24.5</v>
      </c>
      <c r="S2643" s="8">
        <f t="shared" si="363"/>
        <v>22.083333333333336</v>
      </c>
      <c r="T2643" s="8"/>
      <c r="V2643">
        <v>1694181660</v>
      </c>
      <c r="W2643" t="s">
        <v>180</v>
      </c>
      <c r="X2643" s="1">
        <v>0.58402777777777781</v>
      </c>
      <c r="Y2643">
        <v>20</v>
      </c>
      <c r="Z2643">
        <v>31</v>
      </c>
      <c r="AA2643">
        <v>20</v>
      </c>
      <c r="AB2643">
        <v>1</v>
      </c>
      <c r="AC2643">
        <v>8</v>
      </c>
      <c r="AD2643">
        <v>19</v>
      </c>
      <c r="AE2643">
        <v>20</v>
      </c>
      <c r="AF2643">
        <v>40</v>
      </c>
      <c r="AG2643">
        <v>40</v>
      </c>
      <c r="AH2643">
        <v>36</v>
      </c>
      <c r="AJ2643" s="5">
        <f t="shared" si="358"/>
        <v>11</v>
      </c>
      <c r="AK2643" s="5">
        <f t="shared" si="359"/>
        <v>277.2</v>
      </c>
      <c r="AL2643" s="5">
        <f t="shared" si="360"/>
        <v>277.2</v>
      </c>
      <c r="AM2643" s="5">
        <f t="shared" si="364"/>
        <v>1</v>
      </c>
      <c r="AO2643">
        <f>'Eklima Blinder 2023'!D6014</f>
        <v>18.100000000000001</v>
      </c>
      <c r="AP2643" s="19">
        <f t="shared" si="365"/>
        <v>13.655172413793105</v>
      </c>
    </row>
    <row r="2644" spans="1:42" x14ac:dyDescent="0.3">
      <c r="A2644">
        <v>9</v>
      </c>
      <c r="B2644">
        <v>8</v>
      </c>
      <c r="C2644">
        <v>15</v>
      </c>
      <c r="D2644">
        <v>1694185260</v>
      </c>
      <c r="E2644" t="s">
        <v>180</v>
      </c>
      <c r="F2644" s="1">
        <v>0.62569444444444444</v>
      </c>
      <c r="G2644" s="5">
        <v>6</v>
      </c>
      <c r="H2644" s="5">
        <v>8</v>
      </c>
      <c r="I2644" s="5">
        <v>10</v>
      </c>
      <c r="J2644" s="5">
        <v>10</v>
      </c>
      <c r="K2644" s="5">
        <v>30</v>
      </c>
      <c r="L2644" s="5">
        <v>9</v>
      </c>
      <c r="M2644" s="5">
        <v>24</v>
      </c>
      <c r="N2644" s="5">
        <v>20</v>
      </c>
      <c r="O2644" s="5">
        <v>25</v>
      </c>
      <c r="P2644" s="5">
        <v>19</v>
      </c>
      <c r="Q2644" s="8">
        <f t="shared" si="361"/>
        <v>19.666666666666668</v>
      </c>
      <c r="R2644" s="8">
        <f t="shared" si="362"/>
        <v>24.5</v>
      </c>
      <c r="S2644" s="8">
        <f t="shared" si="363"/>
        <v>22.083333333333336</v>
      </c>
      <c r="T2644" s="8"/>
      <c r="V2644">
        <v>1694185260</v>
      </c>
      <c r="W2644" t="s">
        <v>180</v>
      </c>
      <c r="X2644" s="1">
        <v>0.62569444444444444</v>
      </c>
      <c r="Y2644">
        <v>20</v>
      </c>
      <c r="Z2644">
        <v>31</v>
      </c>
      <c r="AA2644">
        <v>20</v>
      </c>
      <c r="AB2644">
        <v>2</v>
      </c>
      <c r="AC2644">
        <v>8</v>
      </c>
      <c r="AD2644">
        <v>19</v>
      </c>
      <c r="AE2644">
        <v>20</v>
      </c>
      <c r="AF2644">
        <v>40</v>
      </c>
      <c r="AG2644">
        <v>40</v>
      </c>
      <c r="AH2644">
        <v>36</v>
      </c>
      <c r="AJ2644" s="5">
        <f t="shared" si="358"/>
        <v>11</v>
      </c>
      <c r="AK2644" s="5">
        <f t="shared" si="359"/>
        <v>277.2</v>
      </c>
      <c r="AL2644" s="5">
        <f t="shared" si="360"/>
        <v>277.2</v>
      </c>
      <c r="AM2644" s="5">
        <f t="shared" si="364"/>
        <v>1</v>
      </c>
      <c r="AO2644">
        <f>'Eklima Blinder 2023'!D6015</f>
        <v>18</v>
      </c>
      <c r="AP2644" s="19">
        <f t="shared" si="365"/>
        <v>13.655172413793105</v>
      </c>
    </row>
    <row r="2645" spans="1:42" x14ac:dyDescent="0.3">
      <c r="A2645">
        <v>9</v>
      </c>
      <c r="B2645">
        <v>8</v>
      </c>
      <c r="C2645">
        <v>16</v>
      </c>
      <c r="D2645">
        <v>1694188860</v>
      </c>
      <c r="E2645" t="s">
        <v>180</v>
      </c>
      <c r="F2645" s="1">
        <v>0.66736111111111107</v>
      </c>
      <c r="G2645" s="5">
        <v>6</v>
      </c>
      <c r="H2645" s="5">
        <v>9</v>
      </c>
      <c r="I2645" s="5">
        <v>10</v>
      </c>
      <c r="J2645" s="5">
        <v>11</v>
      </c>
      <c r="K2645" s="5">
        <v>30</v>
      </c>
      <c r="L2645" s="5">
        <v>10</v>
      </c>
      <c r="M2645" s="5">
        <v>25</v>
      </c>
      <c r="N2645" s="5">
        <v>20</v>
      </c>
      <c r="O2645" s="5">
        <v>25</v>
      </c>
      <c r="P2645" s="5">
        <v>19</v>
      </c>
      <c r="Q2645" s="8">
        <f t="shared" si="361"/>
        <v>19.666666666666668</v>
      </c>
      <c r="R2645" s="8">
        <f t="shared" si="362"/>
        <v>25</v>
      </c>
      <c r="S2645" s="8">
        <f t="shared" si="363"/>
        <v>22.333333333333336</v>
      </c>
      <c r="T2645" s="8"/>
      <c r="V2645">
        <v>1694188860</v>
      </c>
      <c r="W2645" t="s">
        <v>180</v>
      </c>
      <c r="X2645" s="1">
        <v>0.66736111111111107</v>
      </c>
      <c r="Y2645">
        <v>20</v>
      </c>
      <c r="Z2645">
        <v>32</v>
      </c>
      <c r="AA2645">
        <v>20</v>
      </c>
      <c r="AB2645">
        <v>3</v>
      </c>
      <c r="AC2645">
        <v>9</v>
      </c>
      <c r="AD2645">
        <v>19</v>
      </c>
      <c r="AE2645">
        <v>20</v>
      </c>
      <c r="AF2645">
        <v>40</v>
      </c>
      <c r="AG2645">
        <v>40</v>
      </c>
      <c r="AH2645">
        <v>36</v>
      </c>
      <c r="AJ2645" s="5">
        <f t="shared" si="358"/>
        <v>12</v>
      </c>
      <c r="AK2645" s="5">
        <f t="shared" si="359"/>
        <v>302.40000000000003</v>
      </c>
      <c r="AL2645" s="5">
        <f t="shared" si="360"/>
        <v>302.40000000000003</v>
      </c>
      <c r="AM2645" s="5">
        <f t="shared" si="364"/>
        <v>1</v>
      </c>
      <c r="AO2645">
        <f>'Eklima Blinder 2023'!D6016</f>
        <v>18</v>
      </c>
      <c r="AP2645" s="19">
        <f t="shared" si="365"/>
        <v>13.500000000000005</v>
      </c>
    </row>
    <row r="2646" spans="1:42" x14ac:dyDescent="0.3">
      <c r="A2646">
        <v>9</v>
      </c>
      <c r="B2646">
        <v>8</v>
      </c>
      <c r="C2646">
        <v>17</v>
      </c>
      <c r="D2646">
        <v>1694192460</v>
      </c>
      <c r="E2646" t="s">
        <v>180</v>
      </c>
      <c r="F2646" s="1">
        <v>0.7090277777777777</v>
      </c>
      <c r="G2646" s="5">
        <v>7</v>
      </c>
      <c r="H2646" s="5">
        <v>9</v>
      </c>
      <c r="I2646" s="5">
        <v>11</v>
      </c>
      <c r="J2646" s="5">
        <v>11</v>
      </c>
      <c r="K2646" s="5">
        <v>30</v>
      </c>
      <c r="L2646" s="5">
        <v>10</v>
      </c>
      <c r="M2646" s="5">
        <v>25</v>
      </c>
      <c r="N2646" s="5">
        <v>20</v>
      </c>
      <c r="O2646" s="5">
        <v>25</v>
      </c>
      <c r="P2646" s="5">
        <v>19</v>
      </c>
      <c r="Q2646" s="8">
        <f t="shared" si="361"/>
        <v>19.666666666666668</v>
      </c>
      <c r="R2646" s="8">
        <f t="shared" si="362"/>
        <v>25</v>
      </c>
      <c r="S2646" s="8">
        <f t="shared" si="363"/>
        <v>22.333333333333336</v>
      </c>
      <c r="T2646" s="8"/>
      <c r="V2646">
        <v>1694192460</v>
      </c>
      <c r="W2646" t="s">
        <v>180</v>
      </c>
      <c r="X2646" s="1">
        <v>0.7090277777777777</v>
      </c>
      <c r="Y2646">
        <v>20</v>
      </c>
      <c r="Z2646">
        <v>32</v>
      </c>
      <c r="AA2646">
        <v>20</v>
      </c>
      <c r="AB2646">
        <v>3</v>
      </c>
      <c r="AC2646">
        <v>9</v>
      </c>
      <c r="AD2646">
        <v>19</v>
      </c>
      <c r="AE2646">
        <v>20</v>
      </c>
      <c r="AF2646">
        <v>40</v>
      </c>
      <c r="AG2646">
        <v>40</v>
      </c>
      <c r="AH2646">
        <v>36</v>
      </c>
      <c r="AJ2646" s="5">
        <f t="shared" si="358"/>
        <v>12</v>
      </c>
      <c r="AK2646" s="5">
        <f t="shared" si="359"/>
        <v>302.40000000000003</v>
      </c>
      <c r="AL2646" s="5">
        <f t="shared" si="360"/>
        <v>302.40000000000003</v>
      </c>
      <c r="AM2646" s="5">
        <f t="shared" si="364"/>
        <v>1</v>
      </c>
      <c r="AO2646">
        <f>'Eklima Blinder 2023'!D6017</f>
        <v>17.7</v>
      </c>
      <c r="AP2646" s="19">
        <f t="shared" si="365"/>
        <v>13.500000000000005</v>
      </c>
    </row>
    <row r="2647" spans="1:42" x14ac:dyDescent="0.3">
      <c r="A2647">
        <v>9</v>
      </c>
      <c r="B2647">
        <v>8</v>
      </c>
      <c r="C2647">
        <v>18</v>
      </c>
      <c r="D2647">
        <v>1694196060</v>
      </c>
      <c r="E2647" t="s">
        <v>180</v>
      </c>
      <c r="F2647" s="1">
        <v>0.75069444444444444</v>
      </c>
      <c r="G2647" s="5">
        <v>7</v>
      </c>
      <c r="H2647" s="5">
        <v>9</v>
      </c>
      <c r="I2647" s="5">
        <v>11</v>
      </c>
      <c r="J2647" s="5">
        <v>12</v>
      </c>
      <c r="K2647" s="5">
        <v>30</v>
      </c>
      <c r="L2647" s="5">
        <v>10</v>
      </c>
      <c r="M2647" s="5">
        <v>25</v>
      </c>
      <c r="N2647" s="5">
        <v>20</v>
      </c>
      <c r="O2647" s="5">
        <v>25</v>
      </c>
      <c r="P2647" s="5">
        <v>19</v>
      </c>
      <c r="Q2647" s="8">
        <f t="shared" si="361"/>
        <v>19.666666666666668</v>
      </c>
      <c r="R2647" s="8">
        <f t="shared" si="362"/>
        <v>25</v>
      </c>
      <c r="S2647" s="8">
        <f t="shared" si="363"/>
        <v>22.333333333333336</v>
      </c>
      <c r="T2647" s="8"/>
      <c r="V2647">
        <v>1694196060</v>
      </c>
      <c r="W2647" t="s">
        <v>180</v>
      </c>
      <c r="X2647" s="1">
        <v>0.75069444444444444</v>
      </c>
      <c r="Y2647">
        <v>20</v>
      </c>
      <c r="Z2647">
        <v>32</v>
      </c>
      <c r="AA2647">
        <v>20</v>
      </c>
      <c r="AB2647">
        <v>3</v>
      </c>
      <c r="AC2647">
        <v>9</v>
      </c>
      <c r="AD2647">
        <v>19</v>
      </c>
      <c r="AE2647">
        <v>20</v>
      </c>
      <c r="AF2647">
        <v>40</v>
      </c>
      <c r="AG2647">
        <v>40</v>
      </c>
      <c r="AH2647">
        <v>36</v>
      </c>
      <c r="AJ2647" s="5">
        <f t="shared" si="358"/>
        <v>12</v>
      </c>
      <c r="AK2647" s="5">
        <f t="shared" si="359"/>
        <v>302.40000000000003</v>
      </c>
      <c r="AL2647" s="5">
        <f t="shared" si="360"/>
        <v>302.40000000000003</v>
      </c>
      <c r="AM2647" s="5">
        <f t="shared" si="364"/>
        <v>1</v>
      </c>
      <c r="AO2647">
        <f>'Eklima Blinder 2023'!D6018</f>
        <v>17</v>
      </c>
      <c r="AP2647" s="19">
        <f t="shared" si="365"/>
        <v>13.500000000000005</v>
      </c>
    </row>
    <row r="2648" spans="1:42" x14ac:dyDescent="0.3">
      <c r="A2648">
        <v>9</v>
      </c>
      <c r="B2648">
        <v>8</v>
      </c>
      <c r="C2648">
        <v>19</v>
      </c>
      <c r="D2648">
        <v>1694199660</v>
      </c>
      <c r="E2648" t="s">
        <v>180</v>
      </c>
      <c r="F2648" s="1">
        <v>0.79236111111111107</v>
      </c>
      <c r="G2648" s="5">
        <v>6</v>
      </c>
      <c r="H2648" s="5">
        <v>9</v>
      </c>
      <c r="I2648" s="5">
        <v>11</v>
      </c>
      <c r="J2648" s="5">
        <v>12</v>
      </c>
      <c r="K2648" s="5">
        <v>30</v>
      </c>
      <c r="L2648" s="5">
        <v>10</v>
      </c>
      <c r="M2648" s="5">
        <v>25</v>
      </c>
      <c r="N2648" s="5">
        <v>20</v>
      </c>
      <c r="O2648" s="5">
        <v>25</v>
      </c>
      <c r="P2648" s="5">
        <v>19</v>
      </c>
      <c r="Q2648" s="8">
        <f t="shared" si="361"/>
        <v>19.666666666666668</v>
      </c>
      <c r="R2648" s="8">
        <f t="shared" si="362"/>
        <v>25</v>
      </c>
      <c r="S2648" s="8">
        <f t="shared" si="363"/>
        <v>22.333333333333336</v>
      </c>
      <c r="T2648" s="8"/>
      <c r="V2648">
        <v>1694199660</v>
      </c>
      <c r="W2648" t="s">
        <v>180</v>
      </c>
      <c r="X2648" s="1">
        <v>0.79236111111111107</v>
      </c>
      <c r="Y2648">
        <v>20</v>
      </c>
      <c r="Z2648">
        <v>32</v>
      </c>
      <c r="AA2648">
        <v>20</v>
      </c>
      <c r="AB2648">
        <v>2</v>
      </c>
      <c r="AC2648">
        <v>9</v>
      </c>
      <c r="AD2648">
        <v>20</v>
      </c>
      <c r="AE2648">
        <v>20</v>
      </c>
      <c r="AF2648">
        <v>40</v>
      </c>
      <c r="AG2648">
        <v>40</v>
      </c>
      <c r="AH2648">
        <v>36</v>
      </c>
      <c r="AJ2648" s="5">
        <f t="shared" si="358"/>
        <v>12</v>
      </c>
      <c r="AK2648" s="5">
        <f t="shared" si="359"/>
        <v>302.40000000000003</v>
      </c>
      <c r="AL2648" s="5">
        <f t="shared" si="360"/>
        <v>302.40000000000003</v>
      </c>
      <c r="AM2648" s="5">
        <f t="shared" si="364"/>
        <v>1</v>
      </c>
      <c r="AO2648">
        <f>'Eklima Blinder 2023'!D6019</f>
        <v>16.7</v>
      </c>
      <c r="AP2648" s="19">
        <f t="shared" si="365"/>
        <v>13.500000000000005</v>
      </c>
    </row>
    <row r="2649" spans="1:42" x14ac:dyDescent="0.3">
      <c r="A2649">
        <v>9</v>
      </c>
      <c r="B2649">
        <v>8</v>
      </c>
      <c r="C2649">
        <v>20</v>
      </c>
      <c r="D2649">
        <v>1694203260</v>
      </c>
      <c r="E2649" t="s">
        <v>180</v>
      </c>
      <c r="F2649" s="1">
        <v>0.8340277777777777</v>
      </c>
      <c r="G2649" s="5">
        <v>6</v>
      </c>
      <c r="H2649" s="5">
        <v>9</v>
      </c>
      <c r="I2649" s="5">
        <v>11</v>
      </c>
      <c r="J2649" s="5">
        <v>11</v>
      </c>
      <c r="K2649" s="5">
        <v>30</v>
      </c>
      <c r="L2649" s="5">
        <v>10</v>
      </c>
      <c r="M2649" s="5">
        <v>25</v>
      </c>
      <c r="N2649" s="5">
        <v>20</v>
      </c>
      <c r="O2649" s="5">
        <v>25</v>
      </c>
      <c r="P2649" s="5">
        <v>19</v>
      </c>
      <c r="Q2649" s="8">
        <f t="shared" si="361"/>
        <v>19.666666666666668</v>
      </c>
      <c r="R2649" s="8">
        <f t="shared" si="362"/>
        <v>25</v>
      </c>
      <c r="S2649" s="8">
        <f t="shared" si="363"/>
        <v>22.333333333333336</v>
      </c>
      <c r="T2649" s="8"/>
      <c r="V2649">
        <v>1694203260</v>
      </c>
      <c r="W2649" t="s">
        <v>180</v>
      </c>
      <c r="X2649" s="1">
        <v>0.8340277777777777</v>
      </c>
      <c r="Y2649">
        <v>20</v>
      </c>
      <c r="Z2649">
        <v>32</v>
      </c>
      <c r="AA2649">
        <v>20</v>
      </c>
      <c r="AB2649">
        <v>2</v>
      </c>
      <c r="AC2649">
        <v>9</v>
      </c>
      <c r="AD2649">
        <v>19</v>
      </c>
      <c r="AE2649">
        <v>20</v>
      </c>
      <c r="AF2649">
        <v>40</v>
      </c>
      <c r="AG2649">
        <v>40</v>
      </c>
      <c r="AH2649">
        <v>36</v>
      </c>
      <c r="AJ2649" s="5">
        <f t="shared" si="358"/>
        <v>12</v>
      </c>
      <c r="AK2649" s="5">
        <f t="shared" si="359"/>
        <v>302.40000000000003</v>
      </c>
      <c r="AL2649" s="5">
        <f t="shared" si="360"/>
        <v>302.40000000000003</v>
      </c>
      <c r="AM2649" s="5">
        <f t="shared" si="364"/>
        <v>1</v>
      </c>
      <c r="AO2649">
        <f>'Eklima Blinder 2023'!D6020</f>
        <v>16.5</v>
      </c>
      <c r="AP2649" s="19">
        <f t="shared" si="365"/>
        <v>13.500000000000005</v>
      </c>
    </row>
    <row r="2650" spans="1:42" x14ac:dyDescent="0.3">
      <c r="A2650">
        <v>9</v>
      </c>
      <c r="B2650">
        <v>8</v>
      </c>
      <c r="C2650">
        <v>21</v>
      </c>
      <c r="D2650">
        <v>1694206860</v>
      </c>
      <c r="E2650" t="s">
        <v>180</v>
      </c>
      <c r="F2650" s="1">
        <v>0.87569444444444444</v>
      </c>
      <c r="G2650" s="5">
        <v>6</v>
      </c>
      <c r="H2650" s="5">
        <v>8</v>
      </c>
      <c r="I2650" s="5">
        <v>11</v>
      </c>
      <c r="J2650" s="5">
        <v>11</v>
      </c>
      <c r="K2650" s="5">
        <v>30</v>
      </c>
      <c r="L2650" s="5">
        <v>9</v>
      </c>
      <c r="M2650" s="5">
        <v>25</v>
      </c>
      <c r="N2650" s="5">
        <v>20</v>
      </c>
      <c r="O2650" s="5">
        <v>25</v>
      </c>
      <c r="P2650" s="5">
        <v>19</v>
      </c>
      <c r="Q2650" s="8">
        <f t="shared" si="361"/>
        <v>19.666666666666668</v>
      </c>
      <c r="R2650" s="8">
        <f t="shared" si="362"/>
        <v>25</v>
      </c>
      <c r="S2650" s="8">
        <f t="shared" si="363"/>
        <v>22.333333333333336</v>
      </c>
      <c r="T2650" s="8"/>
      <c r="V2650">
        <v>1694206860</v>
      </c>
      <c r="W2650" t="s">
        <v>180</v>
      </c>
      <c r="X2650" s="1">
        <v>0.87569444444444444</v>
      </c>
      <c r="Y2650">
        <v>20</v>
      </c>
      <c r="Z2650">
        <v>32</v>
      </c>
      <c r="AA2650">
        <v>20</v>
      </c>
      <c r="AB2650">
        <v>2</v>
      </c>
      <c r="AC2650">
        <v>8</v>
      </c>
      <c r="AD2650">
        <v>20</v>
      </c>
      <c r="AE2650">
        <v>20</v>
      </c>
      <c r="AF2650">
        <v>40</v>
      </c>
      <c r="AG2650">
        <v>40</v>
      </c>
      <c r="AH2650">
        <v>36</v>
      </c>
      <c r="AJ2650" s="5">
        <f t="shared" si="358"/>
        <v>12</v>
      </c>
      <c r="AK2650" s="5">
        <f t="shared" si="359"/>
        <v>302.40000000000003</v>
      </c>
      <c r="AL2650" s="5">
        <f t="shared" si="360"/>
        <v>302.40000000000003</v>
      </c>
      <c r="AM2650" s="5">
        <f t="shared" si="364"/>
        <v>1</v>
      </c>
      <c r="AO2650">
        <f>'Eklima Blinder 2023'!D6021</f>
        <v>16.100000000000001</v>
      </c>
      <c r="AP2650" s="19">
        <f t="shared" si="365"/>
        <v>13.500000000000005</v>
      </c>
    </row>
    <row r="2651" spans="1:42" x14ac:dyDescent="0.3">
      <c r="A2651">
        <v>9</v>
      </c>
      <c r="B2651">
        <v>8</v>
      </c>
      <c r="C2651">
        <v>22</v>
      </c>
      <c r="D2651">
        <v>1694210460</v>
      </c>
      <c r="E2651" t="s">
        <v>180</v>
      </c>
      <c r="F2651" s="1">
        <v>0.91736111111111107</v>
      </c>
      <c r="G2651" s="5">
        <v>5</v>
      </c>
      <c r="H2651" s="5">
        <v>8</v>
      </c>
      <c r="I2651" s="5">
        <v>10</v>
      </c>
      <c r="J2651" s="5">
        <v>11</v>
      </c>
      <c r="K2651" s="5">
        <v>30</v>
      </c>
      <c r="L2651" s="5">
        <v>9</v>
      </c>
      <c r="M2651" s="5">
        <v>25</v>
      </c>
      <c r="N2651" s="5">
        <v>20</v>
      </c>
      <c r="O2651" s="5">
        <v>25</v>
      </c>
      <c r="P2651" s="5">
        <v>19</v>
      </c>
      <c r="Q2651" s="8">
        <f t="shared" si="361"/>
        <v>19.666666666666668</v>
      </c>
      <c r="R2651" s="8">
        <f t="shared" si="362"/>
        <v>25</v>
      </c>
      <c r="S2651" s="8">
        <f t="shared" si="363"/>
        <v>22.333333333333336</v>
      </c>
      <c r="T2651" s="8"/>
      <c r="V2651">
        <v>1694210460</v>
      </c>
      <c r="W2651" t="s">
        <v>180</v>
      </c>
      <c r="X2651" s="1">
        <v>0.91736111111111107</v>
      </c>
      <c r="Y2651">
        <v>20</v>
      </c>
      <c r="Z2651">
        <v>31</v>
      </c>
      <c r="AA2651">
        <v>20</v>
      </c>
      <c r="AB2651">
        <v>2</v>
      </c>
      <c r="AC2651">
        <v>8</v>
      </c>
      <c r="AD2651">
        <v>20</v>
      </c>
      <c r="AE2651">
        <v>20</v>
      </c>
      <c r="AF2651">
        <v>40</v>
      </c>
      <c r="AG2651">
        <v>40</v>
      </c>
      <c r="AH2651">
        <v>36</v>
      </c>
      <c r="AJ2651" s="5">
        <f t="shared" si="358"/>
        <v>11</v>
      </c>
      <c r="AK2651" s="5">
        <f t="shared" si="359"/>
        <v>277.2</v>
      </c>
      <c r="AL2651" s="5">
        <f t="shared" si="360"/>
        <v>277.2</v>
      </c>
      <c r="AM2651" s="5">
        <f t="shared" si="364"/>
        <v>1</v>
      </c>
      <c r="AO2651">
        <f>'Eklima Blinder 2023'!D6022</f>
        <v>16</v>
      </c>
      <c r="AP2651" s="19">
        <f t="shared" si="365"/>
        <v>12.375000000000002</v>
      </c>
    </row>
    <row r="2652" spans="1:42" x14ac:dyDescent="0.3">
      <c r="A2652">
        <v>9</v>
      </c>
      <c r="B2652">
        <v>8</v>
      </c>
      <c r="C2652">
        <v>23</v>
      </c>
      <c r="D2652">
        <v>1694214060</v>
      </c>
      <c r="E2652" t="s">
        <v>180</v>
      </c>
      <c r="F2652" s="1">
        <v>0.9590277777777777</v>
      </c>
      <c r="G2652" s="5">
        <v>5</v>
      </c>
      <c r="H2652" s="5">
        <v>7</v>
      </c>
      <c r="I2652" s="5">
        <v>10</v>
      </c>
      <c r="J2652" s="5">
        <v>11</v>
      </c>
      <c r="K2652" s="5">
        <v>30</v>
      </c>
      <c r="L2652" s="5">
        <v>8</v>
      </c>
      <c r="M2652" s="5">
        <v>25</v>
      </c>
      <c r="N2652" s="5">
        <v>20</v>
      </c>
      <c r="O2652" s="5">
        <v>25</v>
      </c>
      <c r="P2652" s="5">
        <v>19</v>
      </c>
      <c r="Q2652" s="8">
        <f t="shared" si="361"/>
        <v>19.666666666666668</v>
      </c>
      <c r="R2652" s="8">
        <f t="shared" si="362"/>
        <v>25</v>
      </c>
      <c r="S2652" s="8">
        <f t="shared" si="363"/>
        <v>22.333333333333336</v>
      </c>
      <c r="T2652" s="8"/>
      <c r="V2652">
        <v>1694214060</v>
      </c>
      <c r="W2652" t="s">
        <v>180</v>
      </c>
      <c r="X2652" s="1">
        <v>0.9590277777777777</v>
      </c>
      <c r="Y2652">
        <v>20</v>
      </c>
      <c r="Z2652">
        <v>31</v>
      </c>
      <c r="AA2652">
        <v>20</v>
      </c>
      <c r="AB2652">
        <v>1</v>
      </c>
      <c r="AC2652">
        <v>8</v>
      </c>
      <c r="AD2652">
        <v>19</v>
      </c>
      <c r="AE2652">
        <v>20</v>
      </c>
      <c r="AF2652">
        <v>40</v>
      </c>
      <c r="AG2652">
        <v>40</v>
      </c>
      <c r="AH2652">
        <v>36</v>
      </c>
      <c r="AJ2652" s="5">
        <f t="shared" si="358"/>
        <v>11</v>
      </c>
      <c r="AK2652" s="5">
        <f t="shared" si="359"/>
        <v>277.2</v>
      </c>
      <c r="AL2652" s="5">
        <f t="shared" si="360"/>
        <v>277.2</v>
      </c>
      <c r="AM2652" s="5">
        <f t="shared" si="364"/>
        <v>1</v>
      </c>
      <c r="AO2652">
        <f>'Eklima Blinder 2023'!D6023</f>
        <v>16</v>
      </c>
      <c r="AP2652" s="19">
        <f t="shared" si="365"/>
        <v>12.375000000000002</v>
      </c>
    </row>
    <row r="2653" spans="1:42" x14ac:dyDescent="0.3">
      <c r="A2653">
        <v>9</v>
      </c>
      <c r="B2653">
        <v>9</v>
      </c>
      <c r="C2653">
        <v>0</v>
      </c>
      <c r="D2653">
        <v>1694217660</v>
      </c>
      <c r="E2653" t="s">
        <v>181</v>
      </c>
      <c r="F2653" s="1">
        <v>6.9444444444444447E-4</v>
      </c>
      <c r="G2653" s="5">
        <v>5</v>
      </c>
      <c r="H2653" s="5">
        <v>7</v>
      </c>
      <c r="I2653" s="5">
        <v>10</v>
      </c>
      <c r="J2653" s="5">
        <v>10</v>
      </c>
      <c r="K2653" s="5">
        <v>30</v>
      </c>
      <c r="L2653" s="5">
        <v>8</v>
      </c>
      <c r="M2653" s="5">
        <v>24</v>
      </c>
      <c r="N2653" s="5">
        <v>20</v>
      </c>
      <c r="O2653" s="5">
        <v>25</v>
      </c>
      <c r="P2653" s="5">
        <v>19</v>
      </c>
      <c r="Q2653" s="8">
        <f t="shared" si="361"/>
        <v>19.666666666666668</v>
      </c>
      <c r="R2653" s="8">
        <f t="shared" si="362"/>
        <v>24.5</v>
      </c>
      <c r="S2653" s="8">
        <f t="shared" si="363"/>
        <v>22.083333333333336</v>
      </c>
      <c r="T2653" s="8"/>
      <c r="V2653">
        <v>1694217660</v>
      </c>
      <c r="W2653" t="s">
        <v>181</v>
      </c>
      <c r="X2653" s="1">
        <v>6.9444444444444447E-4</v>
      </c>
      <c r="Y2653">
        <v>20</v>
      </c>
      <c r="Z2653">
        <v>31</v>
      </c>
      <c r="AA2653">
        <v>20</v>
      </c>
      <c r="AB2653">
        <v>1</v>
      </c>
      <c r="AC2653">
        <v>7</v>
      </c>
      <c r="AD2653">
        <v>19</v>
      </c>
      <c r="AE2653">
        <v>20</v>
      </c>
      <c r="AF2653">
        <v>40</v>
      </c>
      <c r="AG2653">
        <v>40</v>
      </c>
      <c r="AH2653">
        <v>36</v>
      </c>
      <c r="AJ2653" s="5">
        <f t="shared" si="358"/>
        <v>11</v>
      </c>
      <c r="AK2653" s="5">
        <f t="shared" si="359"/>
        <v>277.2</v>
      </c>
      <c r="AL2653" s="5">
        <f t="shared" si="360"/>
        <v>277.2</v>
      </c>
      <c r="AM2653" s="5">
        <f t="shared" si="364"/>
        <v>1</v>
      </c>
      <c r="AO2653">
        <f>'Eklima Blinder 2023'!D6024</f>
        <v>15.9</v>
      </c>
      <c r="AP2653" s="19">
        <f t="shared" si="365"/>
        <v>13.655172413793105</v>
      </c>
    </row>
    <row r="2654" spans="1:42" x14ac:dyDescent="0.3">
      <c r="A2654">
        <v>9</v>
      </c>
      <c r="B2654">
        <v>9</v>
      </c>
      <c r="C2654">
        <v>1</v>
      </c>
      <c r="D2654">
        <v>1694221260</v>
      </c>
      <c r="E2654" t="s">
        <v>181</v>
      </c>
      <c r="F2654" s="1">
        <v>4.2361111111111106E-2</v>
      </c>
      <c r="G2654" s="5">
        <v>4</v>
      </c>
      <c r="H2654" s="5">
        <v>7</v>
      </c>
      <c r="I2654" s="5">
        <v>10</v>
      </c>
      <c r="J2654" s="5">
        <v>10</v>
      </c>
      <c r="K2654" s="5">
        <v>29</v>
      </c>
      <c r="L2654" s="5">
        <v>8</v>
      </c>
      <c r="M2654" s="5">
        <v>24</v>
      </c>
      <c r="N2654" s="5">
        <v>20</v>
      </c>
      <c r="O2654" s="5">
        <v>25</v>
      </c>
      <c r="P2654" s="5">
        <v>19</v>
      </c>
      <c r="Q2654" s="8">
        <f t="shared" si="361"/>
        <v>19.666666666666668</v>
      </c>
      <c r="R2654" s="8">
        <f t="shared" si="362"/>
        <v>24.5</v>
      </c>
      <c r="S2654" s="8">
        <f t="shared" si="363"/>
        <v>22.083333333333336</v>
      </c>
      <c r="T2654" s="8"/>
      <c r="V2654">
        <v>1694221260</v>
      </c>
      <c r="W2654" t="s">
        <v>181</v>
      </c>
      <c r="X2654" s="1">
        <v>4.2361111111111106E-2</v>
      </c>
      <c r="Y2654">
        <v>20</v>
      </c>
      <c r="Z2654">
        <v>31</v>
      </c>
      <c r="AA2654">
        <v>20</v>
      </c>
      <c r="AB2654">
        <v>1</v>
      </c>
      <c r="AC2654">
        <v>7</v>
      </c>
      <c r="AD2654">
        <v>19</v>
      </c>
      <c r="AE2654">
        <v>20</v>
      </c>
      <c r="AF2654">
        <v>40</v>
      </c>
      <c r="AG2654">
        <v>40</v>
      </c>
      <c r="AH2654">
        <v>36</v>
      </c>
      <c r="AJ2654" s="5">
        <f t="shared" si="358"/>
        <v>11</v>
      </c>
      <c r="AK2654" s="5">
        <f t="shared" si="359"/>
        <v>277.2</v>
      </c>
      <c r="AL2654" s="5">
        <f t="shared" si="360"/>
        <v>277.2</v>
      </c>
      <c r="AM2654" s="5">
        <f t="shared" si="364"/>
        <v>1</v>
      </c>
      <c r="AO2654">
        <f>'Eklima Blinder 2023'!D6025</f>
        <v>15.5</v>
      </c>
      <c r="AP2654" s="19">
        <f t="shared" si="365"/>
        <v>13.655172413793105</v>
      </c>
    </row>
    <row r="2655" spans="1:42" x14ac:dyDescent="0.3">
      <c r="A2655">
        <v>9</v>
      </c>
      <c r="B2655">
        <v>9</v>
      </c>
      <c r="C2655">
        <v>2</v>
      </c>
      <c r="D2655">
        <v>1694224860</v>
      </c>
      <c r="E2655" t="s">
        <v>181</v>
      </c>
      <c r="F2655" s="1">
        <v>8.4027777777777771E-2</v>
      </c>
      <c r="G2655" s="5">
        <v>4</v>
      </c>
      <c r="H2655" s="5">
        <v>7</v>
      </c>
      <c r="I2655" s="5">
        <v>9</v>
      </c>
      <c r="J2655" s="5">
        <v>10</v>
      </c>
      <c r="K2655" s="5">
        <v>29</v>
      </c>
      <c r="L2655" s="5">
        <v>8</v>
      </c>
      <c r="M2655" s="5">
        <v>24</v>
      </c>
      <c r="N2655" s="5">
        <v>20</v>
      </c>
      <c r="O2655" s="5">
        <v>24</v>
      </c>
      <c r="P2655" s="5">
        <v>19</v>
      </c>
      <c r="Q2655" s="8">
        <f t="shared" si="361"/>
        <v>19.666666666666668</v>
      </c>
      <c r="R2655" s="8">
        <f t="shared" si="362"/>
        <v>24</v>
      </c>
      <c r="S2655" s="8">
        <f t="shared" si="363"/>
        <v>21.833333333333336</v>
      </c>
      <c r="T2655" s="8"/>
      <c r="V2655">
        <v>1694224860</v>
      </c>
      <c r="W2655" t="s">
        <v>181</v>
      </c>
      <c r="X2655" s="1">
        <v>8.4027777777777771E-2</v>
      </c>
      <c r="Y2655">
        <v>20</v>
      </c>
      <c r="Z2655">
        <v>31</v>
      </c>
      <c r="AA2655">
        <v>20</v>
      </c>
      <c r="AB2655">
        <v>1</v>
      </c>
      <c r="AC2655">
        <v>7</v>
      </c>
      <c r="AD2655">
        <v>19</v>
      </c>
      <c r="AE2655">
        <v>20</v>
      </c>
      <c r="AF2655">
        <v>40</v>
      </c>
      <c r="AG2655">
        <v>40</v>
      </c>
      <c r="AH2655">
        <v>36</v>
      </c>
      <c r="AJ2655" s="5">
        <f t="shared" si="358"/>
        <v>11</v>
      </c>
      <c r="AK2655" s="5">
        <f t="shared" si="359"/>
        <v>277.2</v>
      </c>
      <c r="AL2655" s="5">
        <f t="shared" si="360"/>
        <v>277.2</v>
      </c>
      <c r="AM2655" s="5">
        <f t="shared" si="364"/>
        <v>1</v>
      </c>
      <c r="AO2655">
        <f>'Eklima Blinder 2023'!D6026</f>
        <v>15.3</v>
      </c>
      <c r="AP2655" s="19">
        <f t="shared" si="365"/>
        <v>15.230769230769234</v>
      </c>
    </row>
    <row r="2656" spans="1:42" x14ac:dyDescent="0.3">
      <c r="A2656">
        <v>9</v>
      </c>
      <c r="B2656">
        <v>9</v>
      </c>
      <c r="C2656">
        <v>3</v>
      </c>
      <c r="D2656">
        <v>1694228460</v>
      </c>
      <c r="E2656" t="s">
        <v>181</v>
      </c>
      <c r="F2656" s="1">
        <v>0.12569444444444444</v>
      </c>
      <c r="G2656" s="5">
        <v>4</v>
      </c>
      <c r="H2656" s="5">
        <v>6</v>
      </c>
      <c r="I2656" s="5">
        <v>9</v>
      </c>
      <c r="J2656" s="5">
        <v>10</v>
      </c>
      <c r="K2656" s="5">
        <v>29</v>
      </c>
      <c r="L2656" s="5">
        <v>7</v>
      </c>
      <c r="M2656" s="5">
        <v>24</v>
      </c>
      <c r="N2656" s="5">
        <v>20</v>
      </c>
      <c r="O2656" s="5">
        <v>24</v>
      </c>
      <c r="P2656" s="5">
        <v>19</v>
      </c>
      <c r="Q2656" s="8">
        <f t="shared" si="361"/>
        <v>19.666666666666668</v>
      </c>
      <c r="R2656" s="8">
        <f t="shared" si="362"/>
        <v>24</v>
      </c>
      <c r="S2656" s="8">
        <f t="shared" si="363"/>
        <v>21.833333333333336</v>
      </c>
      <c r="T2656" s="8"/>
      <c r="V2656">
        <v>1694228460</v>
      </c>
      <c r="W2656" t="s">
        <v>181</v>
      </c>
      <c r="X2656" s="1">
        <v>0.12569444444444444</v>
      </c>
      <c r="Y2656">
        <v>20</v>
      </c>
      <c r="Z2656">
        <v>31</v>
      </c>
      <c r="AA2656">
        <v>20</v>
      </c>
      <c r="AB2656">
        <v>0</v>
      </c>
      <c r="AC2656">
        <v>6</v>
      </c>
      <c r="AD2656">
        <v>19</v>
      </c>
      <c r="AE2656">
        <v>20</v>
      </c>
      <c r="AF2656">
        <v>40</v>
      </c>
      <c r="AG2656">
        <v>40</v>
      </c>
      <c r="AH2656">
        <v>36</v>
      </c>
      <c r="AJ2656" s="5">
        <f t="shared" si="358"/>
        <v>11</v>
      </c>
      <c r="AK2656" s="5">
        <f t="shared" si="359"/>
        <v>277.2</v>
      </c>
      <c r="AL2656" s="5">
        <f t="shared" si="360"/>
        <v>277.2</v>
      </c>
      <c r="AM2656" s="5">
        <f t="shared" si="364"/>
        <v>1</v>
      </c>
      <c r="AO2656">
        <f>'Eklima Blinder 2023'!D6027</f>
        <v>15.1</v>
      </c>
      <c r="AP2656" s="19">
        <f t="shared" si="365"/>
        <v>15.230769230769234</v>
      </c>
    </row>
    <row r="2657" spans="1:42" x14ac:dyDescent="0.3">
      <c r="A2657">
        <v>9</v>
      </c>
      <c r="B2657">
        <v>9</v>
      </c>
      <c r="C2657">
        <v>4</v>
      </c>
      <c r="D2657">
        <v>1694232060</v>
      </c>
      <c r="E2657" t="s">
        <v>181</v>
      </c>
      <c r="F2657" s="1">
        <v>0.1673611111111111</v>
      </c>
      <c r="G2657" s="5">
        <v>4</v>
      </c>
      <c r="H2657" s="5">
        <v>6</v>
      </c>
      <c r="I2657" s="5">
        <v>9</v>
      </c>
      <c r="J2657" s="5">
        <v>9</v>
      </c>
      <c r="K2657" s="5">
        <v>29</v>
      </c>
      <c r="L2657" s="5">
        <v>7</v>
      </c>
      <c r="M2657" s="5">
        <v>24</v>
      </c>
      <c r="N2657" s="5">
        <v>20</v>
      </c>
      <c r="O2657" s="5">
        <v>24</v>
      </c>
      <c r="P2657" s="5">
        <v>19</v>
      </c>
      <c r="Q2657" s="8">
        <f t="shared" si="361"/>
        <v>19.666666666666668</v>
      </c>
      <c r="R2657" s="8">
        <f t="shared" si="362"/>
        <v>24</v>
      </c>
      <c r="S2657" s="8">
        <f t="shared" si="363"/>
        <v>21.833333333333336</v>
      </c>
      <c r="T2657" s="8"/>
      <c r="V2657">
        <v>1694232060</v>
      </c>
      <c r="W2657" t="s">
        <v>181</v>
      </c>
      <c r="X2657" s="1">
        <v>0.1673611111111111</v>
      </c>
      <c r="Y2657">
        <v>20</v>
      </c>
      <c r="Z2657">
        <v>31</v>
      </c>
      <c r="AA2657">
        <v>20</v>
      </c>
      <c r="AB2657">
        <v>0</v>
      </c>
      <c r="AC2657">
        <v>6</v>
      </c>
      <c r="AD2657">
        <v>19</v>
      </c>
      <c r="AE2657">
        <v>20</v>
      </c>
      <c r="AF2657">
        <v>40</v>
      </c>
      <c r="AG2657">
        <v>40</v>
      </c>
      <c r="AH2657">
        <v>36</v>
      </c>
      <c r="AJ2657" s="5">
        <f t="shared" si="358"/>
        <v>11</v>
      </c>
      <c r="AK2657" s="5">
        <f t="shared" si="359"/>
        <v>277.2</v>
      </c>
      <c r="AL2657" s="5">
        <f t="shared" si="360"/>
        <v>277.2</v>
      </c>
      <c r="AM2657" s="5">
        <f t="shared" si="364"/>
        <v>1</v>
      </c>
      <c r="AO2657">
        <f>'Eklima Blinder 2023'!D6028</f>
        <v>14.9</v>
      </c>
      <c r="AP2657" s="19">
        <f t="shared" si="365"/>
        <v>15.230769230769234</v>
      </c>
    </row>
    <row r="2658" spans="1:42" x14ac:dyDescent="0.3">
      <c r="A2658">
        <v>9</v>
      </c>
      <c r="B2658">
        <v>9</v>
      </c>
      <c r="C2658">
        <v>5</v>
      </c>
      <c r="D2658">
        <v>1694235660</v>
      </c>
      <c r="E2658" t="s">
        <v>181</v>
      </c>
      <c r="F2658" s="1">
        <v>0.20902777777777778</v>
      </c>
      <c r="G2658" s="5">
        <v>3</v>
      </c>
      <c r="H2658" s="5">
        <v>6</v>
      </c>
      <c r="I2658" s="5">
        <v>9</v>
      </c>
      <c r="J2658" s="5">
        <v>9</v>
      </c>
      <c r="K2658" s="5">
        <v>29</v>
      </c>
      <c r="L2658" s="5">
        <v>7</v>
      </c>
      <c r="M2658" s="5">
        <v>24</v>
      </c>
      <c r="N2658" s="5">
        <v>20</v>
      </c>
      <c r="O2658" s="5">
        <v>24</v>
      </c>
      <c r="P2658" s="5">
        <v>19</v>
      </c>
      <c r="Q2658" s="8">
        <f t="shared" si="361"/>
        <v>19.666666666666668</v>
      </c>
      <c r="R2658" s="8">
        <f t="shared" si="362"/>
        <v>24</v>
      </c>
      <c r="S2658" s="8">
        <f t="shared" si="363"/>
        <v>21.833333333333336</v>
      </c>
      <c r="T2658" s="8"/>
      <c r="V2658">
        <v>1694235660</v>
      </c>
      <c r="W2658" t="s">
        <v>181</v>
      </c>
      <c r="X2658" s="1">
        <v>0.20902777777777778</v>
      </c>
      <c r="Y2658">
        <v>20</v>
      </c>
      <c r="Z2658">
        <v>31</v>
      </c>
      <c r="AA2658">
        <v>20</v>
      </c>
      <c r="AB2658">
        <v>0</v>
      </c>
      <c r="AC2658">
        <v>6</v>
      </c>
      <c r="AD2658">
        <v>19</v>
      </c>
      <c r="AE2658">
        <v>20</v>
      </c>
      <c r="AF2658">
        <v>40</v>
      </c>
      <c r="AG2658">
        <v>40</v>
      </c>
      <c r="AH2658">
        <v>36</v>
      </c>
      <c r="AJ2658" s="5">
        <f t="shared" si="358"/>
        <v>11</v>
      </c>
      <c r="AK2658" s="5">
        <f t="shared" si="359"/>
        <v>277.2</v>
      </c>
      <c r="AL2658" s="5">
        <f t="shared" si="360"/>
        <v>277.2</v>
      </c>
      <c r="AM2658" s="5">
        <f t="shared" si="364"/>
        <v>1</v>
      </c>
      <c r="AO2658">
        <f>'Eklima Blinder 2023'!D6029</f>
        <v>14.7</v>
      </c>
      <c r="AP2658" s="19">
        <f t="shared" si="365"/>
        <v>15.230769230769234</v>
      </c>
    </row>
    <row r="2659" spans="1:42" x14ac:dyDescent="0.3">
      <c r="A2659">
        <v>9</v>
      </c>
      <c r="B2659">
        <v>9</v>
      </c>
      <c r="C2659">
        <v>6</v>
      </c>
      <c r="D2659">
        <v>1694239260</v>
      </c>
      <c r="E2659" t="s">
        <v>181</v>
      </c>
      <c r="F2659" s="1">
        <v>0.25069444444444444</v>
      </c>
      <c r="G2659" s="5">
        <v>3</v>
      </c>
      <c r="H2659" s="5">
        <v>6</v>
      </c>
      <c r="I2659" s="5">
        <v>8</v>
      </c>
      <c r="J2659" s="5">
        <v>9</v>
      </c>
      <c r="K2659" s="5">
        <v>29</v>
      </c>
      <c r="L2659" s="5">
        <v>7</v>
      </c>
      <c r="M2659" s="5">
        <v>24</v>
      </c>
      <c r="N2659" s="5">
        <v>20</v>
      </c>
      <c r="O2659" s="5">
        <v>24</v>
      </c>
      <c r="P2659" s="5">
        <v>19</v>
      </c>
      <c r="Q2659" s="8">
        <f t="shared" si="361"/>
        <v>19.666666666666668</v>
      </c>
      <c r="R2659" s="8">
        <f t="shared" si="362"/>
        <v>24</v>
      </c>
      <c r="S2659" s="8">
        <f t="shared" si="363"/>
        <v>21.833333333333336</v>
      </c>
      <c r="T2659" s="8"/>
      <c r="V2659">
        <v>1694239260</v>
      </c>
      <c r="W2659" t="s">
        <v>181</v>
      </c>
      <c r="X2659" s="1">
        <v>0.25069444444444444</v>
      </c>
      <c r="Y2659">
        <v>20</v>
      </c>
      <c r="Z2659">
        <v>31</v>
      </c>
      <c r="AA2659">
        <v>20</v>
      </c>
      <c r="AB2659">
        <v>0</v>
      </c>
      <c r="AC2659">
        <v>6</v>
      </c>
      <c r="AD2659">
        <v>19</v>
      </c>
      <c r="AE2659">
        <v>20</v>
      </c>
      <c r="AF2659">
        <v>40</v>
      </c>
      <c r="AG2659">
        <v>40</v>
      </c>
      <c r="AH2659">
        <v>36</v>
      </c>
      <c r="AJ2659" s="5">
        <f t="shared" si="358"/>
        <v>11</v>
      </c>
      <c r="AK2659" s="5">
        <f t="shared" si="359"/>
        <v>277.2</v>
      </c>
      <c r="AL2659" s="5">
        <f t="shared" si="360"/>
        <v>277.2</v>
      </c>
      <c r="AM2659" s="5">
        <f t="shared" si="364"/>
        <v>1</v>
      </c>
      <c r="AO2659">
        <f>'Eklima Blinder 2023'!D6030</f>
        <v>14.6</v>
      </c>
      <c r="AP2659" s="19">
        <f t="shared" si="365"/>
        <v>15.230769230769234</v>
      </c>
    </row>
    <row r="2660" spans="1:42" x14ac:dyDescent="0.3">
      <c r="A2660">
        <v>9</v>
      </c>
      <c r="B2660">
        <v>9</v>
      </c>
      <c r="C2660">
        <v>7</v>
      </c>
      <c r="D2660">
        <v>1694242860</v>
      </c>
      <c r="E2660" t="s">
        <v>181</v>
      </c>
      <c r="F2660" s="1">
        <v>0.29236111111111113</v>
      </c>
      <c r="G2660" s="5">
        <v>3</v>
      </c>
      <c r="H2660" s="5">
        <v>6</v>
      </c>
      <c r="I2660" s="5">
        <v>8</v>
      </c>
      <c r="J2660" s="5">
        <v>9</v>
      </c>
      <c r="K2660" s="5">
        <v>29</v>
      </c>
      <c r="L2660" s="5">
        <v>7</v>
      </c>
      <c r="M2660" s="5">
        <v>24</v>
      </c>
      <c r="N2660" s="5">
        <v>20</v>
      </c>
      <c r="O2660" s="5">
        <v>24</v>
      </c>
      <c r="P2660" s="5">
        <v>19</v>
      </c>
      <c r="Q2660" s="8">
        <f t="shared" si="361"/>
        <v>19.666666666666668</v>
      </c>
      <c r="R2660" s="8">
        <f t="shared" si="362"/>
        <v>24</v>
      </c>
      <c r="S2660" s="8">
        <f t="shared" si="363"/>
        <v>21.833333333333336</v>
      </c>
      <c r="T2660" s="8"/>
      <c r="V2660">
        <v>1694242860</v>
      </c>
      <c r="W2660" t="s">
        <v>181</v>
      </c>
      <c r="X2660" s="1">
        <v>0.29236111111111113</v>
      </c>
      <c r="Y2660">
        <v>20</v>
      </c>
      <c r="Z2660">
        <v>30</v>
      </c>
      <c r="AA2660">
        <v>20</v>
      </c>
      <c r="AB2660">
        <v>0</v>
      </c>
      <c r="AC2660">
        <v>6</v>
      </c>
      <c r="AD2660">
        <v>19</v>
      </c>
      <c r="AE2660">
        <v>20</v>
      </c>
      <c r="AF2660">
        <v>40</v>
      </c>
      <c r="AG2660">
        <v>40</v>
      </c>
      <c r="AH2660">
        <v>35</v>
      </c>
      <c r="AJ2660" s="5">
        <f t="shared" si="358"/>
        <v>10</v>
      </c>
      <c r="AK2660" s="5">
        <f t="shared" si="359"/>
        <v>252</v>
      </c>
      <c r="AL2660" s="5">
        <f t="shared" si="360"/>
        <v>252</v>
      </c>
      <c r="AM2660" s="5">
        <f t="shared" si="364"/>
        <v>1</v>
      </c>
      <c r="AO2660">
        <f>'Eklima Blinder 2023'!D6031</f>
        <v>15</v>
      </c>
      <c r="AP2660" s="19">
        <f t="shared" si="365"/>
        <v>13.84615384615385</v>
      </c>
    </row>
    <row r="2661" spans="1:42" x14ac:dyDescent="0.3">
      <c r="A2661">
        <v>9</v>
      </c>
      <c r="B2661">
        <v>9</v>
      </c>
      <c r="C2661">
        <v>8</v>
      </c>
      <c r="D2661">
        <v>1694246460</v>
      </c>
      <c r="E2661" t="s">
        <v>181</v>
      </c>
      <c r="F2661" s="1">
        <v>0.33402777777777781</v>
      </c>
      <c r="G2661" s="5">
        <v>3</v>
      </c>
      <c r="H2661" s="5">
        <v>5</v>
      </c>
      <c r="I2661" s="5">
        <v>8</v>
      </c>
      <c r="J2661" s="5">
        <v>9</v>
      </c>
      <c r="K2661" s="5">
        <v>29</v>
      </c>
      <c r="L2661" s="5">
        <v>6</v>
      </c>
      <c r="M2661" s="5">
        <v>24</v>
      </c>
      <c r="N2661" s="5">
        <v>20</v>
      </c>
      <c r="O2661" s="5">
        <v>24</v>
      </c>
      <c r="P2661" s="5">
        <v>19</v>
      </c>
      <c r="Q2661" s="8">
        <f t="shared" si="361"/>
        <v>19.666666666666668</v>
      </c>
      <c r="R2661" s="8">
        <f t="shared" si="362"/>
        <v>24</v>
      </c>
      <c r="S2661" s="8">
        <f t="shared" si="363"/>
        <v>21.833333333333336</v>
      </c>
      <c r="T2661" s="8"/>
      <c r="V2661">
        <v>1694246460</v>
      </c>
      <c r="W2661" t="s">
        <v>181</v>
      </c>
      <c r="X2661" s="1">
        <v>0.33402777777777781</v>
      </c>
      <c r="Y2661">
        <v>20</v>
      </c>
      <c r="Z2661">
        <v>30</v>
      </c>
      <c r="AA2661">
        <v>20</v>
      </c>
      <c r="AB2661">
        <v>0</v>
      </c>
      <c r="AC2661">
        <v>6</v>
      </c>
      <c r="AD2661">
        <v>19</v>
      </c>
      <c r="AE2661">
        <v>20</v>
      </c>
      <c r="AF2661">
        <v>40</v>
      </c>
      <c r="AG2661">
        <v>40</v>
      </c>
      <c r="AH2661">
        <v>36</v>
      </c>
      <c r="AJ2661" s="5">
        <f t="shared" ref="AJ2661:AJ2724" si="366">Z2661-AA2661</f>
        <v>10</v>
      </c>
      <c r="AK2661" s="5">
        <f t="shared" ref="AK2661:AK2724" si="367">IF(AJ2661&gt;0,AJ2661*6*4.2,0)</f>
        <v>252</v>
      </c>
      <c r="AL2661" s="5">
        <f t="shared" ref="AL2661:AL2724" si="368">IF(AJ2661&lt;20,AK2661,0)</f>
        <v>252</v>
      </c>
      <c r="AM2661" s="5">
        <f t="shared" si="364"/>
        <v>1</v>
      </c>
      <c r="AO2661">
        <f>'Eklima Blinder 2023'!D6032</f>
        <v>15.5</v>
      </c>
      <c r="AP2661" s="19">
        <f t="shared" si="365"/>
        <v>13.84615384615385</v>
      </c>
    </row>
    <row r="2662" spans="1:42" x14ac:dyDescent="0.3">
      <c r="A2662">
        <v>9</v>
      </c>
      <c r="B2662">
        <v>9</v>
      </c>
      <c r="C2662">
        <v>9</v>
      </c>
      <c r="D2662">
        <v>1694250060</v>
      </c>
      <c r="E2662" t="s">
        <v>181</v>
      </c>
      <c r="F2662" s="1">
        <v>0.3756944444444445</v>
      </c>
      <c r="G2662" s="5">
        <v>3</v>
      </c>
      <c r="H2662" s="5">
        <v>6</v>
      </c>
      <c r="I2662" s="5">
        <v>8</v>
      </c>
      <c r="J2662" s="5">
        <v>9</v>
      </c>
      <c r="K2662" s="5">
        <v>29</v>
      </c>
      <c r="L2662" s="5">
        <v>7</v>
      </c>
      <c r="M2662" s="5">
        <v>24</v>
      </c>
      <c r="N2662" s="5">
        <v>20</v>
      </c>
      <c r="O2662" s="5">
        <v>24</v>
      </c>
      <c r="P2662" s="5">
        <v>19</v>
      </c>
      <c r="Q2662" s="8">
        <f t="shared" si="361"/>
        <v>19.666666666666668</v>
      </c>
      <c r="R2662" s="8">
        <f t="shared" si="362"/>
        <v>24</v>
      </c>
      <c r="S2662" s="8">
        <f t="shared" si="363"/>
        <v>21.833333333333336</v>
      </c>
      <c r="T2662" s="8"/>
      <c r="V2662">
        <v>1694250060</v>
      </c>
      <c r="W2662" t="s">
        <v>181</v>
      </c>
      <c r="X2662" s="1">
        <v>0.3756944444444445</v>
      </c>
      <c r="Y2662">
        <v>19</v>
      </c>
      <c r="Z2662">
        <v>30</v>
      </c>
      <c r="AA2662">
        <v>20</v>
      </c>
      <c r="AB2662">
        <v>0</v>
      </c>
      <c r="AC2662">
        <v>6</v>
      </c>
      <c r="AD2662">
        <v>19</v>
      </c>
      <c r="AE2662">
        <v>20</v>
      </c>
      <c r="AF2662">
        <v>40</v>
      </c>
      <c r="AG2662">
        <v>40</v>
      </c>
      <c r="AH2662">
        <v>36</v>
      </c>
      <c r="AJ2662" s="5">
        <f t="shared" si="366"/>
        <v>10</v>
      </c>
      <c r="AK2662" s="5">
        <f t="shared" si="367"/>
        <v>252</v>
      </c>
      <c r="AL2662" s="5">
        <f t="shared" si="368"/>
        <v>252</v>
      </c>
      <c r="AM2662" s="5">
        <f t="shared" si="364"/>
        <v>1</v>
      </c>
      <c r="AO2662">
        <f>'Eklima Blinder 2023'!D6033</f>
        <v>16.100000000000001</v>
      </c>
      <c r="AP2662" s="19">
        <f t="shared" si="365"/>
        <v>13.84615384615385</v>
      </c>
    </row>
    <row r="2663" spans="1:42" x14ac:dyDescent="0.3">
      <c r="A2663">
        <v>9</v>
      </c>
      <c r="B2663">
        <v>9</v>
      </c>
      <c r="C2663">
        <v>10</v>
      </c>
      <c r="D2663">
        <v>1694253660</v>
      </c>
      <c r="E2663" t="s">
        <v>181</v>
      </c>
      <c r="F2663" s="1">
        <v>0.41736111111111113</v>
      </c>
      <c r="G2663" s="5">
        <v>4</v>
      </c>
      <c r="H2663" s="5">
        <v>6</v>
      </c>
      <c r="I2663" s="5">
        <v>8</v>
      </c>
      <c r="J2663" s="5">
        <v>9</v>
      </c>
      <c r="K2663" s="5">
        <v>29</v>
      </c>
      <c r="L2663" s="5">
        <v>7</v>
      </c>
      <c r="M2663" s="5">
        <v>24</v>
      </c>
      <c r="N2663" s="5">
        <v>20</v>
      </c>
      <c r="O2663" s="5">
        <v>24</v>
      </c>
      <c r="P2663" s="5">
        <v>19</v>
      </c>
      <c r="Q2663" s="8">
        <f t="shared" si="361"/>
        <v>19.666666666666668</v>
      </c>
      <c r="R2663" s="8">
        <f t="shared" si="362"/>
        <v>24</v>
      </c>
      <c r="S2663" s="8">
        <f t="shared" si="363"/>
        <v>21.833333333333336</v>
      </c>
      <c r="T2663" s="8"/>
      <c r="V2663">
        <v>1694253660</v>
      </c>
      <c r="W2663" t="s">
        <v>181</v>
      </c>
      <c r="X2663" s="1">
        <v>0.41736111111111113</v>
      </c>
      <c r="Y2663">
        <v>19</v>
      </c>
      <c r="Z2663">
        <v>30</v>
      </c>
      <c r="AA2663">
        <v>20</v>
      </c>
      <c r="AB2663">
        <v>0</v>
      </c>
      <c r="AC2663">
        <v>6</v>
      </c>
      <c r="AD2663">
        <v>19</v>
      </c>
      <c r="AE2663">
        <v>20</v>
      </c>
      <c r="AF2663">
        <v>40</v>
      </c>
      <c r="AG2663">
        <v>40</v>
      </c>
      <c r="AH2663">
        <v>36</v>
      </c>
      <c r="AJ2663" s="5">
        <f t="shared" si="366"/>
        <v>10</v>
      </c>
      <c r="AK2663" s="5">
        <f t="shared" si="367"/>
        <v>252</v>
      </c>
      <c r="AL2663" s="5">
        <f t="shared" si="368"/>
        <v>252</v>
      </c>
      <c r="AM2663" s="5">
        <f t="shared" si="364"/>
        <v>1</v>
      </c>
      <c r="AO2663">
        <f>'Eklima Blinder 2023'!D6034</f>
        <v>16.600000000000001</v>
      </c>
      <c r="AP2663" s="19">
        <f t="shared" si="365"/>
        <v>13.84615384615385</v>
      </c>
    </row>
    <row r="2664" spans="1:42" x14ac:dyDescent="0.3">
      <c r="A2664">
        <v>9</v>
      </c>
      <c r="B2664">
        <v>9</v>
      </c>
      <c r="C2664">
        <v>11</v>
      </c>
      <c r="D2664">
        <v>1694257260</v>
      </c>
      <c r="E2664" t="s">
        <v>181</v>
      </c>
      <c r="F2664" s="1">
        <v>0.45902777777777781</v>
      </c>
      <c r="G2664" s="5">
        <v>4</v>
      </c>
      <c r="H2664" s="5">
        <v>7</v>
      </c>
      <c r="I2664" s="5">
        <v>8</v>
      </c>
      <c r="J2664" s="5">
        <v>9</v>
      </c>
      <c r="K2664" s="5">
        <v>29</v>
      </c>
      <c r="L2664" s="5">
        <v>7</v>
      </c>
      <c r="M2664" s="5">
        <v>24</v>
      </c>
      <c r="N2664" s="5">
        <v>20</v>
      </c>
      <c r="O2664" s="5">
        <v>24</v>
      </c>
      <c r="P2664" s="5">
        <v>19</v>
      </c>
      <c r="Q2664" s="8">
        <f t="shared" ref="Q2664:Q2727" si="369">N2664*40/60+P2664*20/60</f>
        <v>19.666666666666668</v>
      </c>
      <c r="R2664" s="8">
        <f t="shared" ref="R2664:R2727" si="370">(M2664+O2664)/2</f>
        <v>24</v>
      </c>
      <c r="S2664" s="8">
        <f t="shared" ref="S2664:S2727" si="371">(R2664+Q2664)/2</f>
        <v>21.833333333333336</v>
      </c>
      <c r="T2664" s="8"/>
      <c r="V2664">
        <v>1694257260</v>
      </c>
      <c r="W2664" t="s">
        <v>181</v>
      </c>
      <c r="X2664" s="1">
        <v>0.45902777777777781</v>
      </c>
      <c r="Y2664">
        <v>19</v>
      </c>
      <c r="Z2664">
        <v>31</v>
      </c>
      <c r="AA2664">
        <v>20</v>
      </c>
      <c r="AB2664">
        <v>1</v>
      </c>
      <c r="AC2664">
        <v>7</v>
      </c>
      <c r="AD2664">
        <v>19</v>
      </c>
      <c r="AE2664">
        <v>20</v>
      </c>
      <c r="AF2664">
        <v>40</v>
      </c>
      <c r="AG2664">
        <v>40</v>
      </c>
      <c r="AH2664">
        <v>36</v>
      </c>
      <c r="AJ2664" s="5">
        <f t="shared" si="366"/>
        <v>11</v>
      </c>
      <c r="AK2664" s="5">
        <f t="shared" si="367"/>
        <v>277.2</v>
      </c>
      <c r="AL2664" s="5">
        <f t="shared" si="368"/>
        <v>277.2</v>
      </c>
      <c r="AM2664" s="5">
        <f t="shared" si="364"/>
        <v>1</v>
      </c>
      <c r="AO2664">
        <f>'Eklima Blinder 2023'!D6035</f>
        <v>17.2</v>
      </c>
      <c r="AP2664" s="19">
        <f t="shared" si="365"/>
        <v>15.230769230769234</v>
      </c>
    </row>
    <row r="2665" spans="1:42" x14ac:dyDescent="0.3">
      <c r="A2665">
        <v>9</v>
      </c>
      <c r="B2665">
        <v>9</v>
      </c>
      <c r="C2665">
        <v>12</v>
      </c>
      <c r="D2665">
        <v>1694260860</v>
      </c>
      <c r="E2665" t="s">
        <v>181</v>
      </c>
      <c r="F2665" s="1">
        <v>0.50069444444444444</v>
      </c>
      <c r="G2665" s="5">
        <v>5</v>
      </c>
      <c r="H2665" s="5">
        <v>7</v>
      </c>
      <c r="I2665" s="5">
        <v>9</v>
      </c>
      <c r="J2665" s="5">
        <v>9</v>
      </c>
      <c r="K2665" s="5">
        <v>29</v>
      </c>
      <c r="L2665" s="5">
        <v>8</v>
      </c>
      <c r="M2665" s="5">
        <v>24</v>
      </c>
      <c r="N2665" s="5">
        <v>20</v>
      </c>
      <c r="O2665" s="5">
        <v>24</v>
      </c>
      <c r="P2665" s="5">
        <v>19</v>
      </c>
      <c r="Q2665" s="8">
        <f t="shared" si="369"/>
        <v>19.666666666666668</v>
      </c>
      <c r="R2665" s="8">
        <f t="shared" si="370"/>
        <v>24</v>
      </c>
      <c r="S2665" s="8">
        <f t="shared" si="371"/>
        <v>21.833333333333336</v>
      </c>
      <c r="T2665" s="8"/>
      <c r="V2665">
        <v>1694260860</v>
      </c>
      <c r="W2665" t="s">
        <v>181</v>
      </c>
      <c r="X2665" s="1">
        <v>0.50069444444444444</v>
      </c>
      <c r="Y2665">
        <v>20</v>
      </c>
      <c r="Z2665">
        <v>31</v>
      </c>
      <c r="AA2665">
        <v>20</v>
      </c>
      <c r="AB2665">
        <v>1</v>
      </c>
      <c r="AC2665">
        <v>7</v>
      </c>
      <c r="AD2665">
        <v>19</v>
      </c>
      <c r="AE2665">
        <v>20</v>
      </c>
      <c r="AF2665">
        <v>40</v>
      </c>
      <c r="AG2665">
        <v>40</v>
      </c>
      <c r="AH2665">
        <v>36</v>
      </c>
      <c r="AJ2665" s="5">
        <f t="shared" si="366"/>
        <v>11</v>
      </c>
      <c r="AK2665" s="5">
        <f t="shared" si="367"/>
        <v>277.2</v>
      </c>
      <c r="AL2665" s="5">
        <f t="shared" si="368"/>
        <v>277.2</v>
      </c>
      <c r="AM2665" s="5">
        <f t="shared" si="364"/>
        <v>1</v>
      </c>
      <c r="AO2665">
        <f>'Eklima Blinder 2023'!D6036</f>
        <v>17.600000000000001</v>
      </c>
      <c r="AP2665" s="19">
        <f t="shared" si="365"/>
        <v>15.230769230769234</v>
      </c>
    </row>
    <row r="2666" spans="1:42" x14ac:dyDescent="0.3">
      <c r="A2666">
        <v>9</v>
      </c>
      <c r="B2666">
        <v>9</v>
      </c>
      <c r="C2666">
        <v>13</v>
      </c>
      <c r="D2666">
        <v>1694264460</v>
      </c>
      <c r="E2666" t="s">
        <v>181</v>
      </c>
      <c r="F2666" s="1">
        <v>0.54236111111111118</v>
      </c>
      <c r="G2666" s="5">
        <v>5</v>
      </c>
      <c r="H2666" s="5">
        <v>8</v>
      </c>
      <c r="I2666" s="5">
        <v>9</v>
      </c>
      <c r="J2666" s="5">
        <v>10</v>
      </c>
      <c r="K2666" s="5">
        <v>29</v>
      </c>
      <c r="L2666" s="5">
        <v>8</v>
      </c>
      <c r="M2666" s="5">
        <v>24</v>
      </c>
      <c r="N2666" s="5">
        <v>20</v>
      </c>
      <c r="O2666" s="5">
        <v>24</v>
      </c>
      <c r="P2666" s="5">
        <v>19</v>
      </c>
      <c r="Q2666" s="8">
        <f t="shared" si="369"/>
        <v>19.666666666666668</v>
      </c>
      <c r="R2666" s="8">
        <f t="shared" si="370"/>
        <v>24</v>
      </c>
      <c r="S2666" s="8">
        <f t="shared" si="371"/>
        <v>21.833333333333336</v>
      </c>
      <c r="T2666" s="8"/>
      <c r="V2666">
        <v>1694264460</v>
      </c>
      <c r="W2666" t="s">
        <v>181</v>
      </c>
      <c r="X2666" s="1">
        <v>0.54236111111111118</v>
      </c>
      <c r="Y2666">
        <v>20</v>
      </c>
      <c r="Z2666">
        <v>31</v>
      </c>
      <c r="AA2666">
        <v>20</v>
      </c>
      <c r="AB2666">
        <v>2</v>
      </c>
      <c r="AC2666">
        <v>8</v>
      </c>
      <c r="AD2666">
        <v>19</v>
      </c>
      <c r="AE2666">
        <v>20</v>
      </c>
      <c r="AF2666">
        <v>40</v>
      </c>
      <c r="AG2666">
        <v>40</v>
      </c>
      <c r="AH2666">
        <v>36</v>
      </c>
      <c r="AJ2666" s="5">
        <f t="shared" si="366"/>
        <v>11</v>
      </c>
      <c r="AK2666" s="5">
        <f t="shared" si="367"/>
        <v>277.2</v>
      </c>
      <c r="AL2666" s="5">
        <f t="shared" si="368"/>
        <v>277.2</v>
      </c>
      <c r="AM2666" s="5">
        <f t="shared" si="364"/>
        <v>1</v>
      </c>
      <c r="AO2666">
        <f>'Eklima Blinder 2023'!D6037</f>
        <v>18.100000000000001</v>
      </c>
      <c r="AP2666" s="19">
        <f t="shared" si="365"/>
        <v>15.230769230769234</v>
      </c>
    </row>
    <row r="2667" spans="1:42" x14ac:dyDescent="0.3">
      <c r="A2667">
        <v>9</v>
      </c>
      <c r="B2667">
        <v>9</v>
      </c>
      <c r="C2667">
        <v>14</v>
      </c>
      <c r="D2667">
        <v>1694268060</v>
      </c>
      <c r="E2667" t="s">
        <v>181</v>
      </c>
      <c r="F2667" s="1">
        <v>0.58402777777777781</v>
      </c>
      <c r="G2667" s="5">
        <v>6</v>
      </c>
      <c r="H2667" s="5">
        <v>8</v>
      </c>
      <c r="I2667" s="5">
        <v>10</v>
      </c>
      <c r="J2667" s="5">
        <v>10</v>
      </c>
      <c r="K2667" s="5">
        <v>30</v>
      </c>
      <c r="L2667" s="5">
        <v>9</v>
      </c>
      <c r="M2667" s="5">
        <v>24</v>
      </c>
      <c r="N2667" s="5">
        <v>20</v>
      </c>
      <c r="O2667" s="5">
        <v>25</v>
      </c>
      <c r="P2667" s="5">
        <v>19</v>
      </c>
      <c r="Q2667" s="8">
        <f t="shared" si="369"/>
        <v>19.666666666666668</v>
      </c>
      <c r="R2667" s="8">
        <f t="shared" si="370"/>
        <v>24.5</v>
      </c>
      <c r="S2667" s="8">
        <f t="shared" si="371"/>
        <v>22.083333333333336</v>
      </c>
      <c r="T2667" s="8"/>
      <c r="V2667">
        <v>1694268060</v>
      </c>
      <c r="W2667" t="s">
        <v>181</v>
      </c>
      <c r="X2667" s="1">
        <v>0.58402777777777781</v>
      </c>
      <c r="Y2667">
        <v>20</v>
      </c>
      <c r="Z2667">
        <v>31</v>
      </c>
      <c r="AA2667">
        <v>20</v>
      </c>
      <c r="AB2667">
        <v>2</v>
      </c>
      <c r="AC2667">
        <v>8</v>
      </c>
      <c r="AD2667">
        <v>19</v>
      </c>
      <c r="AE2667">
        <v>20</v>
      </c>
      <c r="AF2667">
        <v>40</v>
      </c>
      <c r="AG2667">
        <v>40</v>
      </c>
      <c r="AH2667">
        <v>36</v>
      </c>
      <c r="AJ2667" s="5">
        <f t="shared" si="366"/>
        <v>11</v>
      </c>
      <c r="AK2667" s="5">
        <f t="shared" si="367"/>
        <v>277.2</v>
      </c>
      <c r="AL2667" s="5">
        <f t="shared" si="368"/>
        <v>277.2</v>
      </c>
      <c r="AM2667" s="5">
        <f t="shared" si="364"/>
        <v>1</v>
      </c>
      <c r="AO2667">
        <f>'Eklima Blinder 2023'!D6038</f>
        <v>18.399999999999999</v>
      </c>
      <c r="AP2667" s="19">
        <f t="shared" si="365"/>
        <v>13.655172413793105</v>
      </c>
    </row>
    <row r="2668" spans="1:42" x14ac:dyDescent="0.3">
      <c r="A2668">
        <v>9</v>
      </c>
      <c r="B2668">
        <v>9</v>
      </c>
      <c r="C2668">
        <v>15</v>
      </c>
      <c r="D2668">
        <v>1694271660</v>
      </c>
      <c r="E2668" t="s">
        <v>181</v>
      </c>
      <c r="F2668" s="1">
        <v>0.62569444444444444</v>
      </c>
      <c r="G2668" s="5">
        <v>7</v>
      </c>
      <c r="H2668" s="5">
        <v>9</v>
      </c>
      <c r="I2668" s="5">
        <v>10</v>
      </c>
      <c r="J2668" s="5">
        <v>11</v>
      </c>
      <c r="K2668" s="5">
        <v>30</v>
      </c>
      <c r="L2668" s="5">
        <v>10</v>
      </c>
      <c r="M2668" s="5">
        <v>25</v>
      </c>
      <c r="N2668" s="5">
        <v>20</v>
      </c>
      <c r="O2668" s="5">
        <v>25</v>
      </c>
      <c r="P2668" s="5">
        <v>19</v>
      </c>
      <c r="Q2668" s="8">
        <f t="shared" si="369"/>
        <v>19.666666666666668</v>
      </c>
      <c r="R2668" s="8">
        <f t="shared" si="370"/>
        <v>25</v>
      </c>
      <c r="S2668" s="8">
        <f t="shared" si="371"/>
        <v>22.333333333333336</v>
      </c>
      <c r="T2668" s="8"/>
      <c r="V2668">
        <v>1694271660</v>
      </c>
      <c r="W2668" t="s">
        <v>181</v>
      </c>
      <c r="X2668" s="1">
        <v>0.62569444444444444</v>
      </c>
      <c r="Y2668">
        <v>20</v>
      </c>
      <c r="Z2668">
        <v>32</v>
      </c>
      <c r="AA2668">
        <v>20</v>
      </c>
      <c r="AB2668">
        <v>3</v>
      </c>
      <c r="AC2668">
        <v>9</v>
      </c>
      <c r="AD2668">
        <v>19</v>
      </c>
      <c r="AE2668">
        <v>20</v>
      </c>
      <c r="AF2668">
        <v>40</v>
      </c>
      <c r="AG2668">
        <v>40</v>
      </c>
      <c r="AH2668">
        <v>36</v>
      </c>
      <c r="AJ2668" s="5">
        <f t="shared" si="366"/>
        <v>12</v>
      </c>
      <c r="AK2668" s="5">
        <f t="shared" si="367"/>
        <v>302.40000000000003</v>
      </c>
      <c r="AL2668" s="5">
        <f t="shared" si="368"/>
        <v>302.40000000000003</v>
      </c>
      <c r="AM2668" s="5">
        <f t="shared" si="364"/>
        <v>1</v>
      </c>
      <c r="AO2668">
        <f>'Eklima Blinder 2023'!D6039</f>
        <v>19.100000000000001</v>
      </c>
      <c r="AP2668" s="19">
        <f t="shared" si="365"/>
        <v>13.500000000000005</v>
      </c>
    </row>
    <row r="2669" spans="1:42" x14ac:dyDescent="0.3">
      <c r="A2669">
        <v>9</v>
      </c>
      <c r="B2669">
        <v>9</v>
      </c>
      <c r="C2669">
        <v>16</v>
      </c>
      <c r="D2669">
        <v>1694275260</v>
      </c>
      <c r="E2669" t="s">
        <v>181</v>
      </c>
      <c r="F2669" s="1">
        <v>0.66736111111111107</v>
      </c>
      <c r="G2669" s="5">
        <v>7</v>
      </c>
      <c r="H2669" s="5">
        <v>10</v>
      </c>
      <c r="I2669" s="5">
        <v>11</v>
      </c>
      <c r="J2669" s="5">
        <v>11</v>
      </c>
      <c r="K2669" s="5">
        <v>30</v>
      </c>
      <c r="L2669" s="5">
        <v>11</v>
      </c>
      <c r="M2669" s="5">
        <v>25</v>
      </c>
      <c r="N2669" s="5">
        <v>20</v>
      </c>
      <c r="O2669" s="5">
        <v>25</v>
      </c>
      <c r="P2669" s="5">
        <v>19</v>
      </c>
      <c r="Q2669" s="8">
        <f t="shared" si="369"/>
        <v>19.666666666666668</v>
      </c>
      <c r="R2669" s="8">
        <f t="shared" si="370"/>
        <v>25</v>
      </c>
      <c r="S2669" s="8">
        <f t="shared" si="371"/>
        <v>22.333333333333336</v>
      </c>
      <c r="T2669" s="8"/>
      <c r="V2669">
        <v>1694275260</v>
      </c>
      <c r="W2669" t="s">
        <v>181</v>
      </c>
      <c r="X2669" s="1">
        <v>0.66736111111111107</v>
      </c>
      <c r="Y2669">
        <v>20</v>
      </c>
      <c r="Z2669">
        <v>32</v>
      </c>
      <c r="AA2669">
        <v>20</v>
      </c>
      <c r="AB2669">
        <v>3</v>
      </c>
      <c r="AC2669">
        <v>10</v>
      </c>
      <c r="AD2669">
        <v>20</v>
      </c>
      <c r="AE2669">
        <v>20</v>
      </c>
      <c r="AF2669">
        <v>40</v>
      </c>
      <c r="AG2669">
        <v>40</v>
      </c>
      <c r="AH2669">
        <v>36</v>
      </c>
      <c r="AJ2669" s="5">
        <f t="shared" si="366"/>
        <v>12</v>
      </c>
      <c r="AK2669" s="5">
        <f t="shared" si="367"/>
        <v>302.40000000000003</v>
      </c>
      <c r="AL2669" s="5">
        <f t="shared" si="368"/>
        <v>302.40000000000003</v>
      </c>
      <c r="AM2669" s="5">
        <f t="shared" si="364"/>
        <v>1</v>
      </c>
      <c r="AO2669">
        <f>'Eklima Blinder 2023'!D6040</f>
        <v>18.8</v>
      </c>
      <c r="AP2669" s="19">
        <f t="shared" si="365"/>
        <v>13.500000000000005</v>
      </c>
    </row>
    <row r="2670" spans="1:42" x14ac:dyDescent="0.3">
      <c r="A2670">
        <v>9</v>
      </c>
      <c r="B2670">
        <v>9</v>
      </c>
      <c r="C2670">
        <v>17</v>
      </c>
      <c r="D2670">
        <v>1694278860</v>
      </c>
      <c r="E2670" t="s">
        <v>181</v>
      </c>
      <c r="F2670" s="1">
        <v>0.7090277777777777</v>
      </c>
      <c r="G2670" s="5">
        <v>8</v>
      </c>
      <c r="H2670" s="5">
        <v>11</v>
      </c>
      <c r="I2670" s="5">
        <v>12</v>
      </c>
      <c r="J2670" s="5">
        <v>12</v>
      </c>
      <c r="K2670" s="5">
        <v>31</v>
      </c>
      <c r="L2670" s="5">
        <v>11</v>
      </c>
      <c r="M2670" s="5">
        <v>25</v>
      </c>
      <c r="N2670" s="5">
        <v>20</v>
      </c>
      <c r="O2670" s="5">
        <v>25</v>
      </c>
      <c r="P2670" s="5">
        <v>20</v>
      </c>
      <c r="Q2670" s="8">
        <f t="shared" si="369"/>
        <v>20</v>
      </c>
      <c r="R2670" s="8">
        <f t="shared" si="370"/>
        <v>25</v>
      </c>
      <c r="S2670" s="8">
        <f t="shared" si="371"/>
        <v>22.5</v>
      </c>
      <c r="T2670" s="8"/>
      <c r="V2670">
        <v>1694278860</v>
      </c>
      <c r="W2670" t="s">
        <v>181</v>
      </c>
      <c r="X2670" s="1">
        <v>0.7090277777777777</v>
      </c>
      <c r="Y2670">
        <v>20</v>
      </c>
      <c r="Z2670">
        <v>32</v>
      </c>
      <c r="AA2670">
        <v>20</v>
      </c>
      <c r="AB2670">
        <v>4</v>
      </c>
      <c r="AC2670">
        <v>11</v>
      </c>
      <c r="AD2670">
        <v>20</v>
      </c>
      <c r="AE2670">
        <v>20</v>
      </c>
      <c r="AF2670">
        <v>40</v>
      </c>
      <c r="AG2670">
        <v>40</v>
      </c>
      <c r="AH2670">
        <v>36</v>
      </c>
      <c r="AJ2670" s="5">
        <f t="shared" si="366"/>
        <v>12</v>
      </c>
      <c r="AK2670" s="5">
        <f t="shared" si="367"/>
        <v>302.40000000000003</v>
      </c>
      <c r="AL2670" s="5">
        <f t="shared" si="368"/>
        <v>302.40000000000003</v>
      </c>
      <c r="AM2670" s="5">
        <f t="shared" si="364"/>
        <v>1</v>
      </c>
      <c r="AO2670">
        <f>'Eklima Blinder 2023'!D6041</f>
        <v>18.5</v>
      </c>
      <c r="AP2670" s="19">
        <f t="shared" si="365"/>
        <v>14.400000000000002</v>
      </c>
    </row>
    <row r="2671" spans="1:42" x14ac:dyDescent="0.3">
      <c r="A2671">
        <v>9</v>
      </c>
      <c r="B2671">
        <v>9</v>
      </c>
      <c r="C2671">
        <v>18</v>
      </c>
      <c r="D2671">
        <v>1694282460</v>
      </c>
      <c r="E2671" t="s">
        <v>181</v>
      </c>
      <c r="F2671" s="1">
        <v>0.75069444444444444</v>
      </c>
      <c r="G2671" s="5">
        <v>8</v>
      </c>
      <c r="H2671" s="5">
        <v>10</v>
      </c>
      <c r="I2671" s="5">
        <v>12</v>
      </c>
      <c r="J2671" s="5">
        <v>13</v>
      </c>
      <c r="K2671" s="5">
        <v>31</v>
      </c>
      <c r="L2671" s="5">
        <v>11</v>
      </c>
      <c r="M2671" s="5">
        <v>25</v>
      </c>
      <c r="N2671" s="5">
        <v>20</v>
      </c>
      <c r="O2671" s="5">
        <v>25</v>
      </c>
      <c r="P2671" s="5">
        <v>20</v>
      </c>
      <c r="Q2671" s="8">
        <f t="shared" si="369"/>
        <v>20</v>
      </c>
      <c r="R2671" s="8">
        <f t="shared" si="370"/>
        <v>25</v>
      </c>
      <c r="S2671" s="8">
        <f t="shared" si="371"/>
        <v>22.5</v>
      </c>
      <c r="T2671" s="8"/>
      <c r="V2671">
        <v>1694282460</v>
      </c>
      <c r="W2671" t="s">
        <v>181</v>
      </c>
      <c r="X2671" s="1">
        <v>0.75069444444444444</v>
      </c>
      <c r="Y2671">
        <v>20</v>
      </c>
      <c r="Z2671">
        <v>32</v>
      </c>
      <c r="AA2671">
        <v>20</v>
      </c>
      <c r="AB2671">
        <v>4</v>
      </c>
      <c r="AC2671">
        <v>10</v>
      </c>
      <c r="AD2671">
        <v>20</v>
      </c>
      <c r="AE2671">
        <v>20</v>
      </c>
      <c r="AF2671">
        <v>40</v>
      </c>
      <c r="AG2671">
        <v>40</v>
      </c>
      <c r="AH2671">
        <v>36</v>
      </c>
      <c r="AJ2671" s="5">
        <f t="shared" si="366"/>
        <v>12</v>
      </c>
      <c r="AK2671" s="5">
        <f t="shared" si="367"/>
        <v>302.40000000000003</v>
      </c>
      <c r="AL2671" s="5">
        <f t="shared" si="368"/>
        <v>302.40000000000003</v>
      </c>
      <c r="AM2671" s="5">
        <f t="shared" si="364"/>
        <v>1</v>
      </c>
      <c r="AO2671">
        <f>'Eklima Blinder 2023'!D6042</f>
        <v>17.399999999999999</v>
      </c>
      <c r="AP2671" s="19">
        <f t="shared" si="365"/>
        <v>14.400000000000002</v>
      </c>
    </row>
    <row r="2672" spans="1:42" x14ac:dyDescent="0.3">
      <c r="A2672">
        <v>9</v>
      </c>
      <c r="B2672">
        <v>9</v>
      </c>
      <c r="C2672">
        <v>19</v>
      </c>
      <c r="D2672">
        <v>1694286060</v>
      </c>
      <c r="E2672" t="s">
        <v>181</v>
      </c>
      <c r="F2672" s="1">
        <v>0.79236111111111107</v>
      </c>
      <c r="G2672" s="5">
        <v>7</v>
      </c>
      <c r="H2672" s="5">
        <v>10</v>
      </c>
      <c r="I2672" s="5">
        <v>12</v>
      </c>
      <c r="J2672" s="5">
        <v>13</v>
      </c>
      <c r="K2672" s="5">
        <v>31</v>
      </c>
      <c r="L2672" s="5">
        <v>11</v>
      </c>
      <c r="M2672" s="5">
        <v>25</v>
      </c>
      <c r="N2672" s="5">
        <v>20</v>
      </c>
      <c r="O2672" s="5">
        <v>25</v>
      </c>
      <c r="P2672" s="5">
        <v>20</v>
      </c>
      <c r="Q2672" s="8">
        <f t="shared" si="369"/>
        <v>20</v>
      </c>
      <c r="R2672" s="8">
        <f t="shared" si="370"/>
        <v>25</v>
      </c>
      <c r="S2672" s="8">
        <f t="shared" si="371"/>
        <v>22.5</v>
      </c>
      <c r="T2672" s="8"/>
      <c r="V2672">
        <v>1694286060</v>
      </c>
      <c r="W2672" t="s">
        <v>181</v>
      </c>
      <c r="X2672" s="1">
        <v>0.79236111111111107</v>
      </c>
      <c r="Y2672">
        <v>20</v>
      </c>
      <c r="Z2672">
        <v>32</v>
      </c>
      <c r="AA2672">
        <v>20</v>
      </c>
      <c r="AB2672">
        <v>4</v>
      </c>
      <c r="AC2672">
        <v>10</v>
      </c>
      <c r="AD2672">
        <v>20</v>
      </c>
      <c r="AE2672">
        <v>20</v>
      </c>
      <c r="AF2672">
        <v>40</v>
      </c>
      <c r="AG2672">
        <v>40</v>
      </c>
      <c r="AH2672">
        <v>36</v>
      </c>
      <c r="AJ2672" s="5">
        <f t="shared" si="366"/>
        <v>12</v>
      </c>
      <c r="AK2672" s="5">
        <f t="shared" si="367"/>
        <v>302.40000000000003</v>
      </c>
      <c r="AL2672" s="5">
        <f t="shared" si="368"/>
        <v>302.40000000000003</v>
      </c>
      <c r="AM2672" s="5">
        <f t="shared" si="364"/>
        <v>1</v>
      </c>
      <c r="AO2672">
        <f>'Eklima Blinder 2023'!D6043</f>
        <v>16.600000000000001</v>
      </c>
      <c r="AP2672" s="19">
        <f t="shared" si="365"/>
        <v>14.400000000000002</v>
      </c>
    </row>
    <row r="2673" spans="1:42" x14ac:dyDescent="0.3">
      <c r="A2673">
        <v>9</v>
      </c>
      <c r="B2673">
        <v>9</v>
      </c>
      <c r="C2673">
        <v>20</v>
      </c>
      <c r="D2673">
        <v>1694289660</v>
      </c>
      <c r="E2673" t="s">
        <v>181</v>
      </c>
      <c r="F2673" s="1">
        <v>0.8340277777777777</v>
      </c>
      <c r="G2673" s="5">
        <v>7</v>
      </c>
      <c r="H2673" s="5">
        <v>10</v>
      </c>
      <c r="I2673" s="5">
        <v>12</v>
      </c>
      <c r="J2673" s="5">
        <v>12</v>
      </c>
      <c r="K2673" s="5">
        <v>30</v>
      </c>
      <c r="L2673" s="5">
        <v>11</v>
      </c>
      <c r="M2673" s="5">
        <v>25</v>
      </c>
      <c r="N2673" s="5">
        <v>20</v>
      </c>
      <c r="O2673" s="5">
        <v>25</v>
      </c>
      <c r="P2673" s="5">
        <v>20</v>
      </c>
      <c r="Q2673" s="8">
        <f t="shared" si="369"/>
        <v>20</v>
      </c>
      <c r="R2673" s="8">
        <f t="shared" si="370"/>
        <v>25</v>
      </c>
      <c r="S2673" s="8">
        <f t="shared" si="371"/>
        <v>22.5</v>
      </c>
      <c r="T2673" s="8"/>
      <c r="V2673">
        <v>1694289660</v>
      </c>
      <c r="W2673" t="s">
        <v>181</v>
      </c>
      <c r="X2673" s="1">
        <v>0.8340277777777777</v>
      </c>
      <c r="Y2673">
        <v>20</v>
      </c>
      <c r="Z2673">
        <v>32</v>
      </c>
      <c r="AA2673">
        <v>20</v>
      </c>
      <c r="AB2673">
        <v>3</v>
      </c>
      <c r="AC2673">
        <v>10</v>
      </c>
      <c r="AD2673">
        <v>20</v>
      </c>
      <c r="AE2673">
        <v>20</v>
      </c>
      <c r="AF2673">
        <v>40</v>
      </c>
      <c r="AG2673">
        <v>40</v>
      </c>
      <c r="AH2673">
        <v>35</v>
      </c>
      <c r="AJ2673" s="5">
        <f t="shared" si="366"/>
        <v>12</v>
      </c>
      <c r="AK2673" s="5">
        <f t="shared" si="367"/>
        <v>302.40000000000003</v>
      </c>
      <c r="AL2673" s="5">
        <f t="shared" si="368"/>
        <v>302.40000000000003</v>
      </c>
      <c r="AM2673" s="5">
        <f t="shared" si="364"/>
        <v>1</v>
      </c>
      <c r="AO2673">
        <f>'Eklima Blinder 2023'!D6044</f>
        <v>16.600000000000001</v>
      </c>
      <c r="AP2673" s="19">
        <f t="shared" si="365"/>
        <v>14.400000000000002</v>
      </c>
    </row>
    <row r="2674" spans="1:42" x14ac:dyDescent="0.3">
      <c r="A2674">
        <v>9</v>
      </c>
      <c r="B2674">
        <v>9</v>
      </c>
      <c r="C2674">
        <v>21</v>
      </c>
      <c r="D2674">
        <v>1694293260</v>
      </c>
      <c r="E2674" t="s">
        <v>181</v>
      </c>
      <c r="F2674" s="1">
        <v>0.87569444444444444</v>
      </c>
      <c r="G2674" s="5">
        <v>6</v>
      </c>
      <c r="H2674" s="5">
        <v>9</v>
      </c>
      <c r="I2674" s="5">
        <v>11</v>
      </c>
      <c r="J2674" s="5">
        <v>12</v>
      </c>
      <c r="K2674" s="5">
        <v>30</v>
      </c>
      <c r="L2674" s="5">
        <v>10</v>
      </c>
      <c r="M2674" s="5">
        <v>25</v>
      </c>
      <c r="N2674" s="5">
        <v>20</v>
      </c>
      <c r="O2674" s="5">
        <v>25</v>
      </c>
      <c r="P2674" s="5">
        <v>20</v>
      </c>
      <c r="Q2674" s="8">
        <f t="shared" si="369"/>
        <v>20</v>
      </c>
      <c r="R2674" s="8">
        <f t="shared" si="370"/>
        <v>25</v>
      </c>
      <c r="S2674" s="8">
        <f t="shared" si="371"/>
        <v>22.5</v>
      </c>
      <c r="T2674" s="8"/>
      <c r="V2674">
        <v>1694293260</v>
      </c>
      <c r="W2674" t="s">
        <v>181</v>
      </c>
      <c r="X2674" s="1">
        <v>0.87569444444444444</v>
      </c>
      <c r="Y2674">
        <v>20</v>
      </c>
      <c r="Z2674">
        <v>32</v>
      </c>
      <c r="AA2674">
        <v>20</v>
      </c>
      <c r="AB2674">
        <v>2</v>
      </c>
      <c r="AC2674">
        <v>9</v>
      </c>
      <c r="AD2674">
        <v>20</v>
      </c>
      <c r="AE2674">
        <v>20</v>
      </c>
      <c r="AF2674">
        <v>40</v>
      </c>
      <c r="AG2674">
        <v>40</v>
      </c>
      <c r="AH2674">
        <v>36</v>
      </c>
      <c r="AJ2674" s="5">
        <f t="shared" si="366"/>
        <v>12</v>
      </c>
      <c r="AK2674" s="5">
        <f t="shared" si="367"/>
        <v>302.40000000000003</v>
      </c>
      <c r="AL2674" s="5">
        <f t="shared" si="368"/>
        <v>302.40000000000003</v>
      </c>
      <c r="AM2674" s="5">
        <f t="shared" si="364"/>
        <v>1</v>
      </c>
      <c r="AO2674">
        <f>'Eklima Blinder 2023'!D6045</f>
        <v>17</v>
      </c>
      <c r="AP2674" s="19">
        <f t="shared" si="365"/>
        <v>14.400000000000002</v>
      </c>
    </row>
    <row r="2675" spans="1:42" x14ac:dyDescent="0.3">
      <c r="A2675">
        <v>9</v>
      </c>
      <c r="B2675">
        <v>9</v>
      </c>
      <c r="C2675">
        <v>22</v>
      </c>
      <c r="D2675">
        <v>1694296860</v>
      </c>
      <c r="E2675" t="s">
        <v>181</v>
      </c>
      <c r="F2675" s="1">
        <v>0.91736111111111107</v>
      </c>
      <c r="G2675" s="5">
        <v>5</v>
      </c>
      <c r="H2675" s="5">
        <v>8</v>
      </c>
      <c r="I2675" s="5">
        <v>11</v>
      </c>
      <c r="J2675" s="5">
        <v>11</v>
      </c>
      <c r="K2675" s="5">
        <v>30</v>
      </c>
      <c r="L2675" s="5">
        <v>9</v>
      </c>
      <c r="M2675" s="5">
        <v>25</v>
      </c>
      <c r="N2675" s="5">
        <v>20</v>
      </c>
      <c r="O2675" s="5">
        <v>25</v>
      </c>
      <c r="P2675" s="5">
        <v>19</v>
      </c>
      <c r="Q2675" s="8">
        <f t="shared" si="369"/>
        <v>19.666666666666668</v>
      </c>
      <c r="R2675" s="8">
        <f t="shared" si="370"/>
        <v>25</v>
      </c>
      <c r="S2675" s="8">
        <f t="shared" si="371"/>
        <v>22.333333333333336</v>
      </c>
      <c r="T2675" s="8"/>
      <c r="V2675">
        <v>1694296860</v>
      </c>
      <c r="W2675" t="s">
        <v>181</v>
      </c>
      <c r="X2675" s="1">
        <v>0.91736111111111107</v>
      </c>
      <c r="Y2675">
        <v>20</v>
      </c>
      <c r="Z2675">
        <v>31</v>
      </c>
      <c r="AA2675">
        <v>20</v>
      </c>
      <c r="AB2675">
        <v>1</v>
      </c>
      <c r="AC2675">
        <v>8</v>
      </c>
      <c r="AD2675">
        <v>20</v>
      </c>
      <c r="AE2675">
        <v>20</v>
      </c>
      <c r="AF2675">
        <v>40</v>
      </c>
      <c r="AG2675">
        <v>40</v>
      </c>
      <c r="AH2675">
        <v>36</v>
      </c>
      <c r="AJ2675" s="5">
        <f t="shared" si="366"/>
        <v>11</v>
      </c>
      <c r="AK2675" s="5">
        <f t="shared" si="367"/>
        <v>277.2</v>
      </c>
      <c r="AL2675" s="5">
        <f t="shared" si="368"/>
        <v>277.2</v>
      </c>
      <c r="AM2675" s="5">
        <f t="shared" si="364"/>
        <v>1</v>
      </c>
      <c r="AO2675">
        <f>'Eklima Blinder 2023'!D6046</f>
        <v>16.899999999999999</v>
      </c>
      <c r="AP2675" s="19">
        <f t="shared" si="365"/>
        <v>12.375000000000002</v>
      </c>
    </row>
    <row r="2676" spans="1:42" x14ac:dyDescent="0.3">
      <c r="A2676">
        <v>9</v>
      </c>
      <c r="B2676">
        <v>9</v>
      </c>
      <c r="C2676">
        <v>23</v>
      </c>
      <c r="D2676">
        <v>1694300460</v>
      </c>
      <c r="E2676" t="s">
        <v>181</v>
      </c>
      <c r="F2676" s="1">
        <v>0.9590277777777777</v>
      </c>
      <c r="G2676" s="5">
        <v>5</v>
      </c>
      <c r="H2676" s="5">
        <v>7</v>
      </c>
      <c r="I2676" s="5">
        <v>10</v>
      </c>
      <c r="J2676" s="5">
        <v>11</v>
      </c>
      <c r="K2676" s="5">
        <v>30</v>
      </c>
      <c r="L2676" s="5">
        <v>8</v>
      </c>
      <c r="M2676" s="5">
        <v>25</v>
      </c>
      <c r="N2676" s="5">
        <v>20</v>
      </c>
      <c r="O2676" s="5">
        <v>25</v>
      </c>
      <c r="P2676" s="5">
        <v>19</v>
      </c>
      <c r="Q2676" s="8">
        <f t="shared" si="369"/>
        <v>19.666666666666668</v>
      </c>
      <c r="R2676" s="8">
        <f t="shared" si="370"/>
        <v>25</v>
      </c>
      <c r="S2676" s="8">
        <f t="shared" si="371"/>
        <v>22.333333333333336</v>
      </c>
      <c r="T2676" s="8"/>
      <c r="V2676">
        <v>1694300460</v>
      </c>
      <c r="W2676" t="s">
        <v>181</v>
      </c>
      <c r="X2676" s="1">
        <v>0.9590277777777777</v>
      </c>
      <c r="Y2676">
        <v>20</v>
      </c>
      <c r="Z2676">
        <v>31</v>
      </c>
      <c r="AA2676">
        <v>20</v>
      </c>
      <c r="AB2676">
        <v>1</v>
      </c>
      <c r="AC2676">
        <v>7</v>
      </c>
      <c r="AD2676">
        <v>20</v>
      </c>
      <c r="AE2676">
        <v>20</v>
      </c>
      <c r="AF2676">
        <v>40</v>
      </c>
      <c r="AG2676">
        <v>40</v>
      </c>
      <c r="AH2676">
        <v>36</v>
      </c>
      <c r="AJ2676" s="5">
        <f t="shared" si="366"/>
        <v>11</v>
      </c>
      <c r="AK2676" s="5">
        <f t="shared" si="367"/>
        <v>277.2</v>
      </c>
      <c r="AL2676" s="5">
        <f t="shared" si="368"/>
        <v>277.2</v>
      </c>
      <c r="AM2676" s="5">
        <f t="shared" si="364"/>
        <v>1</v>
      </c>
      <c r="AO2676">
        <f>'Eklima Blinder 2023'!D6047</f>
        <v>16.5</v>
      </c>
      <c r="AP2676" s="19">
        <f t="shared" si="365"/>
        <v>12.375000000000002</v>
      </c>
    </row>
    <row r="2677" spans="1:42" x14ac:dyDescent="0.3">
      <c r="A2677">
        <v>9</v>
      </c>
      <c r="B2677">
        <v>10</v>
      </c>
      <c r="C2677">
        <v>0</v>
      </c>
      <c r="D2677">
        <v>1694304060</v>
      </c>
      <c r="E2677" t="s">
        <v>182</v>
      </c>
      <c r="F2677" s="1">
        <v>6.9444444444444447E-4</v>
      </c>
      <c r="G2677" s="5">
        <v>5</v>
      </c>
      <c r="H2677" s="5">
        <v>7</v>
      </c>
      <c r="I2677" s="5">
        <v>10</v>
      </c>
      <c r="J2677" s="5">
        <v>10</v>
      </c>
      <c r="K2677" s="5">
        <v>30</v>
      </c>
      <c r="L2677" s="5">
        <v>8</v>
      </c>
      <c r="M2677" s="5">
        <v>25</v>
      </c>
      <c r="N2677" s="5">
        <v>20</v>
      </c>
      <c r="O2677" s="5">
        <v>25</v>
      </c>
      <c r="P2677" s="5">
        <v>19</v>
      </c>
      <c r="Q2677" s="8">
        <f t="shared" si="369"/>
        <v>19.666666666666668</v>
      </c>
      <c r="R2677" s="8">
        <f t="shared" si="370"/>
        <v>25</v>
      </c>
      <c r="S2677" s="8">
        <f t="shared" si="371"/>
        <v>22.333333333333336</v>
      </c>
      <c r="T2677" s="8"/>
      <c r="V2677">
        <v>1694304060</v>
      </c>
      <c r="W2677" t="s">
        <v>182</v>
      </c>
      <c r="X2677" s="1">
        <v>6.9444444444444447E-4</v>
      </c>
      <c r="Y2677">
        <v>20</v>
      </c>
      <c r="Z2677">
        <v>31</v>
      </c>
      <c r="AA2677">
        <v>20</v>
      </c>
      <c r="AB2677">
        <v>1</v>
      </c>
      <c r="AC2677">
        <v>7</v>
      </c>
      <c r="AD2677">
        <v>20</v>
      </c>
      <c r="AE2677">
        <v>20</v>
      </c>
      <c r="AF2677">
        <v>40</v>
      </c>
      <c r="AG2677">
        <v>40</v>
      </c>
      <c r="AH2677">
        <v>36</v>
      </c>
      <c r="AJ2677" s="5">
        <f t="shared" si="366"/>
        <v>11</v>
      </c>
      <c r="AK2677" s="5">
        <f t="shared" si="367"/>
        <v>277.2</v>
      </c>
      <c r="AL2677" s="5">
        <f t="shared" si="368"/>
        <v>277.2</v>
      </c>
      <c r="AM2677" s="5">
        <f t="shared" si="364"/>
        <v>1</v>
      </c>
      <c r="AO2677">
        <f>'Eklima Blinder 2023'!D6048</f>
        <v>16.3</v>
      </c>
      <c r="AP2677" s="19">
        <f t="shared" si="365"/>
        <v>12.375000000000002</v>
      </c>
    </row>
    <row r="2678" spans="1:42" x14ac:dyDescent="0.3">
      <c r="A2678">
        <v>9</v>
      </c>
      <c r="B2678">
        <v>10</v>
      </c>
      <c r="C2678">
        <v>1</v>
      </c>
      <c r="D2678">
        <v>1694307660</v>
      </c>
      <c r="E2678" t="s">
        <v>182</v>
      </c>
      <c r="F2678" s="1">
        <v>4.2361111111111106E-2</v>
      </c>
      <c r="G2678" s="5">
        <v>4</v>
      </c>
      <c r="H2678" s="5">
        <v>7</v>
      </c>
      <c r="I2678" s="5">
        <v>10</v>
      </c>
      <c r="J2678" s="5">
        <v>10</v>
      </c>
      <c r="K2678" s="5">
        <v>30</v>
      </c>
      <c r="L2678" s="5">
        <v>8</v>
      </c>
      <c r="M2678" s="5">
        <v>24</v>
      </c>
      <c r="N2678" s="5">
        <v>20</v>
      </c>
      <c r="O2678" s="5">
        <v>25</v>
      </c>
      <c r="P2678" s="5">
        <v>19</v>
      </c>
      <c r="Q2678" s="8">
        <f t="shared" si="369"/>
        <v>19.666666666666668</v>
      </c>
      <c r="R2678" s="8">
        <f t="shared" si="370"/>
        <v>24.5</v>
      </c>
      <c r="S2678" s="8">
        <f t="shared" si="371"/>
        <v>22.083333333333336</v>
      </c>
      <c r="T2678" s="8"/>
      <c r="V2678">
        <v>1694307660</v>
      </c>
      <c r="W2678" t="s">
        <v>182</v>
      </c>
      <c r="X2678" s="1">
        <v>4.2361111111111106E-2</v>
      </c>
      <c r="Y2678">
        <v>20</v>
      </c>
      <c r="Z2678">
        <v>31</v>
      </c>
      <c r="AA2678">
        <v>20</v>
      </c>
      <c r="AB2678">
        <v>1</v>
      </c>
      <c r="AC2678">
        <v>7</v>
      </c>
      <c r="AD2678">
        <v>20</v>
      </c>
      <c r="AE2678">
        <v>20</v>
      </c>
      <c r="AF2678">
        <v>40</v>
      </c>
      <c r="AG2678">
        <v>40</v>
      </c>
      <c r="AH2678">
        <v>36</v>
      </c>
      <c r="AJ2678" s="5">
        <f t="shared" si="366"/>
        <v>11</v>
      </c>
      <c r="AK2678" s="5">
        <f t="shared" si="367"/>
        <v>277.2</v>
      </c>
      <c r="AL2678" s="5">
        <f t="shared" si="368"/>
        <v>277.2</v>
      </c>
      <c r="AM2678" s="5">
        <f t="shared" si="364"/>
        <v>1</v>
      </c>
      <c r="AO2678">
        <f>'Eklima Blinder 2023'!D6049</f>
        <v>16.3</v>
      </c>
      <c r="AP2678" s="19">
        <f t="shared" si="365"/>
        <v>13.655172413793105</v>
      </c>
    </row>
    <row r="2679" spans="1:42" x14ac:dyDescent="0.3">
      <c r="A2679">
        <v>9</v>
      </c>
      <c r="B2679">
        <v>10</v>
      </c>
      <c r="C2679">
        <v>2</v>
      </c>
      <c r="D2679">
        <v>1694311260</v>
      </c>
      <c r="E2679" t="s">
        <v>182</v>
      </c>
      <c r="F2679" s="1">
        <v>8.4027777777777771E-2</v>
      </c>
      <c r="G2679" s="5">
        <v>4</v>
      </c>
      <c r="H2679" s="5">
        <v>7</v>
      </c>
      <c r="I2679" s="5">
        <v>9</v>
      </c>
      <c r="J2679" s="5">
        <v>10</v>
      </c>
      <c r="K2679" s="5">
        <v>30</v>
      </c>
      <c r="L2679" s="5">
        <v>8</v>
      </c>
      <c r="M2679" s="5">
        <v>24</v>
      </c>
      <c r="N2679" s="5">
        <v>20</v>
      </c>
      <c r="O2679" s="5">
        <v>25</v>
      </c>
      <c r="P2679" s="5">
        <v>19</v>
      </c>
      <c r="Q2679" s="8">
        <f t="shared" si="369"/>
        <v>19.666666666666668</v>
      </c>
      <c r="R2679" s="8">
        <f t="shared" si="370"/>
        <v>24.5</v>
      </c>
      <c r="S2679" s="8">
        <f t="shared" si="371"/>
        <v>22.083333333333336</v>
      </c>
      <c r="T2679" s="8"/>
      <c r="V2679">
        <v>1694311260</v>
      </c>
      <c r="W2679" t="s">
        <v>182</v>
      </c>
      <c r="X2679" s="1">
        <v>8.4027777777777771E-2</v>
      </c>
      <c r="Y2679">
        <v>20</v>
      </c>
      <c r="Z2679">
        <v>31</v>
      </c>
      <c r="AA2679">
        <v>20</v>
      </c>
      <c r="AB2679">
        <v>1</v>
      </c>
      <c r="AC2679">
        <v>7</v>
      </c>
      <c r="AD2679">
        <v>20</v>
      </c>
      <c r="AE2679">
        <v>20</v>
      </c>
      <c r="AF2679">
        <v>40</v>
      </c>
      <c r="AG2679">
        <v>40</v>
      </c>
      <c r="AH2679">
        <v>35</v>
      </c>
      <c r="AJ2679" s="5">
        <f t="shared" si="366"/>
        <v>11</v>
      </c>
      <c r="AK2679" s="5">
        <f t="shared" si="367"/>
        <v>277.2</v>
      </c>
      <c r="AL2679" s="5">
        <f t="shared" si="368"/>
        <v>277.2</v>
      </c>
      <c r="AM2679" s="5">
        <f t="shared" si="364"/>
        <v>1</v>
      </c>
      <c r="AO2679">
        <f>'Eklima Blinder 2023'!D6050</f>
        <v>16.100000000000001</v>
      </c>
      <c r="AP2679" s="19">
        <f t="shared" si="365"/>
        <v>13.655172413793105</v>
      </c>
    </row>
    <row r="2680" spans="1:42" x14ac:dyDescent="0.3">
      <c r="A2680">
        <v>9</v>
      </c>
      <c r="B2680">
        <v>10</v>
      </c>
      <c r="C2680">
        <v>3</v>
      </c>
      <c r="D2680">
        <v>1694314860</v>
      </c>
      <c r="E2680" t="s">
        <v>182</v>
      </c>
      <c r="F2680" s="1">
        <v>0.12569444444444444</v>
      </c>
      <c r="G2680" s="5">
        <v>4</v>
      </c>
      <c r="H2680" s="5">
        <v>7</v>
      </c>
      <c r="I2680" s="5">
        <v>9</v>
      </c>
      <c r="J2680" s="5">
        <v>10</v>
      </c>
      <c r="K2680" s="5">
        <v>30</v>
      </c>
      <c r="L2680" s="5">
        <v>8</v>
      </c>
      <c r="M2680" s="5">
        <v>24</v>
      </c>
      <c r="N2680" s="5">
        <v>20</v>
      </c>
      <c r="O2680" s="5">
        <v>25</v>
      </c>
      <c r="P2680" s="5">
        <v>19</v>
      </c>
      <c r="Q2680" s="8">
        <f t="shared" si="369"/>
        <v>19.666666666666668</v>
      </c>
      <c r="R2680" s="8">
        <f t="shared" si="370"/>
        <v>24.5</v>
      </c>
      <c r="S2680" s="8">
        <f t="shared" si="371"/>
        <v>22.083333333333336</v>
      </c>
      <c r="T2680" s="8"/>
      <c r="V2680">
        <v>1694314860</v>
      </c>
      <c r="W2680" t="s">
        <v>182</v>
      </c>
      <c r="X2680" s="1">
        <v>0.12569444444444444</v>
      </c>
      <c r="Y2680">
        <v>20</v>
      </c>
      <c r="Z2680">
        <v>31</v>
      </c>
      <c r="AA2680">
        <v>20</v>
      </c>
      <c r="AB2680">
        <v>1</v>
      </c>
      <c r="AC2680">
        <v>7</v>
      </c>
      <c r="AD2680">
        <v>20</v>
      </c>
      <c r="AE2680">
        <v>20</v>
      </c>
      <c r="AF2680">
        <v>40</v>
      </c>
      <c r="AG2680">
        <v>40</v>
      </c>
      <c r="AH2680">
        <v>35</v>
      </c>
      <c r="AJ2680" s="5">
        <f t="shared" si="366"/>
        <v>11</v>
      </c>
      <c r="AK2680" s="5">
        <f t="shared" si="367"/>
        <v>277.2</v>
      </c>
      <c r="AL2680" s="5">
        <f t="shared" si="368"/>
        <v>277.2</v>
      </c>
      <c r="AM2680" s="5">
        <f t="shared" si="364"/>
        <v>1</v>
      </c>
      <c r="AO2680">
        <f>'Eklima Blinder 2023'!D6051</f>
        <v>16</v>
      </c>
      <c r="AP2680" s="19">
        <f t="shared" si="365"/>
        <v>13.655172413793105</v>
      </c>
    </row>
    <row r="2681" spans="1:42" x14ac:dyDescent="0.3">
      <c r="A2681">
        <v>9</v>
      </c>
      <c r="B2681">
        <v>10</v>
      </c>
      <c r="C2681">
        <v>4</v>
      </c>
      <c r="D2681">
        <v>1694318460</v>
      </c>
      <c r="E2681" t="s">
        <v>182</v>
      </c>
      <c r="F2681" s="1">
        <v>0.1673611111111111</v>
      </c>
      <c r="G2681" s="5">
        <v>4</v>
      </c>
      <c r="H2681" s="5">
        <v>7</v>
      </c>
      <c r="I2681" s="5">
        <v>9</v>
      </c>
      <c r="J2681" s="5">
        <v>10</v>
      </c>
      <c r="K2681" s="5">
        <v>30</v>
      </c>
      <c r="L2681" s="5">
        <v>8</v>
      </c>
      <c r="M2681" s="5">
        <v>24</v>
      </c>
      <c r="N2681" s="5">
        <v>20</v>
      </c>
      <c r="O2681" s="5">
        <v>25</v>
      </c>
      <c r="P2681" s="5">
        <v>19</v>
      </c>
      <c r="Q2681" s="8">
        <f t="shared" si="369"/>
        <v>19.666666666666668</v>
      </c>
      <c r="R2681" s="8">
        <f t="shared" si="370"/>
        <v>24.5</v>
      </c>
      <c r="S2681" s="8">
        <f t="shared" si="371"/>
        <v>22.083333333333336</v>
      </c>
      <c r="T2681" s="8"/>
      <c r="V2681">
        <v>1694318460</v>
      </c>
      <c r="W2681" t="s">
        <v>182</v>
      </c>
      <c r="X2681" s="1">
        <v>0.1673611111111111</v>
      </c>
      <c r="Y2681">
        <v>20</v>
      </c>
      <c r="Z2681">
        <v>31</v>
      </c>
      <c r="AA2681">
        <v>20</v>
      </c>
      <c r="AB2681">
        <v>1</v>
      </c>
      <c r="AC2681">
        <v>7</v>
      </c>
      <c r="AD2681">
        <v>20</v>
      </c>
      <c r="AE2681">
        <v>20</v>
      </c>
      <c r="AF2681">
        <v>40</v>
      </c>
      <c r="AG2681">
        <v>40</v>
      </c>
      <c r="AH2681">
        <v>35</v>
      </c>
      <c r="AJ2681" s="5">
        <f t="shared" si="366"/>
        <v>11</v>
      </c>
      <c r="AK2681" s="5">
        <f t="shared" si="367"/>
        <v>277.2</v>
      </c>
      <c r="AL2681" s="5">
        <f t="shared" si="368"/>
        <v>277.2</v>
      </c>
      <c r="AM2681" s="5">
        <f t="shared" si="364"/>
        <v>1</v>
      </c>
      <c r="AO2681">
        <f>'Eklima Blinder 2023'!D6052</f>
        <v>15.7</v>
      </c>
      <c r="AP2681" s="19">
        <f t="shared" si="365"/>
        <v>13.655172413793105</v>
      </c>
    </row>
    <row r="2682" spans="1:42" x14ac:dyDescent="0.3">
      <c r="A2682">
        <v>9</v>
      </c>
      <c r="B2682">
        <v>10</v>
      </c>
      <c r="C2682">
        <v>5</v>
      </c>
      <c r="D2682">
        <v>1694322060</v>
      </c>
      <c r="E2682" t="s">
        <v>182</v>
      </c>
      <c r="F2682" s="1">
        <v>0.20902777777777778</v>
      </c>
      <c r="G2682" s="5">
        <v>4</v>
      </c>
      <c r="H2682" s="5">
        <v>7</v>
      </c>
      <c r="I2682" s="5">
        <v>9</v>
      </c>
      <c r="J2682" s="5">
        <v>10</v>
      </c>
      <c r="K2682" s="5">
        <v>29</v>
      </c>
      <c r="L2682" s="5">
        <v>8</v>
      </c>
      <c r="M2682" s="5">
        <v>24</v>
      </c>
      <c r="N2682" s="5">
        <v>20</v>
      </c>
      <c r="O2682" s="5">
        <v>24</v>
      </c>
      <c r="P2682" s="5">
        <v>19</v>
      </c>
      <c r="Q2682" s="8">
        <f t="shared" si="369"/>
        <v>19.666666666666668</v>
      </c>
      <c r="R2682" s="8">
        <f t="shared" si="370"/>
        <v>24</v>
      </c>
      <c r="S2682" s="8">
        <f t="shared" si="371"/>
        <v>21.833333333333336</v>
      </c>
      <c r="T2682" s="8"/>
      <c r="V2682">
        <v>1694322060</v>
      </c>
      <c r="W2682" t="s">
        <v>182</v>
      </c>
      <c r="X2682" s="1">
        <v>0.20902777777777778</v>
      </c>
      <c r="Y2682">
        <v>20</v>
      </c>
      <c r="Z2682">
        <v>31</v>
      </c>
      <c r="AA2682">
        <v>20</v>
      </c>
      <c r="AB2682">
        <v>1</v>
      </c>
      <c r="AC2682">
        <v>7</v>
      </c>
      <c r="AD2682">
        <v>19</v>
      </c>
      <c r="AE2682">
        <v>20</v>
      </c>
      <c r="AF2682">
        <v>40</v>
      </c>
      <c r="AG2682">
        <v>40</v>
      </c>
      <c r="AH2682">
        <v>35</v>
      </c>
      <c r="AJ2682" s="5">
        <f t="shared" si="366"/>
        <v>11</v>
      </c>
      <c r="AK2682" s="5">
        <f t="shared" si="367"/>
        <v>277.2</v>
      </c>
      <c r="AL2682" s="5">
        <f t="shared" si="368"/>
        <v>277.2</v>
      </c>
      <c r="AM2682" s="5">
        <f t="shared" si="364"/>
        <v>1</v>
      </c>
      <c r="AO2682">
        <f>'Eklima Blinder 2023'!D6053</f>
        <v>15.5</v>
      </c>
      <c r="AP2682" s="19">
        <f t="shared" si="365"/>
        <v>15.230769230769234</v>
      </c>
    </row>
    <row r="2683" spans="1:42" x14ac:dyDescent="0.3">
      <c r="A2683">
        <v>9</v>
      </c>
      <c r="B2683">
        <v>10</v>
      </c>
      <c r="C2683">
        <v>6</v>
      </c>
      <c r="D2683">
        <v>1694325660</v>
      </c>
      <c r="E2683" t="s">
        <v>182</v>
      </c>
      <c r="F2683" s="1">
        <v>0.25069444444444444</v>
      </c>
      <c r="G2683" s="5">
        <v>4</v>
      </c>
      <c r="H2683" s="5">
        <v>7</v>
      </c>
      <c r="I2683" s="5">
        <v>9</v>
      </c>
      <c r="J2683" s="5">
        <v>10</v>
      </c>
      <c r="K2683" s="5">
        <v>29</v>
      </c>
      <c r="L2683" s="5">
        <v>7</v>
      </c>
      <c r="M2683" s="5">
        <v>24</v>
      </c>
      <c r="N2683" s="5">
        <v>20</v>
      </c>
      <c r="O2683" s="5">
        <v>24</v>
      </c>
      <c r="P2683" s="5">
        <v>19</v>
      </c>
      <c r="Q2683" s="8">
        <f t="shared" si="369"/>
        <v>19.666666666666668</v>
      </c>
      <c r="R2683" s="8">
        <f t="shared" si="370"/>
        <v>24</v>
      </c>
      <c r="S2683" s="8">
        <f t="shared" si="371"/>
        <v>21.833333333333336</v>
      </c>
      <c r="T2683" s="8"/>
      <c r="V2683">
        <v>1694325660</v>
      </c>
      <c r="W2683" t="s">
        <v>182</v>
      </c>
      <c r="X2683" s="1">
        <v>0.25069444444444444</v>
      </c>
      <c r="Y2683">
        <v>20</v>
      </c>
      <c r="Z2683">
        <v>31</v>
      </c>
      <c r="AA2683">
        <v>20</v>
      </c>
      <c r="AB2683">
        <v>1</v>
      </c>
      <c r="AC2683">
        <v>7</v>
      </c>
      <c r="AD2683">
        <v>20</v>
      </c>
      <c r="AE2683">
        <v>20</v>
      </c>
      <c r="AF2683">
        <v>40</v>
      </c>
      <c r="AG2683">
        <v>40</v>
      </c>
      <c r="AH2683">
        <v>35</v>
      </c>
      <c r="AJ2683" s="5">
        <f t="shared" si="366"/>
        <v>11</v>
      </c>
      <c r="AK2683" s="5">
        <f t="shared" si="367"/>
        <v>277.2</v>
      </c>
      <c r="AL2683" s="5">
        <f t="shared" si="368"/>
        <v>277.2</v>
      </c>
      <c r="AM2683" s="5">
        <f t="shared" si="364"/>
        <v>1</v>
      </c>
      <c r="AO2683">
        <f>'Eklima Blinder 2023'!D6054</f>
        <v>15.4</v>
      </c>
      <c r="AP2683" s="19">
        <f t="shared" si="365"/>
        <v>15.230769230769234</v>
      </c>
    </row>
    <row r="2684" spans="1:42" x14ac:dyDescent="0.3">
      <c r="A2684">
        <v>9</v>
      </c>
      <c r="B2684">
        <v>10</v>
      </c>
      <c r="C2684">
        <v>7</v>
      </c>
      <c r="D2684">
        <v>1694329260</v>
      </c>
      <c r="E2684" t="s">
        <v>182</v>
      </c>
      <c r="F2684" s="1">
        <v>0.29236111111111113</v>
      </c>
      <c r="G2684" s="5">
        <v>4</v>
      </c>
      <c r="H2684" s="5">
        <v>7</v>
      </c>
      <c r="I2684" s="5">
        <v>9</v>
      </c>
      <c r="J2684" s="5">
        <v>9</v>
      </c>
      <c r="K2684" s="5">
        <v>29</v>
      </c>
      <c r="L2684" s="5">
        <v>7</v>
      </c>
      <c r="M2684" s="5">
        <v>24</v>
      </c>
      <c r="N2684" s="5">
        <v>20</v>
      </c>
      <c r="O2684" s="5">
        <v>24</v>
      </c>
      <c r="P2684" s="5">
        <v>19</v>
      </c>
      <c r="Q2684" s="8">
        <f t="shared" si="369"/>
        <v>19.666666666666668</v>
      </c>
      <c r="R2684" s="8">
        <f t="shared" si="370"/>
        <v>24</v>
      </c>
      <c r="S2684" s="8">
        <f t="shared" si="371"/>
        <v>21.833333333333336</v>
      </c>
      <c r="T2684" s="8"/>
      <c r="V2684">
        <v>1694329260</v>
      </c>
      <c r="W2684" t="s">
        <v>182</v>
      </c>
      <c r="X2684" s="1">
        <v>0.29236111111111113</v>
      </c>
      <c r="Y2684">
        <v>20</v>
      </c>
      <c r="Z2684">
        <v>31</v>
      </c>
      <c r="AA2684">
        <v>20</v>
      </c>
      <c r="AB2684">
        <v>1</v>
      </c>
      <c r="AC2684">
        <v>7</v>
      </c>
      <c r="AD2684">
        <v>19</v>
      </c>
      <c r="AE2684">
        <v>20</v>
      </c>
      <c r="AF2684">
        <v>40</v>
      </c>
      <c r="AG2684">
        <v>40</v>
      </c>
      <c r="AH2684">
        <v>35</v>
      </c>
      <c r="AJ2684" s="5">
        <f t="shared" si="366"/>
        <v>11</v>
      </c>
      <c r="AK2684" s="5">
        <f t="shared" si="367"/>
        <v>277.2</v>
      </c>
      <c r="AL2684" s="5">
        <f t="shared" si="368"/>
        <v>277.2</v>
      </c>
      <c r="AM2684" s="5">
        <f t="shared" si="364"/>
        <v>1</v>
      </c>
      <c r="AO2684">
        <f>'Eklima Blinder 2023'!D6055</f>
        <v>15.4</v>
      </c>
      <c r="AP2684" s="19">
        <f t="shared" si="365"/>
        <v>15.230769230769234</v>
      </c>
    </row>
    <row r="2685" spans="1:42" x14ac:dyDescent="0.3">
      <c r="A2685">
        <v>9</v>
      </c>
      <c r="B2685">
        <v>10</v>
      </c>
      <c r="C2685">
        <v>8</v>
      </c>
      <c r="D2685">
        <v>1694332860</v>
      </c>
      <c r="E2685" t="s">
        <v>182</v>
      </c>
      <c r="F2685" s="1">
        <v>0.33402777777777781</v>
      </c>
      <c r="G2685" s="5">
        <v>4</v>
      </c>
      <c r="H2685" s="5">
        <v>6</v>
      </c>
      <c r="I2685" s="5">
        <v>9</v>
      </c>
      <c r="J2685" s="5">
        <v>9</v>
      </c>
      <c r="K2685" s="5">
        <v>29</v>
      </c>
      <c r="L2685" s="5">
        <v>7</v>
      </c>
      <c r="M2685" s="5">
        <v>24</v>
      </c>
      <c r="N2685" s="5">
        <v>20</v>
      </c>
      <c r="O2685" s="5">
        <v>24</v>
      </c>
      <c r="P2685" s="5">
        <v>19</v>
      </c>
      <c r="Q2685" s="8">
        <f t="shared" si="369"/>
        <v>19.666666666666668</v>
      </c>
      <c r="R2685" s="8">
        <f t="shared" si="370"/>
        <v>24</v>
      </c>
      <c r="S2685" s="8">
        <f t="shared" si="371"/>
        <v>21.833333333333336</v>
      </c>
      <c r="T2685" s="8"/>
      <c r="V2685">
        <v>1694332860</v>
      </c>
      <c r="W2685" t="s">
        <v>182</v>
      </c>
      <c r="X2685" s="1">
        <v>0.33402777777777781</v>
      </c>
      <c r="Y2685">
        <v>20</v>
      </c>
      <c r="Z2685">
        <v>31</v>
      </c>
      <c r="AA2685">
        <v>20</v>
      </c>
      <c r="AB2685">
        <v>0</v>
      </c>
      <c r="AC2685">
        <v>7</v>
      </c>
      <c r="AD2685">
        <v>19</v>
      </c>
      <c r="AE2685">
        <v>20</v>
      </c>
      <c r="AF2685">
        <v>40</v>
      </c>
      <c r="AG2685">
        <v>40</v>
      </c>
      <c r="AH2685">
        <v>35</v>
      </c>
      <c r="AJ2685" s="5">
        <f t="shared" si="366"/>
        <v>11</v>
      </c>
      <c r="AK2685" s="5">
        <f t="shared" si="367"/>
        <v>277.2</v>
      </c>
      <c r="AL2685" s="5">
        <f t="shared" si="368"/>
        <v>277.2</v>
      </c>
      <c r="AM2685" s="5">
        <f t="shared" si="364"/>
        <v>1</v>
      </c>
      <c r="AO2685">
        <f>'Eklima Blinder 2023'!D6056</f>
        <v>15.6</v>
      </c>
      <c r="AP2685" s="19">
        <f t="shared" si="365"/>
        <v>15.230769230769234</v>
      </c>
    </row>
    <row r="2686" spans="1:42" x14ac:dyDescent="0.3">
      <c r="A2686">
        <v>9</v>
      </c>
      <c r="B2686">
        <v>10</v>
      </c>
      <c r="C2686">
        <v>9</v>
      </c>
      <c r="D2686">
        <v>1694336460</v>
      </c>
      <c r="E2686" t="s">
        <v>182</v>
      </c>
      <c r="F2686" s="1">
        <v>0.3756944444444445</v>
      </c>
      <c r="G2686" s="5">
        <v>4</v>
      </c>
      <c r="H2686" s="5">
        <v>6</v>
      </c>
      <c r="I2686" s="5">
        <v>9</v>
      </c>
      <c r="J2686" s="5">
        <v>9</v>
      </c>
      <c r="K2686" s="5">
        <v>29</v>
      </c>
      <c r="L2686" s="5">
        <v>7</v>
      </c>
      <c r="M2686" s="5">
        <v>24</v>
      </c>
      <c r="N2686" s="5">
        <v>20</v>
      </c>
      <c r="O2686" s="5">
        <v>24</v>
      </c>
      <c r="P2686" s="5">
        <v>19</v>
      </c>
      <c r="Q2686" s="8">
        <f t="shared" si="369"/>
        <v>19.666666666666668</v>
      </c>
      <c r="R2686" s="8">
        <f t="shared" si="370"/>
        <v>24</v>
      </c>
      <c r="S2686" s="8">
        <f t="shared" si="371"/>
        <v>21.833333333333336</v>
      </c>
      <c r="T2686" s="8"/>
      <c r="V2686">
        <v>1694336460</v>
      </c>
      <c r="W2686" t="s">
        <v>182</v>
      </c>
      <c r="X2686" s="1">
        <v>0.3756944444444445</v>
      </c>
      <c r="Y2686">
        <v>20</v>
      </c>
      <c r="Z2686">
        <v>31</v>
      </c>
      <c r="AA2686">
        <v>20</v>
      </c>
      <c r="AB2686">
        <v>1</v>
      </c>
      <c r="AC2686">
        <v>7</v>
      </c>
      <c r="AD2686">
        <v>19</v>
      </c>
      <c r="AE2686">
        <v>20</v>
      </c>
      <c r="AF2686">
        <v>40</v>
      </c>
      <c r="AG2686">
        <v>40</v>
      </c>
      <c r="AH2686">
        <v>35</v>
      </c>
      <c r="AJ2686" s="5">
        <f t="shared" si="366"/>
        <v>11</v>
      </c>
      <c r="AK2686" s="5">
        <f t="shared" si="367"/>
        <v>277.2</v>
      </c>
      <c r="AL2686" s="5">
        <f t="shared" si="368"/>
        <v>277.2</v>
      </c>
      <c r="AM2686" s="5">
        <f t="shared" si="364"/>
        <v>1</v>
      </c>
      <c r="AO2686">
        <f>'Eklima Blinder 2023'!D6057</f>
        <v>16.100000000000001</v>
      </c>
      <c r="AP2686" s="19">
        <f t="shared" si="365"/>
        <v>15.230769230769234</v>
      </c>
    </row>
    <row r="2687" spans="1:42" x14ac:dyDescent="0.3">
      <c r="A2687">
        <v>9</v>
      </c>
      <c r="B2687">
        <v>10</v>
      </c>
      <c r="C2687">
        <v>10</v>
      </c>
      <c r="D2687">
        <v>1694340060</v>
      </c>
      <c r="E2687" t="s">
        <v>182</v>
      </c>
      <c r="F2687" s="1">
        <v>0.41736111111111113</v>
      </c>
      <c r="G2687" s="5">
        <v>4</v>
      </c>
      <c r="H2687" s="5">
        <v>7</v>
      </c>
      <c r="I2687" s="5">
        <v>9</v>
      </c>
      <c r="J2687" s="5">
        <v>9</v>
      </c>
      <c r="K2687" s="5">
        <v>29</v>
      </c>
      <c r="L2687" s="5">
        <v>7</v>
      </c>
      <c r="M2687" s="5">
        <v>24</v>
      </c>
      <c r="N2687" s="5">
        <v>20</v>
      </c>
      <c r="O2687" s="5">
        <v>24</v>
      </c>
      <c r="P2687" s="5">
        <v>19</v>
      </c>
      <c r="Q2687" s="8">
        <f t="shared" si="369"/>
        <v>19.666666666666668</v>
      </c>
      <c r="R2687" s="8">
        <f t="shared" si="370"/>
        <v>24</v>
      </c>
      <c r="S2687" s="8">
        <f t="shared" si="371"/>
        <v>21.833333333333336</v>
      </c>
      <c r="T2687" s="8"/>
      <c r="V2687">
        <v>1694340060</v>
      </c>
      <c r="W2687" t="s">
        <v>182</v>
      </c>
      <c r="X2687" s="1">
        <v>0.41736111111111113</v>
      </c>
      <c r="Y2687">
        <v>20</v>
      </c>
      <c r="Z2687">
        <v>31</v>
      </c>
      <c r="AA2687">
        <v>20</v>
      </c>
      <c r="AB2687">
        <v>1</v>
      </c>
      <c r="AC2687">
        <v>7</v>
      </c>
      <c r="AD2687">
        <v>19</v>
      </c>
      <c r="AE2687">
        <v>20</v>
      </c>
      <c r="AF2687">
        <v>40</v>
      </c>
      <c r="AG2687">
        <v>40</v>
      </c>
      <c r="AH2687">
        <v>35</v>
      </c>
      <c r="AJ2687" s="5">
        <f t="shared" si="366"/>
        <v>11</v>
      </c>
      <c r="AK2687" s="5">
        <f t="shared" si="367"/>
        <v>277.2</v>
      </c>
      <c r="AL2687" s="5">
        <f t="shared" si="368"/>
        <v>277.2</v>
      </c>
      <c r="AM2687" s="5">
        <f t="shared" si="364"/>
        <v>1</v>
      </c>
      <c r="AO2687">
        <f>'Eklima Blinder 2023'!D6058</f>
        <v>16.899999999999999</v>
      </c>
      <c r="AP2687" s="19">
        <f t="shared" si="365"/>
        <v>15.230769230769234</v>
      </c>
    </row>
    <row r="2688" spans="1:42" x14ac:dyDescent="0.3">
      <c r="A2688">
        <v>9</v>
      </c>
      <c r="B2688">
        <v>10</v>
      </c>
      <c r="C2688">
        <v>11</v>
      </c>
      <c r="D2688">
        <v>1694343660</v>
      </c>
      <c r="E2688" t="s">
        <v>182</v>
      </c>
      <c r="F2688" s="1">
        <v>0.45902777777777781</v>
      </c>
      <c r="G2688" s="5">
        <v>4</v>
      </c>
      <c r="H2688" s="5">
        <v>7</v>
      </c>
      <c r="I2688" s="5">
        <v>9</v>
      </c>
      <c r="J2688" s="5">
        <v>9</v>
      </c>
      <c r="K2688" s="5">
        <v>29</v>
      </c>
      <c r="L2688" s="5">
        <v>8</v>
      </c>
      <c r="M2688" s="5">
        <v>24</v>
      </c>
      <c r="N2688" s="5">
        <v>20</v>
      </c>
      <c r="O2688" s="5">
        <v>25</v>
      </c>
      <c r="P2688" s="5">
        <v>19</v>
      </c>
      <c r="Q2688" s="8">
        <f t="shared" si="369"/>
        <v>19.666666666666668</v>
      </c>
      <c r="R2688" s="8">
        <f t="shared" si="370"/>
        <v>24.5</v>
      </c>
      <c r="S2688" s="8">
        <f t="shared" si="371"/>
        <v>22.083333333333336</v>
      </c>
      <c r="T2688" s="8"/>
      <c r="V2688">
        <v>1694343660</v>
      </c>
      <c r="W2688" t="s">
        <v>182</v>
      </c>
      <c r="X2688" s="1">
        <v>0.45902777777777781</v>
      </c>
      <c r="Y2688">
        <v>20</v>
      </c>
      <c r="Z2688">
        <v>31</v>
      </c>
      <c r="AA2688">
        <v>20</v>
      </c>
      <c r="AB2688">
        <v>1</v>
      </c>
      <c r="AC2688">
        <v>7</v>
      </c>
      <c r="AD2688">
        <v>19</v>
      </c>
      <c r="AE2688">
        <v>20</v>
      </c>
      <c r="AF2688">
        <v>40</v>
      </c>
      <c r="AG2688">
        <v>40</v>
      </c>
      <c r="AH2688">
        <v>35</v>
      </c>
      <c r="AJ2688" s="5">
        <f t="shared" si="366"/>
        <v>11</v>
      </c>
      <c r="AK2688" s="5">
        <f t="shared" si="367"/>
        <v>277.2</v>
      </c>
      <c r="AL2688" s="5">
        <f t="shared" si="368"/>
        <v>277.2</v>
      </c>
      <c r="AM2688" s="5">
        <f t="shared" si="364"/>
        <v>1</v>
      </c>
      <c r="AO2688">
        <f>'Eklima Blinder 2023'!D6059</f>
        <v>17</v>
      </c>
      <c r="AP2688" s="19">
        <f t="shared" si="365"/>
        <v>13.655172413793105</v>
      </c>
    </row>
    <row r="2689" spans="1:42" x14ac:dyDescent="0.3">
      <c r="A2689">
        <v>9</v>
      </c>
      <c r="B2689">
        <v>10</v>
      </c>
      <c r="C2689">
        <v>12</v>
      </c>
      <c r="D2689">
        <v>1694347260</v>
      </c>
      <c r="E2689" t="s">
        <v>182</v>
      </c>
      <c r="F2689" s="1">
        <v>0.50069444444444444</v>
      </c>
      <c r="G2689" s="5">
        <v>5</v>
      </c>
      <c r="H2689" s="5">
        <v>7</v>
      </c>
      <c r="I2689" s="5">
        <v>9</v>
      </c>
      <c r="J2689" s="5">
        <v>10</v>
      </c>
      <c r="K2689" s="5">
        <v>30</v>
      </c>
      <c r="L2689" s="5">
        <v>8</v>
      </c>
      <c r="M2689" s="5">
        <v>24</v>
      </c>
      <c r="N2689" s="5">
        <v>20</v>
      </c>
      <c r="O2689" s="5">
        <v>25</v>
      </c>
      <c r="P2689" s="5">
        <v>19</v>
      </c>
      <c r="Q2689" s="8">
        <f t="shared" si="369"/>
        <v>19.666666666666668</v>
      </c>
      <c r="R2689" s="8">
        <f t="shared" si="370"/>
        <v>24.5</v>
      </c>
      <c r="S2689" s="8">
        <f t="shared" si="371"/>
        <v>22.083333333333336</v>
      </c>
      <c r="T2689" s="8"/>
      <c r="V2689">
        <v>1694347260</v>
      </c>
      <c r="W2689" t="s">
        <v>182</v>
      </c>
      <c r="X2689" s="1">
        <v>0.50069444444444444</v>
      </c>
      <c r="Y2689">
        <v>20</v>
      </c>
      <c r="Z2689">
        <v>31</v>
      </c>
      <c r="AA2689">
        <v>20</v>
      </c>
      <c r="AB2689">
        <v>1</v>
      </c>
      <c r="AC2689">
        <v>7</v>
      </c>
      <c r="AD2689">
        <v>20</v>
      </c>
      <c r="AE2689">
        <v>20</v>
      </c>
      <c r="AF2689">
        <v>40</v>
      </c>
      <c r="AG2689">
        <v>40</v>
      </c>
      <c r="AH2689">
        <v>35</v>
      </c>
      <c r="AJ2689" s="5">
        <f t="shared" si="366"/>
        <v>11</v>
      </c>
      <c r="AK2689" s="5">
        <f t="shared" si="367"/>
        <v>277.2</v>
      </c>
      <c r="AL2689" s="5">
        <f t="shared" si="368"/>
        <v>277.2</v>
      </c>
      <c r="AM2689" s="5">
        <f t="shared" si="364"/>
        <v>1</v>
      </c>
      <c r="AO2689">
        <f>'Eklima Blinder 2023'!D6060</f>
        <v>17.399999999999999</v>
      </c>
      <c r="AP2689" s="19">
        <f t="shared" si="365"/>
        <v>13.655172413793105</v>
      </c>
    </row>
    <row r="2690" spans="1:42" x14ac:dyDescent="0.3">
      <c r="A2690">
        <v>9</v>
      </c>
      <c r="B2690">
        <v>10</v>
      </c>
      <c r="C2690">
        <v>13</v>
      </c>
      <c r="D2690">
        <v>1694350860</v>
      </c>
      <c r="E2690" t="s">
        <v>182</v>
      </c>
      <c r="F2690" s="1">
        <v>0.54236111111111118</v>
      </c>
      <c r="G2690" s="5">
        <v>6</v>
      </c>
      <c r="H2690" s="5">
        <v>8</v>
      </c>
      <c r="I2690" s="5">
        <v>9</v>
      </c>
      <c r="J2690" s="5">
        <v>10</v>
      </c>
      <c r="K2690" s="5">
        <v>30</v>
      </c>
      <c r="L2690" s="5">
        <v>9</v>
      </c>
      <c r="M2690" s="5">
        <v>25</v>
      </c>
      <c r="N2690" s="5">
        <v>20</v>
      </c>
      <c r="O2690" s="5">
        <v>25</v>
      </c>
      <c r="P2690" s="5">
        <v>19</v>
      </c>
      <c r="Q2690" s="8">
        <f t="shared" si="369"/>
        <v>19.666666666666668</v>
      </c>
      <c r="R2690" s="8">
        <f t="shared" si="370"/>
        <v>25</v>
      </c>
      <c r="S2690" s="8">
        <f t="shared" si="371"/>
        <v>22.333333333333336</v>
      </c>
      <c r="T2690" s="8"/>
      <c r="V2690">
        <v>1694350860</v>
      </c>
      <c r="W2690" t="s">
        <v>182</v>
      </c>
      <c r="X2690" s="1">
        <v>0.54236111111111118</v>
      </c>
      <c r="Y2690">
        <v>20</v>
      </c>
      <c r="Z2690">
        <v>31</v>
      </c>
      <c r="AA2690">
        <v>20</v>
      </c>
      <c r="AB2690">
        <v>2</v>
      </c>
      <c r="AC2690">
        <v>8</v>
      </c>
      <c r="AD2690">
        <v>20</v>
      </c>
      <c r="AE2690">
        <v>20</v>
      </c>
      <c r="AF2690">
        <v>40</v>
      </c>
      <c r="AG2690">
        <v>40</v>
      </c>
      <c r="AH2690">
        <v>36</v>
      </c>
      <c r="AJ2690" s="5">
        <f t="shared" si="366"/>
        <v>11</v>
      </c>
      <c r="AK2690" s="5">
        <f t="shared" si="367"/>
        <v>277.2</v>
      </c>
      <c r="AL2690" s="5">
        <f t="shared" si="368"/>
        <v>277.2</v>
      </c>
      <c r="AM2690" s="5">
        <f t="shared" si="364"/>
        <v>1</v>
      </c>
      <c r="AO2690">
        <f>'Eklima Blinder 2023'!D6061</f>
        <v>19.600000000000001</v>
      </c>
      <c r="AP2690" s="19">
        <f t="shared" si="365"/>
        <v>12.375000000000002</v>
      </c>
    </row>
    <row r="2691" spans="1:42" x14ac:dyDescent="0.3">
      <c r="A2691">
        <v>9</v>
      </c>
      <c r="B2691">
        <v>10</v>
      </c>
      <c r="C2691">
        <v>14</v>
      </c>
      <c r="D2691">
        <v>1694354460</v>
      </c>
      <c r="E2691" t="s">
        <v>182</v>
      </c>
      <c r="F2691" s="1">
        <v>0.58402777777777781</v>
      </c>
      <c r="G2691" s="5">
        <v>7</v>
      </c>
      <c r="H2691" s="5">
        <v>10</v>
      </c>
      <c r="I2691" s="5">
        <v>10</v>
      </c>
      <c r="J2691" s="5">
        <v>11</v>
      </c>
      <c r="K2691" s="5">
        <v>30</v>
      </c>
      <c r="L2691" s="5">
        <v>10</v>
      </c>
      <c r="M2691" s="5">
        <v>25</v>
      </c>
      <c r="N2691" s="5">
        <v>20</v>
      </c>
      <c r="O2691" s="5">
        <v>25</v>
      </c>
      <c r="P2691" s="5">
        <v>19</v>
      </c>
      <c r="Q2691" s="8">
        <f t="shared" si="369"/>
        <v>19.666666666666668</v>
      </c>
      <c r="R2691" s="8">
        <f t="shared" si="370"/>
        <v>25</v>
      </c>
      <c r="S2691" s="8">
        <f t="shared" si="371"/>
        <v>22.333333333333336</v>
      </c>
      <c r="T2691" s="8"/>
      <c r="V2691">
        <v>1694354460</v>
      </c>
      <c r="W2691" t="s">
        <v>182</v>
      </c>
      <c r="X2691" s="1">
        <v>0.58402777777777781</v>
      </c>
      <c r="Y2691">
        <v>20</v>
      </c>
      <c r="Z2691">
        <v>32</v>
      </c>
      <c r="AA2691">
        <v>20</v>
      </c>
      <c r="AB2691">
        <v>3</v>
      </c>
      <c r="AC2691">
        <v>10</v>
      </c>
      <c r="AD2691">
        <v>20</v>
      </c>
      <c r="AE2691">
        <v>20</v>
      </c>
      <c r="AF2691">
        <v>40</v>
      </c>
      <c r="AG2691">
        <v>40</v>
      </c>
      <c r="AH2691">
        <v>36</v>
      </c>
      <c r="AJ2691" s="5">
        <f t="shared" si="366"/>
        <v>12</v>
      </c>
      <c r="AK2691" s="5">
        <f t="shared" si="367"/>
        <v>302.40000000000003</v>
      </c>
      <c r="AL2691" s="5">
        <f t="shared" si="368"/>
        <v>302.40000000000003</v>
      </c>
      <c r="AM2691" s="5">
        <f t="shared" si="364"/>
        <v>1</v>
      </c>
      <c r="AO2691">
        <f>'Eklima Blinder 2023'!D6062</f>
        <v>21.4</v>
      </c>
      <c r="AP2691" s="19">
        <f t="shared" si="365"/>
        <v>13.500000000000005</v>
      </c>
    </row>
    <row r="2692" spans="1:42" x14ac:dyDescent="0.3">
      <c r="A2692">
        <v>9</v>
      </c>
      <c r="B2692">
        <v>10</v>
      </c>
      <c r="C2692">
        <v>15</v>
      </c>
      <c r="D2692">
        <v>1694358060</v>
      </c>
      <c r="E2692" t="s">
        <v>182</v>
      </c>
      <c r="F2692" s="1">
        <v>0.62569444444444444</v>
      </c>
      <c r="G2692" s="5">
        <v>8</v>
      </c>
      <c r="H2692" s="5">
        <v>11</v>
      </c>
      <c r="I2692" s="5">
        <v>11</v>
      </c>
      <c r="J2692" s="5">
        <v>12</v>
      </c>
      <c r="K2692" s="5">
        <v>31</v>
      </c>
      <c r="L2692" s="5">
        <v>12</v>
      </c>
      <c r="M2692" s="5">
        <v>25</v>
      </c>
      <c r="N2692" s="5">
        <v>20</v>
      </c>
      <c r="O2692" s="5">
        <v>25</v>
      </c>
      <c r="P2692" s="5">
        <v>20</v>
      </c>
      <c r="Q2692" s="8">
        <f t="shared" si="369"/>
        <v>20</v>
      </c>
      <c r="R2692" s="8">
        <f t="shared" si="370"/>
        <v>25</v>
      </c>
      <c r="S2692" s="8">
        <f t="shared" si="371"/>
        <v>22.5</v>
      </c>
      <c r="T2692" s="8"/>
      <c r="V2692">
        <v>1694358060</v>
      </c>
      <c r="W2692" t="s">
        <v>182</v>
      </c>
      <c r="X2692" s="1">
        <v>0.62569444444444444</v>
      </c>
      <c r="Y2692">
        <v>20</v>
      </c>
      <c r="Z2692">
        <v>32</v>
      </c>
      <c r="AA2692">
        <v>20</v>
      </c>
      <c r="AB2692">
        <v>4</v>
      </c>
      <c r="AC2692">
        <v>11</v>
      </c>
      <c r="AD2692">
        <v>20</v>
      </c>
      <c r="AE2692">
        <v>20</v>
      </c>
      <c r="AF2692">
        <v>40</v>
      </c>
      <c r="AG2692">
        <v>40</v>
      </c>
      <c r="AH2692">
        <v>36</v>
      </c>
      <c r="AJ2692" s="5">
        <f t="shared" si="366"/>
        <v>12</v>
      </c>
      <c r="AK2692" s="5">
        <f t="shared" si="367"/>
        <v>302.40000000000003</v>
      </c>
      <c r="AL2692" s="5">
        <f t="shared" si="368"/>
        <v>302.40000000000003</v>
      </c>
      <c r="AM2692" s="5">
        <f t="shared" si="364"/>
        <v>1</v>
      </c>
      <c r="AO2692">
        <f>'Eklima Blinder 2023'!D6063</f>
        <v>22</v>
      </c>
      <c r="AP2692" s="19">
        <f t="shared" si="365"/>
        <v>14.400000000000002</v>
      </c>
    </row>
    <row r="2693" spans="1:42" x14ac:dyDescent="0.3">
      <c r="A2693">
        <v>9</v>
      </c>
      <c r="B2693">
        <v>10</v>
      </c>
      <c r="C2693">
        <v>16</v>
      </c>
      <c r="D2693">
        <v>1694361660</v>
      </c>
      <c r="E2693" t="s">
        <v>182</v>
      </c>
      <c r="F2693" s="1">
        <v>0.66736111111111107</v>
      </c>
      <c r="G2693" s="5">
        <v>9</v>
      </c>
      <c r="H2693" s="5">
        <v>12</v>
      </c>
      <c r="I2693" s="5">
        <v>12</v>
      </c>
      <c r="J2693" s="5">
        <v>13</v>
      </c>
      <c r="K2693" s="5">
        <v>31</v>
      </c>
      <c r="L2693" s="5">
        <v>13</v>
      </c>
      <c r="M2693" s="5">
        <v>25</v>
      </c>
      <c r="N2693" s="5">
        <v>20</v>
      </c>
      <c r="O2693" s="5">
        <v>26</v>
      </c>
      <c r="P2693" s="5">
        <v>20</v>
      </c>
      <c r="Q2693" s="8">
        <f t="shared" si="369"/>
        <v>20</v>
      </c>
      <c r="R2693" s="8">
        <f t="shared" si="370"/>
        <v>25.5</v>
      </c>
      <c r="S2693" s="8">
        <f t="shared" si="371"/>
        <v>22.75</v>
      </c>
      <c r="T2693" s="8"/>
      <c r="V2693">
        <v>1694361660</v>
      </c>
      <c r="W2693" t="s">
        <v>182</v>
      </c>
      <c r="X2693" s="1">
        <v>0.66736111111111107</v>
      </c>
      <c r="Y2693">
        <v>20</v>
      </c>
      <c r="Z2693">
        <v>33</v>
      </c>
      <c r="AA2693">
        <v>21</v>
      </c>
      <c r="AB2693">
        <v>5</v>
      </c>
      <c r="AC2693">
        <v>12</v>
      </c>
      <c r="AD2693">
        <v>20</v>
      </c>
      <c r="AE2693">
        <v>20</v>
      </c>
      <c r="AF2693">
        <v>40</v>
      </c>
      <c r="AG2693">
        <v>40</v>
      </c>
      <c r="AH2693">
        <v>36</v>
      </c>
      <c r="AJ2693" s="5">
        <f t="shared" si="366"/>
        <v>12</v>
      </c>
      <c r="AK2693" s="5">
        <f t="shared" si="367"/>
        <v>302.40000000000003</v>
      </c>
      <c r="AL2693" s="5">
        <f t="shared" si="368"/>
        <v>302.40000000000003</v>
      </c>
      <c r="AM2693" s="5">
        <f t="shared" si="364"/>
        <v>1</v>
      </c>
      <c r="AO2693">
        <f>'Eklima Blinder 2023'!D6064</f>
        <v>22</v>
      </c>
      <c r="AP2693" s="19">
        <f t="shared" si="365"/>
        <v>13.090909090909092</v>
      </c>
    </row>
    <row r="2694" spans="1:42" x14ac:dyDescent="0.3">
      <c r="A2694">
        <v>9</v>
      </c>
      <c r="B2694">
        <v>10</v>
      </c>
      <c r="C2694">
        <v>17</v>
      </c>
      <c r="D2694">
        <v>1694365260</v>
      </c>
      <c r="E2694" t="s">
        <v>182</v>
      </c>
      <c r="F2694" s="1">
        <v>0.7090277777777777</v>
      </c>
      <c r="G2694" s="5">
        <v>10</v>
      </c>
      <c r="H2694" s="5">
        <v>13</v>
      </c>
      <c r="I2694" s="5">
        <v>13</v>
      </c>
      <c r="J2694" s="5">
        <v>14</v>
      </c>
      <c r="K2694" s="5">
        <v>31</v>
      </c>
      <c r="L2694" s="5">
        <v>13</v>
      </c>
      <c r="M2694" s="5">
        <v>26</v>
      </c>
      <c r="N2694" s="5">
        <v>20</v>
      </c>
      <c r="O2694" s="5">
        <v>26</v>
      </c>
      <c r="P2694" s="5">
        <v>20</v>
      </c>
      <c r="Q2694" s="8">
        <f t="shared" si="369"/>
        <v>20</v>
      </c>
      <c r="R2694" s="8">
        <f t="shared" si="370"/>
        <v>26</v>
      </c>
      <c r="S2694" s="8">
        <f t="shared" si="371"/>
        <v>23</v>
      </c>
      <c r="T2694" s="8"/>
      <c r="V2694">
        <v>1694365260</v>
      </c>
      <c r="W2694" t="s">
        <v>182</v>
      </c>
      <c r="X2694" s="1">
        <v>0.7090277777777777</v>
      </c>
      <c r="Y2694">
        <v>20</v>
      </c>
      <c r="Z2694">
        <v>33</v>
      </c>
      <c r="AA2694">
        <v>21</v>
      </c>
      <c r="AB2694">
        <v>6</v>
      </c>
      <c r="AC2694">
        <v>13</v>
      </c>
      <c r="AD2694">
        <v>20</v>
      </c>
      <c r="AE2694">
        <v>20</v>
      </c>
      <c r="AF2694">
        <v>40</v>
      </c>
      <c r="AG2694">
        <v>40</v>
      </c>
      <c r="AH2694">
        <v>35</v>
      </c>
      <c r="AJ2694" s="5">
        <f t="shared" si="366"/>
        <v>12</v>
      </c>
      <c r="AK2694" s="5">
        <f t="shared" si="367"/>
        <v>302.40000000000003</v>
      </c>
      <c r="AL2694" s="5">
        <f t="shared" si="368"/>
        <v>302.40000000000003</v>
      </c>
      <c r="AM2694" s="5">
        <f t="shared" si="364"/>
        <v>1</v>
      </c>
      <c r="AO2694">
        <f>'Eklima Blinder 2023'!D6065</f>
        <v>20.3</v>
      </c>
      <c r="AP2694" s="19">
        <f t="shared" si="365"/>
        <v>12</v>
      </c>
    </row>
    <row r="2695" spans="1:42" x14ac:dyDescent="0.3">
      <c r="A2695">
        <v>9</v>
      </c>
      <c r="B2695">
        <v>10</v>
      </c>
      <c r="C2695">
        <v>18</v>
      </c>
      <c r="D2695">
        <v>1694368860</v>
      </c>
      <c r="E2695" t="s">
        <v>182</v>
      </c>
      <c r="F2695" s="1">
        <v>0.75069444444444444</v>
      </c>
      <c r="G2695" s="5">
        <v>10</v>
      </c>
      <c r="H2695" s="5">
        <v>13</v>
      </c>
      <c r="I2695" s="5">
        <v>14</v>
      </c>
      <c r="J2695" s="5">
        <v>14</v>
      </c>
      <c r="K2695" s="5">
        <v>31</v>
      </c>
      <c r="L2695" s="5">
        <v>13</v>
      </c>
      <c r="M2695" s="5">
        <v>26</v>
      </c>
      <c r="N2695" s="5">
        <v>20</v>
      </c>
      <c r="O2695" s="5">
        <v>26</v>
      </c>
      <c r="P2695" s="5">
        <v>20</v>
      </c>
      <c r="Q2695" s="8">
        <f t="shared" si="369"/>
        <v>20</v>
      </c>
      <c r="R2695" s="8">
        <f t="shared" si="370"/>
        <v>26</v>
      </c>
      <c r="S2695" s="8">
        <f t="shared" si="371"/>
        <v>23</v>
      </c>
      <c r="T2695" s="8"/>
      <c r="V2695">
        <v>1694368860</v>
      </c>
      <c r="W2695" t="s">
        <v>182</v>
      </c>
      <c r="X2695" s="1">
        <v>0.75069444444444444</v>
      </c>
      <c r="Y2695">
        <v>20</v>
      </c>
      <c r="Z2695">
        <v>33</v>
      </c>
      <c r="AA2695">
        <v>21</v>
      </c>
      <c r="AB2695">
        <v>5</v>
      </c>
      <c r="AC2695">
        <v>12</v>
      </c>
      <c r="AD2695">
        <v>20</v>
      </c>
      <c r="AE2695">
        <v>20</v>
      </c>
      <c r="AF2695">
        <v>40</v>
      </c>
      <c r="AG2695">
        <v>40</v>
      </c>
      <c r="AH2695">
        <v>35</v>
      </c>
      <c r="AJ2695" s="5">
        <f t="shared" si="366"/>
        <v>12</v>
      </c>
      <c r="AK2695" s="5">
        <f t="shared" si="367"/>
        <v>302.40000000000003</v>
      </c>
      <c r="AL2695" s="5">
        <f t="shared" si="368"/>
        <v>302.40000000000003</v>
      </c>
      <c r="AM2695" s="5">
        <f t="shared" si="364"/>
        <v>1</v>
      </c>
      <c r="AO2695">
        <f>'Eklima Blinder 2023'!D6066</f>
        <v>18.2</v>
      </c>
      <c r="AP2695" s="19">
        <f t="shared" si="365"/>
        <v>12</v>
      </c>
    </row>
    <row r="2696" spans="1:42" x14ac:dyDescent="0.3">
      <c r="A2696">
        <v>9</v>
      </c>
      <c r="B2696">
        <v>10</v>
      </c>
      <c r="C2696">
        <v>19</v>
      </c>
      <c r="D2696">
        <v>1694372460</v>
      </c>
      <c r="E2696" t="s">
        <v>182</v>
      </c>
      <c r="F2696" s="1">
        <v>0.79236111111111107</v>
      </c>
      <c r="G2696" s="5">
        <v>9</v>
      </c>
      <c r="H2696" s="5">
        <v>12</v>
      </c>
      <c r="I2696" s="5">
        <v>14</v>
      </c>
      <c r="J2696" s="5">
        <v>14</v>
      </c>
      <c r="K2696" s="5">
        <v>31</v>
      </c>
      <c r="L2696" s="5">
        <v>13</v>
      </c>
      <c r="M2696" s="5">
        <v>26</v>
      </c>
      <c r="N2696" s="5">
        <v>20</v>
      </c>
      <c r="O2696" s="5">
        <v>26</v>
      </c>
      <c r="P2696" s="5">
        <v>20</v>
      </c>
      <c r="Q2696" s="8">
        <f t="shared" si="369"/>
        <v>20</v>
      </c>
      <c r="R2696" s="8">
        <f t="shared" si="370"/>
        <v>26</v>
      </c>
      <c r="S2696" s="8">
        <f t="shared" si="371"/>
        <v>23</v>
      </c>
      <c r="T2696" s="8"/>
      <c r="V2696">
        <v>1694372460</v>
      </c>
      <c r="W2696" t="s">
        <v>182</v>
      </c>
      <c r="X2696" s="1">
        <v>0.79236111111111107</v>
      </c>
      <c r="Y2696">
        <v>20</v>
      </c>
      <c r="Z2696">
        <v>33</v>
      </c>
      <c r="AA2696">
        <v>21</v>
      </c>
      <c r="AB2696">
        <v>5</v>
      </c>
      <c r="AC2696">
        <v>12</v>
      </c>
      <c r="AD2696">
        <v>20</v>
      </c>
      <c r="AE2696">
        <v>20</v>
      </c>
      <c r="AF2696">
        <v>40</v>
      </c>
      <c r="AG2696">
        <v>40</v>
      </c>
      <c r="AH2696">
        <v>35</v>
      </c>
      <c r="AJ2696" s="5">
        <f t="shared" si="366"/>
        <v>12</v>
      </c>
      <c r="AK2696" s="5">
        <f t="shared" si="367"/>
        <v>302.40000000000003</v>
      </c>
      <c r="AL2696" s="5">
        <f t="shared" si="368"/>
        <v>302.40000000000003</v>
      </c>
      <c r="AM2696" s="5">
        <f t="shared" si="364"/>
        <v>1</v>
      </c>
      <c r="AO2696">
        <f>'Eklima Blinder 2023'!D6067</f>
        <v>17.100000000000001</v>
      </c>
      <c r="AP2696" s="19">
        <f t="shared" si="365"/>
        <v>12</v>
      </c>
    </row>
    <row r="2697" spans="1:42" x14ac:dyDescent="0.3">
      <c r="A2697">
        <v>9</v>
      </c>
      <c r="B2697">
        <v>10</v>
      </c>
      <c r="C2697">
        <v>20</v>
      </c>
      <c r="D2697">
        <v>1694376060</v>
      </c>
      <c r="E2697" t="s">
        <v>182</v>
      </c>
      <c r="F2697" s="1">
        <v>0.8340277777777777</v>
      </c>
      <c r="G2697" s="5">
        <v>8</v>
      </c>
      <c r="H2697" s="5">
        <v>11</v>
      </c>
      <c r="I2697" s="5">
        <v>13</v>
      </c>
      <c r="J2697" s="5">
        <v>14</v>
      </c>
      <c r="K2697" s="5">
        <v>31</v>
      </c>
      <c r="L2697" s="5">
        <v>12</v>
      </c>
      <c r="M2697" s="5">
        <v>25</v>
      </c>
      <c r="N2697" s="5">
        <v>20</v>
      </c>
      <c r="O2697" s="5">
        <v>26</v>
      </c>
      <c r="P2697" s="5">
        <v>20</v>
      </c>
      <c r="Q2697" s="8">
        <f t="shared" si="369"/>
        <v>20</v>
      </c>
      <c r="R2697" s="8">
        <f t="shared" si="370"/>
        <v>25.5</v>
      </c>
      <c r="S2697" s="8">
        <f t="shared" si="371"/>
        <v>22.75</v>
      </c>
      <c r="T2697" s="8"/>
      <c r="V2697">
        <v>1694376060</v>
      </c>
      <c r="W2697" t="s">
        <v>182</v>
      </c>
      <c r="X2697" s="1">
        <v>0.8340277777777777</v>
      </c>
      <c r="Y2697">
        <v>20</v>
      </c>
      <c r="Z2697">
        <v>33</v>
      </c>
      <c r="AA2697">
        <v>21</v>
      </c>
      <c r="AB2697">
        <v>4</v>
      </c>
      <c r="AC2697">
        <v>11</v>
      </c>
      <c r="AD2697">
        <v>20</v>
      </c>
      <c r="AE2697">
        <v>20</v>
      </c>
      <c r="AF2697">
        <v>40</v>
      </c>
      <c r="AG2697">
        <v>40</v>
      </c>
      <c r="AH2697">
        <v>35</v>
      </c>
      <c r="AJ2697" s="5">
        <f t="shared" si="366"/>
        <v>12</v>
      </c>
      <c r="AK2697" s="5">
        <f t="shared" si="367"/>
        <v>302.40000000000003</v>
      </c>
      <c r="AL2697" s="5">
        <f t="shared" si="368"/>
        <v>302.40000000000003</v>
      </c>
      <c r="AM2697" s="5">
        <f t="shared" si="364"/>
        <v>1</v>
      </c>
      <c r="AO2697">
        <f>'Eklima Blinder 2023'!D6068</f>
        <v>16.899999999999999</v>
      </c>
      <c r="AP2697" s="19">
        <f t="shared" si="365"/>
        <v>13.090909090909092</v>
      </c>
    </row>
    <row r="2698" spans="1:42" x14ac:dyDescent="0.3">
      <c r="A2698">
        <v>9</v>
      </c>
      <c r="B2698">
        <v>10</v>
      </c>
      <c r="C2698">
        <v>21</v>
      </c>
      <c r="D2698">
        <v>1694379660</v>
      </c>
      <c r="E2698" t="s">
        <v>182</v>
      </c>
      <c r="F2698" s="1">
        <v>0.87569444444444444</v>
      </c>
      <c r="G2698" s="5">
        <v>7</v>
      </c>
      <c r="H2698" s="5">
        <v>10</v>
      </c>
      <c r="I2698" s="5">
        <v>13</v>
      </c>
      <c r="J2698" s="5">
        <v>13</v>
      </c>
      <c r="K2698" s="5">
        <v>31</v>
      </c>
      <c r="L2698" s="5">
        <v>11</v>
      </c>
      <c r="M2698" s="5">
        <v>25</v>
      </c>
      <c r="N2698" s="5">
        <v>20</v>
      </c>
      <c r="O2698" s="5">
        <v>25</v>
      </c>
      <c r="P2698" s="5">
        <v>20</v>
      </c>
      <c r="Q2698" s="8">
        <f t="shared" si="369"/>
        <v>20</v>
      </c>
      <c r="R2698" s="8">
        <f t="shared" si="370"/>
        <v>25</v>
      </c>
      <c r="S2698" s="8">
        <f t="shared" si="371"/>
        <v>22.5</v>
      </c>
      <c r="T2698" s="8"/>
      <c r="V2698">
        <v>1694379660</v>
      </c>
      <c r="W2698" t="s">
        <v>182</v>
      </c>
      <c r="X2698" s="1">
        <v>0.87569444444444444</v>
      </c>
      <c r="Y2698">
        <v>20</v>
      </c>
      <c r="Z2698">
        <v>32</v>
      </c>
      <c r="AA2698">
        <v>21</v>
      </c>
      <c r="AB2698">
        <v>3</v>
      </c>
      <c r="AC2698">
        <v>10</v>
      </c>
      <c r="AD2698">
        <v>20</v>
      </c>
      <c r="AE2698">
        <v>20</v>
      </c>
      <c r="AF2698">
        <v>40</v>
      </c>
      <c r="AG2698">
        <v>40</v>
      </c>
      <c r="AH2698">
        <v>35</v>
      </c>
      <c r="AJ2698" s="5">
        <f t="shared" si="366"/>
        <v>11</v>
      </c>
      <c r="AK2698" s="5">
        <f t="shared" si="367"/>
        <v>277.2</v>
      </c>
      <c r="AL2698" s="5">
        <f t="shared" si="368"/>
        <v>277.2</v>
      </c>
      <c r="AM2698" s="5">
        <f t="shared" si="364"/>
        <v>1</v>
      </c>
      <c r="AO2698">
        <f>'Eklima Blinder 2023'!D6069</f>
        <v>16.899999999999999</v>
      </c>
      <c r="AP2698" s="19">
        <f t="shared" si="365"/>
        <v>13.2</v>
      </c>
    </row>
    <row r="2699" spans="1:42" x14ac:dyDescent="0.3">
      <c r="A2699">
        <v>9</v>
      </c>
      <c r="B2699">
        <v>10</v>
      </c>
      <c r="C2699">
        <v>22</v>
      </c>
      <c r="D2699">
        <v>1694383260</v>
      </c>
      <c r="E2699" t="s">
        <v>182</v>
      </c>
      <c r="F2699" s="1">
        <v>0.91736111111111107</v>
      </c>
      <c r="G2699" s="5">
        <v>7</v>
      </c>
      <c r="H2699" s="5">
        <v>9</v>
      </c>
      <c r="I2699" s="5">
        <v>12</v>
      </c>
      <c r="J2699" s="5">
        <v>13</v>
      </c>
      <c r="K2699" s="5">
        <v>31</v>
      </c>
      <c r="L2699" s="5">
        <v>10</v>
      </c>
      <c r="M2699" s="5">
        <v>25</v>
      </c>
      <c r="N2699" s="5">
        <v>20</v>
      </c>
      <c r="O2699" s="5">
        <v>25</v>
      </c>
      <c r="P2699" s="5">
        <v>20</v>
      </c>
      <c r="Q2699" s="8">
        <f t="shared" si="369"/>
        <v>20</v>
      </c>
      <c r="R2699" s="8">
        <f t="shared" si="370"/>
        <v>25</v>
      </c>
      <c r="S2699" s="8">
        <f t="shared" si="371"/>
        <v>22.5</v>
      </c>
      <c r="T2699" s="8"/>
      <c r="V2699">
        <v>1694383260</v>
      </c>
      <c r="W2699" t="s">
        <v>182</v>
      </c>
      <c r="X2699" s="1">
        <v>0.91736111111111107</v>
      </c>
      <c r="Y2699">
        <v>20</v>
      </c>
      <c r="Z2699">
        <v>32</v>
      </c>
      <c r="AA2699">
        <v>21</v>
      </c>
      <c r="AB2699">
        <v>3</v>
      </c>
      <c r="AC2699">
        <v>10</v>
      </c>
      <c r="AD2699">
        <v>20</v>
      </c>
      <c r="AE2699">
        <v>20</v>
      </c>
      <c r="AF2699">
        <v>40</v>
      </c>
      <c r="AG2699">
        <v>40</v>
      </c>
      <c r="AH2699">
        <v>35</v>
      </c>
      <c r="AJ2699" s="5">
        <f t="shared" si="366"/>
        <v>11</v>
      </c>
      <c r="AK2699" s="5">
        <f t="shared" si="367"/>
        <v>277.2</v>
      </c>
      <c r="AL2699" s="5">
        <f t="shared" si="368"/>
        <v>277.2</v>
      </c>
      <c r="AM2699" s="5">
        <f t="shared" si="364"/>
        <v>1</v>
      </c>
      <c r="AO2699">
        <f>'Eklima Blinder 2023'!D6070</f>
        <v>16.8</v>
      </c>
      <c r="AP2699" s="19">
        <f t="shared" si="365"/>
        <v>13.2</v>
      </c>
    </row>
    <row r="2700" spans="1:42" x14ac:dyDescent="0.3">
      <c r="A2700">
        <v>9</v>
      </c>
      <c r="B2700">
        <v>10</v>
      </c>
      <c r="C2700">
        <v>23</v>
      </c>
      <c r="D2700">
        <v>1694386860</v>
      </c>
      <c r="E2700" t="s">
        <v>182</v>
      </c>
      <c r="F2700" s="1">
        <v>0.9590277777777777</v>
      </c>
      <c r="G2700" s="5">
        <v>6</v>
      </c>
      <c r="H2700" s="5">
        <v>9</v>
      </c>
      <c r="I2700" s="5">
        <v>12</v>
      </c>
      <c r="J2700" s="5">
        <v>12</v>
      </c>
      <c r="K2700" s="5">
        <v>30</v>
      </c>
      <c r="L2700" s="5">
        <v>10</v>
      </c>
      <c r="M2700" s="5">
        <v>25</v>
      </c>
      <c r="N2700" s="5">
        <v>20</v>
      </c>
      <c r="O2700" s="5">
        <v>25</v>
      </c>
      <c r="P2700" s="5">
        <v>20</v>
      </c>
      <c r="Q2700" s="8">
        <f t="shared" si="369"/>
        <v>20</v>
      </c>
      <c r="R2700" s="8">
        <f t="shared" si="370"/>
        <v>25</v>
      </c>
      <c r="S2700" s="8">
        <f t="shared" si="371"/>
        <v>22.5</v>
      </c>
      <c r="T2700" s="8"/>
      <c r="V2700">
        <v>1694386860</v>
      </c>
      <c r="W2700" t="s">
        <v>182</v>
      </c>
      <c r="X2700" s="1">
        <v>0.9590277777777777</v>
      </c>
      <c r="Y2700">
        <v>20</v>
      </c>
      <c r="Z2700">
        <v>32</v>
      </c>
      <c r="AA2700">
        <v>21</v>
      </c>
      <c r="AB2700">
        <v>2</v>
      </c>
      <c r="AC2700">
        <v>9</v>
      </c>
      <c r="AD2700">
        <v>20</v>
      </c>
      <c r="AE2700">
        <v>20</v>
      </c>
      <c r="AF2700">
        <v>40</v>
      </c>
      <c r="AG2700">
        <v>40</v>
      </c>
      <c r="AH2700">
        <v>35</v>
      </c>
      <c r="AJ2700" s="5">
        <f t="shared" si="366"/>
        <v>11</v>
      </c>
      <c r="AK2700" s="5">
        <f t="shared" si="367"/>
        <v>277.2</v>
      </c>
      <c r="AL2700" s="5">
        <f t="shared" si="368"/>
        <v>277.2</v>
      </c>
      <c r="AM2700" s="5">
        <f t="shared" si="364"/>
        <v>1</v>
      </c>
      <c r="AO2700">
        <f>'Eklima Blinder 2023'!D6071</f>
        <v>16.7</v>
      </c>
      <c r="AP2700" s="19">
        <f t="shared" si="365"/>
        <v>13.2</v>
      </c>
    </row>
    <row r="2701" spans="1:42" x14ac:dyDescent="0.3">
      <c r="A2701">
        <v>9</v>
      </c>
      <c r="B2701">
        <v>11</v>
      </c>
      <c r="C2701">
        <v>0</v>
      </c>
      <c r="D2701">
        <v>1694390460</v>
      </c>
      <c r="E2701" t="s">
        <v>183</v>
      </c>
      <c r="F2701" s="1">
        <v>6.9444444444444447E-4</v>
      </c>
      <c r="G2701" s="5">
        <v>6</v>
      </c>
      <c r="H2701" s="5">
        <v>8</v>
      </c>
      <c r="I2701" s="5">
        <v>11</v>
      </c>
      <c r="J2701" s="5">
        <v>12</v>
      </c>
      <c r="K2701" s="5">
        <v>30</v>
      </c>
      <c r="L2701" s="5">
        <v>10</v>
      </c>
      <c r="M2701" s="5">
        <v>25</v>
      </c>
      <c r="N2701" s="5">
        <v>20</v>
      </c>
      <c r="O2701" s="5">
        <v>25</v>
      </c>
      <c r="P2701" s="5">
        <v>20</v>
      </c>
      <c r="Q2701" s="8">
        <f t="shared" si="369"/>
        <v>20</v>
      </c>
      <c r="R2701" s="8">
        <f t="shared" si="370"/>
        <v>25</v>
      </c>
      <c r="S2701" s="8">
        <f t="shared" si="371"/>
        <v>22.5</v>
      </c>
      <c r="T2701" s="8"/>
      <c r="V2701">
        <v>1694390460</v>
      </c>
      <c r="W2701" t="s">
        <v>183</v>
      </c>
      <c r="X2701" s="1">
        <v>6.9444444444444447E-4</v>
      </c>
      <c r="Y2701">
        <v>20</v>
      </c>
      <c r="Z2701">
        <v>32</v>
      </c>
      <c r="AA2701">
        <v>21</v>
      </c>
      <c r="AB2701">
        <v>2</v>
      </c>
      <c r="AC2701">
        <v>9</v>
      </c>
      <c r="AD2701">
        <v>20</v>
      </c>
      <c r="AE2701">
        <v>20</v>
      </c>
      <c r="AF2701">
        <v>40</v>
      </c>
      <c r="AG2701">
        <v>40</v>
      </c>
      <c r="AH2701">
        <v>35</v>
      </c>
      <c r="AJ2701" s="5">
        <f t="shared" si="366"/>
        <v>11</v>
      </c>
      <c r="AK2701" s="5">
        <f t="shared" si="367"/>
        <v>277.2</v>
      </c>
      <c r="AL2701" s="5">
        <f t="shared" si="368"/>
        <v>277.2</v>
      </c>
      <c r="AM2701" s="5">
        <f t="shared" si="364"/>
        <v>1</v>
      </c>
      <c r="AO2701">
        <f>'Eklima Blinder 2023'!D6072</f>
        <v>16.600000000000001</v>
      </c>
      <c r="AP2701" s="19">
        <f t="shared" si="365"/>
        <v>13.2</v>
      </c>
    </row>
    <row r="2702" spans="1:42" x14ac:dyDescent="0.3">
      <c r="A2702">
        <v>9</v>
      </c>
      <c r="B2702">
        <v>11</v>
      </c>
      <c r="C2702">
        <v>1</v>
      </c>
      <c r="D2702">
        <v>1694394060</v>
      </c>
      <c r="E2702" t="s">
        <v>183</v>
      </c>
      <c r="F2702" s="1">
        <v>4.2361111111111106E-2</v>
      </c>
      <c r="G2702" s="5">
        <v>6</v>
      </c>
      <c r="H2702" s="5">
        <v>8</v>
      </c>
      <c r="I2702" s="5">
        <v>11</v>
      </c>
      <c r="J2702" s="5">
        <v>11</v>
      </c>
      <c r="K2702" s="5">
        <v>30</v>
      </c>
      <c r="L2702" s="5">
        <v>9</v>
      </c>
      <c r="M2702" s="5">
        <v>25</v>
      </c>
      <c r="N2702" s="5">
        <v>20</v>
      </c>
      <c r="O2702" s="5">
        <v>25</v>
      </c>
      <c r="P2702" s="5">
        <v>20</v>
      </c>
      <c r="Q2702" s="8">
        <f t="shared" si="369"/>
        <v>20</v>
      </c>
      <c r="R2702" s="8">
        <f t="shared" si="370"/>
        <v>25</v>
      </c>
      <c r="S2702" s="8">
        <f t="shared" si="371"/>
        <v>22.5</v>
      </c>
      <c r="T2702" s="8"/>
      <c r="V2702">
        <v>1694394060</v>
      </c>
      <c r="W2702" t="s">
        <v>183</v>
      </c>
      <c r="X2702" s="1">
        <v>4.2361111111111106E-2</v>
      </c>
      <c r="Y2702">
        <v>20</v>
      </c>
      <c r="Z2702">
        <v>32</v>
      </c>
      <c r="AA2702">
        <v>21</v>
      </c>
      <c r="AB2702">
        <v>2</v>
      </c>
      <c r="AC2702">
        <v>8</v>
      </c>
      <c r="AD2702">
        <v>20</v>
      </c>
      <c r="AE2702">
        <v>20</v>
      </c>
      <c r="AF2702">
        <v>40</v>
      </c>
      <c r="AG2702">
        <v>40</v>
      </c>
      <c r="AH2702">
        <v>35</v>
      </c>
      <c r="AJ2702" s="5">
        <f t="shared" si="366"/>
        <v>11</v>
      </c>
      <c r="AK2702" s="5">
        <f t="shared" si="367"/>
        <v>277.2</v>
      </c>
      <c r="AL2702" s="5">
        <f t="shared" si="368"/>
        <v>277.2</v>
      </c>
      <c r="AM2702" s="5">
        <f t="shared" si="364"/>
        <v>1</v>
      </c>
      <c r="AO2702">
        <f>'Eklima Blinder 2023'!D6073</f>
        <v>16.399999999999999</v>
      </c>
      <c r="AP2702" s="19">
        <f t="shared" si="365"/>
        <v>13.2</v>
      </c>
    </row>
    <row r="2703" spans="1:42" x14ac:dyDescent="0.3">
      <c r="A2703">
        <v>9</v>
      </c>
      <c r="B2703">
        <v>11</v>
      </c>
      <c r="C2703">
        <v>2</v>
      </c>
      <c r="D2703">
        <v>1694397660</v>
      </c>
      <c r="E2703" t="s">
        <v>183</v>
      </c>
      <c r="F2703" s="1">
        <v>8.4027777777777771E-2</v>
      </c>
      <c r="G2703" s="5">
        <v>5</v>
      </c>
      <c r="H2703" s="5">
        <v>8</v>
      </c>
      <c r="I2703" s="5">
        <v>10</v>
      </c>
      <c r="J2703" s="5">
        <v>11</v>
      </c>
      <c r="K2703" s="5">
        <v>30</v>
      </c>
      <c r="L2703" s="5">
        <v>9</v>
      </c>
      <c r="M2703" s="5">
        <v>25</v>
      </c>
      <c r="N2703" s="5">
        <v>20</v>
      </c>
      <c r="O2703" s="5">
        <v>25</v>
      </c>
      <c r="P2703" s="5">
        <v>20</v>
      </c>
      <c r="Q2703" s="8">
        <f t="shared" si="369"/>
        <v>20</v>
      </c>
      <c r="R2703" s="8">
        <f t="shared" si="370"/>
        <v>25</v>
      </c>
      <c r="S2703" s="8">
        <f t="shared" si="371"/>
        <v>22.5</v>
      </c>
      <c r="T2703" s="8"/>
      <c r="V2703">
        <v>1694397660</v>
      </c>
      <c r="W2703" t="s">
        <v>183</v>
      </c>
      <c r="X2703" s="1">
        <v>8.4027777777777771E-2</v>
      </c>
      <c r="Y2703">
        <v>20</v>
      </c>
      <c r="Z2703">
        <v>32</v>
      </c>
      <c r="AA2703">
        <v>20</v>
      </c>
      <c r="AB2703">
        <v>2</v>
      </c>
      <c r="AC2703">
        <v>8</v>
      </c>
      <c r="AD2703">
        <v>20</v>
      </c>
      <c r="AE2703">
        <v>20</v>
      </c>
      <c r="AF2703">
        <v>40</v>
      </c>
      <c r="AG2703">
        <v>40</v>
      </c>
      <c r="AH2703">
        <v>36</v>
      </c>
      <c r="AJ2703" s="5">
        <f t="shared" si="366"/>
        <v>12</v>
      </c>
      <c r="AK2703" s="5">
        <f t="shared" si="367"/>
        <v>302.40000000000003</v>
      </c>
      <c r="AL2703" s="5">
        <f t="shared" si="368"/>
        <v>302.40000000000003</v>
      </c>
      <c r="AM2703" s="5">
        <f t="shared" ref="AM2703:AM2733" si="372">IF(AL2703&gt;100,1,0)</f>
        <v>1</v>
      </c>
      <c r="AO2703">
        <f>'Eklima Blinder 2023'!D6074</f>
        <v>16.5</v>
      </c>
      <c r="AP2703" s="19">
        <f t="shared" si="365"/>
        <v>14.400000000000002</v>
      </c>
    </row>
    <row r="2704" spans="1:42" x14ac:dyDescent="0.3">
      <c r="A2704">
        <v>9</v>
      </c>
      <c r="B2704">
        <v>11</v>
      </c>
      <c r="C2704">
        <v>3</v>
      </c>
      <c r="D2704">
        <v>1694401260</v>
      </c>
      <c r="E2704" t="s">
        <v>183</v>
      </c>
      <c r="F2704" s="1">
        <v>0.12569444444444444</v>
      </c>
      <c r="G2704" s="5">
        <v>5</v>
      </c>
      <c r="H2704" s="5">
        <v>8</v>
      </c>
      <c r="I2704" s="5">
        <v>10</v>
      </c>
      <c r="J2704" s="5">
        <v>11</v>
      </c>
      <c r="K2704" s="5">
        <v>30</v>
      </c>
      <c r="L2704" s="5">
        <v>9</v>
      </c>
      <c r="M2704" s="5">
        <v>25</v>
      </c>
      <c r="N2704" s="5">
        <v>20</v>
      </c>
      <c r="O2704" s="5">
        <v>25</v>
      </c>
      <c r="P2704" s="5">
        <v>20</v>
      </c>
      <c r="Q2704" s="8">
        <f t="shared" si="369"/>
        <v>20</v>
      </c>
      <c r="R2704" s="8">
        <f t="shared" si="370"/>
        <v>25</v>
      </c>
      <c r="S2704" s="8">
        <f t="shared" si="371"/>
        <v>22.5</v>
      </c>
      <c r="T2704" s="8"/>
      <c r="V2704">
        <v>1694401260</v>
      </c>
      <c r="W2704" t="s">
        <v>183</v>
      </c>
      <c r="X2704" s="1">
        <v>0.12569444444444444</v>
      </c>
      <c r="Y2704">
        <v>20</v>
      </c>
      <c r="Z2704">
        <v>32</v>
      </c>
      <c r="AA2704">
        <v>21</v>
      </c>
      <c r="AB2704">
        <v>1</v>
      </c>
      <c r="AC2704">
        <v>8</v>
      </c>
      <c r="AD2704">
        <v>20</v>
      </c>
      <c r="AE2704">
        <v>20</v>
      </c>
      <c r="AF2704">
        <v>40</v>
      </c>
      <c r="AG2704">
        <v>40</v>
      </c>
      <c r="AH2704">
        <v>36</v>
      </c>
      <c r="AJ2704" s="5">
        <f t="shared" si="366"/>
        <v>11</v>
      </c>
      <c r="AK2704" s="5">
        <f t="shared" si="367"/>
        <v>277.2</v>
      </c>
      <c r="AL2704" s="5">
        <f t="shared" si="368"/>
        <v>277.2</v>
      </c>
      <c r="AM2704" s="5">
        <f t="shared" si="372"/>
        <v>1</v>
      </c>
      <c r="AO2704">
        <f>'Eklima Blinder 2023'!D6075</f>
        <v>16.399999999999999</v>
      </c>
      <c r="AP2704" s="19">
        <f t="shared" si="365"/>
        <v>13.2</v>
      </c>
    </row>
    <row r="2705" spans="1:42" x14ac:dyDescent="0.3">
      <c r="A2705">
        <v>9</v>
      </c>
      <c r="B2705">
        <v>11</v>
      </c>
      <c r="C2705">
        <v>4</v>
      </c>
      <c r="D2705">
        <v>1694404860</v>
      </c>
      <c r="E2705" t="s">
        <v>183</v>
      </c>
      <c r="F2705" s="1">
        <v>0.1673611111111111</v>
      </c>
      <c r="G2705" s="5">
        <v>5</v>
      </c>
      <c r="H2705" s="5">
        <v>7</v>
      </c>
      <c r="I2705" s="5">
        <v>10</v>
      </c>
      <c r="J2705" s="5">
        <v>10</v>
      </c>
      <c r="K2705" s="5">
        <v>30</v>
      </c>
      <c r="L2705" s="5">
        <v>8</v>
      </c>
      <c r="M2705" s="5">
        <v>25</v>
      </c>
      <c r="N2705" s="5">
        <v>20</v>
      </c>
      <c r="O2705" s="5">
        <v>25</v>
      </c>
      <c r="P2705" s="5">
        <v>20</v>
      </c>
      <c r="Q2705" s="8">
        <f t="shared" si="369"/>
        <v>20</v>
      </c>
      <c r="R2705" s="8">
        <f t="shared" si="370"/>
        <v>25</v>
      </c>
      <c r="S2705" s="8">
        <f t="shared" si="371"/>
        <v>22.5</v>
      </c>
      <c r="T2705" s="8"/>
      <c r="V2705">
        <v>1694404860</v>
      </c>
      <c r="W2705" t="s">
        <v>183</v>
      </c>
      <c r="X2705" s="1">
        <v>0.1673611111111111</v>
      </c>
      <c r="Y2705">
        <v>20</v>
      </c>
      <c r="Z2705">
        <v>32</v>
      </c>
      <c r="AA2705">
        <v>20</v>
      </c>
      <c r="AB2705">
        <v>1</v>
      </c>
      <c r="AC2705">
        <v>7</v>
      </c>
      <c r="AD2705">
        <v>20</v>
      </c>
      <c r="AE2705">
        <v>20</v>
      </c>
      <c r="AF2705">
        <v>40</v>
      </c>
      <c r="AG2705">
        <v>40</v>
      </c>
      <c r="AH2705">
        <v>36</v>
      </c>
      <c r="AJ2705" s="5">
        <f t="shared" si="366"/>
        <v>12</v>
      </c>
      <c r="AK2705" s="5">
        <f t="shared" si="367"/>
        <v>302.40000000000003</v>
      </c>
      <c r="AL2705" s="5">
        <f t="shared" si="368"/>
        <v>302.40000000000003</v>
      </c>
      <c r="AM2705" s="5">
        <f t="shared" si="372"/>
        <v>1</v>
      </c>
      <c r="AO2705">
        <f>'Eklima Blinder 2023'!D6076</f>
        <v>16.5</v>
      </c>
      <c r="AP2705" s="19">
        <f t="shared" ref="AP2705:AP2733" si="373">AL2705/((R2705-Q2705)*4.2)</f>
        <v>14.400000000000002</v>
      </c>
    </row>
    <row r="2706" spans="1:42" x14ac:dyDescent="0.3">
      <c r="A2706">
        <v>9</v>
      </c>
      <c r="B2706">
        <v>11</v>
      </c>
      <c r="C2706">
        <v>5</v>
      </c>
      <c r="D2706">
        <v>1694408460</v>
      </c>
      <c r="E2706" t="s">
        <v>183</v>
      </c>
      <c r="F2706" s="1">
        <v>0.20902777777777778</v>
      </c>
      <c r="G2706" s="5">
        <v>5</v>
      </c>
      <c r="H2706" s="5">
        <v>7</v>
      </c>
      <c r="I2706" s="5">
        <v>10</v>
      </c>
      <c r="J2706" s="5">
        <v>10</v>
      </c>
      <c r="K2706" s="5">
        <v>30</v>
      </c>
      <c r="L2706" s="5">
        <v>8</v>
      </c>
      <c r="M2706" s="5">
        <v>25</v>
      </c>
      <c r="N2706" s="5">
        <v>20</v>
      </c>
      <c r="O2706" s="5">
        <v>25</v>
      </c>
      <c r="P2706" s="5">
        <v>20</v>
      </c>
      <c r="Q2706" s="8">
        <f t="shared" si="369"/>
        <v>20</v>
      </c>
      <c r="R2706" s="8">
        <f t="shared" si="370"/>
        <v>25</v>
      </c>
      <c r="S2706" s="8">
        <f t="shared" si="371"/>
        <v>22.5</v>
      </c>
      <c r="T2706" s="8"/>
      <c r="V2706">
        <v>1694408460</v>
      </c>
      <c r="W2706" t="s">
        <v>183</v>
      </c>
      <c r="X2706" s="1">
        <v>0.20902777777777778</v>
      </c>
      <c r="Y2706">
        <v>20</v>
      </c>
      <c r="Z2706">
        <v>31</v>
      </c>
      <c r="AA2706">
        <v>20</v>
      </c>
      <c r="AB2706">
        <v>1</v>
      </c>
      <c r="AC2706">
        <v>7</v>
      </c>
      <c r="AD2706">
        <v>20</v>
      </c>
      <c r="AE2706">
        <v>20</v>
      </c>
      <c r="AF2706">
        <v>40</v>
      </c>
      <c r="AG2706">
        <v>40</v>
      </c>
      <c r="AH2706">
        <v>36</v>
      </c>
      <c r="AJ2706" s="5">
        <f t="shared" si="366"/>
        <v>11</v>
      </c>
      <c r="AK2706" s="5">
        <f t="shared" si="367"/>
        <v>277.2</v>
      </c>
      <c r="AL2706" s="5">
        <f t="shared" si="368"/>
        <v>277.2</v>
      </c>
      <c r="AM2706" s="5">
        <f t="shared" si="372"/>
        <v>1</v>
      </c>
      <c r="AO2706">
        <f>'Eklima Blinder 2023'!D6077</f>
        <v>16.600000000000001</v>
      </c>
      <c r="AP2706" s="19">
        <f t="shared" si="373"/>
        <v>13.2</v>
      </c>
    </row>
    <row r="2707" spans="1:42" x14ac:dyDescent="0.3">
      <c r="A2707">
        <v>9</v>
      </c>
      <c r="B2707">
        <v>11</v>
      </c>
      <c r="C2707">
        <v>6</v>
      </c>
      <c r="D2707">
        <v>1694412060</v>
      </c>
      <c r="E2707" t="s">
        <v>183</v>
      </c>
      <c r="F2707" s="1">
        <v>0.25069444444444444</v>
      </c>
      <c r="G2707" s="5">
        <v>5</v>
      </c>
      <c r="H2707" s="5">
        <v>7</v>
      </c>
      <c r="I2707" s="5">
        <v>10</v>
      </c>
      <c r="J2707" s="5">
        <v>10</v>
      </c>
      <c r="K2707" s="5">
        <v>30</v>
      </c>
      <c r="L2707" s="5">
        <v>8</v>
      </c>
      <c r="M2707" s="5">
        <v>25</v>
      </c>
      <c r="N2707" s="5">
        <v>20</v>
      </c>
      <c r="O2707" s="5">
        <v>25</v>
      </c>
      <c r="P2707" s="5">
        <v>20</v>
      </c>
      <c r="Q2707" s="8">
        <f t="shared" si="369"/>
        <v>20</v>
      </c>
      <c r="R2707" s="8">
        <f t="shared" si="370"/>
        <v>25</v>
      </c>
      <c r="S2707" s="8">
        <f t="shared" si="371"/>
        <v>22.5</v>
      </c>
      <c r="T2707" s="8"/>
      <c r="V2707">
        <v>1694412060</v>
      </c>
      <c r="W2707" t="s">
        <v>183</v>
      </c>
      <c r="X2707" s="1">
        <v>0.25069444444444444</v>
      </c>
      <c r="Y2707">
        <v>20</v>
      </c>
      <c r="Z2707">
        <v>31</v>
      </c>
      <c r="AA2707">
        <v>20</v>
      </c>
      <c r="AB2707">
        <v>1</v>
      </c>
      <c r="AC2707">
        <v>7</v>
      </c>
      <c r="AD2707">
        <v>20</v>
      </c>
      <c r="AE2707">
        <v>20</v>
      </c>
      <c r="AF2707">
        <v>40</v>
      </c>
      <c r="AG2707">
        <v>40</v>
      </c>
      <c r="AH2707">
        <v>36</v>
      </c>
      <c r="AJ2707" s="5">
        <f t="shared" si="366"/>
        <v>11</v>
      </c>
      <c r="AK2707" s="5">
        <f t="shared" si="367"/>
        <v>277.2</v>
      </c>
      <c r="AL2707" s="5">
        <f t="shared" si="368"/>
        <v>277.2</v>
      </c>
      <c r="AM2707" s="5">
        <f t="shared" si="372"/>
        <v>1</v>
      </c>
      <c r="AO2707">
        <f>'Eklima Blinder 2023'!D6078</f>
        <v>16.600000000000001</v>
      </c>
      <c r="AP2707" s="19">
        <f t="shared" si="373"/>
        <v>13.2</v>
      </c>
    </row>
    <row r="2708" spans="1:42" x14ac:dyDescent="0.3">
      <c r="A2708">
        <v>9</v>
      </c>
      <c r="B2708">
        <v>11</v>
      </c>
      <c r="C2708">
        <v>7</v>
      </c>
      <c r="D2708">
        <v>1694415660</v>
      </c>
      <c r="E2708" t="s">
        <v>183</v>
      </c>
      <c r="F2708" s="1">
        <v>0.29236111111111113</v>
      </c>
      <c r="G2708" s="5">
        <v>5</v>
      </c>
      <c r="H2708" s="5">
        <v>7</v>
      </c>
      <c r="I2708" s="5">
        <v>9</v>
      </c>
      <c r="J2708" s="5">
        <v>10</v>
      </c>
      <c r="K2708" s="5">
        <v>30</v>
      </c>
      <c r="L2708" s="5">
        <v>8</v>
      </c>
      <c r="M2708" s="5">
        <v>25</v>
      </c>
      <c r="N2708" s="5">
        <v>20</v>
      </c>
      <c r="O2708" s="5">
        <v>25</v>
      </c>
      <c r="P2708" s="5">
        <v>20</v>
      </c>
      <c r="Q2708" s="8">
        <f t="shared" si="369"/>
        <v>20</v>
      </c>
      <c r="R2708" s="8">
        <f t="shared" si="370"/>
        <v>25</v>
      </c>
      <c r="S2708" s="8">
        <f t="shared" si="371"/>
        <v>22.5</v>
      </c>
      <c r="T2708" s="8"/>
      <c r="V2708">
        <v>1694415660</v>
      </c>
      <c r="W2708" t="s">
        <v>183</v>
      </c>
      <c r="X2708" s="1">
        <v>0.29236111111111113</v>
      </c>
      <c r="Y2708">
        <v>20</v>
      </c>
      <c r="Z2708">
        <v>31</v>
      </c>
      <c r="AA2708">
        <v>20</v>
      </c>
      <c r="AB2708">
        <v>1</v>
      </c>
      <c r="AC2708">
        <v>7</v>
      </c>
      <c r="AD2708">
        <v>20</v>
      </c>
      <c r="AE2708">
        <v>20</v>
      </c>
      <c r="AF2708">
        <v>40</v>
      </c>
      <c r="AG2708">
        <v>40</v>
      </c>
      <c r="AH2708">
        <v>35</v>
      </c>
      <c r="AJ2708" s="5">
        <f t="shared" si="366"/>
        <v>11</v>
      </c>
      <c r="AK2708" s="5">
        <f t="shared" si="367"/>
        <v>277.2</v>
      </c>
      <c r="AL2708" s="5">
        <f t="shared" si="368"/>
        <v>277.2</v>
      </c>
      <c r="AM2708" s="5">
        <f t="shared" si="372"/>
        <v>1</v>
      </c>
      <c r="AO2708">
        <f>'Eklima Blinder 2023'!D6079</f>
        <v>16.5</v>
      </c>
      <c r="AP2708" s="19">
        <f t="shared" si="373"/>
        <v>13.2</v>
      </c>
    </row>
    <row r="2709" spans="1:42" x14ac:dyDescent="0.3">
      <c r="A2709">
        <v>9</v>
      </c>
      <c r="B2709">
        <v>11</v>
      </c>
      <c r="C2709">
        <v>8</v>
      </c>
      <c r="D2709">
        <v>1694419260</v>
      </c>
      <c r="E2709" t="s">
        <v>183</v>
      </c>
      <c r="F2709" s="1">
        <v>0.33402777777777781</v>
      </c>
      <c r="G2709" s="5">
        <v>5</v>
      </c>
      <c r="H2709" s="5">
        <v>7</v>
      </c>
      <c r="I2709" s="5">
        <v>9</v>
      </c>
      <c r="J2709" s="5">
        <v>10</v>
      </c>
      <c r="K2709" s="5">
        <v>30</v>
      </c>
      <c r="L2709" s="5">
        <v>8</v>
      </c>
      <c r="M2709" s="5">
        <v>25</v>
      </c>
      <c r="N2709" s="5">
        <v>20</v>
      </c>
      <c r="O2709" s="5">
        <v>25</v>
      </c>
      <c r="P2709" s="5">
        <v>20</v>
      </c>
      <c r="Q2709" s="8">
        <f t="shared" si="369"/>
        <v>20</v>
      </c>
      <c r="R2709" s="8">
        <f t="shared" si="370"/>
        <v>25</v>
      </c>
      <c r="S2709" s="8">
        <f t="shared" si="371"/>
        <v>22.5</v>
      </c>
      <c r="T2709" s="8"/>
      <c r="V2709">
        <v>1694419260</v>
      </c>
      <c r="W2709" t="s">
        <v>183</v>
      </c>
      <c r="X2709" s="1">
        <v>0.33402777777777781</v>
      </c>
      <c r="Y2709">
        <v>20</v>
      </c>
      <c r="Z2709">
        <v>31</v>
      </c>
      <c r="AA2709">
        <v>20</v>
      </c>
      <c r="AB2709">
        <v>1</v>
      </c>
      <c r="AC2709">
        <v>7</v>
      </c>
      <c r="AD2709">
        <v>20</v>
      </c>
      <c r="AE2709">
        <v>20</v>
      </c>
      <c r="AF2709">
        <v>40</v>
      </c>
      <c r="AG2709">
        <v>40</v>
      </c>
      <c r="AH2709">
        <v>35</v>
      </c>
      <c r="AJ2709" s="5">
        <f t="shared" si="366"/>
        <v>11</v>
      </c>
      <c r="AK2709" s="5">
        <f t="shared" si="367"/>
        <v>277.2</v>
      </c>
      <c r="AL2709" s="5">
        <f t="shared" si="368"/>
        <v>277.2</v>
      </c>
      <c r="AM2709" s="5">
        <f t="shared" si="372"/>
        <v>1</v>
      </c>
      <c r="AO2709">
        <f>'Eklima Blinder 2023'!D6080</f>
        <v>16.600000000000001</v>
      </c>
      <c r="AP2709" s="19">
        <f t="shared" si="373"/>
        <v>13.2</v>
      </c>
    </row>
    <row r="2710" spans="1:42" x14ac:dyDescent="0.3">
      <c r="A2710">
        <v>9</v>
      </c>
      <c r="B2710">
        <v>11</v>
      </c>
      <c r="C2710">
        <v>9</v>
      </c>
      <c r="D2710">
        <v>1694422860</v>
      </c>
      <c r="E2710" t="s">
        <v>183</v>
      </c>
      <c r="F2710" s="1">
        <v>0.3756944444444445</v>
      </c>
      <c r="G2710" s="5">
        <v>5</v>
      </c>
      <c r="H2710" s="5">
        <v>7</v>
      </c>
      <c r="I2710" s="5">
        <v>9</v>
      </c>
      <c r="J2710" s="5">
        <v>10</v>
      </c>
      <c r="K2710" s="5">
        <v>30</v>
      </c>
      <c r="L2710" s="5">
        <v>8</v>
      </c>
      <c r="M2710" s="5">
        <v>25</v>
      </c>
      <c r="N2710" s="5">
        <v>20</v>
      </c>
      <c r="O2710" s="5">
        <v>25</v>
      </c>
      <c r="P2710" s="5">
        <v>20</v>
      </c>
      <c r="Q2710" s="8">
        <f t="shared" si="369"/>
        <v>20</v>
      </c>
      <c r="R2710" s="8">
        <f t="shared" si="370"/>
        <v>25</v>
      </c>
      <c r="S2710" s="8">
        <f t="shared" si="371"/>
        <v>22.5</v>
      </c>
      <c r="T2710" s="8"/>
      <c r="V2710">
        <v>1694422860</v>
      </c>
      <c r="W2710" t="s">
        <v>183</v>
      </c>
      <c r="X2710" s="1">
        <v>0.3756944444444445</v>
      </c>
      <c r="Y2710">
        <v>20</v>
      </c>
      <c r="Z2710">
        <v>31</v>
      </c>
      <c r="AA2710">
        <v>20</v>
      </c>
      <c r="AB2710">
        <v>1</v>
      </c>
      <c r="AC2710">
        <v>7</v>
      </c>
      <c r="AD2710">
        <v>20</v>
      </c>
      <c r="AE2710">
        <v>20</v>
      </c>
      <c r="AF2710">
        <v>40</v>
      </c>
      <c r="AG2710">
        <v>40</v>
      </c>
      <c r="AH2710">
        <v>35</v>
      </c>
      <c r="AJ2710" s="5">
        <f t="shared" si="366"/>
        <v>11</v>
      </c>
      <c r="AK2710" s="5">
        <f t="shared" si="367"/>
        <v>277.2</v>
      </c>
      <c r="AL2710" s="5">
        <f t="shared" si="368"/>
        <v>277.2</v>
      </c>
      <c r="AM2710" s="5">
        <f t="shared" si="372"/>
        <v>1</v>
      </c>
      <c r="AO2710">
        <f>'Eklima Blinder 2023'!D6081</f>
        <v>16.7</v>
      </c>
      <c r="AP2710" s="19">
        <f t="shared" si="373"/>
        <v>13.2</v>
      </c>
    </row>
    <row r="2711" spans="1:42" x14ac:dyDescent="0.3">
      <c r="A2711">
        <v>9</v>
      </c>
      <c r="B2711">
        <v>11</v>
      </c>
      <c r="C2711">
        <v>10</v>
      </c>
      <c r="D2711">
        <v>1694426460</v>
      </c>
      <c r="E2711" t="s">
        <v>183</v>
      </c>
      <c r="F2711" s="1">
        <v>0.41736111111111113</v>
      </c>
      <c r="G2711" s="5">
        <v>5</v>
      </c>
      <c r="H2711" s="5">
        <v>7</v>
      </c>
      <c r="I2711" s="5">
        <v>10</v>
      </c>
      <c r="J2711" s="5">
        <v>10</v>
      </c>
      <c r="K2711" s="5">
        <v>30</v>
      </c>
      <c r="L2711" s="5">
        <v>8</v>
      </c>
      <c r="M2711" s="5">
        <v>25</v>
      </c>
      <c r="N2711" s="5">
        <v>20</v>
      </c>
      <c r="O2711" s="5">
        <v>25</v>
      </c>
      <c r="P2711" s="5">
        <v>20</v>
      </c>
      <c r="Q2711" s="8">
        <f t="shared" si="369"/>
        <v>20</v>
      </c>
      <c r="R2711" s="8">
        <f t="shared" si="370"/>
        <v>25</v>
      </c>
      <c r="S2711" s="8">
        <f t="shared" si="371"/>
        <v>22.5</v>
      </c>
      <c r="T2711" s="8"/>
      <c r="V2711">
        <v>1694426460</v>
      </c>
      <c r="W2711" t="s">
        <v>183</v>
      </c>
      <c r="X2711" s="1">
        <v>0.41736111111111113</v>
      </c>
      <c r="Y2711">
        <v>20</v>
      </c>
      <c r="Z2711">
        <v>31</v>
      </c>
      <c r="AA2711">
        <v>20</v>
      </c>
      <c r="AB2711">
        <v>1</v>
      </c>
      <c r="AC2711">
        <v>7</v>
      </c>
      <c r="AD2711">
        <v>20</v>
      </c>
      <c r="AE2711">
        <v>20</v>
      </c>
      <c r="AF2711">
        <v>40</v>
      </c>
      <c r="AG2711">
        <v>40</v>
      </c>
      <c r="AH2711">
        <v>36</v>
      </c>
      <c r="AJ2711" s="5">
        <f t="shared" si="366"/>
        <v>11</v>
      </c>
      <c r="AK2711" s="5">
        <f t="shared" si="367"/>
        <v>277.2</v>
      </c>
      <c r="AL2711" s="5">
        <f t="shared" si="368"/>
        <v>277.2</v>
      </c>
      <c r="AM2711" s="5">
        <f t="shared" si="372"/>
        <v>1</v>
      </c>
      <c r="AO2711">
        <f>'Eklima Blinder 2023'!D6082</f>
        <v>16.8</v>
      </c>
      <c r="AP2711" s="19">
        <f t="shared" si="373"/>
        <v>13.2</v>
      </c>
    </row>
    <row r="2712" spans="1:42" x14ac:dyDescent="0.3">
      <c r="A2712">
        <v>9</v>
      </c>
      <c r="B2712">
        <v>11</v>
      </c>
      <c r="C2712">
        <v>11</v>
      </c>
      <c r="D2712">
        <v>1694430060</v>
      </c>
      <c r="E2712" t="s">
        <v>183</v>
      </c>
      <c r="F2712" s="1">
        <v>0.45902777777777781</v>
      </c>
      <c r="G2712" s="5">
        <v>5</v>
      </c>
      <c r="H2712" s="5">
        <v>8</v>
      </c>
      <c r="I2712" s="5">
        <v>10</v>
      </c>
      <c r="J2712" s="5">
        <v>10</v>
      </c>
      <c r="K2712" s="5">
        <v>30</v>
      </c>
      <c r="L2712" s="5">
        <v>9</v>
      </c>
      <c r="M2712" s="5">
        <v>25</v>
      </c>
      <c r="N2712" s="5">
        <v>20</v>
      </c>
      <c r="O2712" s="5">
        <v>25</v>
      </c>
      <c r="P2712" s="5">
        <v>20</v>
      </c>
      <c r="Q2712" s="8">
        <f t="shared" si="369"/>
        <v>20</v>
      </c>
      <c r="R2712" s="8">
        <f t="shared" si="370"/>
        <v>25</v>
      </c>
      <c r="S2712" s="8">
        <f t="shared" si="371"/>
        <v>22.5</v>
      </c>
      <c r="T2712" s="8"/>
      <c r="V2712">
        <v>1694430060</v>
      </c>
      <c r="W2712" t="s">
        <v>183</v>
      </c>
      <c r="X2712" s="1">
        <v>0.45902777777777781</v>
      </c>
      <c r="Y2712">
        <v>20</v>
      </c>
      <c r="Z2712">
        <v>32</v>
      </c>
      <c r="AA2712">
        <v>20</v>
      </c>
      <c r="AB2712">
        <v>1</v>
      </c>
      <c r="AC2712">
        <v>8</v>
      </c>
      <c r="AD2712">
        <v>20</v>
      </c>
      <c r="AE2712">
        <v>20</v>
      </c>
      <c r="AF2712">
        <v>40</v>
      </c>
      <c r="AG2712">
        <v>40</v>
      </c>
      <c r="AH2712">
        <v>36</v>
      </c>
      <c r="AJ2712" s="5">
        <f t="shared" si="366"/>
        <v>12</v>
      </c>
      <c r="AK2712" s="5">
        <f t="shared" si="367"/>
        <v>302.40000000000003</v>
      </c>
      <c r="AL2712" s="5">
        <f t="shared" si="368"/>
        <v>302.40000000000003</v>
      </c>
      <c r="AM2712" s="5">
        <f t="shared" si="372"/>
        <v>1</v>
      </c>
      <c r="AO2712">
        <f>'Eklima Blinder 2023'!D6083</f>
        <v>17</v>
      </c>
      <c r="AP2712" s="19">
        <f t="shared" si="373"/>
        <v>14.400000000000002</v>
      </c>
    </row>
    <row r="2713" spans="1:42" x14ac:dyDescent="0.3">
      <c r="A2713">
        <v>9</v>
      </c>
      <c r="B2713">
        <v>11</v>
      </c>
      <c r="C2713">
        <v>12</v>
      </c>
      <c r="D2713">
        <v>1694433660</v>
      </c>
      <c r="E2713" t="s">
        <v>183</v>
      </c>
      <c r="F2713" s="1">
        <v>0.50069444444444444</v>
      </c>
      <c r="G2713" s="5">
        <v>5</v>
      </c>
      <c r="H2713" s="5">
        <v>8</v>
      </c>
      <c r="I2713" s="5">
        <v>10</v>
      </c>
      <c r="J2713" s="5">
        <v>10</v>
      </c>
      <c r="K2713" s="5">
        <v>30</v>
      </c>
      <c r="L2713" s="5">
        <v>9</v>
      </c>
      <c r="M2713" s="5">
        <v>25</v>
      </c>
      <c r="N2713" s="5">
        <v>20</v>
      </c>
      <c r="O2713" s="5">
        <v>25</v>
      </c>
      <c r="P2713" s="5">
        <v>20</v>
      </c>
      <c r="Q2713" s="8">
        <f t="shared" si="369"/>
        <v>20</v>
      </c>
      <c r="R2713" s="8">
        <f t="shared" si="370"/>
        <v>25</v>
      </c>
      <c r="S2713" s="8">
        <f t="shared" si="371"/>
        <v>22.5</v>
      </c>
      <c r="T2713" s="8"/>
      <c r="V2713">
        <v>1694433660</v>
      </c>
      <c r="W2713" t="s">
        <v>183</v>
      </c>
      <c r="X2713" s="1">
        <v>0.50069444444444444</v>
      </c>
      <c r="Y2713">
        <v>20</v>
      </c>
      <c r="Z2713">
        <v>32</v>
      </c>
      <c r="AA2713">
        <v>20</v>
      </c>
      <c r="AB2713">
        <v>2</v>
      </c>
      <c r="AC2713">
        <v>8</v>
      </c>
      <c r="AD2713">
        <v>20</v>
      </c>
      <c r="AE2713">
        <v>20</v>
      </c>
      <c r="AF2713">
        <v>40</v>
      </c>
      <c r="AG2713">
        <v>40</v>
      </c>
      <c r="AH2713">
        <v>36</v>
      </c>
      <c r="AJ2713" s="5">
        <f t="shared" si="366"/>
        <v>12</v>
      </c>
      <c r="AK2713" s="5">
        <f t="shared" si="367"/>
        <v>302.40000000000003</v>
      </c>
      <c r="AL2713" s="5">
        <f t="shared" si="368"/>
        <v>302.40000000000003</v>
      </c>
      <c r="AM2713" s="5">
        <f t="shared" si="372"/>
        <v>1</v>
      </c>
      <c r="AO2713">
        <f>'Eklima Blinder 2023'!D6084</f>
        <v>17.3</v>
      </c>
      <c r="AP2713" s="19">
        <f t="shared" si="373"/>
        <v>14.400000000000002</v>
      </c>
    </row>
    <row r="2714" spans="1:42" x14ac:dyDescent="0.3">
      <c r="A2714">
        <v>9</v>
      </c>
      <c r="B2714">
        <v>11</v>
      </c>
      <c r="C2714">
        <v>13</v>
      </c>
      <c r="D2714">
        <v>1694437260</v>
      </c>
      <c r="E2714" t="s">
        <v>183</v>
      </c>
      <c r="F2714" s="1">
        <v>0.54236111111111118</v>
      </c>
      <c r="G2714" s="5">
        <v>6</v>
      </c>
      <c r="H2714" s="5">
        <v>8</v>
      </c>
      <c r="I2714" s="5">
        <v>10</v>
      </c>
      <c r="J2714" s="5">
        <v>10</v>
      </c>
      <c r="K2714" s="5">
        <v>30</v>
      </c>
      <c r="L2714" s="5">
        <v>9</v>
      </c>
      <c r="M2714" s="5">
        <v>25</v>
      </c>
      <c r="N2714" s="5">
        <v>20</v>
      </c>
      <c r="O2714" s="5">
        <v>25</v>
      </c>
      <c r="P2714" s="5">
        <v>20</v>
      </c>
      <c r="Q2714" s="8">
        <f t="shared" si="369"/>
        <v>20</v>
      </c>
      <c r="R2714" s="8">
        <f t="shared" si="370"/>
        <v>25</v>
      </c>
      <c r="S2714" s="8">
        <f t="shared" si="371"/>
        <v>22.5</v>
      </c>
      <c r="T2714" s="8"/>
      <c r="V2714">
        <v>1694437260</v>
      </c>
      <c r="W2714" t="s">
        <v>183</v>
      </c>
      <c r="X2714" s="1">
        <v>0.54236111111111118</v>
      </c>
      <c r="Y2714">
        <v>20</v>
      </c>
      <c r="Z2714">
        <v>32</v>
      </c>
      <c r="AA2714">
        <v>20</v>
      </c>
      <c r="AB2714">
        <v>2</v>
      </c>
      <c r="AC2714">
        <v>8</v>
      </c>
      <c r="AD2714">
        <v>20</v>
      </c>
      <c r="AE2714">
        <v>20</v>
      </c>
      <c r="AF2714">
        <v>40</v>
      </c>
      <c r="AG2714">
        <v>40</v>
      </c>
      <c r="AH2714">
        <v>35</v>
      </c>
      <c r="AJ2714" s="5">
        <f t="shared" si="366"/>
        <v>12</v>
      </c>
      <c r="AK2714" s="5">
        <f t="shared" si="367"/>
        <v>302.40000000000003</v>
      </c>
      <c r="AL2714" s="5">
        <f t="shared" si="368"/>
        <v>302.40000000000003</v>
      </c>
      <c r="AM2714" s="5">
        <f t="shared" si="372"/>
        <v>1</v>
      </c>
      <c r="AO2714">
        <f>'Eklima Blinder 2023'!D6085</f>
        <v>17.399999999999999</v>
      </c>
      <c r="AP2714" s="19">
        <f t="shared" si="373"/>
        <v>14.400000000000002</v>
      </c>
    </row>
    <row r="2715" spans="1:42" x14ac:dyDescent="0.3">
      <c r="A2715">
        <v>9</v>
      </c>
      <c r="B2715">
        <v>11</v>
      </c>
      <c r="C2715">
        <v>14</v>
      </c>
      <c r="D2715">
        <v>1694440860</v>
      </c>
      <c r="E2715" t="s">
        <v>183</v>
      </c>
      <c r="F2715" s="1">
        <v>0.58402777777777781</v>
      </c>
      <c r="G2715" s="5">
        <v>6</v>
      </c>
      <c r="H2715" s="5">
        <v>8</v>
      </c>
      <c r="I2715" s="5">
        <v>10</v>
      </c>
      <c r="J2715" s="5">
        <v>11</v>
      </c>
      <c r="K2715" s="5">
        <v>30</v>
      </c>
      <c r="L2715" s="5">
        <v>9</v>
      </c>
      <c r="M2715" s="5">
        <v>25</v>
      </c>
      <c r="N2715" s="5">
        <v>20</v>
      </c>
      <c r="O2715" s="5">
        <v>25</v>
      </c>
      <c r="P2715" s="5">
        <v>20</v>
      </c>
      <c r="Q2715" s="8">
        <f t="shared" si="369"/>
        <v>20</v>
      </c>
      <c r="R2715" s="8">
        <f t="shared" si="370"/>
        <v>25</v>
      </c>
      <c r="S2715" s="8">
        <f t="shared" si="371"/>
        <v>22.5</v>
      </c>
      <c r="T2715" s="8"/>
      <c r="V2715">
        <v>1694440860</v>
      </c>
      <c r="W2715" t="s">
        <v>183</v>
      </c>
      <c r="X2715" s="1">
        <v>0.58402777777777781</v>
      </c>
      <c r="Y2715">
        <v>20</v>
      </c>
      <c r="Z2715">
        <v>32</v>
      </c>
      <c r="AA2715">
        <v>20</v>
      </c>
      <c r="AB2715">
        <v>2</v>
      </c>
      <c r="AC2715">
        <v>8</v>
      </c>
      <c r="AD2715">
        <v>20</v>
      </c>
      <c r="AE2715">
        <v>20</v>
      </c>
      <c r="AF2715">
        <v>40</v>
      </c>
      <c r="AG2715">
        <v>40</v>
      </c>
      <c r="AH2715">
        <v>36</v>
      </c>
      <c r="AJ2715" s="5">
        <f t="shared" si="366"/>
        <v>12</v>
      </c>
      <c r="AK2715" s="5">
        <f t="shared" si="367"/>
        <v>302.40000000000003</v>
      </c>
      <c r="AL2715" s="5">
        <f t="shared" si="368"/>
        <v>302.40000000000003</v>
      </c>
      <c r="AM2715" s="5">
        <f t="shared" si="372"/>
        <v>1</v>
      </c>
      <c r="AO2715">
        <f>'Eklima Blinder 2023'!D6086</f>
        <v>17.5</v>
      </c>
      <c r="AP2715" s="19">
        <f t="shared" si="373"/>
        <v>14.400000000000002</v>
      </c>
    </row>
    <row r="2716" spans="1:42" x14ac:dyDescent="0.3">
      <c r="A2716">
        <v>9</v>
      </c>
      <c r="B2716">
        <v>11</v>
      </c>
      <c r="C2716">
        <v>15</v>
      </c>
      <c r="D2716">
        <v>1694444460</v>
      </c>
      <c r="E2716" t="s">
        <v>183</v>
      </c>
      <c r="F2716" s="1">
        <v>0.62569444444444444</v>
      </c>
      <c r="G2716" s="5">
        <v>6</v>
      </c>
      <c r="H2716" s="5">
        <v>8</v>
      </c>
      <c r="I2716" s="5">
        <v>10</v>
      </c>
      <c r="J2716" s="5">
        <v>11</v>
      </c>
      <c r="K2716" s="5">
        <v>30</v>
      </c>
      <c r="L2716" s="5">
        <v>9</v>
      </c>
      <c r="M2716" s="5">
        <v>25</v>
      </c>
      <c r="N2716" s="5">
        <v>20</v>
      </c>
      <c r="O2716" s="5">
        <v>25</v>
      </c>
      <c r="P2716" s="5">
        <v>20</v>
      </c>
      <c r="Q2716" s="8">
        <f t="shared" si="369"/>
        <v>20</v>
      </c>
      <c r="R2716" s="8">
        <f t="shared" si="370"/>
        <v>25</v>
      </c>
      <c r="S2716" s="8">
        <f t="shared" si="371"/>
        <v>22.5</v>
      </c>
      <c r="T2716" s="8"/>
      <c r="V2716">
        <v>1694444460</v>
      </c>
      <c r="W2716" t="s">
        <v>183</v>
      </c>
      <c r="X2716" s="1">
        <v>0.62569444444444444</v>
      </c>
      <c r="Y2716">
        <v>20</v>
      </c>
      <c r="Z2716">
        <v>32</v>
      </c>
      <c r="AA2716">
        <v>20</v>
      </c>
      <c r="AB2716">
        <v>2</v>
      </c>
      <c r="AC2716">
        <v>9</v>
      </c>
      <c r="AD2716">
        <v>20</v>
      </c>
      <c r="AE2716">
        <v>20</v>
      </c>
      <c r="AF2716">
        <v>40</v>
      </c>
      <c r="AG2716">
        <v>40</v>
      </c>
      <c r="AH2716">
        <v>36</v>
      </c>
      <c r="AJ2716" s="5">
        <f t="shared" si="366"/>
        <v>12</v>
      </c>
      <c r="AK2716" s="5">
        <f t="shared" si="367"/>
        <v>302.40000000000003</v>
      </c>
      <c r="AL2716" s="5">
        <f t="shared" si="368"/>
        <v>302.40000000000003</v>
      </c>
      <c r="AM2716" s="5">
        <f t="shared" si="372"/>
        <v>1</v>
      </c>
      <c r="AO2716">
        <f>'Eklima Blinder 2023'!D6087</f>
        <v>17.3</v>
      </c>
      <c r="AP2716" s="19">
        <f t="shared" si="373"/>
        <v>14.400000000000002</v>
      </c>
    </row>
    <row r="2717" spans="1:42" x14ac:dyDescent="0.3">
      <c r="A2717">
        <v>9</v>
      </c>
      <c r="B2717">
        <v>11</v>
      </c>
      <c r="C2717">
        <v>16</v>
      </c>
      <c r="D2717">
        <v>1694448060</v>
      </c>
      <c r="E2717" t="s">
        <v>183</v>
      </c>
      <c r="F2717" s="1">
        <v>0.66736111111111107</v>
      </c>
      <c r="G2717" s="5">
        <v>6</v>
      </c>
      <c r="H2717" s="5">
        <v>9</v>
      </c>
      <c r="I2717" s="5">
        <v>10</v>
      </c>
      <c r="J2717" s="5">
        <v>11</v>
      </c>
      <c r="K2717" s="5">
        <v>30</v>
      </c>
      <c r="L2717" s="5">
        <v>9</v>
      </c>
      <c r="M2717" s="5">
        <v>25</v>
      </c>
      <c r="N2717" s="5">
        <v>20</v>
      </c>
      <c r="O2717" s="5">
        <v>25</v>
      </c>
      <c r="P2717" s="5">
        <v>20</v>
      </c>
      <c r="Q2717" s="8">
        <f t="shared" si="369"/>
        <v>20</v>
      </c>
      <c r="R2717" s="8">
        <f t="shared" si="370"/>
        <v>25</v>
      </c>
      <c r="S2717" s="8">
        <f t="shared" si="371"/>
        <v>22.5</v>
      </c>
      <c r="T2717" s="8"/>
      <c r="V2717">
        <v>1694448060</v>
      </c>
      <c r="W2717" t="s">
        <v>183</v>
      </c>
      <c r="X2717" s="1">
        <v>0.66736111111111107</v>
      </c>
      <c r="Y2717">
        <v>20</v>
      </c>
      <c r="Z2717">
        <v>32</v>
      </c>
      <c r="AA2717">
        <v>20</v>
      </c>
      <c r="AB2717">
        <v>2</v>
      </c>
      <c r="AC2717">
        <v>9</v>
      </c>
      <c r="AD2717">
        <v>20</v>
      </c>
      <c r="AE2717">
        <v>20</v>
      </c>
      <c r="AF2717">
        <v>40</v>
      </c>
      <c r="AG2717">
        <v>40</v>
      </c>
      <c r="AH2717">
        <v>36</v>
      </c>
      <c r="AJ2717" s="5">
        <f t="shared" si="366"/>
        <v>12</v>
      </c>
      <c r="AK2717" s="5">
        <f t="shared" si="367"/>
        <v>302.40000000000003</v>
      </c>
      <c r="AL2717" s="5">
        <f t="shared" si="368"/>
        <v>302.40000000000003</v>
      </c>
      <c r="AM2717" s="5">
        <f t="shared" si="372"/>
        <v>1</v>
      </c>
      <c r="AO2717">
        <f>'Eklima Blinder 2023'!D6088</f>
        <v>17.2</v>
      </c>
      <c r="AP2717" s="19">
        <f t="shared" si="373"/>
        <v>14.400000000000002</v>
      </c>
    </row>
    <row r="2718" spans="1:42" x14ac:dyDescent="0.3">
      <c r="A2718">
        <v>9</v>
      </c>
      <c r="B2718">
        <v>11</v>
      </c>
      <c r="C2718">
        <v>17</v>
      </c>
      <c r="D2718">
        <v>1694451660</v>
      </c>
      <c r="E2718" t="s">
        <v>183</v>
      </c>
      <c r="F2718" s="1">
        <v>0.7090277777777777</v>
      </c>
      <c r="G2718" s="5">
        <v>6</v>
      </c>
      <c r="H2718" s="5">
        <v>9</v>
      </c>
      <c r="I2718" s="5">
        <v>10</v>
      </c>
      <c r="J2718" s="5">
        <v>11</v>
      </c>
      <c r="K2718" s="5">
        <v>30</v>
      </c>
      <c r="L2718" s="5">
        <v>9</v>
      </c>
      <c r="M2718" s="5">
        <v>25</v>
      </c>
      <c r="N2718" s="5">
        <v>20</v>
      </c>
      <c r="O2718" s="5">
        <v>25</v>
      </c>
      <c r="P2718" s="5">
        <v>20</v>
      </c>
      <c r="Q2718" s="8">
        <f t="shared" si="369"/>
        <v>20</v>
      </c>
      <c r="R2718" s="8">
        <f t="shared" si="370"/>
        <v>25</v>
      </c>
      <c r="S2718" s="8">
        <f t="shared" si="371"/>
        <v>22.5</v>
      </c>
      <c r="T2718" s="8"/>
      <c r="V2718">
        <v>1694451660</v>
      </c>
      <c r="W2718" t="s">
        <v>183</v>
      </c>
      <c r="X2718" s="1">
        <v>0.7090277777777777</v>
      </c>
      <c r="Y2718">
        <v>20</v>
      </c>
      <c r="Z2718">
        <v>32</v>
      </c>
      <c r="AA2718">
        <v>21</v>
      </c>
      <c r="AB2718">
        <v>2</v>
      </c>
      <c r="AC2718">
        <v>9</v>
      </c>
      <c r="AD2718">
        <v>20</v>
      </c>
      <c r="AE2718">
        <v>20</v>
      </c>
      <c r="AF2718">
        <v>40</v>
      </c>
      <c r="AG2718">
        <v>40</v>
      </c>
      <c r="AH2718">
        <v>35</v>
      </c>
      <c r="AJ2718" s="5">
        <f t="shared" si="366"/>
        <v>11</v>
      </c>
      <c r="AK2718" s="5">
        <f t="shared" si="367"/>
        <v>277.2</v>
      </c>
      <c r="AL2718" s="5">
        <f t="shared" si="368"/>
        <v>277.2</v>
      </c>
      <c r="AM2718" s="5">
        <f t="shared" si="372"/>
        <v>1</v>
      </c>
      <c r="AO2718">
        <f>'Eklima Blinder 2023'!D6089</f>
        <v>17.2</v>
      </c>
      <c r="AP2718" s="19">
        <f t="shared" si="373"/>
        <v>13.2</v>
      </c>
    </row>
    <row r="2719" spans="1:42" x14ac:dyDescent="0.3">
      <c r="A2719">
        <v>9</v>
      </c>
      <c r="B2719">
        <v>11</v>
      </c>
      <c r="C2719">
        <v>18</v>
      </c>
      <c r="D2719">
        <v>1694455260</v>
      </c>
      <c r="E2719" t="s">
        <v>183</v>
      </c>
      <c r="F2719" s="1">
        <v>0.75069444444444444</v>
      </c>
      <c r="G2719" s="5">
        <v>6</v>
      </c>
      <c r="H2719" s="5">
        <v>8</v>
      </c>
      <c r="I2719" s="5">
        <v>11</v>
      </c>
      <c r="J2719" s="5">
        <v>11</v>
      </c>
      <c r="K2719" s="5">
        <v>30</v>
      </c>
      <c r="L2719" s="5">
        <v>9</v>
      </c>
      <c r="M2719" s="5">
        <v>25</v>
      </c>
      <c r="N2719" s="5">
        <v>20</v>
      </c>
      <c r="O2719" s="5">
        <v>25</v>
      </c>
      <c r="P2719" s="5">
        <v>20</v>
      </c>
      <c r="Q2719" s="8">
        <f t="shared" si="369"/>
        <v>20</v>
      </c>
      <c r="R2719" s="8">
        <f t="shared" si="370"/>
        <v>25</v>
      </c>
      <c r="S2719" s="8">
        <f t="shared" si="371"/>
        <v>22.5</v>
      </c>
      <c r="T2719" s="8"/>
      <c r="V2719">
        <v>1694455260</v>
      </c>
      <c r="W2719" t="s">
        <v>183</v>
      </c>
      <c r="X2719" s="1">
        <v>0.75069444444444444</v>
      </c>
      <c r="Y2719">
        <v>20</v>
      </c>
      <c r="Z2719">
        <v>32</v>
      </c>
      <c r="AA2719">
        <v>20</v>
      </c>
      <c r="AB2719">
        <v>2</v>
      </c>
      <c r="AC2719">
        <v>9</v>
      </c>
      <c r="AD2719">
        <v>20</v>
      </c>
      <c r="AE2719">
        <v>20</v>
      </c>
      <c r="AF2719">
        <v>40</v>
      </c>
      <c r="AG2719">
        <v>40</v>
      </c>
      <c r="AH2719">
        <v>36</v>
      </c>
      <c r="AJ2719" s="5">
        <f t="shared" si="366"/>
        <v>12</v>
      </c>
      <c r="AK2719" s="5">
        <f t="shared" si="367"/>
        <v>302.40000000000003</v>
      </c>
      <c r="AL2719" s="5">
        <f t="shared" si="368"/>
        <v>302.40000000000003</v>
      </c>
      <c r="AM2719" s="5">
        <f t="shared" si="372"/>
        <v>1</v>
      </c>
      <c r="AO2719">
        <f>'Eklima Blinder 2023'!D6090</f>
        <v>17.399999999999999</v>
      </c>
      <c r="AP2719" s="19">
        <f t="shared" si="373"/>
        <v>14.400000000000002</v>
      </c>
    </row>
    <row r="2720" spans="1:42" x14ac:dyDescent="0.3">
      <c r="A2720">
        <v>9</v>
      </c>
      <c r="B2720">
        <v>11</v>
      </c>
      <c r="C2720">
        <v>19</v>
      </c>
      <c r="D2720">
        <v>1694458860</v>
      </c>
      <c r="E2720" t="s">
        <v>183</v>
      </c>
      <c r="F2720" s="1">
        <v>0.79236111111111107</v>
      </c>
      <c r="G2720" s="5">
        <v>6</v>
      </c>
      <c r="H2720" s="5">
        <v>8</v>
      </c>
      <c r="I2720" s="5">
        <v>11</v>
      </c>
      <c r="J2720" s="5">
        <v>11</v>
      </c>
      <c r="K2720" s="5">
        <v>30</v>
      </c>
      <c r="L2720" s="5">
        <v>9</v>
      </c>
      <c r="M2720" s="5">
        <v>25</v>
      </c>
      <c r="N2720" s="5">
        <v>20</v>
      </c>
      <c r="O2720" s="5">
        <v>25</v>
      </c>
      <c r="P2720" s="5">
        <v>20</v>
      </c>
      <c r="Q2720" s="8">
        <f t="shared" si="369"/>
        <v>20</v>
      </c>
      <c r="R2720" s="8">
        <f t="shared" si="370"/>
        <v>25</v>
      </c>
      <c r="S2720" s="8">
        <f t="shared" si="371"/>
        <v>22.5</v>
      </c>
      <c r="T2720" s="8"/>
      <c r="V2720">
        <v>1694458860</v>
      </c>
      <c r="W2720" t="s">
        <v>183</v>
      </c>
      <c r="X2720" s="1">
        <v>0.79236111111111107</v>
      </c>
      <c r="Y2720">
        <v>20</v>
      </c>
      <c r="Z2720">
        <v>32</v>
      </c>
      <c r="AA2720">
        <v>21</v>
      </c>
      <c r="AB2720">
        <v>2</v>
      </c>
      <c r="AC2720">
        <v>8</v>
      </c>
      <c r="AD2720">
        <v>20</v>
      </c>
      <c r="AE2720">
        <v>20</v>
      </c>
      <c r="AF2720">
        <v>40</v>
      </c>
      <c r="AG2720">
        <v>40</v>
      </c>
      <c r="AH2720">
        <v>35</v>
      </c>
      <c r="AJ2720" s="5">
        <f t="shared" si="366"/>
        <v>11</v>
      </c>
      <c r="AK2720" s="5">
        <f t="shared" si="367"/>
        <v>277.2</v>
      </c>
      <c r="AL2720" s="5">
        <f t="shared" si="368"/>
        <v>277.2</v>
      </c>
      <c r="AM2720" s="5">
        <f t="shared" si="372"/>
        <v>1</v>
      </c>
      <c r="AO2720">
        <f>'Eklima Blinder 2023'!D6091</f>
        <v>17.3</v>
      </c>
      <c r="AP2720" s="19">
        <f t="shared" si="373"/>
        <v>13.2</v>
      </c>
    </row>
    <row r="2721" spans="1:42" x14ac:dyDescent="0.3">
      <c r="A2721">
        <v>9</v>
      </c>
      <c r="B2721">
        <v>11</v>
      </c>
      <c r="C2721">
        <v>20</v>
      </c>
      <c r="D2721">
        <v>1694462460</v>
      </c>
      <c r="E2721" t="s">
        <v>183</v>
      </c>
      <c r="F2721" s="1">
        <v>0.8340277777777777</v>
      </c>
      <c r="G2721" s="5">
        <v>6</v>
      </c>
      <c r="H2721" s="5">
        <v>8</v>
      </c>
      <c r="I2721" s="5">
        <v>11</v>
      </c>
      <c r="J2721" s="5">
        <v>11</v>
      </c>
      <c r="K2721" s="5">
        <v>30</v>
      </c>
      <c r="L2721" s="5">
        <v>9</v>
      </c>
      <c r="M2721" s="5">
        <v>25</v>
      </c>
      <c r="N2721" s="5">
        <v>20</v>
      </c>
      <c r="O2721" s="5">
        <v>25</v>
      </c>
      <c r="P2721" s="5">
        <v>20</v>
      </c>
      <c r="Q2721" s="8">
        <f t="shared" si="369"/>
        <v>20</v>
      </c>
      <c r="R2721" s="8">
        <f t="shared" si="370"/>
        <v>25</v>
      </c>
      <c r="S2721" s="8">
        <f t="shared" si="371"/>
        <v>22.5</v>
      </c>
      <c r="T2721" s="8"/>
      <c r="V2721">
        <v>1694462460</v>
      </c>
      <c r="W2721" t="s">
        <v>183</v>
      </c>
      <c r="X2721" s="1">
        <v>0.8340277777777777</v>
      </c>
      <c r="Y2721">
        <v>20</v>
      </c>
      <c r="Z2721">
        <v>32</v>
      </c>
      <c r="AA2721">
        <v>20</v>
      </c>
      <c r="AB2721">
        <v>2</v>
      </c>
      <c r="AC2721">
        <v>8</v>
      </c>
      <c r="AD2721">
        <v>20</v>
      </c>
      <c r="AE2721">
        <v>20</v>
      </c>
      <c r="AF2721">
        <v>40</v>
      </c>
      <c r="AG2721">
        <v>40</v>
      </c>
      <c r="AH2721">
        <v>35</v>
      </c>
      <c r="AJ2721" s="5">
        <f t="shared" si="366"/>
        <v>12</v>
      </c>
      <c r="AK2721" s="5">
        <f t="shared" si="367"/>
        <v>302.40000000000003</v>
      </c>
      <c r="AL2721" s="5">
        <f t="shared" si="368"/>
        <v>302.40000000000003</v>
      </c>
      <c r="AM2721" s="5">
        <f t="shared" si="372"/>
        <v>1</v>
      </c>
      <c r="AO2721">
        <f>'Eklima Blinder 2023'!D6092</f>
        <v>17.3</v>
      </c>
      <c r="AP2721" s="19">
        <f t="shared" si="373"/>
        <v>14.400000000000002</v>
      </c>
    </row>
    <row r="2722" spans="1:42" x14ac:dyDescent="0.3">
      <c r="A2722">
        <v>9</v>
      </c>
      <c r="B2722">
        <v>11</v>
      </c>
      <c r="C2722">
        <v>21</v>
      </c>
      <c r="D2722">
        <v>1694466060</v>
      </c>
      <c r="E2722" t="s">
        <v>183</v>
      </c>
      <c r="F2722" s="1">
        <v>0.87569444444444444</v>
      </c>
      <c r="G2722" s="5">
        <v>6</v>
      </c>
      <c r="H2722" s="5">
        <v>8</v>
      </c>
      <c r="I2722" s="5">
        <v>10</v>
      </c>
      <c r="J2722" s="5">
        <v>11</v>
      </c>
      <c r="K2722" s="5">
        <v>30</v>
      </c>
      <c r="L2722" s="5">
        <v>9</v>
      </c>
      <c r="M2722" s="5">
        <v>25</v>
      </c>
      <c r="N2722" s="5">
        <v>20</v>
      </c>
      <c r="O2722" s="5">
        <v>25</v>
      </c>
      <c r="P2722" s="5">
        <v>20</v>
      </c>
      <c r="Q2722" s="8">
        <f t="shared" si="369"/>
        <v>20</v>
      </c>
      <c r="R2722" s="8">
        <f t="shared" si="370"/>
        <v>25</v>
      </c>
      <c r="S2722" s="8">
        <f t="shared" si="371"/>
        <v>22.5</v>
      </c>
      <c r="T2722" s="8"/>
      <c r="V2722">
        <v>1694466060</v>
      </c>
      <c r="W2722" t="s">
        <v>183</v>
      </c>
      <c r="X2722" s="1">
        <v>0.87569444444444444</v>
      </c>
      <c r="Y2722">
        <v>20</v>
      </c>
      <c r="Z2722">
        <v>32</v>
      </c>
      <c r="AA2722">
        <v>21</v>
      </c>
      <c r="AB2722">
        <v>2</v>
      </c>
      <c r="AC2722">
        <v>8</v>
      </c>
      <c r="AD2722">
        <v>20</v>
      </c>
      <c r="AE2722">
        <v>20</v>
      </c>
      <c r="AF2722">
        <v>40</v>
      </c>
      <c r="AG2722">
        <v>40</v>
      </c>
      <c r="AH2722">
        <v>35</v>
      </c>
      <c r="AJ2722" s="5">
        <f t="shared" si="366"/>
        <v>11</v>
      </c>
      <c r="AK2722" s="5">
        <f t="shared" si="367"/>
        <v>277.2</v>
      </c>
      <c r="AL2722" s="5">
        <f t="shared" si="368"/>
        <v>277.2</v>
      </c>
      <c r="AM2722" s="5">
        <f t="shared" si="372"/>
        <v>1</v>
      </c>
      <c r="AO2722">
        <f>'Eklima Blinder 2023'!D6093</f>
        <v>17.5</v>
      </c>
      <c r="AP2722" s="19">
        <f t="shared" si="373"/>
        <v>13.2</v>
      </c>
    </row>
    <row r="2723" spans="1:42" x14ac:dyDescent="0.3">
      <c r="A2723">
        <v>9</v>
      </c>
      <c r="B2723">
        <v>11</v>
      </c>
      <c r="C2723">
        <v>22</v>
      </c>
      <c r="D2723">
        <v>1694469660</v>
      </c>
      <c r="E2723" t="s">
        <v>183</v>
      </c>
      <c r="F2723" s="1">
        <v>0.91736111111111107</v>
      </c>
      <c r="G2723" s="5">
        <v>6</v>
      </c>
      <c r="H2723" s="5">
        <v>8</v>
      </c>
      <c r="I2723" s="5">
        <v>10</v>
      </c>
      <c r="J2723" s="5">
        <v>11</v>
      </c>
      <c r="K2723" s="5">
        <v>30</v>
      </c>
      <c r="L2723" s="5">
        <v>9</v>
      </c>
      <c r="M2723" s="5">
        <v>25</v>
      </c>
      <c r="N2723" s="5">
        <v>20</v>
      </c>
      <c r="O2723" s="5">
        <v>25</v>
      </c>
      <c r="P2723" s="5">
        <v>20</v>
      </c>
      <c r="Q2723" s="8">
        <f t="shared" si="369"/>
        <v>20</v>
      </c>
      <c r="R2723" s="8">
        <f t="shared" si="370"/>
        <v>25</v>
      </c>
      <c r="S2723" s="8">
        <f t="shared" si="371"/>
        <v>22.5</v>
      </c>
      <c r="T2723" s="8"/>
      <c r="V2723">
        <v>1694469660</v>
      </c>
      <c r="W2723" t="s">
        <v>183</v>
      </c>
      <c r="X2723" s="1">
        <v>0.91736111111111107</v>
      </c>
      <c r="Y2723">
        <v>20</v>
      </c>
      <c r="Z2723">
        <v>32</v>
      </c>
      <c r="AA2723">
        <v>21</v>
      </c>
      <c r="AB2723">
        <v>2</v>
      </c>
      <c r="AC2723">
        <v>8</v>
      </c>
      <c r="AD2723">
        <v>20</v>
      </c>
      <c r="AE2723">
        <v>20</v>
      </c>
      <c r="AF2723">
        <v>40</v>
      </c>
      <c r="AG2723">
        <v>40</v>
      </c>
      <c r="AH2723">
        <v>35</v>
      </c>
      <c r="AJ2723" s="5">
        <f t="shared" si="366"/>
        <v>11</v>
      </c>
      <c r="AK2723" s="5">
        <f t="shared" si="367"/>
        <v>277.2</v>
      </c>
      <c r="AL2723" s="5">
        <f t="shared" si="368"/>
        <v>277.2</v>
      </c>
      <c r="AM2723" s="5">
        <f t="shared" si="372"/>
        <v>1</v>
      </c>
      <c r="AO2723">
        <f>'Eklima Blinder 2023'!D6094</f>
        <v>17.600000000000001</v>
      </c>
      <c r="AP2723" s="19">
        <f t="shared" si="373"/>
        <v>13.2</v>
      </c>
    </row>
    <row r="2724" spans="1:42" x14ac:dyDescent="0.3">
      <c r="A2724">
        <v>9</v>
      </c>
      <c r="B2724">
        <v>11</v>
      </c>
      <c r="C2724">
        <v>23</v>
      </c>
      <c r="D2724">
        <v>1694473260</v>
      </c>
      <c r="E2724" t="s">
        <v>183</v>
      </c>
      <c r="F2724" s="1">
        <v>0.9590277777777777</v>
      </c>
      <c r="G2724" s="5">
        <v>6</v>
      </c>
      <c r="H2724" s="5">
        <v>8</v>
      </c>
      <c r="I2724" s="5">
        <v>10</v>
      </c>
      <c r="J2724" s="5">
        <v>11</v>
      </c>
      <c r="K2724" s="5">
        <v>30</v>
      </c>
      <c r="L2724" s="5">
        <v>9</v>
      </c>
      <c r="M2724" s="5">
        <v>25</v>
      </c>
      <c r="N2724" s="5">
        <v>20</v>
      </c>
      <c r="O2724" s="5">
        <v>25</v>
      </c>
      <c r="P2724" s="5">
        <v>20</v>
      </c>
      <c r="Q2724" s="8">
        <f t="shared" si="369"/>
        <v>20</v>
      </c>
      <c r="R2724" s="8">
        <f t="shared" si="370"/>
        <v>25</v>
      </c>
      <c r="S2724" s="8">
        <f t="shared" si="371"/>
        <v>22.5</v>
      </c>
      <c r="T2724" s="8"/>
      <c r="V2724">
        <v>1694473260</v>
      </c>
      <c r="W2724" t="s">
        <v>183</v>
      </c>
      <c r="X2724" s="1">
        <v>0.9590277777777777</v>
      </c>
      <c r="Y2724">
        <v>20</v>
      </c>
      <c r="Z2724">
        <v>32</v>
      </c>
      <c r="AA2724">
        <v>21</v>
      </c>
      <c r="AB2724">
        <v>2</v>
      </c>
      <c r="AC2724">
        <v>8</v>
      </c>
      <c r="AD2724">
        <v>20</v>
      </c>
      <c r="AE2724">
        <v>20</v>
      </c>
      <c r="AF2724">
        <v>40</v>
      </c>
      <c r="AG2724">
        <v>40</v>
      </c>
      <c r="AH2724">
        <v>36</v>
      </c>
      <c r="AJ2724" s="5">
        <f t="shared" si="366"/>
        <v>11</v>
      </c>
      <c r="AK2724" s="5">
        <f t="shared" si="367"/>
        <v>277.2</v>
      </c>
      <c r="AL2724" s="5">
        <f t="shared" si="368"/>
        <v>277.2</v>
      </c>
      <c r="AM2724" s="5">
        <f t="shared" si="372"/>
        <v>1</v>
      </c>
      <c r="AO2724">
        <f>'Eklima Blinder 2023'!D6095</f>
        <v>17.600000000000001</v>
      </c>
      <c r="AP2724" s="19">
        <f t="shared" si="373"/>
        <v>13.2</v>
      </c>
    </row>
    <row r="2725" spans="1:42" x14ac:dyDescent="0.3">
      <c r="A2725">
        <v>9</v>
      </c>
      <c r="B2725">
        <v>12</v>
      </c>
      <c r="C2725">
        <v>0</v>
      </c>
      <c r="D2725">
        <v>1694476860</v>
      </c>
      <c r="E2725" t="s">
        <v>184</v>
      </c>
      <c r="F2725" s="1">
        <v>6.9444444444444447E-4</v>
      </c>
      <c r="G2725" s="5">
        <v>6</v>
      </c>
      <c r="H2725" s="5">
        <v>8</v>
      </c>
      <c r="I2725" s="5">
        <v>10</v>
      </c>
      <c r="J2725" s="5">
        <v>11</v>
      </c>
      <c r="K2725" s="5">
        <v>30</v>
      </c>
      <c r="L2725" s="5">
        <v>9</v>
      </c>
      <c r="M2725" s="5">
        <v>25</v>
      </c>
      <c r="N2725" s="5">
        <v>20</v>
      </c>
      <c r="O2725" s="5">
        <v>25</v>
      </c>
      <c r="P2725" s="5">
        <v>20</v>
      </c>
      <c r="Q2725" s="8">
        <f t="shared" si="369"/>
        <v>20</v>
      </c>
      <c r="R2725" s="8">
        <f t="shared" si="370"/>
        <v>25</v>
      </c>
      <c r="S2725" s="8">
        <f t="shared" si="371"/>
        <v>22.5</v>
      </c>
      <c r="T2725" s="8"/>
      <c r="V2725">
        <v>1694476860</v>
      </c>
      <c r="W2725" t="s">
        <v>184</v>
      </c>
      <c r="X2725" s="1">
        <v>6.9444444444444447E-4</v>
      </c>
      <c r="Y2725">
        <v>20</v>
      </c>
      <c r="Z2725">
        <v>32</v>
      </c>
      <c r="AA2725">
        <v>21</v>
      </c>
      <c r="AB2725">
        <v>2</v>
      </c>
      <c r="AC2725">
        <v>8</v>
      </c>
      <c r="AD2725">
        <v>20</v>
      </c>
      <c r="AE2725">
        <v>20</v>
      </c>
      <c r="AF2725">
        <v>40</v>
      </c>
      <c r="AG2725">
        <v>40</v>
      </c>
      <c r="AH2725">
        <v>35</v>
      </c>
      <c r="AJ2725" s="5">
        <f t="shared" ref="AJ2725:AJ2733" si="374">Z2725-AA2725</f>
        <v>11</v>
      </c>
      <c r="AK2725" s="5">
        <f t="shared" ref="AK2725:AK2733" si="375">IF(AJ2725&gt;0,AJ2725*6*4.2,0)</f>
        <v>277.2</v>
      </c>
      <c r="AL2725" s="5">
        <f t="shared" ref="AL2725:AL2733" si="376">IF(AJ2725&lt;20,AK2725,0)</f>
        <v>277.2</v>
      </c>
      <c r="AM2725" s="5">
        <f t="shared" si="372"/>
        <v>1</v>
      </c>
      <c r="AO2725">
        <f>'Eklima Blinder 2023'!D6096</f>
        <v>17.600000000000001</v>
      </c>
      <c r="AP2725" s="19">
        <f t="shared" si="373"/>
        <v>13.2</v>
      </c>
    </row>
    <row r="2726" spans="1:42" x14ac:dyDescent="0.3">
      <c r="A2726">
        <v>9</v>
      </c>
      <c r="B2726">
        <v>12</v>
      </c>
      <c r="C2726">
        <v>1</v>
      </c>
      <c r="D2726">
        <v>1694480460</v>
      </c>
      <c r="E2726" t="s">
        <v>184</v>
      </c>
      <c r="F2726" s="1">
        <v>4.2361111111111106E-2</v>
      </c>
      <c r="G2726" s="5">
        <v>6</v>
      </c>
      <c r="H2726" s="5">
        <v>8</v>
      </c>
      <c r="I2726" s="5">
        <v>10</v>
      </c>
      <c r="J2726" s="5">
        <v>11</v>
      </c>
      <c r="K2726" s="5">
        <v>30</v>
      </c>
      <c r="L2726" s="5">
        <v>9</v>
      </c>
      <c r="M2726" s="5">
        <v>25</v>
      </c>
      <c r="N2726" s="5">
        <v>20</v>
      </c>
      <c r="O2726" s="5">
        <v>25</v>
      </c>
      <c r="P2726" s="5">
        <v>20</v>
      </c>
      <c r="Q2726" s="8">
        <f t="shared" si="369"/>
        <v>20</v>
      </c>
      <c r="R2726" s="8">
        <f t="shared" si="370"/>
        <v>25</v>
      </c>
      <c r="S2726" s="8">
        <f t="shared" si="371"/>
        <v>22.5</v>
      </c>
      <c r="T2726" s="8"/>
      <c r="V2726">
        <v>1694480460</v>
      </c>
      <c r="W2726" t="s">
        <v>184</v>
      </c>
      <c r="X2726" s="1">
        <v>4.2361111111111106E-2</v>
      </c>
      <c r="Y2726">
        <v>20</v>
      </c>
      <c r="Z2726">
        <v>32</v>
      </c>
      <c r="AA2726">
        <v>21</v>
      </c>
      <c r="AB2726">
        <v>2</v>
      </c>
      <c r="AC2726">
        <v>8</v>
      </c>
      <c r="AD2726">
        <v>20</v>
      </c>
      <c r="AE2726">
        <v>20</v>
      </c>
      <c r="AF2726">
        <v>40</v>
      </c>
      <c r="AG2726">
        <v>40</v>
      </c>
      <c r="AH2726">
        <v>35</v>
      </c>
      <c r="AJ2726" s="5">
        <f t="shared" si="374"/>
        <v>11</v>
      </c>
      <c r="AK2726" s="5">
        <f t="shared" si="375"/>
        <v>277.2</v>
      </c>
      <c r="AL2726" s="5">
        <f t="shared" si="376"/>
        <v>277.2</v>
      </c>
      <c r="AM2726" s="5">
        <f t="shared" si="372"/>
        <v>1</v>
      </c>
      <c r="AP2726" s="19">
        <f t="shared" si="373"/>
        <v>13.2</v>
      </c>
    </row>
    <row r="2727" spans="1:42" x14ac:dyDescent="0.3">
      <c r="A2727">
        <v>9</v>
      </c>
      <c r="B2727">
        <v>12</v>
      </c>
      <c r="C2727">
        <v>2</v>
      </c>
      <c r="D2727">
        <v>1694484060</v>
      </c>
      <c r="E2727" t="s">
        <v>184</v>
      </c>
      <c r="F2727" s="1">
        <v>8.4027777777777771E-2</v>
      </c>
      <c r="G2727" s="5">
        <v>6</v>
      </c>
      <c r="H2727" s="5">
        <v>8</v>
      </c>
      <c r="I2727" s="5">
        <v>10</v>
      </c>
      <c r="J2727" s="5">
        <v>11</v>
      </c>
      <c r="K2727" s="5">
        <v>30</v>
      </c>
      <c r="L2727" s="5">
        <v>9</v>
      </c>
      <c r="M2727" s="5">
        <v>25</v>
      </c>
      <c r="N2727" s="5">
        <v>20</v>
      </c>
      <c r="O2727" s="5">
        <v>25</v>
      </c>
      <c r="P2727" s="5">
        <v>20</v>
      </c>
      <c r="Q2727" s="8">
        <f t="shared" si="369"/>
        <v>20</v>
      </c>
      <c r="R2727" s="8">
        <f t="shared" si="370"/>
        <v>25</v>
      </c>
      <c r="S2727" s="8">
        <f t="shared" si="371"/>
        <v>22.5</v>
      </c>
      <c r="T2727" s="8"/>
      <c r="V2727">
        <v>1694484060</v>
      </c>
      <c r="W2727" t="s">
        <v>184</v>
      </c>
      <c r="X2727" s="1">
        <v>8.4027777777777771E-2</v>
      </c>
      <c r="Y2727">
        <v>20</v>
      </c>
      <c r="Z2727">
        <v>32</v>
      </c>
      <c r="AA2727">
        <v>21</v>
      </c>
      <c r="AB2727">
        <v>2</v>
      </c>
      <c r="AC2727">
        <v>8</v>
      </c>
      <c r="AD2727">
        <v>20</v>
      </c>
      <c r="AE2727">
        <v>20</v>
      </c>
      <c r="AF2727">
        <v>40</v>
      </c>
      <c r="AG2727">
        <v>40</v>
      </c>
      <c r="AH2727">
        <v>35</v>
      </c>
      <c r="AJ2727" s="5">
        <f t="shared" si="374"/>
        <v>11</v>
      </c>
      <c r="AK2727" s="5">
        <f t="shared" si="375"/>
        <v>277.2</v>
      </c>
      <c r="AL2727" s="5">
        <f t="shared" si="376"/>
        <v>277.2</v>
      </c>
      <c r="AM2727" s="5">
        <f t="shared" si="372"/>
        <v>1</v>
      </c>
      <c r="AP2727" s="19">
        <f t="shared" si="373"/>
        <v>13.2</v>
      </c>
    </row>
    <row r="2728" spans="1:42" x14ac:dyDescent="0.3">
      <c r="A2728">
        <v>9</v>
      </c>
      <c r="B2728">
        <v>12</v>
      </c>
      <c r="C2728">
        <v>3</v>
      </c>
      <c r="D2728">
        <v>1694487660</v>
      </c>
      <c r="E2728" t="s">
        <v>184</v>
      </c>
      <c r="F2728" s="1">
        <v>0.12569444444444444</v>
      </c>
      <c r="G2728" s="5">
        <v>6</v>
      </c>
      <c r="H2728" s="5">
        <v>8</v>
      </c>
      <c r="I2728" s="5">
        <v>10</v>
      </c>
      <c r="J2728" s="5">
        <v>11</v>
      </c>
      <c r="K2728" s="5">
        <v>30</v>
      </c>
      <c r="L2728" s="5">
        <v>9</v>
      </c>
      <c r="M2728" s="5">
        <v>25</v>
      </c>
      <c r="N2728" s="5">
        <v>20</v>
      </c>
      <c r="O2728" s="5">
        <v>25</v>
      </c>
      <c r="P2728" s="5">
        <v>20</v>
      </c>
      <c r="Q2728" s="8">
        <f t="shared" ref="Q2728:Q2733" si="377">N2728*40/60+P2728*20/60</f>
        <v>20</v>
      </c>
      <c r="R2728" s="8">
        <f t="shared" ref="R2728:R2733" si="378">(M2728+O2728)/2</f>
        <v>25</v>
      </c>
      <c r="S2728" s="8">
        <f t="shared" ref="S2728:S2733" si="379">(R2728+Q2728)/2</f>
        <v>22.5</v>
      </c>
      <c r="T2728" s="8"/>
      <c r="V2728">
        <v>1694487660</v>
      </c>
      <c r="W2728" t="s">
        <v>184</v>
      </c>
      <c r="X2728" s="1">
        <v>0.12569444444444444</v>
      </c>
      <c r="Y2728">
        <v>20</v>
      </c>
      <c r="Z2728">
        <v>32</v>
      </c>
      <c r="AA2728">
        <v>21</v>
      </c>
      <c r="AB2728">
        <v>2</v>
      </c>
      <c r="AC2728">
        <v>8</v>
      </c>
      <c r="AD2728">
        <v>20</v>
      </c>
      <c r="AE2728">
        <v>20</v>
      </c>
      <c r="AF2728">
        <v>40</v>
      </c>
      <c r="AG2728">
        <v>40</v>
      </c>
      <c r="AH2728">
        <v>35</v>
      </c>
      <c r="AJ2728" s="5">
        <f t="shared" si="374"/>
        <v>11</v>
      </c>
      <c r="AK2728" s="5">
        <f t="shared" si="375"/>
        <v>277.2</v>
      </c>
      <c r="AL2728" s="5">
        <f t="shared" si="376"/>
        <v>277.2</v>
      </c>
      <c r="AM2728" s="5">
        <f t="shared" si="372"/>
        <v>1</v>
      </c>
      <c r="AP2728" s="19">
        <f t="shared" si="373"/>
        <v>13.2</v>
      </c>
    </row>
    <row r="2729" spans="1:42" x14ac:dyDescent="0.3">
      <c r="A2729">
        <v>9</v>
      </c>
      <c r="B2729">
        <v>12</v>
      </c>
      <c r="C2729">
        <v>4</v>
      </c>
      <c r="D2729">
        <v>1694491260</v>
      </c>
      <c r="E2729" t="s">
        <v>184</v>
      </c>
      <c r="F2729" s="1">
        <v>0.1673611111111111</v>
      </c>
      <c r="G2729" s="5">
        <v>6</v>
      </c>
      <c r="H2729" s="5">
        <v>8</v>
      </c>
      <c r="I2729" s="5">
        <v>10</v>
      </c>
      <c r="J2729" s="5">
        <v>11</v>
      </c>
      <c r="K2729" s="5">
        <v>30</v>
      </c>
      <c r="L2729" s="5">
        <v>9</v>
      </c>
      <c r="M2729" s="5">
        <v>25</v>
      </c>
      <c r="N2729" s="5">
        <v>20</v>
      </c>
      <c r="O2729" s="5">
        <v>25</v>
      </c>
      <c r="P2729" s="5">
        <v>20</v>
      </c>
      <c r="Q2729" s="8">
        <f t="shared" si="377"/>
        <v>20</v>
      </c>
      <c r="R2729" s="8">
        <f t="shared" si="378"/>
        <v>25</v>
      </c>
      <c r="S2729" s="8">
        <f t="shared" si="379"/>
        <v>22.5</v>
      </c>
      <c r="T2729" s="8"/>
      <c r="V2729">
        <v>1694491260</v>
      </c>
      <c r="W2729" t="s">
        <v>184</v>
      </c>
      <c r="X2729" s="1">
        <v>0.1673611111111111</v>
      </c>
      <c r="Y2729">
        <v>20</v>
      </c>
      <c r="Z2729">
        <v>32</v>
      </c>
      <c r="AA2729">
        <v>20</v>
      </c>
      <c r="AB2729">
        <v>2</v>
      </c>
      <c r="AC2729">
        <v>8</v>
      </c>
      <c r="AD2729">
        <v>20</v>
      </c>
      <c r="AE2729">
        <v>20</v>
      </c>
      <c r="AF2729">
        <v>40</v>
      </c>
      <c r="AG2729">
        <v>40</v>
      </c>
      <c r="AH2729">
        <v>35</v>
      </c>
      <c r="AJ2729" s="5">
        <f t="shared" si="374"/>
        <v>12</v>
      </c>
      <c r="AK2729" s="5">
        <f t="shared" si="375"/>
        <v>302.40000000000003</v>
      </c>
      <c r="AL2729" s="5">
        <f t="shared" si="376"/>
        <v>302.40000000000003</v>
      </c>
      <c r="AM2729" s="5">
        <f t="shared" si="372"/>
        <v>1</v>
      </c>
      <c r="AP2729" s="19">
        <f t="shared" si="373"/>
        <v>14.400000000000002</v>
      </c>
    </row>
    <row r="2730" spans="1:42" x14ac:dyDescent="0.3">
      <c r="A2730">
        <v>9</v>
      </c>
      <c r="B2730">
        <v>12</v>
      </c>
      <c r="C2730">
        <v>5</v>
      </c>
      <c r="D2730">
        <v>1694494860</v>
      </c>
      <c r="E2730" t="s">
        <v>184</v>
      </c>
      <c r="F2730" s="1">
        <v>0.20902777777777778</v>
      </c>
      <c r="G2730" s="5">
        <v>6</v>
      </c>
      <c r="H2730" s="5">
        <v>8</v>
      </c>
      <c r="I2730" s="5">
        <v>10</v>
      </c>
      <c r="J2730" s="5">
        <v>11</v>
      </c>
      <c r="K2730" s="5">
        <v>30</v>
      </c>
      <c r="L2730" s="5">
        <v>9</v>
      </c>
      <c r="M2730" s="5">
        <v>25</v>
      </c>
      <c r="N2730" s="5">
        <v>20</v>
      </c>
      <c r="O2730" s="5">
        <v>25</v>
      </c>
      <c r="P2730" s="5">
        <v>20</v>
      </c>
      <c r="Q2730" s="8">
        <f t="shared" si="377"/>
        <v>20</v>
      </c>
      <c r="R2730" s="8">
        <f t="shared" si="378"/>
        <v>25</v>
      </c>
      <c r="S2730" s="8">
        <f t="shared" si="379"/>
        <v>22.5</v>
      </c>
      <c r="T2730" s="8"/>
      <c r="V2730">
        <v>1694494860</v>
      </c>
      <c r="W2730" t="s">
        <v>184</v>
      </c>
      <c r="X2730" s="1">
        <v>0.20902777777777778</v>
      </c>
      <c r="Y2730">
        <v>20</v>
      </c>
      <c r="Z2730">
        <v>32</v>
      </c>
      <c r="AA2730">
        <v>21</v>
      </c>
      <c r="AB2730">
        <v>2</v>
      </c>
      <c r="AC2730">
        <v>8</v>
      </c>
      <c r="AD2730">
        <v>20</v>
      </c>
      <c r="AE2730">
        <v>20</v>
      </c>
      <c r="AF2730">
        <v>40</v>
      </c>
      <c r="AG2730">
        <v>40</v>
      </c>
      <c r="AH2730">
        <v>35</v>
      </c>
      <c r="AJ2730" s="5">
        <f t="shared" si="374"/>
        <v>11</v>
      </c>
      <c r="AK2730" s="5">
        <f t="shared" si="375"/>
        <v>277.2</v>
      </c>
      <c r="AL2730" s="5">
        <f t="shared" si="376"/>
        <v>277.2</v>
      </c>
      <c r="AM2730" s="5">
        <f t="shared" si="372"/>
        <v>1</v>
      </c>
      <c r="AP2730" s="19">
        <f t="shared" si="373"/>
        <v>13.2</v>
      </c>
    </row>
    <row r="2731" spans="1:42" x14ac:dyDescent="0.3">
      <c r="A2731">
        <v>9</v>
      </c>
      <c r="B2731">
        <v>12</v>
      </c>
      <c r="C2731">
        <v>6</v>
      </c>
      <c r="D2731">
        <v>1694498460</v>
      </c>
      <c r="E2731" t="s">
        <v>184</v>
      </c>
      <c r="F2731" s="1">
        <v>0.25069444444444444</v>
      </c>
      <c r="G2731" s="5">
        <v>5</v>
      </c>
      <c r="H2731" s="5">
        <v>8</v>
      </c>
      <c r="I2731" s="5">
        <v>10</v>
      </c>
      <c r="J2731" s="5">
        <v>11</v>
      </c>
      <c r="K2731" s="5">
        <v>30</v>
      </c>
      <c r="L2731" s="5">
        <v>9</v>
      </c>
      <c r="M2731" s="5">
        <v>25</v>
      </c>
      <c r="N2731" s="5">
        <v>20</v>
      </c>
      <c r="O2731" s="5">
        <v>25</v>
      </c>
      <c r="P2731" s="5">
        <v>20</v>
      </c>
      <c r="Q2731" s="8">
        <f t="shared" si="377"/>
        <v>20</v>
      </c>
      <c r="R2731" s="8">
        <f t="shared" si="378"/>
        <v>25</v>
      </c>
      <c r="S2731" s="8">
        <f t="shared" si="379"/>
        <v>22.5</v>
      </c>
      <c r="T2731" s="8"/>
      <c r="V2731">
        <v>1694498460</v>
      </c>
      <c r="W2731" t="s">
        <v>184</v>
      </c>
      <c r="X2731" s="1">
        <v>0.25069444444444444</v>
      </c>
      <c r="Y2731">
        <v>20</v>
      </c>
      <c r="Z2731">
        <v>32</v>
      </c>
      <c r="AA2731">
        <v>21</v>
      </c>
      <c r="AB2731">
        <v>2</v>
      </c>
      <c r="AC2731">
        <v>8</v>
      </c>
      <c r="AD2731">
        <v>20</v>
      </c>
      <c r="AE2731">
        <v>20</v>
      </c>
      <c r="AF2731">
        <v>40</v>
      </c>
      <c r="AG2731">
        <v>40</v>
      </c>
      <c r="AH2731">
        <v>35</v>
      </c>
      <c r="AJ2731" s="5">
        <f t="shared" si="374"/>
        <v>11</v>
      </c>
      <c r="AK2731" s="5">
        <f t="shared" si="375"/>
        <v>277.2</v>
      </c>
      <c r="AL2731" s="5">
        <f t="shared" si="376"/>
        <v>277.2</v>
      </c>
      <c r="AM2731" s="5">
        <f t="shared" si="372"/>
        <v>1</v>
      </c>
      <c r="AP2731" s="19">
        <f t="shared" si="373"/>
        <v>13.2</v>
      </c>
    </row>
    <row r="2732" spans="1:42" x14ac:dyDescent="0.3">
      <c r="A2732">
        <v>9</v>
      </c>
      <c r="B2732">
        <v>12</v>
      </c>
      <c r="C2732">
        <v>7</v>
      </c>
      <c r="D2732">
        <v>1694502060</v>
      </c>
      <c r="E2732" t="s">
        <v>184</v>
      </c>
      <c r="F2732" s="1">
        <v>0.29236111111111113</v>
      </c>
      <c r="G2732" s="5">
        <v>5</v>
      </c>
      <c r="H2732" s="5">
        <v>8</v>
      </c>
      <c r="I2732" s="5">
        <v>10</v>
      </c>
      <c r="J2732" s="5">
        <v>11</v>
      </c>
      <c r="K2732" s="5">
        <v>30</v>
      </c>
      <c r="L2732" s="5">
        <v>9</v>
      </c>
      <c r="M2732" s="5">
        <v>25</v>
      </c>
      <c r="N2732" s="5">
        <v>20</v>
      </c>
      <c r="O2732" s="5">
        <v>25</v>
      </c>
      <c r="P2732" s="5">
        <v>20</v>
      </c>
      <c r="Q2732" s="8">
        <f t="shared" si="377"/>
        <v>20</v>
      </c>
      <c r="R2732" s="8">
        <f t="shared" si="378"/>
        <v>25</v>
      </c>
      <c r="S2732" s="8">
        <f t="shared" si="379"/>
        <v>22.5</v>
      </c>
      <c r="T2732" s="8"/>
      <c r="V2732">
        <v>1694502060</v>
      </c>
      <c r="W2732" t="s">
        <v>184</v>
      </c>
      <c r="X2732" s="1">
        <v>0.29236111111111113</v>
      </c>
      <c r="Y2732">
        <v>20</v>
      </c>
      <c r="Z2732">
        <v>32</v>
      </c>
      <c r="AA2732">
        <v>21</v>
      </c>
      <c r="AB2732">
        <v>2</v>
      </c>
      <c r="AC2732">
        <v>8</v>
      </c>
      <c r="AD2732">
        <v>20</v>
      </c>
      <c r="AE2732">
        <v>20</v>
      </c>
      <c r="AF2732">
        <v>40</v>
      </c>
      <c r="AG2732">
        <v>40</v>
      </c>
      <c r="AH2732">
        <v>35</v>
      </c>
      <c r="AJ2732" s="5">
        <f t="shared" si="374"/>
        <v>11</v>
      </c>
      <c r="AK2732" s="5">
        <f t="shared" si="375"/>
        <v>277.2</v>
      </c>
      <c r="AL2732" s="5">
        <f t="shared" si="376"/>
        <v>277.2</v>
      </c>
      <c r="AM2732" s="5">
        <f t="shared" si="372"/>
        <v>1</v>
      </c>
      <c r="AP2732" s="19">
        <f t="shared" si="373"/>
        <v>13.2</v>
      </c>
    </row>
    <row r="2733" spans="1:42" x14ac:dyDescent="0.3">
      <c r="A2733">
        <v>9</v>
      </c>
      <c r="B2733">
        <v>12</v>
      </c>
      <c r="C2733">
        <v>8</v>
      </c>
      <c r="D2733">
        <v>1694505660</v>
      </c>
      <c r="E2733" t="s">
        <v>184</v>
      </c>
      <c r="F2733" s="1">
        <v>0.33402777777777781</v>
      </c>
      <c r="G2733" s="5">
        <v>5</v>
      </c>
      <c r="H2733" s="5">
        <v>8</v>
      </c>
      <c r="I2733" s="5">
        <v>10</v>
      </c>
      <c r="J2733" s="5">
        <v>11</v>
      </c>
      <c r="K2733" s="5">
        <v>30</v>
      </c>
      <c r="L2733" s="5">
        <v>9</v>
      </c>
      <c r="M2733" s="5">
        <v>25</v>
      </c>
      <c r="N2733" s="5">
        <v>20</v>
      </c>
      <c r="O2733" s="5">
        <v>25</v>
      </c>
      <c r="P2733" s="5">
        <v>20</v>
      </c>
      <c r="Q2733" s="8">
        <f t="shared" si="377"/>
        <v>20</v>
      </c>
      <c r="R2733" s="8">
        <f t="shared" si="378"/>
        <v>25</v>
      </c>
      <c r="S2733" s="8">
        <f t="shared" si="379"/>
        <v>22.5</v>
      </c>
      <c r="T2733" s="8"/>
      <c r="V2733">
        <v>1694505660</v>
      </c>
      <c r="W2733" t="s">
        <v>184</v>
      </c>
      <c r="X2733" s="1">
        <v>0.33402777777777781</v>
      </c>
      <c r="Y2733">
        <v>20</v>
      </c>
      <c r="Z2733">
        <v>32</v>
      </c>
      <c r="AA2733">
        <v>21</v>
      </c>
      <c r="AB2733">
        <v>2</v>
      </c>
      <c r="AC2733">
        <v>8</v>
      </c>
      <c r="AD2733">
        <v>20</v>
      </c>
      <c r="AE2733">
        <v>20</v>
      </c>
      <c r="AF2733">
        <v>40</v>
      </c>
      <c r="AG2733">
        <v>40</v>
      </c>
      <c r="AH2733">
        <v>35</v>
      </c>
      <c r="AJ2733" s="5">
        <f t="shared" si="374"/>
        <v>11</v>
      </c>
      <c r="AK2733" s="5">
        <f t="shared" si="375"/>
        <v>277.2</v>
      </c>
      <c r="AL2733" s="5">
        <f t="shared" si="376"/>
        <v>277.2</v>
      </c>
      <c r="AM2733" s="5">
        <f t="shared" si="372"/>
        <v>1</v>
      </c>
      <c r="AP2733" s="19">
        <f t="shared" si="373"/>
        <v>13.2</v>
      </c>
    </row>
    <row r="2734" spans="1:42" x14ac:dyDescent="0.3">
      <c r="A2734">
        <v>9</v>
      </c>
      <c r="B2734">
        <v>12</v>
      </c>
      <c r="C2734">
        <v>9</v>
      </c>
      <c r="Q2734" s="8"/>
      <c r="R2734" s="8"/>
      <c r="S2734" s="8"/>
      <c r="T2734" s="8"/>
    </row>
    <row r="2735" spans="1:42" x14ac:dyDescent="0.3">
      <c r="A2735">
        <v>9</v>
      </c>
      <c r="B2735">
        <v>12</v>
      </c>
      <c r="C2735">
        <v>10</v>
      </c>
      <c r="Q2735" s="8"/>
      <c r="R2735" s="8"/>
      <c r="S2735" s="8"/>
      <c r="T2735" s="8"/>
    </row>
    <row r="2736" spans="1:42" x14ac:dyDescent="0.3">
      <c r="A2736">
        <v>9</v>
      </c>
      <c r="B2736">
        <v>12</v>
      </c>
      <c r="C2736">
        <v>11</v>
      </c>
      <c r="Q2736" s="8"/>
      <c r="R2736" s="8"/>
      <c r="S2736" s="8"/>
      <c r="T2736" s="8"/>
    </row>
    <row r="2737" spans="1:20" x14ac:dyDescent="0.3">
      <c r="A2737">
        <v>9</v>
      </c>
      <c r="B2737">
        <v>12</v>
      </c>
      <c r="C2737">
        <v>12</v>
      </c>
      <c r="Q2737" s="8"/>
      <c r="R2737" s="8"/>
      <c r="S2737" s="8"/>
      <c r="T2737" s="8"/>
    </row>
    <row r="2738" spans="1:20" x14ac:dyDescent="0.3">
      <c r="A2738">
        <v>9</v>
      </c>
      <c r="B2738">
        <v>12</v>
      </c>
      <c r="C2738">
        <v>13</v>
      </c>
      <c r="Q2738" s="8"/>
      <c r="R2738" s="8"/>
      <c r="S2738" s="8"/>
      <c r="T2738" s="8"/>
    </row>
    <row r="2739" spans="1:20" x14ac:dyDescent="0.3">
      <c r="A2739">
        <v>9</v>
      </c>
      <c r="B2739">
        <v>12</v>
      </c>
      <c r="C2739">
        <v>14</v>
      </c>
      <c r="Q2739" s="8"/>
      <c r="R2739" s="8"/>
      <c r="S2739" s="8"/>
      <c r="T2739" s="8"/>
    </row>
    <row r="2740" spans="1:20" x14ac:dyDescent="0.3">
      <c r="A2740">
        <v>9</v>
      </c>
      <c r="B2740">
        <v>12</v>
      </c>
      <c r="C2740">
        <v>15</v>
      </c>
      <c r="Q2740" s="8"/>
      <c r="R2740" s="8"/>
      <c r="S2740" s="8"/>
      <c r="T2740" s="8"/>
    </row>
    <row r="2741" spans="1:20" x14ac:dyDescent="0.3">
      <c r="A2741">
        <v>9</v>
      </c>
      <c r="B2741">
        <v>12</v>
      </c>
      <c r="C2741">
        <v>16</v>
      </c>
      <c r="Q2741" s="8"/>
      <c r="R2741" s="8"/>
      <c r="S2741" s="8"/>
      <c r="T2741" s="8"/>
    </row>
    <row r="2742" spans="1:20" x14ac:dyDescent="0.3">
      <c r="A2742">
        <v>9</v>
      </c>
      <c r="B2742">
        <v>12</v>
      </c>
      <c r="C2742">
        <v>17</v>
      </c>
      <c r="Q2742" s="8"/>
      <c r="R2742" s="8"/>
      <c r="S2742" s="8"/>
      <c r="T2742" s="8"/>
    </row>
    <row r="2743" spans="1:20" x14ac:dyDescent="0.3">
      <c r="A2743">
        <v>9</v>
      </c>
      <c r="B2743">
        <v>12</v>
      </c>
      <c r="C2743">
        <v>18</v>
      </c>
      <c r="Q2743" s="8"/>
      <c r="R2743" s="8"/>
      <c r="S2743" s="8"/>
      <c r="T2743" s="8"/>
    </row>
    <row r="2744" spans="1:20" x14ac:dyDescent="0.3">
      <c r="A2744">
        <v>9</v>
      </c>
      <c r="B2744">
        <v>12</v>
      </c>
      <c r="C2744">
        <v>19</v>
      </c>
      <c r="Q2744" s="8"/>
      <c r="R2744" s="8"/>
      <c r="S2744" s="8"/>
      <c r="T2744" s="8"/>
    </row>
    <row r="2745" spans="1:20" x14ac:dyDescent="0.3">
      <c r="A2745">
        <v>9</v>
      </c>
      <c r="B2745">
        <v>12</v>
      </c>
      <c r="C2745">
        <v>20</v>
      </c>
      <c r="Q2745" s="8"/>
      <c r="R2745" s="8"/>
      <c r="S2745" s="8"/>
      <c r="T2745" s="8"/>
    </row>
    <row r="2746" spans="1:20" x14ac:dyDescent="0.3">
      <c r="A2746">
        <v>9</v>
      </c>
      <c r="B2746">
        <v>12</v>
      </c>
      <c r="C2746">
        <v>21</v>
      </c>
      <c r="Q2746" s="8"/>
      <c r="R2746" s="8"/>
      <c r="S2746" s="8"/>
      <c r="T2746" s="8"/>
    </row>
    <row r="2747" spans="1:20" x14ac:dyDescent="0.3">
      <c r="A2747">
        <v>9</v>
      </c>
      <c r="B2747">
        <v>12</v>
      </c>
      <c r="C2747">
        <v>22</v>
      </c>
      <c r="Q2747" s="8"/>
      <c r="R2747" s="8"/>
      <c r="S2747" s="8"/>
      <c r="T2747" s="8"/>
    </row>
    <row r="2748" spans="1:20" x14ac:dyDescent="0.3">
      <c r="A2748">
        <v>9</v>
      </c>
      <c r="B2748">
        <v>12</v>
      </c>
      <c r="C2748">
        <v>23</v>
      </c>
      <c r="Q2748" s="8"/>
      <c r="R2748" s="8"/>
      <c r="S2748" s="8"/>
      <c r="T2748" s="8"/>
    </row>
    <row r="2749" spans="1:20" x14ac:dyDescent="0.3">
      <c r="A2749">
        <v>9</v>
      </c>
      <c r="B2749">
        <v>13</v>
      </c>
      <c r="C2749">
        <v>0</v>
      </c>
      <c r="Q2749" s="8"/>
      <c r="R2749" s="8"/>
      <c r="S2749" s="8"/>
      <c r="T2749" s="8"/>
    </row>
    <row r="2750" spans="1:20" x14ac:dyDescent="0.3">
      <c r="A2750">
        <v>9</v>
      </c>
      <c r="B2750">
        <v>13</v>
      </c>
      <c r="C2750">
        <v>1</v>
      </c>
      <c r="Q2750" s="8"/>
      <c r="R2750" s="8"/>
      <c r="S2750" s="8"/>
      <c r="T2750" s="8"/>
    </row>
    <row r="2751" spans="1:20" x14ac:dyDescent="0.3">
      <c r="A2751">
        <v>9</v>
      </c>
      <c r="B2751">
        <v>13</v>
      </c>
      <c r="C2751">
        <v>2</v>
      </c>
      <c r="Q2751" s="8"/>
      <c r="R2751" s="8"/>
      <c r="S2751" s="8"/>
      <c r="T2751" s="8"/>
    </row>
    <row r="2752" spans="1:20" x14ac:dyDescent="0.3">
      <c r="A2752">
        <v>9</v>
      </c>
      <c r="B2752">
        <v>13</v>
      </c>
      <c r="C2752">
        <v>3</v>
      </c>
      <c r="Q2752" s="8"/>
      <c r="R2752" s="8"/>
      <c r="S2752" s="8"/>
      <c r="T2752" s="8"/>
    </row>
    <row r="2753" spans="1:20" x14ac:dyDescent="0.3">
      <c r="A2753">
        <v>9</v>
      </c>
      <c r="B2753">
        <v>13</v>
      </c>
      <c r="C2753">
        <v>4</v>
      </c>
      <c r="Q2753" s="8"/>
      <c r="R2753" s="8"/>
      <c r="S2753" s="8"/>
      <c r="T2753" s="8"/>
    </row>
    <row r="2754" spans="1:20" x14ac:dyDescent="0.3">
      <c r="A2754">
        <v>9</v>
      </c>
      <c r="B2754">
        <v>13</v>
      </c>
      <c r="C2754">
        <v>5</v>
      </c>
      <c r="Q2754" s="8"/>
      <c r="R2754" s="8"/>
      <c r="S2754" s="8"/>
      <c r="T2754" s="8"/>
    </row>
    <row r="2755" spans="1:20" x14ac:dyDescent="0.3">
      <c r="A2755">
        <v>9</v>
      </c>
      <c r="B2755">
        <v>13</v>
      </c>
      <c r="C2755">
        <v>6</v>
      </c>
      <c r="Q2755" s="8"/>
      <c r="R2755" s="8"/>
      <c r="S2755" s="8"/>
      <c r="T2755" s="8"/>
    </row>
    <row r="2756" spans="1:20" x14ac:dyDescent="0.3">
      <c r="A2756">
        <v>9</v>
      </c>
      <c r="B2756">
        <v>13</v>
      </c>
      <c r="C2756">
        <v>7</v>
      </c>
      <c r="Q2756" s="8"/>
      <c r="R2756" s="8"/>
      <c r="S2756" s="8"/>
      <c r="T2756" s="8"/>
    </row>
    <row r="2757" spans="1:20" x14ac:dyDescent="0.3">
      <c r="A2757">
        <v>9</v>
      </c>
      <c r="B2757">
        <v>13</v>
      </c>
      <c r="C2757">
        <v>8</v>
      </c>
      <c r="Q2757" s="8"/>
      <c r="R2757" s="8"/>
      <c r="S2757" s="8"/>
      <c r="T2757" s="8"/>
    </row>
    <row r="2758" spans="1:20" x14ac:dyDescent="0.3">
      <c r="A2758">
        <v>9</v>
      </c>
      <c r="B2758">
        <v>13</v>
      </c>
      <c r="C2758">
        <v>9</v>
      </c>
      <c r="Q2758" s="8"/>
      <c r="R2758" s="8"/>
      <c r="S2758" s="8"/>
      <c r="T2758" s="8"/>
    </row>
    <row r="2759" spans="1:20" x14ac:dyDescent="0.3">
      <c r="A2759">
        <v>9</v>
      </c>
      <c r="B2759">
        <v>13</v>
      </c>
      <c r="C2759">
        <v>10</v>
      </c>
      <c r="Q2759" s="8"/>
      <c r="R2759" s="8"/>
      <c r="S2759" s="8"/>
      <c r="T2759" s="8"/>
    </row>
    <row r="2760" spans="1:20" x14ac:dyDescent="0.3">
      <c r="A2760">
        <v>9</v>
      </c>
      <c r="B2760">
        <v>13</v>
      </c>
      <c r="C2760">
        <v>11</v>
      </c>
      <c r="Q2760" s="8"/>
      <c r="R2760" s="8"/>
      <c r="S2760" s="8"/>
      <c r="T2760" s="8"/>
    </row>
    <row r="2761" spans="1:20" x14ac:dyDescent="0.3">
      <c r="A2761">
        <v>9</v>
      </c>
      <c r="B2761">
        <v>13</v>
      </c>
      <c r="C2761">
        <v>12</v>
      </c>
      <c r="Q2761" s="8"/>
      <c r="R2761" s="8"/>
      <c r="S2761" s="8"/>
      <c r="T2761" s="8"/>
    </row>
    <row r="2762" spans="1:20" x14ac:dyDescent="0.3">
      <c r="A2762">
        <v>9</v>
      </c>
      <c r="B2762">
        <v>13</v>
      </c>
      <c r="C2762">
        <v>13</v>
      </c>
      <c r="Q2762" s="8"/>
      <c r="R2762" s="8"/>
      <c r="S2762" s="8"/>
      <c r="T2762" s="8"/>
    </row>
    <row r="2763" spans="1:20" x14ac:dyDescent="0.3">
      <c r="A2763">
        <v>9</v>
      </c>
      <c r="B2763">
        <v>13</v>
      </c>
      <c r="C2763">
        <v>14</v>
      </c>
      <c r="Q2763" s="8"/>
      <c r="R2763" s="8"/>
      <c r="S2763" s="8"/>
      <c r="T2763" s="8"/>
    </row>
    <row r="2764" spans="1:20" x14ac:dyDescent="0.3">
      <c r="A2764">
        <v>9</v>
      </c>
      <c r="B2764">
        <v>13</v>
      </c>
      <c r="C2764">
        <v>15</v>
      </c>
      <c r="Q2764" s="8"/>
      <c r="R2764" s="8"/>
      <c r="S2764" s="8"/>
      <c r="T2764" s="8"/>
    </row>
    <row r="2765" spans="1:20" x14ac:dyDescent="0.3">
      <c r="A2765">
        <v>9</v>
      </c>
      <c r="B2765">
        <v>13</v>
      </c>
      <c r="C2765">
        <v>16</v>
      </c>
      <c r="Q2765" s="8"/>
      <c r="R2765" s="8"/>
      <c r="S2765" s="8"/>
      <c r="T2765" s="8"/>
    </row>
    <row r="2766" spans="1:20" x14ac:dyDescent="0.3">
      <c r="A2766">
        <v>9</v>
      </c>
      <c r="B2766">
        <v>13</v>
      </c>
      <c r="C2766">
        <v>17</v>
      </c>
      <c r="Q2766" s="8"/>
      <c r="R2766" s="8"/>
      <c r="S2766" s="8"/>
      <c r="T2766" s="8"/>
    </row>
    <row r="2767" spans="1:20" x14ac:dyDescent="0.3">
      <c r="A2767">
        <v>9</v>
      </c>
      <c r="B2767">
        <v>13</v>
      </c>
      <c r="C2767">
        <v>18</v>
      </c>
      <c r="Q2767" s="8"/>
      <c r="R2767" s="8"/>
      <c r="S2767" s="8"/>
      <c r="T2767" s="8"/>
    </row>
    <row r="2768" spans="1:20" x14ac:dyDescent="0.3">
      <c r="A2768">
        <v>9</v>
      </c>
      <c r="B2768">
        <v>13</v>
      </c>
      <c r="C2768">
        <v>19</v>
      </c>
      <c r="Q2768" s="8"/>
      <c r="R2768" s="8"/>
      <c r="S2768" s="8"/>
      <c r="T2768" s="8"/>
    </row>
    <row r="2769" spans="1:20" x14ac:dyDescent="0.3">
      <c r="A2769">
        <v>9</v>
      </c>
      <c r="B2769">
        <v>13</v>
      </c>
      <c r="C2769">
        <v>20</v>
      </c>
      <c r="Q2769" s="8"/>
      <c r="R2769" s="8"/>
      <c r="S2769" s="8"/>
      <c r="T2769" s="8"/>
    </row>
    <row r="2770" spans="1:20" x14ac:dyDescent="0.3">
      <c r="A2770">
        <v>9</v>
      </c>
      <c r="B2770">
        <v>13</v>
      </c>
      <c r="C2770">
        <v>21</v>
      </c>
      <c r="Q2770" s="8"/>
      <c r="R2770" s="8"/>
      <c r="S2770" s="8"/>
      <c r="T2770" s="8"/>
    </row>
    <row r="2771" spans="1:20" x14ac:dyDescent="0.3">
      <c r="A2771">
        <v>9</v>
      </c>
      <c r="B2771">
        <v>13</v>
      </c>
      <c r="C2771">
        <v>22</v>
      </c>
      <c r="Q2771" s="8"/>
      <c r="R2771" s="8"/>
      <c r="S2771" s="8"/>
      <c r="T2771" s="8"/>
    </row>
    <row r="2772" spans="1:20" x14ac:dyDescent="0.3">
      <c r="A2772">
        <v>9</v>
      </c>
      <c r="B2772">
        <v>13</v>
      </c>
      <c r="C2772">
        <v>23</v>
      </c>
      <c r="Q2772" s="8"/>
      <c r="R2772" s="8"/>
      <c r="S2772" s="8"/>
      <c r="T2772" s="8"/>
    </row>
    <row r="2773" spans="1:20" x14ac:dyDescent="0.3">
      <c r="A2773">
        <v>9</v>
      </c>
      <c r="B2773">
        <v>14</v>
      </c>
      <c r="C2773">
        <v>0</v>
      </c>
      <c r="Q2773" s="8"/>
      <c r="R2773" s="8"/>
      <c r="S2773" s="8"/>
      <c r="T2773" s="8"/>
    </row>
    <row r="2774" spans="1:20" x14ac:dyDescent="0.3">
      <c r="A2774">
        <v>9</v>
      </c>
      <c r="B2774">
        <v>14</v>
      </c>
      <c r="C2774">
        <v>1</v>
      </c>
      <c r="Q2774" s="8"/>
      <c r="R2774" s="8"/>
      <c r="S2774" s="8"/>
      <c r="T2774" s="8"/>
    </row>
    <row r="2775" spans="1:20" x14ac:dyDescent="0.3">
      <c r="A2775">
        <v>9</v>
      </c>
      <c r="B2775">
        <v>14</v>
      </c>
      <c r="C2775">
        <v>2</v>
      </c>
      <c r="Q2775" s="8"/>
      <c r="R2775" s="8"/>
      <c r="S2775" s="8"/>
      <c r="T2775" s="8"/>
    </row>
    <row r="2776" spans="1:20" x14ac:dyDescent="0.3">
      <c r="A2776">
        <v>9</v>
      </c>
      <c r="B2776">
        <v>14</v>
      </c>
      <c r="C2776">
        <v>3</v>
      </c>
      <c r="Q2776" s="8"/>
      <c r="R2776" s="8"/>
      <c r="S2776" s="8"/>
      <c r="T2776" s="8"/>
    </row>
    <row r="2777" spans="1:20" x14ac:dyDescent="0.3">
      <c r="A2777">
        <v>9</v>
      </c>
      <c r="B2777">
        <v>14</v>
      </c>
      <c r="C2777">
        <v>4</v>
      </c>
      <c r="Q2777" s="8"/>
      <c r="R2777" s="8"/>
      <c r="S2777" s="8"/>
      <c r="T2777" s="8"/>
    </row>
    <row r="2778" spans="1:20" x14ac:dyDescent="0.3">
      <c r="A2778">
        <v>9</v>
      </c>
      <c r="B2778">
        <v>14</v>
      </c>
      <c r="C2778">
        <v>5</v>
      </c>
      <c r="Q2778" s="8"/>
      <c r="R2778" s="8"/>
      <c r="S2778" s="8"/>
      <c r="T2778" s="8"/>
    </row>
    <row r="2779" spans="1:20" x14ac:dyDescent="0.3">
      <c r="A2779">
        <v>9</v>
      </c>
      <c r="B2779">
        <v>14</v>
      </c>
      <c r="C2779">
        <v>6</v>
      </c>
      <c r="Q2779" s="8"/>
      <c r="R2779" s="8"/>
      <c r="S2779" s="8"/>
      <c r="T2779" s="8"/>
    </row>
    <row r="2780" spans="1:20" x14ac:dyDescent="0.3">
      <c r="A2780">
        <v>9</v>
      </c>
      <c r="B2780">
        <v>14</v>
      </c>
      <c r="C2780">
        <v>7</v>
      </c>
      <c r="Q2780" s="8"/>
      <c r="R2780" s="8"/>
      <c r="S2780" s="8"/>
      <c r="T2780" s="8"/>
    </row>
    <row r="2781" spans="1:20" x14ac:dyDescent="0.3">
      <c r="A2781">
        <v>9</v>
      </c>
      <c r="B2781">
        <v>14</v>
      </c>
      <c r="C2781">
        <v>8</v>
      </c>
      <c r="Q2781" s="8"/>
      <c r="R2781" s="8"/>
      <c r="S2781" s="8"/>
      <c r="T2781" s="8"/>
    </row>
    <row r="2782" spans="1:20" x14ac:dyDescent="0.3">
      <c r="A2782">
        <v>9</v>
      </c>
      <c r="B2782">
        <v>14</v>
      </c>
      <c r="C2782">
        <v>9</v>
      </c>
      <c r="Q2782" s="8"/>
      <c r="R2782" s="8"/>
      <c r="S2782" s="8"/>
      <c r="T2782" s="8"/>
    </row>
    <row r="2783" spans="1:20" x14ac:dyDescent="0.3">
      <c r="A2783">
        <v>9</v>
      </c>
      <c r="B2783">
        <v>14</v>
      </c>
      <c r="C2783">
        <v>10</v>
      </c>
      <c r="Q2783" s="8"/>
      <c r="R2783" s="8"/>
      <c r="S2783" s="8"/>
      <c r="T2783" s="8"/>
    </row>
    <row r="2784" spans="1:20" x14ac:dyDescent="0.3">
      <c r="A2784">
        <v>9</v>
      </c>
      <c r="B2784">
        <v>14</v>
      </c>
      <c r="C2784">
        <v>11</v>
      </c>
      <c r="Q2784" s="8"/>
      <c r="R2784" s="8"/>
      <c r="S2784" s="8"/>
      <c r="T2784" s="8"/>
    </row>
    <row r="2785" spans="1:20" x14ac:dyDescent="0.3">
      <c r="A2785">
        <v>9</v>
      </c>
      <c r="B2785">
        <v>14</v>
      </c>
      <c r="C2785">
        <v>12</v>
      </c>
      <c r="Q2785" s="8"/>
      <c r="R2785" s="8"/>
      <c r="S2785" s="8"/>
      <c r="T2785" s="8"/>
    </row>
    <row r="2786" spans="1:20" x14ac:dyDescent="0.3">
      <c r="A2786">
        <v>9</v>
      </c>
      <c r="B2786">
        <v>14</v>
      </c>
      <c r="C2786">
        <v>13</v>
      </c>
      <c r="Q2786" s="8"/>
      <c r="R2786" s="8"/>
      <c r="S2786" s="8"/>
      <c r="T2786" s="8"/>
    </row>
    <row r="2787" spans="1:20" x14ac:dyDescent="0.3">
      <c r="A2787">
        <v>9</v>
      </c>
      <c r="B2787">
        <v>14</v>
      </c>
      <c r="C2787">
        <v>14</v>
      </c>
      <c r="Q2787" s="8"/>
      <c r="R2787" s="8"/>
      <c r="S2787" s="8"/>
      <c r="T2787" s="8"/>
    </row>
    <row r="2788" spans="1:20" x14ac:dyDescent="0.3">
      <c r="A2788">
        <v>9</v>
      </c>
      <c r="B2788">
        <v>14</v>
      </c>
      <c r="C2788">
        <v>15</v>
      </c>
      <c r="Q2788" s="8"/>
      <c r="R2788" s="8"/>
      <c r="S2788" s="8"/>
      <c r="T2788" s="8"/>
    </row>
    <row r="2789" spans="1:20" x14ac:dyDescent="0.3">
      <c r="A2789">
        <v>9</v>
      </c>
      <c r="B2789">
        <v>14</v>
      </c>
      <c r="C2789">
        <v>16</v>
      </c>
      <c r="Q2789" s="8"/>
      <c r="R2789" s="8"/>
      <c r="S2789" s="8"/>
      <c r="T2789" s="8"/>
    </row>
    <row r="2790" spans="1:20" x14ac:dyDescent="0.3">
      <c r="A2790">
        <v>9</v>
      </c>
      <c r="B2790">
        <v>14</v>
      </c>
      <c r="C2790">
        <v>17</v>
      </c>
      <c r="Q2790" s="8"/>
      <c r="R2790" s="8"/>
      <c r="S2790" s="8"/>
      <c r="T2790" s="8"/>
    </row>
    <row r="2791" spans="1:20" x14ac:dyDescent="0.3">
      <c r="A2791">
        <v>9</v>
      </c>
      <c r="B2791">
        <v>14</v>
      </c>
      <c r="C2791">
        <v>18</v>
      </c>
      <c r="Q2791" s="8"/>
      <c r="R2791" s="8"/>
      <c r="S2791" s="8"/>
      <c r="T2791" s="8"/>
    </row>
    <row r="2792" spans="1:20" x14ac:dyDescent="0.3">
      <c r="A2792">
        <v>9</v>
      </c>
      <c r="B2792">
        <v>14</v>
      </c>
      <c r="C2792">
        <v>19</v>
      </c>
      <c r="Q2792" s="8"/>
      <c r="R2792" s="8"/>
      <c r="S2792" s="8"/>
      <c r="T2792" s="8"/>
    </row>
    <row r="2793" spans="1:20" x14ac:dyDescent="0.3">
      <c r="A2793">
        <v>9</v>
      </c>
      <c r="B2793">
        <v>14</v>
      </c>
      <c r="C2793">
        <v>20</v>
      </c>
      <c r="Q2793" s="8"/>
      <c r="R2793" s="8"/>
      <c r="S2793" s="8"/>
      <c r="T2793" s="8"/>
    </row>
    <row r="2794" spans="1:20" x14ac:dyDescent="0.3">
      <c r="A2794">
        <v>9</v>
      </c>
      <c r="B2794">
        <v>14</v>
      </c>
      <c r="C2794">
        <v>21</v>
      </c>
      <c r="Q2794" s="8"/>
      <c r="R2794" s="8"/>
      <c r="S2794" s="8"/>
      <c r="T2794" s="8"/>
    </row>
    <row r="2795" spans="1:20" x14ac:dyDescent="0.3">
      <c r="A2795">
        <v>9</v>
      </c>
      <c r="B2795">
        <v>14</v>
      </c>
      <c r="C2795">
        <v>22</v>
      </c>
      <c r="Q2795" s="8"/>
      <c r="R2795" s="8"/>
      <c r="S2795" s="8"/>
      <c r="T2795" s="8"/>
    </row>
    <row r="2796" spans="1:20" x14ac:dyDescent="0.3">
      <c r="A2796">
        <v>9</v>
      </c>
      <c r="B2796">
        <v>14</v>
      </c>
      <c r="C2796">
        <v>23</v>
      </c>
      <c r="Q2796" s="8"/>
      <c r="R2796" s="8"/>
      <c r="S2796" s="8"/>
      <c r="T2796" s="8"/>
    </row>
    <row r="2797" spans="1:20" x14ac:dyDescent="0.3">
      <c r="A2797">
        <v>9</v>
      </c>
      <c r="B2797">
        <v>15</v>
      </c>
      <c r="C2797">
        <v>0</v>
      </c>
      <c r="Q2797" s="8"/>
      <c r="R2797" s="8"/>
      <c r="S2797" s="8"/>
      <c r="T2797" s="8"/>
    </row>
    <row r="2798" spans="1:20" x14ac:dyDescent="0.3">
      <c r="A2798">
        <v>9</v>
      </c>
      <c r="B2798">
        <v>15</v>
      </c>
      <c r="C2798">
        <v>1</v>
      </c>
      <c r="Q2798" s="8"/>
      <c r="R2798" s="8"/>
      <c r="S2798" s="8"/>
      <c r="T2798" s="8"/>
    </row>
    <row r="2799" spans="1:20" x14ac:dyDescent="0.3">
      <c r="A2799">
        <v>9</v>
      </c>
      <c r="B2799">
        <v>15</v>
      </c>
      <c r="C2799">
        <v>2</v>
      </c>
      <c r="Q2799" s="8"/>
      <c r="R2799" s="8"/>
      <c r="S2799" s="8"/>
      <c r="T2799" s="8"/>
    </row>
    <row r="2800" spans="1:20" x14ac:dyDescent="0.3">
      <c r="A2800">
        <v>9</v>
      </c>
      <c r="B2800">
        <v>15</v>
      </c>
      <c r="C2800">
        <v>3</v>
      </c>
      <c r="Q2800" s="8"/>
      <c r="R2800" s="8"/>
      <c r="S2800" s="8"/>
      <c r="T2800" s="8"/>
    </row>
    <row r="2801" spans="1:20" x14ac:dyDescent="0.3">
      <c r="A2801">
        <v>9</v>
      </c>
      <c r="B2801">
        <v>15</v>
      </c>
      <c r="C2801">
        <v>4</v>
      </c>
      <c r="Q2801" s="8"/>
      <c r="R2801" s="8"/>
      <c r="S2801" s="8"/>
      <c r="T2801" s="8"/>
    </row>
    <row r="2802" spans="1:20" x14ac:dyDescent="0.3">
      <c r="A2802">
        <v>9</v>
      </c>
      <c r="B2802">
        <v>15</v>
      </c>
      <c r="C2802">
        <v>5</v>
      </c>
      <c r="Q2802" s="8"/>
      <c r="R2802" s="8"/>
      <c r="S2802" s="8"/>
      <c r="T2802" s="8"/>
    </row>
    <row r="2803" spans="1:20" x14ac:dyDescent="0.3">
      <c r="A2803">
        <v>9</v>
      </c>
      <c r="B2803">
        <v>15</v>
      </c>
      <c r="C2803">
        <v>6</v>
      </c>
      <c r="Q2803" s="8"/>
      <c r="R2803" s="8"/>
      <c r="S2803" s="8"/>
      <c r="T2803" s="8"/>
    </row>
    <row r="2804" spans="1:20" x14ac:dyDescent="0.3">
      <c r="A2804">
        <v>9</v>
      </c>
      <c r="B2804">
        <v>15</v>
      </c>
      <c r="C2804">
        <v>7</v>
      </c>
      <c r="Q2804" s="8"/>
      <c r="R2804" s="8"/>
      <c r="S2804" s="8"/>
      <c r="T2804" s="8"/>
    </row>
    <row r="2805" spans="1:20" x14ac:dyDescent="0.3">
      <c r="A2805">
        <v>9</v>
      </c>
      <c r="B2805">
        <v>15</v>
      </c>
      <c r="C2805">
        <v>8</v>
      </c>
      <c r="Q2805" s="8"/>
      <c r="R2805" s="8"/>
      <c r="S2805" s="8"/>
      <c r="T2805" s="8"/>
    </row>
    <row r="2806" spans="1:20" x14ac:dyDescent="0.3">
      <c r="A2806">
        <v>9</v>
      </c>
      <c r="B2806">
        <v>15</v>
      </c>
      <c r="C2806">
        <v>9</v>
      </c>
      <c r="Q2806" s="8"/>
      <c r="R2806" s="8"/>
      <c r="S2806" s="8"/>
      <c r="T2806" s="8"/>
    </row>
    <row r="2807" spans="1:20" x14ac:dyDescent="0.3">
      <c r="A2807">
        <v>9</v>
      </c>
      <c r="B2807">
        <v>15</v>
      </c>
      <c r="C2807">
        <v>10</v>
      </c>
      <c r="Q2807" s="8"/>
      <c r="R2807" s="8"/>
      <c r="S2807" s="8"/>
      <c r="T2807" s="8"/>
    </row>
    <row r="2808" spans="1:20" x14ac:dyDescent="0.3">
      <c r="A2808">
        <v>9</v>
      </c>
      <c r="B2808">
        <v>15</v>
      </c>
      <c r="C2808">
        <v>11</v>
      </c>
      <c r="Q2808" s="8"/>
      <c r="R2808" s="8"/>
      <c r="S2808" s="8"/>
      <c r="T2808" s="8"/>
    </row>
    <row r="2809" spans="1:20" x14ac:dyDescent="0.3">
      <c r="A2809">
        <v>9</v>
      </c>
      <c r="B2809">
        <v>15</v>
      </c>
      <c r="C2809">
        <v>12</v>
      </c>
      <c r="Q2809" s="8"/>
      <c r="R2809" s="8"/>
      <c r="S2809" s="8"/>
      <c r="T2809" s="8"/>
    </row>
    <row r="2810" spans="1:20" x14ac:dyDescent="0.3">
      <c r="A2810">
        <v>9</v>
      </c>
      <c r="B2810">
        <v>15</v>
      </c>
      <c r="C2810">
        <v>13</v>
      </c>
      <c r="Q2810" s="8"/>
      <c r="R2810" s="8"/>
      <c r="S2810" s="8"/>
      <c r="T2810" s="8"/>
    </row>
    <row r="2811" spans="1:20" x14ac:dyDescent="0.3">
      <c r="A2811">
        <v>9</v>
      </c>
      <c r="B2811">
        <v>15</v>
      </c>
      <c r="C2811">
        <v>14</v>
      </c>
      <c r="Q2811" s="8"/>
      <c r="R2811" s="8"/>
      <c r="S2811" s="8"/>
      <c r="T2811" s="8"/>
    </row>
    <row r="2812" spans="1:20" x14ac:dyDescent="0.3">
      <c r="A2812">
        <v>9</v>
      </c>
      <c r="B2812">
        <v>15</v>
      </c>
      <c r="C2812">
        <v>15</v>
      </c>
      <c r="Q2812" s="8"/>
      <c r="R2812" s="8"/>
      <c r="S2812" s="8"/>
      <c r="T2812" s="8"/>
    </row>
    <row r="2813" spans="1:20" x14ac:dyDescent="0.3">
      <c r="A2813">
        <v>9</v>
      </c>
      <c r="B2813">
        <v>15</v>
      </c>
      <c r="C2813">
        <v>16</v>
      </c>
      <c r="Q2813" s="8"/>
      <c r="R2813" s="8"/>
      <c r="S2813" s="8"/>
      <c r="T2813" s="8"/>
    </row>
    <row r="2814" spans="1:20" x14ac:dyDescent="0.3">
      <c r="A2814">
        <v>9</v>
      </c>
      <c r="B2814">
        <v>15</v>
      </c>
      <c r="C2814">
        <v>17</v>
      </c>
      <c r="Q2814" s="8"/>
      <c r="R2814" s="8"/>
      <c r="S2814" s="8"/>
      <c r="T2814" s="8"/>
    </row>
    <row r="2815" spans="1:20" x14ac:dyDescent="0.3">
      <c r="A2815">
        <v>9</v>
      </c>
      <c r="B2815">
        <v>15</v>
      </c>
      <c r="C2815">
        <v>18</v>
      </c>
      <c r="Q2815" s="8"/>
      <c r="R2815" s="8"/>
      <c r="S2815" s="8"/>
      <c r="T2815" s="8"/>
    </row>
    <row r="2816" spans="1:20" x14ac:dyDescent="0.3">
      <c r="A2816">
        <v>9</v>
      </c>
      <c r="B2816">
        <v>15</v>
      </c>
      <c r="C2816">
        <v>19</v>
      </c>
      <c r="Q2816" s="8"/>
      <c r="R2816" s="8"/>
      <c r="S2816" s="8"/>
      <c r="T2816" s="8"/>
    </row>
    <row r="2817" spans="1:20" x14ac:dyDescent="0.3">
      <c r="A2817">
        <v>9</v>
      </c>
      <c r="B2817">
        <v>15</v>
      </c>
      <c r="C2817">
        <v>20</v>
      </c>
      <c r="Q2817" s="8"/>
      <c r="R2817" s="8"/>
      <c r="S2817" s="8"/>
      <c r="T2817" s="8"/>
    </row>
    <row r="2818" spans="1:20" x14ac:dyDescent="0.3">
      <c r="A2818">
        <v>9</v>
      </c>
      <c r="B2818">
        <v>15</v>
      </c>
      <c r="C2818">
        <v>21</v>
      </c>
      <c r="Q2818" s="8"/>
      <c r="R2818" s="8"/>
      <c r="S2818" s="8"/>
      <c r="T2818" s="8"/>
    </row>
    <row r="2819" spans="1:20" x14ac:dyDescent="0.3">
      <c r="A2819">
        <v>9</v>
      </c>
      <c r="B2819">
        <v>15</v>
      </c>
      <c r="C2819">
        <v>22</v>
      </c>
      <c r="Q2819" s="8"/>
      <c r="R2819" s="8"/>
      <c r="S2819" s="8"/>
      <c r="T2819" s="8"/>
    </row>
    <row r="2820" spans="1:20" x14ac:dyDescent="0.3">
      <c r="A2820">
        <v>9</v>
      </c>
      <c r="B2820">
        <v>15</v>
      </c>
      <c r="C2820">
        <v>23</v>
      </c>
      <c r="Q2820" s="8"/>
      <c r="R2820" s="8"/>
      <c r="S2820" s="8"/>
      <c r="T2820" s="8"/>
    </row>
    <row r="2821" spans="1:20" x14ac:dyDescent="0.3">
      <c r="A2821">
        <v>9</v>
      </c>
      <c r="B2821">
        <v>16</v>
      </c>
      <c r="C2821">
        <v>0</v>
      </c>
      <c r="Q2821" s="8"/>
      <c r="R2821" s="8"/>
      <c r="S2821" s="8"/>
      <c r="T2821" s="8"/>
    </row>
    <row r="2822" spans="1:20" x14ac:dyDescent="0.3">
      <c r="A2822">
        <v>9</v>
      </c>
      <c r="B2822">
        <v>16</v>
      </c>
      <c r="C2822">
        <v>1</v>
      </c>
      <c r="Q2822" s="8"/>
      <c r="R2822" s="8"/>
      <c r="S2822" s="8"/>
      <c r="T2822" s="8"/>
    </row>
    <row r="2823" spans="1:20" x14ac:dyDescent="0.3">
      <c r="A2823">
        <v>9</v>
      </c>
      <c r="B2823">
        <v>16</v>
      </c>
      <c r="C2823">
        <v>2</v>
      </c>
      <c r="Q2823" s="8"/>
      <c r="R2823" s="8"/>
      <c r="S2823" s="8"/>
      <c r="T2823" s="8"/>
    </row>
    <row r="2824" spans="1:20" x14ac:dyDescent="0.3">
      <c r="A2824">
        <v>9</v>
      </c>
      <c r="B2824">
        <v>16</v>
      </c>
      <c r="C2824">
        <v>3</v>
      </c>
      <c r="Q2824" s="8"/>
      <c r="R2824" s="8"/>
      <c r="S2824" s="8"/>
      <c r="T2824" s="8"/>
    </row>
    <row r="2825" spans="1:20" x14ac:dyDescent="0.3">
      <c r="A2825">
        <v>9</v>
      </c>
      <c r="B2825">
        <v>16</v>
      </c>
      <c r="C2825">
        <v>4</v>
      </c>
      <c r="Q2825" s="8"/>
      <c r="R2825" s="8"/>
      <c r="S2825" s="8"/>
      <c r="T2825" s="8"/>
    </row>
    <row r="2826" spans="1:20" x14ac:dyDescent="0.3">
      <c r="A2826">
        <v>9</v>
      </c>
      <c r="B2826">
        <v>16</v>
      </c>
      <c r="C2826">
        <v>5</v>
      </c>
      <c r="Q2826" s="8"/>
      <c r="R2826" s="8"/>
      <c r="S2826" s="8"/>
      <c r="T2826" s="8"/>
    </row>
    <row r="2827" spans="1:20" x14ac:dyDescent="0.3">
      <c r="A2827">
        <v>9</v>
      </c>
      <c r="B2827">
        <v>16</v>
      </c>
      <c r="C2827">
        <v>6</v>
      </c>
      <c r="Q2827" s="8"/>
      <c r="R2827" s="8"/>
      <c r="S2827" s="8"/>
      <c r="T2827" s="8"/>
    </row>
    <row r="2828" spans="1:20" x14ac:dyDescent="0.3">
      <c r="A2828">
        <v>9</v>
      </c>
      <c r="B2828">
        <v>16</v>
      </c>
      <c r="C2828">
        <v>7</v>
      </c>
      <c r="Q2828" s="8"/>
      <c r="R2828" s="8"/>
      <c r="S2828" s="8"/>
      <c r="T2828" s="8"/>
    </row>
    <row r="2829" spans="1:20" x14ac:dyDescent="0.3">
      <c r="A2829">
        <v>9</v>
      </c>
      <c r="B2829">
        <v>16</v>
      </c>
      <c r="C2829">
        <v>8</v>
      </c>
      <c r="Q2829" s="8"/>
      <c r="R2829" s="8"/>
      <c r="S2829" s="8"/>
      <c r="T2829" s="8"/>
    </row>
    <row r="2830" spans="1:20" x14ac:dyDescent="0.3">
      <c r="A2830">
        <v>9</v>
      </c>
      <c r="B2830">
        <v>16</v>
      </c>
      <c r="C2830">
        <v>9</v>
      </c>
      <c r="Q2830" s="8"/>
      <c r="R2830" s="8"/>
      <c r="S2830" s="8"/>
      <c r="T2830" s="8"/>
    </row>
    <row r="2831" spans="1:20" x14ac:dyDescent="0.3">
      <c r="A2831">
        <v>9</v>
      </c>
      <c r="B2831">
        <v>16</v>
      </c>
      <c r="C2831">
        <v>10</v>
      </c>
      <c r="Q2831" s="8"/>
      <c r="R2831" s="8"/>
      <c r="S2831" s="8"/>
      <c r="T2831" s="8"/>
    </row>
    <row r="2832" spans="1:20" x14ac:dyDescent="0.3">
      <c r="A2832">
        <v>9</v>
      </c>
      <c r="B2832">
        <v>16</v>
      </c>
      <c r="C2832">
        <v>11</v>
      </c>
      <c r="Q2832" s="8"/>
      <c r="R2832" s="8"/>
      <c r="S2832" s="8"/>
      <c r="T2832" s="8"/>
    </row>
    <row r="2833" spans="1:20" x14ac:dyDescent="0.3">
      <c r="A2833">
        <v>9</v>
      </c>
      <c r="B2833">
        <v>16</v>
      </c>
      <c r="C2833">
        <v>12</v>
      </c>
      <c r="Q2833" s="8"/>
      <c r="R2833" s="8"/>
      <c r="S2833" s="8"/>
      <c r="T2833" s="8"/>
    </row>
    <row r="2834" spans="1:20" x14ac:dyDescent="0.3">
      <c r="A2834">
        <v>9</v>
      </c>
      <c r="B2834">
        <v>16</v>
      </c>
      <c r="C2834">
        <v>13</v>
      </c>
      <c r="Q2834" s="8"/>
      <c r="R2834" s="8"/>
      <c r="S2834" s="8"/>
      <c r="T2834" s="8"/>
    </row>
    <row r="2835" spans="1:20" x14ac:dyDescent="0.3">
      <c r="A2835">
        <v>9</v>
      </c>
      <c r="B2835">
        <v>16</v>
      </c>
      <c r="C2835">
        <v>14</v>
      </c>
      <c r="Q2835" s="8"/>
      <c r="R2835" s="8"/>
      <c r="S2835" s="8"/>
      <c r="T2835" s="8"/>
    </row>
    <row r="2836" spans="1:20" x14ac:dyDescent="0.3">
      <c r="A2836">
        <v>9</v>
      </c>
      <c r="B2836">
        <v>16</v>
      </c>
      <c r="C2836">
        <v>15</v>
      </c>
      <c r="Q2836" s="8"/>
      <c r="R2836" s="8"/>
      <c r="S2836" s="8"/>
      <c r="T2836" s="8"/>
    </row>
    <row r="2837" spans="1:20" x14ac:dyDescent="0.3">
      <c r="A2837">
        <v>9</v>
      </c>
      <c r="B2837">
        <v>16</v>
      </c>
      <c r="C2837">
        <v>16</v>
      </c>
      <c r="Q2837" s="8"/>
      <c r="R2837" s="8"/>
      <c r="S2837" s="8"/>
      <c r="T2837" s="8"/>
    </row>
    <row r="2838" spans="1:20" x14ac:dyDescent="0.3">
      <c r="A2838">
        <v>9</v>
      </c>
      <c r="B2838">
        <v>16</v>
      </c>
      <c r="C2838">
        <v>17</v>
      </c>
      <c r="Q2838" s="8"/>
      <c r="R2838" s="8"/>
      <c r="S2838" s="8"/>
      <c r="T2838" s="8"/>
    </row>
    <row r="2839" spans="1:20" x14ac:dyDescent="0.3">
      <c r="A2839">
        <v>9</v>
      </c>
      <c r="B2839">
        <v>16</v>
      </c>
      <c r="C2839">
        <v>18</v>
      </c>
      <c r="Q2839" s="8"/>
      <c r="R2839" s="8"/>
      <c r="S2839" s="8"/>
      <c r="T2839" s="8"/>
    </row>
    <row r="2840" spans="1:20" x14ac:dyDescent="0.3">
      <c r="A2840">
        <v>9</v>
      </c>
      <c r="B2840">
        <v>16</v>
      </c>
      <c r="C2840">
        <v>19</v>
      </c>
      <c r="Q2840" s="8"/>
      <c r="R2840" s="8"/>
      <c r="S2840" s="8"/>
      <c r="T2840" s="8"/>
    </row>
    <row r="2841" spans="1:20" x14ac:dyDescent="0.3">
      <c r="A2841">
        <v>9</v>
      </c>
      <c r="B2841">
        <v>16</v>
      </c>
      <c r="C2841">
        <v>20</v>
      </c>
      <c r="Q2841" s="8"/>
      <c r="R2841" s="8"/>
      <c r="S2841" s="8"/>
      <c r="T2841" s="8"/>
    </row>
    <row r="2842" spans="1:20" x14ac:dyDescent="0.3">
      <c r="A2842">
        <v>9</v>
      </c>
      <c r="B2842">
        <v>16</v>
      </c>
      <c r="C2842">
        <v>21</v>
      </c>
      <c r="Q2842" s="8"/>
      <c r="R2842" s="8"/>
      <c r="S2842" s="8"/>
      <c r="T2842" s="8"/>
    </row>
    <row r="2843" spans="1:20" x14ac:dyDescent="0.3">
      <c r="A2843">
        <v>9</v>
      </c>
      <c r="B2843">
        <v>16</v>
      </c>
      <c r="C2843">
        <v>22</v>
      </c>
      <c r="Q2843" s="8"/>
      <c r="R2843" s="8"/>
      <c r="S2843" s="8"/>
      <c r="T2843" s="8"/>
    </row>
    <row r="2844" spans="1:20" x14ac:dyDescent="0.3">
      <c r="A2844">
        <v>9</v>
      </c>
      <c r="B2844">
        <v>16</v>
      </c>
      <c r="C2844">
        <v>23</v>
      </c>
      <c r="Q2844" s="8"/>
      <c r="R2844" s="8"/>
      <c r="S2844" s="8"/>
      <c r="T2844" s="8"/>
    </row>
    <row r="2845" spans="1:20" x14ac:dyDescent="0.3">
      <c r="A2845">
        <v>9</v>
      </c>
      <c r="B2845">
        <v>17</v>
      </c>
      <c r="C2845">
        <v>0</v>
      </c>
      <c r="Q2845" s="8"/>
      <c r="R2845" s="8"/>
      <c r="S2845" s="8"/>
      <c r="T2845" s="8"/>
    </row>
    <row r="2846" spans="1:20" x14ac:dyDescent="0.3">
      <c r="A2846">
        <v>9</v>
      </c>
      <c r="B2846">
        <v>17</v>
      </c>
      <c r="C2846">
        <v>1</v>
      </c>
      <c r="Q2846" s="8"/>
      <c r="R2846" s="8"/>
      <c r="S2846" s="8"/>
      <c r="T2846" s="8"/>
    </row>
    <row r="2847" spans="1:20" x14ac:dyDescent="0.3">
      <c r="A2847">
        <v>9</v>
      </c>
      <c r="B2847">
        <v>17</v>
      </c>
      <c r="C2847">
        <v>2</v>
      </c>
      <c r="Q2847" s="8"/>
      <c r="R2847" s="8"/>
      <c r="S2847" s="8"/>
      <c r="T2847" s="8"/>
    </row>
    <row r="2848" spans="1:20" x14ac:dyDescent="0.3">
      <c r="A2848">
        <v>9</v>
      </c>
      <c r="B2848">
        <v>17</v>
      </c>
      <c r="C2848">
        <v>3</v>
      </c>
      <c r="Q2848" s="8"/>
      <c r="R2848" s="8"/>
      <c r="S2848" s="8"/>
      <c r="T2848" s="8"/>
    </row>
    <row r="2849" spans="1:20" x14ac:dyDescent="0.3">
      <c r="A2849">
        <v>9</v>
      </c>
      <c r="B2849">
        <v>17</v>
      </c>
      <c r="C2849">
        <v>4</v>
      </c>
      <c r="Q2849" s="8"/>
      <c r="R2849" s="8"/>
      <c r="S2849" s="8"/>
      <c r="T2849" s="8"/>
    </row>
    <row r="2850" spans="1:20" x14ac:dyDescent="0.3">
      <c r="A2850">
        <v>9</v>
      </c>
      <c r="B2850">
        <v>17</v>
      </c>
      <c r="C2850">
        <v>5</v>
      </c>
      <c r="Q2850" s="8"/>
      <c r="R2850" s="8"/>
      <c r="S2850" s="8"/>
      <c r="T2850" s="8"/>
    </row>
    <row r="2851" spans="1:20" x14ac:dyDescent="0.3">
      <c r="A2851">
        <v>9</v>
      </c>
      <c r="B2851">
        <v>17</v>
      </c>
      <c r="C2851">
        <v>6</v>
      </c>
      <c r="Q2851" s="8"/>
      <c r="R2851" s="8"/>
      <c r="S2851" s="8"/>
      <c r="T2851" s="8"/>
    </row>
    <row r="2852" spans="1:20" x14ac:dyDescent="0.3">
      <c r="A2852">
        <v>9</v>
      </c>
      <c r="B2852">
        <v>17</v>
      </c>
      <c r="C2852">
        <v>7</v>
      </c>
      <c r="Q2852" s="8"/>
      <c r="R2852" s="8"/>
      <c r="S2852" s="8"/>
      <c r="T2852" s="8"/>
    </row>
    <row r="2853" spans="1:20" x14ac:dyDescent="0.3">
      <c r="A2853">
        <v>9</v>
      </c>
      <c r="B2853">
        <v>17</v>
      </c>
      <c r="C2853">
        <v>8</v>
      </c>
      <c r="Q2853" s="8"/>
      <c r="R2853" s="8"/>
      <c r="S2853" s="8"/>
      <c r="T2853" s="8"/>
    </row>
    <row r="2854" spans="1:20" x14ac:dyDescent="0.3">
      <c r="A2854">
        <v>9</v>
      </c>
      <c r="B2854">
        <v>17</v>
      </c>
      <c r="C2854">
        <v>9</v>
      </c>
      <c r="Q2854" s="8"/>
      <c r="R2854" s="8"/>
      <c r="S2854" s="8"/>
      <c r="T2854" s="8"/>
    </row>
    <row r="2855" spans="1:20" x14ac:dyDescent="0.3">
      <c r="A2855">
        <v>9</v>
      </c>
      <c r="B2855">
        <v>17</v>
      </c>
      <c r="C2855">
        <v>10</v>
      </c>
      <c r="Q2855" s="8"/>
      <c r="R2855" s="8"/>
      <c r="S2855" s="8"/>
      <c r="T2855" s="8"/>
    </row>
    <row r="2856" spans="1:20" x14ac:dyDescent="0.3">
      <c r="A2856">
        <v>9</v>
      </c>
      <c r="B2856">
        <v>17</v>
      </c>
      <c r="C2856">
        <v>11</v>
      </c>
      <c r="Q2856" s="8"/>
      <c r="R2856" s="8"/>
      <c r="S2856" s="8"/>
      <c r="T2856" s="8"/>
    </row>
    <row r="2857" spans="1:20" x14ac:dyDescent="0.3">
      <c r="A2857">
        <v>9</v>
      </c>
      <c r="B2857">
        <v>17</v>
      </c>
      <c r="C2857">
        <v>12</v>
      </c>
      <c r="Q2857" s="8"/>
      <c r="R2857" s="8"/>
      <c r="S2857" s="8"/>
      <c r="T2857" s="8"/>
    </row>
    <row r="2858" spans="1:20" x14ac:dyDescent="0.3">
      <c r="A2858">
        <v>9</v>
      </c>
      <c r="B2858">
        <v>17</v>
      </c>
      <c r="C2858">
        <v>13</v>
      </c>
      <c r="Q2858" s="8"/>
      <c r="R2858" s="8"/>
      <c r="S2858" s="8"/>
      <c r="T2858" s="8"/>
    </row>
    <row r="2859" spans="1:20" x14ac:dyDescent="0.3">
      <c r="A2859">
        <v>9</v>
      </c>
      <c r="B2859">
        <v>17</v>
      </c>
      <c r="C2859">
        <v>14</v>
      </c>
      <c r="Q2859" s="8"/>
      <c r="R2859" s="8"/>
      <c r="S2859" s="8"/>
      <c r="T2859" s="8"/>
    </row>
    <row r="2860" spans="1:20" x14ac:dyDescent="0.3">
      <c r="A2860">
        <v>9</v>
      </c>
      <c r="B2860">
        <v>17</v>
      </c>
      <c r="C2860">
        <v>15</v>
      </c>
      <c r="Q2860" s="8"/>
      <c r="R2860" s="8"/>
      <c r="S2860" s="8"/>
      <c r="T2860" s="8"/>
    </row>
    <row r="2861" spans="1:20" x14ac:dyDescent="0.3">
      <c r="A2861">
        <v>9</v>
      </c>
      <c r="B2861">
        <v>17</v>
      </c>
      <c r="C2861">
        <v>16</v>
      </c>
      <c r="Q2861" s="8"/>
      <c r="R2861" s="8"/>
      <c r="S2861" s="8"/>
      <c r="T2861" s="8"/>
    </row>
    <row r="2862" spans="1:20" x14ac:dyDescent="0.3">
      <c r="A2862">
        <v>9</v>
      </c>
      <c r="B2862">
        <v>17</v>
      </c>
      <c r="C2862">
        <v>17</v>
      </c>
      <c r="Q2862" s="8"/>
      <c r="R2862" s="8"/>
      <c r="S2862" s="8"/>
      <c r="T2862" s="8"/>
    </row>
    <row r="2863" spans="1:20" x14ac:dyDescent="0.3">
      <c r="A2863">
        <v>9</v>
      </c>
      <c r="B2863">
        <v>17</v>
      </c>
      <c r="C2863">
        <v>18</v>
      </c>
      <c r="Q2863" s="8"/>
      <c r="R2863" s="8"/>
      <c r="S2863" s="8"/>
      <c r="T2863" s="8"/>
    </row>
    <row r="2864" spans="1:20" x14ac:dyDescent="0.3">
      <c r="A2864">
        <v>9</v>
      </c>
      <c r="B2864">
        <v>17</v>
      </c>
      <c r="C2864">
        <v>19</v>
      </c>
      <c r="Q2864" s="8"/>
      <c r="R2864" s="8"/>
      <c r="S2864" s="8"/>
      <c r="T2864" s="8"/>
    </row>
    <row r="2865" spans="1:20" x14ac:dyDescent="0.3">
      <c r="A2865">
        <v>9</v>
      </c>
      <c r="B2865">
        <v>17</v>
      </c>
      <c r="C2865">
        <v>20</v>
      </c>
      <c r="Q2865" s="8"/>
      <c r="R2865" s="8"/>
      <c r="S2865" s="8"/>
      <c r="T2865" s="8"/>
    </row>
    <row r="2866" spans="1:20" x14ac:dyDescent="0.3">
      <c r="A2866">
        <v>9</v>
      </c>
      <c r="B2866">
        <v>17</v>
      </c>
      <c r="C2866">
        <v>21</v>
      </c>
      <c r="Q2866" s="8"/>
      <c r="R2866" s="8"/>
      <c r="S2866" s="8"/>
      <c r="T2866" s="8"/>
    </row>
    <row r="2867" spans="1:20" x14ac:dyDescent="0.3">
      <c r="A2867">
        <v>9</v>
      </c>
      <c r="B2867">
        <v>17</v>
      </c>
      <c r="C2867">
        <v>22</v>
      </c>
      <c r="Q2867" s="8"/>
      <c r="R2867" s="8"/>
      <c r="S2867" s="8"/>
      <c r="T2867" s="8"/>
    </row>
    <row r="2868" spans="1:20" x14ac:dyDescent="0.3">
      <c r="A2868">
        <v>9</v>
      </c>
      <c r="B2868">
        <v>17</v>
      </c>
      <c r="C2868">
        <v>23</v>
      </c>
      <c r="Q2868" s="8"/>
      <c r="R2868" s="8"/>
      <c r="S2868" s="8"/>
      <c r="T2868" s="8"/>
    </row>
    <row r="2869" spans="1:20" x14ac:dyDescent="0.3">
      <c r="A2869">
        <v>9</v>
      </c>
      <c r="B2869">
        <v>18</v>
      </c>
      <c r="C2869">
        <v>0</v>
      </c>
      <c r="Q2869" s="8"/>
      <c r="R2869" s="8"/>
      <c r="S2869" s="8"/>
      <c r="T2869" s="8"/>
    </row>
    <row r="2870" spans="1:20" x14ac:dyDescent="0.3">
      <c r="A2870">
        <v>9</v>
      </c>
      <c r="B2870">
        <v>18</v>
      </c>
      <c r="C2870">
        <v>1</v>
      </c>
      <c r="Q2870" s="8"/>
      <c r="R2870" s="8"/>
      <c r="S2870" s="8"/>
      <c r="T2870" s="8"/>
    </row>
    <row r="2871" spans="1:20" x14ac:dyDescent="0.3">
      <c r="A2871">
        <v>9</v>
      </c>
      <c r="B2871">
        <v>18</v>
      </c>
      <c r="C2871">
        <v>2</v>
      </c>
      <c r="Q2871" s="8"/>
      <c r="R2871" s="8"/>
      <c r="S2871" s="8"/>
      <c r="T2871" s="8"/>
    </row>
    <row r="2872" spans="1:20" x14ac:dyDescent="0.3">
      <c r="A2872">
        <v>9</v>
      </c>
      <c r="B2872">
        <v>18</v>
      </c>
      <c r="C2872">
        <v>3</v>
      </c>
      <c r="Q2872" s="8"/>
      <c r="R2872" s="8"/>
      <c r="S2872" s="8"/>
      <c r="T2872" s="8"/>
    </row>
    <row r="2873" spans="1:20" x14ac:dyDescent="0.3">
      <c r="A2873">
        <v>9</v>
      </c>
      <c r="B2873">
        <v>18</v>
      </c>
      <c r="C2873">
        <v>4</v>
      </c>
      <c r="Q2873" s="8"/>
      <c r="R2873" s="8"/>
      <c r="S2873" s="8"/>
      <c r="T2873" s="8"/>
    </row>
    <row r="2874" spans="1:20" x14ac:dyDescent="0.3">
      <c r="A2874">
        <v>9</v>
      </c>
      <c r="B2874">
        <v>18</v>
      </c>
      <c r="C2874">
        <v>5</v>
      </c>
      <c r="Q2874" s="8"/>
      <c r="R2874" s="8"/>
      <c r="S2874" s="8"/>
      <c r="T2874" s="8"/>
    </row>
    <row r="2875" spans="1:20" x14ac:dyDescent="0.3">
      <c r="A2875">
        <v>9</v>
      </c>
      <c r="B2875">
        <v>18</v>
      </c>
      <c r="C2875">
        <v>6</v>
      </c>
      <c r="Q2875" s="8"/>
      <c r="R2875" s="8"/>
      <c r="S2875" s="8"/>
      <c r="T2875" s="8"/>
    </row>
    <row r="2876" spans="1:20" x14ac:dyDescent="0.3">
      <c r="A2876">
        <v>9</v>
      </c>
      <c r="B2876">
        <v>18</v>
      </c>
      <c r="C2876">
        <v>7</v>
      </c>
      <c r="Q2876" s="8"/>
      <c r="R2876" s="8"/>
      <c r="S2876" s="8"/>
      <c r="T2876" s="8"/>
    </row>
    <row r="2877" spans="1:20" x14ac:dyDescent="0.3">
      <c r="A2877">
        <v>9</v>
      </c>
      <c r="B2877">
        <v>18</v>
      </c>
      <c r="C2877">
        <v>8</v>
      </c>
      <c r="Q2877" s="8"/>
      <c r="R2877" s="8"/>
      <c r="S2877" s="8"/>
      <c r="T2877" s="8"/>
    </row>
    <row r="2878" spans="1:20" x14ac:dyDescent="0.3">
      <c r="A2878">
        <v>9</v>
      </c>
      <c r="B2878">
        <v>18</v>
      </c>
      <c r="C2878">
        <v>9</v>
      </c>
      <c r="Q2878" s="8"/>
      <c r="R2878" s="8"/>
      <c r="S2878" s="8"/>
      <c r="T2878" s="8"/>
    </row>
    <row r="2879" spans="1:20" x14ac:dyDescent="0.3">
      <c r="A2879">
        <v>9</v>
      </c>
      <c r="B2879">
        <v>18</v>
      </c>
      <c r="C2879">
        <v>10</v>
      </c>
      <c r="Q2879" s="8"/>
      <c r="R2879" s="8"/>
      <c r="S2879" s="8"/>
      <c r="T2879" s="8"/>
    </row>
    <row r="2880" spans="1:20" x14ac:dyDescent="0.3">
      <c r="A2880">
        <v>9</v>
      </c>
      <c r="B2880">
        <v>18</v>
      </c>
      <c r="C2880">
        <v>11</v>
      </c>
      <c r="Q2880" s="8"/>
      <c r="R2880" s="8"/>
      <c r="S2880" s="8"/>
      <c r="T2880" s="8"/>
    </row>
    <row r="2881" spans="1:20" x14ac:dyDescent="0.3">
      <c r="A2881">
        <v>9</v>
      </c>
      <c r="B2881">
        <v>18</v>
      </c>
      <c r="C2881">
        <v>12</v>
      </c>
      <c r="Q2881" s="8"/>
      <c r="R2881" s="8"/>
      <c r="S2881" s="8"/>
      <c r="T2881" s="8"/>
    </row>
    <row r="2882" spans="1:20" x14ac:dyDescent="0.3">
      <c r="A2882">
        <v>9</v>
      </c>
      <c r="B2882">
        <v>18</v>
      </c>
      <c r="C2882">
        <v>13</v>
      </c>
      <c r="Q2882" s="8"/>
      <c r="R2882" s="8"/>
      <c r="S2882" s="8"/>
      <c r="T2882" s="8"/>
    </row>
    <row r="2883" spans="1:20" x14ac:dyDescent="0.3">
      <c r="A2883">
        <v>9</v>
      </c>
      <c r="B2883">
        <v>18</v>
      </c>
      <c r="C2883">
        <v>14</v>
      </c>
      <c r="Q2883" s="8"/>
      <c r="R2883" s="8"/>
      <c r="S2883" s="8"/>
      <c r="T2883" s="8"/>
    </row>
    <row r="2884" spans="1:20" x14ac:dyDescent="0.3">
      <c r="A2884">
        <v>9</v>
      </c>
      <c r="B2884">
        <v>18</v>
      </c>
      <c r="C2884">
        <v>15</v>
      </c>
      <c r="Q2884" s="8"/>
      <c r="R2884" s="8"/>
      <c r="S2884" s="8"/>
      <c r="T2884" s="8"/>
    </row>
    <row r="2885" spans="1:20" x14ac:dyDescent="0.3">
      <c r="A2885">
        <v>9</v>
      </c>
      <c r="B2885">
        <v>18</v>
      </c>
      <c r="C2885">
        <v>16</v>
      </c>
      <c r="Q2885" s="8"/>
      <c r="R2885" s="8"/>
      <c r="S2885" s="8"/>
      <c r="T2885" s="8"/>
    </row>
    <row r="2886" spans="1:20" x14ac:dyDescent="0.3">
      <c r="A2886">
        <v>9</v>
      </c>
      <c r="B2886">
        <v>18</v>
      </c>
      <c r="C2886">
        <v>17</v>
      </c>
      <c r="Q2886" s="8"/>
      <c r="R2886" s="8"/>
      <c r="S2886" s="8"/>
      <c r="T2886" s="8"/>
    </row>
    <row r="2887" spans="1:20" x14ac:dyDescent="0.3">
      <c r="A2887">
        <v>9</v>
      </c>
      <c r="B2887">
        <v>18</v>
      </c>
      <c r="C2887">
        <v>18</v>
      </c>
      <c r="Q2887" s="8"/>
      <c r="R2887" s="8"/>
      <c r="S2887" s="8"/>
      <c r="T2887" s="8"/>
    </row>
    <row r="2888" spans="1:20" x14ac:dyDescent="0.3">
      <c r="A2888">
        <v>9</v>
      </c>
      <c r="B2888">
        <v>18</v>
      </c>
      <c r="C2888">
        <v>19</v>
      </c>
      <c r="Q2888" s="8"/>
      <c r="R2888" s="8"/>
      <c r="S2888" s="8"/>
      <c r="T2888" s="8"/>
    </row>
    <row r="2889" spans="1:20" x14ac:dyDescent="0.3">
      <c r="A2889">
        <v>9</v>
      </c>
      <c r="B2889">
        <v>18</v>
      </c>
      <c r="C2889">
        <v>20</v>
      </c>
      <c r="Q2889" s="8"/>
      <c r="R2889" s="8"/>
      <c r="S2889" s="8"/>
      <c r="T2889" s="8"/>
    </row>
    <row r="2890" spans="1:20" x14ac:dyDescent="0.3">
      <c r="A2890">
        <v>9</v>
      </c>
      <c r="B2890">
        <v>18</v>
      </c>
      <c r="C2890">
        <v>21</v>
      </c>
      <c r="Q2890" s="8"/>
      <c r="R2890" s="8"/>
      <c r="S2890" s="8"/>
      <c r="T2890" s="8"/>
    </row>
    <row r="2891" spans="1:20" x14ac:dyDescent="0.3">
      <c r="A2891">
        <v>9</v>
      </c>
      <c r="B2891">
        <v>18</v>
      </c>
      <c r="C2891">
        <v>22</v>
      </c>
      <c r="Q2891" s="8"/>
      <c r="R2891" s="8"/>
      <c r="S2891" s="8"/>
      <c r="T2891" s="8"/>
    </row>
    <row r="2892" spans="1:20" x14ac:dyDescent="0.3">
      <c r="A2892">
        <v>9</v>
      </c>
      <c r="B2892">
        <v>18</v>
      </c>
      <c r="C2892">
        <v>23</v>
      </c>
      <c r="Q2892" s="8"/>
      <c r="R2892" s="8"/>
      <c r="S2892" s="8"/>
      <c r="T2892" s="8"/>
    </row>
    <row r="2893" spans="1:20" x14ac:dyDescent="0.3">
      <c r="A2893">
        <v>9</v>
      </c>
      <c r="B2893">
        <v>19</v>
      </c>
      <c r="C2893">
        <v>0</v>
      </c>
      <c r="Q2893" s="8"/>
      <c r="R2893" s="8"/>
      <c r="S2893" s="8"/>
      <c r="T2893" s="8"/>
    </row>
    <row r="2894" spans="1:20" x14ac:dyDescent="0.3">
      <c r="A2894">
        <v>9</v>
      </c>
      <c r="B2894">
        <v>19</v>
      </c>
      <c r="C2894">
        <v>1</v>
      </c>
      <c r="Q2894" s="8"/>
      <c r="R2894" s="8"/>
      <c r="S2894" s="8"/>
      <c r="T2894" s="8"/>
    </row>
    <row r="2895" spans="1:20" x14ac:dyDescent="0.3">
      <c r="A2895">
        <v>9</v>
      </c>
      <c r="B2895">
        <v>19</v>
      </c>
      <c r="C2895">
        <v>2</v>
      </c>
      <c r="Q2895" s="8"/>
      <c r="R2895" s="8"/>
      <c r="S2895" s="8"/>
      <c r="T2895" s="8"/>
    </row>
    <row r="2896" spans="1:20" x14ac:dyDescent="0.3">
      <c r="A2896">
        <v>9</v>
      </c>
      <c r="B2896">
        <v>19</v>
      </c>
      <c r="C2896">
        <v>3</v>
      </c>
      <c r="Q2896" s="8"/>
      <c r="R2896" s="8"/>
      <c r="S2896" s="8"/>
      <c r="T2896" s="8"/>
    </row>
    <row r="2897" spans="1:20" x14ac:dyDescent="0.3">
      <c r="A2897">
        <v>9</v>
      </c>
      <c r="B2897">
        <v>19</v>
      </c>
      <c r="C2897">
        <v>4</v>
      </c>
      <c r="Q2897" s="8"/>
      <c r="R2897" s="8"/>
      <c r="S2897" s="8"/>
      <c r="T2897" s="8"/>
    </row>
    <row r="2898" spans="1:20" x14ac:dyDescent="0.3">
      <c r="A2898">
        <v>9</v>
      </c>
      <c r="B2898">
        <v>19</v>
      </c>
      <c r="C2898">
        <v>5</v>
      </c>
      <c r="Q2898" s="8"/>
      <c r="R2898" s="8"/>
      <c r="S2898" s="8"/>
      <c r="T2898" s="8"/>
    </row>
    <row r="2899" spans="1:20" x14ac:dyDescent="0.3">
      <c r="A2899">
        <v>9</v>
      </c>
      <c r="B2899">
        <v>19</v>
      </c>
      <c r="C2899">
        <v>6</v>
      </c>
      <c r="Q2899" s="8"/>
      <c r="R2899" s="8"/>
      <c r="S2899" s="8"/>
      <c r="T2899" s="8"/>
    </row>
    <row r="2900" spans="1:20" x14ac:dyDescent="0.3">
      <c r="A2900">
        <v>9</v>
      </c>
      <c r="B2900">
        <v>19</v>
      </c>
      <c r="C2900">
        <v>7</v>
      </c>
      <c r="Q2900" s="8"/>
      <c r="R2900" s="8"/>
      <c r="S2900" s="8"/>
      <c r="T2900" s="8"/>
    </row>
    <row r="2901" spans="1:20" x14ac:dyDescent="0.3">
      <c r="A2901">
        <v>9</v>
      </c>
      <c r="B2901">
        <v>19</v>
      </c>
      <c r="C2901">
        <v>8</v>
      </c>
      <c r="Q2901" s="8"/>
      <c r="R2901" s="8"/>
      <c r="S2901" s="8"/>
      <c r="T2901" s="8"/>
    </row>
    <row r="2902" spans="1:20" x14ac:dyDescent="0.3">
      <c r="A2902">
        <v>9</v>
      </c>
      <c r="B2902">
        <v>19</v>
      </c>
      <c r="C2902">
        <v>9</v>
      </c>
      <c r="Q2902" s="8"/>
      <c r="R2902" s="8"/>
      <c r="S2902" s="8"/>
      <c r="T2902" s="8"/>
    </row>
    <row r="2903" spans="1:20" x14ac:dyDescent="0.3">
      <c r="A2903">
        <v>9</v>
      </c>
      <c r="B2903">
        <v>19</v>
      </c>
      <c r="C2903">
        <v>10</v>
      </c>
      <c r="Q2903" s="8"/>
      <c r="R2903" s="8"/>
      <c r="S2903" s="8"/>
      <c r="T2903" s="8"/>
    </row>
    <row r="2904" spans="1:20" x14ac:dyDescent="0.3">
      <c r="A2904">
        <v>9</v>
      </c>
      <c r="B2904">
        <v>19</v>
      </c>
      <c r="C2904">
        <v>11</v>
      </c>
      <c r="Q2904" s="8"/>
      <c r="R2904" s="8"/>
      <c r="S2904" s="8"/>
      <c r="T2904" s="8"/>
    </row>
    <row r="2905" spans="1:20" x14ac:dyDescent="0.3">
      <c r="A2905">
        <v>9</v>
      </c>
      <c r="B2905">
        <v>19</v>
      </c>
      <c r="C2905">
        <v>12</v>
      </c>
      <c r="Q2905" s="8"/>
      <c r="R2905" s="8"/>
      <c r="S2905" s="8"/>
      <c r="T2905" s="8"/>
    </row>
    <row r="2906" spans="1:20" x14ac:dyDescent="0.3">
      <c r="A2906">
        <v>9</v>
      </c>
      <c r="B2906">
        <v>19</v>
      </c>
      <c r="C2906">
        <v>13</v>
      </c>
      <c r="Q2906" s="8"/>
      <c r="R2906" s="8"/>
      <c r="S2906" s="8"/>
      <c r="T2906" s="8"/>
    </row>
    <row r="2907" spans="1:20" x14ac:dyDescent="0.3">
      <c r="A2907">
        <v>9</v>
      </c>
      <c r="B2907">
        <v>19</v>
      </c>
      <c r="C2907">
        <v>14</v>
      </c>
      <c r="Q2907" s="8"/>
      <c r="R2907" s="8"/>
      <c r="S2907" s="8"/>
      <c r="T2907" s="8"/>
    </row>
    <row r="2908" spans="1:20" x14ac:dyDescent="0.3">
      <c r="A2908">
        <v>9</v>
      </c>
      <c r="B2908">
        <v>19</v>
      </c>
      <c r="C2908">
        <v>15</v>
      </c>
      <c r="Q2908" s="8"/>
      <c r="R2908" s="8"/>
      <c r="S2908" s="8"/>
      <c r="T2908" s="8"/>
    </row>
    <row r="2909" spans="1:20" x14ac:dyDescent="0.3">
      <c r="A2909">
        <v>9</v>
      </c>
      <c r="B2909">
        <v>19</v>
      </c>
      <c r="C2909">
        <v>16</v>
      </c>
      <c r="Q2909" s="8"/>
      <c r="R2909" s="8"/>
      <c r="S2909" s="8"/>
      <c r="T2909" s="8"/>
    </row>
    <row r="2910" spans="1:20" x14ac:dyDescent="0.3">
      <c r="A2910">
        <v>9</v>
      </c>
      <c r="B2910">
        <v>19</v>
      </c>
      <c r="C2910">
        <v>17</v>
      </c>
      <c r="Q2910" s="8"/>
      <c r="R2910" s="8"/>
      <c r="S2910" s="8"/>
      <c r="T2910" s="8"/>
    </row>
    <row r="2911" spans="1:20" x14ac:dyDescent="0.3">
      <c r="A2911">
        <v>9</v>
      </c>
      <c r="B2911">
        <v>19</v>
      </c>
      <c r="C2911">
        <v>18</v>
      </c>
      <c r="Q2911" s="8"/>
      <c r="R2911" s="8"/>
      <c r="S2911" s="8"/>
      <c r="T2911" s="8"/>
    </row>
    <row r="2912" spans="1:20" x14ac:dyDescent="0.3">
      <c r="A2912">
        <v>9</v>
      </c>
      <c r="B2912">
        <v>19</v>
      </c>
      <c r="C2912">
        <v>19</v>
      </c>
      <c r="Q2912" s="8"/>
      <c r="R2912" s="8"/>
      <c r="S2912" s="8"/>
      <c r="T2912" s="8"/>
    </row>
    <row r="2913" spans="1:20" x14ac:dyDescent="0.3">
      <c r="A2913">
        <v>9</v>
      </c>
      <c r="B2913">
        <v>19</v>
      </c>
      <c r="C2913">
        <v>20</v>
      </c>
      <c r="Q2913" s="8"/>
      <c r="R2913" s="8"/>
      <c r="S2913" s="8"/>
      <c r="T2913" s="8"/>
    </row>
    <row r="2914" spans="1:20" x14ac:dyDescent="0.3">
      <c r="A2914">
        <v>9</v>
      </c>
      <c r="B2914">
        <v>19</v>
      </c>
      <c r="C2914">
        <v>21</v>
      </c>
      <c r="Q2914" s="8"/>
      <c r="R2914" s="8"/>
      <c r="S2914" s="8"/>
      <c r="T2914" s="8"/>
    </row>
    <row r="2915" spans="1:20" x14ac:dyDescent="0.3">
      <c r="A2915">
        <v>9</v>
      </c>
      <c r="B2915">
        <v>19</v>
      </c>
      <c r="C2915">
        <v>22</v>
      </c>
      <c r="Q2915" s="8"/>
      <c r="R2915" s="8"/>
      <c r="S2915" s="8"/>
      <c r="T2915" s="8"/>
    </row>
    <row r="2916" spans="1:20" x14ac:dyDescent="0.3">
      <c r="A2916">
        <v>9</v>
      </c>
      <c r="B2916">
        <v>19</v>
      </c>
      <c r="C2916">
        <v>23</v>
      </c>
      <c r="Q2916" s="8"/>
      <c r="R2916" s="8"/>
      <c r="S2916" s="8"/>
      <c r="T2916" s="8"/>
    </row>
    <row r="2917" spans="1:20" x14ac:dyDescent="0.3">
      <c r="A2917">
        <v>9</v>
      </c>
      <c r="B2917">
        <v>20</v>
      </c>
      <c r="C2917">
        <v>0</v>
      </c>
      <c r="Q2917" s="8"/>
      <c r="R2917" s="8"/>
      <c r="S2917" s="8"/>
      <c r="T2917" s="8"/>
    </row>
    <row r="2918" spans="1:20" x14ac:dyDescent="0.3">
      <c r="A2918">
        <v>9</v>
      </c>
      <c r="B2918">
        <v>20</v>
      </c>
      <c r="C2918">
        <v>1</v>
      </c>
      <c r="Q2918" s="8"/>
      <c r="R2918" s="8"/>
      <c r="S2918" s="8"/>
      <c r="T2918" s="8"/>
    </row>
    <row r="2919" spans="1:20" x14ac:dyDescent="0.3">
      <c r="A2919">
        <v>9</v>
      </c>
      <c r="B2919">
        <v>20</v>
      </c>
      <c r="C2919">
        <v>2</v>
      </c>
      <c r="Q2919" s="8"/>
      <c r="R2919" s="8"/>
      <c r="S2919" s="8"/>
      <c r="T2919" s="8"/>
    </row>
    <row r="2920" spans="1:20" x14ac:dyDescent="0.3">
      <c r="A2920">
        <v>9</v>
      </c>
      <c r="B2920">
        <v>20</v>
      </c>
      <c r="C2920">
        <v>3</v>
      </c>
      <c r="Q2920" s="8"/>
      <c r="R2920" s="8"/>
      <c r="S2920" s="8"/>
      <c r="T2920" s="8"/>
    </row>
    <row r="2921" spans="1:20" x14ac:dyDescent="0.3">
      <c r="A2921">
        <v>9</v>
      </c>
      <c r="B2921">
        <v>20</v>
      </c>
      <c r="C2921">
        <v>4</v>
      </c>
      <c r="Q2921" s="8"/>
      <c r="R2921" s="8"/>
      <c r="S2921" s="8"/>
      <c r="T2921" s="8"/>
    </row>
    <row r="2922" spans="1:20" x14ac:dyDescent="0.3">
      <c r="A2922">
        <v>9</v>
      </c>
      <c r="B2922">
        <v>20</v>
      </c>
      <c r="C2922">
        <v>5</v>
      </c>
      <c r="Q2922" s="8"/>
      <c r="R2922" s="8"/>
      <c r="S2922" s="8"/>
      <c r="T2922" s="8"/>
    </row>
    <row r="2923" spans="1:20" x14ac:dyDescent="0.3">
      <c r="A2923">
        <v>9</v>
      </c>
      <c r="B2923">
        <v>20</v>
      </c>
      <c r="C2923">
        <v>6</v>
      </c>
      <c r="Q2923" s="8"/>
      <c r="R2923" s="8"/>
      <c r="S2923" s="8"/>
      <c r="T2923" s="8"/>
    </row>
    <row r="2924" spans="1:20" x14ac:dyDescent="0.3">
      <c r="A2924">
        <v>9</v>
      </c>
      <c r="B2924">
        <v>20</v>
      </c>
      <c r="C2924">
        <v>7</v>
      </c>
      <c r="Q2924" s="8"/>
      <c r="R2924" s="8"/>
      <c r="S2924" s="8"/>
      <c r="T2924" s="8"/>
    </row>
    <row r="2925" spans="1:20" x14ac:dyDescent="0.3">
      <c r="A2925">
        <v>9</v>
      </c>
      <c r="B2925">
        <v>20</v>
      </c>
      <c r="C2925">
        <v>8</v>
      </c>
      <c r="Q2925" s="8"/>
      <c r="R2925" s="8"/>
      <c r="S2925" s="8"/>
      <c r="T2925" s="8"/>
    </row>
    <row r="2926" spans="1:20" x14ac:dyDescent="0.3">
      <c r="A2926">
        <v>9</v>
      </c>
      <c r="B2926">
        <v>20</v>
      </c>
      <c r="C2926">
        <v>9</v>
      </c>
      <c r="Q2926" s="8"/>
      <c r="R2926" s="8"/>
      <c r="S2926" s="8"/>
      <c r="T2926" s="8"/>
    </row>
    <row r="2927" spans="1:20" x14ac:dyDescent="0.3">
      <c r="A2927">
        <v>9</v>
      </c>
      <c r="B2927">
        <v>20</v>
      </c>
      <c r="C2927">
        <v>10</v>
      </c>
      <c r="Q2927" s="8"/>
      <c r="R2927" s="8"/>
      <c r="S2927" s="8"/>
      <c r="T2927" s="8"/>
    </row>
    <row r="2928" spans="1:20" x14ac:dyDescent="0.3">
      <c r="A2928">
        <v>9</v>
      </c>
      <c r="B2928">
        <v>20</v>
      </c>
      <c r="C2928">
        <v>11</v>
      </c>
      <c r="Q2928" s="8"/>
      <c r="R2928" s="8"/>
      <c r="S2928" s="8"/>
      <c r="T2928" s="8"/>
    </row>
    <row r="2929" spans="1:20" x14ac:dyDescent="0.3">
      <c r="A2929">
        <v>9</v>
      </c>
      <c r="B2929">
        <v>20</v>
      </c>
      <c r="C2929">
        <v>12</v>
      </c>
      <c r="Q2929" s="8"/>
      <c r="R2929" s="8"/>
      <c r="S2929" s="8"/>
      <c r="T2929" s="8"/>
    </row>
    <row r="2930" spans="1:20" x14ac:dyDescent="0.3">
      <c r="A2930">
        <v>9</v>
      </c>
      <c r="B2930">
        <v>20</v>
      </c>
      <c r="C2930">
        <v>13</v>
      </c>
      <c r="Q2930" s="8"/>
      <c r="R2930" s="8"/>
      <c r="S2930" s="8"/>
      <c r="T2930" s="8"/>
    </row>
    <row r="2931" spans="1:20" x14ac:dyDescent="0.3">
      <c r="A2931">
        <v>9</v>
      </c>
      <c r="B2931">
        <v>20</v>
      </c>
      <c r="C2931">
        <v>14</v>
      </c>
      <c r="Q2931" s="8"/>
      <c r="R2931" s="8"/>
      <c r="S2931" s="8"/>
      <c r="T2931" s="8"/>
    </row>
    <row r="2932" spans="1:20" x14ac:dyDescent="0.3">
      <c r="A2932">
        <v>9</v>
      </c>
      <c r="B2932">
        <v>20</v>
      </c>
      <c r="C2932">
        <v>15</v>
      </c>
      <c r="Q2932" s="8"/>
      <c r="R2932" s="8"/>
      <c r="S2932" s="8"/>
      <c r="T2932" s="8"/>
    </row>
    <row r="2933" spans="1:20" x14ac:dyDescent="0.3">
      <c r="A2933">
        <v>9</v>
      </c>
      <c r="B2933">
        <v>20</v>
      </c>
      <c r="C2933">
        <v>16</v>
      </c>
      <c r="Q2933" s="8"/>
      <c r="R2933" s="8"/>
      <c r="S2933" s="8"/>
      <c r="T2933" s="8"/>
    </row>
    <row r="2934" spans="1:20" x14ac:dyDescent="0.3">
      <c r="A2934">
        <v>9</v>
      </c>
      <c r="B2934">
        <v>20</v>
      </c>
      <c r="C2934">
        <v>17</v>
      </c>
      <c r="Q2934" s="8"/>
      <c r="R2934" s="8"/>
      <c r="S2934" s="8"/>
      <c r="T2934" s="8"/>
    </row>
    <row r="2935" spans="1:20" x14ac:dyDescent="0.3">
      <c r="A2935">
        <v>9</v>
      </c>
      <c r="B2935">
        <v>20</v>
      </c>
      <c r="C2935">
        <v>18</v>
      </c>
      <c r="Q2935" s="8"/>
      <c r="R2935" s="8"/>
      <c r="S2935" s="8"/>
      <c r="T2935" s="8"/>
    </row>
    <row r="2936" spans="1:20" x14ac:dyDescent="0.3">
      <c r="A2936">
        <v>9</v>
      </c>
      <c r="B2936">
        <v>20</v>
      </c>
      <c r="C2936">
        <v>19</v>
      </c>
      <c r="Q2936" s="8"/>
      <c r="R2936" s="8"/>
      <c r="S2936" s="8"/>
      <c r="T2936" s="8"/>
    </row>
    <row r="2937" spans="1:20" x14ac:dyDescent="0.3">
      <c r="A2937">
        <v>9</v>
      </c>
      <c r="B2937">
        <v>20</v>
      </c>
      <c r="C2937">
        <v>20</v>
      </c>
      <c r="Q2937" s="8"/>
      <c r="R2937" s="8"/>
      <c r="S2937" s="8"/>
      <c r="T2937" s="8"/>
    </row>
    <row r="2938" spans="1:20" x14ac:dyDescent="0.3">
      <c r="A2938">
        <v>9</v>
      </c>
      <c r="B2938">
        <v>20</v>
      </c>
      <c r="C2938">
        <v>21</v>
      </c>
      <c r="Q2938" s="8"/>
      <c r="R2938" s="8"/>
      <c r="S2938" s="8"/>
      <c r="T2938" s="8"/>
    </row>
    <row r="2939" spans="1:20" x14ac:dyDescent="0.3">
      <c r="A2939">
        <v>9</v>
      </c>
      <c r="B2939">
        <v>20</v>
      </c>
      <c r="C2939">
        <v>22</v>
      </c>
      <c r="Q2939" s="8"/>
      <c r="R2939" s="8"/>
      <c r="S2939" s="8"/>
      <c r="T2939" s="8"/>
    </row>
    <row r="2940" spans="1:20" x14ac:dyDescent="0.3">
      <c r="A2940">
        <v>9</v>
      </c>
      <c r="B2940">
        <v>20</v>
      </c>
      <c r="C2940">
        <v>23</v>
      </c>
      <c r="Q2940" s="8"/>
      <c r="R2940" s="8"/>
      <c r="S2940" s="8"/>
      <c r="T2940" s="8"/>
    </row>
    <row r="2941" spans="1:20" x14ac:dyDescent="0.3">
      <c r="A2941">
        <v>9</v>
      </c>
      <c r="B2941">
        <v>21</v>
      </c>
      <c r="C2941">
        <v>0</v>
      </c>
      <c r="Q2941" s="8"/>
      <c r="R2941" s="8"/>
      <c r="S2941" s="8"/>
      <c r="T2941" s="8"/>
    </row>
    <row r="2942" spans="1:20" x14ac:dyDescent="0.3">
      <c r="A2942">
        <v>9</v>
      </c>
      <c r="B2942">
        <v>21</v>
      </c>
      <c r="C2942">
        <v>1</v>
      </c>
      <c r="Q2942" s="8"/>
      <c r="R2942" s="8"/>
      <c r="S2942" s="8"/>
      <c r="T2942" s="8"/>
    </row>
    <row r="2943" spans="1:20" x14ac:dyDescent="0.3">
      <c r="A2943">
        <v>9</v>
      </c>
      <c r="B2943">
        <v>21</v>
      </c>
      <c r="C2943">
        <v>2</v>
      </c>
      <c r="Q2943" s="8"/>
      <c r="R2943" s="8"/>
      <c r="S2943" s="8"/>
      <c r="T2943" s="8"/>
    </row>
    <row r="2944" spans="1:20" x14ac:dyDescent="0.3">
      <c r="A2944">
        <v>9</v>
      </c>
      <c r="B2944">
        <v>21</v>
      </c>
      <c r="C2944">
        <v>3</v>
      </c>
      <c r="Q2944" s="8"/>
      <c r="R2944" s="8"/>
      <c r="S2944" s="8"/>
      <c r="T2944" s="8"/>
    </row>
    <row r="2945" spans="1:20" x14ac:dyDescent="0.3">
      <c r="A2945">
        <v>9</v>
      </c>
      <c r="B2945">
        <v>21</v>
      </c>
      <c r="C2945">
        <v>4</v>
      </c>
      <c r="Q2945" s="8"/>
      <c r="R2945" s="8"/>
      <c r="S2945" s="8"/>
      <c r="T2945" s="8"/>
    </row>
    <row r="2946" spans="1:20" x14ac:dyDescent="0.3">
      <c r="A2946">
        <v>9</v>
      </c>
      <c r="B2946">
        <v>21</v>
      </c>
      <c r="C2946">
        <v>5</v>
      </c>
      <c r="Q2946" s="8"/>
      <c r="R2946" s="8"/>
      <c r="S2946" s="8"/>
      <c r="T2946" s="8"/>
    </row>
    <row r="2947" spans="1:20" x14ac:dyDescent="0.3">
      <c r="A2947">
        <v>9</v>
      </c>
      <c r="B2947">
        <v>21</v>
      </c>
      <c r="C2947">
        <v>6</v>
      </c>
      <c r="Q2947" s="8"/>
      <c r="R2947" s="8"/>
      <c r="S2947" s="8"/>
      <c r="T2947" s="8"/>
    </row>
    <row r="2948" spans="1:20" x14ac:dyDescent="0.3">
      <c r="A2948">
        <v>9</v>
      </c>
      <c r="B2948">
        <v>21</v>
      </c>
      <c r="C2948">
        <v>7</v>
      </c>
      <c r="Q2948" s="8"/>
      <c r="R2948" s="8"/>
      <c r="S2948" s="8"/>
      <c r="T2948" s="8"/>
    </row>
    <row r="2949" spans="1:20" x14ac:dyDescent="0.3">
      <c r="A2949">
        <v>9</v>
      </c>
      <c r="B2949">
        <v>21</v>
      </c>
      <c r="C2949">
        <v>8</v>
      </c>
      <c r="Q2949" s="8"/>
      <c r="R2949" s="8"/>
      <c r="S2949" s="8"/>
      <c r="T2949" s="8"/>
    </row>
    <row r="2950" spans="1:20" x14ac:dyDescent="0.3">
      <c r="A2950">
        <v>9</v>
      </c>
      <c r="B2950">
        <v>21</v>
      </c>
      <c r="C2950">
        <v>9</v>
      </c>
      <c r="Q2950" s="8"/>
      <c r="R2950" s="8"/>
      <c r="S2950" s="8"/>
      <c r="T2950" s="8"/>
    </row>
    <row r="2951" spans="1:20" x14ac:dyDescent="0.3">
      <c r="A2951">
        <v>9</v>
      </c>
      <c r="B2951">
        <v>21</v>
      </c>
      <c r="C2951">
        <v>10</v>
      </c>
      <c r="Q2951" s="8"/>
      <c r="R2951" s="8"/>
      <c r="S2951" s="8"/>
      <c r="T2951" s="8"/>
    </row>
    <row r="2952" spans="1:20" x14ac:dyDescent="0.3">
      <c r="A2952">
        <v>9</v>
      </c>
      <c r="B2952">
        <v>21</v>
      </c>
      <c r="C2952">
        <v>11</v>
      </c>
      <c r="Q2952" s="8"/>
      <c r="R2952" s="8"/>
      <c r="S2952" s="8"/>
      <c r="T2952" s="8"/>
    </row>
    <row r="2953" spans="1:20" x14ac:dyDescent="0.3">
      <c r="A2953">
        <v>9</v>
      </c>
      <c r="B2953">
        <v>21</v>
      </c>
      <c r="C2953">
        <v>12</v>
      </c>
      <c r="Q2953" s="8"/>
      <c r="R2953" s="8"/>
      <c r="S2953" s="8"/>
      <c r="T2953" s="8"/>
    </row>
    <row r="2954" spans="1:20" x14ac:dyDescent="0.3">
      <c r="A2954">
        <v>9</v>
      </c>
      <c r="B2954">
        <v>21</v>
      </c>
      <c r="C2954">
        <v>13</v>
      </c>
      <c r="Q2954" s="8"/>
      <c r="R2954" s="8"/>
      <c r="S2954" s="8"/>
      <c r="T2954" s="8"/>
    </row>
    <row r="2955" spans="1:20" x14ac:dyDescent="0.3">
      <c r="A2955">
        <v>9</v>
      </c>
      <c r="B2955">
        <v>21</v>
      </c>
      <c r="C2955">
        <v>14</v>
      </c>
      <c r="Q2955" s="8"/>
      <c r="R2955" s="8"/>
      <c r="S2955" s="8"/>
      <c r="T2955" s="8"/>
    </row>
    <row r="2956" spans="1:20" x14ac:dyDescent="0.3">
      <c r="A2956">
        <v>9</v>
      </c>
      <c r="B2956">
        <v>21</v>
      </c>
      <c r="C2956">
        <v>15</v>
      </c>
      <c r="Q2956" s="8"/>
      <c r="R2956" s="8"/>
      <c r="S2956" s="8"/>
      <c r="T2956" s="8"/>
    </row>
    <row r="2957" spans="1:20" x14ac:dyDescent="0.3">
      <c r="A2957">
        <v>9</v>
      </c>
      <c r="B2957">
        <v>21</v>
      </c>
      <c r="C2957">
        <v>16</v>
      </c>
      <c r="Q2957" s="8"/>
      <c r="R2957" s="8"/>
      <c r="S2957" s="8"/>
      <c r="T2957" s="8"/>
    </row>
    <row r="2958" spans="1:20" x14ac:dyDescent="0.3">
      <c r="A2958">
        <v>9</v>
      </c>
      <c r="B2958">
        <v>21</v>
      </c>
      <c r="C2958">
        <v>17</v>
      </c>
      <c r="Q2958" s="8"/>
      <c r="R2958" s="8"/>
      <c r="S2958" s="8"/>
      <c r="T2958" s="8"/>
    </row>
    <row r="2959" spans="1:20" x14ac:dyDescent="0.3">
      <c r="A2959">
        <v>9</v>
      </c>
      <c r="B2959">
        <v>21</v>
      </c>
      <c r="C2959">
        <v>18</v>
      </c>
      <c r="Q2959" s="8"/>
      <c r="R2959" s="8"/>
      <c r="S2959" s="8"/>
      <c r="T2959" s="8"/>
    </row>
    <row r="2960" spans="1:20" x14ac:dyDescent="0.3">
      <c r="A2960">
        <v>9</v>
      </c>
      <c r="B2960">
        <v>21</v>
      </c>
      <c r="C2960">
        <v>19</v>
      </c>
      <c r="Q2960" s="8"/>
      <c r="R2960" s="8"/>
      <c r="S2960" s="8"/>
      <c r="T2960" s="8"/>
    </row>
    <row r="2961" spans="1:20" x14ac:dyDescent="0.3">
      <c r="A2961">
        <v>9</v>
      </c>
      <c r="B2961">
        <v>21</v>
      </c>
      <c r="C2961">
        <v>20</v>
      </c>
      <c r="Q2961" s="8"/>
      <c r="R2961" s="8"/>
      <c r="S2961" s="8"/>
      <c r="T2961" s="8"/>
    </row>
    <row r="2962" spans="1:20" x14ac:dyDescent="0.3">
      <c r="A2962">
        <v>9</v>
      </c>
      <c r="B2962">
        <v>21</v>
      </c>
      <c r="C2962">
        <v>21</v>
      </c>
      <c r="Q2962" s="8"/>
      <c r="R2962" s="8"/>
      <c r="S2962" s="8"/>
      <c r="T2962" s="8"/>
    </row>
    <row r="2963" spans="1:20" x14ac:dyDescent="0.3">
      <c r="A2963">
        <v>9</v>
      </c>
      <c r="B2963">
        <v>21</v>
      </c>
      <c r="C2963">
        <v>22</v>
      </c>
      <c r="Q2963" s="8"/>
      <c r="R2963" s="8"/>
      <c r="S2963" s="8"/>
      <c r="T2963" s="8"/>
    </row>
    <row r="2964" spans="1:20" x14ac:dyDescent="0.3">
      <c r="A2964">
        <v>9</v>
      </c>
      <c r="B2964">
        <v>21</v>
      </c>
      <c r="C2964">
        <v>23</v>
      </c>
      <c r="Q2964" s="8"/>
      <c r="R2964" s="8"/>
      <c r="S2964" s="8"/>
      <c r="T2964" s="8"/>
    </row>
    <row r="2965" spans="1:20" x14ac:dyDescent="0.3">
      <c r="A2965">
        <v>9</v>
      </c>
      <c r="B2965">
        <v>22</v>
      </c>
      <c r="C2965">
        <v>0</v>
      </c>
      <c r="Q2965" s="8"/>
      <c r="R2965" s="8"/>
      <c r="S2965" s="8"/>
      <c r="T2965" s="8"/>
    </row>
    <row r="2966" spans="1:20" x14ac:dyDescent="0.3">
      <c r="A2966">
        <v>9</v>
      </c>
      <c r="B2966">
        <v>22</v>
      </c>
      <c r="C2966">
        <v>1</v>
      </c>
      <c r="Q2966" s="8"/>
      <c r="R2966" s="8"/>
      <c r="S2966" s="8"/>
      <c r="T2966" s="8"/>
    </row>
    <row r="2967" spans="1:20" x14ac:dyDescent="0.3">
      <c r="A2967">
        <v>9</v>
      </c>
      <c r="B2967">
        <v>22</v>
      </c>
      <c r="C2967">
        <v>2</v>
      </c>
      <c r="Q2967" s="8"/>
      <c r="R2967" s="8"/>
      <c r="S2967" s="8"/>
      <c r="T2967" s="8"/>
    </row>
    <row r="2968" spans="1:20" x14ac:dyDescent="0.3">
      <c r="A2968">
        <v>9</v>
      </c>
      <c r="B2968">
        <v>22</v>
      </c>
      <c r="C2968">
        <v>3</v>
      </c>
      <c r="Q2968" s="8"/>
      <c r="R2968" s="8"/>
      <c r="S2968" s="8"/>
      <c r="T2968" s="8"/>
    </row>
    <row r="2969" spans="1:20" x14ac:dyDescent="0.3">
      <c r="A2969">
        <v>9</v>
      </c>
      <c r="B2969">
        <v>22</v>
      </c>
      <c r="C2969">
        <v>4</v>
      </c>
      <c r="Q2969" s="8"/>
      <c r="R2969" s="8"/>
      <c r="S2969" s="8"/>
      <c r="T2969" s="8"/>
    </row>
    <row r="2970" spans="1:20" x14ac:dyDescent="0.3">
      <c r="A2970">
        <v>9</v>
      </c>
      <c r="B2970">
        <v>22</v>
      </c>
      <c r="C2970">
        <v>5</v>
      </c>
      <c r="Q2970" s="8"/>
      <c r="R2970" s="8"/>
      <c r="S2970" s="8"/>
      <c r="T2970" s="8"/>
    </row>
    <row r="2971" spans="1:20" x14ac:dyDescent="0.3">
      <c r="A2971">
        <v>9</v>
      </c>
      <c r="B2971">
        <v>22</v>
      </c>
      <c r="C2971">
        <v>6</v>
      </c>
      <c r="Q2971" s="8"/>
      <c r="R2971" s="8"/>
      <c r="S2971" s="8"/>
      <c r="T2971" s="8"/>
    </row>
    <row r="2972" spans="1:20" x14ac:dyDescent="0.3">
      <c r="A2972">
        <v>9</v>
      </c>
      <c r="B2972">
        <v>22</v>
      </c>
      <c r="C2972">
        <v>7</v>
      </c>
      <c r="Q2972" s="8"/>
      <c r="R2972" s="8"/>
      <c r="S2972" s="8"/>
      <c r="T2972" s="8"/>
    </row>
    <row r="2973" spans="1:20" x14ac:dyDescent="0.3">
      <c r="A2973">
        <v>9</v>
      </c>
      <c r="B2973">
        <v>22</v>
      </c>
      <c r="C2973">
        <v>8</v>
      </c>
      <c r="Q2973" s="8"/>
      <c r="R2973" s="8"/>
      <c r="S2973" s="8"/>
      <c r="T2973" s="8"/>
    </row>
    <row r="2974" spans="1:20" x14ac:dyDescent="0.3">
      <c r="A2974">
        <v>9</v>
      </c>
      <c r="B2974">
        <v>22</v>
      </c>
      <c r="C2974">
        <v>9</v>
      </c>
      <c r="Q2974" s="8"/>
      <c r="R2974" s="8"/>
      <c r="S2974" s="8"/>
      <c r="T2974" s="8"/>
    </row>
    <row r="2975" spans="1:20" x14ac:dyDescent="0.3">
      <c r="A2975">
        <v>9</v>
      </c>
      <c r="B2975">
        <v>22</v>
      </c>
      <c r="C2975">
        <v>10</v>
      </c>
      <c r="Q2975" s="8"/>
      <c r="R2975" s="8"/>
      <c r="S2975" s="8"/>
      <c r="T2975" s="8"/>
    </row>
    <row r="2976" spans="1:20" x14ac:dyDescent="0.3">
      <c r="A2976">
        <v>9</v>
      </c>
      <c r="B2976">
        <v>22</v>
      </c>
      <c r="C2976">
        <v>11</v>
      </c>
      <c r="Q2976" s="8"/>
      <c r="R2976" s="8"/>
      <c r="S2976" s="8"/>
      <c r="T2976" s="8"/>
    </row>
    <row r="2977" spans="1:20" x14ac:dyDescent="0.3">
      <c r="A2977">
        <v>9</v>
      </c>
      <c r="B2977">
        <v>22</v>
      </c>
      <c r="C2977">
        <v>12</v>
      </c>
      <c r="Q2977" s="8"/>
      <c r="R2977" s="8"/>
      <c r="S2977" s="8"/>
      <c r="T2977" s="8"/>
    </row>
    <row r="2978" spans="1:20" x14ac:dyDescent="0.3">
      <c r="A2978">
        <v>9</v>
      </c>
      <c r="B2978">
        <v>22</v>
      </c>
      <c r="C2978">
        <v>13</v>
      </c>
      <c r="Q2978" s="8"/>
      <c r="R2978" s="8"/>
      <c r="S2978" s="8"/>
      <c r="T2978" s="8"/>
    </row>
    <row r="2979" spans="1:20" x14ac:dyDescent="0.3">
      <c r="A2979">
        <v>9</v>
      </c>
      <c r="B2979">
        <v>22</v>
      </c>
      <c r="C2979">
        <v>14</v>
      </c>
      <c r="Q2979" s="8"/>
      <c r="R2979" s="8"/>
      <c r="S2979" s="8"/>
      <c r="T2979" s="8"/>
    </row>
    <row r="2980" spans="1:20" x14ac:dyDescent="0.3">
      <c r="A2980">
        <v>9</v>
      </c>
      <c r="B2980">
        <v>22</v>
      </c>
      <c r="C2980">
        <v>15</v>
      </c>
      <c r="Q2980" s="8"/>
      <c r="R2980" s="8"/>
      <c r="S2980" s="8"/>
      <c r="T2980" s="8"/>
    </row>
    <row r="2981" spans="1:20" x14ac:dyDescent="0.3">
      <c r="A2981">
        <v>9</v>
      </c>
      <c r="B2981">
        <v>22</v>
      </c>
      <c r="C2981">
        <v>16</v>
      </c>
      <c r="Q2981" s="8"/>
      <c r="R2981" s="8"/>
      <c r="S2981" s="8"/>
      <c r="T2981" s="8"/>
    </row>
    <row r="2982" spans="1:20" x14ac:dyDescent="0.3">
      <c r="A2982">
        <v>9</v>
      </c>
      <c r="B2982">
        <v>22</v>
      </c>
      <c r="C2982">
        <v>17</v>
      </c>
      <c r="Q2982" s="8"/>
      <c r="R2982" s="8"/>
      <c r="S2982" s="8"/>
      <c r="T2982" s="8"/>
    </row>
    <row r="2983" spans="1:20" x14ac:dyDescent="0.3">
      <c r="A2983">
        <v>9</v>
      </c>
      <c r="B2983">
        <v>22</v>
      </c>
      <c r="C2983">
        <v>18</v>
      </c>
      <c r="Q2983" s="8"/>
      <c r="R2983" s="8"/>
      <c r="S2983" s="8"/>
      <c r="T2983" s="8"/>
    </row>
    <row r="2984" spans="1:20" x14ac:dyDescent="0.3">
      <c r="A2984">
        <v>9</v>
      </c>
      <c r="B2984">
        <v>22</v>
      </c>
      <c r="C2984">
        <v>19</v>
      </c>
      <c r="Q2984" s="8"/>
      <c r="R2984" s="8"/>
      <c r="S2984" s="8"/>
      <c r="T2984" s="8"/>
    </row>
    <row r="2985" spans="1:20" x14ac:dyDescent="0.3">
      <c r="A2985">
        <v>9</v>
      </c>
      <c r="B2985">
        <v>22</v>
      </c>
      <c r="C2985">
        <v>20</v>
      </c>
      <c r="Q2985" s="8"/>
      <c r="R2985" s="8"/>
      <c r="S2985" s="8"/>
      <c r="T2985" s="8"/>
    </row>
    <row r="2986" spans="1:20" x14ac:dyDescent="0.3">
      <c r="A2986">
        <v>9</v>
      </c>
      <c r="B2986">
        <v>22</v>
      </c>
      <c r="C2986">
        <v>21</v>
      </c>
      <c r="Q2986" s="8"/>
      <c r="R2986" s="8"/>
      <c r="S2986" s="8"/>
      <c r="T2986" s="8"/>
    </row>
    <row r="2987" spans="1:20" x14ac:dyDescent="0.3">
      <c r="A2987">
        <v>9</v>
      </c>
      <c r="B2987">
        <v>22</v>
      </c>
      <c r="C2987">
        <v>22</v>
      </c>
      <c r="Q2987" s="8"/>
      <c r="R2987" s="8"/>
      <c r="S2987" s="8"/>
      <c r="T2987" s="8"/>
    </row>
    <row r="2988" spans="1:20" x14ac:dyDescent="0.3">
      <c r="A2988">
        <v>9</v>
      </c>
      <c r="B2988">
        <v>22</v>
      </c>
      <c r="C2988">
        <v>23</v>
      </c>
      <c r="Q2988" s="8"/>
      <c r="R2988" s="8"/>
      <c r="S2988" s="8"/>
      <c r="T2988" s="8"/>
    </row>
    <row r="2989" spans="1:20" x14ac:dyDescent="0.3">
      <c r="A2989">
        <v>9</v>
      </c>
      <c r="B2989">
        <v>23</v>
      </c>
      <c r="C2989">
        <v>0</v>
      </c>
      <c r="Q2989" s="8"/>
      <c r="R2989" s="8"/>
      <c r="S2989" s="8"/>
      <c r="T2989" s="8"/>
    </row>
    <row r="2990" spans="1:20" x14ac:dyDescent="0.3">
      <c r="A2990">
        <v>9</v>
      </c>
      <c r="B2990">
        <v>23</v>
      </c>
      <c r="C2990">
        <v>1</v>
      </c>
      <c r="Q2990" s="8"/>
      <c r="R2990" s="8"/>
      <c r="S2990" s="8"/>
      <c r="T2990" s="8"/>
    </row>
    <row r="2991" spans="1:20" x14ac:dyDescent="0.3">
      <c r="A2991">
        <v>9</v>
      </c>
      <c r="B2991">
        <v>23</v>
      </c>
      <c r="C2991">
        <v>2</v>
      </c>
      <c r="Q2991" s="8"/>
      <c r="R2991" s="8"/>
      <c r="S2991" s="8"/>
      <c r="T2991" s="8"/>
    </row>
    <row r="2992" spans="1:20" x14ac:dyDescent="0.3">
      <c r="A2992">
        <v>9</v>
      </c>
      <c r="B2992">
        <v>23</v>
      </c>
      <c r="C2992">
        <v>3</v>
      </c>
      <c r="Q2992" s="8"/>
      <c r="R2992" s="8"/>
      <c r="S2992" s="8"/>
      <c r="T2992" s="8"/>
    </row>
    <row r="2993" spans="1:20" x14ac:dyDescent="0.3">
      <c r="A2993">
        <v>9</v>
      </c>
      <c r="B2993">
        <v>23</v>
      </c>
      <c r="C2993">
        <v>4</v>
      </c>
      <c r="Q2993" s="8"/>
      <c r="R2993" s="8"/>
      <c r="S2993" s="8"/>
      <c r="T2993" s="8"/>
    </row>
    <row r="2994" spans="1:20" x14ac:dyDescent="0.3">
      <c r="A2994">
        <v>9</v>
      </c>
      <c r="B2994">
        <v>23</v>
      </c>
      <c r="C2994">
        <v>5</v>
      </c>
      <c r="Q2994" s="8"/>
      <c r="R2994" s="8"/>
      <c r="S2994" s="8"/>
      <c r="T2994" s="8"/>
    </row>
    <row r="2995" spans="1:20" x14ac:dyDescent="0.3">
      <c r="A2995">
        <v>9</v>
      </c>
      <c r="B2995">
        <v>23</v>
      </c>
      <c r="C2995">
        <v>6</v>
      </c>
      <c r="Q2995" s="8"/>
      <c r="R2995" s="8"/>
      <c r="S2995" s="8"/>
      <c r="T2995" s="8"/>
    </row>
    <row r="2996" spans="1:20" x14ac:dyDescent="0.3">
      <c r="A2996">
        <v>9</v>
      </c>
      <c r="B2996">
        <v>23</v>
      </c>
      <c r="C2996">
        <v>7</v>
      </c>
      <c r="Q2996" s="8"/>
      <c r="R2996" s="8"/>
      <c r="S2996" s="8"/>
      <c r="T2996" s="8"/>
    </row>
    <row r="2997" spans="1:20" x14ac:dyDescent="0.3">
      <c r="A2997">
        <v>9</v>
      </c>
      <c r="B2997">
        <v>23</v>
      </c>
      <c r="C2997">
        <v>8</v>
      </c>
      <c r="Q2997" s="8"/>
      <c r="R2997" s="8"/>
      <c r="S2997" s="8"/>
      <c r="T2997" s="8"/>
    </row>
    <row r="2998" spans="1:20" x14ac:dyDescent="0.3">
      <c r="A2998">
        <v>9</v>
      </c>
      <c r="B2998">
        <v>23</v>
      </c>
      <c r="C2998">
        <v>9</v>
      </c>
      <c r="Q2998" s="8"/>
      <c r="R2998" s="8"/>
      <c r="S2998" s="8"/>
      <c r="T2998" s="8"/>
    </row>
    <row r="2999" spans="1:20" x14ac:dyDescent="0.3">
      <c r="A2999">
        <v>9</v>
      </c>
      <c r="B2999">
        <v>23</v>
      </c>
      <c r="C2999">
        <v>10</v>
      </c>
      <c r="Q2999" s="8"/>
      <c r="R2999" s="8"/>
      <c r="S2999" s="8"/>
      <c r="T2999" s="8"/>
    </row>
    <row r="3000" spans="1:20" x14ac:dyDescent="0.3">
      <c r="A3000">
        <v>9</v>
      </c>
      <c r="B3000">
        <v>23</v>
      </c>
      <c r="C3000">
        <v>11</v>
      </c>
      <c r="Q3000" s="8"/>
      <c r="R3000" s="8"/>
      <c r="S3000" s="8"/>
      <c r="T3000" s="8"/>
    </row>
    <row r="3001" spans="1:20" x14ac:dyDescent="0.3">
      <c r="A3001">
        <v>9</v>
      </c>
      <c r="B3001">
        <v>23</v>
      </c>
      <c r="C3001">
        <v>12</v>
      </c>
      <c r="Q3001" s="8"/>
      <c r="R3001" s="8"/>
      <c r="S3001" s="8"/>
      <c r="T3001" s="8"/>
    </row>
    <row r="3002" spans="1:20" x14ac:dyDescent="0.3">
      <c r="A3002">
        <v>9</v>
      </c>
      <c r="B3002">
        <v>23</v>
      </c>
      <c r="C3002">
        <v>13</v>
      </c>
      <c r="Q3002" s="8"/>
      <c r="R3002" s="8"/>
      <c r="S3002" s="8"/>
      <c r="T3002" s="8"/>
    </row>
    <row r="3003" spans="1:20" x14ac:dyDescent="0.3">
      <c r="A3003">
        <v>9</v>
      </c>
      <c r="B3003">
        <v>23</v>
      </c>
      <c r="C3003">
        <v>14</v>
      </c>
      <c r="Q3003" s="8"/>
      <c r="R3003" s="8"/>
      <c r="S3003" s="8"/>
      <c r="T3003" s="8"/>
    </row>
    <row r="3004" spans="1:20" x14ac:dyDescent="0.3">
      <c r="A3004">
        <v>9</v>
      </c>
      <c r="B3004">
        <v>23</v>
      </c>
      <c r="C3004">
        <v>15</v>
      </c>
      <c r="Q3004" s="8"/>
      <c r="R3004" s="8"/>
      <c r="S3004" s="8"/>
      <c r="T3004" s="8"/>
    </row>
    <row r="3005" spans="1:20" x14ac:dyDescent="0.3">
      <c r="A3005">
        <v>9</v>
      </c>
      <c r="B3005">
        <v>23</v>
      </c>
      <c r="C3005">
        <v>16</v>
      </c>
      <c r="Q3005" s="8"/>
      <c r="R3005" s="8"/>
      <c r="S3005" s="8"/>
      <c r="T3005" s="8"/>
    </row>
    <row r="3006" spans="1:20" x14ac:dyDescent="0.3">
      <c r="A3006">
        <v>9</v>
      </c>
      <c r="B3006">
        <v>23</v>
      </c>
      <c r="C3006">
        <v>17</v>
      </c>
      <c r="Q3006" s="8"/>
      <c r="R3006" s="8"/>
      <c r="S3006" s="8"/>
      <c r="T3006" s="8"/>
    </row>
    <row r="3007" spans="1:20" x14ac:dyDescent="0.3">
      <c r="A3007">
        <v>9</v>
      </c>
      <c r="B3007">
        <v>23</v>
      </c>
      <c r="C3007">
        <v>18</v>
      </c>
      <c r="Q3007" s="8"/>
      <c r="R3007" s="8"/>
      <c r="S3007" s="8"/>
      <c r="T3007" s="8"/>
    </row>
    <row r="3008" spans="1:20" x14ac:dyDescent="0.3">
      <c r="A3008">
        <v>9</v>
      </c>
      <c r="B3008">
        <v>23</v>
      </c>
      <c r="C3008">
        <v>19</v>
      </c>
      <c r="Q3008" s="8"/>
      <c r="R3008" s="8"/>
      <c r="S3008" s="8"/>
      <c r="T3008" s="8"/>
    </row>
    <row r="3009" spans="1:20" x14ac:dyDescent="0.3">
      <c r="A3009">
        <v>9</v>
      </c>
      <c r="B3009">
        <v>23</v>
      </c>
      <c r="C3009">
        <v>20</v>
      </c>
      <c r="Q3009" s="8"/>
      <c r="R3009" s="8"/>
      <c r="S3009" s="8"/>
      <c r="T3009" s="8"/>
    </row>
    <row r="3010" spans="1:20" x14ac:dyDescent="0.3">
      <c r="A3010">
        <v>9</v>
      </c>
      <c r="B3010">
        <v>23</v>
      </c>
      <c r="C3010">
        <v>21</v>
      </c>
      <c r="Q3010" s="8"/>
      <c r="R3010" s="8"/>
      <c r="S3010" s="8"/>
      <c r="T3010" s="8"/>
    </row>
    <row r="3011" spans="1:20" x14ac:dyDescent="0.3">
      <c r="A3011">
        <v>9</v>
      </c>
      <c r="B3011">
        <v>23</v>
      </c>
      <c r="C3011">
        <v>22</v>
      </c>
      <c r="Q3011" s="8"/>
      <c r="R3011" s="8"/>
      <c r="S3011" s="8"/>
      <c r="T3011" s="8"/>
    </row>
    <row r="3012" spans="1:20" x14ac:dyDescent="0.3">
      <c r="A3012">
        <v>9</v>
      </c>
      <c r="B3012">
        <v>23</v>
      </c>
      <c r="C3012">
        <v>23</v>
      </c>
      <c r="Q3012" s="8"/>
      <c r="R3012" s="8"/>
      <c r="S3012" s="8"/>
      <c r="T3012" s="8"/>
    </row>
    <row r="3013" spans="1:20" x14ac:dyDescent="0.3">
      <c r="A3013">
        <v>9</v>
      </c>
      <c r="B3013">
        <v>24</v>
      </c>
      <c r="C3013">
        <v>0</v>
      </c>
      <c r="Q3013" s="8"/>
      <c r="R3013" s="8"/>
      <c r="S3013" s="8"/>
      <c r="T3013" s="8"/>
    </row>
    <row r="3014" spans="1:20" x14ac:dyDescent="0.3">
      <c r="A3014">
        <v>9</v>
      </c>
      <c r="B3014">
        <v>24</v>
      </c>
      <c r="C3014">
        <v>1</v>
      </c>
      <c r="Q3014" s="8"/>
      <c r="R3014" s="8"/>
      <c r="S3014" s="8"/>
      <c r="T3014" s="8"/>
    </row>
    <row r="3015" spans="1:20" x14ac:dyDescent="0.3">
      <c r="A3015">
        <v>9</v>
      </c>
      <c r="B3015">
        <v>24</v>
      </c>
      <c r="C3015">
        <v>2</v>
      </c>
      <c r="Q3015" s="8"/>
      <c r="R3015" s="8"/>
      <c r="S3015" s="8"/>
      <c r="T3015" s="8"/>
    </row>
    <row r="3016" spans="1:20" x14ac:dyDescent="0.3">
      <c r="A3016">
        <v>9</v>
      </c>
      <c r="B3016">
        <v>24</v>
      </c>
      <c r="C3016">
        <v>3</v>
      </c>
      <c r="Q3016" s="8"/>
      <c r="R3016" s="8"/>
      <c r="S3016" s="8"/>
      <c r="T3016" s="8"/>
    </row>
    <row r="3017" spans="1:20" x14ac:dyDescent="0.3">
      <c r="A3017">
        <v>9</v>
      </c>
      <c r="B3017">
        <v>24</v>
      </c>
      <c r="C3017">
        <v>4</v>
      </c>
      <c r="Q3017" s="8"/>
      <c r="R3017" s="8"/>
      <c r="S3017" s="8"/>
      <c r="T3017" s="8"/>
    </row>
    <row r="3018" spans="1:20" x14ac:dyDescent="0.3">
      <c r="A3018">
        <v>9</v>
      </c>
      <c r="B3018">
        <v>24</v>
      </c>
      <c r="C3018">
        <v>5</v>
      </c>
      <c r="Q3018" s="8"/>
      <c r="R3018" s="8"/>
      <c r="S3018" s="8"/>
      <c r="T3018" s="8"/>
    </row>
    <row r="3019" spans="1:20" x14ac:dyDescent="0.3">
      <c r="A3019">
        <v>9</v>
      </c>
      <c r="B3019">
        <v>24</v>
      </c>
      <c r="C3019">
        <v>6</v>
      </c>
      <c r="Q3019" s="8"/>
      <c r="R3019" s="8"/>
      <c r="S3019" s="8"/>
      <c r="T3019" s="8"/>
    </row>
    <row r="3020" spans="1:20" x14ac:dyDescent="0.3">
      <c r="A3020">
        <v>9</v>
      </c>
      <c r="B3020">
        <v>24</v>
      </c>
      <c r="C3020">
        <v>7</v>
      </c>
      <c r="Q3020" s="8"/>
      <c r="R3020" s="8"/>
      <c r="S3020" s="8"/>
      <c r="T3020" s="8"/>
    </row>
    <row r="3021" spans="1:20" x14ac:dyDescent="0.3">
      <c r="A3021">
        <v>9</v>
      </c>
      <c r="B3021">
        <v>24</v>
      </c>
      <c r="C3021">
        <v>8</v>
      </c>
      <c r="Q3021" s="8"/>
      <c r="R3021" s="8"/>
      <c r="S3021" s="8"/>
      <c r="T3021" s="8"/>
    </row>
    <row r="3022" spans="1:20" x14ac:dyDescent="0.3">
      <c r="A3022">
        <v>9</v>
      </c>
      <c r="B3022">
        <v>24</v>
      </c>
      <c r="C3022">
        <v>9</v>
      </c>
      <c r="Q3022" s="8"/>
      <c r="R3022" s="8"/>
      <c r="S3022" s="8"/>
      <c r="T3022" s="8"/>
    </row>
    <row r="3023" spans="1:20" x14ac:dyDescent="0.3">
      <c r="A3023">
        <v>9</v>
      </c>
      <c r="B3023">
        <v>24</v>
      </c>
      <c r="C3023">
        <v>10</v>
      </c>
      <c r="Q3023" s="8"/>
      <c r="R3023" s="8"/>
      <c r="S3023" s="8"/>
      <c r="T3023" s="8"/>
    </row>
    <row r="3024" spans="1:20" x14ac:dyDescent="0.3">
      <c r="A3024">
        <v>9</v>
      </c>
      <c r="B3024">
        <v>24</v>
      </c>
      <c r="C3024">
        <v>11</v>
      </c>
      <c r="Q3024" s="8"/>
      <c r="R3024" s="8"/>
      <c r="S3024" s="8"/>
      <c r="T3024" s="8"/>
    </row>
    <row r="3025" spans="1:20" x14ac:dyDescent="0.3">
      <c r="A3025">
        <v>9</v>
      </c>
      <c r="B3025">
        <v>24</v>
      </c>
      <c r="C3025">
        <v>12</v>
      </c>
      <c r="Q3025" s="8"/>
      <c r="R3025" s="8"/>
      <c r="S3025" s="8"/>
      <c r="T3025" s="8"/>
    </row>
    <row r="3026" spans="1:20" x14ac:dyDescent="0.3">
      <c r="A3026">
        <v>9</v>
      </c>
      <c r="B3026">
        <v>24</v>
      </c>
      <c r="C3026">
        <v>13</v>
      </c>
      <c r="Q3026" s="8"/>
      <c r="R3026" s="8"/>
      <c r="S3026" s="8"/>
      <c r="T3026" s="8"/>
    </row>
    <row r="3027" spans="1:20" x14ac:dyDescent="0.3">
      <c r="A3027">
        <v>9</v>
      </c>
      <c r="B3027">
        <v>24</v>
      </c>
      <c r="C3027">
        <v>14</v>
      </c>
      <c r="Q3027" s="8"/>
      <c r="R3027" s="8"/>
      <c r="S3027" s="8"/>
      <c r="T3027" s="8"/>
    </row>
    <row r="3028" spans="1:20" x14ac:dyDescent="0.3">
      <c r="A3028">
        <v>9</v>
      </c>
      <c r="B3028">
        <v>24</v>
      </c>
      <c r="C3028">
        <v>15</v>
      </c>
      <c r="Q3028" s="8"/>
      <c r="R3028" s="8"/>
      <c r="S3028" s="8"/>
      <c r="T3028" s="8"/>
    </row>
    <row r="3029" spans="1:20" x14ac:dyDescent="0.3">
      <c r="A3029">
        <v>9</v>
      </c>
      <c r="B3029">
        <v>24</v>
      </c>
      <c r="C3029">
        <v>16</v>
      </c>
      <c r="Q3029" s="8"/>
      <c r="R3029" s="8"/>
      <c r="S3029" s="8"/>
      <c r="T3029" s="8"/>
    </row>
    <row r="3030" spans="1:20" x14ac:dyDescent="0.3">
      <c r="A3030">
        <v>9</v>
      </c>
      <c r="B3030">
        <v>24</v>
      </c>
      <c r="C3030">
        <v>17</v>
      </c>
      <c r="Q3030" s="8"/>
      <c r="R3030" s="8"/>
      <c r="S3030" s="8"/>
      <c r="T3030" s="8"/>
    </row>
    <row r="3031" spans="1:20" x14ac:dyDescent="0.3">
      <c r="A3031">
        <v>9</v>
      </c>
      <c r="B3031">
        <v>24</v>
      </c>
      <c r="C3031">
        <v>18</v>
      </c>
      <c r="Q3031" s="8"/>
      <c r="R3031" s="8"/>
      <c r="S3031" s="8"/>
      <c r="T3031" s="8"/>
    </row>
    <row r="3032" spans="1:20" x14ac:dyDescent="0.3">
      <c r="A3032">
        <v>9</v>
      </c>
      <c r="B3032">
        <v>24</v>
      </c>
      <c r="C3032">
        <v>19</v>
      </c>
      <c r="Q3032" s="8"/>
      <c r="R3032" s="8"/>
      <c r="S3032" s="8"/>
      <c r="T3032" s="8"/>
    </row>
    <row r="3033" spans="1:20" x14ac:dyDescent="0.3">
      <c r="A3033">
        <v>9</v>
      </c>
      <c r="B3033">
        <v>24</v>
      </c>
      <c r="C3033">
        <v>20</v>
      </c>
      <c r="Q3033" s="8"/>
      <c r="R3033" s="8"/>
      <c r="S3033" s="8"/>
      <c r="T3033" s="8"/>
    </row>
    <row r="3034" spans="1:20" x14ac:dyDescent="0.3">
      <c r="A3034">
        <v>9</v>
      </c>
      <c r="B3034">
        <v>24</v>
      </c>
      <c r="C3034">
        <v>21</v>
      </c>
      <c r="Q3034" s="8"/>
      <c r="R3034" s="8"/>
      <c r="S3034" s="8"/>
      <c r="T3034" s="8"/>
    </row>
    <row r="3035" spans="1:20" x14ac:dyDescent="0.3">
      <c r="A3035">
        <v>9</v>
      </c>
      <c r="B3035">
        <v>24</v>
      </c>
      <c r="C3035">
        <v>22</v>
      </c>
      <c r="Q3035" s="8"/>
      <c r="R3035" s="8"/>
      <c r="S3035" s="8"/>
      <c r="T3035" s="8"/>
    </row>
    <row r="3036" spans="1:20" x14ac:dyDescent="0.3">
      <c r="A3036">
        <v>9</v>
      </c>
      <c r="B3036">
        <v>24</v>
      </c>
      <c r="C3036">
        <v>23</v>
      </c>
      <c r="Q3036" s="8"/>
      <c r="R3036" s="8"/>
      <c r="S3036" s="8"/>
      <c r="T3036" s="8"/>
    </row>
    <row r="3037" spans="1:20" x14ac:dyDescent="0.3">
      <c r="A3037">
        <v>9</v>
      </c>
      <c r="B3037">
        <v>25</v>
      </c>
      <c r="C3037">
        <v>0</v>
      </c>
      <c r="Q3037" s="8"/>
      <c r="R3037" s="8"/>
      <c r="S3037" s="8"/>
      <c r="T3037" s="8"/>
    </row>
    <row r="3038" spans="1:20" x14ac:dyDescent="0.3">
      <c r="A3038">
        <v>9</v>
      </c>
      <c r="B3038">
        <v>25</v>
      </c>
      <c r="C3038">
        <v>1</v>
      </c>
      <c r="Q3038" s="8"/>
      <c r="R3038" s="8"/>
      <c r="S3038" s="8"/>
      <c r="T3038" s="8"/>
    </row>
    <row r="3039" spans="1:20" x14ac:dyDescent="0.3">
      <c r="A3039">
        <v>9</v>
      </c>
      <c r="B3039">
        <v>25</v>
      </c>
      <c r="C3039">
        <v>2</v>
      </c>
      <c r="Q3039" s="8"/>
      <c r="R3039" s="8"/>
      <c r="S3039" s="8"/>
      <c r="T3039" s="8"/>
    </row>
    <row r="3040" spans="1:20" x14ac:dyDescent="0.3">
      <c r="A3040">
        <v>9</v>
      </c>
      <c r="B3040">
        <v>25</v>
      </c>
      <c r="C3040">
        <v>3</v>
      </c>
      <c r="Q3040" s="8"/>
      <c r="R3040" s="8"/>
      <c r="S3040" s="8"/>
      <c r="T3040" s="8"/>
    </row>
    <row r="3041" spans="1:20" x14ac:dyDescent="0.3">
      <c r="A3041">
        <v>9</v>
      </c>
      <c r="B3041">
        <v>25</v>
      </c>
      <c r="C3041">
        <v>4</v>
      </c>
      <c r="Q3041" s="8"/>
      <c r="R3041" s="8"/>
      <c r="S3041" s="8"/>
      <c r="T3041" s="8"/>
    </row>
    <row r="3042" spans="1:20" x14ac:dyDescent="0.3">
      <c r="A3042">
        <v>9</v>
      </c>
      <c r="B3042">
        <v>25</v>
      </c>
      <c r="C3042">
        <v>5</v>
      </c>
      <c r="Q3042" s="8"/>
      <c r="R3042" s="8"/>
      <c r="S3042" s="8"/>
      <c r="T3042" s="8"/>
    </row>
    <row r="3043" spans="1:20" x14ac:dyDescent="0.3">
      <c r="A3043">
        <v>9</v>
      </c>
      <c r="B3043">
        <v>25</v>
      </c>
      <c r="C3043">
        <v>6</v>
      </c>
      <c r="Q3043" s="8"/>
      <c r="R3043" s="8"/>
      <c r="S3043" s="8"/>
      <c r="T3043" s="8"/>
    </row>
    <row r="3044" spans="1:20" x14ac:dyDescent="0.3">
      <c r="A3044">
        <v>9</v>
      </c>
      <c r="B3044">
        <v>25</v>
      </c>
      <c r="C3044">
        <v>7</v>
      </c>
      <c r="Q3044" s="8"/>
      <c r="R3044" s="8"/>
      <c r="S3044" s="8"/>
      <c r="T3044" s="8"/>
    </row>
    <row r="3045" spans="1:20" x14ac:dyDescent="0.3">
      <c r="A3045">
        <v>9</v>
      </c>
      <c r="B3045">
        <v>25</v>
      </c>
      <c r="C3045">
        <v>8</v>
      </c>
      <c r="Q3045" s="8"/>
      <c r="R3045" s="8"/>
      <c r="S3045" s="8"/>
      <c r="T3045" s="8"/>
    </row>
    <row r="3046" spans="1:20" x14ac:dyDescent="0.3">
      <c r="A3046">
        <v>9</v>
      </c>
      <c r="B3046">
        <v>25</v>
      </c>
      <c r="C3046">
        <v>9</v>
      </c>
      <c r="Q3046" s="8"/>
      <c r="R3046" s="8"/>
      <c r="S3046" s="8"/>
      <c r="T3046" s="8"/>
    </row>
    <row r="3047" spans="1:20" x14ac:dyDescent="0.3">
      <c r="A3047">
        <v>9</v>
      </c>
      <c r="B3047">
        <v>25</v>
      </c>
      <c r="C3047">
        <v>10</v>
      </c>
      <c r="Q3047" s="8"/>
      <c r="R3047" s="8"/>
      <c r="S3047" s="8"/>
      <c r="T3047" s="8"/>
    </row>
    <row r="3048" spans="1:20" x14ac:dyDescent="0.3">
      <c r="A3048">
        <v>9</v>
      </c>
      <c r="B3048">
        <v>25</v>
      </c>
      <c r="C3048">
        <v>11</v>
      </c>
      <c r="Q3048" s="8"/>
      <c r="R3048" s="8"/>
      <c r="S3048" s="8"/>
      <c r="T3048" s="8"/>
    </row>
    <row r="3049" spans="1:20" x14ac:dyDescent="0.3">
      <c r="A3049">
        <v>9</v>
      </c>
      <c r="B3049">
        <v>25</v>
      </c>
      <c r="C3049">
        <v>12</v>
      </c>
      <c r="Q3049" s="8"/>
      <c r="R3049" s="8"/>
      <c r="S3049" s="8"/>
      <c r="T3049" s="8"/>
    </row>
    <row r="3050" spans="1:20" x14ac:dyDescent="0.3">
      <c r="A3050">
        <v>9</v>
      </c>
      <c r="B3050">
        <v>25</v>
      </c>
      <c r="C3050">
        <v>13</v>
      </c>
      <c r="Q3050" s="8"/>
      <c r="R3050" s="8"/>
      <c r="S3050" s="8"/>
      <c r="T3050" s="8"/>
    </row>
    <row r="3051" spans="1:20" x14ac:dyDescent="0.3">
      <c r="A3051">
        <v>9</v>
      </c>
      <c r="B3051">
        <v>25</v>
      </c>
      <c r="C3051">
        <v>14</v>
      </c>
      <c r="Q3051" s="8"/>
      <c r="R3051" s="8"/>
      <c r="S3051" s="8"/>
      <c r="T3051" s="8"/>
    </row>
    <row r="3052" spans="1:20" x14ac:dyDescent="0.3">
      <c r="A3052">
        <v>9</v>
      </c>
      <c r="B3052">
        <v>25</v>
      </c>
      <c r="C3052">
        <v>15</v>
      </c>
      <c r="Q3052" s="8"/>
      <c r="R3052" s="8"/>
      <c r="S3052" s="8"/>
      <c r="T3052" s="8"/>
    </row>
    <row r="3053" spans="1:20" x14ac:dyDescent="0.3">
      <c r="A3053">
        <v>9</v>
      </c>
      <c r="B3053">
        <v>25</v>
      </c>
      <c r="C3053">
        <v>16</v>
      </c>
      <c r="Q3053" s="8"/>
      <c r="R3053" s="8"/>
      <c r="S3053" s="8"/>
      <c r="T3053" s="8"/>
    </row>
    <row r="3054" spans="1:20" x14ac:dyDescent="0.3">
      <c r="A3054">
        <v>9</v>
      </c>
      <c r="B3054">
        <v>25</v>
      </c>
      <c r="C3054">
        <v>17</v>
      </c>
      <c r="Q3054" s="8"/>
      <c r="R3054" s="8"/>
      <c r="S3054" s="8"/>
      <c r="T3054" s="8"/>
    </row>
    <row r="3055" spans="1:20" x14ac:dyDescent="0.3">
      <c r="A3055">
        <v>9</v>
      </c>
      <c r="B3055">
        <v>25</v>
      </c>
      <c r="C3055">
        <v>18</v>
      </c>
      <c r="Q3055" s="8"/>
      <c r="R3055" s="8"/>
      <c r="S3055" s="8"/>
      <c r="T3055" s="8"/>
    </row>
    <row r="3056" spans="1:20" x14ac:dyDescent="0.3">
      <c r="A3056">
        <v>9</v>
      </c>
      <c r="B3056">
        <v>25</v>
      </c>
      <c r="C3056">
        <v>19</v>
      </c>
      <c r="Q3056" s="8"/>
      <c r="R3056" s="8"/>
      <c r="S3056" s="8"/>
      <c r="T3056" s="8"/>
    </row>
    <row r="3057" spans="1:20" x14ac:dyDescent="0.3">
      <c r="A3057">
        <v>9</v>
      </c>
      <c r="B3057">
        <v>25</v>
      </c>
      <c r="C3057">
        <v>20</v>
      </c>
      <c r="Q3057" s="8"/>
      <c r="R3057" s="8"/>
      <c r="S3057" s="8"/>
      <c r="T3057" s="8"/>
    </row>
    <row r="3058" spans="1:20" x14ac:dyDescent="0.3">
      <c r="A3058">
        <v>9</v>
      </c>
      <c r="B3058">
        <v>25</v>
      </c>
      <c r="C3058">
        <v>21</v>
      </c>
      <c r="Q3058" s="8"/>
      <c r="R3058" s="8"/>
      <c r="S3058" s="8"/>
      <c r="T3058" s="8"/>
    </row>
    <row r="3059" spans="1:20" x14ac:dyDescent="0.3">
      <c r="A3059">
        <v>9</v>
      </c>
      <c r="B3059">
        <v>25</v>
      </c>
      <c r="C3059">
        <v>22</v>
      </c>
      <c r="Q3059" s="8"/>
      <c r="R3059" s="8"/>
      <c r="S3059" s="8"/>
      <c r="T3059" s="8"/>
    </row>
    <row r="3060" spans="1:20" x14ac:dyDescent="0.3">
      <c r="A3060">
        <v>9</v>
      </c>
      <c r="B3060">
        <v>25</v>
      </c>
      <c r="C3060">
        <v>23</v>
      </c>
      <c r="Q3060" s="8"/>
      <c r="R3060" s="8"/>
      <c r="S3060" s="8"/>
      <c r="T3060" s="8"/>
    </row>
    <row r="3061" spans="1:20" x14ac:dyDescent="0.3">
      <c r="A3061">
        <v>9</v>
      </c>
      <c r="B3061">
        <v>26</v>
      </c>
      <c r="C3061">
        <v>0</v>
      </c>
      <c r="Q3061" s="8"/>
      <c r="R3061" s="8"/>
      <c r="S3061" s="8"/>
      <c r="T3061" s="8"/>
    </row>
    <row r="3062" spans="1:20" x14ac:dyDescent="0.3">
      <c r="A3062">
        <v>9</v>
      </c>
      <c r="B3062">
        <v>26</v>
      </c>
      <c r="C3062">
        <v>1</v>
      </c>
      <c r="Q3062" s="8"/>
      <c r="R3062" s="8"/>
      <c r="S3062" s="8"/>
      <c r="T3062" s="8"/>
    </row>
    <row r="3063" spans="1:20" x14ac:dyDescent="0.3">
      <c r="A3063">
        <v>9</v>
      </c>
      <c r="B3063">
        <v>26</v>
      </c>
      <c r="C3063">
        <v>2</v>
      </c>
      <c r="Q3063" s="8"/>
      <c r="R3063" s="8"/>
      <c r="S3063" s="8"/>
      <c r="T3063" s="8"/>
    </row>
    <row r="3064" spans="1:20" x14ac:dyDescent="0.3">
      <c r="A3064">
        <v>9</v>
      </c>
      <c r="B3064">
        <v>26</v>
      </c>
      <c r="C3064">
        <v>3</v>
      </c>
      <c r="Q3064" s="8"/>
      <c r="R3064" s="8"/>
      <c r="S3064" s="8"/>
      <c r="T3064" s="8"/>
    </row>
    <row r="3065" spans="1:20" x14ac:dyDescent="0.3">
      <c r="A3065">
        <v>9</v>
      </c>
      <c r="B3065">
        <v>26</v>
      </c>
      <c r="C3065">
        <v>4</v>
      </c>
      <c r="Q3065" s="8"/>
      <c r="R3065" s="8"/>
      <c r="S3065" s="8"/>
      <c r="T3065" s="8"/>
    </row>
    <row r="3066" spans="1:20" x14ac:dyDescent="0.3">
      <c r="A3066">
        <v>9</v>
      </c>
      <c r="B3066">
        <v>26</v>
      </c>
      <c r="C3066">
        <v>5</v>
      </c>
      <c r="Q3066" s="8"/>
      <c r="R3066" s="8"/>
      <c r="S3066" s="8"/>
      <c r="T3066" s="8"/>
    </row>
    <row r="3067" spans="1:20" x14ac:dyDescent="0.3">
      <c r="A3067">
        <v>9</v>
      </c>
      <c r="B3067">
        <v>26</v>
      </c>
      <c r="C3067">
        <v>6</v>
      </c>
      <c r="Q3067" s="8"/>
      <c r="R3067" s="8"/>
      <c r="S3067" s="8"/>
      <c r="T3067" s="8"/>
    </row>
    <row r="3068" spans="1:20" x14ac:dyDescent="0.3">
      <c r="A3068">
        <v>9</v>
      </c>
      <c r="B3068">
        <v>26</v>
      </c>
      <c r="C3068">
        <v>7</v>
      </c>
      <c r="Q3068" s="8"/>
      <c r="R3068" s="8"/>
      <c r="S3068" s="8"/>
      <c r="T3068" s="8"/>
    </row>
    <row r="3069" spans="1:20" x14ac:dyDescent="0.3">
      <c r="A3069">
        <v>9</v>
      </c>
      <c r="B3069">
        <v>26</v>
      </c>
      <c r="C3069">
        <v>8</v>
      </c>
      <c r="Q3069" s="8"/>
      <c r="R3069" s="8"/>
      <c r="S3069" s="8"/>
      <c r="T3069" s="8"/>
    </row>
    <row r="3070" spans="1:20" x14ac:dyDescent="0.3">
      <c r="A3070">
        <v>9</v>
      </c>
      <c r="B3070">
        <v>26</v>
      </c>
      <c r="C3070">
        <v>9</v>
      </c>
      <c r="Q3070" s="8"/>
      <c r="R3070" s="8"/>
      <c r="S3070" s="8"/>
      <c r="T3070" s="8"/>
    </row>
    <row r="3071" spans="1:20" x14ac:dyDescent="0.3">
      <c r="A3071">
        <v>9</v>
      </c>
      <c r="B3071">
        <v>26</v>
      </c>
      <c r="C3071">
        <v>10</v>
      </c>
      <c r="Q3071" s="8"/>
      <c r="R3071" s="8"/>
      <c r="S3071" s="8"/>
      <c r="T3071" s="8"/>
    </row>
    <row r="3072" spans="1:20" x14ac:dyDescent="0.3">
      <c r="A3072">
        <v>9</v>
      </c>
      <c r="B3072">
        <v>26</v>
      </c>
      <c r="C3072">
        <v>11</v>
      </c>
      <c r="Q3072" s="8"/>
      <c r="R3072" s="8"/>
      <c r="S3072" s="8"/>
      <c r="T3072" s="8"/>
    </row>
    <row r="3073" spans="1:20" x14ac:dyDescent="0.3">
      <c r="A3073">
        <v>9</v>
      </c>
      <c r="B3073">
        <v>26</v>
      </c>
      <c r="C3073">
        <v>12</v>
      </c>
      <c r="Q3073" s="8"/>
      <c r="R3073" s="8"/>
      <c r="S3073" s="8"/>
      <c r="T3073" s="8"/>
    </row>
    <row r="3074" spans="1:20" x14ac:dyDescent="0.3">
      <c r="A3074">
        <v>9</v>
      </c>
      <c r="B3074">
        <v>26</v>
      </c>
      <c r="C3074">
        <v>13</v>
      </c>
      <c r="Q3074" s="8"/>
      <c r="R3074" s="8"/>
      <c r="S3074" s="8"/>
      <c r="T3074" s="8"/>
    </row>
    <row r="3075" spans="1:20" x14ac:dyDescent="0.3">
      <c r="A3075">
        <v>9</v>
      </c>
      <c r="B3075">
        <v>26</v>
      </c>
      <c r="C3075">
        <v>14</v>
      </c>
      <c r="Q3075" s="8"/>
      <c r="R3075" s="8"/>
      <c r="S3075" s="8"/>
      <c r="T3075" s="8"/>
    </row>
    <row r="3076" spans="1:20" x14ac:dyDescent="0.3">
      <c r="A3076">
        <v>9</v>
      </c>
      <c r="B3076">
        <v>26</v>
      </c>
      <c r="C3076">
        <v>15</v>
      </c>
      <c r="Q3076" s="8"/>
      <c r="R3076" s="8"/>
      <c r="S3076" s="8"/>
      <c r="T3076" s="8"/>
    </row>
    <row r="3077" spans="1:20" x14ac:dyDescent="0.3">
      <c r="A3077">
        <v>9</v>
      </c>
      <c r="B3077">
        <v>26</v>
      </c>
      <c r="C3077">
        <v>16</v>
      </c>
      <c r="Q3077" s="8"/>
      <c r="R3077" s="8"/>
      <c r="S3077" s="8"/>
      <c r="T3077" s="8"/>
    </row>
    <row r="3078" spans="1:20" x14ac:dyDescent="0.3">
      <c r="A3078">
        <v>9</v>
      </c>
      <c r="B3078">
        <v>26</v>
      </c>
      <c r="C3078">
        <v>17</v>
      </c>
      <c r="Q3078" s="8"/>
      <c r="R3078" s="8"/>
      <c r="S3078" s="8"/>
      <c r="T3078" s="8"/>
    </row>
    <row r="3079" spans="1:20" x14ac:dyDescent="0.3">
      <c r="A3079">
        <v>9</v>
      </c>
      <c r="B3079">
        <v>26</v>
      </c>
      <c r="C3079">
        <v>18</v>
      </c>
      <c r="Q3079" s="8"/>
      <c r="R3079" s="8"/>
      <c r="S3079" s="8"/>
      <c r="T3079" s="8"/>
    </row>
    <row r="3080" spans="1:20" x14ac:dyDescent="0.3">
      <c r="A3080">
        <v>9</v>
      </c>
      <c r="B3080">
        <v>26</v>
      </c>
      <c r="C3080">
        <v>19</v>
      </c>
      <c r="Q3080" s="8"/>
      <c r="R3080" s="8"/>
      <c r="S3080" s="8"/>
      <c r="T3080" s="8"/>
    </row>
    <row r="3081" spans="1:20" x14ac:dyDescent="0.3">
      <c r="A3081">
        <v>9</v>
      </c>
      <c r="B3081">
        <v>26</v>
      </c>
      <c r="C3081">
        <v>20</v>
      </c>
      <c r="Q3081" s="8"/>
      <c r="R3081" s="8"/>
      <c r="S3081" s="8"/>
      <c r="T3081" s="8"/>
    </row>
    <row r="3082" spans="1:20" x14ac:dyDescent="0.3">
      <c r="A3082">
        <v>9</v>
      </c>
      <c r="B3082">
        <v>26</v>
      </c>
      <c r="C3082">
        <v>21</v>
      </c>
      <c r="Q3082" s="8"/>
      <c r="R3082" s="8"/>
      <c r="S3082" s="8"/>
      <c r="T3082" s="8"/>
    </row>
    <row r="3083" spans="1:20" x14ac:dyDescent="0.3">
      <c r="A3083">
        <v>9</v>
      </c>
      <c r="B3083">
        <v>26</v>
      </c>
      <c r="C3083">
        <v>22</v>
      </c>
      <c r="Q3083" s="8"/>
      <c r="R3083" s="8"/>
      <c r="S3083" s="8"/>
      <c r="T3083" s="8"/>
    </row>
    <row r="3084" spans="1:20" x14ac:dyDescent="0.3">
      <c r="A3084">
        <v>9</v>
      </c>
      <c r="B3084">
        <v>26</v>
      </c>
      <c r="C3084">
        <v>23</v>
      </c>
      <c r="Q3084" s="8"/>
      <c r="R3084" s="8"/>
      <c r="S3084" s="8"/>
      <c r="T3084" s="8"/>
    </row>
    <row r="3085" spans="1:20" x14ac:dyDescent="0.3">
      <c r="A3085">
        <v>9</v>
      </c>
      <c r="B3085">
        <v>27</v>
      </c>
      <c r="C3085">
        <v>0</v>
      </c>
      <c r="Q3085" s="8"/>
      <c r="R3085" s="8"/>
      <c r="S3085" s="8"/>
      <c r="T3085" s="8"/>
    </row>
    <row r="3086" spans="1:20" x14ac:dyDescent="0.3">
      <c r="A3086">
        <v>9</v>
      </c>
      <c r="B3086">
        <v>27</v>
      </c>
      <c r="C3086">
        <v>1</v>
      </c>
      <c r="Q3086" s="8"/>
      <c r="R3086" s="8"/>
      <c r="S3086" s="8"/>
      <c r="T3086" s="8"/>
    </row>
    <row r="3087" spans="1:20" x14ac:dyDescent="0.3">
      <c r="A3087">
        <v>9</v>
      </c>
      <c r="B3087">
        <v>27</v>
      </c>
      <c r="C3087">
        <v>2</v>
      </c>
      <c r="Q3087" s="8"/>
      <c r="R3087" s="8"/>
      <c r="S3087" s="8"/>
      <c r="T3087" s="8"/>
    </row>
    <row r="3088" spans="1:20" x14ac:dyDescent="0.3">
      <c r="A3088">
        <v>9</v>
      </c>
      <c r="B3088">
        <v>27</v>
      </c>
      <c r="C3088">
        <v>3</v>
      </c>
      <c r="Q3088" s="8"/>
      <c r="R3088" s="8"/>
      <c r="S3088" s="8"/>
      <c r="T3088" s="8"/>
    </row>
    <row r="3089" spans="1:20" x14ac:dyDescent="0.3">
      <c r="A3089">
        <v>9</v>
      </c>
      <c r="B3089">
        <v>27</v>
      </c>
      <c r="C3089">
        <v>4</v>
      </c>
      <c r="Q3089" s="8"/>
      <c r="R3089" s="8"/>
      <c r="S3089" s="8"/>
      <c r="T3089" s="8"/>
    </row>
    <row r="3090" spans="1:20" x14ac:dyDescent="0.3">
      <c r="A3090">
        <v>9</v>
      </c>
      <c r="B3090">
        <v>27</v>
      </c>
      <c r="C3090">
        <v>5</v>
      </c>
      <c r="Q3090" s="8"/>
      <c r="R3090" s="8"/>
      <c r="S3090" s="8"/>
      <c r="T3090" s="8"/>
    </row>
    <row r="3091" spans="1:20" x14ac:dyDescent="0.3">
      <c r="A3091">
        <v>9</v>
      </c>
      <c r="B3091">
        <v>27</v>
      </c>
      <c r="C3091">
        <v>6</v>
      </c>
      <c r="Q3091" s="8"/>
      <c r="R3091" s="8"/>
      <c r="S3091" s="8"/>
      <c r="T3091" s="8"/>
    </row>
    <row r="3092" spans="1:20" x14ac:dyDescent="0.3">
      <c r="A3092">
        <v>9</v>
      </c>
      <c r="B3092">
        <v>27</v>
      </c>
      <c r="C3092">
        <v>7</v>
      </c>
      <c r="Q3092" s="8"/>
      <c r="R3092" s="8"/>
      <c r="S3092" s="8"/>
      <c r="T3092" s="8"/>
    </row>
    <row r="3093" spans="1:20" x14ac:dyDescent="0.3">
      <c r="A3093">
        <v>9</v>
      </c>
      <c r="B3093">
        <v>27</v>
      </c>
      <c r="C3093">
        <v>8</v>
      </c>
      <c r="Q3093" s="8"/>
      <c r="R3093" s="8"/>
      <c r="S3093" s="8"/>
      <c r="T3093" s="8"/>
    </row>
    <row r="3094" spans="1:20" x14ac:dyDescent="0.3">
      <c r="A3094">
        <v>9</v>
      </c>
      <c r="B3094">
        <v>27</v>
      </c>
      <c r="C3094">
        <v>9</v>
      </c>
      <c r="Q3094" s="8"/>
      <c r="R3094" s="8"/>
      <c r="S3094" s="8"/>
      <c r="T3094" s="8"/>
    </row>
    <row r="3095" spans="1:20" x14ac:dyDescent="0.3">
      <c r="A3095">
        <v>9</v>
      </c>
      <c r="B3095">
        <v>27</v>
      </c>
      <c r="C3095">
        <v>10</v>
      </c>
      <c r="Q3095" s="8"/>
      <c r="R3095" s="8"/>
      <c r="S3095" s="8"/>
      <c r="T3095" s="8"/>
    </row>
    <row r="3096" spans="1:20" x14ac:dyDescent="0.3">
      <c r="A3096">
        <v>9</v>
      </c>
      <c r="B3096">
        <v>27</v>
      </c>
      <c r="C3096">
        <v>11</v>
      </c>
      <c r="Q3096" s="8"/>
      <c r="R3096" s="8"/>
      <c r="S3096" s="8"/>
      <c r="T3096" s="8"/>
    </row>
    <row r="3097" spans="1:20" x14ac:dyDescent="0.3">
      <c r="A3097">
        <v>9</v>
      </c>
      <c r="B3097">
        <v>27</v>
      </c>
      <c r="C3097">
        <v>12</v>
      </c>
      <c r="Q3097" s="8"/>
      <c r="R3097" s="8"/>
      <c r="S3097" s="8"/>
      <c r="T3097" s="8"/>
    </row>
    <row r="3098" spans="1:20" x14ac:dyDescent="0.3">
      <c r="A3098">
        <v>9</v>
      </c>
      <c r="B3098">
        <v>27</v>
      </c>
      <c r="C3098">
        <v>13</v>
      </c>
      <c r="Q3098" s="8"/>
      <c r="R3098" s="8"/>
      <c r="S3098" s="8"/>
      <c r="T3098" s="8"/>
    </row>
    <row r="3099" spans="1:20" x14ac:dyDescent="0.3">
      <c r="A3099">
        <v>9</v>
      </c>
      <c r="B3099">
        <v>27</v>
      </c>
      <c r="C3099">
        <v>14</v>
      </c>
      <c r="Q3099" s="8"/>
      <c r="R3099" s="8"/>
      <c r="S3099" s="8"/>
      <c r="T3099" s="8"/>
    </row>
    <row r="3100" spans="1:20" x14ac:dyDescent="0.3">
      <c r="A3100">
        <v>9</v>
      </c>
      <c r="B3100">
        <v>27</v>
      </c>
      <c r="C3100">
        <v>15</v>
      </c>
      <c r="Q3100" s="8"/>
      <c r="R3100" s="8"/>
      <c r="S3100" s="8"/>
      <c r="T3100" s="8"/>
    </row>
    <row r="3101" spans="1:20" x14ac:dyDescent="0.3">
      <c r="A3101">
        <v>9</v>
      </c>
      <c r="B3101">
        <v>27</v>
      </c>
      <c r="C3101">
        <v>16</v>
      </c>
      <c r="Q3101" s="8"/>
      <c r="R3101" s="8"/>
      <c r="S3101" s="8"/>
      <c r="T3101" s="8"/>
    </row>
    <row r="3102" spans="1:20" x14ac:dyDescent="0.3">
      <c r="A3102">
        <v>9</v>
      </c>
      <c r="B3102">
        <v>27</v>
      </c>
      <c r="C3102">
        <v>17</v>
      </c>
      <c r="Q3102" s="8"/>
      <c r="R3102" s="8"/>
      <c r="S3102" s="8"/>
      <c r="T3102" s="8"/>
    </row>
    <row r="3103" spans="1:20" x14ac:dyDescent="0.3">
      <c r="A3103">
        <v>9</v>
      </c>
      <c r="B3103">
        <v>27</v>
      </c>
      <c r="C3103">
        <v>18</v>
      </c>
      <c r="Q3103" s="8"/>
      <c r="R3103" s="8"/>
      <c r="S3103" s="8"/>
      <c r="T3103" s="8"/>
    </row>
    <row r="3104" spans="1:20" x14ac:dyDescent="0.3">
      <c r="A3104">
        <v>9</v>
      </c>
      <c r="B3104">
        <v>27</v>
      </c>
      <c r="C3104">
        <v>19</v>
      </c>
      <c r="Q3104" s="8"/>
      <c r="R3104" s="8"/>
      <c r="S3104" s="8"/>
      <c r="T3104" s="8"/>
    </row>
    <row r="3105" spans="1:20" x14ac:dyDescent="0.3">
      <c r="A3105">
        <v>9</v>
      </c>
      <c r="B3105">
        <v>27</v>
      </c>
      <c r="C3105">
        <v>20</v>
      </c>
      <c r="Q3105" s="8"/>
      <c r="R3105" s="8"/>
      <c r="S3105" s="8"/>
      <c r="T3105" s="8"/>
    </row>
    <row r="3106" spans="1:20" x14ac:dyDescent="0.3">
      <c r="A3106">
        <v>9</v>
      </c>
      <c r="B3106">
        <v>27</v>
      </c>
      <c r="C3106">
        <v>21</v>
      </c>
      <c r="Q3106" s="8"/>
      <c r="R3106" s="8"/>
      <c r="S3106" s="8"/>
      <c r="T3106" s="8"/>
    </row>
    <row r="3107" spans="1:20" x14ac:dyDescent="0.3">
      <c r="A3107">
        <v>9</v>
      </c>
      <c r="B3107">
        <v>27</v>
      </c>
      <c r="C3107">
        <v>22</v>
      </c>
      <c r="Q3107" s="8"/>
      <c r="R3107" s="8"/>
      <c r="S3107" s="8"/>
      <c r="T3107" s="8"/>
    </row>
    <row r="3108" spans="1:20" x14ac:dyDescent="0.3">
      <c r="A3108">
        <v>9</v>
      </c>
      <c r="B3108">
        <v>27</v>
      </c>
      <c r="C3108">
        <v>23</v>
      </c>
      <c r="Q3108" s="8"/>
      <c r="R3108" s="8"/>
      <c r="S3108" s="8"/>
      <c r="T3108" s="8"/>
    </row>
    <row r="3109" spans="1:20" x14ac:dyDescent="0.3">
      <c r="A3109">
        <v>9</v>
      </c>
      <c r="B3109">
        <v>28</v>
      </c>
      <c r="C3109">
        <v>0</v>
      </c>
      <c r="Q3109" s="8"/>
      <c r="R3109" s="8"/>
      <c r="S3109" s="8"/>
      <c r="T3109" s="8"/>
    </row>
    <row r="3110" spans="1:20" x14ac:dyDescent="0.3">
      <c r="A3110">
        <v>9</v>
      </c>
      <c r="B3110">
        <v>28</v>
      </c>
      <c r="C3110">
        <v>1</v>
      </c>
      <c r="Q3110" s="8"/>
      <c r="R3110" s="8"/>
      <c r="S3110" s="8"/>
      <c r="T3110" s="8"/>
    </row>
    <row r="3111" spans="1:20" x14ac:dyDescent="0.3">
      <c r="A3111">
        <v>9</v>
      </c>
      <c r="B3111">
        <v>28</v>
      </c>
      <c r="C3111">
        <v>2</v>
      </c>
      <c r="Q3111" s="8"/>
      <c r="R3111" s="8"/>
      <c r="S3111" s="8"/>
      <c r="T3111" s="8"/>
    </row>
    <row r="3112" spans="1:20" x14ac:dyDescent="0.3">
      <c r="A3112">
        <v>9</v>
      </c>
      <c r="B3112">
        <v>28</v>
      </c>
      <c r="C3112">
        <v>3</v>
      </c>
      <c r="Q3112" s="8"/>
      <c r="R3112" s="8"/>
      <c r="S3112" s="8"/>
      <c r="T3112" s="8"/>
    </row>
    <row r="3113" spans="1:20" x14ac:dyDescent="0.3">
      <c r="A3113">
        <v>9</v>
      </c>
      <c r="B3113">
        <v>28</v>
      </c>
      <c r="C3113">
        <v>4</v>
      </c>
      <c r="Q3113" s="8"/>
      <c r="R3113" s="8"/>
      <c r="S3113" s="8"/>
      <c r="T3113" s="8"/>
    </row>
    <row r="3114" spans="1:20" x14ac:dyDescent="0.3">
      <c r="A3114">
        <v>9</v>
      </c>
      <c r="B3114">
        <v>28</v>
      </c>
      <c r="C3114">
        <v>5</v>
      </c>
      <c r="Q3114" s="8"/>
      <c r="R3114" s="8"/>
      <c r="S3114" s="8"/>
      <c r="T3114" s="8"/>
    </row>
    <row r="3115" spans="1:20" x14ac:dyDescent="0.3">
      <c r="A3115">
        <v>9</v>
      </c>
      <c r="B3115">
        <v>28</v>
      </c>
      <c r="C3115">
        <v>6</v>
      </c>
      <c r="Q3115" s="8"/>
      <c r="R3115" s="8"/>
      <c r="S3115" s="8"/>
      <c r="T3115" s="8"/>
    </row>
    <row r="3116" spans="1:20" x14ac:dyDescent="0.3">
      <c r="A3116">
        <v>9</v>
      </c>
      <c r="B3116">
        <v>28</v>
      </c>
      <c r="C3116">
        <v>7</v>
      </c>
      <c r="Q3116" s="8"/>
      <c r="R3116" s="8"/>
      <c r="S3116" s="8"/>
      <c r="T3116" s="8"/>
    </row>
    <row r="3117" spans="1:20" x14ac:dyDescent="0.3">
      <c r="A3117">
        <v>9</v>
      </c>
      <c r="B3117">
        <v>28</v>
      </c>
      <c r="C3117">
        <v>8</v>
      </c>
      <c r="Q3117" s="8"/>
      <c r="R3117" s="8"/>
      <c r="S3117" s="8"/>
      <c r="T3117" s="8"/>
    </row>
    <row r="3118" spans="1:20" x14ac:dyDescent="0.3">
      <c r="A3118">
        <v>9</v>
      </c>
      <c r="B3118">
        <v>28</v>
      </c>
      <c r="C3118">
        <v>9</v>
      </c>
      <c r="Q3118" s="8"/>
      <c r="R3118" s="8"/>
      <c r="S3118" s="8"/>
      <c r="T3118" s="8"/>
    </row>
    <row r="3119" spans="1:20" x14ac:dyDescent="0.3">
      <c r="A3119">
        <v>9</v>
      </c>
      <c r="B3119">
        <v>28</v>
      </c>
      <c r="C3119">
        <v>10</v>
      </c>
      <c r="Q3119" s="8"/>
      <c r="R3119" s="8"/>
      <c r="S3119" s="8"/>
      <c r="T3119" s="8"/>
    </row>
    <row r="3120" spans="1:20" x14ac:dyDescent="0.3">
      <c r="A3120">
        <v>9</v>
      </c>
      <c r="B3120">
        <v>28</v>
      </c>
      <c r="C3120">
        <v>11</v>
      </c>
      <c r="Q3120" s="8"/>
      <c r="R3120" s="8"/>
      <c r="S3120" s="8"/>
      <c r="T3120" s="8"/>
    </row>
    <row r="3121" spans="1:20" x14ac:dyDescent="0.3">
      <c r="A3121">
        <v>9</v>
      </c>
      <c r="B3121">
        <v>28</v>
      </c>
      <c r="C3121">
        <v>12</v>
      </c>
      <c r="Q3121" s="8"/>
      <c r="R3121" s="8"/>
      <c r="S3121" s="8"/>
      <c r="T3121" s="8"/>
    </row>
    <row r="3122" spans="1:20" x14ac:dyDescent="0.3">
      <c r="A3122">
        <v>9</v>
      </c>
      <c r="B3122">
        <v>28</v>
      </c>
      <c r="C3122">
        <v>13</v>
      </c>
      <c r="Q3122" s="8"/>
      <c r="R3122" s="8"/>
      <c r="S3122" s="8"/>
      <c r="T3122" s="8"/>
    </row>
    <row r="3123" spans="1:20" x14ac:dyDescent="0.3">
      <c r="A3123">
        <v>9</v>
      </c>
      <c r="B3123">
        <v>28</v>
      </c>
      <c r="C3123">
        <v>14</v>
      </c>
      <c r="Q3123" s="8"/>
      <c r="R3123" s="8"/>
      <c r="S3123" s="8"/>
      <c r="T3123" s="8"/>
    </row>
    <row r="3124" spans="1:20" x14ac:dyDescent="0.3">
      <c r="A3124">
        <v>9</v>
      </c>
      <c r="B3124">
        <v>28</v>
      </c>
      <c r="C3124">
        <v>15</v>
      </c>
      <c r="Q3124" s="8"/>
      <c r="R3124" s="8"/>
      <c r="S3124" s="8"/>
      <c r="T3124" s="8"/>
    </row>
    <row r="3125" spans="1:20" x14ac:dyDescent="0.3">
      <c r="A3125">
        <v>9</v>
      </c>
      <c r="B3125">
        <v>28</v>
      </c>
      <c r="C3125">
        <v>16</v>
      </c>
      <c r="Q3125" s="8"/>
      <c r="R3125" s="8"/>
      <c r="S3125" s="8"/>
      <c r="T3125" s="8"/>
    </row>
    <row r="3126" spans="1:20" x14ac:dyDescent="0.3">
      <c r="A3126">
        <v>9</v>
      </c>
      <c r="B3126">
        <v>28</v>
      </c>
      <c r="C3126">
        <v>17</v>
      </c>
      <c r="Q3126" s="8"/>
      <c r="R3126" s="8"/>
      <c r="S3126" s="8"/>
      <c r="T3126" s="8"/>
    </row>
    <row r="3127" spans="1:20" x14ac:dyDescent="0.3">
      <c r="A3127">
        <v>9</v>
      </c>
      <c r="B3127">
        <v>28</v>
      </c>
      <c r="C3127">
        <v>18</v>
      </c>
      <c r="Q3127" s="8"/>
      <c r="R3127" s="8"/>
      <c r="S3127" s="8"/>
      <c r="T3127" s="8"/>
    </row>
    <row r="3128" spans="1:20" x14ac:dyDescent="0.3">
      <c r="A3128">
        <v>9</v>
      </c>
      <c r="B3128">
        <v>28</v>
      </c>
      <c r="C3128">
        <v>19</v>
      </c>
      <c r="Q3128" s="8"/>
      <c r="R3128" s="8"/>
      <c r="S3128" s="8"/>
      <c r="T3128" s="8"/>
    </row>
    <row r="3129" spans="1:20" x14ac:dyDescent="0.3">
      <c r="A3129">
        <v>9</v>
      </c>
      <c r="B3129">
        <v>28</v>
      </c>
      <c r="C3129">
        <v>20</v>
      </c>
      <c r="Q3129" s="8"/>
      <c r="R3129" s="8"/>
      <c r="S3129" s="8"/>
      <c r="T3129" s="8"/>
    </row>
    <row r="3130" spans="1:20" x14ac:dyDescent="0.3">
      <c r="A3130">
        <v>9</v>
      </c>
      <c r="B3130">
        <v>28</v>
      </c>
      <c r="C3130">
        <v>21</v>
      </c>
      <c r="Q3130" s="8"/>
      <c r="R3130" s="8"/>
      <c r="S3130" s="8"/>
      <c r="T3130" s="8"/>
    </row>
    <row r="3131" spans="1:20" x14ac:dyDescent="0.3">
      <c r="A3131">
        <v>9</v>
      </c>
      <c r="B3131">
        <v>28</v>
      </c>
      <c r="C3131">
        <v>22</v>
      </c>
      <c r="Q3131" s="8"/>
      <c r="R3131" s="8"/>
      <c r="S3131" s="8"/>
      <c r="T3131" s="8"/>
    </row>
    <row r="3132" spans="1:20" x14ac:dyDescent="0.3">
      <c r="A3132">
        <v>9</v>
      </c>
      <c r="B3132">
        <v>28</v>
      </c>
      <c r="C3132">
        <v>23</v>
      </c>
      <c r="Q3132" s="8"/>
      <c r="R3132" s="8"/>
      <c r="S3132" s="8"/>
      <c r="T3132" s="8"/>
    </row>
    <row r="3133" spans="1:20" x14ac:dyDescent="0.3">
      <c r="A3133">
        <v>9</v>
      </c>
      <c r="B3133">
        <v>29</v>
      </c>
      <c r="C3133">
        <v>0</v>
      </c>
      <c r="Q3133" s="8"/>
      <c r="R3133" s="8"/>
      <c r="S3133" s="8"/>
      <c r="T3133" s="8"/>
    </row>
    <row r="3134" spans="1:20" x14ac:dyDescent="0.3">
      <c r="A3134">
        <v>9</v>
      </c>
      <c r="B3134">
        <v>29</v>
      </c>
      <c r="C3134">
        <v>1</v>
      </c>
      <c r="Q3134" s="8"/>
      <c r="R3134" s="8"/>
      <c r="S3134" s="8"/>
      <c r="T3134" s="8"/>
    </row>
    <row r="3135" spans="1:20" x14ac:dyDescent="0.3">
      <c r="A3135">
        <v>9</v>
      </c>
      <c r="B3135">
        <v>29</v>
      </c>
      <c r="C3135">
        <v>2</v>
      </c>
      <c r="Q3135" s="8"/>
      <c r="R3135" s="8"/>
      <c r="S3135" s="8"/>
      <c r="T3135" s="8"/>
    </row>
    <row r="3136" spans="1:20" x14ac:dyDescent="0.3">
      <c r="A3136">
        <v>9</v>
      </c>
      <c r="B3136">
        <v>29</v>
      </c>
      <c r="C3136">
        <v>3</v>
      </c>
      <c r="Q3136" s="8"/>
      <c r="R3136" s="8"/>
      <c r="S3136" s="8"/>
      <c r="T3136" s="8"/>
    </row>
    <row r="3137" spans="1:20" x14ac:dyDescent="0.3">
      <c r="A3137">
        <v>9</v>
      </c>
      <c r="B3137">
        <v>29</v>
      </c>
      <c r="C3137">
        <v>4</v>
      </c>
      <c r="Q3137" s="8"/>
      <c r="R3137" s="8"/>
      <c r="S3137" s="8"/>
      <c r="T3137" s="8"/>
    </row>
    <row r="3138" spans="1:20" x14ac:dyDescent="0.3">
      <c r="A3138">
        <v>9</v>
      </c>
      <c r="B3138">
        <v>29</v>
      </c>
      <c r="C3138">
        <v>5</v>
      </c>
      <c r="Q3138" s="8"/>
      <c r="R3138" s="8"/>
      <c r="S3138" s="8"/>
      <c r="T3138" s="8"/>
    </row>
    <row r="3139" spans="1:20" x14ac:dyDescent="0.3">
      <c r="A3139">
        <v>9</v>
      </c>
      <c r="B3139">
        <v>29</v>
      </c>
      <c r="C3139">
        <v>6</v>
      </c>
      <c r="Q3139" s="8"/>
      <c r="R3139" s="8"/>
      <c r="S3139" s="8"/>
      <c r="T3139" s="8"/>
    </row>
    <row r="3140" spans="1:20" x14ac:dyDescent="0.3">
      <c r="A3140">
        <v>9</v>
      </c>
      <c r="B3140">
        <v>29</v>
      </c>
      <c r="C3140">
        <v>7</v>
      </c>
      <c r="Q3140" s="8"/>
      <c r="R3140" s="8"/>
      <c r="S3140" s="8"/>
      <c r="T3140" s="8"/>
    </row>
    <row r="3141" spans="1:20" x14ac:dyDescent="0.3">
      <c r="A3141">
        <v>9</v>
      </c>
      <c r="B3141">
        <v>29</v>
      </c>
      <c r="C3141">
        <v>8</v>
      </c>
      <c r="Q3141" s="8"/>
      <c r="R3141" s="8"/>
      <c r="S3141" s="8"/>
      <c r="T3141" s="8"/>
    </row>
    <row r="3142" spans="1:20" x14ac:dyDescent="0.3">
      <c r="A3142">
        <v>9</v>
      </c>
      <c r="B3142">
        <v>29</v>
      </c>
      <c r="C3142">
        <v>9</v>
      </c>
      <c r="Q3142" s="8"/>
      <c r="R3142" s="8"/>
      <c r="S3142" s="8"/>
      <c r="T3142" s="8"/>
    </row>
    <row r="3143" spans="1:20" x14ac:dyDescent="0.3">
      <c r="A3143">
        <v>9</v>
      </c>
      <c r="B3143">
        <v>29</v>
      </c>
      <c r="C3143">
        <v>10</v>
      </c>
      <c r="Q3143" s="8"/>
      <c r="R3143" s="8"/>
      <c r="S3143" s="8"/>
      <c r="T3143" s="8"/>
    </row>
    <row r="3144" spans="1:20" x14ac:dyDescent="0.3">
      <c r="A3144">
        <v>9</v>
      </c>
      <c r="B3144">
        <v>29</v>
      </c>
      <c r="C3144">
        <v>11</v>
      </c>
      <c r="Q3144" s="8"/>
      <c r="R3144" s="8"/>
      <c r="S3144" s="8"/>
      <c r="T3144" s="8"/>
    </row>
    <row r="3145" spans="1:20" x14ac:dyDescent="0.3">
      <c r="A3145">
        <v>9</v>
      </c>
      <c r="B3145">
        <v>29</v>
      </c>
      <c r="C3145">
        <v>12</v>
      </c>
      <c r="Q3145" s="8"/>
      <c r="R3145" s="8"/>
      <c r="S3145" s="8"/>
      <c r="T3145" s="8"/>
    </row>
    <row r="3146" spans="1:20" x14ac:dyDescent="0.3">
      <c r="A3146">
        <v>9</v>
      </c>
      <c r="B3146">
        <v>29</v>
      </c>
      <c r="C3146">
        <v>13</v>
      </c>
      <c r="Q3146" s="8"/>
      <c r="R3146" s="8"/>
      <c r="S3146" s="8"/>
      <c r="T3146" s="8"/>
    </row>
    <row r="3147" spans="1:20" x14ac:dyDescent="0.3">
      <c r="A3147">
        <v>9</v>
      </c>
      <c r="B3147">
        <v>29</v>
      </c>
      <c r="C3147">
        <v>14</v>
      </c>
      <c r="Q3147" s="8"/>
      <c r="R3147" s="8"/>
      <c r="S3147" s="8"/>
      <c r="T3147" s="8"/>
    </row>
    <row r="3148" spans="1:20" x14ac:dyDescent="0.3">
      <c r="A3148">
        <v>9</v>
      </c>
      <c r="B3148">
        <v>29</v>
      </c>
      <c r="C3148">
        <v>15</v>
      </c>
      <c r="Q3148" s="8"/>
      <c r="R3148" s="8"/>
      <c r="S3148" s="8"/>
      <c r="T3148" s="8"/>
    </row>
    <row r="3149" spans="1:20" x14ac:dyDescent="0.3">
      <c r="A3149">
        <v>9</v>
      </c>
      <c r="B3149">
        <v>29</v>
      </c>
      <c r="C3149">
        <v>16</v>
      </c>
      <c r="Q3149" s="8"/>
      <c r="R3149" s="8"/>
      <c r="S3149" s="8"/>
      <c r="T3149" s="8"/>
    </row>
    <row r="3150" spans="1:20" x14ac:dyDescent="0.3">
      <c r="A3150">
        <v>9</v>
      </c>
      <c r="B3150">
        <v>29</v>
      </c>
      <c r="C3150">
        <v>17</v>
      </c>
      <c r="Q3150" s="8"/>
      <c r="R3150" s="8"/>
      <c r="S3150" s="8"/>
      <c r="T3150" s="8"/>
    </row>
    <row r="3151" spans="1:20" x14ac:dyDescent="0.3">
      <c r="A3151">
        <v>9</v>
      </c>
      <c r="B3151">
        <v>29</v>
      </c>
      <c r="C3151">
        <v>18</v>
      </c>
      <c r="Q3151" s="8"/>
      <c r="R3151" s="8"/>
      <c r="S3151" s="8"/>
      <c r="T3151" s="8"/>
    </row>
    <row r="3152" spans="1:20" x14ac:dyDescent="0.3">
      <c r="A3152">
        <v>9</v>
      </c>
      <c r="B3152">
        <v>29</v>
      </c>
      <c r="C3152">
        <v>19</v>
      </c>
      <c r="Q3152" s="8"/>
      <c r="R3152" s="8"/>
      <c r="S3152" s="8"/>
      <c r="T3152" s="8"/>
    </row>
    <row r="3153" spans="1:20" x14ac:dyDescent="0.3">
      <c r="A3153">
        <v>9</v>
      </c>
      <c r="B3153">
        <v>29</v>
      </c>
      <c r="C3153">
        <v>20</v>
      </c>
      <c r="Q3153" s="8"/>
      <c r="R3153" s="8"/>
      <c r="S3153" s="8"/>
      <c r="T3153" s="8"/>
    </row>
    <row r="3154" spans="1:20" x14ac:dyDescent="0.3">
      <c r="A3154">
        <v>9</v>
      </c>
      <c r="B3154">
        <v>29</v>
      </c>
      <c r="C3154">
        <v>21</v>
      </c>
      <c r="Q3154" s="8"/>
      <c r="R3154" s="8"/>
      <c r="S3154" s="8"/>
      <c r="T3154" s="8"/>
    </row>
    <row r="3155" spans="1:20" x14ac:dyDescent="0.3">
      <c r="A3155">
        <v>9</v>
      </c>
      <c r="B3155">
        <v>29</v>
      </c>
      <c r="C3155">
        <v>22</v>
      </c>
      <c r="Q3155" s="8"/>
      <c r="R3155" s="8"/>
      <c r="S3155" s="8"/>
      <c r="T3155" s="8"/>
    </row>
    <row r="3156" spans="1:20" x14ac:dyDescent="0.3">
      <c r="A3156">
        <v>9</v>
      </c>
      <c r="B3156">
        <v>29</v>
      </c>
      <c r="C3156">
        <v>23</v>
      </c>
      <c r="Q3156" s="8"/>
      <c r="R3156" s="8"/>
      <c r="S3156" s="8"/>
      <c r="T3156" s="8"/>
    </row>
    <row r="3157" spans="1:20" x14ac:dyDescent="0.3">
      <c r="A3157">
        <v>9</v>
      </c>
      <c r="B3157">
        <v>30</v>
      </c>
      <c r="C3157">
        <v>0</v>
      </c>
      <c r="Q3157" s="8"/>
      <c r="R3157" s="8"/>
      <c r="S3157" s="8"/>
      <c r="T3157" s="8"/>
    </row>
    <row r="3158" spans="1:20" x14ac:dyDescent="0.3">
      <c r="A3158">
        <v>9</v>
      </c>
      <c r="B3158">
        <v>30</v>
      </c>
      <c r="C3158">
        <v>1</v>
      </c>
      <c r="Q3158" s="8"/>
      <c r="R3158" s="8"/>
      <c r="S3158" s="8"/>
      <c r="T3158" s="8"/>
    </row>
    <row r="3159" spans="1:20" x14ac:dyDescent="0.3">
      <c r="A3159">
        <v>9</v>
      </c>
      <c r="B3159">
        <v>30</v>
      </c>
      <c r="C3159">
        <v>2</v>
      </c>
      <c r="Q3159" s="8"/>
      <c r="R3159" s="8"/>
      <c r="S3159" s="8"/>
      <c r="T3159" s="8"/>
    </row>
    <row r="3160" spans="1:20" x14ac:dyDescent="0.3">
      <c r="A3160">
        <v>9</v>
      </c>
      <c r="B3160">
        <v>30</v>
      </c>
      <c r="C3160">
        <v>3</v>
      </c>
      <c r="Q3160" s="8"/>
      <c r="R3160" s="8"/>
      <c r="S3160" s="8"/>
      <c r="T3160" s="8"/>
    </row>
    <row r="3161" spans="1:20" x14ac:dyDescent="0.3">
      <c r="A3161">
        <v>9</v>
      </c>
      <c r="B3161">
        <v>30</v>
      </c>
      <c r="C3161">
        <v>4</v>
      </c>
      <c r="Q3161" s="8"/>
      <c r="R3161" s="8"/>
      <c r="S3161" s="8"/>
      <c r="T3161" s="8"/>
    </row>
    <row r="3162" spans="1:20" x14ac:dyDescent="0.3">
      <c r="A3162">
        <v>9</v>
      </c>
      <c r="B3162">
        <v>30</v>
      </c>
      <c r="C3162">
        <v>5</v>
      </c>
      <c r="Q3162" s="8"/>
      <c r="R3162" s="8"/>
      <c r="S3162" s="8"/>
      <c r="T3162" s="8"/>
    </row>
    <row r="3163" spans="1:20" x14ac:dyDescent="0.3">
      <c r="A3163">
        <v>9</v>
      </c>
      <c r="B3163">
        <v>30</v>
      </c>
      <c r="C3163">
        <v>6</v>
      </c>
      <c r="Q3163" s="8"/>
      <c r="R3163" s="8"/>
      <c r="S3163" s="8"/>
      <c r="T3163" s="8"/>
    </row>
    <row r="3164" spans="1:20" x14ac:dyDescent="0.3">
      <c r="A3164">
        <v>9</v>
      </c>
      <c r="B3164">
        <v>30</v>
      </c>
      <c r="C3164">
        <v>7</v>
      </c>
      <c r="Q3164" s="8"/>
      <c r="R3164" s="8"/>
      <c r="S3164" s="8"/>
      <c r="T3164" s="8"/>
    </row>
    <row r="3165" spans="1:20" x14ac:dyDescent="0.3">
      <c r="A3165">
        <v>9</v>
      </c>
      <c r="B3165">
        <v>30</v>
      </c>
      <c r="C3165">
        <v>8</v>
      </c>
      <c r="Q3165" s="8"/>
      <c r="R3165" s="8"/>
      <c r="S3165" s="8"/>
      <c r="T3165" s="8"/>
    </row>
    <row r="3166" spans="1:20" x14ac:dyDescent="0.3">
      <c r="A3166">
        <v>9</v>
      </c>
      <c r="B3166">
        <v>30</v>
      </c>
      <c r="C3166">
        <v>9</v>
      </c>
      <c r="Q3166" s="8"/>
      <c r="R3166" s="8"/>
      <c r="S3166" s="8"/>
      <c r="T3166" s="8"/>
    </row>
    <row r="3167" spans="1:20" x14ac:dyDescent="0.3">
      <c r="A3167">
        <v>9</v>
      </c>
      <c r="B3167">
        <v>30</v>
      </c>
      <c r="C3167">
        <v>10</v>
      </c>
      <c r="Q3167" s="8"/>
      <c r="R3167" s="8"/>
      <c r="S3167" s="8"/>
      <c r="T3167" s="8"/>
    </row>
    <row r="3168" spans="1:20" x14ac:dyDescent="0.3">
      <c r="A3168">
        <v>9</v>
      </c>
      <c r="B3168">
        <v>30</v>
      </c>
      <c r="C3168">
        <v>11</v>
      </c>
      <c r="Q3168" s="8"/>
      <c r="R3168" s="8"/>
      <c r="S3168" s="8"/>
      <c r="T3168" s="8"/>
    </row>
    <row r="3169" spans="1:20" x14ac:dyDescent="0.3">
      <c r="A3169">
        <v>9</v>
      </c>
      <c r="B3169">
        <v>30</v>
      </c>
      <c r="C3169">
        <v>12</v>
      </c>
      <c r="Q3169" s="8"/>
      <c r="R3169" s="8"/>
      <c r="S3169" s="8"/>
      <c r="T3169" s="8"/>
    </row>
    <row r="3170" spans="1:20" x14ac:dyDescent="0.3">
      <c r="A3170">
        <v>9</v>
      </c>
      <c r="B3170">
        <v>30</v>
      </c>
      <c r="C3170">
        <v>13</v>
      </c>
      <c r="Q3170" s="8"/>
      <c r="R3170" s="8"/>
      <c r="S3170" s="8"/>
      <c r="T3170" s="8"/>
    </row>
    <row r="3171" spans="1:20" x14ac:dyDescent="0.3">
      <c r="A3171">
        <v>9</v>
      </c>
      <c r="B3171">
        <v>30</v>
      </c>
      <c r="C3171">
        <v>14</v>
      </c>
      <c r="Q3171" s="8"/>
      <c r="R3171" s="8"/>
      <c r="S3171" s="8"/>
      <c r="T3171" s="8"/>
    </row>
    <row r="3172" spans="1:20" x14ac:dyDescent="0.3">
      <c r="A3172">
        <v>9</v>
      </c>
      <c r="B3172">
        <v>30</v>
      </c>
      <c r="C3172">
        <v>15</v>
      </c>
      <c r="Q3172" s="8"/>
      <c r="R3172" s="8"/>
      <c r="S3172" s="8"/>
      <c r="T3172" s="8"/>
    </row>
    <row r="3173" spans="1:20" x14ac:dyDescent="0.3">
      <c r="A3173">
        <v>9</v>
      </c>
      <c r="B3173">
        <v>30</v>
      </c>
      <c r="C3173">
        <v>16</v>
      </c>
      <c r="Q3173" s="8"/>
      <c r="R3173" s="8"/>
      <c r="S3173" s="8"/>
      <c r="T3173" s="8"/>
    </row>
    <row r="3174" spans="1:20" x14ac:dyDescent="0.3">
      <c r="A3174">
        <v>9</v>
      </c>
      <c r="B3174">
        <v>30</v>
      </c>
      <c r="C3174">
        <v>17</v>
      </c>
      <c r="Q3174" s="8"/>
      <c r="R3174" s="8"/>
      <c r="S3174" s="8"/>
      <c r="T3174" s="8"/>
    </row>
    <row r="3175" spans="1:20" x14ac:dyDescent="0.3">
      <c r="A3175">
        <v>9</v>
      </c>
      <c r="B3175">
        <v>30</v>
      </c>
      <c r="C3175">
        <v>18</v>
      </c>
      <c r="Q3175" s="8"/>
      <c r="R3175" s="8"/>
      <c r="S3175" s="8"/>
      <c r="T3175" s="8"/>
    </row>
    <row r="3176" spans="1:20" x14ac:dyDescent="0.3">
      <c r="A3176">
        <v>9</v>
      </c>
      <c r="B3176">
        <v>30</v>
      </c>
      <c r="C3176">
        <v>19</v>
      </c>
      <c r="Q3176" s="8"/>
      <c r="R3176" s="8"/>
      <c r="S3176" s="8"/>
      <c r="T3176" s="8"/>
    </row>
    <row r="3177" spans="1:20" x14ac:dyDescent="0.3">
      <c r="A3177">
        <v>9</v>
      </c>
      <c r="B3177">
        <v>30</v>
      </c>
      <c r="C3177">
        <v>20</v>
      </c>
      <c r="Q3177" s="8"/>
      <c r="R3177" s="8"/>
      <c r="S3177" s="8"/>
      <c r="T3177" s="8"/>
    </row>
    <row r="3178" spans="1:20" x14ac:dyDescent="0.3">
      <c r="A3178">
        <v>9</v>
      </c>
      <c r="B3178">
        <v>30</v>
      </c>
      <c r="C3178">
        <v>21</v>
      </c>
      <c r="Q3178" s="8"/>
      <c r="R3178" s="8"/>
      <c r="S3178" s="8"/>
      <c r="T3178" s="8"/>
    </row>
    <row r="3179" spans="1:20" x14ac:dyDescent="0.3">
      <c r="A3179">
        <v>9</v>
      </c>
      <c r="B3179">
        <v>30</v>
      </c>
      <c r="C3179">
        <v>22</v>
      </c>
      <c r="Q3179" s="8"/>
      <c r="R3179" s="8"/>
      <c r="S3179" s="8"/>
      <c r="T3179" s="8"/>
    </row>
    <row r="3180" spans="1:20" x14ac:dyDescent="0.3">
      <c r="A3180">
        <v>9</v>
      </c>
      <c r="B3180">
        <v>30</v>
      </c>
      <c r="C3180">
        <v>23</v>
      </c>
      <c r="Q3180" s="8"/>
      <c r="R3180" s="8"/>
      <c r="S3180" s="8"/>
      <c r="T3180" s="8"/>
    </row>
    <row r="3181" spans="1:20" x14ac:dyDescent="0.3">
      <c r="A3181">
        <v>10</v>
      </c>
      <c r="B3181">
        <v>1</v>
      </c>
      <c r="C3181">
        <v>0</v>
      </c>
      <c r="Q3181" s="8"/>
      <c r="R3181" s="8"/>
      <c r="S3181" s="8"/>
      <c r="T3181" s="8"/>
    </row>
    <row r="3182" spans="1:20" x14ac:dyDescent="0.3">
      <c r="A3182">
        <v>10</v>
      </c>
      <c r="B3182">
        <v>1</v>
      </c>
      <c r="C3182">
        <v>1</v>
      </c>
      <c r="Q3182" s="8"/>
      <c r="R3182" s="8"/>
      <c r="S3182" s="8"/>
      <c r="T3182" s="8"/>
    </row>
    <row r="3183" spans="1:20" x14ac:dyDescent="0.3">
      <c r="A3183">
        <v>10</v>
      </c>
      <c r="B3183">
        <v>1</v>
      </c>
      <c r="C3183">
        <v>2</v>
      </c>
      <c r="Q3183" s="8"/>
      <c r="R3183" s="8"/>
      <c r="S3183" s="8"/>
      <c r="T3183" s="8"/>
    </row>
    <row r="3184" spans="1:20" x14ac:dyDescent="0.3">
      <c r="A3184">
        <v>10</v>
      </c>
      <c r="B3184">
        <v>1</v>
      </c>
      <c r="C3184">
        <v>3</v>
      </c>
      <c r="Q3184" s="8"/>
      <c r="R3184" s="8"/>
      <c r="S3184" s="8"/>
      <c r="T3184" s="8"/>
    </row>
    <row r="3185" spans="1:20" x14ac:dyDescent="0.3">
      <c r="A3185">
        <v>10</v>
      </c>
      <c r="B3185">
        <v>1</v>
      </c>
      <c r="C3185">
        <v>4</v>
      </c>
      <c r="Q3185" s="8"/>
      <c r="R3185" s="8"/>
      <c r="S3185" s="8"/>
      <c r="T3185" s="8"/>
    </row>
    <row r="3186" spans="1:20" x14ac:dyDescent="0.3">
      <c r="A3186">
        <v>10</v>
      </c>
      <c r="B3186">
        <v>1</v>
      </c>
      <c r="C3186">
        <v>5</v>
      </c>
      <c r="Q3186" s="8"/>
      <c r="R3186" s="8"/>
      <c r="S3186" s="8"/>
      <c r="T3186" s="8"/>
    </row>
    <row r="3187" spans="1:20" x14ac:dyDescent="0.3">
      <c r="A3187">
        <v>10</v>
      </c>
      <c r="B3187">
        <v>1</v>
      </c>
      <c r="C3187">
        <v>6</v>
      </c>
      <c r="Q3187" s="8"/>
      <c r="R3187" s="8"/>
      <c r="S3187" s="8"/>
      <c r="T3187" s="8"/>
    </row>
    <row r="3188" spans="1:20" x14ac:dyDescent="0.3">
      <c r="A3188">
        <v>10</v>
      </c>
      <c r="B3188">
        <v>1</v>
      </c>
      <c r="C3188">
        <v>7</v>
      </c>
      <c r="Q3188" s="8"/>
      <c r="R3188" s="8"/>
      <c r="S3188" s="8"/>
      <c r="T3188" s="8"/>
    </row>
    <row r="3189" spans="1:20" x14ac:dyDescent="0.3">
      <c r="A3189">
        <v>10</v>
      </c>
      <c r="B3189">
        <v>1</v>
      </c>
      <c r="C3189">
        <v>8</v>
      </c>
      <c r="Q3189" s="8"/>
      <c r="R3189" s="8"/>
      <c r="S3189" s="8"/>
      <c r="T3189" s="8"/>
    </row>
    <row r="3190" spans="1:20" x14ac:dyDescent="0.3">
      <c r="A3190">
        <v>10</v>
      </c>
      <c r="B3190">
        <v>1</v>
      </c>
      <c r="C3190">
        <v>9</v>
      </c>
      <c r="Q3190" s="8"/>
      <c r="R3190" s="8"/>
      <c r="S3190" s="8"/>
      <c r="T3190" s="8"/>
    </row>
    <row r="3191" spans="1:20" x14ac:dyDescent="0.3">
      <c r="A3191">
        <v>10</v>
      </c>
      <c r="B3191">
        <v>1</v>
      </c>
      <c r="C3191">
        <v>10</v>
      </c>
      <c r="Q3191" s="8"/>
      <c r="R3191" s="8"/>
      <c r="S3191" s="8"/>
      <c r="T3191" s="8"/>
    </row>
    <row r="3192" spans="1:20" x14ac:dyDescent="0.3">
      <c r="A3192">
        <v>10</v>
      </c>
      <c r="B3192">
        <v>1</v>
      </c>
      <c r="C3192">
        <v>11</v>
      </c>
      <c r="Q3192" s="8"/>
      <c r="R3192" s="8"/>
      <c r="S3192" s="8"/>
      <c r="T3192" s="8"/>
    </row>
    <row r="3193" spans="1:20" x14ac:dyDescent="0.3">
      <c r="A3193">
        <v>10</v>
      </c>
      <c r="B3193">
        <v>1</v>
      </c>
      <c r="C3193">
        <v>12</v>
      </c>
      <c r="Q3193" s="8"/>
      <c r="R3193" s="8"/>
      <c r="S3193" s="8"/>
      <c r="T3193" s="8"/>
    </row>
    <row r="3194" spans="1:20" x14ac:dyDescent="0.3">
      <c r="A3194">
        <v>10</v>
      </c>
      <c r="B3194">
        <v>1</v>
      </c>
      <c r="C3194">
        <v>13</v>
      </c>
      <c r="Q3194" s="8"/>
      <c r="R3194" s="8"/>
      <c r="S3194" s="8"/>
      <c r="T3194" s="8"/>
    </row>
    <row r="3195" spans="1:20" x14ac:dyDescent="0.3">
      <c r="A3195">
        <v>10</v>
      </c>
      <c r="B3195">
        <v>1</v>
      </c>
      <c r="C3195">
        <v>14</v>
      </c>
      <c r="Q3195" s="8"/>
      <c r="R3195" s="8"/>
      <c r="S3195" s="8"/>
      <c r="T3195" s="8"/>
    </row>
    <row r="3196" spans="1:20" x14ac:dyDescent="0.3">
      <c r="A3196">
        <v>10</v>
      </c>
      <c r="B3196">
        <v>1</v>
      </c>
      <c r="C3196">
        <v>15</v>
      </c>
      <c r="Q3196" s="8"/>
      <c r="R3196" s="8"/>
      <c r="S3196" s="8"/>
      <c r="T3196" s="8"/>
    </row>
    <row r="3197" spans="1:20" x14ac:dyDescent="0.3">
      <c r="A3197">
        <v>10</v>
      </c>
      <c r="B3197">
        <v>1</v>
      </c>
      <c r="C3197">
        <v>16</v>
      </c>
      <c r="Q3197" s="8"/>
      <c r="R3197" s="8"/>
      <c r="S3197" s="8"/>
      <c r="T3197" s="8"/>
    </row>
    <row r="3198" spans="1:20" x14ac:dyDescent="0.3">
      <c r="A3198">
        <v>10</v>
      </c>
      <c r="B3198">
        <v>1</v>
      </c>
      <c r="C3198">
        <v>17</v>
      </c>
      <c r="Q3198" s="8"/>
      <c r="R3198" s="8"/>
      <c r="S3198" s="8"/>
      <c r="T3198" s="8"/>
    </row>
    <row r="3199" spans="1:20" x14ac:dyDescent="0.3">
      <c r="A3199">
        <v>10</v>
      </c>
      <c r="B3199">
        <v>1</v>
      </c>
      <c r="C3199">
        <v>18</v>
      </c>
      <c r="Q3199" s="8"/>
      <c r="R3199" s="8"/>
      <c r="S3199" s="8"/>
      <c r="T3199" s="8"/>
    </row>
    <row r="3200" spans="1:20" x14ac:dyDescent="0.3">
      <c r="A3200">
        <v>10</v>
      </c>
      <c r="B3200">
        <v>1</v>
      </c>
      <c r="C3200">
        <v>19</v>
      </c>
      <c r="Q3200" s="8"/>
      <c r="R3200" s="8"/>
      <c r="S3200" s="8"/>
      <c r="T3200" s="8"/>
    </row>
    <row r="3201" spans="1:20" x14ac:dyDescent="0.3">
      <c r="A3201">
        <v>10</v>
      </c>
      <c r="B3201">
        <v>1</v>
      </c>
      <c r="C3201">
        <v>20</v>
      </c>
      <c r="Q3201" s="8"/>
      <c r="R3201" s="8"/>
      <c r="S3201" s="8"/>
      <c r="T3201" s="8"/>
    </row>
    <row r="3202" spans="1:20" x14ac:dyDescent="0.3">
      <c r="A3202">
        <v>10</v>
      </c>
      <c r="B3202">
        <v>1</v>
      </c>
      <c r="C3202">
        <v>21</v>
      </c>
      <c r="Q3202" s="8"/>
      <c r="R3202" s="8"/>
      <c r="S3202" s="8"/>
      <c r="T3202" s="8"/>
    </row>
    <row r="3203" spans="1:20" x14ac:dyDescent="0.3">
      <c r="A3203">
        <v>10</v>
      </c>
      <c r="B3203">
        <v>1</v>
      </c>
      <c r="C3203">
        <v>22</v>
      </c>
      <c r="Q3203" s="8"/>
      <c r="R3203" s="8"/>
      <c r="S3203" s="8"/>
      <c r="T3203" s="8"/>
    </row>
    <row r="3204" spans="1:20" x14ac:dyDescent="0.3">
      <c r="A3204">
        <v>10</v>
      </c>
      <c r="B3204">
        <v>1</v>
      </c>
      <c r="C3204">
        <v>23</v>
      </c>
      <c r="Q3204" s="8"/>
      <c r="R3204" s="8"/>
      <c r="S3204" s="8"/>
      <c r="T3204" s="8"/>
    </row>
    <row r="3205" spans="1:20" x14ac:dyDescent="0.3">
      <c r="A3205">
        <v>10</v>
      </c>
      <c r="B3205">
        <v>2</v>
      </c>
      <c r="C3205">
        <v>0</v>
      </c>
      <c r="Q3205" s="8"/>
      <c r="R3205" s="8"/>
      <c r="S3205" s="8"/>
      <c r="T3205" s="8"/>
    </row>
    <row r="3206" spans="1:20" x14ac:dyDescent="0.3">
      <c r="A3206">
        <v>10</v>
      </c>
      <c r="B3206">
        <v>2</v>
      </c>
      <c r="C3206">
        <v>1</v>
      </c>
      <c r="Q3206" s="8"/>
      <c r="R3206" s="8"/>
      <c r="S3206" s="8"/>
      <c r="T3206" s="8"/>
    </row>
    <row r="3207" spans="1:20" x14ac:dyDescent="0.3">
      <c r="A3207">
        <v>10</v>
      </c>
      <c r="B3207">
        <v>2</v>
      </c>
      <c r="C3207">
        <v>2</v>
      </c>
      <c r="Q3207" s="8"/>
      <c r="R3207" s="8"/>
      <c r="S3207" s="8"/>
      <c r="T3207" s="8"/>
    </row>
    <row r="3208" spans="1:20" x14ac:dyDescent="0.3">
      <c r="A3208">
        <v>10</v>
      </c>
      <c r="B3208">
        <v>2</v>
      </c>
      <c r="C3208">
        <v>3</v>
      </c>
      <c r="Q3208" s="8"/>
      <c r="R3208" s="8"/>
      <c r="S3208" s="8"/>
      <c r="T3208" s="8"/>
    </row>
    <row r="3209" spans="1:20" x14ac:dyDescent="0.3">
      <c r="A3209">
        <v>10</v>
      </c>
      <c r="B3209">
        <v>2</v>
      </c>
      <c r="C3209">
        <v>4</v>
      </c>
      <c r="Q3209" s="8"/>
      <c r="R3209" s="8"/>
      <c r="S3209" s="8"/>
      <c r="T3209" s="8"/>
    </row>
    <row r="3210" spans="1:20" x14ac:dyDescent="0.3">
      <c r="A3210">
        <v>10</v>
      </c>
      <c r="B3210">
        <v>2</v>
      </c>
      <c r="C3210">
        <v>5</v>
      </c>
      <c r="Q3210" s="8"/>
      <c r="R3210" s="8"/>
      <c r="S3210" s="8"/>
      <c r="T3210" s="8"/>
    </row>
    <row r="3211" spans="1:20" x14ac:dyDescent="0.3">
      <c r="A3211">
        <v>10</v>
      </c>
      <c r="B3211">
        <v>2</v>
      </c>
      <c r="C3211">
        <v>6</v>
      </c>
      <c r="Q3211" s="8"/>
      <c r="R3211" s="8"/>
      <c r="S3211" s="8"/>
      <c r="T3211" s="8"/>
    </row>
    <row r="3212" spans="1:20" x14ac:dyDescent="0.3">
      <c r="A3212">
        <v>10</v>
      </c>
      <c r="B3212">
        <v>2</v>
      </c>
      <c r="C3212">
        <v>7</v>
      </c>
      <c r="Q3212" s="8"/>
      <c r="R3212" s="8"/>
      <c r="S3212" s="8"/>
      <c r="T3212" s="8"/>
    </row>
    <row r="3213" spans="1:20" x14ac:dyDescent="0.3">
      <c r="A3213">
        <v>10</v>
      </c>
      <c r="B3213">
        <v>2</v>
      </c>
      <c r="C3213">
        <v>8</v>
      </c>
      <c r="Q3213" s="8"/>
      <c r="R3213" s="8"/>
      <c r="S3213" s="8"/>
      <c r="T3213" s="8"/>
    </row>
    <row r="3214" spans="1:20" x14ac:dyDescent="0.3">
      <c r="A3214">
        <v>10</v>
      </c>
      <c r="B3214">
        <v>2</v>
      </c>
      <c r="C3214">
        <v>9</v>
      </c>
      <c r="Q3214" s="8"/>
      <c r="R3214" s="8"/>
      <c r="S3214" s="8"/>
      <c r="T3214" s="8"/>
    </row>
    <row r="3215" spans="1:20" x14ac:dyDescent="0.3">
      <c r="A3215">
        <v>10</v>
      </c>
      <c r="B3215">
        <v>2</v>
      </c>
      <c r="C3215">
        <v>10</v>
      </c>
      <c r="Q3215" s="8"/>
      <c r="R3215" s="8"/>
      <c r="S3215" s="8"/>
      <c r="T3215" s="8"/>
    </row>
    <row r="3216" spans="1:20" x14ac:dyDescent="0.3">
      <c r="A3216">
        <v>10</v>
      </c>
      <c r="B3216">
        <v>2</v>
      </c>
      <c r="C3216">
        <v>11</v>
      </c>
      <c r="Q3216" s="8"/>
      <c r="R3216" s="8"/>
      <c r="S3216" s="8"/>
      <c r="T3216" s="8"/>
    </row>
    <row r="3217" spans="1:20" x14ac:dyDescent="0.3">
      <c r="A3217">
        <v>10</v>
      </c>
      <c r="B3217">
        <v>2</v>
      </c>
      <c r="C3217">
        <v>12</v>
      </c>
      <c r="Q3217" s="8"/>
      <c r="R3217" s="8"/>
      <c r="S3217" s="8"/>
      <c r="T3217" s="8"/>
    </row>
    <row r="3218" spans="1:20" x14ac:dyDescent="0.3">
      <c r="A3218">
        <v>10</v>
      </c>
      <c r="B3218">
        <v>2</v>
      </c>
      <c r="C3218">
        <v>13</v>
      </c>
      <c r="Q3218" s="8"/>
      <c r="R3218" s="8"/>
      <c r="S3218" s="8"/>
      <c r="T3218" s="8"/>
    </row>
    <row r="3219" spans="1:20" x14ac:dyDescent="0.3">
      <c r="A3219">
        <v>10</v>
      </c>
      <c r="B3219">
        <v>2</v>
      </c>
      <c r="C3219">
        <v>14</v>
      </c>
      <c r="Q3219" s="8"/>
      <c r="R3219" s="8"/>
      <c r="S3219" s="8"/>
      <c r="T3219" s="8"/>
    </row>
    <row r="3220" spans="1:20" x14ac:dyDescent="0.3">
      <c r="A3220">
        <v>10</v>
      </c>
      <c r="B3220">
        <v>2</v>
      </c>
      <c r="C3220">
        <v>15</v>
      </c>
      <c r="Q3220" s="8"/>
      <c r="R3220" s="8"/>
      <c r="S3220" s="8"/>
      <c r="T3220" s="8"/>
    </row>
    <row r="3221" spans="1:20" x14ac:dyDescent="0.3">
      <c r="A3221">
        <v>10</v>
      </c>
      <c r="B3221">
        <v>2</v>
      </c>
      <c r="C3221">
        <v>16</v>
      </c>
      <c r="Q3221" s="8"/>
      <c r="R3221" s="8"/>
      <c r="S3221" s="8"/>
      <c r="T3221" s="8"/>
    </row>
    <row r="3222" spans="1:20" x14ac:dyDescent="0.3">
      <c r="A3222">
        <v>10</v>
      </c>
      <c r="B3222">
        <v>2</v>
      </c>
      <c r="C3222">
        <v>17</v>
      </c>
      <c r="Q3222" s="8"/>
      <c r="R3222" s="8"/>
      <c r="S3222" s="8"/>
      <c r="T3222" s="8"/>
    </row>
    <row r="3223" spans="1:20" x14ac:dyDescent="0.3">
      <c r="A3223">
        <v>10</v>
      </c>
      <c r="B3223">
        <v>2</v>
      </c>
      <c r="C3223">
        <v>18</v>
      </c>
      <c r="Q3223" s="8"/>
      <c r="R3223" s="8"/>
      <c r="S3223" s="8"/>
      <c r="T3223" s="8"/>
    </row>
    <row r="3224" spans="1:20" x14ac:dyDescent="0.3">
      <c r="A3224">
        <v>10</v>
      </c>
      <c r="B3224">
        <v>2</v>
      </c>
      <c r="C3224">
        <v>19</v>
      </c>
      <c r="Q3224" s="8"/>
      <c r="R3224" s="8"/>
      <c r="S3224" s="8"/>
      <c r="T3224" s="8"/>
    </row>
    <row r="3225" spans="1:20" x14ac:dyDescent="0.3">
      <c r="A3225">
        <v>10</v>
      </c>
      <c r="B3225">
        <v>2</v>
      </c>
      <c r="C3225">
        <v>20</v>
      </c>
      <c r="Q3225" s="8"/>
      <c r="R3225" s="8"/>
      <c r="S3225" s="8"/>
      <c r="T3225" s="8"/>
    </row>
    <row r="3226" spans="1:20" x14ac:dyDescent="0.3">
      <c r="A3226">
        <v>10</v>
      </c>
      <c r="B3226">
        <v>2</v>
      </c>
      <c r="C3226">
        <v>21</v>
      </c>
      <c r="Q3226" s="8"/>
      <c r="R3226" s="8"/>
      <c r="S3226" s="8"/>
      <c r="T3226" s="8"/>
    </row>
    <row r="3227" spans="1:20" x14ac:dyDescent="0.3">
      <c r="A3227">
        <v>10</v>
      </c>
      <c r="B3227">
        <v>2</v>
      </c>
      <c r="C3227">
        <v>22</v>
      </c>
      <c r="Q3227" s="8"/>
      <c r="R3227" s="8"/>
      <c r="S3227" s="8"/>
      <c r="T3227" s="8"/>
    </row>
    <row r="3228" spans="1:20" x14ac:dyDescent="0.3">
      <c r="A3228">
        <v>10</v>
      </c>
      <c r="B3228">
        <v>2</v>
      </c>
      <c r="C3228">
        <v>23</v>
      </c>
      <c r="Q3228" s="8"/>
      <c r="R3228" s="8"/>
      <c r="S3228" s="8"/>
      <c r="T3228" s="8"/>
    </row>
    <row r="3229" spans="1:20" x14ac:dyDescent="0.3">
      <c r="A3229">
        <v>10</v>
      </c>
      <c r="B3229">
        <v>3</v>
      </c>
      <c r="C3229">
        <v>0</v>
      </c>
      <c r="Q3229" s="8"/>
      <c r="R3229" s="8"/>
      <c r="S3229" s="8"/>
      <c r="T3229" s="8"/>
    </row>
    <row r="3230" spans="1:20" x14ac:dyDescent="0.3">
      <c r="A3230">
        <v>10</v>
      </c>
      <c r="B3230">
        <v>3</v>
      </c>
      <c r="C3230">
        <v>1</v>
      </c>
      <c r="Q3230" s="8"/>
      <c r="R3230" s="8"/>
      <c r="S3230" s="8"/>
      <c r="T3230" s="8"/>
    </row>
    <row r="3231" spans="1:20" x14ac:dyDescent="0.3">
      <c r="A3231">
        <v>10</v>
      </c>
      <c r="B3231">
        <v>3</v>
      </c>
      <c r="C3231">
        <v>2</v>
      </c>
      <c r="Q3231" s="8"/>
      <c r="R3231" s="8"/>
      <c r="S3231" s="8"/>
      <c r="T3231" s="8"/>
    </row>
    <row r="3232" spans="1:20" x14ac:dyDescent="0.3">
      <c r="A3232">
        <v>10</v>
      </c>
      <c r="B3232">
        <v>3</v>
      </c>
      <c r="C3232">
        <v>3</v>
      </c>
      <c r="Q3232" s="8"/>
      <c r="R3232" s="8"/>
      <c r="S3232" s="8"/>
      <c r="T3232" s="8"/>
    </row>
    <row r="3233" spans="1:20" x14ac:dyDescent="0.3">
      <c r="A3233">
        <v>10</v>
      </c>
      <c r="B3233">
        <v>3</v>
      </c>
      <c r="C3233">
        <v>4</v>
      </c>
      <c r="Q3233" s="8"/>
      <c r="R3233" s="8"/>
      <c r="S3233" s="8"/>
      <c r="T3233" s="8"/>
    </row>
    <row r="3234" spans="1:20" x14ac:dyDescent="0.3">
      <c r="A3234">
        <v>10</v>
      </c>
      <c r="B3234">
        <v>3</v>
      </c>
      <c r="C3234">
        <v>5</v>
      </c>
      <c r="Q3234" s="8"/>
      <c r="R3234" s="8"/>
      <c r="S3234" s="8"/>
      <c r="T3234" s="8"/>
    </row>
    <row r="3235" spans="1:20" x14ac:dyDescent="0.3">
      <c r="A3235">
        <v>10</v>
      </c>
      <c r="B3235">
        <v>3</v>
      </c>
      <c r="C3235">
        <v>6</v>
      </c>
      <c r="Q3235" s="8"/>
      <c r="R3235" s="8"/>
      <c r="S3235" s="8"/>
      <c r="T3235" s="8"/>
    </row>
    <row r="3236" spans="1:20" x14ac:dyDescent="0.3">
      <c r="A3236">
        <v>10</v>
      </c>
      <c r="B3236">
        <v>3</v>
      </c>
      <c r="C3236">
        <v>7</v>
      </c>
      <c r="Q3236" s="8"/>
      <c r="R3236" s="8"/>
      <c r="S3236" s="8"/>
      <c r="T3236" s="8"/>
    </row>
    <row r="3237" spans="1:20" x14ac:dyDescent="0.3">
      <c r="A3237">
        <v>10</v>
      </c>
      <c r="B3237">
        <v>3</v>
      </c>
      <c r="C3237">
        <v>8</v>
      </c>
      <c r="Q3237" s="8"/>
      <c r="R3237" s="8"/>
      <c r="S3237" s="8"/>
      <c r="T3237" s="8"/>
    </row>
    <row r="3238" spans="1:20" x14ac:dyDescent="0.3">
      <c r="A3238">
        <v>10</v>
      </c>
      <c r="B3238">
        <v>3</v>
      </c>
      <c r="C3238">
        <v>9</v>
      </c>
      <c r="Q3238" s="8"/>
      <c r="R3238" s="8"/>
      <c r="S3238" s="8"/>
      <c r="T3238" s="8"/>
    </row>
    <row r="3239" spans="1:20" x14ac:dyDescent="0.3">
      <c r="A3239">
        <v>10</v>
      </c>
      <c r="B3239">
        <v>3</v>
      </c>
      <c r="C3239">
        <v>10</v>
      </c>
      <c r="Q3239" s="8"/>
      <c r="R3239" s="8"/>
      <c r="S3239" s="8"/>
      <c r="T3239" s="8"/>
    </row>
    <row r="3240" spans="1:20" x14ac:dyDescent="0.3">
      <c r="A3240">
        <v>10</v>
      </c>
      <c r="B3240">
        <v>3</v>
      </c>
      <c r="C3240">
        <v>11</v>
      </c>
      <c r="Q3240" s="8"/>
      <c r="R3240" s="8"/>
      <c r="S3240" s="8"/>
      <c r="T3240" s="8"/>
    </row>
    <row r="3241" spans="1:20" x14ac:dyDescent="0.3">
      <c r="A3241">
        <v>10</v>
      </c>
      <c r="B3241">
        <v>3</v>
      </c>
      <c r="C3241">
        <v>12</v>
      </c>
      <c r="Q3241" s="8"/>
      <c r="R3241" s="8"/>
      <c r="S3241" s="8"/>
      <c r="T3241" s="8"/>
    </row>
    <row r="3242" spans="1:20" x14ac:dyDescent="0.3">
      <c r="A3242">
        <v>10</v>
      </c>
      <c r="B3242">
        <v>3</v>
      </c>
      <c r="C3242">
        <v>13</v>
      </c>
      <c r="Q3242" s="8"/>
      <c r="R3242" s="8"/>
      <c r="S3242" s="8"/>
      <c r="T3242" s="8"/>
    </row>
    <row r="3243" spans="1:20" x14ac:dyDescent="0.3">
      <c r="A3243">
        <v>10</v>
      </c>
      <c r="B3243">
        <v>3</v>
      </c>
      <c r="C3243">
        <v>14</v>
      </c>
      <c r="Q3243" s="8"/>
      <c r="R3243" s="8"/>
      <c r="S3243" s="8"/>
      <c r="T3243" s="8"/>
    </row>
    <row r="3244" spans="1:20" x14ac:dyDescent="0.3">
      <c r="A3244">
        <v>10</v>
      </c>
      <c r="B3244">
        <v>3</v>
      </c>
      <c r="C3244">
        <v>15</v>
      </c>
      <c r="Q3244" s="8"/>
      <c r="R3244" s="8"/>
      <c r="S3244" s="8"/>
      <c r="T3244" s="8"/>
    </row>
    <row r="3245" spans="1:20" x14ac:dyDescent="0.3">
      <c r="A3245">
        <v>10</v>
      </c>
      <c r="B3245">
        <v>3</v>
      </c>
      <c r="C3245">
        <v>16</v>
      </c>
      <c r="Q3245" s="8"/>
      <c r="R3245" s="8"/>
      <c r="S3245" s="8"/>
      <c r="T3245" s="8"/>
    </row>
    <row r="3246" spans="1:20" x14ac:dyDescent="0.3">
      <c r="A3246">
        <v>10</v>
      </c>
      <c r="B3246">
        <v>3</v>
      </c>
      <c r="C3246">
        <v>17</v>
      </c>
      <c r="Q3246" s="8"/>
      <c r="R3246" s="8"/>
      <c r="S3246" s="8"/>
      <c r="T3246" s="8"/>
    </row>
    <row r="3247" spans="1:20" x14ac:dyDescent="0.3">
      <c r="A3247">
        <v>10</v>
      </c>
      <c r="B3247">
        <v>3</v>
      </c>
      <c r="C3247">
        <v>18</v>
      </c>
      <c r="Q3247" s="8"/>
      <c r="R3247" s="8"/>
      <c r="S3247" s="8"/>
      <c r="T3247" s="8"/>
    </row>
    <row r="3248" spans="1:20" x14ac:dyDescent="0.3">
      <c r="A3248">
        <v>10</v>
      </c>
      <c r="B3248">
        <v>3</v>
      </c>
      <c r="C3248">
        <v>19</v>
      </c>
      <c r="Q3248" s="8"/>
      <c r="R3248" s="8"/>
      <c r="S3248" s="8"/>
      <c r="T3248" s="8"/>
    </row>
    <row r="3249" spans="1:20" x14ac:dyDescent="0.3">
      <c r="A3249">
        <v>10</v>
      </c>
      <c r="B3249">
        <v>3</v>
      </c>
      <c r="C3249">
        <v>20</v>
      </c>
      <c r="Q3249" s="8"/>
      <c r="R3249" s="8"/>
      <c r="S3249" s="8"/>
      <c r="T3249" s="8"/>
    </row>
    <row r="3250" spans="1:20" x14ac:dyDescent="0.3">
      <c r="A3250">
        <v>10</v>
      </c>
      <c r="B3250">
        <v>3</v>
      </c>
      <c r="C3250">
        <v>21</v>
      </c>
      <c r="Q3250" s="8"/>
      <c r="R3250" s="8"/>
      <c r="S3250" s="8"/>
      <c r="T3250" s="8"/>
    </row>
    <row r="3251" spans="1:20" x14ac:dyDescent="0.3">
      <c r="A3251">
        <v>10</v>
      </c>
      <c r="B3251">
        <v>3</v>
      </c>
      <c r="C3251">
        <v>22</v>
      </c>
      <c r="Q3251" s="8"/>
      <c r="R3251" s="8"/>
      <c r="S3251" s="8"/>
      <c r="T3251" s="8"/>
    </row>
    <row r="3252" spans="1:20" x14ac:dyDescent="0.3">
      <c r="A3252">
        <v>10</v>
      </c>
      <c r="B3252">
        <v>3</v>
      </c>
      <c r="C3252">
        <v>23</v>
      </c>
      <c r="Q3252" s="8"/>
      <c r="R3252" s="8"/>
      <c r="S3252" s="8"/>
      <c r="T3252" s="8"/>
    </row>
    <row r="3253" spans="1:20" x14ac:dyDescent="0.3">
      <c r="A3253">
        <v>10</v>
      </c>
      <c r="B3253">
        <v>4</v>
      </c>
      <c r="C3253">
        <v>0</v>
      </c>
      <c r="Q3253" s="8"/>
      <c r="R3253" s="8"/>
      <c r="S3253" s="8"/>
      <c r="T3253" s="8"/>
    </row>
    <row r="3254" spans="1:20" x14ac:dyDescent="0.3">
      <c r="A3254">
        <v>10</v>
      </c>
      <c r="B3254">
        <v>4</v>
      </c>
      <c r="C3254">
        <v>1</v>
      </c>
      <c r="Q3254" s="8"/>
      <c r="R3254" s="8"/>
      <c r="S3254" s="8"/>
      <c r="T3254" s="8"/>
    </row>
    <row r="3255" spans="1:20" x14ac:dyDescent="0.3">
      <c r="A3255">
        <v>10</v>
      </c>
      <c r="B3255">
        <v>4</v>
      </c>
      <c r="C3255">
        <v>2</v>
      </c>
      <c r="Q3255" s="8"/>
      <c r="R3255" s="8"/>
      <c r="S3255" s="8"/>
      <c r="T3255" s="8"/>
    </row>
    <row r="3256" spans="1:20" x14ac:dyDescent="0.3">
      <c r="A3256">
        <v>10</v>
      </c>
      <c r="B3256">
        <v>4</v>
      </c>
      <c r="C3256">
        <v>3</v>
      </c>
      <c r="Q3256" s="8"/>
      <c r="R3256" s="8"/>
      <c r="S3256" s="8"/>
      <c r="T3256" s="8"/>
    </row>
    <row r="3257" spans="1:20" x14ac:dyDescent="0.3">
      <c r="A3257">
        <v>10</v>
      </c>
      <c r="B3257">
        <v>4</v>
      </c>
      <c r="C3257">
        <v>4</v>
      </c>
      <c r="Q3257" s="8"/>
      <c r="R3257" s="8"/>
      <c r="S3257" s="8"/>
      <c r="T3257" s="8"/>
    </row>
    <row r="3258" spans="1:20" x14ac:dyDescent="0.3">
      <c r="A3258">
        <v>10</v>
      </c>
      <c r="B3258">
        <v>4</v>
      </c>
      <c r="C3258">
        <v>5</v>
      </c>
      <c r="Q3258" s="8"/>
      <c r="R3258" s="8"/>
      <c r="S3258" s="8"/>
      <c r="T3258" s="8"/>
    </row>
    <row r="3259" spans="1:20" x14ac:dyDescent="0.3">
      <c r="A3259">
        <v>10</v>
      </c>
      <c r="B3259">
        <v>4</v>
      </c>
      <c r="C3259">
        <v>6</v>
      </c>
      <c r="Q3259" s="8"/>
      <c r="R3259" s="8"/>
      <c r="S3259" s="8"/>
      <c r="T3259" s="8"/>
    </row>
    <row r="3260" spans="1:20" x14ac:dyDescent="0.3">
      <c r="A3260">
        <v>10</v>
      </c>
      <c r="B3260">
        <v>4</v>
      </c>
      <c r="C3260">
        <v>7</v>
      </c>
      <c r="Q3260" s="8"/>
      <c r="R3260" s="8"/>
      <c r="S3260" s="8"/>
      <c r="T3260" s="8"/>
    </row>
    <row r="3261" spans="1:20" x14ac:dyDescent="0.3">
      <c r="A3261">
        <v>10</v>
      </c>
      <c r="B3261">
        <v>4</v>
      </c>
      <c r="C3261">
        <v>8</v>
      </c>
      <c r="Q3261" s="8"/>
      <c r="R3261" s="8"/>
      <c r="S3261" s="8"/>
      <c r="T3261" s="8"/>
    </row>
    <row r="3262" spans="1:20" x14ac:dyDescent="0.3">
      <c r="A3262">
        <v>10</v>
      </c>
      <c r="B3262">
        <v>4</v>
      </c>
      <c r="C3262">
        <v>9</v>
      </c>
      <c r="Q3262" s="8"/>
      <c r="R3262" s="8"/>
      <c r="S3262" s="8"/>
      <c r="T3262" s="8"/>
    </row>
    <row r="3263" spans="1:20" x14ac:dyDescent="0.3">
      <c r="A3263">
        <v>10</v>
      </c>
      <c r="B3263">
        <v>4</v>
      </c>
      <c r="C3263">
        <v>10</v>
      </c>
      <c r="Q3263" s="8"/>
      <c r="R3263" s="8"/>
      <c r="S3263" s="8"/>
      <c r="T3263" s="8"/>
    </row>
    <row r="3264" spans="1:20" x14ac:dyDescent="0.3">
      <c r="A3264">
        <v>10</v>
      </c>
      <c r="B3264">
        <v>4</v>
      </c>
      <c r="C3264">
        <v>11</v>
      </c>
      <c r="Q3264" s="8"/>
      <c r="R3264" s="8"/>
      <c r="S3264" s="8"/>
      <c r="T3264" s="8"/>
    </row>
    <row r="3265" spans="1:20" x14ac:dyDescent="0.3">
      <c r="A3265">
        <v>10</v>
      </c>
      <c r="B3265">
        <v>4</v>
      </c>
      <c r="C3265">
        <v>12</v>
      </c>
      <c r="Q3265" s="8"/>
      <c r="R3265" s="8"/>
      <c r="S3265" s="8"/>
      <c r="T3265" s="8"/>
    </row>
    <row r="3266" spans="1:20" x14ac:dyDescent="0.3">
      <c r="A3266">
        <v>10</v>
      </c>
      <c r="B3266">
        <v>4</v>
      </c>
      <c r="C3266">
        <v>13</v>
      </c>
      <c r="Q3266" s="8"/>
      <c r="R3266" s="8"/>
      <c r="S3266" s="8"/>
      <c r="T3266" s="8"/>
    </row>
    <row r="3267" spans="1:20" x14ac:dyDescent="0.3">
      <c r="A3267">
        <v>10</v>
      </c>
      <c r="B3267">
        <v>4</v>
      </c>
      <c r="C3267">
        <v>14</v>
      </c>
      <c r="Q3267" s="8"/>
      <c r="R3267" s="8"/>
      <c r="S3267" s="8"/>
      <c r="T3267" s="8"/>
    </row>
    <row r="3268" spans="1:20" x14ac:dyDescent="0.3">
      <c r="A3268">
        <v>10</v>
      </c>
      <c r="B3268">
        <v>4</v>
      </c>
      <c r="C3268">
        <v>15</v>
      </c>
      <c r="Q3268" s="8"/>
      <c r="R3268" s="8"/>
      <c r="S3268" s="8"/>
      <c r="T3268" s="8"/>
    </row>
    <row r="3269" spans="1:20" x14ac:dyDescent="0.3">
      <c r="A3269">
        <v>10</v>
      </c>
      <c r="B3269">
        <v>4</v>
      </c>
      <c r="C3269">
        <v>16</v>
      </c>
      <c r="Q3269" s="8"/>
      <c r="R3269" s="8"/>
      <c r="S3269" s="8"/>
      <c r="T3269" s="8"/>
    </row>
    <row r="3270" spans="1:20" x14ac:dyDescent="0.3">
      <c r="A3270">
        <v>10</v>
      </c>
      <c r="B3270">
        <v>4</v>
      </c>
      <c r="C3270">
        <v>17</v>
      </c>
      <c r="Q3270" s="8"/>
      <c r="R3270" s="8"/>
      <c r="S3270" s="8"/>
      <c r="T3270" s="8"/>
    </row>
    <row r="3271" spans="1:20" x14ac:dyDescent="0.3">
      <c r="A3271">
        <v>10</v>
      </c>
      <c r="B3271">
        <v>4</v>
      </c>
      <c r="C3271">
        <v>18</v>
      </c>
      <c r="Q3271" s="8"/>
      <c r="R3271" s="8"/>
      <c r="S3271" s="8"/>
      <c r="T3271" s="8"/>
    </row>
    <row r="3272" spans="1:20" x14ac:dyDescent="0.3">
      <c r="A3272">
        <v>10</v>
      </c>
      <c r="B3272">
        <v>4</v>
      </c>
      <c r="C3272">
        <v>19</v>
      </c>
      <c r="Q3272" s="8"/>
      <c r="R3272" s="8"/>
      <c r="S3272" s="8"/>
      <c r="T3272" s="8"/>
    </row>
    <row r="3273" spans="1:20" x14ac:dyDescent="0.3">
      <c r="A3273">
        <v>10</v>
      </c>
      <c r="B3273">
        <v>4</v>
      </c>
      <c r="C3273">
        <v>20</v>
      </c>
      <c r="Q3273" s="8"/>
      <c r="R3273" s="8"/>
      <c r="S3273" s="8"/>
      <c r="T3273" s="8"/>
    </row>
    <row r="3274" spans="1:20" x14ac:dyDescent="0.3">
      <c r="A3274">
        <v>10</v>
      </c>
      <c r="B3274">
        <v>4</v>
      </c>
      <c r="C3274">
        <v>21</v>
      </c>
      <c r="Q3274" s="8"/>
      <c r="R3274" s="8"/>
      <c r="S3274" s="8"/>
      <c r="T3274" s="8"/>
    </row>
    <row r="3275" spans="1:20" x14ac:dyDescent="0.3">
      <c r="A3275">
        <v>10</v>
      </c>
      <c r="B3275">
        <v>4</v>
      </c>
      <c r="C3275">
        <v>22</v>
      </c>
      <c r="Q3275" s="8"/>
      <c r="R3275" s="8"/>
      <c r="S3275" s="8"/>
      <c r="T3275" s="8"/>
    </row>
    <row r="3276" spans="1:20" x14ac:dyDescent="0.3">
      <c r="A3276">
        <v>10</v>
      </c>
      <c r="B3276">
        <v>4</v>
      </c>
      <c r="C3276">
        <v>23</v>
      </c>
      <c r="Q3276" s="8"/>
      <c r="R3276" s="8"/>
      <c r="S3276" s="8"/>
      <c r="T3276" s="8"/>
    </row>
    <row r="3277" spans="1:20" x14ac:dyDescent="0.3">
      <c r="A3277">
        <v>10</v>
      </c>
      <c r="B3277">
        <v>5</v>
      </c>
      <c r="C3277">
        <v>0</v>
      </c>
      <c r="Q3277" s="8"/>
      <c r="R3277" s="8"/>
      <c r="S3277" s="8"/>
      <c r="T3277" s="8"/>
    </row>
    <row r="3278" spans="1:20" x14ac:dyDescent="0.3">
      <c r="A3278">
        <v>10</v>
      </c>
      <c r="B3278">
        <v>5</v>
      </c>
      <c r="C3278">
        <v>1</v>
      </c>
      <c r="Q3278" s="8"/>
      <c r="R3278" s="8"/>
      <c r="S3278" s="8"/>
      <c r="T3278" s="8"/>
    </row>
    <row r="3279" spans="1:20" x14ac:dyDescent="0.3">
      <c r="A3279">
        <v>10</v>
      </c>
      <c r="B3279">
        <v>5</v>
      </c>
      <c r="C3279">
        <v>2</v>
      </c>
      <c r="Q3279" s="8"/>
      <c r="R3279" s="8"/>
      <c r="S3279" s="8"/>
      <c r="T3279" s="8"/>
    </row>
    <row r="3280" spans="1:20" x14ac:dyDescent="0.3">
      <c r="A3280">
        <v>10</v>
      </c>
      <c r="B3280">
        <v>5</v>
      </c>
      <c r="C3280">
        <v>3</v>
      </c>
      <c r="Q3280" s="8"/>
      <c r="R3280" s="8"/>
      <c r="S3280" s="8"/>
      <c r="T3280" s="8"/>
    </row>
    <row r="3281" spans="1:20" x14ac:dyDescent="0.3">
      <c r="A3281">
        <v>10</v>
      </c>
      <c r="B3281">
        <v>5</v>
      </c>
      <c r="C3281">
        <v>4</v>
      </c>
      <c r="Q3281" s="8"/>
      <c r="R3281" s="8"/>
      <c r="S3281" s="8"/>
      <c r="T3281" s="8"/>
    </row>
    <row r="3282" spans="1:20" x14ac:dyDescent="0.3">
      <c r="A3282">
        <v>10</v>
      </c>
      <c r="B3282">
        <v>5</v>
      </c>
      <c r="C3282">
        <v>5</v>
      </c>
      <c r="Q3282" s="8"/>
      <c r="R3282" s="8"/>
      <c r="S3282" s="8"/>
      <c r="T3282" s="8"/>
    </row>
    <row r="3283" spans="1:20" x14ac:dyDescent="0.3">
      <c r="A3283">
        <v>10</v>
      </c>
      <c r="B3283">
        <v>5</v>
      </c>
      <c r="C3283">
        <v>6</v>
      </c>
      <c r="Q3283" s="8"/>
      <c r="R3283" s="8"/>
      <c r="S3283" s="8"/>
      <c r="T3283" s="8"/>
    </row>
    <row r="3284" spans="1:20" x14ac:dyDescent="0.3">
      <c r="A3284">
        <v>10</v>
      </c>
      <c r="B3284">
        <v>5</v>
      </c>
      <c r="C3284">
        <v>7</v>
      </c>
      <c r="Q3284" s="8"/>
      <c r="R3284" s="8"/>
      <c r="S3284" s="8"/>
      <c r="T3284" s="8"/>
    </row>
    <row r="3285" spans="1:20" x14ac:dyDescent="0.3">
      <c r="A3285">
        <v>10</v>
      </c>
      <c r="B3285">
        <v>5</v>
      </c>
      <c r="C3285">
        <v>8</v>
      </c>
      <c r="Q3285" s="8"/>
      <c r="R3285" s="8"/>
      <c r="S3285" s="8"/>
      <c r="T3285" s="8"/>
    </row>
    <row r="3286" spans="1:20" x14ac:dyDescent="0.3">
      <c r="A3286">
        <v>10</v>
      </c>
      <c r="B3286">
        <v>5</v>
      </c>
      <c r="C3286">
        <v>9</v>
      </c>
      <c r="Q3286" s="8"/>
      <c r="R3286" s="8"/>
      <c r="S3286" s="8"/>
      <c r="T3286" s="8"/>
    </row>
    <row r="3287" spans="1:20" x14ac:dyDescent="0.3">
      <c r="A3287">
        <v>10</v>
      </c>
      <c r="B3287">
        <v>5</v>
      </c>
      <c r="C3287">
        <v>10</v>
      </c>
      <c r="Q3287" s="8"/>
      <c r="R3287" s="8"/>
      <c r="S3287" s="8"/>
      <c r="T3287" s="8"/>
    </row>
    <row r="3288" spans="1:20" x14ac:dyDescent="0.3">
      <c r="A3288">
        <v>10</v>
      </c>
      <c r="B3288">
        <v>5</v>
      </c>
      <c r="C3288">
        <v>11</v>
      </c>
      <c r="Q3288" s="8"/>
      <c r="R3288" s="8"/>
      <c r="S3288" s="8"/>
      <c r="T3288" s="8"/>
    </row>
    <row r="3289" spans="1:20" x14ac:dyDescent="0.3">
      <c r="A3289">
        <v>10</v>
      </c>
      <c r="B3289">
        <v>5</v>
      </c>
      <c r="C3289">
        <v>12</v>
      </c>
      <c r="Q3289" s="8"/>
      <c r="R3289" s="8"/>
      <c r="S3289" s="8"/>
      <c r="T3289" s="8"/>
    </row>
    <row r="3290" spans="1:20" x14ac:dyDescent="0.3">
      <c r="A3290">
        <v>10</v>
      </c>
      <c r="B3290">
        <v>5</v>
      </c>
      <c r="C3290">
        <v>13</v>
      </c>
      <c r="Q3290" s="8"/>
      <c r="R3290" s="8"/>
      <c r="S3290" s="8"/>
      <c r="T3290" s="8"/>
    </row>
    <row r="3291" spans="1:20" x14ac:dyDescent="0.3">
      <c r="A3291">
        <v>10</v>
      </c>
      <c r="B3291">
        <v>5</v>
      </c>
      <c r="C3291">
        <v>14</v>
      </c>
      <c r="Q3291" s="8"/>
      <c r="R3291" s="8"/>
      <c r="S3291" s="8"/>
      <c r="T3291" s="8"/>
    </row>
    <row r="3292" spans="1:20" x14ac:dyDescent="0.3">
      <c r="A3292">
        <v>10</v>
      </c>
      <c r="B3292">
        <v>5</v>
      </c>
      <c r="C3292">
        <v>15</v>
      </c>
      <c r="Q3292" s="8"/>
      <c r="R3292" s="8"/>
      <c r="S3292" s="8"/>
      <c r="T3292" s="8"/>
    </row>
    <row r="3293" spans="1:20" x14ac:dyDescent="0.3">
      <c r="A3293">
        <v>10</v>
      </c>
      <c r="B3293">
        <v>5</v>
      </c>
      <c r="C3293">
        <v>16</v>
      </c>
      <c r="Q3293" s="8"/>
      <c r="R3293" s="8"/>
      <c r="S3293" s="8"/>
      <c r="T3293" s="8"/>
    </row>
    <row r="3294" spans="1:20" x14ac:dyDescent="0.3">
      <c r="A3294">
        <v>10</v>
      </c>
      <c r="B3294">
        <v>5</v>
      </c>
      <c r="C3294">
        <v>17</v>
      </c>
      <c r="Q3294" s="8"/>
      <c r="R3294" s="8"/>
      <c r="S3294" s="8"/>
      <c r="T3294" s="8"/>
    </row>
    <row r="3295" spans="1:20" x14ac:dyDescent="0.3">
      <c r="A3295">
        <v>10</v>
      </c>
      <c r="B3295">
        <v>5</v>
      </c>
      <c r="C3295">
        <v>18</v>
      </c>
      <c r="Q3295" s="8"/>
      <c r="R3295" s="8"/>
      <c r="S3295" s="8"/>
      <c r="T3295" s="8"/>
    </row>
    <row r="3296" spans="1:20" x14ac:dyDescent="0.3">
      <c r="A3296">
        <v>10</v>
      </c>
      <c r="B3296">
        <v>5</v>
      </c>
      <c r="C3296">
        <v>19</v>
      </c>
      <c r="Q3296" s="8"/>
      <c r="R3296" s="8"/>
      <c r="S3296" s="8"/>
      <c r="T3296" s="8"/>
    </row>
    <row r="3297" spans="1:20" x14ac:dyDescent="0.3">
      <c r="A3297">
        <v>10</v>
      </c>
      <c r="B3297">
        <v>5</v>
      </c>
      <c r="C3297">
        <v>20</v>
      </c>
      <c r="Q3297" s="8"/>
      <c r="R3297" s="8"/>
      <c r="S3297" s="8"/>
      <c r="T3297" s="8"/>
    </row>
    <row r="3298" spans="1:20" x14ac:dyDescent="0.3">
      <c r="A3298">
        <v>10</v>
      </c>
      <c r="B3298">
        <v>5</v>
      </c>
      <c r="C3298">
        <v>21</v>
      </c>
      <c r="Q3298" s="8"/>
      <c r="R3298" s="8"/>
      <c r="S3298" s="8"/>
      <c r="T3298" s="8"/>
    </row>
    <row r="3299" spans="1:20" x14ac:dyDescent="0.3">
      <c r="A3299">
        <v>10</v>
      </c>
      <c r="B3299">
        <v>5</v>
      </c>
      <c r="C3299">
        <v>22</v>
      </c>
      <c r="Q3299" s="8"/>
      <c r="R3299" s="8"/>
      <c r="S3299" s="8"/>
      <c r="T3299" s="8"/>
    </row>
    <row r="3300" spans="1:20" x14ac:dyDescent="0.3">
      <c r="A3300">
        <v>10</v>
      </c>
      <c r="B3300">
        <v>5</v>
      </c>
      <c r="C3300">
        <v>23</v>
      </c>
      <c r="Q3300" s="8"/>
      <c r="R3300" s="8"/>
      <c r="S3300" s="8"/>
      <c r="T3300" s="8"/>
    </row>
    <row r="3301" spans="1:20" x14ac:dyDescent="0.3">
      <c r="A3301">
        <v>10</v>
      </c>
      <c r="B3301">
        <v>6</v>
      </c>
      <c r="C3301">
        <v>0</v>
      </c>
      <c r="Q3301" s="8"/>
      <c r="R3301" s="8"/>
      <c r="S3301" s="8"/>
      <c r="T3301" s="8"/>
    </row>
    <row r="3302" spans="1:20" x14ac:dyDescent="0.3">
      <c r="A3302">
        <v>10</v>
      </c>
      <c r="B3302">
        <v>6</v>
      </c>
      <c r="C3302">
        <v>1</v>
      </c>
      <c r="Q3302" s="8"/>
      <c r="R3302" s="8"/>
      <c r="S3302" s="8"/>
      <c r="T3302" s="8"/>
    </row>
    <row r="3303" spans="1:20" x14ac:dyDescent="0.3">
      <c r="A3303">
        <v>10</v>
      </c>
      <c r="B3303">
        <v>6</v>
      </c>
      <c r="C3303">
        <v>2</v>
      </c>
      <c r="Q3303" s="8"/>
      <c r="R3303" s="8"/>
      <c r="S3303" s="8"/>
      <c r="T3303" s="8"/>
    </row>
    <row r="3304" spans="1:20" x14ac:dyDescent="0.3">
      <c r="A3304">
        <v>10</v>
      </c>
      <c r="B3304">
        <v>6</v>
      </c>
      <c r="C3304">
        <v>3</v>
      </c>
      <c r="Q3304" s="8"/>
      <c r="R3304" s="8"/>
      <c r="S3304" s="8"/>
      <c r="T3304" s="8"/>
    </row>
    <row r="3305" spans="1:20" x14ac:dyDescent="0.3">
      <c r="A3305">
        <v>10</v>
      </c>
      <c r="B3305">
        <v>6</v>
      </c>
      <c r="C3305">
        <v>4</v>
      </c>
      <c r="Q3305" s="8"/>
      <c r="R3305" s="8"/>
      <c r="S3305" s="8"/>
      <c r="T3305" s="8"/>
    </row>
    <row r="3306" spans="1:20" x14ac:dyDescent="0.3">
      <c r="A3306">
        <v>10</v>
      </c>
      <c r="B3306">
        <v>6</v>
      </c>
      <c r="C3306">
        <v>5</v>
      </c>
      <c r="Q3306" s="8"/>
      <c r="R3306" s="8"/>
      <c r="S3306" s="8"/>
      <c r="T3306" s="8"/>
    </row>
    <row r="3307" spans="1:20" x14ac:dyDescent="0.3">
      <c r="A3307">
        <v>10</v>
      </c>
      <c r="B3307">
        <v>6</v>
      </c>
      <c r="C3307">
        <v>6</v>
      </c>
      <c r="Q3307" s="8"/>
      <c r="R3307" s="8"/>
      <c r="S3307" s="8"/>
      <c r="T3307" s="8"/>
    </row>
    <row r="3308" spans="1:20" x14ac:dyDescent="0.3">
      <c r="A3308">
        <v>10</v>
      </c>
      <c r="B3308">
        <v>6</v>
      </c>
      <c r="C3308">
        <v>7</v>
      </c>
      <c r="Q3308" s="8"/>
      <c r="R3308" s="8"/>
      <c r="S3308" s="8"/>
      <c r="T3308" s="8"/>
    </row>
    <row r="3309" spans="1:20" x14ac:dyDescent="0.3">
      <c r="A3309">
        <v>10</v>
      </c>
      <c r="B3309">
        <v>6</v>
      </c>
      <c r="C3309">
        <v>8</v>
      </c>
      <c r="Q3309" s="8"/>
      <c r="R3309" s="8"/>
      <c r="S3309" s="8"/>
      <c r="T3309" s="8"/>
    </row>
    <row r="3310" spans="1:20" x14ac:dyDescent="0.3">
      <c r="A3310">
        <v>10</v>
      </c>
      <c r="B3310">
        <v>6</v>
      </c>
      <c r="C3310">
        <v>9</v>
      </c>
      <c r="Q3310" s="8"/>
      <c r="R3310" s="8"/>
      <c r="S3310" s="8"/>
      <c r="T3310" s="8"/>
    </row>
    <row r="3311" spans="1:20" x14ac:dyDescent="0.3">
      <c r="A3311">
        <v>10</v>
      </c>
      <c r="B3311">
        <v>6</v>
      </c>
      <c r="C3311">
        <v>10</v>
      </c>
      <c r="Q3311" s="8"/>
      <c r="R3311" s="8"/>
      <c r="S3311" s="8"/>
      <c r="T3311" s="8"/>
    </row>
    <row r="3312" spans="1:20" x14ac:dyDescent="0.3">
      <c r="A3312">
        <v>10</v>
      </c>
      <c r="B3312">
        <v>6</v>
      </c>
      <c r="C3312">
        <v>11</v>
      </c>
      <c r="Q3312" s="8"/>
      <c r="R3312" s="8"/>
      <c r="S3312" s="8"/>
      <c r="T3312" s="8"/>
    </row>
    <row r="3313" spans="1:20" x14ac:dyDescent="0.3">
      <c r="A3313">
        <v>10</v>
      </c>
      <c r="B3313">
        <v>6</v>
      </c>
      <c r="C3313">
        <v>12</v>
      </c>
      <c r="Q3313" s="8"/>
      <c r="R3313" s="8"/>
      <c r="S3313" s="8"/>
      <c r="T3313" s="8"/>
    </row>
    <row r="3314" spans="1:20" x14ac:dyDescent="0.3">
      <c r="A3314">
        <v>10</v>
      </c>
      <c r="B3314">
        <v>6</v>
      </c>
      <c r="C3314">
        <v>13</v>
      </c>
      <c r="Q3314" s="8"/>
      <c r="R3314" s="8"/>
      <c r="S3314" s="8"/>
      <c r="T3314" s="8"/>
    </row>
    <row r="3315" spans="1:20" x14ac:dyDescent="0.3">
      <c r="A3315">
        <v>10</v>
      </c>
      <c r="B3315">
        <v>6</v>
      </c>
      <c r="C3315">
        <v>14</v>
      </c>
      <c r="Q3315" s="8"/>
      <c r="R3315" s="8"/>
      <c r="S3315" s="8"/>
      <c r="T3315" s="8"/>
    </row>
    <row r="3316" spans="1:20" x14ac:dyDescent="0.3">
      <c r="A3316">
        <v>10</v>
      </c>
      <c r="B3316">
        <v>6</v>
      </c>
      <c r="C3316">
        <v>15</v>
      </c>
      <c r="Q3316" s="8"/>
      <c r="R3316" s="8"/>
      <c r="S3316" s="8"/>
      <c r="T3316" s="8"/>
    </row>
    <row r="3317" spans="1:20" x14ac:dyDescent="0.3">
      <c r="A3317">
        <v>10</v>
      </c>
      <c r="B3317">
        <v>6</v>
      </c>
      <c r="C3317">
        <v>16</v>
      </c>
      <c r="Q3317" s="8"/>
      <c r="R3317" s="8"/>
      <c r="S3317" s="8"/>
      <c r="T3317" s="8"/>
    </row>
    <row r="3318" spans="1:20" x14ac:dyDescent="0.3">
      <c r="A3318">
        <v>10</v>
      </c>
      <c r="B3318">
        <v>6</v>
      </c>
      <c r="C3318">
        <v>17</v>
      </c>
      <c r="Q3318" s="8"/>
      <c r="R3318" s="8"/>
      <c r="S3318" s="8"/>
      <c r="T3318" s="8"/>
    </row>
    <row r="3319" spans="1:20" x14ac:dyDescent="0.3">
      <c r="A3319">
        <v>10</v>
      </c>
      <c r="B3319">
        <v>6</v>
      </c>
      <c r="C3319">
        <v>18</v>
      </c>
      <c r="Q3319" s="8"/>
      <c r="R3319" s="8"/>
      <c r="S3319" s="8"/>
      <c r="T3319" s="8"/>
    </row>
    <row r="3320" spans="1:20" x14ac:dyDescent="0.3">
      <c r="A3320">
        <v>10</v>
      </c>
      <c r="B3320">
        <v>6</v>
      </c>
      <c r="C3320">
        <v>19</v>
      </c>
      <c r="Q3320" s="8"/>
      <c r="R3320" s="8"/>
      <c r="S3320" s="8"/>
      <c r="T3320" s="8"/>
    </row>
    <row r="3321" spans="1:20" x14ac:dyDescent="0.3">
      <c r="A3321">
        <v>10</v>
      </c>
      <c r="B3321">
        <v>6</v>
      </c>
      <c r="C3321">
        <v>20</v>
      </c>
      <c r="Q3321" s="8"/>
      <c r="R3321" s="8"/>
      <c r="S3321" s="8"/>
      <c r="T3321" s="8"/>
    </row>
    <row r="3322" spans="1:20" x14ac:dyDescent="0.3">
      <c r="A3322">
        <v>10</v>
      </c>
      <c r="B3322">
        <v>6</v>
      </c>
      <c r="C3322">
        <v>21</v>
      </c>
      <c r="Q3322" s="8"/>
      <c r="R3322" s="8"/>
      <c r="S3322" s="8"/>
      <c r="T3322" s="8"/>
    </row>
    <row r="3323" spans="1:20" x14ac:dyDescent="0.3">
      <c r="A3323">
        <v>10</v>
      </c>
      <c r="B3323">
        <v>6</v>
      </c>
      <c r="C3323">
        <v>22</v>
      </c>
      <c r="Q3323" s="8"/>
      <c r="R3323" s="8"/>
      <c r="S3323" s="8"/>
      <c r="T3323" s="8"/>
    </row>
    <row r="3324" spans="1:20" x14ac:dyDescent="0.3">
      <c r="A3324">
        <v>10</v>
      </c>
      <c r="B3324">
        <v>6</v>
      </c>
      <c r="C3324">
        <v>23</v>
      </c>
      <c r="Q3324" s="8"/>
      <c r="R3324" s="8"/>
      <c r="S3324" s="8"/>
      <c r="T3324" s="8"/>
    </row>
    <row r="3325" spans="1:20" x14ac:dyDescent="0.3">
      <c r="A3325">
        <v>10</v>
      </c>
      <c r="B3325">
        <v>7</v>
      </c>
      <c r="C3325">
        <v>0</v>
      </c>
      <c r="Q3325" s="8"/>
      <c r="R3325" s="8"/>
      <c r="S3325" s="8"/>
      <c r="T3325" s="8"/>
    </row>
    <row r="3326" spans="1:20" x14ac:dyDescent="0.3">
      <c r="A3326">
        <v>10</v>
      </c>
      <c r="B3326">
        <v>7</v>
      </c>
      <c r="C3326">
        <v>1</v>
      </c>
      <c r="Q3326" s="8"/>
      <c r="R3326" s="8"/>
      <c r="S3326" s="8"/>
      <c r="T3326" s="8"/>
    </row>
    <row r="3327" spans="1:20" x14ac:dyDescent="0.3">
      <c r="A3327">
        <v>10</v>
      </c>
      <c r="B3327">
        <v>7</v>
      </c>
      <c r="C3327">
        <v>2</v>
      </c>
      <c r="Q3327" s="8"/>
      <c r="R3327" s="8"/>
      <c r="S3327" s="8"/>
      <c r="T3327" s="8"/>
    </row>
    <row r="3328" spans="1:20" x14ac:dyDescent="0.3">
      <c r="A3328">
        <v>10</v>
      </c>
      <c r="B3328">
        <v>7</v>
      </c>
      <c r="C3328">
        <v>3</v>
      </c>
      <c r="Q3328" s="8"/>
      <c r="R3328" s="8"/>
      <c r="S3328" s="8"/>
      <c r="T3328" s="8"/>
    </row>
    <row r="3329" spans="1:20" x14ac:dyDescent="0.3">
      <c r="A3329">
        <v>10</v>
      </c>
      <c r="B3329">
        <v>7</v>
      </c>
      <c r="C3329">
        <v>4</v>
      </c>
      <c r="Q3329" s="8"/>
      <c r="R3329" s="8"/>
      <c r="S3329" s="8"/>
      <c r="T3329" s="8"/>
    </row>
    <row r="3330" spans="1:20" x14ac:dyDescent="0.3">
      <c r="A3330">
        <v>10</v>
      </c>
      <c r="B3330">
        <v>7</v>
      </c>
      <c r="C3330">
        <v>5</v>
      </c>
      <c r="Q3330" s="8"/>
      <c r="R3330" s="8"/>
      <c r="S3330" s="8"/>
      <c r="T3330" s="8"/>
    </row>
    <row r="3331" spans="1:20" x14ac:dyDescent="0.3">
      <c r="A3331">
        <v>10</v>
      </c>
      <c r="B3331">
        <v>7</v>
      </c>
      <c r="C3331">
        <v>6</v>
      </c>
      <c r="Q3331" s="8"/>
      <c r="R3331" s="8"/>
      <c r="S3331" s="8"/>
      <c r="T3331" s="8"/>
    </row>
    <row r="3332" spans="1:20" x14ac:dyDescent="0.3">
      <c r="A3332">
        <v>10</v>
      </c>
      <c r="B3332">
        <v>7</v>
      </c>
      <c r="C3332">
        <v>7</v>
      </c>
      <c r="Q3332" s="8"/>
      <c r="R3332" s="8"/>
      <c r="S3332" s="8"/>
      <c r="T3332" s="8"/>
    </row>
    <row r="3333" spans="1:20" x14ac:dyDescent="0.3">
      <c r="A3333">
        <v>10</v>
      </c>
      <c r="B3333">
        <v>7</v>
      </c>
      <c r="C3333">
        <v>8</v>
      </c>
      <c r="Q3333" s="8"/>
      <c r="R3333" s="8"/>
      <c r="S3333" s="8"/>
      <c r="T3333" s="8"/>
    </row>
    <row r="3334" spans="1:20" x14ac:dyDescent="0.3">
      <c r="A3334">
        <v>10</v>
      </c>
      <c r="B3334">
        <v>7</v>
      </c>
      <c r="C3334">
        <v>9</v>
      </c>
      <c r="Q3334" s="8"/>
      <c r="R3334" s="8"/>
      <c r="S3334" s="8"/>
      <c r="T3334" s="8"/>
    </row>
    <row r="3335" spans="1:20" x14ac:dyDescent="0.3">
      <c r="A3335">
        <v>10</v>
      </c>
      <c r="B3335">
        <v>7</v>
      </c>
      <c r="C3335">
        <v>10</v>
      </c>
      <c r="Q3335" s="8"/>
      <c r="R3335" s="8"/>
      <c r="S3335" s="8"/>
      <c r="T3335" s="8"/>
    </row>
    <row r="3336" spans="1:20" x14ac:dyDescent="0.3">
      <c r="A3336">
        <v>10</v>
      </c>
      <c r="B3336">
        <v>7</v>
      </c>
      <c r="C3336">
        <v>11</v>
      </c>
      <c r="Q3336" s="8"/>
      <c r="R3336" s="8"/>
      <c r="S3336" s="8"/>
      <c r="T3336" s="8"/>
    </row>
    <row r="3337" spans="1:20" x14ac:dyDescent="0.3">
      <c r="A3337">
        <v>10</v>
      </c>
      <c r="B3337">
        <v>7</v>
      </c>
      <c r="C3337">
        <v>12</v>
      </c>
      <c r="Q3337" s="8"/>
      <c r="R3337" s="8"/>
      <c r="S3337" s="8"/>
      <c r="T3337" s="8"/>
    </row>
    <row r="3338" spans="1:20" x14ac:dyDescent="0.3">
      <c r="A3338">
        <v>10</v>
      </c>
      <c r="B3338">
        <v>7</v>
      </c>
      <c r="C3338">
        <v>13</v>
      </c>
      <c r="Q3338" s="8"/>
      <c r="R3338" s="8"/>
      <c r="S3338" s="8"/>
      <c r="T3338" s="8"/>
    </row>
    <row r="3339" spans="1:20" x14ac:dyDescent="0.3">
      <c r="A3339">
        <v>10</v>
      </c>
      <c r="B3339">
        <v>7</v>
      </c>
      <c r="C3339">
        <v>14</v>
      </c>
      <c r="Q3339" s="8"/>
      <c r="R3339" s="8"/>
      <c r="S3339" s="8"/>
      <c r="T3339" s="8"/>
    </row>
    <row r="3340" spans="1:20" x14ac:dyDescent="0.3">
      <c r="A3340">
        <v>10</v>
      </c>
      <c r="B3340">
        <v>7</v>
      </c>
      <c r="C3340">
        <v>15</v>
      </c>
      <c r="Q3340" s="8"/>
      <c r="R3340" s="8"/>
      <c r="S3340" s="8"/>
      <c r="T3340" s="8"/>
    </row>
    <row r="3341" spans="1:20" x14ac:dyDescent="0.3">
      <c r="A3341">
        <v>10</v>
      </c>
      <c r="B3341">
        <v>7</v>
      </c>
      <c r="C3341">
        <v>16</v>
      </c>
      <c r="Q3341" s="8"/>
      <c r="R3341" s="8"/>
      <c r="S3341" s="8"/>
      <c r="T3341" s="8"/>
    </row>
    <row r="3342" spans="1:20" x14ac:dyDescent="0.3">
      <c r="A3342">
        <v>10</v>
      </c>
      <c r="B3342">
        <v>7</v>
      </c>
      <c r="C3342">
        <v>17</v>
      </c>
      <c r="Q3342" s="8"/>
      <c r="R3342" s="8"/>
      <c r="S3342" s="8"/>
      <c r="T3342" s="8"/>
    </row>
    <row r="3343" spans="1:20" x14ac:dyDescent="0.3">
      <c r="A3343">
        <v>10</v>
      </c>
      <c r="B3343">
        <v>7</v>
      </c>
      <c r="C3343">
        <v>18</v>
      </c>
      <c r="Q3343" s="8"/>
      <c r="R3343" s="8"/>
      <c r="S3343" s="8"/>
      <c r="T3343" s="8"/>
    </row>
    <row r="3344" spans="1:20" x14ac:dyDescent="0.3">
      <c r="A3344">
        <v>10</v>
      </c>
      <c r="B3344">
        <v>7</v>
      </c>
      <c r="C3344">
        <v>19</v>
      </c>
      <c r="Q3344" s="8"/>
      <c r="R3344" s="8"/>
      <c r="S3344" s="8"/>
      <c r="T3344" s="8"/>
    </row>
    <row r="3345" spans="1:20" x14ac:dyDescent="0.3">
      <c r="A3345">
        <v>10</v>
      </c>
      <c r="B3345">
        <v>7</v>
      </c>
      <c r="C3345">
        <v>20</v>
      </c>
      <c r="Q3345" s="8"/>
      <c r="R3345" s="8"/>
      <c r="S3345" s="8"/>
      <c r="T3345" s="8"/>
    </row>
    <row r="3346" spans="1:20" x14ac:dyDescent="0.3">
      <c r="A3346">
        <v>10</v>
      </c>
      <c r="B3346">
        <v>7</v>
      </c>
      <c r="C3346">
        <v>21</v>
      </c>
      <c r="Q3346" s="8"/>
      <c r="R3346" s="8"/>
      <c r="S3346" s="8"/>
      <c r="T3346" s="8"/>
    </row>
    <row r="3347" spans="1:20" x14ac:dyDescent="0.3">
      <c r="A3347">
        <v>10</v>
      </c>
      <c r="B3347">
        <v>7</v>
      </c>
      <c r="C3347">
        <v>22</v>
      </c>
      <c r="Q3347" s="8"/>
      <c r="R3347" s="8"/>
      <c r="S3347" s="8"/>
      <c r="T3347" s="8"/>
    </row>
    <row r="3348" spans="1:20" x14ac:dyDescent="0.3">
      <c r="A3348">
        <v>10</v>
      </c>
      <c r="B3348">
        <v>7</v>
      </c>
      <c r="C3348">
        <v>23</v>
      </c>
      <c r="Q3348" s="8"/>
      <c r="R3348" s="8"/>
      <c r="S3348" s="8"/>
      <c r="T3348" s="8"/>
    </row>
    <row r="3349" spans="1:20" x14ac:dyDescent="0.3">
      <c r="A3349">
        <v>10</v>
      </c>
      <c r="B3349">
        <v>8</v>
      </c>
      <c r="C3349">
        <v>0</v>
      </c>
      <c r="Q3349" s="8"/>
      <c r="R3349" s="8"/>
      <c r="S3349" s="8"/>
      <c r="T3349" s="8"/>
    </row>
    <row r="3350" spans="1:20" x14ac:dyDescent="0.3">
      <c r="A3350">
        <v>10</v>
      </c>
      <c r="B3350">
        <v>8</v>
      </c>
      <c r="C3350">
        <v>1</v>
      </c>
      <c r="Q3350" s="8"/>
      <c r="R3350" s="8"/>
      <c r="S3350" s="8"/>
      <c r="T3350" s="8"/>
    </row>
    <row r="3351" spans="1:20" x14ac:dyDescent="0.3">
      <c r="A3351">
        <v>10</v>
      </c>
      <c r="B3351">
        <v>8</v>
      </c>
      <c r="C3351">
        <v>2</v>
      </c>
      <c r="Q3351" s="8"/>
      <c r="R3351" s="8"/>
      <c r="S3351" s="8"/>
      <c r="T3351" s="8"/>
    </row>
    <row r="3352" spans="1:20" x14ac:dyDescent="0.3">
      <c r="A3352">
        <v>10</v>
      </c>
      <c r="B3352">
        <v>8</v>
      </c>
      <c r="C3352">
        <v>3</v>
      </c>
      <c r="Q3352" s="8"/>
      <c r="R3352" s="8"/>
      <c r="S3352" s="8"/>
      <c r="T3352" s="8"/>
    </row>
    <row r="3353" spans="1:20" x14ac:dyDescent="0.3">
      <c r="A3353">
        <v>10</v>
      </c>
      <c r="B3353">
        <v>8</v>
      </c>
      <c r="C3353">
        <v>4</v>
      </c>
      <c r="Q3353" s="8"/>
      <c r="R3353" s="8"/>
      <c r="S3353" s="8"/>
      <c r="T3353" s="8"/>
    </row>
    <row r="3354" spans="1:20" x14ac:dyDescent="0.3">
      <c r="A3354">
        <v>10</v>
      </c>
      <c r="B3354">
        <v>8</v>
      </c>
      <c r="C3354">
        <v>5</v>
      </c>
      <c r="Q3354" s="8"/>
      <c r="R3354" s="8"/>
      <c r="S3354" s="8"/>
      <c r="T3354" s="8"/>
    </row>
    <row r="3355" spans="1:20" x14ac:dyDescent="0.3">
      <c r="A3355">
        <v>10</v>
      </c>
      <c r="B3355">
        <v>8</v>
      </c>
      <c r="C3355">
        <v>6</v>
      </c>
      <c r="Q3355" s="8"/>
      <c r="R3355" s="8"/>
      <c r="S3355" s="8"/>
      <c r="T3355" s="8"/>
    </row>
    <row r="3356" spans="1:20" x14ac:dyDescent="0.3">
      <c r="A3356">
        <v>10</v>
      </c>
      <c r="B3356">
        <v>8</v>
      </c>
      <c r="C3356">
        <v>7</v>
      </c>
      <c r="Q3356" s="8"/>
      <c r="R3356" s="8"/>
      <c r="S3356" s="8"/>
      <c r="T3356" s="8"/>
    </row>
    <row r="3357" spans="1:20" x14ac:dyDescent="0.3">
      <c r="A3357">
        <v>10</v>
      </c>
      <c r="B3357">
        <v>8</v>
      </c>
      <c r="C3357">
        <v>8</v>
      </c>
      <c r="Q3357" s="8"/>
      <c r="R3357" s="8"/>
      <c r="S3357" s="8"/>
      <c r="T3357" s="8"/>
    </row>
    <row r="3358" spans="1:20" x14ac:dyDescent="0.3">
      <c r="A3358">
        <v>10</v>
      </c>
      <c r="B3358">
        <v>8</v>
      </c>
      <c r="C3358">
        <v>9</v>
      </c>
      <c r="Q3358" s="8"/>
      <c r="R3358" s="8"/>
      <c r="S3358" s="8"/>
      <c r="T3358" s="8"/>
    </row>
    <row r="3359" spans="1:20" x14ac:dyDescent="0.3">
      <c r="A3359">
        <v>10</v>
      </c>
      <c r="B3359">
        <v>8</v>
      </c>
      <c r="C3359">
        <v>10</v>
      </c>
      <c r="Q3359" s="8"/>
      <c r="R3359" s="8"/>
      <c r="S3359" s="8"/>
      <c r="T3359" s="8"/>
    </row>
    <row r="3360" spans="1:20" x14ac:dyDescent="0.3">
      <c r="A3360">
        <v>10</v>
      </c>
      <c r="B3360">
        <v>8</v>
      </c>
      <c r="C3360">
        <v>11</v>
      </c>
      <c r="Q3360" s="8"/>
      <c r="R3360" s="8"/>
      <c r="S3360" s="8"/>
      <c r="T3360" s="8"/>
    </row>
    <row r="3361" spans="1:20" x14ac:dyDescent="0.3">
      <c r="A3361">
        <v>10</v>
      </c>
      <c r="B3361">
        <v>8</v>
      </c>
      <c r="C3361">
        <v>12</v>
      </c>
      <c r="Q3361" s="8"/>
      <c r="R3361" s="8"/>
      <c r="S3361" s="8"/>
      <c r="T3361" s="8"/>
    </row>
    <row r="3362" spans="1:20" x14ac:dyDescent="0.3">
      <c r="A3362">
        <v>10</v>
      </c>
      <c r="B3362">
        <v>8</v>
      </c>
      <c r="C3362">
        <v>13</v>
      </c>
      <c r="Q3362" s="8"/>
      <c r="R3362" s="8"/>
      <c r="S3362" s="8"/>
      <c r="T3362" s="8"/>
    </row>
    <row r="3363" spans="1:20" x14ac:dyDescent="0.3">
      <c r="A3363">
        <v>10</v>
      </c>
      <c r="B3363">
        <v>8</v>
      </c>
      <c r="C3363">
        <v>14</v>
      </c>
      <c r="Q3363" s="8"/>
      <c r="R3363" s="8"/>
      <c r="S3363" s="8"/>
      <c r="T3363" s="8"/>
    </row>
    <row r="3364" spans="1:20" x14ac:dyDescent="0.3">
      <c r="A3364">
        <v>10</v>
      </c>
      <c r="B3364">
        <v>8</v>
      </c>
      <c r="C3364">
        <v>15</v>
      </c>
      <c r="Q3364" s="8"/>
      <c r="R3364" s="8"/>
      <c r="S3364" s="8"/>
      <c r="T3364" s="8"/>
    </row>
    <row r="3365" spans="1:20" x14ac:dyDescent="0.3">
      <c r="A3365">
        <v>10</v>
      </c>
      <c r="B3365">
        <v>8</v>
      </c>
      <c r="C3365">
        <v>16</v>
      </c>
      <c r="Q3365" s="8"/>
      <c r="R3365" s="8"/>
      <c r="S3365" s="8"/>
      <c r="T3365" s="8"/>
    </row>
    <row r="3366" spans="1:20" x14ac:dyDescent="0.3">
      <c r="A3366">
        <v>10</v>
      </c>
      <c r="B3366">
        <v>8</v>
      </c>
      <c r="C3366">
        <v>17</v>
      </c>
      <c r="Q3366" s="8"/>
      <c r="R3366" s="8"/>
      <c r="S3366" s="8"/>
      <c r="T3366" s="8"/>
    </row>
    <row r="3367" spans="1:20" x14ac:dyDescent="0.3">
      <c r="A3367">
        <v>10</v>
      </c>
      <c r="B3367">
        <v>8</v>
      </c>
      <c r="C3367">
        <v>18</v>
      </c>
      <c r="Q3367" s="8"/>
      <c r="R3367" s="8"/>
      <c r="S3367" s="8"/>
      <c r="T3367" s="8"/>
    </row>
    <row r="3368" spans="1:20" x14ac:dyDescent="0.3">
      <c r="A3368">
        <v>10</v>
      </c>
      <c r="B3368">
        <v>8</v>
      </c>
      <c r="C3368">
        <v>19</v>
      </c>
      <c r="Q3368" s="8"/>
      <c r="R3368" s="8"/>
      <c r="S3368" s="8"/>
      <c r="T3368" s="8"/>
    </row>
    <row r="3369" spans="1:20" x14ac:dyDescent="0.3">
      <c r="A3369">
        <v>10</v>
      </c>
      <c r="B3369">
        <v>8</v>
      </c>
      <c r="C3369">
        <v>20</v>
      </c>
      <c r="Q3369" s="8"/>
      <c r="R3369" s="8"/>
      <c r="S3369" s="8"/>
      <c r="T3369" s="8"/>
    </row>
    <row r="3370" spans="1:20" x14ac:dyDescent="0.3">
      <c r="A3370">
        <v>10</v>
      </c>
      <c r="B3370">
        <v>8</v>
      </c>
      <c r="C3370">
        <v>21</v>
      </c>
      <c r="Q3370" s="8"/>
      <c r="R3370" s="8"/>
      <c r="S3370" s="8"/>
      <c r="T3370" s="8"/>
    </row>
    <row r="3371" spans="1:20" x14ac:dyDescent="0.3">
      <c r="A3371">
        <v>10</v>
      </c>
      <c r="B3371">
        <v>8</v>
      </c>
      <c r="C3371">
        <v>22</v>
      </c>
      <c r="Q3371" s="8"/>
      <c r="R3371" s="8"/>
      <c r="S3371" s="8"/>
      <c r="T3371" s="8"/>
    </row>
    <row r="3372" spans="1:20" x14ac:dyDescent="0.3">
      <c r="A3372">
        <v>10</v>
      </c>
      <c r="B3372">
        <v>8</v>
      </c>
      <c r="C3372">
        <v>23</v>
      </c>
      <c r="Q3372" s="8"/>
      <c r="R3372" s="8"/>
      <c r="S3372" s="8"/>
      <c r="T3372" s="8"/>
    </row>
    <row r="3373" spans="1:20" x14ac:dyDescent="0.3">
      <c r="A3373">
        <v>10</v>
      </c>
      <c r="B3373">
        <v>9</v>
      </c>
      <c r="C3373">
        <v>0</v>
      </c>
      <c r="Q3373" s="8"/>
      <c r="R3373" s="8"/>
      <c r="S3373" s="8"/>
      <c r="T3373" s="8"/>
    </row>
    <row r="3374" spans="1:20" x14ac:dyDescent="0.3">
      <c r="A3374">
        <v>10</v>
      </c>
      <c r="B3374">
        <v>9</v>
      </c>
      <c r="C3374">
        <v>1</v>
      </c>
      <c r="Q3374" s="8"/>
      <c r="R3374" s="8"/>
      <c r="S3374" s="8"/>
      <c r="T3374" s="8"/>
    </row>
    <row r="3375" spans="1:20" x14ac:dyDescent="0.3">
      <c r="A3375">
        <v>10</v>
      </c>
      <c r="B3375">
        <v>9</v>
      </c>
      <c r="C3375">
        <v>2</v>
      </c>
      <c r="Q3375" s="8"/>
      <c r="R3375" s="8"/>
      <c r="S3375" s="8"/>
      <c r="T3375" s="8"/>
    </row>
    <row r="3376" spans="1:20" x14ac:dyDescent="0.3">
      <c r="A3376">
        <v>10</v>
      </c>
      <c r="B3376">
        <v>9</v>
      </c>
      <c r="C3376">
        <v>3</v>
      </c>
      <c r="Q3376" s="8"/>
      <c r="R3376" s="8"/>
      <c r="S3376" s="8"/>
      <c r="T3376" s="8"/>
    </row>
    <row r="3377" spans="1:20" x14ac:dyDescent="0.3">
      <c r="A3377">
        <v>10</v>
      </c>
      <c r="B3377">
        <v>9</v>
      </c>
      <c r="C3377">
        <v>4</v>
      </c>
      <c r="Q3377" s="8"/>
      <c r="R3377" s="8"/>
      <c r="S3377" s="8"/>
      <c r="T3377" s="8"/>
    </row>
    <row r="3378" spans="1:20" x14ac:dyDescent="0.3">
      <c r="A3378">
        <v>10</v>
      </c>
      <c r="B3378">
        <v>9</v>
      </c>
      <c r="C3378">
        <v>5</v>
      </c>
      <c r="Q3378" s="8"/>
      <c r="R3378" s="8"/>
      <c r="S3378" s="8"/>
      <c r="T3378" s="8"/>
    </row>
    <row r="3379" spans="1:20" x14ac:dyDescent="0.3">
      <c r="A3379">
        <v>10</v>
      </c>
      <c r="B3379">
        <v>9</v>
      </c>
      <c r="C3379">
        <v>6</v>
      </c>
      <c r="Q3379" s="8"/>
      <c r="R3379" s="8"/>
      <c r="S3379" s="8"/>
      <c r="T3379" s="8"/>
    </row>
    <row r="3380" spans="1:20" x14ac:dyDescent="0.3">
      <c r="A3380">
        <v>10</v>
      </c>
      <c r="B3380">
        <v>9</v>
      </c>
      <c r="C3380">
        <v>7</v>
      </c>
      <c r="Q3380" s="8"/>
      <c r="R3380" s="8"/>
      <c r="S3380" s="8"/>
      <c r="T3380" s="8"/>
    </row>
    <row r="3381" spans="1:20" x14ac:dyDescent="0.3">
      <c r="A3381">
        <v>10</v>
      </c>
      <c r="B3381">
        <v>9</v>
      </c>
      <c r="C3381">
        <v>8</v>
      </c>
      <c r="Q3381" s="8"/>
      <c r="R3381" s="8"/>
      <c r="S3381" s="8"/>
      <c r="T3381" s="8"/>
    </row>
    <row r="3382" spans="1:20" x14ac:dyDescent="0.3">
      <c r="A3382">
        <v>10</v>
      </c>
      <c r="B3382">
        <v>9</v>
      </c>
      <c r="C3382">
        <v>9</v>
      </c>
      <c r="Q3382" s="8"/>
      <c r="R3382" s="8"/>
      <c r="S3382" s="8"/>
      <c r="T3382" s="8"/>
    </row>
    <row r="3383" spans="1:20" x14ac:dyDescent="0.3">
      <c r="A3383">
        <v>10</v>
      </c>
      <c r="B3383">
        <v>9</v>
      </c>
      <c r="C3383">
        <v>10</v>
      </c>
      <c r="Q3383" s="8"/>
      <c r="R3383" s="8"/>
      <c r="S3383" s="8"/>
      <c r="T3383" s="8"/>
    </row>
    <row r="3384" spans="1:20" x14ac:dyDescent="0.3">
      <c r="A3384">
        <v>10</v>
      </c>
      <c r="B3384">
        <v>9</v>
      </c>
      <c r="C3384">
        <v>11</v>
      </c>
      <c r="Q3384" s="8"/>
      <c r="R3384" s="8"/>
      <c r="S3384" s="8"/>
      <c r="T3384" s="8"/>
    </row>
    <row r="3385" spans="1:20" x14ac:dyDescent="0.3">
      <c r="A3385">
        <v>10</v>
      </c>
      <c r="B3385">
        <v>9</v>
      </c>
      <c r="C3385">
        <v>12</v>
      </c>
      <c r="Q3385" s="8"/>
      <c r="R3385" s="8"/>
      <c r="S3385" s="8"/>
      <c r="T3385" s="8"/>
    </row>
    <row r="3386" spans="1:20" x14ac:dyDescent="0.3">
      <c r="A3386">
        <v>10</v>
      </c>
      <c r="B3386">
        <v>9</v>
      </c>
      <c r="C3386">
        <v>13</v>
      </c>
      <c r="Q3386" s="8"/>
      <c r="R3386" s="8"/>
      <c r="S3386" s="8"/>
      <c r="T3386" s="8"/>
    </row>
    <row r="3387" spans="1:20" x14ac:dyDescent="0.3">
      <c r="A3387">
        <v>10</v>
      </c>
      <c r="B3387">
        <v>9</v>
      </c>
      <c r="C3387">
        <v>14</v>
      </c>
      <c r="Q3387" s="8"/>
      <c r="R3387" s="8"/>
      <c r="S3387" s="8"/>
      <c r="T3387" s="8"/>
    </row>
    <row r="3388" spans="1:20" x14ac:dyDescent="0.3">
      <c r="A3388">
        <v>10</v>
      </c>
      <c r="B3388">
        <v>9</v>
      </c>
      <c r="C3388">
        <v>15</v>
      </c>
      <c r="Q3388" s="8"/>
      <c r="R3388" s="8"/>
      <c r="S3388" s="8"/>
      <c r="T3388" s="8"/>
    </row>
    <row r="3389" spans="1:20" x14ac:dyDescent="0.3">
      <c r="A3389">
        <v>10</v>
      </c>
      <c r="B3389">
        <v>9</v>
      </c>
      <c r="C3389">
        <v>16</v>
      </c>
      <c r="Q3389" s="8"/>
      <c r="R3389" s="8"/>
      <c r="S3389" s="8"/>
      <c r="T3389" s="8"/>
    </row>
    <row r="3390" spans="1:20" x14ac:dyDescent="0.3">
      <c r="A3390">
        <v>10</v>
      </c>
      <c r="B3390">
        <v>9</v>
      </c>
      <c r="C3390">
        <v>17</v>
      </c>
      <c r="Q3390" s="8"/>
      <c r="R3390" s="8"/>
      <c r="S3390" s="8"/>
      <c r="T3390" s="8"/>
    </row>
    <row r="3391" spans="1:20" x14ac:dyDescent="0.3">
      <c r="A3391">
        <v>10</v>
      </c>
      <c r="B3391">
        <v>9</v>
      </c>
      <c r="C3391">
        <v>18</v>
      </c>
      <c r="Q3391" s="8"/>
      <c r="R3391" s="8"/>
      <c r="S3391" s="8"/>
      <c r="T3391" s="8"/>
    </row>
    <row r="3392" spans="1:20" x14ac:dyDescent="0.3">
      <c r="A3392">
        <v>10</v>
      </c>
      <c r="B3392">
        <v>9</v>
      </c>
      <c r="C3392">
        <v>19</v>
      </c>
      <c r="Q3392" s="8"/>
      <c r="R3392" s="8"/>
      <c r="S3392" s="8"/>
      <c r="T3392" s="8"/>
    </row>
    <row r="3393" spans="1:20" x14ac:dyDescent="0.3">
      <c r="A3393">
        <v>10</v>
      </c>
      <c r="B3393">
        <v>9</v>
      </c>
      <c r="C3393">
        <v>20</v>
      </c>
      <c r="Q3393" s="8"/>
      <c r="R3393" s="8"/>
      <c r="S3393" s="8"/>
      <c r="T3393" s="8"/>
    </row>
    <row r="3394" spans="1:20" x14ac:dyDescent="0.3">
      <c r="A3394">
        <v>10</v>
      </c>
      <c r="B3394">
        <v>9</v>
      </c>
      <c r="C3394">
        <v>21</v>
      </c>
      <c r="Q3394" s="8"/>
      <c r="R3394" s="8"/>
      <c r="S3394" s="8"/>
      <c r="T3394" s="8"/>
    </row>
    <row r="3395" spans="1:20" x14ac:dyDescent="0.3">
      <c r="A3395">
        <v>10</v>
      </c>
      <c r="B3395">
        <v>9</v>
      </c>
      <c r="C3395">
        <v>22</v>
      </c>
      <c r="Q3395" s="8"/>
      <c r="R3395" s="8"/>
      <c r="S3395" s="8"/>
      <c r="T3395" s="8"/>
    </row>
    <row r="3396" spans="1:20" x14ac:dyDescent="0.3">
      <c r="A3396">
        <v>10</v>
      </c>
      <c r="B3396">
        <v>9</v>
      </c>
      <c r="C3396">
        <v>23</v>
      </c>
      <c r="Q3396" s="8"/>
      <c r="R3396" s="8"/>
      <c r="S3396" s="8"/>
      <c r="T3396" s="8"/>
    </row>
    <row r="3397" spans="1:20" x14ac:dyDescent="0.3">
      <c r="A3397">
        <v>10</v>
      </c>
      <c r="B3397">
        <v>10</v>
      </c>
      <c r="C3397">
        <v>0</v>
      </c>
      <c r="Q3397" s="8"/>
      <c r="R3397" s="8"/>
      <c r="S3397" s="8"/>
      <c r="T3397" s="8"/>
    </row>
    <row r="3398" spans="1:20" x14ac:dyDescent="0.3">
      <c r="A3398">
        <v>10</v>
      </c>
      <c r="B3398">
        <v>10</v>
      </c>
      <c r="C3398">
        <v>1</v>
      </c>
      <c r="Q3398" s="8"/>
      <c r="R3398" s="8"/>
      <c r="S3398" s="8"/>
      <c r="T3398" s="8"/>
    </row>
    <row r="3399" spans="1:20" x14ac:dyDescent="0.3">
      <c r="A3399">
        <v>10</v>
      </c>
      <c r="B3399">
        <v>10</v>
      </c>
      <c r="C3399">
        <v>2</v>
      </c>
      <c r="Q3399" s="8"/>
      <c r="R3399" s="8"/>
      <c r="S3399" s="8"/>
      <c r="T3399" s="8"/>
    </row>
    <row r="3400" spans="1:20" x14ac:dyDescent="0.3">
      <c r="A3400">
        <v>10</v>
      </c>
      <c r="B3400">
        <v>10</v>
      </c>
      <c r="C3400">
        <v>3</v>
      </c>
      <c r="Q3400" s="8"/>
      <c r="R3400" s="8"/>
      <c r="S3400" s="8"/>
      <c r="T3400" s="8"/>
    </row>
    <row r="3401" spans="1:20" x14ac:dyDescent="0.3">
      <c r="A3401">
        <v>10</v>
      </c>
      <c r="B3401">
        <v>10</v>
      </c>
      <c r="C3401">
        <v>4</v>
      </c>
      <c r="Q3401" s="8"/>
      <c r="R3401" s="8"/>
      <c r="S3401" s="8"/>
      <c r="T3401" s="8"/>
    </row>
    <row r="3402" spans="1:20" x14ac:dyDescent="0.3">
      <c r="A3402">
        <v>10</v>
      </c>
      <c r="B3402">
        <v>10</v>
      </c>
      <c r="C3402">
        <v>5</v>
      </c>
      <c r="Q3402" s="8"/>
      <c r="R3402" s="8"/>
      <c r="S3402" s="8"/>
      <c r="T3402" s="8"/>
    </row>
    <row r="3403" spans="1:20" x14ac:dyDescent="0.3">
      <c r="A3403">
        <v>10</v>
      </c>
      <c r="B3403">
        <v>10</v>
      </c>
      <c r="C3403">
        <v>6</v>
      </c>
      <c r="Q3403" s="8"/>
      <c r="R3403" s="8"/>
      <c r="S3403" s="8"/>
      <c r="T3403" s="8"/>
    </row>
    <row r="3404" spans="1:20" x14ac:dyDescent="0.3">
      <c r="A3404">
        <v>10</v>
      </c>
      <c r="B3404">
        <v>10</v>
      </c>
      <c r="C3404">
        <v>7</v>
      </c>
      <c r="Q3404" s="8"/>
      <c r="R3404" s="8"/>
      <c r="S3404" s="8"/>
      <c r="T3404" s="8"/>
    </row>
    <row r="3405" spans="1:20" x14ac:dyDescent="0.3">
      <c r="A3405">
        <v>10</v>
      </c>
      <c r="B3405">
        <v>10</v>
      </c>
      <c r="C3405">
        <v>8</v>
      </c>
      <c r="Q3405" s="8"/>
      <c r="R3405" s="8"/>
      <c r="S3405" s="8"/>
      <c r="T3405" s="8"/>
    </row>
    <row r="3406" spans="1:20" x14ac:dyDescent="0.3">
      <c r="A3406">
        <v>10</v>
      </c>
      <c r="B3406">
        <v>10</v>
      </c>
      <c r="C3406">
        <v>9</v>
      </c>
      <c r="Q3406" s="8"/>
      <c r="R3406" s="8"/>
      <c r="S3406" s="8"/>
      <c r="T3406" s="8"/>
    </row>
    <row r="3407" spans="1:20" x14ac:dyDescent="0.3">
      <c r="A3407">
        <v>10</v>
      </c>
      <c r="B3407">
        <v>10</v>
      </c>
      <c r="C3407">
        <v>10</v>
      </c>
      <c r="Q3407" s="8"/>
      <c r="R3407" s="8"/>
      <c r="S3407" s="8"/>
      <c r="T3407" s="8"/>
    </row>
    <row r="3408" spans="1:20" x14ac:dyDescent="0.3">
      <c r="A3408">
        <v>10</v>
      </c>
      <c r="B3408">
        <v>10</v>
      </c>
      <c r="C3408">
        <v>11</v>
      </c>
      <c r="Q3408" s="8"/>
      <c r="R3408" s="8"/>
      <c r="S3408" s="8"/>
      <c r="T3408" s="8"/>
    </row>
    <row r="3409" spans="1:20" x14ac:dyDescent="0.3">
      <c r="A3409">
        <v>10</v>
      </c>
      <c r="B3409">
        <v>10</v>
      </c>
      <c r="C3409">
        <v>12</v>
      </c>
      <c r="Q3409" s="8"/>
      <c r="R3409" s="8"/>
      <c r="S3409" s="8"/>
      <c r="T3409" s="8"/>
    </row>
    <row r="3410" spans="1:20" x14ac:dyDescent="0.3">
      <c r="A3410">
        <v>10</v>
      </c>
      <c r="B3410">
        <v>10</v>
      </c>
      <c r="C3410">
        <v>13</v>
      </c>
      <c r="Q3410" s="8"/>
      <c r="R3410" s="8"/>
      <c r="S3410" s="8"/>
      <c r="T3410" s="8"/>
    </row>
    <row r="3411" spans="1:20" x14ac:dyDescent="0.3">
      <c r="A3411">
        <v>10</v>
      </c>
      <c r="B3411">
        <v>10</v>
      </c>
      <c r="C3411">
        <v>14</v>
      </c>
      <c r="Q3411" s="8"/>
      <c r="R3411" s="8"/>
      <c r="S3411" s="8"/>
      <c r="T3411" s="8"/>
    </row>
    <row r="3412" spans="1:20" x14ac:dyDescent="0.3">
      <c r="A3412">
        <v>10</v>
      </c>
      <c r="B3412">
        <v>10</v>
      </c>
      <c r="C3412">
        <v>15</v>
      </c>
      <c r="Q3412" s="8"/>
      <c r="R3412" s="8"/>
      <c r="S3412" s="8"/>
      <c r="T3412" s="8"/>
    </row>
    <row r="3413" spans="1:20" x14ac:dyDescent="0.3">
      <c r="A3413">
        <v>10</v>
      </c>
      <c r="B3413">
        <v>10</v>
      </c>
      <c r="C3413">
        <v>16</v>
      </c>
      <c r="Q3413" s="8"/>
      <c r="R3413" s="8"/>
      <c r="S3413" s="8"/>
      <c r="T3413" s="8"/>
    </row>
    <row r="3414" spans="1:20" x14ac:dyDescent="0.3">
      <c r="A3414">
        <v>10</v>
      </c>
      <c r="B3414">
        <v>10</v>
      </c>
      <c r="C3414">
        <v>17</v>
      </c>
      <c r="Q3414" s="8"/>
      <c r="R3414" s="8"/>
      <c r="S3414" s="8"/>
      <c r="T3414" s="8"/>
    </row>
    <row r="3415" spans="1:20" x14ac:dyDescent="0.3">
      <c r="A3415">
        <v>10</v>
      </c>
      <c r="B3415">
        <v>10</v>
      </c>
      <c r="C3415">
        <v>18</v>
      </c>
      <c r="Q3415" s="8"/>
      <c r="R3415" s="8"/>
      <c r="S3415" s="8"/>
      <c r="T3415" s="8"/>
    </row>
    <row r="3416" spans="1:20" x14ac:dyDescent="0.3">
      <c r="A3416">
        <v>10</v>
      </c>
      <c r="B3416">
        <v>10</v>
      </c>
      <c r="C3416">
        <v>19</v>
      </c>
      <c r="Q3416" s="8"/>
      <c r="R3416" s="8"/>
      <c r="S3416" s="8"/>
      <c r="T3416" s="8"/>
    </row>
    <row r="3417" spans="1:20" x14ac:dyDescent="0.3">
      <c r="A3417">
        <v>10</v>
      </c>
      <c r="B3417">
        <v>10</v>
      </c>
      <c r="C3417">
        <v>20</v>
      </c>
      <c r="Q3417" s="8"/>
      <c r="R3417" s="8"/>
      <c r="S3417" s="8"/>
      <c r="T3417" s="8"/>
    </row>
    <row r="3418" spans="1:20" x14ac:dyDescent="0.3">
      <c r="A3418">
        <v>10</v>
      </c>
      <c r="B3418">
        <v>10</v>
      </c>
      <c r="C3418">
        <v>21</v>
      </c>
      <c r="Q3418" s="8"/>
      <c r="R3418" s="8"/>
      <c r="S3418" s="8"/>
      <c r="T3418" s="8"/>
    </row>
    <row r="3419" spans="1:20" x14ac:dyDescent="0.3">
      <c r="A3419">
        <v>10</v>
      </c>
      <c r="B3419">
        <v>10</v>
      </c>
      <c r="C3419">
        <v>22</v>
      </c>
      <c r="Q3419" s="8"/>
      <c r="R3419" s="8"/>
      <c r="S3419" s="8"/>
      <c r="T3419" s="8"/>
    </row>
    <row r="3420" spans="1:20" x14ac:dyDescent="0.3">
      <c r="A3420">
        <v>10</v>
      </c>
      <c r="B3420">
        <v>10</v>
      </c>
      <c r="C3420">
        <v>23</v>
      </c>
      <c r="Q3420" s="8"/>
      <c r="R3420" s="8"/>
      <c r="S3420" s="8"/>
      <c r="T3420" s="8"/>
    </row>
    <row r="3421" spans="1:20" x14ac:dyDescent="0.3">
      <c r="A3421">
        <v>10</v>
      </c>
      <c r="B3421">
        <v>11</v>
      </c>
      <c r="C3421">
        <v>0</v>
      </c>
      <c r="Q3421" s="8"/>
      <c r="R3421" s="8"/>
      <c r="S3421" s="8"/>
      <c r="T3421" s="8"/>
    </row>
    <row r="3422" spans="1:20" x14ac:dyDescent="0.3">
      <c r="A3422">
        <v>10</v>
      </c>
      <c r="B3422">
        <v>11</v>
      </c>
      <c r="C3422">
        <v>1</v>
      </c>
      <c r="Q3422" s="8"/>
      <c r="R3422" s="8"/>
      <c r="S3422" s="8"/>
      <c r="T3422" s="8"/>
    </row>
    <row r="3423" spans="1:20" x14ac:dyDescent="0.3">
      <c r="A3423">
        <v>10</v>
      </c>
      <c r="B3423">
        <v>11</v>
      </c>
      <c r="C3423">
        <v>2</v>
      </c>
      <c r="Q3423" s="8"/>
      <c r="R3423" s="8"/>
      <c r="S3423" s="8"/>
      <c r="T3423" s="8"/>
    </row>
    <row r="3424" spans="1:20" x14ac:dyDescent="0.3">
      <c r="A3424">
        <v>10</v>
      </c>
      <c r="B3424">
        <v>11</v>
      </c>
      <c r="C3424">
        <v>3</v>
      </c>
      <c r="Q3424" s="8"/>
      <c r="R3424" s="8"/>
      <c r="S3424" s="8"/>
      <c r="T3424" s="8"/>
    </row>
    <row r="3425" spans="1:20" x14ac:dyDescent="0.3">
      <c r="A3425">
        <v>10</v>
      </c>
      <c r="B3425">
        <v>11</v>
      </c>
      <c r="C3425">
        <v>4</v>
      </c>
      <c r="Q3425" s="8"/>
      <c r="R3425" s="8"/>
      <c r="S3425" s="8"/>
      <c r="T3425" s="8"/>
    </row>
    <row r="3426" spans="1:20" x14ac:dyDescent="0.3">
      <c r="A3426">
        <v>10</v>
      </c>
      <c r="B3426">
        <v>11</v>
      </c>
      <c r="C3426">
        <v>5</v>
      </c>
      <c r="Q3426" s="8"/>
      <c r="R3426" s="8"/>
      <c r="S3426" s="8"/>
      <c r="T3426" s="8"/>
    </row>
    <row r="3427" spans="1:20" x14ac:dyDescent="0.3">
      <c r="A3427">
        <v>10</v>
      </c>
      <c r="B3427">
        <v>11</v>
      </c>
      <c r="C3427">
        <v>6</v>
      </c>
      <c r="Q3427" s="8"/>
      <c r="R3427" s="8"/>
      <c r="S3427" s="8"/>
      <c r="T3427" s="8"/>
    </row>
    <row r="3428" spans="1:20" x14ac:dyDescent="0.3">
      <c r="A3428">
        <v>10</v>
      </c>
      <c r="B3428">
        <v>11</v>
      </c>
      <c r="C3428">
        <v>7</v>
      </c>
      <c r="Q3428" s="8"/>
      <c r="R3428" s="8"/>
      <c r="S3428" s="8"/>
      <c r="T3428" s="8"/>
    </row>
    <row r="3429" spans="1:20" x14ac:dyDescent="0.3">
      <c r="A3429">
        <v>10</v>
      </c>
      <c r="B3429">
        <v>11</v>
      </c>
      <c r="C3429">
        <v>8</v>
      </c>
      <c r="Q3429" s="8"/>
      <c r="R3429" s="8"/>
      <c r="S3429" s="8"/>
      <c r="T3429" s="8"/>
    </row>
    <row r="3430" spans="1:20" x14ac:dyDescent="0.3">
      <c r="A3430">
        <v>10</v>
      </c>
      <c r="B3430">
        <v>11</v>
      </c>
      <c r="C3430">
        <v>9</v>
      </c>
      <c r="Q3430" s="8"/>
      <c r="R3430" s="8"/>
      <c r="S3430" s="8"/>
      <c r="T3430" s="8"/>
    </row>
    <row r="3431" spans="1:20" x14ac:dyDescent="0.3">
      <c r="A3431">
        <v>10</v>
      </c>
      <c r="B3431">
        <v>11</v>
      </c>
      <c r="C3431">
        <v>10</v>
      </c>
      <c r="Q3431" s="8"/>
      <c r="R3431" s="8"/>
      <c r="S3431" s="8"/>
      <c r="T3431" s="8"/>
    </row>
    <row r="3432" spans="1:20" x14ac:dyDescent="0.3">
      <c r="A3432">
        <v>10</v>
      </c>
      <c r="B3432">
        <v>11</v>
      </c>
      <c r="C3432">
        <v>11</v>
      </c>
      <c r="Q3432" s="8"/>
      <c r="R3432" s="8"/>
      <c r="S3432" s="8"/>
      <c r="T3432" s="8"/>
    </row>
    <row r="3433" spans="1:20" x14ac:dyDescent="0.3">
      <c r="A3433">
        <v>10</v>
      </c>
      <c r="B3433">
        <v>11</v>
      </c>
      <c r="C3433">
        <v>12</v>
      </c>
      <c r="Q3433" s="8"/>
      <c r="R3433" s="8"/>
      <c r="S3433" s="8"/>
      <c r="T3433" s="8"/>
    </row>
    <row r="3434" spans="1:20" x14ac:dyDescent="0.3">
      <c r="A3434">
        <v>10</v>
      </c>
      <c r="B3434">
        <v>11</v>
      </c>
      <c r="C3434">
        <v>13</v>
      </c>
      <c r="Q3434" s="8"/>
      <c r="R3434" s="8"/>
      <c r="S3434" s="8"/>
      <c r="T3434" s="8"/>
    </row>
    <row r="3435" spans="1:20" x14ac:dyDescent="0.3">
      <c r="A3435">
        <v>10</v>
      </c>
      <c r="B3435">
        <v>11</v>
      </c>
      <c r="C3435">
        <v>14</v>
      </c>
      <c r="Q3435" s="8"/>
      <c r="R3435" s="8"/>
      <c r="S3435" s="8"/>
      <c r="T3435" s="8"/>
    </row>
    <row r="3436" spans="1:20" x14ac:dyDescent="0.3">
      <c r="A3436">
        <v>10</v>
      </c>
      <c r="B3436">
        <v>11</v>
      </c>
      <c r="C3436">
        <v>15</v>
      </c>
      <c r="Q3436" s="8"/>
      <c r="R3436" s="8"/>
      <c r="S3436" s="8"/>
      <c r="T3436" s="8"/>
    </row>
    <row r="3437" spans="1:20" x14ac:dyDescent="0.3">
      <c r="A3437">
        <v>10</v>
      </c>
      <c r="B3437">
        <v>11</v>
      </c>
      <c r="C3437">
        <v>16</v>
      </c>
      <c r="Q3437" s="8"/>
      <c r="R3437" s="8"/>
      <c r="S3437" s="8"/>
      <c r="T3437" s="8"/>
    </row>
    <row r="3438" spans="1:20" x14ac:dyDescent="0.3">
      <c r="A3438">
        <v>10</v>
      </c>
      <c r="B3438">
        <v>11</v>
      </c>
      <c r="C3438">
        <v>17</v>
      </c>
      <c r="Q3438" s="8"/>
      <c r="R3438" s="8"/>
      <c r="S3438" s="8"/>
      <c r="T3438" s="8"/>
    </row>
    <row r="3439" spans="1:20" x14ac:dyDescent="0.3">
      <c r="A3439">
        <v>10</v>
      </c>
      <c r="B3439">
        <v>11</v>
      </c>
      <c r="C3439">
        <v>18</v>
      </c>
      <c r="Q3439" s="8"/>
      <c r="R3439" s="8"/>
      <c r="S3439" s="8"/>
      <c r="T3439" s="8"/>
    </row>
    <row r="3440" spans="1:20" x14ac:dyDescent="0.3">
      <c r="A3440">
        <v>10</v>
      </c>
      <c r="B3440">
        <v>11</v>
      </c>
      <c r="C3440">
        <v>19</v>
      </c>
      <c r="Q3440" s="8"/>
      <c r="R3440" s="8"/>
      <c r="S3440" s="8"/>
      <c r="T3440" s="8"/>
    </row>
    <row r="3441" spans="1:20" x14ac:dyDescent="0.3">
      <c r="A3441">
        <v>10</v>
      </c>
      <c r="B3441">
        <v>11</v>
      </c>
      <c r="C3441">
        <v>20</v>
      </c>
      <c r="Q3441" s="8"/>
      <c r="R3441" s="8"/>
      <c r="S3441" s="8"/>
      <c r="T3441" s="8"/>
    </row>
    <row r="3442" spans="1:20" x14ac:dyDescent="0.3">
      <c r="A3442">
        <v>10</v>
      </c>
      <c r="B3442">
        <v>11</v>
      </c>
      <c r="C3442">
        <v>21</v>
      </c>
      <c r="Q3442" s="8"/>
      <c r="R3442" s="8"/>
      <c r="S3442" s="8"/>
      <c r="T3442" s="8"/>
    </row>
    <row r="3443" spans="1:20" x14ac:dyDescent="0.3">
      <c r="A3443">
        <v>10</v>
      </c>
      <c r="B3443">
        <v>11</v>
      </c>
      <c r="C3443">
        <v>22</v>
      </c>
      <c r="Q3443" s="8"/>
      <c r="R3443" s="8"/>
      <c r="S3443" s="8"/>
      <c r="T3443" s="8"/>
    </row>
    <row r="3444" spans="1:20" x14ac:dyDescent="0.3">
      <c r="A3444">
        <v>10</v>
      </c>
      <c r="B3444">
        <v>11</v>
      </c>
      <c r="C3444">
        <v>23</v>
      </c>
      <c r="Q3444" s="8"/>
      <c r="R3444" s="8"/>
      <c r="S3444" s="8"/>
      <c r="T3444" s="8"/>
    </row>
    <row r="3445" spans="1:20" x14ac:dyDescent="0.3">
      <c r="A3445">
        <v>10</v>
      </c>
      <c r="B3445">
        <v>12</v>
      </c>
      <c r="C3445">
        <v>0</v>
      </c>
      <c r="Q3445" s="8"/>
      <c r="R3445" s="8"/>
      <c r="S3445" s="8"/>
      <c r="T3445" s="8"/>
    </row>
    <row r="3446" spans="1:20" x14ac:dyDescent="0.3">
      <c r="A3446">
        <v>10</v>
      </c>
      <c r="B3446">
        <v>12</v>
      </c>
      <c r="C3446">
        <v>1</v>
      </c>
      <c r="Q3446" s="8"/>
      <c r="R3446" s="8"/>
      <c r="S3446" s="8"/>
      <c r="T3446" s="8"/>
    </row>
    <row r="3447" spans="1:20" x14ac:dyDescent="0.3">
      <c r="A3447">
        <v>10</v>
      </c>
      <c r="B3447">
        <v>12</v>
      </c>
      <c r="C3447">
        <v>2</v>
      </c>
      <c r="Q3447" s="8"/>
      <c r="R3447" s="8"/>
      <c r="S3447" s="8"/>
      <c r="T3447" s="8"/>
    </row>
    <row r="3448" spans="1:20" x14ac:dyDescent="0.3">
      <c r="A3448">
        <v>10</v>
      </c>
      <c r="B3448">
        <v>12</v>
      </c>
      <c r="C3448">
        <v>3</v>
      </c>
      <c r="Q3448" s="8"/>
      <c r="R3448" s="8"/>
      <c r="S3448" s="8"/>
      <c r="T3448" s="8"/>
    </row>
    <row r="3449" spans="1:20" x14ac:dyDescent="0.3">
      <c r="A3449">
        <v>10</v>
      </c>
      <c r="B3449">
        <v>12</v>
      </c>
      <c r="C3449">
        <v>4</v>
      </c>
      <c r="Q3449" s="8"/>
      <c r="R3449" s="8"/>
      <c r="S3449" s="8"/>
      <c r="T3449" s="8"/>
    </row>
    <row r="3450" spans="1:20" x14ac:dyDescent="0.3">
      <c r="A3450">
        <v>10</v>
      </c>
      <c r="B3450">
        <v>12</v>
      </c>
      <c r="C3450">
        <v>5</v>
      </c>
      <c r="Q3450" s="8"/>
      <c r="R3450" s="8"/>
      <c r="S3450" s="8"/>
      <c r="T3450" s="8"/>
    </row>
    <row r="3451" spans="1:20" x14ac:dyDescent="0.3">
      <c r="A3451">
        <v>10</v>
      </c>
      <c r="B3451">
        <v>12</v>
      </c>
      <c r="C3451">
        <v>6</v>
      </c>
      <c r="Q3451" s="8"/>
      <c r="R3451" s="8"/>
      <c r="S3451" s="8"/>
      <c r="T3451" s="8"/>
    </row>
    <row r="3452" spans="1:20" x14ac:dyDescent="0.3">
      <c r="A3452">
        <v>10</v>
      </c>
      <c r="B3452">
        <v>12</v>
      </c>
      <c r="C3452">
        <v>7</v>
      </c>
      <c r="Q3452" s="8"/>
      <c r="R3452" s="8"/>
      <c r="S3452" s="8"/>
      <c r="T3452" s="8"/>
    </row>
    <row r="3453" spans="1:20" x14ac:dyDescent="0.3">
      <c r="A3453">
        <v>10</v>
      </c>
      <c r="B3453">
        <v>12</v>
      </c>
      <c r="C3453">
        <v>8</v>
      </c>
      <c r="Q3453" s="8"/>
      <c r="R3453" s="8"/>
      <c r="S3453" s="8"/>
      <c r="T3453" s="8"/>
    </row>
    <row r="3454" spans="1:20" x14ac:dyDescent="0.3">
      <c r="A3454">
        <v>10</v>
      </c>
      <c r="B3454">
        <v>12</v>
      </c>
      <c r="C3454">
        <v>9</v>
      </c>
      <c r="Q3454" s="8"/>
      <c r="R3454" s="8"/>
      <c r="S3454" s="8"/>
      <c r="T3454" s="8"/>
    </row>
    <row r="3455" spans="1:20" x14ac:dyDescent="0.3">
      <c r="A3455">
        <v>10</v>
      </c>
      <c r="B3455">
        <v>12</v>
      </c>
      <c r="C3455">
        <v>10</v>
      </c>
      <c r="Q3455" s="8"/>
      <c r="R3455" s="8"/>
      <c r="S3455" s="8"/>
      <c r="T3455" s="8"/>
    </row>
    <row r="3456" spans="1:20" x14ac:dyDescent="0.3">
      <c r="A3456">
        <v>10</v>
      </c>
      <c r="B3456">
        <v>12</v>
      </c>
      <c r="C3456">
        <v>11</v>
      </c>
      <c r="Q3456" s="8"/>
      <c r="R3456" s="8"/>
      <c r="S3456" s="8"/>
      <c r="T3456" s="8"/>
    </row>
    <row r="3457" spans="1:20" x14ac:dyDescent="0.3">
      <c r="A3457">
        <v>10</v>
      </c>
      <c r="B3457">
        <v>12</v>
      </c>
      <c r="C3457">
        <v>12</v>
      </c>
      <c r="Q3457" s="8"/>
      <c r="R3457" s="8"/>
      <c r="S3457" s="8"/>
      <c r="T3457" s="8"/>
    </row>
    <row r="3458" spans="1:20" x14ac:dyDescent="0.3">
      <c r="A3458">
        <v>10</v>
      </c>
      <c r="B3458">
        <v>12</v>
      </c>
      <c r="C3458">
        <v>13</v>
      </c>
      <c r="Q3458" s="8"/>
      <c r="R3458" s="8"/>
      <c r="S3458" s="8"/>
      <c r="T3458" s="8"/>
    </row>
    <row r="3459" spans="1:20" x14ac:dyDescent="0.3">
      <c r="A3459">
        <v>10</v>
      </c>
      <c r="B3459">
        <v>12</v>
      </c>
      <c r="C3459">
        <v>14</v>
      </c>
      <c r="Q3459" s="8"/>
      <c r="R3459" s="8"/>
      <c r="S3459" s="8"/>
      <c r="T3459" s="8"/>
    </row>
    <row r="3460" spans="1:20" x14ac:dyDescent="0.3">
      <c r="A3460">
        <v>10</v>
      </c>
      <c r="B3460">
        <v>12</v>
      </c>
      <c r="C3460">
        <v>15</v>
      </c>
      <c r="Q3460" s="8"/>
      <c r="R3460" s="8"/>
      <c r="S3460" s="8"/>
      <c r="T3460" s="8"/>
    </row>
    <row r="3461" spans="1:20" x14ac:dyDescent="0.3">
      <c r="A3461">
        <v>10</v>
      </c>
      <c r="B3461">
        <v>12</v>
      </c>
      <c r="C3461">
        <v>16</v>
      </c>
      <c r="Q3461" s="8"/>
      <c r="R3461" s="8"/>
      <c r="S3461" s="8"/>
      <c r="T3461" s="8"/>
    </row>
    <row r="3462" spans="1:20" x14ac:dyDescent="0.3">
      <c r="A3462">
        <v>10</v>
      </c>
      <c r="B3462">
        <v>12</v>
      </c>
      <c r="C3462">
        <v>17</v>
      </c>
      <c r="Q3462" s="8"/>
      <c r="R3462" s="8"/>
      <c r="S3462" s="8"/>
      <c r="T3462" s="8"/>
    </row>
    <row r="3463" spans="1:20" x14ac:dyDescent="0.3">
      <c r="A3463">
        <v>10</v>
      </c>
      <c r="B3463">
        <v>12</v>
      </c>
      <c r="C3463">
        <v>18</v>
      </c>
      <c r="Q3463" s="8"/>
      <c r="R3463" s="8"/>
      <c r="S3463" s="8"/>
      <c r="T3463" s="8"/>
    </row>
    <row r="3464" spans="1:20" x14ac:dyDescent="0.3">
      <c r="A3464">
        <v>10</v>
      </c>
      <c r="B3464">
        <v>12</v>
      </c>
      <c r="C3464">
        <v>19</v>
      </c>
      <c r="Q3464" s="8"/>
      <c r="R3464" s="8"/>
      <c r="S3464" s="8"/>
      <c r="T3464" s="8"/>
    </row>
    <row r="3465" spans="1:20" x14ac:dyDescent="0.3">
      <c r="A3465">
        <v>10</v>
      </c>
      <c r="B3465">
        <v>12</v>
      </c>
      <c r="C3465">
        <v>20</v>
      </c>
      <c r="Q3465" s="8"/>
      <c r="R3465" s="8"/>
      <c r="S3465" s="8"/>
      <c r="T3465" s="8"/>
    </row>
    <row r="3466" spans="1:20" x14ac:dyDescent="0.3">
      <c r="A3466">
        <v>10</v>
      </c>
      <c r="B3466">
        <v>12</v>
      </c>
      <c r="C3466">
        <v>21</v>
      </c>
      <c r="Q3466" s="8"/>
      <c r="R3466" s="8"/>
      <c r="S3466" s="8"/>
      <c r="T3466" s="8"/>
    </row>
    <row r="3467" spans="1:20" x14ac:dyDescent="0.3">
      <c r="A3467">
        <v>10</v>
      </c>
      <c r="B3467">
        <v>12</v>
      </c>
      <c r="C3467">
        <v>22</v>
      </c>
      <c r="Q3467" s="8"/>
      <c r="R3467" s="8"/>
      <c r="S3467" s="8"/>
      <c r="T3467" s="8"/>
    </row>
    <row r="3468" spans="1:20" x14ac:dyDescent="0.3">
      <c r="A3468">
        <v>10</v>
      </c>
      <c r="B3468">
        <v>12</v>
      </c>
      <c r="C3468">
        <v>23</v>
      </c>
      <c r="Q3468" s="8"/>
      <c r="R3468" s="8"/>
      <c r="S3468" s="8"/>
      <c r="T3468" s="8"/>
    </row>
    <row r="3469" spans="1:20" x14ac:dyDescent="0.3">
      <c r="A3469">
        <v>10</v>
      </c>
      <c r="B3469">
        <v>13</v>
      </c>
      <c r="C3469">
        <v>0</v>
      </c>
      <c r="Q3469" s="8"/>
      <c r="R3469" s="8"/>
      <c r="S3469" s="8"/>
      <c r="T3469" s="8"/>
    </row>
    <row r="3470" spans="1:20" x14ac:dyDescent="0.3">
      <c r="A3470">
        <v>10</v>
      </c>
      <c r="B3470">
        <v>13</v>
      </c>
      <c r="C3470">
        <v>1</v>
      </c>
      <c r="Q3470" s="8"/>
      <c r="R3470" s="8"/>
      <c r="S3470" s="8"/>
      <c r="T3470" s="8"/>
    </row>
    <row r="3471" spans="1:20" x14ac:dyDescent="0.3">
      <c r="A3471">
        <v>10</v>
      </c>
      <c r="B3471">
        <v>13</v>
      </c>
      <c r="C3471">
        <v>2</v>
      </c>
      <c r="Q3471" s="8"/>
      <c r="R3471" s="8"/>
      <c r="S3471" s="8"/>
      <c r="T3471" s="8"/>
    </row>
    <row r="3472" spans="1:20" x14ac:dyDescent="0.3">
      <c r="A3472">
        <v>10</v>
      </c>
      <c r="B3472">
        <v>13</v>
      </c>
      <c r="C3472">
        <v>3</v>
      </c>
      <c r="Q3472" s="8"/>
      <c r="R3472" s="8"/>
      <c r="S3472" s="8"/>
      <c r="T3472" s="8"/>
    </row>
    <row r="3473" spans="1:20" x14ac:dyDescent="0.3">
      <c r="A3473">
        <v>10</v>
      </c>
      <c r="B3473">
        <v>13</v>
      </c>
      <c r="C3473">
        <v>4</v>
      </c>
      <c r="Q3473" s="8"/>
      <c r="R3473" s="8"/>
      <c r="S3473" s="8"/>
      <c r="T3473" s="8"/>
    </row>
    <row r="3474" spans="1:20" x14ac:dyDescent="0.3">
      <c r="A3474">
        <v>10</v>
      </c>
      <c r="B3474">
        <v>13</v>
      </c>
      <c r="C3474">
        <v>5</v>
      </c>
      <c r="Q3474" s="8"/>
      <c r="R3474" s="8"/>
      <c r="S3474" s="8"/>
      <c r="T3474" s="8"/>
    </row>
    <row r="3475" spans="1:20" x14ac:dyDescent="0.3">
      <c r="A3475">
        <v>10</v>
      </c>
      <c r="B3475">
        <v>13</v>
      </c>
      <c r="C3475">
        <v>6</v>
      </c>
      <c r="Q3475" s="8"/>
      <c r="R3475" s="8"/>
      <c r="S3475" s="8"/>
      <c r="T3475" s="8"/>
    </row>
    <row r="3476" spans="1:20" x14ac:dyDescent="0.3">
      <c r="A3476">
        <v>10</v>
      </c>
      <c r="B3476">
        <v>13</v>
      </c>
      <c r="C3476">
        <v>7</v>
      </c>
      <c r="Q3476" s="8"/>
      <c r="R3476" s="8"/>
      <c r="S3476" s="8"/>
      <c r="T3476" s="8"/>
    </row>
    <row r="3477" spans="1:20" x14ac:dyDescent="0.3">
      <c r="A3477">
        <v>10</v>
      </c>
      <c r="B3477">
        <v>13</v>
      </c>
      <c r="C3477">
        <v>8</v>
      </c>
      <c r="Q3477" s="8"/>
      <c r="R3477" s="8"/>
      <c r="S3477" s="8"/>
      <c r="T3477" s="8"/>
    </row>
    <row r="3478" spans="1:20" x14ac:dyDescent="0.3">
      <c r="A3478">
        <v>10</v>
      </c>
      <c r="B3478">
        <v>13</v>
      </c>
      <c r="C3478">
        <v>9</v>
      </c>
      <c r="Q3478" s="8"/>
      <c r="R3478" s="8"/>
      <c r="S3478" s="8"/>
      <c r="T3478" s="8"/>
    </row>
    <row r="3479" spans="1:20" x14ac:dyDescent="0.3">
      <c r="A3479">
        <v>10</v>
      </c>
      <c r="B3479">
        <v>13</v>
      </c>
      <c r="C3479">
        <v>10</v>
      </c>
      <c r="Q3479" s="8"/>
      <c r="R3479" s="8"/>
      <c r="S3479" s="8"/>
      <c r="T3479" s="8"/>
    </row>
    <row r="3480" spans="1:20" x14ac:dyDescent="0.3">
      <c r="A3480">
        <v>10</v>
      </c>
      <c r="B3480">
        <v>13</v>
      </c>
      <c r="C3480">
        <v>11</v>
      </c>
      <c r="Q3480" s="8"/>
      <c r="R3480" s="8"/>
      <c r="S3480" s="8"/>
      <c r="T3480" s="8"/>
    </row>
    <row r="3481" spans="1:20" x14ac:dyDescent="0.3">
      <c r="A3481">
        <v>10</v>
      </c>
      <c r="B3481">
        <v>13</v>
      </c>
      <c r="C3481">
        <v>12</v>
      </c>
      <c r="Q3481" s="8"/>
      <c r="R3481" s="8"/>
      <c r="S3481" s="8"/>
      <c r="T3481" s="8"/>
    </row>
    <row r="3482" spans="1:20" x14ac:dyDescent="0.3">
      <c r="A3482">
        <v>10</v>
      </c>
      <c r="B3482">
        <v>13</v>
      </c>
      <c r="C3482">
        <v>13</v>
      </c>
      <c r="Q3482" s="8"/>
      <c r="R3482" s="8"/>
      <c r="S3482" s="8"/>
      <c r="T3482" s="8"/>
    </row>
    <row r="3483" spans="1:20" x14ac:dyDescent="0.3">
      <c r="A3483">
        <v>10</v>
      </c>
      <c r="B3483">
        <v>13</v>
      </c>
      <c r="C3483">
        <v>14</v>
      </c>
      <c r="Q3483" s="8"/>
      <c r="R3483" s="8"/>
      <c r="S3483" s="8"/>
      <c r="T3483" s="8"/>
    </row>
    <row r="3484" spans="1:20" x14ac:dyDescent="0.3">
      <c r="A3484">
        <v>10</v>
      </c>
      <c r="B3484">
        <v>13</v>
      </c>
      <c r="C3484">
        <v>15</v>
      </c>
      <c r="Q3484" s="8"/>
      <c r="R3484" s="8"/>
      <c r="S3484" s="8"/>
      <c r="T3484" s="8"/>
    </row>
    <row r="3485" spans="1:20" x14ac:dyDescent="0.3">
      <c r="A3485">
        <v>10</v>
      </c>
      <c r="B3485">
        <v>13</v>
      </c>
      <c r="C3485">
        <v>16</v>
      </c>
      <c r="Q3485" s="8"/>
      <c r="R3485" s="8"/>
      <c r="S3485" s="8"/>
      <c r="T3485" s="8"/>
    </row>
    <row r="3486" spans="1:20" x14ac:dyDescent="0.3">
      <c r="A3486">
        <v>10</v>
      </c>
      <c r="B3486">
        <v>13</v>
      </c>
      <c r="C3486">
        <v>17</v>
      </c>
      <c r="Q3486" s="8"/>
      <c r="R3486" s="8"/>
      <c r="S3486" s="8"/>
      <c r="T3486" s="8"/>
    </row>
    <row r="3487" spans="1:20" x14ac:dyDescent="0.3">
      <c r="A3487">
        <v>10</v>
      </c>
      <c r="B3487">
        <v>13</v>
      </c>
      <c r="C3487">
        <v>18</v>
      </c>
      <c r="Q3487" s="8"/>
      <c r="R3487" s="8"/>
      <c r="S3487" s="8"/>
      <c r="T3487" s="8"/>
    </row>
    <row r="3488" spans="1:20" x14ac:dyDescent="0.3">
      <c r="A3488">
        <v>10</v>
      </c>
      <c r="B3488">
        <v>13</v>
      </c>
      <c r="C3488">
        <v>19</v>
      </c>
      <c r="Q3488" s="8"/>
      <c r="R3488" s="8"/>
      <c r="S3488" s="8"/>
      <c r="T3488" s="8"/>
    </row>
    <row r="3489" spans="1:20" x14ac:dyDescent="0.3">
      <c r="A3489">
        <v>10</v>
      </c>
      <c r="B3489">
        <v>13</v>
      </c>
      <c r="C3489">
        <v>20</v>
      </c>
      <c r="Q3489" s="8"/>
      <c r="R3489" s="8"/>
      <c r="S3489" s="8"/>
      <c r="T3489" s="8"/>
    </row>
    <row r="3490" spans="1:20" x14ac:dyDescent="0.3">
      <c r="A3490">
        <v>10</v>
      </c>
      <c r="B3490">
        <v>13</v>
      </c>
      <c r="C3490">
        <v>21</v>
      </c>
      <c r="Q3490" s="8"/>
      <c r="R3490" s="8"/>
      <c r="S3490" s="8"/>
      <c r="T3490" s="8"/>
    </row>
    <row r="3491" spans="1:20" x14ac:dyDescent="0.3">
      <c r="A3491">
        <v>10</v>
      </c>
      <c r="B3491">
        <v>13</v>
      </c>
      <c r="C3491">
        <v>22</v>
      </c>
      <c r="Q3491" s="8"/>
      <c r="R3491" s="8"/>
      <c r="S3491" s="8"/>
      <c r="T3491" s="8"/>
    </row>
    <row r="3492" spans="1:20" x14ac:dyDescent="0.3">
      <c r="A3492">
        <v>10</v>
      </c>
      <c r="B3492">
        <v>13</v>
      </c>
      <c r="C3492">
        <v>23</v>
      </c>
      <c r="Q3492" s="8"/>
      <c r="R3492" s="8"/>
      <c r="S3492" s="8"/>
      <c r="T3492" s="8"/>
    </row>
    <row r="3493" spans="1:20" x14ac:dyDescent="0.3">
      <c r="A3493">
        <v>10</v>
      </c>
      <c r="B3493">
        <v>14</v>
      </c>
      <c r="C3493">
        <v>0</v>
      </c>
      <c r="Q3493" s="8"/>
      <c r="R3493" s="8"/>
      <c r="S3493" s="8"/>
      <c r="T3493" s="8"/>
    </row>
    <row r="3494" spans="1:20" x14ac:dyDescent="0.3">
      <c r="A3494">
        <v>10</v>
      </c>
      <c r="B3494">
        <v>14</v>
      </c>
      <c r="C3494">
        <v>1</v>
      </c>
      <c r="Q3494" s="8"/>
      <c r="R3494" s="8"/>
      <c r="S3494" s="8"/>
      <c r="T3494" s="8"/>
    </row>
    <row r="3495" spans="1:20" x14ac:dyDescent="0.3">
      <c r="A3495">
        <v>10</v>
      </c>
      <c r="B3495">
        <v>14</v>
      </c>
      <c r="C3495">
        <v>2</v>
      </c>
      <c r="Q3495" s="8"/>
      <c r="R3495" s="8"/>
      <c r="S3495" s="8"/>
      <c r="T3495" s="8"/>
    </row>
    <row r="3496" spans="1:20" x14ac:dyDescent="0.3">
      <c r="A3496">
        <v>10</v>
      </c>
      <c r="B3496">
        <v>14</v>
      </c>
      <c r="C3496">
        <v>3</v>
      </c>
      <c r="Q3496" s="8"/>
      <c r="R3496" s="8"/>
      <c r="S3496" s="8"/>
      <c r="T3496" s="8"/>
    </row>
    <row r="3497" spans="1:20" x14ac:dyDescent="0.3">
      <c r="A3497">
        <v>10</v>
      </c>
      <c r="B3497">
        <v>14</v>
      </c>
      <c r="C3497">
        <v>4</v>
      </c>
      <c r="Q3497" s="8"/>
      <c r="R3497" s="8"/>
      <c r="S3497" s="8"/>
      <c r="T3497" s="8"/>
    </row>
    <row r="3498" spans="1:20" x14ac:dyDescent="0.3">
      <c r="A3498">
        <v>10</v>
      </c>
      <c r="B3498">
        <v>14</v>
      </c>
      <c r="C3498">
        <v>5</v>
      </c>
      <c r="Q3498" s="8"/>
      <c r="R3498" s="8"/>
      <c r="S3498" s="8"/>
      <c r="T3498" s="8"/>
    </row>
    <row r="3499" spans="1:20" x14ac:dyDescent="0.3">
      <c r="A3499">
        <v>10</v>
      </c>
      <c r="B3499">
        <v>14</v>
      </c>
      <c r="C3499">
        <v>6</v>
      </c>
      <c r="Q3499" s="8"/>
      <c r="R3499" s="8"/>
      <c r="S3499" s="8"/>
      <c r="T3499" s="8"/>
    </row>
    <row r="3500" spans="1:20" x14ac:dyDescent="0.3">
      <c r="A3500">
        <v>10</v>
      </c>
      <c r="B3500">
        <v>14</v>
      </c>
      <c r="C3500">
        <v>7</v>
      </c>
      <c r="Q3500" s="8"/>
      <c r="R3500" s="8"/>
      <c r="S3500" s="8"/>
      <c r="T3500" s="8"/>
    </row>
    <row r="3501" spans="1:20" x14ac:dyDescent="0.3">
      <c r="A3501">
        <v>10</v>
      </c>
      <c r="B3501">
        <v>14</v>
      </c>
      <c r="C3501">
        <v>8</v>
      </c>
      <c r="Q3501" s="8"/>
      <c r="R3501" s="8"/>
      <c r="S3501" s="8"/>
      <c r="T3501" s="8"/>
    </row>
    <row r="3502" spans="1:20" x14ac:dyDescent="0.3">
      <c r="A3502">
        <v>10</v>
      </c>
      <c r="B3502">
        <v>14</v>
      </c>
      <c r="C3502">
        <v>9</v>
      </c>
      <c r="Q3502" s="8"/>
      <c r="R3502" s="8"/>
      <c r="S3502" s="8"/>
      <c r="T3502" s="8"/>
    </row>
    <row r="3503" spans="1:20" x14ac:dyDescent="0.3">
      <c r="A3503">
        <v>10</v>
      </c>
      <c r="B3503">
        <v>14</v>
      </c>
      <c r="C3503">
        <v>10</v>
      </c>
      <c r="Q3503" s="8"/>
      <c r="R3503" s="8"/>
      <c r="S3503" s="8"/>
      <c r="T3503" s="8"/>
    </row>
    <row r="3504" spans="1:20" x14ac:dyDescent="0.3">
      <c r="A3504">
        <v>10</v>
      </c>
      <c r="B3504">
        <v>14</v>
      </c>
      <c r="C3504">
        <v>11</v>
      </c>
      <c r="Q3504" s="8"/>
      <c r="R3504" s="8"/>
      <c r="S3504" s="8"/>
      <c r="T3504" s="8"/>
    </row>
    <row r="3505" spans="1:20" x14ac:dyDescent="0.3">
      <c r="A3505">
        <v>10</v>
      </c>
      <c r="B3505">
        <v>14</v>
      </c>
      <c r="C3505">
        <v>12</v>
      </c>
      <c r="Q3505" s="8"/>
      <c r="R3505" s="8"/>
      <c r="S3505" s="8"/>
      <c r="T3505" s="8"/>
    </row>
    <row r="3506" spans="1:20" x14ac:dyDescent="0.3">
      <c r="A3506">
        <v>10</v>
      </c>
      <c r="B3506">
        <v>14</v>
      </c>
      <c r="C3506">
        <v>13</v>
      </c>
      <c r="Q3506" s="8"/>
      <c r="R3506" s="8"/>
      <c r="S3506" s="8"/>
      <c r="T3506" s="8"/>
    </row>
    <row r="3507" spans="1:20" x14ac:dyDescent="0.3">
      <c r="A3507">
        <v>10</v>
      </c>
      <c r="B3507">
        <v>14</v>
      </c>
      <c r="C3507">
        <v>14</v>
      </c>
      <c r="Q3507" s="8"/>
      <c r="R3507" s="8"/>
      <c r="S3507" s="8"/>
      <c r="T3507" s="8"/>
    </row>
    <row r="3508" spans="1:20" x14ac:dyDescent="0.3">
      <c r="A3508">
        <v>10</v>
      </c>
      <c r="B3508">
        <v>14</v>
      </c>
      <c r="C3508">
        <v>15</v>
      </c>
      <c r="Q3508" s="8"/>
      <c r="R3508" s="8"/>
      <c r="S3508" s="8"/>
      <c r="T3508" s="8"/>
    </row>
    <row r="3509" spans="1:20" x14ac:dyDescent="0.3">
      <c r="A3509">
        <v>10</v>
      </c>
      <c r="B3509">
        <v>14</v>
      </c>
      <c r="C3509">
        <v>16</v>
      </c>
      <c r="Q3509" s="8"/>
      <c r="R3509" s="8"/>
      <c r="S3509" s="8"/>
      <c r="T3509" s="8"/>
    </row>
    <row r="3510" spans="1:20" x14ac:dyDescent="0.3">
      <c r="A3510">
        <v>10</v>
      </c>
      <c r="B3510">
        <v>14</v>
      </c>
      <c r="C3510">
        <v>17</v>
      </c>
      <c r="Q3510" s="8"/>
      <c r="R3510" s="8"/>
      <c r="S3510" s="8"/>
      <c r="T3510" s="8"/>
    </row>
    <row r="3511" spans="1:20" x14ac:dyDescent="0.3">
      <c r="A3511">
        <v>10</v>
      </c>
      <c r="B3511">
        <v>14</v>
      </c>
      <c r="C3511">
        <v>18</v>
      </c>
      <c r="Q3511" s="8"/>
      <c r="R3511" s="8"/>
      <c r="S3511" s="8"/>
      <c r="T3511" s="8"/>
    </row>
    <row r="3512" spans="1:20" x14ac:dyDescent="0.3">
      <c r="A3512">
        <v>10</v>
      </c>
      <c r="B3512">
        <v>14</v>
      </c>
      <c r="C3512">
        <v>19</v>
      </c>
      <c r="Q3512" s="8"/>
      <c r="R3512" s="8"/>
      <c r="S3512" s="8"/>
      <c r="T3512" s="8"/>
    </row>
    <row r="3513" spans="1:20" x14ac:dyDescent="0.3">
      <c r="A3513">
        <v>10</v>
      </c>
      <c r="B3513">
        <v>14</v>
      </c>
      <c r="C3513">
        <v>20</v>
      </c>
      <c r="Q3513" s="8"/>
      <c r="R3513" s="8"/>
      <c r="S3513" s="8"/>
      <c r="T3513" s="8"/>
    </row>
    <row r="3514" spans="1:20" x14ac:dyDescent="0.3">
      <c r="A3514">
        <v>10</v>
      </c>
      <c r="B3514">
        <v>14</v>
      </c>
      <c r="C3514">
        <v>21</v>
      </c>
      <c r="Q3514" s="8"/>
      <c r="R3514" s="8"/>
      <c r="S3514" s="8"/>
      <c r="T3514" s="8"/>
    </row>
    <row r="3515" spans="1:20" x14ac:dyDescent="0.3">
      <c r="A3515">
        <v>10</v>
      </c>
      <c r="B3515">
        <v>14</v>
      </c>
      <c r="C3515">
        <v>22</v>
      </c>
      <c r="Q3515" s="8"/>
      <c r="R3515" s="8"/>
      <c r="S3515" s="8"/>
      <c r="T3515" s="8"/>
    </row>
    <row r="3516" spans="1:20" x14ac:dyDescent="0.3">
      <c r="A3516">
        <v>10</v>
      </c>
      <c r="B3516">
        <v>14</v>
      </c>
      <c r="C3516">
        <v>23</v>
      </c>
      <c r="Q3516" s="8"/>
      <c r="R3516" s="8"/>
      <c r="S3516" s="8"/>
      <c r="T3516" s="8"/>
    </row>
    <row r="3517" spans="1:20" x14ac:dyDescent="0.3">
      <c r="A3517">
        <v>10</v>
      </c>
      <c r="B3517">
        <v>15</v>
      </c>
      <c r="C3517">
        <v>0</v>
      </c>
      <c r="Q3517" s="8"/>
      <c r="R3517" s="8"/>
      <c r="S3517" s="8"/>
      <c r="T3517" s="8"/>
    </row>
    <row r="3518" spans="1:20" x14ac:dyDescent="0.3">
      <c r="A3518">
        <v>10</v>
      </c>
      <c r="B3518">
        <v>15</v>
      </c>
      <c r="C3518">
        <v>1</v>
      </c>
      <c r="Q3518" s="8"/>
      <c r="R3518" s="8"/>
      <c r="S3518" s="8"/>
      <c r="T3518" s="8"/>
    </row>
    <row r="3519" spans="1:20" x14ac:dyDescent="0.3">
      <c r="A3519">
        <v>10</v>
      </c>
      <c r="B3519">
        <v>15</v>
      </c>
      <c r="C3519">
        <v>2</v>
      </c>
      <c r="Q3519" s="8"/>
      <c r="R3519" s="8"/>
      <c r="S3519" s="8"/>
      <c r="T3519" s="8"/>
    </row>
    <row r="3520" spans="1:20" x14ac:dyDescent="0.3">
      <c r="A3520">
        <v>10</v>
      </c>
      <c r="B3520">
        <v>15</v>
      </c>
      <c r="C3520">
        <v>3</v>
      </c>
      <c r="Q3520" s="8"/>
      <c r="R3520" s="8"/>
      <c r="S3520" s="8"/>
      <c r="T3520" s="8"/>
    </row>
    <row r="3521" spans="1:20" x14ac:dyDescent="0.3">
      <c r="A3521">
        <v>10</v>
      </c>
      <c r="B3521">
        <v>15</v>
      </c>
      <c r="C3521">
        <v>4</v>
      </c>
      <c r="Q3521" s="8"/>
      <c r="R3521" s="8"/>
      <c r="S3521" s="8"/>
      <c r="T3521" s="8"/>
    </row>
    <row r="3522" spans="1:20" x14ac:dyDescent="0.3">
      <c r="A3522">
        <v>10</v>
      </c>
      <c r="B3522">
        <v>15</v>
      </c>
      <c r="C3522">
        <v>5</v>
      </c>
      <c r="Q3522" s="8"/>
      <c r="R3522" s="8"/>
      <c r="S3522" s="8"/>
      <c r="T3522" s="8"/>
    </row>
    <row r="3523" spans="1:20" x14ac:dyDescent="0.3">
      <c r="A3523">
        <v>10</v>
      </c>
      <c r="B3523">
        <v>15</v>
      </c>
      <c r="C3523">
        <v>6</v>
      </c>
      <c r="Q3523" s="8"/>
      <c r="R3523" s="8"/>
      <c r="S3523" s="8"/>
      <c r="T3523" s="8"/>
    </row>
    <row r="3524" spans="1:20" x14ac:dyDescent="0.3">
      <c r="A3524">
        <v>10</v>
      </c>
      <c r="B3524">
        <v>15</v>
      </c>
      <c r="C3524">
        <v>7</v>
      </c>
      <c r="Q3524" s="8"/>
      <c r="R3524" s="8"/>
      <c r="S3524" s="8"/>
      <c r="T3524" s="8"/>
    </row>
    <row r="3525" spans="1:20" x14ac:dyDescent="0.3">
      <c r="A3525">
        <v>10</v>
      </c>
      <c r="B3525">
        <v>15</v>
      </c>
      <c r="C3525">
        <v>8</v>
      </c>
      <c r="Q3525" s="8"/>
      <c r="R3525" s="8"/>
      <c r="S3525" s="8"/>
      <c r="T3525" s="8"/>
    </row>
    <row r="3526" spans="1:20" x14ac:dyDescent="0.3">
      <c r="A3526">
        <v>10</v>
      </c>
      <c r="B3526">
        <v>15</v>
      </c>
      <c r="C3526">
        <v>9</v>
      </c>
      <c r="Q3526" s="8"/>
      <c r="R3526" s="8"/>
      <c r="S3526" s="8"/>
      <c r="T3526" s="8"/>
    </row>
    <row r="3527" spans="1:20" x14ac:dyDescent="0.3">
      <c r="A3527">
        <v>10</v>
      </c>
      <c r="B3527">
        <v>15</v>
      </c>
      <c r="C3527">
        <v>10</v>
      </c>
      <c r="Q3527" s="8"/>
      <c r="R3527" s="8"/>
      <c r="S3527" s="8"/>
      <c r="T3527" s="8"/>
    </row>
    <row r="3528" spans="1:20" x14ac:dyDescent="0.3">
      <c r="A3528">
        <v>10</v>
      </c>
      <c r="B3528">
        <v>15</v>
      </c>
      <c r="C3528">
        <v>11</v>
      </c>
      <c r="Q3528" s="8"/>
      <c r="R3528" s="8"/>
      <c r="S3528" s="8"/>
      <c r="T3528" s="8"/>
    </row>
    <row r="3529" spans="1:20" x14ac:dyDescent="0.3">
      <c r="A3529">
        <v>10</v>
      </c>
      <c r="B3529">
        <v>15</v>
      </c>
      <c r="C3529">
        <v>12</v>
      </c>
      <c r="Q3529" s="8"/>
      <c r="R3529" s="8"/>
      <c r="S3529" s="8"/>
      <c r="T3529" s="8"/>
    </row>
    <row r="3530" spans="1:20" x14ac:dyDescent="0.3">
      <c r="A3530">
        <v>10</v>
      </c>
      <c r="B3530">
        <v>15</v>
      </c>
      <c r="C3530">
        <v>13</v>
      </c>
      <c r="Q3530" s="8"/>
      <c r="R3530" s="8"/>
      <c r="S3530" s="8"/>
      <c r="T3530" s="8"/>
    </row>
    <row r="3531" spans="1:20" x14ac:dyDescent="0.3">
      <c r="A3531">
        <v>10</v>
      </c>
      <c r="B3531">
        <v>15</v>
      </c>
      <c r="C3531">
        <v>14</v>
      </c>
      <c r="Q3531" s="8"/>
      <c r="R3531" s="8"/>
      <c r="S3531" s="8"/>
      <c r="T3531" s="8"/>
    </row>
    <row r="3532" spans="1:20" x14ac:dyDescent="0.3">
      <c r="A3532">
        <v>10</v>
      </c>
      <c r="B3532">
        <v>15</v>
      </c>
      <c r="C3532">
        <v>15</v>
      </c>
      <c r="Q3532" s="8"/>
      <c r="R3532" s="8"/>
      <c r="S3532" s="8"/>
      <c r="T3532" s="8"/>
    </row>
    <row r="3533" spans="1:20" x14ac:dyDescent="0.3">
      <c r="A3533">
        <v>10</v>
      </c>
      <c r="B3533">
        <v>15</v>
      </c>
      <c r="C3533">
        <v>16</v>
      </c>
      <c r="Q3533" s="8"/>
      <c r="R3533" s="8"/>
      <c r="S3533" s="8"/>
      <c r="T3533" s="8"/>
    </row>
    <row r="3534" spans="1:20" x14ac:dyDescent="0.3">
      <c r="A3534">
        <v>10</v>
      </c>
      <c r="B3534">
        <v>15</v>
      </c>
      <c r="C3534">
        <v>17</v>
      </c>
      <c r="Q3534" s="8"/>
      <c r="R3534" s="8"/>
      <c r="S3534" s="8"/>
      <c r="T3534" s="8"/>
    </row>
    <row r="3535" spans="1:20" x14ac:dyDescent="0.3">
      <c r="A3535">
        <v>10</v>
      </c>
      <c r="B3535">
        <v>15</v>
      </c>
      <c r="C3535">
        <v>18</v>
      </c>
      <c r="Q3535" s="8"/>
      <c r="R3535" s="8"/>
      <c r="S3535" s="8"/>
      <c r="T3535" s="8"/>
    </row>
    <row r="3536" spans="1:20" x14ac:dyDescent="0.3">
      <c r="A3536">
        <v>10</v>
      </c>
      <c r="B3536">
        <v>15</v>
      </c>
      <c r="C3536">
        <v>19</v>
      </c>
      <c r="Q3536" s="8"/>
      <c r="R3536" s="8"/>
      <c r="S3536" s="8"/>
      <c r="T3536" s="8"/>
    </row>
    <row r="3537" spans="1:20" x14ac:dyDescent="0.3">
      <c r="A3537">
        <v>10</v>
      </c>
      <c r="B3537">
        <v>15</v>
      </c>
      <c r="C3537">
        <v>20</v>
      </c>
      <c r="Q3537" s="8"/>
      <c r="R3537" s="8"/>
      <c r="S3537" s="8"/>
      <c r="T3537" s="8"/>
    </row>
    <row r="3538" spans="1:20" x14ac:dyDescent="0.3">
      <c r="A3538">
        <v>10</v>
      </c>
      <c r="B3538">
        <v>15</v>
      </c>
      <c r="C3538">
        <v>21</v>
      </c>
      <c r="Q3538" s="8"/>
      <c r="R3538" s="8"/>
      <c r="S3538" s="8"/>
      <c r="T3538" s="8"/>
    </row>
    <row r="3539" spans="1:20" x14ac:dyDescent="0.3">
      <c r="A3539">
        <v>10</v>
      </c>
      <c r="B3539">
        <v>15</v>
      </c>
      <c r="C3539">
        <v>22</v>
      </c>
      <c r="Q3539" s="8"/>
      <c r="R3539" s="8"/>
      <c r="S3539" s="8"/>
      <c r="T3539" s="8"/>
    </row>
    <row r="3540" spans="1:20" x14ac:dyDescent="0.3">
      <c r="A3540">
        <v>10</v>
      </c>
      <c r="B3540">
        <v>15</v>
      </c>
      <c r="C3540">
        <v>23</v>
      </c>
      <c r="Q3540" s="8"/>
      <c r="R3540" s="8"/>
      <c r="S3540" s="8"/>
      <c r="T3540" s="8"/>
    </row>
    <row r="3541" spans="1:20" x14ac:dyDescent="0.3">
      <c r="A3541">
        <v>10</v>
      </c>
      <c r="B3541">
        <v>16</v>
      </c>
      <c r="C3541">
        <v>0</v>
      </c>
      <c r="Q3541" s="8"/>
      <c r="R3541" s="8"/>
      <c r="S3541" s="8"/>
      <c r="T3541" s="8"/>
    </row>
    <row r="3542" spans="1:20" x14ac:dyDescent="0.3">
      <c r="A3542">
        <v>10</v>
      </c>
      <c r="B3542">
        <v>16</v>
      </c>
      <c r="C3542">
        <v>1</v>
      </c>
      <c r="Q3542" s="8"/>
      <c r="R3542" s="8"/>
      <c r="S3542" s="8"/>
      <c r="T3542" s="8"/>
    </row>
    <row r="3543" spans="1:20" x14ac:dyDescent="0.3">
      <c r="A3543">
        <v>10</v>
      </c>
      <c r="B3543">
        <v>16</v>
      </c>
      <c r="C3543">
        <v>2</v>
      </c>
      <c r="Q3543" s="8"/>
      <c r="R3543" s="8"/>
      <c r="S3543" s="8"/>
      <c r="T3543" s="8"/>
    </row>
    <row r="3544" spans="1:20" x14ac:dyDescent="0.3">
      <c r="A3544">
        <v>10</v>
      </c>
      <c r="B3544">
        <v>16</v>
      </c>
      <c r="C3544">
        <v>3</v>
      </c>
      <c r="Q3544" s="8"/>
      <c r="R3544" s="8"/>
      <c r="S3544" s="8"/>
      <c r="T3544" s="8"/>
    </row>
    <row r="3545" spans="1:20" x14ac:dyDescent="0.3">
      <c r="A3545">
        <v>10</v>
      </c>
      <c r="B3545">
        <v>16</v>
      </c>
      <c r="C3545">
        <v>4</v>
      </c>
      <c r="Q3545" s="8"/>
      <c r="R3545" s="8"/>
      <c r="S3545" s="8"/>
      <c r="T3545" s="8"/>
    </row>
    <row r="3546" spans="1:20" x14ac:dyDescent="0.3">
      <c r="A3546">
        <v>10</v>
      </c>
      <c r="B3546">
        <v>16</v>
      </c>
      <c r="C3546">
        <v>5</v>
      </c>
      <c r="Q3546" s="8"/>
      <c r="R3546" s="8"/>
      <c r="S3546" s="8"/>
      <c r="T3546" s="8"/>
    </row>
    <row r="3547" spans="1:20" x14ac:dyDescent="0.3">
      <c r="A3547">
        <v>10</v>
      </c>
      <c r="B3547">
        <v>16</v>
      </c>
      <c r="C3547">
        <v>6</v>
      </c>
      <c r="Q3547" s="8"/>
      <c r="R3547" s="8"/>
      <c r="S3547" s="8"/>
      <c r="T3547" s="8"/>
    </row>
    <row r="3548" spans="1:20" x14ac:dyDescent="0.3">
      <c r="A3548">
        <v>10</v>
      </c>
      <c r="B3548">
        <v>16</v>
      </c>
      <c r="C3548">
        <v>7</v>
      </c>
      <c r="Q3548" s="8"/>
      <c r="R3548" s="8"/>
      <c r="S3548" s="8"/>
      <c r="T3548" s="8"/>
    </row>
    <row r="3549" spans="1:20" x14ac:dyDescent="0.3">
      <c r="A3549">
        <v>10</v>
      </c>
      <c r="B3549">
        <v>16</v>
      </c>
      <c r="C3549">
        <v>8</v>
      </c>
      <c r="Q3549" s="8"/>
      <c r="R3549" s="8"/>
      <c r="S3549" s="8"/>
      <c r="T3549" s="8"/>
    </row>
    <row r="3550" spans="1:20" x14ac:dyDescent="0.3">
      <c r="A3550">
        <v>10</v>
      </c>
      <c r="B3550">
        <v>16</v>
      </c>
      <c r="C3550">
        <v>9</v>
      </c>
      <c r="Q3550" s="8"/>
      <c r="R3550" s="8"/>
      <c r="S3550" s="8"/>
      <c r="T3550" s="8"/>
    </row>
    <row r="3551" spans="1:20" x14ac:dyDescent="0.3">
      <c r="A3551">
        <v>10</v>
      </c>
      <c r="B3551">
        <v>16</v>
      </c>
      <c r="C3551">
        <v>10</v>
      </c>
      <c r="Q3551" s="8"/>
      <c r="R3551" s="8"/>
      <c r="S3551" s="8"/>
      <c r="T3551" s="8"/>
    </row>
    <row r="3552" spans="1:20" x14ac:dyDescent="0.3">
      <c r="A3552">
        <v>10</v>
      </c>
      <c r="B3552">
        <v>16</v>
      </c>
      <c r="C3552">
        <v>11</v>
      </c>
      <c r="Q3552" s="8"/>
      <c r="R3552" s="8"/>
      <c r="S3552" s="8"/>
      <c r="T3552" s="8"/>
    </row>
    <row r="3553" spans="1:20" x14ac:dyDescent="0.3">
      <c r="A3553">
        <v>10</v>
      </c>
      <c r="B3553">
        <v>16</v>
      </c>
      <c r="C3553">
        <v>12</v>
      </c>
      <c r="Q3553" s="8"/>
      <c r="R3553" s="8"/>
      <c r="S3553" s="8"/>
      <c r="T3553" s="8"/>
    </row>
    <row r="3554" spans="1:20" x14ac:dyDescent="0.3">
      <c r="A3554">
        <v>10</v>
      </c>
      <c r="B3554">
        <v>16</v>
      </c>
      <c r="C3554">
        <v>13</v>
      </c>
      <c r="Q3554" s="8"/>
      <c r="R3554" s="8"/>
      <c r="S3554" s="8"/>
      <c r="T3554" s="8"/>
    </row>
    <row r="3555" spans="1:20" x14ac:dyDescent="0.3">
      <c r="A3555">
        <v>10</v>
      </c>
      <c r="B3555">
        <v>16</v>
      </c>
      <c r="C3555">
        <v>14</v>
      </c>
      <c r="Q3555" s="8"/>
      <c r="R3555" s="8"/>
      <c r="S3555" s="8"/>
      <c r="T3555" s="8"/>
    </row>
    <row r="3556" spans="1:20" x14ac:dyDescent="0.3">
      <c r="A3556">
        <v>10</v>
      </c>
      <c r="B3556">
        <v>16</v>
      </c>
      <c r="C3556">
        <v>15</v>
      </c>
      <c r="Q3556" s="8"/>
      <c r="R3556" s="8"/>
      <c r="S3556" s="8"/>
      <c r="T3556" s="8"/>
    </row>
    <row r="3557" spans="1:20" x14ac:dyDescent="0.3">
      <c r="A3557">
        <v>10</v>
      </c>
      <c r="B3557">
        <v>16</v>
      </c>
      <c r="C3557">
        <v>16</v>
      </c>
      <c r="Q3557" s="8"/>
      <c r="R3557" s="8"/>
      <c r="S3557" s="8"/>
      <c r="T3557" s="8"/>
    </row>
    <row r="3558" spans="1:20" x14ac:dyDescent="0.3">
      <c r="A3558">
        <v>10</v>
      </c>
      <c r="B3558">
        <v>16</v>
      </c>
      <c r="C3558">
        <v>17</v>
      </c>
      <c r="Q3558" s="8"/>
      <c r="R3558" s="8"/>
      <c r="S3558" s="8"/>
      <c r="T3558" s="8"/>
    </row>
    <row r="3559" spans="1:20" x14ac:dyDescent="0.3">
      <c r="A3559">
        <v>10</v>
      </c>
      <c r="B3559">
        <v>16</v>
      </c>
      <c r="C3559">
        <v>18</v>
      </c>
      <c r="Q3559" s="8"/>
      <c r="R3559" s="8"/>
      <c r="S3559" s="8"/>
      <c r="T3559" s="8"/>
    </row>
    <row r="3560" spans="1:20" x14ac:dyDescent="0.3">
      <c r="A3560">
        <v>10</v>
      </c>
      <c r="B3560">
        <v>16</v>
      </c>
      <c r="C3560">
        <v>19</v>
      </c>
      <c r="Q3560" s="8"/>
      <c r="R3560" s="8"/>
      <c r="S3560" s="8"/>
      <c r="T3560" s="8"/>
    </row>
    <row r="3561" spans="1:20" x14ac:dyDescent="0.3">
      <c r="A3561">
        <v>10</v>
      </c>
      <c r="B3561">
        <v>16</v>
      </c>
      <c r="C3561">
        <v>20</v>
      </c>
      <c r="Q3561" s="8"/>
      <c r="R3561" s="8"/>
      <c r="S3561" s="8"/>
      <c r="T3561" s="8"/>
    </row>
    <row r="3562" spans="1:20" x14ac:dyDescent="0.3">
      <c r="A3562">
        <v>10</v>
      </c>
      <c r="B3562">
        <v>16</v>
      </c>
      <c r="C3562">
        <v>21</v>
      </c>
      <c r="Q3562" s="8"/>
      <c r="R3562" s="8"/>
      <c r="S3562" s="8"/>
      <c r="T3562" s="8"/>
    </row>
    <row r="3563" spans="1:20" x14ac:dyDescent="0.3">
      <c r="A3563">
        <v>10</v>
      </c>
      <c r="B3563">
        <v>16</v>
      </c>
      <c r="C3563">
        <v>22</v>
      </c>
      <c r="Q3563" s="8"/>
      <c r="R3563" s="8"/>
      <c r="S3563" s="8"/>
      <c r="T3563" s="8"/>
    </row>
    <row r="3564" spans="1:20" x14ac:dyDescent="0.3">
      <c r="A3564">
        <v>10</v>
      </c>
      <c r="B3564">
        <v>16</v>
      </c>
      <c r="C3564">
        <v>23</v>
      </c>
      <c r="Q3564" s="8"/>
      <c r="R3564" s="8"/>
      <c r="S3564" s="8"/>
      <c r="T3564" s="8"/>
    </row>
    <row r="3565" spans="1:20" x14ac:dyDescent="0.3">
      <c r="A3565">
        <v>10</v>
      </c>
      <c r="B3565">
        <v>17</v>
      </c>
      <c r="C3565">
        <v>0</v>
      </c>
      <c r="Q3565" s="8"/>
      <c r="R3565" s="8"/>
      <c r="S3565" s="8"/>
      <c r="T3565" s="8"/>
    </row>
    <row r="3566" spans="1:20" x14ac:dyDescent="0.3">
      <c r="A3566">
        <v>10</v>
      </c>
      <c r="B3566">
        <v>17</v>
      </c>
      <c r="C3566">
        <v>1</v>
      </c>
      <c r="Q3566" s="8"/>
      <c r="R3566" s="8"/>
      <c r="S3566" s="8"/>
      <c r="T3566" s="8"/>
    </row>
    <row r="3567" spans="1:20" x14ac:dyDescent="0.3">
      <c r="A3567">
        <v>10</v>
      </c>
      <c r="B3567">
        <v>17</v>
      </c>
      <c r="C3567">
        <v>2</v>
      </c>
      <c r="Q3567" s="8"/>
      <c r="R3567" s="8"/>
      <c r="S3567" s="8"/>
      <c r="T3567" s="8"/>
    </row>
    <row r="3568" spans="1:20" x14ac:dyDescent="0.3">
      <c r="A3568">
        <v>10</v>
      </c>
      <c r="B3568">
        <v>17</v>
      </c>
      <c r="C3568">
        <v>3</v>
      </c>
      <c r="Q3568" s="8"/>
      <c r="R3568" s="8"/>
      <c r="S3568" s="8"/>
      <c r="T3568" s="8"/>
    </row>
    <row r="3569" spans="1:20" x14ac:dyDescent="0.3">
      <c r="A3569">
        <v>10</v>
      </c>
      <c r="B3569">
        <v>17</v>
      </c>
      <c r="C3569">
        <v>4</v>
      </c>
      <c r="Q3569" s="8"/>
      <c r="R3569" s="8"/>
      <c r="S3569" s="8"/>
      <c r="T3569" s="8"/>
    </row>
    <row r="3570" spans="1:20" x14ac:dyDescent="0.3">
      <c r="A3570">
        <v>10</v>
      </c>
      <c r="B3570">
        <v>17</v>
      </c>
      <c r="C3570">
        <v>5</v>
      </c>
      <c r="Q3570" s="8"/>
      <c r="R3570" s="8"/>
      <c r="S3570" s="8"/>
      <c r="T3570" s="8"/>
    </row>
    <row r="3571" spans="1:20" x14ac:dyDescent="0.3">
      <c r="A3571">
        <v>10</v>
      </c>
      <c r="B3571">
        <v>17</v>
      </c>
      <c r="C3571">
        <v>6</v>
      </c>
      <c r="Q3571" s="8"/>
      <c r="R3571" s="8"/>
      <c r="S3571" s="8"/>
      <c r="T3571" s="8"/>
    </row>
    <row r="3572" spans="1:20" x14ac:dyDescent="0.3">
      <c r="A3572">
        <v>10</v>
      </c>
      <c r="B3572">
        <v>17</v>
      </c>
      <c r="C3572">
        <v>7</v>
      </c>
      <c r="Q3572" s="8"/>
      <c r="R3572" s="8"/>
      <c r="S3572" s="8"/>
      <c r="T3572" s="8"/>
    </row>
    <row r="3573" spans="1:20" x14ac:dyDescent="0.3">
      <c r="A3573">
        <v>10</v>
      </c>
      <c r="B3573">
        <v>17</v>
      </c>
      <c r="C3573">
        <v>8</v>
      </c>
      <c r="Q3573" s="8"/>
      <c r="R3573" s="8"/>
      <c r="S3573" s="8"/>
      <c r="T3573" s="8"/>
    </row>
    <row r="3574" spans="1:20" x14ac:dyDescent="0.3">
      <c r="A3574">
        <v>10</v>
      </c>
      <c r="B3574">
        <v>17</v>
      </c>
      <c r="C3574">
        <v>9</v>
      </c>
      <c r="Q3574" s="8"/>
      <c r="R3574" s="8"/>
      <c r="S3574" s="8"/>
      <c r="T3574" s="8"/>
    </row>
    <row r="3575" spans="1:20" x14ac:dyDescent="0.3">
      <c r="A3575">
        <v>10</v>
      </c>
      <c r="B3575">
        <v>17</v>
      </c>
      <c r="C3575">
        <v>10</v>
      </c>
      <c r="Q3575" s="8"/>
      <c r="R3575" s="8"/>
      <c r="S3575" s="8"/>
      <c r="T3575" s="8"/>
    </row>
    <row r="3576" spans="1:20" x14ac:dyDescent="0.3">
      <c r="A3576">
        <v>10</v>
      </c>
      <c r="B3576">
        <v>17</v>
      </c>
      <c r="C3576">
        <v>11</v>
      </c>
      <c r="Q3576" s="8"/>
      <c r="R3576" s="8"/>
      <c r="S3576" s="8"/>
      <c r="T3576" s="8"/>
    </row>
    <row r="3577" spans="1:20" x14ac:dyDescent="0.3">
      <c r="A3577">
        <v>10</v>
      </c>
      <c r="B3577">
        <v>17</v>
      </c>
      <c r="C3577">
        <v>12</v>
      </c>
      <c r="Q3577" s="8"/>
      <c r="R3577" s="8"/>
      <c r="S3577" s="8"/>
      <c r="T3577" s="8"/>
    </row>
    <row r="3578" spans="1:20" x14ac:dyDescent="0.3">
      <c r="A3578">
        <v>10</v>
      </c>
      <c r="B3578">
        <v>17</v>
      </c>
      <c r="C3578">
        <v>13</v>
      </c>
      <c r="Q3578" s="8"/>
      <c r="R3578" s="8"/>
      <c r="S3578" s="8"/>
      <c r="T3578" s="8"/>
    </row>
    <row r="3579" spans="1:20" x14ac:dyDescent="0.3">
      <c r="A3579">
        <v>10</v>
      </c>
      <c r="B3579">
        <v>17</v>
      </c>
      <c r="C3579">
        <v>14</v>
      </c>
      <c r="Q3579" s="8"/>
      <c r="R3579" s="8"/>
      <c r="S3579" s="8"/>
      <c r="T3579" s="8"/>
    </row>
    <row r="3580" spans="1:20" x14ac:dyDescent="0.3">
      <c r="A3580">
        <v>10</v>
      </c>
      <c r="B3580">
        <v>17</v>
      </c>
      <c r="C3580">
        <v>15</v>
      </c>
      <c r="Q3580" s="8"/>
      <c r="R3580" s="8"/>
      <c r="S3580" s="8"/>
      <c r="T3580" s="8"/>
    </row>
    <row r="3581" spans="1:20" x14ac:dyDescent="0.3">
      <c r="A3581">
        <v>10</v>
      </c>
      <c r="B3581">
        <v>17</v>
      </c>
      <c r="C3581">
        <v>16</v>
      </c>
      <c r="Q3581" s="8"/>
      <c r="R3581" s="8"/>
      <c r="S3581" s="8"/>
      <c r="T3581" s="8"/>
    </row>
    <row r="3582" spans="1:20" x14ac:dyDescent="0.3">
      <c r="A3582">
        <v>10</v>
      </c>
      <c r="B3582">
        <v>17</v>
      </c>
      <c r="C3582">
        <v>17</v>
      </c>
      <c r="Q3582" s="8"/>
      <c r="R3582" s="8"/>
      <c r="S3582" s="8"/>
      <c r="T3582" s="8"/>
    </row>
    <row r="3583" spans="1:20" x14ac:dyDescent="0.3">
      <c r="A3583">
        <v>10</v>
      </c>
      <c r="B3583">
        <v>17</v>
      </c>
      <c r="C3583">
        <v>18</v>
      </c>
      <c r="Q3583" s="8"/>
      <c r="R3583" s="8"/>
      <c r="S3583" s="8"/>
      <c r="T3583" s="8"/>
    </row>
    <row r="3584" spans="1:20" x14ac:dyDescent="0.3">
      <c r="A3584">
        <v>10</v>
      </c>
      <c r="B3584">
        <v>17</v>
      </c>
      <c r="C3584">
        <v>19</v>
      </c>
      <c r="Q3584" s="8"/>
      <c r="R3584" s="8"/>
      <c r="S3584" s="8"/>
      <c r="T3584" s="8"/>
    </row>
    <row r="3585" spans="1:20" x14ac:dyDescent="0.3">
      <c r="A3585">
        <v>10</v>
      </c>
      <c r="B3585">
        <v>17</v>
      </c>
      <c r="C3585">
        <v>20</v>
      </c>
      <c r="Q3585" s="8"/>
      <c r="R3585" s="8"/>
      <c r="S3585" s="8"/>
      <c r="T3585" s="8"/>
    </row>
    <row r="3586" spans="1:20" x14ac:dyDescent="0.3">
      <c r="A3586">
        <v>10</v>
      </c>
      <c r="B3586">
        <v>17</v>
      </c>
      <c r="C3586">
        <v>21</v>
      </c>
      <c r="Q3586" s="8"/>
      <c r="R3586" s="8"/>
      <c r="S3586" s="8"/>
      <c r="T3586" s="8"/>
    </row>
    <row r="3587" spans="1:20" x14ac:dyDescent="0.3">
      <c r="A3587">
        <v>10</v>
      </c>
      <c r="B3587">
        <v>17</v>
      </c>
      <c r="C3587">
        <v>22</v>
      </c>
      <c r="Q3587" s="8"/>
      <c r="R3587" s="8"/>
      <c r="S3587" s="8"/>
      <c r="T3587" s="8"/>
    </row>
    <row r="3588" spans="1:20" x14ac:dyDescent="0.3">
      <c r="A3588">
        <v>10</v>
      </c>
      <c r="B3588">
        <v>17</v>
      </c>
      <c r="C3588">
        <v>23</v>
      </c>
      <c r="Q3588" s="8"/>
      <c r="R3588" s="8"/>
      <c r="S3588" s="8"/>
      <c r="T3588" s="8"/>
    </row>
    <row r="3589" spans="1:20" x14ac:dyDescent="0.3">
      <c r="A3589">
        <v>10</v>
      </c>
      <c r="B3589">
        <v>18</v>
      </c>
      <c r="C3589">
        <v>0</v>
      </c>
      <c r="Q3589" s="8"/>
      <c r="R3589" s="8"/>
      <c r="S3589" s="8"/>
      <c r="T3589" s="8"/>
    </row>
    <row r="3590" spans="1:20" x14ac:dyDescent="0.3">
      <c r="A3590">
        <v>10</v>
      </c>
      <c r="B3590">
        <v>18</v>
      </c>
      <c r="C3590">
        <v>1</v>
      </c>
      <c r="Q3590" s="8"/>
      <c r="R3590" s="8"/>
      <c r="S3590" s="8"/>
      <c r="T3590" s="8"/>
    </row>
    <row r="3591" spans="1:20" x14ac:dyDescent="0.3">
      <c r="A3591">
        <v>10</v>
      </c>
      <c r="B3591">
        <v>18</v>
      </c>
      <c r="C3591">
        <v>2</v>
      </c>
      <c r="Q3591" s="8"/>
      <c r="R3591" s="8"/>
      <c r="S3591" s="8"/>
      <c r="T3591" s="8"/>
    </row>
    <row r="3592" spans="1:20" x14ac:dyDescent="0.3">
      <c r="A3592">
        <v>10</v>
      </c>
      <c r="B3592">
        <v>18</v>
      </c>
      <c r="C3592">
        <v>3</v>
      </c>
      <c r="Q3592" s="8"/>
      <c r="R3592" s="8"/>
      <c r="S3592" s="8"/>
      <c r="T3592" s="8"/>
    </row>
    <row r="3593" spans="1:20" x14ac:dyDescent="0.3">
      <c r="A3593">
        <v>10</v>
      </c>
      <c r="B3593">
        <v>18</v>
      </c>
      <c r="C3593">
        <v>4</v>
      </c>
      <c r="Q3593" s="8"/>
      <c r="R3593" s="8"/>
      <c r="S3593" s="8"/>
      <c r="T3593" s="8"/>
    </row>
    <row r="3594" spans="1:20" x14ac:dyDescent="0.3">
      <c r="A3594">
        <v>10</v>
      </c>
      <c r="B3594">
        <v>18</v>
      </c>
      <c r="C3594">
        <v>5</v>
      </c>
      <c r="Q3594" s="8"/>
      <c r="R3594" s="8"/>
      <c r="S3594" s="8"/>
      <c r="T3594" s="8"/>
    </row>
    <row r="3595" spans="1:20" x14ac:dyDescent="0.3">
      <c r="A3595">
        <v>10</v>
      </c>
      <c r="B3595">
        <v>18</v>
      </c>
      <c r="C3595">
        <v>6</v>
      </c>
      <c r="Q3595" s="8"/>
      <c r="R3595" s="8"/>
      <c r="S3595" s="8"/>
      <c r="T3595" s="8"/>
    </row>
    <row r="3596" spans="1:20" x14ac:dyDescent="0.3">
      <c r="A3596">
        <v>10</v>
      </c>
      <c r="B3596">
        <v>18</v>
      </c>
      <c r="C3596">
        <v>7</v>
      </c>
      <c r="Q3596" s="8"/>
      <c r="R3596" s="8"/>
      <c r="S3596" s="8"/>
      <c r="T3596" s="8"/>
    </row>
    <row r="3597" spans="1:20" x14ac:dyDescent="0.3">
      <c r="A3597">
        <v>10</v>
      </c>
      <c r="B3597">
        <v>18</v>
      </c>
      <c r="C3597">
        <v>8</v>
      </c>
      <c r="Q3597" s="8"/>
      <c r="R3597" s="8"/>
      <c r="S3597" s="8"/>
      <c r="T3597" s="8"/>
    </row>
    <row r="3598" spans="1:20" x14ac:dyDescent="0.3">
      <c r="A3598">
        <v>10</v>
      </c>
      <c r="B3598">
        <v>18</v>
      </c>
      <c r="C3598">
        <v>9</v>
      </c>
      <c r="Q3598" s="8"/>
      <c r="R3598" s="8"/>
      <c r="S3598" s="8"/>
      <c r="T3598" s="8"/>
    </row>
    <row r="3599" spans="1:20" x14ac:dyDescent="0.3">
      <c r="A3599">
        <v>10</v>
      </c>
      <c r="B3599">
        <v>18</v>
      </c>
      <c r="C3599">
        <v>10</v>
      </c>
      <c r="Q3599" s="8"/>
      <c r="R3599" s="8"/>
      <c r="S3599" s="8"/>
      <c r="T3599" s="8"/>
    </row>
    <row r="3600" spans="1:20" x14ac:dyDescent="0.3">
      <c r="A3600">
        <v>10</v>
      </c>
      <c r="B3600">
        <v>18</v>
      </c>
      <c r="C3600">
        <v>11</v>
      </c>
      <c r="Q3600" s="8"/>
      <c r="R3600" s="8"/>
      <c r="S3600" s="8"/>
      <c r="T3600" s="8"/>
    </row>
    <row r="3601" spans="1:20" x14ac:dyDescent="0.3">
      <c r="A3601">
        <v>10</v>
      </c>
      <c r="B3601">
        <v>18</v>
      </c>
      <c r="C3601">
        <v>12</v>
      </c>
      <c r="Q3601" s="8"/>
      <c r="R3601" s="8"/>
      <c r="S3601" s="8"/>
      <c r="T3601" s="8"/>
    </row>
    <row r="3602" spans="1:20" x14ac:dyDescent="0.3">
      <c r="A3602">
        <v>10</v>
      </c>
      <c r="B3602">
        <v>18</v>
      </c>
      <c r="C3602">
        <v>13</v>
      </c>
      <c r="Q3602" s="8"/>
      <c r="R3602" s="8"/>
      <c r="S3602" s="8"/>
      <c r="T3602" s="8"/>
    </row>
    <row r="3603" spans="1:20" x14ac:dyDescent="0.3">
      <c r="A3603">
        <v>10</v>
      </c>
      <c r="B3603">
        <v>18</v>
      </c>
      <c r="C3603">
        <v>14</v>
      </c>
      <c r="Q3603" s="8"/>
      <c r="R3603" s="8"/>
      <c r="S3603" s="8"/>
      <c r="T3603" s="8"/>
    </row>
    <row r="3604" spans="1:20" x14ac:dyDescent="0.3">
      <c r="A3604">
        <v>10</v>
      </c>
      <c r="B3604">
        <v>18</v>
      </c>
      <c r="C3604">
        <v>15</v>
      </c>
      <c r="Q3604" s="8"/>
      <c r="R3604" s="8"/>
      <c r="S3604" s="8"/>
      <c r="T3604" s="8"/>
    </row>
    <row r="3605" spans="1:20" x14ac:dyDescent="0.3">
      <c r="A3605">
        <v>10</v>
      </c>
      <c r="B3605">
        <v>18</v>
      </c>
      <c r="C3605">
        <v>16</v>
      </c>
      <c r="Q3605" s="8"/>
      <c r="R3605" s="8"/>
      <c r="S3605" s="8"/>
      <c r="T3605" s="8"/>
    </row>
    <row r="3606" spans="1:20" x14ac:dyDescent="0.3">
      <c r="A3606">
        <v>10</v>
      </c>
      <c r="B3606">
        <v>18</v>
      </c>
      <c r="C3606">
        <v>17</v>
      </c>
      <c r="Q3606" s="8"/>
      <c r="R3606" s="8"/>
      <c r="S3606" s="8"/>
      <c r="T3606" s="8"/>
    </row>
    <row r="3607" spans="1:20" x14ac:dyDescent="0.3">
      <c r="A3607">
        <v>10</v>
      </c>
      <c r="B3607">
        <v>18</v>
      </c>
      <c r="C3607">
        <v>18</v>
      </c>
      <c r="Q3607" s="8"/>
      <c r="R3607" s="8"/>
      <c r="S3607" s="8"/>
      <c r="T3607" s="8"/>
    </row>
    <row r="3608" spans="1:20" x14ac:dyDescent="0.3">
      <c r="A3608">
        <v>10</v>
      </c>
      <c r="B3608">
        <v>18</v>
      </c>
      <c r="C3608">
        <v>19</v>
      </c>
      <c r="Q3608" s="8"/>
      <c r="R3608" s="8"/>
      <c r="S3608" s="8"/>
      <c r="T3608" s="8"/>
    </row>
    <row r="3609" spans="1:20" x14ac:dyDescent="0.3">
      <c r="A3609">
        <v>10</v>
      </c>
      <c r="B3609">
        <v>18</v>
      </c>
      <c r="C3609">
        <v>20</v>
      </c>
      <c r="Q3609" s="8"/>
      <c r="R3609" s="8"/>
      <c r="S3609" s="8"/>
      <c r="T3609" s="8"/>
    </row>
    <row r="3610" spans="1:20" x14ac:dyDescent="0.3">
      <c r="A3610">
        <v>10</v>
      </c>
      <c r="B3610">
        <v>18</v>
      </c>
      <c r="C3610">
        <v>21</v>
      </c>
      <c r="Q3610" s="8"/>
      <c r="R3610" s="8"/>
      <c r="S3610" s="8"/>
      <c r="T3610" s="8"/>
    </row>
    <row r="3611" spans="1:20" x14ac:dyDescent="0.3">
      <c r="A3611">
        <v>10</v>
      </c>
      <c r="B3611">
        <v>18</v>
      </c>
      <c r="C3611">
        <v>22</v>
      </c>
      <c r="Q3611" s="8"/>
      <c r="R3611" s="8"/>
      <c r="S3611" s="8"/>
      <c r="T3611" s="8"/>
    </row>
    <row r="3612" spans="1:20" x14ac:dyDescent="0.3">
      <c r="A3612">
        <v>10</v>
      </c>
      <c r="B3612">
        <v>18</v>
      </c>
      <c r="C3612">
        <v>23</v>
      </c>
      <c r="Q3612" s="8"/>
      <c r="R3612" s="8"/>
      <c r="S3612" s="8"/>
      <c r="T3612" s="8"/>
    </row>
    <row r="3613" spans="1:20" x14ac:dyDescent="0.3">
      <c r="A3613">
        <v>10</v>
      </c>
      <c r="B3613">
        <v>19</v>
      </c>
      <c r="C3613">
        <v>0</v>
      </c>
      <c r="Q3613" s="8"/>
      <c r="R3613" s="8"/>
      <c r="S3613" s="8"/>
      <c r="T3613" s="8"/>
    </row>
    <row r="3614" spans="1:20" x14ac:dyDescent="0.3">
      <c r="A3614">
        <v>10</v>
      </c>
      <c r="B3614">
        <v>19</v>
      </c>
      <c r="C3614">
        <v>1</v>
      </c>
      <c r="Q3614" s="8"/>
      <c r="R3614" s="8"/>
      <c r="S3614" s="8"/>
      <c r="T3614" s="8"/>
    </row>
    <row r="3615" spans="1:20" x14ac:dyDescent="0.3">
      <c r="A3615">
        <v>10</v>
      </c>
      <c r="B3615">
        <v>19</v>
      </c>
      <c r="C3615">
        <v>2</v>
      </c>
      <c r="Q3615" s="8"/>
      <c r="R3615" s="8"/>
      <c r="S3615" s="8"/>
      <c r="T3615" s="8"/>
    </row>
    <row r="3616" spans="1:20" x14ac:dyDescent="0.3">
      <c r="A3616">
        <v>10</v>
      </c>
      <c r="B3616">
        <v>19</v>
      </c>
      <c r="C3616">
        <v>3</v>
      </c>
      <c r="Q3616" s="8"/>
      <c r="R3616" s="8"/>
      <c r="S3616" s="8"/>
      <c r="T3616" s="8"/>
    </row>
    <row r="3617" spans="1:20" x14ac:dyDescent="0.3">
      <c r="A3617">
        <v>10</v>
      </c>
      <c r="B3617">
        <v>19</v>
      </c>
      <c r="C3617">
        <v>4</v>
      </c>
      <c r="Q3617" s="8"/>
      <c r="R3617" s="8"/>
      <c r="S3617" s="8"/>
      <c r="T3617" s="8"/>
    </row>
    <row r="3618" spans="1:20" x14ac:dyDescent="0.3">
      <c r="A3618">
        <v>10</v>
      </c>
      <c r="B3618">
        <v>19</v>
      </c>
      <c r="C3618">
        <v>5</v>
      </c>
      <c r="Q3618" s="8"/>
      <c r="R3618" s="8"/>
      <c r="S3618" s="8"/>
      <c r="T3618" s="8"/>
    </row>
    <row r="3619" spans="1:20" x14ac:dyDescent="0.3">
      <c r="A3619">
        <v>10</v>
      </c>
      <c r="B3619">
        <v>19</v>
      </c>
      <c r="C3619">
        <v>6</v>
      </c>
      <c r="Q3619" s="8"/>
      <c r="R3619" s="8"/>
      <c r="S3619" s="8"/>
      <c r="T3619" s="8"/>
    </row>
    <row r="3620" spans="1:20" x14ac:dyDescent="0.3">
      <c r="A3620">
        <v>10</v>
      </c>
      <c r="B3620">
        <v>19</v>
      </c>
      <c r="C3620">
        <v>7</v>
      </c>
      <c r="Q3620" s="8"/>
      <c r="R3620" s="8"/>
      <c r="S3620" s="8"/>
      <c r="T3620" s="8"/>
    </row>
    <row r="3621" spans="1:20" x14ac:dyDescent="0.3">
      <c r="A3621">
        <v>10</v>
      </c>
      <c r="B3621">
        <v>19</v>
      </c>
      <c r="C3621">
        <v>8</v>
      </c>
      <c r="Q3621" s="8"/>
      <c r="R3621" s="8"/>
      <c r="S3621" s="8"/>
      <c r="T3621" s="8"/>
    </row>
    <row r="3622" spans="1:20" x14ac:dyDescent="0.3">
      <c r="A3622">
        <v>10</v>
      </c>
      <c r="B3622">
        <v>19</v>
      </c>
      <c r="C3622">
        <v>9</v>
      </c>
      <c r="Q3622" s="8"/>
      <c r="R3622" s="8"/>
      <c r="S3622" s="8"/>
      <c r="T3622" s="8"/>
    </row>
    <row r="3623" spans="1:20" x14ac:dyDescent="0.3">
      <c r="A3623">
        <v>10</v>
      </c>
      <c r="B3623">
        <v>19</v>
      </c>
      <c r="C3623">
        <v>10</v>
      </c>
      <c r="Q3623" s="8"/>
      <c r="R3623" s="8"/>
      <c r="S3623" s="8"/>
      <c r="T3623" s="8"/>
    </row>
    <row r="3624" spans="1:20" x14ac:dyDescent="0.3">
      <c r="A3624">
        <v>10</v>
      </c>
      <c r="B3624">
        <v>19</v>
      </c>
      <c r="C3624">
        <v>11</v>
      </c>
      <c r="Q3624" s="8"/>
      <c r="R3624" s="8"/>
      <c r="S3624" s="8"/>
      <c r="T3624" s="8"/>
    </row>
    <row r="3625" spans="1:20" x14ac:dyDescent="0.3">
      <c r="A3625">
        <v>10</v>
      </c>
      <c r="B3625">
        <v>19</v>
      </c>
      <c r="C3625">
        <v>12</v>
      </c>
      <c r="Q3625" s="8"/>
      <c r="R3625" s="8"/>
      <c r="S3625" s="8"/>
      <c r="T3625" s="8"/>
    </row>
    <row r="3626" spans="1:20" x14ac:dyDescent="0.3">
      <c r="A3626">
        <v>10</v>
      </c>
      <c r="B3626">
        <v>19</v>
      </c>
      <c r="C3626">
        <v>13</v>
      </c>
      <c r="Q3626" s="8"/>
      <c r="R3626" s="8"/>
      <c r="S3626" s="8"/>
      <c r="T3626" s="8"/>
    </row>
    <row r="3627" spans="1:20" x14ac:dyDescent="0.3">
      <c r="A3627">
        <v>10</v>
      </c>
      <c r="B3627">
        <v>19</v>
      </c>
      <c r="C3627">
        <v>14</v>
      </c>
      <c r="Q3627" s="8"/>
      <c r="R3627" s="8"/>
      <c r="S3627" s="8"/>
      <c r="T3627" s="8"/>
    </row>
    <row r="3628" spans="1:20" x14ac:dyDescent="0.3">
      <c r="A3628">
        <v>10</v>
      </c>
      <c r="B3628">
        <v>19</v>
      </c>
      <c r="C3628">
        <v>15</v>
      </c>
      <c r="Q3628" s="8"/>
      <c r="R3628" s="8"/>
      <c r="S3628" s="8"/>
      <c r="T3628" s="8"/>
    </row>
    <row r="3629" spans="1:20" x14ac:dyDescent="0.3">
      <c r="A3629">
        <v>10</v>
      </c>
      <c r="B3629">
        <v>19</v>
      </c>
      <c r="C3629">
        <v>16</v>
      </c>
      <c r="Q3629" s="8"/>
      <c r="R3629" s="8"/>
      <c r="S3629" s="8"/>
      <c r="T3629" s="8"/>
    </row>
    <row r="3630" spans="1:20" x14ac:dyDescent="0.3">
      <c r="A3630">
        <v>10</v>
      </c>
      <c r="B3630">
        <v>19</v>
      </c>
      <c r="C3630">
        <v>17</v>
      </c>
      <c r="Q3630" s="8"/>
      <c r="R3630" s="8"/>
      <c r="S3630" s="8"/>
      <c r="T3630" s="8"/>
    </row>
    <row r="3631" spans="1:20" x14ac:dyDescent="0.3">
      <c r="A3631">
        <v>10</v>
      </c>
      <c r="B3631">
        <v>19</v>
      </c>
      <c r="C3631">
        <v>18</v>
      </c>
      <c r="Q3631" s="8"/>
      <c r="R3631" s="8"/>
      <c r="S3631" s="8"/>
      <c r="T3631" s="8"/>
    </row>
    <row r="3632" spans="1:20" x14ac:dyDescent="0.3">
      <c r="A3632">
        <v>10</v>
      </c>
      <c r="B3632">
        <v>19</v>
      </c>
      <c r="C3632">
        <v>19</v>
      </c>
      <c r="Q3632" s="8"/>
      <c r="R3632" s="8"/>
      <c r="S3632" s="8"/>
      <c r="T3632" s="8"/>
    </row>
    <row r="3633" spans="1:20" x14ac:dyDescent="0.3">
      <c r="A3633">
        <v>10</v>
      </c>
      <c r="B3633">
        <v>19</v>
      </c>
      <c r="C3633">
        <v>20</v>
      </c>
      <c r="Q3633" s="8"/>
      <c r="R3633" s="8"/>
      <c r="S3633" s="8"/>
      <c r="T3633" s="8"/>
    </row>
    <row r="3634" spans="1:20" x14ac:dyDescent="0.3">
      <c r="A3634">
        <v>10</v>
      </c>
      <c r="B3634">
        <v>19</v>
      </c>
      <c r="C3634">
        <v>21</v>
      </c>
      <c r="Q3634" s="8"/>
      <c r="R3634" s="8"/>
      <c r="S3634" s="8"/>
      <c r="T3634" s="8"/>
    </row>
    <row r="3635" spans="1:20" x14ac:dyDescent="0.3">
      <c r="A3635">
        <v>10</v>
      </c>
      <c r="B3635">
        <v>19</v>
      </c>
      <c r="C3635">
        <v>22</v>
      </c>
      <c r="Q3635" s="8"/>
      <c r="R3635" s="8"/>
      <c r="S3635" s="8"/>
      <c r="T3635" s="8"/>
    </row>
    <row r="3636" spans="1:20" x14ac:dyDescent="0.3">
      <c r="A3636">
        <v>10</v>
      </c>
      <c r="B3636">
        <v>19</v>
      </c>
      <c r="C3636">
        <v>23</v>
      </c>
      <c r="Q3636" s="8"/>
      <c r="R3636" s="8"/>
      <c r="S3636" s="8"/>
      <c r="T3636" s="8"/>
    </row>
    <row r="3637" spans="1:20" x14ac:dyDescent="0.3">
      <c r="A3637">
        <v>10</v>
      </c>
      <c r="B3637">
        <v>20</v>
      </c>
      <c r="C3637">
        <v>0</v>
      </c>
      <c r="Q3637" s="8"/>
      <c r="R3637" s="8"/>
      <c r="S3637" s="8"/>
      <c r="T3637" s="8"/>
    </row>
    <row r="3638" spans="1:20" x14ac:dyDescent="0.3">
      <c r="A3638">
        <v>10</v>
      </c>
      <c r="B3638">
        <v>20</v>
      </c>
      <c r="C3638">
        <v>1</v>
      </c>
      <c r="Q3638" s="8"/>
      <c r="R3638" s="8"/>
      <c r="S3638" s="8"/>
      <c r="T3638" s="8"/>
    </row>
    <row r="3639" spans="1:20" x14ac:dyDescent="0.3">
      <c r="A3639">
        <v>10</v>
      </c>
      <c r="B3639">
        <v>20</v>
      </c>
      <c r="C3639">
        <v>2</v>
      </c>
      <c r="Q3639" s="8"/>
      <c r="R3639" s="8"/>
      <c r="S3639" s="8"/>
      <c r="T3639" s="8"/>
    </row>
    <row r="3640" spans="1:20" x14ac:dyDescent="0.3">
      <c r="A3640">
        <v>10</v>
      </c>
      <c r="B3640">
        <v>20</v>
      </c>
      <c r="C3640">
        <v>3</v>
      </c>
      <c r="Q3640" s="8"/>
      <c r="R3640" s="8"/>
      <c r="S3640" s="8"/>
      <c r="T3640" s="8"/>
    </row>
    <row r="3641" spans="1:20" x14ac:dyDescent="0.3">
      <c r="A3641">
        <v>10</v>
      </c>
      <c r="B3641">
        <v>20</v>
      </c>
      <c r="C3641">
        <v>4</v>
      </c>
      <c r="Q3641" s="8"/>
      <c r="R3641" s="8"/>
      <c r="S3641" s="8"/>
      <c r="T3641" s="8"/>
    </row>
    <row r="3642" spans="1:20" x14ac:dyDescent="0.3">
      <c r="A3642">
        <v>10</v>
      </c>
      <c r="B3642">
        <v>20</v>
      </c>
      <c r="C3642">
        <v>5</v>
      </c>
      <c r="Q3642" s="8"/>
      <c r="R3642" s="8"/>
      <c r="S3642" s="8"/>
      <c r="T3642" s="8"/>
    </row>
    <row r="3643" spans="1:20" x14ac:dyDescent="0.3">
      <c r="A3643">
        <v>10</v>
      </c>
      <c r="B3643">
        <v>20</v>
      </c>
      <c r="C3643">
        <v>6</v>
      </c>
      <c r="Q3643" s="8"/>
      <c r="R3643" s="8"/>
      <c r="S3643" s="8"/>
      <c r="T3643" s="8"/>
    </row>
    <row r="3644" spans="1:20" x14ac:dyDescent="0.3">
      <c r="A3644">
        <v>10</v>
      </c>
      <c r="B3644">
        <v>20</v>
      </c>
      <c r="C3644">
        <v>7</v>
      </c>
      <c r="Q3644" s="8"/>
      <c r="R3644" s="8"/>
      <c r="S3644" s="8"/>
      <c r="T3644" s="8"/>
    </row>
    <row r="3645" spans="1:20" x14ac:dyDescent="0.3">
      <c r="A3645">
        <v>10</v>
      </c>
      <c r="B3645">
        <v>20</v>
      </c>
      <c r="C3645">
        <v>8</v>
      </c>
      <c r="Q3645" s="8"/>
      <c r="R3645" s="8"/>
      <c r="S3645" s="8"/>
      <c r="T3645" s="8"/>
    </row>
    <row r="3646" spans="1:20" x14ac:dyDescent="0.3">
      <c r="A3646">
        <v>10</v>
      </c>
      <c r="B3646">
        <v>20</v>
      </c>
      <c r="C3646">
        <v>9</v>
      </c>
      <c r="Q3646" s="8"/>
      <c r="R3646" s="8"/>
      <c r="S3646" s="8"/>
      <c r="T3646" s="8"/>
    </row>
    <row r="3647" spans="1:20" x14ac:dyDescent="0.3">
      <c r="A3647">
        <v>10</v>
      </c>
      <c r="B3647">
        <v>20</v>
      </c>
      <c r="C3647">
        <v>10</v>
      </c>
      <c r="Q3647" s="8"/>
      <c r="R3647" s="8"/>
      <c r="S3647" s="8"/>
      <c r="T3647" s="8"/>
    </row>
    <row r="3648" spans="1:20" x14ac:dyDescent="0.3">
      <c r="A3648">
        <v>10</v>
      </c>
      <c r="B3648">
        <v>20</v>
      </c>
      <c r="C3648">
        <v>11</v>
      </c>
      <c r="Q3648" s="8"/>
      <c r="R3648" s="8"/>
      <c r="S3648" s="8"/>
      <c r="T3648" s="8"/>
    </row>
    <row r="3649" spans="1:20" x14ac:dyDescent="0.3">
      <c r="A3649">
        <v>10</v>
      </c>
      <c r="B3649">
        <v>20</v>
      </c>
      <c r="C3649">
        <v>12</v>
      </c>
      <c r="Q3649" s="8"/>
      <c r="R3649" s="8"/>
      <c r="S3649" s="8"/>
      <c r="T3649" s="8"/>
    </row>
    <row r="3650" spans="1:20" x14ac:dyDescent="0.3">
      <c r="A3650">
        <v>10</v>
      </c>
      <c r="B3650">
        <v>20</v>
      </c>
      <c r="C3650">
        <v>13</v>
      </c>
      <c r="Q3650" s="8"/>
      <c r="R3650" s="8"/>
      <c r="S3650" s="8"/>
      <c r="T3650" s="8"/>
    </row>
    <row r="3651" spans="1:20" x14ac:dyDescent="0.3">
      <c r="A3651">
        <v>10</v>
      </c>
      <c r="B3651">
        <v>20</v>
      </c>
      <c r="C3651">
        <v>14</v>
      </c>
      <c r="Q3651" s="8"/>
      <c r="R3651" s="8"/>
      <c r="S3651" s="8"/>
      <c r="T3651" s="8"/>
    </row>
    <row r="3652" spans="1:20" x14ac:dyDescent="0.3">
      <c r="A3652">
        <v>10</v>
      </c>
      <c r="B3652">
        <v>20</v>
      </c>
      <c r="C3652">
        <v>15</v>
      </c>
      <c r="Q3652" s="8"/>
      <c r="R3652" s="8"/>
      <c r="S3652" s="8"/>
      <c r="T3652" s="8"/>
    </row>
    <row r="3653" spans="1:20" x14ac:dyDescent="0.3">
      <c r="A3653">
        <v>10</v>
      </c>
      <c r="B3653">
        <v>20</v>
      </c>
      <c r="C3653">
        <v>16</v>
      </c>
      <c r="Q3653" s="8"/>
      <c r="R3653" s="8"/>
      <c r="S3653" s="8"/>
      <c r="T3653" s="8"/>
    </row>
    <row r="3654" spans="1:20" x14ac:dyDescent="0.3">
      <c r="A3654">
        <v>10</v>
      </c>
      <c r="B3654">
        <v>20</v>
      </c>
      <c r="C3654">
        <v>17</v>
      </c>
      <c r="Q3654" s="8"/>
      <c r="R3654" s="8"/>
      <c r="S3654" s="8"/>
      <c r="T3654" s="8"/>
    </row>
    <row r="3655" spans="1:20" x14ac:dyDescent="0.3">
      <c r="A3655">
        <v>10</v>
      </c>
      <c r="B3655">
        <v>20</v>
      </c>
      <c r="C3655">
        <v>18</v>
      </c>
      <c r="Q3655" s="8"/>
      <c r="R3655" s="8"/>
      <c r="S3655" s="8"/>
      <c r="T3655" s="8"/>
    </row>
    <row r="3656" spans="1:20" x14ac:dyDescent="0.3">
      <c r="A3656">
        <v>10</v>
      </c>
      <c r="B3656">
        <v>20</v>
      </c>
      <c r="C3656">
        <v>19</v>
      </c>
      <c r="Q3656" s="8"/>
      <c r="R3656" s="8"/>
      <c r="S3656" s="8"/>
      <c r="T3656" s="8"/>
    </row>
    <row r="3657" spans="1:20" x14ac:dyDescent="0.3">
      <c r="A3657">
        <v>10</v>
      </c>
      <c r="B3657">
        <v>20</v>
      </c>
      <c r="C3657">
        <v>20</v>
      </c>
      <c r="Q3657" s="8"/>
      <c r="R3657" s="8"/>
      <c r="S3657" s="8"/>
      <c r="T3657" s="8"/>
    </row>
    <row r="3658" spans="1:20" x14ac:dyDescent="0.3">
      <c r="A3658">
        <v>10</v>
      </c>
      <c r="B3658">
        <v>20</v>
      </c>
      <c r="C3658">
        <v>21</v>
      </c>
      <c r="Q3658" s="8"/>
      <c r="R3658" s="8"/>
      <c r="S3658" s="8"/>
      <c r="T3658" s="8"/>
    </row>
    <row r="3659" spans="1:20" x14ac:dyDescent="0.3">
      <c r="A3659">
        <v>10</v>
      </c>
      <c r="B3659">
        <v>20</v>
      </c>
      <c r="C3659">
        <v>22</v>
      </c>
      <c r="Q3659" s="8"/>
      <c r="R3659" s="8"/>
      <c r="S3659" s="8"/>
      <c r="T3659" s="8"/>
    </row>
    <row r="3660" spans="1:20" x14ac:dyDescent="0.3">
      <c r="A3660">
        <v>10</v>
      </c>
      <c r="B3660">
        <v>20</v>
      </c>
      <c r="C3660">
        <v>23</v>
      </c>
      <c r="Q3660" s="8"/>
      <c r="R3660" s="8"/>
      <c r="S3660" s="8"/>
      <c r="T3660" s="8"/>
    </row>
    <row r="3661" spans="1:20" x14ac:dyDescent="0.3">
      <c r="A3661">
        <v>10</v>
      </c>
      <c r="B3661">
        <v>21</v>
      </c>
      <c r="C3661">
        <v>0</v>
      </c>
      <c r="Q3661" s="8"/>
      <c r="R3661" s="8"/>
      <c r="S3661" s="8"/>
      <c r="T3661" s="8"/>
    </row>
    <row r="3662" spans="1:20" x14ac:dyDescent="0.3">
      <c r="A3662">
        <v>10</v>
      </c>
      <c r="B3662">
        <v>21</v>
      </c>
      <c r="C3662">
        <v>1</v>
      </c>
      <c r="Q3662" s="8"/>
      <c r="R3662" s="8"/>
      <c r="S3662" s="8"/>
      <c r="T3662" s="8"/>
    </row>
    <row r="3663" spans="1:20" x14ac:dyDescent="0.3">
      <c r="A3663">
        <v>10</v>
      </c>
      <c r="B3663">
        <v>21</v>
      </c>
      <c r="C3663">
        <v>2</v>
      </c>
      <c r="Q3663" s="8"/>
      <c r="R3663" s="8"/>
      <c r="S3663" s="8"/>
      <c r="T3663" s="8"/>
    </row>
    <row r="3664" spans="1:20" x14ac:dyDescent="0.3">
      <c r="A3664">
        <v>10</v>
      </c>
      <c r="B3664">
        <v>21</v>
      </c>
      <c r="C3664">
        <v>3</v>
      </c>
      <c r="Q3664" s="8"/>
      <c r="R3664" s="8"/>
      <c r="S3664" s="8"/>
      <c r="T3664" s="8"/>
    </row>
    <row r="3665" spans="1:20" x14ac:dyDescent="0.3">
      <c r="A3665">
        <v>10</v>
      </c>
      <c r="B3665">
        <v>21</v>
      </c>
      <c r="C3665">
        <v>4</v>
      </c>
      <c r="Q3665" s="8"/>
      <c r="R3665" s="8"/>
      <c r="S3665" s="8"/>
      <c r="T3665" s="8"/>
    </row>
    <row r="3666" spans="1:20" x14ac:dyDescent="0.3">
      <c r="A3666">
        <v>10</v>
      </c>
      <c r="B3666">
        <v>21</v>
      </c>
      <c r="C3666">
        <v>5</v>
      </c>
      <c r="Q3666" s="8"/>
      <c r="R3666" s="8"/>
      <c r="S3666" s="8"/>
      <c r="T3666" s="8"/>
    </row>
    <row r="3667" spans="1:20" x14ac:dyDescent="0.3">
      <c r="A3667">
        <v>10</v>
      </c>
      <c r="B3667">
        <v>21</v>
      </c>
      <c r="C3667">
        <v>6</v>
      </c>
      <c r="Q3667" s="8"/>
      <c r="R3667" s="8"/>
      <c r="S3667" s="8"/>
      <c r="T3667" s="8"/>
    </row>
    <row r="3668" spans="1:20" x14ac:dyDescent="0.3">
      <c r="A3668">
        <v>10</v>
      </c>
      <c r="B3668">
        <v>21</v>
      </c>
      <c r="C3668">
        <v>7</v>
      </c>
      <c r="Q3668" s="8"/>
      <c r="R3668" s="8"/>
      <c r="S3668" s="8"/>
      <c r="T3668" s="8"/>
    </row>
    <row r="3669" spans="1:20" x14ac:dyDescent="0.3">
      <c r="A3669">
        <v>10</v>
      </c>
      <c r="B3669">
        <v>21</v>
      </c>
      <c r="C3669">
        <v>8</v>
      </c>
      <c r="Q3669" s="8"/>
      <c r="R3669" s="8"/>
      <c r="S3669" s="8"/>
      <c r="T3669" s="8"/>
    </row>
    <row r="3670" spans="1:20" x14ac:dyDescent="0.3">
      <c r="A3670">
        <v>10</v>
      </c>
      <c r="B3670">
        <v>21</v>
      </c>
      <c r="C3670">
        <v>9</v>
      </c>
      <c r="Q3670" s="8"/>
      <c r="R3670" s="8"/>
      <c r="S3670" s="8"/>
      <c r="T3670" s="8"/>
    </row>
    <row r="3671" spans="1:20" x14ac:dyDescent="0.3">
      <c r="A3671">
        <v>10</v>
      </c>
      <c r="B3671">
        <v>21</v>
      </c>
      <c r="C3671">
        <v>10</v>
      </c>
      <c r="Q3671" s="8"/>
      <c r="R3671" s="8"/>
      <c r="S3671" s="8"/>
      <c r="T3671" s="8"/>
    </row>
    <row r="3672" spans="1:20" x14ac:dyDescent="0.3">
      <c r="A3672">
        <v>10</v>
      </c>
      <c r="B3672">
        <v>21</v>
      </c>
      <c r="C3672">
        <v>11</v>
      </c>
      <c r="Q3672" s="8"/>
      <c r="R3672" s="8"/>
      <c r="S3672" s="8"/>
      <c r="T3672" s="8"/>
    </row>
    <row r="3673" spans="1:20" x14ac:dyDescent="0.3">
      <c r="A3673">
        <v>10</v>
      </c>
      <c r="B3673">
        <v>21</v>
      </c>
      <c r="C3673">
        <v>12</v>
      </c>
      <c r="Q3673" s="8"/>
      <c r="R3673" s="8"/>
      <c r="S3673" s="8"/>
      <c r="T3673" s="8"/>
    </row>
    <row r="3674" spans="1:20" x14ac:dyDescent="0.3">
      <c r="A3674">
        <v>10</v>
      </c>
      <c r="B3674">
        <v>21</v>
      </c>
      <c r="C3674">
        <v>13</v>
      </c>
      <c r="Q3674" s="8"/>
      <c r="R3674" s="8"/>
      <c r="S3674" s="8"/>
      <c r="T3674" s="8"/>
    </row>
    <row r="3675" spans="1:20" x14ac:dyDescent="0.3">
      <c r="A3675">
        <v>10</v>
      </c>
      <c r="B3675">
        <v>21</v>
      </c>
      <c r="C3675">
        <v>14</v>
      </c>
      <c r="Q3675" s="8"/>
      <c r="R3675" s="8"/>
      <c r="S3675" s="8"/>
      <c r="T3675" s="8"/>
    </row>
    <row r="3676" spans="1:20" x14ac:dyDescent="0.3">
      <c r="A3676">
        <v>10</v>
      </c>
      <c r="B3676">
        <v>21</v>
      </c>
      <c r="C3676">
        <v>15</v>
      </c>
      <c r="Q3676" s="8"/>
      <c r="R3676" s="8"/>
      <c r="S3676" s="8"/>
      <c r="T3676" s="8"/>
    </row>
    <row r="3677" spans="1:20" x14ac:dyDescent="0.3">
      <c r="A3677">
        <v>10</v>
      </c>
      <c r="B3677">
        <v>21</v>
      </c>
      <c r="C3677">
        <v>16</v>
      </c>
      <c r="Q3677" s="8"/>
      <c r="R3677" s="8"/>
      <c r="S3677" s="8"/>
      <c r="T3677" s="8"/>
    </row>
    <row r="3678" spans="1:20" x14ac:dyDescent="0.3">
      <c r="A3678">
        <v>10</v>
      </c>
      <c r="B3678">
        <v>21</v>
      </c>
      <c r="C3678">
        <v>17</v>
      </c>
      <c r="Q3678" s="8"/>
      <c r="R3678" s="8"/>
      <c r="S3678" s="8"/>
      <c r="T3678" s="8"/>
    </row>
    <row r="3679" spans="1:20" x14ac:dyDescent="0.3">
      <c r="A3679">
        <v>10</v>
      </c>
      <c r="B3679">
        <v>21</v>
      </c>
      <c r="C3679">
        <v>18</v>
      </c>
      <c r="Q3679" s="8"/>
      <c r="R3679" s="8"/>
      <c r="S3679" s="8"/>
      <c r="T3679" s="8"/>
    </row>
    <row r="3680" spans="1:20" x14ac:dyDescent="0.3">
      <c r="A3680">
        <v>10</v>
      </c>
      <c r="B3680">
        <v>21</v>
      </c>
      <c r="C3680">
        <v>19</v>
      </c>
      <c r="Q3680" s="8"/>
      <c r="R3680" s="8"/>
      <c r="S3680" s="8"/>
      <c r="T3680" s="8"/>
    </row>
    <row r="3681" spans="1:20" x14ac:dyDescent="0.3">
      <c r="A3681">
        <v>10</v>
      </c>
      <c r="B3681">
        <v>21</v>
      </c>
      <c r="C3681">
        <v>20</v>
      </c>
      <c r="Q3681" s="8"/>
      <c r="R3681" s="8"/>
      <c r="S3681" s="8"/>
      <c r="T3681" s="8"/>
    </row>
    <row r="3682" spans="1:20" x14ac:dyDescent="0.3">
      <c r="A3682">
        <v>10</v>
      </c>
      <c r="B3682">
        <v>21</v>
      </c>
      <c r="C3682">
        <v>21</v>
      </c>
      <c r="Q3682" s="8"/>
      <c r="R3682" s="8"/>
      <c r="S3682" s="8"/>
      <c r="T3682" s="8"/>
    </row>
    <row r="3683" spans="1:20" x14ac:dyDescent="0.3">
      <c r="A3683">
        <v>10</v>
      </c>
      <c r="B3683">
        <v>21</v>
      </c>
      <c r="C3683">
        <v>22</v>
      </c>
      <c r="Q3683" s="8"/>
      <c r="R3683" s="8"/>
      <c r="S3683" s="8"/>
      <c r="T3683" s="8"/>
    </row>
    <row r="3684" spans="1:20" x14ac:dyDescent="0.3">
      <c r="A3684">
        <v>10</v>
      </c>
      <c r="B3684">
        <v>21</v>
      </c>
      <c r="C3684">
        <v>23</v>
      </c>
      <c r="Q3684" s="8"/>
      <c r="R3684" s="8"/>
      <c r="S3684" s="8"/>
      <c r="T3684" s="8"/>
    </row>
    <row r="3685" spans="1:20" x14ac:dyDescent="0.3">
      <c r="A3685">
        <v>10</v>
      </c>
      <c r="B3685">
        <v>22</v>
      </c>
      <c r="C3685">
        <v>0</v>
      </c>
      <c r="Q3685" s="8"/>
      <c r="R3685" s="8"/>
      <c r="S3685" s="8"/>
      <c r="T3685" s="8"/>
    </row>
    <row r="3686" spans="1:20" x14ac:dyDescent="0.3">
      <c r="A3686">
        <v>10</v>
      </c>
      <c r="B3686">
        <v>22</v>
      </c>
      <c r="C3686">
        <v>1</v>
      </c>
      <c r="Q3686" s="8"/>
      <c r="R3686" s="8"/>
      <c r="S3686" s="8"/>
      <c r="T3686" s="8"/>
    </row>
    <row r="3687" spans="1:20" x14ac:dyDescent="0.3">
      <c r="A3687">
        <v>10</v>
      </c>
      <c r="B3687">
        <v>22</v>
      </c>
      <c r="C3687">
        <v>2</v>
      </c>
      <c r="Q3687" s="8"/>
      <c r="R3687" s="8"/>
      <c r="S3687" s="8"/>
      <c r="T3687" s="8"/>
    </row>
    <row r="3688" spans="1:20" x14ac:dyDescent="0.3">
      <c r="A3688">
        <v>10</v>
      </c>
      <c r="B3688">
        <v>22</v>
      </c>
      <c r="C3688">
        <v>3</v>
      </c>
      <c r="Q3688" s="8"/>
      <c r="R3688" s="8"/>
      <c r="S3688" s="8"/>
      <c r="T3688" s="8"/>
    </row>
    <row r="3689" spans="1:20" x14ac:dyDescent="0.3">
      <c r="A3689">
        <v>10</v>
      </c>
      <c r="B3689">
        <v>22</v>
      </c>
      <c r="C3689">
        <v>4</v>
      </c>
      <c r="Q3689" s="8"/>
      <c r="R3689" s="8"/>
      <c r="S3689" s="8"/>
      <c r="T3689" s="8"/>
    </row>
    <row r="3690" spans="1:20" x14ac:dyDescent="0.3">
      <c r="A3690">
        <v>10</v>
      </c>
      <c r="B3690">
        <v>22</v>
      </c>
      <c r="C3690">
        <v>5</v>
      </c>
      <c r="Q3690" s="8"/>
      <c r="R3690" s="8"/>
      <c r="S3690" s="8"/>
      <c r="T3690" s="8"/>
    </row>
    <row r="3691" spans="1:20" x14ac:dyDescent="0.3">
      <c r="A3691">
        <v>10</v>
      </c>
      <c r="B3691">
        <v>22</v>
      </c>
      <c r="C3691">
        <v>6</v>
      </c>
      <c r="Q3691" s="8"/>
      <c r="R3691" s="8"/>
      <c r="S3691" s="8"/>
      <c r="T3691" s="8"/>
    </row>
    <row r="3692" spans="1:20" x14ac:dyDescent="0.3">
      <c r="A3692">
        <v>10</v>
      </c>
      <c r="B3692">
        <v>22</v>
      </c>
      <c r="C3692">
        <v>7</v>
      </c>
      <c r="Q3692" s="8"/>
      <c r="R3692" s="8"/>
      <c r="S3692" s="8"/>
      <c r="T3692" s="8"/>
    </row>
    <row r="3693" spans="1:20" x14ac:dyDescent="0.3">
      <c r="A3693">
        <v>10</v>
      </c>
      <c r="B3693">
        <v>22</v>
      </c>
      <c r="C3693">
        <v>8</v>
      </c>
      <c r="Q3693" s="8"/>
      <c r="R3693" s="8"/>
      <c r="S3693" s="8"/>
      <c r="T3693" s="8"/>
    </row>
    <row r="3694" spans="1:20" x14ac:dyDescent="0.3">
      <c r="A3694">
        <v>10</v>
      </c>
      <c r="B3694">
        <v>22</v>
      </c>
      <c r="C3694">
        <v>9</v>
      </c>
      <c r="Q3694" s="8"/>
      <c r="R3694" s="8"/>
      <c r="S3694" s="8"/>
      <c r="T3694" s="8"/>
    </row>
    <row r="3695" spans="1:20" x14ac:dyDescent="0.3">
      <c r="A3695">
        <v>10</v>
      </c>
      <c r="B3695">
        <v>22</v>
      </c>
      <c r="C3695">
        <v>10</v>
      </c>
      <c r="Q3695" s="8"/>
      <c r="R3695" s="8"/>
      <c r="S3695" s="8"/>
      <c r="T3695" s="8"/>
    </row>
    <row r="3696" spans="1:20" x14ac:dyDescent="0.3">
      <c r="A3696">
        <v>10</v>
      </c>
      <c r="B3696">
        <v>22</v>
      </c>
      <c r="C3696">
        <v>11</v>
      </c>
      <c r="Q3696" s="8"/>
      <c r="R3696" s="8"/>
      <c r="S3696" s="8"/>
      <c r="T3696" s="8"/>
    </row>
    <row r="3697" spans="1:20" x14ac:dyDescent="0.3">
      <c r="A3697">
        <v>10</v>
      </c>
      <c r="B3697">
        <v>22</v>
      </c>
      <c r="C3697">
        <v>12</v>
      </c>
      <c r="Q3697" s="8"/>
      <c r="R3697" s="8"/>
      <c r="S3697" s="8"/>
      <c r="T3697" s="8"/>
    </row>
    <row r="3698" spans="1:20" x14ac:dyDescent="0.3">
      <c r="A3698">
        <v>10</v>
      </c>
      <c r="B3698">
        <v>22</v>
      </c>
      <c r="C3698">
        <v>13</v>
      </c>
      <c r="Q3698" s="8"/>
      <c r="R3698" s="8"/>
      <c r="S3698" s="8"/>
      <c r="T3698" s="8"/>
    </row>
    <row r="3699" spans="1:20" x14ac:dyDescent="0.3">
      <c r="A3699">
        <v>10</v>
      </c>
      <c r="B3699">
        <v>22</v>
      </c>
      <c r="C3699">
        <v>14</v>
      </c>
      <c r="Q3699" s="8"/>
      <c r="R3699" s="8"/>
      <c r="S3699" s="8"/>
      <c r="T3699" s="8"/>
    </row>
    <row r="3700" spans="1:20" x14ac:dyDescent="0.3">
      <c r="A3700">
        <v>10</v>
      </c>
      <c r="B3700">
        <v>22</v>
      </c>
      <c r="C3700">
        <v>15</v>
      </c>
      <c r="Q3700" s="8"/>
      <c r="R3700" s="8"/>
      <c r="S3700" s="8"/>
      <c r="T3700" s="8"/>
    </row>
    <row r="3701" spans="1:20" x14ac:dyDescent="0.3">
      <c r="A3701">
        <v>10</v>
      </c>
      <c r="B3701">
        <v>22</v>
      </c>
      <c r="C3701">
        <v>16</v>
      </c>
      <c r="Q3701" s="8"/>
      <c r="R3701" s="8"/>
      <c r="S3701" s="8"/>
      <c r="T3701" s="8"/>
    </row>
    <row r="3702" spans="1:20" x14ac:dyDescent="0.3">
      <c r="A3702">
        <v>10</v>
      </c>
      <c r="B3702">
        <v>22</v>
      </c>
      <c r="C3702">
        <v>17</v>
      </c>
      <c r="Q3702" s="8"/>
      <c r="R3702" s="8"/>
      <c r="S3702" s="8"/>
      <c r="T3702" s="8"/>
    </row>
    <row r="3703" spans="1:20" x14ac:dyDescent="0.3">
      <c r="A3703">
        <v>10</v>
      </c>
      <c r="B3703">
        <v>22</v>
      </c>
      <c r="C3703">
        <v>18</v>
      </c>
      <c r="Q3703" s="8"/>
      <c r="R3703" s="8"/>
      <c r="S3703" s="8"/>
      <c r="T3703" s="8"/>
    </row>
    <row r="3704" spans="1:20" x14ac:dyDescent="0.3">
      <c r="A3704">
        <v>10</v>
      </c>
      <c r="B3704">
        <v>22</v>
      </c>
      <c r="C3704">
        <v>19</v>
      </c>
      <c r="Q3704" s="8"/>
      <c r="R3704" s="8"/>
      <c r="S3704" s="8"/>
      <c r="T3704" s="8"/>
    </row>
    <row r="3705" spans="1:20" x14ac:dyDescent="0.3">
      <c r="A3705">
        <v>10</v>
      </c>
      <c r="B3705">
        <v>22</v>
      </c>
      <c r="C3705">
        <v>20</v>
      </c>
      <c r="Q3705" s="8"/>
      <c r="R3705" s="8"/>
      <c r="S3705" s="8"/>
      <c r="T3705" s="8"/>
    </row>
    <row r="3706" spans="1:20" x14ac:dyDescent="0.3">
      <c r="A3706">
        <v>10</v>
      </c>
      <c r="B3706">
        <v>22</v>
      </c>
      <c r="C3706">
        <v>21</v>
      </c>
      <c r="Q3706" s="8"/>
      <c r="R3706" s="8"/>
      <c r="S3706" s="8"/>
      <c r="T3706" s="8"/>
    </row>
    <row r="3707" spans="1:20" x14ac:dyDescent="0.3">
      <c r="A3707">
        <v>10</v>
      </c>
      <c r="B3707">
        <v>22</v>
      </c>
      <c r="C3707">
        <v>22</v>
      </c>
      <c r="Q3707" s="8"/>
      <c r="R3707" s="8"/>
      <c r="S3707" s="8"/>
      <c r="T3707" s="8"/>
    </row>
    <row r="3708" spans="1:20" x14ac:dyDescent="0.3">
      <c r="A3708">
        <v>10</v>
      </c>
      <c r="B3708">
        <v>22</v>
      </c>
      <c r="C3708">
        <v>23</v>
      </c>
      <c r="Q3708" s="8"/>
      <c r="R3708" s="8"/>
      <c r="S3708" s="8"/>
      <c r="T3708" s="8"/>
    </row>
    <row r="3709" spans="1:20" x14ac:dyDescent="0.3">
      <c r="A3709">
        <v>10</v>
      </c>
      <c r="B3709">
        <v>23</v>
      </c>
      <c r="C3709">
        <v>0</v>
      </c>
      <c r="Q3709" s="8"/>
      <c r="R3709" s="8"/>
      <c r="S3709" s="8"/>
      <c r="T3709" s="8"/>
    </row>
    <row r="3710" spans="1:20" x14ac:dyDescent="0.3">
      <c r="A3710">
        <v>10</v>
      </c>
      <c r="B3710">
        <v>23</v>
      </c>
      <c r="C3710">
        <v>1</v>
      </c>
      <c r="Q3710" s="8"/>
      <c r="R3710" s="8"/>
      <c r="S3710" s="8"/>
      <c r="T3710" s="8"/>
    </row>
    <row r="3711" spans="1:20" x14ac:dyDescent="0.3">
      <c r="A3711">
        <v>10</v>
      </c>
      <c r="B3711">
        <v>23</v>
      </c>
      <c r="C3711">
        <v>2</v>
      </c>
      <c r="Q3711" s="8"/>
      <c r="R3711" s="8"/>
      <c r="S3711" s="8"/>
      <c r="T3711" s="8"/>
    </row>
    <row r="3712" spans="1:20" x14ac:dyDescent="0.3">
      <c r="A3712">
        <v>10</v>
      </c>
      <c r="B3712">
        <v>23</v>
      </c>
      <c r="C3712">
        <v>3</v>
      </c>
      <c r="Q3712" s="8"/>
      <c r="R3712" s="8"/>
      <c r="S3712" s="8"/>
      <c r="T3712" s="8"/>
    </row>
    <row r="3713" spans="1:20" x14ac:dyDescent="0.3">
      <c r="A3713">
        <v>10</v>
      </c>
      <c r="B3713">
        <v>23</v>
      </c>
      <c r="C3713">
        <v>4</v>
      </c>
      <c r="Q3713" s="8"/>
      <c r="R3713" s="8"/>
      <c r="S3713" s="8"/>
      <c r="T3713" s="8"/>
    </row>
    <row r="3714" spans="1:20" x14ac:dyDescent="0.3">
      <c r="A3714">
        <v>10</v>
      </c>
      <c r="B3714">
        <v>23</v>
      </c>
      <c r="C3714">
        <v>5</v>
      </c>
      <c r="Q3714" s="8"/>
      <c r="R3714" s="8"/>
      <c r="S3714" s="8"/>
      <c r="T3714" s="8"/>
    </row>
    <row r="3715" spans="1:20" x14ac:dyDescent="0.3">
      <c r="A3715">
        <v>10</v>
      </c>
      <c r="B3715">
        <v>23</v>
      </c>
      <c r="C3715">
        <v>6</v>
      </c>
      <c r="Q3715" s="8"/>
      <c r="R3715" s="8"/>
      <c r="S3715" s="8"/>
      <c r="T3715" s="8"/>
    </row>
    <row r="3716" spans="1:20" x14ac:dyDescent="0.3">
      <c r="A3716">
        <v>10</v>
      </c>
      <c r="B3716">
        <v>23</v>
      </c>
      <c r="C3716">
        <v>7</v>
      </c>
      <c r="Q3716" s="8"/>
      <c r="R3716" s="8"/>
      <c r="S3716" s="8"/>
      <c r="T3716" s="8"/>
    </row>
    <row r="3717" spans="1:20" x14ac:dyDescent="0.3">
      <c r="A3717">
        <v>10</v>
      </c>
      <c r="B3717">
        <v>23</v>
      </c>
      <c r="C3717">
        <v>8</v>
      </c>
      <c r="Q3717" s="8"/>
      <c r="R3717" s="8"/>
      <c r="S3717" s="8"/>
      <c r="T3717" s="8"/>
    </row>
    <row r="3718" spans="1:20" x14ac:dyDescent="0.3">
      <c r="A3718">
        <v>10</v>
      </c>
      <c r="B3718">
        <v>23</v>
      </c>
      <c r="C3718">
        <v>9</v>
      </c>
      <c r="Q3718" s="8"/>
      <c r="R3718" s="8"/>
      <c r="S3718" s="8"/>
      <c r="T3718" s="8"/>
    </row>
    <row r="3719" spans="1:20" x14ac:dyDescent="0.3">
      <c r="A3719">
        <v>10</v>
      </c>
      <c r="B3719">
        <v>23</v>
      </c>
      <c r="C3719">
        <v>10</v>
      </c>
      <c r="Q3719" s="8"/>
      <c r="R3719" s="8"/>
      <c r="S3719" s="8"/>
      <c r="T3719" s="8"/>
    </row>
    <row r="3720" spans="1:20" x14ac:dyDescent="0.3">
      <c r="A3720">
        <v>10</v>
      </c>
      <c r="B3720">
        <v>23</v>
      </c>
      <c r="C3720">
        <v>11</v>
      </c>
      <c r="Q3720" s="8"/>
      <c r="R3720" s="8"/>
      <c r="S3720" s="8"/>
      <c r="T3720" s="8"/>
    </row>
    <row r="3721" spans="1:20" x14ac:dyDescent="0.3">
      <c r="A3721">
        <v>10</v>
      </c>
      <c r="B3721">
        <v>23</v>
      </c>
      <c r="C3721">
        <v>12</v>
      </c>
      <c r="Q3721" s="8"/>
      <c r="R3721" s="8"/>
      <c r="S3721" s="8"/>
      <c r="T3721" s="8"/>
    </row>
    <row r="3722" spans="1:20" x14ac:dyDescent="0.3">
      <c r="A3722">
        <v>10</v>
      </c>
      <c r="B3722">
        <v>23</v>
      </c>
      <c r="C3722">
        <v>13</v>
      </c>
      <c r="Q3722" s="8"/>
      <c r="R3722" s="8"/>
      <c r="S3722" s="8"/>
      <c r="T3722" s="8"/>
    </row>
    <row r="3723" spans="1:20" x14ac:dyDescent="0.3">
      <c r="A3723">
        <v>10</v>
      </c>
      <c r="B3723">
        <v>23</v>
      </c>
      <c r="C3723">
        <v>14</v>
      </c>
      <c r="Q3723" s="8"/>
      <c r="R3723" s="8"/>
      <c r="S3723" s="8"/>
      <c r="T3723" s="8"/>
    </row>
    <row r="3724" spans="1:20" x14ac:dyDescent="0.3">
      <c r="A3724">
        <v>10</v>
      </c>
      <c r="B3724">
        <v>23</v>
      </c>
      <c r="C3724">
        <v>15</v>
      </c>
      <c r="Q3724" s="8"/>
      <c r="R3724" s="8"/>
      <c r="S3724" s="8"/>
      <c r="T3724" s="8"/>
    </row>
    <row r="3725" spans="1:20" x14ac:dyDescent="0.3">
      <c r="A3725">
        <v>10</v>
      </c>
      <c r="B3725">
        <v>23</v>
      </c>
      <c r="C3725">
        <v>16</v>
      </c>
      <c r="Q3725" s="8"/>
      <c r="R3725" s="8"/>
      <c r="S3725" s="8"/>
      <c r="T3725" s="8"/>
    </row>
    <row r="3726" spans="1:20" x14ac:dyDescent="0.3">
      <c r="A3726">
        <v>10</v>
      </c>
      <c r="B3726">
        <v>23</v>
      </c>
      <c r="C3726">
        <v>17</v>
      </c>
      <c r="Q3726" s="8"/>
      <c r="R3726" s="8"/>
      <c r="S3726" s="8"/>
      <c r="T3726" s="8"/>
    </row>
    <row r="3727" spans="1:20" x14ac:dyDescent="0.3">
      <c r="A3727">
        <v>10</v>
      </c>
      <c r="B3727">
        <v>23</v>
      </c>
      <c r="C3727">
        <v>18</v>
      </c>
      <c r="Q3727" s="8"/>
      <c r="R3727" s="8"/>
      <c r="S3727" s="8"/>
      <c r="T3727" s="8"/>
    </row>
    <row r="3728" spans="1:20" x14ac:dyDescent="0.3">
      <c r="A3728">
        <v>10</v>
      </c>
      <c r="B3728">
        <v>23</v>
      </c>
      <c r="C3728">
        <v>19</v>
      </c>
      <c r="Q3728" s="8"/>
      <c r="R3728" s="8"/>
      <c r="S3728" s="8"/>
      <c r="T3728" s="8"/>
    </row>
    <row r="3729" spans="1:20" x14ac:dyDescent="0.3">
      <c r="A3729">
        <v>10</v>
      </c>
      <c r="B3729">
        <v>23</v>
      </c>
      <c r="C3729">
        <v>20</v>
      </c>
      <c r="Q3729" s="8"/>
      <c r="R3729" s="8"/>
      <c r="S3729" s="8"/>
      <c r="T3729" s="8"/>
    </row>
    <row r="3730" spans="1:20" x14ac:dyDescent="0.3">
      <c r="A3730">
        <v>10</v>
      </c>
      <c r="B3730">
        <v>23</v>
      </c>
      <c r="C3730">
        <v>21</v>
      </c>
      <c r="Q3730" s="8"/>
      <c r="R3730" s="8"/>
      <c r="S3730" s="8"/>
      <c r="T3730" s="8"/>
    </row>
    <row r="3731" spans="1:20" x14ac:dyDescent="0.3">
      <c r="A3731">
        <v>10</v>
      </c>
      <c r="B3731">
        <v>23</v>
      </c>
      <c r="C3731">
        <v>22</v>
      </c>
      <c r="Q3731" s="8"/>
      <c r="R3731" s="8"/>
      <c r="S3731" s="8"/>
      <c r="T3731" s="8"/>
    </row>
    <row r="3732" spans="1:20" x14ac:dyDescent="0.3">
      <c r="A3732">
        <v>10</v>
      </c>
      <c r="B3732">
        <v>23</v>
      </c>
      <c r="C3732">
        <v>23</v>
      </c>
      <c r="Q3732" s="8"/>
      <c r="R3732" s="8"/>
      <c r="S3732" s="8"/>
      <c r="T3732" s="8"/>
    </row>
    <row r="3733" spans="1:20" x14ac:dyDescent="0.3">
      <c r="A3733">
        <v>10</v>
      </c>
      <c r="B3733">
        <v>24</v>
      </c>
      <c r="C3733">
        <v>0</v>
      </c>
      <c r="Q3733" s="8"/>
      <c r="R3733" s="8"/>
      <c r="S3733" s="8"/>
      <c r="T3733" s="8"/>
    </row>
    <row r="3734" spans="1:20" x14ac:dyDescent="0.3">
      <c r="A3734">
        <v>10</v>
      </c>
      <c r="B3734">
        <v>24</v>
      </c>
      <c r="C3734">
        <v>1</v>
      </c>
      <c r="Q3734" s="8"/>
      <c r="R3734" s="8"/>
      <c r="S3734" s="8"/>
      <c r="T3734" s="8"/>
    </row>
    <row r="3735" spans="1:20" x14ac:dyDescent="0.3">
      <c r="A3735">
        <v>10</v>
      </c>
      <c r="B3735">
        <v>24</v>
      </c>
      <c r="C3735">
        <v>2</v>
      </c>
      <c r="Q3735" s="8"/>
      <c r="R3735" s="8"/>
      <c r="S3735" s="8"/>
      <c r="T3735" s="8"/>
    </row>
    <row r="3736" spans="1:20" x14ac:dyDescent="0.3">
      <c r="A3736">
        <v>10</v>
      </c>
      <c r="B3736">
        <v>24</v>
      </c>
      <c r="C3736">
        <v>3</v>
      </c>
      <c r="Q3736" s="8"/>
      <c r="R3736" s="8"/>
      <c r="S3736" s="8"/>
      <c r="T3736" s="8"/>
    </row>
    <row r="3737" spans="1:20" x14ac:dyDescent="0.3">
      <c r="A3737">
        <v>10</v>
      </c>
      <c r="B3737">
        <v>24</v>
      </c>
      <c r="C3737">
        <v>4</v>
      </c>
      <c r="Q3737" s="8"/>
      <c r="R3737" s="8"/>
      <c r="S3737" s="8"/>
      <c r="T3737" s="8"/>
    </row>
    <row r="3738" spans="1:20" x14ac:dyDescent="0.3">
      <c r="A3738">
        <v>10</v>
      </c>
      <c r="B3738">
        <v>24</v>
      </c>
      <c r="C3738">
        <v>5</v>
      </c>
      <c r="Q3738" s="8"/>
      <c r="R3738" s="8"/>
      <c r="S3738" s="8"/>
      <c r="T3738" s="8"/>
    </row>
    <row r="3739" spans="1:20" x14ac:dyDescent="0.3">
      <c r="A3739">
        <v>10</v>
      </c>
      <c r="B3739">
        <v>24</v>
      </c>
      <c r="C3739">
        <v>6</v>
      </c>
      <c r="Q3739" s="8"/>
      <c r="R3739" s="8"/>
      <c r="S3739" s="8"/>
      <c r="T3739" s="8"/>
    </row>
    <row r="3740" spans="1:20" x14ac:dyDescent="0.3">
      <c r="A3740">
        <v>10</v>
      </c>
      <c r="B3740">
        <v>24</v>
      </c>
      <c r="C3740">
        <v>7</v>
      </c>
      <c r="Q3740" s="8"/>
      <c r="R3740" s="8"/>
      <c r="S3740" s="8"/>
      <c r="T3740" s="8"/>
    </row>
    <row r="3741" spans="1:20" x14ac:dyDescent="0.3">
      <c r="A3741">
        <v>10</v>
      </c>
      <c r="B3741">
        <v>24</v>
      </c>
      <c r="C3741">
        <v>8</v>
      </c>
      <c r="Q3741" s="8"/>
      <c r="R3741" s="8"/>
      <c r="S3741" s="8"/>
      <c r="T3741" s="8"/>
    </row>
    <row r="3742" spans="1:20" x14ac:dyDescent="0.3">
      <c r="A3742">
        <v>10</v>
      </c>
      <c r="B3742">
        <v>24</v>
      </c>
      <c r="C3742">
        <v>9</v>
      </c>
      <c r="Q3742" s="8"/>
      <c r="R3742" s="8"/>
      <c r="S3742" s="8"/>
      <c r="T3742" s="8"/>
    </row>
    <row r="3743" spans="1:20" x14ac:dyDescent="0.3">
      <c r="A3743">
        <v>10</v>
      </c>
      <c r="B3743">
        <v>24</v>
      </c>
      <c r="C3743">
        <v>10</v>
      </c>
      <c r="Q3743" s="8"/>
      <c r="R3743" s="8"/>
      <c r="S3743" s="8"/>
      <c r="T3743" s="8"/>
    </row>
    <row r="3744" spans="1:20" x14ac:dyDescent="0.3">
      <c r="A3744">
        <v>10</v>
      </c>
      <c r="B3744">
        <v>24</v>
      </c>
      <c r="C3744">
        <v>11</v>
      </c>
      <c r="Q3744" s="8"/>
      <c r="R3744" s="8"/>
      <c r="S3744" s="8"/>
      <c r="T3744" s="8"/>
    </row>
    <row r="3745" spans="1:20" x14ac:dyDescent="0.3">
      <c r="A3745">
        <v>10</v>
      </c>
      <c r="B3745">
        <v>24</v>
      </c>
      <c r="C3745">
        <v>12</v>
      </c>
      <c r="Q3745" s="8"/>
      <c r="R3745" s="8"/>
      <c r="S3745" s="8"/>
      <c r="T3745" s="8"/>
    </row>
    <row r="3746" spans="1:20" x14ac:dyDescent="0.3">
      <c r="A3746">
        <v>10</v>
      </c>
      <c r="B3746">
        <v>24</v>
      </c>
      <c r="C3746">
        <v>13</v>
      </c>
      <c r="Q3746" s="8"/>
      <c r="R3746" s="8"/>
      <c r="S3746" s="8"/>
      <c r="T3746" s="8"/>
    </row>
    <row r="3747" spans="1:20" x14ac:dyDescent="0.3">
      <c r="A3747">
        <v>10</v>
      </c>
      <c r="B3747">
        <v>24</v>
      </c>
      <c r="C3747">
        <v>14</v>
      </c>
      <c r="Q3747" s="8"/>
      <c r="R3747" s="8"/>
      <c r="S3747" s="8"/>
      <c r="T3747" s="8"/>
    </row>
    <row r="3748" spans="1:20" x14ac:dyDescent="0.3">
      <c r="A3748">
        <v>10</v>
      </c>
      <c r="B3748">
        <v>24</v>
      </c>
      <c r="C3748">
        <v>15</v>
      </c>
      <c r="Q3748" s="8"/>
      <c r="R3748" s="8"/>
      <c r="S3748" s="8"/>
      <c r="T3748" s="8"/>
    </row>
    <row r="3749" spans="1:20" x14ac:dyDescent="0.3">
      <c r="A3749">
        <v>10</v>
      </c>
      <c r="B3749">
        <v>24</v>
      </c>
      <c r="C3749">
        <v>16</v>
      </c>
      <c r="Q3749" s="8"/>
      <c r="R3749" s="8"/>
      <c r="S3749" s="8"/>
      <c r="T3749" s="8"/>
    </row>
    <row r="3750" spans="1:20" x14ac:dyDescent="0.3">
      <c r="A3750">
        <v>10</v>
      </c>
      <c r="B3750">
        <v>24</v>
      </c>
      <c r="C3750">
        <v>17</v>
      </c>
      <c r="Q3750" s="8"/>
      <c r="R3750" s="8"/>
      <c r="S3750" s="8"/>
      <c r="T3750" s="8"/>
    </row>
    <row r="3751" spans="1:20" x14ac:dyDescent="0.3">
      <c r="A3751">
        <v>10</v>
      </c>
      <c r="B3751">
        <v>24</v>
      </c>
      <c r="C3751">
        <v>18</v>
      </c>
      <c r="Q3751" s="8"/>
      <c r="R3751" s="8"/>
      <c r="S3751" s="8"/>
      <c r="T3751" s="8"/>
    </row>
    <row r="3752" spans="1:20" x14ac:dyDescent="0.3">
      <c r="A3752">
        <v>10</v>
      </c>
      <c r="B3752">
        <v>24</v>
      </c>
      <c r="C3752">
        <v>19</v>
      </c>
      <c r="Q3752" s="8"/>
      <c r="R3752" s="8"/>
      <c r="S3752" s="8"/>
      <c r="T3752" s="8"/>
    </row>
    <row r="3753" spans="1:20" x14ac:dyDescent="0.3">
      <c r="A3753">
        <v>10</v>
      </c>
      <c r="B3753">
        <v>24</v>
      </c>
      <c r="C3753">
        <v>20</v>
      </c>
      <c r="Q3753" s="8"/>
      <c r="R3753" s="8"/>
      <c r="S3753" s="8"/>
      <c r="T3753" s="8"/>
    </row>
    <row r="3754" spans="1:20" x14ac:dyDescent="0.3">
      <c r="A3754">
        <v>10</v>
      </c>
      <c r="B3754">
        <v>24</v>
      </c>
      <c r="C3754">
        <v>21</v>
      </c>
      <c r="Q3754" s="8"/>
      <c r="R3754" s="8"/>
      <c r="S3754" s="8"/>
      <c r="T3754" s="8"/>
    </row>
    <row r="3755" spans="1:20" x14ac:dyDescent="0.3">
      <c r="A3755">
        <v>10</v>
      </c>
      <c r="B3755">
        <v>24</v>
      </c>
      <c r="C3755">
        <v>22</v>
      </c>
      <c r="Q3755" s="8"/>
      <c r="R3755" s="8"/>
      <c r="S3755" s="8"/>
      <c r="T3755" s="8"/>
    </row>
    <row r="3756" spans="1:20" x14ac:dyDescent="0.3">
      <c r="A3756">
        <v>10</v>
      </c>
      <c r="B3756">
        <v>24</v>
      </c>
      <c r="C3756">
        <v>23</v>
      </c>
      <c r="Q3756" s="8"/>
      <c r="R3756" s="8"/>
      <c r="S3756" s="8"/>
      <c r="T3756" s="8"/>
    </row>
    <row r="3757" spans="1:20" x14ac:dyDescent="0.3">
      <c r="A3757">
        <v>10</v>
      </c>
      <c r="B3757">
        <v>25</v>
      </c>
      <c r="C3757">
        <v>0</v>
      </c>
      <c r="Q3757" s="8"/>
      <c r="R3757" s="8"/>
      <c r="S3757" s="8"/>
      <c r="T3757" s="8"/>
    </row>
    <row r="3758" spans="1:20" x14ac:dyDescent="0.3">
      <c r="A3758">
        <v>10</v>
      </c>
      <c r="B3758">
        <v>25</v>
      </c>
      <c r="C3758">
        <v>1</v>
      </c>
      <c r="Q3758" s="8"/>
      <c r="R3758" s="8"/>
      <c r="S3758" s="8"/>
      <c r="T3758" s="8"/>
    </row>
    <row r="3759" spans="1:20" x14ac:dyDescent="0.3">
      <c r="A3759">
        <v>10</v>
      </c>
      <c r="B3759">
        <v>25</v>
      </c>
      <c r="C3759">
        <v>2</v>
      </c>
      <c r="Q3759" s="8"/>
      <c r="R3759" s="8"/>
      <c r="S3759" s="8"/>
      <c r="T3759" s="8"/>
    </row>
    <row r="3760" spans="1:20" x14ac:dyDescent="0.3">
      <c r="A3760">
        <v>10</v>
      </c>
      <c r="B3760">
        <v>25</v>
      </c>
      <c r="C3760">
        <v>3</v>
      </c>
      <c r="Q3760" s="8"/>
      <c r="R3760" s="8"/>
      <c r="S3760" s="8"/>
      <c r="T3760" s="8"/>
    </row>
    <row r="3761" spans="1:20" x14ac:dyDescent="0.3">
      <c r="A3761">
        <v>10</v>
      </c>
      <c r="B3761">
        <v>25</v>
      </c>
      <c r="C3761">
        <v>4</v>
      </c>
      <c r="Q3761" s="8"/>
      <c r="R3761" s="8"/>
      <c r="S3761" s="8"/>
      <c r="T3761" s="8"/>
    </row>
    <row r="3762" spans="1:20" x14ac:dyDescent="0.3">
      <c r="A3762">
        <v>10</v>
      </c>
      <c r="B3762">
        <v>25</v>
      </c>
      <c r="C3762">
        <v>5</v>
      </c>
      <c r="Q3762" s="8"/>
      <c r="R3762" s="8"/>
      <c r="S3762" s="8"/>
      <c r="T3762" s="8"/>
    </row>
    <row r="3763" spans="1:20" x14ac:dyDescent="0.3">
      <c r="A3763">
        <v>10</v>
      </c>
      <c r="B3763">
        <v>25</v>
      </c>
      <c r="C3763">
        <v>6</v>
      </c>
      <c r="Q3763" s="8"/>
      <c r="R3763" s="8"/>
      <c r="S3763" s="8"/>
      <c r="T3763" s="8"/>
    </row>
    <row r="3764" spans="1:20" x14ac:dyDescent="0.3">
      <c r="A3764">
        <v>10</v>
      </c>
      <c r="B3764">
        <v>25</v>
      </c>
      <c r="C3764">
        <v>7</v>
      </c>
      <c r="Q3764" s="8"/>
      <c r="R3764" s="8"/>
      <c r="S3764" s="8"/>
      <c r="T3764" s="8"/>
    </row>
    <row r="3765" spans="1:20" x14ac:dyDescent="0.3">
      <c r="A3765">
        <v>10</v>
      </c>
      <c r="B3765">
        <v>25</v>
      </c>
      <c r="C3765">
        <v>8</v>
      </c>
      <c r="Q3765" s="8"/>
      <c r="R3765" s="8"/>
      <c r="S3765" s="8"/>
      <c r="T3765" s="8"/>
    </row>
    <row r="3766" spans="1:20" x14ac:dyDescent="0.3">
      <c r="A3766">
        <v>10</v>
      </c>
      <c r="B3766">
        <v>25</v>
      </c>
      <c r="C3766">
        <v>9</v>
      </c>
      <c r="Q3766" s="8"/>
      <c r="R3766" s="8"/>
      <c r="S3766" s="8"/>
      <c r="T3766" s="8"/>
    </row>
    <row r="3767" spans="1:20" x14ac:dyDescent="0.3">
      <c r="A3767">
        <v>10</v>
      </c>
      <c r="B3767">
        <v>25</v>
      </c>
      <c r="C3767">
        <v>10</v>
      </c>
      <c r="Q3767" s="8"/>
      <c r="R3767" s="8"/>
      <c r="S3767" s="8"/>
      <c r="T3767" s="8"/>
    </row>
    <row r="3768" spans="1:20" x14ac:dyDescent="0.3">
      <c r="A3768">
        <v>10</v>
      </c>
      <c r="B3768">
        <v>25</v>
      </c>
      <c r="C3768">
        <v>11</v>
      </c>
      <c r="Q3768" s="8"/>
      <c r="R3768" s="8"/>
      <c r="S3768" s="8"/>
      <c r="T3768" s="8"/>
    </row>
    <row r="3769" spans="1:20" x14ac:dyDescent="0.3">
      <c r="A3769">
        <v>10</v>
      </c>
      <c r="B3769">
        <v>25</v>
      </c>
      <c r="C3769">
        <v>12</v>
      </c>
      <c r="Q3769" s="8"/>
      <c r="R3769" s="8"/>
      <c r="S3769" s="8"/>
      <c r="T3769" s="8"/>
    </row>
    <row r="3770" spans="1:20" x14ac:dyDescent="0.3">
      <c r="A3770">
        <v>10</v>
      </c>
      <c r="B3770">
        <v>25</v>
      </c>
      <c r="C3770">
        <v>13</v>
      </c>
      <c r="Q3770" s="8"/>
      <c r="R3770" s="8"/>
      <c r="S3770" s="8"/>
      <c r="T3770" s="8"/>
    </row>
    <row r="3771" spans="1:20" x14ac:dyDescent="0.3">
      <c r="A3771">
        <v>10</v>
      </c>
      <c r="B3771">
        <v>25</v>
      </c>
      <c r="C3771">
        <v>14</v>
      </c>
      <c r="Q3771" s="8"/>
      <c r="R3771" s="8"/>
      <c r="S3771" s="8"/>
      <c r="T3771" s="8"/>
    </row>
    <row r="3772" spans="1:20" x14ac:dyDescent="0.3">
      <c r="A3772">
        <v>10</v>
      </c>
      <c r="B3772">
        <v>25</v>
      </c>
      <c r="C3772">
        <v>15</v>
      </c>
      <c r="Q3772" s="8"/>
      <c r="R3772" s="8"/>
      <c r="S3772" s="8"/>
      <c r="T3772" s="8"/>
    </row>
    <row r="3773" spans="1:20" x14ac:dyDescent="0.3">
      <c r="A3773">
        <v>10</v>
      </c>
      <c r="B3773">
        <v>25</v>
      </c>
      <c r="C3773">
        <v>16</v>
      </c>
      <c r="Q3773" s="8"/>
      <c r="R3773" s="8"/>
      <c r="S3773" s="8"/>
      <c r="T3773" s="8"/>
    </row>
    <row r="3774" spans="1:20" x14ac:dyDescent="0.3">
      <c r="A3774">
        <v>10</v>
      </c>
      <c r="B3774">
        <v>25</v>
      </c>
      <c r="C3774">
        <v>17</v>
      </c>
      <c r="Q3774" s="8"/>
      <c r="R3774" s="8"/>
      <c r="S3774" s="8"/>
      <c r="T3774" s="8"/>
    </row>
    <row r="3775" spans="1:20" x14ac:dyDescent="0.3">
      <c r="A3775">
        <v>10</v>
      </c>
      <c r="B3775">
        <v>25</v>
      </c>
      <c r="C3775">
        <v>18</v>
      </c>
      <c r="Q3775" s="8"/>
      <c r="R3775" s="8"/>
      <c r="S3775" s="8"/>
      <c r="T3775" s="8"/>
    </row>
    <row r="3776" spans="1:20" x14ac:dyDescent="0.3">
      <c r="A3776">
        <v>10</v>
      </c>
      <c r="B3776">
        <v>25</v>
      </c>
      <c r="C3776">
        <v>19</v>
      </c>
      <c r="Q3776" s="8"/>
      <c r="R3776" s="8"/>
      <c r="S3776" s="8"/>
      <c r="T3776" s="8"/>
    </row>
    <row r="3777" spans="1:20" x14ac:dyDescent="0.3">
      <c r="A3777">
        <v>10</v>
      </c>
      <c r="B3777">
        <v>25</v>
      </c>
      <c r="C3777">
        <v>20</v>
      </c>
      <c r="Q3777" s="8"/>
      <c r="R3777" s="8"/>
      <c r="S3777" s="8"/>
      <c r="T3777" s="8"/>
    </row>
    <row r="3778" spans="1:20" x14ac:dyDescent="0.3">
      <c r="A3778">
        <v>10</v>
      </c>
      <c r="B3778">
        <v>25</v>
      </c>
      <c r="C3778">
        <v>21</v>
      </c>
      <c r="Q3778" s="8"/>
      <c r="R3778" s="8"/>
      <c r="S3778" s="8"/>
      <c r="T3778" s="8"/>
    </row>
    <row r="3779" spans="1:20" x14ac:dyDescent="0.3">
      <c r="A3779">
        <v>10</v>
      </c>
      <c r="B3779">
        <v>25</v>
      </c>
      <c r="C3779">
        <v>22</v>
      </c>
      <c r="Q3779" s="8"/>
      <c r="R3779" s="8"/>
      <c r="S3779" s="8"/>
      <c r="T3779" s="8"/>
    </row>
    <row r="3780" spans="1:20" x14ac:dyDescent="0.3">
      <c r="A3780">
        <v>10</v>
      </c>
      <c r="B3780">
        <v>25</v>
      </c>
      <c r="C3780">
        <v>23</v>
      </c>
      <c r="Q3780" s="8"/>
      <c r="R3780" s="8"/>
      <c r="S3780" s="8"/>
      <c r="T3780" s="8"/>
    </row>
    <row r="3781" spans="1:20" x14ac:dyDescent="0.3">
      <c r="A3781">
        <v>10</v>
      </c>
      <c r="B3781">
        <v>26</v>
      </c>
      <c r="C3781">
        <v>0</v>
      </c>
      <c r="Q3781" s="8"/>
      <c r="R3781" s="8"/>
      <c r="S3781" s="8"/>
      <c r="T3781" s="8"/>
    </row>
    <row r="3782" spans="1:20" x14ac:dyDescent="0.3">
      <c r="A3782">
        <v>10</v>
      </c>
      <c r="B3782">
        <v>26</v>
      </c>
      <c r="C3782">
        <v>1</v>
      </c>
      <c r="Q3782" s="8"/>
      <c r="R3782" s="8"/>
      <c r="S3782" s="8"/>
      <c r="T3782" s="8"/>
    </row>
    <row r="3783" spans="1:20" x14ac:dyDescent="0.3">
      <c r="A3783">
        <v>10</v>
      </c>
      <c r="B3783">
        <v>26</v>
      </c>
      <c r="C3783">
        <v>2</v>
      </c>
      <c r="Q3783" s="8"/>
      <c r="R3783" s="8"/>
      <c r="S3783" s="8"/>
      <c r="T3783" s="8"/>
    </row>
    <row r="3784" spans="1:20" x14ac:dyDescent="0.3">
      <c r="A3784">
        <v>10</v>
      </c>
      <c r="B3784">
        <v>26</v>
      </c>
      <c r="C3784">
        <v>3</v>
      </c>
      <c r="Q3784" s="8"/>
      <c r="R3784" s="8"/>
      <c r="S3784" s="8"/>
      <c r="T3784" s="8"/>
    </row>
    <row r="3785" spans="1:20" x14ac:dyDescent="0.3">
      <c r="A3785">
        <v>10</v>
      </c>
      <c r="B3785">
        <v>26</v>
      </c>
      <c r="C3785">
        <v>4</v>
      </c>
      <c r="Q3785" s="8"/>
      <c r="R3785" s="8"/>
      <c r="S3785" s="8"/>
      <c r="T3785" s="8"/>
    </row>
    <row r="3786" spans="1:20" x14ac:dyDescent="0.3">
      <c r="A3786">
        <v>10</v>
      </c>
      <c r="B3786">
        <v>26</v>
      </c>
      <c r="C3786">
        <v>5</v>
      </c>
      <c r="Q3786" s="8"/>
      <c r="R3786" s="8"/>
      <c r="S3786" s="8"/>
      <c r="T3786" s="8"/>
    </row>
    <row r="3787" spans="1:20" x14ac:dyDescent="0.3">
      <c r="A3787">
        <v>10</v>
      </c>
      <c r="B3787">
        <v>26</v>
      </c>
      <c r="C3787">
        <v>6</v>
      </c>
      <c r="Q3787" s="8"/>
      <c r="R3787" s="8"/>
      <c r="S3787" s="8"/>
      <c r="T3787" s="8"/>
    </row>
    <row r="3788" spans="1:20" x14ac:dyDescent="0.3">
      <c r="A3788">
        <v>10</v>
      </c>
      <c r="B3788">
        <v>26</v>
      </c>
      <c r="C3788">
        <v>7</v>
      </c>
      <c r="Q3788" s="8"/>
      <c r="R3788" s="8"/>
      <c r="S3788" s="8"/>
      <c r="T3788" s="8"/>
    </row>
    <row r="3789" spans="1:20" x14ac:dyDescent="0.3">
      <c r="A3789">
        <v>10</v>
      </c>
      <c r="B3789">
        <v>26</v>
      </c>
      <c r="C3789">
        <v>8</v>
      </c>
      <c r="Q3789" s="8"/>
      <c r="R3789" s="8"/>
      <c r="S3789" s="8"/>
      <c r="T3789" s="8"/>
    </row>
    <row r="3790" spans="1:20" x14ac:dyDescent="0.3">
      <c r="A3790">
        <v>10</v>
      </c>
      <c r="B3790">
        <v>26</v>
      </c>
      <c r="C3790">
        <v>9</v>
      </c>
      <c r="Q3790" s="8"/>
      <c r="R3790" s="8"/>
      <c r="S3790" s="8"/>
      <c r="T3790" s="8"/>
    </row>
    <row r="3791" spans="1:20" x14ac:dyDescent="0.3">
      <c r="A3791">
        <v>10</v>
      </c>
      <c r="B3791">
        <v>26</v>
      </c>
      <c r="C3791">
        <v>10</v>
      </c>
      <c r="Q3791" s="8"/>
      <c r="R3791" s="8"/>
      <c r="S3791" s="8"/>
      <c r="T3791" s="8"/>
    </row>
    <row r="3792" spans="1:20" x14ac:dyDescent="0.3">
      <c r="A3792">
        <v>10</v>
      </c>
      <c r="B3792">
        <v>26</v>
      </c>
      <c r="C3792">
        <v>11</v>
      </c>
      <c r="Q3792" s="8"/>
      <c r="R3792" s="8"/>
      <c r="S3792" s="8"/>
      <c r="T3792" s="8"/>
    </row>
    <row r="3793" spans="1:20" x14ac:dyDescent="0.3">
      <c r="A3793">
        <v>10</v>
      </c>
      <c r="B3793">
        <v>26</v>
      </c>
      <c r="C3793">
        <v>12</v>
      </c>
      <c r="Q3793" s="8"/>
      <c r="R3793" s="8"/>
      <c r="S3793" s="8"/>
      <c r="T3793" s="8"/>
    </row>
    <row r="3794" spans="1:20" x14ac:dyDescent="0.3">
      <c r="A3794">
        <v>10</v>
      </c>
      <c r="B3794">
        <v>26</v>
      </c>
      <c r="C3794">
        <v>13</v>
      </c>
      <c r="Q3794" s="8"/>
      <c r="R3794" s="8"/>
      <c r="S3794" s="8"/>
      <c r="T3794" s="8"/>
    </row>
    <row r="3795" spans="1:20" x14ac:dyDescent="0.3">
      <c r="A3795">
        <v>10</v>
      </c>
      <c r="B3795">
        <v>26</v>
      </c>
      <c r="C3795">
        <v>14</v>
      </c>
      <c r="Q3795" s="8"/>
      <c r="R3795" s="8"/>
      <c r="S3795" s="8"/>
      <c r="T3795" s="8"/>
    </row>
    <row r="3796" spans="1:20" x14ac:dyDescent="0.3">
      <c r="A3796">
        <v>10</v>
      </c>
      <c r="B3796">
        <v>26</v>
      </c>
      <c r="C3796">
        <v>15</v>
      </c>
      <c r="Q3796" s="8"/>
      <c r="R3796" s="8"/>
      <c r="S3796" s="8"/>
      <c r="T3796" s="8"/>
    </row>
    <row r="3797" spans="1:20" x14ac:dyDescent="0.3">
      <c r="A3797">
        <v>10</v>
      </c>
      <c r="B3797">
        <v>26</v>
      </c>
      <c r="C3797">
        <v>16</v>
      </c>
      <c r="Q3797" s="8"/>
      <c r="R3797" s="8"/>
      <c r="S3797" s="8"/>
      <c r="T3797" s="8"/>
    </row>
    <row r="3798" spans="1:20" x14ac:dyDescent="0.3">
      <c r="A3798">
        <v>10</v>
      </c>
      <c r="B3798">
        <v>26</v>
      </c>
      <c r="C3798">
        <v>17</v>
      </c>
      <c r="Q3798" s="8"/>
      <c r="R3798" s="8"/>
      <c r="S3798" s="8"/>
      <c r="T3798" s="8"/>
    </row>
    <row r="3799" spans="1:20" x14ac:dyDescent="0.3">
      <c r="A3799">
        <v>10</v>
      </c>
      <c r="B3799">
        <v>26</v>
      </c>
      <c r="C3799">
        <v>18</v>
      </c>
      <c r="Q3799" s="8"/>
      <c r="R3799" s="8"/>
      <c r="S3799" s="8"/>
      <c r="T3799" s="8"/>
    </row>
    <row r="3800" spans="1:20" x14ac:dyDescent="0.3">
      <c r="A3800">
        <v>10</v>
      </c>
      <c r="B3800">
        <v>26</v>
      </c>
      <c r="C3800">
        <v>19</v>
      </c>
      <c r="Q3800" s="8"/>
      <c r="R3800" s="8"/>
      <c r="S3800" s="8"/>
      <c r="T3800" s="8"/>
    </row>
    <row r="3801" spans="1:20" x14ac:dyDescent="0.3">
      <c r="A3801">
        <v>10</v>
      </c>
      <c r="B3801">
        <v>26</v>
      </c>
      <c r="C3801">
        <v>20</v>
      </c>
      <c r="Q3801" s="8"/>
      <c r="R3801" s="8"/>
      <c r="S3801" s="8"/>
      <c r="T3801" s="8"/>
    </row>
    <row r="3802" spans="1:20" x14ac:dyDescent="0.3">
      <c r="A3802">
        <v>10</v>
      </c>
      <c r="B3802">
        <v>26</v>
      </c>
      <c r="C3802">
        <v>21</v>
      </c>
      <c r="Q3802" s="8"/>
      <c r="R3802" s="8"/>
      <c r="S3802" s="8"/>
      <c r="T3802" s="8"/>
    </row>
    <row r="3803" spans="1:20" x14ac:dyDescent="0.3">
      <c r="A3803">
        <v>10</v>
      </c>
      <c r="B3803">
        <v>26</v>
      </c>
      <c r="C3803">
        <v>22</v>
      </c>
      <c r="Q3803" s="8"/>
      <c r="R3803" s="8"/>
      <c r="S3803" s="8"/>
      <c r="T3803" s="8"/>
    </row>
    <row r="3804" spans="1:20" x14ac:dyDescent="0.3">
      <c r="A3804">
        <v>10</v>
      </c>
      <c r="B3804">
        <v>26</v>
      </c>
      <c r="C3804">
        <v>23</v>
      </c>
      <c r="Q3804" s="8"/>
      <c r="R3804" s="8"/>
      <c r="S3804" s="8"/>
      <c r="T3804" s="8"/>
    </row>
    <row r="3805" spans="1:20" x14ac:dyDescent="0.3">
      <c r="A3805">
        <v>10</v>
      </c>
      <c r="B3805">
        <v>27</v>
      </c>
      <c r="C3805">
        <v>0</v>
      </c>
      <c r="Q3805" s="8"/>
      <c r="R3805" s="8"/>
      <c r="S3805" s="8"/>
      <c r="T3805" s="8"/>
    </row>
    <row r="3806" spans="1:20" x14ac:dyDescent="0.3">
      <c r="A3806">
        <v>10</v>
      </c>
      <c r="B3806">
        <v>27</v>
      </c>
      <c r="C3806">
        <v>1</v>
      </c>
      <c r="Q3806" s="8"/>
      <c r="R3806" s="8"/>
      <c r="S3806" s="8"/>
      <c r="T3806" s="8"/>
    </row>
    <row r="3807" spans="1:20" x14ac:dyDescent="0.3">
      <c r="A3807">
        <v>10</v>
      </c>
      <c r="B3807">
        <v>27</v>
      </c>
      <c r="C3807">
        <v>2</v>
      </c>
      <c r="Q3807" s="8"/>
      <c r="R3807" s="8"/>
      <c r="S3807" s="8"/>
      <c r="T3807" s="8"/>
    </row>
    <row r="3808" spans="1:20" x14ac:dyDescent="0.3">
      <c r="A3808">
        <v>10</v>
      </c>
      <c r="B3808">
        <v>27</v>
      </c>
      <c r="C3808">
        <v>3</v>
      </c>
      <c r="Q3808" s="8"/>
      <c r="R3808" s="8"/>
      <c r="S3808" s="8"/>
      <c r="T3808" s="8"/>
    </row>
    <row r="3809" spans="1:20" x14ac:dyDescent="0.3">
      <c r="A3809">
        <v>10</v>
      </c>
      <c r="B3809">
        <v>27</v>
      </c>
      <c r="C3809">
        <v>4</v>
      </c>
      <c r="Q3809" s="8"/>
      <c r="R3809" s="8"/>
      <c r="S3809" s="8"/>
      <c r="T3809" s="8"/>
    </row>
    <row r="3810" spans="1:20" x14ac:dyDescent="0.3">
      <c r="A3810">
        <v>10</v>
      </c>
      <c r="B3810">
        <v>27</v>
      </c>
      <c r="C3810">
        <v>5</v>
      </c>
      <c r="Q3810" s="8"/>
      <c r="R3810" s="8"/>
      <c r="S3810" s="8"/>
      <c r="T3810" s="8"/>
    </row>
    <row r="3811" spans="1:20" x14ac:dyDescent="0.3">
      <c r="A3811">
        <v>10</v>
      </c>
      <c r="B3811">
        <v>27</v>
      </c>
      <c r="C3811">
        <v>6</v>
      </c>
      <c r="Q3811" s="8"/>
      <c r="R3811" s="8"/>
      <c r="S3811" s="8"/>
      <c r="T3811" s="8"/>
    </row>
    <row r="3812" spans="1:20" x14ac:dyDescent="0.3">
      <c r="A3812">
        <v>10</v>
      </c>
      <c r="B3812">
        <v>27</v>
      </c>
      <c r="C3812">
        <v>7</v>
      </c>
      <c r="Q3812" s="8"/>
      <c r="R3812" s="8"/>
      <c r="S3812" s="8"/>
      <c r="T3812" s="8"/>
    </row>
    <row r="3813" spans="1:20" x14ac:dyDescent="0.3">
      <c r="A3813">
        <v>10</v>
      </c>
      <c r="B3813">
        <v>27</v>
      </c>
      <c r="C3813">
        <v>8</v>
      </c>
      <c r="Q3813" s="8"/>
      <c r="R3813" s="8"/>
      <c r="S3813" s="8"/>
      <c r="T3813" s="8"/>
    </row>
    <row r="3814" spans="1:20" x14ac:dyDescent="0.3">
      <c r="A3814">
        <v>10</v>
      </c>
      <c r="B3814">
        <v>27</v>
      </c>
      <c r="C3814">
        <v>9</v>
      </c>
      <c r="Q3814" s="8"/>
      <c r="R3814" s="8"/>
      <c r="S3814" s="8"/>
      <c r="T3814" s="8"/>
    </row>
    <row r="3815" spans="1:20" x14ac:dyDescent="0.3">
      <c r="A3815">
        <v>10</v>
      </c>
      <c r="B3815">
        <v>27</v>
      </c>
      <c r="C3815">
        <v>10</v>
      </c>
      <c r="Q3815" s="8"/>
      <c r="R3815" s="8"/>
      <c r="S3815" s="8"/>
      <c r="T3815" s="8"/>
    </row>
    <row r="3816" spans="1:20" x14ac:dyDescent="0.3">
      <c r="A3816">
        <v>10</v>
      </c>
      <c r="B3816">
        <v>27</v>
      </c>
      <c r="C3816">
        <v>11</v>
      </c>
      <c r="Q3816" s="8"/>
      <c r="R3816" s="8"/>
      <c r="S3816" s="8"/>
      <c r="T3816" s="8"/>
    </row>
    <row r="3817" spans="1:20" x14ac:dyDescent="0.3">
      <c r="A3817">
        <v>10</v>
      </c>
      <c r="B3817">
        <v>27</v>
      </c>
      <c r="C3817">
        <v>12</v>
      </c>
      <c r="Q3817" s="8"/>
      <c r="R3817" s="8"/>
      <c r="S3817" s="8"/>
      <c r="T3817" s="8"/>
    </row>
    <row r="3818" spans="1:20" x14ac:dyDescent="0.3">
      <c r="A3818">
        <v>10</v>
      </c>
      <c r="B3818">
        <v>27</v>
      </c>
      <c r="C3818">
        <v>13</v>
      </c>
      <c r="Q3818" s="8"/>
      <c r="R3818" s="8"/>
      <c r="S3818" s="8"/>
      <c r="T3818" s="8"/>
    </row>
    <row r="3819" spans="1:20" x14ac:dyDescent="0.3">
      <c r="A3819">
        <v>10</v>
      </c>
      <c r="B3819">
        <v>27</v>
      </c>
      <c r="C3819">
        <v>14</v>
      </c>
      <c r="Q3819" s="8"/>
      <c r="R3819" s="8"/>
      <c r="S3819" s="8"/>
      <c r="T3819" s="8"/>
    </row>
    <row r="3820" spans="1:20" x14ac:dyDescent="0.3">
      <c r="A3820">
        <v>10</v>
      </c>
      <c r="B3820">
        <v>27</v>
      </c>
      <c r="C3820">
        <v>15</v>
      </c>
      <c r="Q3820" s="8"/>
      <c r="R3820" s="8"/>
      <c r="S3820" s="8"/>
      <c r="T3820" s="8"/>
    </row>
    <row r="3821" spans="1:20" x14ac:dyDescent="0.3">
      <c r="A3821">
        <v>10</v>
      </c>
      <c r="B3821">
        <v>27</v>
      </c>
      <c r="C3821">
        <v>16</v>
      </c>
      <c r="Q3821" s="8"/>
      <c r="R3821" s="8"/>
      <c r="S3821" s="8"/>
      <c r="T3821" s="8"/>
    </row>
    <row r="3822" spans="1:20" x14ac:dyDescent="0.3">
      <c r="A3822">
        <v>10</v>
      </c>
      <c r="B3822">
        <v>27</v>
      </c>
      <c r="C3822">
        <v>17</v>
      </c>
      <c r="Q3822" s="8"/>
      <c r="R3822" s="8"/>
      <c r="S3822" s="8"/>
      <c r="T3822" s="8"/>
    </row>
    <row r="3823" spans="1:20" x14ac:dyDescent="0.3">
      <c r="A3823">
        <v>10</v>
      </c>
      <c r="B3823">
        <v>27</v>
      </c>
      <c r="C3823">
        <v>18</v>
      </c>
      <c r="Q3823" s="8"/>
      <c r="R3823" s="8"/>
      <c r="S3823" s="8"/>
      <c r="T3823" s="8"/>
    </row>
    <row r="3824" spans="1:20" x14ac:dyDescent="0.3">
      <c r="A3824">
        <v>10</v>
      </c>
      <c r="B3824">
        <v>27</v>
      </c>
      <c r="C3824">
        <v>19</v>
      </c>
      <c r="Q3824" s="8"/>
      <c r="R3824" s="8"/>
      <c r="S3824" s="8"/>
      <c r="T3824" s="8"/>
    </row>
    <row r="3825" spans="1:20" x14ac:dyDescent="0.3">
      <c r="A3825">
        <v>10</v>
      </c>
      <c r="B3825">
        <v>27</v>
      </c>
      <c r="C3825">
        <v>20</v>
      </c>
      <c r="Q3825" s="8"/>
      <c r="R3825" s="8"/>
      <c r="S3825" s="8"/>
      <c r="T3825" s="8"/>
    </row>
    <row r="3826" spans="1:20" x14ac:dyDescent="0.3">
      <c r="A3826">
        <v>10</v>
      </c>
      <c r="B3826">
        <v>27</v>
      </c>
      <c r="C3826">
        <v>21</v>
      </c>
      <c r="Q3826" s="8"/>
      <c r="R3826" s="8"/>
      <c r="S3826" s="8"/>
      <c r="T3826" s="8"/>
    </row>
    <row r="3827" spans="1:20" x14ac:dyDescent="0.3">
      <c r="A3827">
        <v>10</v>
      </c>
      <c r="B3827">
        <v>27</v>
      </c>
      <c r="C3827">
        <v>22</v>
      </c>
      <c r="Q3827" s="8"/>
      <c r="R3827" s="8"/>
      <c r="S3827" s="8"/>
      <c r="T3827" s="8"/>
    </row>
    <row r="3828" spans="1:20" x14ac:dyDescent="0.3">
      <c r="A3828">
        <v>10</v>
      </c>
      <c r="B3828">
        <v>27</v>
      </c>
      <c r="C3828">
        <v>23</v>
      </c>
      <c r="Q3828" s="8"/>
      <c r="R3828" s="8"/>
      <c r="S3828" s="8"/>
      <c r="T3828" s="8"/>
    </row>
    <row r="3829" spans="1:20" x14ac:dyDescent="0.3">
      <c r="A3829">
        <v>10</v>
      </c>
      <c r="B3829">
        <v>28</v>
      </c>
      <c r="C3829">
        <v>0</v>
      </c>
      <c r="Q3829" s="8"/>
      <c r="R3829" s="8"/>
      <c r="S3829" s="8"/>
      <c r="T3829" s="8"/>
    </row>
    <row r="3830" spans="1:20" x14ac:dyDescent="0.3">
      <c r="A3830">
        <v>10</v>
      </c>
      <c r="B3830">
        <v>28</v>
      </c>
      <c r="C3830">
        <v>1</v>
      </c>
      <c r="Q3830" s="8"/>
      <c r="R3830" s="8"/>
      <c r="S3830" s="8"/>
      <c r="T3830" s="8"/>
    </row>
    <row r="3831" spans="1:20" x14ac:dyDescent="0.3">
      <c r="A3831">
        <v>10</v>
      </c>
      <c r="B3831">
        <v>28</v>
      </c>
      <c r="C3831">
        <v>2</v>
      </c>
      <c r="Q3831" s="8"/>
      <c r="R3831" s="8"/>
      <c r="S3831" s="8"/>
      <c r="T3831" s="8"/>
    </row>
    <row r="3832" spans="1:20" x14ac:dyDescent="0.3">
      <c r="A3832">
        <v>10</v>
      </c>
      <c r="B3832">
        <v>28</v>
      </c>
      <c r="C3832">
        <v>3</v>
      </c>
      <c r="Q3832" s="8"/>
      <c r="R3832" s="8"/>
      <c r="S3832" s="8"/>
      <c r="T3832" s="8"/>
    </row>
    <row r="3833" spans="1:20" x14ac:dyDescent="0.3">
      <c r="A3833">
        <v>10</v>
      </c>
      <c r="B3833">
        <v>28</v>
      </c>
      <c r="C3833">
        <v>4</v>
      </c>
      <c r="Q3833" s="8"/>
      <c r="R3833" s="8"/>
      <c r="S3833" s="8"/>
      <c r="T3833" s="8"/>
    </row>
    <row r="3834" spans="1:20" x14ac:dyDescent="0.3">
      <c r="A3834">
        <v>10</v>
      </c>
      <c r="B3834">
        <v>28</v>
      </c>
      <c r="C3834">
        <v>5</v>
      </c>
      <c r="Q3834" s="8"/>
      <c r="R3834" s="8"/>
      <c r="S3834" s="8"/>
      <c r="T3834" s="8"/>
    </row>
    <row r="3835" spans="1:20" x14ac:dyDescent="0.3">
      <c r="A3835">
        <v>10</v>
      </c>
      <c r="B3835">
        <v>28</v>
      </c>
      <c r="C3835">
        <v>6</v>
      </c>
      <c r="Q3835" s="8"/>
      <c r="R3835" s="8"/>
      <c r="S3835" s="8"/>
      <c r="T3835" s="8"/>
    </row>
    <row r="3836" spans="1:20" x14ac:dyDescent="0.3">
      <c r="A3836">
        <v>10</v>
      </c>
      <c r="B3836">
        <v>28</v>
      </c>
      <c r="C3836">
        <v>7</v>
      </c>
      <c r="Q3836" s="8"/>
      <c r="R3836" s="8"/>
      <c r="S3836" s="8"/>
      <c r="T3836" s="8"/>
    </row>
    <row r="3837" spans="1:20" x14ac:dyDescent="0.3">
      <c r="A3837">
        <v>10</v>
      </c>
      <c r="B3837">
        <v>28</v>
      </c>
      <c r="C3837">
        <v>8</v>
      </c>
      <c r="Q3837" s="8"/>
      <c r="R3837" s="8"/>
      <c r="S3837" s="8"/>
      <c r="T3837" s="8"/>
    </row>
    <row r="3838" spans="1:20" x14ac:dyDescent="0.3">
      <c r="A3838">
        <v>10</v>
      </c>
      <c r="B3838">
        <v>28</v>
      </c>
      <c r="C3838">
        <v>9</v>
      </c>
      <c r="Q3838" s="8"/>
      <c r="R3838" s="8"/>
      <c r="S3838" s="8"/>
      <c r="T3838" s="8"/>
    </row>
    <row r="3839" spans="1:20" x14ac:dyDescent="0.3">
      <c r="A3839">
        <v>10</v>
      </c>
      <c r="B3839">
        <v>28</v>
      </c>
      <c r="C3839">
        <v>10</v>
      </c>
      <c r="Q3839" s="8"/>
      <c r="R3839" s="8"/>
      <c r="S3839" s="8"/>
      <c r="T3839" s="8"/>
    </row>
    <row r="3840" spans="1:20" x14ac:dyDescent="0.3">
      <c r="A3840">
        <v>10</v>
      </c>
      <c r="B3840">
        <v>28</v>
      </c>
      <c r="C3840">
        <v>11</v>
      </c>
      <c r="Q3840" s="8"/>
      <c r="R3840" s="8"/>
      <c r="S3840" s="8"/>
      <c r="T3840" s="8"/>
    </row>
    <row r="3841" spans="1:20" x14ac:dyDescent="0.3">
      <c r="A3841">
        <v>10</v>
      </c>
      <c r="B3841">
        <v>28</v>
      </c>
      <c r="C3841">
        <v>12</v>
      </c>
      <c r="Q3841" s="8"/>
      <c r="R3841" s="8"/>
      <c r="S3841" s="8"/>
      <c r="T3841" s="8"/>
    </row>
    <row r="3842" spans="1:20" x14ac:dyDescent="0.3">
      <c r="A3842">
        <v>10</v>
      </c>
      <c r="B3842">
        <v>28</v>
      </c>
      <c r="C3842">
        <v>13</v>
      </c>
      <c r="Q3842" s="8"/>
      <c r="R3842" s="8"/>
      <c r="S3842" s="8"/>
      <c r="T3842" s="8"/>
    </row>
    <row r="3843" spans="1:20" x14ac:dyDescent="0.3">
      <c r="A3843">
        <v>10</v>
      </c>
      <c r="B3843">
        <v>28</v>
      </c>
      <c r="C3843">
        <v>14</v>
      </c>
      <c r="Q3843" s="8"/>
      <c r="R3843" s="8"/>
      <c r="S3843" s="8"/>
      <c r="T3843" s="8"/>
    </row>
    <row r="3844" spans="1:20" x14ac:dyDescent="0.3">
      <c r="A3844">
        <v>10</v>
      </c>
      <c r="B3844">
        <v>28</v>
      </c>
      <c r="C3844">
        <v>15</v>
      </c>
      <c r="Q3844" s="8"/>
      <c r="R3844" s="8"/>
      <c r="S3844" s="8"/>
      <c r="T3844" s="8"/>
    </row>
    <row r="3845" spans="1:20" x14ac:dyDescent="0.3">
      <c r="A3845">
        <v>10</v>
      </c>
      <c r="B3845">
        <v>28</v>
      </c>
      <c r="C3845">
        <v>16</v>
      </c>
      <c r="Q3845" s="8"/>
      <c r="R3845" s="8"/>
      <c r="S3845" s="8"/>
      <c r="T3845" s="8"/>
    </row>
    <row r="3846" spans="1:20" x14ac:dyDescent="0.3">
      <c r="A3846">
        <v>10</v>
      </c>
      <c r="B3846">
        <v>28</v>
      </c>
      <c r="C3846">
        <v>17</v>
      </c>
      <c r="Q3846" s="8"/>
      <c r="R3846" s="8"/>
      <c r="S3846" s="8"/>
      <c r="T3846" s="8"/>
    </row>
    <row r="3847" spans="1:20" x14ac:dyDescent="0.3">
      <c r="A3847">
        <v>10</v>
      </c>
      <c r="B3847">
        <v>28</v>
      </c>
      <c r="C3847">
        <v>18</v>
      </c>
      <c r="Q3847" s="8"/>
      <c r="R3847" s="8"/>
      <c r="S3847" s="8"/>
      <c r="T3847" s="8"/>
    </row>
    <row r="3848" spans="1:20" x14ac:dyDescent="0.3">
      <c r="A3848">
        <v>10</v>
      </c>
      <c r="B3848">
        <v>28</v>
      </c>
      <c r="C3848">
        <v>19</v>
      </c>
      <c r="Q3848" s="8"/>
      <c r="R3848" s="8"/>
      <c r="S3848" s="8"/>
      <c r="T3848" s="8"/>
    </row>
    <row r="3849" spans="1:20" x14ac:dyDescent="0.3">
      <c r="A3849">
        <v>10</v>
      </c>
      <c r="B3849">
        <v>28</v>
      </c>
      <c r="C3849">
        <v>20</v>
      </c>
      <c r="Q3849" s="8"/>
      <c r="R3849" s="8"/>
      <c r="S3849" s="8"/>
      <c r="T3849" s="8"/>
    </row>
    <row r="3850" spans="1:20" x14ac:dyDescent="0.3">
      <c r="A3850">
        <v>10</v>
      </c>
      <c r="B3850">
        <v>28</v>
      </c>
      <c r="C3850">
        <v>21</v>
      </c>
      <c r="Q3850" s="8"/>
      <c r="R3850" s="8"/>
      <c r="S3850" s="8"/>
      <c r="T3850" s="8"/>
    </row>
    <row r="3851" spans="1:20" x14ac:dyDescent="0.3">
      <c r="A3851">
        <v>10</v>
      </c>
      <c r="B3851">
        <v>28</v>
      </c>
      <c r="C3851">
        <v>22</v>
      </c>
      <c r="Q3851" s="8"/>
      <c r="R3851" s="8"/>
      <c r="S3851" s="8"/>
      <c r="T3851" s="8"/>
    </row>
    <row r="3852" spans="1:20" x14ac:dyDescent="0.3">
      <c r="A3852">
        <v>10</v>
      </c>
      <c r="B3852">
        <v>28</v>
      </c>
      <c r="C3852">
        <v>23</v>
      </c>
      <c r="Q3852" s="8"/>
      <c r="R3852" s="8"/>
      <c r="S3852" s="8"/>
      <c r="T3852" s="8"/>
    </row>
    <row r="3853" spans="1:20" x14ac:dyDescent="0.3">
      <c r="A3853">
        <v>10</v>
      </c>
      <c r="B3853">
        <v>29</v>
      </c>
      <c r="C3853">
        <v>0</v>
      </c>
      <c r="Q3853" s="8"/>
      <c r="R3853" s="8"/>
      <c r="S3853" s="8"/>
      <c r="T3853" s="8"/>
    </row>
    <row r="3854" spans="1:20" x14ac:dyDescent="0.3">
      <c r="A3854">
        <v>10</v>
      </c>
      <c r="B3854">
        <v>29</v>
      </c>
      <c r="C3854">
        <v>1</v>
      </c>
      <c r="Q3854" s="8"/>
      <c r="R3854" s="8"/>
      <c r="S3854" s="8"/>
      <c r="T3854" s="8"/>
    </row>
    <row r="3855" spans="1:20" x14ac:dyDescent="0.3">
      <c r="A3855">
        <v>10</v>
      </c>
      <c r="B3855">
        <v>29</v>
      </c>
      <c r="C3855">
        <v>2</v>
      </c>
      <c r="Q3855" s="8"/>
      <c r="R3855" s="8"/>
      <c r="S3855" s="8"/>
      <c r="T3855" s="8"/>
    </row>
    <row r="3856" spans="1:20" x14ac:dyDescent="0.3">
      <c r="A3856">
        <v>10</v>
      </c>
      <c r="B3856">
        <v>29</v>
      </c>
      <c r="C3856">
        <v>3</v>
      </c>
      <c r="Q3856" s="8"/>
      <c r="R3856" s="8"/>
      <c r="S3856" s="8"/>
      <c r="T3856" s="8"/>
    </row>
    <row r="3857" spans="1:20" x14ac:dyDescent="0.3">
      <c r="A3857">
        <v>10</v>
      </c>
      <c r="B3857">
        <v>29</v>
      </c>
      <c r="C3857">
        <v>4</v>
      </c>
      <c r="Q3857" s="8"/>
      <c r="R3857" s="8"/>
      <c r="S3857" s="8"/>
      <c r="T3857" s="8"/>
    </row>
    <row r="3858" spans="1:20" x14ac:dyDescent="0.3">
      <c r="A3858">
        <v>10</v>
      </c>
      <c r="B3858">
        <v>29</v>
      </c>
      <c r="C3858">
        <v>5</v>
      </c>
      <c r="Q3858" s="8"/>
      <c r="R3858" s="8"/>
      <c r="S3858" s="8"/>
      <c r="T3858" s="8"/>
    </row>
    <row r="3859" spans="1:20" x14ac:dyDescent="0.3">
      <c r="A3859">
        <v>10</v>
      </c>
      <c r="B3859">
        <v>29</v>
      </c>
      <c r="C3859">
        <v>6</v>
      </c>
      <c r="Q3859" s="8"/>
      <c r="R3859" s="8"/>
      <c r="S3859" s="8"/>
      <c r="T3859" s="8"/>
    </row>
    <row r="3860" spans="1:20" x14ac:dyDescent="0.3">
      <c r="A3860">
        <v>10</v>
      </c>
      <c r="B3860">
        <v>29</v>
      </c>
      <c r="C3860">
        <v>7</v>
      </c>
      <c r="Q3860" s="8"/>
      <c r="R3860" s="8"/>
      <c r="S3860" s="8"/>
      <c r="T3860" s="8"/>
    </row>
    <row r="3861" spans="1:20" x14ac:dyDescent="0.3">
      <c r="A3861">
        <v>10</v>
      </c>
      <c r="B3861">
        <v>29</v>
      </c>
      <c r="C3861">
        <v>8</v>
      </c>
      <c r="Q3861" s="8"/>
      <c r="R3861" s="8"/>
      <c r="S3861" s="8"/>
      <c r="T3861" s="8"/>
    </row>
    <row r="3862" spans="1:20" x14ac:dyDescent="0.3">
      <c r="A3862">
        <v>10</v>
      </c>
      <c r="B3862">
        <v>29</v>
      </c>
      <c r="C3862">
        <v>9</v>
      </c>
      <c r="Q3862" s="8"/>
      <c r="R3862" s="8"/>
      <c r="S3862" s="8"/>
      <c r="T3862" s="8"/>
    </row>
    <row r="3863" spans="1:20" x14ac:dyDescent="0.3">
      <c r="A3863">
        <v>10</v>
      </c>
      <c r="B3863">
        <v>29</v>
      </c>
      <c r="C3863">
        <v>10</v>
      </c>
      <c r="Q3863" s="8"/>
      <c r="R3863" s="8"/>
      <c r="S3863" s="8"/>
      <c r="T3863" s="8"/>
    </row>
    <row r="3864" spans="1:20" x14ac:dyDescent="0.3">
      <c r="A3864">
        <v>10</v>
      </c>
      <c r="B3864">
        <v>29</v>
      </c>
      <c r="C3864">
        <v>11</v>
      </c>
      <c r="Q3864" s="8"/>
      <c r="R3864" s="8"/>
      <c r="S3864" s="8"/>
      <c r="T3864" s="8"/>
    </row>
    <row r="3865" spans="1:20" x14ac:dyDescent="0.3">
      <c r="A3865">
        <v>10</v>
      </c>
      <c r="B3865">
        <v>29</v>
      </c>
      <c r="C3865">
        <v>12</v>
      </c>
      <c r="Q3865" s="8"/>
      <c r="R3865" s="8"/>
      <c r="S3865" s="8"/>
      <c r="T3865" s="8"/>
    </row>
    <row r="3866" spans="1:20" x14ac:dyDescent="0.3">
      <c r="A3866">
        <v>10</v>
      </c>
      <c r="B3866">
        <v>29</v>
      </c>
      <c r="C3866">
        <v>13</v>
      </c>
      <c r="Q3866" s="8"/>
      <c r="R3866" s="8"/>
      <c r="S3866" s="8"/>
      <c r="T3866" s="8"/>
    </row>
    <row r="3867" spans="1:20" x14ac:dyDescent="0.3">
      <c r="A3867">
        <v>10</v>
      </c>
      <c r="B3867">
        <v>29</v>
      </c>
      <c r="C3867">
        <v>14</v>
      </c>
      <c r="Q3867" s="8"/>
      <c r="R3867" s="8"/>
      <c r="S3867" s="8"/>
      <c r="T3867" s="8"/>
    </row>
    <row r="3868" spans="1:20" x14ac:dyDescent="0.3">
      <c r="A3868">
        <v>10</v>
      </c>
      <c r="B3868">
        <v>29</v>
      </c>
      <c r="C3868">
        <v>15</v>
      </c>
      <c r="Q3868" s="8"/>
      <c r="R3868" s="8"/>
      <c r="S3868" s="8"/>
      <c r="T3868" s="8"/>
    </row>
    <row r="3869" spans="1:20" x14ac:dyDescent="0.3">
      <c r="A3869">
        <v>10</v>
      </c>
      <c r="B3869">
        <v>29</v>
      </c>
      <c r="C3869">
        <v>16</v>
      </c>
      <c r="Q3869" s="8"/>
      <c r="R3869" s="8"/>
      <c r="S3869" s="8"/>
      <c r="T3869" s="8"/>
    </row>
    <row r="3870" spans="1:20" x14ac:dyDescent="0.3">
      <c r="A3870">
        <v>10</v>
      </c>
      <c r="B3870">
        <v>29</v>
      </c>
      <c r="C3870">
        <v>17</v>
      </c>
      <c r="Q3870" s="8"/>
      <c r="R3870" s="8"/>
      <c r="S3870" s="8"/>
      <c r="T3870" s="8"/>
    </row>
    <row r="3871" spans="1:20" x14ac:dyDescent="0.3">
      <c r="A3871">
        <v>10</v>
      </c>
      <c r="B3871">
        <v>29</v>
      </c>
      <c r="C3871">
        <v>18</v>
      </c>
      <c r="Q3871" s="8"/>
      <c r="R3871" s="8"/>
      <c r="S3871" s="8"/>
      <c r="T3871" s="8"/>
    </row>
    <row r="3872" spans="1:20" x14ac:dyDescent="0.3">
      <c r="A3872">
        <v>10</v>
      </c>
      <c r="B3872">
        <v>29</v>
      </c>
      <c r="C3872">
        <v>19</v>
      </c>
      <c r="Q3872" s="8"/>
      <c r="R3872" s="8"/>
      <c r="S3872" s="8"/>
      <c r="T3872" s="8"/>
    </row>
    <row r="3873" spans="1:20" x14ac:dyDescent="0.3">
      <c r="A3873">
        <v>10</v>
      </c>
      <c r="B3873">
        <v>29</v>
      </c>
      <c r="C3873">
        <v>20</v>
      </c>
      <c r="Q3873" s="8"/>
      <c r="R3873" s="8"/>
      <c r="S3873" s="8"/>
      <c r="T3873" s="8"/>
    </row>
    <row r="3874" spans="1:20" x14ac:dyDescent="0.3">
      <c r="A3874">
        <v>10</v>
      </c>
      <c r="B3874">
        <v>29</v>
      </c>
      <c r="C3874">
        <v>21</v>
      </c>
      <c r="Q3874" s="8"/>
      <c r="R3874" s="8"/>
      <c r="S3874" s="8"/>
      <c r="T3874" s="8"/>
    </row>
    <row r="3875" spans="1:20" x14ac:dyDescent="0.3">
      <c r="A3875">
        <v>10</v>
      </c>
      <c r="B3875">
        <v>29</v>
      </c>
      <c r="C3875">
        <v>22</v>
      </c>
      <c r="Q3875" s="8"/>
      <c r="R3875" s="8"/>
      <c r="S3875" s="8"/>
      <c r="T3875" s="8"/>
    </row>
    <row r="3876" spans="1:20" x14ac:dyDescent="0.3">
      <c r="A3876">
        <v>10</v>
      </c>
      <c r="B3876">
        <v>29</v>
      </c>
      <c r="C3876">
        <v>23</v>
      </c>
      <c r="Q3876" s="8"/>
      <c r="R3876" s="8"/>
      <c r="S3876" s="8"/>
      <c r="T3876" s="8"/>
    </row>
    <row r="3877" spans="1:20" x14ac:dyDescent="0.3">
      <c r="A3877">
        <v>10</v>
      </c>
      <c r="B3877">
        <v>30</v>
      </c>
      <c r="C3877">
        <v>0</v>
      </c>
      <c r="Q3877" s="8"/>
      <c r="R3877" s="8"/>
      <c r="S3877" s="8"/>
      <c r="T3877" s="8"/>
    </row>
    <row r="3878" spans="1:20" x14ac:dyDescent="0.3">
      <c r="A3878">
        <v>10</v>
      </c>
      <c r="B3878">
        <v>30</v>
      </c>
      <c r="C3878">
        <v>1</v>
      </c>
      <c r="Q3878" s="8"/>
      <c r="R3878" s="8"/>
      <c r="S3878" s="8"/>
      <c r="T3878" s="8"/>
    </row>
    <row r="3879" spans="1:20" x14ac:dyDescent="0.3">
      <c r="A3879">
        <v>10</v>
      </c>
      <c r="B3879">
        <v>30</v>
      </c>
      <c r="C3879">
        <v>2</v>
      </c>
      <c r="Q3879" s="8"/>
      <c r="R3879" s="8"/>
      <c r="S3879" s="8"/>
      <c r="T3879" s="8"/>
    </row>
    <row r="3880" spans="1:20" x14ac:dyDescent="0.3">
      <c r="A3880">
        <v>10</v>
      </c>
      <c r="B3880">
        <v>30</v>
      </c>
      <c r="C3880">
        <v>3</v>
      </c>
      <c r="Q3880" s="8"/>
      <c r="R3880" s="8"/>
      <c r="S3880" s="8"/>
      <c r="T3880" s="8"/>
    </row>
    <row r="3881" spans="1:20" x14ac:dyDescent="0.3">
      <c r="A3881">
        <v>10</v>
      </c>
      <c r="B3881">
        <v>30</v>
      </c>
      <c r="C3881">
        <v>4</v>
      </c>
      <c r="Q3881" s="8"/>
      <c r="R3881" s="8"/>
      <c r="S3881" s="8"/>
      <c r="T3881" s="8"/>
    </row>
    <row r="3882" spans="1:20" x14ac:dyDescent="0.3">
      <c r="A3882">
        <v>10</v>
      </c>
      <c r="B3882">
        <v>30</v>
      </c>
      <c r="C3882">
        <v>5</v>
      </c>
      <c r="Q3882" s="8"/>
      <c r="R3882" s="8"/>
      <c r="S3882" s="8"/>
      <c r="T3882" s="8"/>
    </row>
    <row r="3883" spans="1:20" x14ac:dyDescent="0.3">
      <c r="A3883">
        <v>10</v>
      </c>
      <c r="B3883">
        <v>30</v>
      </c>
      <c r="C3883">
        <v>6</v>
      </c>
      <c r="Q3883" s="8"/>
      <c r="R3883" s="8"/>
      <c r="S3883" s="8"/>
      <c r="T3883" s="8"/>
    </row>
    <row r="3884" spans="1:20" x14ac:dyDescent="0.3">
      <c r="A3884">
        <v>10</v>
      </c>
      <c r="B3884">
        <v>30</v>
      </c>
      <c r="C3884">
        <v>7</v>
      </c>
      <c r="Q3884" s="8"/>
      <c r="R3884" s="8"/>
      <c r="S3884" s="8"/>
      <c r="T3884" s="8"/>
    </row>
    <row r="3885" spans="1:20" x14ac:dyDescent="0.3">
      <c r="A3885">
        <v>10</v>
      </c>
      <c r="B3885">
        <v>30</v>
      </c>
      <c r="C3885">
        <v>8</v>
      </c>
      <c r="Q3885" s="8"/>
      <c r="R3885" s="8"/>
      <c r="S3885" s="8"/>
      <c r="T3885" s="8"/>
    </row>
    <row r="3886" spans="1:20" x14ac:dyDescent="0.3">
      <c r="A3886">
        <v>10</v>
      </c>
      <c r="B3886">
        <v>30</v>
      </c>
      <c r="C3886">
        <v>9</v>
      </c>
      <c r="Q3886" s="8"/>
      <c r="R3886" s="8"/>
      <c r="S3886" s="8"/>
      <c r="T3886" s="8"/>
    </row>
    <row r="3887" spans="1:20" x14ac:dyDescent="0.3">
      <c r="A3887">
        <v>10</v>
      </c>
      <c r="B3887">
        <v>30</v>
      </c>
      <c r="C3887">
        <v>10</v>
      </c>
      <c r="Q3887" s="8"/>
      <c r="R3887" s="8"/>
      <c r="S3887" s="8"/>
      <c r="T3887" s="8"/>
    </row>
    <row r="3888" spans="1:20" x14ac:dyDescent="0.3">
      <c r="A3888">
        <v>10</v>
      </c>
      <c r="B3888">
        <v>30</v>
      </c>
      <c r="C3888">
        <v>11</v>
      </c>
      <c r="Q3888" s="8"/>
      <c r="R3888" s="8"/>
      <c r="S3888" s="8"/>
      <c r="T3888" s="8"/>
    </row>
    <row r="3889" spans="1:20" x14ac:dyDescent="0.3">
      <c r="A3889">
        <v>10</v>
      </c>
      <c r="B3889">
        <v>30</v>
      </c>
      <c r="C3889">
        <v>12</v>
      </c>
      <c r="Q3889" s="8"/>
      <c r="R3889" s="8"/>
      <c r="S3889" s="8"/>
      <c r="T3889" s="8"/>
    </row>
    <row r="3890" spans="1:20" x14ac:dyDescent="0.3">
      <c r="A3890">
        <v>10</v>
      </c>
      <c r="B3890">
        <v>30</v>
      </c>
      <c r="C3890">
        <v>13</v>
      </c>
      <c r="Q3890" s="8"/>
      <c r="R3890" s="8"/>
      <c r="S3890" s="8"/>
      <c r="T3890" s="8"/>
    </row>
    <row r="3891" spans="1:20" x14ac:dyDescent="0.3">
      <c r="A3891">
        <v>10</v>
      </c>
      <c r="B3891">
        <v>30</v>
      </c>
      <c r="C3891">
        <v>14</v>
      </c>
      <c r="Q3891" s="8"/>
      <c r="R3891" s="8"/>
      <c r="S3891" s="8"/>
      <c r="T3891" s="8"/>
    </row>
    <row r="3892" spans="1:20" x14ac:dyDescent="0.3">
      <c r="A3892">
        <v>10</v>
      </c>
      <c r="B3892">
        <v>30</v>
      </c>
      <c r="C3892">
        <v>15</v>
      </c>
      <c r="Q3892" s="8"/>
      <c r="R3892" s="8"/>
      <c r="S3892" s="8"/>
      <c r="T3892" s="8"/>
    </row>
    <row r="3893" spans="1:20" x14ac:dyDescent="0.3">
      <c r="A3893">
        <v>10</v>
      </c>
      <c r="B3893">
        <v>30</v>
      </c>
      <c r="C3893">
        <v>16</v>
      </c>
      <c r="Q3893" s="8"/>
      <c r="R3893" s="8"/>
      <c r="S3893" s="8"/>
      <c r="T3893" s="8"/>
    </row>
    <row r="3894" spans="1:20" x14ac:dyDescent="0.3">
      <c r="A3894">
        <v>10</v>
      </c>
      <c r="B3894">
        <v>30</v>
      </c>
      <c r="C3894">
        <v>17</v>
      </c>
      <c r="Q3894" s="8"/>
      <c r="R3894" s="8"/>
      <c r="S3894" s="8"/>
      <c r="T3894" s="8"/>
    </row>
    <row r="3895" spans="1:20" x14ac:dyDescent="0.3">
      <c r="A3895">
        <v>10</v>
      </c>
      <c r="B3895">
        <v>30</v>
      </c>
      <c r="C3895">
        <v>18</v>
      </c>
      <c r="Q3895" s="8"/>
      <c r="R3895" s="8"/>
      <c r="S3895" s="8"/>
      <c r="T3895" s="8"/>
    </row>
    <row r="3896" spans="1:20" x14ac:dyDescent="0.3">
      <c r="A3896">
        <v>10</v>
      </c>
      <c r="B3896">
        <v>30</v>
      </c>
      <c r="C3896">
        <v>19</v>
      </c>
      <c r="Q3896" s="8"/>
      <c r="R3896" s="8"/>
      <c r="S3896" s="8"/>
      <c r="T3896" s="8"/>
    </row>
    <row r="3897" spans="1:20" x14ac:dyDescent="0.3">
      <c r="A3897">
        <v>10</v>
      </c>
      <c r="B3897">
        <v>30</v>
      </c>
      <c r="C3897">
        <v>20</v>
      </c>
      <c r="Q3897" s="8"/>
      <c r="R3897" s="8"/>
      <c r="S3897" s="8"/>
      <c r="T3897" s="8"/>
    </row>
    <row r="3898" spans="1:20" x14ac:dyDescent="0.3">
      <c r="A3898">
        <v>10</v>
      </c>
      <c r="B3898">
        <v>30</v>
      </c>
      <c r="C3898">
        <v>21</v>
      </c>
      <c r="Q3898" s="8"/>
      <c r="R3898" s="8"/>
      <c r="S3898" s="8"/>
      <c r="T3898" s="8"/>
    </row>
    <row r="3899" spans="1:20" x14ac:dyDescent="0.3">
      <c r="A3899">
        <v>10</v>
      </c>
      <c r="B3899">
        <v>30</v>
      </c>
      <c r="C3899">
        <v>22</v>
      </c>
      <c r="Q3899" s="8"/>
      <c r="R3899" s="8"/>
      <c r="S3899" s="8"/>
      <c r="T3899" s="8"/>
    </row>
    <row r="3900" spans="1:20" x14ac:dyDescent="0.3">
      <c r="A3900">
        <v>10</v>
      </c>
      <c r="B3900">
        <v>30</v>
      </c>
      <c r="C3900">
        <v>23</v>
      </c>
      <c r="Q3900" s="8"/>
      <c r="R3900" s="8"/>
      <c r="S3900" s="8"/>
      <c r="T3900" s="8"/>
    </row>
    <row r="3901" spans="1:20" x14ac:dyDescent="0.3">
      <c r="A3901">
        <v>10</v>
      </c>
      <c r="B3901">
        <v>31</v>
      </c>
      <c r="C3901">
        <v>0</v>
      </c>
      <c r="Q3901" s="8"/>
      <c r="R3901" s="8"/>
      <c r="S3901" s="8"/>
      <c r="T3901" s="8"/>
    </row>
    <row r="3902" spans="1:20" x14ac:dyDescent="0.3">
      <c r="A3902">
        <v>10</v>
      </c>
      <c r="B3902">
        <v>31</v>
      </c>
      <c r="C3902">
        <v>1</v>
      </c>
      <c r="Q3902" s="8"/>
      <c r="R3902" s="8"/>
      <c r="S3902" s="8"/>
      <c r="T3902" s="8"/>
    </row>
    <row r="3903" spans="1:20" x14ac:dyDescent="0.3">
      <c r="A3903">
        <v>10</v>
      </c>
      <c r="B3903">
        <v>31</v>
      </c>
      <c r="C3903">
        <v>2</v>
      </c>
      <c r="Q3903" s="8"/>
      <c r="R3903" s="8"/>
      <c r="S3903" s="8"/>
      <c r="T3903" s="8"/>
    </row>
    <row r="3904" spans="1:20" x14ac:dyDescent="0.3">
      <c r="A3904">
        <v>10</v>
      </c>
      <c r="B3904">
        <v>31</v>
      </c>
      <c r="C3904">
        <v>3</v>
      </c>
      <c r="Q3904" s="8"/>
      <c r="R3904" s="8"/>
      <c r="S3904" s="8"/>
      <c r="T3904" s="8"/>
    </row>
    <row r="3905" spans="1:20" x14ac:dyDescent="0.3">
      <c r="A3905">
        <v>10</v>
      </c>
      <c r="B3905">
        <v>31</v>
      </c>
      <c r="C3905">
        <v>4</v>
      </c>
      <c r="Q3905" s="8"/>
      <c r="R3905" s="8"/>
      <c r="S3905" s="8"/>
      <c r="T3905" s="8"/>
    </row>
    <row r="3906" spans="1:20" x14ac:dyDescent="0.3">
      <c r="A3906">
        <v>10</v>
      </c>
      <c r="B3906">
        <v>31</v>
      </c>
      <c r="C3906">
        <v>5</v>
      </c>
      <c r="Q3906" s="8"/>
      <c r="R3906" s="8"/>
      <c r="S3906" s="8"/>
      <c r="T3906" s="8"/>
    </row>
    <row r="3907" spans="1:20" x14ac:dyDescent="0.3">
      <c r="A3907">
        <v>10</v>
      </c>
      <c r="B3907">
        <v>31</v>
      </c>
      <c r="C3907">
        <v>6</v>
      </c>
      <c r="Q3907" s="8"/>
      <c r="R3907" s="8"/>
      <c r="S3907" s="8"/>
      <c r="T3907" s="8"/>
    </row>
    <row r="3908" spans="1:20" x14ac:dyDescent="0.3">
      <c r="A3908">
        <v>10</v>
      </c>
      <c r="B3908">
        <v>31</v>
      </c>
      <c r="C3908">
        <v>7</v>
      </c>
      <c r="Q3908" s="8"/>
      <c r="R3908" s="8"/>
      <c r="S3908" s="8"/>
      <c r="T3908" s="8"/>
    </row>
    <row r="3909" spans="1:20" x14ac:dyDescent="0.3">
      <c r="A3909">
        <v>10</v>
      </c>
      <c r="B3909">
        <v>31</v>
      </c>
      <c r="C3909">
        <v>8</v>
      </c>
      <c r="Q3909" s="8"/>
      <c r="R3909" s="8"/>
      <c r="S3909" s="8"/>
      <c r="T3909" s="8"/>
    </row>
    <row r="3910" spans="1:20" x14ac:dyDescent="0.3">
      <c r="A3910">
        <v>10</v>
      </c>
      <c r="B3910">
        <v>31</v>
      </c>
      <c r="C3910">
        <v>9</v>
      </c>
      <c r="Q3910" s="8"/>
      <c r="R3910" s="8"/>
      <c r="S3910" s="8"/>
      <c r="T3910" s="8"/>
    </row>
    <row r="3911" spans="1:20" x14ac:dyDescent="0.3">
      <c r="A3911">
        <v>10</v>
      </c>
      <c r="B3911">
        <v>31</v>
      </c>
      <c r="C3911">
        <v>10</v>
      </c>
      <c r="Q3911" s="8"/>
      <c r="R3911" s="8"/>
      <c r="S3911" s="8"/>
      <c r="T3911" s="8"/>
    </row>
    <row r="3912" spans="1:20" x14ac:dyDescent="0.3">
      <c r="A3912">
        <v>10</v>
      </c>
      <c r="B3912">
        <v>31</v>
      </c>
      <c r="C3912">
        <v>11</v>
      </c>
      <c r="Q3912" s="8"/>
      <c r="R3912" s="8"/>
      <c r="S3912" s="8"/>
      <c r="T3912" s="8"/>
    </row>
    <row r="3913" spans="1:20" x14ac:dyDescent="0.3">
      <c r="A3913">
        <v>10</v>
      </c>
      <c r="B3913">
        <v>31</v>
      </c>
      <c r="C3913">
        <v>12</v>
      </c>
      <c r="Q3913" s="8"/>
      <c r="R3913" s="8"/>
      <c r="S3913" s="8"/>
      <c r="T3913" s="8"/>
    </row>
    <row r="3914" spans="1:20" x14ac:dyDescent="0.3">
      <c r="A3914">
        <v>10</v>
      </c>
      <c r="B3914">
        <v>31</v>
      </c>
      <c r="C3914">
        <v>13</v>
      </c>
      <c r="Q3914" s="8"/>
      <c r="R3914" s="8"/>
      <c r="S3914" s="8"/>
      <c r="T3914" s="8"/>
    </row>
    <row r="3915" spans="1:20" x14ac:dyDescent="0.3">
      <c r="A3915">
        <v>10</v>
      </c>
      <c r="B3915">
        <v>31</v>
      </c>
      <c r="C3915">
        <v>14</v>
      </c>
      <c r="Q3915" s="8"/>
      <c r="R3915" s="8"/>
      <c r="S3915" s="8"/>
      <c r="T3915" s="8"/>
    </row>
    <row r="3916" spans="1:20" x14ac:dyDescent="0.3">
      <c r="A3916">
        <v>10</v>
      </c>
      <c r="B3916">
        <v>31</v>
      </c>
      <c r="C3916">
        <v>15</v>
      </c>
      <c r="Q3916" s="8"/>
      <c r="R3916" s="8"/>
      <c r="S3916" s="8"/>
      <c r="T3916" s="8"/>
    </row>
    <row r="3917" spans="1:20" x14ac:dyDescent="0.3">
      <c r="A3917">
        <v>10</v>
      </c>
      <c r="B3917">
        <v>31</v>
      </c>
      <c r="C3917">
        <v>16</v>
      </c>
      <c r="Q3917" s="8"/>
      <c r="R3917" s="8"/>
      <c r="S3917" s="8"/>
      <c r="T3917" s="8"/>
    </row>
    <row r="3918" spans="1:20" x14ac:dyDescent="0.3">
      <c r="A3918">
        <v>10</v>
      </c>
      <c r="B3918">
        <v>31</v>
      </c>
      <c r="C3918">
        <v>17</v>
      </c>
      <c r="Q3918" s="8"/>
      <c r="R3918" s="8"/>
      <c r="S3918" s="8"/>
      <c r="T3918" s="8"/>
    </row>
    <row r="3919" spans="1:20" x14ac:dyDescent="0.3">
      <c r="A3919">
        <v>10</v>
      </c>
      <c r="B3919">
        <v>31</v>
      </c>
      <c r="C3919">
        <v>18</v>
      </c>
      <c r="Q3919" s="8"/>
      <c r="R3919" s="8"/>
      <c r="S3919" s="8"/>
      <c r="T3919" s="8"/>
    </row>
    <row r="3920" spans="1:20" x14ac:dyDescent="0.3">
      <c r="A3920">
        <v>10</v>
      </c>
      <c r="B3920">
        <v>31</v>
      </c>
      <c r="C3920">
        <v>19</v>
      </c>
      <c r="Q3920" s="8"/>
      <c r="R3920" s="8"/>
      <c r="S3920" s="8"/>
      <c r="T3920" s="8"/>
    </row>
    <row r="3921" spans="1:20" x14ac:dyDescent="0.3">
      <c r="A3921">
        <v>10</v>
      </c>
      <c r="B3921">
        <v>31</v>
      </c>
      <c r="C3921">
        <v>20</v>
      </c>
      <c r="Q3921" s="8"/>
      <c r="R3921" s="8"/>
      <c r="S3921" s="8"/>
      <c r="T3921" s="8"/>
    </row>
    <row r="3922" spans="1:20" x14ac:dyDescent="0.3">
      <c r="A3922">
        <v>10</v>
      </c>
      <c r="B3922">
        <v>31</v>
      </c>
      <c r="C3922">
        <v>21</v>
      </c>
      <c r="Q3922" s="8"/>
      <c r="R3922" s="8"/>
      <c r="S3922" s="8"/>
      <c r="T3922" s="8"/>
    </row>
    <row r="3923" spans="1:20" x14ac:dyDescent="0.3">
      <c r="A3923">
        <v>10</v>
      </c>
      <c r="B3923">
        <v>31</v>
      </c>
      <c r="C3923">
        <v>22</v>
      </c>
      <c r="Q3923" s="8"/>
      <c r="R3923" s="8"/>
      <c r="S3923" s="8"/>
      <c r="T3923" s="8"/>
    </row>
    <row r="3924" spans="1:20" x14ac:dyDescent="0.3">
      <c r="A3924">
        <v>10</v>
      </c>
      <c r="B3924">
        <v>31</v>
      </c>
      <c r="C3924">
        <v>23</v>
      </c>
      <c r="Q3924" s="8"/>
      <c r="R3924" s="8"/>
      <c r="S3924" s="8"/>
      <c r="T3924" s="8"/>
    </row>
    <row r="3925" spans="1:20" x14ac:dyDescent="0.3">
      <c r="A3925">
        <v>11</v>
      </c>
      <c r="B3925">
        <v>1</v>
      </c>
      <c r="C3925">
        <v>0</v>
      </c>
      <c r="Q3925" s="8"/>
      <c r="R3925" s="8"/>
      <c r="S3925" s="8"/>
      <c r="T3925" s="8"/>
    </row>
    <row r="3926" spans="1:20" x14ac:dyDescent="0.3">
      <c r="A3926">
        <v>11</v>
      </c>
      <c r="B3926">
        <v>1</v>
      </c>
      <c r="C3926">
        <v>1</v>
      </c>
      <c r="Q3926" s="8"/>
      <c r="R3926" s="8"/>
      <c r="S3926" s="8"/>
      <c r="T3926" s="8"/>
    </row>
    <row r="3927" spans="1:20" x14ac:dyDescent="0.3">
      <c r="A3927">
        <v>11</v>
      </c>
      <c r="B3927">
        <v>1</v>
      </c>
      <c r="C3927">
        <v>2</v>
      </c>
      <c r="Q3927" s="8"/>
      <c r="R3927" s="8"/>
      <c r="S3927" s="8"/>
      <c r="T3927" s="8"/>
    </row>
    <row r="3928" spans="1:20" x14ac:dyDescent="0.3">
      <c r="A3928">
        <v>11</v>
      </c>
      <c r="B3928">
        <v>1</v>
      </c>
      <c r="C3928">
        <v>3</v>
      </c>
      <c r="Q3928" s="8"/>
      <c r="R3928" s="8"/>
      <c r="S3928" s="8"/>
      <c r="T3928" s="8"/>
    </row>
    <row r="3929" spans="1:20" x14ac:dyDescent="0.3">
      <c r="A3929">
        <v>11</v>
      </c>
      <c r="B3929">
        <v>1</v>
      </c>
      <c r="C3929">
        <v>4</v>
      </c>
      <c r="Q3929" s="8"/>
      <c r="R3929" s="8"/>
      <c r="S3929" s="8"/>
      <c r="T3929" s="8"/>
    </row>
    <row r="3930" spans="1:20" x14ac:dyDescent="0.3">
      <c r="A3930">
        <v>11</v>
      </c>
      <c r="B3930">
        <v>1</v>
      </c>
      <c r="C3930">
        <v>5</v>
      </c>
      <c r="Q3930" s="8"/>
      <c r="R3930" s="8"/>
      <c r="S3930" s="8"/>
      <c r="T3930" s="8"/>
    </row>
    <row r="3931" spans="1:20" x14ac:dyDescent="0.3">
      <c r="A3931">
        <v>11</v>
      </c>
      <c r="B3931">
        <v>1</v>
      </c>
      <c r="C3931">
        <v>6</v>
      </c>
      <c r="Q3931" s="8"/>
      <c r="R3931" s="8"/>
      <c r="S3931" s="8"/>
      <c r="T3931" s="8"/>
    </row>
    <row r="3932" spans="1:20" x14ac:dyDescent="0.3">
      <c r="A3932">
        <v>11</v>
      </c>
      <c r="B3932">
        <v>1</v>
      </c>
      <c r="C3932">
        <v>7</v>
      </c>
      <c r="Q3932" s="8"/>
      <c r="R3932" s="8"/>
      <c r="S3932" s="8"/>
      <c r="T3932" s="8"/>
    </row>
    <row r="3933" spans="1:20" x14ac:dyDescent="0.3">
      <c r="A3933">
        <v>11</v>
      </c>
      <c r="B3933">
        <v>1</v>
      </c>
      <c r="C3933">
        <v>8</v>
      </c>
      <c r="Q3933" s="8"/>
      <c r="R3933" s="8"/>
      <c r="S3933" s="8"/>
      <c r="T3933" s="8"/>
    </row>
    <row r="3934" spans="1:20" x14ac:dyDescent="0.3">
      <c r="A3934">
        <v>11</v>
      </c>
      <c r="B3934">
        <v>1</v>
      </c>
      <c r="C3934">
        <v>9</v>
      </c>
      <c r="Q3934" s="8"/>
      <c r="R3934" s="8"/>
      <c r="S3934" s="8"/>
      <c r="T3934" s="8"/>
    </row>
    <row r="3935" spans="1:20" x14ac:dyDescent="0.3">
      <c r="A3935">
        <v>11</v>
      </c>
      <c r="B3935">
        <v>1</v>
      </c>
      <c r="C3935">
        <v>10</v>
      </c>
      <c r="Q3935" s="8"/>
      <c r="R3935" s="8"/>
      <c r="S3935" s="8"/>
      <c r="T3935" s="8"/>
    </row>
    <row r="3936" spans="1:20" x14ac:dyDescent="0.3">
      <c r="A3936">
        <v>11</v>
      </c>
      <c r="B3936">
        <v>1</v>
      </c>
      <c r="C3936">
        <v>11</v>
      </c>
      <c r="Q3936" s="8"/>
      <c r="R3936" s="8"/>
      <c r="S3936" s="8"/>
      <c r="T3936" s="8"/>
    </row>
    <row r="3937" spans="1:20" x14ac:dyDescent="0.3">
      <c r="A3937">
        <v>11</v>
      </c>
      <c r="B3937">
        <v>1</v>
      </c>
      <c r="C3937">
        <v>12</v>
      </c>
      <c r="Q3937" s="8"/>
      <c r="R3937" s="8"/>
      <c r="S3937" s="8"/>
      <c r="T3937" s="8"/>
    </row>
    <row r="3938" spans="1:20" x14ac:dyDescent="0.3">
      <c r="A3938">
        <v>11</v>
      </c>
      <c r="B3938">
        <v>1</v>
      </c>
      <c r="C3938">
        <v>13</v>
      </c>
      <c r="Q3938" s="8"/>
      <c r="R3938" s="8"/>
      <c r="S3938" s="8"/>
      <c r="T3938" s="8"/>
    </row>
    <row r="3939" spans="1:20" x14ac:dyDescent="0.3">
      <c r="A3939">
        <v>11</v>
      </c>
      <c r="B3939">
        <v>1</v>
      </c>
      <c r="C3939">
        <v>14</v>
      </c>
      <c r="Q3939" s="8"/>
      <c r="R3939" s="8"/>
      <c r="S3939" s="8"/>
      <c r="T3939" s="8"/>
    </row>
    <row r="3940" spans="1:20" x14ac:dyDescent="0.3">
      <c r="A3940">
        <v>11</v>
      </c>
      <c r="B3940">
        <v>1</v>
      </c>
      <c r="C3940">
        <v>15</v>
      </c>
      <c r="Q3940" s="8"/>
      <c r="R3940" s="8"/>
      <c r="S3940" s="8"/>
      <c r="T3940" s="8"/>
    </row>
    <row r="3941" spans="1:20" x14ac:dyDescent="0.3">
      <c r="A3941">
        <v>11</v>
      </c>
      <c r="B3941">
        <v>1</v>
      </c>
      <c r="C3941">
        <v>16</v>
      </c>
      <c r="Q3941" s="8"/>
      <c r="R3941" s="8"/>
      <c r="S3941" s="8"/>
      <c r="T3941" s="8"/>
    </row>
    <row r="3942" spans="1:20" x14ac:dyDescent="0.3">
      <c r="A3942">
        <v>11</v>
      </c>
      <c r="B3942">
        <v>1</v>
      </c>
      <c r="C3942">
        <v>17</v>
      </c>
      <c r="Q3942" s="8"/>
      <c r="R3942" s="8"/>
      <c r="S3942" s="8"/>
      <c r="T3942" s="8"/>
    </row>
    <row r="3943" spans="1:20" x14ac:dyDescent="0.3">
      <c r="A3943">
        <v>11</v>
      </c>
      <c r="B3943">
        <v>1</v>
      </c>
      <c r="C3943">
        <v>18</v>
      </c>
      <c r="Q3943" s="8"/>
      <c r="R3943" s="8"/>
      <c r="S3943" s="8"/>
      <c r="T3943" s="8"/>
    </row>
    <row r="3944" spans="1:20" x14ac:dyDescent="0.3">
      <c r="A3944">
        <v>11</v>
      </c>
      <c r="B3944">
        <v>1</v>
      </c>
      <c r="C3944">
        <v>19</v>
      </c>
      <c r="Q3944" s="8"/>
      <c r="R3944" s="8"/>
      <c r="S3944" s="8"/>
      <c r="T3944" s="8"/>
    </row>
    <row r="3945" spans="1:20" x14ac:dyDescent="0.3">
      <c r="A3945">
        <v>11</v>
      </c>
      <c r="B3945">
        <v>1</v>
      </c>
      <c r="C3945">
        <v>20</v>
      </c>
      <c r="Q3945" s="8"/>
      <c r="R3945" s="8"/>
      <c r="S3945" s="8"/>
      <c r="T3945" s="8"/>
    </row>
    <row r="3946" spans="1:20" x14ac:dyDescent="0.3">
      <c r="A3946">
        <v>11</v>
      </c>
      <c r="B3946">
        <v>1</v>
      </c>
      <c r="C3946">
        <v>21</v>
      </c>
      <c r="Q3946" s="8"/>
      <c r="R3946" s="8"/>
      <c r="S3946" s="8"/>
      <c r="T3946" s="8"/>
    </row>
    <row r="3947" spans="1:20" x14ac:dyDescent="0.3">
      <c r="A3947">
        <v>11</v>
      </c>
      <c r="B3947">
        <v>1</v>
      </c>
      <c r="C3947">
        <v>22</v>
      </c>
      <c r="Q3947" s="8"/>
      <c r="R3947" s="8"/>
      <c r="S3947" s="8"/>
      <c r="T3947" s="8"/>
    </row>
    <row r="3948" spans="1:20" x14ac:dyDescent="0.3">
      <c r="A3948">
        <v>11</v>
      </c>
      <c r="B3948">
        <v>1</v>
      </c>
      <c r="C3948">
        <v>23</v>
      </c>
      <c r="Q3948" s="8"/>
      <c r="R3948" s="8"/>
      <c r="S3948" s="8"/>
      <c r="T3948" s="8"/>
    </row>
    <row r="3949" spans="1:20" x14ac:dyDescent="0.3">
      <c r="A3949">
        <v>11</v>
      </c>
      <c r="B3949">
        <v>2</v>
      </c>
      <c r="C3949">
        <v>0</v>
      </c>
      <c r="Q3949" s="8"/>
      <c r="R3949" s="8"/>
      <c r="S3949" s="8"/>
      <c r="T3949" s="8"/>
    </row>
    <row r="3950" spans="1:20" x14ac:dyDescent="0.3">
      <c r="A3950">
        <v>11</v>
      </c>
      <c r="B3950">
        <v>2</v>
      </c>
      <c r="C3950">
        <v>1</v>
      </c>
      <c r="Q3950" s="8"/>
      <c r="R3950" s="8"/>
      <c r="S3950" s="8"/>
      <c r="T3950" s="8"/>
    </row>
    <row r="3951" spans="1:20" x14ac:dyDescent="0.3">
      <c r="A3951">
        <v>11</v>
      </c>
      <c r="B3951">
        <v>2</v>
      </c>
      <c r="C3951">
        <v>2</v>
      </c>
      <c r="Q3951" s="8"/>
      <c r="R3951" s="8"/>
      <c r="S3951" s="8"/>
      <c r="T3951" s="8"/>
    </row>
    <row r="3952" spans="1:20" x14ac:dyDescent="0.3">
      <c r="A3952">
        <v>11</v>
      </c>
      <c r="B3952">
        <v>2</v>
      </c>
      <c r="C3952">
        <v>3</v>
      </c>
      <c r="Q3952" s="8"/>
      <c r="R3952" s="8"/>
      <c r="S3952" s="8"/>
      <c r="T3952" s="8"/>
    </row>
    <row r="3953" spans="1:20" x14ac:dyDescent="0.3">
      <c r="A3953">
        <v>11</v>
      </c>
      <c r="B3953">
        <v>2</v>
      </c>
      <c r="C3953">
        <v>4</v>
      </c>
      <c r="Q3953" s="8"/>
      <c r="R3953" s="8"/>
      <c r="S3953" s="8"/>
      <c r="T3953" s="8"/>
    </row>
    <row r="3954" spans="1:20" x14ac:dyDescent="0.3">
      <c r="A3954">
        <v>11</v>
      </c>
      <c r="B3954">
        <v>2</v>
      </c>
      <c r="C3954">
        <v>5</v>
      </c>
      <c r="Q3954" s="8"/>
      <c r="R3954" s="8"/>
      <c r="S3954" s="8"/>
      <c r="T3954" s="8"/>
    </row>
    <row r="3955" spans="1:20" x14ac:dyDescent="0.3">
      <c r="A3955">
        <v>11</v>
      </c>
      <c r="B3955">
        <v>2</v>
      </c>
      <c r="C3955">
        <v>6</v>
      </c>
      <c r="Q3955" s="8"/>
      <c r="R3955" s="8"/>
      <c r="S3955" s="8"/>
      <c r="T3955" s="8"/>
    </row>
    <row r="3956" spans="1:20" x14ac:dyDescent="0.3">
      <c r="A3956">
        <v>11</v>
      </c>
      <c r="B3956">
        <v>2</v>
      </c>
      <c r="C3956">
        <v>7</v>
      </c>
      <c r="Q3956" s="8"/>
      <c r="R3956" s="8"/>
      <c r="S3956" s="8"/>
      <c r="T3956" s="8"/>
    </row>
    <row r="3957" spans="1:20" x14ac:dyDescent="0.3">
      <c r="A3957">
        <v>11</v>
      </c>
      <c r="B3957">
        <v>2</v>
      </c>
      <c r="C3957">
        <v>8</v>
      </c>
      <c r="Q3957" s="8"/>
      <c r="R3957" s="8"/>
      <c r="S3957" s="8"/>
      <c r="T3957" s="8"/>
    </row>
    <row r="3958" spans="1:20" x14ac:dyDescent="0.3">
      <c r="A3958">
        <v>11</v>
      </c>
      <c r="B3958">
        <v>2</v>
      </c>
      <c r="C3958">
        <v>9</v>
      </c>
      <c r="Q3958" s="8"/>
      <c r="R3958" s="8"/>
      <c r="S3958" s="8"/>
      <c r="T3958" s="8"/>
    </row>
    <row r="3959" spans="1:20" x14ac:dyDescent="0.3">
      <c r="A3959">
        <v>11</v>
      </c>
      <c r="B3959">
        <v>2</v>
      </c>
      <c r="C3959">
        <v>10</v>
      </c>
      <c r="Q3959" s="8"/>
      <c r="R3959" s="8"/>
      <c r="S3959" s="8"/>
      <c r="T3959" s="8"/>
    </row>
    <row r="3960" spans="1:20" x14ac:dyDescent="0.3">
      <c r="A3960">
        <v>11</v>
      </c>
      <c r="B3960">
        <v>2</v>
      </c>
      <c r="C3960">
        <v>11</v>
      </c>
      <c r="Q3960" s="8"/>
      <c r="R3960" s="8"/>
      <c r="S3960" s="8"/>
      <c r="T3960" s="8"/>
    </row>
    <row r="3961" spans="1:20" x14ac:dyDescent="0.3">
      <c r="A3961">
        <v>11</v>
      </c>
      <c r="B3961">
        <v>2</v>
      </c>
      <c r="C3961">
        <v>12</v>
      </c>
      <c r="Q3961" s="8"/>
      <c r="R3961" s="8"/>
      <c r="S3961" s="8"/>
      <c r="T3961" s="8"/>
    </row>
    <row r="3962" spans="1:20" x14ac:dyDescent="0.3">
      <c r="A3962">
        <v>11</v>
      </c>
      <c r="B3962">
        <v>2</v>
      </c>
      <c r="C3962">
        <v>13</v>
      </c>
      <c r="Q3962" s="8"/>
      <c r="R3962" s="8"/>
      <c r="S3962" s="8"/>
      <c r="T3962" s="8"/>
    </row>
    <row r="3963" spans="1:20" x14ac:dyDescent="0.3">
      <c r="A3963">
        <v>11</v>
      </c>
      <c r="B3963">
        <v>2</v>
      </c>
      <c r="C3963">
        <v>14</v>
      </c>
      <c r="Q3963" s="8"/>
      <c r="R3963" s="8"/>
      <c r="S3963" s="8"/>
      <c r="T3963" s="8"/>
    </row>
    <row r="3964" spans="1:20" x14ac:dyDescent="0.3">
      <c r="A3964">
        <v>11</v>
      </c>
      <c r="B3964">
        <v>2</v>
      </c>
      <c r="C3964">
        <v>15</v>
      </c>
      <c r="Q3964" s="8"/>
      <c r="R3964" s="8"/>
      <c r="S3964" s="8"/>
      <c r="T3964" s="8"/>
    </row>
    <row r="3965" spans="1:20" x14ac:dyDescent="0.3">
      <c r="A3965">
        <v>11</v>
      </c>
      <c r="B3965">
        <v>2</v>
      </c>
      <c r="C3965">
        <v>16</v>
      </c>
      <c r="Q3965" s="8"/>
      <c r="R3965" s="8"/>
      <c r="S3965" s="8"/>
      <c r="T3965" s="8"/>
    </row>
    <row r="3966" spans="1:20" x14ac:dyDescent="0.3">
      <c r="A3966">
        <v>11</v>
      </c>
      <c r="B3966">
        <v>2</v>
      </c>
      <c r="C3966">
        <v>17</v>
      </c>
      <c r="Q3966" s="8"/>
      <c r="R3966" s="8"/>
      <c r="S3966" s="8"/>
      <c r="T3966" s="8"/>
    </row>
    <row r="3967" spans="1:20" x14ac:dyDescent="0.3">
      <c r="A3967">
        <v>11</v>
      </c>
      <c r="B3967">
        <v>2</v>
      </c>
      <c r="C3967">
        <v>18</v>
      </c>
      <c r="Q3967" s="8"/>
      <c r="R3967" s="8"/>
      <c r="S3967" s="8"/>
      <c r="T3967" s="8"/>
    </row>
    <row r="3968" spans="1:20" x14ac:dyDescent="0.3">
      <c r="A3968">
        <v>11</v>
      </c>
      <c r="B3968">
        <v>2</v>
      </c>
      <c r="C3968">
        <v>19</v>
      </c>
      <c r="Q3968" s="8"/>
      <c r="R3968" s="8"/>
      <c r="S3968" s="8"/>
      <c r="T3968" s="8"/>
    </row>
    <row r="3969" spans="1:20" x14ac:dyDescent="0.3">
      <c r="A3969">
        <v>11</v>
      </c>
      <c r="B3969">
        <v>2</v>
      </c>
      <c r="C3969">
        <v>20</v>
      </c>
      <c r="Q3969" s="8"/>
      <c r="R3969" s="8"/>
      <c r="S3969" s="8"/>
      <c r="T3969" s="8"/>
    </row>
    <row r="3970" spans="1:20" x14ac:dyDescent="0.3">
      <c r="A3970">
        <v>11</v>
      </c>
      <c r="B3970">
        <v>2</v>
      </c>
      <c r="C3970">
        <v>21</v>
      </c>
      <c r="Q3970" s="8"/>
      <c r="R3970" s="8"/>
      <c r="S3970" s="8"/>
      <c r="T3970" s="8"/>
    </row>
    <row r="3971" spans="1:20" x14ac:dyDescent="0.3">
      <c r="A3971">
        <v>11</v>
      </c>
      <c r="B3971">
        <v>2</v>
      </c>
      <c r="C3971">
        <v>22</v>
      </c>
      <c r="Q3971" s="8"/>
      <c r="R3971" s="8"/>
      <c r="S3971" s="8"/>
      <c r="T3971" s="8"/>
    </row>
    <row r="3972" spans="1:20" x14ac:dyDescent="0.3">
      <c r="A3972">
        <v>11</v>
      </c>
      <c r="B3972">
        <v>2</v>
      </c>
      <c r="C3972">
        <v>23</v>
      </c>
      <c r="Q3972" s="8"/>
      <c r="R3972" s="8"/>
      <c r="S3972" s="8"/>
      <c r="T3972" s="8"/>
    </row>
    <row r="3973" spans="1:20" x14ac:dyDescent="0.3">
      <c r="A3973">
        <v>11</v>
      </c>
      <c r="B3973">
        <v>3</v>
      </c>
      <c r="C3973">
        <v>0</v>
      </c>
      <c r="Q3973" s="8"/>
      <c r="R3973" s="8"/>
      <c r="S3973" s="8"/>
      <c r="T3973" s="8"/>
    </row>
    <row r="3974" spans="1:20" x14ac:dyDescent="0.3">
      <c r="A3974">
        <v>11</v>
      </c>
      <c r="B3974">
        <v>3</v>
      </c>
      <c r="C3974">
        <v>1</v>
      </c>
      <c r="Q3974" s="8"/>
      <c r="R3974" s="8"/>
      <c r="S3974" s="8"/>
      <c r="T3974" s="8"/>
    </row>
    <row r="3975" spans="1:20" x14ac:dyDescent="0.3">
      <c r="A3975">
        <v>11</v>
      </c>
      <c r="B3975">
        <v>3</v>
      </c>
      <c r="C3975">
        <v>2</v>
      </c>
      <c r="Q3975" s="8"/>
      <c r="R3975" s="8"/>
      <c r="S3975" s="8"/>
      <c r="T3975" s="8"/>
    </row>
    <row r="3976" spans="1:20" x14ac:dyDescent="0.3">
      <c r="A3976">
        <v>11</v>
      </c>
      <c r="B3976">
        <v>3</v>
      </c>
      <c r="C3976">
        <v>3</v>
      </c>
      <c r="Q3976" s="8"/>
      <c r="R3976" s="8"/>
      <c r="S3976" s="8"/>
      <c r="T3976" s="8"/>
    </row>
    <row r="3977" spans="1:20" x14ac:dyDescent="0.3">
      <c r="A3977">
        <v>11</v>
      </c>
      <c r="B3977">
        <v>3</v>
      </c>
      <c r="C3977">
        <v>4</v>
      </c>
      <c r="Q3977" s="8"/>
      <c r="R3977" s="8"/>
      <c r="S3977" s="8"/>
      <c r="T3977" s="8"/>
    </row>
    <row r="3978" spans="1:20" x14ac:dyDescent="0.3">
      <c r="A3978">
        <v>11</v>
      </c>
      <c r="B3978">
        <v>3</v>
      </c>
      <c r="C3978">
        <v>5</v>
      </c>
      <c r="Q3978" s="8"/>
      <c r="R3978" s="8"/>
      <c r="S3978" s="8"/>
      <c r="T3978" s="8"/>
    </row>
    <row r="3979" spans="1:20" x14ac:dyDescent="0.3">
      <c r="A3979">
        <v>11</v>
      </c>
      <c r="B3979">
        <v>3</v>
      </c>
      <c r="C3979">
        <v>6</v>
      </c>
      <c r="Q3979" s="8"/>
      <c r="R3979" s="8"/>
      <c r="S3979" s="8"/>
      <c r="T3979" s="8"/>
    </row>
    <row r="3980" spans="1:20" x14ac:dyDescent="0.3">
      <c r="A3980">
        <v>11</v>
      </c>
      <c r="B3980">
        <v>3</v>
      </c>
      <c r="C3980">
        <v>7</v>
      </c>
      <c r="Q3980" s="8"/>
      <c r="R3980" s="8"/>
      <c r="S3980" s="8"/>
      <c r="T3980" s="8"/>
    </row>
    <row r="3981" spans="1:20" x14ac:dyDescent="0.3">
      <c r="A3981">
        <v>11</v>
      </c>
      <c r="B3981">
        <v>3</v>
      </c>
      <c r="C3981">
        <v>8</v>
      </c>
      <c r="Q3981" s="8"/>
      <c r="R3981" s="8"/>
      <c r="S3981" s="8"/>
      <c r="T3981" s="8"/>
    </row>
    <row r="3982" spans="1:20" x14ac:dyDescent="0.3">
      <c r="A3982">
        <v>11</v>
      </c>
      <c r="B3982">
        <v>3</v>
      </c>
      <c r="C3982">
        <v>9</v>
      </c>
      <c r="Q3982" s="8"/>
      <c r="R3982" s="8"/>
      <c r="S3982" s="8"/>
      <c r="T3982" s="8"/>
    </row>
    <row r="3983" spans="1:20" x14ac:dyDescent="0.3">
      <c r="A3983">
        <v>11</v>
      </c>
      <c r="B3983">
        <v>3</v>
      </c>
      <c r="C3983">
        <v>10</v>
      </c>
      <c r="Q3983" s="8"/>
      <c r="R3983" s="8"/>
      <c r="S3983" s="8"/>
      <c r="T3983" s="8"/>
    </row>
    <row r="3984" spans="1:20" x14ac:dyDescent="0.3">
      <c r="A3984">
        <v>11</v>
      </c>
      <c r="B3984">
        <v>3</v>
      </c>
      <c r="C3984">
        <v>11</v>
      </c>
      <c r="Q3984" s="8"/>
      <c r="R3984" s="8"/>
      <c r="S3984" s="8"/>
      <c r="T3984" s="8"/>
    </row>
    <row r="3985" spans="1:20" x14ac:dyDescent="0.3">
      <c r="A3985">
        <v>11</v>
      </c>
      <c r="B3985">
        <v>3</v>
      </c>
      <c r="C3985">
        <v>12</v>
      </c>
      <c r="Q3985" s="8"/>
      <c r="R3985" s="8"/>
      <c r="S3985" s="8"/>
      <c r="T3985" s="8"/>
    </row>
    <row r="3986" spans="1:20" x14ac:dyDescent="0.3">
      <c r="A3986">
        <v>11</v>
      </c>
      <c r="B3986">
        <v>3</v>
      </c>
      <c r="C3986">
        <v>13</v>
      </c>
      <c r="Q3986" s="8"/>
      <c r="R3986" s="8"/>
      <c r="S3986" s="8"/>
      <c r="T3986" s="8"/>
    </row>
    <row r="3987" spans="1:20" x14ac:dyDescent="0.3">
      <c r="A3987">
        <v>11</v>
      </c>
      <c r="B3987">
        <v>3</v>
      </c>
      <c r="C3987">
        <v>14</v>
      </c>
      <c r="Q3987" s="8"/>
      <c r="R3987" s="8"/>
      <c r="S3987" s="8"/>
      <c r="T3987" s="8"/>
    </row>
    <row r="3988" spans="1:20" x14ac:dyDescent="0.3">
      <c r="A3988">
        <v>11</v>
      </c>
      <c r="B3988">
        <v>3</v>
      </c>
      <c r="C3988">
        <v>15</v>
      </c>
      <c r="Q3988" s="8"/>
      <c r="R3988" s="8"/>
      <c r="S3988" s="8"/>
      <c r="T3988" s="8"/>
    </row>
    <row r="3989" spans="1:20" x14ac:dyDescent="0.3">
      <c r="A3989">
        <v>11</v>
      </c>
      <c r="B3989">
        <v>3</v>
      </c>
      <c r="C3989">
        <v>16</v>
      </c>
      <c r="Q3989" s="8"/>
      <c r="R3989" s="8"/>
      <c r="S3989" s="8"/>
      <c r="T3989" s="8"/>
    </row>
    <row r="3990" spans="1:20" x14ac:dyDescent="0.3">
      <c r="A3990">
        <v>11</v>
      </c>
      <c r="B3990">
        <v>3</v>
      </c>
      <c r="C3990">
        <v>17</v>
      </c>
      <c r="Q3990" s="8"/>
      <c r="R3990" s="8"/>
      <c r="S3990" s="8"/>
      <c r="T3990" s="8"/>
    </row>
    <row r="3991" spans="1:20" x14ac:dyDescent="0.3">
      <c r="A3991">
        <v>11</v>
      </c>
      <c r="B3991">
        <v>3</v>
      </c>
      <c r="C3991">
        <v>18</v>
      </c>
      <c r="Q3991" s="8"/>
      <c r="R3991" s="8"/>
      <c r="S3991" s="8"/>
      <c r="T3991" s="8"/>
    </row>
    <row r="3992" spans="1:20" x14ac:dyDescent="0.3">
      <c r="A3992">
        <v>11</v>
      </c>
      <c r="B3992">
        <v>3</v>
      </c>
      <c r="C3992">
        <v>19</v>
      </c>
      <c r="Q3992" s="8"/>
      <c r="R3992" s="8"/>
      <c r="S3992" s="8"/>
      <c r="T3992" s="8"/>
    </row>
    <row r="3993" spans="1:20" x14ac:dyDescent="0.3">
      <c r="A3993">
        <v>11</v>
      </c>
      <c r="B3993">
        <v>3</v>
      </c>
      <c r="C3993">
        <v>20</v>
      </c>
      <c r="Q3993" s="8"/>
      <c r="R3993" s="8"/>
      <c r="S3993" s="8"/>
      <c r="T3993" s="8"/>
    </row>
    <row r="3994" spans="1:20" x14ac:dyDescent="0.3">
      <c r="A3994">
        <v>11</v>
      </c>
      <c r="B3994">
        <v>3</v>
      </c>
      <c r="C3994">
        <v>21</v>
      </c>
      <c r="Q3994" s="8"/>
      <c r="R3994" s="8"/>
      <c r="S3994" s="8"/>
      <c r="T3994" s="8"/>
    </row>
    <row r="3995" spans="1:20" x14ac:dyDescent="0.3">
      <c r="A3995">
        <v>11</v>
      </c>
      <c r="B3995">
        <v>3</v>
      </c>
      <c r="C3995">
        <v>22</v>
      </c>
      <c r="Q3995" s="8"/>
      <c r="R3995" s="8"/>
      <c r="S3995" s="8"/>
      <c r="T3995" s="8"/>
    </row>
    <row r="3996" spans="1:20" x14ac:dyDescent="0.3">
      <c r="A3996">
        <v>11</v>
      </c>
      <c r="B3996">
        <v>3</v>
      </c>
      <c r="C3996">
        <v>23</v>
      </c>
      <c r="Q3996" s="8"/>
      <c r="R3996" s="8"/>
      <c r="S3996" s="8"/>
      <c r="T3996" s="8"/>
    </row>
    <row r="3997" spans="1:20" x14ac:dyDescent="0.3">
      <c r="A3997">
        <v>11</v>
      </c>
      <c r="B3997">
        <v>4</v>
      </c>
      <c r="C3997">
        <v>0</v>
      </c>
      <c r="Q3997" s="8"/>
      <c r="R3997" s="8"/>
      <c r="S3997" s="8"/>
      <c r="T3997" s="8"/>
    </row>
    <row r="3998" spans="1:20" x14ac:dyDescent="0.3">
      <c r="A3998">
        <v>11</v>
      </c>
      <c r="B3998">
        <v>4</v>
      </c>
      <c r="C3998">
        <v>1</v>
      </c>
      <c r="Q3998" s="8"/>
      <c r="R3998" s="8"/>
      <c r="S3998" s="8"/>
      <c r="T3998" s="8"/>
    </row>
    <row r="3999" spans="1:20" x14ac:dyDescent="0.3">
      <c r="A3999">
        <v>11</v>
      </c>
      <c r="B3999">
        <v>4</v>
      </c>
      <c r="C3999">
        <v>2</v>
      </c>
      <c r="Q3999" s="8"/>
      <c r="R3999" s="8"/>
      <c r="S3999" s="8"/>
      <c r="T3999" s="8"/>
    </row>
    <row r="4000" spans="1:20" x14ac:dyDescent="0.3">
      <c r="A4000">
        <v>11</v>
      </c>
      <c r="B4000">
        <v>4</v>
      </c>
      <c r="C4000">
        <v>3</v>
      </c>
      <c r="Q4000" s="8"/>
      <c r="R4000" s="8"/>
      <c r="S4000" s="8"/>
      <c r="T4000" s="8"/>
    </row>
    <row r="4001" spans="1:20" x14ac:dyDescent="0.3">
      <c r="A4001">
        <v>11</v>
      </c>
      <c r="B4001">
        <v>4</v>
      </c>
      <c r="C4001">
        <v>4</v>
      </c>
      <c r="Q4001" s="8"/>
      <c r="R4001" s="8"/>
      <c r="S4001" s="8"/>
      <c r="T4001" s="8"/>
    </row>
    <row r="4002" spans="1:20" x14ac:dyDescent="0.3">
      <c r="A4002">
        <v>11</v>
      </c>
      <c r="B4002">
        <v>4</v>
      </c>
      <c r="C4002">
        <v>5</v>
      </c>
      <c r="Q4002" s="8"/>
      <c r="R4002" s="8"/>
      <c r="S4002" s="8"/>
      <c r="T4002" s="8"/>
    </row>
    <row r="4003" spans="1:20" x14ac:dyDescent="0.3">
      <c r="A4003">
        <v>11</v>
      </c>
      <c r="B4003">
        <v>4</v>
      </c>
      <c r="C4003">
        <v>6</v>
      </c>
      <c r="Q4003" s="8"/>
      <c r="R4003" s="8"/>
      <c r="S4003" s="8"/>
      <c r="T4003" s="8"/>
    </row>
    <row r="4004" spans="1:20" x14ac:dyDescent="0.3">
      <c r="A4004">
        <v>11</v>
      </c>
      <c r="B4004">
        <v>4</v>
      </c>
      <c r="C4004">
        <v>7</v>
      </c>
      <c r="Q4004" s="8"/>
      <c r="R4004" s="8"/>
      <c r="S4004" s="8"/>
      <c r="T4004" s="8"/>
    </row>
    <row r="4005" spans="1:20" x14ac:dyDescent="0.3">
      <c r="A4005">
        <v>11</v>
      </c>
      <c r="B4005">
        <v>4</v>
      </c>
      <c r="C4005">
        <v>8</v>
      </c>
      <c r="Q4005" s="8"/>
      <c r="R4005" s="8"/>
      <c r="S4005" s="8"/>
      <c r="T4005" s="8"/>
    </row>
    <row r="4006" spans="1:20" x14ac:dyDescent="0.3">
      <c r="A4006">
        <v>11</v>
      </c>
      <c r="B4006">
        <v>4</v>
      </c>
      <c r="C4006">
        <v>9</v>
      </c>
      <c r="Q4006" s="8"/>
      <c r="R4006" s="8"/>
      <c r="S4006" s="8"/>
      <c r="T4006" s="8"/>
    </row>
    <row r="4007" spans="1:20" x14ac:dyDescent="0.3">
      <c r="A4007">
        <v>11</v>
      </c>
      <c r="B4007">
        <v>4</v>
      </c>
      <c r="C4007">
        <v>10</v>
      </c>
      <c r="Q4007" s="8"/>
      <c r="R4007" s="8"/>
      <c r="S4007" s="8"/>
      <c r="T4007" s="8"/>
    </row>
    <row r="4008" spans="1:20" x14ac:dyDescent="0.3">
      <c r="A4008">
        <v>11</v>
      </c>
      <c r="B4008">
        <v>4</v>
      </c>
      <c r="C4008">
        <v>11</v>
      </c>
      <c r="Q4008" s="8"/>
      <c r="R4008" s="8"/>
      <c r="S4008" s="8"/>
      <c r="T4008" s="8"/>
    </row>
    <row r="4009" spans="1:20" x14ac:dyDescent="0.3">
      <c r="A4009">
        <v>11</v>
      </c>
      <c r="B4009">
        <v>4</v>
      </c>
      <c r="C4009">
        <v>12</v>
      </c>
      <c r="Q4009" s="8"/>
      <c r="R4009" s="8"/>
      <c r="S4009" s="8"/>
      <c r="T4009" s="8"/>
    </row>
    <row r="4010" spans="1:20" x14ac:dyDescent="0.3">
      <c r="A4010">
        <v>11</v>
      </c>
      <c r="B4010">
        <v>4</v>
      </c>
      <c r="C4010">
        <v>13</v>
      </c>
      <c r="Q4010" s="8"/>
      <c r="R4010" s="8"/>
      <c r="S4010" s="8"/>
      <c r="T4010" s="8"/>
    </row>
    <row r="4011" spans="1:20" x14ac:dyDescent="0.3">
      <c r="A4011">
        <v>11</v>
      </c>
      <c r="B4011">
        <v>4</v>
      </c>
      <c r="C4011">
        <v>14</v>
      </c>
      <c r="Q4011" s="8"/>
      <c r="R4011" s="8"/>
      <c r="S4011" s="8"/>
      <c r="T4011" s="8"/>
    </row>
    <row r="4012" spans="1:20" x14ac:dyDescent="0.3">
      <c r="A4012">
        <v>11</v>
      </c>
      <c r="B4012">
        <v>4</v>
      </c>
      <c r="C4012">
        <v>15</v>
      </c>
      <c r="Q4012" s="8"/>
      <c r="R4012" s="8"/>
      <c r="S4012" s="8"/>
      <c r="T4012" s="8"/>
    </row>
    <row r="4013" spans="1:20" x14ac:dyDescent="0.3">
      <c r="A4013">
        <v>11</v>
      </c>
      <c r="B4013">
        <v>4</v>
      </c>
      <c r="C4013">
        <v>16</v>
      </c>
      <c r="Q4013" s="8"/>
      <c r="R4013" s="8"/>
      <c r="S4013" s="8"/>
      <c r="T4013" s="8"/>
    </row>
    <row r="4014" spans="1:20" x14ac:dyDescent="0.3">
      <c r="A4014">
        <v>11</v>
      </c>
      <c r="B4014">
        <v>4</v>
      </c>
      <c r="C4014">
        <v>17</v>
      </c>
      <c r="Q4014" s="8"/>
      <c r="R4014" s="8"/>
      <c r="S4014" s="8"/>
      <c r="T4014" s="8"/>
    </row>
    <row r="4015" spans="1:20" x14ac:dyDescent="0.3">
      <c r="A4015">
        <v>11</v>
      </c>
      <c r="B4015">
        <v>4</v>
      </c>
      <c r="C4015">
        <v>18</v>
      </c>
      <c r="Q4015" s="8"/>
      <c r="R4015" s="8"/>
      <c r="S4015" s="8"/>
      <c r="T4015" s="8"/>
    </row>
    <row r="4016" spans="1:20" x14ac:dyDescent="0.3">
      <c r="A4016">
        <v>11</v>
      </c>
      <c r="B4016">
        <v>4</v>
      </c>
      <c r="C4016">
        <v>19</v>
      </c>
      <c r="Q4016" s="8"/>
      <c r="R4016" s="8"/>
      <c r="S4016" s="8"/>
      <c r="T4016" s="8"/>
    </row>
    <row r="4017" spans="1:20" x14ac:dyDescent="0.3">
      <c r="A4017">
        <v>11</v>
      </c>
      <c r="B4017">
        <v>4</v>
      </c>
      <c r="C4017">
        <v>20</v>
      </c>
      <c r="Q4017" s="8"/>
      <c r="R4017" s="8"/>
      <c r="S4017" s="8"/>
      <c r="T4017" s="8"/>
    </row>
    <row r="4018" spans="1:20" x14ac:dyDescent="0.3">
      <c r="A4018">
        <v>11</v>
      </c>
      <c r="B4018">
        <v>4</v>
      </c>
      <c r="C4018">
        <v>21</v>
      </c>
      <c r="Q4018" s="8"/>
      <c r="R4018" s="8"/>
      <c r="S4018" s="8"/>
      <c r="T4018" s="8"/>
    </row>
    <row r="4019" spans="1:20" x14ac:dyDescent="0.3">
      <c r="A4019">
        <v>11</v>
      </c>
      <c r="B4019">
        <v>4</v>
      </c>
      <c r="C4019">
        <v>22</v>
      </c>
      <c r="Q4019" s="8"/>
      <c r="R4019" s="8"/>
      <c r="S4019" s="8"/>
      <c r="T4019" s="8"/>
    </row>
    <row r="4020" spans="1:20" x14ac:dyDescent="0.3">
      <c r="A4020">
        <v>11</v>
      </c>
      <c r="B4020">
        <v>4</v>
      </c>
      <c r="C4020">
        <v>23</v>
      </c>
      <c r="Q4020" s="8"/>
      <c r="R4020" s="8"/>
      <c r="S4020" s="8"/>
      <c r="T4020" s="8"/>
    </row>
    <row r="4021" spans="1:20" x14ac:dyDescent="0.3">
      <c r="A4021">
        <v>11</v>
      </c>
      <c r="B4021">
        <v>5</v>
      </c>
      <c r="C4021">
        <v>0</v>
      </c>
      <c r="Q4021" s="8"/>
      <c r="R4021" s="8"/>
      <c r="S4021" s="8"/>
      <c r="T4021" s="8"/>
    </row>
    <row r="4022" spans="1:20" x14ac:dyDescent="0.3">
      <c r="A4022">
        <v>11</v>
      </c>
      <c r="B4022">
        <v>5</v>
      </c>
      <c r="C4022">
        <v>1</v>
      </c>
      <c r="Q4022" s="8"/>
      <c r="R4022" s="8"/>
      <c r="S4022" s="8"/>
      <c r="T4022" s="8"/>
    </row>
    <row r="4023" spans="1:20" x14ac:dyDescent="0.3">
      <c r="A4023">
        <v>11</v>
      </c>
      <c r="B4023">
        <v>5</v>
      </c>
      <c r="C4023">
        <v>2</v>
      </c>
      <c r="Q4023" s="8"/>
      <c r="R4023" s="8"/>
      <c r="S4023" s="8"/>
      <c r="T4023" s="8"/>
    </row>
    <row r="4024" spans="1:20" x14ac:dyDescent="0.3">
      <c r="A4024">
        <v>11</v>
      </c>
      <c r="B4024">
        <v>5</v>
      </c>
      <c r="C4024">
        <v>3</v>
      </c>
      <c r="Q4024" s="8"/>
      <c r="R4024" s="8"/>
      <c r="S4024" s="8"/>
      <c r="T4024" s="8"/>
    </row>
    <row r="4025" spans="1:20" x14ac:dyDescent="0.3">
      <c r="A4025">
        <v>11</v>
      </c>
      <c r="B4025">
        <v>5</v>
      </c>
      <c r="C4025">
        <v>4</v>
      </c>
      <c r="Q4025" s="8"/>
      <c r="R4025" s="8"/>
      <c r="S4025" s="8"/>
      <c r="T4025" s="8"/>
    </row>
    <row r="4026" spans="1:20" x14ac:dyDescent="0.3">
      <c r="A4026">
        <v>11</v>
      </c>
      <c r="B4026">
        <v>5</v>
      </c>
      <c r="C4026">
        <v>5</v>
      </c>
      <c r="Q4026" s="8"/>
      <c r="R4026" s="8"/>
      <c r="S4026" s="8"/>
      <c r="T4026" s="8"/>
    </row>
    <row r="4027" spans="1:20" x14ac:dyDescent="0.3">
      <c r="A4027">
        <v>11</v>
      </c>
      <c r="B4027">
        <v>5</v>
      </c>
      <c r="C4027">
        <v>6</v>
      </c>
      <c r="Q4027" s="8"/>
      <c r="R4027" s="8"/>
      <c r="S4027" s="8"/>
      <c r="T4027" s="8"/>
    </row>
    <row r="4028" spans="1:20" x14ac:dyDescent="0.3">
      <c r="A4028">
        <v>11</v>
      </c>
      <c r="B4028">
        <v>5</v>
      </c>
      <c r="C4028">
        <v>7</v>
      </c>
      <c r="Q4028" s="8"/>
      <c r="R4028" s="8"/>
      <c r="S4028" s="8"/>
      <c r="T4028" s="8"/>
    </row>
    <row r="4029" spans="1:20" x14ac:dyDescent="0.3">
      <c r="A4029">
        <v>11</v>
      </c>
      <c r="B4029">
        <v>5</v>
      </c>
      <c r="C4029">
        <v>8</v>
      </c>
      <c r="Q4029" s="8"/>
      <c r="R4029" s="8"/>
      <c r="S4029" s="8"/>
      <c r="T4029" s="8"/>
    </row>
    <row r="4030" spans="1:20" x14ac:dyDescent="0.3">
      <c r="A4030">
        <v>11</v>
      </c>
      <c r="B4030">
        <v>5</v>
      </c>
      <c r="C4030">
        <v>9</v>
      </c>
      <c r="Q4030" s="8"/>
      <c r="R4030" s="8"/>
      <c r="S4030" s="8"/>
      <c r="T4030" s="8"/>
    </row>
    <row r="4031" spans="1:20" x14ac:dyDescent="0.3">
      <c r="A4031">
        <v>11</v>
      </c>
      <c r="B4031">
        <v>5</v>
      </c>
      <c r="C4031">
        <v>10</v>
      </c>
      <c r="Q4031" s="8"/>
      <c r="R4031" s="8"/>
      <c r="S4031" s="8"/>
      <c r="T4031" s="8"/>
    </row>
    <row r="4032" spans="1:20" x14ac:dyDescent="0.3">
      <c r="A4032">
        <v>11</v>
      </c>
      <c r="B4032">
        <v>5</v>
      </c>
      <c r="C4032">
        <v>11</v>
      </c>
      <c r="Q4032" s="8"/>
      <c r="R4032" s="8"/>
      <c r="S4032" s="8"/>
      <c r="T4032" s="8"/>
    </row>
    <row r="4033" spans="1:20" x14ac:dyDescent="0.3">
      <c r="A4033">
        <v>11</v>
      </c>
      <c r="B4033">
        <v>5</v>
      </c>
      <c r="C4033">
        <v>12</v>
      </c>
      <c r="Q4033" s="8"/>
      <c r="R4033" s="8"/>
      <c r="S4033" s="8"/>
      <c r="T4033" s="8"/>
    </row>
    <row r="4034" spans="1:20" x14ac:dyDescent="0.3">
      <c r="A4034">
        <v>11</v>
      </c>
      <c r="B4034">
        <v>5</v>
      </c>
      <c r="C4034">
        <v>13</v>
      </c>
      <c r="Q4034" s="8"/>
      <c r="R4034" s="8"/>
      <c r="S4034" s="8"/>
      <c r="T4034" s="8"/>
    </row>
    <row r="4035" spans="1:20" x14ac:dyDescent="0.3">
      <c r="A4035">
        <v>11</v>
      </c>
      <c r="B4035">
        <v>5</v>
      </c>
      <c r="C4035">
        <v>14</v>
      </c>
      <c r="Q4035" s="8"/>
      <c r="R4035" s="8"/>
      <c r="S4035" s="8"/>
      <c r="T4035" s="8"/>
    </row>
    <row r="4036" spans="1:20" x14ac:dyDescent="0.3">
      <c r="A4036">
        <v>11</v>
      </c>
      <c r="B4036">
        <v>5</v>
      </c>
      <c r="C4036">
        <v>15</v>
      </c>
      <c r="Q4036" s="8"/>
      <c r="R4036" s="8"/>
      <c r="S4036" s="8"/>
      <c r="T4036" s="8"/>
    </row>
    <row r="4037" spans="1:20" x14ac:dyDescent="0.3">
      <c r="A4037">
        <v>11</v>
      </c>
      <c r="B4037">
        <v>5</v>
      </c>
      <c r="C4037">
        <v>16</v>
      </c>
      <c r="Q4037" s="8"/>
      <c r="R4037" s="8"/>
      <c r="S4037" s="8"/>
      <c r="T4037" s="8"/>
    </row>
    <row r="4038" spans="1:20" x14ac:dyDescent="0.3">
      <c r="A4038">
        <v>11</v>
      </c>
      <c r="B4038">
        <v>5</v>
      </c>
      <c r="C4038">
        <v>17</v>
      </c>
      <c r="Q4038" s="8"/>
      <c r="R4038" s="8"/>
      <c r="S4038" s="8"/>
      <c r="T4038" s="8"/>
    </row>
    <row r="4039" spans="1:20" x14ac:dyDescent="0.3">
      <c r="A4039">
        <v>11</v>
      </c>
      <c r="B4039">
        <v>5</v>
      </c>
      <c r="C4039">
        <v>18</v>
      </c>
      <c r="Q4039" s="8"/>
      <c r="R4039" s="8"/>
      <c r="S4039" s="8"/>
      <c r="T4039" s="8"/>
    </row>
    <row r="4040" spans="1:20" x14ac:dyDescent="0.3">
      <c r="A4040">
        <v>11</v>
      </c>
      <c r="B4040">
        <v>5</v>
      </c>
      <c r="C4040">
        <v>19</v>
      </c>
      <c r="Q4040" s="8"/>
      <c r="R4040" s="8"/>
      <c r="S4040" s="8"/>
      <c r="T4040" s="8"/>
    </row>
    <row r="4041" spans="1:20" x14ac:dyDescent="0.3">
      <c r="A4041">
        <v>11</v>
      </c>
      <c r="B4041">
        <v>5</v>
      </c>
      <c r="C4041">
        <v>20</v>
      </c>
      <c r="Q4041" s="8"/>
      <c r="R4041" s="8"/>
      <c r="S4041" s="8"/>
      <c r="T4041" s="8"/>
    </row>
    <row r="4042" spans="1:20" x14ac:dyDescent="0.3">
      <c r="A4042">
        <v>11</v>
      </c>
      <c r="B4042">
        <v>5</v>
      </c>
      <c r="C4042">
        <v>21</v>
      </c>
      <c r="Q4042" s="8"/>
      <c r="R4042" s="8"/>
      <c r="S4042" s="8"/>
      <c r="T4042" s="8"/>
    </row>
    <row r="4043" spans="1:20" x14ac:dyDescent="0.3">
      <c r="A4043">
        <v>11</v>
      </c>
      <c r="B4043">
        <v>5</v>
      </c>
      <c r="C4043">
        <v>22</v>
      </c>
      <c r="Q4043" s="8"/>
      <c r="R4043" s="8"/>
      <c r="S4043" s="8"/>
      <c r="T4043" s="8"/>
    </row>
    <row r="4044" spans="1:20" x14ac:dyDescent="0.3">
      <c r="A4044">
        <v>11</v>
      </c>
      <c r="B4044">
        <v>5</v>
      </c>
      <c r="C4044">
        <v>23</v>
      </c>
      <c r="Q4044" s="8"/>
      <c r="R4044" s="8"/>
      <c r="S4044" s="8"/>
      <c r="T4044" s="8"/>
    </row>
    <row r="4045" spans="1:20" x14ac:dyDescent="0.3">
      <c r="A4045">
        <v>11</v>
      </c>
      <c r="B4045">
        <v>6</v>
      </c>
      <c r="C4045">
        <v>0</v>
      </c>
      <c r="Q4045" s="8"/>
      <c r="R4045" s="8"/>
      <c r="S4045" s="8"/>
      <c r="T4045" s="8"/>
    </row>
    <row r="4046" spans="1:20" x14ac:dyDescent="0.3">
      <c r="A4046">
        <v>11</v>
      </c>
      <c r="B4046">
        <v>6</v>
      </c>
      <c r="C4046">
        <v>1</v>
      </c>
      <c r="Q4046" s="8"/>
      <c r="R4046" s="8"/>
      <c r="S4046" s="8"/>
      <c r="T4046" s="8"/>
    </row>
    <row r="4047" spans="1:20" x14ac:dyDescent="0.3">
      <c r="A4047">
        <v>11</v>
      </c>
      <c r="B4047">
        <v>6</v>
      </c>
      <c r="C4047">
        <v>2</v>
      </c>
      <c r="Q4047" s="8"/>
      <c r="R4047" s="8"/>
      <c r="S4047" s="8"/>
      <c r="T4047" s="8"/>
    </row>
    <row r="4048" spans="1:20" x14ac:dyDescent="0.3">
      <c r="A4048">
        <v>11</v>
      </c>
      <c r="B4048">
        <v>6</v>
      </c>
      <c r="C4048">
        <v>3</v>
      </c>
      <c r="Q4048" s="8"/>
      <c r="R4048" s="8"/>
      <c r="S4048" s="8"/>
      <c r="T4048" s="8"/>
    </row>
    <row r="4049" spans="1:20" x14ac:dyDescent="0.3">
      <c r="A4049">
        <v>11</v>
      </c>
      <c r="B4049">
        <v>6</v>
      </c>
      <c r="C4049">
        <v>4</v>
      </c>
      <c r="Q4049" s="8"/>
      <c r="R4049" s="8"/>
      <c r="S4049" s="8"/>
      <c r="T4049" s="8"/>
    </row>
    <row r="4050" spans="1:20" x14ac:dyDescent="0.3">
      <c r="A4050">
        <v>11</v>
      </c>
      <c r="B4050">
        <v>6</v>
      </c>
      <c r="C4050">
        <v>5</v>
      </c>
      <c r="Q4050" s="8"/>
      <c r="R4050" s="8"/>
      <c r="S4050" s="8"/>
      <c r="T4050" s="8"/>
    </row>
    <row r="4051" spans="1:20" x14ac:dyDescent="0.3">
      <c r="A4051">
        <v>11</v>
      </c>
      <c r="B4051">
        <v>6</v>
      </c>
      <c r="C4051">
        <v>6</v>
      </c>
      <c r="Q4051" s="8"/>
      <c r="R4051" s="8"/>
      <c r="S4051" s="8"/>
      <c r="T4051" s="8"/>
    </row>
    <row r="4052" spans="1:20" x14ac:dyDescent="0.3">
      <c r="A4052">
        <v>11</v>
      </c>
      <c r="B4052">
        <v>6</v>
      </c>
      <c r="C4052">
        <v>7</v>
      </c>
      <c r="Q4052" s="8"/>
      <c r="R4052" s="8"/>
      <c r="S4052" s="8"/>
      <c r="T4052" s="8"/>
    </row>
    <row r="4053" spans="1:20" x14ac:dyDescent="0.3">
      <c r="A4053">
        <v>11</v>
      </c>
      <c r="B4053">
        <v>6</v>
      </c>
      <c r="C4053">
        <v>8</v>
      </c>
      <c r="Q4053" s="8"/>
      <c r="R4053" s="8"/>
      <c r="S4053" s="8"/>
      <c r="T4053" s="8"/>
    </row>
    <row r="4054" spans="1:20" x14ac:dyDescent="0.3">
      <c r="A4054">
        <v>11</v>
      </c>
      <c r="B4054">
        <v>6</v>
      </c>
      <c r="C4054">
        <v>9</v>
      </c>
      <c r="Q4054" s="8"/>
      <c r="R4054" s="8"/>
      <c r="S4054" s="8"/>
      <c r="T4054" s="8"/>
    </row>
    <row r="4055" spans="1:20" x14ac:dyDescent="0.3">
      <c r="A4055">
        <v>11</v>
      </c>
      <c r="B4055">
        <v>6</v>
      </c>
      <c r="C4055">
        <v>10</v>
      </c>
      <c r="Q4055" s="8"/>
      <c r="R4055" s="8"/>
      <c r="S4055" s="8"/>
      <c r="T4055" s="8"/>
    </row>
    <row r="4056" spans="1:20" x14ac:dyDescent="0.3">
      <c r="A4056">
        <v>11</v>
      </c>
      <c r="B4056">
        <v>6</v>
      </c>
      <c r="C4056">
        <v>11</v>
      </c>
      <c r="Q4056" s="8"/>
      <c r="R4056" s="8"/>
      <c r="S4056" s="8"/>
      <c r="T4056" s="8"/>
    </row>
    <row r="4057" spans="1:20" x14ac:dyDescent="0.3">
      <c r="A4057">
        <v>11</v>
      </c>
      <c r="B4057">
        <v>6</v>
      </c>
      <c r="C4057">
        <v>12</v>
      </c>
      <c r="Q4057" s="8"/>
      <c r="R4057" s="8"/>
      <c r="S4057" s="8"/>
      <c r="T4057" s="8"/>
    </row>
    <row r="4058" spans="1:20" x14ac:dyDescent="0.3">
      <c r="A4058">
        <v>11</v>
      </c>
      <c r="B4058">
        <v>6</v>
      </c>
      <c r="C4058">
        <v>13</v>
      </c>
      <c r="Q4058" s="8"/>
      <c r="R4058" s="8"/>
      <c r="S4058" s="8"/>
      <c r="T4058" s="8"/>
    </row>
    <row r="4059" spans="1:20" x14ac:dyDescent="0.3">
      <c r="A4059">
        <v>11</v>
      </c>
      <c r="B4059">
        <v>6</v>
      </c>
      <c r="C4059">
        <v>14</v>
      </c>
      <c r="Q4059" s="8"/>
      <c r="R4059" s="8"/>
      <c r="S4059" s="8"/>
      <c r="T4059" s="8"/>
    </row>
    <row r="4060" spans="1:20" x14ac:dyDescent="0.3">
      <c r="A4060">
        <v>11</v>
      </c>
      <c r="B4060">
        <v>6</v>
      </c>
      <c r="C4060">
        <v>15</v>
      </c>
      <c r="Q4060" s="8"/>
      <c r="R4060" s="8"/>
      <c r="S4060" s="8"/>
      <c r="T4060" s="8"/>
    </row>
    <row r="4061" spans="1:20" x14ac:dyDescent="0.3">
      <c r="A4061">
        <v>11</v>
      </c>
      <c r="B4061">
        <v>6</v>
      </c>
      <c r="C4061">
        <v>16</v>
      </c>
      <c r="Q4061" s="8"/>
      <c r="R4061" s="8"/>
      <c r="S4061" s="8"/>
      <c r="T4061" s="8"/>
    </row>
    <row r="4062" spans="1:20" x14ac:dyDescent="0.3">
      <c r="A4062">
        <v>11</v>
      </c>
      <c r="B4062">
        <v>6</v>
      </c>
      <c r="C4062">
        <v>17</v>
      </c>
      <c r="Q4062" s="8"/>
      <c r="R4062" s="8"/>
      <c r="S4062" s="8"/>
      <c r="T4062" s="8"/>
    </row>
    <row r="4063" spans="1:20" x14ac:dyDescent="0.3">
      <c r="A4063">
        <v>11</v>
      </c>
      <c r="B4063">
        <v>6</v>
      </c>
      <c r="C4063">
        <v>18</v>
      </c>
      <c r="Q4063" s="8"/>
      <c r="R4063" s="8"/>
      <c r="S4063" s="8"/>
      <c r="T4063" s="8"/>
    </row>
    <row r="4064" spans="1:20" x14ac:dyDescent="0.3">
      <c r="A4064">
        <v>11</v>
      </c>
      <c r="B4064">
        <v>6</v>
      </c>
      <c r="C4064">
        <v>19</v>
      </c>
      <c r="Q4064" s="8"/>
      <c r="R4064" s="8"/>
      <c r="S4064" s="8"/>
      <c r="T4064" s="8"/>
    </row>
    <row r="4065" spans="1:20" x14ac:dyDescent="0.3">
      <c r="A4065">
        <v>11</v>
      </c>
      <c r="B4065">
        <v>6</v>
      </c>
      <c r="C4065">
        <v>20</v>
      </c>
      <c r="Q4065" s="8"/>
      <c r="R4065" s="8"/>
      <c r="S4065" s="8"/>
      <c r="T4065" s="8"/>
    </row>
    <row r="4066" spans="1:20" x14ac:dyDescent="0.3">
      <c r="A4066">
        <v>11</v>
      </c>
      <c r="B4066">
        <v>6</v>
      </c>
      <c r="C4066">
        <v>21</v>
      </c>
      <c r="Q4066" s="8"/>
      <c r="R4066" s="8"/>
      <c r="S4066" s="8"/>
      <c r="T4066" s="8"/>
    </row>
    <row r="4067" spans="1:20" x14ac:dyDescent="0.3">
      <c r="A4067">
        <v>11</v>
      </c>
      <c r="B4067">
        <v>6</v>
      </c>
      <c r="C4067">
        <v>22</v>
      </c>
      <c r="Q4067" s="8"/>
      <c r="R4067" s="8"/>
      <c r="S4067" s="8"/>
      <c r="T4067" s="8"/>
    </row>
    <row r="4068" spans="1:20" x14ac:dyDescent="0.3">
      <c r="A4068">
        <v>11</v>
      </c>
      <c r="B4068">
        <v>6</v>
      </c>
      <c r="C4068">
        <v>23</v>
      </c>
      <c r="Q4068" s="8"/>
      <c r="R4068" s="8"/>
      <c r="S4068" s="8"/>
      <c r="T4068" s="8"/>
    </row>
    <row r="4069" spans="1:20" x14ac:dyDescent="0.3">
      <c r="A4069">
        <v>11</v>
      </c>
      <c r="B4069">
        <v>7</v>
      </c>
      <c r="C4069">
        <v>0</v>
      </c>
      <c r="Q4069" s="8"/>
      <c r="R4069" s="8"/>
      <c r="S4069" s="8"/>
      <c r="T4069" s="8"/>
    </row>
    <row r="4070" spans="1:20" x14ac:dyDescent="0.3">
      <c r="A4070">
        <v>11</v>
      </c>
      <c r="B4070">
        <v>7</v>
      </c>
      <c r="C4070">
        <v>1</v>
      </c>
      <c r="Q4070" s="8"/>
      <c r="R4070" s="8"/>
      <c r="S4070" s="8"/>
      <c r="T4070" s="8"/>
    </row>
    <row r="4071" spans="1:20" x14ac:dyDescent="0.3">
      <c r="A4071">
        <v>11</v>
      </c>
      <c r="B4071">
        <v>7</v>
      </c>
      <c r="C4071">
        <v>2</v>
      </c>
      <c r="Q4071" s="8"/>
      <c r="R4071" s="8"/>
      <c r="S4071" s="8"/>
      <c r="T4071" s="8"/>
    </row>
    <row r="4072" spans="1:20" x14ac:dyDescent="0.3">
      <c r="A4072">
        <v>11</v>
      </c>
      <c r="B4072">
        <v>7</v>
      </c>
      <c r="C4072">
        <v>3</v>
      </c>
      <c r="Q4072" s="8"/>
      <c r="R4072" s="8"/>
      <c r="S4072" s="8"/>
      <c r="T4072" s="8"/>
    </row>
    <row r="4073" spans="1:20" x14ac:dyDescent="0.3">
      <c r="A4073">
        <v>11</v>
      </c>
      <c r="B4073">
        <v>7</v>
      </c>
      <c r="C4073">
        <v>4</v>
      </c>
      <c r="Q4073" s="8"/>
      <c r="R4073" s="8"/>
      <c r="S4073" s="8"/>
      <c r="T4073" s="8"/>
    </row>
    <row r="4074" spans="1:20" x14ac:dyDescent="0.3">
      <c r="A4074">
        <v>11</v>
      </c>
      <c r="B4074">
        <v>7</v>
      </c>
      <c r="C4074">
        <v>5</v>
      </c>
      <c r="Q4074" s="8"/>
      <c r="R4074" s="8"/>
      <c r="S4074" s="8"/>
      <c r="T4074" s="8"/>
    </row>
    <row r="4075" spans="1:20" x14ac:dyDescent="0.3">
      <c r="A4075">
        <v>11</v>
      </c>
      <c r="B4075">
        <v>7</v>
      </c>
      <c r="C4075">
        <v>6</v>
      </c>
      <c r="Q4075" s="8"/>
      <c r="R4075" s="8"/>
      <c r="S4075" s="8"/>
      <c r="T4075" s="8"/>
    </row>
    <row r="4076" spans="1:20" x14ac:dyDescent="0.3">
      <c r="A4076">
        <v>11</v>
      </c>
      <c r="B4076">
        <v>7</v>
      </c>
      <c r="C4076">
        <v>7</v>
      </c>
      <c r="Q4076" s="8"/>
      <c r="R4076" s="8"/>
      <c r="S4076" s="8"/>
      <c r="T4076" s="8"/>
    </row>
    <row r="4077" spans="1:20" x14ac:dyDescent="0.3">
      <c r="A4077">
        <v>11</v>
      </c>
      <c r="B4077">
        <v>7</v>
      </c>
      <c r="C4077">
        <v>8</v>
      </c>
      <c r="Q4077" s="8"/>
      <c r="R4077" s="8"/>
      <c r="S4077" s="8"/>
      <c r="T4077" s="8"/>
    </row>
    <row r="4078" spans="1:20" x14ac:dyDescent="0.3">
      <c r="A4078">
        <v>11</v>
      </c>
      <c r="B4078">
        <v>7</v>
      </c>
      <c r="C4078">
        <v>9</v>
      </c>
      <c r="Q4078" s="8"/>
      <c r="R4078" s="8"/>
      <c r="S4078" s="8"/>
      <c r="T4078" s="8"/>
    </row>
    <row r="4079" spans="1:20" x14ac:dyDescent="0.3">
      <c r="A4079">
        <v>11</v>
      </c>
      <c r="B4079">
        <v>7</v>
      </c>
      <c r="C4079">
        <v>10</v>
      </c>
      <c r="Q4079" s="8"/>
      <c r="R4079" s="8"/>
      <c r="S4079" s="8"/>
      <c r="T4079" s="8"/>
    </row>
    <row r="4080" spans="1:20" x14ac:dyDescent="0.3">
      <c r="A4080">
        <v>11</v>
      </c>
      <c r="B4080">
        <v>7</v>
      </c>
      <c r="C4080">
        <v>11</v>
      </c>
      <c r="Q4080" s="8"/>
      <c r="R4080" s="8"/>
      <c r="S4080" s="8"/>
      <c r="T4080" s="8"/>
    </row>
    <row r="4081" spans="1:20" x14ac:dyDescent="0.3">
      <c r="A4081">
        <v>11</v>
      </c>
      <c r="B4081">
        <v>7</v>
      </c>
      <c r="C4081">
        <v>12</v>
      </c>
      <c r="Q4081" s="8"/>
      <c r="R4081" s="8"/>
      <c r="S4081" s="8"/>
      <c r="T4081" s="8"/>
    </row>
    <row r="4082" spans="1:20" x14ac:dyDescent="0.3">
      <c r="A4082">
        <v>11</v>
      </c>
      <c r="B4082">
        <v>7</v>
      </c>
      <c r="C4082">
        <v>13</v>
      </c>
      <c r="Q4082" s="8"/>
      <c r="R4082" s="8"/>
      <c r="S4082" s="8"/>
      <c r="T4082" s="8"/>
    </row>
    <row r="4083" spans="1:20" x14ac:dyDescent="0.3">
      <c r="A4083">
        <v>11</v>
      </c>
      <c r="B4083">
        <v>7</v>
      </c>
      <c r="C4083">
        <v>14</v>
      </c>
      <c r="Q4083" s="8"/>
      <c r="R4083" s="8"/>
      <c r="S4083" s="8"/>
      <c r="T4083" s="8"/>
    </row>
    <row r="4084" spans="1:20" x14ac:dyDescent="0.3">
      <c r="A4084">
        <v>11</v>
      </c>
      <c r="B4084">
        <v>7</v>
      </c>
      <c r="C4084">
        <v>15</v>
      </c>
      <c r="Q4084" s="8"/>
      <c r="R4084" s="8"/>
      <c r="S4084" s="8"/>
      <c r="T4084" s="8"/>
    </row>
    <row r="4085" spans="1:20" x14ac:dyDescent="0.3">
      <c r="A4085">
        <v>11</v>
      </c>
      <c r="B4085">
        <v>7</v>
      </c>
      <c r="C4085">
        <v>16</v>
      </c>
      <c r="Q4085" s="8"/>
      <c r="R4085" s="8"/>
      <c r="S4085" s="8"/>
      <c r="T4085" s="8"/>
    </row>
    <row r="4086" spans="1:20" x14ac:dyDescent="0.3">
      <c r="A4086">
        <v>11</v>
      </c>
      <c r="B4086">
        <v>7</v>
      </c>
      <c r="C4086">
        <v>17</v>
      </c>
      <c r="Q4086" s="8"/>
      <c r="R4086" s="8"/>
      <c r="S4086" s="8"/>
      <c r="T4086" s="8"/>
    </row>
    <row r="4087" spans="1:20" x14ac:dyDescent="0.3">
      <c r="A4087">
        <v>11</v>
      </c>
      <c r="B4087">
        <v>7</v>
      </c>
      <c r="C4087">
        <v>18</v>
      </c>
      <c r="Q4087" s="8"/>
      <c r="R4087" s="8"/>
      <c r="S4087" s="8"/>
      <c r="T4087" s="8"/>
    </row>
    <row r="4088" spans="1:20" x14ac:dyDescent="0.3">
      <c r="A4088">
        <v>11</v>
      </c>
      <c r="B4088">
        <v>7</v>
      </c>
      <c r="C4088">
        <v>19</v>
      </c>
      <c r="Q4088" s="8"/>
      <c r="R4088" s="8"/>
      <c r="S4088" s="8"/>
      <c r="T4088" s="8"/>
    </row>
    <row r="4089" spans="1:20" x14ac:dyDescent="0.3">
      <c r="A4089">
        <v>11</v>
      </c>
      <c r="B4089">
        <v>7</v>
      </c>
      <c r="C4089">
        <v>20</v>
      </c>
      <c r="Q4089" s="8"/>
      <c r="R4089" s="8"/>
      <c r="S4089" s="8"/>
      <c r="T4089" s="8"/>
    </row>
    <row r="4090" spans="1:20" x14ac:dyDescent="0.3">
      <c r="A4090">
        <v>11</v>
      </c>
      <c r="B4090">
        <v>7</v>
      </c>
      <c r="C4090">
        <v>21</v>
      </c>
      <c r="Q4090" s="8"/>
      <c r="R4090" s="8"/>
      <c r="S4090" s="8"/>
      <c r="T4090" s="8"/>
    </row>
    <row r="4091" spans="1:20" x14ac:dyDescent="0.3">
      <c r="A4091">
        <v>11</v>
      </c>
      <c r="B4091">
        <v>7</v>
      </c>
      <c r="C4091">
        <v>22</v>
      </c>
      <c r="Q4091" s="8"/>
      <c r="R4091" s="8"/>
      <c r="S4091" s="8"/>
      <c r="T4091" s="8"/>
    </row>
    <row r="4092" spans="1:20" x14ac:dyDescent="0.3">
      <c r="A4092">
        <v>11</v>
      </c>
      <c r="B4092">
        <v>7</v>
      </c>
      <c r="C4092">
        <v>23</v>
      </c>
      <c r="Q4092" s="8"/>
      <c r="R4092" s="8"/>
      <c r="S4092" s="8"/>
      <c r="T4092" s="8"/>
    </row>
    <row r="4093" spans="1:20" x14ac:dyDescent="0.3">
      <c r="A4093">
        <v>11</v>
      </c>
      <c r="B4093">
        <v>8</v>
      </c>
      <c r="C4093">
        <v>0</v>
      </c>
      <c r="Q4093" s="8"/>
      <c r="R4093" s="8"/>
      <c r="S4093" s="8"/>
      <c r="T4093" s="8"/>
    </row>
    <row r="4094" spans="1:20" x14ac:dyDescent="0.3">
      <c r="A4094">
        <v>11</v>
      </c>
      <c r="B4094">
        <v>8</v>
      </c>
      <c r="C4094">
        <v>1</v>
      </c>
      <c r="Q4094" s="8"/>
      <c r="R4094" s="8"/>
      <c r="S4094" s="8"/>
      <c r="T4094" s="8"/>
    </row>
    <row r="4095" spans="1:20" x14ac:dyDescent="0.3">
      <c r="A4095">
        <v>11</v>
      </c>
      <c r="B4095">
        <v>8</v>
      </c>
      <c r="C4095">
        <v>2</v>
      </c>
      <c r="Q4095" s="8"/>
      <c r="R4095" s="8"/>
      <c r="S4095" s="8"/>
      <c r="T4095" s="8"/>
    </row>
    <row r="4096" spans="1:20" x14ac:dyDescent="0.3">
      <c r="A4096">
        <v>11</v>
      </c>
      <c r="B4096">
        <v>8</v>
      </c>
      <c r="C4096">
        <v>3</v>
      </c>
      <c r="Q4096" s="8"/>
      <c r="R4096" s="8"/>
      <c r="S4096" s="8"/>
      <c r="T4096" s="8"/>
    </row>
    <row r="4097" spans="1:20" x14ac:dyDescent="0.3">
      <c r="A4097">
        <v>11</v>
      </c>
      <c r="B4097">
        <v>8</v>
      </c>
      <c r="C4097">
        <v>4</v>
      </c>
      <c r="Q4097" s="8"/>
      <c r="R4097" s="8"/>
      <c r="S4097" s="8"/>
      <c r="T4097" s="8"/>
    </row>
    <row r="4098" spans="1:20" x14ac:dyDescent="0.3">
      <c r="A4098">
        <v>11</v>
      </c>
      <c r="B4098">
        <v>8</v>
      </c>
      <c r="C4098">
        <v>5</v>
      </c>
      <c r="Q4098" s="8"/>
      <c r="R4098" s="8"/>
      <c r="S4098" s="8"/>
      <c r="T4098" s="8"/>
    </row>
    <row r="4099" spans="1:20" x14ac:dyDescent="0.3">
      <c r="A4099">
        <v>11</v>
      </c>
      <c r="B4099">
        <v>8</v>
      </c>
      <c r="C4099">
        <v>6</v>
      </c>
      <c r="Q4099" s="8"/>
      <c r="R4099" s="8"/>
      <c r="S4099" s="8"/>
      <c r="T4099" s="8"/>
    </row>
    <row r="4100" spans="1:20" x14ac:dyDescent="0.3">
      <c r="A4100">
        <v>11</v>
      </c>
      <c r="B4100">
        <v>8</v>
      </c>
      <c r="C4100">
        <v>7</v>
      </c>
      <c r="Q4100" s="8"/>
      <c r="R4100" s="8"/>
      <c r="S4100" s="8"/>
      <c r="T4100" s="8"/>
    </row>
    <row r="4101" spans="1:20" x14ac:dyDescent="0.3">
      <c r="A4101">
        <v>11</v>
      </c>
      <c r="B4101">
        <v>8</v>
      </c>
      <c r="C4101">
        <v>8</v>
      </c>
      <c r="Q4101" s="8"/>
      <c r="R4101" s="8"/>
      <c r="S4101" s="8"/>
      <c r="T4101" s="8"/>
    </row>
    <row r="4102" spans="1:20" x14ac:dyDescent="0.3">
      <c r="A4102">
        <v>11</v>
      </c>
      <c r="B4102">
        <v>8</v>
      </c>
      <c r="C4102">
        <v>9</v>
      </c>
      <c r="Q4102" s="8"/>
      <c r="R4102" s="8"/>
      <c r="S4102" s="8"/>
      <c r="T4102" s="8"/>
    </row>
    <row r="4103" spans="1:20" x14ac:dyDescent="0.3">
      <c r="A4103">
        <v>11</v>
      </c>
      <c r="B4103">
        <v>8</v>
      </c>
      <c r="C4103">
        <v>10</v>
      </c>
      <c r="Q4103" s="8"/>
      <c r="R4103" s="8"/>
      <c r="S4103" s="8"/>
      <c r="T4103" s="8"/>
    </row>
    <row r="4104" spans="1:20" x14ac:dyDescent="0.3">
      <c r="A4104">
        <v>11</v>
      </c>
      <c r="B4104">
        <v>8</v>
      </c>
      <c r="C4104">
        <v>11</v>
      </c>
      <c r="Q4104" s="8"/>
      <c r="R4104" s="8"/>
      <c r="S4104" s="8"/>
      <c r="T4104" s="8"/>
    </row>
    <row r="4105" spans="1:20" x14ac:dyDescent="0.3">
      <c r="A4105">
        <v>11</v>
      </c>
      <c r="B4105">
        <v>8</v>
      </c>
      <c r="C4105">
        <v>12</v>
      </c>
      <c r="Q4105" s="8"/>
      <c r="R4105" s="8"/>
      <c r="S4105" s="8"/>
      <c r="T4105" s="8"/>
    </row>
    <row r="4106" spans="1:20" x14ac:dyDescent="0.3">
      <c r="A4106">
        <v>11</v>
      </c>
      <c r="B4106">
        <v>8</v>
      </c>
      <c r="C4106">
        <v>13</v>
      </c>
      <c r="Q4106" s="8"/>
      <c r="R4106" s="8"/>
      <c r="S4106" s="8"/>
      <c r="T4106" s="8"/>
    </row>
    <row r="4107" spans="1:20" x14ac:dyDescent="0.3">
      <c r="A4107">
        <v>11</v>
      </c>
      <c r="B4107">
        <v>8</v>
      </c>
      <c r="C4107">
        <v>14</v>
      </c>
      <c r="Q4107" s="8"/>
      <c r="R4107" s="8"/>
      <c r="S4107" s="8"/>
      <c r="T4107" s="8"/>
    </row>
    <row r="4108" spans="1:20" x14ac:dyDescent="0.3">
      <c r="A4108">
        <v>11</v>
      </c>
      <c r="B4108">
        <v>8</v>
      </c>
      <c r="C4108">
        <v>15</v>
      </c>
      <c r="Q4108" s="8"/>
      <c r="R4108" s="8"/>
      <c r="S4108" s="8"/>
      <c r="T4108" s="8"/>
    </row>
    <row r="4109" spans="1:20" x14ac:dyDescent="0.3">
      <c r="A4109">
        <v>11</v>
      </c>
      <c r="B4109">
        <v>8</v>
      </c>
      <c r="C4109">
        <v>16</v>
      </c>
      <c r="Q4109" s="8"/>
      <c r="R4109" s="8"/>
      <c r="S4109" s="8"/>
      <c r="T4109" s="8"/>
    </row>
    <row r="4110" spans="1:20" x14ac:dyDescent="0.3">
      <c r="A4110">
        <v>11</v>
      </c>
      <c r="B4110">
        <v>8</v>
      </c>
      <c r="C4110">
        <v>17</v>
      </c>
      <c r="Q4110" s="8"/>
      <c r="R4110" s="8"/>
      <c r="S4110" s="8"/>
      <c r="T4110" s="8"/>
    </row>
    <row r="4111" spans="1:20" x14ac:dyDescent="0.3">
      <c r="A4111">
        <v>11</v>
      </c>
      <c r="B4111">
        <v>8</v>
      </c>
      <c r="C4111">
        <v>18</v>
      </c>
      <c r="Q4111" s="8"/>
      <c r="R4111" s="8"/>
      <c r="S4111" s="8"/>
      <c r="T4111" s="8"/>
    </row>
    <row r="4112" spans="1:20" x14ac:dyDescent="0.3">
      <c r="A4112">
        <v>11</v>
      </c>
      <c r="B4112">
        <v>8</v>
      </c>
      <c r="C4112">
        <v>19</v>
      </c>
      <c r="Q4112" s="8"/>
      <c r="R4112" s="8"/>
      <c r="S4112" s="8"/>
      <c r="T4112" s="8"/>
    </row>
    <row r="4113" spans="1:20" x14ac:dyDescent="0.3">
      <c r="A4113">
        <v>11</v>
      </c>
      <c r="B4113">
        <v>8</v>
      </c>
      <c r="C4113">
        <v>20</v>
      </c>
      <c r="Q4113" s="8"/>
      <c r="R4113" s="8"/>
      <c r="S4113" s="8"/>
      <c r="T4113" s="8"/>
    </row>
    <row r="4114" spans="1:20" x14ac:dyDescent="0.3">
      <c r="A4114">
        <v>11</v>
      </c>
      <c r="B4114">
        <v>8</v>
      </c>
      <c r="C4114">
        <v>21</v>
      </c>
      <c r="Q4114" s="8"/>
      <c r="R4114" s="8"/>
      <c r="S4114" s="8"/>
      <c r="T4114" s="8"/>
    </row>
    <row r="4115" spans="1:20" x14ac:dyDescent="0.3">
      <c r="A4115">
        <v>11</v>
      </c>
      <c r="B4115">
        <v>8</v>
      </c>
      <c r="C4115">
        <v>22</v>
      </c>
      <c r="Q4115" s="8"/>
      <c r="R4115" s="8"/>
      <c r="S4115" s="8"/>
      <c r="T4115" s="8"/>
    </row>
    <row r="4116" spans="1:20" x14ac:dyDescent="0.3">
      <c r="A4116">
        <v>11</v>
      </c>
      <c r="B4116">
        <v>8</v>
      </c>
      <c r="C4116">
        <v>23</v>
      </c>
      <c r="Q4116" s="8"/>
      <c r="R4116" s="8"/>
      <c r="S4116" s="8"/>
      <c r="T4116" s="8"/>
    </row>
    <row r="4117" spans="1:20" x14ac:dyDescent="0.3">
      <c r="A4117">
        <v>11</v>
      </c>
      <c r="B4117">
        <v>9</v>
      </c>
      <c r="C4117">
        <v>0</v>
      </c>
      <c r="Q4117" s="8"/>
      <c r="R4117" s="8"/>
      <c r="S4117" s="8"/>
      <c r="T4117" s="8"/>
    </row>
    <row r="4118" spans="1:20" x14ac:dyDescent="0.3">
      <c r="A4118">
        <v>11</v>
      </c>
      <c r="B4118">
        <v>9</v>
      </c>
      <c r="C4118">
        <v>1</v>
      </c>
      <c r="Q4118" s="8"/>
      <c r="R4118" s="8"/>
      <c r="S4118" s="8"/>
      <c r="T4118" s="8"/>
    </row>
    <row r="4119" spans="1:20" x14ac:dyDescent="0.3">
      <c r="A4119">
        <v>11</v>
      </c>
      <c r="B4119">
        <v>9</v>
      </c>
      <c r="C4119">
        <v>2</v>
      </c>
      <c r="Q4119" s="8"/>
      <c r="R4119" s="8"/>
      <c r="S4119" s="8"/>
      <c r="T4119" s="8"/>
    </row>
    <row r="4120" spans="1:20" x14ac:dyDescent="0.3">
      <c r="A4120">
        <v>11</v>
      </c>
      <c r="B4120">
        <v>9</v>
      </c>
      <c r="C4120">
        <v>3</v>
      </c>
      <c r="Q4120" s="8"/>
      <c r="R4120" s="8"/>
      <c r="S4120" s="8"/>
      <c r="T4120" s="8"/>
    </row>
    <row r="4121" spans="1:20" x14ac:dyDescent="0.3">
      <c r="A4121">
        <v>11</v>
      </c>
      <c r="B4121">
        <v>9</v>
      </c>
      <c r="C4121">
        <v>4</v>
      </c>
      <c r="Q4121" s="8"/>
      <c r="R4121" s="8"/>
      <c r="S4121" s="8"/>
      <c r="T4121" s="8"/>
    </row>
    <row r="4122" spans="1:20" x14ac:dyDescent="0.3">
      <c r="A4122">
        <v>11</v>
      </c>
      <c r="B4122">
        <v>9</v>
      </c>
      <c r="C4122">
        <v>5</v>
      </c>
      <c r="Q4122" s="8"/>
      <c r="R4122" s="8"/>
      <c r="S4122" s="8"/>
      <c r="T4122" s="8"/>
    </row>
    <row r="4123" spans="1:20" x14ac:dyDescent="0.3">
      <c r="A4123">
        <v>11</v>
      </c>
      <c r="B4123">
        <v>9</v>
      </c>
      <c r="C4123">
        <v>6</v>
      </c>
      <c r="Q4123" s="8"/>
      <c r="R4123" s="8"/>
      <c r="S4123" s="8"/>
      <c r="T4123" s="8"/>
    </row>
    <row r="4124" spans="1:20" x14ac:dyDescent="0.3">
      <c r="A4124">
        <v>11</v>
      </c>
      <c r="B4124">
        <v>9</v>
      </c>
      <c r="C4124">
        <v>7</v>
      </c>
      <c r="Q4124" s="8"/>
      <c r="R4124" s="8"/>
      <c r="S4124" s="8"/>
      <c r="T4124" s="8"/>
    </row>
    <row r="4125" spans="1:20" x14ac:dyDescent="0.3">
      <c r="A4125">
        <v>11</v>
      </c>
      <c r="B4125">
        <v>9</v>
      </c>
      <c r="C4125">
        <v>8</v>
      </c>
      <c r="Q4125" s="8"/>
      <c r="R4125" s="8"/>
      <c r="S4125" s="8"/>
      <c r="T4125" s="8"/>
    </row>
    <row r="4126" spans="1:20" x14ac:dyDescent="0.3">
      <c r="A4126">
        <v>11</v>
      </c>
      <c r="B4126">
        <v>9</v>
      </c>
      <c r="C4126">
        <v>9</v>
      </c>
      <c r="Q4126" s="8"/>
      <c r="R4126" s="8"/>
      <c r="S4126" s="8"/>
      <c r="T4126" s="8"/>
    </row>
    <row r="4127" spans="1:20" x14ac:dyDescent="0.3">
      <c r="A4127">
        <v>11</v>
      </c>
      <c r="B4127">
        <v>9</v>
      </c>
      <c r="C4127">
        <v>10</v>
      </c>
      <c r="Q4127" s="8"/>
      <c r="R4127" s="8"/>
      <c r="S4127" s="8"/>
      <c r="T4127" s="8"/>
    </row>
    <row r="4128" spans="1:20" x14ac:dyDescent="0.3">
      <c r="A4128">
        <v>11</v>
      </c>
      <c r="B4128">
        <v>9</v>
      </c>
      <c r="C4128">
        <v>11</v>
      </c>
      <c r="Q4128" s="8"/>
      <c r="R4128" s="8"/>
      <c r="S4128" s="8"/>
      <c r="T4128" s="8"/>
    </row>
    <row r="4129" spans="1:20" x14ac:dyDescent="0.3">
      <c r="A4129">
        <v>11</v>
      </c>
      <c r="B4129">
        <v>9</v>
      </c>
      <c r="C4129">
        <v>12</v>
      </c>
      <c r="Q4129" s="8"/>
      <c r="R4129" s="8"/>
      <c r="S4129" s="8"/>
      <c r="T4129" s="8"/>
    </row>
    <row r="4130" spans="1:20" x14ac:dyDescent="0.3">
      <c r="A4130">
        <v>11</v>
      </c>
      <c r="B4130">
        <v>9</v>
      </c>
      <c r="C4130">
        <v>13</v>
      </c>
      <c r="Q4130" s="8"/>
      <c r="R4130" s="8"/>
      <c r="S4130" s="8"/>
      <c r="T4130" s="8"/>
    </row>
    <row r="4131" spans="1:20" x14ac:dyDescent="0.3">
      <c r="A4131">
        <v>11</v>
      </c>
      <c r="B4131">
        <v>9</v>
      </c>
      <c r="C4131">
        <v>14</v>
      </c>
      <c r="Q4131" s="8"/>
      <c r="R4131" s="8"/>
      <c r="S4131" s="8"/>
      <c r="T4131" s="8"/>
    </row>
    <row r="4132" spans="1:20" x14ac:dyDescent="0.3">
      <c r="A4132">
        <v>11</v>
      </c>
      <c r="B4132">
        <v>9</v>
      </c>
      <c r="C4132">
        <v>15</v>
      </c>
      <c r="Q4132" s="8"/>
      <c r="R4132" s="8"/>
      <c r="S4132" s="8"/>
      <c r="T4132" s="8"/>
    </row>
    <row r="4133" spans="1:20" x14ac:dyDescent="0.3">
      <c r="A4133">
        <v>11</v>
      </c>
      <c r="B4133">
        <v>9</v>
      </c>
      <c r="C4133">
        <v>16</v>
      </c>
      <c r="Q4133" s="8"/>
      <c r="R4133" s="8"/>
      <c r="S4133" s="8"/>
      <c r="T4133" s="8"/>
    </row>
    <row r="4134" spans="1:20" x14ac:dyDescent="0.3">
      <c r="A4134">
        <v>11</v>
      </c>
      <c r="B4134">
        <v>9</v>
      </c>
      <c r="C4134">
        <v>17</v>
      </c>
      <c r="Q4134" s="8"/>
      <c r="R4134" s="8"/>
      <c r="S4134" s="8"/>
      <c r="T4134" s="8"/>
    </row>
    <row r="4135" spans="1:20" x14ac:dyDescent="0.3">
      <c r="A4135">
        <v>11</v>
      </c>
      <c r="B4135">
        <v>9</v>
      </c>
      <c r="C4135">
        <v>18</v>
      </c>
      <c r="Q4135" s="8"/>
      <c r="R4135" s="8"/>
      <c r="S4135" s="8"/>
      <c r="T4135" s="8"/>
    </row>
    <row r="4136" spans="1:20" x14ac:dyDescent="0.3">
      <c r="A4136">
        <v>11</v>
      </c>
      <c r="B4136">
        <v>9</v>
      </c>
      <c r="C4136">
        <v>19</v>
      </c>
      <c r="Q4136" s="8"/>
      <c r="R4136" s="8"/>
      <c r="S4136" s="8"/>
      <c r="T4136" s="8"/>
    </row>
    <row r="4137" spans="1:20" x14ac:dyDescent="0.3">
      <c r="A4137">
        <v>11</v>
      </c>
      <c r="B4137">
        <v>9</v>
      </c>
      <c r="C4137">
        <v>20</v>
      </c>
      <c r="Q4137" s="8"/>
      <c r="R4137" s="8"/>
      <c r="S4137" s="8"/>
      <c r="T4137" s="8"/>
    </row>
    <row r="4138" spans="1:20" x14ac:dyDescent="0.3">
      <c r="A4138">
        <v>11</v>
      </c>
      <c r="B4138">
        <v>9</v>
      </c>
      <c r="C4138">
        <v>21</v>
      </c>
      <c r="Q4138" s="8"/>
      <c r="R4138" s="8"/>
      <c r="S4138" s="8"/>
      <c r="T4138" s="8"/>
    </row>
    <row r="4139" spans="1:20" x14ac:dyDescent="0.3">
      <c r="A4139">
        <v>11</v>
      </c>
      <c r="B4139">
        <v>9</v>
      </c>
      <c r="C4139">
        <v>22</v>
      </c>
      <c r="Q4139" s="8"/>
      <c r="R4139" s="8"/>
      <c r="S4139" s="8"/>
      <c r="T4139" s="8"/>
    </row>
    <row r="4140" spans="1:20" x14ac:dyDescent="0.3">
      <c r="A4140">
        <v>11</v>
      </c>
      <c r="B4140">
        <v>9</v>
      </c>
      <c r="C4140">
        <v>23</v>
      </c>
      <c r="Q4140" s="8"/>
      <c r="R4140" s="8"/>
      <c r="S4140" s="8"/>
      <c r="T4140" s="8"/>
    </row>
    <row r="4141" spans="1:20" x14ac:dyDescent="0.3">
      <c r="A4141">
        <v>11</v>
      </c>
      <c r="B4141">
        <v>10</v>
      </c>
      <c r="C4141">
        <v>0</v>
      </c>
      <c r="Q4141" s="8"/>
      <c r="R4141" s="8"/>
      <c r="S4141" s="8"/>
      <c r="T4141" s="8"/>
    </row>
    <row r="4142" spans="1:20" x14ac:dyDescent="0.3">
      <c r="A4142">
        <v>11</v>
      </c>
      <c r="B4142">
        <v>10</v>
      </c>
      <c r="C4142">
        <v>1</v>
      </c>
      <c r="Q4142" s="8"/>
      <c r="R4142" s="8"/>
      <c r="S4142" s="8"/>
      <c r="T4142" s="8"/>
    </row>
    <row r="4143" spans="1:20" x14ac:dyDescent="0.3">
      <c r="A4143">
        <v>11</v>
      </c>
      <c r="B4143">
        <v>10</v>
      </c>
      <c r="C4143">
        <v>2</v>
      </c>
      <c r="Q4143" s="8"/>
      <c r="R4143" s="8"/>
      <c r="S4143" s="8"/>
      <c r="T4143" s="8"/>
    </row>
    <row r="4144" spans="1:20" x14ac:dyDescent="0.3">
      <c r="A4144">
        <v>11</v>
      </c>
      <c r="B4144">
        <v>10</v>
      </c>
      <c r="C4144">
        <v>3</v>
      </c>
      <c r="Q4144" s="8"/>
      <c r="R4144" s="8"/>
      <c r="S4144" s="8"/>
      <c r="T4144" s="8"/>
    </row>
    <row r="4145" spans="1:20" x14ac:dyDescent="0.3">
      <c r="A4145">
        <v>11</v>
      </c>
      <c r="B4145">
        <v>10</v>
      </c>
      <c r="C4145">
        <v>4</v>
      </c>
      <c r="Q4145" s="8"/>
      <c r="R4145" s="8"/>
      <c r="S4145" s="8"/>
      <c r="T4145" s="8"/>
    </row>
    <row r="4146" spans="1:20" x14ac:dyDescent="0.3">
      <c r="A4146">
        <v>11</v>
      </c>
      <c r="B4146">
        <v>10</v>
      </c>
      <c r="C4146">
        <v>5</v>
      </c>
      <c r="Q4146" s="8"/>
      <c r="R4146" s="8"/>
      <c r="S4146" s="8"/>
      <c r="T4146" s="8"/>
    </row>
    <row r="4147" spans="1:20" x14ac:dyDescent="0.3">
      <c r="A4147">
        <v>11</v>
      </c>
      <c r="B4147">
        <v>10</v>
      </c>
      <c r="C4147">
        <v>6</v>
      </c>
      <c r="Q4147" s="8"/>
      <c r="R4147" s="8"/>
      <c r="S4147" s="8"/>
      <c r="T4147" s="8"/>
    </row>
    <row r="4148" spans="1:20" x14ac:dyDescent="0.3">
      <c r="A4148">
        <v>11</v>
      </c>
      <c r="B4148">
        <v>10</v>
      </c>
      <c r="C4148">
        <v>7</v>
      </c>
      <c r="Q4148" s="8"/>
      <c r="R4148" s="8"/>
      <c r="S4148" s="8"/>
      <c r="T4148" s="8"/>
    </row>
    <row r="4149" spans="1:20" x14ac:dyDescent="0.3">
      <c r="A4149">
        <v>11</v>
      </c>
      <c r="B4149">
        <v>10</v>
      </c>
      <c r="C4149">
        <v>8</v>
      </c>
      <c r="Q4149" s="8"/>
      <c r="R4149" s="8"/>
      <c r="S4149" s="8"/>
      <c r="T4149" s="8"/>
    </row>
    <row r="4150" spans="1:20" x14ac:dyDescent="0.3">
      <c r="A4150">
        <v>11</v>
      </c>
      <c r="B4150">
        <v>10</v>
      </c>
      <c r="C4150">
        <v>9</v>
      </c>
      <c r="Q4150" s="8"/>
      <c r="R4150" s="8"/>
      <c r="S4150" s="8"/>
      <c r="T4150" s="8"/>
    </row>
    <row r="4151" spans="1:20" x14ac:dyDescent="0.3">
      <c r="A4151">
        <v>11</v>
      </c>
      <c r="B4151">
        <v>10</v>
      </c>
      <c r="C4151">
        <v>10</v>
      </c>
      <c r="Q4151" s="8"/>
      <c r="R4151" s="8"/>
      <c r="S4151" s="8"/>
      <c r="T4151" s="8"/>
    </row>
    <row r="4152" spans="1:20" x14ac:dyDescent="0.3">
      <c r="A4152">
        <v>11</v>
      </c>
      <c r="B4152">
        <v>10</v>
      </c>
      <c r="C4152">
        <v>11</v>
      </c>
      <c r="Q4152" s="8"/>
      <c r="R4152" s="8"/>
      <c r="S4152" s="8"/>
      <c r="T4152" s="8"/>
    </row>
    <row r="4153" spans="1:20" x14ac:dyDescent="0.3">
      <c r="A4153">
        <v>11</v>
      </c>
      <c r="B4153">
        <v>10</v>
      </c>
      <c r="C4153">
        <v>12</v>
      </c>
      <c r="Q4153" s="8"/>
      <c r="R4153" s="8"/>
      <c r="S4153" s="8"/>
      <c r="T4153" s="8"/>
    </row>
    <row r="4154" spans="1:20" x14ac:dyDescent="0.3">
      <c r="A4154">
        <v>11</v>
      </c>
      <c r="B4154">
        <v>10</v>
      </c>
      <c r="C4154">
        <v>13</v>
      </c>
      <c r="Q4154" s="8"/>
      <c r="R4154" s="8"/>
      <c r="S4154" s="8"/>
      <c r="T4154" s="8"/>
    </row>
    <row r="4155" spans="1:20" x14ac:dyDescent="0.3">
      <c r="A4155">
        <v>11</v>
      </c>
      <c r="B4155">
        <v>10</v>
      </c>
      <c r="C4155">
        <v>14</v>
      </c>
      <c r="Q4155" s="8"/>
      <c r="R4155" s="8"/>
      <c r="S4155" s="8"/>
      <c r="T4155" s="8"/>
    </row>
    <row r="4156" spans="1:20" x14ac:dyDescent="0.3">
      <c r="A4156">
        <v>11</v>
      </c>
      <c r="B4156">
        <v>10</v>
      </c>
      <c r="C4156">
        <v>15</v>
      </c>
      <c r="Q4156" s="8"/>
      <c r="R4156" s="8"/>
      <c r="S4156" s="8"/>
      <c r="T4156" s="8"/>
    </row>
    <row r="4157" spans="1:20" x14ac:dyDescent="0.3">
      <c r="A4157">
        <v>11</v>
      </c>
      <c r="B4157">
        <v>10</v>
      </c>
      <c r="C4157">
        <v>16</v>
      </c>
      <c r="Q4157" s="8"/>
      <c r="R4157" s="8"/>
      <c r="S4157" s="8"/>
      <c r="T4157" s="8"/>
    </row>
    <row r="4158" spans="1:20" x14ac:dyDescent="0.3">
      <c r="A4158">
        <v>11</v>
      </c>
      <c r="B4158">
        <v>10</v>
      </c>
      <c r="C4158">
        <v>17</v>
      </c>
      <c r="Q4158" s="8"/>
      <c r="R4158" s="8"/>
      <c r="S4158" s="8"/>
      <c r="T4158" s="8"/>
    </row>
    <row r="4159" spans="1:20" x14ac:dyDescent="0.3">
      <c r="A4159">
        <v>11</v>
      </c>
      <c r="B4159">
        <v>10</v>
      </c>
      <c r="C4159">
        <v>18</v>
      </c>
      <c r="Q4159" s="8"/>
      <c r="R4159" s="8"/>
      <c r="S4159" s="8"/>
      <c r="T4159" s="8"/>
    </row>
    <row r="4160" spans="1:20" x14ac:dyDescent="0.3">
      <c r="A4160">
        <v>11</v>
      </c>
      <c r="B4160">
        <v>10</v>
      </c>
      <c r="C4160">
        <v>19</v>
      </c>
      <c r="Q4160" s="8"/>
      <c r="R4160" s="8"/>
      <c r="S4160" s="8"/>
      <c r="T4160" s="8"/>
    </row>
    <row r="4161" spans="1:20" x14ac:dyDescent="0.3">
      <c r="A4161">
        <v>11</v>
      </c>
      <c r="B4161">
        <v>10</v>
      </c>
      <c r="C4161">
        <v>20</v>
      </c>
      <c r="Q4161" s="8"/>
      <c r="R4161" s="8"/>
      <c r="S4161" s="8"/>
      <c r="T4161" s="8"/>
    </row>
    <row r="4162" spans="1:20" x14ac:dyDescent="0.3">
      <c r="A4162">
        <v>11</v>
      </c>
      <c r="B4162">
        <v>10</v>
      </c>
      <c r="C4162">
        <v>21</v>
      </c>
      <c r="Q4162" s="8"/>
      <c r="R4162" s="8"/>
      <c r="S4162" s="8"/>
      <c r="T4162" s="8"/>
    </row>
    <row r="4163" spans="1:20" x14ac:dyDescent="0.3">
      <c r="A4163">
        <v>11</v>
      </c>
      <c r="B4163">
        <v>10</v>
      </c>
      <c r="C4163">
        <v>22</v>
      </c>
      <c r="Q4163" s="8"/>
      <c r="R4163" s="8"/>
      <c r="S4163" s="8"/>
      <c r="T4163" s="8"/>
    </row>
    <row r="4164" spans="1:20" x14ac:dyDescent="0.3">
      <c r="A4164">
        <v>11</v>
      </c>
      <c r="B4164">
        <v>10</v>
      </c>
      <c r="C4164">
        <v>23</v>
      </c>
      <c r="Q4164" s="8"/>
      <c r="R4164" s="8"/>
      <c r="S4164" s="8"/>
      <c r="T4164" s="8"/>
    </row>
    <row r="4165" spans="1:20" x14ac:dyDescent="0.3">
      <c r="A4165">
        <v>11</v>
      </c>
      <c r="B4165">
        <v>11</v>
      </c>
      <c r="C4165">
        <v>0</v>
      </c>
      <c r="Q4165" s="8"/>
      <c r="R4165" s="8"/>
      <c r="S4165" s="8"/>
      <c r="T4165" s="8"/>
    </row>
    <row r="4166" spans="1:20" x14ac:dyDescent="0.3">
      <c r="A4166">
        <v>11</v>
      </c>
      <c r="B4166">
        <v>11</v>
      </c>
      <c r="C4166">
        <v>1</v>
      </c>
      <c r="Q4166" s="8"/>
      <c r="R4166" s="8"/>
      <c r="S4166" s="8"/>
      <c r="T4166" s="8"/>
    </row>
    <row r="4167" spans="1:20" x14ac:dyDescent="0.3">
      <c r="A4167">
        <v>11</v>
      </c>
      <c r="B4167">
        <v>11</v>
      </c>
      <c r="C4167">
        <v>2</v>
      </c>
      <c r="Q4167" s="8"/>
      <c r="R4167" s="8"/>
      <c r="S4167" s="8"/>
      <c r="T4167" s="8"/>
    </row>
    <row r="4168" spans="1:20" x14ac:dyDescent="0.3">
      <c r="A4168">
        <v>11</v>
      </c>
      <c r="B4168">
        <v>11</v>
      </c>
      <c r="C4168">
        <v>3</v>
      </c>
      <c r="Q4168" s="8"/>
      <c r="R4168" s="8"/>
      <c r="S4168" s="8"/>
      <c r="T4168" s="8"/>
    </row>
    <row r="4169" spans="1:20" x14ac:dyDescent="0.3">
      <c r="A4169">
        <v>11</v>
      </c>
      <c r="B4169">
        <v>11</v>
      </c>
      <c r="C4169">
        <v>4</v>
      </c>
      <c r="Q4169" s="8"/>
      <c r="R4169" s="8"/>
      <c r="S4169" s="8"/>
      <c r="T4169" s="8"/>
    </row>
    <row r="4170" spans="1:20" x14ac:dyDescent="0.3">
      <c r="A4170">
        <v>11</v>
      </c>
      <c r="B4170">
        <v>11</v>
      </c>
      <c r="C4170">
        <v>5</v>
      </c>
      <c r="Q4170" s="8"/>
      <c r="R4170" s="8"/>
      <c r="S4170" s="8"/>
      <c r="T4170" s="8"/>
    </row>
    <row r="4171" spans="1:20" x14ac:dyDescent="0.3">
      <c r="A4171">
        <v>11</v>
      </c>
      <c r="B4171">
        <v>11</v>
      </c>
      <c r="C4171">
        <v>6</v>
      </c>
      <c r="Q4171" s="8"/>
      <c r="R4171" s="8"/>
      <c r="S4171" s="8"/>
      <c r="T4171" s="8"/>
    </row>
    <row r="4172" spans="1:20" x14ac:dyDescent="0.3">
      <c r="A4172">
        <v>11</v>
      </c>
      <c r="B4172">
        <v>11</v>
      </c>
      <c r="C4172">
        <v>7</v>
      </c>
      <c r="Q4172" s="8"/>
      <c r="R4172" s="8"/>
      <c r="S4172" s="8"/>
      <c r="T4172" s="8"/>
    </row>
    <row r="4173" spans="1:20" x14ac:dyDescent="0.3">
      <c r="A4173">
        <v>11</v>
      </c>
      <c r="B4173">
        <v>11</v>
      </c>
      <c r="C4173">
        <v>8</v>
      </c>
      <c r="Q4173" s="8"/>
      <c r="R4173" s="8"/>
      <c r="S4173" s="8"/>
      <c r="T4173" s="8"/>
    </row>
    <row r="4174" spans="1:20" x14ac:dyDescent="0.3">
      <c r="A4174">
        <v>11</v>
      </c>
      <c r="B4174">
        <v>11</v>
      </c>
      <c r="C4174">
        <v>9</v>
      </c>
      <c r="Q4174" s="8"/>
      <c r="R4174" s="8"/>
      <c r="S4174" s="8"/>
      <c r="T4174" s="8"/>
    </row>
    <row r="4175" spans="1:20" x14ac:dyDescent="0.3">
      <c r="A4175">
        <v>11</v>
      </c>
      <c r="B4175">
        <v>11</v>
      </c>
      <c r="C4175">
        <v>10</v>
      </c>
      <c r="Q4175" s="8"/>
      <c r="R4175" s="8"/>
      <c r="S4175" s="8"/>
      <c r="T4175" s="8"/>
    </row>
    <row r="4176" spans="1:20" x14ac:dyDescent="0.3">
      <c r="A4176">
        <v>11</v>
      </c>
      <c r="B4176">
        <v>11</v>
      </c>
      <c r="C4176">
        <v>11</v>
      </c>
      <c r="Q4176" s="8"/>
      <c r="R4176" s="8"/>
      <c r="S4176" s="8"/>
      <c r="T4176" s="8"/>
    </row>
    <row r="4177" spans="1:20" x14ac:dyDescent="0.3">
      <c r="A4177">
        <v>11</v>
      </c>
      <c r="B4177">
        <v>11</v>
      </c>
      <c r="C4177">
        <v>12</v>
      </c>
      <c r="Q4177" s="8"/>
      <c r="R4177" s="8"/>
      <c r="S4177" s="8"/>
      <c r="T4177" s="8"/>
    </row>
    <row r="4178" spans="1:20" x14ac:dyDescent="0.3">
      <c r="A4178">
        <v>11</v>
      </c>
      <c r="B4178">
        <v>11</v>
      </c>
      <c r="C4178">
        <v>13</v>
      </c>
      <c r="Q4178" s="8"/>
      <c r="R4178" s="8"/>
      <c r="S4178" s="8"/>
      <c r="T4178" s="8"/>
    </row>
    <row r="4179" spans="1:20" x14ac:dyDescent="0.3">
      <c r="A4179">
        <v>11</v>
      </c>
      <c r="B4179">
        <v>11</v>
      </c>
      <c r="C4179">
        <v>14</v>
      </c>
      <c r="Q4179" s="8"/>
      <c r="R4179" s="8"/>
      <c r="S4179" s="8"/>
      <c r="T4179" s="8"/>
    </row>
    <row r="4180" spans="1:20" x14ac:dyDescent="0.3">
      <c r="A4180">
        <v>11</v>
      </c>
      <c r="B4180">
        <v>11</v>
      </c>
      <c r="C4180">
        <v>15</v>
      </c>
      <c r="Q4180" s="8"/>
      <c r="R4180" s="8"/>
      <c r="S4180" s="8"/>
      <c r="T4180" s="8"/>
    </row>
    <row r="4181" spans="1:20" x14ac:dyDescent="0.3">
      <c r="A4181">
        <v>11</v>
      </c>
      <c r="B4181">
        <v>11</v>
      </c>
      <c r="C4181">
        <v>16</v>
      </c>
      <c r="Q4181" s="8"/>
      <c r="R4181" s="8"/>
      <c r="S4181" s="8"/>
      <c r="T4181" s="8"/>
    </row>
    <row r="4182" spans="1:20" x14ac:dyDescent="0.3">
      <c r="A4182">
        <v>11</v>
      </c>
      <c r="B4182">
        <v>11</v>
      </c>
      <c r="C4182">
        <v>17</v>
      </c>
      <c r="Q4182" s="8"/>
      <c r="R4182" s="8"/>
      <c r="S4182" s="8"/>
      <c r="T4182" s="8"/>
    </row>
    <row r="4183" spans="1:20" x14ac:dyDescent="0.3">
      <c r="A4183">
        <v>11</v>
      </c>
      <c r="B4183">
        <v>11</v>
      </c>
      <c r="C4183">
        <v>18</v>
      </c>
      <c r="Q4183" s="8"/>
      <c r="R4183" s="8"/>
      <c r="S4183" s="8"/>
      <c r="T4183" s="8"/>
    </row>
    <row r="4184" spans="1:20" x14ac:dyDescent="0.3">
      <c r="A4184">
        <v>11</v>
      </c>
      <c r="B4184">
        <v>11</v>
      </c>
      <c r="C4184">
        <v>19</v>
      </c>
      <c r="Q4184" s="8"/>
      <c r="R4184" s="8"/>
      <c r="S4184" s="8"/>
      <c r="T4184" s="8"/>
    </row>
    <row r="4185" spans="1:20" x14ac:dyDescent="0.3">
      <c r="A4185">
        <v>11</v>
      </c>
      <c r="B4185">
        <v>11</v>
      </c>
      <c r="C4185">
        <v>20</v>
      </c>
      <c r="Q4185" s="8"/>
      <c r="R4185" s="8"/>
      <c r="S4185" s="8"/>
      <c r="T4185" s="8"/>
    </row>
    <row r="4186" spans="1:20" x14ac:dyDescent="0.3">
      <c r="A4186">
        <v>11</v>
      </c>
      <c r="B4186">
        <v>11</v>
      </c>
      <c r="C4186">
        <v>21</v>
      </c>
      <c r="Q4186" s="8"/>
      <c r="R4186" s="8"/>
      <c r="S4186" s="8"/>
      <c r="T4186" s="8"/>
    </row>
    <row r="4187" spans="1:20" x14ac:dyDescent="0.3">
      <c r="A4187">
        <v>11</v>
      </c>
      <c r="B4187">
        <v>11</v>
      </c>
      <c r="C4187">
        <v>22</v>
      </c>
      <c r="Q4187" s="8"/>
      <c r="R4187" s="8"/>
      <c r="S4187" s="8"/>
      <c r="T4187" s="8"/>
    </row>
    <row r="4188" spans="1:20" x14ac:dyDescent="0.3">
      <c r="A4188">
        <v>11</v>
      </c>
      <c r="B4188">
        <v>11</v>
      </c>
      <c r="C4188">
        <v>23</v>
      </c>
      <c r="Q4188" s="8"/>
      <c r="R4188" s="8"/>
      <c r="S4188" s="8"/>
      <c r="T4188" s="8"/>
    </row>
    <row r="4189" spans="1:20" x14ac:dyDescent="0.3">
      <c r="A4189">
        <v>11</v>
      </c>
      <c r="B4189">
        <v>12</v>
      </c>
      <c r="C4189">
        <v>0</v>
      </c>
      <c r="Q4189" s="8"/>
      <c r="R4189" s="8"/>
      <c r="S4189" s="8"/>
      <c r="T4189" s="8"/>
    </row>
    <row r="4190" spans="1:20" x14ac:dyDescent="0.3">
      <c r="A4190">
        <v>11</v>
      </c>
      <c r="B4190">
        <v>12</v>
      </c>
      <c r="C4190">
        <v>1</v>
      </c>
      <c r="Q4190" s="8"/>
      <c r="R4190" s="8"/>
      <c r="S4190" s="8"/>
      <c r="T4190" s="8"/>
    </row>
    <row r="4191" spans="1:20" x14ac:dyDescent="0.3">
      <c r="A4191">
        <v>11</v>
      </c>
      <c r="B4191">
        <v>12</v>
      </c>
      <c r="C4191">
        <v>2</v>
      </c>
      <c r="Q4191" s="8"/>
      <c r="R4191" s="8"/>
      <c r="S4191" s="8"/>
      <c r="T4191" s="8"/>
    </row>
    <row r="4192" spans="1:20" x14ac:dyDescent="0.3">
      <c r="A4192">
        <v>11</v>
      </c>
      <c r="B4192">
        <v>12</v>
      </c>
      <c r="C4192">
        <v>3</v>
      </c>
      <c r="Q4192" s="8"/>
      <c r="R4192" s="8"/>
      <c r="S4192" s="8"/>
      <c r="T4192" s="8"/>
    </row>
    <row r="4193" spans="1:20" x14ac:dyDescent="0.3">
      <c r="A4193">
        <v>11</v>
      </c>
      <c r="B4193">
        <v>12</v>
      </c>
      <c r="C4193">
        <v>4</v>
      </c>
      <c r="Q4193" s="8"/>
      <c r="R4193" s="8"/>
      <c r="S4193" s="8"/>
      <c r="T4193" s="8"/>
    </row>
    <row r="4194" spans="1:20" x14ac:dyDescent="0.3">
      <c r="A4194">
        <v>11</v>
      </c>
      <c r="B4194">
        <v>12</v>
      </c>
      <c r="C4194">
        <v>5</v>
      </c>
      <c r="Q4194" s="8"/>
      <c r="R4194" s="8"/>
      <c r="S4194" s="8"/>
      <c r="T4194" s="8"/>
    </row>
    <row r="4195" spans="1:20" x14ac:dyDescent="0.3">
      <c r="A4195">
        <v>11</v>
      </c>
      <c r="B4195">
        <v>12</v>
      </c>
      <c r="C4195">
        <v>6</v>
      </c>
      <c r="Q4195" s="8"/>
      <c r="R4195" s="8"/>
      <c r="S4195" s="8"/>
      <c r="T4195" s="8"/>
    </row>
    <row r="4196" spans="1:20" x14ac:dyDescent="0.3">
      <c r="A4196">
        <v>11</v>
      </c>
      <c r="B4196">
        <v>12</v>
      </c>
      <c r="C4196">
        <v>7</v>
      </c>
      <c r="Q4196" s="8"/>
      <c r="R4196" s="8"/>
      <c r="S4196" s="8"/>
      <c r="T4196" s="8"/>
    </row>
    <row r="4197" spans="1:20" x14ac:dyDescent="0.3">
      <c r="A4197">
        <v>11</v>
      </c>
      <c r="B4197">
        <v>12</v>
      </c>
      <c r="C4197">
        <v>8</v>
      </c>
      <c r="Q4197" s="8"/>
      <c r="R4197" s="8"/>
      <c r="S4197" s="8"/>
      <c r="T4197" s="8"/>
    </row>
    <row r="4198" spans="1:20" x14ac:dyDescent="0.3">
      <c r="A4198">
        <v>11</v>
      </c>
      <c r="B4198">
        <v>12</v>
      </c>
      <c r="C4198">
        <v>9</v>
      </c>
      <c r="Q4198" s="8"/>
      <c r="R4198" s="8"/>
      <c r="S4198" s="8"/>
      <c r="T4198" s="8"/>
    </row>
    <row r="4199" spans="1:20" x14ac:dyDescent="0.3">
      <c r="A4199">
        <v>11</v>
      </c>
      <c r="B4199">
        <v>12</v>
      </c>
      <c r="C4199">
        <v>10</v>
      </c>
      <c r="Q4199" s="8"/>
      <c r="R4199" s="8"/>
      <c r="S4199" s="8"/>
      <c r="T4199" s="8"/>
    </row>
    <row r="4200" spans="1:20" x14ac:dyDescent="0.3">
      <c r="A4200">
        <v>11</v>
      </c>
      <c r="B4200">
        <v>12</v>
      </c>
      <c r="C4200">
        <v>11</v>
      </c>
      <c r="Q4200" s="8"/>
      <c r="R4200" s="8"/>
      <c r="S4200" s="8"/>
      <c r="T4200" s="8"/>
    </row>
    <row r="4201" spans="1:20" x14ac:dyDescent="0.3">
      <c r="A4201">
        <v>11</v>
      </c>
      <c r="B4201">
        <v>12</v>
      </c>
      <c r="C4201">
        <v>12</v>
      </c>
      <c r="Q4201" s="8"/>
      <c r="R4201" s="8"/>
      <c r="S4201" s="8"/>
      <c r="T4201" s="8"/>
    </row>
    <row r="4202" spans="1:20" x14ac:dyDescent="0.3">
      <c r="A4202">
        <v>11</v>
      </c>
      <c r="B4202">
        <v>12</v>
      </c>
      <c r="C4202">
        <v>13</v>
      </c>
      <c r="Q4202" s="8"/>
      <c r="R4202" s="8"/>
      <c r="S4202" s="8"/>
      <c r="T4202" s="8"/>
    </row>
    <row r="4203" spans="1:20" x14ac:dyDescent="0.3">
      <c r="A4203">
        <v>11</v>
      </c>
      <c r="B4203">
        <v>12</v>
      </c>
      <c r="C4203">
        <v>14</v>
      </c>
      <c r="Q4203" s="8"/>
      <c r="R4203" s="8"/>
      <c r="S4203" s="8"/>
      <c r="T4203" s="8"/>
    </row>
    <row r="4204" spans="1:20" x14ac:dyDescent="0.3">
      <c r="A4204">
        <v>11</v>
      </c>
      <c r="B4204">
        <v>12</v>
      </c>
      <c r="C4204">
        <v>15</v>
      </c>
      <c r="Q4204" s="8"/>
      <c r="R4204" s="8"/>
      <c r="S4204" s="8"/>
      <c r="T4204" s="8"/>
    </row>
    <row r="4205" spans="1:20" x14ac:dyDescent="0.3">
      <c r="A4205">
        <v>11</v>
      </c>
      <c r="B4205">
        <v>12</v>
      </c>
      <c r="C4205">
        <v>16</v>
      </c>
      <c r="Q4205" s="8"/>
      <c r="R4205" s="8"/>
      <c r="S4205" s="8"/>
      <c r="T4205" s="8"/>
    </row>
    <row r="4206" spans="1:20" x14ac:dyDescent="0.3">
      <c r="A4206">
        <v>11</v>
      </c>
      <c r="B4206">
        <v>12</v>
      </c>
      <c r="C4206">
        <v>17</v>
      </c>
      <c r="Q4206" s="8"/>
      <c r="R4206" s="8"/>
      <c r="S4206" s="8"/>
      <c r="T4206" s="8"/>
    </row>
    <row r="4207" spans="1:20" x14ac:dyDescent="0.3">
      <c r="A4207">
        <v>11</v>
      </c>
      <c r="B4207">
        <v>12</v>
      </c>
      <c r="C4207">
        <v>18</v>
      </c>
      <c r="Q4207" s="8"/>
      <c r="R4207" s="8"/>
      <c r="S4207" s="8"/>
      <c r="T4207" s="8"/>
    </row>
    <row r="4208" spans="1:20" x14ac:dyDescent="0.3">
      <c r="A4208">
        <v>11</v>
      </c>
      <c r="B4208">
        <v>12</v>
      </c>
      <c r="C4208">
        <v>19</v>
      </c>
      <c r="Q4208" s="8"/>
      <c r="R4208" s="8"/>
      <c r="S4208" s="8"/>
      <c r="T4208" s="8"/>
    </row>
    <row r="4209" spans="1:20" x14ac:dyDescent="0.3">
      <c r="A4209">
        <v>11</v>
      </c>
      <c r="B4209">
        <v>12</v>
      </c>
      <c r="C4209">
        <v>20</v>
      </c>
      <c r="Q4209" s="8"/>
      <c r="R4209" s="8"/>
      <c r="S4209" s="8"/>
      <c r="T4209" s="8"/>
    </row>
    <row r="4210" spans="1:20" x14ac:dyDescent="0.3">
      <c r="A4210">
        <v>11</v>
      </c>
      <c r="B4210">
        <v>12</v>
      </c>
      <c r="C4210">
        <v>21</v>
      </c>
      <c r="Q4210" s="8"/>
      <c r="R4210" s="8"/>
      <c r="S4210" s="8"/>
      <c r="T4210" s="8"/>
    </row>
    <row r="4211" spans="1:20" x14ac:dyDescent="0.3">
      <c r="A4211">
        <v>11</v>
      </c>
      <c r="B4211">
        <v>12</v>
      </c>
      <c r="C4211">
        <v>22</v>
      </c>
      <c r="Q4211" s="8"/>
      <c r="R4211" s="8"/>
      <c r="S4211" s="8"/>
      <c r="T4211" s="8"/>
    </row>
    <row r="4212" spans="1:20" x14ac:dyDescent="0.3">
      <c r="A4212">
        <v>11</v>
      </c>
      <c r="B4212">
        <v>12</v>
      </c>
      <c r="C4212">
        <v>23</v>
      </c>
      <c r="Q4212" s="8"/>
      <c r="R4212" s="8"/>
      <c r="S4212" s="8"/>
      <c r="T4212" s="8"/>
    </row>
    <row r="4213" spans="1:20" x14ac:dyDescent="0.3">
      <c r="A4213">
        <v>11</v>
      </c>
      <c r="B4213">
        <v>13</v>
      </c>
      <c r="C4213">
        <v>0</v>
      </c>
      <c r="Q4213" s="8"/>
      <c r="R4213" s="8"/>
      <c r="S4213" s="8"/>
      <c r="T4213" s="8"/>
    </row>
    <row r="4214" spans="1:20" x14ac:dyDescent="0.3">
      <c r="A4214">
        <v>11</v>
      </c>
      <c r="B4214">
        <v>13</v>
      </c>
      <c r="C4214">
        <v>1</v>
      </c>
      <c r="Q4214" s="8"/>
      <c r="R4214" s="8"/>
      <c r="S4214" s="8"/>
      <c r="T4214" s="8"/>
    </row>
    <row r="4215" spans="1:20" x14ac:dyDescent="0.3">
      <c r="A4215">
        <v>11</v>
      </c>
      <c r="B4215">
        <v>13</v>
      </c>
      <c r="C4215">
        <v>2</v>
      </c>
      <c r="Q4215" s="8"/>
      <c r="R4215" s="8"/>
      <c r="S4215" s="8"/>
      <c r="T4215" s="8"/>
    </row>
    <row r="4216" spans="1:20" x14ac:dyDescent="0.3">
      <c r="A4216">
        <v>11</v>
      </c>
      <c r="B4216">
        <v>13</v>
      </c>
      <c r="C4216">
        <v>3</v>
      </c>
      <c r="Q4216" s="8"/>
      <c r="R4216" s="8"/>
      <c r="S4216" s="8"/>
      <c r="T4216" s="8"/>
    </row>
    <row r="4217" spans="1:20" x14ac:dyDescent="0.3">
      <c r="A4217">
        <v>11</v>
      </c>
      <c r="B4217">
        <v>13</v>
      </c>
      <c r="C4217">
        <v>4</v>
      </c>
      <c r="Q4217" s="8"/>
      <c r="R4217" s="8"/>
      <c r="S4217" s="8"/>
      <c r="T4217" s="8"/>
    </row>
    <row r="4218" spans="1:20" x14ac:dyDescent="0.3">
      <c r="A4218">
        <v>11</v>
      </c>
      <c r="B4218">
        <v>13</v>
      </c>
      <c r="C4218">
        <v>5</v>
      </c>
      <c r="Q4218" s="8"/>
      <c r="R4218" s="8"/>
      <c r="S4218" s="8"/>
      <c r="T4218" s="8"/>
    </row>
    <row r="4219" spans="1:20" x14ac:dyDescent="0.3">
      <c r="A4219">
        <v>11</v>
      </c>
      <c r="B4219">
        <v>13</v>
      </c>
      <c r="C4219">
        <v>6</v>
      </c>
      <c r="Q4219" s="8"/>
      <c r="R4219" s="8"/>
      <c r="S4219" s="8"/>
      <c r="T4219" s="8"/>
    </row>
    <row r="4220" spans="1:20" x14ac:dyDescent="0.3">
      <c r="A4220">
        <v>11</v>
      </c>
      <c r="B4220">
        <v>13</v>
      </c>
      <c r="C4220">
        <v>7</v>
      </c>
      <c r="Q4220" s="8"/>
      <c r="R4220" s="8"/>
      <c r="S4220" s="8"/>
      <c r="T4220" s="8"/>
    </row>
    <row r="4221" spans="1:20" x14ac:dyDescent="0.3">
      <c r="A4221">
        <v>11</v>
      </c>
      <c r="B4221">
        <v>13</v>
      </c>
      <c r="C4221">
        <v>8</v>
      </c>
      <c r="Q4221" s="8"/>
      <c r="R4221" s="8"/>
      <c r="S4221" s="8"/>
      <c r="T4221" s="8"/>
    </row>
    <row r="4222" spans="1:20" x14ac:dyDescent="0.3">
      <c r="A4222">
        <v>11</v>
      </c>
      <c r="B4222">
        <v>13</v>
      </c>
      <c r="C4222">
        <v>9</v>
      </c>
      <c r="Q4222" s="8"/>
      <c r="R4222" s="8"/>
      <c r="S4222" s="8"/>
      <c r="T4222" s="8"/>
    </row>
    <row r="4223" spans="1:20" x14ac:dyDescent="0.3">
      <c r="A4223">
        <v>11</v>
      </c>
      <c r="B4223">
        <v>13</v>
      </c>
      <c r="C4223">
        <v>10</v>
      </c>
      <c r="Q4223" s="8"/>
      <c r="R4223" s="8"/>
      <c r="S4223" s="8"/>
      <c r="T4223" s="8"/>
    </row>
    <row r="4224" spans="1:20" x14ac:dyDescent="0.3">
      <c r="A4224">
        <v>11</v>
      </c>
      <c r="B4224">
        <v>13</v>
      </c>
      <c r="C4224">
        <v>11</v>
      </c>
      <c r="Q4224" s="8"/>
      <c r="R4224" s="8"/>
      <c r="S4224" s="8"/>
      <c r="T4224" s="8"/>
    </row>
    <row r="4225" spans="1:20" x14ac:dyDescent="0.3">
      <c r="A4225">
        <v>11</v>
      </c>
      <c r="B4225">
        <v>13</v>
      </c>
      <c r="C4225">
        <v>12</v>
      </c>
      <c r="Q4225" s="8"/>
      <c r="R4225" s="8"/>
      <c r="S4225" s="8"/>
      <c r="T4225" s="8"/>
    </row>
    <row r="4226" spans="1:20" x14ac:dyDescent="0.3">
      <c r="A4226">
        <v>11</v>
      </c>
      <c r="B4226">
        <v>13</v>
      </c>
      <c r="C4226">
        <v>13</v>
      </c>
      <c r="Q4226" s="8"/>
      <c r="R4226" s="8"/>
      <c r="S4226" s="8"/>
      <c r="T4226" s="8"/>
    </row>
    <row r="4227" spans="1:20" x14ac:dyDescent="0.3">
      <c r="A4227">
        <v>11</v>
      </c>
      <c r="B4227">
        <v>13</v>
      </c>
      <c r="C4227">
        <v>14</v>
      </c>
      <c r="Q4227" s="8"/>
      <c r="R4227" s="8"/>
      <c r="S4227" s="8"/>
      <c r="T4227" s="8"/>
    </row>
    <row r="4228" spans="1:20" x14ac:dyDescent="0.3">
      <c r="A4228">
        <v>11</v>
      </c>
      <c r="B4228">
        <v>13</v>
      </c>
      <c r="C4228">
        <v>15</v>
      </c>
      <c r="Q4228" s="8"/>
      <c r="R4228" s="8"/>
      <c r="S4228" s="8"/>
      <c r="T4228" s="8"/>
    </row>
    <row r="4229" spans="1:20" x14ac:dyDescent="0.3">
      <c r="A4229">
        <v>11</v>
      </c>
      <c r="B4229">
        <v>13</v>
      </c>
      <c r="C4229">
        <v>16</v>
      </c>
      <c r="Q4229" s="8"/>
      <c r="R4229" s="8"/>
      <c r="S4229" s="8"/>
      <c r="T4229" s="8"/>
    </row>
    <row r="4230" spans="1:20" x14ac:dyDescent="0.3">
      <c r="A4230">
        <v>11</v>
      </c>
      <c r="B4230">
        <v>13</v>
      </c>
      <c r="C4230">
        <v>17</v>
      </c>
      <c r="Q4230" s="8"/>
      <c r="R4230" s="8"/>
      <c r="S4230" s="8"/>
      <c r="T4230" s="8"/>
    </row>
    <row r="4231" spans="1:20" x14ac:dyDescent="0.3">
      <c r="A4231">
        <v>11</v>
      </c>
      <c r="B4231">
        <v>13</v>
      </c>
      <c r="C4231">
        <v>18</v>
      </c>
      <c r="Q4231" s="8"/>
      <c r="R4231" s="8"/>
      <c r="S4231" s="8"/>
      <c r="T4231" s="8"/>
    </row>
    <row r="4232" spans="1:20" x14ac:dyDescent="0.3">
      <c r="A4232">
        <v>11</v>
      </c>
      <c r="B4232">
        <v>13</v>
      </c>
      <c r="C4232">
        <v>19</v>
      </c>
      <c r="Q4232" s="8"/>
      <c r="R4232" s="8"/>
      <c r="S4232" s="8"/>
      <c r="T4232" s="8"/>
    </row>
    <row r="4233" spans="1:20" x14ac:dyDescent="0.3">
      <c r="A4233">
        <v>11</v>
      </c>
      <c r="B4233">
        <v>13</v>
      </c>
      <c r="C4233">
        <v>20</v>
      </c>
      <c r="Q4233" s="8"/>
      <c r="R4233" s="8"/>
      <c r="S4233" s="8"/>
      <c r="T4233" s="8"/>
    </row>
    <row r="4234" spans="1:20" x14ac:dyDescent="0.3">
      <c r="A4234">
        <v>11</v>
      </c>
      <c r="B4234">
        <v>13</v>
      </c>
      <c r="C4234">
        <v>21</v>
      </c>
      <c r="Q4234" s="8"/>
      <c r="R4234" s="8"/>
      <c r="S4234" s="8"/>
      <c r="T4234" s="8"/>
    </row>
    <row r="4235" spans="1:20" x14ac:dyDescent="0.3">
      <c r="A4235">
        <v>11</v>
      </c>
      <c r="B4235">
        <v>13</v>
      </c>
      <c r="C4235">
        <v>22</v>
      </c>
      <c r="Q4235" s="8"/>
      <c r="R4235" s="8"/>
      <c r="S4235" s="8"/>
      <c r="T4235" s="8"/>
    </row>
    <row r="4236" spans="1:20" x14ac:dyDescent="0.3">
      <c r="A4236">
        <v>11</v>
      </c>
      <c r="B4236">
        <v>13</v>
      </c>
      <c r="C4236">
        <v>23</v>
      </c>
      <c r="Q4236" s="8"/>
      <c r="R4236" s="8"/>
      <c r="S4236" s="8"/>
      <c r="T4236" s="8"/>
    </row>
    <row r="4237" spans="1:20" x14ac:dyDescent="0.3">
      <c r="A4237">
        <v>11</v>
      </c>
      <c r="B4237">
        <v>14</v>
      </c>
      <c r="C4237">
        <v>0</v>
      </c>
      <c r="Q4237" s="8"/>
      <c r="R4237" s="8"/>
      <c r="S4237" s="8"/>
      <c r="T4237" s="8"/>
    </row>
    <row r="4238" spans="1:20" x14ac:dyDescent="0.3">
      <c r="A4238">
        <v>11</v>
      </c>
      <c r="B4238">
        <v>14</v>
      </c>
      <c r="C4238">
        <v>1</v>
      </c>
      <c r="Q4238" s="8"/>
      <c r="R4238" s="8"/>
      <c r="S4238" s="8"/>
      <c r="T4238" s="8"/>
    </row>
    <row r="4239" spans="1:20" x14ac:dyDescent="0.3">
      <c r="A4239">
        <v>11</v>
      </c>
      <c r="B4239">
        <v>14</v>
      </c>
      <c r="C4239">
        <v>2</v>
      </c>
      <c r="Q4239" s="8"/>
      <c r="R4239" s="8"/>
      <c r="S4239" s="8"/>
      <c r="T4239" s="8"/>
    </row>
    <row r="4240" spans="1:20" x14ac:dyDescent="0.3">
      <c r="A4240">
        <v>11</v>
      </c>
      <c r="B4240">
        <v>14</v>
      </c>
      <c r="C4240">
        <v>3</v>
      </c>
      <c r="Q4240" s="8"/>
      <c r="R4240" s="8"/>
      <c r="S4240" s="8"/>
      <c r="T4240" s="8"/>
    </row>
    <row r="4241" spans="1:20" x14ac:dyDescent="0.3">
      <c r="A4241">
        <v>11</v>
      </c>
      <c r="B4241">
        <v>14</v>
      </c>
      <c r="C4241">
        <v>4</v>
      </c>
      <c r="Q4241" s="8"/>
      <c r="R4241" s="8"/>
      <c r="S4241" s="8"/>
      <c r="T4241" s="8"/>
    </row>
    <row r="4242" spans="1:20" x14ac:dyDescent="0.3">
      <c r="A4242">
        <v>11</v>
      </c>
      <c r="B4242">
        <v>14</v>
      </c>
      <c r="C4242">
        <v>5</v>
      </c>
      <c r="Q4242" s="8"/>
      <c r="R4242" s="8"/>
      <c r="S4242" s="8"/>
      <c r="T4242" s="8"/>
    </row>
    <row r="4243" spans="1:20" x14ac:dyDescent="0.3">
      <c r="A4243">
        <v>11</v>
      </c>
      <c r="B4243">
        <v>14</v>
      </c>
      <c r="C4243">
        <v>6</v>
      </c>
      <c r="Q4243" s="8"/>
      <c r="R4243" s="8"/>
      <c r="S4243" s="8"/>
      <c r="T4243" s="8"/>
    </row>
    <row r="4244" spans="1:20" x14ac:dyDescent="0.3">
      <c r="A4244">
        <v>11</v>
      </c>
      <c r="B4244">
        <v>14</v>
      </c>
      <c r="C4244">
        <v>7</v>
      </c>
      <c r="Q4244" s="8"/>
      <c r="R4244" s="8"/>
      <c r="S4244" s="8"/>
      <c r="T4244" s="8"/>
    </row>
    <row r="4245" spans="1:20" x14ac:dyDescent="0.3">
      <c r="A4245">
        <v>11</v>
      </c>
      <c r="B4245">
        <v>14</v>
      </c>
      <c r="C4245">
        <v>8</v>
      </c>
      <c r="Q4245" s="8"/>
      <c r="R4245" s="8"/>
      <c r="S4245" s="8"/>
      <c r="T4245" s="8"/>
    </row>
    <row r="4246" spans="1:20" x14ac:dyDescent="0.3">
      <c r="A4246">
        <v>11</v>
      </c>
      <c r="B4246">
        <v>14</v>
      </c>
      <c r="C4246">
        <v>9</v>
      </c>
      <c r="Q4246" s="8"/>
      <c r="R4246" s="8"/>
      <c r="S4246" s="8"/>
      <c r="T4246" s="8"/>
    </row>
    <row r="4247" spans="1:20" x14ac:dyDescent="0.3">
      <c r="A4247">
        <v>11</v>
      </c>
      <c r="B4247">
        <v>14</v>
      </c>
      <c r="C4247">
        <v>10</v>
      </c>
      <c r="Q4247" s="8"/>
      <c r="R4247" s="8"/>
      <c r="S4247" s="8"/>
      <c r="T4247" s="8"/>
    </row>
    <row r="4248" spans="1:20" x14ac:dyDescent="0.3">
      <c r="A4248">
        <v>11</v>
      </c>
      <c r="B4248">
        <v>14</v>
      </c>
      <c r="C4248">
        <v>11</v>
      </c>
      <c r="Q4248" s="8"/>
      <c r="R4248" s="8"/>
      <c r="S4248" s="8"/>
      <c r="T4248" s="8"/>
    </row>
    <row r="4249" spans="1:20" x14ac:dyDescent="0.3">
      <c r="A4249">
        <v>11</v>
      </c>
      <c r="B4249">
        <v>14</v>
      </c>
      <c r="C4249">
        <v>12</v>
      </c>
      <c r="Q4249" s="8"/>
      <c r="R4249" s="8"/>
      <c r="S4249" s="8"/>
      <c r="T4249" s="8"/>
    </row>
    <row r="4250" spans="1:20" x14ac:dyDescent="0.3">
      <c r="A4250">
        <v>11</v>
      </c>
      <c r="B4250">
        <v>14</v>
      </c>
      <c r="C4250">
        <v>13</v>
      </c>
      <c r="Q4250" s="8"/>
      <c r="R4250" s="8"/>
      <c r="S4250" s="8"/>
      <c r="T4250" s="8"/>
    </row>
    <row r="4251" spans="1:20" x14ac:dyDescent="0.3">
      <c r="A4251">
        <v>11</v>
      </c>
      <c r="B4251">
        <v>14</v>
      </c>
      <c r="C4251">
        <v>14</v>
      </c>
      <c r="Q4251" s="8"/>
      <c r="R4251" s="8"/>
      <c r="S4251" s="8"/>
      <c r="T4251" s="8"/>
    </row>
    <row r="4252" spans="1:20" x14ac:dyDescent="0.3">
      <c r="A4252">
        <v>11</v>
      </c>
      <c r="B4252">
        <v>14</v>
      </c>
      <c r="C4252">
        <v>15</v>
      </c>
      <c r="Q4252" s="8"/>
      <c r="R4252" s="8"/>
      <c r="S4252" s="8"/>
      <c r="T4252" s="8"/>
    </row>
    <row r="4253" spans="1:20" x14ac:dyDescent="0.3">
      <c r="A4253">
        <v>11</v>
      </c>
      <c r="B4253">
        <v>14</v>
      </c>
      <c r="C4253">
        <v>16</v>
      </c>
      <c r="Q4253" s="8"/>
      <c r="R4253" s="8"/>
      <c r="S4253" s="8"/>
      <c r="T4253" s="8"/>
    </row>
    <row r="4254" spans="1:20" x14ac:dyDescent="0.3">
      <c r="A4254">
        <v>11</v>
      </c>
      <c r="B4254">
        <v>14</v>
      </c>
      <c r="C4254">
        <v>17</v>
      </c>
      <c r="Q4254" s="8"/>
      <c r="R4254" s="8"/>
      <c r="S4254" s="8"/>
      <c r="T4254" s="8"/>
    </row>
    <row r="4255" spans="1:20" x14ac:dyDescent="0.3">
      <c r="A4255">
        <v>11</v>
      </c>
      <c r="B4255">
        <v>14</v>
      </c>
      <c r="C4255">
        <v>18</v>
      </c>
      <c r="Q4255" s="8"/>
      <c r="R4255" s="8"/>
      <c r="S4255" s="8"/>
      <c r="T4255" s="8"/>
    </row>
    <row r="4256" spans="1:20" x14ac:dyDescent="0.3">
      <c r="A4256">
        <v>11</v>
      </c>
      <c r="B4256">
        <v>14</v>
      </c>
      <c r="C4256">
        <v>19</v>
      </c>
      <c r="Q4256" s="8"/>
      <c r="R4256" s="8"/>
      <c r="S4256" s="8"/>
      <c r="T4256" s="8"/>
    </row>
    <row r="4257" spans="1:20" x14ac:dyDescent="0.3">
      <c r="A4257">
        <v>11</v>
      </c>
      <c r="B4257">
        <v>14</v>
      </c>
      <c r="C4257">
        <v>20</v>
      </c>
      <c r="Q4257" s="8"/>
      <c r="R4257" s="8"/>
      <c r="S4257" s="8"/>
      <c r="T4257" s="8"/>
    </row>
    <row r="4258" spans="1:20" x14ac:dyDescent="0.3">
      <c r="A4258">
        <v>11</v>
      </c>
      <c r="B4258">
        <v>14</v>
      </c>
      <c r="C4258">
        <v>21</v>
      </c>
      <c r="Q4258" s="8"/>
      <c r="R4258" s="8"/>
      <c r="S4258" s="8"/>
      <c r="T4258" s="8"/>
    </row>
    <row r="4259" spans="1:20" x14ac:dyDescent="0.3">
      <c r="A4259">
        <v>11</v>
      </c>
      <c r="B4259">
        <v>14</v>
      </c>
      <c r="C4259">
        <v>22</v>
      </c>
      <c r="Q4259" s="8"/>
      <c r="R4259" s="8"/>
      <c r="S4259" s="8"/>
      <c r="T4259" s="8"/>
    </row>
    <row r="4260" spans="1:20" x14ac:dyDescent="0.3">
      <c r="A4260">
        <v>11</v>
      </c>
      <c r="B4260">
        <v>14</v>
      </c>
      <c r="C4260">
        <v>23</v>
      </c>
      <c r="Q4260" s="8"/>
      <c r="R4260" s="8"/>
      <c r="S4260" s="8"/>
      <c r="T4260" s="8"/>
    </row>
    <row r="4261" spans="1:20" x14ac:dyDescent="0.3">
      <c r="A4261">
        <v>11</v>
      </c>
      <c r="B4261">
        <v>15</v>
      </c>
      <c r="C4261">
        <v>0</v>
      </c>
      <c r="Q4261" s="8"/>
      <c r="R4261" s="8"/>
      <c r="S4261" s="8"/>
      <c r="T4261" s="8"/>
    </row>
    <row r="4262" spans="1:20" x14ac:dyDescent="0.3">
      <c r="A4262">
        <v>11</v>
      </c>
      <c r="B4262">
        <v>15</v>
      </c>
      <c r="C4262">
        <v>1</v>
      </c>
      <c r="Q4262" s="8"/>
      <c r="R4262" s="8"/>
      <c r="S4262" s="8"/>
      <c r="T4262" s="8"/>
    </row>
    <row r="4263" spans="1:20" x14ac:dyDescent="0.3">
      <c r="A4263">
        <v>11</v>
      </c>
      <c r="B4263">
        <v>15</v>
      </c>
      <c r="C4263">
        <v>2</v>
      </c>
      <c r="Q4263" s="8"/>
      <c r="R4263" s="8"/>
      <c r="S4263" s="8"/>
      <c r="T4263" s="8"/>
    </row>
    <row r="4264" spans="1:20" x14ac:dyDescent="0.3">
      <c r="A4264">
        <v>11</v>
      </c>
      <c r="B4264">
        <v>15</v>
      </c>
      <c r="C4264">
        <v>3</v>
      </c>
      <c r="Q4264" s="8"/>
      <c r="R4264" s="8"/>
      <c r="S4264" s="8"/>
      <c r="T4264" s="8"/>
    </row>
    <row r="4265" spans="1:20" x14ac:dyDescent="0.3">
      <c r="A4265">
        <v>11</v>
      </c>
      <c r="B4265">
        <v>15</v>
      </c>
      <c r="C4265">
        <v>4</v>
      </c>
      <c r="Q4265" s="8"/>
      <c r="R4265" s="8"/>
      <c r="S4265" s="8"/>
      <c r="T4265" s="8"/>
    </row>
    <row r="4266" spans="1:20" x14ac:dyDescent="0.3">
      <c r="A4266">
        <v>11</v>
      </c>
      <c r="B4266">
        <v>15</v>
      </c>
      <c r="C4266">
        <v>5</v>
      </c>
      <c r="Q4266" s="8"/>
      <c r="R4266" s="8"/>
      <c r="S4266" s="8"/>
      <c r="T4266" s="8"/>
    </row>
    <row r="4267" spans="1:20" x14ac:dyDescent="0.3">
      <c r="A4267">
        <v>11</v>
      </c>
      <c r="B4267">
        <v>15</v>
      </c>
      <c r="C4267">
        <v>6</v>
      </c>
      <c r="Q4267" s="8"/>
      <c r="R4267" s="8"/>
      <c r="S4267" s="8"/>
      <c r="T4267" s="8"/>
    </row>
    <row r="4268" spans="1:20" x14ac:dyDescent="0.3">
      <c r="A4268">
        <v>11</v>
      </c>
      <c r="B4268">
        <v>15</v>
      </c>
      <c r="C4268">
        <v>7</v>
      </c>
      <c r="Q4268" s="8"/>
      <c r="R4268" s="8"/>
      <c r="S4268" s="8"/>
      <c r="T4268" s="8"/>
    </row>
    <row r="4269" spans="1:20" x14ac:dyDescent="0.3">
      <c r="A4269">
        <v>11</v>
      </c>
      <c r="B4269">
        <v>15</v>
      </c>
      <c r="C4269">
        <v>8</v>
      </c>
      <c r="Q4269" s="8"/>
      <c r="R4269" s="8"/>
      <c r="S4269" s="8"/>
      <c r="T4269" s="8"/>
    </row>
    <row r="4270" spans="1:20" x14ac:dyDescent="0.3">
      <c r="A4270">
        <v>11</v>
      </c>
      <c r="B4270">
        <v>15</v>
      </c>
      <c r="C4270">
        <v>9</v>
      </c>
      <c r="Q4270" s="8"/>
      <c r="R4270" s="8"/>
      <c r="S4270" s="8"/>
      <c r="T4270" s="8"/>
    </row>
    <row r="4271" spans="1:20" x14ac:dyDescent="0.3">
      <c r="A4271">
        <v>11</v>
      </c>
      <c r="B4271">
        <v>15</v>
      </c>
      <c r="C4271">
        <v>10</v>
      </c>
      <c r="Q4271" s="8"/>
      <c r="R4271" s="8"/>
      <c r="S4271" s="8"/>
      <c r="T4271" s="8"/>
    </row>
    <row r="4272" spans="1:20" x14ac:dyDescent="0.3">
      <c r="A4272">
        <v>11</v>
      </c>
      <c r="B4272">
        <v>15</v>
      </c>
      <c r="C4272">
        <v>11</v>
      </c>
      <c r="Q4272" s="8"/>
      <c r="R4272" s="8"/>
      <c r="S4272" s="8"/>
      <c r="T4272" s="8"/>
    </row>
    <row r="4273" spans="1:20" x14ac:dyDescent="0.3">
      <c r="A4273">
        <v>11</v>
      </c>
      <c r="B4273">
        <v>15</v>
      </c>
      <c r="C4273">
        <v>12</v>
      </c>
      <c r="Q4273" s="8"/>
      <c r="R4273" s="8"/>
      <c r="S4273" s="8"/>
      <c r="T4273" s="8"/>
    </row>
    <row r="4274" spans="1:20" x14ac:dyDescent="0.3">
      <c r="A4274">
        <v>11</v>
      </c>
      <c r="B4274">
        <v>15</v>
      </c>
      <c r="C4274">
        <v>13</v>
      </c>
      <c r="Q4274" s="8"/>
      <c r="R4274" s="8"/>
      <c r="S4274" s="8"/>
      <c r="T4274" s="8"/>
    </row>
    <row r="4275" spans="1:20" x14ac:dyDescent="0.3">
      <c r="A4275">
        <v>11</v>
      </c>
      <c r="B4275">
        <v>15</v>
      </c>
      <c r="C4275">
        <v>14</v>
      </c>
      <c r="Q4275" s="8"/>
      <c r="R4275" s="8"/>
      <c r="S4275" s="8"/>
      <c r="T4275" s="8"/>
    </row>
    <row r="4276" spans="1:20" x14ac:dyDescent="0.3">
      <c r="A4276">
        <v>11</v>
      </c>
      <c r="B4276">
        <v>15</v>
      </c>
      <c r="C4276">
        <v>15</v>
      </c>
      <c r="Q4276" s="8"/>
      <c r="R4276" s="8"/>
      <c r="S4276" s="8"/>
      <c r="T4276" s="8"/>
    </row>
    <row r="4277" spans="1:20" x14ac:dyDescent="0.3">
      <c r="A4277">
        <v>11</v>
      </c>
      <c r="B4277">
        <v>15</v>
      </c>
      <c r="C4277">
        <v>16</v>
      </c>
      <c r="Q4277" s="8"/>
      <c r="R4277" s="8"/>
      <c r="S4277" s="8"/>
      <c r="T4277" s="8"/>
    </row>
    <row r="4278" spans="1:20" x14ac:dyDescent="0.3">
      <c r="A4278">
        <v>11</v>
      </c>
      <c r="B4278">
        <v>15</v>
      </c>
      <c r="C4278">
        <v>17</v>
      </c>
      <c r="Q4278" s="8"/>
      <c r="R4278" s="8"/>
      <c r="S4278" s="8"/>
      <c r="T4278" s="8"/>
    </row>
    <row r="4279" spans="1:20" x14ac:dyDescent="0.3">
      <c r="A4279">
        <v>11</v>
      </c>
      <c r="B4279">
        <v>15</v>
      </c>
      <c r="C4279">
        <v>18</v>
      </c>
      <c r="Q4279" s="8"/>
      <c r="R4279" s="8"/>
      <c r="S4279" s="8"/>
      <c r="T4279" s="8"/>
    </row>
    <row r="4280" spans="1:20" x14ac:dyDescent="0.3">
      <c r="A4280">
        <v>11</v>
      </c>
      <c r="B4280">
        <v>15</v>
      </c>
      <c r="C4280">
        <v>19</v>
      </c>
      <c r="Q4280" s="8"/>
      <c r="R4280" s="8"/>
      <c r="S4280" s="8"/>
      <c r="T4280" s="8"/>
    </row>
    <row r="4281" spans="1:20" x14ac:dyDescent="0.3">
      <c r="A4281">
        <v>11</v>
      </c>
      <c r="B4281">
        <v>15</v>
      </c>
      <c r="C4281">
        <v>20</v>
      </c>
      <c r="Q4281" s="8"/>
      <c r="R4281" s="8"/>
      <c r="S4281" s="8"/>
      <c r="T4281" s="8"/>
    </row>
    <row r="4282" spans="1:20" x14ac:dyDescent="0.3">
      <c r="A4282">
        <v>11</v>
      </c>
      <c r="B4282">
        <v>15</v>
      </c>
      <c r="C4282">
        <v>21</v>
      </c>
      <c r="Q4282" s="8"/>
      <c r="R4282" s="8"/>
      <c r="S4282" s="8"/>
      <c r="T4282" s="8"/>
    </row>
    <row r="4283" spans="1:20" x14ac:dyDescent="0.3">
      <c r="A4283">
        <v>11</v>
      </c>
      <c r="B4283">
        <v>15</v>
      </c>
      <c r="C4283">
        <v>22</v>
      </c>
      <c r="Q4283" s="8"/>
      <c r="R4283" s="8"/>
      <c r="S4283" s="8"/>
      <c r="T4283" s="8"/>
    </row>
    <row r="4284" spans="1:20" x14ac:dyDescent="0.3">
      <c r="A4284">
        <v>11</v>
      </c>
      <c r="B4284">
        <v>15</v>
      </c>
      <c r="C4284">
        <v>23</v>
      </c>
      <c r="Q4284" s="8"/>
      <c r="R4284" s="8"/>
      <c r="S4284" s="8"/>
      <c r="T4284" s="8"/>
    </row>
    <row r="4285" spans="1:20" x14ac:dyDescent="0.3">
      <c r="A4285">
        <v>11</v>
      </c>
      <c r="B4285">
        <v>16</v>
      </c>
      <c r="C4285">
        <v>0</v>
      </c>
      <c r="Q4285" s="8"/>
      <c r="R4285" s="8"/>
      <c r="S4285" s="8"/>
      <c r="T4285" s="8"/>
    </row>
    <row r="4286" spans="1:20" x14ac:dyDescent="0.3">
      <c r="A4286">
        <v>11</v>
      </c>
      <c r="B4286">
        <v>16</v>
      </c>
      <c r="C4286">
        <v>1</v>
      </c>
      <c r="Q4286" s="8"/>
      <c r="R4286" s="8"/>
      <c r="S4286" s="8"/>
      <c r="T4286" s="8"/>
    </row>
    <row r="4287" spans="1:20" x14ac:dyDescent="0.3">
      <c r="A4287">
        <v>11</v>
      </c>
      <c r="B4287">
        <v>16</v>
      </c>
      <c r="C4287">
        <v>2</v>
      </c>
      <c r="Q4287" s="8"/>
      <c r="R4287" s="8"/>
      <c r="S4287" s="8"/>
      <c r="T4287" s="8"/>
    </row>
    <row r="4288" spans="1:20" x14ac:dyDescent="0.3">
      <c r="A4288">
        <v>11</v>
      </c>
      <c r="B4288">
        <v>16</v>
      </c>
      <c r="C4288">
        <v>3</v>
      </c>
      <c r="Q4288" s="8"/>
      <c r="R4288" s="8"/>
      <c r="S4288" s="8"/>
      <c r="T4288" s="8"/>
    </row>
    <row r="4289" spans="1:20" x14ac:dyDescent="0.3">
      <c r="A4289">
        <v>11</v>
      </c>
      <c r="B4289">
        <v>16</v>
      </c>
      <c r="C4289">
        <v>4</v>
      </c>
      <c r="Q4289" s="8"/>
      <c r="R4289" s="8"/>
      <c r="S4289" s="8"/>
      <c r="T4289" s="8"/>
    </row>
    <row r="4290" spans="1:20" x14ac:dyDescent="0.3">
      <c r="A4290">
        <v>11</v>
      </c>
      <c r="B4290">
        <v>16</v>
      </c>
      <c r="C4290">
        <v>5</v>
      </c>
      <c r="Q4290" s="8"/>
      <c r="R4290" s="8"/>
      <c r="S4290" s="8"/>
      <c r="T4290" s="8"/>
    </row>
    <row r="4291" spans="1:20" x14ac:dyDescent="0.3">
      <c r="A4291">
        <v>11</v>
      </c>
      <c r="B4291">
        <v>16</v>
      </c>
      <c r="C4291">
        <v>6</v>
      </c>
      <c r="Q4291" s="8"/>
      <c r="R4291" s="8"/>
      <c r="S4291" s="8"/>
      <c r="T4291" s="8"/>
    </row>
    <row r="4292" spans="1:20" x14ac:dyDescent="0.3">
      <c r="A4292">
        <v>11</v>
      </c>
      <c r="B4292">
        <v>16</v>
      </c>
      <c r="C4292">
        <v>7</v>
      </c>
      <c r="Q4292" s="8"/>
      <c r="R4292" s="8"/>
      <c r="S4292" s="8"/>
      <c r="T4292" s="8"/>
    </row>
    <row r="4293" spans="1:20" x14ac:dyDescent="0.3">
      <c r="A4293">
        <v>11</v>
      </c>
      <c r="B4293">
        <v>16</v>
      </c>
      <c r="C4293">
        <v>8</v>
      </c>
      <c r="Q4293" s="8"/>
      <c r="R4293" s="8"/>
      <c r="S4293" s="8"/>
      <c r="T4293" s="8"/>
    </row>
    <row r="4294" spans="1:20" x14ac:dyDescent="0.3">
      <c r="A4294">
        <v>11</v>
      </c>
      <c r="B4294">
        <v>16</v>
      </c>
      <c r="C4294">
        <v>9</v>
      </c>
      <c r="Q4294" s="8"/>
      <c r="R4294" s="8"/>
      <c r="S4294" s="8"/>
      <c r="T4294" s="8"/>
    </row>
    <row r="4295" spans="1:20" x14ac:dyDescent="0.3">
      <c r="A4295">
        <v>11</v>
      </c>
      <c r="B4295">
        <v>16</v>
      </c>
      <c r="C4295">
        <v>10</v>
      </c>
      <c r="Q4295" s="8"/>
      <c r="R4295" s="8"/>
      <c r="S4295" s="8"/>
      <c r="T4295" s="8"/>
    </row>
    <row r="4296" spans="1:20" x14ac:dyDescent="0.3">
      <c r="A4296">
        <v>11</v>
      </c>
      <c r="B4296">
        <v>16</v>
      </c>
      <c r="C4296">
        <v>11</v>
      </c>
      <c r="Q4296" s="8"/>
      <c r="R4296" s="8"/>
      <c r="S4296" s="8"/>
      <c r="T4296" s="8"/>
    </row>
    <row r="4297" spans="1:20" x14ac:dyDescent="0.3">
      <c r="A4297">
        <v>11</v>
      </c>
      <c r="B4297">
        <v>16</v>
      </c>
      <c r="C4297">
        <v>12</v>
      </c>
      <c r="Q4297" s="8"/>
      <c r="R4297" s="8"/>
      <c r="S4297" s="8"/>
      <c r="T4297" s="8"/>
    </row>
    <row r="4298" spans="1:20" x14ac:dyDescent="0.3">
      <c r="A4298">
        <v>11</v>
      </c>
      <c r="B4298">
        <v>16</v>
      </c>
      <c r="C4298">
        <v>13</v>
      </c>
      <c r="Q4298" s="8"/>
      <c r="R4298" s="8"/>
      <c r="S4298" s="8"/>
      <c r="T4298" s="8"/>
    </row>
    <row r="4299" spans="1:20" x14ac:dyDescent="0.3">
      <c r="A4299">
        <v>11</v>
      </c>
      <c r="B4299">
        <v>16</v>
      </c>
      <c r="C4299">
        <v>14</v>
      </c>
      <c r="Q4299" s="8"/>
      <c r="R4299" s="8"/>
      <c r="S4299" s="8"/>
      <c r="T4299" s="8"/>
    </row>
    <row r="4300" spans="1:20" x14ac:dyDescent="0.3">
      <c r="A4300">
        <v>11</v>
      </c>
      <c r="B4300">
        <v>16</v>
      </c>
      <c r="C4300">
        <v>15</v>
      </c>
      <c r="Q4300" s="8"/>
      <c r="R4300" s="8"/>
      <c r="S4300" s="8"/>
      <c r="T4300" s="8"/>
    </row>
    <row r="4301" spans="1:20" x14ac:dyDescent="0.3">
      <c r="A4301">
        <v>11</v>
      </c>
      <c r="B4301">
        <v>16</v>
      </c>
      <c r="C4301">
        <v>16</v>
      </c>
      <c r="Q4301" s="8"/>
      <c r="R4301" s="8"/>
      <c r="S4301" s="8"/>
      <c r="T4301" s="8"/>
    </row>
    <row r="4302" spans="1:20" x14ac:dyDescent="0.3">
      <c r="A4302">
        <v>11</v>
      </c>
      <c r="B4302">
        <v>16</v>
      </c>
      <c r="C4302">
        <v>17</v>
      </c>
      <c r="Q4302" s="8"/>
      <c r="R4302" s="8"/>
      <c r="S4302" s="8"/>
      <c r="T4302" s="8"/>
    </row>
    <row r="4303" spans="1:20" x14ac:dyDescent="0.3">
      <c r="A4303">
        <v>11</v>
      </c>
      <c r="B4303">
        <v>16</v>
      </c>
      <c r="C4303">
        <v>18</v>
      </c>
      <c r="Q4303" s="8"/>
      <c r="R4303" s="8"/>
      <c r="S4303" s="8"/>
      <c r="T4303" s="8"/>
    </row>
    <row r="4304" spans="1:20" x14ac:dyDescent="0.3">
      <c r="A4304">
        <v>11</v>
      </c>
      <c r="B4304">
        <v>16</v>
      </c>
      <c r="C4304">
        <v>19</v>
      </c>
      <c r="Q4304" s="8"/>
      <c r="R4304" s="8"/>
      <c r="S4304" s="8"/>
      <c r="T4304" s="8"/>
    </row>
    <row r="4305" spans="1:20" x14ac:dyDescent="0.3">
      <c r="A4305">
        <v>11</v>
      </c>
      <c r="B4305">
        <v>16</v>
      </c>
      <c r="C4305">
        <v>20</v>
      </c>
      <c r="Q4305" s="8"/>
      <c r="R4305" s="8"/>
      <c r="S4305" s="8"/>
      <c r="T4305" s="8"/>
    </row>
    <row r="4306" spans="1:20" x14ac:dyDescent="0.3">
      <c r="A4306">
        <v>11</v>
      </c>
      <c r="B4306">
        <v>16</v>
      </c>
      <c r="C4306">
        <v>21</v>
      </c>
      <c r="Q4306" s="8"/>
      <c r="R4306" s="8"/>
      <c r="S4306" s="8"/>
      <c r="T4306" s="8"/>
    </row>
    <row r="4307" spans="1:20" x14ac:dyDescent="0.3">
      <c r="A4307">
        <v>11</v>
      </c>
      <c r="B4307">
        <v>16</v>
      </c>
      <c r="C4307">
        <v>22</v>
      </c>
      <c r="Q4307" s="8"/>
      <c r="R4307" s="8"/>
      <c r="S4307" s="8"/>
      <c r="T4307" s="8"/>
    </row>
    <row r="4308" spans="1:20" x14ac:dyDescent="0.3">
      <c r="A4308">
        <v>11</v>
      </c>
      <c r="B4308">
        <v>16</v>
      </c>
      <c r="C4308">
        <v>23</v>
      </c>
      <c r="Q4308" s="8"/>
      <c r="R4308" s="8"/>
      <c r="S4308" s="8"/>
      <c r="T4308" s="8"/>
    </row>
    <row r="4309" spans="1:20" x14ac:dyDescent="0.3">
      <c r="A4309">
        <v>11</v>
      </c>
      <c r="B4309">
        <v>17</v>
      </c>
      <c r="C4309">
        <v>0</v>
      </c>
      <c r="Q4309" s="8"/>
      <c r="R4309" s="8"/>
      <c r="S4309" s="8"/>
      <c r="T4309" s="8"/>
    </row>
    <row r="4310" spans="1:20" x14ac:dyDescent="0.3">
      <c r="A4310">
        <v>11</v>
      </c>
      <c r="B4310">
        <v>17</v>
      </c>
      <c r="C4310">
        <v>1</v>
      </c>
      <c r="Q4310" s="8"/>
      <c r="R4310" s="8"/>
      <c r="S4310" s="8"/>
      <c r="T4310" s="8"/>
    </row>
    <row r="4311" spans="1:20" x14ac:dyDescent="0.3">
      <c r="A4311">
        <v>11</v>
      </c>
      <c r="B4311">
        <v>17</v>
      </c>
      <c r="C4311">
        <v>2</v>
      </c>
      <c r="Q4311" s="8"/>
      <c r="R4311" s="8"/>
      <c r="S4311" s="8"/>
      <c r="T4311" s="8"/>
    </row>
    <row r="4312" spans="1:20" x14ac:dyDescent="0.3">
      <c r="A4312">
        <v>11</v>
      </c>
      <c r="B4312">
        <v>17</v>
      </c>
      <c r="C4312">
        <v>3</v>
      </c>
      <c r="Q4312" s="8"/>
      <c r="R4312" s="8"/>
      <c r="S4312" s="8"/>
      <c r="T4312" s="8"/>
    </row>
    <row r="4313" spans="1:20" x14ac:dyDescent="0.3">
      <c r="A4313">
        <v>11</v>
      </c>
      <c r="B4313">
        <v>17</v>
      </c>
      <c r="C4313">
        <v>4</v>
      </c>
      <c r="Q4313" s="8"/>
      <c r="R4313" s="8"/>
      <c r="S4313" s="8"/>
      <c r="T4313" s="8"/>
    </row>
    <row r="4314" spans="1:20" x14ac:dyDescent="0.3">
      <c r="A4314">
        <v>11</v>
      </c>
      <c r="B4314">
        <v>17</v>
      </c>
      <c r="C4314">
        <v>5</v>
      </c>
      <c r="Q4314" s="8"/>
      <c r="R4314" s="8"/>
      <c r="S4314" s="8"/>
      <c r="T4314" s="8"/>
    </row>
    <row r="4315" spans="1:20" x14ac:dyDescent="0.3">
      <c r="A4315">
        <v>11</v>
      </c>
      <c r="B4315">
        <v>17</v>
      </c>
      <c r="C4315">
        <v>6</v>
      </c>
      <c r="Q4315" s="8"/>
      <c r="R4315" s="8"/>
      <c r="S4315" s="8"/>
      <c r="T4315" s="8"/>
    </row>
    <row r="4316" spans="1:20" x14ac:dyDescent="0.3">
      <c r="A4316">
        <v>11</v>
      </c>
      <c r="B4316">
        <v>17</v>
      </c>
      <c r="C4316">
        <v>7</v>
      </c>
      <c r="Q4316" s="8"/>
      <c r="R4316" s="8"/>
      <c r="S4316" s="8"/>
      <c r="T4316" s="8"/>
    </row>
    <row r="4317" spans="1:20" x14ac:dyDescent="0.3">
      <c r="A4317">
        <v>11</v>
      </c>
      <c r="B4317">
        <v>17</v>
      </c>
      <c r="C4317">
        <v>8</v>
      </c>
      <c r="Q4317" s="8"/>
      <c r="R4317" s="8"/>
      <c r="S4317" s="8"/>
      <c r="T4317" s="8"/>
    </row>
    <row r="4318" spans="1:20" x14ac:dyDescent="0.3">
      <c r="A4318">
        <v>11</v>
      </c>
      <c r="B4318">
        <v>17</v>
      </c>
      <c r="C4318">
        <v>9</v>
      </c>
      <c r="Q4318" s="8"/>
      <c r="R4318" s="8"/>
      <c r="S4318" s="8"/>
      <c r="T4318" s="8"/>
    </row>
    <row r="4319" spans="1:20" x14ac:dyDescent="0.3">
      <c r="A4319">
        <v>11</v>
      </c>
      <c r="B4319">
        <v>17</v>
      </c>
      <c r="C4319">
        <v>10</v>
      </c>
      <c r="Q4319" s="8"/>
      <c r="R4319" s="8"/>
      <c r="S4319" s="8"/>
      <c r="T4319" s="8"/>
    </row>
    <row r="4320" spans="1:20" x14ac:dyDescent="0.3">
      <c r="A4320">
        <v>11</v>
      </c>
      <c r="B4320">
        <v>17</v>
      </c>
      <c r="C4320">
        <v>11</v>
      </c>
      <c r="Q4320" s="8"/>
      <c r="R4320" s="8"/>
      <c r="S4320" s="8"/>
      <c r="T4320" s="8"/>
    </row>
    <row r="4321" spans="1:20" x14ac:dyDescent="0.3">
      <c r="A4321">
        <v>11</v>
      </c>
      <c r="B4321">
        <v>17</v>
      </c>
      <c r="C4321">
        <v>12</v>
      </c>
      <c r="Q4321" s="8"/>
      <c r="R4321" s="8"/>
      <c r="S4321" s="8"/>
      <c r="T4321" s="8"/>
    </row>
    <row r="4322" spans="1:20" x14ac:dyDescent="0.3">
      <c r="A4322">
        <v>11</v>
      </c>
      <c r="B4322">
        <v>17</v>
      </c>
      <c r="C4322">
        <v>13</v>
      </c>
      <c r="Q4322" s="8"/>
      <c r="R4322" s="8"/>
      <c r="S4322" s="8"/>
      <c r="T4322" s="8"/>
    </row>
    <row r="4323" spans="1:20" x14ac:dyDescent="0.3">
      <c r="A4323">
        <v>11</v>
      </c>
      <c r="B4323">
        <v>17</v>
      </c>
      <c r="C4323">
        <v>14</v>
      </c>
      <c r="Q4323" s="8"/>
      <c r="R4323" s="8"/>
      <c r="S4323" s="8"/>
      <c r="T4323" s="8"/>
    </row>
    <row r="4324" spans="1:20" x14ac:dyDescent="0.3">
      <c r="A4324">
        <v>11</v>
      </c>
      <c r="B4324">
        <v>17</v>
      </c>
      <c r="C4324">
        <v>15</v>
      </c>
      <c r="Q4324" s="8"/>
      <c r="R4324" s="8"/>
      <c r="S4324" s="8"/>
      <c r="T4324" s="8"/>
    </row>
    <row r="4325" spans="1:20" x14ac:dyDescent="0.3">
      <c r="A4325">
        <v>11</v>
      </c>
      <c r="B4325">
        <v>17</v>
      </c>
      <c r="C4325">
        <v>16</v>
      </c>
      <c r="Q4325" s="8"/>
      <c r="R4325" s="8"/>
      <c r="S4325" s="8"/>
      <c r="T4325" s="8"/>
    </row>
    <row r="4326" spans="1:20" x14ac:dyDescent="0.3">
      <c r="A4326">
        <v>11</v>
      </c>
      <c r="B4326">
        <v>17</v>
      </c>
      <c r="C4326">
        <v>17</v>
      </c>
      <c r="Q4326" s="8"/>
      <c r="R4326" s="8"/>
      <c r="S4326" s="8"/>
      <c r="T4326" s="8"/>
    </row>
    <row r="4327" spans="1:20" x14ac:dyDescent="0.3">
      <c r="A4327">
        <v>11</v>
      </c>
      <c r="B4327">
        <v>17</v>
      </c>
      <c r="C4327">
        <v>18</v>
      </c>
      <c r="Q4327" s="8"/>
      <c r="R4327" s="8"/>
      <c r="S4327" s="8"/>
      <c r="T4327" s="8"/>
    </row>
    <row r="4328" spans="1:20" x14ac:dyDescent="0.3">
      <c r="A4328">
        <v>11</v>
      </c>
      <c r="B4328">
        <v>17</v>
      </c>
      <c r="C4328">
        <v>19</v>
      </c>
      <c r="Q4328" s="8"/>
      <c r="R4328" s="8"/>
      <c r="S4328" s="8"/>
      <c r="T4328" s="8"/>
    </row>
    <row r="4329" spans="1:20" x14ac:dyDescent="0.3">
      <c r="A4329">
        <v>11</v>
      </c>
      <c r="B4329">
        <v>17</v>
      </c>
      <c r="C4329">
        <v>20</v>
      </c>
      <c r="Q4329" s="8"/>
      <c r="R4329" s="8"/>
      <c r="S4329" s="8"/>
      <c r="T4329" s="8"/>
    </row>
    <row r="4330" spans="1:20" x14ac:dyDescent="0.3">
      <c r="A4330">
        <v>11</v>
      </c>
      <c r="B4330">
        <v>17</v>
      </c>
      <c r="C4330">
        <v>21</v>
      </c>
      <c r="Q4330" s="8"/>
      <c r="R4330" s="8"/>
      <c r="S4330" s="8"/>
      <c r="T4330" s="8"/>
    </row>
    <row r="4331" spans="1:20" x14ac:dyDescent="0.3">
      <c r="A4331">
        <v>11</v>
      </c>
      <c r="B4331">
        <v>17</v>
      </c>
      <c r="C4331">
        <v>22</v>
      </c>
      <c r="Q4331" s="8"/>
      <c r="R4331" s="8"/>
      <c r="S4331" s="8"/>
      <c r="T4331" s="8"/>
    </row>
    <row r="4332" spans="1:20" x14ac:dyDescent="0.3">
      <c r="A4332">
        <v>11</v>
      </c>
      <c r="B4332">
        <v>17</v>
      </c>
      <c r="C4332">
        <v>23</v>
      </c>
      <c r="Q4332" s="8"/>
      <c r="R4332" s="8"/>
      <c r="S4332" s="8"/>
      <c r="T4332" s="8"/>
    </row>
    <row r="4333" spans="1:20" x14ac:dyDescent="0.3">
      <c r="A4333">
        <v>11</v>
      </c>
      <c r="B4333">
        <v>18</v>
      </c>
      <c r="C4333">
        <v>0</v>
      </c>
      <c r="Q4333" s="8"/>
      <c r="R4333" s="8"/>
      <c r="S4333" s="8"/>
      <c r="T4333" s="8"/>
    </row>
    <row r="4334" spans="1:20" x14ac:dyDescent="0.3">
      <c r="A4334">
        <v>11</v>
      </c>
      <c r="B4334">
        <v>18</v>
      </c>
      <c r="C4334">
        <v>1</v>
      </c>
      <c r="Q4334" s="8"/>
      <c r="R4334" s="8"/>
      <c r="S4334" s="8"/>
      <c r="T4334" s="8"/>
    </row>
    <row r="4335" spans="1:20" x14ac:dyDescent="0.3">
      <c r="A4335">
        <v>11</v>
      </c>
      <c r="B4335">
        <v>18</v>
      </c>
      <c r="C4335">
        <v>2</v>
      </c>
      <c r="Q4335" s="8"/>
      <c r="R4335" s="8"/>
      <c r="S4335" s="8"/>
      <c r="T4335" s="8"/>
    </row>
    <row r="4336" spans="1:20" x14ac:dyDescent="0.3">
      <c r="A4336">
        <v>11</v>
      </c>
      <c r="B4336">
        <v>18</v>
      </c>
      <c r="C4336">
        <v>3</v>
      </c>
      <c r="Q4336" s="8"/>
      <c r="R4336" s="8"/>
      <c r="S4336" s="8"/>
      <c r="T4336" s="8"/>
    </row>
    <row r="4337" spans="1:20" x14ac:dyDescent="0.3">
      <c r="A4337">
        <v>11</v>
      </c>
      <c r="B4337">
        <v>18</v>
      </c>
      <c r="C4337">
        <v>4</v>
      </c>
      <c r="Q4337" s="8"/>
      <c r="R4337" s="8"/>
      <c r="S4337" s="8"/>
      <c r="T4337" s="8"/>
    </row>
    <row r="4338" spans="1:20" x14ac:dyDescent="0.3">
      <c r="A4338">
        <v>11</v>
      </c>
      <c r="B4338">
        <v>18</v>
      </c>
      <c r="C4338">
        <v>5</v>
      </c>
      <c r="Q4338" s="8"/>
      <c r="R4338" s="8"/>
      <c r="S4338" s="8"/>
      <c r="T4338" s="8"/>
    </row>
    <row r="4339" spans="1:20" x14ac:dyDescent="0.3">
      <c r="A4339">
        <v>11</v>
      </c>
      <c r="B4339">
        <v>18</v>
      </c>
      <c r="C4339">
        <v>6</v>
      </c>
      <c r="Q4339" s="8"/>
      <c r="R4339" s="8"/>
      <c r="S4339" s="8"/>
      <c r="T4339" s="8"/>
    </row>
    <row r="4340" spans="1:20" x14ac:dyDescent="0.3">
      <c r="A4340">
        <v>11</v>
      </c>
      <c r="B4340">
        <v>18</v>
      </c>
      <c r="C4340">
        <v>7</v>
      </c>
      <c r="Q4340" s="8"/>
      <c r="R4340" s="8"/>
      <c r="S4340" s="8"/>
      <c r="T4340" s="8"/>
    </row>
    <row r="4341" spans="1:20" x14ac:dyDescent="0.3">
      <c r="A4341">
        <v>11</v>
      </c>
      <c r="B4341">
        <v>18</v>
      </c>
      <c r="C4341">
        <v>8</v>
      </c>
      <c r="Q4341" s="8"/>
      <c r="R4341" s="8"/>
      <c r="S4341" s="8"/>
      <c r="T4341" s="8"/>
    </row>
    <row r="4342" spans="1:20" x14ac:dyDescent="0.3">
      <c r="A4342">
        <v>11</v>
      </c>
      <c r="B4342">
        <v>18</v>
      </c>
      <c r="C4342">
        <v>9</v>
      </c>
      <c r="Q4342" s="8"/>
      <c r="R4342" s="8"/>
      <c r="S4342" s="8"/>
      <c r="T4342" s="8"/>
    </row>
    <row r="4343" spans="1:20" x14ac:dyDescent="0.3">
      <c r="A4343">
        <v>11</v>
      </c>
      <c r="B4343">
        <v>18</v>
      </c>
      <c r="C4343">
        <v>10</v>
      </c>
      <c r="Q4343" s="8"/>
      <c r="R4343" s="8"/>
      <c r="S4343" s="8"/>
      <c r="T4343" s="8"/>
    </row>
    <row r="4344" spans="1:20" x14ac:dyDescent="0.3">
      <c r="A4344">
        <v>11</v>
      </c>
      <c r="B4344">
        <v>18</v>
      </c>
      <c r="C4344">
        <v>11</v>
      </c>
      <c r="Q4344" s="8"/>
      <c r="R4344" s="8"/>
      <c r="S4344" s="8"/>
      <c r="T4344" s="8"/>
    </row>
    <row r="4345" spans="1:20" x14ac:dyDescent="0.3">
      <c r="A4345">
        <v>11</v>
      </c>
      <c r="B4345">
        <v>18</v>
      </c>
      <c r="C4345">
        <v>12</v>
      </c>
      <c r="Q4345" s="8"/>
      <c r="R4345" s="8"/>
      <c r="S4345" s="8"/>
      <c r="T4345" s="8"/>
    </row>
    <row r="4346" spans="1:20" x14ac:dyDescent="0.3">
      <c r="A4346">
        <v>11</v>
      </c>
      <c r="B4346">
        <v>18</v>
      </c>
      <c r="C4346">
        <v>13</v>
      </c>
      <c r="Q4346" s="8"/>
      <c r="R4346" s="8"/>
      <c r="S4346" s="8"/>
      <c r="T4346" s="8"/>
    </row>
    <row r="4347" spans="1:20" x14ac:dyDescent="0.3">
      <c r="A4347">
        <v>11</v>
      </c>
      <c r="B4347">
        <v>18</v>
      </c>
      <c r="C4347">
        <v>14</v>
      </c>
      <c r="Q4347" s="8"/>
      <c r="R4347" s="8"/>
      <c r="S4347" s="8"/>
      <c r="T4347" s="8"/>
    </row>
    <row r="4348" spans="1:20" x14ac:dyDescent="0.3">
      <c r="A4348">
        <v>11</v>
      </c>
      <c r="B4348">
        <v>18</v>
      </c>
      <c r="C4348">
        <v>15</v>
      </c>
      <c r="Q4348" s="8"/>
      <c r="R4348" s="8"/>
      <c r="S4348" s="8"/>
      <c r="T4348" s="8"/>
    </row>
    <row r="4349" spans="1:20" x14ac:dyDescent="0.3">
      <c r="A4349">
        <v>11</v>
      </c>
      <c r="B4349">
        <v>18</v>
      </c>
      <c r="C4349">
        <v>16</v>
      </c>
      <c r="Q4349" s="8"/>
      <c r="R4349" s="8"/>
      <c r="S4349" s="8"/>
      <c r="T4349" s="8"/>
    </row>
    <row r="4350" spans="1:20" x14ac:dyDescent="0.3">
      <c r="A4350">
        <v>11</v>
      </c>
      <c r="B4350">
        <v>18</v>
      </c>
      <c r="C4350">
        <v>17</v>
      </c>
      <c r="Q4350" s="8"/>
      <c r="R4350" s="8"/>
      <c r="S4350" s="8"/>
      <c r="T4350" s="8"/>
    </row>
    <row r="4351" spans="1:20" x14ac:dyDescent="0.3">
      <c r="A4351">
        <v>11</v>
      </c>
      <c r="B4351">
        <v>18</v>
      </c>
      <c r="C4351">
        <v>18</v>
      </c>
      <c r="Q4351" s="8"/>
      <c r="R4351" s="8"/>
      <c r="S4351" s="8"/>
      <c r="T4351" s="8"/>
    </row>
    <row r="4352" spans="1:20" x14ac:dyDescent="0.3">
      <c r="A4352">
        <v>11</v>
      </c>
      <c r="B4352">
        <v>18</v>
      </c>
      <c r="C4352">
        <v>19</v>
      </c>
      <c r="Q4352" s="8"/>
      <c r="R4352" s="8"/>
      <c r="S4352" s="8"/>
      <c r="T4352" s="8"/>
    </row>
    <row r="4353" spans="1:20" x14ac:dyDescent="0.3">
      <c r="A4353">
        <v>11</v>
      </c>
      <c r="B4353">
        <v>18</v>
      </c>
      <c r="C4353">
        <v>20</v>
      </c>
      <c r="Q4353" s="8"/>
      <c r="R4353" s="8"/>
      <c r="S4353" s="8"/>
      <c r="T4353" s="8"/>
    </row>
    <row r="4354" spans="1:20" x14ac:dyDescent="0.3">
      <c r="A4354">
        <v>11</v>
      </c>
      <c r="B4354">
        <v>18</v>
      </c>
      <c r="C4354">
        <v>21</v>
      </c>
      <c r="Q4354" s="8"/>
      <c r="R4354" s="8"/>
      <c r="S4354" s="8"/>
      <c r="T4354" s="8"/>
    </row>
    <row r="4355" spans="1:20" x14ac:dyDescent="0.3">
      <c r="A4355">
        <v>11</v>
      </c>
      <c r="B4355">
        <v>18</v>
      </c>
      <c r="C4355">
        <v>22</v>
      </c>
      <c r="Q4355" s="8"/>
      <c r="R4355" s="8"/>
      <c r="S4355" s="8"/>
      <c r="T4355" s="8"/>
    </row>
    <row r="4356" spans="1:20" x14ac:dyDescent="0.3">
      <c r="A4356">
        <v>11</v>
      </c>
      <c r="B4356">
        <v>18</v>
      </c>
      <c r="C4356">
        <v>23</v>
      </c>
      <c r="Q4356" s="8"/>
      <c r="R4356" s="8"/>
      <c r="S4356" s="8"/>
      <c r="T4356" s="8"/>
    </row>
    <row r="4357" spans="1:20" x14ac:dyDescent="0.3">
      <c r="A4357">
        <v>11</v>
      </c>
      <c r="B4357">
        <v>19</v>
      </c>
      <c r="C4357">
        <v>0</v>
      </c>
      <c r="Q4357" s="8"/>
      <c r="R4357" s="8"/>
      <c r="S4357" s="8"/>
      <c r="T4357" s="8"/>
    </row>
    <row r="4358" spans="1:20" x14ac:dyDescent="0.3">
      <c r="A4358">
        <v>11</v>
      </c>
      <c r="B4358">
        <v>19</v>
      </c>
      <c r="C4358">
        <v>1</v>
      </c>
      <c r="Q4358" s="8"/>
      <c r="R4358" s="8"/>
      <c r="S4358" s="8"/>
      <c r="T4358" s="8"/>
    </row>
    <row r="4359" spans="1:20" x14ac:dyDescent="0.3">
      <c r="A4359">
        <v>11</v>
      </c>
      <c r="B4359">
        <v>19</v>
      </c>
      <c r="C4359">
        <v>2</v>
      </c>
      <c r="Q4359" s="8"/>
      <c r="R4359" s="8"/>
      <c r="S4359" s="8"/>
      <c r="T4359" s="8"/>
    </row>
    <row r="4360" spans="1:20" x14ac:dyDescent="0.3">
      <c r="A4360">
        <v>11</v>
      </c>
      <c r="B4360">
        <v>19</v>
      </c>
      <c r="C4360">
        <v>3</v>
      </c>
      <c r="Q4360" s="8"/>
      <c r="R4360" s="8"/>
      <c r="S4360" s="8"/>
      <c r="T4360" s="8"/>
    </row>
    <row r="4361" spans="1:20" x14ac:dyDescent="0.3">
      <c r="A4361">
        <v>11</v>
      </c>
      <c r="B4361">
        <v>19</v>
      </c>
      <c r="C4361">
        <v>4</v>
      </c>
      <c r="Q4361" s="8"/>
      <c r="R4361" s="8"/>
      <c r="S4361" s="8"/>
      <c r="T4361" s="8"/>
    </row>
    <row r="4362" spans="1:20" x14ac:dyDescent="0.3">
      <c r="A4362">
        <v>11</v>
      </c>
      <c r="B4362">
        <v>19</v>
      </c>
      <c r="C4362">
        <v>5</v>
      </c>
      <c r="Q4362" s="8"/>
      <c r="R4362" s="8"/>
      <c r="S4362" s="8"/>
      <c r="T4362" s="8"/>
    </row>
    <row r="4363" spans="1:20" x14ac:dyDescent="0.3">
      <c r="A4363">
        <v>11</v>
      </c>
      <c r="B4363">
        <v>19</v>
      </c>
      <c r="C4363">
        <v>6</v>
      </c>
      <c r="Q4363" s="8"/>
      <c r="R4363" s="8"/>
      <c r="S4363" s="8"/>
      <c r="T4363" s="8"/>
    </row>
    <row r="4364" spans="1:20" x14ac:dyDescent="0.3">
      <c r="A4364">
        <v>11</v>
      </c>
      <c r="B4364">
        <v>19</v>
      </c>
      <c r="C4364">
        <v>7</v>
      </c>
      <c r="Q4364" s="8"/>
      <c r="R4364" s="8"/>
      <c r="S4364" s="8"/>
      <c r="T4364" s="8"/>
    </row>
    <row r="4365" spans="1:20" x14ac:dyDescent="0.3">
      <c r="A4365">
        <v>11</v>
      </c>
      <c r="B4365">
        <v>19</v>
      </c>
      <c r="C4365">
        <v>8</v>
      </c>
      <c r="Q4365" s="8"/>
      <c r="R4365" s="8"/>
      <c r="S4365" s="8"/>
      <c r="T4365" s="8"/>
    </row>
    <row r="4366" spans="1:20" x14ac:dyDescent="0.3">
      <c r="A4366">
        <v>11</v>
      </c>
      <c r="B4366">
        <v>19</v>
      </c>
      <c r="C4366">
        <v>9</v>
      </c>
      <c r="Q4366" s="8"/>
      <c r="R4366" s="8"/>
      <c r="S4366" s="8"/>
      <c r="T4366" s="8"/>
    </row>
    <row r="4367" spans="1:20" x14ac:dyDescent="0.3">
      <c r="A4367">
        <v>11</v>
      </c>
      <c r="B4367">
        <v>19</v>
      </c>
      <c r="C4367">
        <v>10</v>
      </c>
      <c r="Q4367" s="8"/>
      <c r="R4367" s="8"/>
      <c r="S4367" s="8"/>
      <c r="T4367" s="8"/>
    </row>
    <row r="4368" spans="1:20" x14ac:dyDescent="0.3">
      <c r="A4368">
        <v>11</v>
      </c>
      <c r="B4368">
        <v>19</v>
      </c>
      <c r="C4368">
        <v>11</v>
      </c>
      <c r="Q4368" s="8"/>
      <c r="R4368" s="8"/>
      <c r="S4368" s="8"/>
      <c r="T4368" s="8"/>
    </row>
    <row r="4369" spans="1:20" x14ac:dyDescent="0.3">
      <c r="A4369">
        <v>11</v>
      </c>
      <c r="B4369">
        <v>19</v>
      </c>
      <c r="C4369">
        <v>12</v>
      </c>
      <c r="Q4369" s="8"/>
      <c r="R4369" s="8"/>
      <c r="S4369" s="8"/>
      <c r="T4369" s="8"/>
    </row>
    <row r="4370" spans="1:20" x14ac:dyDescent="0.3">
      <c r="A4370">
        <v>11</v>
      </c>
      <c r="B4370">
        <v>19</v>
      </c>
      <c r="C4370">
        <v>13</v>
      </c>
      <c r="Q4370" s="8"/>
      <c r="R4370" s="8"/>
      <c r="S4370" s="8"/>
      <c r="T4370" s="8"/>
    </row>
    <row r="4371" spans="1:20" x14ac:dyDescent="0.3">
      <c r="A4371">
        <v>11</v>
      </c>
      <c r="B4371">
        <v>19</v>
      </c>
      <c r="C4371">
        <v>14</v>
      </c>
      <c r="Q4371" s="8"/>
      <c r="R4371" s="8"/>
      <c r="S4371" s="8"/>
      <c r="T4371" s="8"/>
    </row>
    <row r="4372" spans="1:20" x14ac:dyDescent="0.3">
      <c r="A4372">
        <v>11</v>
      </c>
      <c r="B4372">
        <v>19</v>
      </c>
      <c r="C4372">
        <v>15</v>
      </c>
      <c r="Q4372" s="8"/>
      <c r="R4372" s="8"/>
      <c r="S4372" s="8"/>
      <c r="T4372" s="8"/>
    </row>
    <row r="4373" spans="1:20" x14ac:dyDescent="0.3">
      <c r="A4373">
        <v>11</v>
      </c>
      <c r="B4373">
        <v>19</v>
      </c>
      <c r="C4373">
        <v>16</v>
      </c>
      <c r="Q4373" s="8"/>
      <c r="R4373" s="8"/>
      <c r="S4373" s="8"/>
      <c r="T4373" s="8"/>
    </row>
    <row r="4374" spans="1:20" x14ac:dyDescent="0.3">
      <c r="A4374">
        <v>11</v>
      </c>
      <c r="B4374">
        <v>19</v>
      </c>
      <c r="C4374">
        <v>17</v>
      </c>
      <c r="Q4374" s="8"/>
      <c r="R4374" s="8"/>
      <c r="S4374" s="8"/>
      <c r="T4374" s="8"/>
    </row>
    <row r="4375" spans="1:20" x14ac:dyDescent="0.3">
      <c r="A4375">
        <v>11</v>
      </c>
      <c r="B4375">
        <v>19</v>
      </c>
      <c r="C4375">
        <v>18</v>
      </c>
      <c r="Q4375" s="8"/>
      <c r="R4375" s="8"/>
      <c r="S4375" s="8"/>
      <c r="T4375" s="8"/>
    </row>
    <row r="4376" spans="1:20" x14ac:dyDescent="0.3">
      <c r="A4376">
        <v>11</v>
      </c>
      <c r="B4376">
        <v>19</v>
      </c>
      <c r="C4376">
        <v>19</v>
      </c>
      <c r="Q4376" s="8"/>
      <c r="R4376" s="8"/>
      <c r="S4376" s="8"/>
      <c r="T4376" s="8"/>
    </row>
    <row r="4377" spans="1:20" x14ac:dyDescent="0.3">
      <c r="A4377">
        <v>11</v>
      </c>
      <c r="B4377">
        <v>19</v>
      </c>
      <c r="C4377">
        <v>20</v>
      </c>
      <c r="Q4377" s="8"/>
      <c r="R4377" s="8"/>
      <c r="S4377" s="8"/>
      <c r="T4377" s="8"/>
    </row>
    <row r="4378" spans="1:20" x14ac:dyDescent="0.3">
      <c r="A4378">
        <v>11</v>
      </c>
      <c r="B4378">
        <v>19</v>
      </c>
      <c r="C4378">
        <v>21</v>
      </c>
      <c r="Q4378" s="8"/>
      <c r="R4378" s="8"/>
      <c r="S4378" s="8"/>
      <c r="T4378" s="8"/>
    </row>
    <row r="4379" spans="1:20" x14ac:dyDescent="0.3">
      <c r="A4379">
        <v>11</v>
      </c>
      <c r="B4379">
        <v>19</v>
      </c>
      <c r="C4379">
        <v>22</v>
      </c>
      <c r="Q4379" s="8"/>
      <c r="R4379" s="8"/>
      <c r="S4379" s="8"/>
      <c r="T4379" s="8"/>
    </row>
    <row r="4380" spans="1:20" x14ac:dyDescent="0.3">
      <c r="A4380">
        <v>11</v>
      </c>
      <c r="B4380">
        <v>19</v>
      </c>
      <c r="C4380">
        <v>23</v>
      </c>
      <c r="Q4380" s="8"/>
      <c r="R4380" s="8"/>
      <c r="S4380" s="8"/>
      <c r="T4380" s="8"/>
    </row>
    <row r="4381" spans="1:20" x14ac:dyDescent="0.3">
      <c r="A4381">
        <v>11</v>
      </c>
      <c r="B4381">
        <v>20</v>
      </c>
      <c r="C4381">
        <v>0</v>
      </c>
      <c r="Q4381" s="8"/>
      <c r="R4381" s="8"/>
      <c r="S4381" s="8"/>
      <c r="T4381" s="8"/>
    </row>
    <row r="4382" spans="1:20" x14ac:dyDescent="0.3">
      <c r="A4382">
        <v>11</v>
      </c>
      <c r="B4382">
        <v>20</v>
      </c>
      <c r="C4382">
        <v>1</v>
      </c>
      <c r="Q4382" s="8"/>
      <c r="R4382" s="8"/>
      <c r="S4382" s="8"/>
      <c r="T4382" s="8"/>
    </row>
    <row r="4383" spans="1:20" x14ac:dyDescent="0.3">
      <c r="A4383">
        <v>11</v>
      </c>
      <c r="B4383">
        <v>20</v>
      </c>
      <c r="C4383">
        <v>2</v>
      </c>
      <c r="Q4383" s="8"/>
      <c r="R4383" s="8"/>
      <c r="S4383" s="8"/>
      <c r="T4383" s="8"/>
    </row>
    <row r="4384" spans="1:20" x14ac:dyDescent="0.3">
      <c r="A4384">
        <v>11</v>
      </c>
      <c r="B4384">
        <v>20</v>
      </c>
      <c r="C4384">
        <v>3</v>
      </c>
      <c r="Q4384" s="8"/>
      <c r="R4384" s="8"/>
      <c r="S4384" s="8"/>
      <c r="T4384" s="8"/>
    </row>
    <row r="4385" spans="1:20" x14ac:dyDescent="0.3">
      <c r="A4385">
        <v>11</v>
      </c>
      <c r="B4385">
        <v>20</v>
      </c>
      <c r="C4385">
        <v>4</v>
      </c>
      <c r="Q4385" s="8"/>
      <c r="R4385" s="8"/>
      <c r="S4385" s="8"/>
      <c r="T4385" s="8"/>
    </row>
    <row r="4386" spans="1:20" x14ac:dyDescent="0.3">
      <c r="A4386">
        <v>11</v>
      </c>
      <c r="B4386">
        <v>20</v>
      </c>
      <c r="C4386">
        <v>5</v>
      </c>
      <c r="Q4386" s="8"/>
      <c r="R4386" s="8"/>
      <c r="S4386" s="8"/>
      <c r="T4386" s="8"/>
    </row>
    <row r="4387" spans="1:20" x14ac:dyDescent="0.3">
      <c r="A4387">
        <v>11</v>
      </c>
      <c r="B4387">
        <v>20</v>
      </c>
      <c r="C4387">
        <v>6</v>
      </c>
      <c r="Q4387" s="8"/>
      <c r="R4387" s="8"/>
      <c r="S4387" s="8"/>
      <c r="T4387" s="8"/>
    </row>
    <row r="4388" spans="1:20" x14ac:dyDescent="0.3">
      <c r="A4388">
        <v>11</v>
      </c>
      <c r="B4388">
        <v>20</v>
      </c>
      <c r="C4388">
        <v>7</v>
      </c>
      <c r="Q4388" s="8"/>
      <c r="R4388" s="8"/>
      <c r="S4388" s="8"/>
      <c r="T4388" s="8"/>
    </row>
    <row r="4389" spans="1:20" x14ac:dyDescent="0.3">
      <c r="A4389">
        <v>11</v>
      </c>
      <c r="B4389">
        <v>20</v>
      </c>
      <c r="C4389">
        <v>8</v>
      </c>
      <c r="Q4389" s="8"/>
      <c r="R4389" s="8"/>
      <c r="S4389" s="8"/>
      <c r="T4389" s="8"/>
    </row>
    <row r="4390" spans="1:20" x14ac:dyDescent="0.3">
      <c r="A4390">
        <v>11</v>
      </c>
      <c r="B4390">
        <v>20</v>
      </c>
      <c r="C4390">
        <v>9</v>
      </c>
      <c r="Q4390" s="8"/>
      <c r="R4390" s="8"/>
      <c r="S4390" s="8"/>
      <c r="T4390" s="8"/>
    </row>
    <row r="4391" spans="1:20" x14ac:dyDescent="0.3">
      <c r="A4391">
        <v>11</v>
      </c>
      <c r="B4391">
        <v>20</v>
      </c>
      <c r="C4391">
        <v>10</v>
      </c>
      <c r="Q4391" s="8"/>
      <c r="R4391" s="8"/>
      <c r="S4391" s="8"/>
      <c r="T4391" s="8"/>
    </row>
    <row r="4392" spans="1:20" x14ac:dyDescent="0.3">
      <c r="A4392">
        <v>11</v>
      </c>
      <c r="B4392">
        <v>20</v>
      </c>
      <c r="C4392">
        <v>11</v>
      </c>
      <c r="Q4392" s="8"/>
      <c r="R4392" s="8"/>
      <c r="S4392" s="8"/>
      <c r="T4392" s="8"/>
    </row>
    <row r="4393" spans="1:20" x14ac:dyDescent="0.3">
      <c r="A4393">
        <v>11</v>
      </c>
      <c r="B4393">
        <v>20</v>
      </c>
      <c r="C4393">
        <v>12</v>
      </c>
      <c r="Q4393" s="8"/>
      <c r="R4393" s="8"/>
      <c r="S4393" s="8"/>
      <c r="T4393" s="8"/>
    </row>
    <row r="4394" spans="1:20" x14ac:dyDescent="0.3">
      <c r="A4394">
        <v>11</v>
      </c>
      <c r="B4394">
        <v>20</v>
      </c>
      <c r="C4394">
        <v>13</v>
      </c>
      <c r="Q4394" s="8"/>
      <c r="R4394" s="8"/>
      <c r="S4394" s="8"/>
      <c r="T4394" s="8"/>
    </row>
    <row r="4395" spans="1:20" x14ac:dyDescent="0.3">
      <c r="A4395">
        <v>11</v>
      </c>
      <c r="B4395">
        <v>20</v>
      </c>
      <c r="C4395">
        <v>14</v>
      </c>
      <c r="Q4395" s="8"/>
      <c r="R4395" s="8"/>
      <c r="S4395" s="8"/>
      <c r="T4395" s="8"/>
    </row>
    <row r="4396" spans="1:20" x14ac:dyDescent="0.3">
      <c r="A4396">
        <v>11</v>
      </c>
      <c r="B4396">
        <v>20</v>
      </c>
      <c r="C4396">
        <v>15</v>
      </c>
      <c r="Q4396" s="8"/>
      <c r="R4396" s="8"/>
      <c r="S4396" s="8"/>
      <c r="T4396" s="8"/>
    </row>
    <row r="4397" spans="1:20" x14ac:dyDescent="0.3">
      <c r="A4397">
        <v>11</v>
      </c>
      <c r="B4397">
        <v>20</v>
      </c>
      <c r="C4397">
        <v>16</v>
      </c>
      <c r="Q4397" s="8"/>
      <c r="R4397" s="8"/>
      <c r="S4397" s="8"/>
      <c r="T4397" s="8"/>
    </row>
    <row r="4398" spans="1:20" x14ac:dyDescent="0.3">
      <c r="A4398">
        <v>11</v>
      </c>
      <c r="B4398">
        <v>20</v>
      </c>
      <c r="C4398">
        <v>17</v>
      </c>
      <c r="Q4398" s="8"/>
      <c r="R4398" s="8"/>
      <c r="S4398" s="8"/>
      <c r="T4398" s="8"/>
    </row>
    <row r="4399" spans="1:20" x14ac:dyDescent="0.3">
      <c r="A4399">
        <v>11</v>
      </c>
      <c r="B4399">
        <v>20</v>
      </c>
      <c r="C4399">
        <v>18</v>
      </c>
      <c r="Q4399" s="8"/>
      <c r="R4399" s="8"/>
      <c r="S4399" s="8"/>
      <c r="T4399" s="8"/>
    </row>
    <row r="4400" spans="1:20" x14ac:dyDescent="0.3">
      <c r="A4400">
        <v>11</v>
      </c>
      <c r="B4400">
        <v>20</v>
      </c>
      <c r="C4400">
        <v>19</v>
      </c>
      <c r="Q4400" s="8"/>
      <c r="R4400" s="8"/>
      <c r="S4400" s="8"/>
      <c r="T4400" s="8"/>
    </row>
    <row r="4401" spans="1:20" x14ac:dyDescent="0.3">
      <c r="A4401">
        <v>11</v>
      </c>
      <c r="B4401">
        <v>20</v>
      </c>
      <c r="C4401">
        <v>20</v>
      </c>
      <c r="Q4401" s="8"/>
      <c r="R4401" s="8"/>
      <c r="S4401" s="8"/>
      <c r="T4401" s="8"/>
    </row>
    <row r="4402" spans="1:20" x14ac:dyDescent="0.3">
      <c r="A4402">
        <v>11</v>
      </c>
      <c r="B4402">
        <v>20</v>
      </c>
      <c r="C4402">
        <v>21</v>
      </c>
      <c r="Q4402" s="8"/>
      <c r="R4402" s="8"/>
      <c r="S4402" s="8"/>
      <c r="T4402" s="8"/>
    </row>
    <row r="4403" spans="1:20" x14ac:dyDescent="0.3">
      <c r="A4403">
        <v>11</v>
      </c>
      <c r="B4403">
        <v>20</v>
      </c>
      <c r="C4403">
        <v>22</v>
      </c>
      <c r="Q4403" s="8"/>
      <c r="R4403" s="8"/>
      <c r="S4403" s="8"/>
      <c r="T4403" s="8"/>
    </row>
    <row r="4404" spans="1:20" x14ac:dyDescent="0.3">
      <c r="A4404">
        <v>11</v>
      </c>
      <c r="B4404">
        <v>20</v>
      </c>
      <c r="C4404">
        <v>23</v>
      </c>
      <c r="Q4404" s="8"/>
      <c r="R4404" s="8"/>
      <c r="S4404" s="8"/>
      <c r="T4404" s="8"/>
    </row>
    <row r="4405" spans="1:20" x14ac:dyDescent="0.3">
      <c r="A4405">
        <v>11</v>
      </c>
      <c r="B4405">
        <v>21</v>
      </c>
      <c r="C4405">
        <v>0</v>
      </c>
      <c r="Q4405" s="8"/>
      <c r="R4405" s="8"/>
      <c r="S4405" s="8"/>
      <c r="T4405" s="8"/>
    </row>
    <row r="4406" spans="1:20" x14ac:dyDescent="0.3">
      <c r="A4406">
        <v>11</v>
      </c>
      <c r="B4406">
        <v>21</v>
      </c>
      <c r="C4406">
        <v>1</v>
      </c>
      <c r="Q4406" s="8"/>
      <c r="R4406" s="8"/>
      <c r="S4406" s="8"/>
      <c r="T4406" s="8"/>
    </row>
    <row r="4407" spans="1:20" x14ac:dyDescent="0.3">
      <c r="A4407">
        <v>11</v>
      </c>
      <c r="B4407">
        <v>21</v>
      </c>
      <c r="C4407">
        <v>2</v>
      </c>
      <c r="Q4407" s="8"/>
      <c r="R4407" s="8"/>
      <c r="S4407" s="8"/>
      <c r="T4407" s="8"/>
    </row>
    <row r="4408" spans="1:20" x14ac:dyDescent="0.3">
      <c r="A4408">
        <v>11</v>
      </c>
      <c r="B4408">
        <v>21</v>
      </c>
      <c r="C4408">
        <v>3</v>
      </c>
      <c r="Q4408" s="8"/>
      <c r="R4408" s="8"/>
      <c r="S4408" s="8"/>
      <c r="T4408" s="8"/>
    </row>
    <row r="4409" spans="1:20" x14ac:dyDescent="0.3">
      <c r="A4409">
        <v>11</v>
      </c>
      <c r="B4409">
        <v>21</v>
      </c>
      <c r="C4409">
        <v>4</v>
      </c>
      <c r="Q4409" s="8"/>
      <c r="R4409" s="8"/>
      <c r="S4409" s="8"/>
      <c r="T4409" s="8"/>
    </row>
    <row r="4410" spans="1:20" x14ac:dyDescent="0.3">
      <c r="A4410">
        <v>11</v>
      </c>
      <c r="B4410">
        <v>21</v>
      </c>
      <c r="C4410">
        <v>5</v>
      </c>
      <c r="Q4410" s="8"/>
      <c r="R4410" s="8"/>
      <c r="S4410" s="8"/>
      <c r="T4410" s="8"/>
    </row>
    <row r="4411" spans="1:20" x14ac:dyDescent="0.3">
      <c r="A4411">
        <v>11</v>
      </c>
      <c r="B4411">
        <v>21</v>
      </c>
      <c r="C4411">
        <v>6</v>
      </c>
      <c r="Q4411" s="8"/>
      <c r="R4411" s="8"/>
      <c r="S4411" s="8"/>
      <c r="T4411" s="8"/>
    </row>
    <row r="4412" spans="1:20" x14ac:dyDescent="0.3">
      <c r="A4412">
        <v>11</v>
      </c>
      <c r="B4412">
        <v>21</v>
      </c>
      <c r="C4412">
        <v>7</v>
      </c>
      <c r="Q4412" s="8"/>
      <c r="R4412" s="8"/>
      <c r="S4412" s="8"/>
      <c r="T4412" s="8"/>
    </row>
    <row r="4413" spans="1:20" x14ac:dyDescent="0.3">
      <c r="A4413">
        <v>11</v>
      </c>
      <c r="B4413">
        <v>21</v>
      </c>
      <c r="C4413">
        <v>8</v>
      </c>
      <c r="Q4413" s="8"/>
      <c r="R4413" s="8"/>
      <c r="S4413" s="8"/>
      <c r="T4413" s="8"/>
    </row>
    <row r="4414" spans="1:20" x14ac:dyDescent="0.3">
      <c r="A4414">
        <v>11</v>
      </c>
      <c r="B4414">
        <v>21</v>
      </c>
      <c r="C4414">
        <v>9</v>
      </c>
      <c r="Q4414" s="8"/>
      <c r="R4414" s="8"/>
      <c r="S4414" s="8"/>
      <c r="T4414" s="8"/>
    </row>
    <row r="4415" spans="1:20" x14ac:dyDescent="0.3">
      <c r="A4415">
        <v>11</v>
      </c>
      <c r="B4415">
        <v>21</v>
      </c>
      <c r="C4415">
        <v>10</v>
      </c>
      <c r="Q4415" s="8"/>
      <c r="R4415" s="8"/>
      <c r="S4415" s="8"/>
      <c r="T4415" s="8"/>
    </row>
    <row r="4416" spans="1:20" x14ac:dyDescent="0.3">
      <c r="A4416">
        <v>11</v>
      </c>
      <c r="B4416">
        <v>21</v>
      </c>
      <c r="C4416">
        <v>11</v>
      </c>
      <c r="Q4416" s="8"/>
      <c r="R4416" s="8"/>
      <c r="S4416" s="8"/>
      <c r="T4416" s="8"/>
    </row>
    <row r="4417" spans="1:20" x14ac:dyDescent="0.3">
      <c r="A4417">
        <v>11</v>
      </c>
      <c r="B4417">
        <v>21</v>
      </c>
      <c r="C4417">
        <v>12</v>
      </c>
      <c r="Q4417" s="8"/>
      <c r="R4417" s="8"/>
      <c r="S4417" s="8"/>
      <c r="T4417" s="8"/>
    </row>
    <row r="4418" spans="1:20" x14ac:dyDescent="0.3">
      <c r="A4418">
        <v>11</v>
      </c>
      <c r="B4418">
        <v>21</v>
      </c>
      <c r="C4418">
        <v>13</v>
      </c>
      <c r="Q4418" s="8"/>
      <c r="R4418" s="8"/>
      <c r="S4418" s="8"/>
      <c r="T4418" s="8"/>
    </row>
    <row r="4419" spans="1:20" x14ac:dyDescent="0.3">
      <c r="A4419">
        <v>11</v>
      </c>
      <c r="B4419">
        <v>21</v>
      </c>
      <c r="C4419">
        <v>14</v>
      </c>
      <c r="Q4419" s="8"/>
      <c r="R4419" s="8"/>
      <c r="S4419" s="8"/>
      <c r="T4419" s="8"/>
    </row>
    <row r="4420" spans="1:20" x14ac:dyDescent="0.3">
      <c r="A4420">
        <v>11</v>
      </c>
      <c r="B4420">
        <v>21</v>
      </c>
      <c r="C4420">
        <v>15</v>
      </c>
      <c r="Q4420" s="8"/>
      <c r="R4420" s="8"/>
      <c r="S4420" s="8"/>
      <c r="T4420" s="8"/>
    </row>
    <row r="4421" spans="1:20" x14ac:dyDescent="0.3">
      <c r="A4421">
        <v>11</v>
      </c>
      <c r="B4421">
        <v>21</v>
      </c>
      <c r="C4421">
        <v>16</v>
      </c>
      <c r="Q4421" s="8"/>
      <c r="R4421" s="8"/>
      <c r="S4421" s="8"/>
      <c r="T4421" s="8"/>
    </row>
    <row r="4422" spans="1:20" x14ac:dyDescent="0.3">
      <c r="A4422">
        <v>11</v>
      </c>
      <c r="B4422">
        <v>21</v>
      </c>
      <c r="C4422">
        <v>17</v>
      </c>
      <c r="Q4422" s="8"/>
      <c r="R4422" s="8"/>
      <c r="S4422" s="8"/>
      <c r="T4422" s="8"/>
    </row>
    <row r="4423" spans="1:20" x14ac:dyDescent="0.3">
      <c r="A4423">
        <v>11</v>
      </c>
      <c r="B4423">
        <v>21</v>
      </c>
      <c r="C4423">
        <v>18</v>
      </c>
      <c r="Q4423" s="8"/>
      <c r="R4423" s="8"/>
      <c r="S4423" s="8"/>
      <c r="T4423" s="8"/>
    </row>
    <row r="4424" spans="1:20" x14ac:dyDescent="0.3">
      <c r="A4424">
        <v>11</v>
      </c>
      <c r="B4424">
        <v>21</v>
      </c>
      <c r="C4424">
        <v>19</v>
      </c>
      <c r="Q4424" s="8"/>
      <c r="R4424" s="8"/>
      <c r="S4424" s="8"/>
      <c r="T4424" s="8"/>
    </row>
    <row r="4425" spans="1:20" x14ac:dyDescent="0.3">
      <c r="A4425">
        <v>11</v>
      </c>
      <c r="B4425">
        <v>21</v>
      </c>
      <c r="C4425">
        <v>20</v>
      </c>
      <c r="Q4425" s="8"/>
      <c r="R4425" s="8"/>
      <c r="S4425" s="8"/>
      <c r="T4425" s="8"/>
    </row>
    <row r="4426" spans="1:20" x14ac:dyDescent="0.3">
      <c r="A4426">
        <v>11</v>
      </c>
      <c r="B4426">
        <v>21</v>
      </c>
      <c r="C4426">
        <v>21</v>
      </c>
      <c r="Q4426" s="8"/>
      <c r="R4426" s="8"/>
      <c r="S4426" s="8"/>
      <c r="T4426" s="8"/>
    </row>
    <row r="4427" spans="1:20" x14ac:dyDescent="0.3">
      <c r="A4427">
        <v>11</v>
      </c>
      <c r="B4427">
        <v>21</v>
      </c>
      <c r="C4427">
        <v>22</v>
      </c>
      <c r="Q4427" s="8"/>
      <c r="R4427" s="8"/>
      <c r="S4427" s="8"/>
      <c r="T4427" s="8"/>
    </row>
    <row r="4428" spans="1:20" x14ac:dyDescent="0.3">
      <c r="A4428">
        <v>11</v>
      </c>
      <c r="B4428">
        <v>21</v>
      </c>
      <c r="C4428">
        <v>23</v>
      </c>
      <c r="Q4428" s="8"/>
      <c r="R4428" s="8"/>
      <c r="S4428" s="8"/>
      <c r="T4428" s="8"/>
    </row>
    <row r="4429" spans="1:20" x14ac:dyDescent="0.3">
      <c r="A4429">
        <v>11</v>
      </c>
      <c r="B4429">
        <v>22</v>
      </c>
      <c r="C4429">
        <v>0</v>
      </c>
      <c r="Q4429" s="8"/>
      <c r="R4429" s="8"/>
      <c r="S4429" s="8"/>
      <c r="T4429" s="8"/>
    </row>
    <row r="4430" spans="1:20" x14ac:dyDescent="0.3">
      <c r="A4430">
        <v>11</v>
      </c>
      <c r="B4430">
        <v>22</v>
      </c>
      <c r="C4430">
        <v>1</v>
      </c>
      <c r="Q4430" s="8"/>
      <c r="R4430" s="8"/>
      <c r="S4430" s="8"/>
      <c r="T4430" s="8"/>
    </row>
    <row r="4431" spans="1:20" x14ac:dyDescent="0.3">
      <c r="A4431">
        <v>11</v>
      </c>
      <c r="B4431">
        <v>22</v>
      </c>
      <c r="C4431">
        <v>2</v>
      </c>
      <c r="Q4431" s="8"/>
      <c r="R4431" s="8"/>
      <c r="S4431" s="8"/>
      <c r="T4431" s="8"/>
    </row>
    <row r="4432" spans="1:20" x14ac:dyDescent="0.3">
      <c r="A4432">
        <v>11</v>
      </c>
      <c r="B4432">
        <v>22</v>
      </c>
      <c r="C4432">
        <v>3</v>
      </c>
      <c r="Q4432" s="8"/>
      <c r="R4432" s="8"/>
      <c r="S4432" s="8"/>
      <c r="T4432" s="8"/>
    </row>
    <row r="4433" spans="1:20" x14ac:dyDescent="0.3">
      <c r="A4433">
        <v>11</v>
      </c>
      <c r="B4433">
        <v>22</v>
      </c>
      <c r="C4433">
        <v>4</v>
      </c>
      <c r="Q4433" s="8"/>
      <c r="R4433" s="8"/>
      <c r="S4433" s="8"/>
      <c r="T4433" s="8"/>
    </row>
    <row r="4434" spans="1:20" x14ac:dyDescent="0.3">
      <c r="A4434">
        <v>11</v>
      </c>
      <c r="B4434">
        <v>22</v>
      </c>
      <c r="C4434">
        <v>5</v>
      </c>
      <c r="Q4434" s="8"/>
      <c r="R4434" s="8"/>
      <c r="S4434" s="8"/>
      <c r="T4434" s="8"/>
    </row>
    <row r="4435" spans="1:20" x14ac:dyDescent="0.3">
      <c r="A4435">
        <v>11</v>
      </c>
      <c r="B4435">
        <v>22</v>
      </c>
      <c r="C4435">
        <v>6</v>
      </c>
      <c r="Q4435" s="8"/>
      <c r="R4435" s="8"/>
      <c r="S4435" s="8"/>
      <c r="T4435" s="8"/>
    </row>
    <row r="4436" spans="1:20" x14ac:dyDescent="0.3">
      <c r="A4436">
        <v>11</v>
      </c>
      <c r="B4436">
        <v>22</v>
      </c>
      <c r="C4436">
        <v>7</v>
      </c>
      <c r="Q4436" s="8"/>
      <c r="R4436" s="8"/>
      <c r="S4436" s="8"/>
      <c r="T4436" s="8"/>
    </row>
    <row r="4437" spans="1:20" x14ac:dyDescent="0.3">
      <c r="A4437">
        <v>11</v>
      </c>
      <c r="B4437">
        <v>22</v>
      </c>
      <c r="C4437">
        <v>8</v>
      </c>
      <c r="Q4437" s="8"/>
      <c r="R4437" s="8"/>
      <c r="S4437" s="8"/>
      <c r="T4437" s="8"/>
    </row>
    <row r="4438" spans="1:20" x14ac:dyDescent="0.3">
      <c r="A4438">
        <v>11</v>
      </c>
      <c r="B4438">
        <v>22</v>
      </c>
      <c r="C4438">
        <v>9</v>
      </c>
      <c r="Q4438" s="8"/>
      <c r="R4438" s="8"/>
      <c r="S4438" s="8"/>
      <c r="T4438" s="8"/>
    </row>
    <row r="4439" spans="1:20" x14ac:dyDescent="0.3">
      <c r="A4439">
        <v>11</v>
      </c>
      <c r="B4439">
        <v>22</v>
      </c>
      <c r="C4439">
        <v>10</v>
      </c>
      <c r="Q4439" s="8"/>
      <c r="R4439" s="8"/>
      <c r="S4439" s="8"/>
      <c r="T4439" s="8"/>
    </row>
    <row r="4440" spans="1:20" x14ac:dyDescent="0.3">
      <c r="A4440">
        <v>11</v>
      </c>
      <c r="B4440">
        <v>22</v>
      </c>
      <c r="C4440">
        <v>11</v>
      </c>
      <c r="Q4440" s="8"/>
      <c r="R4440" s="8"/>
      <c r="S4440" s="8"/>
      <c r="T4440" s="8"/>
    </row>
    <row r="4441" spans="1:20" x14ac:dyDescent="0.3">
      <c r="A4441">
        <v>11</v>
      </c>
      <c r="B4441">
        <v>22</v>
      </c>
      <c r="C4441">
        <v>12</v>
      </c>
      <c r="Q4441" s="8"/>
      <c r="R4441" s="8"/>
      <c r="S4441" s="8"/>
      <c r="T4441" s="8"/>
    </row>
    <row r="4442" spans="1:20" x14ac:dyDescent="0.3">
      <c r="A4442">
        <v>11</v>
      </c>
      <c r="B4442">
        <v>22</v>
      </c>
      <c r="C4442">
        <v>13</v>
      </c>
      <c r="Q4442" s="8"/>
      <c r="R4442" s="8"/>
      <c r="S4442" s="8"/>
      <c r="T4442" s="8"/>
    </row>
    <row r="4443" spans="1:20" x14ac:dyDescent="0.3">
      <c r="A4443">
        <v>11</v>
      </c>
      <c r="B4443">
        <v>22</v>
      </c>
      <c r="C4443">
        <v>14</v>
      </c>
      <c r="Q4443" s="8"/>
      <c r="R4443" s="8"/>
      <c r="S4443" s="8"/>
      <c r="T4443" s="8"/>
    </row>
    <row r="4444" spans="1:20" x14ac:dyDescent="0.3">
      <c r="A4444">
        <v>11</v>
      </c>
      <c r="B4444">
        <v>22</v>
      </c>
      <c r="C4444">
        <v>15</v>
      </c>
      <c r="Q4444" s="8"/>
      <c r="R4444" s="8"/>
      <c r="S4444" s="8"/>
      <c r="T4444" s="8"/>
    </row>
    <row r="4445" spans="1:20" x14ac:dyDescent="0.3">
      <c r="A4445">
        <v>11</v>
      </c>
      <c r="B4445">
        <v>22</v>
      </c>
      <c r="C4445">
        <v>16</v>
      </c>
      <c r="Q4445" s="8"/>
      <c r="R4445" s="8"/>
      <c r="S4445" s="8"/>
      <c r="T4445" s="8"/>
    </row>
    <row r="4446" spans="1:20" x14ac:dyDescent="0.3">
      <c r="A4446">
        <v>11</v>
      </c>
      <c r="B4446">
        <v>22</v>
      </c>
      <c r="C4446">
        <v>17</v>
      </c>
      <c r="Q4446" s="8"/>
      <c r="R4446" s="8"/>
      <c r="S4446" s="8"/>
      <c r="T4446" s="8"/>
    </row>
    <row r="4447" spans="1:20" x14ac:dyDescent="0.3">
      <c r="A4447">
        <v>11</v>
      </c>
      <c r="B4447">
        <v>22</v>
      </c>
      <c r="C4447">
        <v>18</v>
      </c>
      <c r="Q4447" s="8"/>
      <c r="R4447" s="8"/>
      <c r="S4447" s="8"/>
      <c r="T4447" s="8"/>
    </row>
    <row r="4448" spans="1:20" x14ac:dyDescent="0.3">
      <c r="A4448">
        <v>11</v>
      </c>
      <c r="B4448">
        <v>22</v>
      </c>
      <c r="C4448">
        <v>19</v>
      </c>
      <c r="Q4448" s="8"/>
      <c r="R4448" s="8"/>
      <c r="S4448" s="8"/>
      <c r="T4448" s="8"/>
    </row>
    <row r="4449" spans="1:20" x14ac:dyDescent="0.3">
      <c r="A4449">
        <v>11</v>
      </c>
      <c r="B4449">
        <v>22</v>
      </c>
      <c r="C4449">
        <v>20</v>
      </c>
      <c r="Q4449" s="8"/>
      <c r="R4449" s="8"/>
      <c r="S4449" s="8"/>
      <c r="T4449" s="8"/>
    </row>
    <row r="4450" spans="1:20" x14ac:dyDescent="0.3">
      <c r="A4450">
        <v>11</v>
      </c>
      <c r="B4450">
        <v>22</v>
      </c>
      <c r="C4450">
        <v>21</v>
      </c>
      <c r="Q4450" s="8"/>
      <c r="R4450" s="8"/>
      <c r="S4450" s="8"/>
      <c r="T4450" s="8"/>
    </row>
    <row r="4451" spans="1:20" x14ac:dyDescent="0.3">
      <c r="A4451">
        <v>11</v>
      </c>
      <c r="B4451">
        <v>22</v>
      </c>
      <c r="C4451">
        <v>22</v>
      </c>
      <c r="Q4451" s="8"/>
      <c r="R4451" s="8"/>
      <c r="S4451" s="8"/>
      <c r="T4451" s="8"/>
    </row>
    <row r="4452" spans="1:20" x14ac:dyDescent="0.3">
      <c r="A4452">
        <v>11</v>
      </c>
      <c r="B4452">
        <v>22</v>
      </c>
      <c r="C4452">
        <v>23</v>
      </c>
      <c r="Q4452" s="8"/>
      <c r="R4452" s="8"/>
      <c r="S4452" s="8"/>
      <c r="T4452" s="8"/>
    </row>
    <row r="4453" spans="1:20" x14ac:dyDescent="0.3">
      <c r="A4453">
        <v>11</v>
      </c>
      <c r="B4453">
        <v>23</v>
      </c>
      <c r="C4453">
        <v>0</v>
      </c>
      <c r="Q4453" s="8"/>
      <c r="R4453" s="8"/>
      <c r="S4453" s="8"/>
      <c r="T4453" s="8"/>
    </row>
    <row r="4454" spans="1:20" x14ac:dyDescent="0.3">
      <c r="A4454">
        <v>11</v>
      </c>
      <c r="B4454">
        <v>23</v>
      </c>
      <c r="C4454">
        <v>1</v>
      </c>
      <c r="Q4454" s="8"/>
      <c r="R4454" s="8"/>
      <c r="S4454" s="8"/>
      <c r="T4454" s="8"/>
    </row>
    <row r="4455" spans="1:20" x14ac:dyDescent="0.3">
      <c r="A4455">
        <v>11</v>
      </c>
      <c r="B4455">
        <v>23</v>
      </c>
      <c r="C4455">
        <v>2</v>
      </c>
      <c r="Q4455" s="8"/>
      <c r="R4455" s="8"/>
      <c r="S4455" s="8"/>
      <c r="T4455" s="8"/>
    </row>
    <row r="4456" spans="1:20" x14ac:dyDescent="0.3">
      <c r="A4456">
        <v>11</v>
      </c>
      <c r="B4456">
        <v>23</v>
      </c>
      <c r="C4456">
        <v>3</v>
      </c>
      <c r="Q4456" s="8"/>
      <c r="R4456" s="8"/>
      <c r="S4456" s="8"/>
      <c r="T4456" s="8"/>
    </row>
    <row r="4457" spans="1:20" x14ac:dyDescent="0.3">
      <c r="A4457">
        <v>11</v>
      </c>
      <c r="B4457">
        <v>23</v>
      </c>
      <c r="C4457">
        <v>4</v>
      </c>
      <c r="Q4457" s="8"/>
      <c r="R4457" s="8"/>
      <c r="S4457" s="8"/>
      <c r="T4457" s="8"/>
    </row>
    <row r="4458" spans="1:20" x14ac:dyDescent="0.3">
      <c r="A4458">
        <v>11</v>
      </c>
      <c r="B4458">
        <v>23</v>
      </c>
      <c r="C4458">
        <v>5</v>
      </c>
      <c r="Q4458" s="8"/>
      <c r="R4458" s="8"/>
      <c r="S4458" s="8"/>
      <c r="T4458" s="8"/>
    </row>
    <row r="4459" spans="1:20" x14ac:dyDescent="0.3">
      <c r="A4459">
        <v>11</v>
      </c>
      <c r="B4459">
        <v>23</v>
      </c>
      <c r="C4459">
        <v>6</v>
      </c>
      <c r="Q4459" s="8"/>
      <c r="R4459" s="8"/>
      <c r="S4459" s="8"/>
      <c r="T4459" s="8"/>
    </row>
    <row r="4460" spans="1:20" x14ac:dyDescent="0.3">
      <c r="A4460">
        <v>11</v>
      </c>
      <c r="B4460">
        <v>23</v>
      </c>
      <c r="C4460">
        <v>7</v>
      </c>
      <c r="Q4460" s="8"/>
      <c r="R4460" s="8"/>
      <c r="S4460" s="8"/>
      <c r="T4460" s="8"/>
    </row>
    <row r="4461" spans="1:20" x14ac:dyDescent="0.3">
      <c r="A4461">
        <v>11</v>
      </c>
      <c r="B4461">
        <v>23</v>
      </c>
      <c r="C4461">
        <v>8</v>
      </c>
      <c r="Q4461" s="8"/>
      <c r="R4461" s="8"/>
      <c r="S4461" s="8"/>
      <c r="T4461" s="8"/>
    </row>
    <row r="4462" spans="1:20" x14ac:dyDescent="0.3">
      <c r="A4462">
        <v>11</v>
      </c>
      <c r="B4462">
        <v>23</v>
      </c>
      <c r="C4462">
        <v>9</v>
      </c>
      <c r="Q4462" s="8"/>
      <c r="R4462" s="8"/>
      <c r="S4462" s="8"/>
      <c r="T4462" s="8"/>
    </row>
    <row r="4463" spans="1:20" x14ac:dyDescent="0.3">
      <c r="A4463">
        <v>11</v>
      </c>
      <c r="B4463">
        <v>23</v>
      </c>
      <c r="C4463">
        <v>10</v>
      </c>
      <c r="Q4463" s="8"/>
      <c r="R4463" s="8"/>
      <c r="S4463" s="8"/>
      <c r="T4463" s="8"/>
    </row>
    <row r="4464" spans="1:20" x14ac:dyDescent="0.3">
      <c r="A4464">
        <v>11</v>
      </c>
      <c r="B4464">
        <v>23</v>
      </c>
      <c r="C4464">
        <v>11</v>
      </c>
      <c r="Q4464" s="8"/>
      <c r="R4464" s="8"/>
      <c r="S4464" s="8"/>
      <c r="T4464" s="8"/>
    </row>
    <row r="4465" spans="1:20" x14ac:dyDescent="0.3">
      <c r="A4465">
        <v>11</v>
      </c>
      <c r="B4465">
        <v>23</v>
      </c>
      <c r="C4465">
        <v>12</v>
      </c>
      <c r="Q4465" s="8"/>
      <c r="R4465" s="8"/>
      <c r="S4465" s="8"/>
      <c r="T4465" s="8"/>
    </row>
    <row r="4466" spans="1:20" x14ac:dyDescent="0.3">
      <c r="A4466">
        <v>11</v>
      </c>
      <c r="B4466">
        <v>23</v>
      </c>
      <c r="C4466">
        <v>13</v>
      </c>
      <c r="Q4466" s="8"/>
      <c r="R4466" s="8"/>
      <c r="S4466" s="8"/>
      <c r="T4466" s="8"/>
    </row>
    <row r="4467" spans="1:20" x14ac:dyDescent="0.3">
      <c r="A4467">
        <v>11</v>
      </c>
      <c r="B4467">
        <v>23</v>
      </c>
      <c r="C4467">
        <v>14</v>
      </c>
      <c r="Q4467" s="8"/>
      <c r="R4467" s="8"/>
      <c r="S4467" s="8"/>
      <c r="T4467" s="8"/>
    </row>
    <row r="4468" spans="1:20" x14ac:dyDescent="0.3">
      <c r="A4468">
        <v>11</v>
      </c>
      <c r="B4468">
        <v>23</v>
      </c>
      <c r="C4468">
        <v>15</v>
      </c>
      <c r="Q4468" s="8"/>
      <c r="R4468" s="8"/>
      <c r="S4468" s="8"/>
      <c r="T4468" s="8"/>
    </row>
    <row r="4469" spans="1:20" x14ac:dyDescent="0.3">
      <c r="A4469">
        <v>11</v>
      </c>
      <c r="B4469">
        <v>23</v>
      </c>
      <c r="C4469">
        <v>16</v>
      </c>
      <c r="Q4469" s="8"/>
      <c r="R4469" s="8"/>
      <c r="S4469" s="8"/>
      <c r="T4469" s="8"/>
    </row>
    <row r="4470" spans="1:20" x14ac:dyDescent="0.3">
      <c r="A4470">
        <v>11</v>
      </c>
      <c r="B4470">
        <v>23</v>
      </c>
      <c r="C4470">
        <v>17</v>
      </c>
      <c r="Q4470" s="8"/>
      <c r="R4470" s="8"/>
      <c r="S4470" s="8"/>
      <c r="T4470" s="8"/>
    </row>
    <row r="4471" spans="1:20" x14ac:dyDescent="0.3">
      <c r="A4471">
        <v>11</v>
      </c>
      <c r="B4471">
        <v>23</v>
      </c>
      <c r="C4471">
        <v>18</v>
      </c>
      <c r="Q4471" s="8"/>
      <c r="R4471" s="8"/>
      <c r="S4471" s="8"/>
      <c r="T4471" s="8"/>
    </row>
    <row r="4472" spans="1:20" x14ac:dyDescent="0.3">
      <c r="A4472">
        <v>11</v>
      </c>
      <c r="B4472">
        <v>23</v>
      </c>
      <c r="C4472">
        <v>19</v>
      </c>
      <c r="Q4472" s="8"/>
      <c r="R4472" s="8"/>
      <c r="S4472" s="8"/>
      <c r="T4472" s="8"/>
    </row>
    <row r="4473" spans="1:20" x14ac:dyDescent="0.3">
      <c r="A4473">
        <v>11</v>
      </c>
      <c r="B4473">
        <v>23</v>
      </c>
      <c r="C4473">
        <v>20</v>
      </c>
      <c r="Q4473" s="8"/>
      <c r="R4473" s="8"/>
      <c r="S4473" s="8"/>
      <c r="T4473" s="8"/>
    </row>
    <row r="4474" spans="1:20" x14ac:dyDescent="0.3">
      <c r="A4474">
        <v>11</v>
      </c>
      <c r="B4474">
        <v>23</v>
      </c>
      <c r="C4474">
        <v>21</v>
      </c>
      <c r="Q4474" s="8"/>
      <c r="R4474" s="8"/>
      <c r="S4474" s="8"/>
      <c r="T4474" s="8"/>
    </row>
    <row r="4475" spans="1:20" x14ac:dyDescent="0.3">
      <c r="A4475">
        <v>11</v>
      </c>
      <c r="B4475">
        <v>23</v>
      </c>
      <c r="C4475">
        <v>22</v>
      </c>
      <c r="Q4475" s="8"/>
      <c r="R4475" s="8"/>
      <c r="S4475" s="8"/>
      <c r="T4475" s="8"/>
    </row>
    <row r="4476" spans="1:20" x14ac:dyDescent="0.3">
      <c r="A4476">
        <v>11</v>
      </c>
      <c r="B4476">
        <v>23</v>
      </c>
      <c r="C4476">
        <v>23</v>
      </c>
      <c r="Q4476" s="8"/>
      <c r="R4476" s="8"/>
      <c r="S4476" s="8"/>
      <c r="T4476" s="8"/>
    </row>
    <row r="4477" spans="1:20" x14ac:dyDescent="0.3">
      <c r="A4477">
        <v>11</v>
      </c>
      <c r="B4477">
        <v>24</v>
      </c>
      <c r="C4477">
        <v>0</v>
      </c>
      <c r="Q4477" s="8"/>
      <c r="R4477" s="8"/>
      <c r="S4477" s="8"/>
      <c r="T4477" s="8"/>
    </row>
    <row r="4478" spans="1:20" x14ac:dyDescent="0.3">
      <c r="A4478">
        <v>11</v>
      </c>
      <c r="B4478">
        <v>24</v>
      </c>
      <c r="C4478">
        <v>1</v>
      </c>
      <c r="Q4478" s="8"/>
      <c r="R4478" s="8"/>
      <c r="S4478" s="8"/>
      <c r="T4478" s="8"/>
    </row>
    <row r="4479" spans="1:20" x14ac:dyDescent="0.3">
      <c r="A4479">
        <v>11</v>
      </c>
      <c r="B4479">
        <v>24</v>
      </c>
      <c r="C4479">
        <v>2</v>
      </c>
      <c r="Q4479" s="8"/>
      <c r="R4479" s="8"/>
      <c r="S4479" s="8"/>
      <c r="T4479" s="8"/>
    </row>
    <row r="4480" spans="1:20" x14ac:dyDescent="0.3">
      <c r="A4480">
        <v>11</v>
      </c>
      <c r="B4480">
        <v>24</v>
      </c>
      <c r="C4480">
        <v>3</v>
      </c>
      <c r="Q4480" s="8"/>
      <c r="R4480" s="8"/>
      <c r="S4480" s="8"/>
      <c r="T4480" s="8"/>
    </row>
    <row r="4481" spans="1:20" x14ac:dyDescent="0.3">
      <c r="A4481">
        <v>11</v>
      </c>
      <c r="B4481">
        <v>24</v>
      </c>
      <c r="C4481">
        <v>4</v>
      </c>
      <c r="Q4481" s="8"/>
      <c r="R4481" s="8"/>
      <c r="S4481" s="8"/>
      <c r="T4481" s="8"/>
    </row>
    <row r="4482" spans="1:20" x14ac:dyDescent="0.3">
      <c r="A4482">
        <v>11</v>
      </c>
      <c r="B4482">
        <v>24</v>
      </c>
      <c r="C4482">
        <v>5</v>
      </c>
      <c r="Q4482" s="8"/>
      <c r="R4482" s="8"/>
      <c r="S4482" s="8"/>
      <c r="T4482" s="8"/>
    </row>
    <row r="4483" spans="1:20" x14ac:dyDescent="0.3">
      <c r="A4483">
        <v>11</v>
      </c>
      <c r="B4483">
        <v>24</v>
      </c>
      <c r="C4483">
        <v>6</v>
      </c>
      <c r="Q4483" s="8"/>
      <c r="R4483" s="8"/>
      <c r="S4483" s="8"/>
      <c r="T4483" s="8"/>
    </row>
    <row r="4484" spans="1:20" x14ac:dyDescent="0.3">
      <c r="A4484">
        <v>11</v>
      </c>
      <c r="B4484">
        <v>24</v>
      </c>
      <c r="C4484">
        <v>7</v>
      </c>
      <c r="Q4484" s="8"/>
      <c r="R4484" s="8"/>
      <c r="S4484" s="8"/>
      <c r="T4484" s="8"/>
    </row>
    <row r="4485" spans="1:20" x14ac:dyDescent="0.3">
      <c r="A4485">
        <v>11</v>
      </c>
      <c r="B4485">
        <v>24</v>
      </c>
      <c r="C4485">
        <v>8</v>
      </c>
      <c r="Q4485" s="8"/>
      <c r="R4485" s="8"/>
      <c r="S4485" s="8"/>
      <c r="T4485" s="8"/>
    </row>
    <row r="4486" spans="1:20" x14ac:dyDescent="0.3">
      <c r="A4486">
        <v>11</v>
      </c>
      <c r="B4486">
        <v>24</v>
      </c>
      <c r="C4486">
        <v>9</v>
      </c>
      <c r="Q4486" s="8"/>
      <c r="R4486" s="8"/>
      <c r="S4486" s="8"/>
      <c r="T4486" s="8"/>
    </row>
    <row r="4487" spans="1:20" x14ac:dyDescent="0.3">
      <c r="A4487">
        <v>11</v>
      </c>
      <c r="B4487">
        <v>24</v>
      </c>
      <c r="C4487">
        <v>10</v>
      </c>
      <c r="Q4487" s="8"/>
      <c r="R4487" s="8"/>
      <c r="S4487" s="8"/>
      <c r="T4487" s="8"/>
    </row>
    <row r="4488" spans="1:20" x14ac:dyDescent="0.3">
      <c r="A4488">
        <v>11</v>
      </c>
      <c r="B4488">
        <v>24</v>
      </c>
      <c r="C4488">
        <v>11</v>
      </c>
      <c r="Q4488" s="8"/>
      <c r="R4488" s="8"/>
      <c r="S4488" s="8"/>
      <c r="T4488" s="8"/>
    </row>
    <row r="4489" spans="1:20" x14ac:dyDescent="0.3">
      <c r="A4489">
        <v>11</v>
      </c>
      <c r="B4489">
        <v>24</v>
      </c>
      <c r="C4489">
        <v>12</v>
      </c>
      <c r="Q4489" s="8"/>
      <c r="R4489" s="8"/>
      <c r="S4489" s="8"/>
      <c r="T4489" s="8"/>
    </row>
    <row r="4490" spans="1:20" x14ac:dyDescent="0.3">
      <c r="A4490">
        <v>11</v>
      </c>
      <c r="B4490">
        <v>24</v>
      </c>
      <c r="C4490">
        <v>13</v>
      </c>
      <c r="Q4490" s="8"/>
      <c r="R4490" s="8"/>
      <c r="S4490" s="8"/>
      <c r="T4490" s="8"/>
    </row>
    <row r="4491" spans="1:20" x14ac:dyDescent="0.3">
      <c r="A4491">
        <v>11</v>
      </c>
      <c r="B4491">
        <v>24</v>
      </c>
      <c r="C4491">
        <v>14</v>
      </c>
      <c r="Q4491" s="8"/>
      <c r="R4491" s="8"/>
      <c r="S4491" s="8"/>
      <c r="T4491" s="8"/>
    </row>
    <row r="4492" spans="1:20" x14ac:dyDescent="0.3">
      <c r="A4492">
        <v>11</v>
      </c>
      <c r="B4492">
        <v>24</v>
      </c>
      <c r="C4492">
        <v>15</v>
      </c>
      <c r="Q4492" s="8"/>
      <c r="R4492" s="8"/>
      <c r="S4492" s="8"/>
      <c r="T4492" s="8"/>
    </row>
    <row r="4493" spans="1:20" x14ac:dyDescent="0.3">
      <c r="A4493">
        <v>11</v>
      </c>
      <c r="B4493">
        <v>24</v>
      </c>
      <c r="C4493">
        <v>16</v>
      </c>
      <c r="Q4493" s="8"/>
      <c r="R4493" s="8"/>
      <c r="S4493" s="8"/>
      <c r="T4493" s="8"/>
    </row>
    <row r="4494" spans="1:20" x14ac:dyDescent="0.3">
      <c r="A4494">
        <v>11</v>
      </c>
      <c r="B4494">
        <v>24</v>
      </c>
      <c r="C4494">
        <v>17</v>
      </c>
      <c r="Q4494" s="8"/>
      <c r="R4494" s="8"/>
      <c r="S4494" s="8"/>
      <c r="T4494" s="8"/>
    </row>
    <row r="4495" spans="1:20" x14ac:dyDescent="0.3">
      <c r="A4495">
        <v>11</v>
      </c>
      <c r="B4495">
        <v>24</v>
      </c>
      <c r="C4495">
        <v>18</v>
      </c>
      <c r="Q4495" s="8"/>
      <c r="R4495" s="8"/>
      <c r="S4495" s="8"/>
      <c r="T4495" s="8"/>
    </row>
    <row r="4496" spans="1:20" x14ac:dyDescent="0.3">
      <c r="A4496">
        <v>11</v>
      </c>
      <c r="B4496">
        <v>24</v>
      </c>
      <c r="C4496">
        <v>19</v>
      </c>
      <c r="Q4496" s="8"/>
      <c r="R4496" s="8"/>
      <c r="S4496" s="8"/>
      <c r="T4496" s="8"/>
    </row>
    <row r="4497" spans="1:20" x14ac:dyDescent="0.3">
      <c r="A4497">
        <v>11</v>
      </c>
      <c r="B4497">
        <v>24</v>
      </c>
      <c r="C4497">
        <v>20</v>
      </c>
      <c r="Q4497" s="8"/>
      <c r="R4497" s="8"/>
      <c r="S4497" s="8"/>
      <c r="T4497" s="8"/>
    </row>
    <row r="4498" spans="1:20" x14ac:dyDescent="0.3">
      <c r="A4498">
        <v>11</v>
      </c>
      <c r="B4498">
        <v>24</v>
      </c>
      <c r="C4498">
        <v>21</v>
      </c>
      <c r="Q4498" s="8"/>
      <c r="R4498" s="8"/>
      <c r="S4498" s="8"/>
      <c r="T4498" s="8"/>
    </row>
    <row r="4499" spans="1:20" x14ac:dyDescent="0.3">
      <c r="A4499">
        <v>11</v>
      </c>
      <c r="B4499">
        <v>24</v>
      </c>
      <c r="C4499">
        <v>22</v>
      </c>
      <c r="Q4499" s="8"/>
      <c r="R4499" s="8"/>
      <c r="S4499" s="8"/>
      <c r="T4499" s="8"/>
    </row>
    <row r="4500" spans="1:20" x14ac:dyDescent="0.3">
      <c r="A4500">
        <v>11</v>
      </c>
      <c r="B4500">
        <v>24</v>
      </c>
      <c r="C4500">
        <v>23</v>
      </c>
      <c r="Q4500" s="8"/>
      <c r="R4500" s="8"/>
      <c r="S4500" s="8"/>
      <c r="T4500" s="8"/>
    </row>
    <row r="4501" spans="1:20" x14ac:dyDescent="0.3">
      <c r="A4501">
        <v>11</v>
      </c>
      <c r="B4501">
        <v>25</v>
      </c>
      <c r="C4501">
        <v>0</v>
      </c>
      <c r="Q4501" s="8"/>
      <c r="R4501" s="8"/>
      <c r="S4501" s="8"/>
      <c r="T4501" s="8"/>
    </row>
    <row r="4502" spans="1:20" x14ac:dyDescent="0.3">
      <c r="A4502">
        <v>11</v>
      </c>
      <c r="B4502">
        <v>25</v>
      </c>
      <c r="C4502">
        <v>1</v>
      </c>
      <c r="Q4502" s="8"/>
      <c r="R4502" s="8"/>
      <c r="S4502" s="8"/>
      <c r="T4502" s="8"/>
    </row>
    <row r="4503" spans="1:20" x14ac:dyDescent="0.3">
      <c r="A4503">
        <v>11</v>
      </c>
      <c r="B4503">
        <v>25</v>
      </c>
      <c r="C4503">
        <v>2</v>
      </c>
      <c r="Q4503" s="8"/>
      <c r="R4503" s="8"/>
      <c r="S4503" s="8"/>
      <c r="T4503" s="8"/>
    </row>
    <row r="4504" spans="1:20" x14ac:dyDescent="0.3">
      <c r="A4504">
        <v>11</v>
      </c>
      <c r="B4504">
        <v>25</v>
      </c>
      <c r="C4504">
        <v>3</v>
      </c>
      <c r="Q4504" s="8"/>
      <c r="R4504" s="8"/>
      <c r="S4504" s="8"/>
      <c r="T4504" s="8"/>
    </row>
    <row r="4505" spans="1:20" x14ac:dyDescent="0.3">
      <c r="A4505">
        <v>11</v>
      </c>
      <c r="B4505">
        <v>25</v>
      </c>
      <c r="C4505">
        <v>4</v>
      </c>
      <c r="Q4505" s="8"/>
      <c r="R4505" s="8"/>
      <c r="S4505" s="8"/>
      <c r="T4505" s="8"/>
    </row>
    <row r="4506" spans="1:20" x14ac:dyDescent="0.3">
      <c r="A4506">
        <v>11</v>
      </c>
      <c r="B4506">
        <v>25</v>
      </c>
      <c r="C4506">
        <v>5</v>
      </c>
      <c r="Q4506" s="8"/>
      <c r="R4506" s="8"/>
      <c r="S4506" s="8"/>
      <c r="T4506" s="8"/>
    </row>
    <row r="4507" spans="1:20" x14ac:dyDescent="0.3">
      <c r="A4507">
        <v>11</v>
      </c>
      <c r="B4507">
        <v>25</v>
      </c>
      <c r="C4507">
        <v>6</v>
      </c>
      <c r="Q4507" s="8"/>
      <c r="R4507" s="8"/>
      <c r="S4507" s="8"/>
      <c r="T4507" s="8"/>
    </row>
    <row r="4508" spans="1:20" x14ac:dyDescent="0.3">
      <c r="A4508">
        <v>11</v>
      </c>
      <c r="B4508">
        <v>25</v>
      </c>
      <c r="C4508">
        <v>7</v>
      </c>
      <c r="Q4508" s="8"/>
      <c r="R4508" s="8"/>
      <c r="S4508" s="8"/>
      <c r="T4508" s="8"/>
    </row>
    <row r="4509" spans="1:20" x14ac:dyDescent="0.3">
      <c r="A4509">
        <v>11</v>
      </c>
      <c r="B4509">
        <v>25</v>
      </c>
      <c r="C4509">
        <v>8</v>
      </c>
      <c r="Q4509" s="8"/>
      <c r="R4509" s="8"/>
      <c r="S4509" s="8"/>
      <c r="T4509" s="8"/>
    </row>
    <row r="4510" spans="1:20" x14ac:dyDescent="0.3">
      <c r="A4510">
        <v>11</v>
      </c>
      <c r="B4510">
        <v>25</v>
      </c>
      <c r="C4510">
        <v>9</v>
      </c>
      <c r="Q4510" s="8"/>
      <c r="R4510" s="8"/>
      <c r="S4510" s="8"/>
      <c r="T4510" s="8"/>
    </row>
    <row r="4511" spans="1:20" x14ac:dyDescent="0.3">
      <c r="A4511">
        <v>11</v>
      </c>
      <c r="B4511">
        <v>25</v>
      </c>
      <c r="C4511">
        <v>10</v>
      </c>
      <c r="Q4511" s="8"/>
      <c r="R4511" s="8"/>
      <c r="S4511" s="8"/>
      <c r="T4511" s="8"/>
    </row>
    <row r="4512" spans="1:20" x14ac:dyDescent="0.3">
      <c r="A4512">
        <v>11</v>
      </c>
      <c r="B4512">
        <v>25</v>
      </c>
      <c r="C4512">
        <v>11</v>
      </c>
      <c r="Q4512" s="8"/>
      <c r="R4512" s="8"/>
      <c r="S4512" s="8"/>
      <c r="T4512" s="8"/>
    </row>
    <row r="4513" spans="1:20" x14ac:dyDescent="0.3">
      <c r="A4513">
        <v>11</v>
      </c>
      <c r="B4513">
        <v>25</v>
      </c>
      <c r="C4513">
        <v>12</v>
      </c>
      <c r="Q4513" s="8"/>
      <c r="R4513" s="8"/>
      <c r="S4513" s="8"/>
      <c r="T4513" s="8"/>
    </row>
    <row r="4514" spans="1:20" x14ac:dyDescent="0.3">
      <c r="A4514">
        <v>11</v>
      </c>
      <c r="B4514">
        <v>25</v>
      </c>
      <c r="C4514">
        <v>13</v>
      </c>
      <c r="Q4514" s="8"/>
      <c r="R4514" s="8"/>
      <c r="S4514" s="8"/>
      <c r="T4514" s="8"/>
    </row>
    <row r="4515" spans="1:20" x14ac:dyDescent="0.3">
      <c r="A4515">
        <v>11</v>
      </c>
      <c r="B4515">
        <v>25</v>
      </c>
      <c r="C4515">
        <v>14</v>
      </c>
      <c r="Q4515" s="8"/>
      <c r="R4515" s="8"/>
      <c r="S4515" s="8"/>
      <c r="T4515" s="8"/>
    </row>
    <row r="4516" spans="1:20" x14ac:dyDescent="0.3">
      <c r="A4516">
        <v>11</v>
      </c>
      <c r="B4516">
        <v>25</v>
      </c>
      <c r="C4516">
        <v>15</v>
      </c>
      <c r="Q4516" s="8"/>
      <c r="R4516" s="8"/>
      <c r="S4516" s="8"/>
      <c r="T4516" s="8"/>
    </row>
    <row r="4517" spans="1:20" x14ac:dyDescent="0.3">
      <c r="A4517">
        <v>11</v>
      </c>
      <c r="B4517">
        <v>25</v>
      </c>
      <c r="C4517">
        <v>16</v>
      </c>
      <c r="Q4517" s="8"/>
      <c r="R4517" s="8"/>
      <c r="S4517" s="8"/>
      <c r="T4517" s="8"/>
    </row>
    <row r="4518" spans="1:20" x14ac:dyDescent="0.3">
      <c r="A4518">
        <v>11</v>
      </c>
      <c r="B4518">
        <v>25</v>
      </c>
      <c r="C4518">
        <v>17</v>
      </c>
      <c r="Q4518" s="8"/>
      <c r="R4518" s="8"/>
      <c r="S4518" s="8"/>
      <c r="T4518" s="8"/>
    </row>
    <row r="4519" spans="1:20" x14ac:dyDescent="0.3">
      <c r="A4519">
        <v>11</v>
      </c>
      <c r="B4519">
        <v>25</v>
      </c>
      <c r="C4519">
        <v>18</v>
      </c>
      <c r="Q4519" s="8"/>
      <c r="R4519" s="8"/>
      <c r="S4519" s="8"/>
      <c r="T4519" s="8"/>
    </row>
    <row r="4520" spans="1:20" x14ac:dyDescent="0.3">
      <c r="A4520">
        <v>11</v>
      </c>
      <c r="B4520">
        <v>25</v>
      </c>
      <c r="C4520">
        <v>19</v>
      </c>
      <c r="Q4520" s="8"/>
      <c r="R4520" s="8"/>
      <c r="S4520" s="8"/>
      <c r="T4520" s="8"/>
    </row>
    <row r="4521" spans="1:20" x14ac:dyDescent="0.3">
      <c r="A4521">
        <v>11</v>
      </c>
      <c r="B4521">
        <v>25</v>
      </c>
      <c r="C4521">
        <v>20</v>
      </c>
      <c r="Q4521" s="8"/>
      <c r="R4521" s="8"/>
      <c r="S4521" s="8"/>
      <c r="T4521" s="8"/>
    </row>
    <row r="4522" spans="1:20" x14ac:dyDescent="0.3">
      <c r="A4522">
        <v>11</v>
      </c>
      <c r="B4522">
        <v>25</v>
      </c>
      <c r="C4522">
        <v>21</v>
      </c>
      <c r="Q4522" s="8"/>
      <c r="R4522" s="8"/>
      <c r="S4522" s="8"/>
      <c r="T4522" s="8"/>
    </row>
    <row r="4523" spans="1:20" x14ac:dyDescent="0.3">
      <c r="A4523">
        <v>11</v>
      </c>
      <c r="B4523">
        <v>25</v>
      </c>
      <c r="C4523">
        <v>22</v>
      </c>
      <c r="Q4523" s="8"/>
      <c r="R4523" s="8"/>
      <c r="S4523" s="8"/>
      <c r="T4523" s="8"/>
    </row>
    <row r="4524" spans="1:20" x14ac:dyDescent="0.3">
      <c r="A4524">
        <v>11</v>
      </c>
      <c r="B4524">
        <v>25</v>
      </c>
      <c r="C4524">
        <v>23</v>
      </c>
      <c r="Q4524" s="8"/>
      <c r="R4524" s="8"/>
      <c r="S4524" s="8"/>
      <c r="T4524" s="8"/>
    </row>
    <row r="4525" spans="1:20" x14ac:dyDescent="0.3">
      <c r="A4525">
        <v>11</v>
      </c>
      <c r="B4525">
        <v>26</v>
      </c>
      <c r="C4525">
        <v>0</v>
      </c>
      <c r="Q4525" s="8"/>
      <c r="R4525" s="8"/>
      <c r="S4525" s="8"/>
      <c r="T4525" s="8"/>
    </row>
    <row r="4526" spans="1:20" x14ac:dyDescent="0.3">
      <c r="A4526">
        <v>11</v>
      </c>
      <c r="B4526">
        <v>26</v>
      </c>
      <c r="C4526">
        <v>1</v>
      </c>
      <c r="Q4526" s="8"/>
      <c r="R4526" s="8"/>
      <c r="S4526" s="8"/>
      <c r="T4526" s="8"/>
    </row>
    <row r="4527" spans="1:20" x14ac:dyDescent="0.3">
      <c r="A4527">
        <v>11</v>
      </c>
      <c r="B4527">
        <v>26</v>
      </c>
      <c r="C4527">
        <v>2</v>
      </c>
      <c r="Q4527" s="8"/>
      <c r="R4527" s="8"/>
      <c r="S4527" s="8"/>
      <c r="T4527" s="8"/>
    </row>
    <row r="4528" spans="1:20" x14ac:dyDescent="0.3">
      <c r="A4528">
        <v>11</v>
      </c>
      <c r="B4528">
        <v>26</v>
      </c>
      <c r="C4528">
        <v>3</v>
      </c>
      <c r="Q4528" s="8"/>
      <c r="R4528" s="8"/>
      <c r="S4528" s="8"/>
      <c r="T4528" s="8"/>
    </row>
    <row r="4529" spans="1:20" x14ac:dyDescent="0.3">
      <c r="A4529">
        <v>11</v>
      </c>
      <c r="B4529">
        <v>26</v>
      </c>
      <c r="C4529">
        <v>4</v>
      </c>
      <c r="Q4529" s="8"/>
      <c r="R4529" s="8"/>
      <c r="S4529" s="8"/>
      <c r="T4529" s="8"/>
    </row>
    <row r="4530" spans="1:20" x14ac:dyDescent="0.3">
      <c r="A4530">
        <v>11</v>
      </c>
      <c r="B4530">
        <v>26</v>
      </c>
      <c r="C4530">
        <v>5</v>
      </c>
      <c r="Q4530" s="8"/>
      <c r="R4530" s="8"/>
      <c r="S4530" s="8"/>
      <c r="T4530" s="8"/>
    </row>
    <row r="4531" spans="1:20" x14ac:dyDescent="0.3">
      <c r="A4531">
        <v>11</v>
      </c>
      <c r="B4531">
        <v>26</v>
      </c>
      <c r="C4531">
        <v>6</v>
      </c>
      <c r="Q4531" s="8"/>
      <c r="R4531" s="8"/>
      <c r="S4531" s="8"/>
      <c r="T4531" s="8"/>
    </row>
    <row r="4532" spans="1:20" x14ac:dyDescent="0.3">
      <c r="A4532">
        <v>11</v>
      </c>
      <c r="B4532">
        <v>26</v>
      </c>
      <c r="C4532">
        <v>7</v>
      </c>
      <c r="Q4532" s="8"/>
      <c r="R4532" s="8"/>
      <c r="S4532" s="8"/>
      <c r="T4532" s="8"/>
    </row>
    <row r="4533" spans="1:20" x14ac:dyDescent="0.3">
      <c r="A4533">
        <v>11</v>
      </c>
      <c r="B4533">
        <v>26</v>
      </c>
      <c r="C4533">
        <v>8</v>
      </c>
      <c r="Q4533" s="8"/>
      <c r="R4533" s="8"/>
      <c r="S4533" s="8"/>
      <c r="T4533" s="8"/>
    </row>
    <row r="4534" spans="1:20" x14ac:dyDescent="0.3">
      <c r="A4534">
        <v>11</v>
      </c>
      <c r="B4534">
        <v>26</v>
      </c>
      <c r="C4534">
        <v>9</v>
      </c>
      <c r="Q4534" s="8"/>
      <c r="R4534" s="8"/>
      <c r="S4534" s="8"/>
      <c r="T4534" s="8"/>
    </row>
    <row r="4535" spans="1:20" x14ac:dyDescent="0.3">
      <c r="A4535">
        <v>11</v>
      </c>
      <c r="B4535">
        <v>26</v>
      </c>
      <c r="C4535">
        <v>10</v>
      </c>
      <c r="Q4535" s="8"/>
      <c r="R4535" s="8"/>
      <c r="S4535" s="8"/>
      <c r="T4535" s="8"/>
    </row>
    <row r="4536" spans="1:20" x14ac:dyDescent="0.3">
      <c r="A4536">
        <v>11</v>
      </c>
      <c r="B4536">
        <v>26</v>
      </c>
      <c r="C4536">
        <v>11</v>
      </c>
      <c r="Q4536" s="8"/>
      <c r="R4536" s="8"/>
      <c r="S4536" s="8"/>
      <c r="T4536" s="8"/>
    </row>
    <row r="4537" spans="1:20" x14ac:dyDescent="0.3">
      <c r="A4537">
        <v>11</v>
      </c>
      <c r="B4537">
        <v>26</v>
      </c>
      <c r="C4537">
        <v>12</v>
      </c>
      <c r="Q4537" s="8"/>
      <c r="R4537" s="8"/>
      <c r="S4537" s="8"/>
      <c r="T4537" s="8"/>
    </row>
    <row r="4538" spans="1:20" x14ac:dyDescent="0.3">
      <c r="A4538">
        <v>11</v>
      </c>
      <c r="B4538">
        <v>26</v>
      </c>
      <c r="C4538">
        <v>13</v>
      </c>
      <c r="Q4538" s="8"/>
      <c r="R4538" s="8"/>
      <c r="S4538" s="8"/>
      <c r="T4538" s="8"/>
    </row>
    <row r="4539" spans="1:20" x14ac:dyDescent="0.3">
      <c r="A4539">
        <v>11</v>
      </c>
      <c r="B4539">
        <v>26</v>
      </c>
      <c r="C4539">
        <v>14</v>
      </c>
      <c r="Q4539" s="8"/>
      <c r="R4539" s="8"/>
      <c r="S4539" s="8"/>
      <c r="T4539" s="8"/>
    </row>
    <row r="4540" spans="1:20" x14ac:dyDescent="0.3">
      <c r="A4540">
        <v>11</v>
      </c>
      <c r="B4540">
        <v>26</v>
      </c>
      <c r="C4540">
        <v>15</v>
      </c>
      <c r="Q4540" s="8"/>
      <c r="R4540" s="8"/>
      <c r="S4540" s="8"/>
      <c r="T4540" s="8"/>
    </row>
    <row r="4541" spans="1:20" x14ac:dyDescent="0.3">
      <c r="A4541">
        <v>11</v>
      </c>
      <c r="B4541">
        <v>26</v>
      </c>
      <c r="C4541">
        <v>16</v>
      </c>
      <c r="Q4541" s="8"/>
      <c r="R4541" s="8"/>
      <c r="S4541" s="8"/>
      <c r="T4541" s="8"/>
    </row>
    <row r="4542" spans="1:20" x14ac:dyDescent="0.3">
      <c r="A4542">
        <v>11</v>
      </c>
      <c r="B4542">
        <v>26</v>
      </c>
      <c r="C4542">
        <v>17</v>
      </c>
      <c r="Q4542" s="8"/>
      <c r="R4542" s="8"/>
      <c r="S4542" s="8"/>
      <c r="T4542" s="8"/>
    </row>
    <row r="4543" spans="1:20" x14ac:dyDescent="0.3">
      <c r="A4543">
        <v>11</v>
      </c>
      <c r="B4543">
        <v>26</v>
      </c>
      <c r="C4543">
        <v>18</v>
      </c>
      <c r="Q4543" s="8"/>
      <c r="R4543" s="8"/>
      <c r="S4543" s="8"/>
      <c r="T4543" s="8"/>
    </row>
    <row r="4544" spans="1:20" x14ac:dyDescent="0.3">
      <c r="A4544">
        <v>11</v>
      </c>
      <c r="B4544">
        <v>26</v>
      </c>
      <c r="C4544">
        <v>19</v>
      </c>
      <c r="Q4544" s="8"/>
      <c r="R4544" s="8"/>
      <c r="S4544" s="8"/>
      <c r="T4544" s="8"/>
    </row>
    <row r="4545" spans="1:20" x14ac:dyDescent="0.3">
      <c r="A4545">
        <v>11</v>
      </c>
      <c r="B4545">
        <v>26</v>
      </c>
      <c r="C4545">
        <v>20</v>
      </c>
      <c r="Q4545" s="8"/>
      <c r="R4545" s="8"/>
      <c r="S4545" s="8"/>
      <c r="T4545" s="8"/>
    </row>
    <row r="4546" spans="1:20" x14ac:dyDescent="0.3">
      <c r="A4546">
        <v>11</v>
      </c>
      <c r="B4546">
        <v>26</v>
      </c>
      <c r="C4546">
        <v>21</v>
      </c>
      <c r="Q4546" s="8"/>
      <c r="R4546" s="8"/>
      <c r="S4546" s="8"/>
      <c r="T4546" s="8"/>
    </row>
    <row r="4547" spans="1:20" x14ac:dyDescent="0.3">
      <c r="A4547">
        <v>11</v>
      </c>
      <c r="B4547">
        <v>26</v>
      </c>
      <c r="C4547">
        <v>22</v>
      </c>
      <c r="Q4547" s="8"/>
      <c r="R4547" s="8"/>
      <c r="S4547" s="8"/>
      <c r="T4547" s="8"/>
    </row>
    <row r="4548" spans="1:20" x14ac:dyDescent="0.3">
      <c r="A4548">
        <v>11</v>
      </c>
      <c r="B4548">
        <v>26</v>
      </c>
      <c r="C4548">
        <v>23</v>
      </c>
      <c r="Q4548" s="8"/>
      <c r="R4548" s="8"/>
      <c r="S4548" s="8"/>
      <c r="T4548" s="8"/>
    </row>
    <row r="4549" spans="1:20" x14ac:dyDescent="0.3">
      <c r="A4549">
        <v>11</v>
      </c>
      <c r="B4549">
        <v>27</v>
      </c>
      <c r="C4549">
        <v>0</v>
      </c>
      <c r="Q4549" s="8"/>
      <c r="R4549" s="8"/>
      <c r="S4549" s="8"/>
      <c r="T4549" s="8"/>
    </row>
    <row r="4550" spans="1:20" x14ac:dyDescent="0.3">
      <c r="A4550">
        <v>11</v>
      </c>
      <c r="B4550">
        <v>27</v>
      </c>
      <c r="C4550">
        <v>1</v>
      </c>
      <c r="Q4550" s="8"/>
      <c r="R4550" s="8"/>
      <c r="S4550" s="8"/>
      <c r="T4550" s="8"/>
    </row>
    <row r="4551" spans="1:20" x14ac:dyDescent="0.3">
      <c r="A4551">
        <v>11</v>
      </c>
      <c r="B4551">
        <v>27</v>
      </c>
      <c r="C4551">
        <v>2</v>
      </c>
      <c r="Q4551" s="8"/>
      <c r="R4551" s="8"/>
      <c r="S4551" s="8"/>
      <c r="T4551" s="8"/>
    </row>
    <row r="4552" spans="1:20" x14ac:dyDescent="0.3">
      <c r="A4552">
        <v>11</v>
      </c>
      <c r="B4552">
        <v>27</v>
      </c>
      <c r="C4552">
        <v>3</v>
      </c>
      <c r="Q4552" s="8"/>
      <c r="R4552" s="8"/>
      <c r="S4552" s="8"/>
      <c r="T4552" s="8"/>
    </row>
    <row r="4553" spans="1:20" x14ac:dyDescent="0.3">
      <c r="A4553">
        <v>11</v>
      </c>
      <c r="B4553">
        <v>27</v>
      </c>
      <c r="C4553">
        <v>4</v>
      </c>
      <c r="Q4553" s="8"/>
      <c r="R4553" s="8"/>
      <c r="S4553" s="8"/>
      <c r="T4553" s="8"/>
    </row>
    <row r="4554" spans="1:20" x14ac:dyDescent="0.3">
      <c r="A4554">
        <v>11</v>
      </c>
      <c r="B4554">
        <v>27</v>
      </c>
      <c r="C4554">
        <v>5</v>
      </c>
      <c r="Q4554" s="8"/>
      <c r="R4554" s="8"/>
      <c r="S4554" s="8"/>
      <c r="T4554" s="8"/>
    </row>
    <row r="4555" spans="1:20" x14ac:dyDescent="0.3">
      <c r="A4555">
        <v>11</v>
      </c>
      <c r="B4555">
        <v>27</v>
      </c>
      <c r="C4555">
        <v>6</v>
      </c>
      <c r="Q4555" s="8"/>
      <c r="R4555" s="8"/>
      <c r="S4555" s="8"/>
      <c r="T4555" s="8"/>
    </row>
    <row r="4556" spans="1:20" x14ac:dyDescent="0.3">
      <c r="A4556">
        <v>11</v>
      </c>
      <c r="B4556">
        <v>27</v>
      </c>
      <c r="C4556">
        <v>7</v>
      </c>
      <c r="Q4556" s="8"/>
      <c r="R4556" s="8"/>
      <c r="S4556" s="8"/>
      <c r="T4556" s="8"/>
    </row>
    <row r="4557" spans="1:20" x14ac:dyDescent="0.3">
      <c r="A4557">
        <v>11</v>
      </c>
      <c r="B4557">
        <v>27</v>
      </c>
      <c r="C4557">
        <v>8</v>
      </c>
      <c r="Q4557" s="8"/>
      <c r="R4557" s="8"/>
      <c r="S4557" s="8"/>
      <c r="T4557" s="8"/>
    </row>
    <row r="4558" spans="1:20" x14ac:dyDescent="0.3">
      <c r="A4558">
        <v>11</v>
      </c>
      <c r="B4558">
        <v>27</v>
      </c>
      <c r="C4558">
        <v>9</v>
      </c>
      <c r="Q4558" s="8"/>
      <c r="R4558" s="8"/>
      <c r="S4558" s="8"/>
      <c r="T4558" s="8"/>
    </row>
    <row r="4559" spans="1:20" x14ac:dyDescent="0.3">
      <c r="A4559">
        <v>11</v>
      </c>
      <c r="B4559">
        <v>27</v>
      </c>
      <c r="C4559">
        <v>10</v>
      </c>
      <c r="Q4559" s="8"/>
      <c r="R4559" s="8"/>
      <c r="S4559" s="8"/>
      <c r="T4559" s="8"/>
    </row>
    <row r="4560" spans="1:20" x14ac:dyDescent="0.3">
      <c r="A4560">
        <v>11</v>
      </c>
      <c r="B4560">
        <v>27</v>
      </c>
      <c r="C4560">
        <v>11</v>
      </c>
      <c r="Q4560" s="8"/>
      <c r="R4560" s="8"/>
      <c r="S4560" s="8"/>
      <c r="T4560" s="8"/>
    </row>
    <row r="4561" spans="1:20" x14ac:dyDescent="0.3">
      <c r="A4561">
        <v>11</v>
      </c>
      <c r="B4561">
        <v>27</v>
      </c>
      <c r="C4561">
        <v>12</v>
      </c>
      <c r="Q4561" s="8"/>
      <c r="R4561" s="8"/>
      <c r="S4561" s="8"/>
      <c r="T4561" s="8"/>
    </row>
    <row r="4562" spans="1:20" x14ac:dyDescent="0.3">
      <c r="A4562">
        <v>11</v>
      </c>
      <c r="B4562">
        <v>27</v>
      </c>
      <c r="C4562">
        <v>13</v>
      </c>
      <c r="Q4562" s="8"/>
      <c r="R4562" s="8"/>
      <c r="S4562" s="8"/>
      <c r="T4562" s="8"/>
    </row>
    <row r="4563" spans="1:20" x14ac:dyDescent="0.3">
      <c r="A4563">
        <v>11</v>
      </c>
      <c r="B4563">
        <v>27</v>
      </c>
      <c r="C4563">
        <v>14</v>
      </c>
      <c r="Q4563" s="8"/>
      <c r="R4563" s="8"/>
      <c r="S4563" s="8"/>
      <c r="T4563" s="8"/>
    </row>
    <row r="4564" spans="1:20" x14ac:dyDescent="0.3">
      <c r="A4564">
        <v>11</v>
      </c>
      <c r="B4564">
        <v>27</v>
      </c>
      <c r="C4564">
        <v>15</v>
      </c>
      <c r="Q4564" s="8"/>
      <c r="R4564" s="8"/>
      <c r="S4564" s="8"/>
      <c r="T4564" s="8"/>
    </row>
    <row r="4565" spans="1:20" x14ac:dyDescent="0.3">
      <c r="A4565">
        <v>11</v>
      </c>
      <c r="B4565">
        <v>27</v>
      </c>
      <c r="C4565">
        <v>16</v>
      </c>
      <c r="Q4565" s="8"/>
      <c r="R4565" s="8"/>
      <c r="S4565" s="8"/>
      <c r="T4565" s="8"/>
    </row>
    <row r="4566" spans="1:20" x14ac:dyDescent="0.3">
      <c r="A4566">
        <v>11</v>
      </c>
      <c r="B4566">
        <v>27</v>
      </c>
      <c r="C4566">
        <v>17</v>
      </c>
      <c r="Q4566" s="8"/>
      <c r="R4566" s="8"/>
      <c r="S4566" s="8"/>
      <c r="T4566" s="8"/>
    </row>
    <row r="4567" spans="1:20" x14ac:dyDescent="0.3">
      <c r="A4567">
        <v>11</v>
      </c>
      <c r="B4567">
        <v>27</v>
      </c>
      <c r="C4567">
        <v>18</v>
      </c>
      <c r="Q4567" s="8"/>
      <c r="R4567" s="8"/>
      <c r="S4567" s="8"/>
      <c r="T4567" s="8"/>
    </row>
    <row r="4568" spans="1:20" x14ac:dyDescent="0.3">
      <c r="A4568">
        <v>11</v>
      </c>
      <c r="B4568">
        <v>27</v>
      </c>
      <c r="C4568">
        <v>19</v>
      </c>
      <c r="Q4568" s="8"/>
      <c r="R4568" s="8"/>
      <c r="S4568" s="8"/>
      <c r="T4568" s="8"/>
    </row>
    <row r="4569" spans="1:20" x14ac:dyDescent="0.3">
      <c r="A4569">
        <v>11</v>
      </c>
      <c r="B4569">
        <v>27</v>
      </c>
      <c r="C4569">
        <v>20</v>
      </c>
      <c r="Q4569" s="8"/>
      <c r="R4569" s="8"/>
      <c r="S4569" s="8"/>
      <c r="T4569" s="8"/>
    </row>
    <row r="4570" spans="1:20" x14ac:dyDescent="0.3">
      <c r="A4570">
        <v>11</v>
      </c>
      <c r="B4570">
        <v>27</v>
      </c>
      <c r="C4570">
        <v>21</v>
      </c>
      <c r="Q4570" s="8"/>
      <c r="R4570" s="8"/>
      <c r="S4570" s="8"/>
      <c r="T4570" s="8"/>
    </row>
    <row r="4571" spans="1:20" x14ac:dyDescent="0.3">
      <c r="A4571">
        <v>11</v>
      </c>
      <c r="B4571">
        <v>27</v>
      </c>
      <c r="C4571">
        <v>22</v>
      </c>
      <c r="Q4571" s="8"/>
      <c r="R4571" s="8"/>
      <c r="S4571" s="8"/>
      <c r="T4571" s="8"/>
    </row>
    <row r="4572" spans="1:20" x14ac:dyDescent="0.3">
      <c r="A4572">
        <v>11</v>
      </c>
      <c r="B4572">
        <v>27</v>
      </c>
      <c r="C4572">
        <v>23</v>
      </c>
      <c r="Q4572" s="8"/>
      <c r="R4572" s="8"/>
      <c r="S4572" s="8"/>
      <c r="T4572" s="8"/>
    </row>
    <row r="4573" spans="1:20" x14ac:dyDescent="0.3">
      <c r="A4573">
        <v>11</v>
      </c>
      <c r="B4573">
        <v>28</v>
      </c>
      <c r="C4573">
        <v>0</v>
      </c>
      <c r="Q4573" s="8"/>
      <c r="R4573" s="8"/>
      <c r="S4573" s="8"/>
      <c r="T4573" s="8"/>
    </row>
    <row r="4574" spans="1:20" x14ac:dyDescent="0.3">
      <c r="A4574">
        <v>11</v>
      </c>
      <c r="B4574">
        <v>28</v>
      </c>
      <c r="C4574">
        <v>1</v>
      </c>
      <c r="Q4574" s="8"/>
      <c r="R4574" s="8"/>
      <c r="S4574" s="8"/>
      <c r="T4574" s="8"/>
    </row>
    <row r="4575" spans="1:20" x14ac:dyDescent="0.3">
      <c r="A4575">
        <v>11</v>
      </c>
      <c r="B4575">
        <v>28</v>
      </c>
      <c r="C4575">
        <v>2</v>
      </c>
      <c r="Q4575" s="8"/>
      <c r="R4575" s="8"/>
      <c r="S4575" s="8"/>
      <c r="T4575" s="8"/>
    </row>
    <row r="4576" spans="1:20" x14ac:dyDescent="0.3">
      <c r="A4576">
        <v>11</v>
      </c>
      <c r="B4576">
        <v>28</v>
      </c>
      <c r="C4576">
        <v>3</v>
      </c>
      <c r="Q4576" s="8"/>
      <c r="R4576" s="8"/>
      <c r="S4576" s="8"/>
      <c r="T4576" s="8"/>
    </row>
    <row r="4577" spans="1:20" x14ac:dyDescent="0.3">
      <c r="A4577">
        <v>11</v>
      </c>
      <c r="B4577">
        <v>28</v>
      </c>
      <c r="C4577">
        <v>4</v>
      </c>
      <c r="Q4577" s="8"/>
      <c r="R4577" s="8"/>
      <c r="S4577" s="8"/>
      <c r="T4577" s="8"/>
    </row>
    <row r="4578" spans="1:20" x14ac:dyDescent="0.3">
      <c r="A4578">
        <v>11</v>
      </c>
      <c r="B4578">
        <v>28</v>
      </c>
      <c r="C4578">
        <v>5</v>
      </c>
      <c r="Q4578" s="8"/>
      <c r="R4578" s="8"/>
      <c r="S4578" s="8"/>
      <c r="T4578" s="8"/>
    </row>
    <row r="4579" spans="1:20" x14ac:dyDescent="0.3">
      <c r="A4579">
        <v>11</v>
      </c>
      <c r="B4579">
        <v>28</v>
      </c>
      <c r="C4579">
        <v>6</v>
      </c>
      <c r="Q4579" s="8"/>
      <c r="R4579" s="8"/>
      <c r="S4579" s="8"/>
      <c r="T4579" s="8"/>
    </row>
    <row r="4580" spans="1:20" x14ac:dyDescent="0.3">
      <c r="A4580">
        <v>11</v>
      </c>
      <c r="B4580">
        <v>28</v>
      </c>
      <c r="C4580">
        <v>7</v>
      </c>
      <c r="Q4580" s="8"/>
      <c r="R4580" s="8"/>
      <c r="S4580" s="8"/>
      <c r="T4580" s="8"/>
    </row>
    <row r="4581" spans="1:20" x14ac:dyDescent="0.3">
      <c r="A4581">
        <v>11</v>
      </c>
      <c r="B4581">
        <v>28</v>
      </c>
      <c r="C4581">
        <v>8</v>
      </c>
      <c r="Q4581" s="8"/>
      <c r="R4581" s="8"/>
      <c r="S4581" s="8"/>
      <c r="T4581" s="8"/>
    </row>
    <row r="4582" spans="1:20" x14ac:dyDescent="0.3">
      <c r="A4582">
        <v>11</v>
      </c>
      <c r="B4582">
        <v>28</v>
      </c>
      <c r="C4582">
        <v>9</v>
      </c>
      <c r="Q4582" s="8"/>
      <c r="R4582" s="8"/>
      <c r="S4582" s="8"/>
      <c r="T4582" s="8"/>
    </row>
    <row r="4583" spans="1:20" x14ac:dyDescent="0.3">
      <c r="A4583">
        <v>11</v>
      </c>
      <c r="B4583">
        <v>28</v>
      </c>
      <c r="C4583">
        <v>10</v>
      </c>
      <c r="Q4583" s="8"/>
      <c r="R4583" s="8"/>
      <c r="S4583" s="8"/>
      <c r="T4583" s="8"/>
    </row>
    <row r="4584" spans="1:20" x14ac:dyDescent="0.3">
      <c r="A4584">
        <v>11</v>
      </c>
      <c r="B4584">
        <v>28</v>
      </c>
      <c r="C4584">
        <v>11</v>
      </c>
      <c r="Q4584" s="8"/>
      <c r="R4584" s="8"/>
      <c r="S4584" s="8"/>
      <c r="T4584" s="8"/>
    </row>
    <row r="4585" spans="1:20" x14ac:dyDescent="0.3">
      <c r="A4585">
        <v>11</v>
      </c>
      <c r="B4585">
        <v>28</v>
      </c>
      <c r="C4585">
        <v>12</v>
      </c>
      <c r="Q4585" s="8"/>
      <c r="R4585" s="8"/>
      <c r="S4585" s="8"/>
      <c r="T4585" s="8"/>
    </row>
    <row r="4586" spans="1:20" x14ac:dyDescent="0.3">
      <c r="A4586">
        <v>11</v>
      </c>
      <c r="B4586">
        <v>28</v>
      </c>
      <c r="C4586">
        <v>13</v>
      </c>
      <c r="Q4586" s="8"/>
      <c r="R4586" s="8"/>
      <c r="S4586" s="8"/>
      <c r="T4586" s="8"/>
    </row>
    <row r="4587" spans="1:20" x14ac:dyDescent="0.3">
      <c r="A4587">
        <v>11</v>
      </c>
      <c r="B4587">
        <v>28</v>
      </c>
      <c r="C4587">
        <v>14</v>
      </c>
      <c r="Q4587" s="8"/>
      <c r="R4587" s="8"/>
      <c r="S4587" s="8"/>
      <c r="T4587" s="8"/>
    </row>
    <row r="4588" spans="1:20" x14ac:dyDescent="0.3">
      <c r="A4588">
        <v>11</v>
      </c>
      <c r="B4588">
        <v>28</v>
      </c>
      <c r="C4588">
        <v>15</v>
      </c>
      <c r="Q4588" s="8"/>
      <c r="R4588" s="8"/>
      <c r="S4588" s="8"/>
      <c r="T4588" s="8"/>
    </row>
    <row r="4589" spans="1:20" x14ac:dyDescent="0.3">
      <c r="A4589">
        <v>11</v>
      </c>
      <c r="B4589">
        <v>28</v>
      </c>
      <c r="C4589">
        <v>16</v>
      </c>
      <c r="Q4589" s="8"/>
      <c r="R4589" s="8"/>
      <c r="S4589" s="8"/>
      <c r="T4589" s="8"/>
    </row>
    <row r="4590" spans="1:20" x14ac:dyDescent="0.3">
      <c r="A4590">
        <v>11</v>
      </c>
      <c r="B4590">
        <v>28</v>
      </c>
      <c r="C4590">
        <v>17</v>
      </c>
      <c r="Q4590" s="8"/>
      <c r="R4590" s="8"/>
      <c r="S4590" s="8"/>
      <c r="T4590" s="8"/>
    </row>
    <row r="4591" spans="1:20" x14ac:dyDescent="0.3">
      <c r="A4591">
        <v>11</v>
      </c>
      <c r="B4591">
        <v>28</v>
      </c>
      <c r="C4591">
        <v>18</v>
      </c>
      <c r="Q4591" s="8"/>
      <c r="R4591" s="8"/>
      <c r="S4591" s="8"/>
      <c r="T4591" s="8"/>
    </row>
    <row r="4592" spans="1:20" x14ac:dyDescent="0.3">
      <c r="A4592">
        <v>11</v>
      </c>
      <c r="B4592">
        <v>28</v>
      </c>
      <c r="C4592">
        <v>19</v>
      </c>
      <c r="Q4592" s="8"/>
      <c r="R4592" s="8"/>
      <c r="S4592" s="8"/>
      <c r="T4592" s="8"/>
    </row>
    <row r="4593" spans="1:20" x14ac:dyDescent="0.3">
      <c r="A4593">
        <v>11</v>
      </c>
      <c r="B4593">
        <v>28</v>
      </c>
      <c r="C4593">
        <v>20</v>
      </c>
      <c r="Q4593" s="8"/>
      <c r="R4593" s="8"/>
      <c r="S4593" s="8"/>
      <c r="T4593" s="8"/>
    </row>
    <row r="4594" spans="1:20" x14ac:dyDescent="0.3">
      <c r="A4594">
        <v>11</v>
      </c>
      <c r="B4594">
        <v>28</v>
      </c>
      <c r="C4594">
        <v>21</v>
      </c>
      <c r="Q4594" s="8"/>
      <c r="R4594" s="8"/>
      <c r="S4594" s="8"/>
      <c r="T4594" s="8"/>
    </row>
    <row r="4595" spans="1:20" x14ac:dyDescent="0.3">
      <c r="A4595">
        <v>11</v>
      </c>
      <c r="B4595">
        <v>28</v>
      </c>
      <c r="C4595">
        <v>22</v>
      </c>
      <c r="Q4595" s="8"/>
      <c r="R4595" s="8"/>
      <c r="S4595" s="8"/>
      <c r="T4595" s="8"/>
    </row>
    <row r="4596" spans="1:20" x14ac:dyDescent="0.3">
      <c r="A4596">
        <v>11</v>
      </c>
      <c r="B4596">
        <v>28</v>
      </c>
      <c r="C4596">
        <v>23</v>
      </c>
      <c r="Q4596" s="8"/>
      <c r="R4596" s="8"/>
      <c r="S4596" s="8"/>
      <c r="T4596" s="8"/>
    </row>
    <row r="4597" spans="1:20" x14ac:dyDescent="0.3">
      <c r="A4597">
        <v>11</v>
      </c>
      <c r="B4597">
        <v>29</v>
      </c>
      <c r="C4597">
        <v>0</v>
      </c>
      <c r="Q4597" s="8"/>
      <c r="R4597" s="8"/>
      <c r="S4597" s="8"/>
      <c r="T4597" s="8"/>
    </row>
    <row r="4598" spans="1:20" x14ac:dyDescent="0.3">
      <c r="A4598">
        <v>11</v>
      </c>
      <c r="B4598">
        <v>29</v>
      </c>
      <c r="C4598">
        <v>1</v>
      </c>
      <c r="Q4598" s="8"/>
      <c r="R4598" s="8"/>
      <c r="S4598" s="8"/>
      <c r="T4598" s="8"/>
    </row>
    <row r="4599" spans="1:20" x14ac:dyDescent="0.3">
      <c r="A4599">
        <v>11</v>
      </c>
      <c r="B4599">
        <v>29</v>
      </c>
      <c r="C4599">
        <v>2</v>
      </c>
      <c r="Q4599" s="8"/>
      <c r="R4599" s="8"/>
      <c r="S4599" s="8"/>
      <c r="T4599" s="8"/>
    </row>
    <row r="4600" spans="1:20" x14ac:dyDescent="0.3">
      <c r="A4600">
        <v>11</v>
      </c>
      <c r="B4600">
        <v>29</v>
      </c>
      <c r="C4600">
        <v>3</v>
      </c>
      <c r="Q4600" s="8"/>
      <c r="R4600" s="8"/>
      <c r="S4600" s="8"/>
      <c r="T4600" s="8"/>
    </row>
    <row r="4601" spans="1:20" x14ac:dyDescent="0.3">
      <c r="A4601">
        <v>11</v>
      </c>
      <c r="B4601">
        <v>29</v>
      </c>
      <c r="C4601">
        <v>4</v>
      </c>
      <c r="Q4601" s="8"/>
      <c r="R4601" s="8"/>
      <c r="S4601" s="8"/>
      <c r="T4601" s="8"/>
    </row>
    <row r="4602" spans="1:20" x14ac:dyDescent="0.3">
      <c r="A4602">
        <v>11</v>
      </c>
      <c r="B4602">
        <v>29</v>
      </c>
      <c r="C4602">
        <v>5</v>
      </c>
      <c r="Q4602" s="8"/>
      <c r="R4602" s="8"/>
      <c r="S4602" s="8"/>
      <c r="T4602" s="8"/>
    </row>
    <row r="4603" spans="1:20" x14ac:dyDescent="0.3">
      <c r="A4603">
        <v>11</v>
      </c>
      <c r="B4603">
        <v>29</v>
      </c>
      <c r="C4603">
        <v>6</v>
      </c>
      <c r="Q4603" s="8"/>
      <c r="R4603" s="8"/>
      <c r="S4603" s="8"/>
      <c r="T4603" s="8"/>
    </row>
    <row r="4604" spans="1:20" x14ac:dyDescent="0.3">
      <c r="A4604">
        <v>11</v>
      </c>
      <c r="B4604">
        <v>29</v>
      </c>
      <c r="C4604">
        <v>7</v>
      </c>
      <c r="Q4604" s="8"/>
      <c r="R4604" s="8"/>
      <c r="S4604" s="8"/>
      <c r="T4604" s="8"/>
    </row>
    <row r="4605" spans="1:20" x14ac:dyDescent="0.3">
      <c r="A4605">
        <v>11</v>
      </c>
      <c r="B4605">
        <v>29</v>
      </c>
      <c r="C4605">
        <v>8</v>
      </c>
      <c r="Q4605" s="8"/>
      <c r="R4605" s="8"/>
      <c r="S4605" s="8"/>
      <c r="T4605" s="8"/>
    </row>
    <row r="4606" spans="1:20" x14ac:dyDescent="0.3">
      <c r="A4606">
        <v>11</v>
      </c>
      <c r="B4606">
        <v>29</v>
      </c>
      <c r="C4606">
        <v>9</v>
      </c>
      <c r="Q4606" s="8"/>
      <c r="R4606" s="8"/>
      <c r="S4606" s="8"/>
      <c r="T4606" s="8"/>
    </row>
    <row r="4607" spans="1:20" x14ac:dyDescent="0.3">
      <c r="A4607">
        <v>11</v>
      </c>
      <c r="B4607">
        <v>29</v>
      </c>
      <c r="C4607">
        <v>10</v>
      </c>
      <c r="Q4607" s="8"/>
      <c r="R4607" s="8"/>
      <c r="S4607" s="8"/>
      <c r="T4607" s="8"/>
    </row>
    <row r="4608" spans="1:20" x14ac:dyDescent="0.3">
      <c r="A4608">
        <v>11</v>
      </c>
      <c r="B4608">
        <v>29</v>
      </c>
      <c r="C4608">
        <v>11</v>
      </c>
      <c r="Q4608" s="8"/>
      <c r="R4608" s="8"/>
      <c r="S4608" s="8"/>
      <c r="T4608" s="8"/>
    </row>
    <row r="4609" spans="1:20" x14ac:dyDescent="0.3">
      <c r="A4609">
        <v>11</v>
      </c>
      <c r="B4609">
        <v>29</v>
      </c>
      <c r="C4609">
        <v>12</v>
      </c>
      <c r="Q4609" s="8"/>
      <c r="R4609" s="8"/>
      <c r="S4609" s="8"/>
      <c r="T4609" s="8"/>
    </row>
    <row r="4610" spans="1:20" x14ac:dyDescent="0.3">
      <c r="A4610">
        <v>11</v>
      </c>
      <c r="B4610">
        <v>29</v>
      </c>
      <c r="C4610">
        <v>13</v>
      </c>
      <c r="Q4610" s="8"/>
      <c r="R4610" s="8"/>
      <c r="S4610" s="8"/>
      <c r="T4610" s="8"/>
    </row>
    <row r="4611" spans="1:20" x14ac:dyDescent="0.3">
      <c r="A4611">
        <v>11</v>
      </c>
      <c r="B4611">
        <v>29</v>
      </c>
      <c r="C4611">
        <v>14</v>
      </c>
      <c r="Q4611" s="8"/>
      <c r="R4611" s="8"/>
      <c r="S4611" s="8"/>
      <c r="T4611" s="8"/>
    </row>
    <row r="4612" spans="1:20" x14ac:dyDescent="0.3">
      <c r="A4612">
        <v>11</v>
      </c>
      <c r="B4612">
        <v>29</v>
      </c>
      <c r="C4612">
        <v>15</v>
      </c>
      <c r="Q4612" s="8"/>
      <c r="R4612" s="8"/>
      <c r="S4612" s="8"/>
      <c r="T4612" s="8"/>
    </row>
    <row r="4613" spans="1:20" x14ac:dyDescent="0.3">
      <c r="A4613">
        <v>11</v>
      </c>
      <c r="B4613">
        <v>29</v>
      </c>
      <c r="C4613">
        <v>16</v>
      </c>
      <c r="Q4613" s="8"/>
      <c r="R4613" s="8"/>
      <c r="S4613" s="8"/>
      <c r="T4613" s="8"/>
    </row>
    <row r="4614" spans="1:20" x14ac:dyDescent="0.3">
      <c r="A4614">
        <v>11</v>
      </c>
      <c r="B4614">
        <v>29</v>
      </c>
      <c r="C4614">
        <v>17</v>
      </c>
      <c r="Q4614" s="8"/>
      <c r="R4614" s="8"/>
      <c r="S4614" s="8"/>
      <c r="T4614" s="8"/>
    </row>
    <row r="4615" spans="1:20" x14ac:dyDescent="0.3">
      <c r="A4615">
        <v>11</v>
      </c>
      <c r="B4615">
        <v>29</v>
      </c>
      <c r="C4615">
        <v>18</v>
      </c>
      <c r="Q4615" s="8"/>
      <c r="R4615" s="8"/>
      <c r="S4615" s="8"/>
      <c r="T4615" s="8"/>
    </row>
    <row r="4616" spans="1:20" x14ac:dyDescent="0.3">
      <c r="A4616">
        <v>11</v>
      </c>
      <c r="B4616">
        <v>29</v>
      </c>
      <c r="C4616">
        <v>19</v>
      </c>
      <c r="Q4616" s="8"/>
      <c r="R4616" s="8"/>
      <c r="S4616" s="8"/>
      <c r="T4616" s="8"/>
    </row>
    <row r="4617" spans="1:20" x14ac:dyDescent="0.3">
      <c r="A4617">
        <v>11</v>
      </c>
      <c r="B4617">
        <v>29</v>
      </c>
      <c r="C4617">
        <v>20</v>
      </c>
      <c r="Q4617" s="8"/>
      <c r="R4617" s="8"/>
      <c r="S4617" s="8"/>
      <c r="T4617" s="8"/>
    </row>
    <row r="4618" spans="1:20" x14ac:dyDescent="0.3">
      <c r="A4618">
        <v>11</v>
      </c>
      <c r="B4618">
        <v>29</v>
      </c>
      <c r="C4618">
        <v>21</v>
      </c>
      <c r="Q4618" s="8"/>
      <c r="R4618" s="8"/>
      <c r="S4618" s="8"/>
      <c r="T4618" s="8"/>
    </row>
    <row r="4619" spans="1:20" x14ac:dyDescent="0.3">
      <c r="A4619">
        <v>11</v>
      </c>
      <c r="B4619">
        <v>29</v>
      </c>
      <c r="C4619">
        <v>22</v>
      </c>
      <c r="Q4619" s="8"/>
      <c r="R4619" s="8"/>
      <c r="S4619" s="8"/>
      <c r="T4619" s="8"/>
    </row>
    <row r="4620" spans="1:20" x14ac:dyDescent="0.3">
      <c r="A4620">
        <v>11</v>
      </c>
      <c r="B4620">
        <v>29</v>
      </c>
      <c r="C4620">
        <v>23</v>
      </c>
      <c r="Q4620" s="8"/>
      <c r="R4620" s="8"/>
      <c r="S4620" s="8"/>
      <c r="T4620" s="8"/>
    </row>
    <row r="4621" spans="1:20" x14ac:dyDescent="0.3">
      <c r="A4621">
        <v>11</v>
      </c>
      <c r="B4621">
        <v>30</v>
      </c>
      <c r="C4621">
        <v>0</v>
      </c>
      <c r="Q4621" s="8"/>
      <c r="R4621" s="8"/>
      <c r="S4621" s="8"/>
      <c r="T4621" s="8"/>
    </row>
    <row r="4622" spans="1:20" x14ac:dyDescent="0.3">
      <c r="A4622">
        <v>11</v>
      </c>
      <c r="B4622">
        <v>30</v>
      </c>
      <c r="C4622">
        <v>1</v>
      </c>
      <c r="Q4622" s="8"/>
      <c r="R4622" s="8"/>
      <c r="S4622" s="8"/>
      <c r="T4622" s="8"/>
    </row>
    <row r="4623" spans="1:20" x14ac:dyDescent="0.3">
      <c r="A4623">
        <v>11</v>
      </c>
      <c r="B4623">
        <v>30</v>
      </c>
      <c r="C4623">
        <v>2</v>
      </c>
      <c r="Q4623" s="8"/>
      <c r="R4623" s="8"/>
      <c r="S4623" s="8"/>
      <c r="T4623" s="8"/>
    </row>
    <row r="4624" spans="1:20" x14ac:dyDescent="0.3">
      <c r="A4624">
        <v>11</v>
      </c>
      <c r="B4624">
        <v>30</v>
      </c>
      <c r="C4624">
        <v>3</v>
      </c>
      <c r="Q4624" s="8"/>
      <c r="R4624" s="8"/>
      <c r="S4624" s="8"/>
      <c r="T4624" s="8"/>
    </row>
    <row r="4625" spans="1:20" x14ac:dyDescent="0.3">
      <c r="A4625">
        <v>11</v>
      </c>
      <c r="B4625">
        <v>30</v>
      </c>
      <c r="C4625">
        <v>4</v>
      </c>
      <c r="Q4625" s="8"/>
      <c r="R4625" s="8"/>
      <c r="S4625" s="8"/>
      <c r="T4625" s="8"/>
    </row>
    <row r="4626" spans="1:20" x14ac:dyDescent="0.3">
      <c r="A4626">
        <v>11</v>
      </c>
      <c r="B4626">
        <v>30</v>
      </c>
      <c r="C4626">
        <v>5</v>
      </c>
      <c r="Q4626" s="8"/>
      <c r="R4626" s="8"/>
      <c r="S4626" s="8"/>
      <c r="T4626" s="8"/>
    </row>
    <row r="4627" spans="1:20" x14ac:dyDescent="0.3">
      <c r="A4627">
        <v>11</v>
      </c>
      <c r="B4627">
        <v>30</v>
      </c>
      <c r="C4627">
        <v>6</v>
      </c>
      <c r="Q4627" s="8"/>
      <c r="R4627" s="8"/>
      <c r="S4627" s="8"/>
      <c r="T4627" s="8"/>
    </row>
    <row r="4628" spans="1:20" x14ac:dyDescent="0.3">
      <c r="A4628">
        <v>11</v>
      </c>
      <c r="B4628">
        <v>30</v>
      </c>
      <c r="C4628">
        <v>7</v>
      </c>
      <c r="Q4628" s="8"/>
      <c r="R4628" s="8"/>
      <c r="S4628" s="8"/>
      <c r="T4628" s="8"/>
    </row>
    <row r="4629" spans="1:20" x14ac:dyDescent="0.3">
      <c r="A4629">
        <v>11</v>
      </c>
      <c r="B4629">
        <v>30</v>
      </c>
      <c r="C4629">
        <v>8</v>
      </c>
      <c r="Q4629" s="8"/>
      <c r="R4629" s="8"/>
      <c r="S4629" s="8"/>
      <c r="T4629" s="8"/>
    </row>
    <row r="4630" spans="1:20" x14ac:dyDescent="0.3">
      <c r="A4630">
        <v>11</v>
      </c>
      <c r="B4630">
        <v>30</v>
      </c>
      <c r="C4630">
        <v>9</v>
      </c>
      <c r="Q4630" s="8"/>
      <c r="R4630" s="8"/>
      <c r="S4630" s="8"/>
      <c r="T4630" s="8"/>
    </row>
    <row r="4631" spans="1:20" x14ac:dyDescent="0.3">
      <c r="A4631">
        <v>11</v>
      </c>
      <c r="B4631">
        <v>30</v>
      </c>
      <c r="C4631">
        <v>10</v>
      </c>
      <c r="Q4631" s="8"/>
      <c r="R4631" s="8"/>
      <c r="S4631" s="8"/>
      <c r="T4631" s="8"/>
    </row>
    <row r="4632" spans="1:20" x14ac:dyDescent="0.3">
      <c r="A4632">
        <v>11</v>
      </c>
      <c r="B4632">
        <v>30</v>
      </c>
      <c r="C4632">
        <v>11</v>
      </c>
      <c r="Q4632" s="8"/>
      <c r="R4632" s="8"/>
      <c r="S4632" s="8"/>
      <c r="T4632" s="8"/>
    </row>
    <row r="4633" spans="1:20" x14ac:dyDescent="0.3">
      <c r="A4633">
        <v>11</v>
      </c>
      <c r="B4633">
        <v>30</v>
      </c>
      <c r="C4633">
        <v>12</v>
      </c>
      <c r="Q4633" s="8"/>
      <c r="R4633" s="8"/>
      <c r="S4633" s="8"/>
      <c r="T4633" s="8"/>
    </row>
    <row r="4634" spans="1:20" x14ac:dyDescent="0.3">
      <c r="A4634">
        <v>11</v>
      </c>
      <c r="B4634">
        <v>30</v>
      </c>
      <c r="C4634">
        <v>13</v>
      </c>
      <c r="Q4634" s="8"/>
      <c r="R4634" s="8"/>
      <c r="S4634" s="8"/>
      <c r="T4634" s="8"/>
    </row>
    <row r="4635" spans="1:20" x14ac:dyDescent="0.3">
      <c r="A4635">
        <v>11</v>
      </c>
      <c r="B4635">
        <v>30</v>
      </c>
      <c r="C4635">
        <v>14</v>
      </c>
      <c r="Q4635" s="8"/>
      <c r="R4635" s="8"/>
      <c r="S4635" s="8"/>
      <c r="T4635" s="8"/>
    </row>
    <row r="4636" spans="1:20" x14ac:dyDescent="0.3">
      <c r="A4636">
        <v>11</v>
      </c>
      <c r="B4636">
        <v>30</v>
      </c>
      <c r="C4636">
        <v>15</v>
      </c>
      <c r="Q4636" s="8"/>
      <c r="R4636" s="8"/>
      <c r="S4636" s="8"/>
      <c r="T4636" s="8"/>
    </row>
    <row r="4637" spans="1:20" x14ac:dyDescent="0.3">
      <c r="A4637">
        <v>11</v>
      </c>
      <c r="B4637">
        <v>30</v>
      </c>
      <c r="C4637">
        <v>16</v>
      </c>
      <c r="Q4637" s="8"/>
      <c r="R4637" s="8"/>
      <c r="S4637" s="8"/>
      <c r="T4637" s="8"/>
    </row>
    <row r="4638" spans="1:20" x14ac:dyDescent="0.3">
      <c r="A4638">
        <v>11</v>
      </c>
      <c r="B4638">
        <v>30</v>
      </c>
      <c r="C4638">
        <v>17</v>
      </c>
      <c r="Q4638" s="8"/>
      <c r="R4638" s="8"/>
      <c r="S4638" s="8"/>
      <c r="T4638" s="8"/>
    </row>
    <row r="4639" spans="1:20" x14ac:dyDescent="0.3">
      <c r="A4639">
        <v>11</v>
      </c>
      <c r="B4639">
        <v>30</v>
      </c>
      <c r="C4639">
        <v>18</v>
      </c>
      <c r="Q4639" s="8"/>
      <c r="R4639" s="8"/>
      <c r="S4639" s="8"/>
      <c r="T4639" s="8"/>
    </row>
    <row r="4640" spans="1:20" x14ac:dyDescent="0.3">
      <c r="A4640">
        <v>11</v>
      </c>
      <c r="B4640">
        <v>30</v>
      </c>
      <c r="C4640">
        <v>19</v>
      </c>
      <c r="Q4640" s="8"/>
      <c r="R4640" s="8"/>
      <c r="S4640" s="8"/>
      <c r="T4640" s="8"/>
    </row>
    <row r="4641" spans="1:20" x14ac:dyDescent="0.3">
      <c r="A4641">
        <v>11</v>
      </c>
      <c r="B4641">
        <v>30</v>
      </c>
      <c r="C4641">
        <v>20</v>
      </c>
      <c r="Q4641" s="8"/>
      <c r="R4641" s="8"/>
      <c r="S4641" s="8"/>
      <c r="T4641" s="8"/>
    </row>
    <row r="4642" spans="1:20" x14ac:dyDescent="0.3">
      <c r="A4642">
        <v>11</v>
      </c>
      <c r="B4642">
        <v>30</v>
      </c>
      <c r="C4642">
        <v>21</v>
      </c>
      <c r="Q4642" s="8"/>
      <c r="R4642" s="8"/>
      <c r="S4642" s="8"/>
      <c r="T4642" s="8"/>
    </row>
    <row r="4643" spans="1:20" x14ac:dyDescent="0.3">
      <c r="A4643">
        <v>11</v>
      </c>
      <c r="B4643">
        <v>30</v>
      </c>
      <c r="C4643">
        <v>22</v>
      </c>
      <c r="Q4643" s="8"/>
      <c r="R4643" s="8"/>
      <c r="S4643" s="8"/>
      <c r="T4643" s="8"/>
    </row>
    <row r="4644" spans="1:20" x14ac:dyDescent="0.3">
      <c r="A4644">
        <v>11</v>
      </c>
      <c r="B4644">
        <v>30</v>
      </c>
      <c r="C4644">
        <v>23</v>
      </c>
      <c r="Q4644" s="8"/>
      <c r="R4644" s="8"/>
      <c r="S4644" s="8"/>
      <c r="T4644" s="8"/>
    </row>
    <row r="4645" spans="1:20" x14ac:dyDescent="0.3">
      <c r="A4645">
        <v>12</v>
      </c>
      <c r="B4645">
        <v>1</v>
      </c>
      <c r="C4645">
        <v>0</v>
      </c>
      <c r="Q4645" s="8"/>
      <c r="R4645" s="8"/>
      <c r="S4645" s="8"/>
      <c r="T4645" s="8"/>
    </row>
    <row r="4646" spans="1:20" x14ac:dyDescent="0.3">
      <c r="A4646">
        <v>12</v>
      </c>
      <c r="B4646">
        <v>1</v>
      </c>
      <c r="C4646">
        <v>1</v>
      </c>
      <c r="Q4646" s="8"/>
      <c r="R4646" s="8"/>
      <c r="S4646" s="8"/>
      <c r="T4646" s="8"/>
    </row>
    <row r="4647" spans="1:20" x14ac:dyDescent="0.3">
      <c r="A4647">
        <v>12</v>
      </c>
      <c r="B4647">
        <v>1</v>
      </c>
      <c r="C4647">
        <v>2</v>
      </c>
      <c r="Q4647" s="8"/>
      <c r="R4647" s="8"/>
      <c r="S4647" s="8"/>
      <c r="T4647" s="8"/>
    </row>
    <row r="4648" spans="1:20" x14ac:dyDescent="0.3">
      <c r="A4648">
        <v>12</v>
      </c>
      <c r="B4648">
        <v>1</v>
      </c>
      <c r="C4648">
        <v>3</v>
      </c>
      <c r="Q4648" s="8"/>
      <c r="R4648" s="8"/>
      <c r="S4648" s="8"/>
      <c r="T4648" s="8"/>
    </row>
    <row r="4649" spans="1:20" x14ac:dyDescent="0.3">
      <c r="A4649">
        <v>12</v>
      </c>
      <c r="B4649">
        <v>1</v>
      </c>
      <c r="C4649">
        <v>4</v>
      </c>
      <c r="Q4649" s="8"/>
      <c r="R4649" s="8"/>
      <c r="S4649" s="8"/>
      <c r="T4649" s="8"/>
    </row>
    <row r="4650" spans="1:20" x14ac:dyDescent="0.3">
      <c r="A4650">
        <v>12</v>
      </c>
      <c r="B4650">
        <v>1</v>
      </c>
      <c r="C4650">
        <v>5</v>
      </c>
      <c r="Q4650" s="8"/>
      <c r="R4650" s="8"/>
      <c r="S4650" s="8"/>
      <c r="T4650" s="8"/>
    </row>
    <row r="4651" spans="1:20" x14ac:dyDescent="0.3">
      <c r="A4651">
        <v>12</v>
      </c>
      <c r="B4651">
        <v>1</v>
      </c>
      <c r="C4651">
        <v>6</v>
      </c>
      <c r="Q4651" s="8"/>
      <c r="R4651" s="8"/>
      <c r="S4651" s="8"/>
      <c r="T4651" s="8"/>
    </row>
    <row r="4652" spans="1:20" x14ac:dyDescent="0.3">
      <c r="A4652">
        <v>12</v>
      </c>
      <c r="B4652">
        <v>1</v>
      </c>
      <c r="C4652">
        <v>7</v>
      </c>
      <c r="Q4652" s="8"/>
      <c r="R4652" s="8"/>
      <c r="S4652" s="8"/>
      <c r="T4652" s="8"/>
    </row>
    <row r="4653" spans="1:20" x14ac:dyDescent="0.3">
      <c r="A4653">
        <v>12</v>
      </c>
      <c r="B4653">
        <v>1</v>
      </c>
      <c r="C4653">
        <v>8</v>
      </c>
      <c r="Q4653" s="8"/>
      <c r="R4653" s="8"/>
      <c r="S4653" s="8"/>
      <c r="T4653" s="8"/>
    </row>
    <row r="4654" spans="1:20" x14ac:dyDescent="0.3">
      <c r="A4654">
        <v>12</v>
      </c>
      <c r="B4654">
        <v>1</v>
      </c>
      <c r="C4654">
        <v>9</v>
      </c>
      <c r="Q4654" s="8"/>
      <c r="R4654" s="8"/>
      <c r="S4654" s="8"/>
      <c r="T4654" s="8"/>
    </row>
    <row r="4655" spans="1:20" x14ac:dyDescent="0.3">
      <c r="A4655">
        <v>12</v>
      </c>
      <c r="B4655">
        <v>1</v>
      </c>
      <c r="C4655">
        <v>10</v>
      </c>
      <c r="Q4655" s="8"/>
      <c r="R4655" s="8"/>
      <c r="S4655" s="8"/>
      <c r="T4655" s="8"/>
    </row>
    <row r="4656" spans="1:20" x14ac:dyDescent="0.3">
      <c r="A4656">
        <v>12</v>
      </c>
      <c r="B4656">
        <v>1</v>
      </c>
      <c r="C4656">
        <v>11</v>
      </c>
      <c r="Q4656" s="8"/>
      <c r="R4656" s="8"/>
      <c r="S4656" s="8"/>
      <c r="T4656" s="8"/>
    </row>
    <row r="4657" spans="1:20" x14ac:dyDescent="0.3">
      <c r="A4657">
        <v>12</v>
      </c>
      <c r="B4657">
        <v>1</v>
      </c>
      <c r="C4657">
        <v>12</v>
      </c>
      <c r="Q4657" s="8"/>
      <c r="R4657" s="8"/>
      <c r="S4657" s="8"/>
      <c r="T4657" s="8"/>
    </row>
    <row r="4658" spans="1:20" x14ac:dyDescent="0.3">
      <c r="A4658">
        <v>12</v>
      </c>
      <c r="B4658">
        <v>1</v>
      </c>
      <c r="C4658">
        <v>13</v>
      </c>
      <c r="Q4658" s="8"/>
      <c r="R4658" s="8"/>
      <c r="S4658" s="8"/>
      <c r="T4658" s="8"/>
    </row>
    <row r="4659" spans="1:20" x14ac:dyDescent="0.3">
      <c r="A4659">
        <v>12</v>
      </c>
      <c r="B4659">
        <v>1</v>
      </c>
      <c r="C4659">
        <v>14</v>
      </c>
      <c r="Q4659" s="8"/>
      <c r="R4659" s="8"/>
      <c r="S4659" s="8"/>
      <c r="T4659" s="8"/>
    </row>
    <row r="4660" spans="1:20" x14ac:dyDescent="0.3">
      <c r="A4660">
        <v>12</v>
      </c>
      <c r="B4660">
        <v>1</v>
      </c>
      <c r="C4660">
        <v>15</v>
      </c>
      <c r="Q4660" s="8"/>
      <c r="R4660" s="8"/>
      <c r="S4660" s="8"/>
      <c r="T4660" s="8"/>
    </row>
    <row r="4661" spans="1:20" x14ac:dyDescent="0.3">
      <c r="A4661">
        <v>12</v>
      </c>
      <c r="B4661">
        <v>1</v>
      </c>
      <c r="C4661">
        <v>16</v>
      </c>
      <c r="Q4661" s="8"/>
      <c r="R4661" s="8"/>
      <c r="S4661" s="8"/>
      <c r="T4661" s="8"/>
    </row>
    <row r="4662" spans="1:20" x14ac:dyDescent="0.3">
      <c r="A4662">
        <v>12</v>
      </c>
      <c r="B4662">
        <v>1</v>
      </c>
      <c r="C4662">
        <v>17</v>
      </c>
      <c r="Q4662" s="8"/>
      <c r="R4662" s="8"/>
      <c r="S4662" s="8"/>
      <c r="T4662" s="8"/>
    </row>
    <row r="4663" spans="1:20" x14ac:dyDescent="0.3">
      <c r="A4663">
        <v>12</v>
      </c>
      <c r="B4663">
        <v>1</v>
      </c>
      <c r="C4663">
        <v>18</v>
      </c>
      <c r="Q4663" s="8"/>
      <c r="R4663" s="8"/>
      <c r="S4663" s="8"/>
      <c r="T4663" s="8"/>
    </row>
    <row r="4664" spans="1:20" x14ac:dyDescent="0.3">
      <c r="A4664">
        <v>12</v>
      </c>
      <c r="B4664">
        <v>1</v>
      </c>
      <c r="C4664">
        <v>19</v>
      </c>
      <c r="Q4664" s="8"/>
      <c r="R4664" s="8"/>
      <c r="S4664" s="8"/>
      <c r="T4664" s="8"/>
    </row>
    <row r="4665" spans="1:20" x14ac:dyDescent="0.3">
      <c r="A4665">
        <v>12</v>
      </c>
      <c r="B4665">
        <v>1</v>
      </c>
      <c r="C4665">
        <v>20</v>
      </c>
      <c r="Q4665" s="8"/>
      <c r="R4665" s="8"/>
      <c r="S4665" s="8"/>
      <c r="T4665" s="8"/>
    </row>
    <row r="4666" spans="1:20" x14ac:dyDescent="0.3">
      <c r="A4666">
        <v>12</v>
      </c>
      <c r="B4666">
        <v>1</v>
      </c>
      <c r="C4666">
        <v>21</v>
      </c>
      <c r="Q4666" s="8"/>
      <c r="R4666" s="8"/>
      <c r="S4666" s="8"/>
      <c r="T4666" s="8"/>
    </row>
    <row r="4667" spans="1:20" x14ac:dyDescent="0.3">
      <c r="A4667">
        <v>12</v>
      </c>
      <c r="B4667">
        <v>1</v>
      </c>
      <c r="C4667">
        <v>22</v>
      </c>
      <c r="Q4667" s="8"/>
      <c r="R4667" s="8"/>
      <c r="S4667" s="8"/>
      <c r="T4667" s="8"/>
    </row>
    <row r="4668" spans="1:20" x14ac:dyDescent="0.3">
      <c r="A4668">
        <v>12</v>
      </c>
      <c r="B4668">
        <v>1</v>
      </c>
      <c r="C4668">
        <v>23</v>
      </c>
      <c r="Q4668" s="8"/>
      <c r="R4668" s="8"/>
      <c r="S4668" s="8"/>
      <c r="T4668" s="8"/>
    </row>
    <row r="4669" spans="1:20" x14ac:dyDescent="0.3">
      <c r="A4669">
        <v>12</v>
      </c>
      <c r="B4669">
        <v>2</v>
      </c>
      <c r="C4669">
        <v>0</v>
      </c>
      <c r="Q4669" s="8"/>
      <c r="R4669" s="8"/>
      <c r="S4669" s="8"/>
      <c r="T4669" s="8"/>
    </row>
    <row r="4670" spans="1:20" x14ac:dyDescent="0.3">
      <c r="A4670">
        <v>12</v>
      </c>
      <c r="B4670">
        <v>2</v>
      </c>
      <c r="C4670">
        <v>1</v>
      </c>
      <c r="Q4670" s="8"/>
      <c r="R4670" s="8"/>
      <c r="S4670" s="8"/>
      <c r="T4670" s="8"/>
    </row>
    <row r="4671" spans="1:20" x14ac:dyDescent="0.3">
      <c r="A4671">
        <v>12</v>
      </c>
      <c r="B4671">
        <v>2</v>
      </c>
      <c r="C4671">
        <v>2</v>
      </c>
      <c r="Q4671" s="8"/>
      <c r="R4671" s="8"/>
      <c r="S4671" s="8"/>
      <c r="T4671" s="8"/>
    </row>
    <row r="4672" spans="1:20" x14ac:dyDescent="0.3">
      <c r="A4672">
        <v>12</v>
      </c>
      <c r="B4672">
        <v>2</v>
      </c>
      <c r="C4672">
        <v>3</v>
      </c>
      <c r="Q4672" s="8"/>
      <c r="R4672" s="8"/>
      <c r="S4672" s="8"/>
      <c r="T4672" s="8"/>
    </row>
    <row r="4673" spans="1:20" x14ac:dyDescent="0.3">
      <c r="A4673">
        <v>12</v>
      </c>
      <c r="B4673">
        <v>2</v>
      </c>
      <c r="C4673">
        <v>4</v>
      </c>
      <c r="Q4673" s="8"/>
      <c r="R4673" s="8"/>
      <c r="S4673" s="8"/>
      <c r="T4673" s="8"/>
    </row>
    <row r="4674" spans="1:20" x14ac:dyDescent="0.3">
      <c r="A4674">
        <v>12</v>
      </c>
      <c r="B4674">
        <v>2</v>
      </c>
      <c r="C4674">
        <v>5</v>
      </c>
      <c r="Q4674" s="8"/>
      <c r="R4674" s="8"/>
      <c r="S4674" s="8"/>
      <c r="T4674" s="8"/>
    </row>
    <row r="4675" spans="1:20" x14ac:dyDescent="0.3">
      <c r="A4675">
        <v>12</v>
      </c>
      <c r="B4675">
        <v>2</v>
      </c>
      <c r="C4675">
        <v>6</v>
      </c>
      <c r="Q4675" s="8"/>
      <c r="R4675" s="8"/>
      <c r="S4675" s="8"/>
      <c r="T4675" s="8"/>
    </row>
    <row r="4676" spans="1:20" x14ac:dyDescent="0.3">
      <c r="A4676">
        <v>12</v>
      </c>
      <c r="B4676">
        <v>2</v>
      </c>
      <c r="C4676">
        <v>7</v>
      </c>
      <c r="Q4676" s="8"/>
      <c r="R4676" s="8"/>
      <c r="S4676" s="8"/>
      <c r="T4676" s="8"/>
    </row>
    <row r="4677" spans="1:20" x14ac:dyDescent="0.3">
      <c r="A4677">
        <v>12</v>
      </c>
      <c r="B4677">
        <v>2</v>
      </c>
      <c r="C4677">
        <v>8</v>
      </c>
      <c r="Q4677" s="8"/>
      <c r="R4677" s="8"/>
      <c r="S4677" s="8"/>
      <c r="T4677" s="8"/>
    </row>
    <row r="4678" spans="1:20" x14ac:dyDescent="0.3">
      <c r="A4678">
        <v>12</v>
      </c>
      <c r="B4678">
        <v>2</v>
      </c>
      <c r="C4678">
        <v>9</v>
      </c>
      <c r="Q4678" s="8"/>
      <c r="R4678" s="8"/>
      <c r="S4678" s="8"/>
      <c r="T4678" s="8"/>
    </row>
    <row r="4679" spans="1:20" x14ac:dyDescent="0.3">
      <c r="A4679">
        <v>12</v>
      </c>
      <c r="B4679">
        <v>2</v>
      </c>
      <c r="C4679">
        <v>10</v>
      </c>
      <c r="Q4679" s="8"/>
      <c r="R4679" s="8"/>
      <c r="S4679" s="8"/>
      <c r="T4679" s="8"/>
    </row>
    <row r="4680" spans="1:20" x14ac:dyDescent="0.3">
      <c r="A4680">
        <v>12</v>
      </c>
      <c r="B4680">
        <v>2</v>
      </c>
      <c r="C4680">
        <v>11</v>
      </c>
      <c r="Q4680" s="8"/>
      <c r="R4680" s="8"/>
      <c r="S4680" s="8"/>
      <c r="T4680" s="8"/>
    </row>
    <row r="4681" spans="1:20" x14ac:dyDescent="0.3">
      <c r="A4681">
        <v>12</v>
      </c>
      <c r="B4681">
        <v>2</v>
      </c>
      <c r="C4681">
        <v>12</v>
      </c>
      <c r="Q4681" s="8"/>
      <c r="R4681" s="8"/>
      <c r="S4681" s="8"/>
      <c r="T4681" s="8"/>
    </row>
    <row r="4682" spans="1:20" x14ac:dyDescent="0.3">
      <c r="A4682">
        <v>12</v>
      </c>
      <c r="B4682">
        <v>2</v>
      </c>
      <c r="C4682">
        <v>13</v>
      </c>
      <c r="Q4682" s="8"/>
      <c r="R4682" s="8"/>
      <c r="S4682" s="8"/>
      <c r="T4682" s="8"/>
    </row>
    <row r="4683" spans="1:20" x14ac:dyDescent="0.3">
      <c r="A4683">
        <v>12</v>
      </c>
      <c r="B4683">
        <v>2</v>
      </c>
      <c r="C4683">
        <v>14</v>
      </c>
      <c r="Q4683" s="8"/>
      <c r="R4683" s="8"/>
      <c r="S4683" s="8"/>
      <c r="T4683" s="8"/>
    </row>
    <row r="4684" spans="1:20" x14ac:dyDescent="0.3">
      <c r="A4684">
        <v>12</v>
      </c>
      <c r="B4684">
        <v>2</v>
      </c>
      <c r="C4684">
        <v>15</v>
      </c>
      <c r="Q4684" s="8"/>
      <c r="R4684" s="8"/>
      <c r="S4684" s="8"/>
      <c r="T4684" s="8"/>
    </row>
    <row r="4685" spans="1:20" x14ac:dyDescent="0.3">
      <c r="A4685">
        <v>12</v>
      </c>
      <c r="B4685">
        <v>2</v>
      </c>
      <c r="C4685">
        <v>16</v>
      </c>
      <c r="Q4685" s="8"/>
      <c r="R4685" s="8"/>
      <c r="S4685" s="8"/>
      <c r="T4685" s="8"/>
    </row>
    <row r="4686" spans="1:20" x14ac:dyDescent="0.3">
      <c r="A4686">
        <v>12</v>
      </c>
      <c r="B4686">
        <v>2</v>
      </c>
      <c r="C4686">
        <v>17</v>
      </c>
      <c r="Q4686" s="8"/>
      <c r="R4686" s="8"/>
      <c r="S4686" s="8"/>
      <c r="T4686" s="8"/>
    </row>
    <row r="4687" spans="1:20" x14ac:dyDescent="0.3">
      <c r="A4687">
        <v>12</v>
      </c>
      <c r="B4687">
        <v>2</v>
      </c>
      <c r="C4687">
        <v>18</v>
      </c>
      <c r="Q4687" s="8"/>
      <c r="R4687" s="8"/>
      <c r="S4687" s="8"/>
      <c r="T4687" s="8"/>
    </row>
    <row r="4688" spans="1:20" x14ac:dyDescent="0.3">
      <c r="A4688">
        <v>12</v>
      </c>
      <c r="B4688">
        <v>2</v>
      </c>
      <c r="C4688">
        <v>19</v>
      </c>
      <c r="Q4688" s="8"/>
      <c r="R4688" s="8"/>
      <c r="S4688" s="8"/>
      <c r="T4688" s="8"/>
    </row>
    <row r="4689" spans="1:20" x14ac:dyDescent="0.3">
      <c r="A4689">
        <v>12</v>
      </c>
      <c r="B4689">
        <v>2</v>
      </c>
      <c r="C4689">
        <v>20</v>
      </c>
      <c r="Q4689" s="8"/>
      <c r="R4689" s="8"/>
      <c r="S4689" s="8"/>
      <c r="T4689" s="8"/>
    </row>
    <row r="4690" spans="1:20" x14ac:dyDescent="0.3">
      <c r="A4690">
        <v>12</v>
      </c>
      <c r="B4690">
        <v>2</v>
      </c>
      <c r="C4690">
        <v>21</v>
      </c>
      <c r="Q4690" s="8"/>
      <c r="R4690" s="8"/>
      <c r="S4690" s="8"/>
      <c r="T4690" s="8"/>
    </row>
    <row r="4691" spans="1:20" x14ac:dyDescent="0.3">
      <c r="A4691">
        <v>12</v>
      </c>
      <c r="B4691">
        <v>2</v>
      </c>
      <c r="C4691">
        <v>22</v>
      </c>
      <c r="Q4691" s="8"/>
      <c r="R4691" s="8"/>
      <c r="S4691" s="8"/>
      <c r="T4691" s="8"/>
    </row>
    <row r="4692" spans="1:20" x14ac:dyDescent="0.3">
      <c r="A4692">
        <v>12</v>
      </c>
      <c r="B4692">
        <v>2</v>
      </c>
      <c r="C4692">
        <v>23</v>
      </c>
      <c r="Q4692" s="8"/>
      <c r="R4692" s="8"/>
      <c r="S4692" s="8"/>
      <c r="T4692" s="8"/>
    </row>
    <row r="4693" spans="1:20" x14ac:dyDescent="0.3">
      <c r="A4693">
        <v>12</v>
      </c>
      <c r="B4693">
        <v>3</v>
      </c>
      <c r="C4693">
        <v>0</v>
      </c>
      <c r="Q4693" s="8"/>
      <c r="R4693" s="8"/>
      <c r="S4693" s="8"/>
      <c r="T4693" s="8"/>
    </row>
    <row r="4694" spans="1:20" x14ac:dyDescent="0.3">
      <c r="A4694">
        <v>12</v>
      </c>
      <c r="B4694">
        <v>3</v>
      </c>
      <c r="C4694">
        <v>1</v>
      </c>
      <c r="Q4694" s="8"/>
      <c r="R4694" s="8"/>
      <c r="S4694" s="8"/>
      <c r="T4694" s="8"/>
    </row>
    <row r="4695" spans="1:20" x14ac:dyDescent="0.3">
      <c r="A4695">
        <v>12</v>
      </c>
      <c r="B4695">
        <v>3</v>
      </c>
      <c r="C4695">
        <v>2</v>
      </c>
      <c r="Q4695" s="8"/>
      <c r="R4695" s="8"/>
      <c r="S4695" s="8"/>
      <c r="T4695" s="8"/>
    </row>
    <row r="4696" spans="1:20" x14ac:dyDescent="0.3">
      <c r="A4696">
        <v>12</v>
      </c>
      <c r="B4696">
        <v>3</v>
      </c>
      <c r="C4696">
        <v>3</v>
      </c>
      <c r="Q4696" s="8"/>
      <c r="R4696" s="8"/>
      <c r="S4696" s="8"/>
      <c r="T4696" s="8"/>
    </row>
    <row r="4697" spans="1:20" x14ac:dyDescent="0.3">
      <c r="A4697">
        <v>12</v>
      </c>
      <c r="B4697">
        <v>3</v>
      </c>
      <c r="C4697">
        <v>4</v>
      </c>
      <c r="Q4697" s="8"/>
      <c r="R4697" s="8"/>
      <c r="S4697" s="8"/>
      <c r="T4697" s="8"/>
    </row>
    <row r="4698" spans="1:20" x14ac:dyDescent="0.3">
      <c r="A4698">
        <v>12</v>
      </c>
      <c r="B4698">
        <v>3</v>
      </c>
      <c r="C4698">
        <v>5</v>
      </c>
      <c r="Q4698" s="8"/>
      <c r="R4698" s="8"/>
      <c r="S4698" s="8"/>
      <c r="T4698" s="8"/>
    </row>
    <row r="4699" spans="1:20" x14ac:dyDescent="0.3">
      <c r="A4699">
        <v>12</v>
      </c>
      <c r="B4699">
        <v>3</v>
      </c>
      <c r="C4699">
        <v>6</v>
      </c>
      <c r="Q4699" s="8"/>
      <c r="R4699" s="8"/>
      <c r="S4699" s="8"/>
      <c r="T4699" s="8"/>
    </row>
    <row r="4700" spans="1:20" x14ac:dyDescent="0.3">
      <c r="A4700">
        <v>12</v>
      </c>
      <c r="B4700">
        <v>3</v>
      </c>
      <c r="C4700">
        <v>7</v>
      </c>
      <c r="Q4700" s="8"/>
      <c r="R4700" s="8"/>
      <c r="S4700" s="8"/>
      <c r="T4700" s="8"/>
    </row>
    <row r="4701" spans="1:20" x14ac:dyDescent="0.3">
      <c r="A4701">
        <v>12</v>
      </c>
      <c r="B4701">
        <v>3</v>
      </c>
      <c r="C4701">
        <v>8</v>
      </c>
      <c r="Q4701" s="8"/>
      <c r="R4701" s="8"/>
      <c r="S4701" s="8"/>
      <c r="T4701" s="8"/>
    </row>
    <row r="4702" spans="1:20" x14ac:dyDescent="0.3">
      <c r="A4702">
        <v>12</v>
      </c>
      <c r="B4702">
        <v>3</v>
      </c>
      <c r="C4702">
        <v>9</v>
      </c>
      <c r="Q4702" s="8"/>
      <c r="R4702" s="8"/>
      <c r="S4702" s="8"/>
      <c r="T4702" s="8"/>
    </row>
    <row r="4703" spans="1:20" x14ac:dyDescent="0.3">
      <c r="A4703">
        <v>12</v>
      </c>
      <c r="B4703">
        <v>3</v>
      </c>
      <c r="C4703">
        <v>10</v>
      </c>
      <c r="Q4703" s="8"/>
      <c r="R4703" s="8"/>
      <c r="S4703" s="8"/>
      <c r="T4703" s="8"/>
    </row>
    <row r="4704" spans="1:20" x14ac:dyDescent="0.3">
      <c r="A4704">
        <v>12</v>
      </c>
      <c r="B4704">
        <v>3</v>
      </c>
      <c r="C4704">
        <v>11</v>
      </c>
      <c r="Q4704" s="8"/>
      <c r="R4704" s="8"/>
      <c r="S4704" s="8"/>
      <c r="T4704" s="8"/>
    </row>
    <row r="4705" spans="1:20" x14ac:dyDescent="0.3">
      <c r="A4705">
        <v>12</v>
      </c>
      <c r="B4705">
        <v>3</v>
      </c>
      <c r="C4705">
        <v>12</v>
      </c>
      <c r="Q4705" s="8"/>
      <c r="R4705" s="8"/>
      <c r="S4705" s="8"/>
      <c r="T4705" s="8"/>
    </row>
    <row r="4706" spans="1:20" x14ac:dyDescent="0.3">
      <c r="A4706">
        <v>12</v>
      </c>
      <c r="B4706">
        <v>3</v>
      </c>
      <c r="C4706">
        <v>13</v>
      </c>
      <c r="Q4706" s="8"/>
      <c r="R4706" s="8"/>
      <c r="S4706" s="8"/>
      <c r="T4706" s="8"/>
    </row>
    <row r="4707" spans="1:20" x14ac:dyDescent="0.3">
      <c r="A4707">
        <v>12</v>
      </c>
      <c r="B4707">
        <v>3</v>
      </c>
      <c r="C4707">
        <v>14</v>
      </c>
      <c r="Q4707" s="8"/>
      <c r="R4707" s="8"/>
      <c r="S4707" s="8"/>
      <c r="T4707" s="8"/>
    </row>
    <row r="4708" spans="1:20" x14ac:dyDescent="0.3">
      <c r="A4708">
        <v>12</v>
      </c>
      <c r="B4708">
        <v>3</v>
      </c>
      <c r="C4708">
        <v>15</v>
      </c>
      <c r="Q4708" s="8"/>
      <c r="R4708" s="8"/>
      <c r="S4708" s="8"/>
      <c r="T4708" s="8"/>
    </row>
    <row r="4709" spans="1:20" x14ac:dyDescent="0.3">
      <c r="A4709">
        <v>12</v>
      </c>
      <c r="B4709">
        <v>3</v>
      </c>
      <c r="C4709">
        <v>16</v>
      </c>
      <c r="Q4709" s="8"/>
      <c r="R4709" s="8"/>
      <c r="S4709" s="8"/>
      <c r="T4709" s="8"/>
    </row>
    <row r="4710" spans="1:20" x14ac:dyDescent="0.3">
      <c r="A4710">
        <v>12</v>
      </c>
      <c r="B4710">
        <v>3</v>
      </c>
      <c r="C4710">
        <v>17</v>
      </c>
      <c r="Q4710" s="8"/>
      <c r="R4710" s="8"/>
      <c r="S4710" s="8"/>
      <c r="T4710" s="8"/>
    </row>
    <row r="4711" spans="1:20" x14ac:dyDescent="0.3">
      <c r="A4711">
        <v>12</v>
      </c>
      <c r="B4711">
        <v>3</v>
      </c>
      <c r="C4711">
        <v>18</v>
      </c>
      <c r="Q4711" s="8"/>
      <c r="R4711" s="8"/>
      <c r="S4711" s="8"/>
      <c r="T4711" s="8"/>
    </row>
    <row r="4712" spans="1:20" x14ac:dyDescent="0.3">
      <c r="A4712">
        <v>12</v>
      </c>
      <c r="B4712">
        <v>3</v>
      </c>
      <c r="C4712">
        <v>19</v>
      </c>
      <c r="Q4712" s="8"/>
      <c r="R4712" s="8"/>
      <c r="S4712" s="8"/>
      <c r="T4712" s="8"/>
    </row>
    <row r="4713" spans="1:20" x14ac:dyDescent="0.3">
      <c r="A4713">
        <v>12</v>
      </c>
      <c r="B4713">
        <v>3</v>
      </c>
      <c r="C4713">
        <v>20</v>
      </c>
      <c r="Q4713" s="8"/>
      <c r="R4713" s="8"/>
      <c r="S4713" s="8"/>
      <c r="T4713" s="8"/>
    </row>
    <row r="4714" spans="1:20" x14ac:dyDescent="0.3">
      <c r="A4714">
        <v>12</v>
      </c>
      <c r="B4714">
        <v>3</v>
      </c>
      <c r="C4714">
        <v>21</v>
      </c>
      <c r="Q4714" s="8"/>
      <c r="R4714" s="8"/>
      <c r="S4714" s="8"/>
      <c r="T4714" s="8"/>
    </row>
    <row r="4715" spans="1:20" x14ac:dyDescent="0.3">
      <c r="A4715">
        <v>12</v>
      </c>
      <c r="B4715">
        <v>3</v>
      </c>
      <c r="C4715">
        <v>22</v>
      </c>
      <c r="Q4715" s="8"/>
      <c r="R4715" s="8"/>
      <c r="S4715" s="8"/>
      <c r="T4715" s="8"/>
    </row>
    <row r="4716" spans="1:20" x14ac:dyDescent="0.3">
      <c r="A4716">
        <v>12</v>
      </c>
      <c r="B4716">
        <v>3</v>
      </c>
      <c r="C4716">
        <v>23</v>
      </c>
      <c r="Q4716" s="8"/>
      <c r="R4716" s="8"/>
      <c r="S4716" s="8"/>
      <c r="T4716" s="8"/>
    </row>
    <row r="4717" spans="1:20" x14ac:dyDescent="0.3">
      <c r="A4717">
        <v>12</v>
      </c>
      <c r="B4717">
        <v>4</v>
      </c>
      <c r="C4717">
        <v>0</v>
      </c>
      <c r="Q4717" s="8"/>
      <c r="R4717" s="8"/>
      <c r="S4717" s="8"/>
      <c r="T4717" s="8"/>
    </row>
    <row r="4718" spans="1:20" x14ac:dyDescent="0.3">
      <c r="A4718">
        <v>12</v>
      </c>
      <c r="B4718">
        <v>4</v>
      </c>
      <c r="C4718">
        <v>1</v>
      </c>
      <c r="Q4718" s="8"/>
      <c r="R4718" s="8"/>
      <c r="S4718" s="8"/>
      <c r="T4718" s="8"/>
    </row>
    <row r="4719" spans="1:20" x14ac:dyDescent="0.3">
      <c r="A4719">
        <v>12</v>
      </c>
      <c r="B4719">
        <v>4</v>
      </c>
      <c r="C4719">
        <v>2</v>
      </c>
      <c r="Q4719" s="8"/>
      <c r="R4719" s="8"/>
      <c r="S4719" s="8"/>
      <c r="T4719" s="8"/>
    </row>
    <row r="4720" spans="1:20" x14ac:dyDescent="0.3">
      <c r="A4720">
        <v>12</v>
      </c>
      <c r="B4720">
        <v>4</v>
      </c>
      <c r="C4720">
        <v>3</v>
      </c>
      <c r="Q4720" s="8"/>
      <c r="R4720" s="8"/>
      <c r="S4720" s="8"/>
      <c r="T4720" s="8"/>
    </row>
    <row r="4721" spans="1:20" x14ac:dyDescent="0.3">
      <c r="A4721">
        <v>12</v>
      </c>
      <c r="B4721">
        <v>4</v>
      </c>
      <c r="C4721">
        <v>4</v>
      </c>
      <c r="Q4721" s="8"/>
      <c r="R4721" s="8"/>
      <c r="S4721" s="8"/>
      <c r="T4721" s="8"/>
    </row>
    <row r="4722" spans="1:20" x14ac:dyDescent="0.3">
      <c r="A4722">
        <v>12</v>
      </c>
      <c r="B4722">
        <v>4</v>
      </c>
      <c r="C4722">
        <v>5</v>
      </c>
      <c r="Q4722" s="8"/>
      <c r="R4722" s="8"/>
      <c r="S4722" s="8"/>
      <c r="T4722" s="8"/>
    </row>
    <row r="4723" spans="1:20" x14ac:dyDescent="0.3">
      <c r="A4723">
        <v>12</v>
      </c>
      <c r="B4723">
        <v>4</v>
      </c>
      <c r="C4723">
        <v>6</v>
      </c>
      <c r="Q4723" s="8"/>
      <c r="R4723" s="8"/>
      <c r="S4723" s="8"/>
      <c r="T4723" s="8"/>
    </row>
    <row r="4724" spans="1:20" x14ac:dyDescent="0.3">
      <c r="A4724">
        <v>12</v>
      </c>
      <c r="B4724">
        <v>4</v>
      </c>
      <c r="C4724">
        <v>7</v>
      </c>
      <c r="Q4724" s="8"/>
      <c r="R4724" s="8"/>
      <c r="S4724" s="8"/>
      <c r="T4724" s="8"/>
    </row>
    <row r="4725" spans="1:20" x14ac:dyDescent="0.3">
      <c r="A4725">
        <v>12</v>
      </c>
      <c r="B4725">
        <v>4</v>
      </c>
      <c r="C4725">
        <v>8</v>
      </c>
      <c r="Q4725" s="8"/>
      <c r="R4725" s="8"/>
      <c r="S4725" s="8"/>
      <c r="T4725" s="8"/>
    </row>
    <row r="4726" spans="1:20" x14ac:dyDescent="0.3">
      <c r="A4726">
        <v>12</v>
      </c>
      <c r="B4726">
        <v>4</v>
      </c>
      <c r="C4726">
        <v>9</v>
      </c>
      <c r="Q4726" s="8"/>
      <c r="R4726" s="8"/>
      <c r="S4726" s="8"/>
      <c r="T4726" s="8"/>
    </row>
    <row r="4727" spans="1:20" x14ac:dyDescent="0.3">
      <c r="A4727">
        <v>12</v>
      </c>
      <c r="B4727">
        <v>4</v>
      </c>
      <c r="C4727">
        <v>10</v>
      </c>
      <c r="Q4727" s="8"/>
      <c r="R4727" s="8"/>
      <c r="S4727" s="8"/>
      <c r="T4727" s="8"/>
    </row>
    <row r="4728" spans="1:20" x14ac:dyDescent="0.3">
      <c r="A4728">
        <v>12</v>
      </c>
      <c r="B4728">
        <v>4</v>
      </c>
      <c r="C4728">
        <v>11</v>
      </c>
      <c r="Q4728" s="8"/>
      <c r="R4728" s="8"/>
      <c r="S4728" s="8"/>
      <c r="T4728" s="8"/>
    </row>
    <row r="4729" spans="1:20" x14ac:dyDescent="0.3">
      <c r="A4729">
        <v>12</v>
      </c>
      <c r="B4729">
        <v>4</v>
      </c>
      <c r="C4729">
        <v>12</v>
      </c>
      <c r="Q4729" s="8"/>
      <c r="R4729" s="8"/>
      <c r="S4729" s="8"/>
      <c r="T4729" s="8"/>
    </row>
    <row r="4730" spans="1:20" x14ac:dyDescent="0.3">
      <c r="A4730">
        <v>12</v>
      </c>
      <c r="B4730">
        <v>4</v>
      </c>
      <c r="C4730">
        <v>13</v>
      </c>
      <c r="Q4730" s="8"/>
      <c r="R4730" s="8"/>
      <c r="S4730" s="8"/>
      <c r="T4730" s="8"/>
    </row>
    <row r="4731" spans="1:20" x14ac:dyDescent="0.3">
      <c r="A4731">
        <v>12</v>
      </c>
      <c r="B4731">
        <v>4</v>
      </c>
      <c r="C4731">
        <v>14</v>
      </c>
      <c r="Q4731" s="8"/>
      <c r="R4731" s="8"/>
      <c r="S4731" s="8"/>
      <c r="T4731" s="8"/>
    </row>
    <row r="4732" spans="1:20" x14ac:dyDescent="0.3">
      <c r="A4732">
        <v>12</v>
      </c>
      <c r="B4732">
        <v>4</v>
      </c>
      <c r="C4732">
        <v>15</v>
      </c>
      <c r="Q4732" s="8"/>
      <c r="R4732" s="8"/>
      <c r="S4732" s="8"/>
      <c r="T4732" s="8"/>
    </row>
    <row r="4733" spans="1:20" x14ac:dyDescent="0.3">
      <c r="A4733">
        <v>12</v>
      </c>
      <c r="B4733">
        <v>4</v>
      </c>
      <c r="C4733">
        <v>16</v>
      </c>
      <c r="Q4733" s="8"/>
      <c r="R4733" s="8"/>
      <c r="S4733" s="8"/>
      <c r="T4733" s="8"/>
    </row>
    <row r="4734" spans="1:20" x14ac:dyDescent="0.3">
      <c r="A4734">
        <v>12</v>
      </c>
      <c r="B4734">
        <v>4</v>
      </c>
      <c r="C4734">
        <v>17</v>
      </c>
      <c r="Q4734" s="8"/>
      <c r="R4734" s="8"/>
      <c r="S4734" s="8"/>
      <c r="T4734" s="8"/>
    </row>
    <row r="4735" spans="1:20" x14ac:dyDescent="0.3">
      <c r="A4735">
        <v>12</v>
      </c>
      <c r="B4735">
        <v>4</v>
      </c>
      <c r="C4735">
        <v>18</v>
      </c>
      <c r="Q4735" s="8"/>
      <c r="R4735" s="8"/>
      <c r="S4735" s="8"/>
      <c r="T4735" s="8"/>
    </row>
    <row r="4736" spans="1:20" x14ac:dyDescent="0.3">
      <c r="A4736">
        <v>12</v>
      </c>
      <c r="B4736">
        <v>4</v>
      </c>
      <c r="C4736">
        <v>19</v>
      </c>
      <c r="Q4736" s="8"/>
      <c r="R4736" s="8"/>
      <c r="S4736" s="8"/>
      <c r="T4736" s="8"/>
    </row>
    <row r="4737" spans="1:20" x14ac:dyDescent="0.3">
      <c r="A4737">
        <v>12</v>
      </c>
      <c r="B4737">
        <v>4</v>
      </c>
      <c r="C4737">
        <v>20</v>
      </c>
      <c r="Q4737" s="8"/>
      <c r="R4737" s="8"/>
      <c r="S4737" s="8"/>
      <c r="T4737" s="8"/>
    </row>
    <row r="4738" spans="1:20" x14ac:dyDescent="0.3">
      <c r="A4738">
        <v>12</v>
      </c>
      <c r="B4738">
        <v>4</v>
      </c>
      <c r="C4738">
        <v>21</v>
      </c>
      <c r="Q4738" s="8"/>
      <c r="R4738" s="8"/>
      <c r="S4738" s="8"/>
      <c r="T4738" s="8"/>
    </row>
    <row r="4739" spans="1:20" x14ac:dyDescent="0.3">
      <c r="A4739">
        <v>12</v>
      </c>
      <c r="B4739">
        <v>4</v>
      </c>
      <c r="C4739">
        <v>22</v>
      </c>
      <c r="Q4739" s="8"/>
      <c r="R4739" s="8"/>
      <c r="S4739" s="8"/>
      <c r="T4739" s="8"/>
    </row>
    <row r="4740" spans="1:20" x14ac:dyDescent="0.3">
      <c r="A4740">
        <v>12</v>
      </c>
      <c r="B4740">
        <v>4</v>
      </c>
      <c r="C4740">
        <v>23</v>
      </c>
      <c r="Q4740" s="8"/>
      <c r="R4740" s="8"/>
      <c r="S4740" s="8"/>
      <c r="T4740" s="8"/>
    </row>
    <row r="4741" spans="1:20" x14ac:dyDescent="0.3">
      <c r="A4741">
        <v>12</v>
      </c>
      <c r="B4741">
        <v>5</v>
      </c>
      <c r="C4741">
        <v>0</v>
      </c>
      <c r="Q4741" s="8"/>
      <c r="R4741" s="8"/>
      <c r="S4741" s="8"/>
      <c r="T4741" s="8"/>
    </row>
    <row r="4742" spans="1:20" x14ac:dyDescent="0.3">
      <c r="A4742">
        <v>12</v>
      </c>
      <c r="B4742">
        <v>5</v>
      </c>
      <c r="C4742">
        <v>1</v>
      </c>
      <c r="Q4742" s="8"/>
      <c r="R4742" s="8"/>
      <c r="S4742" s="8"/>
      <c r="T4742" s="8"/>
    </row>
    <row r="4743" spans="1:20" x14ac:dyDescent="0.3">
      <c r="A4743">
        <v>12</v>
      </c>
      <c r="B4743">
        <v>5</v>
      </c>
      <c r="C4743">
        <v>2</v>
      </c>
      <c r="Q4743" s="8"/>
      <c r="R4743" s="8"/>
      <c r="S4743" s="8"/>
      <c r="T4743" s="8"/>
    </row>
    <row r="4744" spans="1:20" x14ac:dyDescent="0.3">
      <c r="A4744">
        <v>12</v>
      </c>
      <c r="B4744">
        <v>5</v>
      </c>
      <c r="C4744">
        <v>3</v>
      </c>
      <c r="Q4744" s="8"/>
      <c r="R4744" s="8"/>
      <c r="S4744" s="8"/>
      <c r="T4744" s="8"/>
    </row>
    <row r="4745" spans="1:20" x14ac:dyDescent="0.3">
      <c r="A4745">
        <v>12</v>
      </c>
      <c r="B4745">
        <v>5</v>
      </c>
      <c r="C4745">
        <v>4</v>
      </c>
      <c r="Q4745" s="8"/>
      <c r="R4745" s="8"/>
      <c r="S4745" s="8"/>
      <c r="T4745" s="8"/>
    </row>
    <row r="4746" spans="1:20" x14ac:dyDescent="0.3">
      <c r="A4746">
        <v>12</v>
      </c>
      <c r="B4746">
        <v>5</v>
      </c>
      <c r="C4746">
        <v>5</v>
      </c>
      <c r="Q4746" s="8"/>
      <c r="R4746" s="8"/>
      <c r="S4746" s="8"/>
      <c r="T4746" s="8"/>
    </row>
    <row r="4747" spans="1:20" x14ac:dyDescent="0.3">
      <c r="A4747">
        <v>12</v>
      </c>
      <c r="B4747">
        <v>5</v>
      </c>
      <c r="C4747">
        <v>6</v>
      </c>
      <c r="Q4747" s="8"/>
      <c r="R4747" s="8"/>
      <c r="S4747" s="8"/>
      <c r="T4747" s="8"/>
    </row>
    <row r="4748" spans="1:20" x14ac:dyDescent="0.3">
      <c r="A4748">
        <v>12</v>
      </c>
      <c r="B4748">
        <v>5</v>
      </c>
      <c r="C4748">
        <v>7</v>
      </c>
      <c r="Q4748" s="8"/>
      <c r="R4748" s="8"/>
      <c r="S4748" s="8"/>
      <c r="T4748" s="8"/>
    </row>
    <row r="4749" spans="1:20" x14ac:dyDescent="0.3">
      <c r="A4749">
        <v>12</v>
      </c>
      <c r="B4749">
        <v>5</v>
      </c>
      <c r="C4749">
        <v>8</v>
      </c>
      <c r="Q4749" s="8"/>
      <c r="R4749" s="8"/>
      <c r="S4749" s="8"/>
      <c r="T4749" s="8"/>
    </row>
    <row r="4750" spans="1:20" x14ac:dyDescent="0.3">
      <c r="A4750">
        <v>12</v>
      </c>
      <c r="B4750">
        <v>5</v>
      </c>
      <c r="C4750">
        <v>9</v>
      </c>
      <c r="Q4750" s="8"/>
      <c r="R4750" s="8"/>
      <c r="S4750" s="8"/>
      <c r="T4750" s="8"/>
    </row>
    <row r="4751" spans="1:20" x14ac:dyDescent="0.3">
      <c r="A4751">
        <v>12</v>
      </c>
      <c r="B4751">
        <v>5</v>
      </c>
      <c r="C4751">
        <v>10</v>
      </c>
      <c r="Q4751" s="8"/>
      <c r="R4751" s="8"/>
      <c r="S4751" s="8"/>
      <c r="T4751" s="8"/>
    </row>
    <row r="4752" spans="1:20" x14ac:dyDescent="0.3">
      <c r="A4752">
        <v>12</v>
      </c>
      <c r="B4752">
        <v>5</v>
      </c>
      <c r="C4752">
        <v>11</v>
      </c>
      <c r="Q4752" s="8"/>
      <c r="R4752" s="8"/>
      <c r="S4752" s="8"/>
      <c r="T4752" s="8"/>
    </row>
    <row r="4753" spans="1:20" x14ac:dyDescent="0.3">
      <c r="A4753">
        <v>12</v>
      </c>
      <c r="B4753">
        <v>5</v>
      </c>
      <c r="C4753">
        <v>12</v>
      </c>
      <c r="Q4753" s="8"/>
      <c r="R4753" s="8"/>
      <c r="S4753" s="8"/>
      <c r="T4753" s="8"/>
    </row>
    <row r="4754" spans="1:20" x14ac:dyDescent="0.3">
      <c r="A4754">
        <v>12</v>
      </c>
      <c r="B4754">
        <v>5</v>
      </c>
      <c r="C4754">
        <v>13</v>
      </c>
      <c r="Q4754" s="8"/>
      <c r="R4754" s="8"/>
      <c r="S4754" s="8"/>
      <c r="T4754" s="8"/>
    </row>
    <row r="4755" spans="1:20" x14ac:dyDescent="0.3">
      <c r="A4755">
        <v>12</v>
      </c>
      <c r="B4755">
        <v>5</v>
      </c>
      <c r="C4755">
        <v>14</v>
      </c>
      <c r="Q4755" s="8"/>
      <c r="R4755" s="8"/>
      <c r="S4755" s="8"/>
      <c r="T4755" s="8"/>
    </row>
    <row r="4756" spans="1:20" x14ac:dyDescent="0.3">
      <c r="A4756">
        <v>12</v>
      </c>
      <c r="B4756">
        <v>5</v>
      </c>
      <c r="C4756">
        <v>15</v>
      </c>
      <c r="Q4756" s="8"/>
      <c r="R4756" s="8"/>
      <c r="S4756" s="8"/>
      <c r="T4756" s="8"/>
    </row>
    <row r="4757" spans="1:20" x14ac:dyDescent="0.3">
      <c r="A4757">
        <v>12</v>
      </c>
      <c r="B4757">
        <v>5</v>
      </c>
      <c r="C4757">
        <v>16</v>
      </c>
      <c r="Q4757" s="8"/>
      <c r="R4757" s="8"/>
      <c r="S4757" s="8"/>
      <c r="T4757" s="8"/>
    </row>
    <row r="4758" spans="1:20" x14ac:dyDescent="0.3">
      <c r="A4758">
        <v>12</v>
      </c>
      <c r="B4758">
        <v>5</v>
      </c>
      <c r="C4758">
        <v>17</v>
      </c>
      <c r="Q4758" s="8"/>
      <c r="R4758" s="8"/>
      <c r="S4758" s="8"/>
      <c r="T4758" s="8"/>
    </row>
    <row r="4759" spans="1:20" x14ac:dyDescent="0.3">
      <c r="A4759">
        <v>12</v>
      </c>
      <c r="B4759">
        <v>5</v>
      </c>
      <c r="C4759">
        <v>18</v>
      </c>
      <c r="Q4759" s="8"/>
      <c r="R4759" s="8"/>
      <c r="S4759" s="8"/>
      <c r="T4759" s="8"/>
    </row>
    <row r="4760" spans="1:20" x14ac:dyDescent="0.3">
      <c r="A4760">
        <v>12</v>
      </c>
      <c r="B4760">
        <v>5</v>
      </c>
      <c r="C4760">
        <v>19</v>
      </c>
      <c r="Q4760" s="8"/>
      <c r="R4760" s="8"/>
      <c r="S4760" s="8"/>
      <c r="T4760" s="8"/>
    </row>
    <row r="4761" spans="1:20" x14ac:dyDescent="0.3">
      <c r="A4761">
        <v>12</v>
      </c>
      <c r="B4761">
        <v>5</v>
      </c>
      <c r="C4761">
        <v>20</v>
      </c>
      <c r="Q4761" s="8"/>
      <c r="R4761" s="8"/>
      <c r="S4761" s="8"/>
      <c r="T4761" s="8"/>
    </row>
    <row r="4762" spans="1:20" x14ac:dyDescent="0.3">
      <c r="A4762">
        <v>12</v>
      </c>
      <c r="B4762">
        <v>5</v>
      </c>
      <c r="C4762">
        <v>21</v>
      </c>
      <c r="Q4762" s="8"/>
      <c r="R4762" s="8"/>
      <c r="S4762" s="8"/>
      <c r="T4762" s="8"/>
    </row>
    <row r="4763" spans="1:20" x14ac:dyDescent="0.3">
      <c r="A4763">
        <v>12</v>
      </c>
      <c r="B4763">
        <v>5</v>
      </c>
      <c r="C4763">
        <v>22</v>
      </c>
      <c r="Q4763" s="8"/>
      <c r="R4763" s="8"/>
      <c r="S4763" s="8"/>
      <c r="T4763" s="8"/>
    </row>
    <row r="4764" spans="1:20" x14ac:dyDescent="0.3">
      <c r="A4764">
        <v>12</v>
      </c>
      <c r="B4764">
        <v>5</v>
      </c>
      <c r="C4764">
        <v>23</v>
      </c>
      <c r="Q4764" s="8"/>
      <c r="R4764" s="8"/>
      <c r="S4764" s="8"/>
      <c r="T4764" s="8"/>
    </row>
    <row r="4765" spans="1:20" x14ac:dyDescent="0.3">
      <c r="A4765">
        <v>12</v>
      </c>
      <c r="B4765">
        <v>6</v>
      </c>
      <c r="C4765">
        <v>0</v>
      </c>
      <c r="Q4765" s="8"/>
      <c r="R4765" s="8"/>
      <c r="S4765" s="8"/>
      <c r="T4765" s="8"/>
    </row>
    <row r="4766" spans="1:20" x14ac:dyDescent="0.3">
      <c r="A4766">
        <v>12</v>
      </c>
      <c r="B4766">
        <v>6</v>
      </c>
      <c r="C4766">
        <v>1</v>
      </c>
      <c r="Q4766" s="8"/>
      <c r="R4766" s="8"/>
      <c r="S4766" s="8"/>
      <c r="T4766" s="8"/>
    </row>
    <row r="4767" spans="1:20" x14ac:dyDescent="0.3">
      <c r="A4767">
        <v>12</v>
      </c>
      <c r="B4767">
        <v>6</v>
      </c>
      <c r="C4767">
        <v>2</v>
      </c>
      <c r="Q4767" s="8"/>
      <c r="R4767" s="8"/>
      <c r="S4767" s="8"/>
      <c r="T4767" s="8"/>
    </row>
    <row r="4768" spans="1:20" x14ac:dyDescent="0.3">
      <c r="A4768">
        <v>12</v>
      </c>
      <c r="B4768">
        <v>6</v>
      </c>
      <c r="C4768">
        <v>3</v>
      </c>
      <c r="Q4768" s="8"/>
      <c r="R4768" s="8"/>
      <c r="S4768" s="8"/>
      <c r="T4768" s="8"/>
    </row>
    <row r="4769" spans="1:20" x14ac:dyDescent="0.3">
      <c r="A4769">
        <v>12</v>
      </c>
      <c r="B4769">
        <v>6</v>
      </c>
      <c r="C4769">
        <v>4</v>
      </c>
      <c r="Q4769" s="8"/>
      <c r="R4769" s="8"/>
      <c r="S4769" s="8"/>
      <c r="T4769" s="8"/>
    </row>
    <row r="4770" spans="1:20" x14ac:dyDescent="0.3">
      <c r="A4770">
        <v>12</v>
      </c>
      <c r="B4770">
        <v>6</v>
      </c>
      <c r="C4770">
        <v>5</v>
      </c>
      <c r="Q4770" s="8"/>
      <c r="R4770" s="8"/>
      <c r="S4770" s="8"/>
      <c r="T4770" s="8"/>
    </row>
    <row r="4771" spans="1:20" x14ac:dyDescent="0.3">
      <c r="A4771">
        <v>12</v>
      </c>
      <c r="B4771">
        <v>6</v>
      </c>
      <c r="C4771">
        <v>6</v>
      </c>
      <c r="Q4771" s="8"/>
      <c r="R4771" s="8"/>
      <c r="S4771" s="8"/>
      <c r="T4771" s="8"/>
    </row>
    <row r="4772" spans="1:20" x14ac:dyDescent="0.3">
      <c r="A4772">
        <v>12</v>
      </c>
      <c r="B4772">
        <v>6</v>
      </c>
      <c r="C4772">
        <v>7</v>
      </c>
      <c r="Q4772" s="8"/>
      <c r="R4772" s="8"/>
      <c r="S4772" s="8"/>
      <c r="T4772" s="8"/>
    </row>
    <row r="4773" spans="1:20" x14ac:dyDescent="0.3">
      <c r="A4773">
        <v>12</v>
      </c>
      <c r="B4773">
        <v>6</v>
      </c>
      <c r="C4773">
        <v>8</v>
      </c>
      <c r="Q4773" s="8"/>
      <c r="R4773" s="8"/>
      <c r="S4773" s="8"/>
      <c r="T4773" s="8"/>
    </row>
    <row r="4774" spans="1:20" x14ac:dyDescent="0.3">
      <c r="A4774">
        <v>12</v>
      </c>
      <c r="B4774">
        <v>6</v>
      </c>
      <c r="C4774">
        <v>9</v>
      </c>
      <c r="Q4774" s="8"/>
      <c r="R4774" s="8"/>
      <c r="S4774" s="8"/>
      <c r="T4774" s="8"/>
    </row>
    <row r="4775" spans="1:20" x14ac:dyDescent="0.3">
      <c r="A4775">
        <v>12</v>
      </c>
      <c r="B4775">
        <v>6</v>
      </c>
      <c r="C4775">
        <v>10</v>
      </c>
      <c r="Q4775" s="8"/>
      <c r="R4775" s="8"/>
      <c r="S4775" s="8"/>
      <c r="T4775" s="8"/>
    </row>
    <row r="4776" spans="1:20" x14ac:dyDescent="0.3">
      <c r="A4776">
        <v>12</v>
      </c>
      <c r="B4776">
        <v>6</v>
      </c>
      <c r="C4776">
        <v>11</v>
      </c>
      <c r="Q4776" s="8"/>
      <c r="R4776" s="8"/>
      <c r="S4776" s="8"/>
      <c r="T4776" s="8"/>
    </row>
    <row r="4777" spans="1:20" x14ac:dyDescent="0.3">
      <c r="A4777">
        <v>12</v>
      </c>
      <c r="B4777">
        <v>6</v>
      </c>
      <c r="C4777">
        <v>12</v>
      </c>
      <c r="Q4777" s="8"/>
      <c r="R4777" s="8"/>
      <c r="S4777" s="8"/>
      <c r="T4777" s="8"/>
    </row>
    <row r="4778" spans="1:20" x14ac:dyDescent="0.3">
      <c r="A4778">
        <v>12</v>
      </c>
      <c r="B4778">
        <v>6</v>
      </c>
      <c r="C4778">
        <v>13</v>
      </c>
      <c r="Q4778" s="8"/>
      <c r="R4778" s="8"/>
      <c r="S4778" s="8"/>
      <c r="T4778" s="8"/>
    </row>
    <row r="4779" spans="1:20" x14ac:dyDescent="0.3">
      <c r="A4779">
        <v>12</v>
      </c>
      <c r="B4779">
        <v>6</v>
      </c>
      <c r="C4779">
        <v>14</v>
      </c>
      <c r="Q4779" s="8"/>
      <c r="R4779" s="8"/>
      <c r="S4779" s="8"/>
      <c r="T4779" s="8"/>
    </row>
    <row r="4780" spans="1:20" x14ac:dyDescent="0.3">
      <c r="A4780">
        <v>12</v>
      </c>
      <c r="B4780">
        <v>6</v>
      </c>
      <c r="C4780">
        <v>15</v>
      </c>
      <c r="Q4780" s="8"/>
      <c r="R4780" s="8"/>
      <c r="S4780" s="8"/>
      <c r="T4780" s="8"/>
    </row>
    <row r="4781" spans="1:20" x14ac:dyDescent="0.3">
      <c r="A4781">
        <v>12</v>
      </c>
      <c r="B4781">
        <v>6</v>
      </c>
      <c r="C4781">
        <v>16</v>
      </c>
      <c r="Q4781" s="8"/>
      <c r="R4781" s="8"/>
      <c r="S4781" s="8"/>
      <c r="T4781" s="8"/>
    </row>
    <row r="4782" spans="1:20" x14ac:dyDescent="0.3">
      <c r="A4782">
        <v>12</v>
      </c>
      <c r="B4782">
        <v>6</v>
      </c>
      <c r="C4782">
        <v>17</v>
      </c>
      <c r="Q4782" s="8"/>
      <c r="R4782" s="8"/>
      <c r="S4782" s="8"/>
      <c r="T4782" s="8"/>
    </row>
    <row r="4783" spans="1:20" x14ac:dyDescent="0.3">
      <c r="A4783">
        <v>12</v>
      </c>
      <c r="B4783">
        <v>6</v>
      </c>
      <c r="C4783">
        <v>18</v>
      </c>
      <c r="Q4783" s="8"/>
      <c r="R4783" s="8"/>
      <c r="S4783" s="8"/>
      <c r="T4783" s="8"/>
    </row>
    <row r="4784" spans="1:20" x14ac:dyDescent="0.3">
      <c r="A4784">
        <v>12</v>
      </c>
      <c r="B4784">
        <v>6</v>
      </c>
      <c r="C4784">
        <v>19</v>
      </c>
      <c r="Q4784" s="8"/>
      <c r="R4784" s="8"/>
      <c r="S4784" s="8"/>
      <c r="T4784" s="8"/>
    </row>
    <row r="4785" spans="1:20" x14ac:dyDescent="0.3">
      <c r="A4785">
        <v>12</v>
      </c>
      <c r="B4785">
        <v>6</v>
      </c>
      <c r="C4785">
        <v>20</v>
      </c>
      <c r="Q4785" s="8"/>
      <c r="R4785" s="8"/>
      <c r="S4785" s="8"/>
      <c r="T4785" s="8"/>
    </row>
    <row r="4786" spans="1:20" x14ac:dyDescent="0.3">
      <c r="A4786">
        <v>12</v>
      </c>
      <c r="B4786">
        <v>6</v>
      </c>
      <c r="C4786">
        <v>21</v>
      </c>
      <c r="Q4786" s="8"/>
      <c r="R4786" s="8"/>
      <c r="S4786" s="8"/>
      <c r="T4786" s="8"/>
    </row>
    <row r="4787" spans="1:20" x14ac:dyDescent="0.3">
      <c r="A4787">
        <v>12</v>
      </c>
      <c r="B4787">
        <v>6</v>
      </c>
      <c r="C4787">
        <v>22</v>
      </c>
      <c r="Q4787" s="8"/>
      <c r="R4787" s="8"/>
      <c r="S4787" s="8"/>
      <c r="T4787" s="8"/>
    </row>
    <row r="4788" spans="1:20" x14ac:dyDescent="0.3">
      <c r="A4788">
        <v>12</v>
      </c>
      <c r="B4788">
        <v>6</v>
      </c>
      <c r="C4788">
        <v>23</v>
      </c>
      <c r="Q4788" s="8"/>
      <c r="R4788" s="8"/>
      <c r="S4788" s="8"/>
      <c r="T4788" s="8"/>
    </row>
    <row r="4789" spans="1:20" x14ac:dyDescent="0.3">
      <c r="A4789">
        <v>12</v>
      </c>
      <c r="B4789">
        <v>7</v>
      </c>
      <c r="C4789">
        <v>0</v>
      </c>
      <c r="Q4789" s="8"/>
      <c r="R4789" s="8"/>
      <c r="S4789" s="8"/>
      <c r="T4789" s="8"/>
    </row>
    <row r="4790" spans="1:20" x14ac:dyDescent="0.3">
      <c r="A4790">
        <v>12</v>
      </c>
      <c r="B4790">
        <v>7</v>
      </c>
      <c r="C4790">
        <v>1</v>
      </c>
      <c r="Q4790" s="8"/>
      <c r="R4790" s="8"/>
      <c r="S4790" s="8"/>
      <c r="T4790" s="8"/>
    </row>
    <row r="4791" spans="1:20" x14ac:dyDescent="0.3">
      <c r="A4791">
        <v>12</v>
      </c>
      <c r="B4791">
        <v>7</v>
      </c>
      <c r="C4791">
        <v>2</v>
      </c>
      <c r="Q4791" s="8"/>
      <c r="R4791" s="8"/>
      <c r="S4791" s="8"/>
      <c r="T4791" s="8"/>
    </row>
    <row r="4792" spans="1:20" x14ac:dyDescent="0.3">
      <c r="A4792">
        <v>12</v>
      </c>
      <c r="B4792">
        <v>7</v>
      </c>
      <c r="C4792">
        <v>3</v>
      </c>
      <c r="Q4792" s="8"/>
      <c r="R4792" s="8"/>
      <c r="S4792" s="8"/>
      <c r="T4792" s="8"/>
    </row>
    <row r="4793" spans="1:20" x14ac:dyDescent="0.3">
      <c r="A4793">
        <v>12</v>
      </c>
      <c r="B4793">
        <v>7</v>
      </c>
      <c r="C4793">
        <v>4</v>
      </c>
      <c r="Q4793" s="8"/>
      <c r="R4793" s="8"/>
      <c r="S4793" s="8"/>
      <c r="T4793" s="8"/>
    </row>
    <row r="4794" spans="1:20" x14ac:dyDescent="0.3">
      <c r="A4794">
        <v>12</v>
      </c>
      <c r="B4794">
        <v>7</v>
      </c>
      <c r="C4794">
        <v>5</v>
      </c>
      <c r="Q4794" s="8"/>
      <c r="R4794" s="8"/>
      <c r="S4794" s="8"/>
      <c r="T4794" s="8"/>
    </row>
    <row r="4795" spans="1:20" x14ac:dyDescent="0.3">
      <c r="A4795">
        <v>12</v>
      </c>
      <c r="B4795">
        <v>7</v>
      </c>
      <c r="C4795">
        <v>6</v>
      </c>
      <c r="Q4795" s="8"/>
      <c r="R4795" s="8"/>
      <c r="S4795" s="8"/>
      <c r="T4795" s="8"/>
    </row>
    <row r="4796" spans="1:20" x14ac:dyDescent="0.3">
      <c r="A4796">
        <v>12</v>
      </c>
      <c r="B4796">
        <v>7</v>
      </c>
      <c r="C4796">
        <v>7</v>
      </c>
      <c r="Q4796" s="8"/>
      <c r="R4796" s="8"/>
      <c r="S4796" s="8"/>
      <c r="T4796" s="8"/>
    </row>
    <row r="4797" spans="1:20" x14ac:dyDescent="0.3">
      <c r="A4797">
        <v>12</v>
      </c>
      <c r="B4797">
        <v>7</v>
      </c>
      <c r="C4797">
        <v>8</v>
      </c>
      <c r="Q4797" s="8"/>
      <c r="R4797" s="8"/>
      <c r="S4797" s="8"/>
      <c r="T4797" s="8"/>
    </row>
    <row r="4798" spans="1:20" x14ac:dyDescent="0.3">
      <c r="A4798">
        <v>12</v>
      </c>
      <c r="B4798">
        <v>7</v>
      </c>
      <c r="C4798">
        <v>9</v>
      </c>
      <c r="Q4798" s="8"/>
      <c r="R4798" s="8"/>
      <c r="S4798" s="8"/>
      <c r="T4798" s="8"/>
    </row>
    <row r="4799" spans="1:20" x14ac:dyDescent="0.3">
      <c r="A4799">
        <v>12</v>
      </c>
      <c r="B4799">
        <v>7</v>
      </c>
      <c r="C4799">
        <v>10</v>
      </c>
      <c r="Q4799" s="8"/>
      <c r="R4799" s="8"/>
      <c r="S4799" s="8"/>
      <c r="T4799" s="8"/>
    </row>
    <row r="4800" spans="1:20" x14ac:dyDescent="0.3">
      <c r="A4800">
        <v>12</v>
      </c>
      <c r="B4800">
        <v>7</v>
      </c>
      <c r="C4800">
        <v>11</v>
      </c>
      <c r="Q4800" s="8"/>
      <c r="R4800" s="8"/>
      <c r="S4800" s="8"/>
      <c r="T4800" s="8"/>
    </row>
    <row r="4801" spans="1:20" x14ac:dyDescent="0.3">
      <c r="A4801">
        <v>12</v>
      </c>
      <c r="B4801">
        <v>7</v>
      </c>
      <c r="C4801">
        <v>12</v>
      </c>
      <c r="Q4801" s="8"/>
      <c r="R4801" s="8"/>
      <c r="S4801" s="8"/>
      <c r="T4801" s="8"/>
    </row>
    <row r="4802" spans="1:20" x14ac:dyDescent="0.3">
      <c r="A4802">
        <v>12</v>
      </c>
      <c r="B4802">
        <v>7</v>
      </c>
      <c r="C4802">
        <v>13</v>
      </c>
      <c r="Q4802" s="8"/>
      <c r="R4802" s="8"/>
      <c r="S4802" s="8"/>
      <c r="T4802" s="8"/>
    </row>
    <row r="4803" spans="1:20" x14ac:dyDescent="0.3">
      <c r="A4803">
        <v>12</v>
      </c>
      <c r="B4803">
        <v>7</v>
      </c>
      <c r="C4803">
        <v>14</v>
      </c>
      <c r="Q4803" s="8"/>
      <c r="R4803" s="8"/>
      <c r="S4803" s="8"/>
      <c r="T4803" s="8"/>
    </row>
    <row r="4804" spans="1:20" x14ac:dyDescent="0.3">
      <c r="A4804">
        <v>12</v>
      </c>
      <c r="B4804">
        <v>7</v>
      </c>
      <c r="C4804">
        <v>15</v>
      </c>
      <c r="Q4804" s="8"/>
      <c r="R4804" s="8"/>
      <c r="S4804" s="8"/>
      <c r="T4804" s="8"/>
    </row>
    <row r="4805" spans="1:20" x14ac:dyDescent="0.3">
      <c r="A4805">
        <v>12</v>
      </c>
      <c r="B4805">
        <v>7</v>
      </c>
      <c r="C4805">
        <v>16</v>
      </c>
      <c r="Q4805" s="8"/>
      <c r="R4805" s="8"/>
      <c r="S4805" s="8"/>
      <c r="T4805" s="8"/>
    </row>
    <row r="4806" spans="1:20" x14ac:dyDescent="0.3">
      <c r="A4806">
        <v>12</v>
      </c>
      <c r="B4806">
        <v>7</v>
      </c>
      <c r="C4806">
        <v>17</v>
      </c>
      <c r="Q4806" s="8"/>
      <c r="R4806" s="8"/>
      <c r="S4806" s="8"/>
      <c r="T4806" s="8"/>
    </row>
    <row r="4807" spans="1:20" x14ac:dyDescent="0.3">
      <c r="A4807">
        <v>12</v>
      </c>
      <c r="B4807">
        <v>7</v>
      </c>
      <c r="C4807">
        <v>18</v>
      </c>
      <c r="Q4807" s="8"/>
      <c r="R4807" s="8"/>
      <c r="S4807" s="8"/>
      <c r="T4807" s="8"/>
    </row>
    <row r="4808" spans="1:20" x14ac:dyDescent="0.3">
      <c r="A4808">
        <v>12</v>
      </c>
      <c r="B4808">
        <v>7</v>
      </c>
      <c r="C4808">
        <v>19</v>
      </c>
      <c r="Q4808" s="8"/>
      <c r="R4808" s="8"/>
      <c r="S4808" s="8"/>
      <c r="T4808" s="8"/>
    </row>
    <row r="4809" spans="1:20" x14ac:dyDescent="0.3">
      <c r="A4809">
        <v>12</v>
      </c>
      <c r="B4809">
        <v>7</v>
      </c>
      <c r="C4809">
        <v>20</v>
      </c>
      <c r="Q4809" s="8"/>
      <c r="R4809" s="8"/>
      <c r="S4809" s="8"/>
      <c r="T4809" s="8"/>
    </row>
    <row r="4810" spans="1:20" x14ac:dyDescent="0.3">
      <c r="A4810">
        <v>12</v>
      </c>
      <c r="B4810">
        <v>7</v>
      </c>
      <c r="C4810">
        <v>21</v>
      </c>
      <c r="Q4810" s="8"/>
      <c r="R4810" s="8"/>
      <c r="S4810" s="8"/>
      <c r="T4810" s="8"/>
    </row>
    <row r="4811" spans="1:20" x14ac:dyDescent="0.3">
      <c r="A4811">
        <v>12</v>
      </c>
      <c r="B4811">
        <v>7</v>
      </c>
      <c r="C4811">
        <v>22</v>
      </c>
      <c r="Q4811" s="8"/>
      <c r="R4811" s="8"/>
      <c r="S4811" s="8"/>
      <c r="T4811" s="8"/>
    </row>
    <row r="4812" spans="1:20" x14ac:dyDescent="0.3">
      <c r="A4812">
        <v>12</v>
      </c>
      <c r="B4812">
        <v>7</v>
      </c>
      <c r="C4812">
        <v>23</v>
      </c>
      <c r="Q4812" s="8"/>
      <c r="R4812" s="8"/>
      <c r="S4812" s="8"/>
      <c r="T4812" s="8"/>
    </row>
    <row r="4813" spans="1:20" x14ac:dyDescent="0.3">
      <c r="A4813">
        <v>12</v>
      </c>
      <c r="B4813">
        <v>8</v>
      </c>
      <c r="C4813">
        <v>0</v>
      </c>
      <c r="Q4813" s="8"/>
      <c r="R4813" s="8"/>
      <c r="S4813" s="8"/>
      <c r="T4813" s="8"/>
    </row>
    <row r="4814" spans="1:20" x14ac:dyDescent="0.3">
      <c r="A4814">
        <v>12</v>
      </c>
      <c r="B4814">
        <v>8</v>
      </c>
      <c r="C4814">
        <v>1</v>
      </c>
      <c r="Q4814" s="8"/>
      <c r="R4814" s="8"/>
      <c r="S4814" s="8"/>
      <c r="T4814" s="8"/>
    </row>
    <row r="4815" spans="1:20" x14ac:dyDescent="0.3">
      <c r="A4815">
        <v>12</v>
      </c>
      <c r="B4815">
        <v>8</v>
      </c>
      <c r="C4815">
        <v>2</v>
      </c>
      <c r="Q4815" s="8"/>
      <c r="R4815" s="8"/>
      <c r="S4815" s="8"/>
      <c r="T4815" s="8"/>
    </row>
    <row r="4816" spans="1:20" x14ac:dyDescent="0.3">
      <c r="A4816">
        <v>12</v>
      </c>
      <c r="B4816">
        <v>8</v>
      </c>
      <c r="C4816">
        <v>3</v>
      </c>
      <c r="Q4816" s="8"/>
      <c r="R4816" s="8"/>
      <c r="S4816" s="8"/>
      <c r="T4816" s="8"/>
    </row>
    <row r="4817" spans="1:20" x14ac:dyDescent="0.3">
      <c r="A4817">
        <v>12</v>
      </c>
      <c r="B4817">
        <v>8</v>
      </c>
      <c r="C4817">
        <v>4</v>
      </c>
      <c r="Q4817" s="8"/>
      <c r="R4817" s="8"/>
      <c r="S4817" s="8"/>
      <c r="T4817" s="8"/>
    </row>
    <row r="4818" spans="1:20" x14ac:dyDescent="0.3">
      <c r="A4818">
        <v>12</v>
      </c>
      <c r="B4818">
        <v>8</v>
      </c>
      <c r="C4818">
        <v>5</v>
      </c>
      <c r="Q4818" s="8"/>
      <c r="R4818" s="8"/>
      <c r="S4818" s="8"/>
      <c r="T4818" s="8"/>
    </row>
    <row r="4819" spans="1:20" x14ac:dyDescent="0.3">
      <c r="A4819">
        <v>12</v>
      </c>
      <c r="B4819">
        <v>8</v>
      </c>
      <c r="C4819">
        <v>6</v>
      </c>
      <c r="Q4819" s="8"/>
      <c r="R4819" s="8"/>
      <c r="S4819" s="8"/>
      <c r="T4819" s="8"/>
    </row>
    <row r="4820" spans="1:20" x14ac:dyDescent="0.3">
      <c r="A4820">
        <v>12</v>
      </c>
      <c r="B4820">
        <v>8</v>
      </c>
      <c r="C4820">
        <v>7</v>
      </c>
      <c r="Q4820" s="8"/>
      <c r="R4820" s="8"/>
      <c r="S4820" s="8"/>
      <c r="T4820" s="8"/>
    </row>
    <row r="4821" spans="1:20" x14ac:dyDescent="0.3">
      <c r="A4821">
        <v>12</v>
      </c>
      <c r="B4821">
        <v>8</v>
      </c>
      <c r="C4821">
        <v>8</v>
      </c>
      <c r="Q4821" s="8"/>
      <c r="R4821" s="8"/>
      <c r="S4821" s="8"/>
      <c r="T4821" s="8"/>
    </row>
    <row r="4822" spans="1:20" x14ac:dyDescent="0.3">
      <c r="A4822">
        <v>12</v>
      </c>
      <c r="B4822">
        <v>8</v>
      </c>
      <c r="C4822">
        <v>9</v>
      </c>
      <c r="Q4822" s="8"/>
      <c r="R4822" s="8"/>
      <c r="S4822" s="8"/>
      <c r="T4822" s="8"/>
    </row>
    <row r="4823" spans="1:20" x14ac:dyDescent="0.3">
      <c r="A4823">
        <v>12</v>
      </c>
      <c r="B4823">
        <v>8</v>
      </c>
      <c r="C4823">
        <v>10</v>
      </c>
      <c r="Q4823" s="8"/>
      <c r="R4823" s="8"/>
      <c r="S4823" s="8"/>
      <c r="T4823" s="8"/>
    </row>
    <row r="4824" spans="1:20" x14ac:dyDescent="0.3">
      <c r="A4824">
        <v>12</v>
      </c>
      <c r="B4824">
        <v>8</v>
      </c>
      <c r="C4824">
        <v>11</v>
      </c>
      <c r="Q4824" s="8"/>
      <c r="R4824" s="8"/>
      <c r="S4824" s="8"/>
      <c r="T4824" s="8"/>
    </row>
    <row r="4825" spans="1:20" x14ac:dyDescent="0.3">
      <c r="A4825">
        <v>12</v>
      </c>
      <c r="B4825">
        <v>8</v>
      </c>
      <c r="C4825">
        <v>12</v>
      </c>
      <c r="Q4825" s="8"/>
      <c r="R4825" s="8"/>
      <c r="S4825" s="8"/>
      <c r="T4825" s="8"/>
    </row>
    <row r="4826" spans="1:20" x14ac:dyDescent="0.3">
      <c r="A4826">
        <v>12</v>
      </c>
      <c r="B4826">
        <v>8</v>
      </c>
      <c r="C4826">
        <v>13</v>
      </c>
      <c r="Q4826" s="8"/>
      <c r="R4826" s="8"/>
      <c r="S4826" s="8"/>
      <c r="T4826" s="8"/>
    </row>
    <row r="4827" spans="1:20" x14ac:dyDescent="0.3">
      <c r="A4827">
        <v>12</v>
      </c>
      <c r="B4827">
        <v>8</v>
      </c>
      <c r="C4827">
        <v>14</v>
      </c>
      <c r="Q4827" s="8"/>
      <c r="R4827" s="8"/>
      <c r="S4827" s="8"/>
      <c r="T4827" s="8"/>
    </row>
    <row r="4828" spans="1:20" x14ac:dyDescent="0.3">
      <c r="A4828">
        <v>12</v>
      </c>
      <c r="B4828">
        <v>8</v>
      </c>
      <c r="C4828">
        <v>15</v>
      </c>
      <c r="Q4828" s="8"/>
      <c r="R4828" s="8"/>
      <c r="S4828" s="8"/>
      <c r="T4828" s="8"/>
    </row>
    <row r="4829" spans="1:20" x14ac:dyDescent="0.3">
      <c r="A4829">
        <v>12</v>
      </c>
      <c r="B4829">
        <v>8</v>
      </c>
      <c r="C4829">
        <v>16</v>
      </c>
      <c r="Q4829" s="8"/>
      <c r="R4829" s="8"/>
      <c r="S4829" s="8"/>
      <c r="T4829" s="8"/>
    </row>
    <row r="4830" spans="1:20" x14ac:dyDescent="0.3">
      <c r="A4830">
        <v>12</v>
      </c>
      <c r="B4830">
        <v>8</v>
      </c>
      <c r="C4830">
        <v>17</v>
      </c>
      <c r="Q4830" s="8"/>
      <c r="R4830" s="8"/>
      <c r="S4830" s="8"/>
      <c r="T4830" s="8"/>
    </row>
    <row r="4831" spans="1:20" x14ac:dyDescent="0.3">
      <c r="A4831">
        <v>12</v>
      </c>
      <c r="B4831">
        <v>8</v>
      </c>
      <c r="C4831">
        <v>18</v>
      </c>
      <c r="Q4831" s="8"/>
      <c r="R4831" s="8"/>
      <c r="S4831" s="8"/>
      <c r="T4831" s="8"/>
    </row>
    <row r="4832" spans="1:20" x14ac:dyDescent="0.3">
      <c r="A4832">
        <v>12</v>
      </c>
      <c r="B4832">
        <v>8</v>
      </c>
      <c r="C4832">
        <v>19</v>
      </c>
      <c r="Q4832" s="8"/>
      <c r="R4832" s="8"/>
      <c r="S4832" s="8"/>
      <c r="T4832" s="8"/>
    </row>
    <row r="4833" spans="1:20" x14ac:dyDescent="0.3">
      <c r="A4833">
        <v>12</v>
      </c>
      <c r="B4833">
        <v>8</v>
      </c>
      <c r="C4833">
        <v>20</v>
      </c>
      <c r="Q4833" s="8"/>
      <c r="R4833" s="8"/>
      <c r="S4833" s="8"/>
      <c r="T4833" s="8"/>
    </row>
    <row r="4834" spans="1:20" x14ac:dyDescent="0.3">
      <c r="A4834">
        <v>12</v>
      </c>
      <c r="B4834">
        <v>8</v>
      </c>
      <c r="C4834">
        <v>21</v>
      </c>
      <c r="Q4834" s="8"/>
      <c r="R4834" s="8"/>
      <c r="S4834" s="8"/>
      <c r="T4834" s="8"/>
    </row>
    <row r="4835" spans="1:20" x14ac:dyDescent="0.3">
      <c r="A4835">
        <v>12</v>
      </c>
      <c r="B4835">
        <v>8</v>
      </c>
      <c r="C4835">
        <v>22</v>
      </c>
      <c r="Q4835" s="8"/>
      <c r="R4835" s="8"/>
      <c r="S4835" s="8"/>
      <c r="T4835" s="8"/>
    </row>
    <row r="4836" spans="1:20" x14ac:dyDescent="0.3">
      <c r="A4836">
        <v>12</v>
      </c>
      <c r="B4836">
        <v>8</v>
      </c>
      <c r="C4836">
        <v>23</v>
      </c>
      <c r="Q4836" s="8"/>
      <c r="R4836" s="8"/>
      <c r="S4836" s="8"/>
      <c r="T4836" s="8"/>
    </row>
    <row r="4837" spans="1:20" x14ac:dyDescent="0.3">
      <c r="A4837">
        <v>12</v>
      </c>
      <c r="B4837">
        <v>9</v>
      </c>
      <c r="C4837">
        <v>0</v>
      </c>
      <c r="Q4837" s="8"/>
      <c r="R4837" s="8"/>
      <c r="S4837" s="8"/>
      <c r="T4837" s="8"/>
    </row>
    <row r="4838" spans="1:20" x14ac:dyDescent="0.3">
      <c r="A4838">
        <v>12</v>
      </c>
      <c r="B4838">
        <v>9</v>
      </c>
      <c r="C4838">
        <v>1</v>
      </c>
      <c r="Q4838" s="8"/>
      <c r="R4838" s="8"/>
      <c r="S4838" s="8"/>
      <c r="T4838" s="8"/>
    </row>
    <row r="4839" spans="1:20" x14ac:dyDescent="0.3">
      <c r="A4839">
        <v>12</v>
      </c>
      <c r="B4839">
        <v>9</v>
      </c>
      <c r="C4839">
        <v>2</v>
      </c>
      <c r="Q4839" s="8"/>
      <c r="R4839" s="8"/>
      <c r="S4839" s="8"/>
      <c r="T4839" s="8"/>
    </row>
    <row r="4840" spans="1:20" x14ac:dyDescent="0.3">
      <c r="A4840">
        <v>12</v>
      </c>
      <c r="B4840">
        <v>9</v>
      </c>
      <c r="C4840">
        <v>3</v>
      </c>
      <c r="Q4840" s="8"/>
      <c r="R4840" s="8"/>
      <c r="S4840" s="8"/>
      <c r="T4840" s="8"/>
    </row>
    <row r="4841" spans="1:20" x14ac:dyDescent="0.3">
      <c r="A4841">
        <v>12</v>
      </c>
      <c r="B4841">
        <v>9</v>
      </c>
      <c r="C4841">
        <v>4</v>
      </c>
      <c r="Q4841" s="8"/>
      <c r="R4841" s="8"/>
      <c r="S4841" s="8"/>
      <c r="T4841" s="8"/>
    </row>
    <row r="4842" spans="1:20" x14ac:dyDescent="0.3">
      <c r="A4842">
        <v>12</v>
      </c>
      <c r="B4842">
        <v>9</v>
      </c>
      <c r="C4842">
        <v>5</v>
      </c>
      <c r="Q4842" s="8"/>
      <c r="R4842" s="8"/>
      <c r="S4842" s="8"/>
      <c r="T4842" s="8"/>
    </row>
    <row r="4843" spans="1:20" x14ac:dyDescent="0.3">
      <c r="A4843">
        <v>12</v>
      </c>
      <c r="B4843">
        <v>9</v>
      </c>
      <c r="C4843">
        <v>6</v>
      </c>
      <c r="Q4843" s="8"/>
      <c r="R4843" s="8"/>
      <c r="S4843" s="8"/>
      <c r="T4843" s="8"/>
    </row>
    <row r="4844" spans="1:20" x14ac:dyDescent="0.3">
      <c r="A4844">
        <v>12</v>
      </c>
      <c r="B4844">
        <v>9</v>
      </c>
      <c r="C4844">
        <v>7</v>
      </c>
      <c r="Q4844" s="8"/>
      <c r="R4844" s="8"/>
      <c r="S4844" s="8"/>
      <c r="T4844" s="8"/>
    </row>
    <row r="4845" spans="1:20" x14ac:dyDescent="0.3">
      <c r="A4845">
        <v>12</v>
      </c>
      <c r="B4845">
        <v>9</v>
      </c>
      <c r="C4845">
        <v>8</v>
      </c>
      <c r="Q4845" s="8"/>
      <c r="R4845" s="8"/>
      <c r="S4845" s="8"/>
      <c r="T4845" s="8"/>
    </row>
    <row r="4846" spans="1:20" x14ac:dyDescent="0.3">
      <c r="A4846">
        <v>12</v>
      </c>
      <c r="B4846">
        <v>9</v>
      </c>
      <c r="C4846">
        <v>9</v>
      </c>
      <c r="Q4846" s="8"/>
      <c r="R4846" s="8"/>
      <c r="S4846" s="8"/>
      <c r="T4846" s="8"/>
    </row>
    <row r="4847" spans="1:20" x14ac:dyDescent="0.3">
      <c r="A4847">
        <v>12</v>
      </c>
      <c r="B4847">
        <v>9</v>
      </c>
      <c r="C4847">
        <v>10</v>
      </c>
      <c r="Q4847" s="8"/>
      <c r="R4847" s="8"/>
      <c r="S4847" s="8"/>
      <c r="T4847" s="8"/>
    </row>
    <row r="4848" spans="1:20" x14ac:dyDescent="0.3">
      <c r="A4848">
        <v>12</v>
      </c>
      <c r="B4848">
        <v>9</v>
      </c>
      <c r="C4848">
        <v>11</v>
      </c>
      <c r="Q4848" s="8"/>
      <c r="R4848" s="8"/>
      <c r="S4848" s="8"/>
      <c r="T4848" s="8"/>
    </row>
    <row r="4849" spans="1:20" x14ac:dyDescent="0.3">
      <c r="A4849">
        <v>12</v>
      </c>
      <c r="B4849">
        <v>9</v>
      </c>
      <c r="C4849">
        <v>12</v>
      </c>
      <c r="Q4849" s="8"/>
      <c r="R4849" s="8"/>
      <c r="S4849" s="8"/>
      <c r="T4849" s="8"/>
    </row>
    <row r="4850" spans="1:20" x14ac:dyDescent="0.3">
      <c r="A4850">
        <v>12</v>
      </c>
      <c r="B4850">
        <v>9</v>
      </c>
      <c r="C4850">
        <v>13</v>
      </c>
      <c r="Q4850" s="8"/>
      <c r="R4850" s="8"/>
      <c r="S4850" s="8"/>
      <c r="T4850" s="8"/>
    </row>
    <row r="4851" spans="1:20" x14ac:dyDescent="0.3">
      <c r="A4851">
        <v>12</v>
      </c>
      <c r="B4851">
        <v>9</v>
      </c>
      <c r="C4851">
        <v>14</v>
      </c>
      <c r="Q4851" s="8"/>
      <c r="R4851" s="8"/>
      <c r="S4851" s="8"/>
      <c r="T4851" s="8"/>
    </row>
    <row r="4852" spans="1:20" x14ac:dyDescent="0.3">
      <c r="A4852">
        <v>12</v>
      </c>
      <c r="B4852">
        <v>9</v>
      </c>
      <c r="C4852">
        <v>15</v>
      </c>
      <c r="Q4852" s="8"/>
      <c r="R4852" s="8"/>
      <c r="S4852" s="8"/>
      <c r="T4852" s="8"/>
    </row>
    <row r="4853" spans="1:20" x14ac:dyDescent="0.3">
      <c r="A4853">
        <v>12</v>
      </c>
      <c r="B4853">
        <v>9</v>
      </c>
      <c r="C4853">
        <v>16</v>
      </c>
      <c r="Q4853" s="8"/>
      <c r="R4853" s="8"/>
      <c r="S4853" s="8"/>
      <c r="T4853" s="8"/>
    </row>
    <row r="4854" spans="1:20" x14ac:dyDescent="0.3">
      <c r="A4854">
        <v>12</v>
      </c>
      <c r="B4854">
        <v>9</v>
      </c>
      <c r="C4854">
        <v>17</v>
      </c>
      <c r="Q4854" s="8"/>
      <c r="R4854" s="8"/>
      <c r="S4854" s="8"/>
      <c r="T4854" s="8"/>
    </row>
    <row r="4855" spans="1:20" x14ac:dyDescent="0.3">
      <c r="A4855">
        <v>12</v>
      </c>
      <c r="B4855">
        <v>9</v>
      </c>
      <c r="C4855">
        <v>18</v>
      </c>
      <c r="Q4855" s="8"/>
      <c r="R4855" s="8"/>
      <c r="S4855" s="8"/>
      <c r="T4855" s="8"/>
    </row>
    <row r="4856" spans="1:20" x14ac:dyDescent="0.3">
      <c r="A4856">
        <v>12</v>
      </c>
      <c r="B4856">
        <v>9</v>
      </c>
      <c r="C4856">
        <v>19</v>
      </c>
      <c r="Q4856" s="8"/>
      <c r="R4856" s="8"/>
      <c r="S4856" s="8"/>
      <c r="T4856" s="8"/>
    </row>
    <row r="4857" spans="1:20" x14ac:dyDescent="0.3">
      <c r="A4857">
        <v>12</v>
      </c>
      <c r="B4857">
        <v>9</v>
      </c>
      <c r="C4857">
        <v>20</v>
      </c>
      <c r="Q4857" s="8"/>
      <c r="R4857" s="8"/>
      <c r="S4857" s="8"/>
      <c r="T4857" s="8"/>
    </row>
    <row r="4858" spans="1:20" x14ac:dyDescent="0.3">
      <c r="A4858">
        <v>12</v>
      </c>
      <c r="B4858">
        <v>9</v>
      </c>
      <c r="C4858">
        <v>21</v>
      </c>
      <c r="Q4858" s="8"/>
      <c r="R4858" s="8"/>
      <c r="S4858" s="8"/>
      <c r="T4858" s="8"/>
    </row>
    <row r="4859" spans="1:20" x14ac:dyDescent="0.3">
      <c r="A4859">
        <v>12</v>
      </c>
      <c r="B4859">
        <v>9</v>
      </c>
      <c r="C4859">
        <v>22</v>
      </c>
      <c r="Q4859" s="8"/>
      <c r="R4859" s="8"/>
      <c r="S4859" s="8"/>
      <c r="T4859" s="8"/>
    </row>
    <row r="4860" spans="1:20" x14ac:dyDescent="0.3">
      <c r="A4860">
        <v>12</v>
      </c>
      <c r="B4860">
        <v>9</v>
      </c>
      <c r="C4860">
        <v>23</v>
      </c>
      <c r="Q4860" s="8"/>
      <c r="R4860" s="8"/>
      <c r="S4860" s="8"/>
      <c r="T4860" s="8"/>
    </row>
    <row r="4861" spans="1:20" x14ac:dyDescent="0.3">
      <c r="A4861">
        <v>12</v>
      </c>
      <c r="B4861">
        <v>10</v>
      </c>
      <c r="C4861">
        <v>0</v>
      </c>
      <c r="Q4861" s="8"/>
      <c r="R4861" s="8"/>
      <c r="S4861" s="8"/>
      <c r="T4861" s="8"/>
    </row>
    <row r="4862" spans="1:20" x14ac:dyDescent="0.3">
      <c r="A4862">
        <v>12</v>
      </c>
      <c r="B4862">
        <v>10</v>
      </c>
      <c r="C4862">
        <v>1</v>
      </c>
      <c r="Q4862" s="8"/>
      <c r="R4862" s="8"/>
      <c r="S4862" s="8"/>
      <c r="T4862" s="8"/>
    </row>
    <row r="4863" spans="1:20" x14ac:dyDescent="0.3">
      <c r="A4863">
        <v>12</v>
      </c>
      <c r="B4863">
        <v>10</v>
      </c>
      <c r="C4863">
        <v>2</v>
      </c>
      <c r="Q4863" s="8"/>
      <c r="R4863" s="8"/>
      <c r="S4863" s="8"/>
      <c r="T4863" s="8"/>
    </row>
    <row r="4864" spans="1:20" x14ac:dyDescent="0.3">
      <c r="A4864">
        <v>12</v>
      </c>
      <c r="B4864">
        <v>10</v>
      </c>
      <c r="C4864">
        <v>3</v>
      </c>
      <c r="Q4864" s="8"/>
      <c r="R4864" s="8"/>
      <c r="S4864" s="8"/>
      <c r="T4864" s="8"/>
    </row>
    <row r="4865" spans="1:20" x14ac:dyDescent="0.3">
      <c r="A4865">
        <v>12</v>
      </c>
      <c r="B4865">
        <v>10</v>
      </c>
      <c r="C4865">
        <v>4</v>
      </c>
      <c r="Q4865" s="8"/>
      <c r="R4865" s="8"/>
      <c r="S4865" s="8"/>
      <c r="T4865" s="8"/>
    </row>
    <row r="4866" spans="1:20" x14ac:dyDescent="0.3">
      <c r="A4866">
        <v>12</v>
      </c>
      <c r="B4866">
        <v>10</v>
      </c>
      <c r="C4866">
        <v>5</v>
      </c>
      <c r="Q4866" s="8"/>
      <c r="R4866" s="8"/>
      <c r="S4866" s="8"/>
      <c r="T4866" s="8"/>
    </row>
    <row r="4867" spans="1:20" x14ac:dyDescent="0.3">
      <c r="A4867">
        <v>12</v>
      </c>
      <c r="B4867">
        <v>10</v>
      </c>
      <c r="C4867">
        <v>6</v>
      </c>
      <c r="Q4867" s="8"/>
      <c r="R4867" s="8"/>
      <c r="S4867" s="8"/>
      <c r="T4867" s="8"/>
    </row>
    <row r="4868" spans="1:20" x14ac:dyDescent="0.3">
      <c r="A4868">
        <v>12</v>
      </c>
      <c r="B4868">
        <v>10</v>
      </c>
      <c r="C4868">
        <v>7</v>
      </c>
      <c r="Q4868" s="8"/>
      <c r="R4868" s="8"/>
      <c r="S4868" s="8"/>
      <c r="T4868" s="8"/>
    </row>
    <row r="4869" spans="1:20" x14ac:dyDescent="0.3">
      <c r="A4869">
        <v>12</v>
      </c>
      <c r="B4869">
        <v>10</v>
      </c>
      <c r="C4869">
        <v>8</v>
      </c>
      <c r="Q4869" s="8"/>
      <c r="R4869" s="8"/>
      <c r="S4869" s="8"/>
      <c r="T4869" s="8"/>
    </row>
    <row r="4870" spans="1:20" x14ac:dyDescent="0.3">
      <c r="A4870">
        <v>12</v>
      </c>
      <c r="B4870">
        <v>10</v>
      </c>
      <c r="C4870">
        <v>9</v>
      </c>
      <c r="Q4870" s="8"/>
      <c r="R4870" s="8"/>
      <c r="S4870" s="8"/>
      <c r="T4870" s="8"/>
    </row>
    <row r="4871" spans="1:20" x14ac:dyDescent="0.3">
      <c r="A4871">
        <v>12</v>
      </c>
      <c r="B4871">
        <v>10</v>
      </c>
      <c r="C4871">
        <v>10</v>
      </c>
      <c r="Q4871" s="8"/>
      <c r="R4871" s="8"/>
      <c r="S4871" s="8"/>
      <c r="T4871" s="8"/>
    </row>
    <row r="4872" spans="1:20" x14ac:dyDescent="0.3">
      <c r="A4872">
        <v>12</v>
      </c>
      <c r="B4872">
        <v>10</v>
      </c>
      <c r="C4872">
        <v>11</v>
      </c>
      <c r="Q4872" s="8"/>
      <c r="R4872" s="8"/>
      <c r="S4872" s="8"/>
      <c r="T4872" s="8"/>
    </row>
    <row r="4873" spans="1:20" x14ac:dyDescent="0.3">
      <c r="A4873">
        <v>12</v>
      </c>
      <c r="B4873">
        <v>10</v>
      </c>
      <c r="C4873">
        <v>12</v>
      </c>
      <c r="Q4873" s="8"/>
      <c r="R4873" s="8"/>
      <c r="S4873" s="8"/>
      <c r="T4873" s="8"/>
    </row>
    <row r="4874" spans="1:20" x14ac:dyDescent="0.3">
      <c r="A4874">
        <v>12</v>
      </c>
      <c r="B4874">
        <v>10</v>
      </c>
      <c r="C4874">
        <v>13</v>
      </c>
      <c r="Q4874" s="8"/>
      <c r="R4874" s="8"/>
      <c r="S4874" s="8"/>
      <c r="T4874" s="8"/>
    </row>
    <row r="4875" spans="1:20" x14ac:dyDescent="0.3">
      <c r="A4875">
        <v>12</v>
      </c>
      <c r="B4875">
        <v>10</v>
      </c>
      <c r="C4875">
        <v>14</v>
      </c>
      <c r="Q4875" s="8"/>
      <c r="R4875" s="8"/>
      <c r="S4875" s="8"/>
      <c r="T4875" s="8"/>
    </row>
    <row r="4876" spans="1:20" x14ac:dyDescent="0.3">
      <c r="A4876">
        <v>12</v>
      </c>
      <c r="B4876">
        <v>10</v>
      </c>
      <c r="C4876">
        <v>15</v>
      </c>
      <c r="Q4876" s="8"/>
      <c r="R4876" s="8"/>
      <c r="S4876" s="8"/>
      <c r="T4876" s="8"/>
    </row>
    <row r="4877" spans="1:20" x14ac:dyDescent="0.3">
      <c r="A4877">
        <v>12</v>
      </c>
      <c r="B4877">
        <v>10</v>
      </c>
      <c r="C4877">
        <v>16</v>
      </c>
      <c r="Q4877" s="8"/>
      <c r="R4877" s="8"/>
      <c r="S4877" s="8"/>
      <c r="T4877" s="8"/>
    </row>
    <row r="4878" spans="1:20" x14ac:dyDescent="0.3">
      <c r="A4878">
        <v>12</v>
      </c>
      <c r="B4878">
        <v>10</v>
      </c>
      <c r="C4878">
        <v>17</v>
      </c>
      <c r="Q4878" s="8"/>
      <c r="R4878" s="8"/>
      <c r="S4878" s="8"/>
      <c r="T4878" s="8"/>
    </row>
    <row r="4879" spans="1:20" x14ac:dyDescent="0.3">
      <c r="A4879">
        <v>12</v>
      </c>
      <c r="B4879">
        <v>10</v>
      </c>
      <c r="C4879">
        <v>18</v>
      </c>
      <c r="Q4879" s="8"/>
      <c r="R4879" s="8"/>
      <c r="S4879" s="8"/>
      <c r="T4879" s="8"/>
    </row>
    <row r="4880" spans="1:20" x14ac:dyDescent="0.3">
      <c r="A4880">
        <v>12</v>
      </c>
      <c r="B4880">
        <v>10</v>
      </c>
      <c r="C4880">
        <v>19</v>
      </c>
      <c r="Q4880" s="8"/>
      <c r="R4880" s="8"/>
      <c r="S4880" s="8"/>
      <c r="T4880" s="8"/>
    </row>
    <row r="4881" spans="1:20" x14ac:dyDescent="0.3">
      <c r="A4881">
        <v>12</v>
      </c>
      <c r="B4881">
        <v>10</v>
      </c>
      <c r="C4881">
        <v>20</v>
      </c>
      <c r="Q4881" s="8"/>
      <c r="R4881" s="8"/>
      <c r="S4881" s="8"/>
      <c r="T4881" s="8"/>
    </row>
    <row r="4882" spans="1:20" x14ac:dyDescent="0.3">
      <c r="A4882">
        <v>12</v>
      </c>
      <c r="B4882">
        <v>10</v>
      </c>
      <c r="C4882">
        <v>21</v>
      </c>
      <c r="Q4882" s="8"/>
      <c r="R4882" s="8"/>
      <c r="S4882" s="8"/>
      <c r="T4882" s="8"/>
    </row>
    <row r="4883" spans="1:20" x14ac:dyDescent="0.3">
      <c r="A4883">
        <v>12</v>
      </c>
      <c r="B4883">
        <v>10</v>
      </c>
      <c r="C4883">
        <v>22</v>
      </c>
      <c r="Q4883" s="8"/>
      <c r="R4883" s="8"/>
      <c r="S4883" s="8"/>
      <c r="T4883" s="8"/>
    </row>
    <row r="4884" spans="1:20" x14ac:dyDescent="0.3">
      <c r="A4884">
        <v>12</v>
      </c>
      <c r="B4884">
        <v>10</v>
      </c>
      <c r="C4884">
        <v>23</v>
      </c>
      <c r="Q4884" s="8"/>
      <c r="R4884" s="8"/>
      <c r="S4884" s="8"/>
      <c r="T4884" s="8"/>
    </row>
    <row r="4885" spans="1:20" x14ac:dyDescent="0.3">
      <c r="A4885">
        <v>12</v>
      </c>
      <c r="B4885">
        <v>11</v>
      </c>
      <c r="C4885">
        <v>0</v>
      </c>
      <c r="Q4885" s="8"/>
      <c r="R4885" s="8"/>
      <c r="S4885" s="8"/>
      <c r="T4885" s="8"/>
    </row>
    <row r="4886" spans="1:20" x14ac:dyDescent="0.3">
      <c r="A4886">
        <v>12</v>
      </c>
      <c r="B4886">
        <v>11</v>
      </c>
      <c r="C4886">
        <v>1</v>
      </c>
      <c r="Q4886" s="8"/>
      <c r="R4886" s="8"/>
      <c r="S4886" s="8"/>
      <c r="T4886" s="8"/>
    </row>
    <row r="4887" spans="1:20" x14ac:dyDescent="0.3">
      <c r="A4887">
        <v>12</v>
      </c>
      <c r="B4887">
        <v>11</v>
      </c>
      <c r="C4887">
        <v>2</v>
      </c>
      <c r="Q4887" s="8"/>
      <c r="R4887" s="8"/>
      <c r="S4887" s="8"/>
      <c r="T4887" s="8"/>
    </row>
    <row r="4888" spans="1:20" x14ac:dyDescent="0.3">
      <c r="A4888">
        <v>12</v>
      </c>
      <c r="B4888">
        <v>11</v>
      </c>
      <c r="C4888">
        <v>3</v>
      </c>
      <c r="Q4888" s="8"/>
      <c r="R4888" s="8"/>
      <c r="S4888" s="8"/>
      <c r="T4888" s="8"/>
    </row>
    <row r="4889" spans="1:20" x14ac:dyDescent="0.3">
      <c r="A4889">
        <v>12</v>
      </c>
      <c r="B4889">
        <v>11</v>
      </c>
      <c r="C4889">
        <v>4</v>
      </c>
      <c r="Q4889" s="8"/>
      <c r="R4889" s="8"/>
      <c r="S4889" s="8"/>
      <c r="T4889" s="8"/>
    </row>
    <row r="4890" spans="1:20" x14ac:dyDescent="0.3">
      <c r="A4890">
        <v>12</v>
      </c>
      <c r="B4890">
        <v>11</v>
      </c>
      <c r="C4890">
        <v>5</v>
      </c>
      <c r="Q4890" s="8"/>
      <c r="R4890" s="8"/>
      <c r="S4890" s="8"/>
      <c r="T4890" s="8"/>
    </row>
    <row r="4891" spans="1:20" x14ac:dyDescent="0.3">
      <c r="A4891">
        <v>12</v>
      </c>
      <c r="B4891">
        <v>11</v>
      </c>
      <c r="C4891">
        <v>6</v>
      </c>
      <c r="Q4891" s="8"/>
      <c r="R4891" s="8"/>
      <c r="S4891" s="8"/>
      <c r="T4891" s="8"/>
    </row>
    <row r="4892" spans="1:20" x14ac:dyDescent="0.3">
      <c r="A4892">
        <v>12</v>
      </c>
      <c r="B4892">
        <v>11</v>
      </c>
      <c r="C4892">
        <v>7</v>
      </c>
      <c r="Q4892" s="8"/>
      <c r="R4892" s="8"/>
      <c r="S4892" s="8"/>
      <c r="T4892" s="8"/>
    </row>
    <row r="4893" spans="1:20" x14ac:dyDescent="0.3">
      <c r="A4893">
        <v>12</v>
      </c>
      <c r="B4893">
        <v>11</v>
      </c>
      <c r="C4893">
        <v>8</v>
      </c>
      <c r="Q4893" s="8"/>
      <c r="R4893" s="8"/>
      <c r="S4893" s="8"/>
      <c r="T4893" s="8"/>
    </row>
    <row r="4894" spans="1:20" x14ac:dyDescent="0.3">
      <c r="A4894">
        <v>12</v>
      </c>
      <c r="B4894">
        <v>11</v>
      </c>
      <c r="C4894">
        <v>9</v>
      </c>
      <c r="Q4894" s="8"/>
      <c r="R4894" s="8"/>
      <c r="S4894" s="8"/>
      <c r="T4894" s="8"/>
    </row>
    <row r="4895" spans="1:20" x14ac:dyDescent="0.3">
      <c r="A4895">
        <v>12</v>
      </c>
      <c r="B4895">
        <v>11</v>
      </c>
      <c r="C4895">
        <v>10</v>
      </c>
      <c r="Q4895" s="8"/>
      <c r="R4895" s="8"/>
      <c r="S4895" s="8"/>
      <c r="T4895" s="8"/>
    </row>
    <row r="4896" spans="1:20" x14ac:dyDescent="0.3">
      <c r="A4896">
        <v>12</v>
      </c>
      <c r="B4896">
        <v>11</v>
      </c>
      <c r="C4896">
        <v>11</v>
      </c>
      <c r="Q4896" s="8"/>
      <c r="R4896" s="8"/>
      <c r="S4896" s="8"/>
      <c r="T4896" s="8"/>
    </row>
    <row r="4897" spans="1:20" x14ac:dyDescent="0.3">
      <c r="A4897">
        <v>12</v>
      </c>
      <c r="B4897">
        <v>11</v>
      </c>
      <c r="C4897">
        <v>12</v>
      </c>
      <c r="Q4897" s="8"/>
      <c r="R4897" s="8"/>
      <c r="S4897" s="8"/>
      <c r="T4897" s="8"/>
    </row>
    <row r="4898" spans="1:20" x14ac:dyDescent="0.3">
      <c r="A4898">
        <v>12</v>
      </c>
      <c r="B4898">
        <v>11</v>
      </c>
      <c r="C4898">
        <v>13</v>
      </c>
      <c r="Q4898" s="8"/>
      <c r="R4898" s="8"/>
      <c r="S4898" s="8"/>
      <c r="T4898" s="8"/>
    </row>
    <row r="4899" spans="1:20" x14ac:dyDescent="0.3">
      <c r="A4899">
        <v>12</v>
      </c>
      <c r="B4899">
        <v>11</v>
      </c>
      <c r="C4899">
        <v>14</v>
      </c>
      <c r="Q4899" s="8"/>
      <c r="R4899" s="8"/>
      <c r="S4899" s="8"/>
      <c r="T4899" s="8"/>
    </row>
    <row r="4900" spans="1:20" x14ac:dyDescent="0.3">
      <c r="A4900">
        <v>12</v>
      </c>
      <c r="B4900">
        <v>11</v>
      </c>
      <c r="C4900">
        <v>15</v>
      </c>
      <c r="Q4900" s="8"/>
      <c r="R4900" s="8"/>
      <c r="S4900" s="8"/>
      <c r="T4900" s="8"/>
    </row>
    <row r="4901" spans="1:20" x14ac:dyDescent="0.3">
      <c r="A4901">
        <v>12</v>
      </c>
      <c r="B4901">
        <v>11</v>
      </c>
      <c r="C4901">
        <v>16</v>
      </c>
      <c r="Q4901" s="8"/>
      <c r="R4901" s="8"/>
      <c r="S4901" s="8"/>
      <c r="T4901" s="8"/>
    </row>
    <row r="4902" spans="1:20" x14ac:dyDescent="0.3">
      <c r="A4902">
        <v>12</v>
      </c>
      <c r="B4902">
        <v>11</v>
      </c>
      <c r="C4902">
        <v>17</v>
      </c>
      <c r="Q4902" s="8"/>
      <c r="R4902" s="8"/>
      <c r="S4902" s="8"/>
      <c r="T4902" s="8"/>
    </row>
    <row r="4903" spans="1:20" x14ac:dyDescent="0.3">
      <c r="A4903">
        <v>12</v>
      </c>
      <c r="B4903">
        <v>11</v>
      </c>
      <c r="C4903">
        <v>18</v>
      </c>
      <c r="Q4903" s="8"/>
      <c r="R4903" s="8"/>
      <c r="S4903" s="8"/>
      <c r="T4903" s="8"/>
    </row>
    <row r="4904" spans="1:20" x14ac:dyDescent="0.3">
      <c r="A4904">
        <v>12</v>
      </c>
      <c r="B4904">
        <v>11</v>
      </c>
      <c r="C4904">
        <v>19</v>
      </c>
      <c r="Q4904" s="8"/>
      <c r="R4904" s="8"/>
      <c r="S4904" s="8"/>
      <c r="T4904" s="8"/>
    </row>
    <row r="4905" spans="1:20" x14ac:dyDescent="0.3">
      <c r="A4905">
        <v>12</v>
      </c>
      <c r="B4905">
        <v>11</v>
      </c>
      <c r="C4905">
        <v>20</v>
      </c>
      <c r="Q4905" s="8"/>
      <c r="R4905" s="8"/>
      <c r="S4905" s="8"/>
      <c r="T4905" s="8"/>
    </row>
    <row r="4906" spans="1:20" x14ac:dyDescent="0.3">
      <c r="A4906">
        <v>12</v>
      </c>
      <c r="B4906">
        <v>11</v>
      </c>
      <c r="C4906">
        <v>21</v>
      </c>
      <c r="Q4906" s="8"/>
      <c r="R4906" s="8"/>
      <c r="S4906" s="8"/>
      <c r="T4906" s="8"/>
    </row>
    <row r="4907" spans="1:20" x14ac:dyDescent="0.3">
      <c r="A4907">
        <v>12</v>
      </c>
      <c r="B4907">
        <v>11</v>
      </c>
      <c r="C4907">
        <v>22</v>
      </c>
      <c r="Q4907" s="8"/>
      <c r="R4907" s="8"/>
      <c r="S4907" s="8"/>
      <c r="T4907" s="8"/>
    </row>
    <row r="4908" spans="1:20" x14ac:dyDescent="0.3">
      <c r="A4908">
        <v>12</v>
      </c>
      <c r="B4908">
        <v>11</v>
      </c>
      <c r="C4908">
        <v>23</v>
      </c>
      <c r="Q4908" s="8"/>
      <c r="R4908" s="8"/>
      <c r="S4908" s="8"/>
      <c r="T4908" s="8"/>
    </row>
    <row r="4909" spans="1:20" x14ac:dyDescent="0.3">
      <c r="A4909">
        <v>12</v>
      </c>
      <c r="B4909">
        <v>12</v>
      </c>
      <c r="C4909">
        <v>0</v>
      </c>
      <c r="Q4909" s="8"/>
      <c r="R4909" s="8"/>
      <c r="S4909" s="8"/>
      <c r="T4909" s="8"/>
    </row>
    <row r="4910" spans="1:20" x14ac:dyDescent="0.3">
      <c r="A4910">
        <v>12</v>
      </c>
      <c r="B4910">
        <v>12</v>
      </c>
      <c r="C4910">
        <v>1</v>
      </c>
      <c r="Q4910" s="8"/>
      <c r="R4910" s="8"/>
      <c r="S4910" s="8"/>
      <c r="T4910" s="8"/>
    </row>
    <row r="4911" spans="1:20" x14ac:dyDescent="0.3">
      <c r="A4911">
        <v>12</v>
      </c>
      <c r="B4911">
        <v>12</v>
      </c>
      <c r="C4911">
        <v>2</v>
      </c>
      <c r="Q4911" s="8"/>
      <c r="R4911" s="8"/>
      <c r="S4911" s="8"/>
      <c r="T4911" s="8"/>
    </row>
    <row r="4912" spans="1:20" x14ac:dyDescent="0.3">
      <c r="A4912">
        <v>12</v>
      </c>
      <c r="B4912">
        <v>12</v>
      </c>
      <c r="C4912">
        <v>3</v>
      </c>
      <c r="Q4912" s="8"/>
      <c r="R4912" s="8"/>
      <c r="S4912" s="8"/>
      <c r="T4912" s="8"/>
    </row>
    <row r="4913" spans="1:20" x14ac:dyDescent="0.3">
      <c r="A4913">
        <v>12</v>
      </c>
      <c r="B4913">
        <v>12</v>
      </c>
      <c r="C4913">
        <v>4</v>
      </c>
      <c r="Q4913" s="8"/>
      <c r="R4913" s="8"/>
      <c r="S4913" s="8"/>
      <c r="T4913" s="8"/>
    </row>
    <row r="4914" spans="1:20" x14ac:dyDescent="0.3">
      <c r="A4914">
        <v>12</v>
      </c>
      <c r="B4914">
        <v>12</v>
      </c>
      <c r="C4914">
        <v>5</v>
      </c>
      <c r="Q4914" s="8"/>
      <c r="R4914" s="8"/>
      <c r="S4914" s="8"/>
      <c r="T4914" s="8"/>
    </row>
    <row r="4915" spans="1:20" x14ac:dyDescent="0.3">
      <c r="A4915">
        <v>12</v>
      </c>
      <c r="B4915">
        <v>12</v>
      </c>
      <c r="C4915">
        <v>6</v>
      </c>
      <c r="Q4915" s="8"/>
      <c r="R4915" s="8"/>
      <c r="S4915" s="8"/>
      <c r="T4915" s="8"/>
    </row>
    <row r="4916" spans="1:20" x14ac:dyDescent="0.3">
      <c r="A4916">
        <v>12</v>
      </c>
      <c r="B4916">
        <v>12</v>
      </c>
      <c r="C4916">
        <v>7</v>
      </c>
      <c r="Q4916" s="8"/>
      <c r="R4916" s="8"/>
      <c r="S4916" s="8"/>
      <c r="T4916" s="8"/>
    </row>
    <row r="4917" spans="1:20" x14ac:dyDescent="0.3">
      <c r="A4917">
        <v>12</v>
      </c>
      <c r="B4917">
        <v>12</v>
      </c>
      <c r="C4917">
        <v>8</v>
      </c>
      <c r="Q4917" s="8"/>
      <c r="R4917" s="8"/>
      <c r="S4917" s="8"/>
      <c r="T4917" s="8"/>
    </row>
    <row r="4918" spans="1:20" x14ac:dyDescent="0.3">
      <c r="A4918">
        <v>12</v>
      </c>
      <c r="B4918">
        <v>12</v>
      </c>
      <c r="C4918">
        <v>9</v>
      </c>
      <c r="Q4918" s="8"/>
      <c r="R4918" s="8"/>
      <c r="S4918" s="8"/>
      <c r="T4918" s="8"/>
    </row>
    <row r="4919" spans="1:20" x14ac:dyDescent="0.3">
      <c r="A4919">
        <v>12</v>
      </c>
      <c r="B4919">
        <v>12</v>
      </c>
      <c r="C4919">
        <v>10</v>
      </c>
      <c r="Q4919" s="8"/>
      <c r="R4919" s="8"/>
      <c r="S4919" s="8"/>
      <c r="T4919" s="8"/>
    </row>
    <row r="4920" spans="1:20" x14ac:dyDescent="0.3">
      <c r="A4920">
        <v>12</v>
      </c>
      <c r="B4920">
        <v>12</v>
      </c>
      <c r="C4920">
        <v>11</v>
      </c>
      <c r="Q4920" s="8"/>
      <c r="R4920" s="8"/>
      <c r="S4920" s="8"/>
      <c r="T4920" s="8"/>
    </row>
    <row r="4921" spans="1:20" x14ac:dyDescent="0.3">
      <c r="A4921">
        <v>12</v>
      </c>
      <c r="B4921">
        <v>12</v>
      </c>
      <c r="C4921">
        <v>12</v>
      </c>
      <c r="Q4921" s="8"/>
      <c r="R4921" s="8"/>
      <c r="S4921" s="8"/>
      <c r="T4921" s="8"/>
    </row>
    <row r="4922" spans="1:20" x14ac:dyDescent="0.3">
      <c r="A4922">
        <v>12</v>
      </c>
      <c r="B4922">
        <v>12</v>
      </c>
      <c r="C4922">
        <v>13</v>
      </c>
      <c r="Q4922" s="8"/>
      <c r="R4922" s="8"/>
      <c r="S4922" s="8"/>
      <c r="T4922" s="8"/>
    </row>
    <row r="4923" spans="1:20" x14ac:dyDescent="0.3">
      <c r="A4923">
        <v>12</v>
      </c>
      <c r="B4923">
        <v>12</v>
      </c>
      <c r="C4923">
        <v>14</v>
      </c>
      <c r="Q4923" s="8"/>
      <c r="R4923" s="8"/>
      <c r="S4923" s="8"/>
      <c r="T4923" s="8"/>
    </row>
    <row r="4924" spans="1:20" x14ac:dyDescent="0.3">
      <c r="A4924">
        <v>12</v>
      </c>
      <c r="B4924">
        <v>12</v>
      </c>
      <c r="C4924">
        <v>15</v>
      </c>
      <c r="Q4924" s="8"/>
      <c r="R4924" s="8"/>
      <c r="S4924" s="8"/>
      <c r="T4924" s="8"/>
    </row>
    <row r="4925" spans="1:20" x14ac:dyDescent="0.3">
      <c r="A4925">
        <v>12</v>
      </c>
      <c r="B4925">
        <v>12</v>
      </c>
      <c r="C4925">
        <v>16</v>
      </c>
      <c r="Q4925" s="8"/>
      <c r="R4925" s="8"/>
      <c r="S4925" s="8"/>
      <c r="T4925" s="8"/>
    </row>
    <row r="4926" spans="1:20" x14ac:dyDescent="0.3">
      <c r="A4926">
        <v>12</v>
      </c>
      <c r="B4926">
        <v>12</v>
      </c>
      <c r="C4926">
        <v>17</v>
      </c>
      <c r="Q4926" s="8"/>
      <c r="R4926" s="8"/>
      <c r="S4926" s="8"/>
      <c r="T4926" s="8"/>
    </row>
    <row r="4927" spans="1:20" x14ac:dyDescent="0.3">
      <c r="A4927">
        <v>12</v>
      </c>
      <c r="B4927">
        <v>12</v>
      </c>
      <c r="C4927">
        <v>18</v>
      </c>
      <c r="Q4927" s="8"/>
      <c r="R4927" s="8"/>
      <c r="S4927" s="8"/>
      <c r="T4927" s="8"/>
    </row>
    <row r="4928" spans="1:20" x14ac:dyDescent="0.3">
      <c r="A4928">
        <v>12</v>
      </c>
      <c r="B4928">
        <v>12</v>
      </c>
      <c r="C4928">
        <v>19</v>
      </c>
      <c r="Q4928" s="8"/>
      <c r="R4928" s="8"/>
      <c r="S4928" s="8"/>
      <c r="T4928" s="8"/>
    </row>
    <row r="4929" spans="1:20" x14ac:dyDescent="0.3">
      <c r="A4929">
        <v>12</v>
      </c>
      <c r="B4929">
        <v>12</v>
      </c>
      <c r="C4929">
        <v>20</v>
      </c>
      <c r="Q4929" s="8"/>
      <c r="R4929" s="8"/>
      <c r="S4929" s="8"/>
      <c r="T4929" s="8"/>
    </row>
    <row r="4930" spans="1:20" x14ac:dyDescent="0.3">
      <c r="A4930">
        <v>12</v>
      </c>
      <c r="B4930">
        <v>12</v>
      </c>
      <c r="C4930">
        <v>21</v>
      </c>
      <c r="Q4930" s="8"/>
      <c r="R4930" s="8"/>
      <c r="S4930" s="8"/>
      <c r="T4930" s="8"/>
    </row>
    <row r="4931" spans="1:20" x14ac:dyDescent="0.3">
      <c r="A4931">
        <v>12</v>
      </c>
      <c r="B4931">
        <v>12</v>
      </c>
      <c r="C4931">
        <v>22</v>
      </c>
      <c r="Q4931" s="8"/>
      <c r="R4931" s="8"/>
      <c r="S4931" s="8"/>
      <c r="T4931" s="8"/>
    </row>
    <row r="4932" spans="1:20" x14ac:dyDescent="0.3">
      <c r="A4932">
        <v>12</v>
      </c>
      <c r="B4932">
        <v>12</v>
      </c>
      <c r="C4932">
        <v>23</v>
      </c>
      <c r="Q4932" s="8"/>
      <c r="R4932" s="8"/>
      <c r="S4932" s="8"/>
      <c r="T4932" s="8"/>
    </row>
    <row r="4933" spans="1:20" x14ac:dyDescent="0.3">
      <c r="A4933">
        <v>12</v>
      </c>
      <c r="B4933">
        <v>13</v>
      </c>
      <c r="C4933">
        <v>0</v>
      </c>
      <c r="Q4933" s="8"/>
      <c r="R4933" s="8"/>
      <c r="S4933" s="8"/>
      <c r="T4933" s="8"/>
    </row>
    <row r="4934" spans="1:20" x14ac:dyDescent="0.3">
      <c r="A4934">
        <v>12</v>
      </c>
      <c r="B4934">
        <v>13</v>
      </c>
      <c r="C4934">
        <v>1</v>
      </c>
      <c r="Q4934" s="8"/>
      <c r="R4934" s="8"/>
      <c r="S4934" s="8"/>
      <c r="T4934" s="8"/>
    </row>
    <row r="4935" spans="1:20" x14ac:dyDescent="0.3">
      <c r="A4935">
        <v>12</v>
      </c>
      <c r="B4935">
        <v>13</v>
      </c>
      <c r="C4935">
        <v>2</v>
      </c>
      <c r="Q4935" s="8"/>
      <c r="R4935" s="8"/>
      <c r="S4935" s="8"/>
      <c r="T4935" s="8"/>
    </row>
    <row r="4936" spans="1:20" x14ac:dyDescent="0.3">
      <c r="A4936">
        <v>12</v>
      </c>
      <c r="B4936">
        <v>13</v>
      </c>
      <c r="C4936">
        <v>3</v>
      </c>
      <c r="Q4936" s="8"/>
      <c r="R4936" s="8"/>
      <c r="S4936" s="8"/>
      <c r="T4936" s="8"/>
    </row>
    <row r="4937" spans="1:20" x14ac:dyDescent="0.3">
      <c r="A4937">
        <v>12</v>
      </c>
      <c r="B4937">
        <v>13</v>
      </c>
      <c r="C4937">
        <v>4</v>
      </c>
      <c r="Q4937" s="8"/>
      <c r="R4937" s="8"/>
      <c r="S4937" s="8"/>
      <c r="T4937" s="8"/>
    </row>
    <row r="4938" spans="1:20" x14ac:dyDescent="0.3">
      <c r="A4938">
        <v>12</v>
      </c>
      <c r="B4938">
        <v>13</v>
      </c>
      <c r="C4938">
        <v>5</v>
      </c>
      <c r="Q4938" s="8"/>
      <c r="R4938" s="8"/>
      <c r="S4938" s="8"/>
      <c r="T4938" s="8"/>
    </row>
    <row r="4939" spans="1:20" x14ac:dyDescent="0.3">
      <c r="A4939">
        <v>12</v>
      </c>
      <c r="B4939">
        <v>13</v>
      </c>
      <c r="C4939">
        <v>6</v>
      </c>
      <c r="Q4939" s="8"/>
      <c r="R4939" s="8"/>
      <c r="S4939" s="8"/>
      <c r="T4939" s="8"/>
    </row>
    <row r="4940" spans="1:20" x14ac:dyDescent="0.3">
      <c r="A4940">
        <v>12</v>
      </c>
      <c r="B4940">
        <v>13</v>
      </c>
      <c r="C4940">
        <v>7</v>
      </c>
      <c r="Q4940" s="8"/>
      <c r="R4940" s="8"/>
      <c r="S4940" s="8"/>
      <c r="T4940" s="8"/>
    </row>
    <row r="4941" spans="1:20" x14ac:dyDescent="0.3">
      <c r="A4941">
        <v>12</v>
      </c>
      <c r="B4941">
        <v>13</v>
      </c>
      <c r="C4941">
        <v>8</v>
      </c>
      <c r="Q4941" s="8"/>
      <c r="R4941" s="8"/>
      <c r="S4941" s="8"/>
      <c r="T4941" s="8"/>
    </row>
    <row r="4942" spans="1:20" x14ac:dyDescent="0.3">
      <c r="A4942">
        <v>12</v>
      </c>
      <c r="B4942">
        <v>13</v>
      </c>
      <c r="C4942">
        <v>9</v>
      </c>
      <c r="Q4942" s="8"/>
      <c r="R4942" s="8"/>
      <c r="S4942" s="8"/>
      <c r="T4942" s="8"/>
    </row>
    <row r="4943" spans="1:20" x14ac:dyDescent="0.3">
      <c r="A4943">
        <v>12</v>
      </c>
      <c r="B4943">
        <v>13</v>
      </c>
      <c r="C4943">
        <v>10</v>
      </c>
      <c r="Q4943" s="8"/>
      <c r="R4943" s="8"/>
      <c r="S4943" s="8"/>
      <c r="T4943" s="8"/>
    </row>
    <row r="4944" spans="1:20" x14ac:dyDescent="0.3">
      <c r="A4944">
        <v>12</v>
      </c>
      <c r="B4944">
        <v>13</v>
      </c>
      <c r="C4944">
        <v>11</v>
      </c>
      <c r="Q4944" s="8"/>
      <c r="R4944" s="8"/>
      <c r="S4944" s="8"/>
      <c r="T4944" s="8"/>
    </row>
    <row r="4945" spans="1:20" x14ac:dyDescent="0.3">
      <c r="A4945">
        <v>12</v>
      </c>
      <c r="B4945">
        <v>13</v>
      </c>
      <c r="C4945">
        <v>12</v>
      </c>
      <c r="Q4945" s="8"/>
      <c r="R4945" s="8"/>
      <c r="S4945" s="8"/>
      <c r="T4945" s="8"/>
    </row>
    <row r="4946" spans="1:20" x14ac:dyDescent="0.3">
      <c r="A4946">
        <v>12</v>
      </c>
      <c r="B4946">
        <v>13</v>
      </c>
      <c r="C4946">
        <v>13</v>
      </c>
      <c r="Q4946" s="8"/>
      <c r="R4946" s="8"/>
      <c r="S4946" s="8"/>
      <c r="T4946" s="8"/>
    </row>
    <row r="4947" spans="1:20" x14ac:dyDescent="0.3">
      <c r="A4947">
        <v>12</v>
      </c>
      <c r="B4947">
        <v>13</v>
      </c>
      <c r="C4947">
        <v>14</v>
      </c>
      <c r="Q4947" s="8"/>
      <c r="R4947" s="8"/>
      <c r="S4947" s="8"/>
      <c r="T4947" s="8"/>
    </row>
    <row r="4948" spans="1:20" x14ac:dyDescent="0.3">
      <c r="A4948">
        <v>12</v>
      </c>
      <c r="B4948">
        <v>13</v>
      </c>
      <c r="C4948">
        <v>15</v>
      </c>
      <c r="Q4948" s="8"/>
      <c r="R4948" s="8"/>
      <c r="S4948" s="8"/>
      <c r="T4948" s="8"/>
    </row>
    <row r="4949" spans="1:20" x14ac:dyDescent="0.3">
      <c r="A4949">
        <v>12</v>
      </c>
      <c r="B4949">
        <v>13</v>
      </c>
      <c r="C4949">
        <v>16</v>
      </c>
      <c r="Q4949" s="8"/>
      <c r="R4949" s="8"/>
      <c r="S4949" s="8"/>
      <c r="T4949" s="8"/>
    </row>
    <row r="4950" spans="1:20" x14ac:dyDescent="0.3">
      <c r="A4950">
        <v>12</v>
      </c>
      <c r="B4950">
        <v>13</v>
      </c>
      <c r="C4950">
        <v>17</v>
      </c>
      <c r="Q4950" s="8"/>
      <c r="R4950" s="8"/>
      <c r="S4950" s="8"/>
      <c r="T4950" s="8"/>
    </row>
    <row r="4951" spans="1:20" x14ac:dyDescent="0.3">
      <c r="A4951">
        <v>12</v>
      </c>
      <c r="B4951">
        <v>13</v>
      </c>
      <c r="C4951">
        <v>18</v>
      </c>
      <c r="Q4951" s="8"/>
      <c r="R4951" s="8"/>
      <c r="S4951" s="8"/>
      <c r="T4951" s="8"/>
    </row>
    <row r="4952" spans="1:20" x14ac:dyDescent="0.3">
      <c r="A4952">
        <v>12</v>
      </c>
      <c r="B4952">
        <v>13</v>
      </c>
      <c r="C4952">
        <v>19</v>
      </c>
      <c r="Q4952" s="8"/>
      <c r="R4952" s="8"/>
      <c r="S4952" s="8"/>
      <c r="T4952" s="8"/>
    </row>
    <row r="4953" spans="1:20" x14ac:dyDescent="0.3">
      <c r="A4953">
        <v>12</v>
      </c>
      <c r="B4953">
        <v>13</v>
      </c>
      <c r="C4953">
        <v>20</v>
      </c>
      <c r="Q4953" s="8"/>
      <c r="R4953" s="8"/>
      <c r="S4953" s="8"/>
      <c r="T4953" s="8"/>
    </row>
    <row r="4954" spans="1:20" x14ac:dyDescent="0.3">
      <c r="A4954">
        <v>12</v>
      </c>
      <c r="B4954">
        <v>13</v>
      </c>
      <c r="C4954">
        <v>21</v>
      </c>
      <c r="Q4954" s="8"/>
      <c r="R4954" s="8"/>
      <c r="S4954" s="8"/>
      <c r="T4954" s="8"/>
    </row>
    <row r="4955" spans="1:20" x14ac:dyDescent="0.3">
      <c r="A4955">
        <v>12</v>
      </c>
      <c r="B4955">
        <v>13</v>
      </c>
      <c r="C4955">
        <v>22</v>
      </c>
      <c r="Q4955" s="8"/>
      <c r="R4955" s="8"/>
      <c r="S4955" s="8"/>
      <c r="T4955" s="8"/>
    </row>
    <row r="4956" spans="1:20" x14ac:dyDescent="0.3">
      <c r="A4956">
        <v>12</v>
      </c>
      <c r="B4956">
        <v>13</v>
      </c>
      <c r="C4956">
        <v>23</v>
      </c>
      <c r="Q4956" s="8"/>
      <c r="R4956" s="8"/>
      <c r="S4956" s="8"/>
      <c r="T4956" s="8"/>
    </row>
    <row r="4957" spans="1:20" x14ac:dyDescent="0.3">
      <c r="A4957">
        <v>12</v>
      </c>
      <c r="B4957">
        <v>14</v>
      </c>
      <c r="C4957">
        <v>0</v>
      </c>
      <c r="Q4957" s="8"/>
      <c r="R4957" s="8"/>
      <c r="S4957" s="8"/>
      <c r="T4957" s="8"/>
    </row>
    <row r="4958" spans="1:20" x14ac:dyDescent="0.3">
      <c r="A4958">
        <v>12</v>
      </c>
      <c r="B4958">
        <v>14</v>
      </c>
      <c r="C4958">
        <v>1</v>
      </c>
      <c r="Q4958" s="8"/>
      <c r="R4958" s="8"/>
      <c r="S4958" s="8"/>
      <c r="T4958" s="8"/>
    </row>
    <row r="4959" spans="1:20" x14ac:dyDescent="0.3">
      <c r="A4959">
        <v>12</v>
      </c>
      <c r="B4959">
        <v>14</v>
      </c>
      <c r="C4959">
        <v>2</v>
      </c>
      <c r="Q4959" s="8"/>
      <c r="R4959" s="8"/>
      <c r="S4959" s="8"/>
      <c r="T4959" s="8"/>
    </row>
    <row r="4960" spans="1:20" x14ac:dyDescent="0.3">
      <c r="A4960">
        <v>12</v>
      </c>
      <c r="B4960">
        <v>14</v>
      </c>
      <c r="C4960">
        <v>3</v>
      </c>
      <c r="Q4960" s="8"/>
      <c r="R4960" s="8"/>
      <c r="S4960" s="8"/>
      <c r="T4960" s="8"/>
    </row>
    <row r="4961" spans="1:20" x14ac:dyDescent="0.3">
      <c r="A4961">
        <v>12</v>
      </c>
      <c r="B4961">
        <v>14</v>
      </c>
      <c r="C4961">
        <v>4</v>
      </c>
      <c r="Q4961" s="8"/>
      <c r="R4961" s="8"/>
      <c r="S4961" s="8"/>
      <c r="T4961" s="8"/>
    </row>
    <row r="4962" spans="1:20" x14ac:dyDescent="0.3">
      <c r="A4962">
        <v>12</v>
      </c>
      <c r="B4962">
        <v>14</v>
      </c>
      <c r="C4962">
        <v>5</v>
      </c>
      <c r="Q4962" s="8"/>
      <c r="R4962" s="8"/>
      <c r="S4962" s="8"/>
      <c r="T4962" s="8"/>
    </row>
    <row r="4963" spans="1:20" x14ac:dyDescent="0.3">
      <c r="A4963">
        <v>12</v>
      </c>
      <c r="B4963">
        <v>14</v>
      </c>
      <c r="C4963">
        <v>6</v>
      </c>
      <c r="Q4963" s="8"/>
      <c r="R4963" s="8"/>
      <c r="S4963" s="8"/>
      <c r="T4963" s="8"/>
    </row>
    <row r="4964" spans="1:20" x14ac:dyDescent="0.3">
      <c r="A4964">
        <v>12</v>
      </c>
      <c r="B4964">
        <v>14</v>
      </c>
      <c r="C4964">
        <v>7</v>
      </c>
      <c r="Q4964" s="8"/>
      <c r="R4964" s="8"/>
      <c r="S4964" s="8"/>
      <c r="T4964" s="8"/>
    </row>
    <row r="4965" spans="1:20" x14ac:dyDescent="0.3">
      <c r="A4965">
        <v>12</v>
      </c>
      <c r="B4965">
        <v>14</v>
      </c>
      <c r="C4965">
        <v>8</v>
      </c>
      <c r="Q4965" s="8"/>
      <c r="R4965" s="8"/>
      <c r="S4965" s="8"/>
      <c r="T4965" s="8"/>
    </row>
    <row r="4966" spans="1:20" x14ac:dyDescent="0.3">
      <c r="A4966">
        <v>12</v>
      </c>
      <c r="B4966">
        <v>14</v>
      </c>
      <c r="C4966">
        <v>9</v>
      </c>
      <c r="Q4966" s="8"/>
      <c r="R4966" s="8"/>
      <c r="S4966" s="8"/>
      <c r="T4966" s="8"/>
    </row>
    <row r="4967" spans="1:20" x14ac:dyDescent="0.3">
      <c r="A4967">
        <v>12</v>
      </c>
      <c r="B4967">
        <v>14</v>
      </c>
      <c r="C4967">
        <v>10</v>
      </c>
      <c r="Q4967" s="8"/>
      <c r="R4967" s="8"/>
      <c r="S4967" s="8"/>
      <c r="T4967" s="8"/>
    </row>
    <row r="4968" spans="1:20" x14ac:dyDescent="0.3">
      <c r="A4968">
        <v>12</v>
      </c>
      <c r="B4968">
        <v>14</v>
      </c>
      <c r="C4968">
        <v>11</v>
      </c>
      <c r="Q4968" s="8"/>
      <c r="R4968" s="8"/>
      <c r="S4968" s="8"/>
      <c r="T4968" s="8"/>
    </row>
    <row r="4969" spans="1:20" x14ac:dyDescent="0.3">
      <c r="A4969">
        <v>12</v>
      </c>
      <c r="B4969">
        <v>14</v>
      </c>
      <c r="C4969">
        <v>12</v>
      </c>
      <c r="Q4969" s="8"/>
      <c r="R4969" s="8"/>
      <c r="S4969" s="8"/>
      <c r="T4969" s="8"/>
    </row>
    <row r="4970" spans="1:20" x14ac:dyDescent="0.3">
      <c r="A4970">
        <v>12</v>
      </c>
      <c r="B4970">
        <v>14</v>
      </c>
      <c r="C4970">
        <v>13</v>
      </c>
      <c r="Q4970" s="8"/>
      <c r="R4970" s="8"/>
      <c r="S4970" s="8"/>
      <c r="T4970" s="8"/>
    </row>
    <row r="4971" spans="1:20" x14ac:dyDescent="0.3">
      <c r="A4971">
        <v>12</v>
      </c>
      <c r="B4971">
        <v>14</v>
      </c>
      <c r="C4971">
        <v>14</v>
      </c>
      <c r="Q4971" s="8"/>
      <c r="R4971" s="8"/>
      <c r="S4971" s="8"/>
      <c r="T4971" s="8"/>
    </row>
    <row r="4972" spans="1:20" x14ac:dyDescent="0.3">
      <c r="A4972">
        <v>12</v>
      </c>
      <c r="B4972">
        <v>14</v>
      </c>
      <c r="C4972">
        <v>15</v>
      </c>
      <c r="Q4972" s="8"/>
      <c r="R4972" s="8"/>
      <c r="S4972" s="8"/>
      <c r="T4972" s="8"/>
    </row>
    <row r="4973" spans="1:20" x14ac:dyDescent="0.3">
      <c r="A4973">
        <v>12</v>
      </c>
      <c r="B4973">
        <v>14</v>
      </c>
      <c r="C4973">
        <v>16</v>
      </c>
      <c r="Q4973" s="8"/>
      <c r="R4973" s="8"/>
      <c r="S4973" s="8"/>
      <c r="T4973" s="8"/>
    </row>
    <row r="4974" spans="1:20" x14ac:dyDescent="0.3">
      <c r="A4974">
        <v>12</v>
      </c>
      <c r="B4974">
        <v>14</v>
      </c>
      <c r="C4974">
        <v>17</v>
      </c>
      <c r="Q4974" s="8"/>
      <c r="R4974" s="8"/>
      <c r="S4974" s="8"/>
      <c r="T4974" s="8"/>
    </row>
    <row r="4975" spans="1:20" x14ac:dyDescent="0.3">
      <c r="A4975">
        <v>12</v>
      </c>
      <c r="B4975">
        <v>14</v>
      </c>
      <c r="C4975">
        <v>18</v>
      </c>
      <c r="Q4975" s="8"/>
      <c r="R4975" s="8"/>
      <c r="S4975" s="8"/>
      <c r="T4975" s="8"/>
    </row>
    <row r="4976" spans="1:20" x14ac:dyDescent="0.3">
      <c r="A4976">
        <v>12</v>
      </c>
      <c r="B4976">
        <v>14</v>
      </c>
      <c r="C4976">
        <v>19</v>
      </c>
      <c r="Q4976" s="8"/>
      <c r="R4976" s="8"/>
      <c r="S4976" s="8"/>
      <c r="T4976" s="8"/>
    </row>
    <row r="4977" spans="1:20" x14ac:dyDescent="0.3">
      <c r="A4977">
        <v>12</v>
      </c>
      <c r="B4977">
        <v>14</v>
      </c>
      <c r="C4977">
        <v>20</v>
      </c>
      <c r="Q4977" s="8"/>
      <c r="R4977" s="8"/>
      <c r="S4977" s="8"/>
      <c r="T4977" s="8"/>
    </row>
    <row r="4978" spans="1:20" x14ac:dyDescent="0.3">
      <c r="A4978">
        <v>12</v>
      </c>
      <c r="B4978">
        <v>14</v>
      </c>
      <c r="C4978">
        <v>21</v>
      </c>
      <c r="Q4978" s="8"/>
      <c r="R4978" s="8"/>
      <c r="S4978" s="8"/>
      <c r="T4978" s="8"/>
    </row>
    <row r="4979" spans="1:20" x14ac:dyDescent="0.3">
      <c r="A4979">
        <v>12</v>
      </c>
      <c r="B4979">
        <v>14</v>
      </c>
      <c r="C4979">
        <v>22</v>
      </c>
      <c r="Q4979" s="8"/>
      <c r="R4979" s="8"/>
      <c r="S4979" s="8"/>
      <c r="T4979" s="8"/>
    </row>
    <row r="4980" spans="1:20" x14ac:dyDescent="0.3">
      <c r="A4980">
        <v>12</v>
      </c>
      <c r="B4980">
        <v>14</v>
      </c>
      <c r="C4980">
        <v>23</v>
      </c>
      <c r="Q4980" s="8"/>
      <c r="R4980" s="8"/>
      <c r="S4980" s="8"/>
      <c r="T4980" s="8"/>
    </row>
    <row r="4981" spans="1:20" x14ac:dyDescent="0.3">
      <c r="A4981">
        <v>12</v>
      </c>
      <c r="B4981">
        <v>15</v>
      </c>
      <c r="C4981">
        <v>0</v>
      </c>
      <c r="Q4981" s="8"/>
      <c r="R4981" s="8"/>
      <c r="S4981" s="8"/>
      <c r="T4981" s="8"/>
    </row>
    <row r="4982" spans="1:20" x14ac:dyDescent="0.3">
      <c r="A4982">
        <v>12</v>
      </c>
      <c r="B4982">
        <v>15</v>
      </c>
      <c r="C4982">
        <v>1</v>
      </c>
      <c r="Q4982" s="8"/>
      <c r="R4982" s="8"/>
      <c r="S4982" s="8"/>
      <c r="T4982" s="8"/>
    </row>
    <row r="4983" spans="1:20" x14ac:dyDescent="0.3">
      <c r="A4983">
        <v>12</v>
      </c>
      <c r="B4983">
        <v>15</v>
      </c>
      <c r="C4983">
        <v>2</v>
      </c>
      <c r="Q4983" s="8"/>
      <c r="R4983" s="8"/>
      <c r="S4983" s="8"/>
      <c r="T4983" s="8"/>
    </row>
    <row r="4984" spans="1:20" x14ac:dyDescent="0.3">
      <c r="A4984">
        <v>12</v>
      </c>
      <c r="B4984">
        <v>15</v>
      </c>
      <c r="C4984">
        <v>3</v>
      </c>
      <c r="Q4984" s="8"/>
      <c r="R4984" s="8"/>
      <c r="S4984" s="8"/>
      <c r="T4984" s="8"/>
    </row>
    <row r="4985" spans="1:20" x14ac:dyDescent="0.3">
      <c r="A4985">
        <v>12</v>
      </c>
      <c r="B4985">
        <v>15</v>
      </c>
      <c r="C4985">
        <v>4</v>
      </c>
      <c r="Q4985" s="8"/>
      <c r="R4985" s="8"/>
      <c r="S4985" s="8"/>
      <c r="T4985" s="8"/>
    </row>
    <row r="4986" spans="1:20" x14ac:dyDescent="0.3">
      <c r="A4986">
        <v>12</v>
      </c>
      <c r="B4986">
        <v>15</v>
      </c>
      <c r="C4986">
        <v>5</v>
      </c>
      <c r="Q4986" s="8"/>
      <c r="R4986" s="8"/>
      <c r="S4986" s="8"/>
      <c r="T4986" s="8"/>
    </row>
    <row r="4987" spans="1:20" x14ac:dyDescent="0.3">
      <c r="A4987">
        <v>12</v>
      </c>
      <c r="B4987">
        <v>15</v>
      </c>
      <c r="C4987">
        <v>6</v>
      </c>
      <c r="Q4987" s="8"/>
      <c r="R4987" s="8"/>
      <c r="S4987" s="8"/>
      <c r="T4987" s="8"/>
    </row>
    <row r="4988" spans="1:20" x14ac:dyDescent="0.3">
      <c r="A4988">
        <v>12</v>
      </c>
      <c r="B4988">
        <v>15</v>
      </c>
      <c r="C4988">
        <v>7</v>
      </c>
      <c r="Q4988" s="8"/>
      <c r="R4988" s="8"/>
      <c r="S4988" s="8"/>
      <c r="T4988" s="8"/>
    </row>
    <row r="4989" spans="1:20" x14ac:dyDescent="0.3">
      <c r="A4989">
        <v>12</v>
      </c>
      <c r="B4989">
        <v>15</v>
      </c>
      <c r="C4989">
        <v>8</v>
      </c>
      <c r="Q4989" s="8"/>
      <c r="R4989" s="8"/>
      <c r="S4989" s="8"/>
      <c r="T4989" s="8"/>
    </row>
    <row r="4990" spans="1:20" x14ac:dyDescent="0.3">
      <c r="A4990">
        <v>12</v>
      </c>
      <c r="B4990">
        <v>15</v>
      </c>
      <c r="C4990">
        <v>9</v>
      </c>
      <c r="Q4990" s="8"/>
      <c r="R4990" s="8"/>
      <c r="S4990" s="8"/>
      <c r="T4990" s="8"/>
    </row>
    <row r="4991" spans="1:20" x14ac:dyDescent="0.3">
      <c r="A4991">
        <v>12</v>
      </c>
      <c r="B4991">
        <v>15</v>
      </c>
      <c r="C4991">
        <v>10</v>
      </c>
      <c r="Q4991" s="8"/>
      <c r="R4991" s="8"/>
      <c r="S4991" s="8"/>
      <c r="T4991" s="8"/>
    </row>
    <row r="4992" spans="1:20" x14ac:dyDescent="0.3">
      <c r="A4992">
        <v>12</v>
      </c>
      <c r="B4992">
        <v>15</v>
      </c>
      <c r="C4992">
        <v>11</v>
      </c>
      <c r="Q4992" s="8"/>
      <c r="R4992" s="8"/>
      <c r="S4992" s="8"/>
      <c r="T4992" s="8"/>
    </row>
    <row r="4993" spans="1:20" x14ac:dyDescent="0.3">
      <c r="A4993">
        <v>12</v>
      </c>
      <c r="B4993">
        <v>15</v>
      </c>
      <c r="C4993">
        <v>12</v>
      </c>
      <c r="Q4993" s="8"/>
      <c r="R4993" s="8"/>
      <c r="S4993" s="8"/>
      <c r="T4993" s="8"/>
    </row>
    <row r="4994" spans="1:20" x14ac:dyDescent="0.3">
      <c r="A4994">
        <v>12</v>
      </c>
      <c r="B4994">
        <v>15</v>
      </c>
      <c r="C4994">
        <v>13</v>
      </c>
      <c r="Q4994" s="8"/>
      <c r="R4994" s="8"/>
      <c r="S4994" s="8"/>
      <c r="T4994" s="8"/>
    </row>
    <row r="4995" spans="1:20" x14ac:dyDescent="0.3">
      <c r="A4995">
        <v>12</v>
      </c>
      <c r="B4995">
        <v>15</v>
      </c>
      <c r="C4995">
        <v>14</v>
      </c>
      <c r="Q4995" s="8"/>
      <c r="R4995" s="8"/>
      <c r="S4995" s="8"/>
      <c r="T4995" s="8"/>
    </row>
    <row r="4996" spans="1:20" x14ac:dyDescent="0.3">
      <c r="A4996">
        <v>12</v>
      </c>
      <c r="B4996">
        <v>15</v>
      </c>
      <c r="C4996">
        <v>15</v>
      </c>
      <c r="Q4996" s="8"/>
      <c r="R4996" s="8"/>
      <c r="S4996" s="8"/>
      <c r="T4996" s="8"/>
    </row>
    <row r="4997" spans="1:20" x14ac:dyDescent="0.3">
      <c r="A4997">
        <v>12</v>
      </c>
      <c r="B4997">
        <v>15</v>
      </c>
      <c r="C4997">
        <v>16</v>
      </c>
      <c r="Q4997" s="8"/>
      <c r="R4997" s="8"/>
      <c r="S4997" s="8"/>
      <c r="T4997" s="8"/>
    </row>
    <row r="4998" spans="1:20" x14ac:dyDescent="0.3">
      <c r="A4998">
        <v>12</v>
      </c>
      <c r="B4998">
        <v>15</v>
      </c>
      <c r="C4998">
        <v>17</v>
      </c>
      <c r="Q4998" s="8"/>
      <c r="R4998" s="8"/>
      <c r="S4998" s="8"/>
      <c r="T4998" s="8"/>
    </row>
    <row r="4999" spans="1:20" x14ac:dyDescent="0.3">
      <c r="A4999">
        <v>12</v>
      </c>
      <c r="B4999">
        <v>15</v>
      </c>
      <c r="C4999">
        <v>18</v>
      </c>
      <c r="Q4999" s="8"/>
      <c r="R4999" s="8"/>
      <c r="S4999" s="8"/>
      <c r="T4999" s="8"/>
    </row>
    <row r="5000" spans="1:20" x14ac:dyDescent="0.3">
      <c r="A5000">
        <v>12</v>
      </c>
      <c r="B5000">
        <v>15</v>
      </c>
      <c r="C5000">
        <v>19</v>
      </c>
      <c r="Q5000" s="8"/>
      <c r="R5000" s="8"/>
      <c r="S5000" s="8"/>
      <c r="T5000" s="8"/>
    </row>
    <row r="5001" spans="1:20" x14ac:dyDescent="0.3">
      <c r="A5001">
        <v>12</v>
      </c>
      <c r="B5001">
        <v>15</v>
      </c>
      <c r="C5001">
        <v>20</v>
      </c>
      <c r="Q5001" s="8"/>
      <c r="R5001" s="8"/>
      <c r="S5001" s="8"/>
      <c r="T5001" s="8"/>
    </row>
    <row r="5002" spans="1:20" x14ac:dyDescent="0.3">
      <c r="A5002">
        <v>12</v>
      </c>
      <c r="B5002">
        <v>15</v>
      </c>
      <c r="C5002">
        <v>21</v>
      </c>
      <c r="Q5002" s="8"/>
      <c r="R5002" s="8"/>
      <c r="S5002" s="8"/>
      <c r="T5002" s="8"/>
    </row>
    <row r="5003" spans="1:20" x14ac:dyDescent="0.3">
      <c r="A5003">
        <v>12</v>
      </c>
      <c r="B5003">
        <v>15</v>
      </c>
      <c r="C5003">
        <v>22</v>
      </c>
      <c r="Q5003" s="8"/>
      <c r="R5003" s="8"/>
      <c r="S5003" s="8"/>
      <c r="T5003" s="8"/>
    </row>
    <row r="5004" spans="1:20" x14ac:dyDescent="0.3">
      <c r="A5004">
        <v>12</v>
      </c>
      <c r="B5004">
        <v>15</v>
      </c>
      <c r="C5004">
        <v>23</v>
      </c>
      <c r="Q5004" s="8"/>
      <c r="R5004" s="8"/>
      <c r="S5004" s="8"/>
      <c r="T5004" s="8"/>
    </row>
    <row r="5005" spans="1:20" x14ac:dyDescent="0.3">
      <c r="A5005">
        <v>12</v>
      </c>
      <c r="B5005">
        <v>16</v>
      </c>
      <c r="C5005">
        <v>0</v>
      </c>
      <c r="Q5005" s="8"/>
      <c r="R5005" s="8"/>
      <c r="S5005" s="8"/>
      <c r="T5005" s="8"/>
    </row>
    <row r="5006" spans="1:20" x14ac:dyDescent="0.3">
      <c r="A5006">
        <v>12</v>
      </c>
      <c r="B5006">
        <v>16</v>
      </c>
      <c r="C5006">
        <v>1</v>
      </c>
      <c r="Q5006" s="8"/>
      <c r="R5006" s="8"/>
      <c r="S5006" s="8"/>
      <c r="T5006" s="8"/>
    </row>
    <row r="5007" spans="1:20" x14ac:dyDescent="0.3">
      <c r="A5007">
        <v>12</v>
      </c>
      <c r="B5007">
        <v>16</v>
      </c>
      <c r="C5007">
        <v>2</v>
      </c>
      <c r="Q5007" s="8"/>
      <c r="R5007" s="8"/>
      <c r="S5007" s="8"/>
      <c r="T5007" s="8"/>
    </row>
    <row r="5008" spans="1:20" x14ac:dyDescent="0.3">
      <c r="A5008">
        <v>12</v>
      </c>
      <c r="B5008">
        <v>16</v>
      </c>
      <c r="C5008">
        <v>3</v>
      </c>
      <c r="Q5008" s="8"/>
      <c r="R5008" s="8"/>
      <c r="S5008" s="8"/>
      <c r="T5008" s="8"/>
    </row>
    <row r="5009" spans="1:20" x14ac:dyDescent="0.3">
      <c r="A5009">
        <v>12</v>
      </c>
      <c r="B5009">
        <v>16</v>
      </c>
      <c r="C5009">
        <v>4</v>
      </c>
      <c r="Q5009" s="8"/>
      <c r="R5009" s="8"/>
      <c r="S5009" s="8"/>
      <c r="T5009" s="8"/>
    </row>
    <row r="5010" spans="1:20" x14ac:dyDescent="0.3">
      <c r="A5010">
        <v>12</v>
      </c>
      <c r="B5010">
        <v>16</v>
      </c>
      <c r="C5010">
        <v>5</v>
      </c>
      <c r="Q5010" s="8"/>
      <c r="R5010" s="8"/>
      <c r="S5010" s="8"/>
      <c r="T5010" s="8"/>
    </row>
    <row r="5011" spans="1:20" x14ac:dyDescent="0.3">
      <c r="A5011">
        <v>12</v>
      </c>
      <c r="B5011">
        <v>16</v>
      </c>
      <c r="C5011">
        <v>6</v>
      </c>
      <c r="Q5011" s="8"/>
      <c r="R5011" s="8"/>
      <c r="S5011" s="8"/>
      <c r="T5011" s="8"/>
    </row>
    <row r="5012" spans="1:20" x14ac:dyDescent="0.3">
      <c r="A5012">
        <v>12</v>
      </c>
      <c r="B5012">
        <v>16</v>
      </c>
      <c r="C5012">
        <v>7</v>
      </c>
      <c r="Q5012" s="8"/>
      <c r="R5012" s="8"/>
      <c r="S5012" s="8"/>
      <c r="T5012" s="8"/>
    </row>
    <row r="5013" spans="1:20" x14ac:dyDescent="0.3">
      <c r="A5013">
        <v>12</v>
      </c>
      <c r="B5013">
        <v>16</v>
      </c>
      <c r="C5013">
        <v>8</v>
      </c>
      <c r="Q5013" s="8"/>
      <c r="R5013" s="8"/>
      <c r="S5013" s="8"/>
      <c r="T5013" s="8"/>
    </row>
    <row r="5014" spans="1:20" x14ac:dyDescent="0.3">
      <c r="A5014">
        <v>12</v>
      </c>
      <c r="B5014">
        <v>16</v>
      </c>
      <c r="C5014">
        <v>9</v>
      </c>
      <c r="Q5014" s="8"/>
      <c r="R5014" s="8"/>
      <c r="S5014" s="8"/>
      <c r="T5014" s="8"/>
    </row>
    <row r="5015" spans="1:20" x14ac:dyDescent="0.3">
      <c r="A5015">
        <v>12</v>
      </c>
      <c r="B5015">
        <v>16</v>
      </c>
      <c r="C5015">
        <v>10</v>
      </c>
      <c r="Q5015" s="8"/>
      <c r="R5015" s="8"/>
      <c r="S5015" s="8"/>
      <c r="T5015" s="8"/>
    </row>
    <row r="5016" spans="1:20" x14ac:dyDescent="0.3">
      <c r="A5016">
        <v>12</v>
      </c>
      <c r="B5016">
        <v>16</v>
      </c>
      <c r="C5016">
        <v>11</v>
      </c>
      <c r="Q5016" s="8"/>
      <c r="R5016" s="8"/>
      <c r="S5016" s="8"/>
      <c r="T5016" s="8"/>
    </row>
    <row r="5017" spans="1:20" x14ac:dyDescent="0.3">
      <c r="A5017">
        <v>12</v>
      </c>
      <c r="B5017">
        <v>16</v>
      </c>
      <c r="C5017">
        <v>12</v>
      </c>
      <c r="Q5017" s="8"/>
      <c r="R5017" s="8"/>
      <c r="S5017" s="8"/>
      <c r="T5017" s="8"/>
    </row>
    <row r="5018" spans="1:20" x14ac:dyDescent="0.3">
      <c r="A5018">
        <v>12</v>
      </c>
      <c r="B5018">
        <v>16</v>
      </c>
      <c r="C5018">
        <v>13</v>
      </c>
      <c r="Q5018" s="8"/>
      <c r="R5018" s="8"/>
      <c r="S5018" s="8"/>
      <c r="T5018" s="8"/>
    </row>
    <row r="5019" spans="1:20" x14ac:dyDescent="0.3">
      <c r="A5019">
        <v>12</v>
      </c>
      <c r="B5019">
        <v>16</v>
      </c>
      <c r="C5019">
        <v>14</v>
      </c>
      <c r="Q5019" s="8"/>
      <c r="R5019" s="8"/>
      <c r="S5019" s="8"/>
      <c r="T5019" s="8"/>
    </row>
    <row r="5020" spans="1:20" x14ac:dyDescent="0.3">
      <c r="A5020">
        <v>12</v>
      </c>
      <c r="B5020">
        <v>16</v>
      </c>
      <c r="C5020">
        <v>15</v>
      </c>
      <c r="Q5020" s="8"/>
      <c r="R5020" s="8"/>
      <c r="S5020" s="8"/>
      <c r="T5020" s="8"/>
    </row>
    <row r="5021" spans="1:20" x14ac:dyDescent="0.3">
      <c r="A5021">
        <v>12</v>
      </c>
      <c r="B5021">
        <v>16</v>
      </c>
      <c r="C5021">
        <v>16</v>
      </c>
      <c r="Q5021" s="8"/>
      <c r="R5021" s="8"/>
      <c r="S5021" s="8"/>
      <c r="T5021" s="8"/>
    </row>
    <row r="5022" spans="1:20" x14ac:dyDescent="0.3">
      <c r="A5022">
        <v>12</v>
      </c>
      <c r="B5022">
        <v>16</v>
      </c>
      <c r="C5022">
        <v>17</v>
      </c>
      <c r="Q5022" s="8"/>
      <c r="R5022" s="8"/>
      <c r="S5022" s="8"/>
      <c r="T5022" s="8"/>
    </row>
    <row r="5023" spans="1:20" x14ac:dyDescent="0.3">
      <c r="A5023">
        <v>12</v>
      </c>
      <c r="B5023">
        <v>16</v>
      </c>
      <c r="C5023">
        <v>18</v>
      </c>
      <c r="Q5023" s="8"/>
      <c r="R5023" s="8"/>
      <c r="S5023" s="8"/>
      <c r="T5023" s="8"/>
    </row>
    <row r="5024" spans="1:20" x14ac:dyDescent="0.3">
      <c r="A5024">
        <v>12</v>
      </c>
      <c r="B5024">
        <v>16</v>
      </c>
      <c r="C5024">
        <v>19</v>
      </c>
      <c r="Q5024" s="8"/>
      <c r="R5024" s="8"/>
      <c r="S5024" s="8"/>
      <c r="T5024" s="8"/>
    </row>
    <row r="5025" spans="1:20" x14ac:dyDescent="0.3">
      <c r="A5025">
        <v>12</v>
      </c>
      <c r="B5025">
        <v>16</v>
      </c>
      <c r="C5025">
        <v>20</v>
      </c>
      <c r="Q5025" s="8"/>
      <c r="R5025" s="8"/>
      <c r="S5025" s="8"/>
      <c r="T5025" s="8"/>
    </row>
    <row r="5026" spans="1:20" x14ac:dyDescent="0.3">
      <c r="A5026">
        <v>12</v>
      </c>
      <c r="B5026">
        <v>16</v>
      </c>
      <c r="C5026">
        <v>21</v>
      </c>
      <c r="Q5026" s="8"/>
      <c r="R5026" s="8"/>
      <c r="S5026" s="8"/>
      <c r="T5026" s="8"/>
    </row>
    <row r="5027" spans="1:20" x14ac:dyDescent="0.3">
      <c r="A5027">
        <v>12</v>
      </c>
      <c r="B5027">
        <v>16</v>
      </c>
      <c r="C5027">
        <v>22</v>
      </c>
      <c r="Q5027" s="8"/>
      <c r="R5027" s="8"/>
      <c r="S5027" s="8"/>
      <c r="T5027" s="8"/>
    </row>
    <row r="5028" spans="1:20" x14ac:dyDescent="0.3">
      <c r="A5028">
        <v>12</v>
      </c>
      <c r="B5028">
        <v>16</v>
      </c>
      <c r="C5028">
        <v>23</v>
      </c>
      <c r="Q5028" s="8"/>
      <c r="R5028" s="8"/>
      <c r="S5028" s="8"/>
      <c r="T5028" s="8"/>
    </row>
    <row r="5029" spans="1:20" x14ac:dyDescent="0.3">
      <c r="A5029">
        <v>12</v>
      </c>
      <c r="B5029">
        <v>17</v>
      </c>
      <c r="C5029">
        <v>0</v>
      </c>
      <c r="Q5029" s="8"/>
      <c r="R5029" s="8"/>
      <c r="S5029" s="8"/>
      <c r="T5029" s="8"/>
    </row>
    <row r="5030" spans="1:20" x14ac:dyDescent="0.3">
      <c r="A5030">
        <v>12</v>
      </c>
      <c r="B5030">
        <v>17</v>
      </c>
      <c r="C5030">
        <v>1</v>
      </c>
      <c r="Q5030" s="8"/>
      <c r="R5030" s="8"/>
      <c r="S5030" s="8"/>
      <c r="T5030" s="8"/>
    </row>
    <row r="5031" spans="1:20" x14ac:dyDescent="0.3">
      <c r="A5031">
        <v>12</v>
      </c>
      <c r="B5031">
        <v>17</v>
      </c>
      <c r="C5031">
        <v>2</v>
      </c>
      <c r="Q5031" s="8"/>
      <c r="R5031" s="8"/>
      <c r="S5031" s="8"/>
      <c r="T5031" s="8"/>
    </row>
    <row r="5032" spans="1:20" x14ac:dyDescent="0.3">
      <c r="A5032">
        <v>12</v>
      </c>
      <c r="B5032">
        <v>17</v>
      </c>
      <c r="C5032">
        <v>3</v>
      </c>
      <c r="Q5032" s="8"/>
      <c r="R5032" s="8"/>
      <c r="S5032" s="8"/>
      <c r="T5032" s="8"/>
    </row>
    <row r="5033" spans="1:20" x14ac:dyDescent="0.3">
      <c r="A5033">
        <v>12</v>
      </c>
      <c r="B5033">
        <v>17</v>
      </c>
      <c r="C5033">
        <v>4</v>
      </c>
      <c r="Q5033" s="8"/>
      <c r="R5033" s="8"/>
      <c r="S5033" s="8"/>
      <c r="T5033" s="8"/>
    </row>
    <row r="5034" spans="1:20" x14ac:dyDescent="0.3">
      <c r="A5034">
        <v>12</v>
      </c>
      <c r="B5034">
        <v>17</v>
      </c>
      <c r="C5034">
        <v>5</v>
      </c>
      <c r="Q5034" s="8"/>
      <c r="R5034" s="8"/>
      <c r="S5034" s="8"/>
      <c r="T5034" s="8"/>
    </row>
    <row r="5035" spans="1:20" x14ac:dyDescent="0.3">
      <c r="A5035">
        <v>12</v>
      </c>
      <c r="B5035">
        <v>17</v>
      </c>
      <c r="C5035">
        <v>6</v>
      </c>
      <c r="Q5035" s="8"/>
      <c r="R5035" s="8"/>
      <c r="S5035" s="8"/>
      <c r="T5035" s="8"/>
    </row>
    <row r="5036" spans="1:20" x14ac:dyDescent="0.3">
      <c r="A5036">
        <v>12</v>
      </c>
      <c r="B5036">
        <v>17</v>
      </c>
      <c r="C5036">
        <v>7</v>
      </c>
      <c r="Q5036" s="8"/>
      <c r="R5036" s="8"/>
      <c r="S5036" s="8"/>
      <c r="T5036" s="8"/>
    </row>
    <row r="5037" spans="1:20" x14ac:dyDescent="0.3">
      <c r="A5037">
        <v>12</v>
      </c>
      <c r="B5037">
        <v>17</v>
      </c>
      <c r="C5037">
        <v>8</v>
      </c>
      <c r="Q5037" s="8"/>
      <c r="R5037" s="8"/>
      <c r="S5037" s="8"/>
      <c r="T5037" s="8"/>
    </row>
    <row r="5038" spans="1:20" x14ac:dyDescent="0.3">
      <c r="A5038">
        <v>12</v>
      </c>
      <c r="B5038">
        <v>17</v>
      </c>
      <c r="C5038">
        <v>9</v>
      </c>
      <c r="Q5038" s="8"/>
      <c r="R5038" s="8"/>
      <c r="S5038" s="8"/>
      <c r="T5038" s="8"/>
    </row>
    <row r="5039" spans="1:20" x14ac:dyDescent="0.3">
      <c r="A5039">
        <v>12</v>
      </c>
      <c r="B5039">
        <v>17</v>
      </c>
      <c r="C5039">
        <v>10</v>
      </c>
      <c r="Q5039" s="8"/>
      <c r="R5039" s="8"/>
      <c r="S5039" s="8"/>
      <c r="T5039" s="8"/>
    </row>
    <row r="5040" spans="1:20" x14ac:dyDescent="0.3">
      <c r="A5040">
        <v>12</v>
      </c>
      <c r="B5040">
        <v>17</v>
      </c>
      <c r="C5040">
        <v>11</v>
      </c>
      <c r="Q5040" s="8"/>
      <c r="R5040" s="8"/>
      <c r="S5040" s="8"/>
      <c r="T5040" s="8"/>
    </row>
    <row r="5041" spans="1:20" x14ac:dyDescent="0.3">
      <c r="A5041">
        <v>12</v>
      </c>
      <c r="B5041">
        <v>17</v>
      </c>
      <c r="C5041">
        <v>12</v>
      </c>
      <c r="Q5041" s="8"/>
      <c r="R5041" s="8"/>
      <c r="S5041" s="8"/>
      <c r="T5041" s="8"/>
    </row>
    <row r="5042" spans="1:20" x14ac:dyDescent="0.3">
      <c r="A5042">
        <v>12</v>
      </c>
      <c r="B5042">
        <v>17</v>
      </c>
      <c r="C5042">
        <v>13</v>
      </c>
      <c r="Q5042" s="8"/>
      <c r="R5042" s="8"/>
      <c r="S5042" s="8"/>
      <c r="T5042" s="8"/>
    </row>
    <row r="5043" spans="1:20" x14ac:dyDescent="0.3">
      <c r="A5043">
        <v>12</v>
      </c>
      <c r="B5043">
        <v>17</v>
      </c>
      <c r="C5043">
        <v>14</v>
      </c>
      <c r="Q5043" s="8"/>
      <c r="R5043" s="8"/>
      <c r="S5043" s="8"/>
      <c r="T5043" s="8"/>
    </row>
    <row r="5044" spans="1:20" x14ac:dyDescent="0.3">
      <c r="A5044">
        <v>12</v>
      </c>
      <c r="B5044">
        <v>17</v>
      </c>
      <c r="C5044">
        <v>15</v>
      </c>
      <c r="Q5044" s="8"/>
      <c r="R5044" s="8"/>
      <c r="S5044" s="8"/>
      <c r="T5044" s="8"/>
    </row>
    <row r="5045" spans="1:20" x14ac:dyDescent="0.3">
      <c r="A5045">
        <v>12</v>
      </c>
      <c r="B5045">
        <v>17</v>
      </c>
      <c r="C5045">
        <v>16</v>
      </c>
      <c r="Q5045" s="8"/>
      <c r="R5045" s="8"/>
      <c r="S5045" s="8"/>
      <c r="T5045" s="8"/>
    </row>
    <row r="5046" spans="1:20" x14ac:dyDescent="0.3">
      <c r="A5046">
        <v>12</v>
      </c>
      <c r="B5046">
        <v>17</v>
      </c>
      <c r="C5046">
        <v>17</v>
      </c>
      <c r="Q5046" s="8"/>
      <c r="R5046" s="8"/>
      <c r="S5046" s="8"/>
      <c r="T5046" s="8"/>
    </row>
    <row r="5047" spans="1:20" x14ac:dyDescent="0.3">
      <c r="A5047">
        <v>12</v>
      </c>
      <c r="B5047">
        <v>17</v>
      </c>
      <c r="C5047">
        <v>18</v>
      </c>
      <c r="Q5047" s="8"/>
      <c r="R5047" s="8"/>
      <c r="S5047" s="8"/>
      <c r="T5047" s="8"/>
    </row>
    <row r="5048" spans="1:20" x14ac:dyDescent="0.3">
      <c r="A5048">
        <v>12</v>
      </c>
      <c r="B5048">
        <v>17</v>
      </c>
      <c r="C5048">
        <v>19</v>
      </c>
      <c r="Q5048" s="8"/>
      <c r="R5048" s="8"/>
      <c r="S5048" s="8"/>
      <c r="T5048" s="8"/>
    </row>
    <row r="5049" spans="1:20" x14ac:dyDescent="0.3">
      <c r="A5049">
        <v>12</v>
      </c>
      <c r="B5049">
        <v>17</v>
      </c>
      <c r="C5049">
        <v>20</v>
      </c>
      <c r="Q5049" s="8"/>
      <c r="R5049" s="8"/>
      <c r="S5049" s="8"/>
      <c r="T5049" s="8"/>
    </row>
    <row r="5050" spans="1:20" x14ac:dyDescent="0.3">
      <c r="A5050">
        <v>12</v>
      </c>
      <c r="B5050">
        <v>17</v>
      </c>
      <c r="C5050">
        <v>21</v>
      </c>
      <c r="Q5050" s="8"/>
      <c r="R5050" s="8"/>
      <c r="S5050" s="8"/>
      <c r="T5050" s="8"/>
    </row>
    <row r="5051" spans="1:20" x14ac:dyDescent="0.3">
      <c r="A5051">
        <v>12</v>
      </c>
      <c r="B5051">
        <v>17</v>
      </c>
      <c r="C5051">
        <v>22</v>
      </c>
      <c r="Q5051" s="8"/>
      <c r="R5051" s="8"/>
      <c r="S5051" s="8"/>
      <c r="T5051" s="8"/>
    </row>
    <row r="5052" spans="1:20" x14ac:dyDescent="0.3">
      <c r="A5052">
        <v>12</v>
      </c>
      <c r="B5052">
        <v>17</v>
      </c>
      <c r="C5052">
        <v>23</v>
      </c>
      <c r="Q5052" s="8"/>
      <c r="R5052" s="8"/>
      <c r="S5052" s="8"/>
      <c r="T5052" s="8"/>
    </row>
    <row r="5053" spans="1:20" x14ac:dyDescent="0.3">
      <c r="A5053">
        <v>12</v>
      </c>
      <c r="B5053">
        <v>18</v>
      </c>
      <c r="C5053">
        <v>0</v>
      </c>
      <c r="Q5053" s="8"/>
      <c r="R5053" s="8"/>
      <c r="S5053" s="8"/>
      <c r="T5053" s="8"/>
    </row>
    <row r="5054" spans="1:20" x14ac:dyDescent="0.3">
      <c r="A5054">
        <v>12</v>
      </c>
      <c r="B5054">
        <v>18</v>
      </c>
      <c r="C5054">
        <v>1</v>
      </c>
      <c r="Q5054" s="8"/>
      <c r="R5054" s="8"/>
      <c r="S5054" s="8"/>
      <c r="T5054" s="8"/>
    </row>
    <row r="5055" spans="1:20" x14ac:dyDescent="0.3">
      <c r="A5055">
        <v>12</v>
      </c>
      <c r="B5055">
        <v>18</v>
      </c>
      <c r="C5055">
        <v>2</v>
      </c>
      <c r="Q5055" s="8"/>
      <c r="R5055" s="8"/>
      <c r="S5055" s="8"/>
      <c r="T5055" s="8"/>
    </row>
    <row r="5056" spans="1:20" x14ac:dyDescent="0.3">
      <c r="A5056">
        <v>12</v>
      </c>
      <c r="B5056">
        <v>18</v>
      </c>
      <c r="C5056">
        <v>3</v>
      </c>
      <c r="Q5056" s="8"/>
      <c r="R5056" s="8"/>
      <c r="S5056" s="8"/>
      <c r="T5056" s="8"/>
    </row>
    <row r="5057" spans="1:20" x14ac:dyDescent="0.3">
      <c r="A5057">
        <v>12</v>
      </c>
      <c r="B5057">
        <v>18</v>
      </c>
      <c r="C5057">
        <v>4</v>
      </c>
      <c r="Q5057" s="8"/>
      <c r="R5057" s="8"/>
      <c r="S5057" s="8"/>
      <c r="T5057" s="8"/>
    </row>
    <row r="5058" spans="1:20" x14ac:dyDescent="0.3">
      <c r="A5058">
        <v>12</v>
      </c>
      <c r="B5058">
        <v>18</v>
      </c>
      <c r="C5058">
        <v>5</v>
      </c>
      <c r="Q5058" s="8"/>
      <c r="R5058" s="8"/>
      <c r="S5058" s="8"/>
      <c r="T5058" s="8"/>
    </row>
    <row r="5059" spans="1:20" x14ac:dyDescent="0.3">
      <c r="A5059">
        <v>12</v>
      </c>
      <c r="B5059">
        <v>18</v>
      </c>
      <c r="C5059">
        <v>6</v>
      </c>
      <c r="Q5059" s="8"/>
      <c r="R5059" s="8"/>
      <c r="S5059" s="8"/>
      <c r="T5059" s="8"/>
    </row>
    <row r="5060" spans="1:20" x14ac:dyDescent="0.3">
      <c r="A5060">
        <v>12</v>
      </c>
      <c r="B5060">
        <v>18</v>
      </c>
      <c r="C5060">
        <v>7</v>
      </c>
      <c r="Q5060" s="8"/>
      <c r="R5060" s="8"/>
      <c r="S5060" s="8"/>
      <c r="T5060" s="8"/>
    </row>
    <row r="5061" spans="1:20" x14ac:dyDescent="0.3">
      <c r="A5061">
        <v>12</v>
      </c>
      <c r="B5061">
        <v>18</v>
      </c>
      <c r="C5061">
        <v>8</v>
      </c>
      <c r="Q5061" s="8"/>
      <c r="R5061" s="8"/>
      <c r="S5061" s="8"/>
      <c r="T5061" s="8"/>
    </row>
    <row r="5062" spans="1:20" x14ac:dyDescent="0.3">
      <c r="A5062">
        <v>12</v>
      </c>
      <c r="B5062">
        <v>18</v>
      </c>
      <c r="C5062">
        <v>9</v>
      </c>
      <c r="Q5062" s="8"/>
      <c r="R5062" s="8"/>
      <c r="S5062" s="8"/>
      <c r="T5062" s="8"/>
    </row>
    <row r="5063" spans="1:20" x14ac:dyDescent="0.3">
      <c r="A5063">
        <v>12</v>
      </c>
      <c r="B5063">
        <v>18</v>
      </c>
      <c r="C5063">
        <v>10</v>
      </c>
      <c r="Q5063" s="8"/>
      <c r="R5063" s="8"/>
      <c r="S5063" s="8"/>
      <c r="T5063" s="8"/>
    </row>
    <row r="5064" spans="1:20" x14ac:dyDescent="0.3">
      <c r="A5064">
        <v>12</v>
      </c>
      <c r="B5064">
        <v>18</v>
      </c>
      <c r="C5064">
        <v>11</v>
      </c>
      <c r="Q5064" s="8"/>
      <c r="R5064" s="8"/>
      <c r="S5064" s="8"/>
      <c r="T5064" s="8"/>
    </row>
    <row r="5065" spans="1:20" x14ac:dyDescent="0.3">
      <c r="A5065">
        <v>12</v>
      </c>
      <c r="B5065">
        <v>18</v>
      </c>
      <c r="C5065">
        <v>12</v>
      </c>
      <c r="Q5065" s="8"/>
      <c r="R5065" s="8"/>
      <c r="S5065" s="8"/>
      <c r="T5065" s="8"/>
    </row>
    <row r="5066" spans="1:20" x14ac:dyDescent="0.3">
      <c r="A5066">
        <v>12</v>
      </c>
      <c r="B5066">
        <v>18</v>
      </c>
      <c r="C5066">
        <v>13</v>
      </c>
      <c r="Q5066" s="8"/>
      <c r="R5066" s="8"/>
      <c r="S5066" s="8"/>
      <c r="T5066" s="8"/>
    </row>
    <row r="5067" spans="1:20" x14ac:dyDescent="0.3">
      <c r="A5067">
        <v>12</v>
      </c>
      <c r="B5067">
        <v>18</v>
      </c>
      <c r="C5067">
        <v>14</v>
      </c>
      <c r="Q5067" s="8"/>
      <c r="R5067" s="8"/>
      <c r="S5067" s="8"/>
      <c r="T5067" s="8"/>
    </row>
    <row r="5068" spans="1:20" x14ac:dyDescent="0.3">
      <c r="A5068">
        <v>12</v>
      </c>
      <c r="B5068">
        <v>18</v>
      </c>
      <c r="C5068">
        <v>15</v>
      </c>
      <c r="Q5068" s="8"/>
      <c r="R5068" s="8"/>
      <c r="S5068" s="8"/>
      <c r="T5068" s="8"/>
    </row>
    <row r="5069" spans="1:20" x14ac:dyDescent="0.3">
      <c r="A5069">
        <v>12</v>
      </c>
      <c r="B5069">
        <v>18</v>
      </c>
      <c r="C5069">
        <v>16</v>
      </c>
      <c r="Q5069" s="8"/>
      <c r="R5069" s="8"/>
      <c r="S5069" s="8"/>
      <c r="T5069" s="8"/>
    </row>
    <row r="5070" spans="1:20" x14ac:dyDescent="0.3">
      <c r="A5070">
        <v>12</v>
      </c>
      <c r="B5070">
        <v>18</v>
      </c>
      <c r="C5070">
        <v>17</v>
      </c>
      <c r="Q5070" s="8"/>
      <c r="R5070" s="8"/>
      <c r="S5070" s="8"/>
      <c r="T5070" s="8"/>
    </row>
    <row r="5071" spans="1:20" x14ac:dyDescent="0.3">
      <c r="A5071">
        <v>12</v>
      </c>
      <c r="B5071">
        <v>18</v>
      </c>
      <c r="C5071">
        <v>18</v>
      </c>
      <c r="Q5071" s="8"/>
      <c r="R5071" s="8"/>
      <c r="S5071" s="8"/>
      <c r="T5071" s="8"/>
    </row>
    <row r="5072" spans="1:20" x14ac:dyDescent="0.3">
      <c r="A5072">
        <v>12</v>
      </c>
      <c r="B5072">
        <v>18</v>
      </c>
      <c r="C5072">
        <v>19</v>
      </c>
      <c r="Q5072" s="8"/>
      <c r="R5072" s="8"/>
      <c r="S5072" s="8"/>
      <c r="T5072" s="8"/>
    </row>
    <row r="5073" spans="1:20" x14ac:dyDescent="0.3">
      <c r="A5073">
        <v>12</v>
      </c>
      <c r="B5073">
        <v>18</v>
      </c>
      <c r="C5073">
        <v>20</v>
      </c>
      <c r="Q5073" s="8"/>
      <c r="R5073" s="8"/>
      <c r="S5073" s="8"/>
      <c r="T5073" s="8"/>
    </row>
    <row r="5074" spans="1:20" x14ac:dyDescent="0.3">
      <c r="A5074">
        <v>12</v>
      </c>
      <c r="B5074">
        <v>18</v>
      </c>
      <c r="C5074">
        <v>21</v>
      </c>
      <c r="Q5074" s="8"/>
      <c r="R5074" s="8"/>
      <c r="S5074" s="8"/>
      <c r="T5074" s="8"/>
    </row>
    <row r="5075" spans="1:20" x14ac:dyDescent="0.3">
      <c r="A5075">
        <v>12</v>
      </c>
      <c r="B5075">
        <v>18</v>
      </c>
      <c r="C5075">
        <v>22</v>
      </c>
      <c r="Q5075" s="8"/>
      <c r="R5075" s="8"/>
      <c r="S5075" s="8"/>
      <c r="T5075" s="8"/>
    </row>
    <row r="5076" spans="1:20" x14ac:dyDescent="0.3">
      <c r="A5076">
        <v>12</v>
      </c>
      <c r="B5076">
        <v>18</v>
      </c>
      <c r="C5076">
        <v>23</v>
      </c>
      <c r="Q5076" s="8"/>
      <c r="R5076" s="8"/>
      <c r="S5076" s="8"/>
      <c r="T5076" s="8"/>
    </row>
    <row r="5077" spans="1:20" x14ac:dyDescent="0.3">
      <c r="A5077">
        <v>12</v>
      </c>
      <c r="B5077">
        <v>19</v>
      </c>
      <c r="C5077">
        <v>0</v>
      </c>
      <c r="Q5077" s="8"/>
      <c r="R5077" s="8"/>
      <c r="S5077" s="8"/>
      <c r="T5077" s="8"/>
    </row>
    <row r="5078" spans="1:20" x14ac:dyDescent="0.3">
      <c r="A5078">
        <v>12</v>
      </c>
      <c r="B5078">
        <v>19</v>
      </c>
      <c r="C5078">
        <v>1</v>
      </c>
      <c r="Q5078" s="8"/>
      <c r="R5078" s="8"/>
      <c r="S5078" s="8"/>
      <c r="T5078" s="8"/>
    </row>
    <row r="5079" spans="1:20" x14ac:dyDescent="0.3">
      <c r="A5079">
        <v>12</v>
      </c>
      <c r="B5079">
        <v>19</v>
      </c>
      <c r="C5079">
        <v>2</v>
      </c>
      <c r="Q5079" s="8"/>
      <c r="R5079" s="8"/>
      <c r="S5079" s="8"/>
      <c r="T5079" s="8"/>
    </row>
    <row r="5080" spans="1:20" x14ac:dyDescent="0.3">
      <c r="A5080">
        <v>12</v>
      </c>
      <c r="B5080">
        <v>19</v>
      </c>
      <c r="C5080">
        <v>3</v>
      </c>
      <c r="Q5080" s="8"/>
      <c r="R5080" s="8"/>
      <c r="S5080" s="8"/>
      <c r="T5080" s="8"/>
    </row>
    <row r="5081" spans="1:20" x14ac:dyDescent="0.3">
      <c r="A5081">
        <v>12</v>
      </c>
      <c r="B5081">
        <v>19</v>
      </c>
      <c r="C5081">
        <v>4</v>
      </c>
      <c r="Q5081" s="8"/>
      <c r="R5081" s="8"/>
      <c r="S5081" s="8"/>
      <c r="T5081" s="8"/>
    </row>
    <row r="5082" spans="1:20" x14ac:dyDescent="0.3">
      <c r="A5082">
        <v>12</v>
      </c>
      <c r="B5082">
        <v>19</v>
      </c>
      <c r="C5082">
        <v>5</v>
      </c>
      <c r="Q5082" s="8"/>
      <c r="R5082" s="8"/>
      <c r="S5082" s="8"/>
      <c r="T5082" s="8"/>
    </row>
    <row r="5083" spans="1:20" x14ac:dyDescent="0.3">
      <c r="A5083">
        <v>12</v>
      </c>
      <c r="B5083">
        <v>19</v>
      </c>
      <c r="C5083">
        <v>6</v>
      </c>
      <c r="Q5083" s="8"/>
      <c r="R5083" s="8"/>
      <c r="S5083" s="8"/>
      <c r="T5083" s="8"/>
    </row>
    <row r="5084" spans="1:20" x14ac:dyDescent="0.3">
      <c r="A5084">
        <v>12</v>
      </c>
      <c r="B5084">
        <v>19</v>
      </c>
      <c r="C5084">
        <v>7</v>
      </c>
      <c r="Q5084" s="8"/>
      <c r="R5084" s="8"/>
      <c r="S5084" s="8"/>
      <c r="T5084" s="8"/>
    </row>
    <row r="5085" spans="1:20" x14ac:dyDescent="0.3">
      <c r="A5085">
        <v>12</v>
      </c>
      <c r="B5085">
        <v>19</v>
      </c>
      <c r="C5085">
        <v>8</v>
      </c>
      <c r="Q5085" s="8"/>
      <c r="R5085" s="8"/>
      <c r="S5085" s="8"/>
      <c r="T5085" s="8"/>
    </row>
    <row r="5086" spans="1:20" x14ac:dyDescent="0.3">
      <c r="A5086">
        <v>12</v>
      </c>
      <c r="B5086">
        <v>19</v>
      </c>
      <c r="C5086">
        <v>9</v>
      </c>
      <c r="Q5086" s="8"/>
      <c r="R5086" s="8"/>
      <c r="S5086" s="8"/>
      <c r="T5086" s="8"/>
    </row>
    <row r="5087" spans="1:20" x14ac:dyDescent="0.3">
      <c r="A5087">
        <v>12</v>
      </c>
      <c r="B5087">
        <v>19</v>
      </c>
      <c r="C5087">
        <v>10</v>
      </c>
      <c r="Q5087" s="8"/>
      <c r="R5087" s="8"/>
      <c r="S5087" s="8"/>
      <c r="T5087" s="8"/>
    </row>
    <row r="5088" spans="1:20" x14ac:dyDescent="0.3">
      <c r="A5088">
        <v>12</v>
      </c>
      <c r="B5088">
        <v>19</v>
      </c>
      <c r="C5088">
        <v>11</v>
      </c>
      <c r="Q5088" s="8"/>
      <c r="R5088" s="8"/>
      <c r="S5088" s="8"/>
      <c r="T5088" s="8"/>
    </row>
    <row r="5089" spans="1:20" x14ac:dyDescent="0.3">
      <c r="A5089">
        <v>12</v>
      </c>
      <c r="B5089">
        <v>19</v>
      </c>
      <c r="C5089">
        <v>12</v>
      </c>
      <c r="Q5089" s="8"/>
      <c r="R5089" s="8"/>
      <c r="S5089" s="8"/>
      <c r="T5089" s="8"/>
    </row>
    <row r="5090" spans="1:20" x14ac:dyDescent="0.3">
      <c r="A5090">
        <v>12</v>
      </c>
      <c r="B5090">
        <v>19</v>
      </c>
      <c r="C5090">
        <v>13</v>
      </c>
      <c r="Q5090" s="8"/>
      <c r="R5090" s="8"/>
      <c r="S5090" s="8"/>
      <c r="T5090" s="8"/>
    </row>
    <row r="5091" spans="1:20" x14ac:dyDescent="0.3">
      <c r="A5091">
        <v>12</v>
      </c>
      <c r="B5091">
        <v>19</v>
      </c>
      <c r="C5091">
        <v>14</v>
      </c>
      <c r="Q5091" s="8"/>
      <c r="R5091" s="8"/>
      <c r="S5091" s="8"/>
      <c r="T5091" s="8"/>
    </row>
    <row r="5092" spans="1:20" x14ac:dyDescent="0.3">
      <c r="A5092">
        <v>12</v>
      </c>
      <c r="B5092">
        <v>19</v>
      </c>
      <c r="C5092">
        <v>15</v>
      </c>
      <c r="Q5092" s="8"/>
      <c r="R5092" s="8"/>
      <c r="S5092" s="8"/>
      <c r="T5092" s="8"/>
    </row>
    <row r="5093" spans="1:20" x14ac:dyDescent="0.3">
      <c r="A5093">
        <v>12</v>
      </c>
      <c r="B5093">
        <v>19</v>
      </c>
      <c r="C5093">
        <v>16</v>
      </c>
      <c r="Q5093" s="8"/>
      <c r="R5093" s="8"/>
      <c r="S5093" s="8"/>
      <c r="T5093" s="8"/>
    </row>
    <row r="5094" spans="1:20" x14ac:dyDescent="0.3">
      <c r="A5094">
        <v>12</v>
      </c>
      <c r="B5094">
        <v>19</v>
      </c>
      <c r="C5094">
        <v>17</v>
      </c>
      <c r="Q5094" s="8"/>
      <c r="R5094" s="8"/>
      <c r="S5094" s="8"/>
      <c r="T5094" s="8"/>
    </row>
    <row r="5095" spans="1:20" x14ac:dyDescent="0.3">
      <c r="A5095">
        <v>12</v>
      </c>
      <c r="B5095">
        <v>19</v>
      </c>
      <c r="C5095">
        <v>18</v>
      </c>
      <c r="Q5095" s="8"/>
      <c r="R5095" s="8"/>
      <c r="S5095" s="8"/>
      <c r="T5095" s="8"/>
    </row>
    <row r="5096" spans="1:20" x14ac:dyDescent="0.3">
      <c r="A5096">
        <v>12</v>
      </c>
      <c r="B5096">
        <v>19</v>
      </c>
      <c r="C5096">
        <v>19</v>
      </c>
      <c r="Q5096" s="8"/>
      <c r="R5096" s="8"/>
      <c r="S5096" s="8"/>
      <c r="T5096" s="8"/>
    </row>
    <row r="5097" spans="1:20" x14ac:dyDescent="0.3">
      <c r="A5097">
        <v>12</v>
      </c>
      <c r="B5097">
        <v>19</v>
      </c>
      <c r="C5097">
        <v>20</v>
      </c>
      <c r="Q5097" s="8"/>
      <c r="R5097" s="8"/>
      <c r="S5097" s="8"/>
      <c r="T5097" s="8"/>
    </row>
    <row r="5098" spans="1:20" x14ac:dyDescent="0.3">
      <c r="A5098">
        <v>12</v>
      </c>
      <c r="B5098">
        <v>19</v>
      </c>
      <c r="C5098">
        <v>21</v>
      </c>
      <c r="Q5098" s="8"/>
      <c r="R5098" s="8"/>
      <c r="S5098" s="8"/>
      <c r="T5098" s="8"/>
    </row>
    <row r="5099" spans="1:20" x14ac:dyDescent="0.3">
      <c r="A5099">
        <v>12</v>
      </c>
      <c r="B5099">
        <v>19</v>
      </c>
      <c r="C5099">
        <v>22</v>
      </c>
      <c r="Q5099" s="8"/>
      <c r="R5099" s="8"/>
      <c r="S5099" s="8"/>
      <c r="T5099" s="8"/>
    </row>
    <row r="5100" spans="1:20" x14ac:dyDescent="0.3">
      <c r="A5100">
        <v>12</v>
      </c>
      <c r="B5100">
        <v>19</v>
      </c>
      <c r="C5100">
        <v>23</v>
      </c>
      <c r="Q5100" s="8"/>
      <c r="R5100" s="8"/>
      <c r="S5100" s="8"/>
      <c r="T5100" s="8"/>
    </row>
    <row r="5101" spans="1:20" x14ac:dyDescent="0.3">
      <c r="A5101">
        <v>12</v>
      </c>
      <c r="B5101">
        <v>20</v>
      </c>
      <c r="C5101">
        <v>0</v>
      </c>
      <c r="Q5101" s="8"/>
      <c r="R5101" s="8"/>
      <c r="S5101" s="8"/>
      <c r="T5101" s="8"/>
    </row>
    <row r="5102" spans="1:20" x14ac:dyDescent="0.3">
      <c r="A5102">
        <v>12</v>
      </c>
      <c r="B5102">
        <v>20</v>
      </c>
      <c r="C5102">
        <v>1</v>
      </c>
      <c r="Q5102" s="8"/>
      <c r="R5102" s="8"/>
      <c r="S5102" s="8"/>
      <c r="T5102" s="8"/>
    </row>
    <row r="5103" spans="1:20" x14ac:dyDescent="0.3">
      <c r="A5103">
        <v>12</v>
      </c>
      <c r="B5103">
        <v>20</v>
      </c>
      <c r="C5103">
        <v>2</v>
      </c>
      <c r="Q5103" s="8"/>
      <c r="R5103" s="8"/>
      <c r="S5103" s="8"/>
      <c r="T5103" s="8"/>
    </row>
    <row r="5104" spans="1:20" x14ac:dyDescent="0.3">
      <c r="A5104">
        <v>12</v>
      </c>
      <c r="B5104">
        <v>20</v>
      </c>
      <c r="C5104">
        <v>3</v>
      </c>
      <c r="Q5104" s="8"/>
      <c r="R5104" s="8"/>
      <c r="S5104" s="8"/>
      <c r="T5104" s="8"/>
    </row>
    <row r="5105" spans="1:20" x14ac:dyDescent="0.3">
      <c r="A5105">
        <v>12</v>
      </c>
      <c r="B5105">
        <v>20</v>
      </c>
      <c r="C5105">
        <v>4</v>
      </c>
      <c r="Q5105" s="8"/>
      <c r="R5105" s="8"/>
      <c r="S5105" s="8"/>
      <c r="T5105" s="8"/>
    </row>
    <row r="5106" spans="1:20" x14ac:dyDescent="0.3">
      <c r="A5106">
        <v>12</v>
      </c>
      <c r="B5106">
        <v>20</v>
      </c>
      <c r="C5106">
        <v>5</v>
      </c>
      <c r="Q5106" s="8"/>
      <c r="R5106" s="8"/>
      <c r="S5106" s="8"/>
      <c r="T5106" s="8"/>
    </row>
    <row r="5107" spans="1:20" x14ac:dyDescent="0.3">
      <c r="A5107">
        <v>12</v>
      </c>
      <c r="B5107">
        <v>20</v>
      </c>
      <c r="C5107">
        <v>6</v>
      </c>
      <c r="Q5107" s="8"/>
      <c r="R5107" s="8"/>
      <c r="S5107" s="8"/>
      <c r="T5107" s="8"/>
    </row>
    <row r="5108" spans="1:20" x14ac:dyDescent="0.3">
      <c r="A5108">
        <v>12</v>
      </c>
      <c r="B5108">
        <v>20</v>
      </c>
      <c r="C5108">
        <v>7</v>
      </c>
      <c r="Q5108" s="8"/>
      <c r="R5108" s="8"/>
      <c r="S5108" s="8"/>
      <c r="T5108" s="8"/>
    </row>
    <row r="5109" spans="1:20" x14ac:dyDescent="0.3">
      <c r="A5109">
        <v>12</v>
      </c>
      <c r="B5109">
        <v>20</v>
      </c>
      <c r="C5109">
        <v>8</v>
      </c>
      <c r="Q5109" s="8"/>
      <c r="R5109" s="8"/>
      <c r="S5109" s="8"/>
      <c r="T5109" s="8"/>
    </row>
    <row r="5110" spans="1:20" x14ac:dyDescent="0.3">
      <c r="A5110">
        <v>12</v>
      </c>
      <c r="B5110">
        <v>20</v>
      </c>
      <c r="C5110">
        <v>9</v>
      </c>
      <c r="Q5110" s="8"/>
      <c r="R5110" s="8"/>
      <c r="S5110" s="8"/>
      <c r="T5110" s="8"/>
    </row>
    <row r="5111" spans="1:20" x14ac:dyDescent="0.3">
      <c r="A5111">
        <v>12</v>
      </c>
      <c r="B5111">
        <v>20</v>
      </c>
      <c r="C5111">
        <v>10</v>
      </c>
      <c r="Q5111" s="8"/>
      <c r="R5111" s="8"/>
      <c r="S5111" s="8"/>
      <c r="T5111" s="8"/>
    </row>
    <row r="5112" spans="1:20" x14ac:dyDescent="0.3">
      <c r="A5112">
        <v>12</v>
      </c>
      <c r="B5112">
        <v>20</v>
      </c>
      <c r="C5112">
        <v>11</v>
      </c>
      <c r="Q5112" s="8"/>
      <c r="R5112" s="8"/>
      <c r="S5112" s="8"/>
      <c r="T5112" s="8"/>
    </row>
    <row r="5113" spans="1:20" x14ac:dyDescent="0.3">
      <c r="A5113">
        <v>12</v>
      </c>
      <c r="B5113">
        <v>20</v>
      </c>
      <c r="C5113">
        <v>12</v>
      </c>
      <c r="Q5113" s="8"/>
      <c r="R5113" s="8"/>
      <c r="S5113" s="8"/>
      <c r="T5113" s="8"/>
    </row>
    <row r="5114" spans="1:20" x14ac:dyDescent="0.3">
      <c r="A5114">
        <v>12</v>
      </c>
      <c r="B5114">
        <v>20</v>
      </c>
      <c r="C5114">
        <v>13</v>
      </c>
      <c r="Q5114" s="8"/>
      <c r="R5114" s="8"/>
      <c r="S5114" s="8"/>
      <c r="T5114" s="8"/>
    </row>
    <row r="5115" spans="1:20" x14ac:dyDescent="0.3">
      <c r="A5115">
        <v>12</v>
      </c>
      <c r="B5115">
        <v>20</v>
      </c>
      <c r="C5115">
        <v>14</v>
      </c>
      <c r="Q5115" s="8"/>
      <c r="R5115" s="8"/>
      <c r="S5115" s="8"/>
      <c r="T5115" s="8"/>
    </row>
    <row r="5116" spans="1:20" x14ac:dyDescent="0.3">
      <c r="A5116">
        <v>12</v>
      </c>
      <c r="B5116">
        <v>20</v>
      </c>
      <c r="C5116">
        <v>15</v>
      </c>
      <c r="Q5116" s="8"/>
      <c r="R5116" s="8"/>
      <c r="S5116" s="8"/>
      <c r="T5116" s="8"/>
    </row>
    <row r="5117" spans="1:20" x14ac:dyDescent="0.3">
      <c r="A5117">
        <v>12</v>
      </c>
      <c r="B5117">
        <v>20</v>
      </c>
      <c r="C5117">
        <v>16</v>
      </c>
      <c r="Q5117" s="8"/>
      <c r="R5117" s="8"/>
      <c r="S5117" s="8"/>
      <c r="T5117" s="8"/>
    </row>
    <row r="5118" spans="1:20" x14ac:dyDescent="0.3">
      <c r="A5118">
        <v>12</v>
      </c>
      <c r="B5118">
        <v>20</v>
      </c>
      <c r="C5118">
        <v>17</v>
      </c>
      <c r="Q5118" s="8"/>
      <c r="R5118" s="8"/>
      <c r="S5118" s="8"/>
      <c r="T5118" s="8"/>
    </row>
    <row r="5119" spans="1:20" x14ac:dyDescent="0.3">
      <c r="A5119">
        <v>12</v>
      </c>
      <c r="B5119">
        <v>20</v>
      </c>
      <c r="C5119">
        <v>18</v>
      </c>
      <c r="Q5119" s="8"/>
      <c r="R5119" s="8"/>
      <c r="S5119" s="8"/>
      <c r="T5119" s="8"/>
    </row>
    <row r="5120" spans="1:20" x14ac:dyDescent="0.3">
      <c r="A5120">
        <v>12</v>
      </c>
      <c r="B5120">
        <v>20</v>
      </c>
      <c r="C5120">
        <v>19</v>
      </c>
      <c r="Q5120" s="8"/>
      <c r="R5120" s="8"/>
      <c r="S5120" s="8"/>
      <c r="T5120" s="8"/>
    </row>
    <row r="5121" spans="1:20" x14ac:dyDescent="0.3">
      <c r="A5121">
        <v>12</v>
      </c>
      <c r="B5121">
        <v>20</v>
      </c>
      <c r="C5121">
        <v>20</v>
      </c>
      <c r="Q5121" s="8"/>
      <c r="R5121" s="8"/>
      <c r="S5121" s="8"/>
      <c r="T5121" s="8"/>
    </row>
    <row r="5122" spans="1:20" x14ac:dyDescent="0.3">
      <c r="A5122">
        <v>12</v>
      </c>
      <c r="B5122">
        <v>20</v>
      </c>
      <c r="C5122">
        <v>21</v>
      </c>
      <c r="Q5122" s="8"/>
      <c r="R5122" s="8"/>
      <c r="S5122" s="8"/>
      <c r="T5122" s="8"/>
    </row>
    <row r="5123" spans="1:20" x14ac:dyDescent="0.3">
      <c r="A5123">
        <v>12</v>
      </c>
      <c r="B5123">
        <v>20</v>
      </c>
      <c r="C5123">
        <v>22</v>
      </c>
      <c r="Q5123" s="8"/>
      <c r="R5123" s="8"/>
      <c r="S5123" s="8"/>
      <c r="T5123" s="8"/>
    </row>
    <row r="5124" spans="1:20" x14ac:dyDescent="0.3">
      <c r="A5124">
        <v>12</v>
      </c>
      <c r="B5124">
        <v>20</v>
      </c>
      <c r="C5124">
        <v>23</v>
      </c>
      <c r="Q5124" s="8"/>
      <c r="R5124" s="8"/>
      <c r="S5124" s="8"/>
      <c r="T5124" s="8"/>
    </row>
    <row r="5125" spans="1:20" x14ac:dyDescent="0.3">
      <c r="A5125">
        <v>12</v>
      </c>
      <c r="B5125">
        <v>21</v>
      </c>
      <c r="C5125">
        <v>0</v>
      </c>
      <c r="Q5125" s="8"/>
      <c r="R5125" s="8"/>
      <c r="S5125" s="8"/>
      <c r="T5125" s="8"/>
    </row>
    <row r="5126" spans="1:20" x14ac:dyDescent="0.3">
      <c r="A5126">
        <v>12</v>
      </c>
      <c r="B5126">
        <v>21</v>
      </c>
      <c r="C5126">
        <v>1</v>
      </c>
      <c r="Q5126" s="8"/>
      <c r="R5126" s="8"/>
      <c r="S5126" s="8"/>
      <c r="T5126" s="8"/>
    </row>
    <row r="5127" spans="1:20" x14ac:dyDescent="0.3">
      <c r="A5127">
        <v>12</v>
      </c>
      <c r="B5127">
        <v>21</v>
      </c>
      <c r="C5127">
        <v>2</v>
      </c>
      <c r="Q5127" s="8"/>
      <c r="R5127" s="8"/>
      <c r="S5127" s="8"/>
      <c r="T5127" s="8"/>
    </row>
    <row r="5128" spans="1:20" x14ac:dyDescent="0.3">
      <c r="A5128">
        <v>12</v>
      </c>
      <c r="B5128">
        <v>21</v>
      </c>
      <c r="C5128">
        <v>3</v>
      </c>
      <c r="Q5128" s="8"/>
      <c r="R5128" s="8"/>
      <c r="S5128" s="8"/>
      <c r="T5128" s="8"/>
    </row>
    <row r="5129" spans="1:20" x14ac:dyDescent="0.3">
      <c r="A5129">
        <v>12</v>
      </c>
      <c r="B5129">
        <v>21</v>
      </c>
      <c r="C5129">
        <v>4</v>
      </c>
      <c r="Q5129" s="8"/>
      <c r="R5129" s="8"/>
      <c r="S5129" s="8"/>
      <c r="T5129" s="8"/>
    </row>
    <row r="5130" spans="1:20" x14ac:dyDescent="0.3">
      <c r="A5130">
        <v>12</v>
      </c>
      <c r="B5130">
        <v>21</v>
      </c>
      <c r="C5130">
        <v>5</v>
      </c>
      <c r="Q5130" s="8"/>
      <c r="R5130" s="8"/>
      <c r="S5130" s="8"/>
      <c r="T5130" s="8"/>
    </row>
    <row r="5131" spans="1:20" x14ac:dyDescent="0.3">
      <c r="A5131">
        <v>12</v>
      </c>
      <c r="B5131">
        <v>21</v>
      </c>
      <c r="C5131">
        <v>6</v>
      </c>
      <c r="Q5131" s="8"/>
      <c r="R5131" s="8"/>
      <c r="S5131" s="8"/>
      <c r="T5131" s="8"/>
    </row>
    <row r="5132" spans="1:20" x14ac:dyDescent="0.3">
      <c r="A5132">
        <v>12</v>
      </c>
      <c r="B5132">
        <v>21</v>
      </c>
      <c r="C5132">
        <v>7</v>
      </c>
      <c r="Q5132" s="8"/>
      <c r="R5132" s="8"/>
      <c r="S5132" s="8"/>
      <c r="T5132" s="8"/>
    </row>
    <row r="5133" spans="1:20" x14ac:dyDescent="0.3">
      <c r="A5133">
        <v>12</v>
      </c>
      <c r="B5133">
        <v>21</v>
      </c>
      <c r="C5133">
        <v>8</v>
      </c>
      <c r="Q5133" s="8"/>
      <c r="R5133" s="8"/>
      <c r="S5133" s="8"/>
      <c r="T5133" s="8"/>
    </row>
    <row r="5134" spans="1:20" x14ac:dyDescent="0.3">
      <c r="A5134">
        <v>12</v>
      </c>
      <c r="B5134">
        <v>21</v>
      </c>
      <c r="C5134">
        <v>9</v>
      </c>
      <c r="Q5134" s="8"/>
      <c r="R5134" s="8"/>
      <c r="S5134" s="8"/>
      <c r="T5134" s="8"/>
    </row>
    <row r="5135" spans="1:20" x14ac:dyDescent="0.3">
      <c r="A5135">
        <v>12</v>
      </c>
      <c r="B5135">
        <v>21</v>
      </c>
      <c r="C5135">
        <v>10</v>
      </c>
      <c r="Q5135" s="8"/>
      <c r="R5135" s="8"/>
      <c r="S5135" s="8"/>
      <c r="T5135" s="8"/>
    </row>
    <row r="5136" spans="1:20" x14ac:dyDescent="0.3">
      <c r="A5136">
        <v>12</v>
      </c>
      <c r="B5136">
        <v>21</v>
      </c>
      <c r="C5136">
        <v>11</v>
      </c>
      <c r="Q5136" s="8"/>
      <c r="R5136" s="8"/>
      <c r="S5136" s="8"/>
      <c r="T5136" s="8"/>
    </row>
    <row r="5137" spans="1:20" x14ac:dyDescent="0.3">
      <c r="A5137">
        <v>12</v>
      </c>
      <c r="B5137">
        <v>21</v>
      </c>
      <c r="C5137">
        <v>12</v>
      </c>
      <c r="Q5137" s="8"/>
      <c r="R5137" s="8"/>
      <c r="S5137" s="8"/>
      <c r="T5137" s="8"/>
    </row>
    <row r="5138" spans="1:20" x14ac:dyDescent="0.3">
      <c r="A5138">
        <v>12</v>
      </c>
      <c r="B5138">
        <v>21</v>
      </c>
      <c r="C5138">
        <v>13</v>
      </c>
      <c r="Q5138" s="8"/>
      <c r="R5138" s="8"/>
      <c r="S5138" s="8"/>
      <c r="T5138" s="8"/>
    </row>
    <row r="5139" spans="1:20" x14ac:dyDescent="0.3">
      <c r="A5139">
        <v>12</v>
      </c>
      <c r="B5139">
        <v>21</v>
      </c>
      <c r="C5139">
        <v>14</v>
      </c>
      <c r="Q5139" s="8"/>
      <c r="R5139" s="8"/>
      <c r="S5139" s="8"/>
      <c r="T5139" s="8"/>
    </row>
    <row r="5140" spans="1:20" x14ac:dyDescent="0.3">
      <c r="A5140">
        <v>12</v>
      </c>
      <c r="B5140">
        <v>21</v>
      </c>
      <c r="C5140">
        <v>15</v>
      </c>
      <c r="Q5140" s="8"/>
      <c r="R5140" s="8"/>
      <c r="S5140" s="8"/>
      <c r="T5140" s="8"/>
    </row>
    <row r="5141" spans="1:20" x14ac:dyDescent="0.3">
      <c r="A5141">
        <v>12</v>
      </c>
      <c r="B5141">
        <v>21</v>
      </c>
      <c r="C5141">
        <v>16</v>
      </c>
      <c r="Q5141" s="8"/>
      <c r="R5141" s="8"/>
      <c r="S5141" s="8"/>
      <c r="T5141" s="8"/>
    </row>
    <row r="5142" spans="1:20" x14ac:dyDescent="0.3">
      <c r="A5142">
        <v>12</v>
      </c>
      <c r="B5142">
        <v>21</v>
      </c>
      <c r="C5142">
        <v>17</v>
      </c>
      <c r="Q5142" s="8"/>
      <c r="R5142" s="8"/>
      <c r="S5142" s="8"/>
      <c r="T5142" s="8"/>
    </row>
    <row r="5143" spans="1:20" x14ac:dyDescent="0.3">
      <c r="A5143">
        <v>12</v>
      </c>
      <c r="B5143">
        <v>21</v>
      </c>
      <c r="C5143">
        <v>18</v>
      </c>
      <c r="Q5143" s="8"/>
      <c r="R5143" s="8"/>
      <c r="S5143" s="8"/>
      <c r="T5143" s="8"/>
    </row>
    <row r="5144" spans="1:20" x14ac:dyDescent="0.3">
      <c r="A5144">
        <v>12</v>
      </c>
      <c r="B5144">
        <v>21</v>
      </c>
      <c r="C5144">
        <v>19</v>
      </c>
      <c r="Q5144" s="8"/>
      <c r="R5144" s="8"/>
      <c r="S5144" s="8"/>
      <c r="T5144" s="8"/>
    </row>
    <row r="5145" spans="1:20" x14ac:dyDescent="0.3">
      <c r="A5145">
        <v>12</v>
      </c>
      <c r="B5145">
        <v>21</v>
      </c>
      <c r="C5145">
        <v>20</v>
      </c>
      <c r="Q5145" s="8"/>
      <c r="R5145" s="8"/>
      <c r="S5145" s="8"/>
      <c r="T5145" s="8"/>
    </row>
    <row r="5146" spans="1:20" x14ac:dyDescent="0.3">
      <c r="A5146">
        <v>12</v>
      </c>
      <c r="B5146">
        <v>21</v>
      </c>
      <c r="C5146">
        <v>21</v>
      </c>
      <c r="Q5146" s="8"/>
      <c r="R5146" s="8"/>
      <c r="S5146" s="8"/>
      <c r="T5146" s="8"/>
    </row>
    <row r="5147" spans="1:20" x14ac:dyDescent="0.3">
      <c r="A5147">
        <v>12</v>
      </c>
      <c r="B5147">
        <v>21</v>
      </c>
      <c r="C5147">
        <v>22</v>
      </c>
      <c r="Q5147" s="8"/>
      <c r="R5147" s="8"/>
      <c r="S5147" s="8"/>
      <c r="T5147" s="8"/>
    </row>
    <row r="5148" spans="1:20" x14ac:dyDescent="0.3">
      <c r="A5148">
        <v>12</v>
      </c>
      <c r="B5148">
        <v>21</v>
      </c>
      <c r="C5148">
        <v>23</v>
      </c>
      <c r="Q5148" s="8"/>
      <c r="R5148" s="8"/>
      <c r="S5148" s="8"/>
      <c r="T5148" s="8"/>
    </row>
    <row r="5149" spans="1:20" x14ac:dyDescent="0.3">
      <c r="A5149">
        <v>12</v>
      </c>
      <c r="B5149">
        <v>22</v>
      </c>
      <c r="C5149">
        <v>0</v>
      </c>
      <c r="Q5149" s="8"/>
      <c r="R5149" s="8"/>
      <c r="S5149" s="8"/>
      <c r="T5149" s="8"/>
    </row>
    <row r="5150" spans="1:20" x14ac:dyDescent="0.3">
      <c r="A5150">
        <v>12</v>
      </c>
      <c r="B5150">
        <v>22</v>
      </c>
      <c r="C5150">
        <v>1</v>
      </c>
      <c r="Q5150" s="8"/>
      <c r="R5150" s="8"/>
      <c r="S5150" s="8"/>
      <c r="T5150" s="8"/>
    </row>
    <row r="5151" spans="1:20" x14ac:dyDescent="0.3">
      <c r="A5151">
        <v>12</v>
      </c>
      <c r="B5151">
        <v>22</v>
      </c>
      <c r="C5151">
        <v>2</v>
      </c>
      <c r="Q5151" s="8"/>
      <c r="R5151" s="8"/>
      <c r="S5151" s="8"/>
      <c r="T5151" s="8"/>
    </row>
    <row r="5152" spans="1:20" x14ac:dyDescent="0.3">
      <c r="A5152">
        <v>12</v>
      </c>
      <c r="B5152">
        <v>22</v>
      </c>
      <c r="C5152">
        <v>3</v>
      </c>
      <c r="Q5152" s="8"/>
      <c r="R5152" s="8"/>
      <c r="S5152" s="8"/>
      <c r="T5152" s="8"/>
    </row>
    <row r="5153" spans="1:20" x14ac:dyDescent="0.3">
      <c r="A5153">
        <v>12</v>
      </c>
      <c r="B5153">
        <v>22</v>
      </c>
      <c r="C5153">
        <v>4</v>
      </c>
      <c r="Q5153" s="8"/>
      <c r="R5153" s="8"/>
      <c r="S5153" s="8"/>
      <c r="T5153" s="8"/>
    </row>
    <row r="5154" spans="1:20" x14ac:dyDescent="0.3">
      <c r="A5154">
        <v>12</v>
      </c>
      <c r="B5154">
        <v>22</v>
      </c>
      <c r="C5154">
        <v>5</v>
      </c>
      <c r="Q5154" s="8"/>
      <c r="R5154" s="8"/>
      <c r="S5154" s="8"/>
      <c r="T5154" s="8"/>
    </row>
    <row r="5155" spans="1:20" x14ac:dyDescent="0.3">
      <c r="A5155">
        <v>12</v>
      </c>
      <c r="B5155">
        <v>22</v>
      </c>
      <c r="C5155">
        <v>6</v>
      </c>
      <c r="Q5155" s="8"/>
      <c r="R5155" s="8"/>
      <c r="S5155" s="8"/>
      <c r="T5155" s="8"/>
    </row>
    <row r="5156" spans="1:20" x14ac:dyDescent="0.3">
      <c r="A5156">
        <v>12</v>
      </c>
      <c r="B5156">
        <v>22</v>
      </c>
      <c r="C5156">
        <v>7</v>
      </c>
      <c r="Q5156" s="8"/>
      <c r="R5156" s="8"/>
      <c r="S5156" s="8"/>
      <c r="T5156" s="8"/>
    </row>
    <row r="5157" spans="1:20" x14ac:dyDescent="0.3">
      <c r="A5157">
        <v>12</v>
      </c>
      <c r="B5157">
        <v>22</v>
      </c>
      <c r="C5157">
        <v>8</v>
      </c>
      <c r="Q5157" s="8"/>
      <c r="R5157" s="8"/>
      <c r="S5157" s="8"/>
      <c r="T5157" s="8"/>
    </row>
    <row r="5158" spans="1:20" x14ac:dyDescent="0.3">
      <c r="A5158">
        <v>12</v>
      </c>
      <c r="B5158">
        <v>22</v>
      </c>
      <c r="C5158">
        <v>9</v>
      </c>
      <c r="Q5158" s="8"/>
      <c r="R5158" s="8"/>
      <c r="S5158" s="8"/>
      <c r="T5158" s="8"/>
    </row>
    <row r="5159" spans="1:20" x14ac:dyDescent="0.3">
      <c r="A5159">
        <v>12</v>
      </c>
      <c r="B5159">
        <v>22</v>
      </c>
      <c r="C5159">
        <v>10</v>
      </c>
      <c r="Q5159" s="8"/>
      <c r="R5159" s="8"/>
      <c r="S5159" s="8"/>
      <c r="T5159" s="8"/>
    </row>
    <row r="5160" spans="1:20" x14ac:dyDescent="0.3">
      <c r="A5160">
        <v>12</v>
      </c>
      <c r="B5160">
        <v>22</v>
      </c>
      <c r="C5160">
        <v>11</v>
      </c>
      <c r="Q5160" s="8"/>
      <c r="R5160" s="8"/>
      <c r="S5160" s="8"/>
      <c r="T5160" s="8"/>
    </row>
    <row r="5161" spans="1:20" x14ac:dyDescent="0.3">
      <c r="A5161">
        <v>12</v>
      </c>
      <c r="B5161">
        <v>22</v>
      </c>
      <c r="C5161">
        <v>12</v>
      </c>
      <c r="Q5161" s="8"/>
      <c r="R5161" s="8"/>
      <c r="S5161" s="8"/>
      <c r="T5161" s="8"/>
    </row>
    <row r="5162" spans="1:20" x14ac:dyDescent="0.3">
      <c r="A5162">
        <v>12</v>
      </c>
      <c r="B5162">
        <v>22</v>
      </c>
      <c r="C5162">
        <v>13</v>
      </c>
      <c r="Q5162" s="8"/>
      <c r="R5162" s="8"/>
      <c r="S5162" s="8"/>
      <c r="T5162" s="8"/>
    </row>
    <row r="5163" spans="1:20" x14ac:dyDescent="0.3">
      <c r="A5163">
        <v>12</v>
      </c>
      <c r="B5163">
        <v>22</v>
      </c>
      <c r="C5163">
        <v>14</v>
      </c>
      <c r="Q5163" s="8"/>
      <c r="R5163" s="8"/>
      <c r="S5163" s="8"/>
      <c r="T5163" s="8"/>
    </row>
    <row r="5164" spans="1:20" x14ac:dyDescent="0.3">
      <c r="A5164">
        <v>12</v>
      </c>
      <c r="B5164">
        <v>22</v>
      </c>
      <c r="C5164">
        <v>15</v>
      </c>
      <c r="Q5164" s="8"/>
      <c r="R5164" s="8"/>
      <c r="S5164" s="8"/>
      <c r="T5164" s="8"/>
    </row>
    <row r="5165" spans="1:20" x14ac:dyDescent="0.3">
      <c r="A5165">
        <v>12</v>
      </c>
      <c r="B5165">
        <v>22</v>
      </c>
      <c r="C5165">
        <v>16</v>
      </c>
      <c r="Q5165" s="8"/>
      <c r="R5165" s="8"/>
      <c r="S5165" s="8"/>
      <c r="T5165" s="8"/>
    </row>
    <row r="5166" spans="1:20" x14ac:dyDescent="0.3">
      <c r="A5166">
        <v>12</v>
      </c>
      <c r="B5166">
        <v>22</v>
      </c>
      <c r="C5166">
        <v>17</v>
      </c>
      <c r="Q5166" s="8"/>
      <c r="R5166" s="8"/>
      <c r="S5166" s="8"/>
      <c r="T5166" s="8"/>
    </row>
    <row r="5167" spans="1:20" x14ac:dyDescent="0.3">
      <c r="A5167">
        <v>12</v>
      </c>
      <c r="B5167">
        <v>22</v>
      </c>
      <c r="C5167">
        <v>18</v>
      </c>
      <c r="Q5167" s="8"/>
      <c r="R5167" s="8"/>
      <c r="S5167" s="8"/>
      <c r="T5167" s="8"/>
    </row>
    <row r="5168" spans="1:20" x14ac:dyDescent="0.3">
      <c r="A5168">
        <v>12</v>
      </c>
      <c r="B5168">
        <v>22</v>
      </c>
      <c r="C5168">
        <v>19</v>
      </c>
      <c r="Q5168" s="8"/>
      <c r="R5168" s="8"/>
      <c r="S5168" s="8"/>
      <c r="T5168" s="8"/>
    </row>
    <row r="5169" spans="1:20" x14ac:dyDescent="0.3">
      <c r="A5169">
        <v>12</v>
      </c>
      <c r="B5169">
        <v>22</v>
      </c>
      <c r="C5169">
        <v>20</v>
      </c>
      <c r="Q5169" s="8"/>
      <c r="R5169" s="8"/>
      <c r="S5169" s="8"/>
      <c r="T5169" s="8"/>
    </row>
    <row r="5170" spans="1:20" x14ac:dyDescent="0.3">
      <c r="A5170">
        <v>12</v>
      </c>
      <c r="B5170">
        <v>22</v>
      </c>
      <c r="C5170">
        <v>21</v>
      </c>
      <c r="Q5170" s="8"/>
      <c r="R5170" s="8"/>
      <c r="S5170" s="8"/>
      <c r="T5170" s="8"/>
    </row>
    <row r="5171" spans="1:20" x14ac:dyDescent="0.3">
      <c r="A5171">
        <v>12</v>
      </c>
      <c r="B5171">
        <v>22</v>
      </c>
      <c r="C5171">
        <v>22</v>
      </c>
      <c r="Q5171" s="8"/>
      <c r="R5171" s="8"/>
      <c r="S5171" s="8"/>
      <c r="T5171" s="8"/>
    </row>
    <row r="5172" spans="1:20" x14ac:dyDescent="0.3">
      <c r="A5172">
        <v>12</v>
      </c>
      <c r="B5172">
        <v>22</v>
      </c>
      <c r="C5172">
        <v>23</v>
      </c>
      <c r="Q5172" s="8"/>
      <c r="R5172" s="8"/>
      <c r="S5172" s="8"/>
      <c r="T5172" s="8"/>
    </row>
    <row r="5173" spans="1:20" x14ac:dyDescent="0.3">
      <c r="A5173">
        <v>12</v>
      </c>
      <c r="B5173">
        <v>23</v>
      </c>
      <c r="C5173">
        <v>0</v>
      </c>
      <c r="Q5173" s="8"/>
      <c r="R5173" s="8"/>
      <c r="S5173" s="8"/>
      <c r="T5173" s="8"/>
    </row>
    <row r="5174" spans="1:20" x14ac:dyDescent="0.3">
      <c r="A5174">
        <v>12</v>
      </c>
      <c r="B5174">
        <v>23</v>
      </c>
      <c r="C5174">
        <v>1</v>
      </c>
      <c r="Q5174" s="8"/>
      <c r="R5174" s="8"/>
      <c r="S5174" s="8"/>
      <c r="T5174" s="8"/>
    </row>
    <row r="5175" spans="1:20" x14ac:dyDescent="0.3">
      <c r="A5175">
        <v>12</v>
      </c>
      <c r="B5175">
        <v>23</v>
      </c>
      <c r="C5175">
        <v>2</v>
      </c>
      <c r="Q5175" s="8"/>
      <c r="R5175" s="8"/>
      <c r="S5175" s="8"/>
      <c r="T5175" s="8"/>
    </row>
    <row r="5176" spans="1:20" x14ac:dyDescent="0.3">
      <c r="A5176">
        <v>12</v>
      </c>
      <c r="B5176">
        <v>23</v>
      </c>
      <c r="C5176">
        <v>3</v>
      </c>
      <c r="Q5176" s="8"/>
      <c r="R5176" s="8"/>
      <c r="S5176" s="8"/>
      <c r="T5176" s="8"/>
    </row>
    <row r="5177" spans="1:20" x14ac:dyDescent="0.3">
      <c r="A5177">
        <v>12</v>
      </c>
      <c r="B5177">
        <v>23</v>
      </c>
      <c r="C5177">
        <v>4</v>
      </c>
      <c r="Q5177" s="8"/>
      <c r="R5177" s="8"/>
      <c r="S5177" s="8"/>
      <c r="T5177" s="8"/>
    </row>
    <row r="5178" spans="1:20" x14ac:dyDescent="0.3">
      <c r="A5178">
        <v>12</v>
      </c>
      <c r="B5178">
        <v>23</v>
      </c>
      <c r="C5178">
        <v>5</v>
      </c>
      <c r="Q5178" s="8"/>
      <c r="R5178" s="8"/>
      <c r="S5178" s="8"/>
      <c r="T5178" s="8"/>
    </row>
    <row r="5179" spans="1:20" x14ac:dyDescent="0.3">
      <c r="A5179">
        <v>12</v>
      </c>
      <c r="B5179">
        <v>23</v>
      </c>
      <c r="C5179">
        <v>6</v>
      </c>
      <c r="Q5179" s="8"/>
      <c r="R5179" s="8"/>
      <c r="S5179" s="8"/>
      <c r="T5179" s="8"/>
    </row>
    <row r="5180" spans="1:20" x14ac:dyDescent="0.3">
      <c r="A5180">
        <v>12</v>
      </c>
      <c r="B5180">
        <v>23</v>
      </c>
      <c r="C5180">
        <v>7</v>
      </c>
      <c r="Q5180" s="8"/>
      <c r="R5180" s="8"/>
      <c r="S5180" s="8"/>
      <c r="T5180" s="8"/>
    </row>
    <row r="5181" spans="1:20" x14ac:dyDescent="0.3">
      <c r="A5181">
        <v>12</v>
      </c>
      <c r="B5181">
        <v>23</v>
      </c>
      <c r="C5181">
        <v>8</v>
      </c>
      <c r="Q5181" s="8"/>
      <c r="R5181" s="8"/>
      <c r="S5181" s="8"/>
      <c r="T5181" s="8"/>
    </row>
    <row r="5182" spans="1:20" x14ac:dyDescent="0.3">
      <c r="A5182">
        <v>12</v>
      </c>
      <c r="B5182">
        <v>23</v>
      </c>
      <c r="C5182">
        <v>9</v>
      </c>
      <c r="Q5182" s="8"/>
      <c r="R5182" s="8"/>
      <c r="S5182" s="8"/>
      <c r="T5182" s="8"/>
    </row>
    <row r="5183" spans="1:20" x14ac:dyDescent="0.3">
      <c r="A5183">
        <v>12</v>
      </c>
      <c r="B5183">
        <v>23</v>
      </c>
      <c r="C5183">
        <v>10</v>
      </c>
      <c r="Q5183" s="8"/>
      <c r="R5183" s="8"/>
      <c r="S5183" s="8"/>
      <c r="T5183" s="8"/>
    </row>
    <row r="5184" spans="1:20" x14ac:dyDescent="0.3">
      <c r="A5184">
        <v>12</v>
      </c>
      <c r="B5184">
        <v>23</v>
      </c>
      <c r="C5184">
        <v>11</v>
      </c>
      <c r="Q5184" s="8"/>
      <c r="R5184" s="8"/>
      <c r="S5184" s="8"/>
      <c r="T5184" s="8"/>
    </row>
    <row r="5185" spans="1:20" x14ac:dyDescent="0.3">
      <c r="A5185">
        <v>12</v>
      </c>
      <c r="B5185">
        <v>23</v>
      </c>
      <c r="C5185">
        <v>12</v>
      </c>
      <c r="Q5185" s="8"/>
      <c r="R5185" s="8"/>
      <c r="S5185" s="8"/>
      <c r="T5185" s="8"/>
    </row>
    <row r="5186" spans="1:20" x14ac:dyDescent="0.3">
      <c r="A5186">
        <v>12</v>
      </c>
      <c r="B5186">
        <v>23</v>
      </c>
      <c r="C5186">
        <v>13</v>
      </c>
      <c r="Q5186" s="8"/>
      <c r="R5186" s="8"/>
      <c r="S5186" s="8"/>
      <c r="T5186" s="8"/>
    </row>
    <row r="5187" spans="1:20" x14ac:dyDescent="0.3">
      <c r="A5187">
        <v>12</v>
      </c>
      <c r="B5187">
        <v>23</v>
      </c>
      <c r="C5187">
        <v>14</v>
      </c>
      <c r="Q5187" s="8"/>
      <c r="R5187" s="8"/>
      <c r="S5187" s="8"/>
      <c r="T5187" s="8"/>
    </row>
    <row r="5188" spans="1:20" x14ac:dyDescent="0.3">
      <c r="A5188">
        <v>12</v>
      </c>
      <c r="B5188">
        <v>23</v>
      </c>
      <c r="C5188">
        <v>15</v>
      </c>
      <c r="Q5188" s="8"/>
      <c r="R5188" s="8"/>
      <c r="S5188" s="8"/>
      <c r="T5188" s="8"/>
    </row>
    <row r="5189" spans="1:20" x14ac:dyDescent="0.3">
      <c r="A5189">
        <v>12</v>
      </c>
      <c r="B5189">
        <v>23</v>
      </c>
      <c r="C5189">
        <v>16</v>
      </c>
      <c r="Q5189" s="8"/>
      <c r="R5189" s="8"/>
      <c r="S5189" s="8"/>
      <c r="T5189" s="8"/>
    </row>
    <row r="5190" spans="1:20" x14ac:dyDescent="0.3">
      <c r="A5190">
        <v>12</v>
      </c>
      <c r="B5190">
        <v>23</v>
      </c>
      <c r="C5190">
        <v>17</v>
      </c>
      <c r="Q5190" s="8"/>
      <c r="R5190" s="8"/>
      <c r="S5190" s="8"/>
      <c r="T5190" s="8"/>
    </row>
    <row r="5191" spans="1:20" x14ac:dyDescent="0.3">
      <c r="A5191">
        <v>12</v>
      </c>
      <c r="B5191">
        <v>23</v>
      </c>
      <c r="C5191">
        <v>18</v>
      </c>
      <c r="Q5191" s="8"/>
      <c r="R5191" s="8"/>
      <c r="S5191" s="8"/>
      <c r="T5191" s="8"/>
    </row>
    <row r="5192" spans="1:20" x14ac:dyDescent="0.3">
      <c r="A5192">
        <v>12</v>
      </c>
      <c r="B5192">
        <v>23</v>
      </c>
      <c r="C5192">
        <v>19</v>
      </c>
      <c r="Q5192" s="8"/>
      <c r="R5192" s="8"/>
      <c r="S5192" s="8"/>
      <c r="T5192" s="8"/>
    </row>
    <row r="5193" spans="1:20" x14ac:dyDescent="0.3">
      <c r="A5193">
        <v>12</v>
      </c>
      <c r="B5193">
        <v>23</v>
      </c>
      <c r="C5193">
        <v>20</v>
      </c>
      <c r="Q5193" s="8"/>
      <c r="R5193" s="8"/>
      <c r="S5193" s="8"/>
      <c r="T5193" s="8"/>
    </row>
    <row r="5194" spans="1:20" x14ac:dyDescent="0.3">
      <c r="A5194">
        <v>12</v>
      </c>
      <c r="B5194">
        <v>23</v>
      </c>
      <c r="C5194">
        <v>21</v>
      </c>
      <c r="Q5194" s="8"/>
      <c r="R5194" s="8"/>
      <c r="S5194" s="8"/>
      <c r="T5194" s="8"/>
    </row>
    <row r="5195" spans="1:20" x14ac:dyDescent="0.3">
      <c r="A5195">
        <v>12</v>
      </c>
      <c r="B5195">
        <v>23</v>
      </c>
      <c r="C5195">
        <v>22</v>
      </c>
      <c r="Q5195" s="8"/>
      <c r="R5195" s="8"/>
      <c r="S5195" s="8"/>
      <c r="T5195" s="8"/>
    </row>
    <row r="5196" spans="1:20" x14ac:dyDescent="0.3">
      <c r="A5196">
        <v>12</v>
      </c>
      <c r="B5196">
        <v>23</v>
      </c>
      <c r="C5196">
        <v>23</v>
      </c>
      <c r="Q5196" s="8"/>
      <c r="R5196" s="8"/>
      <c r="S5196" s="8"/>
      <c r="T5196" s="8"/>
    </row>
    <row r="5197" spans="1:20" x14ac:dyDescent="0.3">
      <c r="A5197">
        <v>12</v>
      </c>
      <c r="B5197">
        <v>24</v>
      </c>
      <c r="C5197">
        <v>0</v>
      </c>
      <c r="Q5197" s="8"/>
      <c r="R5197" s="8"/>
      <c r="S5197" s="8"/>
      <c r="T5197" s="8"/>
    </row>
    <row r="5198" spans="1:20" x14ac:dyDescent="0.3">
      <c r="A5198">
        <v>12</v>
      </c>
      <c r="B5198">
        <v>24</v>
      </c>
      <c r="C5198">
        <v>1</v>
      </c>
      <c r="Q5198" s="8"/>
      <c r="R5198" s="8"/>
      <c r="S5198" s="8"/>
      <c r="T5198" s="8"/>
    </row>
    <row r="5199" spans="1:20" x14ac:dyDescent="0.3">
      <c r="A5199">
        <v>12</v>
      </c>
      <c r="B5199">
        <v>24</v>
      </c>
      <c r="C5199">
        <v>2</v>
      </c>
      <c r="Q5199" s="8"/>
      <c r="R5199" s="8"/>
      <c r="S5199" s="8"/>
      <c r="T5199" s="8"/>
    </row>
    <row r="5200" spans="1:20" x14ac:dyDescent="0.3">
      <c r="A5200">
        <v>12</v>
      </c>
      <c r="B5200">
        <v>24</v>
      </c>
      <c r="C5200">
        <v>3</v>
      </c>
      <c r="Q5200" s="8"/>
      <c r="R5200" s="8"/>
      <c r="S5200" s="8"/>
      <c r="T5200" s="8"/>
    </row>
    <row r="5201" spans="1:20" x14ac:dyDescent="0.3">
      <c r="A5201">
        <v>12</v>
      </c>
      <c r="B5201">
        <v>24</v>
      </c>
      <c r="C5201">
        <v>4</v>
      </c>
      <c r="Q5201" s="8"/>
      <c r="R5201" s="8"/>
      <c r="S5201" s="8"/>
      <c r="T5201" s="8"/>
    </row>
    <row r="5202" spans="1:20" x14ac:dyDescent="0.3">
      <c r="A5202">
        <v>12</v>
      </c>
      <c r="B5202">
        <v>24</v>
      </c>
      <c r="C5202">
        <v>5</v>
      </c>
      <c r="Q5202" s="8"/>
      <c r="R5202" s="8"/>
      <c r="S5202" s="8"/>
      <c r="T5202" s="8"/>
    </row>
    <row r="5203" spans="1:20" x14ac:dyDescent="0.3">
      <c r="A5203">
        <v>12</v>
      </c>
      <c r="B5203">
        <v>24</v>
      </c>
      <c r="C5203">
        <v>6</v>
      </c>
      <c r="Q5203" s="8"/>
      <c r="R5203" s="8"/>
      <c r="S5203" s="8"/>
      <c r="T5203" s="8"/>
    </row>
    <row r="5204" spans="1:20" x14ac:dyDescent="0.3">
      <c r="A5204">
        <v>12</v>
      </c>
      <c r="B5204">
        <v>24</v>
      </c>
      <c r="C5204">
        <v>7</v>
      </c>
      <c r="Q5204" s="8"/>
      <c r="R5204" s="8"/>
      <c r="S5204" s="8"/>
      <c r="T5204" s="8"/>
    </row>
    <row r="5205" spans="1:20" x14ac:dyDescent="0.3">
      <c r="A5205">
        <v>12</v>
      </c>
      <c r="B5205">
        <v>24</v>
      </c>
      <c r="C5205">
        <v>8</v>
      </c>
      <c r="Q5205" s="8"/>
      <c r="R5205" s="8"/>
      <c r="S5205" s="8"/>
      <c r="T5205" s="8"/>
    </row>
    <row r="5206" spans="1:20" x14ac:dyDescent="0.3">
      <c r="A5206">
        <v>12</v>
      </c>
      <c r="B5206">
        <v>24</v>
      </c>
      <c r="C5206">
        <v>9</v>
      </c>
      <c r="Q5206" s="8"/>
      <c r="R5206" s="8"/>
      <c r="S5206" s="8"/>
      <c r="T5206" s="8"/>
    </row>
    <row r="5207" spans="1:20" x14ac:dyDescent="0.3">
      <c r="A5207">
        <v>12</v>
      </c>
      <c r="B5207">
        <v>24</v>
      </c>
      <c r="C5207">
        <v>10</v>
      </c>
      <c r="Q5207" s="8"/>
      <c r="R5207" s="8"/>
      <c r="S5207" s="8"/>
      <c r="T5207" s="8"/>
    </row>
    <row r="5208" spans="1:20" x14ac:dyDescent="0.3">
      <c r="A5208">
        <v>12</v>
      </c>
      <c r="B5208">
        <v>24</v>
      </c>
      <c r="C5208">
        <v>11</v>
      </c>
      <c r="Q5208" s="8"/>
      <c r="R5208" s="8"/>
      <c r="S5208" s="8"/>
      <c r="T5208" s="8"/>
    </row>
    <row r="5209" spans="1:20" x14ac:dyDescent="0.3">
      <c r="A5209">
        <v>12</v>
      </c>
      <c r="B5209">
        <v>24</v>
      </c>
      <c r="C5209">
        <v>12</v>
      </c>
      <c r="Q5209" s="8"/>
      <c r="R5209" s="8"/>
      <c r="S5209" s="8"/>
      <c r="T5209" s="8"/>
    </row>
    <row r="5210" spans="1:20" x14ac:dyDescent="0.3">
      <c r="A5210">
        <v>12</v>
      </c>
      <c r="B5210">
        <v>24</v>
      </c>
      <c r="C5210">
        <v>13</v>
      </c>
      <c r="Q5210" s="8"/>
      <c r="R5210" s="8"/>
      <c r="S5210" s="8"/>
      <c r="T5210" s="8"/>
    </row>
    <row r="5211" spans="1:20" x14ac:dyDescent="0.3">
      <c r="A5211">
        <v>12</v>
      </c>
      <c r="B5211">
        <v>24</v>
      </c>
      <c r="C5211">
        <v>14</v>
      </c>
      <c r="Q5211" s="8"/>
      <c r="R5211" s="8"/>
      <c r="S5211" s="8"/>
      <c r="T5211" s="8"/>
    </row>
    <row r="5212" spans="1:20" x14ac:dyDescent="0.3">
      <c r="A5212">
        <v>12</v>
      </c>
      <c r="B5212">
        <v>24</v>
      </c>
      <c r="C5212">
        <v>15</v>
      </c>
      <c r="Q5212" s="8"/>
      <c r="R5212" s="8"/>
      <c r="S5212" s="8"/>
      <c r="T5212" s="8"/>
    </row>
    <row r="5213" spans="1:20" x14ac:dyDescent="0.3">
      <c r="A5213">
        <v>12</v>
      </c>
      <c r="B5213">
        <v>24</v>
      </c>
      <c r="C5213">
        <v>16</v>
      </c>
      <c r="Q5213" s="8"/>
      <c r="R5213" s="8"/>
      <c r="S5213" s="8"/>
      <c r="T5213" s="8"/>
    </row>
    <row r="5214" spans="1:20" x14ac:dyDescent="0.3">
      <c r="A5214">
        <v>12</v>
      </c>
      <c r="B5214">
        <v>24</v>
      </c>
      <c r="C5214">
        <v>17</v>
      </c>
      <c r="Q5214" s="8"/>
      <c r="R5214" s="8"/>
      <c r="S5214" s="8"/>
      <c r="T5214" s="8"/>
    </row>
    <row r="5215" spans="1:20" x14ac:dyDescent="0.3">
      <c r="A5215">
        <v>12</v>
      </c>
      <c r="B5215">
        <v>24</v>
      </c>
      <c r="C5215">
        <v>18</v>
      </c>
      <c r="Q5215" s="8"/>
      <c r="R5215" s="8"/>
      <c r="S5215" s="8"/>
      <c r="T5215" s="8"/>
    </row>
    <row r="5216" spans="1:20" x14ac:dyDescent="0.3">
      <c r="A5216">
        <v>12</v>
      </c>
      <c r="B5216">
        <v>24</v>
      </c>
      <c r="C5216">
        <v>19</v>
      </c>
      <c r="Q5216" s="8"/>
      <c r="R5216" s="8"/>
      <c r="S5216" s="8"/>
      <c r="T5216" s="8"/>
    </row>
    <row r="5217" spans="1:20" x14ac:dyDescent="0.3">
      <c r="A5217">
        <v>12</v>
      </c>
      <c r="B5217">
        <v>24</v>
      </c>
      <c r="C5217">
        <v>20</v>
      </c>
      <c r="Q5217" s="8"/>
      <c r="R5217" s="8"/>
      <c r="S5217" s="8"/>
      <c r="T5217" s="8"/>
    </row>
    <row r="5218" spans="1:20" x14ac:dyDescent="0.3">
      <c r="A5218">
        <v>12</v>
      </c>
      <c r="B5218">
        <v>24</v>
      </c>
      <c r="C5218">
        <v>21</v>
      </c>
      <c r="Q5218" s="8"/>
      <c r="R5218" s="8"/>
      <c r="S5218" s="8"/>
      <c r="T5218" s="8"/>
    </row>
    <row r="5219" spans="1:20" x14ac:dyDescent="0.3">
      <c r="A5219">
        <v>12</v>
      </c>
      <c r="B5219">
        <v>24</v>
      </c>
      <c r="C5219">
        <v>22</v>
      </c>
      <c r="Q5219" s="8"/>
      <c r="R5219" s="8"/>
      <c r="S5219" s="8"/>
      <c r="T5219" s="8"/>
    </row>
    <row r="5220" spans="1:20" x14ac:dyDescent="0.3">
      <c r="A5220">
        <v>12</v>
      </c>
      <c r="B5220">
        <v>24</v>
      </c>
      <c r="C5220">
        <v>23</v>
      </c>
      <c r="Q5220" s="8"/>
      <c r="R5220" s="8"/>
      <c r="S5220" s="8"/>
      <c r="T5220" s="8"/>
    </row>
    <row r="5221" spans="1:20" x14ac:dyDescent="0.3">
      <c r="A5221">
        <v>12</v>
      </c>
      <c r="B5221">
        <v>25</v>
      </c>
      <c r="C5221">
        <v>0</v>
      </c>
      <c r="Q5221" s="8"/>
      <c r="R5221" s="8"/>
      <c r="S5221" s="8"/>
      <c r="T5221" s="8"/>
    </row>
    <row r="5222" spans="1:20" x14ac:dyDescent="0.3">
      <c r="A5222">
        <v>12</v>
      </c>
      <c r="B5222">
        <v>25</v>
      </c>
      <c r="C5222">
        <v>1</v>
      </c>
      <c r="Q5222" s="8"/>
      <c r="R5222" s="8"/>
      <c r="S5222" s="8"/>
      <c r="T5222" s="8"/>
    </row>
    <row r="5223" spans="1:20" x14ac:dyDescent="0.3">
      <c r="A5223">
        <v>12</v>
      </c>
      <c r="B5223">
        <v>25</v>
      </c>
      <c r="C5223">
        <v>2</v>
      </c>
      <c r="Q5223" s="8"/>
      <c r="R5223" s="8"/>
      <c r="S5223" s="8"/>
      <c r="T5223" s="8"/>
    </row>
    <row r="5224" spans="1:20" x14ac:dyDescent="0.3">
      <c r="A5224">
        <v>12</v>
      </c>
      <c r="B5224">
        <v>25</v>
      </c>
      <c r="C5224">
        <v>3</v>
      </c>
      <c r="Q5224" s="8"/>
      <c r="R5224" s="8"/>
      <c r="S5224" s="8"/>
      <c r="T5224" s="8"/>
    </row>
    <row r="5225" spans="1:20" x14ac:dyDescent="0.3">
      <c r="A5225">
        <v>12</v>
      </c>
      <c r="B5225">
        <v>25</v>
      </c>
      <c r="C5225">
        <v>4</v>
      </c>
      <c r="Q5225" s="8"/>
      <c r="R5225" s="8"/>
      <c r="S5225" s="8"/>
      <c r="T5225" s="8"/>
    </row>
    <row r="5226" spans="1:20" x14ac:dyDescent="0.3">
      <c r="A5226">
        <v>12</v>
      </c>
      <c r="B5226">
        <v>25</v>
      </c>
      <c r="C5226">
        <v>5</v>
      </c>
      <c r="Q5226" s="8"/>
      <c r="R5226" s="8"/>
      <c r="S5226" s="8"/>
      <c r="T5226" s="8"/>
    </row>
    <row r="5227" spans="1:20" x14ac:dyDescent="0.3">
      <c r="A5227">
        <v>12</v>
      </c>
      <c r="B5227">
        <v>25</v>
      </c>
      <c r="C5227">
        <v>6</v>
      </c>
      <c r="Q5227" s="8"/>
      <c r="R5227" s="8"/>
      <c r="S5227" s="8"/>
      <c r="T5227" s="8"/>
    </row>
    <row r="5228" spans="1:20" x14ac:dyDescent="0.3">
      <c r="A5228">
        <v>12</v>
      </c>
      <c r="B5228">
        <v>25</v>
      </c>
      <c r="C5228">
        <v>7</v>
      </c>
      <c r="Q5228" s="8"/>
      <c r="R5228" s="8"/>
      <c r="S5228" s="8"/>
      <c r="T5228" s="8"/>
    </row>
    <row r="5229" spans="1:20" x14ac:dyDescent="0.3">
      <c r="A5229">
        <v>12</v>
      </c>
      <c r="B5229">
        <v>25</v>
      </c>
      <c r="C5229">
        <v>8</v>
      </c>
      <c r="Q5229" s="8"/>
      <c r="R5229" s="8"/>
      <c r="S5229" s="8"/>
      <c r="T5229" s="8"/>
    </row>
    <row r="5230" spans="1:20" x14ac:dyDescent="0.3">
      <c r="A5230">
        <v>12</v>
      </c>
      <c r="B5230">
        <v>25</v>
      </c>
      <c r="C5230">
        <v>9</v>
      </c>
      <c r="Q5230" s="8"/>
      <c r="R5230" s="8"/>
      <c r="S5230" s="8"/>
      <c r="T5230" s="8"/>
    </row>
    <row r="5231" spans="1:20" x14ac:dyDescent="0.3">
      <c r="A5231">
        <v>12</v>
      </c>
      <c r="B5231">
        <v>25</v>
      </c>
      <c r="C5231">
        <v>10</v>
      </c>
      <c r="Q5231" s="8"/>
      <c r="R5231" s="8"/>
      <c r="S5231" s="8"/>
      <c r="T5231" s="8"/>
    </row>
    <row r="5232" spans="1:20" x14ac:dyDescent="0.3">
      <c r="A5232">
        <v>12</v>
      </c>
      <c r="B5232">
        <v>25</v>
      </c>
      <c r="C5232">
        <v>11</v>
      </c>
      <c r="Q5232" s="8"/>
      <c r="R5232" s="8"/>
      <c r="S5232" s="8"/>
      <c r="T5232" s="8"/>
    </row>
    <row r="5233" spans="1:20" x14ac:dyDescent="0.3">
      <c r="A5233">
        <v>12</v>
      </c>
      <c r="B5233">
        <v>25</v>
      </c>
      <c r="C5233">
        <v>12</v>
      </c>
      <c r="Q5233" s="8"/>
      <c r="R5233" s="8"/>
      <c r="S5233" s="8"/>
      <c r="T5233" s="8"/>
    </row>
    <row r="5234" spans="1:20" x14ac:dyDescent="0.3">
      <c r="A5234">
        <v>12</v>
      </c>
      <c r="B5234">
        <v>25</v>
      </c>
      <c r="C5234">
        <v>13</v>
      </c>
      <c r="Q5234" s="8"/>
      <c r="R5234" s="8"/>
      <c r="S5234" s="8"/>
      <c r="T5234" s="8"/>
    </row>
    <row r="5235" spans="1:20" x14ac:dyDescent="0.3">
      <c r="A5235">
        <v>12</v>
      </c>
      <c r="B5235">
        <v>25</v>
      </c>
      <c r="C5235">
        <v>14</v>
      </c>
      <c r="Q5235" s="8"/>
      <c r="R5235" s="8"/>
      <c r="S5235" s="8"/>
      <c r="T5235" s="8"/>
    </row>
    <row r="5236" spans="1:20" x14ac:dyDescent="0.3">
      <c r="A5236">
        <v>12</v>
      </c>
      <c r="B5236">
        <v>25</v>
      </c>
      <c r="C5236">
        <v>15</v>
      </c>
      <c r="Q5236" s="8"/>
      <c r="R5236" s="8"/>
      <c r="S5236" s="8"/>
      <c r="T5236" s="8"/>
    </row>
    <row r="5237" spans="1:20" x14ac:dyDescent="0.3">
      <c r="A5237">
        <v>12</v>
      </c>
      <c r="B5237">
        <v>25</v>
      </c>
      <c r="C5237">
        <v>16</v>
      </c>
      <c r="Q5237" s="8"/>
      <c r="R5237" s="8"/>
      <c r="S5237" s="8"/>
      <c r="T5237" s="8"/>
    </row>
    <row r="5238" spans="1:20" x14ac:dyDescent="0.3">
      <c r="A5238">
        <v>12</v>
      </c>
      <c r="B5238">
        <v>25</v>
      </c>
      <c r="C5238">
        <v>17</v>
      </c>
      <c r="Q5238" s="8"/>
      <c r="R5238" s="8"/>
      <c r="S5238" s="8"/>
      <c r="T5238" s="8"/>
    </row>
    <row r="5239" spans="1:20" x14ac:dyDescent="0.3">
      <c r="A5239">
        <v>12</v>
      </c>
      <c r="B5239">
        <v>25</v>
      </c>
      <c r="C5239">
        <v>18</v>
      </c>
      <c r="Q5239" s="8"/>
      <c r="R5239" s="8"/>
      <c r="S5239" s="8"/>
      <c r="T5239" s="8"/>
    </row>
    <row r="5240" spans="1:20" x14ac:dyDescent="0.3">
      <c r="A5240">
        <v>12</v>
      </c>
      <c r="B5240">
        <v>25</v>
      </c>
      <c r="C5240">
        <v>19</v>
      </c>
      <c r="Q5240" s="8"/>
      <c r="R5240" s="8"/>
      <c r="S5240" s="8"/>
      <c r="T5240" s="8"/>
    </row>
    <row r="5241" spans="1:20" x14ac:dyDescent="0.3">
      <c r="A5241">
        <v>12</v>
      </c>
      <c r="B5241">
        <v>25</v>
      </c>
      <c r="C5241">
        <v>20</v>
      </c>
      <c r="Q5241" s="8"/>
      <c r="R5241" s="8"/>
      <c r="S5241" s="8"/>
      <c r="T5241" s="8"/>
    </row>
    <row r="5242" spans="1:20" x14ac:dyDescent="0.3">
      <c r="A5242">
        <v>12</v>
      </c>
      <c r="B5242">
        <v>25</v>
      </c>
      <c r="C5242">
        <v>21</v>
      </c>
      <c r="Q5242" s="8"/>
      <c r="R5242" s="8"/>
      <c r="S5242" s="8"/>
      <c r="T5242" s="8"/>
    </row>
    <row r="5243" spans="1:20" x14ac:dyDescent="0.3">
      <c r="A5243">
        <v>12</v>
      </c>
      <c r="B5243">
        <v>25</v>
      </c>
      <c r="C5243">
        <v>22</v>
      </c>
      <c r="Q5243" s="8"/>
      <c r="R5243" s="8"/>
      <c r="S5243" s="8"/>
      <c r="T5243" s="8"/>
    </row>
    <row r="5244" spans="1:20" x14ac:dyDescent="0.3">
      <c r="A5244">
        <v>12</v>
      </c>
      <c r="B5244">
        <v>25</v>
      </c>
      <c r="C5244">
        <v>23</v>
      </c>
      <c r="Q5244" s="8"/>
      <c r="R5244" s="8"/>
      <c r="S5244" s="8"/>
      <c r="T5244" s="8"/>
    </row>
    <row r="5245" spans="1:20" x14ac:dyDescent="0.3">
      <c r="A5245">
        <v>12</v>
      </c>
      <c r="B5245">
        <v>26</v>
      </c>
      <c r="C5245">
        <v>0</v>
      </c>
      <c r="Q5245" s="8"/>
      <c r="R5245" s="8"/>
      <c r="S5245" s="8"/>
      <c r="T5245" s="8"/>
    </row>
    <row r="5246" spans="1:20" x14ac:dyDescent="0.3">
      <c r="A5246">
        <v>12</v>
      </c>
      <c r="B5246">
        <v>26</v>
      </c>
      <c r="C5246">
        <v>1</v>
      </c>
      <c r="Q5246" s="8"/>
      <c r="R5246" s="8"/>
      <c r="S5246" s="8"/>
      <c r="T5246" s="8"/>
    </row>
    <row r="5247" spans="1:20" x14ac:dyDescent="0.3">
      <c r="A5247">
        <v>12</v>
      </c>
      <c r="B5247">
        <v>26</v>
      </c>
      <c r="C5247">
        <v>2</v>
      </c>
      <c r="Q5247" s="8"/>
      <c r="R5247" s="8"/>
      <c r="S5247" s="8"/>
      <c r="T5247" s="8"/>
    </row>
    <row r="5248" spans="1:20" x14ac:dyDescent="0.3">
      <c r="A5248">
        <v>12</v>
      </c>
      <c r="B5248">
        <v>26</v>
      </c>
      <c r="C5248">
        <v>3</v>
      </c>
      <c r="Q5248" s="8"/>
      <c r="R5248" s="8"/>
      <c r="S5248" s="8"/>
      <c r="T5248" s="8"/>
    </row>
    <row r="5249" spans="1:20" x14ac:dyDescent="0.3">
      <c r="A5249">
        <v>12</v>
      </c>
      <c r="B5249">
        <v>26</v>
      </c>
      <c r="C5249">
        <v>4</v>
      </c>
      <c r="Q5249" s="8"/>
      <c r="R5249" s="8"/>
      <c r="S5249" s="8"/>
      <c r="T5249" s="8"/>
    </row>
    <row r="5250" spans="1:20" x14ac:dyDescent="0.3">
      <c r="A5250">
        <v>12</v>
      </c>
      <c r="B5250">
        <v>26</v>
      </c>
      <c r="C5250">
        <v>5</v>
      </c>
      <c r="Q5250" s="8"/>
      <c r="R5250" s="8"/>
      <c r="S5250" s="8"/>
      <c r="T5250" s="8"/>
    </row>
    <row r="5251" spans="1:20" x14ac:dyDescent="0.3">
      <c r="A5251">
        <v>12</v>
      </c>
      <c r="B5251">
        <v>26</v>
      </c>
      <c r="C5251">
        <v>6</v>
      </c>
      <c r="Q5251" s="8"/>
      <c r="R5251" s="8"/>
      <c r="S5251" s="8"/>
      <c r="T5251" s="8"/>
    </row>
    <row r="5252" spans="1:20" x14ac:dyDescent="0.3">
      <c r="A5252">
        <v>12</v>
      </c>
      <c r="B5252">
        <v>26</v>
      </c>
      <c r="C5252">
        <v>7</v>
      </c>
      <c r="Q5252" s="8"/>
      <c r="R5252" s="8"/>
      <c r="S5252" s="8"/>
      <c r="T5252" s="8"/>
    </row>
    <row r="5253" spans="1:20" x14ac:dyDescent="0.3">
      <c r="A5253">
        <v>12</v>
      </c>
      <c r="B5253">
        <v>26</v>
      </c>
      <c r="C5253">
        <v>8</v>
      </c>
      <c r="Q5253" s="8"/>
      <c r="R5253" s="8"/>
      <c r="S5253" s="8"/>
      <c r="T5253" s="8"/>
    </row>
    <row r="5254" spans="1:20" x14ac:dyDescent="0.3">
      <c r="A5254">
        <v>12</v>
      </c>
      <c r="B5254">
        <v>26</v>
      </c>
      <c r="C5254">
        <v>9</v>
      </c>
      <c r="Q5254" s="8"/>
      <c r="R5254" s="8"/>
      <c r="S5254" s="8"/>
      <c r="T5254" s="8"/>
    </row>
    <row r="5255" spans="1:20" x14ac:dyDescent="0.3">
      <c r="A5255">
        <v>12</v>
      </c>
      <c r="B5255">
        <v>26</v>
      </c>
      <c r="C5255">
        <v>10</v>
      </c>
      <c r="Q5255" s="8"/>
      <c r="R5255" s="8"/>
      <c r="S5255" s="8"/>
      <c r="T5255" s="8"/>
    </row>
    <row r="5256" spans="1:20" x14ac:dyDescent="0.3">
      <c r="A5256">
        <v>12</v>
      </c>
      <c r="B5256">
        <v>26</v>
      </c>
      <c r="C5256">
        <v>11</v>
      </c>
      <c r="Q5256" s="8"/>
      <c r="R5256" s="8"/>
      <c r="S5256" s="8"/>
      <c r="T5256" s="8"/>
    </row>
    <row r="5257" spans="1:20" x14ac:dyDescent="0.3">
      <c r="A5257">
        <v>12</v>
      </c>
      <c r="B5257">
        <v>26</v>
      </c>
      <c r="C5257">
        <v>12</v>
      </c>
      <c r="Q5257" s="8"/>
      <c r="R5257" s="8"/>
      <c r="S5257" s="8"/>
      <c r="T5257" s="8"/>
    </row>
    <row r="5258" spans="1:20" x14ac:dyDescent="0.3">
      <c r="A5258">
        <v>12</v>
      </c>
      <c r="B5258">
        <v>26</v>
      </c>
      <c r="C5258">
        <v>13</v>
      </c>
      <c r="Q5258" s="8"/>
      <c r="R5258" s="8"/>
      <c r="S5258" s="8"/>
      <c r="T5258" s="8"/>
    </row>
    <row r="5259" spans="1:20" x14ac:dyDescent="0.3">
      <c r="A5259">
        <v>12</v>
      </c>
      <c r="B5259">
        <v>26</v>
      </c>
      <c r="C5259">
        <v>14</v>
      </c>
      <c r="Q5259" s="8"/>
      <c r="R5259" s="8"/>
      <c r="S5259" s="8"/>
      <c r="T5259" s="8"/>
    </row>
    <row r="5260" spans="1:20" x14ac:dyDescent="0.3">
      <c r="A5260">
        <v>12</v>
      </c>
      <c r="B5260">
        <v>26</v>
      </c>
      <c r="C5260">
        <v>15</v>
      </c>
      <c r="Q5260" s="8"/>
      <c r="R5260" s="8"/>
      <c r="S5260" s="8"/>
      <c r="T5260" s="8"/>
    </row>
    <row r="5261" spans="1:20" x14ac:dyDescent="0.3">
      <c r="A5261">
        <v>12</v>
      </c>
      <c r="B5261">
        <v>26</v>
      </c>
      <c r="C5261">
        <v>16</v>
      </c>
      <c r="Q5261" s="8"/>
      <c r="R5261" s="8"/>
      <c r="S5261" s="8"/>
      <c r="T5261" s="8"/>
    </row>
    <row r="5262" spans="1:20" x14ac:dyDescent="0.3">
      <c r="A5262">
        <v>12</v>
      </c>
      <c r="B5262">
        <v>26</v>
      </c>
      <c r="C5262">
        <v>17</v>
      </c>
      <c r="Q5262" s="8"/>
      <c r="R5262" s="8"/>
      <c r="S5262" s="8"/>
      <c r="T5262" s="8"/>
    </row>
    <row r="5263" spans="1:20" x14ac:dyDescent="0.3">
      <c r="A5263">
        <v>12</v>
      </c>
      <c r="B5263">
        <v>26</v>
      </c>
      <c r="C5263">
        <v>18</v>
      </c>
      <c r="Q5263" s="8"/>
      <c r="R5263" s="8"/>
      <c r="S5263" s="8"/>
      <c r="T5263" s="8"/>
    </row>
    <row r="5264" spans="1:20" x14ac:dyDescent="0.3">
      <c r="A5264">
        <v>12</v>
      </c>
      <c r="B5264">
        <v>26</v>
      </c>
      <c r="C5264">
        <v>19</v>
      </c>
      <c r="Q5264" s="8"/>
      <c r="R5264" s="8"/>
      <c r="S5264" s="8"/>
      <c r="T5264" s="8"/>
    </row>
    <row r="5265" spans="1:20" x14ac:dyDescent="0.3">
      <c r="A5265">
        <v>12</v>
      </c>
      <c r="B5265">
        <v>26</v>
      </c>
      <c r="C5265">
        <v>20</v>
      </c>
      <c r="Q5265" s="8"/>
      <c r="R5265" s="8"/>
      <c r="S5265" s="8"/>
      <c r="T5265" s="8"/>
    </row>
    <row r="5266" spans="1:20" x14ac:dyDescent="0.3">
      <c r="A5266">
        <v>12</v>
      </c>
      <c r="B5266">
        <v>26</v>
      </c>
      <c r="C5266">
        <v>21</v>
      </c>
      <c r="Q5266" s="8"/>
      <c r="R5266" s="8"/>
      <c r="S5266" s="8"/>
      <c r="T5266" s="8"/>
    </row>
    <row r="5267" spans="1:20" x14ac:dyDescent="0.3">
      <c r="A5267">
        <v>12</v>
      </c>
      <c r="B5267">
        <v>26</v>
      </c>
      <c r="C5267">
        <v>22</v>
      </c>
      <c r="Q5267" s="8"/>
      <c r="R5267" s="8"/>
      <c r="S5267" s="8"/>
      <c r="T5267" s="8"/>
    </row>
    <row r="5268" spans="1:20" x14ac:dyDescent="0.3">
      <c r="A5268">
        <v>12</v>
      </c>
      <c r="B5268">
        <v>26</v>
      </c>
      <c r="C5268">
        <v>23</v>
      </c>
      <c r="Q5268" s="8"/>
      <c r="R5268" s="8"/>
      <c r="S5268" s="8"/>
      <c r="T5268" s="8"/>
    </row>
    <row r="5269" spans="1:20" x14ac:dyDescent="0.3">
      <c r="A5269">
        <v>12</v>
      </c>
      <c r="B5269">
        <v>27</v>
      </c>
      <c r="C5269">
        <v>0</v>
      </c>
      <c r="Q5269" s="8"/>
      <c r="R5269" s="8"/>
      <c r="S5269" s="8"/>
      <c r="T5269" s="8"/>
    </row>
    <row r="5270" spans="1:20" x14ac:dyDescent="0.3">
      <c r="A5270">
        <v>12</v>
      </c>
      <c r="B5270">
        <v>27</v>
      </c>
      <c r="C5270">
        <v>1</v>
      </c>
      <c r="Q5270" s="8"/>
      <c r="R5270" s="8"/>
      <c r="S5270" s="8"/>
      <c r="T5270" s="8"/>
    </row>
    <row r="5271" spans="1:20" x14ac:dyDescent="0.3">
      <c r="A5271">
        <v>12</v>
      </c>
      <c r="B5271">
        <v>27</v>
      </c>
      <c r="C5271">
        <v>2</v>
      </c>
      <c r="Q5271" s="8"/>
      <c r="R5271" s="8"/>
      <c r="S5271" s="8"/>
      <c r="T5271" s="8"/>
    </row>
    <row r="5272" spans="1:20" x14ac:dyDescent="0.3">
      <c r="A5272">
        <v>12</v>
      </c>
      <c r="B5272">
        <v>27</v>
      </c>
      <c r="C5272">
        <v>3</v>
      </c>
      <c r="Q5272" s="8"/>
      <c r="R5272" s="8"/>
      <c r="S5272" s="8"/>
      <c r="T5272" s="8"/>
    </row>
    <row r="5273" spans="1:20" x14ac:dyDescent="0.3">
      <c r="A5273">
        <v>12</v>
      </c>
      <c r="B5273">
        <v>27</v>
      </c>
      <c r="C5273">
        <v>4</v>
      </c>
      <c r="Q5273" s="8"/>
      <c r="R5273" s="8"/>
      <c r="S5273" s="8"/>
      <c r="T5273" s="8"/>
    </row>
    <row r="5274" spans="1:20" x14ac:dyDescent="0.3">
      <c r="A5274">
        <v>12</v>
      </c>
      <c r="B5274">
        <v>27</v>
      </c>
      <c r="C5274">
        <v>5</v>
      </c>
      <c r="Q5274" s="8"/>
      <c r="R5274" s="8"/>
      <c r="S5274" s="8"/>
      <c r="T5274" s="8"/>
    </row>
    <row r="5275" spans="1:20" x14ac:dyDescent="0.3">
      <c r="A5275">
        <v>12</v>
      </c>
      <c r="B5275">
        <v>27</v>
      </c>
      <c r="C5275">
        <v>6</v>
      </c>
      <c r="Q5275" s="8"/>
      <c r="R5275" s="8"/>
      <c r="S5275" s="8"/>
      <c r="T5275" s="8"/>
    </row>
    <row r="5276" spans="1:20" x14ac:dyDescent="0.3">
      <c r="A5276">
        <v>12</v>
      </c>
      <c r="B5276">
        <v>27</v>
      </c>
      <c r="C5276">
        <v>7</v>
      </c>
      <c r="Q5276" s="8"/>
      <c r="R5276" s="8"/>
      <c r="S5276" s="8"/>
      <c r="T5276" s="8"/>
    </row>
    <row r="5277" spans="1:20" x14ac:dyDescent="0.3">
      <c r="A5277">
        <v>12</v>
      </c>
      <c r="B5277">
        <v>27</v>
      </c>
      <c r="C5277">
        <v>8</v>
      </c>
      <c r="Q5277" s="8"/>
      <c r="R5277" s="8"/>
      <c r="S5277" s="8"/>
      <c r="T5277" s="8"/>
    </row>
    <row r="5278" spans="1:20" x14ac:dyDescent="0.3">
      <c r="A5278">
        <v>12</v>
      </c>
      <c r="B5278">
        <v>27</v>
      </c>
      <c r="C5278">
        <v>9</v>
      </c>
      <c r="Q5278" s="8"/>
      <c r="R5278" s="8"/>
      <c r="S5278" s="8"/>
      <c r="T5278" s="8"/>
    </row>
    <row r="5279" spans="1:20" x14ac:dyDescent="0.3">
      <c r="A5279">
        <v>12</v>
      </c>
      <c r="B5279">
        <v>27</v>
      </c>
      <c r="C5279">
        <v>10</v>
      </c>
      <c r="Q5279" s="8"/>
      <c r="R5279" s="8"/>
      <c r="S5279" s="8"/>
      <c r="T5279" s="8"/>
    </row>
    <row r="5280" spans="1:20" x14ac:dyDescent="0.3">
      <c r="A5280">
        <v>12</v>
      </c>
      <c r="B5280">
        <v>27</v>
      </c>
      <c r="C5280">
        <v>11</v>
      </c>
      <c r="Q5280" s="8"/>
      <c r="R5280" s="8"/>
      <c r="S5280" s="8"/>
      <c r="T5280" s="8"/>
    </row>
    <row r="5281" spans="1:20" x14ac:dyDescent="0.3">
      <c r="A5281">
        <v>12</v>
      </c>
      <c r="B5281">
        <v>27</v>
      </c>
      <c r="C5281">
        <v>12</v>
      </c>
      <c r="Q5281" s="8"/>
      <c r="R5281" s="8"/>
      <c r="S5281" s="8"/>
      <c r="T5281" s="8"/>
    </row>
    <row r="5282" spans="1:20" x14ac:dyDescent="0.3">
      <c r="A5282">
        <v>12</v>
      </c>
      <c r="B5282">
        <v>27</v>
      </c>
      <c r="C5282">
        <v>13</v>
      </c>
      <c r="Q5282" s="8"/>
      <c r="R5282" s="8"/>
      <c r="S5282" s="8"/>
      <c r="T5282" s="8"/>
    </row>
    <row r="5283" spans="1:20" x14ac:dyDescent="0.3">
      <c r="A5283">
        <v>12</v>
      </c>
      <c r="B5283">
        <v>27</v>
      </c>
      <c r="C5283">
        <v>14</v>
      </c>
      <c r="Q5283" s="8"/>
      <c r="R5283" s="8"/>
      <c r="S5283" s="8"/>
      <c r="T5283" s="8"/>
    </row>
    <row r="5284" spans="1:20" x14ac:dyDescent="0.3">
      <c r="A5284">
        <v>12</v>
      </c>
      <c r="B5284">
        <v>27</v>
      </c>
      <c r="C5284">
        <v>15</v>
      </c>
      <c r="Q5284" s="8"/>
      <c r="R5284" s="8"/>
      <c r="S5284" s="8"/>
      <c r="T5284" s="8"/>
    </row>
    <row r="5285" spans="1:20" x14ac:dyDescent="0.3">
      <c r="A5285">
        <v>12</v>
      </c>
      <c r="B5285">
        <v>27</v>
      </c>
      <c r="C5285">
        <v>16</v>
      </c>
      <c r="Q5285" s="8"/>
      <c r="R5285" s="8"/>
      <c r="S5285" s="8"/>
      <c r="T5285" s="8"/>
    </row>
    <row r="5286" spans="1:20" x14ac:dyDescent="0.3">
      <c r="A5286">
        <v>12</v>
      </c>
      <c r="B5286">
        <v>27</v>
      </c>
      <c r="C5286">
        <v>17</v>
      </c>
      <c r="Q5286" s="8"/>
      <c r="R5286" s="8"/>
      <c r="S5286" s="8"/>
      <c r="T5286" s="8"/>
    </row>
    <row r="5287" spans="1:20" x14ac:dyDescent="0.3">
      <c r="A5287">
        <v>12</v>
      </c>
      <c r="B5287">
        <v>27</v>
      </c>
      <c r="C5287">
        <v>18</v>
      </c>
      <c r="Q5287" s="8"/>
      <c r="R5287" s="8"/>
      <c r="S5287" s="8"/>
      <c r="T5287" s="8"/>
    </row>
    <row r="5288" spans="1:20" x14ac:dyDescent="0.3">
      <c r="A5288">
        <v>12</v>
      </c>
      <c r="B5288">
        <v>27</v>
      </c>
      <c r="C5288">
        <v>19</v>
      </c>
      <c r="Q5288" s="8"/>
      <c r="R5288" s="8"/>
      <c r="S5288" s="8"/>
      <c r="T5288" s="8"/>
    </row>
    <row r="5289" spans="1:20" x14ac:dyDescent="0.3">
      <c r="A5289">
        <v>12</v>
      </c>
      <c r="B5289">
        <v>27</v>
      </c>
      <c r="C5289">
        <v>20</v>
      </c>
      <c r="Q5289" s="8"/>
      <c r="R5289" s="8"/>
      <c r="S5289" s="8"/>
      <c r="T5289" s="8"/>
    </row>
    <row r="5290" spans="1:20" x14ac:dyDescent="0.3">
      <c r="A5290">
        <v>12</v>
      </c>
      <c r="B5290">
        <v>27</v>
      </c>
      <c r="C5290">
        <v>21</v>
      </c>
      <c r="Q5290" s="8"/>
      <c r="R5290" s="8"/>
      <c r="S5290" s="8"/>
      <c r="T5290" s="8"/>
    </row>
    <row r="5291" spans="1:20" x14ac:dyDescent="0.3">
      <c r="A5291">
        <v>12</v>
      </c>
      <c r="B5291">
        <v>27</v>
      </c>
      <c r="C5291">
        <v>22</v>
      </c>
      <c r="Q5291" s="8"/>
      <c r="R5291" s="8"/>
      <c r="S5291" s="8"/>
      <c r="T5291" s="8"/>
    </row>
    <row r="5292" spans="1:20" x14ac:dyDescent="0.3">
      <c r="A5292">
        <v>12</v>
      </c>
      <c r="B5292">
        <v>27</v>
      </c>
      <c r="C5292">
        <v>23</v>
      </c>
      <c r="Q5292" s="8"/>
      <c r="R5292" s="8"/>
      <c r="S5292" s="8"/>
      <c r="T5292" s="8"/>
    </row>
    <row r="5293" spans="1:20" x14ac:dyDescent="0.3">
      <c r="A5293">
        <v>12</v>
      </c>
      <c r="B5293">
        <v>28</v>
      </c>
      <c r="C5293">
        <v>0</v>
      </c>
      <c r="Q5293" s="8"/>
      <c r="R5293" s="8"/>
      <c r="S5293" s="8"/>
      <c r="T5293" s="8"/>
    </row>
    <row r="5294" spans="1:20" x14ac:dyDescent="0.3">
      <c r="A5294">
        <v>12</v>
      </c>
      <c r="B5294">
        <v>28</v>
      </c>
      <c r="C5294">
        <v>1</v>
      </c>
      <c r="Q5294" s="8"/>
      <c r="R5294" s="8"/>
      <c r="S5294" s="8"/>
      <c r="T5294" s="8"/>
    </row>
    <row r="5295" spans="1:20" x14ac:dyDescent="0.3">
      <c r="A5295">
        <v>12</v>
      </c>
      <c r="B5295">
        <v>28</v>
      </c>
      <c r="C5295">
        <v>2</v>
      </c>
      <c r="Q5295" s="8"/>
      <c r="R5295" s="8"/>
      <c r="S5295" s="8"/>
      <c r="T5295" s="8"/>
    </row>
    <row r="5296" spans="1:20" x14ac:dyDescent="0.3">
      <c r="A5296">
        <v>12</v>
      </c>
      <c r="B5296">
        <v>28</v>
      </c>
      <c r="C5296">
        <v>3</v>
      </c>
      <c r="Q5296" s="8"/>
      <c r="R5296" s="8"/>
      <c r="S5296" s="8"/>
      <c r="T5296" s="8"/>
    </row>
    <row r="5297" spans="1:20" x14ac:dyDescent="0.3">
      <c r="A5297">
        <v>12</v>
      </c>
      <c r="B5297">
        <v>28</v>
      </c>
      <c r="C5297">
        <v>4</v>
      </c>
      <c r="Q5297" s="8"/>
      <c r="R5297" s="8"/>
      <c r="S5297" s="8"/>
      <c r="T5297" s="8"/>
    </row>
    <row r="5298" spans="1:20" x14ac:dyDescent="0.3">
      <c r="A5298">
        <v>12</v>
      </c>
      <c r="B5298">
        <v>28</v>
      </c>
      <c r="C5298">
        <v>5</v>
      </c>
      <c r="Q5298" s="8"/>
      <c r="R5298" s="8"/>
      <c r="S5298" s="8"/>
      <c r="T5298" s="8"/>
    </row>
    <row r="5299" spans="1:20" x14ac:dyDescent="0.3">
      <c r="A5299">
        <v>12</v>
      </c>
      <c r="B5299">
        <v>28</v>
      </c>
      <c r="C5299">
        <v>6</v>
      </c>
      <c r="Q5299" s="8"/>
      <c r="R5299" s="8"/>
      <c r="S5299" s="8"/>
      <c r="T5299" s="8"/>
    </row>
    <row r="5300" spans="1:20" x14ac:dyDescent="0.3">
      <c r="A5300">
        <v>12</v>
      </c>
      <c r="B5300">
        <v>28</v>
      </c>
      <c r="C5300">
        <v>7</v>
      </c>
      <c r="Q5300" s="8"/>
      <c r="R5300" s="8"/>
      <c r="S5300" s="8"/>
      <c r="T5300" s="8"/>
    </row>
    <row r="5301" spans="1:20" x14ac:dyDescent="0.3">
      <c r="A5301">
        <v>12</v>
      </c>
      <c r="B5301">
        <v>28</v>
      </c>
      <c r="C5301">
        <v>8</v>
      </c>
      <c r="Q5301" s="8"/>
      <c r="R5301" s="8"/>
      <c r="S5301" s="8"/>
      <c r="T5301" s="8"/>
    </row>
    <row r="5302" spans="1:20" x14ac:dyDescent="0.3">
      <c r="A5302">
        <v>12</v>
      </c>
      <c r="B5302">
        <v>28</v>
      </c>
      <c r="C5302">
        <v>9</v>
      </c>
      <c r="Q5302" s="8"/>
      <c r="R5302" s="8"/>
      <c r="S5302" s="8"/>
      <c r="T5302" s="8"/>
    </row>
    <row r="5303" spans="1:20" x14ac:dyDescent="0.3">
      <c r="A5303">
        <v>12</v>
      </c>
      <c r="B5303">
        <v>28</v>
      </c>
      <c r="C5303">
        <v>10</v>
      </c>
      <c r="Q5303" s="8"/>
      <c r="R5303" s="8"/>
      <c r="S5303" s="8"/>
      <c r="T5303" s="8"/>
    </row>
    <row r="5304" spans="1:20" x14ac:dyDescent="0.3">
      <c r="A5304">
        <v>12</v>
      </c>
      <c r="B5304">
        <v>28</v>
      </c>
      <c r="C5304">
        <v>11</v>
      </c>
      <c r="Q5304" s="8"/>
      <c r="R5304" s="8"/>
      <c r="S5304" s="8"/>
      <c r="T5304" s="8"/>
    </row>
    <row r="5305" spans="1:20" x14ac:dyDescent="0.3">
      <c r="A5305">
        <v>12</v>
      </c>
      <c r="B5305">
        <v>28</v>
      </c>
      <c r="C5305">
        <v>12</v>
      </c>
      <c r="Q5305" s="8"/>
      <c r="R5305" s="8"/>
      <c r="S5305" s="8"/>
      <c r="T5305" s="8"/>
    </row>
    <row r="5306" spans="1:20" x14ac:dyDescent="0.3">
      <c r="A5306">
        <v>12</v>
      </c>
      <c r="B5306">
        <v>28</v>
      </c>
      <c r="C5306">
        <v>13</v>
      </c>
      <c r="Q5306" s="8"/>
      <c r="R5306" s="8"/>
      <c r="S5306" s="8"/>
      <c r="T5306" s="8"/>
    </row>
    <row r="5307" spans="1:20" x14ac:dyDescent="0.3">
      <c r="A5307">
        <v>12</v>
      </c>
      <c r="B5307">
        <v>28</v>
      </c>
      <c r="C5307">
        <v>14</v>
      </c>
      <c r="Q5307" s="8"/>
      <c r="R5307" s="8"/>
      <c r="S5307" s="8"/>
      <c r="T5307" s="8"/>
    </row>
    <row r="5308" spans="1:20" x14ac:dyDescent="0.3">
      <c r="A5308">
        <v>12</v>
      </c>
      <c r="B5308">
        <v>28</v>
      </c>
      <c r="C5308">
        <v>15</v>
      </c>
      <c r="Q5308" s="8"/>
      <c r="R5308" s="8"/>
      <c r="S5308" s="8"/>
      <c r="T5308" s="8"/>
    </row>
    <row r="5309" spans="1:20" x14ac:dyDescent="0.3">
      <c r="A5309">
        <v>12</v>
      </c>
      <c r="B5309">
        <v>28</v>
      </c>
      <c r="C5309">
        <v>16</v>
      </c>
      <c r="Q5309" s="8"/>
      <c r="R5309" s="8"/>
      <c r="S5309" s="8"/>
      <c r="T5309" s="8"/>
    </row>
    <row r="5310" spans="1:20" x14ac:dyDescent="0.3">
      <c r="A5310">
        <v>12</v>
      </c>
      <c r="B5310">
        <v>28</v>
      </c>
      <c r="C5310">
        <v>17</v>
      </c>
      <c r="Q5310" s="8"/>
      <c r="R5310" s="8"/>
      <c r="S5310" s="8"/>
      <c r="T5310" s="8"/>
    </row>
    <row r="5311" spans="1:20" x14ac:dyDescent="0.3">
      <c r="A5311">
        <v>12</v>
      </c>
      <c r="B5311">
        <v>28</v>
      </c>
      <c r="C5311">
        <v>18</v>
      </c>
      <c r="Q5311" s="8"/>
      <c r="R5311" s="8"/>
      <c r="S5311" s="8"/>
      <c r="T5311" s="8"/>
    </row>
    <row r="5312" spans="1:20" x14ac:dyDescent="0.3">
      <c r="A5312">
        <v>12</v>
      </c>
      <c r="B5312">
        <v>28</v>
      </c>
      <c r="C5312">
        <v>19</v>
      </c>
      <c r="Q5312" s="8"/>
      <c r="R5312" s="8"/>
      <c r="S5312" s="8"/>
      <c r="T5312" s="8"/>
    </row>
    <row r="5313" spans="1:20" x14ac:dyDescent="0.3">
      <c r="A5313">
        <v>12</v>
      </c>
      <c r="B5313">
        <v>28</v>
      </c>
      <c r="C5313">
        <v>20</v>
      </c>
      <c r="Q5313" s="8"/>
      <c r="R5313" s="8"/>
      <c r="S5313" s="8"/>
      <c r="T5313" s="8"/>
    </row>
    <row r="5314" spans="1:20" x14ac:dyDescent="0.3">
      <c r="A5314">
        <v>12</v>
      </c>
      <c r="B5314">
        <v>28</v>
      </c>
      <c r="C5314">
        <v>21</v>
      </c>
      <c r="Q5314" s="8"/>
      <c r="R5314" s="8"/>
      <c r="S5314" s="8"/>
      <c r="T5314" s="8"/>
    </row>
    <row r="5315" spans="1:20" x14ac:dyDescent="0.3">
      <c r="A5315">
        <v>12</v>
      </c>
      <c r="B5315">
        <v>28</v>
      </c>
      <c r="C5315">
        <v>22</v>
      </c>
      <c r="Q5315" s="8"/>
      <c r="R5315" s="8"/>
      <c r="S5315" s="8"/>
      <c r="T5315" s="8"/>
    </row>
    <row r="5316" spans="1:20" x14ac:dyDescent="0.3">
      <c r="A5316">
        <v>12</v>
      </c>
      <c r="B5316">
        <v>28</v>
      </c>
      <c r="C5316">
        <v>23</v>
      </c>
      <c r="Q5316" s="8"/>
      <c r="R5316" s="8"/>
      <c r="S5316" s="8"/>
      <c r="T5316" s="8"/>
    </row>
    <row r="5317" spans="1:20" x14ac:dyDescent="0.3">
      <c r="A5317">
        <v>12</v>
      </c>
      <c r="B5317">
        <v>29</v>
      </c>
      <c r="C5317">
        <v>0</v>
      </c>
      <c r="Q5317" s="8"/>
      <c r="R5317" s="8"/>
      <c r="S5317" s="8"/>
      <c r="T5317" s="8"/>
    </row>
    <row r="5318" spans="1:20" x14ac:dyDescent="0.3">
      <c r="A5318">
        <v>12</v>
      </c>
      <c r="B5318">
        <v>29</v>
      </c>
      <c r="C5318">
        <v>1</v>
      </c>
      <c r="Q5318" s="8"/>
      <c r="R5318" s="8"/>
      <c r="S5318" s="8"/>
      <c r="T5318" s="8"/>
    </row>
    <row r="5319" spans="1:20" x14ac:dyDescent="0.3">
      <c r="A5319">
        <v>12</v>
      </c>
      <c r="B5319">
        <v>29</v>
      </c>
      <c r="C5319">
        <v>2</v>
      </c>
      <c r="Q5319" s="8"/>
      <c r="R5319" s="8"/>
      <c r="S5319" s="8"/>
      <c r="T5319" s="8"/>
    </row>
    <row r="5320" spans="1:20" x14ac:dyDescent="0.3">
      <c r="A5320">
        <v>12</v>
      </c>
      <c r="B5320">
        <v>29</v>
      </c>
      <c r="C5320">
        <v>3</v>
      </c>
      <c r="Q5320" s="8"/>
      <c r="R5320" s="8"/>
      <c r="S5320" s="8"/>
      <c r="T5320" s="8"/>
    </row>
    <row r="5321" spans="1:20" x14ac:dyDescent="0.3">
      <c r="A5321">
        <v>12</v>
      </c>
      <c r="B5321">
        <v>29</v>
      </c>
      <c r="C5321">
        <v>4</v>
      </c>
      <c r="Q5321" s="8"/>
      <c r="R5321" s="8"/>
      <c r="S5321" s="8"/>
      <c r="T5321" s="8"/>
    </row>
    <row r="5322" spans="1:20" x14ac:dyDescent="0.3">
      <c r="A5322">
        <v>12</v>
      </c>
      <c r="B5322">
        <v>29</v>
      </c>
      <c r="C5322">
        <v>5</v>
      </c>
      <c r="Q5322" s="8"/>
      <c r="R5322" s="8"/>
      <c r="S5322" s="8"/>
      <c r="T5322" s="8"/>
    </row>
    <row r="5323" spans="1:20" x14ac:dyDescent="0.3">
      <c r="A5323">
        <v>12</v>
      </c>
      <c r="B5323">
        <v>29</v>
      </c>
      <c r="C5323">
        <v>6</v>
      </c>
      <c r="Q5323" s="8"/>
      <c r="R5323" s="8"/>
      <c r="S5323" s="8"/>
      <c r="T5323" s="8"/>
    </row>
    <row r="5324" spans="1:20" x14ac:dyDescent="0.3">
      <c r="A5324">
        <v>12</v>
      </c>
      <c r="B5324">
        <v>29</v>
      </c>
      <c r="C5324">
        <v>7</v>
      </c>
      <c r="Q5324" s="8"/>
      <c r="R5324" s="8"/>
      <c r="S5324" s="8"/>
      <c r="T5324" s="8"/>
    </row>
    <row r="5325" spans="1:20" x14ac:dyDescent="0.3">
      <c r="A5325">
        <v>12</v>
      </c>
      <c r="B5325">
        <v>29</v>
      </c>
      <c r="C5325">
        <v>8</v>
      </c>
      <c r="Q5325" s="8"/>
      <c r="R5325" s="8"/>
      <c r="S5325" s="8"/>
      <c r="T5325" s="8"/>
    </row>
    <row r="5326" spans="1:20" x14ac:dyDescent="0.3">
      <c r="A5326">
        <v>12</v>
      </c>
      <c r="B5326">
        <v>29</v>
      </c>
      <c r="C5326">
        <v>9</v>
      </c>
      <c r="Q5326" s="8"/>
      <c r="R5326" s="8"/>
      <c r="S5326" s="8"/>
      <c r="T5326" s="8"/>
    </row>
    <row r="5327" spans="1:20" x14ac:dyDescent="0.3">
      <c r="A5327">
        <v>12</v>
      </c>
      <c r="B5327">
        <v>29</v>
      </c>
      <c r="C5327">
        <v>10</v>
      </c>
      <c r="Q5327" s="8"/>
      <c r="R5327" s="8"/>
      <c r="S5327" s="8"/>
      <c r="T5327" s="8"/>
    </row>
    <row r="5328" spans="1:20" x14ac:dyDescent="0.3">
      <c r="A5328">
        <v>12</v>
      </c>
      <c r="B5328">
        <v>29</v>
      </c>
      <c r="C5328">
        <v>11</v>
      </c>
      <c r="Q5328" s="8"/>
      <c r="R5328" s="8"/>
      <c r="S5328" s="8"/>
      <c r="T5328" s="8"/>
    </row>
    <row r="5329" spans="1:20" x14ac:dyDescent="0.3">
      <c r="A5329">
        <v>12</v>
      </c>
      <c r="B5329">
        <v>29</v>
      </c>
      <c r="C5329">
        <v>12</v>
      </c>
      <c r="Q5329" s="8"/>
      <c r="R5329" s="8"/>
      <c r="S5329" s="8"/>
      <c r="T5329" s="8"/>
    </row>
    <row r="5330" spans="1:20" x14ac:dyDescent="0.3">
      <c r="A5330">
        <v>12</v>
      </c>
      <c r="B5330">
        <v>29</v>
      </c>
      <c r="C5330">
        <v>13</v>
      </c>
      <c r="Q5330" s="8"/>
      <c r="R5330" s="8"/>
      <c r="S5330" s="8"/>
      <c r="T5330" s="8"/>
    </row>
    <row r="5331" spans="1:20" x14ac:dyDescent="0.3">
      <c r="A5331">
        <v>12</v>
      </c>
      <c r="B5331">
        <v>29</v>
      </c>
      <c r="C5331">
        <v>14</v>
      </c>
      <c r="Q5331" s="8"/>
      <c r="R5331" s="8"/>
      <c r="S5331" s="8"/>
      <c r="T5331" s="8"/>
    </row>
    <row r="5332" spans="1:20" x14ac:dyDescent="0.3">
      <c r="A5332">
        <v>12</v>
      </c>
      <c r="B5332">
        <v>29</v>
      </c>
      <c r="C5332">
        <v>15</v>
      </c>
      <c r="Q5332" s="8"/>
      <c r="R5332" s="8"/>
      <c r="S5332" s="8"/>
      <c r="T5332" s="8"/>
    </row>
    <row r="5333" spans="1:20" x14ac:dyDescent="0.3">
      <c r="A5333">
        <v>12</v>
      </c>
      <c r="B5333">
        <v>29</v>
      </c>
      <c r="C5333">
        <v>16</v>
      </c>
      <c r="Q5333" s="8"/>
      <c r="R5333" s="8"/>
      <c r="S5333" s="8"/>
      <c r="T5333" s="8"/>
    </row>
    <row r="5334" spans="1:20" x14ac:dyDescent="0.3">
      <c r="A5334">
        <v>12</v>
      </c>
      <c r="B5334">
        <v>29</v>
      </c>
      <c r="C5334">
        <v>17</v>
      </c>
      <c r="Q5334" s="8"/>
      <c r="R5334" s="8"/>
      <c r="S5334" s="8"/>
      <c r="T5334" s="8"/>
    </row>
    <row r="5335" spans="1:20" x14ac:dyDescent="0.3">
      <c r="A5335">
        <v>12</v>
      </c>
      <c r="B5335">
        <v>29</v>
      </c>
      <c r="C5335">
        <v>18</v>
      </c>
      <c r="Q5335" s="8"/>
      <c r="R5335" s="8"/>
      <c r="S5335" s="8"/>
      <c r="T5335" s="8"/>
    </row>
    <row r="5336" spans="1:20" x14ac:dyDescent="0.3">
      <c r="A5336">
        <v>12</v>
      </c>
      <c r="B5336">
        <v>29</v>
      </c>
      <c r="C5336">
        <v>19</v>
      </c>
      <c r="Q5336" s="8"/>
      <c r="R5336" s="8"/>
      <c r="S5336" s="8"/>
      <c r="T5336" s="8"/>
    </row>
    <row r="5337" spans="1:20" x14ac:dyDescent="0.3">
      <c r="A5337">
        <v>12</v>
      </c>
      <c r="B5337">
        <v>29</v>
      </c>
      <c r="C5337">
        <v>20</v>
      </c>
      <c r="Q5337" s="8"/>
      <c r="R5337" s="8"/>
      <c r="S5337" s="8"/>
      <c r="T5337" s="8"/>
    </row>
    <row r="5338" spans="1:20" x14ac:dyDescent="0.3">
      <c r="A5338">
        <v>12</v>
      </c>
      <c r="B5338">
        <v>29</v>
      </c>
      <c r="C5338">
        <v>21</v>
      </c>
      <c r="Q5338" s="8"/>
      <c r="R5338" s="8"/>
      <c r="S5338" s="8"/>
      <c r="T5338" s="8"/>
    </row>
    <row r="5339" spans="1:20" x14ac:dyDescent="0.3">
      <c r="A5339">
        <v>12</v>
      </c>
      <c r="B5339">
        <v>29</v>
      </c>
      <c r="C5339">
        <v>22</v>
      </c>
      <c r="Q5339" s="8"/>
      <c r="R5339" s="8"/>
      <c r="S5339" s="8"/>
      <c r="T5339" s="8"/>
    </row>
    <row r="5340" spans="1:20" x14ac:dyDescent="0.3">
      <c r="A5340">
        <v>12</v>
      </c>
      <c r="B5340">
        <v>29</v>
      </c>
      <c r="C5340">
        <v>23</v>
      </c>
      <c r="Q5340" s="8"/>
      <c r="R5340" s="8"/>
      <c r="S5340" s="8"/>
      <c r="T5340" s="8"/>
    </row>
    <row r="5341" spans="1:20" x14ac:dyDescent="0.3">
      <c r="A5341">
        <v>12</v>
      </c>
      <c r="B5341">
        <v>30</v>
      </c>
      <c r="C5341">
        <v>0</v>
      </c>
      <c r="Q5341" s="8"/>
      <c r="R5341" s="8"/>
      <c r="S5341" s="8"/>
      <c r="T5341" s="8"/>
    </row>
    <row r="5342" spans="1:20" x14ac:dyDescent="0.3">
      <c r="A5342">
        <v>12</v>
      </c>
      <c r="B5342">
        <v>30</v>
      </c>
      <c r="C5342">
        <v>1</v>
      </c>
      <c r="Q5342" s="8"/>
      <c r="R5342" s="8"/>
      <c r="S5342" s="8"/>
      <c r="T5342" s="8"/>
    </row>
    <row r="5343" spans="1:20" x14ac:dyDescent="0.3">
      <c r="A5343">
        <v>12</v>
      </c>
      <c r="B5343">
        <v>30</v>
      </c>
      <c r="C5343">
        <v>2</v>
      </c>
      <c r="Q5343" s="8"/>
      <c r="R5343" s="8"/>
      <c r="S5343" s="8"/>
      <c r="T5343" s="8"/>
    </row>
    <row r="5344" spans="1:20" x14ac:dyDescent="0.3">
      <c r="A5344">
        <v>12</v>
      </c>
      <c r="B5344">
        <v>30</v>
      </c>
      <c r="C5344">
        <v>3</v>
      </c>
      <c r="Q5344" s="8"/>
      <c r="R5344" s="8"/>
      <c r="S5344" s="8"/>
      <c r="T5344" s="8"/>
    </row>
    <row r="5345" spans="1:20" x14ac:dyDescent="0.3">
      <c r="A5345">
        <v>12</v>
      </c>
      <c r="B5345">
        <v>30</v>
      </c>
      <c r="C5345">
        <v>4</v>
      </c>
      <c r="Q5345" s="8"/>
      <c r="R5345" s="8"/>
      <c r="S5345" s="8"/>
      <c r="T5345" s="8"/>
    </row>
    <row r="5346" spans="1:20" x14ac:dyDescent="0.3">
      <c r="A5346">
        <v>12</v>
      </c>
      <c r="B5346">
        <v>30</v>
      </c>
      <c r="C5346">
        <v>5</v>
      </c>
      <c r="Q5346" s="8"/>
      <c r="R5346" s="8"/>
      <c r="S5346" s="8"/>
      <c r="T5346" s="8"/>
    </row>
    <row r="5347" spans="1:20" x14ac:dyDescent="0.3">
      <c r="A5347">
        <v>12</v>
      </c>
      <c r="B5347">
        <v>30</v>
      </c>
      <c r="C5347">
        <v>6</v>
      </c>
      <c r="Q5347" s="8"/>
      <c r="R5347" s="8"/>
      <c r="S5347" s="8"/>
      <c r="T5347" s="8"/>
    </row>
    <row r="5348" spans="1:20" x14ac:dyDescent="0.3">
      <c r="A5348">
        <v>12</v>
      </c>
      <c r="B5348">
        <v>30</v>
      </c>
      <c r="C5348">
        <v>7</v>
      </c>
      <c r="Q5348" s="8"/>
      <c r="R5348" s="8"/>
      <c r="S5348" s="8"/>
      <c r="T5348" s="8"/>
    </row>
    <row r="5349" spans="1:20" x14ac:dyDescent="0.3">
      <c r="A5349">
        <v>12</v>
      </c>
      <c r="B5349">
        <v>30</v>
      </c>
      <c r="C5349">
        <v>8</v>
      </c>
      <c r="Q5349" s="8"/>
      <c r="R5349" s="8"/>
      <c r="S5349" s="8"/>
      <c r="T5349" s="8"/>
    </row>
    <row r="5350" spans="1:20" x14ac:dyDescent="0.3">
      <c r="A5350">
        <v>12</v>
      </c>
      <c r="B5350">
        <v>30</v>
      </c>
      <c r="C5350">
        <v>9</v>
      </c>
      <c r="Q5350" s="8"/>
      <c r="R5350" s="8"/>
      <c r="S5350" s="8"/>
      <c r="T5350" s="8"/>
    </row>
    <row r="5351" spans="1:20" x14ac:dyDescent="0.3">
      <c r="A5351">
        <v>12</v>
      </c>
      <c r="B5351">
        <v>30</v>
      </c>
      <c r="C5351">
        <v>10</v>
      </c>
      <c r="Q5351" s="8"/>
      <c r="R5351" s="8"/>
      <c r="S5351" s="8"/>
      <c r="T5351" s="8"/>
    </row>
    <row r="5352" spans="1:20" x14ac:dyDescent="0.3">
      <c r="A5352">
        <v>12</v>
      </c>
      <c r="B5352">
        <v>30</v>
      </c>
      <c r="C5352">
        <v>11</v>
      </c>
      <c r="Q5352" s="8"/>
      <c r="R5352" s="8"/>
      <c r="S5352" s="8"/>
      <c r="T5352" s="8"/>
    </row>
    <row r="5353" spans="1:20" x14ac:dyDescent="0.3">
      <c r="A5353">
        <v>12</v>
      </c>
      <c r="B5353">
        <v>30</v>
      </c>
      <c r="C5353">
        <v>12</v>
      </c>
      <c r="Q5353" s="8"/>
      <c r="R5353" s="8"/>
      <c r="S5353" s="8"/>
      <c r="T5353" s="8"/>
    </row>
    <row r="5354" spans="1:20" x14ac:dyDescent="0.3">
      <c r="A5354">
        <v>12</v>
      </c>
      <c r="B5354">
        <v>30</v>
      </c>
      <c r="C5354">
        <v>13</v>
      </c>
      <c r="Q5354" s="8"/>
      <c r="R5354" s="8"/>
      <c r="S5354" s="8"/>
      <c r="T5354" s="8"/>
    </row>
    <row r="5355" spans="1:20" x14ac:dyDescent="0.3">
      <c r="A5355">
        <v>12</v>
      </c>
      <c r="B5355">
        <v>30</v>
      </c>
      <c r="C5355">
        <v>14</v>
      </c>
      <c r="Q5355" s="8"/>
      <c r="R5355" s="8"/>
      <c r="S5355" s="8"/>
      <c r="T5355" s="8"/>
    </row>
    <row r="5356" spans="1:20" x14ac:dyDescent="0.3">
      <c r="A5356">
        <v>12</v>
      </c>
      <c r="B5356">
        <v>30</v>
      </c>
      <c r="C5356">
        <v>15</v>
      </c>
      <c r="Q5356" s="8"/>
      <c r="R5356" s="8"/>
      <c r="S5356" s="8"/>
      <c r="T5356" s="8"/>
    </row>
    <row r="5357" spans="1:20" x14ac:dyDescent="0.3">
      <c r="A5357">
        <v>12</v>
      </c>
      <c r="B5357">
        <v>30</v>
      </c>
      <c r="C5357">
        <v>16</v>
      </c>
      <c r="Q5357" s="8"/>
      <c r="R5357" s="8"/>
      <c r="S5357" s="8"/>
      <c r="T5357" s="8"/>
    </row>
    <row r="5358" spans="1:20" x14ac:dyDescent="0.3">
      <c r="A5358">
        <v>12</v>
      </c>
      <c r="B5358">
        <v>30</v>
      </c>
      <c r="C5358">
        <v>17</v>
      </c>
      <c r="Q5358" s="8"/>
      <c r="R5358" s="8"/>
      <c r="S5358" s="8"/>
      <c r="T5358" s="8"/>
    </row>
    <row r="5359" spans="1:20" x14ac:dyDescent="0.3">
      <c r="A5359">
        <v>12</v>
      </c>
      <c r="B5359">
        <v>30</v>
      </c>
      <c r="C5359">
        <v>18</v>
      </c>
      <c r="Q5359" s="8"/>
      <c r="R5359" s="8"/>
      <c r="S5359" s="8"/>
      <c r="T5359" s="8"/>
    </row>
    <row r="5360" spans="1:20" x14ac:dyDescent="0.3">
      <c r="A5360">
        <v>12</v>
      </c>
      <c r="B5360">
        <v>30</v>
      </c>
      <c r="C5360">
        <v>19</v>
      </c>
      <c r="Q5360" s="8"/>
      <c r="R5360" s="8"/>
      <c r="S5360" s="8"/>
      <c r="T5360" s="8"/>
    </row>
    <row r="5361" spans="1:20" x14ac:dyDescent="0.3">
      <c r="A5361">
        <v>12</v>
      </c>
      <c r="B5361">
        <v>30</v>
      </c>
      <c r="C5361">
        <v>20</v>
      </c>
      <c r="Q5361" s="8"/>
      <c r="R5361" s="8"/>
      <c r="S5361" s="8"/>
      <c r="T5361" s="8"/>
    </row>
    <row r="5362" spans="1:20" x14ac:dyDescent="0.3">
      <c r="A5362">
        <v>12</v>
      </c>
      <c r="B5362">
        <v>30</v>
      </c>
      <c r="C5362">
        <v>21</v>
      </c>
      <c r="Q5362" s="8"/>
      <c r="R5362" s="8"/>
      <c r="S5362" s="8"/>
      <c r="T5362" s="8"/>
    </row>
    <row r="5363" spans="1:20" x14ac:dyDescent="0.3">
      <c r="A5363">
        <v>12</v>
      </c>
      <c r="B5363">
        <v>30</v>
      </c>
      <c r="C5363">
        <v>22</v>
      </c>
      <c r="Q5363" s="8"/>
      <c r="R5363" s="8"/>
      <c r="S5363" s="8"/>
      <c r="T5363" s="8"/>
    </row>
    <row r="5364" spans="1:20" x14ac:dyDescent="0.3">
      <c r="A5364">
        <v>12</v>
      </c>
      <c r="B5364">
        <v>30</v>
      </c>
      <c r="C5364">
        <v>23</v>
      </c>
      <c r="Q5364" s="8"/>
      <c r="R5364" s="8"/>
      <c r="S5364" s="8"/>
      <c r="T5364" s="8"/>
    </row>
    <row r="5365" spans="1:20" x14ac:dyDescent="0.3">
      <c r="A5365">
        <v>12</v>
      </c>
      <c r="B5365">
        <v>31</v>
      </c>
      <c r="C5365">
        <v>0</v>
      </c>
      <c r="Q5365" s="8"/>
      <c r="R5365" s="8"/>
      <c r="S5365" s="8"/>
      <c r="T5365" s="8"/>
    </row>
    <row r="5366" spans="1:20" x14ac:dyDescent="0.3">
      <c r="A5366">
        <v>12</v>
      </c>
      <c r="B5366">
        <v>31</v>
      </c>
      <c r="C5366">
        <v>1</v>
      </c>
      <c r="Q5366" s="8"/>
      <c r="R5366" s="8"/>
      <c r="S5366" s="8"/>
      <c r="T5366" s="8"/>
    </row>
    <row r="5367" spans="1:20" x14ac:dyDescent="0.3">
      <c r="A5367">
        <v>12</v>
      </c>
      <c r="B5367">
        <v>31</v>
      </c>
      <c r="C5367">
        <v>2</v>
      </c>
      <c r="Q5367" s="8"/>
      <c r="R5367" s="8"/>
      <c r="S5367" s="8"/>
      <c r="T5367" s="8"/>
    </row>
    <row r="5368" spans="1:20" x14ac:dyDescent="0.3">
      <c r="A5368">
        <v>12</v>
      </c>
      <c r="B5368">
        <v>31</v>
      </c>
      <c r="C5368">
        <v>3</v>
      </c>
      <c r="Q5368" s="8"/>
      <c r="R5368" s="8"/>
      <c r="S5368" s="8"/>
      <c r="T5368" s="8"/>
    </row>
    <row r="5369" spans="1:20" x14ac:dyDescent="0.3">
      <c r="A5369">
        <v>12</v>
      </c>
      <c r="B5369">
        <v>31</v>
      </c>
      <c r="C5369">
        <v>4</v>
      </c>
      <c r="Q5369" s="8"/>
      <c r="R5369" s="8"/>
      <c r="S5369" s="8"/>
      <c r="T5369" s="8"/>
    </row>
    <row r="5370" spans="1:20" x14ac:dyDescent="0.3">
      <c r="A5370">
        <v>12</v>
      </c>
      <c r="B5370">
        <v>31</v>
      </c>
      <c r="C5370">
        <v>5</v>
      </c>
      <c r="Q5370" s="8"/>
      <c r="R5370" s="8"/>
      <c r="S5370" s="8"/>
      <c r="T5370" s="8"/>
    </row>
    <row r="5371" spans="1:20" x14ac:dyDescent="0.3">
      <c r="A5371">
        <v>12</v>
      </c>
      <c r="B5371">
        <v>31</v>
      </c>
      <c r="C5371">
        <v>6</v>
      </c>
      <c r="Q5371" s="8"/>
      <c r="R5371" s="8"/>
      <c r="S5371" s="8"/>
      <c r="T5371" s="8"/>
    </row>
    <row r="5372" spans="1:20" x14ac:dyDescent="0.3">
      <c r="A5372">
        <v>12</v>
      </c>
      <c r="B5372">
        <v>31</v>
      </c>
      <c r="C5372">
        <v>7</v>
      </c>
      <c r="Q5372" s="8"/>
      <c r="R5372" s="8"/>
      <c r="S5372" s="8"/>
      <c r="T5372" s="8"/>
    </row>
    <row r="5373" spans="1:20" x14ac:dyDescent="0.3">
      <c r="A5373">
        <v>12</v>
      </c>
      <c r="B5373">
        <v>31</v>
      </c>
      <c r="C5373">
        <v>8</v>
      </c>
      <c r="Q5373" s="8"/>
      <c r="R5373" s="8"/>
      <c r="S5373" s="8"/>
      <c r="T5373" s="8"/>
    </row>
    <row r="5374" spans="1:20" x14ac:dyDescent="0.3">
      <c r="A5374">
        <v>12</v>
      </c>
      <c r="B5374">
        <v>31</v>
      </c>
      <c r="C5374">
        <v>9</v>
      </c>
      <c r="Q5374" s="8"/>
      <c r="R5374" s="8"/>
      <c r="S5374" s="8"/>
      <c r="T5374" s="8"/>
    </row>
    <row r="5375" spans="1:20" x14ac:dyDescent="0.3">
      <c r="A5375">
        <v>12</v>
      </c>
      <c r="B5375">
        <v>31</v>
      </c>
      <c r="C5375">
        <v>10</v>
      </c>
      <c r="Q5375" s="8"/>
      <c r="R5375" s="8"/>
      <c r="S5375" s="8"/>
      <c r="T5375" s="8"/>
    </row>
    <row r="5376" spans="1:20" x14ac:dyDescent="0.3">
      <c r="A5376">
        <v>12</v>
      </c>
      <c r="B5376">
        <v>31</v>
      </c>
      <c r="C5376">
        <v>11</v>
      </c>
      <c r="Q5376" s="8"/>
      <c r="R5376" s="8"/>
      <c r="S5376" s="8"/>
      <c r="T5376" s="8"/>
    </row>
    <row r="5377" spans="1:20" x14ac:dyDescent="0.3">
      <c r="A5377">
        <v>12</v>
      </c>
      <c r="B5377">
        <v>31</v>
      </c>
      <c r="C5377">
        <v>12</v>
      </c>
      <c r="Q5377" s="8"/>
      <c r="R5377" s="8"/>
      <c r="S5377" s="8"/>
      <c r="T5377" s="8"/>
    </row>
    <row r="5378" spans="1:20" x14ac:dyDescent="0.3">
      <c r="A5378">
        <v>12</v>
      </c>
      <c r="B5378">
        <v>31</v>
      </c>
      <c r="C5378">
        <v>13</v>
      </c>
      <c r="Q5378" s="8"/>
      <c r="R5378" s="8"/>
      <c r="S5378" s="8"/>
      <c r="T5378" s="8"/>
    </row>
    <row r="5379" spans="1:20" x14ac:dyDescent="0.3">
      <c r="A5379">
        <v>12</v>
      </c>
      <c r="B5379">
        <v>31</v>
      </c>
      <c r="C5379">
        <v>14</v>
      </c>
      <c r="Q5379" s="8"/>
      <c r="R5379" s="8"/>
      <c r="S5379" s="8"/>
      <c r="T5379" s="8"/>
    </row>
    <row r="5380" spans="1:20" x14ac:dyDescent="0.3">
      <c r="A5380">
        <v>12</v>
      </c>
      <c r="B5380">
        <v>31</v>
      </c>
      <c r="C5380">
        <v>15</v>
      </c>
      <c r="Q5380" s="8"/>
      <c r="R5380" s="8"/>
      <c r="S5380" s="8"/>
      <c r="T5380" s="8"/>
    </row>
    <row r="5381" spans="1:20" x14ac:dyDescent="0.3">
      <c r="A5381">
        <v>12</v>
      </c>
      <c r="B5381">
        <v>31</v>
      </c>
      <c r="C5381">
        <v>16</v>
      </c>
      <c r="Q5381" s="8"/>
      <c r="R5381" s="8"/>
      <c r="S5381" s="8"/>
      <c r="T5381" s="8"/>
    </row>
    <row r="5382" spans="1:20" x14ac:dyDescent="0.3">
      <c r="A5382">
        <v>12</v>
      </c>
      <c r="B5382">
        <v>31</v>
      </c>
      <c r="C5382">
        <v>17</v>
      </c>
      <c r="Q5382" s="8"/>
      <c r="R5382" s="8"/>
      <c r="S5382" s="8"/>
      <c r="T5382" s="8"/>
    </row>
    <row r="5383" spans="1:20" x14ac:dyDescent="0.3">
      <c r="A5383">
        <v>12</v>
      </c>
      <c r="B5383">
        <v>31</v>
      </c>
      <c r="C5383">
        <v>18</v>
      </c>
      <c r="Q5383" s="8"/>
      <c r="R5383" s="8"/>
      <c r="S5383" s="8"/>
      <c r="T5383" s="8"/>
    </row>
    <row r="5384" spans="1:20" x14ac:dyDescent="0.3">
      <c r="A5384">
        <v>12</v>
      </c>
      <c r="B5384">
        <v>31</v>
      </c>
      <c r="C5384">
        <v>19</v>
      </c>
      <c r="Q5384" s="8"/>
      <c r="R5384" s="8"/>
      <c r="S5384" s="8"/>
      <c r="T5384" s="8"/>
    </row>
    <row r="5385" spans="1:20" x14ac:dyDescent="0.3">
      <c r="A5385">
        <v>12</v>
      </c>
      <c r="B5385">
        <v>31</v>
      </c>
      <c r="C5385">
        <v>20</v>
      </c>
      <c r="Q5385" s="8"/>
      <c r="R5385" s="8"/>
      <c r="S5385" s="8"/>
      <c r="T5385" s="8"/>
    </row>
    <row r="5386" spans="1:20" x14ac:dyDescent="0.3">
      <c r="A5386">
        <v>12</v>
      </c>
      <c r="B5386">
        <v>31</v>
      </c>
      <c r="C5386">
        <v>21</v>
      </c>
      <c r="Q5386" s="8"/>
      <c r="R5386" s="8"/>
      <c r="S5386" s="8"/>
      <c r="T5386" s="8"/>
    </row>
    <row r="5387" spans="1:20" x14ac:dyDescent="0.3">
      <c r="A5387">
        <v>12</v>
      </c>
      <c r="B5387">
        <v>31</v>
      </c>
      <c r="C5387">
        <v>22</v>
      </c>
      <c r="Q5387" s="8"/>
      <c r="R5387" s="8"/>
      <c r="S5387" s="8"/>
      <c r="T5387" s="8"/>
    </row>
    <row r="5388" spans="1:20" x14ac:dyDescent="0.3">
      <c r="A5388">
        <v>12</v>
      </c>
      <c r="B5388">
        <v>31</v>
      </c>
      <c r="C5388">
        <v>23</v>
      </c>
      <c r="Q5388" s="8"/>
      <c r="R5388" s="8"/>
      <c r="S5388" s="8"/>
      <c r="T5388" s="8"/>
    </row>
    <row r="5389" spans="1:20" x14ac:dyDescent="0.3">
      <c r="Q5389" s="8"/>
      <c r="R5389" s="8"/>
      <c r="S5389" s="8"/>
      <c r="T5389" s="8"/>
    </row>
    <row r="5390" spans="1:20" x14ac:dyDescent="0.3">
      <c r="Q5390" s="8"/>
      <c r="R5390" s="8"/>
      <c r="S5390" s="8"/>
      <c r="T5390" s="8"/>
    </row>
    <row r="5391" spans="1:20" x14ac:dyDescent="0.3">
      <c r="Q5391" s="8"/>
      <c r="R5391" s="8"/>
      <c r="S5391" s="8"/>
      <c r="T5391" s="8"/>
    </row>
    <row r="5392" spans="1:20" x14ac:dyDescent="0.3">
      <c r="Q5392" s="8"/>
      <c r="R5392" s="8"/>
      <c r="S5392" s="8"/>
      <c r="T5392" s="8"/>
    </row>
    <row r="5393" spans="17:20" x14ac:dyDescent="0.3">
      <c r="Q5393" s="8"/>
      <c r="R5393" s="8"/>
      <c r="S5393" s="8"/>
      <c r="T5393" s="8"/>
    </row>
    <row r="5394" spans="17:20" x14ac:dyDescent="0.3">
      <c r="Q5394" s="8"/>
      <c r="R5394" s="8"/>
      <c r="S5394" s="8"/>
      <c r="T5394" s="8"/>
    </row>
    <row r="5395" spans="17:20" x14ac:dyDescent="0.3">
      <c r="Q5395" s="8"/>
      <c r="R5395" s="8"/>
      <c r="S5395" s="8"/>
      <c r="T5395" s="8"/>
    </row>
    <row r="5396" spans="17:20" x14ac:dyDescent="0.3">
      <c r="Q5396" s="8"/>
      <c r="R5396" s="8"/>
      <c r="S5396" s="8"/>
      <c r="T5396" s="8"/>
    </row>
    <row r="5397" spans="17:20" x14ac:dyDescent="0.3">
      <c r="Q5397" s="8"/>
      <c r="R5397" s="8"/>
      <c r="S5397" s="8"/>
      <c r="T5397" s="8"/>
    </row>
    <row r="5398" spans="17:20" x14ac:dyDescent="0.3">
      <c r="Q5398" s="8"/>
      <c r="R5398" s="8"/>
      <c r="S5398" s="8"/>
      <c r="T5398" s="8"/>
    </row>
    <row r="5399" spans="17:20" x14ac:dyDescent="0.3">
      <c r="Q5399" s="8"/>
      <c r="R5399" s="8"/>
      <c r="S5399" s="8"/>
      <c r="T5399" s="8"/>
    </row>
    <row r="5400" spans="17:20" x14ac:dyDescent="0.3">
      <c r="Q5400" s="8"/>
      <c r="R5400" s="8"/>
      <c r="S5400" s="8"/>
      <c r="T5400" s="8"/>
    </row>
    <row r="5401" spans="17:20" x14ac:dyDescent="0.3">
      <c r="Q5401" s="8"/>
      <c r="R5401" s="8"/>
      <c r="S5401" s="8"/>
      <c r="T5401" s="8"/>
    </row>
    <row r="5402" spans="17:20" x14ac:dyDescent="0.3">
      <c r="Q5402" s="8"/>
      <c r="R5402" s="8"/>
      <c r="S5402" s="8"/>
      <c r="T5402" s="8"/>
    </row>
    <row r="5403" spans="17:20" x14ac:dyDescent="0.3">
      <c r="Q5403" s="8"/>
      <c r="R5403" s="8"/>
      <c r="S5403" s="8"/>
      <c r="T5403" s="8"/>
    </row>
    <row r="5404" spans="17:20" x14ac:dyDescent="0.3">
      <c r="Q5404" s="8"/>
      <c r="R5404" s="8"/>
      <c r="S5404" s="8"/>
      <c r="T5404" s="8"/>
    </row>
    <row r="5405" spans="17:20" x14ac:dyDescent="0.3">
      <c r="Q5405" s="8"/>
      <c r="R5405" s="8"/>
      <c r="S5405" s="8"/>
      <c r="T5405" s="8"/>
    </row>
    <row r="5406" spans="17:20" x14ac:dyDescent="0.3">
      <c r="Q5406" s="8"/>
      <c r="R5406" s="8"/>
      <c r="S5406" s="8"/>
      <c r="T5406" s="8"/>
    </row>
    <row r="5407" spans="17:20" x14ac:dyDescent="0.3">
      <c r="Q5407" s="8"/>
      <c r="R5407" s="8"/>
      <c r="S5407" s="8"/>
      <c r="T5407" s="8"/>
    </row>
    <row r="5408" spans="17:20" x14ac:dyDescent="0.3">
      <c r="Q5408" s="8"/>
      <c r="R5408" s="8"/>
      <c r="S5408" s="8"/>
      <c r="T5408" s="8"/>
    </row>
    <row r="5409" spans="17:20" x14ac:dyDescent="0.3">
      <c r="Q5409" s="8"/>
      <c r="R5409" s="8"/>
      <c r="S5409" s="8"/>
      <c r="T5409" s="8"/>
    </row>
    <row r="5410" spans="17:20" x14ac:dyDescent="0.3">
      <c r="Q5410" s="8"/>
      <c r="R5410" s="8"/>
      <c r="S5410" s="8"/>
      <c r="T5410" s="8"/>
    </row>
    <row r="5411" spans="17:20" x14ac:dyDescent="0.3">
      <c r="Q5411" s="8"/>
      <c r="R5411" s="8"/>
      <c r="S5411" s="8"/>
      <c r="T5411" s="8"/>
    </row>
    <row r="5412" spans="17:20" x14ac:dyDescent="0.3">
      <c r="Q5412" s="8"/>
      <c r="R5412" s="8"/>
      <c r="S5412" s="8"/>
      <c r="T5412" s="8"/>
    </row>
    <row r="5413" spans="17:20" x14ac:dyDescent="0.3">
      <c r="Q5413" s="8"/>
      <c r="R5413" s="8"/>
      <c r="S5413" s="8"/>
      <c r="T5413" s="8"/>
    </row>
    <row r="5414" spans="17:20" x14ac:dyDescent="0.3">
      <c r="Q5414" s="8"/>
      <c r="R5414" s="8"/>
      <c r="S5414" s="8"/>
      <c r="T5414" s="8"/>
    </row>
    <row r="5415" spans="17:20" x14ac:dyDescent="0.3">
      <c r="Q5415" s="8"/>
      <c r="R5415" s="8"/>
      <c r="S5415" s="8"/>
      <c r="T5415" s="8"/>
    </row>
    <row r="5416" spans="17:20" x14ac:dyDescent="0.3">
      <c r="Q5416" s="8"/>
      <c r="R5416" s="8"/>
      <c r="S5416" s="8"/>
      <c r="T5416" s="8"/>
    </row>
    <row r="5417" spans="17:20" x14ac:dyDescent="0.3">
      <c r="Q5417" s="8"/>
      <c r="R5417" s="8"/>
      <c r="S5417" s="8"/>
      <c r="T5417" s="8"/>
    </row>
    <row r="5418" spans="17:20" x14ac:dyDescent="0.3">
      <c r="Q5418" s="8"/>
      <c r="R5418" s="8"/>
      <c r="S5418" s="8"/>
      <c r="T5418" s="8"/>
    </row>
    <row r="5419" spans="17:20" x14ac:dyDescent="0.3">
      <c r="Q5419" s="8"/>
      <c r="R5419" s="8"/>
      <c r="S5419" s="8"/>
      <c r="T5419" s="8"/>
    </row>
    <row r="5420" spans="17:20" x14ac:dyDescent="0.3">
      <c r="Q5420" s="8"/>
      <c r="R5420" s="8"/>
      <c r="S5420" s="8"/>
      <c r="T5420" s="8"/>
    </row>
    <row r="5421" spans="17:20" x14ac:dyDescent="0.3">
      <c r="Q5421" s="8"/>
      <c r="R5421" s="8"/>
      <c r="S5421" s="8"/>
      <c r="T5421" s="8"/>
    </row>
    <row r="5422" spans="17:20" x14ac:dyDescent="0.3">
      <c r="Q5422" s="8"/>
      <c r="R5422" s="8"/>
      <c r="S5422" s="8"/>
      <c r="T5422" s="8"/>
    </row>
    <row r="5423" spans="17:20" x14ac:dyDescent="0.3">
      <c r="Q5423" s="8"/>
      <c r="R5423" s="8"/>
      <c r="S5423" s="8"/>
      <c r="T5423" s="8"/>
    </row>
    <row r="5424" spans="17:20" x14ac:dyDescent="0.3">
      <c r="Q5424" s="8"/>
      <c r="R5424" s="8"/>
      <c r="S5424" s="8"/>
      <c r="T5424" s="8"/>
    </row>
    <row r="5425" spans="17:20" x14ac:dyDescent="0.3">
      <c r="Q5425" s="8"/>
      <c r="R5425" s="8"/>
      <c r="S5425" s="8"/>
      <c r="T5425" s="8"/>
    </row>
    <row r="5426" spans="17:20" x14ac:dyDescent="0.3">
      <c r="Q5426" s="8"/>
      <c r="R5426" s="8"/>
      <c r="S5426" s="8"/>
      <c r="T5426" s="8"/>
    </row>
    <row r="5427" spans="17:20" x14ac:dyDescent="0.3">
      <c r="Q5427" s="8"/>
      <c r="R5427" s="8"/>
      <c r="S5427" s="8"/>
      <c r="T5427" s="8"/>
    </row>
    <row r="5428" spans="17:20" x14ac:dyDescent="0.3">
      <c r="Q5428" s="8"/>
      <c r="R5428" s="8"/>
      <c r="S5428" s="8"/>
      <c r="T5428" s="8"/>
    </row>
    <row r="5429" spans="17:20" x14ac:dyDescent="0.3">
      <c r="Q5429" s="8"/>
      <c r="R5429" s="8"/>
      <c r="S5429" s="8"/>
      <c r="T5429" s="8"/>
    </row>
    <row r="5430" spans="17:20" x14ac:dyDescent="0.3">
      <c r="Q5430" s="8"/>
      <c r="R5430" s="8"/>
      <c r="S5430" s="8"/>
      <c r="T5430" s="8"/>
    </row>
    <row r="5431" spans="17:20" x14ac:dyDescent="0.3">
      <c r="Q5431" s="8"/>
      <c r="R5431" s="8"/>
      <c r="S5431" s="8"/>
      <c r="T5431" s="8"/>
    </row>
    <row r="5432" spans="17:20" x14ac:dyDescent="0.3">
      <c r="Q5432" s="8"/>
      <c r="R5432" s="8"/>
      <c r="S5432" s="8"/>
      <c r="T5432" s="8"/>
    </row>
    <row r="5433" spans="17:20" x14ac:dyDescent="0.3">
      <c r="Q5433" s="8"/>
      <c r="R5433" s="8"/>
      <c r="S5433" s="8"/>
      <c r="T5433" s="8"/>
    </row>
    <row r="5434" spans="17:20" x14ac:dyDescent="0.3">
      <c r="Q5434" s="8"/>
      <c r="R5434" s="8"/>
      <c r="S5434" s="8"/>
      <c r="T5434" s="8"/>
    </row>
    <row r="5435" spans="17:20" x14ac:dyDescent="0.3">
      <c r="Q5435" s="8"/>
      <c r="R5435" s="8"/>
      <c r="S5435" s="8"/>
      <c r="T5435" s="8"/>
    </row>
    <row r="5436" spans="17:20" x14ac:dyDescent="0.3">
      <c r="Q5436" s="8"/>
      <c r="R5436" s="8"/>
      <c r="S5436" s="8"/>
      <c r="T5436" s="8"/>
    </row>
    <row r="5437" spans="17:20" x14ac:dyDescent="0.3">
      <c r="Q5437" s="8"/>
      <c r="R5437" s="8"/>
      <c r="S5437" s="8"/>
      <c r="T5437" s="8"/>
    </row>
    <row r="5438" spans="17:20" x14ac:dyDescent="0.3">
      <c r="Q5438" s="8"/>
      <c r="R5438" s="8"/>
      <c r="S5438" s="8"/>
      <c r="T5438" s="8"/>
    </row>
    <row r="5439" spans="17:20" x14ac:dyDescent="0.3">
      <c r="Q5439" s="8"/>
      <c r="R5439" s="8"/>
      <c r="S5439" s="8"/>
      <c r="T5439" s="8"/>
    </row>
    <row r="5440" spans="17:20" x14ac:dyDescent="0.3">
      <c r="Q5440" s="8"/>
      <c r="R5440" s="8"/>
      <c r="S5440" s="8"/>
      <c r="T5440" s="8"/>
    </row>
    <row r="5441" spans="17:20" x14ac:dyDescent="0.3">
      <c r="Q5441" s="8"/>
      <c r="R5441" s="8"/>
      <c r="S5441" s="8"/>
      <c r="T5441" s="8"/>
    </row>
    <row r="5442" spans="17:20" x14ac:dyDescent="0.3">
      <c r="Q5442" s="8"/>
      <c r="R5442" s="8"/>
      <c r="S5442" s="8"/>
      <c r="T5442" s="8"/>
    </row>
    <row r="5443" spans="17:20" x14ac:dyDescent="0.3">
      <c r="Q5443" s="8"/>
      <c r="R5443" s="8"/>
      <c r="S5443" s="8"/>
      <c r="T5443" s="8"/>
    </row>
    <row r="5444" spans="17:20" x14ac:dyDescent="0.3">
      <c r="Q5444" s="8"/>
      <c r="R5444" s="8"/>
      <c r="S5444" s="8"/>
      <c r="T5444" s="8"/>
    </row>
    <row r="5445" spans="17:20" x14ac:dyDescent="0.3">
      <c r="Q5445" s="8"/>
      <c r="R5445" s="8"/>
      <c r="S5445" s="8"/>
      <c r="T5445" s="8"/>
    </row>
    <row r="5446" spans="17:20" x14ac:dyDescent="0.3">
      <c r="Q5446" s="8"/>
      <c r="R5446" s="8"/>
      <c r="S5446" s="8"/>
      <c r="T5446" s="8"/>
    </row>
    <row r="5447" spans="17:20" x14ac:dyDescent="0.3">
      <c r="Q5447" s="8"/>
      <c r="R5447" s="8"/>
      <c r="S5447" s="8"/>
      <c r="T5447" s="8"/>
    </row>
    <row r="5448" spans="17:20" x14ac:dyDescent="0.3">
      <c r="Q5448" s="8"/>
      <c r="R5448" s="8"/>
      <c r="S5448" s="8"/>
      <c r="T5448" s="8"/>
    </row>
    <row r="5449" spans="17:20" x14ac:dyDescent="0.3">
      <c r="Q5449" s="8"/>
      <c r="R5449" s="8"/>
      <c r="S5449" s="8"/>
      <c r="T5449" s="8"/>
    </row>
    <row r="5450" spans="17:20" x14ac:dyDescent="0.3">
      <c r="Q5450" s="8"/>
      <c r="R5450" s="8"/>
      <c r="S5450" s="8"/>
      <c r="T5450" s="8"/>
    </row>
    <row r="5451" spans="17:20" x14ac:dyDescent="0.3">
      <c r="Q5451" s="8"/>
      <c r="R5451" s="8"/>
      <c r="S5451" s="8"/>
      <c r="T5451" s="8"/>
    </row>
    <row r="5452" spans="17:20" x14ac:dyDescent="0.3">
      <c r="Q5452" s="8"/>
      <c r="R5452" s="8"/>
      <c r="S5452" s="8"/>
      <c r="T5452" s="8"/>
    </row>
    <row r="5453" spans="17:20" x14ac:dyDescent="0.3">
      <c r="Q5453" s="8"/>
      <c r="R5453" s="8"/>
      <c r="S5453" s="8"/>
      <c r="T5453" s="8"/>
    </row>
    <row r="5454" spans="17:20" x14ac:dyDescent="0.3">
      <c r="Q5454" s="8"/>
      <c r="R5454" s="8"/>
      <c r="S5454" s="8"/>
      <c r="T5454" s="8"/>
    </row>
    <row r="5455" spans="17:20" x14ac:dyDescent="0.3">
      <c r="Q5455" s="8"/>
      <c r="R5455" s="8"/>
      <c r="S5455" s="8"/>
      <c r="T5455" s="8"/>
    </row>
    <row r="5456" spans="17:20" x14ac:dyDescent="0.3">
      <c r="Q5456" s="8"/>
      <c r="R5456" s="8"/>
      <c r="S5456" s="8"/>
      <c r="T5456" s="8"/>
    </row>
    <row r="5457" spans="17:20" x14ac:dyDescent="0.3">
      <c r="Q5457" s="8"/>
      <c r="R5457" s="8"/>
      <c r="S5457" s="8"/>
      <c r="T5457" s="8"/>
    </row>
    <row r="5458" spans="17:20" x14ac:dyDescent="0.3">
      <c r="Q5458" s="8"/>
      <c r="R5458" s="8"/>
      <c r="S5458" s="8"/>
      <c r="T5458" s="8"/>
    </row>
    <row r="5459" spans="17:20" x14ac:dyDescent="0.3">
      <c r="Q5459" s="8"/>
      <c r="R5459" s="8"/>
      <c r="S5459" s="8"/>
      <c r="T5459" s="8"/>
    </row>
    <row r="5460" spans="17:20" x14ac:dyDescent="0.3">
      <c r="Q5460" s="8"/>
      <c r="R5460" s="8"/>
      <c r="S5460" s="8"/>
      <c r="T5460" s="8"/>
    </row>
    <row r="5461" spans="17:20" x14ac:dyDescent="0.3">
      <c r="Q5461" s="8"/>
      <c r="R5461" s="8"/>
      <c r="S5461" s="8"/>
      <c r="T5461" s="8"/>
    </row>
    <row r="5462" spans="17:20" x14ac:dyDescent="0.3">
      <c r="Q5462" s="8"/>
      <c r="R5462" s="8"/>
      <c r="S5462" s="8"/>
      <c r="T5462" s="8"/>
    </row>
    <row r="5463" spans="17:20" x14ac:dyDescent="0.3">
      <c r="Q5463" s="8"/>
      <c r="R5463" s="8"/>
      <c r="S5463" s="8"/>
      <c r="T5463" s="8"/>
    </row>
    <row r="5464" spans="17:20" x14ac:dyDescent="0.3">
      <c r="Q5464" s="8"/>
      <c r="R5464" s="8"/>
      <c r="S5464" s="8"/>
      <c r="T5464" s="8"/>
    </row>
    <row r="5465" spans="17:20" x14ac:dyDescent="0.3">
      <c r="Q5465" s="8"/>
      <c r="R5465" s="8"/>
      <c r="S5465" s="8"/>
      <c r="T5465" s="8"/>
    </row>
    <row r="5466" spans="17:20" x14ac:dyDescent="0.3">
      <c r="Q5466" s="8"/>
      <c r="R5466" s="8"/>
      <c r="S5466" s="8"/>
      <c r="T5466" s="8"/>
    </row>
    <row r="5467" spans="17:20" x14ac:dyDescent="0.3">
      <c r="Q5467" s="8"/>
      <c r="R5467" s="8"/>
      <c r="S5467" s="8"/>
      <c r="T5467" s="8"/>
    </row>
    <row r="5468" spans="17:20" x14ac:dyDescent="0.3">
      <c r="Q5468" s="8"/>
      <c r="R5468" s="8"/>
      <c r="S5468" s="8"/>
      <c r="T5468" s="8"/>
    </row>
    <row r="5469" spans="17:20" x14ac:dyDescent="0.3">
      <c r="Q5469" s="8"/>
      <c r="R5469" s="8"/>
      <c r="S5469" s="8"/>
      <c r="T5469" s="8"/>
    </row>
    <row r="5470" spans="17:20" x14ac:dyDescent="0.3">
      <c r="Q5470" s="8"/>
      <c r="R5470" s="8"/>
      <c r="S5470" s="8"/>
      <c r="T5470" s="8"/>
    </row>
    <row r="5471" spans="17:20" x14ac:dyDescent="0.3">
      <c r="Q5471" s="8"/>
      <c r="R5471" s="8"/>
      <c r="S5471" s="8"/>
      <c r="T5471" s="8"/>
    </row>
    <row r="5472" spans="17:20" x14ac:dyDescent="0.3">
      <c r="Q5472" s="8"/>
      <c r="R5472" s="8"/>
      <c r="S5472" s="8"/>
      <c r="T5472" s="8"/>
    </row>
    <row r="5473" spans="17:20" x14ac:dyDescent="0.3">
      <c r="Q5473" s="8"/>
      <c r="R5473" s="8"/>
      <c r="S5473" s="8"/>
      <c r="T5473" s="8"/>
    </row>
    <row r="5474" spans="17:20" x14ac:dyDescent="0.3">
      <c r="Q5474" s="8"/>
      <c r="R5474" s="8"/>
      <c r="S5474" s="8"/>
      <c r="T5474" s="8"/>
    </row>
    <row r="5475" spans="17:20" x14ac:dyDescent="0.3">
      <c r="Q5475" s="8"/>
      <c r="R5475" s="8"/>
      <c r="S5475" s="8"/>
      <c r="T5475" s="8"/>
    </row>
    <row r="5476" spans="17:20" x14ac:dyDescent="0.3">
      <c r="Q5476" s="8"/>
      <c r="R5476" s="8"/>
      <c r="S5476" s="8"/>
      <c r="T5476" s="8"/>
    </row>
    <row r="5477" spans="17:20" x14ac:dyDescent="0.3">
      <c r="Q5477" s="8"/>
      <c r="R5477" s="8"/>
      <c r="S5477" s="8"/>
      <c r="T5477" s="8"/>
    </row>
    <row r="5478" spans="17:20" x14ac:dyDescent="0.3">
      <c r="Q5478" s="8"/>
      <c r="R5478" s="8"/>
      <c r="S5478" s="8"/>
      <c r="T5478" s="8"/>
    </row>
    <row r="5479" spans="17:20" x14ac:dyDescent="0.3">
      <c r="Q5479" s="8"/>
      <c r="R5479" s="8"/>
      <c r="S5479" s="8"/>
      <c r="T5479" s="8"/>
    </row>
    <row r="5480" spans="17:20" x14ac:dyDescent="0.3">
      <c r="Q5480" s="8"/>
      <c r="R5480" s="8"/>
      <c r="S5480" s="8"/>
      <c r="T5480" s="8"/>
    </row>
    <row r="5481" spans="17:20" x14ac:dyDescent="0.3">
      <c r="Q5481" s="8"/>
      <c r="R5481" s="8"/>
      <c r="S5481" s="8"/>
      <c r="T5481" s="8"/>
    </row>
    <row r="5482" spans="17:20" x14ac:dyDescent="0.3">
      <c r="Q5482" s="8"/>
      <c r="R5482" s="8"/>
      <c r="S5482" s="8"/>
      <c r="T5482" s="8"/>
    </row>
    <row r="5483" spans="17:20" x14ac:dyDescent="0.3">
      <c r="Q5483" s="8"/>
      <c r="R5483" s="8"/>
      <c r="S5483" s="8"/>
      <c r="T5483" s="8"/>
    </row>
    <row r="5484" spans="17:20" x14ac:dyDescent="0.3">
      <c r="Q5484" s="8"/>
      <c r="R5484" s="8"/>
      <c r="S5484" s="8"/>
      <c r="T5484" s="8"/>
    </row>
    <row r="5485" spans="17:20" x14ac:dyDescent="0.3">
      <c r="Q5485" s="8"/>
      <c r="R5485" s="8"/>
      <c r="S5485" s="8"/>
      <c r="T5485" s="8"/>
    </row>
    <row r="5486" spans="17:20" x14ac:dyDescent="0.3">
      <c r="Q5486" s="8"/>
      <c r="R5486" s="8"/>
      <c r="S5486" s="8"/>
      <c r="T5486" s="8"/>
    </row>
    <row r="5487" spans="17:20" x14ac:dyDescent="0.3">
      <c r="Q5487" s="8"/>
      <c r="R5487" s="8"/>
      <c r="S5487" s="8"/>
      <c r="T5487" s="8"/>
    </row>
    <row r="5488" spans="17:20" x14ac:dyDescent="0.3">
      <c r="Q5488" s="8"/>
      <c r="R5488" s="8"/>
      <c r="S5488" s="8"/>
      <c r="T5488" s="8"/>
    </row>
    <row r="5489" spans="17:20" x14ac:dyDescent="0.3">
      <c r="Q5489" s="8"/>
      <c r="R5489" s="8"/>
      <c r="S5489" s="8"/>
      <c r="T5489" s="8"/>
    </row>
    <row r="5490" spans="17:20" x14ac:dyDescent="0.3">
      <c r="Q5490" s="8"/>
      <c r="R5490" s="8"/>
      <c r="S5490" s="8"/>
      <c r="T5490" s="8"/>
    </row>
    <row r="5491" spans="17:20" x14ac:dyDescent="0.3">
      <c r="Q5491" s="8"/>
      <c r="R5491" s="8"/>
      <c r="S5491" s="8"/>
      <c r="T5491" s="8"/>
    </row>
    <row r="5492" spans="17:20" x14ac:dyDescent="0.3">
      <c r="Q5492" s="8"/>
      <c r="R5492" s="8"/>
      <c r="S5492" s="8"/>
      <c r="T5492" s="8"/>
    </row>
    <row r="5493" spans="17:20" x14ac:dyDescent="0.3">
      <c r="Q5493" s="8"/>
      <c r="R5493" s="8"/>
      <c r="S5493" s="8"/>
      <c r="T5493" s="8"/>
    </row>
    <row r="5494" spans="17:20" x14ac:dyDescent="0.3">
      <c r="Q5494" s="8"/>
      <c r="R5494" s="8"/>
      <c r="S5494" s="8"/>
      <c r="T5494" s="8"/>
    </row>
    <row r="5495" spans="17:20" x14ac:dyDescent="0.3">
      <c r="Q5495" s="8"/>
      <c r="R5495" s="8"/>
      <c r="S5495" s="8"/>
      <c r="T5495" s="8"/>
    </row>
    <row r="5496" spans="17:20" x14ac:dyDescent="0.3">
      <c r="Q5496" s="8"/>
      <c r="R5496" s="8"/>
      <c r="S5496" s="8"/>
      <c r="T5496" s="8"/>
    </row>
    <row r="5497" spans="17:20" x14ac:dyDescent="0.3">
      <c r="Q5497" s="8"/>
      <c r="R5497" s="8"/>
      <c r="S5497" s="8"/>
      <c r="T5497" s="8"/>
    </row>
    <row r="5498" spans="17:20" x14ac:dyDescent="0.3">
      <c r="Q5498" s="8"/>
      <c r="R5498" s="8"/>
      <c r="S5498" s="8"/>
      <c r="T5498" s="8"/>
    </row>
    <row r="5499" spans="17:20" x14ac:dyDescent="0.3">
      <c r="Q5499" s="8"/>
      <c r="R5499" s="8"/>
      <c r="S5499" s="8"/>
      <c r="T5499" s="8"/>
    </row>
    <row r="5500" spans="17:20" x14ac:dyDescent="0.3">
      <c r="Q5500" s="8"/>
      <c r="R5500" s="8"/>
      <c r="S5500" s="8"/>
      <c r="T5500" s="8"/>
    </row>
    <row r="5501" spans="17:20" x14ac:dyDescent="0.3">
      <c r="Q5501" s="8"/>
      <c r="R5501" s="8"/>
      <c r="S5501" s="8"/>
      <c r="T5501" s="8"/>
    </row>
    <row r="5502" spans="17:20" x14ac:dyDescent="0.3">
      <c r="Q5502" s="8"/>
      <c r="R5502" s="8"/>
      <c r="S5502" s="8"/>
      <c r="T5502" s="8"/>
    </row>
    <row r="5503" spans="17:20" x14ac:dyDescent="0.3">
      <c r="Q5503" s="8"/>
      <c r="R5503" s="8"/>
      <c r="S5503" s="8"/>
      <c r="T5503" s="8"/>
    </row>
    <row r="5504" spans="17:20" x14ac:dyDescent="0.3">
      <c r="Q5504" s="8"/>
      <c r="R5504" s="8"/>
      <c r="S5504" s="8"/>
      <c r="T5504" s="8"/>
    </row>
    <row r="5505" spans="17:20" x14ac:dyDescent="0.3">
      <c r="Q5505" s="8"/>
      <c r="R5505" s="8"/>
      <c r="S5505" s="8"/>
      <c r="T5505" s="8"/>
    </row>
    <row r="5506" spans="17:20" x14ac:dyDescent="0.3">
      <c r="Q5506" s="8"/>
      <c r="R5506" s="8"/>
      <c r="S5506" s="8"/>
      <c r="T5506" s="8"/>
    </row>
    <row r="5507" spans="17:20" x14ac:dyDescent="0.3">
      <c r="Q5507" s="8"/>
      <c r="R5507" s="8"/>
      <c r="S5507" s="8"/>
      <c r="T5507" s="8"/>
    </row>
    <row r="5508" spans="17:20" x14ac:dyDescent="0.3">
      <c r="Q5508" s="8"/>
      <c r="R5508" s="8"/>
      <c r="S5508" s="8"/>
      <c r="T5508" s="8"/>
    </row>
    <row r="5509" spans="17:20" x14ac:dyDescent="0.3">
      <c r="Q5509" s="8"/>
      <c r="R5509" s="8"/>
      <c r="S5509" s="8"/>
      <c r="T5509" s="8"/>
    </row>
    <row r="5510" spans="17:20" x14ac:dyDescent="0.3">
      <c r="Q5510" s="8"/>
      <c r="R5510" s="8"/>
      <c r="S5510" s="8"/>
      <c r="T5510" s="8"/>
    </row>
    <row r="5511" spans="17:20" x14ac:dyDescent="0.3">
      <c r="Q5511" s="8"/>
      <c r="R5511" s="8"/>
      <c r="S5511" s="8"/>
      <c r="T5511" s="8"/>
    </row>
    <row r="5512" spans="17:20" x14ac:dyDescent="0.3">
      <c r="Q5512" s="8"/>
      <c r="R5512" s="8"/>
      <c r="S5512" s="8"/>
      <c r="T5512" s="8"/>
    </row>
    <row r="5513" spans="17:20" x14ac:dyDescent="0.3">
      <c r="Q5513" s="8"/>
      <c r="R5513" s="8"/>
      <c r="S5513" s="8"/>
      <c r="T5513" s="8"/>
    </row>
    <row r="5514" spans="17:20" x14ac:dyDescent="0.3">
      <c r="Q5514" s="8"/>
      <c r="R5514" s="8"/>
      <c r="S5514" s="8"/>
      <c r="T5514" s="8"/>
    </row>
    <row r="5515" spans="17:20" x14ac:dyDescent="0.3">
      <c r="Q5515" s="8"/>
      <c r="R5515" s="8"/>
      <c r="S5515" s="8"/>
      <c r="T5515" s="8"/>
    </row>
    <row r="5516" spans="17:20" x14ac:dyDescent="0.3">
      <c r="Q5516" s="8"/>
      <c r="R5516" s="8"/>
      <c r="S5516" s="8"/>
      <c r="T5516" s="8"/>
    </row>
    <row r="5517" spans="17:20" x14ac:dyDescent="0.3">
      <c r="Q5517" s="8"/>
      <c r="R5517" s="8"/>
      <c r="S5517" s="8"/>
      <c r="T5517" s="8"/>
    </row>
    <row r="5518" spans="17:20" x14ac:dyDescent="0.3">
      <c r="Q5518" s="8"/>
      <c r="R5518" s="8"/>
      <c r="S5518" s="8"/>
      <c r="T5518" s="8"/>
    </row>
    <row r="5519" spans="17:20" x14ac:dyDescent="0.3">
      <c r="Q5519" s="8"/>
      <c r="R5519" s="8"/>
      <c r="S5519" s="8"/>
      <c r="T5519" s="8"/>
    </row>
    <row r="5520" spans="17:20" x14ac:dyDescent="0.3">
      <c r="Q5520" s="8"/>
      <c r="R5520" s="8"/>
      <c r="S5520" s="8"/>
      <c r="T5520" s="8"/>
    </row>
    <row r="5521" spans="17:20" x14ac:dyDescent="0.3">
      <c r="Q5521" s="8"/>
      <c r="R5521" s="8"/>
      <c r="S5521" s="8"/>
      <c r="T5521" s="8"/>
    </row>
    <row r="5522" spans="17:20" x14ac:dyDescent="0.3">
      <c r="Q5522" s="8"/>
      <c r="R5522" s="8"/>
      <c r="S5522" s="8"/>
      <c r="T5522" s="8"/>
    </row>
    <row r="5523" spans="17:20" x14ac:dyDescent="0.3">
      <c r="Q5523" s="8"/>
      <c r="R5523" s="8"/>
      <c r="S5523" s="8"/>
      <c r="T5523" s="8"/>
    </row>
    <row r="5524" spans="17:20" x14ac:dyDescent="0.3">
      <c r="Q5524" s="8"/>
      <c r="R5524" s="8"/>
      <c r="S5524" s="8"/>
      <c r="T5524" s="8"/>
    </row>
    <row r="5525" spans="17:20" x14ac:dyDescent="0.3">
      <c r="Q5525" s="8"/>
      <c r="R5525" s="8"/>
      <c r="S5525" s="8"/>
      <c r="T5525" s="8"/>
    </row>
    <row r="5526" spans="17:20" x14ac:dyDescent="0.3">
      <c r="Q5526" s="8"/>
      <c r="R5526" s="8"/>
      <c r="S5526" s="8"/>
      <c r="T5526" s="8"/>
    </row>
    <row r="5527" spans="17:20" x14ac:dyDescent="0.3">
      <c r="Q5527" s="8"/>
      <c r="R5527" s="8"/>
      <c r="S5527" s="8"/>
      <c r="T5527" s="8"/>
    </row>
    <row r="5528" spans="17:20" x14ac:dyDescent="0.3">
      <c r="Q5528" s="8"/>
      <c r="R5528" s="8"/>
      <c r="S5528" s="8"/>
      <c r="T5528" s="8"/>
    </row>
    <row r="5529" spans="17:20" x14ac:dyDescent="0.3">
      <c r="Q5529" s="8"/>
      <c r="R5529" s="8"/>
      <c r="S5529" s="8"/>
      <c r="T5529" s="8"/>
    </row>
    <row r="5530" spans="17:20" x14ac:dyDescent="0.3">
      <c r="Q5530" s="8"/>
      <c r="R5530" s="8"/>
      <c r="S5530" s="8"/>
      <c r="T5530" s="8"/>
    </row>
    <row r="5531" spans="17:20" x14ac:dyDescent="0.3">
      <c r="Q5531" s="8"/>
      <c r="R5531" s="8"/>
      <c r="S5531" s="8"/>
      <c r="T5531" s="8"/>
    </row>
    <row r="5532" spans="17:20" x14ac:dyDescent="0.3">
      <c r="Q5532" s="8"/>
      <c r="R5532" s="8"/>
      <c r="S5532" s="8"/>
      <c r="T5532" s="8"/>
    </row>
    <row r="5533" spans="17:20" x14ac:dyDescent="0.3">
      <c r="Q5533" s="8"/>
      <c r="R5533" s="8"/>
      <c r="S5533" s="8"/>
      <c r="T5533" s="8"/>
    </row>
    <row r="5534" spans="17:20" x14ac:dyDescent="0.3">
      <c r="Q5534" s="8"/>
      <c r="R5534" s="8"/>
      <c r="S5534" s="8"/>
      <c r="T5534" s="8"/>
    </row>
    <row r="5535" spans="17:20" x14ac:dyDescent="0.3">
      <c r="Q5535" s="8"/>
      <c r="R5535" s="8"/>
      <c r="S5535" s="8"/>
      <c r="T5535" s="8"/>
    </row>
    <row r="5536" spans="17:20" x14ac:dyDescent="0.3">
      <c r="Q5536" s="8"/>
      <c r="R5536" s="8"/>
      <c r="S5536" s="8"/>
      <c r="T5536" s="8"/>
    </row>
    <row r="5537" spans="17:20" x14ac:dyDescent="0.3">
      <c r="Q5537" s="8"/>
      <c r="R5537" s="8"/>
      <c r="S5537" s="8"/>
      <c r="T5537" s="8"/>
    </row>
    <row r="5538" spans="17:20" x14ac:dyDescent="0.3">
      <c r="Q5538" s="8"/>
      <c r="R5538" s="8"/>
      <c r="S5538" s="8"/>
      <c r="T5538" s="8"/>
    </row>
    <row r="5539" spans="17:20" x14ac:dyDescent="0.3">
      <c r="Q5539" s="8"/>
      <c r="R5539" s="8"/>
      <c r="S5539" s="8"/>
      <c r="T5539" s="8"/>
    </row>
    <row r="5540" spans="17:20" x14ac:dyDescent="0.3">
      <c r="Q5540" s="8"/>
      <c r="R5540" s="8"/>
      <c r="S5540" s="8"/>
      <c r="T5540" s="8"/>
    </row>
    <row r="5541" spans="17:20" x14ac:dyDescent="0.3">
      <c r="Q5541" s="8"/>
      <c r="R5541" s="8"/>
      <c r="S5541" s="8"/>
      <c r="T5541" s="8"/>
    </row>
    <row r="5542" spans="17:20" x14ac:dyDescent="0.3">
      <c r="Q5542" s="8"/>
      <c r="R5542" s="8"/>
      <c r="S5542" s="8"/>
      <c r="T5542" s="8"/>
    </row>
    <row r="5543" spans="17:20" x14ac:dyDescent="0.3">
      <c r="Q5543" s="8"/>
      <c r="R5543" s="8"/>
      <c r="S5543" s="8"/>
      <c r="T5543" s="8"/>
    </row>
    <row r="5544" spans="17:20" x14ac:dyDescent="0.3">
      <c r="Q5544" s="8"/>
      <c r="R5544" s="8"/>
      <c r="S5544" s="8"/>
      <c r="T5544" s="8"/>
    </row>
    <row r="5545" spans="17:20" x14ac:dyDescent="0.3">
      <c r="Q5545" s="8"/>
      <c r="R5545" s="8"/>
      <c r="S5545" s="8"/>
      <c r="T5545" s="8"/>
    </row>
    <row r="5546" spans="17:20" x14ac:dyDescent="0.3">
      <c r="Q5546" s="8"/>
      <c r="R5546" s="8"/>
      <c r="S5546" s="8"/>
      <c r="T5546" s="8"/>
    </row>
    <row r="5547" spans="17:20" x14ac:dyDescent="0.3">
      <c r="Q5547" s="8"/>
      <c r="R5547" s="8"/>
      <c r="S5547" s="8"/>
      <c r="T5547" s="8"/>
    </row>
    <row r="5548" spans="17:20" x14ac:dyDescent="0.3">
      <c r="Q5548" s="8"/>
      <c r="R5548" s="8"/>
      <c r="S5548" s="8"/>
      <c r="T5548" s="8"/>
    </row>
    <row r="5549" spans="17:20" x14ac:dyDescent="0.3">
      <c r="Q5549" s="8"/>
      <c r="R5549" s="8"/>
      <c r="S5549" s="8"/>
      <c r="T5549" s="8"/>
    </row>
    <row r="5550" spans="17:20" x14ac:dyDescent="0.3">
      <c r="Q5550" s="8"/>
      <c r="R5550" s="8"/>
      <c r="S5550" s="8"/>
      <c r="T5550" s="8"/>
    </row>
    <row r="5551" spans="17:20" x14ac:dyDescent="0.3">
      <c r="Q5551" s="8"/>
      <c r="R5551" s="8"/>
      <c r="S5551" s="8"/>
      <c r="T5551" s="8"/>
    </row>
    <row r="5552" spans="17:20" x14ac:dyDescent="0.3">
      <c r="Q5552" s="8"/>
      <c r="R5552" s="8"/>
      <c r="S5552" s="8"/>
      <c r="T5552" s="8"/>
    </row>
    <row r="5553" spans="17:20" x14ac:dyDescent="0.3">
      <c r="Q5553" s="8"/>
      <c r="R5553" s="8"/>
      <c r="S5553" s="8"/>
      <c r="T5553" s="8"/>
    </row>
    <row r="5554" spans="17:20" x14ac:dyDescent="0.3">
      <c r="Q5554" s="8"/>
      <c r="R5554" s="8"/>
      <c r="S5554" s="8"/>
      <c r="T5554" s="8"/>
    </row>
    <row r="5555" spans="17:20" x14ac:dyDescent="0.3">
      <c r="Q5555" s="8"/>
      <c r="R5555" s="8"/>
      <c r="S5555" s="8"/>
      <c r="T5555" s="8"/>
    </row>
    <row r="5556" spans="17:20" x14ac:dyDescent="0.3">
      <c r="Q5556" s="8"/>
      <c r="R5556" s="8"/>
      <c r="S5556" s="8"/>
      <c r="T5556" s="8"/>
    </row>
    <row r="5557" spans="17:20" x14ac:dyDescent="0.3">
      <c r="Q5557" s="8"/>
      <c r="R5557" s="8"/>
      <c r="S5557" s="8"/>
      <c r="T5557" s="8"/>
    </row>
    <row r="5558" spans="17:20" x14ac:dyDescent="0.3">
      <c r="Q5558" s="8"/>
      <c r="R5558" s="8"/>
      <c r="S5558" s="8"/>
      <c r="T5558" s="8"/>
    </row>
    <row r="5559" spans="17:20" x14ac:dyDescent="0.3">
      <c r="Q5559" s="8"/>
      <c r="R5559" s="8"/>
      <c r="S5559" s="8"/>
      <c r="T5559" s="8"/>
    </row>
    <row r="5560" spans="17:20" x14ac:dyDescent="0.3">
      <c r="Q5560" s="8"/>
      <c r="R5560" s="8"/>
      <c r="S5560" s="8"/>
      <c r="T5560" s="8"/>
    </row>
    <row r="5561" spans="17:20" x14ac:dyDescent="0.3">
      <c r="Q5561" s="8"/>
      <c r="R5561" s="8"/>
      <c r="S5561" s="8"/>
      <c r="T5561" s="8"/>
    </row>
    <row r="5562" spans="17:20" x14ac:dyDescent="0.3">
      <c r="Q5562" s="8"/>
      <c r="R5562" s="8"/>
      <c r="S5562" s="8"/>
      <c r="T5562" s="8"/>
    </row>
    <row r="5563" spans="17:20" x14ac:dyDescent="0.3">
      <c r="Q5563" s="8"/>
      <c r="R5563" s="8"/>
      <c r="S5563" s="8"/>
      <c r="T5563" s="8"/>
    </row>
    <row r="5564" spans="17:20" x14ac:dyDescent="0.3">
      <c r="Q5564" s="8"/>
      <c r="R5564" s="8"/>
      <c r="S5564" s="8"/>
      <c r="T5564" s="8"/>
    </row>
    <row r="5565" spans="17:20" x14ac:dyDescent="0.3">
      <c r="Q5565" s="8"/>
      <c r="R5565" s="8"/>
      <c r="S5565" s="8"/>
      <c r="T5565" s="8"/>
    </row>
    <row r="5566" spans="17:20" x14ac:dyDescent="0.3">
      <c r="Q5566" s="8"/>
      <c r="R5566" s="8"/>
      <c r="S5566" s="8"/>
      <c r="T5566" s="8"/>
    </row>
    <row r="5567" spans="17:20" x14ac:dyDescent="0.3">
      <c r="Q5567" s="8"/>
      <c r="R5567" s="8"/>
      <c r="S5567" s="8"/>
      <c r="T5567" s="8"/>
    </row>
    <row r="5568" spans="17:20" x14ac:dyDescent="0.3">
      <c r="Q5568" s="8"/>
      <c r="R5568" s="8"/>
      <c r="S5568" s="8"/>
      <c r="T5568" s="8"/>
    </row>
    <row r="5569" spans="17:20" x14ac:dyDescent="0.3">
      <c r="Q5569" s="8"/>
      <c r="R5569" s="8"/>
      <c r="S5569" s="8"/>
      <c r="T5569" s="8"/>
    </row>
    <row r="5570" spans="17:20" x14ac:dyDescent="0.3">
      <c r="Q5570" s="8"/>
      <c r="R5570" s="8"/>
      <c r="S5570" s="8"/>
      <c r="T5570" s="8"/>
    </row>
    <row r="5571" spans="17:20" x14ac:dyDescent="0.3">
      <c r="Q5571" s="8"/>
      <c r="R5571" s="8"/>
      <c r="S5571" s="8"/>
      <c r="T5571" s="8"/>
    </row>
    <row r="5572" spans="17:20" x14ac:dyDescent="0.3">
      <c r="Q5572" s="8"/>
      <c r="R5572" s="8"/>
      <c r="S5572" s="8"/>
      <c r="T5572" s="8"/>
    </row>
    <row r="5573" spans="17:20" x14ac:dyDescent="0.3">
      <c r="Q5573" s="8"/>
      <c r="R5573" s="8"/>
      <c r="S5573" s="8"/>
      <c r="T5573" s="8"/>
    </row>
    <row r="5574" spans="17:20" x14ac:dyDescent="0.3">
      <c r="Q5574" s="8"/>
      <c r="R5574" s="8"/>
      <c r="S5574" s="8"/>
      <c r="T5574" s="8"/>
    </row>
    <row r="5575" spans="17:20" x14ac:dyDescent="0.3">
      <c r="Q5575" s="8"/>
      <c r="R5575" s="8"/>
      <c r="S5575" s="8"/>
      <c r="T5575" s="8"/>
    </row>
    <row r="5576" spans="17:20" x14ac:dyDescent="0.3">
      <c r="Q5576" s="8"/>
      <c r="R5576" s="8"/>
      <c r="S5576" s="8"/>
      <c r="T5576" s="8"/>
    </row>
    <row r="5577" spans="17:20" x14ac:dyDescent="0.3">
      <c r="Q5577" s="8"/>
      <c r="R5577" s="8"/>
      <c r="S5577" s="8"/>
      <c r="T5577" s="8"/>
    </row>
    <row r="5578" spans="17:20" x14ac:dyDescent="0.3">
      <c r="Q5578" s="8"/>
      <c r="R5578" s="8"/>
      <c r="S5578" s="8"/>
      <c r="T5578" s="8"/>
    </row>
    <row r="5579" spans="17:20" x14ac:dyDescent="0.3">
      <c r="Q5579" s="8"/>
      <c r="R5579" s="8"/>
      <c r="S5579" s="8"/>
      <c r="T5579" s="8"/>
    </row>
    <row r="5580" spans="17:20" x14ac:dyDescent="0.3">
      <c r="Q5580" s="8"/>
      <c r="R5580" s="8"/>
      <c r="S5580" s="8"/>
      <c r="T5580" s="8"/>
    </row>
    <row r="5581" spans="17:20" x14ac:dyDescent="0.3">
      <c r="Q5581" s="8"/>
      <c r="R5581" s="8"/>
      <c r="S5581" s="8"/>
      <c r="T5581" s="8"/>
    </row>
    <row r="5582" spans="17:20" x14ac:dyDescent="0.3">
      <c r="Q5582" s="8"/>
      <c r="R5582" s="8"/>
      <c r="S5582" s="8"/>
      <c r="T5582" s="8"/>
    </row>
    <row r="5583" spans="17:20" x14ac:dyDescent="0.3">
      <c r="Q5583" s="8"/>
      <c r="R5583" s="8"/>
      <c r="S5583" s="8"/>
      <c r="T5583" s="8"/>
    </row>
    <row r="5584" spans="17:20" x14ac:dyDescent="0.3">
      <c r="Q5584" s="8"/>
      <c r="R5584" s="8"/>
      <c r="S5584" s="8"/>
      <c r="T5584" s="8"/>
    </row>
    <row r="5585" spans="17:20" x14ac:dyDescent="0.3">
      <c r="Q5585" s="8"/>
      <c r="R5585" s="8"/>
      <c r="S5585" s="8"/>
      <c r="T5585" s="8"/>
    </row>
    <row r="5586" spans="17:20" x14ac:dyDescent="0.3">
      <c r="Q5586" s="8"/>
      <c r="R5586" s="8"/>
      <c r="S5586" s="8"/>
      <c r="T5586" s="8"/>
    </row>
    <row r="5587" spans="17:20" x14ac:dyDescent="0.3">
      <c r="Q5587" s="8"/>
      <c r="R5587" s="8"/>
      <c r="S5587" s="8"/>
      <c r="T5587" s="8"/>
    </row>
    <row r="5588" spans="17:20" x14ac:dyDescent="0.3">
      <c r="Q5588" s="8"/>
      <c r="R5588" s="8"/>
      <c r="S5588" s="8"/>
      <c r="T5588" s="8"/>
    </row>
    <row r="5589" spans="17:20" x14ac:dyDescent="0.3">
      <c r="Q5589" s="8"/>
      <c r="R5589" s="8"/>
      <c r="S5589" s="8"/>
      <c r="T5589" s="8"/>
    </row>
    <row r="5590" spans="17:20" x14ac:dyDescent="0.3">
      <c r="Q5590" s="8"/>
      <c r="R5590" s="8"/>
      <c r="S5590" s="8"/>
      <c r="T5590" s="8"/>
    </row>
    <row r="5591" spans="17:20" x14ac:dyDescent="0.3">
      <c r="Q5591" s="8"/>
      <c r="R5591" s="8"/>
      <c r="S5591" s="8"/>
      <c r="T5591" s="8"/>
    </row>
    <row r="5592" spans="17:20" x14ac:dyDescent="0.3">
      <c r="Q5592" s="8"/>
      <c r="R5592" s="8"/>
      <c r="S5592" s="8"/>
      <c r="T5592" s="8"/>
    </row>
    <row r="5593" spans="17:20" x14ac:dyDescent="0.3">
      <c r="Q5593" s="8"/>
      <c r="R5593" s="8"/>
      <c r="S5593" s="8"/>
      <c r="T5593" s="8"/>
    </row>
    <row r="5594" spans="17:20" x14ac:dyDescent="0.3">
      <c r="Q5594" s="8"/>
      <c r="R5594" s="8"/>
      <c r="S5594" s="8"/>
      <c r="T5594" s="8"/>
    </row>
    <row r="5595" spans="17:20" x14ac:dyDescent="0.3">
      <c r="Q5595" s="8"/>
      <c r="R5595" s="8"/>
      <c r="S5595" s="8"/>
      <c r="T5595" s="8"/>
    </row>
    <row r="5596" spans="17:20" x14ac:dyDescent="0.3">
      <c r="Q5596" s="8"/>
      <c r="R5596" s="8"/>
      <c r="S5596" s="8"/>
      <c r="T5596" s="8"/>
    </row>
    <row r="5597" spans="17:20" x14ac:dyDescent="0.3">
      <c r="Q5597" s="8"/>
      <c r="R5597" s="8"/>
      <c r="S5597" s="8"/>
      <c r="T5597" s="8"/>
    </row>
    <row r="5598" spans="17:20" x14ac:dyDescent="0.3">
      <c r="Q5598" s="8"/>
      <c r="R5598" s="8"/>
      <c r="S5598" s="8"/>
      <c r="T5598" s="8"/>
    </row>
    <row r="5599" spans="17:20" x14ac:dyDescent="0.3">
      <c r="Q5599" s="8"/>
      <c r="R5599" s="8"/>
      <c r="S5599" s="8"/>
      <c r="T5599" s="8"/>
    </row>
    <row r="5600" spans="17:20" x14ac:dyDescent="0.3">
      <c r="Q5600" s="8"/>
      <c r="R5600" s="8"/>
      <c r="S5600" s="8"/>
      <c r="T5600" s="8"/>
    </row>
    <row r="5601" spans="17:20" x14ac:dyDescent="0.3">
      <c r="Q5601" s="8"/>
      <c r="R5601" s="8"/>
      <c r="S5601" s="8"/>
      <c r="T5601" s="8"/>
    </row>
    <row r="5602" spans="17:20" x14ac:dyDescent="0.3">
      <c r="Q5602" s="8"/>
      <c r="R5602" s="8"/>
      <c r="S5602" s="8"/>
      <c r="T5602" s="8"/>
    </row>
    <row r="5603" spans="17:20" x14ac:dyDescent="0.3">
      <c r="Q5603" s="8"/>
      <c r="R5603" s="8"/>
      <c r="S5603" s="8"/>
      <c r="T5603" s="8"/>
    </row>
    <row r="5604" spans="17:20" x14ac:dyDescent="0.3">
      <c r="Q5604" s="8"/>
      <c r="R5604" s="8"/>
      <c r="S5604" s="8"/>
      <c r="T5604" s="8"/>
    </row>
    <row r="5605" spans="17:20" x14ac:dyDescent="0.3">
      <c r="Q5605" s="8"/>
      <c r="R5605" s="8"/>
      <c r="S5605" s="8"/>
      <c r="T5605" s="8"/>
    </row>
    <row r="5606" spans="17:20" x14ac:dyDescent="0.3">
      <c r="Q5606" s="8"/>
      <c r="R5606" s="8"/>
      <c r="S5606" s="8"/>
      <c r="T5606" s="8"/>
    </row>
    <row r="5607" spans="17:20" x14ac:dyDescent="0.3">
      <c r="Q5607" s="8"/>
      <c r="R5607" s="8"/>
      <c r="S5607" s="8"/>
      <c r="T5607" s="8"/>
    </row>
    <row r="5608" spans="17:20" x14ac:dyDescent="0.3">
      <c r="Q5608" s="8"/>
      <c r="R5608" s="8"/>
      <c r="S5608" s="8"/>
      <c r="T5608" s="8"/>
    </row>
    <row r="5609" spans="17:20" x14ac:dyDescent="0.3">
      <c r="Q5609" s="8"/>
      <c r="R5609" s="8"/>
      <c r="S5609" s="8"/>
      <c r="T5609" s="8"/>
    </row>
    <row r="5610" spans="17:20" x14ac:dyDescent="0.3">
      <c r="Q5610" s="8"/>
      <c r="R5610" s="8"/>
      <c r="S5610" s="8"/>
      <c r="T5610" s="8"/>
    </row>
    <row r="5611" spans="17:20" x14ac:dyDescent="0.3">
      <c r="Q5611" s="8"/>
      <c r="R5611" s="8"/>
      <c r="S5611" s="8"/>
      <c r="T5611" s="8"/>
    </row>
    <row r="5612" spans="17:20" x14ac:dyDescent="0.3">
      <c r="Q5612" s="8"/>
      <c r="R5612" s="8"/>
      <c r="S5612" s="8"/>
      <c r="T5612" s="8"/>
    </row>
    <row r="5613" spans="17:20" x14ac:dyDescent="0.3">
      <c r="Q5613" s="8"/>
      <c r="R5613" s="8"/>
      <c r="S5613" s="8"/>
      <c r="T5613" s="8"/>
    </row>
    <row r="5614" spans="17:20" x14ac:dyDescent="0.3">
      <c r="Q5614" s="8"/>
      <c r="R5614" s="8"/>
      <c r="S5614" s="8"/>
      <c r="T5614" s="8"/>
    </row>
    <row r="5615" spans="17:20" x14ac:dyDescent="0.3">
      <c r="Q5615" s="8"/>
      <c r="R5615" s="8"/>
      <c r="S5615" s="8"/>
      <c r="T5615" s="8"/>
    </row>
    <row r="5616" spans="17:20" x14ac:dyDescent="0.3">
      <c r="Q5616" s="8"/>
      <c r="R5616" s="8"/>
      <c r="S5616" s="8"/>
      <c r="T5616" s="8"/>
    </row>
    <row r="5617" spans="17:20" x14ac:dyDescent="0.3">
      <c r="Q5617" s="8"/>
      <c r="R5617" s="8"/>
      <c r="S5617" s="8"/>
      <c r="T5617" s="8"/>
    </row>
    <row r="5618" spans="17:20" x14ac:dyDescent="0.3">
      <c r="Q5618" s="8"/>
      <c r="R5618" s="8"/>
      <c r="S5618" s="8"/>
      <c r="T5618" s="8"/>
    </row>
    <row r="5619" spans="17:20" x14ac:dyDescent="0.3">
      <c r="Q5619" s="8"/>
      <c r="R5619" s="8"/>
      <c r="S5619" s="8"/>
      <c r="T5619" s="8"/>
    </row>
    <row r="5620" spans="17:20" x14ac:dyDescent="0.3">
      <c r="Q5620" s="8"/>
      <c r="R5620" s="8"/>
      <c r="S5620" s="8"/>
      <c r="T5620" s="8"/>
    </row>
    <row r="5621" spans="17:20" x14ac:dyDescent="0.3">
      <c r="Q5621" s="8"/>
      <c r="R5621" s="8"/>
      <c r="S5621" s="8"/>
      <c r="T5621" s="8"/>
    </row>
    <row r="5622" spans="17:20" x14ac:dyDescent="0.3">
      <c r="Q5622" s="8"/>
      <c r="R5622" s="8"/>
      <c r="S5622" s="8"/>
      <c r="T5622" s="8"/>
    </row>
    <row r="5623" spans="17:20" x14ac:dyDescent="0.3">
      <c r="Q5623" s="8"/>
      <c r="R5623" s="8"/>
      <c r="S5623" s="8"/>
      <c r="T5623" s="8"/>
    </row>
    <row r="5624" spans="17:20" x14ac:dyDescent="0.3">
      <c r="Q5624" s="8"/>
      <c r="R5624" s="8"/>
      <c r="S5624" s="8"/>
      <c r="T5624" s="8"/>
    </row>
    <row r="5625" spans="17:20" x14ac:dyDescent="0.3">
      <c r="Q5625" s="8"/>
      <c r="R5625" s="8"/>
      <c r="S5625" s="8"/>
      <c r="T5625" s="8"/>
    </row>
    <row r="5626" spans="17:20" x14ac:dyDescent="0.3">
      <c r="Q5626" s="8"/>
      <c r="R5626" s="8"/>
      <c r="S5626" s="8"/>
      <c r="T5626" s="8"/>
    </row>
    <row r="5627" spans="17:20" x14ac:dyDescent="0.3">
      <c r="Q5627" s="8"/>
      <c r="R5627" s="8"/>
      <c r="S5627" s="8"/>
      <c r="T5627" s="8"/>
    </row>
    <row r="5628" spans="17:20" x14ac:dyDescent="0.3">
      <c r="Q5628" s="8"/>
      <c r="R5628" s="8"/>
      <c r="S5628" s="8"/>
      <c r="T5628" s="8"/>
    </row>
    <row r="5629" spans="17:20" x14ac:dyDescent="0.3">
      <c r="Q5629" s="8"/>
      <c r="R5629" s="8"/>
      <c r="S5629" s="8"/>
      <c r="T5629" s="8"/>
    </row>
    <row r="5630" spans="17:20" x14ac:dyDescent="0.3">
      <c r="Q5630" s="8"/>
      <c r="R5630" s="8"/>
      <c r="S5630" s="8"/>
      <c r="T5630" s="8"/>
    </row>
    <row r="5631" spans="17:20" x14ac:dyDescent="0.3">
      <c r="Q5631" s="8"/>
      <c r="R5631" s="8"/>
      <c r="S5631" s="8"/>
      <c r="T5631" s="8"/>
    </row>
    <row r="5632" spans="17:20" x14ac:dyDescent="0.3">
      <c r="Q5632" s="8"/>
      <c r="R5632" s="8"/>
      <c r="S5632" s="8"/>
      <c r="T5632" s="8"/>
    </row>
    <row r="5633" spans="17:20" x14ac:dyDescent="0.3">
      <c r="Q5633" s="8"/>
      <c r="R5633" s="8"/>
      <c r="S5633" s="8"/>
      <c r="T5633" s="8"/>
    </row>
    <row r="5634" spans="17:20" x14ac:dyDescent="0.3">
      <c r="Q5634" s="8"/>
      <c r="R5634" s="8"/>
      <c r="S5634" s="8"/>
      <c r="T5634" s="8"/>
    </row>
    <row r="5635" spans="17:20" x14ac:dyDescent="0.3">
      <c r="Q5635" s="8"/>
      <c r="R5635" s="8"/>
      <c r="S5635" s="8"/>
      <c r="T5635" s="8"/>
    </row>
    <row r="5636" spans="17:20" x14ac:dyDescent="0.3">
      <c r="Q5636" s="8"/>
      <c r="R5636" s="8"/>
      <c r="S5636" s="8"/>
      <c r="T5636" s="8"/>
    </row>
    <row r="5637" spans="17:20" x14ac:dyDescent="0.3">
      <c r="Q5637" s="8"/>
      <c r="R5637" s="8"/>
      <c r="S5637" s="8"/>
      <c r="T5637" s="8"/>
    </row>
    <row r="5638" spans="17:20" x14ac:dyDescent="0.3">
      <c r="Q5638" s="8"/>
      <c r="R5638" s="8"/>
      <c r="S5638" s="8"/>
      <c r="T5638" s="8"/>
    </row>
    <row r="5639" spans="17:20" x14ac:dyDescent="0.3">
      <c r="Q5639" s="8"/>
      <c r="R5639" s="8"/>
      <c r="S5639" s="8"/>
      <c r="T5639" s="8"/>
    </row>
    <row r="5640" spans="17:20" x14ac:dyDescent="0.3">
      <c r="Q5640" s="8"/>
      <c r="R5640" s="8"/>
      <c r="S5640" s="8"/>
      <c r="T5640" s="8"/>
    </row>
    <row r="5641" spans="17:20" x14ac:dyDescent="0.3">
      <c r="Q5641" s="8"/>
      <c r="R5641" s="8"/>
      <c r="S5641" s="8"/>
      <c r="T5641" s="8"/>
    </row>
    <row r="5642" spans="17:20" x14ac:dyDescent="0.3">
      <c r="Q5642" s="8"/>
      <c r="R5642" s="8"/>
      <c r="S5642" s="8"/>
      <c r="T5642" s="8"/>
    </row>
    <row r="5643" spans="17:20" x14ac:dyDescent="0.3">
      <c r="Q5643" s="8"/>
      <c r="R5643" s="8"/>
      <c r="S5643" s="8"/>
      <c r="T5643" s="8"/>
    </row>
    <row r="5644" spans="17:20" x14ac:dyDescent="0.3">
      <c r="Q5644" s="8"/>
      <c r="R5644" s="8"/>
      <c r="S5644" s="8"/>
      <c r="T5644" s="8"/>
    </row>
    <row r="5645" spans="17:20" x14ac:dyDescent="0.3">
      <c r="Q5645" s="8"/>
      <c r="R5645" s="8"/>
      <c r="S5645" s="8"/>
      <c r="T5645" s="8"/>
    </row>
    <row r="5646" spans="17:20" x14ac:dyDescent="0.3">
      <c r="Q5646" s="8"/>
      <c r="R5646" s="8"/>
      <c r="S5646" s="8"/>
      <c r="T5646" s="8"/>
    </row>
    <row r="5647" spans="17:20" x14ac:dyDescent="0.3">
      <c r="Q5647" s="8"/>
      <c r="R5647" s="8"/>
      <c r="S5647" s="8"/>
      <c r="T5647" s="8"/>
    </row>
    <row r="5648" spans="17:20" x14ac:dyDescent="0.3">
      <c r="Q5648" s="8"/>
      <c r="R5648" s="8"/>
      <c r="S5648" s="8"/>
      <c r="T5648" s="8"/>
    </row>
    <row r="5649" spans="17:20" x14ac:dyDescent="0.3">
      <c r="Q5649" s="8"/>
      <c r="R5649" s="8"/>
      <c r="S5649" s="8"/>
      <c r="T5649" s="8"/>
    </row>
    <row r="5650" spans="17:20" x14ac:dyDescent="0.3">
      <c r="Q5650" s="8"/>
      <c r="R5650" s="8"/>
      <c r="S5650" s="8"/>
      <c r="T5650" s="8"/>
    </row>
    <row r="5651" spans="17:20" x14ac:dyDescent="0.3">
      <c r="Q5651" s="8"/>
      <c r="R5651" s="8"/>
      <c r="S5651" s="8"/>
      <c r="T5651" s="8"/>
    </row>
    <row r="5652" spans="17:20" x14ac:dyDescent="0.3">
      <c r="Q5652" s="8"/>
      <c r="R5652" s="8"/>
      <c r="S5652" s="8"/>
      <c r="T5652" s="8"/>
    </row>
    <row r="5653" spans="17:20" x14ac:dyDescent="0.3">
      <c r="Q5653" s="8"/>
      <c r="R5653" s="8"/>
      <c r="S5653" s="8"/>
      <c r="T5653" s="8"/>
    </row>
    <row r="5654" spans="17:20" x14ac:dyDescent="0.3">
      <c r="Q5654" s="8"/>
      <c r="R5654" s="8"/>
      <c r="S5654" s="8"/>
      <c r="T5654" s="8"/>
    </row>
    <row r="5655" spans="17:20" x14ac:dyDescent="0.3">
      <c r="Q5655" s="8"/>
      <c r="R5655" s="8"/>
      <c r="S5655" s="8"/>
      <c r="T5655" s="8"/>
    </row>
    <row r="5656" spans="17:20" x14ac:dyDescent="0.3">
      <c r="Q5656" s="8"/>
      <c r="R5656" s="8"/>
      <c r="S5656" s="8"/>
      <c r="T5656" s="8"/>
    </row>
    <row r="5657" spans="17:20" x14ac:dyDescent="0.3">
      <c r="Q5657" s="8"/>
      <c r="R5657" s="8"/>
      <c r="S5657" s="8"/>
      <c r="T5657" s="8"/>
    </row>
    <row r="5658" spans="17:20" x14ac:dyDescent="0.3">
      <c r="Q5658" s="8"/>
      <c r="R5658" s="8"/>
      <c r="S5658" s="8"/>
      <c r="T5658" s="8"/>
    </row>
    <row r="5659" spans="17:20" x14ac:dyDescent="0.3">
      <c r="Q5659" s="8"/>
      <c r="R5659" s="8"/>
      <c r="S5659" s="8"/>
      <c r="T5659" s="8"/>
    </row>
    <row r="5660" spans="17:20" x14ac:dyDescent="0.3">
      <c r="Q5660" s="8"/>
      <c r="R5660" s="8"/>
      <c r="S5660" s="8"/>
      <c r="T5660" s="8"/>
    </row>
    <row r="5661" spans="17:20" x14ac:dyDescent="0.3">
      <c r="Q5661" s="8"/>
      <c r="R5661" s="8"/>
      <c r="S5661" s="8"/>
      <c r="T5661" s="8"/>
    </row>
    <row r="5662" spans="17:20" x14ac:dyDescent="0.3">
      <c r="Q5662" s="8"/>
      <c r="R5662" s="8"/>
      <c r="S5662" s="8"/>
      <c r="T5662" s="8"/>
    </row>
    <row r="5663" spans="17:20" x14ac:dyDescent="0.3">
      <c r="Q5663" s="8"/>
      <c r="R5663" s="8"/>
      <c r="S5663" s="8"/>
      <c r="T5663" s="8"/>
    </row>
    <row r="5664" spans="17:20" x14ac:dyDescent="0.3">
      <c r="Q5664" s="8"/>
      <c r="R5664" s="8"/>
      <c r="S5664" s="8"/>
      <c r="T5664" s="8"/>
    </row>
    <row r="5665" spans="17:20" x14ac:dyDescent="0.3">
      <c r="Q5665" s="8"/>
      <c r="R5665" s="8"/>
      <c r="S5665" s="8"/>
      <c r="T5665" s="8"/>
    </row>
    <row r="5666" spans="17:20" x14ac:dyDescent="0.3">
      <c r="Q5666" s="8"/>
      <c r="R5666" s="8"/>
      <c r="S5666" s="8"/>
      <c r="T5666" s="8"/>
    </row>
    <row r="5667" spans="17:20" x14ac:dyDescent="0.3">
      <c r="Q5667" s="8"/>
      <c r="R5667" s="8"/>
      <c r="S5667" s="8"/>
      <c r="T5667" s="8"/>
    </row>
    <row r="5668" spans="17:20" x14ac:dyDescent="0.3">
      <c r="Q5668" s="8"/>
      <c r="R5668" s="8"/>
      <c r="S5668" s="8"/>
      <c r="T5668" s="8"/>
    </row>
    <row r="5669" spans="17:20" x14ac:dyDescent="0.3">
      <c r="Q5669" s="8"/>
      <c r="R5669" s="8"/>
      <c r="S5669" s="8"/>
      <c r="T5669" s="8"/>
    </row>
    <row r="5670" spans="17:20" x14ac:dyDescent="0.3">
      <c r="Q5670" s="8"/>
      <c r="R5670" s="8"/>
      <c r="S5670" s="8"/>
      <c r="T5670" s="8"/>
    </row>
    <row r="5671" spans="17:20" x14ac:dyDescent="0.3">
      <c r="Q5671" s="8"/>
      <c r="R5671" s="8"/>
      <c r="S5671" s="8"/>
      <c r="T5671" s="8"/>
    </row>
    <row r="5672" spans="17:20" x14ac:dyDescent="0.3">
      <c r="Q5672" s="8"/>
      <c r="R5672" s="8"/>
      <c r="S5672" s="8"/>
      <c r="T5672" s="8"/>
    </row>
    <row r="5673" spans="17:20" x14ac:dyDescent="0.3">
      <c r="Q5673" s="8"/>
      <c r="R5673" s="8"/>
      <c r="S5673" s="8"/>
      <c r="T5673" s="8"/>
    </row>
    <row r="5674" spans="17:20" x14ac:dyDescent="0.3">
      <c r="Q5674" s="8"/>
      <c r="R5674" s="8"/>
      <c r="S5674" s="8"/>
      <c r="T5674" s="8"/>
    </row>
    <row r="5675" spans="17:20" x14ac:dyDescent="0.3">
      <c r="Q5675" s="8"/>
      <c r="R5675" s="8"/>
      <c r="S5675" s="8"/>
      <c r="T5675" s="8"/>
    </row>
    <row r="5676" spans="17:20" x14ac:dyDescent="0.3">
      <c r="Q5676" s="8"/>
      <c r="R5676" s="8"/>
      <c r="S5676" s="8"/>
      <c r="T5676" s="8"/>
    </row>
    <row r="5677" spans="17:20" x14ac:dyDescent="0.3">
      <c r="Q5677" s="8"/>
      <c r="R5677" s="8"/>
      <c r="S5677" s="8"/>
      <c r="T5677" s="8"/>
    </row>
    <row r="5678" spans="17:20" x14ac:dyDescent="0.3">
      <c r="Q5678" s="8"/>
      <c r="R5678" s="8"/>
      <c r="S5678" s="8"/>
      <c r="T5678" s="8"/>
    </row>
    <row r="5679" spans="17:20" x14ac:dyDescent="0.3">
      <c r="Q5679" s="8"/>
      <c r="R5679" s="8"/>
      <c r="S5679" s="8"/>
      <c r="T5679" s="8"/>
    </row>
    <row r="5680" spans="17:20" x14ac:dyDescent="0.3">
      <c r="Q5680" s="8"/>
      <c r="R5680" s="8"/>
      <c r="S5680" s="8"/>
      <c r="T5680" s="8"/>
    </row>
    <row r="5681" spans="17:20" x14ac:dyDescent="0.3">
      <c r="Q5681" s="8"/>
      <c r="R5681" s="8"/>
      <c r="S5681" s="8"/>
      <c r="T5681" s="8"/>
    </row>
    <row r="5682" spans="17:20" x14ac:dyDescent="0.3">
      <c r="Q5682" s="8"/>
      <c r="R5682" s="8"/>
      <c r="S5682" s="8"/>
      <c r="T5682" s="8"/>
    </row>
    <row r="5683" spans="17:20" x14ac:dyDescent="0.3">
      <c r="Q5683" s="8"/>
      <c r="R5683" s="8"/>
      <c r="S5683" s="8"/>
      <c r="T5683" s="8"/>
    </row>
    <row r="5684" spans="17:20" x14ac:dyDescent="0.3">
      <c r="Q5684" s="8"/>
      <c r="R5684" s="8"/>
      <c r="S5684" s="8"/>
      <c r="T5684" s="8"/>
    </row>
    <row r="5685" spans="17:20" x14ac:dyDescent="0.3">
      <c r="Q5685" s="8"/>
      <c r="R5685" s="8"/>
      <c r="S5685" s="8"/>
      <c r="T5685" s="8"/>
    </row>
    <row r="5686" spans="17:20" x14ac:dyDescent="0.3">
      <c r="Q5686" s="8"/>
      <c r="R5686" s="8"/>
      <c r="S5686" s="8"/>
      <c r="T5686" s="8"/>
    </row>
  </sheetData>
  <sortState xmlns:xlrd2="http://schemas.microsoft.com/office/spreadsheetml/2017/richdata2" ref="AY80:AZ103">
    <sortCondition descending="1" ref="AY80:AY103"/>
  </sortState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F183F-5DD1-4CF9-8334-C6CB8D72E7BF}">
  <dimension ref="A1:J8761"/>
  <sheetViews>
    <sheetView workbookViewId="0">
      <selection activeCell="M20" sqref="M20"/>
    </sheetView>
  </sheetViews>
  <sheetFormatPr defaultRowHeight="14.4" x14ac:dyDescent="0.3"/>
  <cols>
    <col min="5" max="5" width="10.109375" bestFit="1" customWidth="1"/>
    <col min="11" max="11" width="10" bestFit="1" customWidth="1"/>
  </cols>
  <sheetData>
    <row r="1" spans="1:10" ht="15" thickBot="1" x14ac:dyDescent="0.35">
      <c r="A1" s="16" t="s">
        <v>196</v>
      </c>
      <c r="B1" s="17" t="s">
        <v>197</v>
      </c>
      <c r="C1" s="17" t="s">
        <v>16</v>
      </c>
      <c r="J1">
        <v>1000</v>
      </c>
    </row>
    <row r="2" spans="1:10" x14ac:dyDescent="0.3">
      <c r="A2">
        <v>1</v>
      </c>
      <c r="B2">
        <v>1</v>
      </c>
      <c r="C2">
        <v>0</v>
      </c>
      <c r="I2">
        <f>IF(H2&gt;20,H2,0)</f>
        <v>0</v>
      </c>
      <c r="J2">
        <f>I2*1000</f>
        <v>0</v>
      </c>
    </row>
    <row r="3" spans="1:10" x14ac:dyDescent="0.3">
      <c r="A3">
        <v>1</v>
      </c>
      <c r="B3">
        <v>1</v>
      </c>
      <c r="C3">
        <v>1</v>
      </c>
      <c r="I3">
        <f t="shared" ref="I3:I66" si="0">IF(H3&gt;20,H3,0)</f>
        <v>0</v>
      </c>
      <c r="J3">
        <f t="shared" ref="J3:J66" si="1">I3*1000</f>
        <v>0</v>
      </c>
    </row>
    <row r="4" spans="1:10" x14ac:dyDescent="0.3">
      <c r="A4">
        <v>1</v>
      </c>
      <c r="B4">
        <v>1</v>
      </c>
      <c r="C4">
        <v>2</v>
      </c>
      <c r="I4">
        <f t="shared" si="0"/>
        <v>0</v>
      </c>
      <c r="J4">
        <f t="shared" si="1"/>
        <v>0</v>
      </c>
    </row>
    <row r="5" spans="1:10" x14ac:dyDescent="0.3">
      <c r="A5">
        <v>1</v>
      </c>
      <c r="B5">
        <v>1</v>
      </c>
      <c r="C5">
        <v>3</v>
      </c>
      <c r="I5">
        <f t="shared" si="0"/>
        <v>0</v>
      </c>
      <c r="J5">
        <f t="shared" si="1"/>
        <v>0</v>
      </c>
    </row>
    <row r="6" spans="1:10" x14ac:dyDescent="0.3">
      <c r="A6">
        <v>1</v>
      </c>
      <c r="B6">
        <v>1</v>
      </c>
      <c r="C6">
        <v>4</v>
      </c>
      <c r="I6">
        <f t="shared" si="0"/>
        <v>0</v>
      </c>
      <c r="J6">
        <f t="shared" si="1"/>
        <v>0</v>
      </c>
    </row>
    <row r="7" spans="1:10" x14ac:dyDescent="0.3">
      <c r="A7">
        <v>1</v>
      </c>
      <c r="B7">
        <v>1</v>
      </c>
      <c r="C7">
        <v>5</v>
      </c>
      <c r="I7">
        <f t="shared" si="0"/>
        <v>0</v>
      </c>
      <c r="J7">
        <f t="shared" si="1"/>
        <v>0</v>
      </c>
    </row>
    <row r="8" spans="1:10" x14ac:dyDescent="0.3">
      <c r="A8">
        <v>1</v>
      </c>
      <c r="B8">
        <v>1</v>
      </c>
      <c r="C8">
        <v>6</v>
      </c>
      <c r="I8">
        <f t="shared" si="0"/>
        <v>0</v>
      </c>
      <c r="J8">
        <f t="shared" si="1"/>
        <v>0</v>
      </c>
    </row>
    <row r="9" spans="1:10" x14ac:dyDescent="0.3">
      <c r="A9">
        <v>1</v>
      </c>
      <c r="B9">
        <v>1</v>
      </c>
      <c r="C9">
        <v>7</v>
      </c>
      <c r="I9">
        <f t="shared" si="0"/>
        <v>0</v>
      </c>
      <c r="J9">
        <f t="shared" si="1"/>
        <v>0</v>
      </c>
    </row>
    <row r="10" spans="1:10" x14ac:dyDescent="0.3">
      <c r="A10">
        <v>1</v>
      </c>
      <c r="B10">
        <v>1</v>
      </c>
      <c r="C10">
        <v>8</v>
      </c>
      <c r="I10">
        <f t="shared" si="0"/>
        <v>0</v>
      </c>
      <c r="J10">
        <f t="shared" si="1"/>
        <v>0</v>
      </c>
    </row>
    <row r="11" spans="1:10" x14ac:dyDescent="0.3">
      <c r="A11">
        <v>1</v>
      </c>
      <c r="B11">
        <v>1</v>
      </c>
      <c r="C11">
        <v>9</v>
      </c>
      <c r="I11">
        <f t="shared" si="0"/>
        <v>0</v>
      </c>
      <c r="J11">
        <f t="shared" si="1"/>
        <v>0</v>
      </c>
    </row>
    <row r="12" spans="1:10" x14ac:dyDescent="0.3">
      <c r="A12">
        <v>1</v>
      </c>
      <c r="B12">
        <v>1</v>
      </c>
      <c r="C12">
        <v>10</v>
      </c>
      <c r="I12">
        <f t="shared" si="0"/>
        <v>0</v>
      </c>
      <c r="J12">
        <f t="shared" si="1"/>
        <v>0</v>
      </c>
    </row>
    <row r="13" spans="1:10" x14ac:dyDescent="0.3">
      <c r="A13">
        <v>1</v>
      </c>
      <c r="B13">
        <v>1</v>
      </c>
      <c r="C13">
        <v>11</v>
      </c>
      <c r="I13">
        <f t="shared" si="0"/>
        <v>0</v>
      </c>
      <c r="J13">
        <f t="shared" si="1"/>
        <v>0</v>
      </c>
    </row>
    <row r="14" spans="1:10" x14ac:dyDescent="0.3">
      <c r="A14">
        <v>1</v>
      </c>
      <c r="B14">
        <v>1</v>
      </c>
      <c r="C14">
        <v>12</v>
      </c>
      <c r="I14">
        <f t="shared" si="0"/>
        <v>0</v>
      </c>
      <c r="J14">
        <f t="shared" si="1"/>
        <v>0</v>
      </c>
    </row>
    <row r="15" spans="1:10" x14ac:dyDescent="0.3">
      <c r="A15">
        <v>1</v>
      </c>
      <c r="B15">
        <v>1</v>
      </c>
      <c r="C15">
        <v>13</v>
      </c>
      <c r="I15">
        <f t="shared" si="0"/>
        <v>0</v>
      </c>
      <c r="J15">
        <f t="shared" si="1"/>
        <v>0</v>
      </c>
    </row>
    <row r="16" spans="1:10" x14ac:dyDescent="0.3">
      <c r="A16">
        <v>1</v>
      </c>
      <c r="B16">
        <v>1</v>
      </c>
      <c r="C16">
        <v>14</v>
      </c>
      <c r="I16">
        <f t="shared" si="0"/>
        <v>0</v>
      </c>
      <c r="J16">
        <f t="shared" si="1"/>
        <v>0</v>
      </c>
    </row>
    <row r="17" spans="1:10" x14ac:dyDescent="0.3">
      <c r="A17">
        <v>1</v>
      </c>
      <c r="B17">
        <v>1</v>
      </c>
      <c r="C17">
        <v>15</v>
      </c>
      <c r="I17">
        <f t="shared" si="0"/>
        <v>0</v>
      </c>
      <c r="J17">
        <f t="shared" si="1"/>
        <v>0</v>
      </c>
    </row>
    <row r="18" spans="1:10" x14ac:dyDescent="0.3">
      <c r="A18">
        <v>1</v>
      </c>
      <c r="B18">
        <v>1</v>
      </c>
      <c r="C18">
        <v>16</v>
      </c>
      <c r="I18">
        <f t="shared" si="0"/>
        <v>0</v>
      </c>
      <c r="J18">
        <f t="shared" si="1"/>
        <v>0</v>
      </c>
    </row>
    <row r="19" spans="1:10" x14ac:dyDescent="0.3">
      <c r="A19">
        <v>1</v>
      </c>
      <c r="B19">
        <v>1</v>
      </c>
      <c r="C19">
        <v>17</v>
      </c>
      <c r="I19">
        <f t="shared" si="0"/>
        <v>0</v>
      </c>
      <c r="J19">
        <f t="shared" si="1"/>
        <v>0</v>
      </c>
    </row>
    <row r="20" spans="1:10" x14ac:dyDescent="0.3">
      <c r="A20">
        <v>1</v>
      </c>
      <c r="B20">
        <v>1</v>
      </c>
      <c r="C20">
        <v>18</v>
      </c>
      <c r="I20">
        <f t="shared" si="0"/>
        <v>0</v>
      </c>
      <c r="J20">
        <f t="shared" si="1"/>
        <v>0</v>
      </c>
    </row>
    <row r="21" spans="1:10" x14ac:dyDescent="0.3">
      <c r="A21">
        <v>1</v>
      </c>
      <c r="B21">
        <v>1</v>
      </c>
      <c r="C21">
        <v>19</v>
      </c>
      <c r="I21">
        <f t="shared" si="0"/>
        <v>0</v>
      </c>
      <c r="J21">
        <f t="shared" si="1"/>
        <v>0</v>
      </c>
    </row>
    <row r="22" spans="1:10" x14ac:dyDescent="0.3">
      <c r="A22">
        <v>1</v>
      </c>
      <c r="B22">
        <v>1</v>
      </c>
      <c r="C22">
        <v>20</v>
      </c>
      <c r="I22">
        <f t="shared" si="0"/>
        <v>0</v>
      </c>
      <c r="J22">
        <f t="shared" si="1"/>
        <v>0</v>
      </c>
    </row>
    <row r="23" spans="1:10" x14ac:dyDescent="0.3">
      <c r="A23">
        <v>1</v>
      </c>
      <c r="B23">
        <v>1</v>
      </c>
      <c r="C23">
        <v>21</v>
      </c>
      <c r="I23">
        <f t="shared" si="0"/>
        <v>0</v>
      </c>
      <c r="J23">
        <f t="shared" si="1"/>
        <v>0</v>
      </c>
    </row>
    <row r="24" spans="1:10" x14ac:dyDescent="0.3">
      <c r="A24">
        <v>1</v>
      </c>
      <c r="B24">
        <v>1</v>
      </c>
      <c r="C24">
        <v>22</v>
      </c>
      <c r="I24">
        <f t="shared" si="0"/>
        <v>0</v>
      </c>
      <c r="J24">
        <f t="shared" si="1"/>
        <v>0</v>
      </c>
    </row>
    <row r="25" spans="1:10" x14ac:dyDescent="0.3">
      <c r="A25">
        <v>1</v>
      </c>
      <c r="B25">
        <v>1</v>
      </c>
      <c r="C25">
        <v>23</v>
      </c>
      <c r="I25">
        <f t="shared" si="0"/>
        <v>0</v>
      </c>
      <c r="J25">
        <f t="shared" si="1"/>
        <v>0</v>
      </c>
    </row>
    <row r="26" spans="1:10" x14ac:dyDescent="0.3">
      <c r="A26">
        <v>1</v>
      </c>
      <c r="B26">
        <v>2</v>
      </c>
      <c r="C26">
        <v>0</v>
      </c>
      <c r="I26">
        <f t="shared" si="0"/>
        <v>0</v>
      </c>
      <c r="J26">
        <f t="shared" si="1"/>
        <v>0</v>
      </c>
    </row>
    <row r="27" spans="1:10" x14ac:dyDescent="0.3">
      <c r="A27">
        <v>1</v>
      </c>
      <c r="B27">
        <v>2</v>
      </c>
      <c r="C27">
        <v>1</v>
      </c>
      <c r="I27">
        <f t="shared" si="0"/>
        <v>0</v>
      </c>
      <c r="J27">
        <f t="shared" si="1"/>
        <v>0</v>
      </c>
    </row>
    <row r="28" spans="1:10" x14ac:dyDescent="0.3">
      <c r="A28">
        <v>1</v>
      </c>
      <c r="B28">
        <v>2</v>
      </c>
      <c r="C28">
        <v>2</v>
      </c>
      <c r="I28">
        <f t="shared" si="0"/>
        <v>0</v>
      </c>
      <c r="J28">
        <f t="shared" si="1"/>
        <v>0</v>
      </c>
    </row>
    <row r="29" spans="1:10" x14ac:dyDescent="0.3">
      <c r="A29">
        <v>1</v>
      </c>
      <c r="B29">
        <v>2</v>
      </c>
      <c r="C29">
        <v>3</v>
      </c>
      <c r="I29">
        <f t="shared" si="0"/>
        <v>0</v>
      </c>
      <c r="J29">
        <f t="shared" si="1"/>
        <v>0</v>
      </c>
    </row>
    <row r="30" spans="1:10" x14ac:dyDescent="0.3">
      <c r="A30">
        <v>1</v>
      </c>
      <c r="B30">
        <v>2</v>
      </c>
      <c r="C30">
        <v>4</v>
      </c>
      <c r="I30">
        <f t="shared" si="0"/>
        <v>0</v>
      </c>
      <c r="J30">
        <f t="shared" si="1"/>
        <v>0</v>
      </c>
    </row>
    <row r="31" spans="1:10" x14ac:dyDescent="0.3">
      <c r="A31">
        <v>1</v>
      </c>
      <c r="B31">
        <v>2</v>
      </c>
      <c r="C31">
        <v>5</v>
      </c>
      <c r="I31">
        <f t="shared" si="0"/>
        <v>0</v>
      </c>
      <c r="J31">
        <f t="shared" si="1"/>
        <v>0</v>
      </c>
    </row>
    <row r="32" spans="1:10" x14ac:dyDescent="0.3">
      <c r="A32">
        <v>1</v>
      </c>
      <c r="B32">
        <v>2</v>
      </c>
      <c r="C32">
        <v>6</v>
      </c>
      <c r="I32">
        <f t="shared" si="0"/>
        <v>0</v>
      </c>
      <c r="J32">
        <f t="shared" si="1"/>
        <v>0</v>
      </c>
    </row>
    <row r="33" spans="1:10" x14ac:dyDescent="0.3">
      <c r="A33">
        <v>1</v>
      </c>
      <c r="B33">
        <v>2</v>
      </c>
      <c r="C33">
        <v>7</v>
      </c>
      <c r="I33">
        <f t="shared" si="0"/>
        <v>0</v>
      </c>
      <c r="J33">
        <f t="shared" si="1"/>
        <v>0</v>
      </c>
    </row>
    <row r="34" spans="1:10" x14ac:dyDescent="0.3">
      <c r="A34">
        <v>1</v>
      </c>
      <c r="B34">
        <v>2</v>
      </c>
      <c r="C34">
        <v>8</v>
      </c>
      <c r="I34">
        <f t="shared" si="0"/>
        <v>0</v>
      </c>
      <c r="J34">
        <f t="shared" si="1"/>
        <v>0</v>
      </c>
    </row>
    <row r="35" spans="1:10" x14ac:dyDescent="0.3">
      <c r="A35">
        <v>1</v>
      </c>
      <c r="B35">
        <v>2</v>
      </c>
      <c r="C35">
        <v>9</v>
      </c>
      <c r="I35">
        <f t="shared" si="0"/>
        <v>0</v>
      </c>
      <c r="J35">
        <f t="shared" si="1"/>
        <v>0</v>
      </c>
    </row>
    <row r="36" spans="1:10" x14ac:dyDescent="0.3">
      <c r="A36">
        <v>1</v>
      </c>
      <c r="B36">
        <v>2</v>
      </c>
      <c r="C36">
        <v>10</v>
      </c>
      <c r="I36">
        <f t="shared" si="0"/>
        <v>0</v>
      </c>
      <c r="J36">
        <f t="shared" si="1"/>
        <v>0</v>
      </c>
    </row>
    <row r="37" spans="1:10" x14ac:dyDescent="0.3">
      <c r="A37">
        <v>1</v>
      </c>
      <c r="B37">
        <v>2</v>
      </c>
      <c r="C37">
        <v>11</v>
      </c>
      <c r="I37">
        <f t="shared" si="0"/>
        <v>0</v>
      </c>
      <c r="J37">
        <f t="shared" si="1"/>
        <v>0</v>
      </c>
    </row>
    <row r="38" spans="1:10" x14ac:dyDescent="0.3">
      <c r="A38">
        <v>1</v>
      </c>
      <c r="B38">
        <v>2</v>
      </c>
      <c r="C38">
        <v>12</v>
      </c>
      <c r="I38">
        <f t="shared" si="0"/>
        <v>0</v>
      </c>
      <c r="J38">
        <f t="shared" si="1"/>
        <v>0</v>
      </c>
    </row>
    <row r="39" spans="1:10" x14ac:dyDescent="0.3">
      <c r="A39">
        <v>1</v>
      </c>
      <c r="B39">
        <v>2</v>
      </c>
      <c r="C39">
        <v>13</v>
      </c>
      <c r="I39">
        <f t="shared" si="0"/>
        <v>0</v>
      </c>
      <c r="J39">
        <f t="shared" si="1"/>
        <v>0</v>
      </c>
    </row>
    <row r="40" spans="1:10" x14ac:dyDescent="0.3">
      <c r="A40">
        <v>1</v>
      </c>
      <c r="B40">
        <v>2</v>
      </c>
      <c r="C40">
        <v>14</v>
      </c>
      <c r="I40">
        <f t="shared" si="0"/>
        <v>0</v>
      </c>
      <c r="J40">
        <f t="shared" si="1"/>
        <v>0</v>
      </c>
    </row>
    <row r="41" spans="1:10" x14ac:dyDescent="0.3">
      <c r="A41">
        <v>1</v>
      </c>
      <c r="B41">
        <v>2</v>
      </c>
      <c r="C41">
        <v>15</v>
      </c>
      <c r="I41">
        <f t="shared" si="0"/>
        <v>0</v>
      </c>
      <c r="J41">
        <f t="shared" si="1"/>
        <v>0</v>
      </c>
    </row>
    <row r="42" spans="1:10" x14ac:dyDescent="0.3">
      <c r="A42">
        <v>1</v>
      </c>
      <c r="B42">
        <v>2</v>
      </c>
      <c r="C42">
        <v>16</v>
      </c>
      <c r="I42">
        <f t="shared" si="0"/>
        <v>0</v>
      </c>
      <c r="J42">
        <f t="shared" si="1"/>
        <v>0</v>
      </c>
    </row>
    <row r="43" spans="1:10" x14ac:dyDescent="0.3">
      <c r="A43">
        <v>1</v>
      </c>
      <c r="B43">
        <v>2</v>
      </c>
      <c r="C43">
        <v>17</v>
      </c>
      <c r="I43">
        <f t="shared" si="0"/>
        <v>0</v>
      </c>
      <c r="J43">
        <f t="shared" si="1"/>
        <v>0</v>
      </c>
    </row>
    <row r="44" spans="1:10" x14ac:dyDescent="0.3">
      <c r="A44">
        <v>1</v>
      </c>
      <c r="B44">
        <v>2</v>
      </c>
      <c r="C44">
        <v>18</v>
      </c>
      <c r="I44">
        <f t="shared" si="0"/>
        <v>0</v>
      </c>
      <c r="J44">
        <f t="shared" si="1"/>
        <v>0</v>
      </c>
    </row>
    <row r="45" spans="1:10" x14ac:dyDescent="0.3">
      <c r="A45">
        <v>1</v>
      </c>
      <c r="B45">
        <v>2</v>
      </c>
      <c r="C45">
        <v>19</v>
      </c>
      <c r="I45">
        <f t="shared" si="0"/>
        <v>0</v>
      </c>
      <c r="J45">
        <f t="shared" si="1"/>
        <v>0</v>
      </c>
    </row>
    <row r="46" spans="1:10" x14ac:dyDescent="0.3">
      <c r="A46">
        <v>1</v>
      </c>
      <c r="B46">
        <v>2</v>
      </c>
      <c r="C46">
        <v>20</v>
      </c>
      <c r="I46">
        <f t="shared" si="0"/>
        <v>0</v>
      </c>
      <c r="J46">
        <f t="shared" si="1"/>
        <v>0</v>
      </c>
    </row>
    <row r="47" spans="1:10" x14ac:dyDescent="0.3">
      <c r="A47">
        <v>1</v>
      </c>
      <c r="B47">
        <v>2</v>
      </c>
      <c r="C47">
        <v>21</v>
      </c>
      <c r="I47">
        <f t="shared" si="0"/>
        <v>0</v>
      </c>
      <c r="J47">
        <f t="shared" si="1"/>
        <v>0</v>
      </c>
    </row>
    <row r="48" spans="1:10" x14ac:dyDescent="0.3">
      <c r="A48">
        <v>1</v>
      </c>
      <c r="B48">
        <v>2</v>
      </c>
      <c r="C48">
        <v>22</v>
      </c>
      <c r="I48">
        <f t="shared" si="0"/>
        <v>0</v>
      </c>
      <c r="J48">
        <f t="shared" si="1"/>
        <v>0</v>
      </c>
    </row>
    <row r="49" spans="1:10" x14ac:dyDescent="0.3">
      <c r="A49">
        <v>1</v>
      </c>
      <c r="B49">
        <v>2</v>
      </c>
      <c r="C49">
        <v>23</v>
      </c>
      <c r="I49">
        <f t="shared" si="0"/>
        <v>0</v>
      </c>
      <c r="J49">
        <f t="shared" si="1"/>
        <v>0</v>
      </c>
    </row>
    <row r="50" spans="1:10" x14ac:dyDescent="0.3">
      <c r="A50">
        <v>1</v>
      </c>
      <c r="B50">
        <v>3</v>
      </c>
      <c r="C50">
        <v>0</v>
      </c>
      <c r="I50">
        <f t="shared" si="0"/>
        <v>0</v>
      </c>
      <c r="J50">
        <f t="shared" si="1"/>
        <v>0</v>
      </c>
    </row>
    <row r="51" spans="1:10" x14ac:dyDescent="0.3">
      <c r="A51">
        <v>1</v>
      </c>
      <c r="B51">
        <v>3</v>
      </c>
      <c r="C51">
        <v>1</v>
      </c>
      <c r="I51">
        <f t="shared" si="0"/>
        <v>0</v>
      </c>
      <c r="J51">
        <f t="shared" si="1"/>
        <v>0</v>
      </c>
    </row>
    <row r="52" spans="1:10" x14ac:dyDescent="0.3">
      <c r="A52">
        <v>1</v>
      </c>
      <c r="B52">
        <v>3</v>
      </c>
      <c r="C52">
        <v>2</v>
      </c>
      <c r="I52">
        <f t="shared" si="0"/>
        <v>0</v>
      </c>
      <c r="J52">
        <f t="shared" si="1"/>
        <v>0</v>
      </c>
    </row>
    <row r="53" spans="1:10" x14ac:dyDescent="0.3">
      <c r="A53">
        <v>1</v>
      </c>
      <c r="B53">
        <v>3</v>
      </c>
      <c r="C53">
        <v>3</v>
      </c>
      <c r="I53">
        <f t="shared" si="0"/>
        <v>0</v>
      </c>
      <c r="J53">
        <f t="shared" si="1"/>
        <v>0</v>
      </c>
    </row>
    <row r="54" spans="1:10" x14ac:dyDescent="0.3">
      <c r="A54">
        <v>1</v>
      </c>
      <c r="B54">
        <v>3</v>
      </c>
      <c r="C54">
        <v>4</v>
      </c>
      <c r="I54">
        <f t="shared" si="0"/>
        <v>0</v>
      </c>
      <c r="J54">
        <f t="shared" si="1"/>
        <v>0</v>
      </c>
    </row>
    <row r="55" spans="1:10" x14ac:dyDescent="0.3">
      <c r="A55">
        <v>1</v>
      </c>
      <c r="B55">
        <v>3</v>
      </c>
      <c r="C55">
        <v>5</v>
      </c>
      <c r="I55">
        <f t="shared" si="0"/>
        <v>0</v>
      </c>
      <c r="J55">
        <f t="shared" si="1"/>
        <v>0</v>
      </c>
    </row>
    <row r="56" spans="1:10" x14ac:dyDescent="0.3">
      <c r="A56">
        <v>1</v>
      </c>
      <c r="B56">
        <v>3</v>
      </c>
      <c r="C56">
        <v>6</v>
      </c>
      <c r="I56">
        <f t="shared" si="0"/>
        <v>0</v>
      </c>
      <c r="J56">
        <f t="shared" si="1"/>
        <v>0</v>
      </c>
    </row>
    <row r="57" spans="1:10" x14ac:dyDescent="0.3">
      <c r="A57">
        <v>1</v>
      </c>
      <c r="B57">
        <v>3</v>
      </c>
      <c r="C57">
        <v>7</v>
      </c>
      <c r="I57">
        <f t="shared" si="0"/>
        <v>0</v>
      </c>
      <c r="J57">
        <f t="shared" si="1"/>
        <v>0</v>
      </c>
    </row>
    <row r="58" spans="1:10" x14ac:dyDescent="0.3">
      <c r="A58">
        <v>1</v>
      </c>
      <c r="B58">
        <v>3</v>
      </c>
      <c r="C58">
        <v>8</v>
      </c>
      <c r="I58">
        <f t="shared" si="0"/>
        <v>0</v>
      </c>
      <c r="J58">
        <f t="shared" si="1"/>
        <v>0</v>
      </c>
    </row>
    <row r="59" spans="1:10" x14ac:dyDescent="0.3">
      <c r="A59">
        <v>1</v>
      </c>
      <c r="B59">
        <v>3</v>
      </c>
      <c r="C59">
        <v>9</v>
      </c>
      <c r="I59">
        <f t="shared" si="0"/>
        <v>0</v>
      </c>
      <c r="J59">
        <f t="shared" si="1"/>
        <v>0</v>
      </c>
    </row>
    <row r="60" spans="1:10" x14ac:dyDescent="0.3">
      <c r="A60">
        <v>1</v>
      </c>
      <c r="B60">
        <v>3</v>
      </c>
      <c r="C60">
        <v>10</v>
      </c>
      <c r="I60">
        <f t="shared" si="0"/>
        <v>0</v>
      </c>
      <c r="J60">
        <f t="shared" si="1"/>
        <v>0</v>
      </c>
    </row>
    <row r="61" spans="1:10" x14ac:dyDescent="0.3">
      <c r="A61">
        <v>1</v>
      </c>
      <c r="B61">
        <v>3</v>
      </c>
      <c r="C61">
        <v>11</v>
      </c>
      <c r="I61">
        <f t="shared" si="0"/>
        <v>0</v>
      </c>
      <c r="J61">
        <f t="shared" si="1"/>
        <v>0</v>
      </c>
    </row>
    <row r="62" spans="1:10" x14ac:dyDescent="0.3">
      <c r="A62">
        <v>1</v>
      </c>
      <c r="B62">
        <v>3</v>
      </c>
      <c r="C62">
        <v>12</v>
      </c>
      <c r="I62">
        <f t="shared" si="0"/>
        <v>0</v>
      </c>
      <c r="J62">
        <f t="shared" si="1"/>
        <v>0</v>
      </c>
    </row>
    <row r="63" spans="1:10" x14ac:dyDescent="0.3">
      <c r="A63">
        <v>1</v>
      </c>
      <c r="B63">
        <v>3</v>
      </c>
      <c r="C63">
        <v>13</v>
      </c>
      <c r="I63">
        <f t="shared" si="0"/>
        <v>0</v>
      </c>
      <c r="J63">
        <f t="shared" si="1"/>
        <v>0</v>
      </c>
    </row>
    <row r="64" spans="1:10" x14ac:dyDescent="0.3">
      <c r="A64">
        <v>1</v>
      </c>
      <c r="B64">
        <v>3</v>
      </c>
      <c r="C64">
        <v>14</v>
      </c>
      <c r="I64">
        <f t="shared" si="0"/>
        <v>0</v>
      </c>
      <c r="J64">
        <f t="shared" si="1"/>
        <v>0</v>
      </c>
    </row>
    <row r="65" spans="1:10" x14ac:dyDescent="0.3">
      <c r="A65">
        <v>1</v>
      </c>
      <c r="B65">
        <v>3</v>
      </c>
      <c r="C65">
        <v>15</v>
      </c>
      <c r="I65">
        <f t="shared" si="0"/>
        <v>0</v>
      </c>
      <c r="J65">
        <f t="shared" si="1"/>
        <v>0</v>
      </c>
    </row>
    <row r="66" spans="1:10" x14ac:dyDescent="0.3">
      <c r="A66">
        <v>1</v>
      </c>
      <c r="B66">
        <v>3</v>
      </c>
      <c r="C66">
        <v>16</v>
      </c>
      <c r="I66">
        <f t="shared" si="0"/>
        <v>0</v>
      </c>
      <c r="J66">
        <f t="shared" si="1"/>
        <v>0</v>
      </c>
    </row>
    <row r="67" spans="1:10" x14ac:dyDescent="0.3">
      <c r="A67">
        <v>1</v>
      </c>
      <c r="B67">
        <v>3</v>
      </c>
      <c r="C67">
        <v>17</v>
      </c>
      <c r="I67">
        <f t="shared" ref="I67:I130" si="2">IF(H67&gt;20,H67,0)</f>
        <v>0</v>
      </c>
      <c r="J67">
        <f t="shared" ref="J67:J130" si="3">I67*1000</f>
        <v>0</v>
      </c>
    </row>
    <row r="68" spans="1:10" x14ac:dyDescent="0.3">
      <c r="A68">
        <v>1</v>
      </c>
      <c r="B68">
        <v>3</v>
      </c>
      <c r="C68">
        <v>18</v>
      </c>
      <c r="I68">
        <f t="shared" si="2"/>
        <v>0</v>
      </c>
      <c r="J68">
        <f t="shared" si="3"/>
        <v>0</v>
      </c>
    </row>
    <row r="69" spans="1:10" x14ac:dyDescent="0.3">
      <c r="A69">
        <v>1</v>
      </c>
      <c r="B69">
        <v>3</v>
      </c>
      <c r="C69">
        <v>19</v>
      </c>
      <c r="I69">
        <f t="shared" si="2"/>
        <v>0</v>
      </c>
      <c r="J69">
        <f t="shared" si="3"/>
        <v>0</v>
      </c>
    </row>
    <row r="70" spans="1:10" x14ac:dyDescent="0.3">
      <c r="A70">
        <v>1</v>
      </c>
      <c r="B70">
        <v>3</v>
      </c>
      <c r="C70">
        <v>20</v>
      </c>
      <c r="I70">
        <f t="shared" si="2"/>
        <v>0</v>
      </c>
      <c r="J70">
        <f t="shared" si="3"/>
        <v>0</v>
      </c>
    </row>
    <row r="71" spans="1:10" x14ac:dyDescent="0.3">
      <c r="A71">
        <v>1</v>
      </c>
      <c r="B71">
        <v>3</v>
      </c>
      <c r="C71">
        <v>21</v>
      </c>
      <c r="I71">
        <f t="shared" si="2"/>
        <v>0</v>
      </c>
      <c r="J71">
        <f t="shared" si="3"/>
        <v>0</v>
      </c>
    </row>
    <row r="72" spans="1:10" x14ac:dyDescent="0.3">
      <c r="A72">
        <v>1</v>
      </c>
      <c r="B72">
        <v>3</v>
      </c>
      <c r="C72">
        <v>22</v>
      </c>
      <c r="I72">
        <f t="shared" si="2"/>
        <v>0</v>
      </c>
      <c r="J72">
        <f t="shared" si="3"/>
        <v>0</v>
      </c>
    </row>
    <row r="73" spans="1:10" x14ac:dyDescent="0.3">
      <c r="A73">
        <v>1</v>
      </c>
      <c r="B73">
        <v>3</v>
      </c>
      <c r="C73">
        <v>23</v>
      </c>
      <c r="I73">
        <f t="shared" si="2"/>
        <v>0</v>
      </c>
      <c r="J73">
        <f t="shared" si="3"/>
        <v>0</v>
      </c>
    </row>
    <row r="74" spans="1:10" x14ac:dyDescent="0.3">
      <c r="A74">
        <v>1</v>
      </c>
      <c r="B74">
        <v>4</v>
      </c>
      <c r="C74">
        <v>0</v>
      </c>
      <c r="I74">
        <f t="shared" si="2"/>
        <v>0</v>
      </c>
      <c r="J74">
        <f t="shared" si="3"/>
        <v>0</v>
      </c>
    </row>
    <row r="75" spans="1:10" x14ac:dyDescent="0.3">
      <c r="A75">
        <v>1</v>
      </c>
      <c r="B75">
        <v>4</v>
      </c>
      <c r="C75">
        <v>1</v>
      </c>
      <c r="I75">
        <f t="shared" si="2"/>
        <v>0</v>
      </c>
      <c r="J75">
        <f t="shared" si="3"/>
        <v>0</v>
      </c>
    </row>
    <row r="76" spans="1:10" x14ac:dyDescent="0.3">
      <c r="A76">
        <v>1</v>
      </c>
      <c r="B76">
        <v>4</v>
      </c>
      <c r="C76">
        <v>2</v>
      </c>
      <c r="I76">
        <f t="shared" si="2"/>
        <v>0</v>
      </c>
      <c r="J76">
        <f t="shared" si="3"/>
        <v>0</v>
      </c>
    </row>
    <row r="77" spans="1:10" x14ac:dyDescent="0.3">
      <c r="A77">
        <v>1</v>
      </c>
      <c r="B77">
        <v>4</v>
      </c>
      <c r="C77">
        <v>3</v>
      </c>
      <c r="I77">
        <f t="shared" si="2"/>
        <v>0</v>
      </c>
      <c r="J77">
        <f t="shared" si="3"/>
        <v>0</v>
      </c>
    </row>
    <row r="78" spans="1:10" x14ac:dyDescent="0.3">
      <c r="A78">
        <v>1</v>
      </c>
      <c r="B78">
        <v>4</v>
      </c>
      <c r="C78">
        <v>4</v>
      </c>
      <c r="I78">
        <f t="shared" si="2"/>
        <v>0</v>
      </c>
      <c r="J78">
        <f t="shared" si="3"/>
        <v>0</v>
      </c>
    </row>
    <row r="79" spans="1:10" x14ac:dyDescent="0.3">
      <c r="A79">
        <v>1</v>
      </c>
      <c r="B79">
        <v>4</v>
      </c>
      <c r="C79">
        <v>5</v>
      </c>
      <c r="I79">
        <f t="shared" si="2"/>
        <v>0</v>
      </c>
      <c r="J79">
        <f t="shared" si="3"/>
        <v>0</v>
      </c>
    </row>
    <row r="80" spans="1:10" x14ac:dyDescent="0.3">
      <c r="A80">
        <v>1</v>
      </c>
      <c r="B80">
        <v>4</v>
      </c>
      <c r="C80">
        <v>6</v>
      </c>
      <c r="I80">
        <f t="shared" si="2"/>
        <v>0</v>
      </c>
      <c r="J80">
        <f t="shared" si="3"/>
        <v>0</v>
      </c>
    </row>
    <row r="81" spans="1:10" x14ac:dyDescent="0.3">
      <c r="A81">
        <v>1</v>
      </c>
      <c r="B81">
        <v>4</v>
      </c>
      <c r="C81">
        <v>7</v>
      </c>
      <c r="I81">
        <f t="shared" si="2"/>
        <v>0</v>
      </c>
      <c r="J81">
        <f t="shared" si="3"/>
        <v>0</v>
      </c>
    </row>
    <row r="82" spans="1:10" x14ac:dyDescent="0.3">
      <c r="A82">
        <v>1</v>
      </c>
      <c r="B82">
        <v>4</v>
      </c>
      <c r="C82">
        <v>8</v>
      </c>
      <c r="I82">
        <f t="shared" si="2"/>
        <v>0</v>
      </c>
      <c r="J82">
        <f t="shared" si="3"/>
        <v>0</v>
      </c>
    </row>
    <row r="83" spans="1:10" x14ac:dyDescent="0.3">
      <c r="A83">
        <v>1</v>
      </c>
      <c r="B83">
        <v>4</v>
      </c>
      <c r="C83">
        <v>9</v>
      </c>
      <c r="I83">
        <f t="shared" si="2"/>
        <v>0</v>
      </c>
      <c r="J83">
        <f t="shared" si="3"/>
        <v>0</v>
      </c>
    </row>
    <row r="84" spans="1:10" x14ac:dyDescent="0.3">
      <c r="A84">
        <v>1</v>
      </c>
      <c r="B84">
        <v>4</v>
      </c>
      <c r="C84">
        <v>10</v>
      </c>
      <c r="I84">
        <f t="shared" si="2"/>
        <v>0</v>
      </c>
      <c r="J84">
        <f t="shared" si="3"/>
        <v>0</v>
      </c>
    </row>
    <row r="85" spans="1:10" x14ac:dyDescent="0.3">
      <c r="A85">
        <v>1</v>
      </c>
      <c r="B85">
        <v>4</v>
      </c>
      <c r="C85">
        <v>11</v>
      </c>
      <c r="I85">
        <f t="shared" si="2"/>
        <v>0</v>
      </c>
      <c r="J85">
        <f t="shared" si="3"/>
        <v>0</v>
      </c>
    </row>
    <row r="86" spans="1:10" x14ac:dyDescent="0.3">
      <c r="A86">
        <v>1</v>
      </c>
      <c r="B86">
        <v>4</v>
      </c>
      <c r="C86">
        <v>12</v>
      </c>
      <c r="I86">
        <f t="shared" si="2"/>
        <v>0</v>
      </c>
      <c r="J86">
        <f t="shared" si="3"/>
        <v>0</v>
      </c>
    </row>
    <row r="87" spans="1:10" x14ac:dyDescent="0.3">
      <c r="A87">
        <v>1</v>
      </c>
      <c r="B87">
        <v>4</v>
      </c>
      <c r="C87">
        <v>13</v>
      </c>
      <c r="I87">
        <f t="shared" si="2"/>
        <v>0</v>
      </c>
      <c r="J87">
        <f t="shared" si="3"/>
        <v>0</v>
      </c>
    </row>
    <row r="88" spans="1:10" x14ac:dyDescent="0.3">
      <c r="A88">
        <v>1</v>
      </c>
      <c r="B88">
        <v>4</v>
      </c>
      <c r="C88">
        <v>14</v>
      </c>
      <c r="I88">
        <f t="shared" si="2"/>
        <v>0</v>
      </c>
      <c r="J88">
        <f t="shared" si="3"/>
        <v>0</v>
      </c>
    </row>
    <row r="89" spans="1:10" x14ac:dyDescent="0.3">
      <c r="A89">
        <v>1</v>
      </c>
      <c r="B89">
        <v>4</v>
      </c>
      <c r="C89">
        <v>15</v>
      </c>
      <c r="I89">
        <f t="shared" si="2"/>
        <v>0</v>
      </c>
      <c r="J89">
        <f t="shared" si="3"/>
        <v>0</v>
      </c>
    </row>
    <row r="90" spans="1:10" x14ac:dyDescent="0.3">
      <c r="A90">
        <v>1</v>
      </c>
      <c r="B90">
        <v>4</v>
      </c>
      <c r="C90">
        <v>16</v>
      </c>
      <c r="I90">
        <f t="shared" si="2"/>
        <v>0</v>
      </c>
      <c r="J90">
        <f t="shared" si="3"/>
        <v>0</v>
      </c>
    </row>
    <row r="91" spans="1:10" x14ac:dyDescent="0.3">
      <c r="A91">
        <v>1</v>
      </c>
      <c r="B91">
        <v>4</v>
      </c>
      <c r="C91">
        <v>17</v>
      </c>
      <c r="I91">
        <f t="shared" si="2"/>
        <v>0</v>
      </c>
      <c r="J91">
        <f t="shared" si="3"/>
        <v>0</v>
      </c>
    </row>
    <row r="92" spans="1:10" x14ac:dyDescent="0.3">
      <c r="A92">
        <v>1</v>
      </c>
      <c r="B92">
        <v>4</v>
      </c>
      <c r="C92">
        <v>18</v>
      </c>
      <c r="I92">
        <f t="shared" si="2"/>
        <v>0</v>
      </c>
      <c r="J92">
        <f t="shared" si="3"/>
        <v>0</v>
      </c>
    </row>
    <row r="93" spans="1:10" x14ac:dyDescent="0.3">
      <c r="A93">
        <v>1</v>
      </c>
      <c r="B93">
        <v>4</v>
      </c>
      <c r="C93">
        <v>19</v>
      </c>
      <c r="I93">
        <f t="shared" si="2"/>
        <v>0</v>
      </c>
      <c r="J93">
        <f t="shared" si="3"/>
        <v>0</v>
      </c>
    </row>
    <row r="94" spans="1:10" x14ac:dyDescent="0.3">
      <c r="A94">
        <v>1</v>
      </c>
      <c r="B94">
        <v>4</v>
      </c>
      <c r="C94">
        <v>20</v>
      </c>
      <c r="I94">
        <f t="shared" si="2"/>
        <v>0</v>
      </c>
      <c r="J94">
        <f t="shared" si="3"/>
        <v>0</v>
      </c>
    </row>
    <row r="95" spans="1:10" x14ac:dyDescent="0.3">
      <c r="A95">
        <v>1</v>
      </c>
      <c r="B95">
        <v>4</v>
      </c>
      <c r="C95">
        <v>21</v>
      </c>
      <c r="I95">
        <f t="shared" si="2"/>
        <v>0</v>
      </c>
      <c r="J95">
        <f t="shared" si="3"/>
        <v>0</v>
      </c>
    </row>
    <row r="96" spans="1:10" x14ac:dyDescent="0.3">
      <c r="A96">
        <v>1</v>
      </c>
      <c r="B96">
        <v>4</v>
      </c>
      <c r="C96">
        <v>22</v>
      </c>
      <c r="I96">
        <f t="shared" si="2"/>
        <v>0</v>
      </c>
      <c r="J96">
        <f t="shared" si="3"/>
        <v>0</v>
      </c>
    </row>
    <row r="97" spans="1:10" x14ac:dyDescent="0.3">
      <c r="A97">
        <v>1</v>
      </c>
      <c r="B97">
        <v>4</v>
      </c>
      <c r="C97">
        <v>23</v>
      </c>
      <c r="I97">
        <f t="shared" si="2"/>
        <v>0</v>
      </c>
      <c r="J97">
        <f t="shared" si="3"/>
        <v>0</v>
      </c>
    </row>
    <row r="98" spans="1:10" x14ac:dyDescent="0.3">
      <c r="A98">
        <v>1</v>
      </c>
      <c r="B98">
        <v>5</v>
      </c>
      <c r="C98">
        <v>0</v>
      </c>
      <c r="I98">
        <f t="shared" si="2"/>
        <v>0</v>
      </c>
      <c r="J98">
        <f t="shared" si="3"/>
        <v>0</v>
      </c>
    </row>
    <row r="99" spans="1:10" x14ac:dyDescent="0.3">
      <c r="A99">
        <v>1</v>
      </c>
      <c r="B99">
        <v>5</v>
      </c>
      <c r="C99">
        <v>1</v>
      </c>
      <c r="I99">
        <f t="shared" si="2"/>
        <v>0</v>
      </c>
      <c r="J99">
        <f t="shared" si="3"/>
        <v>0</v>
      </c>
    </row>
    <row r="100" spans="1:10" x14ac:dyDescent="0.3">
      <c r="A100">
        <v>1</v>
      </c>
      <c r="B100">
        <v>5</v>
      </c>
      <c r="C100">
        <v>2</v>
      </c>
      <c r="I100">
        <f t="shared" si="2"/>
        <v>0</v>
      </c>
      <c r="J100">
        <f t="shared" si="3"/>
        <v>0</v>
      </c>
    </row>
    <row r="101" spans="1:10" x14ac:dyDescent="0.3">
      <c r="A101">
        <v>1</v>
      </c>
      <c r="B101">
        <v>5</v>
      </c>
      <c r="C101">
        <v>3</v>
      </c>
      <c r="I101">
        <f t="shared" si="2"/>
        <v>0</v>
      </c>
      <c r="J101">
        <f t="shared" si="3"/>
        <v>0</v>
      </c>
    </row>
    <row r="102" spans="1:10" x14ac:dyDescent="0.3">
      <c r="A102">
        <v>1</v>
      </c>
      <c r="B102">
        <v>5</v>
      </c>
      <c r="C102">
        <v>4</v>
      </c>
      <c r="I102">
        <f t="shared" si="2"/>
        <v>0</v>
      </c>
      <c r="J102">
        <f t="shared" si="3"/>
        <v>0</v>
      </c>
    </row>
    <row r="103" spans="1:10" x14ac:dyDescent="0.3">
      <c r="A103">
        <v>1</v>
      </c>
      <c r="B103">
        <v>5</v>
      </c>
      <c r="C103">
        <v>5</v>
      </c>
      <c r="I103">
        <f t="shared" si="2"/>
        <v>0</v>
      </c>
      <c r="J103">
        <f t="shared" si="3"/>
        <v>0</v>
      </c>
    </row>
    <row r="104" spans="1:10" x14ac:dyDescent="0.3">
      <c r="A104">
        <v>1</v>
      </c>
      <c r="B104">
        <v>5</v>
      </c>
      <c r="C104">
        <v>6</v>
      </c>
      <c r="I104">
        <f t="shared" si="2"/>
        <v>0</v>
      </c>
      <c r="J104">
        <f t="shared" si="3"/>
        <v>0</v>
      </c>
    </row>
    <row r="105" spans="1:10" x14ac:dyDescent="0.3">
      <c r="A105">
        <v>1</v>
      </c>
      <c r="B105">
        <v>5</v>
      </c>
      <c r="C105">
        <v>7</v>
      </c>
      <c r="I105">
        <f t="shared" si="2"/>
        <v>0</v>
      </c>
      <c r="J105">
        <f t="shared" si="3"/>
        <v>0</v>
      </c>
    </row>
    <row r="106" spans="1:10" x14ac:dyDescent="0.3">
      <c r="A106">
        <v>1</v>
      </c>
      <c r="B106">
        <v>5</v>
      </c>
      <c r="C106">
        <v>8</v>
      </c>
      <c r="I106">
        <f t="shared" si="2"/>
        <v>0</v>
      </c>
      <c r="J106">
        <f t="shared" si="3"/>
        <v>0</v>
      </c>
    </row>
    <row r="107" spans="1:10" x14ac:dyDescent="0.3">
      <c r="A107">
        <v>1</v>
      </c>
      <c r="B107">
        <v>5</v>
      </c>
      <c r="C107">
        <v>9</v>
      </c>
      <c r="I107">
        <f t="shared" si="2"/>
        <v>0</v>
      </c>
      <c r="J107">
        <f t="shared" si="3"/>
        <v>0</v>
      </c>
    </row>
    <row r="108" spans="1:10" x14ac:dyDescent="0.3">
      <c r="A108">
        <v>1</v>
      </c>
      <c r="B108">
        <v>5</v>
      </c>
      <c r="C108">
        <v>10</v>
      </c>
      <c r="I108">
        <f t="shared" si="2"/>
        <v>0</v>
      </c>
      <c r="J108">
        <f t="shared" si="3"/>
        <v>0</v>
      </c>
    </row>
    <row r="109" spans="1:10" x14ac:dyDescent="0.3">
      <c r="A109">
        <v>1</v>
      </c>
      <c r="B109">
        <v>5</v>
      </c>
      <c r="C109">
        <v>11</v>
      </c>
      <c r="I109">
        <f t="shared" si="2"/>
        <v>0</v>
      </c>
      <c r="J109">
        <f t="shared" si="3"/>
        <v>0</v>
      </c>
    </row>
    <row r="110" spans="1:10" x14ac:dyDescent="0.3">
      <c r="A110">
        <v>1</v>
      </c>
      <c r="B110">
        <v>5</v>
      </c>
      <c r="C110">
        <v>12</v>
      </c>
      <c r="I110">
        <f t="shared" si="2"/>
        <v>0</v>
      </c>
      <c r="J110">
        <f t="shared" si="3"/>
        <v>0</v>
      </c>
    </row>
    <row r="111" spans="1:10" x14ac:dyDescent="0.3">
      <c r="A111">
        <v>1</v>
      </c>
      <c r="B111">
        <v>5</v>
      </c>
      <c r="C111">
        <v>13</v>
      </c>
      <c r="I111">
        <f t="shared" si="2"/>
        <v>0</v>
      </c>
      <c r="J111">
        <f t="shared" si="3"/>
        <v>0</v>
      </c>
    </row>
    <row r="112" spans="1:10" x14ac:dyDescent="0.3">
      <c r="A112">
        <v>1</v>
      </c>
      <c r="B112">
        <v>5</v>
      </c>
      <c r="C112">
        <v>14</v>
      </c>
      <c r="I112">
        <f t="shared" si="2"/>
        <v>0</v>
      </c>
      <c r="J112">
        <f t="shared" si="3"/>
        <v>0</v>
      </c>
    </row>
    <row r="113" spans="1:10" x14ac:dyDescent="0.3">
      <c r="A113">
        <v>1</v>
      </c>
      <c r="B113">
        <v>5</v>
      </c>
      <c r="C113">
        <v>15</v>
      </c>
      <c r="I113">
        <f t="shared" si="2"/>
        <v>0</v>
      </c>
      <c r="J113">
        <f t="shared" si="3"/>
        <v>0</v>
      </c>
    </row>
    <row r="114" spans="1:10" x14ac:dyDescent="0.3">
      <c r="A114">
        <v>1</v>
      </c>
      <c r="B114">
        <v>5</v>
      </c>
      <c r="C114">
        <v>16</v>
      </c>
      <c r="I114">
        <f t="shared" si="2"/>
        <v>0</v>
      </c>
      <c r="J114">
        <f t="shared" si="3"/>
        <v>0</v>
      </c>
    </row>
    <row r="115" spans="1:10" x14ac:dyDescent="0.3">
      <c r="A115">
        <v>1</v>
      </c>
      <c r="B115">
        <v>5</v>
      </c>
      <c r="C115">
        <v>17</v>
      </c>
      <c r="I115">
        <f t="shared" si="2"/>
        <v>0</v>
      </c>
      <c r="J115">
        <f t="shared" si="3"/>
        <v>0</v>
      </c>
    </row>
    <row r="116" spans="1:10" x14ac:dyDescent="0.3">
      <c r="A116">
        <v>1</v>
      </c>
      <c r="B116">
        <v>5</v>
      </c>
      <c r="C116">
        <v>18</v>
      </c>
      <c r="I116">
        <f t="shared" si="2"/>
        <v>0</v>
      </c>
      <c r="J116">
        <f t="shared" si="3"/>
        <v>0</v>
      </c>
    </row>
    <row r="117" spans="1:10" x14ac:dyDescent="0.3">
      <c r="A117">
        <v>1</v>
      </c>
      <c r="B117">
        <v>5</v>
      </c>
      <c r="C117">
        <v>19</v>
      </c>
      <c r="I117">
        <f t="shared" si="2"/>
        <v>0</v>
      </c>
      <c r="J117">
        <f t="shared" si="3"/>
        <v>0</v>
      </c>
    </row>
    <row r="118" spans="1:10" x14ac:dyDescent="0.3">
      <c r="A118">
        <v>1</v>
      </c>
      <c r="B118">
        <v>5</v>
      </c>
      <c r="C118">
        <v>20</v>
      </c>
      <c r="I118">
        <f t="shared" si="2"/>
        <v>0</v>
      </c>
      <c r="J118">
        <f t="shared" si="3"/>
        <v>0</v>
      </c>
    </row>
    <row r="119" spans="1:10" x14ac:dyDescent="0.3">
      <c r="A119">
        <v>1</v>
      </c>
      <c r="B119">
        <v>5</v>
      </c>
      <c r="C119">
        <v>21</v>
      </c>
      <c r="I119">
        <f t="shared" si="2"/>
        <v>0</v>
      </c>
      <c r="J119">
        <f t="shared" si="3"/>
        <v>0</v>
      </c>
    </row>
    <row r="120" spans="1:10" x14ac:dyDescent="0.3">
      <c r="A120">
        <v>1</v>
      </c>
      <c r="B120">
        <v>5</v>
      </c>
      <c r="C120">
        <v>22</v>
      </c>
      <c r="I120">
        <f t="shared" si="2"/>
        <v>0</v>
      </c>
      <c r="J120">
        <f t="shared" si="3"/>
        <v>0</v>
      </c>
    </row>
    <row r="121" spans="1:10" x14ac:dyDescent="0.3">
      <c r="A121">
        <v>1</v>
      </c>
      <c r="B121">
        <v>5</v>
      </c>
      <c r="C121">
        <v>23</v>
      </c>
      <c r="I121">
        <f t="shared" si="2"/>
        <v>0</v>
      </c>
      <c r="J121">
        <f t="shared" si="3"/>
        <v>0</v>
      </c>
    </row>
    <row r="122" spans="1:10" x14ac:dyDescent="0.3">
      <c r="A122">
        <v>1</v>
      </c>
      <c r="B122">
        <v>6</v>
      </c>
      <c r="C122">
        <v>0</v>
      </c>
      <c r="I122">
        <f t="shared" si="2"/>
        <v>0</v>
      </c>
      <c r="J122">
        <f t="shared" si="3"/>
        <v>0</v>
      </c>
    </row>
    <row r="123" spans="1:10" x14ac:dyDescent="0.3">
      <c r="A123">
        <v>1</v>
      </c>
      <c r="B123">
        <v>6</v>
      </c>
      <c r="C123">
        <v>1</v>
      </c>
      <c r="I123">
        <f t="shared" si="2"/>
        <v>0</v>
      </c>
      <c r="J123">
        <f t="shared" si="3"/>
        <v>0</v>
      </c>
    </row>
    <row r="124" spans="1:10" x14ac:dyDescent="0.3">
      <c r="A124">
        <v>1</v>
      </c>
      <c r="B124">
        <v>6</v>
      </c>
      <c r="C124">
        <v>2</v>
      </c>
      <c r="I124">
        <f t="shared" si="2"/>
        <v>0</v>
      </c>
      <c r="J124">
        <f t="shared" si="3"/>
        <v>0</v>
      </c>
    </row>
    <row r="125" spans="1:10" x14ac:dyDescent="0.3">
      <c r="A125">
        <v>1</v>
      </c>
      <c r="B125">
        <v>6</v>
      </c>
      <c r="C125">
        <v>3</v>
      </c>
      <c r="I125">
        <f t="shared" si="2"/>
        <v>0</v>
      </c>
      <c r="J125">
        <f t="shared" si="3"/>
        <v>0</v>
      </c>
    </row>
    <row r="126" spans="1:10" x14ac:dyDescent="0.3">
      <c r="A126">
        <v>1</v>
      </c>
      <c r="B126">
        <v>6</v>
      </c>
      <c r="C126">
        <v>4</v>
      </c>
      <c r="I126">
        <f t="shared" si="2"/>
        <v>0</v>
      </c>
      <c r="J126">
        <f t="shared" si="3"/>
        <v>0</v>
      </c>
    </row>
    <row r="127" spans="1:10" x14ac:dyDescent="0.3">
      <c r="A127">
        <v>1</v>
      </c>
      <c r="B127">
        <v>6</v>
      </c>
      <c r="C127">
        <v>5</v>
      </c>
      <c r="I127">
        <f t="shared" si="2"/>
        <v>0</v>
      </c>
      <c r="J127">
        <f t="shared" si="3"/>
        <v>0</v>
      </c>
    </row>
    <row r="128" spans="1:10" x14ac:dyDescent="0.3">
      <c r="A128">
        <v>1</v>
      </c>
      <c r="B128">
        <v>6</v>
      </c>
      <c r="C128">
        <v>6</v>
      </c>
      <c r="I128">
        <f t="shared" si="2"/>
        <v>0</v>
      </c>
      <c r="J128">
        <f t="shared" si="3"/>
        <v>0</v>
      </c>
    </row>
    <row r="129" spans="1:10" x14ac:dyDescent="0.3">
      <c r="A129">
        <v>1</v>
      </c>
      <c r="B129">
        <v>6</v>
      </c>
      <c r="C129">
        <v>7</v>
      </c>
      <c r="I129">
        <f t="shared" si="2"/>
        <v>0</v>
      </c>
      <c r="J129">
        <f t="shared" si="3"/>
        <v>0</v>
      </c>
    </row>
    <row r="130" spans="1:10" x14ac:dyDescent="0.3">
      <c r="A130">
        <v>1</v>
      </c>
      <c r="B130">
        <v>6</v>
      </c>
      <c r="C130">
        <v>8</v>
      </c>
      <c r="I130">
        <f t="shared" si="2"/>
        <v>0</v>
      </c>
      <c r="J130">
        <f t="shared" si="3"/>
        <v>0</v>
      </c>
    </row>
    <row r="131" spans="1:10" x14ac:dyDescent="0.3">
      <c r="A131">
        <v>1</v>
      </c>
      <c r="B131">
        <v>6</v>
      </c>
      <c r="C131">
        <v>9</v>
      </c>
      <c r="I131">
        <f t="shared" ref="I131:I194" si="4">IF(H131&gt;20,H131,0)</f>
        <v>0</v>
      </c>
      <c r="J131">
        <f t="shared" ref="J131:J194" si="5">I131*1000</f>
        <v>0</v>
      </c>
    </row>
    <row r="132" spans="1:10" x14ac:dyDescent="0.3">
      <c r="A132">
        <v>1</v>
      </c>
      <c r="B132">
        <v>6</v>
      </c>
      <c r="C132">
        <v>10</v>
      </c>
      <c r="I132">
        <f t="shared" si="4"/>
        <v>0</v>
      </c>
      <c r="J132">
        <f t="shared" si="5"/>
        <v>0</v>
      </c>
    </row>
    <row r="133" spans="1:10" x14ac:dyDescent="0.3">
      <c r="A133">
        <v>1</v>
      </c>
      <c r="B133">
        <v>6</v>
      </c>
      <c r="C133">
        <v>11</v>
      </c>
      <c r="I133">
        <f t="shared" si="4"/>
        <v>0</v>
      </c>
      <c r="J133">
        <f t="shared" si="5"/>
        <v>0</v>
      </c>
    </row>
    <row r="134" spans="1:10" x14ac:dyDescent="0.3">
      <c r="A134">
        <v>1</v>
      </c>
      <c r="B134">
        <v>6</v>
      </c>
      <c r="C134">
        <v>12</v>
      </c>
      <c r="I134">
        <f t="shared" si="4"/>
        <v>0</v>
      </c>
      <c r="J134">
        <f t="shared" si="5"/>
        <v>0</v>
      </c>
    </row>
    <row r="135" spans="1:10" x14ac:dyDescent="0.3">
      <c r="A135">
        <v>1</v>
      </c>
      <c r="B135">
        <v>6</v>
      </c>
      <c r="C135">
        <v>13</v>
      </c>
      <c r="I135">
        <f t="shared" si="4"/>
        <v>0</v>
      </c>
      <c r="J135">
        <f t="shared" si="5"/>
        <v>0</v>
      </c>
    </row>
    <row r="136" spans="1:10" x14ac:dyDescent="0.3">
      <c r="A136">
        <v>1</v>
      </c>
      <c r="B136">
        <v>6</v>
      </c>
      <c r="C136">
        <v>14</v>
      </c>
      <c r="I136">
        <f t="shared" si="4"/>
        <v>0</v>
      </c>
      <c r="J136">
        <f t="shared" si="5"/>
        <v>0</v>
      </c>
    </row>
    <row r="137" spans="1:10" x14ac:dyDescent="0.3">
      <c r="A137">
        <v>1</v>
      </c>
      <c r="B137">
        <v>6</v>
      </c>
      <c r="C137">
        <v>15</v>
      </c>
      <c r="I137">
        <f t="shared" si="4"/>
        <v>0</v>
      </c>
      <c r="J137">
        <f t="shared" si="5"/>
        <v>0</v>
      </c>
    </row>
    <row r="138" spans="1:10" x14ac:dyDescent="0.3">
      <c r="A138">
        <v>1</v>
      </c>
      <c r="B138">
        <v>6</v>
      </c>
      <c r="C138">
        <v>16</v>
      </c>
      <c r="I138">
        <f t="shared" si="4"/>
        <v>0</v>
      </c>
      <c r="J138">
        <f t="shared" si="5"/>
        <v>0</v>
      </c>
    </row>
    <row r="139" spans="1:10" x14ac:dyDescent="0.3">
      <c r="A139">
        <v>1</v>
      </c>
      <c r="B139">
        <v>6</v>
      </c>
      <c r="C139">
        <v>17</v>
      </c>
      <c r="I139">
        <f t="shared" si="4"/>
        <v>0</v>
      </c>
      <c r="J139">
        <f t="shared" si="5"/>
        <v>0</v>
      </c>
    </row>
    <row r="140" spans="1:10" x14ac:dyDescent="0.3">
      <c r="A140">
        <v>1</v>
      </c>
      <c r="B140">
        <v>6</v>
      </c>
      <c r="C140">
        <v>18</v>
      </c>
      <c r="I140">
        <f t="shared" si="4"/>
        <v>0</v>
      </c>
      <c r="J140">
        <f t="shared" si="5"/>
        <v>0</v>
      </c>
    </row>
    <row r="141" spans="1:10" x14ac:dyDescent="0.3">
      <c r="A141">
        <v>1</v>
      </c>
      <c r="B141">
        <v>6</v>
      </c>
      <c r="C141">
        <v>19</v>
      </c>
      <c r="I141">
        <f t="shared" si="4"/>
        <v>0</v>
      </c>
      <c r="J141">
        <f t="shared" si="5"/>
        <v>0</v>
      </c>
    </row>
    <row r="142" spans="1:10" x14ac:dyDescent="0.3">
      <c r="A142">
        <v>1</v>
      </c>
      <c r="B142">
        <v>6</v>
      </c>
      <c r="C142">
        <v>20</v>
      </c>
      <c r="I142">
        <f t="shared" si="4"/>
        <v>0</v>
      </c>
      <c r="J142">
        <f t="shared" si="5"/>
        <v>0</v>
      </c>
    </row>
    <row r="143" spans="1:10" x14ac:dyDescent="0.3">
      <c r="A143">
        <v>1</v>
      </c>
      <c r="B143">
        <v>6</v>
      </c>
      <c r="C143">
        <v>21</v>
      </c>
      <c r="I143">
        <f t="shared" si="4"/>
        <v>0</v>
      </c>
      <c r="J143">
        <f t="shared" si="5"/>
        <v>0</v>
      </c>
    </row>
    <row r="144" spans="1:10" x14ac:dyDescent="0.3">
      <c r="A144">
        <v>1</v>
      </c>
      <c r="B144">
        <v>6</v>
      </c>
      <c r="C144">
        <v>22</v>
      </c>
      <c r="I144">
        <f t="shared" si="4"/>
        <v>0</v>
      </c>
      <c r="J144">
        <f t="shared" si="5"/>
        <v>0</v>
      </c>
    </row>
    <row r="145" spans="1:10" x14ac:dyDescent="0.3">
      <c r="A145">
        <v>1</v>
      </c>
      <c r="B145">
        <v>6</v>
      </c>
      <c r="C145">
        <v>23</v>
      </c>
      <c r="I145">
        <f t="shared" si="4"/>
        <v>0</v>
      </c>
      <c r="J145">
        <f t="shared" si="5"/>
        <v>0</v>
      </c>
    </row>
    <row r="146" spans="1:10" x14ac:dyDescent="0.3">
      <c r="A146">
        <v>1</v>
      </c>
      <c r="B146">
        <v>7</v>
      </c>
      <c r="C146">
        <v>0</v>
      </c>
      <c r="I146">
        <f t="shared" si="4"/>
        <v>0</v>
      </c>
      <c r="J146">
        <f t="shared" si="5"/>
        <v>0</v>
      </c>
    </row>
    <row r="147" spans="1:10" x14ac:dyDescent="0.3">
      <c r="A147">
        <v>1</v>
      </c>
      <c r="B147">
        <v>7</v>
      </c>
      <c r="C147">
        <v>1</v>
      </c>
      <c r="I147">
        <f t="shared" si="4"/>
        <v>0</v>
      </c>
      <c r="J147">
        <f t="shared" si="5"/>
        <v>0</v>
      </c>
    </row>
    <row r="148" spans="1:10" x14ac:dyDescent="0.3">
      <c r="A148">
        <v>1</v>
      </c>
      <c r="B148">
        <v>7</v>
      </c>
      <c r="C148">
        <v>2</v>
      </c>
      <c r="I148">
        <f t="shared" si="4"/>
        <v>0</v>
      </c>
      <c r="J148">
        <f t="shared" si="5"/>
        <v>0</v>
      </c>
    </row>
    <row r="149" spans="1:10" x14ac:dyDescent="0.3">
      <c r="A149">
        <v>1</v>
      </c>
      <c r="B149">
        <v>7</v>
      </c>
      <c r="C149">
        <v>3</v>
      </c>
      <c r="I149">
        <f t="shared" si="4"/>
        <v>0</v>
      </c>
      <c r="J149">
        <f t="shared" si="5"/>
        <v>0</v>
      </c>
    </row>
    <row r="150" spans="1:10" x14ac:dyDescent="0.3">
      <c r="A150">
        <v>1</v>
      </c>
      <c r="B150">
        <v>7</v>
      </c>
      <c r="C150">
        <v>4</v>
      </c>
      <c r="I150">
        <f t="shared" si="4"/>
        <v>0</v>
      </c>
      <c r="J150">
        <f t="shared" si="5"/>
        <v>0</v>
      </c>
    </row>
    <row r="151" spans="1:10" x14ac:dyDescent="0.3">
      <c r="A151">
        <v>1</v>
      </c>
      <c r="B151">
        <v>7</v>
      </c>
      <c r="C151">
        <v>5</v>
      </c>
      <c r="I151">
        <f t="shared" si="4"/>
        <v>0</v>
      </c>
      <c r="J151">
        <f t="shared" si="5"/>
        <v>0</v>
      </c>
    </row>
    <row r="152" spans="1:10" x14ac:dyDescent="0.3">
      <c r="A152">
        <v>1</v>
      </c>
      <c r="B152">
        <v>7</v>
      </c>
      <c r="C152">
        <v>6</v>
      </c>
      <c r="I152">
        <f t="shared" si="4"/>
        <v>0</v>
      </c>
      <c r="J152">
        <f t="shared" si="5"/>
        <v>0</v>
      </c>
    </row>
    <row r="153" spans="1:10" x14ac:dyDescent="0.3">
      <c r="A153">
        <v>1</v>
      </c>
      <c r="B153">
        <v>7</v>
      </c>
      <c r="C153">
        <v>7</v>
      </c>
      <c r="I153">
        <f t="shared" si="4"/>
        <v>0</v>
      </c>
      <c r="J153">
        <f t="shared" si="5"/>
        <v>0</v>
      </c>
    </row>
    <row r="154" spans="1:10" x14ac:dyDescent="0.3">
      <c r="A154">
        <v>1</v>
      </c>
      <c r="B154">
        <v>7</v>
      </c>
      <c r="C154">
        <v>8</v>
      </c>
      <c r="I154">
        <f t="shared" si="4"/>
        <v>0</v>
      </c>
      <c r="J154">
        <f t="shared" si="5"/>
        <v>0</v>
      </c>
    </row>
    <row r="155" spans="1:10" x14ac:dyDescent="0.3">
      <c r="A155">
        <v>1</v>
      </c>
      <c r="B155">
        <v>7</v>
      </c>
      <c r="C155">
        <v>9</v>
      </c>
      <c r="I155">
        <f t="shared" si="4"/>
        <v>0</v>
      </c>
      <c r="J155">
        <f t="shared" si="5"/>
        <v>0</v>
      </c>
    </row>
    <row r="156" spans="1:10" x14ac:dyDescent="0.3">
      <c r="A156">
        <v>1</v>
      </c>
      <c r="B156">
        <v>7</v>
      </c>
      <c r="C156">
        <v>10</v>
      </c>
      <c r="I156">
        <f t="shared" si="4"/>
        <v>0</v>
      </c>
      <c r="J156">
        <f t="shared" si="5"/>
        <v>0</v>
      </c>
    </row>
    <row r="157" spans="1:10" x14ac:dyDescent="0.3">
      <c r="A157">
        <v>1</v>
      </c>
      <c r="B157">
        <v>7</v>
      </c>
      <c r="C157">
        <v>11</v>
      </c>
      <c r="I157">
        <f t="shared" si="4"/>
        <v>0</v>
      </c>
      <c r="J157">
        <f t="shared" si="5"/>
        <v>0</v>
      </c>
    </row>
    <row r="158" spans="1:10" x14ac:dyDescent="0.3">
      <c r="A158">
        <v>1</v>
      </c>
      <c r="B158">
        <v>7</v>
      </c>
      <c r="C158">
        <v>12</v>
      </c>
      <c r="I158">
        <f t="shared" si="4"/>
        <v>0</v>
      </c>
      <c r="J158">
        <f t="shared" si="5"/>
        <v>0</v>
      </c>
    </row>
    <row r="159" spans="1:10" x14ac:dyDescent="0.3">
      <c r="A159">
        <v>1</v>
      </c>
      <c r="B159">
        <v>7</v>
      </c>
      <c r="C159">
        <v>13</v>
      </c>
      <c r="I159">
        <f t="shared" si="4"/>
        <v>0</v>
      </c>
      <c r="J159">
        <f t="shared" si="5"/>
        <v>0</v>
      </c>
    </row>
    <row r="160" spans="1:10" x14ac:dyDescent="0.3">
      <c r="A160">
        <v>1</v>
      </c>
      <c r="B160">
        <v>7</v>
      </c>
      <c r="C160">
        <v>14</v>
      </c>
      <c r="I160">
        <f t="shared" si="4"/>
        <v>0</v>
      </c>
      <c r="J160">
        <f t="shared" si="5"/>
        <v>0</v>
      </c>
    </row>
    <row r="161" spans="1:10" x14ac:dyDescent="0.3">
      <c r="A161">
        <v>1</v>
      </c>
      <c r="B161">
        <v>7</v>
      </c>
      <c r="C161">
        <v>15</v>
      </c>
      <c r="I161">
        <f t="shared" si="4"/>
        <v>0</v>
      </c>
      <c r="J161">
        <f t="shared" si="5"/>
        <v>0</v>
      </c>
    </row>
    <row r="162" spans="1:10" x14ac:dyDescent="0.3">
      <c r="A162">
        <v>1</v>
      </c>
      <c r="B162">
        <v>7</v>
      </c>
      <c r="C162">
        <v>16</v>
      </c>
      <c r="I162">
        <f t="shared" si="4"/>
        <v>0</v>
      </c>
      <c r="J162">
        <f t="shared" si="5"/>
        <v>0</v>
      </c>
    </row>
    <row r="163" spans="1:10" x14ac:dyDescent="0.3">
      <c r="A163">
        <v>1</v>
      </c>
      <c r="B163">
        <v>7</v>
      </c>
      <c r="C163">
        <v>17</v>
      </c>
      <c r="I163">
        <f t="shared" si="4"/>
        <v>0</v>
      </c>
      <c r="J163">
        <f t="shared" si="5"/>
        <v>0</v>
      </c>
    </row>
    <row r="164" spans="1:10" x14ac:dyDescent="0.3">
      <c r="A164">
        <v>1</v>
      </c>
      <c r="B164">
        <v>7</v>
      </c>
      <c r="C164">
        <v>18</v>
      </c>
      <c r="I164">
        <f t="shared" si="4"/>
        <v>0</v>
      </c>
      <c r="J164">
        <f t="shared" si="5"/>
        <v>0</v>
      </c>
    </row>
    <row r="165" spans="1:10" x14ac:dyDescent="0.3">
      <c r="A165">
        <v>1</v>
      </c>
      <c r="B165">
        <v>7</v>
      </c>
      <c r="C165">
        <v>19</v>
      </c>
      <c r="I165">
        <f t="shared" si="4"/>
        <v>0</v>
      </c>
      <c r="J165">
        <f t="shared" si="5"/>
        <v>0</v>
      </c>
    </row>
    <row r="166" spans="1:10" x14ac:dyDescent="0.3">
      <c r="A166">
        <v>1</v>
      </c>
      <c r="B166">
        <v>7</v>
      </c>
      <c r="C166">
        <v>20</v>
      </c>
      <c r="I166">
        <f t="shared" si="4"/>
        <v>0</v>
      </c>
      <c r="J166">
        <f t="shared" si="5"/>
        <v>0</v>
      </c>
    </row>
    <row r="167" spans="1:10" x14ac:dyDescent="0.3">
      <c r="A167">
        <v>1</v>
      </c>
      <c r="B167">
        <v>7</v>
      </c>
      <c r="C167">
        <v>21</v>
      </c>
      <c r="I167">
        <f t="shared" si="4"/>
        <v>0</v>
      </c>
      <c r="J167">
        <f t="shared" si="5"/>
        <v>0</v>
      </c>
    </row>
    <row r="168" spans="1:10" x14ac:dyDescent="0.3">
      <c r="A168">
        <v>1</v>
      </c>
      <c r="B168">
        <v>7</v>
      </c>
      <c r="C168">
        <v>22</v>
      </c>
      <c r="I168">
        <f t="shared" si="4"/>
        <v>0</v>
      </c>
      <c r="J168">
        <f t="shared" si="5"/>
        <v>0</v>
      </c>
    </row>
    <row r="169" spans="1:10" x14ac:dyDescent="0.3">
      <c r="A169">
        <v>1</v>
      </c>
      <c r="B169">
        <v>7</v>
      </c>
      <c r="C169">
        <v>23</v>
      </c>
      <c r="I169">
        <f t="shared" si="4"/>
        <v>0</v>
      </c>
      <c r="J169">
        <f t="shared" si="5"/>
        <v>0</v>
      </c>
    </row>
    <row r="170" spans="1:10" x14ac:dyDescent="0.3">
      <c r="A170">
        <v>1</v>
      </c>
      <c r="B170">
        <v>8</v>
      </c>
      <c r="C170">
        <v>0</v>
      </c>
      <c r="I170">
        <f t="shared" si="4"/>
        <v>0</v>
      </c>
      <c r="J170">
        <f t="shared" si="5"/>
        <v>0</v>
      </c>
    </row>
    <row r="171" spans="1:10" x14ac:dyDescent="0.3">
      <c r="A171">
        <v>1</v>
      </c>
      <c r="B171">
        <v>8</v>
      </c>
      <c r="C171">
        <v>1</v>
      </c>
      <c r="I171">
        <f t="shared" si="4"/>
        <v>0</v>
      </c>
      <c r="J171">
        <f t="shared" si="5"/>
        <v>0</v>
      </c>
    </row>
    <row r="172" spans="1:10" x14ac:dyDescent="0.3">
      <c r="A172">
        <v>1</v>
      </c>
      <c r="B172">
        <v>8</v>
      </c>
      <c r="C172">
        <v>2</v>
      </c>
      <c r="I172">
        <f t="shared" si="4"/>
        <v>0</v>
      </c>
      <c r="J172">
        <f t="shared" si="5"/>
        <v>0</v>
      </c>
    </row>
    <row r="173" spans="1:10" x14ac:dyDescent="0.3">
      <c r="A173">
        <v>1</v>
      </c>
      <c r="B173">
        <v>8</v>
      </c>
      <c r="C173">
        <v>3</v>
      </c>
      <c r="I173">
        <f t="shared" si="4"/>
        <v>0</v>
      </c>
      <c r="J173">
        <f t="shared" si="5"/>
        <v>0</v>
      </c>
    </row>
    <row r="174" spans="1:10" x14ac:dyDescent="0.3">
      <c r="A174">
        <v>1</v>
      </c>
      <c r="B174">
        <v>8</v>
      </c>
      <c r="C174">
        <v>4</v>
      </c>
      <c r="I174">
        <f t="shared" si="4"/>
        <v>0</v>
      </c>
      <c r="J174">
        <f t="shared" si="5"/>
        <v>0</v>
      </c>
    </row>
    <row r="175" spans="1:10" x14ac:dyDescent="0.3">
      <c r="A175">
        <v>1</v>
      </c>
      <c r="B175">
        <v>8</v>
      </c>
      <c r="C175">
        <v>5</v>
      </c>
      <c r="I175">
        <f t="shared" si="4"/>
        <v>0</v>
      </c>
      <c r="J175">
        <f t="shared" si="5"/>
        <v>0</v>
      </c>
    </row>
    <row r="176" spans="1:10" x14ac:dyDescent="0.3">
      <c r="A176">
        <v>1</v>
      </c>
      <c r="B176">
        <v>8</v>
      </c>
      <c r="C176">
        <v>6</v>
      </c>
      <c r="I176">
        <f t="shared" si="4"/>
        <v>0</v>
      </c>
      <c r="J176">
        <f t="shared" si="5"/>
        <v>0</v>
      </c>
    </row>
    <row r="177" spans="1:10" x14ac:dyDescent="0.3">
      <c r="A177">
        <v>1</v>
      </c>
      <c r="B177">
        <v>8</v>
      </c>
      <c r="C177">
        <v>7</v>
      </c>
      <c r="I177">
        <f t="shared" si="4"/>
        <v>0</v>
      </c>
      <c r="J177">
        <f t="shared" si="5"/>
        <v>0</v>
      </c>
    </row>
    <row r="178" spans="1:10" x14ac:dyDescent="0.3">
      <c r="A178">
        <v>1</v>
      </c>
      <c r="B178">
        <v>8</v>
      </c>
      <c r="C178">
        <v>8</v>
      </c>
      <c r="I178">
        <f t="shared" si="4"/>
        <v>0</v>
      </c>
      <c r="J178">
        <f t="shared" si="5"/>
        <v>0</v>
      </c>
    </row>
    <row r="179" spans="1:10" x14ac:dyDescent="0.3">
      <c r="A179">
        <v>1</v>
      </c>
      <c r="B179">
        <v>8</v>
      </c>
      <c r="C179">
        <v>9</v>
      </c>
      <c r="I179">
        <f t="shared" si="4"/>
        <v>0</v>
      </c>
      <c r="J179">
        <f t="shared" si="5"/>
        <v>0</v>
      </c>
    </row>
    <row r="180" spans="1:10" x14ac:dyDescent="0.3">
      <c r="A180">
        <v>1</v>
      </c>
      <c r="B180">
        <v>8</v>
      </c>
      <c r="C180">
        <v>10</v>
      </c>
      <c r="I180">
        <f t="shared" si="4"/>
        <v>0</v>
      </c>
      <c r="J180">
        <f t="shared" si="5"/>
        <v>0</v>
      </c>
    </row>
    <row r="181" spans="1:10" x14ac:dyDescent="0.3">
      <c r="A181">
        <v>1</v>
      </c>
      <c r="B181">
        <v>8</v>
      </c>
      <c r="C181">
        <v>11</v>
      </c>
      <c r="I181">
        <f t="shared" si="4"/>
        <v>0</v>
      </c>
      <c r="J181">
        <f t="shared" si="5"/>
        <v>0</v>
      </c>
    </row>
    <row r="182" spans="1:10" x14ac:dyDescent="0.3">
      <c r="A182">
        <v>1</v>
      </c>
      <c r="B182">
        <v>8</v>
      </c>
      <c r="C182">
        <v>12</v>
      </c>
      <c r="I182">
        <f t="shared" si="4"/>
        <v>0</v>
      </c>
      <c r="J182">
        <f t="shared" si="5"/>
        <v>0</v>
      </c>
    </row>
    <row r="183" spans="1:10" x14ac:dyDescent="0.3">
      <c r="A183">
        <v>1</v>
      </c>
      <c r="B183">
        <v>8</v>
      </c>
      <c r="C183">
        <v>13</v>
      </c>
      <c r="I183">
        <f t="shared" si="4"/>
        <v>0</v>
      </c>
      <c r="J183">
        <f t="shared" si="5"/>
        <v>0</v>
      </c>
    </row>
    <row r="184" spans="1:10" x14ac:dyDescent="0.3">
      <c r="A184">
        <v>1</v>
      </c>
      <c r="B184">
        <v>8</v>
      </c>
      <c r="C184">
        <v>14</v>
      </c>
      <c r="I184">
        <f t="shared" si="4"/>
        <v>0</v>
      </c>
      <c r="J184">
        <f t="shared" si="5"/>
        <v>0</v>
      </c>
    </row>
    <row r="185" spans="1:10" x14ac:dyDescent="0.3">
      <c r="A185">
        <v>1</v>
      </c>
      <c r="B185">
        <v>8</v>
      </c>
      <c r="C185">
        <v>15</v>
      </c>
      <c r="I185">
        <f t="shared" si="4"/>
        <v>0</v>
      </c>
      <c r="J185">
        <f t="shared" si="5"/>
        <v>0</v>
      </c>
    </row>
    <row r="186" spans="1:10" x14ac:dyDescent="0.3">
      <c r="A186">
        <v>1</v>
      </c>
      <c r="B186">
        <v>8</v>
      </c>
      <c r="C186">
        <v>16</v>
      </c>
      <c r="I186">
        <f t="shared" si="4"/>
        <v>0</v>
      </c>
      <c r="J186">
        <f t="shared" si="5"/>
        <v>0</v>
      </c>
    </row>
    <row r="187" spans="1:10" x14ac:dyDescent="0.3">
      <c r="A187">
        <v>1</v>
      </c>
      <c r="B187">
        <v>8</v>
      </c>
      <c r="C187">
        <v>17</v>
      </c>
      <c r="I187">
        <f t="shared" si="4"/>
        <v>0</v>
      </c>
      <c r="J187">
        <f t="shared" si="5"/>
        <v>0</v>
      </c>
    </row>
    <row r="188" spans="1:10" x14ac:dyDescent="0.3">
      <c r="A188">
        <v>1</v>
      </c>
      <c r="B188">
        <v>8</v>
      </c>
      <c r="C188">
        <v>18</v>
      </c>
      <c r="I188">
        <f t="shared" si="4"/>
        <v>0</v>
      </c>
      <c r="J188">
        <f t="shared" si="5"/>
        <v>0</v>
      </c>
    </row>
    <row r="189" spans="1:10" x14ac:dyDescent="0.3">
      <c r="A189">
        <v>1</v>
      </c>
      <c r="B189">
        <v>8</v>
      </c>
      <c r="C189">
        <v>19</v>
      </c>
      <c r="I189">
        <f t="shared" si="4"/>
        <v>0</v>
      </c>
      <c r="J189">
        <f t="shared" si="5"/>
        <v>0</v>
      </c>
    </row>
    <row r="190" spans="1:10" x14ac:dyDescent="0.3">
      <c r="A190">
        <v>1</v>
      </c>
      <c r="B190">
        <v>8</v>
      </c>
      <c r="C190">
        <v>20</v>
      </c>
      <c r="I190">
        <f t="shared" si="4"/>
        <v>0</v>
      </c>
      <c r="J190">
        <f t="shared" si="5"/>
        <v>0</v>
      </c>
    </row>
    <row r="191" spans="1:10" x14ac:dyDescent="0.3">
      <c r="A191">
        <v>1</v>
      </c>
      <c r="B191">
        <v>8</v>
      </c>
      <c r="C191">
        <v>21</v>
      </c>
      <c r="I191">
        <f t="shared" si="4"/>
        <v>0</v>
      </c>
      <c r="J191">
        <f t="shared" si="5"/>
        <v>0</v>
      </c>
    </row>
    <row r="192" spans="1:10" x14ac:dyDescent="0.3">
      <c r="A192">
        <v>1</v>
      </c>
      <c r="B192">
        <v>8</v>
      </c>
      <c r="C192">
        <v>22</v>
      </c>
      <c r="I192">
        <f t="shared" si="4"/>
        <v>0</v>
      </c>
      <c r="J192">
        <f t="shared" si="5"/>
        <v>0</v>
      </c>
    </row>
    <row r="193" spans="1:10" x14ac:dyDescent="0.3">
      <c r="A193">
        <v>1</v>
      </c>
      <c r="B193">
        <v>8</v>
      </c>
      <c r="C193">
        <v>23</v>
      </c>
      <c r="I193">
        <f t="shared" si="4"/>
        <v>0</v>
      </c>
      <c r="J193">
        <f t="shared" si="5"/>
        <v>0</v>
      </c>
    </row>
    <row r="194" spans="1:10" x14ac:dyDescent="0.3">
      <c r="A194">
        <v>1</v>
      </c>
      <c r="B194">
        <v>9</v>
      </c>
      <c r="C194">
        <v>0</v>
      </c>
      <c r="I194">
        <f t="shared" si="4"/>
        <v>0</v>
      </c>
      <c r="J194">
        <f t="shared" si="5"/>
        <v>0</v>
      </c>
    </row>
    <row r="195" spans="1:10" x14ac:dyDescent="0.3">
      <c r="A195">
        <v>1</v>
      </c>
      <c r="B195">
        <v>9</v>
      </c>
      <c r="C195">
        <v>1</v>
      </c>
      <c r="I195">
        <f t="shared" ref="I195:I258" si="6">IF(H195&gt;20,H195,0)</f>
        <v>0</v>
      </c>
      <c r="J195">
        <f t="shared" ref="J195:J258" si="7">I195*1000</f>
        <v>0</v>
      </c>
    </row>
    <row r="196" spans="1:10" x14ac:dyDescent="0.3">
      <c r="A196">
        <v>1</v>
      </c>
      <c r="B196">
        <v>9</v>
      </c>
      <c r="C196">
        <v>2</v>
      </c>
      <c r="I196">
        <f t="shared" si="6"/>
        <v>0</v>
      </c>
      <c r="J196">
        <f t="shared" si="7"/>
        <v>0</v>
      </c>
    </row>
    <row r="197" spans="1:10" x14ac:dyDescent="0.3">
      <c r="A197">
        <v>1</v>
      </c>
      <c r="B197">
        <v>9</v>
      </c>
      <c r="C197">
        <v>3</v>
      </c>
      <c r="I197">
        <f t="shared" si="6"/>
        <v>0</v>
      </c>
      <c r="J197">
        <f t="shared" si="7"/>
        <v>0</v>
      </c>
    </row>
    <row r="198" spans="1:10" x14ac:dyDescent="0.3">
      <c r="A198">
        <v>1</v>
      </c>
      <c r="B198">
        <v>9</v>
      </c>
      <c r="C198">
        <v>4</v>
      </c>
      <c r="I198">
        <f t="shared" si="6"/>
        <v>0</v>
      </c>
      <c r="J198">
        <f t="shared" si="7"/>
        <v>0</v>
      </c>
    </row>
    <row r="199" spans="1:10" x14ac:dyDescent="0.3">
      <c r="A199">
        <v>1</v>
      </c>
      <c r="B199">
        <v>9</v>
      </c>
      <c r="C199">
        <v>5</v>
      </c>
      <c r="I199">
        <f t="shared" si="6"/>
        <v>0</v>
      </c>
      <c r="J199">
        <f t="shared" si="7"/>
        <v>0</v>
      </c>
    </row>
    <row r="200" spans="1:10" x14ac:dyDescent="0.3">
      <c r="A200">
        <v>1</v>
      </c>
      <c r="B200">
        <v>9</v>
      </c>
      <c r="C200">
        <v>6</v>
      </c>
      <c r="I200">
        <f t="shared" si="6"/>
        <v>0</v>
      </c>
      <c r="J200">
        <f t="shared" si="7"/>
        <v>0</v>
      </c>
    </row>
    <row r="201" spans="1:10" x14ac:dyDescent="0.3">
      <c r="A201">
        <v>1</v>
      </c>
      <c r="B201">
        <v>9</v>
      </c>
      <c r="C201">
        <v>7</v>
      </c>
      <c r="I201">
        <f t="shared" si="6"/>
        <v>0</v>
      </c>
      <c r="J201">
        <f t="shared" si="7"/>
        <v>0</v>
      </c>
    </row>
    <row r="202" spans="1:10" x14ac:dyDescent="0.3">
      <c r="A202">
        <v>1</v>
      </c>
      <c r="B202">
        <v>9</v>
      </c>
      <c r="C202">
        <v>8</v>
      </c>
      <c r="I202">
        <f t="shared" si="6"/>
        <v>0</v>
      </c>
      <c r="J202">
        <f t="shared" si="7"/>
        <v>0</v>
      </c>
    </row>
    <row r="203" spans="1:10" x14ac:dyDescent="0.3">
      <c r="A203">
        <v>1</v>
      </c>
      <c r="B203">
        <v>9</v>
      </c>
      <c r="C203">
        <v>9</v>
      </c>
      <c r="I203">
        <f t="shared" si="6"/>
        <v>0</v>
      </c>
      <c r="J203">
        <f t="shared" si="7"/>
        <v>0</v>
      </c>
    </row>
    <row r="204" spans="1:10" x14ac:dyDescent="0.3">
      <c r="A204">
        <v>1</v>
      </c>
      <c r="B204">
        <v>9</v>
      </c>
      <c r="C204">
        <v>10</v>
      </c>
      <c r="I204">
        <f t="shared" si="6"/>
        <v>0</v>
      </c>
      <c r="J204">
        <f t="shared" si="7"/>
        <v>0</v>
      </c>
    </row>
    <row r="205" spans="1:10" x14ac:dyDescent="0.3">
      <c r="A205">
        <v>1</v>
      </c>
      <c r="B205">
        <v>9</v>
      </c>
      <c r="C205">
        <v>11</v>
      </c>
      <c r="I205">
        <f t="shared" si="6"/>
        <v>0</v>
      </c>
      <c r="J205">
        <f t="shared" si="7"/>
        <v>0</v>
      </c>
    </row>
    <row r="206" spans="1:10" x14ac:dyDescent="0.3">
      <c r="A206">
        <v>1</v>
      </c>
      <c r="B206">
        <v>9</v>
      </c>
      <c r="C206">
        <v>12</v>
      </c>
      <c r="I206">
        <f t="shared" si="6"/>
        <v>0</v>
      </c>
      <c r="J206">
        <f t="shared" si="7"/>
        <v>0</v>
      </c>
    </row>
    <row r="207" spans="1:10" x14ac:dyDescent="0.3">
      <c r="A207">
        <v>1</v>
      </c>
      <c r="B207">
        <v>9</v>
      </c>
      <c r="C207">
        <v>13</v>
      </c>
      <c r="I207">
        <f t="shared" si="6"/>
        <v>0</v>
      </c>
      <c r="J207">
        <f t="shared" si="7"/>
        <v>0</v>
      </c>
    </row>
    <row r="208" spans="1:10" x14ac:dyDescent="0.3">
      <c r="A208">
        <v>1</v>
      </c>
      <c r="B208">
        <v>9</v>
      </c>
      <c r="C208">
        <v>14</v>
      </c>
      <c r="I208">
        <f t="shared" si="6"/>
        <v>0</v>
      </c>
      <c r="J208">
        <f t="shared" si="7"/>
        <v>0</v>
      </c>
    </row>
    <row r="209" spans="1:10" x14ac:dyDescent="0.3">
      <c r="A209">
        <v>1</v>
      </c>
      <c r="B209">
        <v>9</v>
      </c>
      <c r="C209">
        <v>15</v>
      </c>
      <c r="I209">
        <f t="shared" si="6"/>
        <v>0</v>
      </c>
      <c r="J209">
        <f t="shared" si="7"/>
        <v>0</v>
      </c>
    </row>
    <row r="210" spans="1:10" x14ac:dyDescent="0.3">
      <c r="A210">
        <v>1</v>
      </c>
      <c r="B210">
        <v>9</v>
      </c>
      <c r="C210">
        <v>16</v>
      </c>
      <c r="I210">
        <f t="shared" si="6"/>
        <v>0</v>
      </c>
      <c r="J210">
        <f t="shared" si="7"/>
        <v>0</v>
      </c>
    </row>
    <row r="211" spans="1:10" x14ac:dyDescent="0.3">
      <c r="A211">
        <v>1</v>
      </c>
      <c r="B211">
        <v>9</v>
      </c>
      <c r="C211">
        <v>17</v>
      </c>
      <c r="I211">
        <f t="shared" si="6"/>
        <v>0</v>
      </c>
      <c r="J211">
        <f t="shared" si="7"/>
        <v>0</v>
      </c>
    </row>
    <row r="212" spans="1:10" x14ac:dyDescent="0.3">
      <c r="A212">
        <v>1</v>
      </c>
      <c r="B212">
        <v>9</v>
      </c>
      <c r="C212">
        <v>18</v>
      </c>
      <c r="I212">
        <f t="shared" si="6"/>
        <v>0</v>
      </c>
      <c r="J212">
        <f t="shared" si="7"/>
        <v>0</v>
      </c>
    </row>
    <row r="213" spans="1:10" x14ac:dyDescent="0.3">
      <c r="A213">
        <v>1</v>
      </c>
      <c r="B213">
        <v>9</v>
      </c>
      <c r="C213">
        <v>19</v>
      </c>
      <c r="I213">
        <f t="shared" si="6"/>
        <v>0</v>
      </c>
      <c r="J213">
        <f t="shared" si="7"/>
        <v>0</v>
      </c>
    </row>
    <row r="214" spans="1:10" x14ac:dyDescent="0.3">
      <c r="A214">
        <v>1</v>
      </c>
      <c r="B214">
        <v>9</v>
      </c>
      <c r="C214">
        <v>20</v>
      </c>
      <c r="I214">
        <f t="shared" si="6"/>
        <v>0</v>
      </c>
      <c r="J214">
        <f t="shared" si="7"/>
        <v>0</v>
      </c>
    </row>
    <row r="215" spans="1:10" x14ac:dyDescent="0.3">
      <c r="A215">
        <v>1</v>
      </c>
      <c r="B215">
        <v>9</v>
      </c>
      <c r="C215">
        <v>21</v>
      </c>
      <c r="I215">
        <f t="shared" si="6"/>
        <v>0</v>
      </c>
      <c r="J215">
        <f t="shared" si="7"/>
        <v>0</v>
      </c>
    </row>
    <row r="216" spans="1:10" x14ac:dyDescent="0.3">
      <c r="A216">
        <v>1</v>
      </c>
      <c r="B216">
        <v>9</v>
      </c>
      <c r="C216">
        <v>22</v>
      </c>
      <c r="I216">
        <f t="shared" si="6"/>
        <v>0</v>
      </c>
      <c r="J216">
        <f t="shared" si="7"/>
        <v>0</v>
      </c>
    </row>
    <row r="217" spans="1:10" x14ac:dyDescent="0.3">
      <c r="A217">
        <v>1</v>
      </c>
      <c r="B217">
        <v>9</v>
      </c>
      <c r="C217">
        <v>23</v>
      </c>
      <c r="I217">
        <f t="shared" si="6"/>
        <v>0</v>
      </c>
      <c r="J217">
        <f t="shared" si="7"/>
        <v>0</v>
      </c>
    </row>
    <row r="218" spans="1:10" x14ac:dyDescent="0.3">
      <c r="A218">
        <v>1</v>
      </c>
      <c r="B218">
        <v>10</v>
      </c>
      <c r="C218">
        <v>0</v>
      </c>
      <c r="I218">
        <f t="shared" si="6"/>
        <v>0</v>
      </c>
      <c r="J218">
        <f t="shared" si="7"/>
        <v>0</v>
      </c>
    </row>
    <row r="219" spans="1:10" x14ac:dyDescent="0.3">
      <c r="A219">
        <v>1</v>
      </c>
      <c r="B219">
        <v>10</v>
      </c>
      <c r="C219">
        <v>1</v>
      </c>
      <c r="I219">
        <f t="shared" si="6"/>
        <v>0</v>
      </c>
      <c r="J219">
        <f t="shared" si="7"/>
        <v>0</v>
      </c>
    </row>
    <row r="220" spans="1:10" x14ac:dyDescent="0.3">
      <c r="A220">
        <v>1</v>
      </c>
      <c r="B220">
        <v>10</v>
      </c>
      <c r="C220">
        <v>2</v>
      </c>
      <c r="I220">
        <f t="shared" si="6"/>
        <v>0</v>
      </c>
      <c r="J220">
        <f t="shared" si="7"/>
        <v>0</v>
      </c>
    </row>
    <row r="221" spans="1:10" x14ac:dyDescent="0.3">
      <c r="A221">
        <v>1</v>
      </c>
      <c r="B221">
        <v>10</v>
      </c>
      <c r="C221">
        <v>3</v>
      </c>
      <c r="I221">
        <f t="shared" si="6"/>
        <v>0</v>
      </c>
      <c r="J221">
        <f t="shared" si="7"/>
        <v>0</v>
      </c>
    </row>
    <row r="222" spans="1:10" x14ac:dyDescent="0.3">
      <c r="A222">
        <v>1</v>
      </c>
      <c r="B222">
        <v>10</v>
      </c>
      <c r="C222">
        <v>4</v>
      </c>
      <c r="I222">
        <f t="shared" si="6"/>
        <v>0</v>
      </c>
      <c r="J222">
        <f t="shared" si="7"/>
        <v>0</v>
      </c>
    </row>
    <row r="223" spans="1:10" x14ac:dyDescent="0.3">
      <c r="A223">
        <v>1</v>
      </c>
      <c r="B223">
        <v>10</v>
      </c>
      <c r="C223">
        <v>5</v>
      </c>
      <c r="I223">
        <f t="shared" si="6"/>
        <v>0</v>
      </c>
      <c r="J223">
        <f t="shared" si="7"/>
        <v>0</v>
      </c>
    </row>
    <row r="224" spans="1:10" x14ac:dyDescent="0.3">
      <c r="A224">
        <v>1</v>
      </c>
      <c r="B224">
        <v>10</v>
      </c>
      <c r="C224">
        <v>6</v>
      </c>
      <c r="I224">
        <f t="shared" si="6"/>
        <v>0</v>
      </c>
      <c r="J224">
        <f t="shared" si="7"/>
        <v>0</v>
      </c>
    </row>
    <row r="225" spans="1:10" x14ac:dyDescent="0.3">
      <c r="A225">
        <v>1</v>
      </c>
      <c r="B225">
        <v>10</v>
      </c>
      <c r="C225">
        <v>7</v>
      </c>
      <c r="I225">
        <f t="shared" si="6"/>
        <v>0</v>
      </c>
      <c r="J225">
        <f t="shared" si="7"/>
        <v>0</v>
      </c>
    </row>
    <row r="226" spans="1:10" x14ac:dyDescent="0.3">
      <c r="A226">
        <v>1</v>
      </c>
      <c r="B226">
        <v>10</v>
      </c>
      <c r="C226">
        <v>8</v>
      </c>
      <c r="I226">
        <f t="shared" si="6"/>
        <v>0</v>
      </c>
      <c r="J226">
        <f t="shared" si="7"/>
        <v>0</v>
      </c>
    </row>
    <row r="227" spans="1:10" x14ac:dyDescent="0.3">
      <c r="A227">
        <v>1</v>
      </c>
      <c r="B227">
        <v>10</v>
      </c>
      <c r="C227">
        <v>9</v>
      </c>
      <c r="I227">
        <f t="shared" si="6"/>
        <v>0</v>
      </c>
      <c r="J227">
        <f t="shared" si="7"/>
        <v>0</v>
      </c>
    </row>
    <row r="228" spans="1:10" x14ac:dyDescent="0.3">
      <c r="A228">
        <v>1</v>
      </c>
      <c r="B228">
        <v>10</v>
      </c>
      <c r="C228">
        <v>10</v>
      </c>
      <c r="I228">
        <f t="shared" si="6"/>
        <v>0</v>
      </c>
      <c r="J228">
        <f t="shared" si="7"/>
        <v>0</v>
      </c>
    </row>
    <row r="229" spans="1:10" x14ac:dyDescent="0.3">
      <c r="A229">
        <v>1</v>
      </c>
      <c r="B229">
        <v>10</v>
      </c>
      <c r="C229">
        <v>11</v>
      </c>
      <c r="I229">
        <f t="shared" si="6"/>
        <v>0</v>
      </c>
      <c r="J229">
        <f t="shared" si="7"/>
        <v>0</v>
      </c>
    </row>
    <row r="230" spans="1:10" x14ac:dyDescent="0.3">
      <c r="A230">
        <v>1</v>
      </c>
      <c r="B230">
        <v>10</v>
      </c>
      <c r="C230">
        <v>12</v>
      </c>
      <c r="I230">
        <f t="shared" si="6"/>
        <v>0</v>
      </c>
      <c r="J230">
        <f t="shared" si="7"/>
        <v>0</v>
      </c>
    </row>
    <row r="231" spans="1:10" x14ac:dyDescent="0.3">
      <c r="A231">
        <v>1</v>
      </c>
      <c r="B231">
        <v>10</v>
      </c>
      <c r="C231">
        <v>13</v>
      </c>
      <c r="I231">
        <f t="shared" si="6"/>
        <v>0</v>
      </c>
      <c r="J231">
        <f t="shared" si="7"/>
        <v>0</v>
      </c>
    </row>
    <row r="232" spans="1:10" x14ac:dyDescent="0.3">
      <c r="A232">
        <v>1</v>
      </c>
      <c r="B232">
        <v>10</v>
      </c>
      <c r="C232">
        <v>14</v>
      </c>
      <c r="I232">
        <f t="shared" si="6"/>
        <v>0</v>
      </c>
      <c r="J232">
        <f t="shared" si="7"/>
        <v>0</v>
      </c>
    </row>
    <row r="233" spans="1:10" x14ac:dyDescent="0.3">
      <c r="A233">
        <v>1</v>
      </c>
      <c r="B233">
        <v>10</v>
      </c>
      <c r="C233">
        <v>15</v>
      </c>
      <c r="I233">
        <f t="shared" si="6"/>
        <v>0</v>
      </c>
      <c r="J233">
        <f t="shared" si="7"/>
        <v>0</v>
      </c>
    </row>
    <row r="234" spans="1:10" x14ac:dyDescent="0.3">
      <c r="A234">
        <v>1</v>
      </c>
      <c r="B234">
        <v>10</v>
      </c>
      <c r="C234">
        <v>16</v>
      </c>
      <c r="I234">
        <f t="shared" si="6"/>
        <v>0</v>
      </c>
      <c r="J234">
        <f t="shared" si="7"/>
        <v>0</v>
      </c>
    </row>
    <row r="235" spans="1:10" x14ac:dyDescent="0.3">
      <c r="A235">
        <v>1</v>
      </c>
      <c r="B235">
        <v>10</v>
      </c>
      <c r="C235">
        <v>17</v>
      </c>
      <c r="I235">
        <f t="shared" si="6"/>
        <v>0</v>
      </c>
      <c r="J235">
        <f t="shared" si="7"/>
        <v>0</v>
      </c>
    </row>
    <row r="236" spans="1:10" x14ac:dyDescent="0.3">
      <c r="A236">
        <v>1</v>
      </c>
      <c r="B236">
        <v>10</v>
      </c>
      <c r="C236">
        <v>18</v>
      </c>
      <c r="I236">
        <f t="shared" si="6"/>
        <v>0</v>
      </c>
      <c r="J236">
        <f t="shared" si="7"/>
        <v>0</v>
      </c>
    </row>
    <row r="237" spans="1:10" x14ac:dyDescent="0.3">
      <c r="A237">
        <v>1</v>
      </c>
      <c r="B237">
        <v>10</v>
      </c>
      <c r="C237">
        <v>19</v>
      </c>
      <c r="I237">
        <f t="shared" si="6"/>
        <v>0</v>
      </c>
      <c r="J237">
        <f t="shared" si="7"/>
        <v>0</v>
      </c>
    </row>
    <row r="238" spans="1:10" x14ac:dyDescent="0.3">
      <c r="A238">
        <v>1</v>
      </c>
      <c r="B238">
        <v>10</v>
      </c>
      <c r="C238">
        <v>20</v>
      </c>
      <c r="I238">
        <f t="shared" si="6"/>
        <v>0</v>
      </c>
      <c r="J238">
        <f t="shared" si="7"/>
        <v>0</v>
      </c>
    </row>
    <row r="239" spans="1:10" x14ac:dyDescent="0.3">
      <c r="A239">
        <v>1</v>
      </c>
      <c r="B239">
        <v>10</v>
      </c>
      <c r="C239">
        <v>21</v>
      </c>
      <c r="I239">
        <f t="shared" si="6"/>
        <v>0</v>
      </c>
      <c r="J239">
        <f t="shared" si="7"/>
        <v>0</v>
      </c>
    </row>
    <row r="240" spans="1:10" x14ac:dyDescent="0.3">
      <c r="A240">
        <v>1</v>
      </c>
      <c r="B240">
        <v>10</v>
      </c>
      <c r="C240">
        <v>22</v>
      </c>
      <c r="I240">
        <f t="shared" si="6"/>
        <v>0</v>
      </c>
      <c r="J240">
        <f t="shared" si="7"/>
        <v>0</v>
      </c>
    </row>
    <row r="241" spans="1:10" x14ac:dyDescent="0.3">
      <c r="A241">
        <v>1</v>
      </c>
      <c r="B241">
        <v>10</v>
      </c>
      <c r="C241">
        <v>23</v>
      </c>
      <c r="I241">
        <f t="shared" si="6"/>
        <v>0</v>
      </c>
      <c r="J241">
        <f t="shared" si="7"/>
        <v>0</v>
      </c>
    </row>
    <row r="242" spans="1:10" x14ac:dyDescent="0.3">
      <c r="A242">
        <v>1</v>
      </c>
      <c r="B242">
        <v>11</v>
      </c>
      <c r="C242">
        <v>0</v>
      </c>
      <c r="I242">
        <f t="shared" si="6"/>
        <v>0</v>
      </c>
      <c r="J242">
        <f t="shared" si="7"/>
        <v>0</v>
      </c>
    </row>
    <row r="243" spans="1:10" x14ac:dyDescent="0.3">
      <c r="A243">
        <v>1</v>
      </c>
      <c r="B243">
        <v>11</v>
      </c>
      <c r="C243">
        <v>1</v>
      </c>
      <c r="I243">
        <f t="shared" si="6"/>
        <v>0</v>
      </c>
      <c r="J243">
        <f t="shared" si="7"/>
        <v>0</v>
      </c>
    </row>
    <row r="244" spans="1:10" x14ac:dyDescent="0.3">
      <c r="A244">
        <v>1</v>
      </c>
      <c r="B244">
        <v>11</v>
      </c>
      <c r="C244">
        <v>2</v>
      </c>
      <c r="I244">
        <f t="shared" si="6"/>
        <v>0</v>
      </c>
      <c r="J244">
        <f t="shared" si="7"/>
        <v>0</v>
      </c>
    </row>
    <row r="245" spans="1:10" x14ac:dyDescent="0.3">
      <c r="A245">
        <v>1</v>
      </c>
      <c r="B245">
        <v>11</v>
      </c>
      <c r="C245">
        <v>3</v>
      </c>
      <c r="I245">
        <f t="shared" si="6"/>
        <v>0</v>
      </c>
      <c r="J245">
        <f t="shared" si="7"/>
        <v>0</v>
      </c>
    </row>
    <row r="246" spans="1:10" x14ac:dyDescent="0.3">
      <c r="A246">
        <v>1</v>
      </c>
      <c r="B246">
        <v>11</v>
      </c>
      <c r="C246">
        <v>4</v>
      </c>
      <c r="I246">
        <f t="shared" si="6"/>
        <v>0</v>
      </c>
      <c r="J246">
        <f t="shared" si="7"/>
        <v>0</v>
      </c>
    </row>
    <row r="247" spans="1:10" x14ac:dyDescent="0.3">
      <c r="A247">
        <v>1</v>
      </c>
      <c r="B247">
        <v>11</v>
      </c>
      <c r="C247">
        <v>5</v>
      </c>
      <c r="I247">
        <f t="shared" si="6"/>
        <v>0</v>
      </c>
      <c r="J247">
        <f t="shared" si="7"/>
        <v>0</v>
      </c>
    </row>
    <row r="248" spans="1:10" x14ac:dyDescent="0.3">
      <c r="A248">
        <v>1</v>
      </c>
      <c r="B248">
        <v>11</v>
      </c>
      <c r="C248">
        <v>6</v>
      </c>
      <c r="I248">
        <f t="shared" si="6"/>
        <v>0</v>
      </c>
      <c r="J248">
        <f t="shared" si="7"/>
        <v>0</v>
      </c>
    </row>
    <row r="249" spans="1:10" x14ac:dyDescent="0.3">
      <c r="A249">
        <v>1</v>
      </c>
      <c r="B249">
        <v>11</v>
      </c>
      <c r="C249">
        <v>7</v>
      </c>
      <c r="I249">
        <f t="shared" si="6"/>
        <v>0</v>
      </c>
      <c r="J249">
        <f t="shared" si="7"/>
        <v>0</v>
      </c>
    </row>
    <row r="250" spans="1:10" x14ac:dyDescent="0.3">
      <c r="A250">
        <v>1</v>
      </c>
      <c r="B250">
        <v>11</v>
      </c>
      <c r="C250">
        <v>8</v>
      </c>
      <c r="I250">
        <f t="shared" si="6"/>
        <v>0</v>
      </c>
      <c r="J250">
        <f t="shared" si="7"/>
        <v>0</v>
      </c>
    </row>
    <row r="251" spans="1:10" x14ac:dyDescent="0.3">
      <c r="A251">
        <v>1</v>
      </c>
      <c r="B251">
        <v>11</v>
      </c>
      <c r="C251">
        <v>9</v>
      </c>
      <c r="I251">
        <f t="shared" si="6"/>
        <v>0</v>
      </c>
      <c r="J251">
        <f t="shared" si="7"/>
        <v>0</v>
      </c>
    </row>
    <row r="252" spans="1:10" x14ac:dyDescent="0.3">
      <c r="A252">
        <v>1</v>
      </c>
      <c r="B252">
        <v>11</v>
      </c>
      <c r="C252">
        <v>10</v>
      </c>
      <c r="I252">
        <f t="shared" si="6"/>
        <v>0</v>
      </c>
      <c r="J252">
        <f t="shared" si="7"/>
        <v>0</v>
      </c>
    </row>
    <row r="253" spans="1:10" x14ac:dyDescent="0.3">
      <c r="A253">
        <v>1</v>
      </c>
      <c r="B253">
        <v>11</v>
      </c>
      <c r="C253">
        <v>11</v>
      </c>
      <c r="I253">
        <f t="shared" si="6"/>
        <v>0</v>
      </c>
      <c r="J253">
        <f t="shared" si="7"/>
        <v>0</v>
      </c>
    </row>
    <row r="254" spans="1:10" x14ac:dyDescent="0.3">
      <c r="A254">
        <v>1</v>
      </c>
      <c r="B254">
        <v>11</v>
      </c>
      <c r="C254">
        <v>12</v>
      </c>
      <c r="I254">
        <f t="shared" si="6"/>
        <v>0</v>
      </c>
      <c r="J254">
        <f t="shared" si="7"/>
        <v>0</v>
      </c>
    </row>
    <row r="255" spans="1:10" x14ac:dyDescent="0.3">
      <c r="A255">
        <v>1</v>
      </c>
      <c r="B255">
        <v>11</v>
      </c>
      <c r="C255">
        <v>13</v>
      </c>
      <c r="I255">
        <f t="shared" si="6"/>
        <v>0</v>
      </c>
      <c r="J255">
        <f t="shared" si="7"/>
        <v>0</v>
      </c>
    </row>
    <row r="256" spans="1:10" x14ac:dyDescent="0.3">
      <c r="A256">
        <v>1</v>
      </c>
      <c r="B256">
        <v>11</v>
      </c>
      <c r="C256">
        <v>14</v>
      </c>
      <c r="I256">
        <f t="shared" si="6"/>
        <v>0</v>
      </c>
      <c r="J256">
        <f t="shared" si="7"/>
        <v>0</v>
      </c>
    </row>
    <row r="257" spans="1:10" x14ac:dyDescent="0.3">
      <c r="A257">
        <v>1</v>
      </c>
      <c r="B257">
        <v>11</v>
      </c>
      <c r="C257">
        <v>15</v>
      </c>
      <c r="I257">
        <f t="shared" si="6"/>
        <v>0</v>
      </c>
      <c r="J257">
        <f t="shared" si="7"/>
        <v>0</v>
      </c>
    </row>
    <row r="258" spans="1:10" x14ac:dyDescent="0.3">
      <c r="A258">
        <v>1</v>
      </c>
      <c r="B258">
        <v>11</v>
      </c>
      <c r="C258">
        <v>16</v>
      </c>
      <c r="I258">
        <f t="shared" si="6"/>
        <v>0</v>
      </c>
      <c r="J258">
        <f t="shared" si="7"/>
        <v>0</v>
      </c>
    </row>
    <row r="259" spans="1:10" x14ac:dyDescent="0.3">
      <c r="A259">
        <v>1</v>
      </c>
      <c r="B259">
        <v>11</v>
      </c>
      <c r="C259">
        <v>17</v>
      </c>
      <c r="I259">
        <f t="shared" ref="I259:I322" si="8">IF(H259&gt;20,H259,0)</f>
        <v>0</v>
      </c>
      <c r="J259">
        <f t="shared" ref="J259:J322" si="9">I259*1000</f>
        <v>0</v>
      </c>
    </row>
    <row r="260" spans="1:10" x14ac:dyDescent="0.3">
      <c r="A260">
        <v>1</v>
      </c>
      <c r="B260">
        <v>11</v>
      </c>
      <c r="C260">
        <v>18</v>
      </c>
      <c r="I260">
        <f t="shared" si="8"/>
        <v>0</v>
      </c>
      <c r="J260">
        <f t="shared" si="9"/>
        <v>0</v>
      </c>
    </row>
    <row r="261" spans="1:10" x14ac:dyDescent="0.3">
      <c r="A261">
        <v>1</v>
      </c>
      <c r="B261">
        <v>11</v>
      </c>
      <c r="C261">
        <v>19</v>
      </c>
      <c r="I261">
        <f t="shared" si="8"/>
        <v>0</v>
      </c>
      <c r="J261">
        <f t="shared" si="9"/>
        <v>0</v>
      </c>
    </row>
    <row r="262" spans="1:10" x14ac:dyDescent="0.3">
      <c r="A262">
        <v>1</v>
      </c>
      <c r="B262">
        <v>11</v>
      </c>
      <c r="C262">
        <v>20</v>
      </c>
      <c r="I262">
        <f t="shared" si="8"/>
        <v>0</v>
      </c>
      <c r="J262">
        <f t="shared" si="9"/>
        <v>0</v>
      </c>
    </row>
    <row r="263" spans="1:10" x14ac:dyDescent="0.3">
      <c r="A263">
        <v>1</v>
      </c>
      <c r="B263">
        <v>11</v>
      </c>
      <c r="C263">
        <v>21</v>
      </c>
      <c r="I263">
        <f t="shared" si="8"/>
        <v>0</v>
      </c>
      <c r="J263">
        <f t="shared" si="9"/>
        <v>0</v>
      </c>
    </row>
    <row r="264" spans="1:10" x14ac:dyDescent="0.3">
      <c r="A264">
        <v>1</v>
      </c>
      <c r="B264">
        <v>11</v>
      </c>
      <c r="C264">
        <v>22</v>
      </c>
      <c r="I264">
        <f t="shared" si="8"/>
        <v>0</v>
      </c>
      <c r="J264">
        <f t="shared" si="9"/>
        <v>0</v>
      </c>
    </row>
    <row r="265" spans="1:10" x14ac:dyDescent="0.3">
      <c r="A265">
        <v>1</v>
      </c>
      <c r="B265">
        <v>11</v>
      </c>
      <c r="C265">
        <v>23</v>
      </c>
      <c r="I265">
        <f t="shared" si="8"/>
        <v>0</v>
      </c>
      <c r="J265">
        <f t="shared" si="9"/>
        <v>0</v>
      </c>
    </row>
    <row r="266" spans="1:10" x14ac:dyDescent="0.3">
      <c r="A266">
        <v>1</v>
      </c>
      <c r="B266">
        <v>12</v>
      </c>
      <c r="C266">
        <v>0</v>
      </c>
      <c r="I266">
        <f t="shared" si="8"/>
        <v>0</v>
      </c>
      <c r="J266">
        <f t="shared" si="9"/>
        <v>0</v>
      </c>
    </row>
    <row r="267" spans="1:10" x14ac:dyDescent="0.3">
      <c r="A267">
        <v>1</v>
      </c>
      <c r="B267">
        <v>12</v>
      </c>
      <c r="C267">
        <v>1</v>
      </c>
      <c r="I267">
        <f t="shared" si="8"/>
        <v>0</v>
      </c>
      <c r="J267">
        <f t="shared" si="9"/>
        <v>0</v>
      </c>
    </row>
    <row r="268" spans="1:10" x14ac:dyDescent="0.3">
      <c r="A268">
        <v>1</v>
      </c>
      <c r="B268">
        <v>12</v>
      </c>
      <c r="C268">
        <v>2</v>
      </c>
      <c r="I268">
        <f t="shared" si="8"/>
        <v>0</v>
      </c>
      <c r="J268">
        <f t="shared" si="9"/>
        <v>0</v>
      </c>
    </row>
    <row r="269" spans="1:10" x14ac:dyDescent="0.3">
      <c r="A269">
        <v>1</v>
      </c>
      <c r="B269">
        <v>12</v>
      </c>
      <c r="C269">
        <v>3</v>
      </c>
      <c r="I269">
        <f t="shared" si="8"/>
        <v>0</v>
      </c>
      <c r="J269">
        <f t="shared" si="9"/>
        <v>0</v>
      </c>
    </row>
    <row r="270" spans="1:10" x14ac:dyDescent="0.3">
      <c r="A270">
        <v>1</v>
      </c>
      <c r="B270">
        <v>12</v>
      </c>
      <c r="C270">
        <v>4</v>
      </c>
      <c r="I270">
        <f t="shared" si="8"/>
        <v>0</v>
      </c>
      <c r="J270">
        <f t="shared" si="9"/>
        <v>0</v>
      </c>
    </row>
    <row r="271" spans="1:10" x14ac:dyDescent="0.3">
      <c r="A271">
        <v>1</v>
      </c>
      <c r="B271">
        <v>12</v>
      </c>
      <c r="C271">
        <v>5</v>
      </c>
      <c r="I271">
        <f t="shared" si="8"/>
        <v>0</v>
      </c>
      <c r="J271">
        <f t="shared" si="9"/>
        <v>0</v>
      </c>
    </row>
    <row r="272" spans="1:10" x14ac:dyDescent="0.3">
      <c r="A272">
        <v>1</v>
      </c>
      <c r="B272">
        <v>12</v>
      </c>
      <c r="C272">
        <v>6</v>
      </c>
      <c r="I272">
        <f t="shared" si="8"/>
        <v>0</v>
      </c>
      <c r="J272">
        <f t="shared" si="9"/>
        <v>0</v>
      </c>
    </row>
    <row r="273" spans="1:10" x14ac:dyDescent="0.3">
      <c r="A273">
        <v>1</v>
      </c>
      <c r="B273">
        <v>12</v>
      </c>
      <c r="C273">
        <v>7</v>
      </c>
      <c r="I273">
        <f t="shared" si="8"/>
        <v>0</v>
      </c>
      <c r="J273">
        <f t="shared" si="9"/>
        <v>0</v>
      </c>
    </row>
    <row r="274" spans="1:10" x14ac:dyDescent="0.3">
      <c r="A274">
        <v>1</v>
      </c>
      <c r="B274">
        <v>12</v>
      </c>
      <c r="C274">
        <v>8</v>
      </c>
      <c r="I274">
        <f t="shared" si="8"/>
        <v>0</v>
      </c>
      <c r="J274">
        <f t="shared" si="9"/>
        <v>0</v>
      </c>
    </row>
    <row r="275" spans="1:10" x14ac:dyDescent="0.3">
      <c r="A275">
        <v>1</v>
      </c>
      <c r="B275">
        <v>12</v>
      </c>
      <c r="C275">
        <v>9</v>
      </c>
      <c r="I275">
        <f t="shared" si="8"/>
        <v>0</v>
      </c>
      <c r="J275">
        <f t="shared" si="9"/>
        <v>0</v>
      </c>
    </row>
    <row r="276" spans="1:10" x14ac:dyDescent="0.3">
      <c r="A276">
        <v>1</v>
      </c>
      <c r="B276">
        <v>12</v>
      </c>
      <c r="C276">
        <v>10</v>
      </c>
      <c r="I276">
        <f t="shared" si="8"/>
        <v>0</v>
      </c>
      <c r="J276">
        <f t="shared" si="9"/>
        <v>0</v>
      </c>
    </row>
    <row r="277" spans="1:10" x14ac:dyDescent="0.3">
      <c r="A277">
        <v>1</v>
      </c>
      <c r="B277">
        <v>12</v>
      </c>
      <c r="C277">
        <v>11</v>
      </c>
      <c r="I277">
        <f t="shared" si="8"/>
        <v>0</v>
      </c>
      <c r="J277">
        <f t="shared" si="9"/>
        <v>0</v>
      </c>
    </row>
    <row r="278" spans="1:10" x14ac:dyDescent="0.3">
      <c r="A278">
        <v>1</v>
      </c>
      <c r="B278">
        <v>12</v>
      </c>
      <c r="C278">
        <v>12</v>
      </c>
      <c r="I278">
        <f t="shared" si="8"/>
        <v>0</v>
      </c>
      <c r="J278">
        <f t="shared" si="9"/>
        <v>0</v>
      </c>
    </row>
    <row r="279" spans="1:10" x14ac:dyDescent="0.3">
      <c r="A279">
        <v>1</v>
      </c>
      <c r="B279">
        <v>12</v>
      </c>
      <c r="C279">
        <v>13</v>
      </c>
      <c r="I279">
        <f t="shared" si="8"/>
        <v>0</v>
      </c>
      <c r="J279">
        <f t="shared" si="9"/>
        <v>0</v>
      </c>
    </row>
    <row r="280" spans="1:10" x14ac:dyDescent="0.3">
      <c r="A280">
        <v>1</v>
      </c>
      <c r="B280">
        <v>12</v>
      </c>
      <c r="C280">
        <v>14</v>
      </c>
      <c r="I280">
        <f t="shared" si="8"/>
        <v>0</v>
      </c>
      <c r="J280">
        <f t="shared" si="9"/>
        <v>0</v>
      </c>
    </row>
    <row r="281" spans="1:10" x14ac:dyDescent="0.3">
      <c r="A281">
        <v>1</v>
      </c>
      <c r="B281">
        <v>12</v>
      </c>
      <c r="C281">
        <v>15</v>
      </c>
      <c r="I281">
        <f t="shared" si="8"/>
        <v>0</v>
      </c>
      <c r="J281">
        <f t="shared" si="9"/>
        <v>0</v>
      </c>
    </row>
    <row r="282" spans="1:10" x14ac:dyDescent="0.3">
      <c r="A282">
        <v>1</v>
      </c>
      <c r="B282">
        <v>12</v>
      </c>
      <c r="C282">
        <v>16</v>
      </c>
      <c r="I282">
        <f t="shared" si="8"/>
        <v>0</v>
      </c>
      <c r="J282">
        <f t="shared" si="9"/>
        <v>0</v>
      </c>
    </row>
    <row r="283" spans="1:10" x14ac:dyDescent="0.3">
      <c r="A283">
        <v>1</v>
      </c>
      <c r="B283">
        <v>12</v>
      </c>
      <c r="C283">
        <v>17</v>
      </c>
      <c r="I283">
        <f t="shared" si="8"/>
        <v>0</v>
      </c>
      <c r="J283">
        <f t="shared" si="9"/>
        <v>0</v>
      </c>
    </row>
    <row r="284" spans="1:10" x14ac:dyDescent="0.3">
      <c r="A284">
        <v>1</v>
      </c>
      <c r="B284">
        <v>12</v>
      </c>
      <c r="C284">
        <v>18</v>
      </c>
      <c r="I284">
        <f t="shared" si="8"/>
        <v>0</v>
      </c>
      <c r="J284">
        <f t="shared" si="9"/>
        <v>0</v>
      </c>
    </row>
    <row r="285" spans="1:10" x14ac:dyDescent="0.3">
      <c r="A285">
        <v>1</v>
      </c>
      <c r="B285">
        <v>12</v>
      </c>
      <c r="C285">
        <v>19</v>
      </c>
      <c r="I285">
        <f t="shared" si="8"/>
        <v>0</v>
      </c>
      <c r="J285">
        <f t="shared" si="9"/>
        <v>0</v>
      </c>
    </row>
    <row r="286" spans="1:10" x14ac:dyDescent="0.3">
      <c r="A286">
        <v>1</v>
      </c>
      <c r="B286">
        <v>12</v>
      </c>
      <c r="C286">
        <v>20</v>
      </c>
      <c r="I286">
        <f t="shared" si="8"/>
        <v>0</v>
      </c>
      <c r="J286">
        <f t="shared" si="9"/>
        <v>0</v>
      </c>
    </row>
    <row r="287" spans="1:10" x14ac:dyDescent="0.3">
      <c r="A287">
        <v>1</v>
      </c>
      <c r="B287">
        <v>12</v>
      </c>
      <c r="C287">
        <v>21</v>
      </c>
      <c r="I287">
        <f t="shared" si="8"/>
        <v>0</v>
      </c>
      <c r="J287">
        <f t="shared" si="9"/>
        <v>0</v>
      </c>
    </row>
    <row r="288" spans="1:10" x14ac:dyDescent="0.3">
      <c r="A288">
        <v>1</v>
      </c>
      <c r="B288">
        <v>12</v>
      </c>
      <c r="C288">
        <v>22</v>
      </c>
      <c r="I288">
        <f t="shared" si="8"/>
        <v>0</v>
      </c>
      <c r="J288">
        <f t="shared" si="9"/>
        <v>0</v>
      </c>
    </row>
    <row r="289" spans="1:10" x14ac:dyDescent="0.3">
      <c r="A289">
        <v>1</v>
      </c>
      <c r="B289">
        <v>12</v>
      </c>
      <c r="C289">
        <v>23</v>
      </c>
      <c r="I289">
        <f t="shared" si="8"/>
        <v>0</v>
      </c>
      <c r="J289">
        <f t="shared" si="9"/>
        <v>0</v>
      </c>
    </row>
    <row r="290" spans="1:10" x14ac:dyDescent="0.3">
      <c r="A290">
        <v>1</v>
      </c>
      <c r="B290">
        <v>13</v>
      </c>
      <c r="C290">
        <v>0</v>
      </c>
      <c r="I290">
        <f t="shared" si="8"/>
        <v>0</v>
      </c>
      <c r="J290">
        <f t="shared" si="9"/>
        <v>0</v>
      </c>
    </row>
    <row r="291" spans="1:10" x14ac:dyDescent="0.3">
      <c r="A291">
        <v>1</v>
      </c>
      <c r="B291">
        <v>13</v>
      </c>
      <c r="C291">
        <v>1</v>
      </c>
      <c r="I291">
        <f t="shared" si="8"/>
        <v>0</v>
      </c>
      <c r="J291">
        <f t="shared" si="9"/>
        <v>0</v>
      </c>
    </row>
    <row r="292" spans="1:10" x14ac:dyDescent="0.3">
      <c r="A292">
        <v>1</v>
      </c>
      <c r="B292">
        <v>13</v>
      </c>
      <c r="C292">
        <v>2</v>
      </c>
      <c r="I292">
        <f t="shared" si="8"/>
        <v>0</v>
      </c>
      <c r="J292">
        <f t="shared" si="9"/>
        <v>0</v>
      </c>
    </row>
    <row r="293" spans="1:10" x14ac:dyDescent="0.3">
      <c r="A293">
        <v>1</v>
      </c>
      <c r="B293">
        <v>13</v>
      </c>
      <c r="C293">
        <v>3</v>
      </c>
      <c r="I293">
        <f t="shared" si="8"/>
        <v>0</v>
      </c>
      <c r="J293">
        <f t="shared" si="9"/>
        <v>0</v>
      </c>
    </row>
    <row r="294" spans="1:10" x14ac:dyDescent="0.3">
      <c r="A294">
        <v>1</v>
      </c>
      <c r="B294">
        <v>13</v>
      </c>
      <c r="C294">
        <v>4</v>
      </c>
      <c r="I294">
        <f t="shared" si="8"/>
        <v>0</v>
      </c>
      <c r="J294">
        <f t="shared" si="9"/>
        <v>0</v>
      </c>
    </row>
    <row r="295" spans="1:10" x14ac:dyDescent="0.3">
      <c r="A295">
        <v>1</v>
      </c>
      <c r="B295">
        <v>13</v>
      </c>
      <c r="C295">
        <v>5</v>
      </c>
      <c r="I295">
        <f t="shared" si="8"/>
        <v>0</v>
      </c>
      <c r="J295">
        <f t="shared" si="9"/>
        <v>0</v>
      </c>
    </row>
    <row r="296" spans="1:10" x14ac:dyDescent="0.3">
      <c r="A296">
        <v>1</v>
      </c>
      <c r="B296">
        <v>13</v>
      </c>
      <c r="C296">
        <v>6</v>
      </c>
      <c r="I296">
        <f t="shared" si="8"/>
        <v>0</v>
      </c>
      <c r="J296">
        <f t="shared" si="9"/>
        <v>0</v>
      </c>
    </row>
    <row r="297" spans="1:10" x14ac:dyDescent="0.3">
      <c r="A297">
        <v>1</v>
      </c>
      <c r="B297">
        <v>13</v>
      </c>
      <c r="C297">
        <v>7</v>
      </c>
      <c r="I297">
        <f t="shared" si="8"/>
        <v>0</v>
      </c>
      <c r="J297">
        <f t="shared" si="9"/>
        <v>0</v>
      </c>
    </row>
    <row r="298" spans="1:10" x14ac:dyDescent="0.3">
      <c r="A298">
        <v>1</v>
      </c>
      <c r="B298">
        <v>13</v>
      </c>
      <c r="C298">
        <v>8</v>
      </c>
      <c r="I298">
        <f t="shared" si="8"/>
        <v>0</v>
      </c>
      <c r="J298">
        <f t="shared" si="9"/>
        <v>0</v>
      </c>
    </row>
    <row r="299" spans="1:10" x14ac:dyDescent="0.3">
      <c r="A299">
        <v>1</v>
      </c>
      <c r="B299">
        <v>13</v>
      </c>
      <c r="C299">
        <v>9</v>
      </c>
      <c r="I299">
        <f t="shared" si="8"/>
        <v>0</v>
      </c>
      <c r="J299">
        <f t="shared" si="9"/>
        <v>0</v>
      </c>
    </row>
    <row r="300" spans="1:10" x14ac:dyDescent="0.3">
      <c r="A300">
        <v>1</v>
      </c>
      <c r="B300">
        <v>13</v>
      </c>
      <c r="C300">
        <v>10</v>
      </c>
      <c r="I300">
        <f t="shared" si="8"/>
        <v>0</v>
      </c>
      <c r="J300">
        <f t="shared" si="9"/>
        <v>0</v>
      </c>
    </row>
    <row r="301" spans="1:10" x14ac:dyDescent="0.3">
      <c r="A301">
        <v>1</v>
      </c>
      <c r="B301">
        <v>13</v>
      </c>
      <c r="C301">
        <v>11</v>
      </c>
      <c r="I301">
        <f t="shared" si="8"/>
        <v>0</v>
      </c>
      <c r="J301">
        <f t="shared" si="9"/>
        <v>0</v>
      </c>
    </row>
    <row r="302" spans="1:10" x14ac:dyDescent="0.3">
      <c r="A302">
        <v>1</v>
      </c>
      <c r="B302">
        <v>13</v>
      </c>
      <c r="C302">
        <v>12</v>
      </c>
      <c r="I302">
        <f t="shared" si="8"/>
        <v>0</v>
      </c>
      <c r="J302">
        <f t="shared" si="9"/>
        <v>0</v>
      </c>
    </row>
    <row r="303" spans="1:10" x14ac:dyDescent="0.3">
      <c r="A303">
        <v>1</v>
      </c>
      <c r="B303">
        <v>13</v>
      </c>
      <c r="C303">
        <v>13</v>
      </c>
      <c r="I303">
        <f t="shared" si="8"/>
        <v>0</v>
      </c>
      <c r="J303">
        <f t="shared" si="9"/>
        <v>0</v>
      </c>
    </row>
    <row r="304" spans="1:10" x14ac:dyDescent="0.3">
      <c r="A304">
        <v>1</v>
      </c>
      <c r="B304">
        <v>13</v>
      </c>
      <c r="C304">
        <v>14</v>
      </c>
      <c r="I304">
        <f t="shared" si="8"/>
        <v>0</v>
      </c>
      <c r="J304">
        <f t="shared" si="9"/>
        <v>0</v>
      </c>
    </row>
    <row r="305" spans="1:10" x14ac:dyDescent="0.3">
      <c r="A305">
        <v>1</v>
      </c>
      <c r="B305">
        <v>13</v>
      </c>
      <c r="C305">
        <v>15</v>
      </c>
      <c r="I305">
        <f t="shared" si="8"/>
        <v>0</v>
      </c>
      <c r="J305">
        <f t="shared" si="9"/>
        <v>0</v>
      </c>
    </row>
    <row r="306" spans="1:10" x14ac:dyDescent="0.3">
      <c r="A306">
        <v>1</v>
      </c>
      <c r="B306">
        <v>13</v>
      </c>
      <c r="C306">
        <v>16</v>
      </c>
      <c r="I306">
        <f t="shared" si="8"/>
        <v>0</v>
      </c>
      <c r="J306">
        <f t="shared" si="9"/>
        <v>0</v>
      </c>
    </row>
    <row r="307" spans="1:10" x14ac:dyDescent="0.3">
      <c r="A307">
        <v>1</v>
      </c>
      <c r="B307">
        <v>13</v>
      </c>
      <c r="C307">
        <v>17</v>
      </c>
      <c r="I307">
        <f t="shared" si="8"/>
        <v>0</v>
      </c>
      <c r="J307">
        <f t="shared" si="9"/>
        <v>0</v>
      </c>
    </row>
    <row r="308" spans="1:10" x14ac:dyDescent="0.3">
      <c r="A308">
        <v>1</v>
      </c>
      <c r="B308">
        <v>13</v>
      </c>
      <c r="C308">
        <v>18</v>
      </c>
      <c r="I308">
        <f t="shared" si="8"/>
        <v>0</v>
      </c>
      <c r="J308">
        <f t="shared" si="9"/>
        <v>0</v>
      </c>
    </row>
    <row r="309" spans="1:10" x14ac:dyDescent="0.3">
      <c r="A309">
        <v>1</v>
      </c>
      <c r="B309">
        <v>13</v>
      </c>
      <c r="C309">
        <v>19</v>
      </c>
      <c r="I309">
        <f t="shared" si="8"/>
        <v>0</v>
      </c>
      <c r="J309">
        <f t="shared" si="9"/>
        <v>0</v>
      </c>
    </row>
    <row r="310" spans="1:10" x14ac:dyDescent="0.3">
      <c r="A310">
        <v>1</v>
      </c>
      <c r="B310">
        <v>13</v>
      </c>
      <c r="C310">
        <v>20</v>
      </c>
      <c r="I310">
        <f t="shared" si="8"/>
        <v>0</v>
      </c>
      <c r="J310">
        <f t="shared" si="9"/>
        <v>0</v>
      </c>
    </row>
    <row r="311" spans="1:10" x14ac:dyDescent="0.3">
      <c r="A311">
        <v>1</v>
      </c>
      <c r="B311">
        <v>13</v>
      </c>
      <c r="C311">
        <v>21</v>
      </c>
      <c r="I311">
        <f t="shared" si="8"/>
        <v>0</v>
      </c>
      <c r="J311">
        <f t="shared" si="9"/>
        <v>0</v>
      </c>
    </row>
    <row r="312" spans="1:10" x14ac:dyDescent="0.3">
      <c r="A312">
        <v>1</v>
      </c>
      <c r="B312">
        <v>13</v>
      </c>
      <c r="C312">
        <v>22</v>
      </c>
      <c r="I312">
        <f t="shared" si="8"/>
        <v>0</v>
      </c>
      <c r="J312">
        <f t="shared" si="9"/>
        <v>0</v>
      </c>
    </row>
    <row r="313" spans="1:10" x14ac:dyDescent="0.3">
      <c r="A313">
        <v>1</v>
      </c>
      <c r="B313">
        <v>13</v>
      </c>
      <c r="C313">
        <v>23</v>
      </c>
      <c r="I313">
        <f t="shared" si="8"/>
        <v>0</v>
      </c>
      <c r="J313">
        <f t="shared" si="9"/>
        <v>0</v>
      </c>
    </row>
    <row r="314" spans="1:10" x14ac:dyDescent="0.3">
      <c r="A314">
        <v>1</v>
      </c>
      <c r="B314">
        <v>14</v>
      </c>
      <c r="C314">
        <v>0</v>
      </c>
      <c r="I314">
        <f t="shared" si="8"/>
        <v>0</v>
      </c>
      <c r="J314">
        <f t="shared" si="9"/>
        <v>0</v>
      </c>
    </row>
    <row r="315" spans="1:10" x14ac:dyDescent="0.3">
      <c r="A315">
        <v>1</v>
      </c>
      <c r="B315">
        <v>14</v>
      </c>
      <c r="C315">
        <v>1</v>
      </c>
      <c r="I315">
        <f t="shared" si="8"/>
        <v>0</v>
      </c>
      <c r="J315">
        <f t="shared" si="9"/>
        <v>0</v>
      </c>
    </row>
    <row r="316" spans="1:10" x14ac:dyDescent="0.3">
      <c r="A316">
        <v>1</v>
      </c>
      <c r="B316">
        <v>14</v>
      </c>
      <c r="C316">
        <v>2</v>
      </c>
      <c r="I316">
        <f t="shared" si="8"/>
        <v>0</v>
      </c>
      <c r="J316">
        <f t="shared" si="9"/>
        <v>0</v>
      </c>
    </row>
    <row r="317" spans="1:10" x14ac:dyDescent="0.3">
      <c r="A317">
        <v>1</v>
      </c>
      <c r="B317">
        <v>14</v>
      </c>
      <c r="C317">
        <v>3</v>
      </c>
      <c r="I317">
        <f t="shared" si="8"/>
        <v>0</v>
      </c>
      <c r="J317">
        <f t="shared" si="9"/>
        <v>0</v>
      </c>
    </row>
    <row r="318" spans="1:10" x14ac:dyDescent="0.3">
      <c r="A318">
        <v>1</v>
      </c>
      <c r="B318">
        <v>14</v>
      </c>
      <c r="C318">
        <v>4</v>
      </c>
      <c r="I318">
        <f t="shared" si="8"/>
        <v>0</v>
      </c>
      <c r="J318">
        <f t="shared" si="9"/>
        <v>0</v>
      </c>
    </row>
    <row r="319" spans="1:10" x14ac:dyDescent="0.3">
      <c r="A319">
        <v>1</v>
      </c>
      <c r="B319">
        <v>14</v>
      </c>
      <c r="C319">
        <v>5</v>
      </c>
      <c r="I319">
        <f t="shared" si="8"/>
        <v>0</v>
      </c>
      <c r="J319">
        <f t="shared" si="9"/>
        <v>0</v>
      </c>
    </row>
    <row r="320" spans="1:10" x14ac:dyDescent="0.3">
      <c r="A320">
        <v>1</v>
      </c>
      <c r="B320">
        <v>14</v>
      </c>
      <c r="C320">
        <v>6</v>
      </c>
      <c r="I320">
        <f t="shared" si="8"/>
        <v>0</v>
      </c>
      <c r="J320">
        <f t="shared" si="9"/>
        <v>0</v>
      </c>
    </row>
    <row r="321" spans="1:10" x14ac:dyDescent="0.3">
      <c r="A321">
        <v>1</v>
      </c>
      <c r="B321">
        <v>14</v>
      </c>
      <c r="C321">
        <v>7</v>
      </c>
      <c r="I321">
        <f t="shared" si="8"/>
        <v>0</v>
      </c>
      <c r="J321">
        <f t="shared" si="9"/>
        <v>0</v>
      </c>
    </row>
    <row r="322" spans="1:10" x14ac:dyDescent="0.3">
      <c r="A322">
        <v>1</v>
      </c>
      <c r="B322">
        <v>14</v>
      </c>
      <c r="C322">
        <v>8</v>
      </c>
      <c r="I322">
        <f t="shared" si="8"/>
        <v>0</v>
      </c>
      <c r="J322">
        <f t="shared" si="9"/>
        <v>0</v>
      </c>
    </row>
    <row r="323" spans="1:10" x14ac:dyDescent="0.3">
      <c r="A323">
        <v>1</v>
      </c>
      <c r="B323">
        <v>14</v>
      </c>
      <c r="C323">
        <v>9</v>
      </c>
      <c r="I323">
        <f t="shared" ref="I323:I386" si="10">IF(H323&gt;20,H323,0)</f>
        <v>0</v>
      </c>
      <c r="J323">
        <f t="shared" ref="J323:J386" si="11">I323*1000</f>
        <v>0</v>
      </c>
    </row>
    <row r="324" spans="1:10" x14ac:dyDescent="0.3">
      <c r="A324">
        <v>1</v>
      </c>
      <c r="B324">
        <v>14</v>
      </c>
      <c r="C324">
        <v>10</v>
      </c>
      <c r="I324">
        <f t="shared" si="10"/>
        <v>0</v>
      </c>
      <c r="J324">
        <f t="shared" si="11"/>
        <v>0</v>
      </c>
    </row>
    <row r="325" spans="1:10" x14ac:dyDescent="0.3">
      <c r="A325">
        <v>1</v>
      </c>
      <c r="B325">
        <v>14</v>
      </c>
      <c r="C325">
        <v>11</v>
      </c>
      <c r="I325">
        <f t="shared" si="10"/>
        <v>0</v>
      </c>
      <c r="J325">
        <f t="shared" si="11"/>
        <v>0</v>
      </c>
    </row>
    <row r="326" spans="1:10" x14ac:dyDescent="0.3">
      <c r="A326">
        <v>1</v>
      </c>
      <c r="B326">
        <v>14</v>
      </c>
      <c r="C326">
        <v>12</v>
      </c>
      <c r="I326">
        <f t="shared" si="10"/>
        <v>0</v>
      </c>
      <c r="J326">
        <f t="shared" si="11"/>
        <v>0</v>
      </c>
    </row>
    <row r="327" spans="1:10" x14ac:dyDescent="0.3">
      <c r="A327">
        <v>1</v>
      </c>
      <c r="B327">
        <v>14</v>
      </c>
      <c r="C327">
        <v>13</v>
      </c>
      <c r="I327">
        <f t="shared" si="10"/>
        <v>0</v>
      </c>
      <c r="J327">
        <f t="shared" si="11"/>
        <v>0</v>
      </c>
    </row>
    <row r="328" spans="1:10" x14ac:dyDescent="0.3">
      <c r="A328">
        <v>1</v>
      </c>
      <c r="B328">
        <v>14</v>
      </c>
      <c r="C328">
        <v>14</v>
      </c>
      <c r="I328">
        <f t="shared" si="10"/>
        <v>0</v>
      </c>
      <c r="J328">
        <f t="shared" si="11"/>
        <v>0</v>
      </c>
    </row>
    <row r="329" spans="1:10" x14ac:dyDescent="0.3">
      <c r="A329">
        <v>1</v>
      </c>
      <c r="B329">
        <v>14</v>
      </c>
      <c r="C329">
        <v>15</v>
      </c>
      <c r="I329">
        <f t="shared" si="10"/>
        <v>0</v>
      </c>
      <c r="J329">
        <f t="shared" si="11"/>
        <v>0</v>
      </c>
    </row>
    <row r="330" spans="1:10" x14ac:dyDescent="0.3">
      <c r="A330">
        <v>1</v>
      </c>
      <c r="B330">
        <v>14</v>
      </c>
      <c r="C330">
        <v>16</v>
      </c>
      <c r="I330">
        <f t="shared" si="10"/>
        <v>0</v>
      </c>
      <c r="J330">
        <f t="shared" si="11"/>
        <v>0</v>
      </c>
    </row>
    <row r="331" spans="1:10" x14ac:dyDescent="0.3">
      <c r="A331">
        <v>1</v>
      </c>
      <c r="B331">
        <v>14</v>
      </c>
      <c r="C331">
        <v>17</v>
      </c>
      <c r="I331">
        <f t="shared" si="10"/>
        <v>0</v>
      </c>
      <c r="J331">
        <f t="shared" si="11"/>
        <v>0</v>
      </c>
    </row>
    <row r="332" spans="1:10" x14ac:dyDescent="0.3">
      <c r="A332">
        <v>1</v>
      </c>
      <c r="B332">
        <v>14</v>
      </c>
      <c r="C332">
        <v>18</v>
      </c>
      <c r="I332">
        <f t="shared" si="10"/>
        <v>0</v>
      </c>
      <c r="J332">
        <f t="shared" si="11"/>
        <v>0</v>
      </c>
    </row>
    <row r="333" spans="1:10" x14ac:dyDescent="0.3">
      <c r="A333">
        <v>1</v>
      </c>
      <c r="B333">
        <v>14</v>
      </c>
      <c r="C333">
        <v>19</v>
      </c>
      <c r="I333">
        <f t="shared" si="10"/>
        <v>0</v>
      </c>
      <c r="J333">
        <f t="shared" si="11"/>
        <v>0</v>
      </c>
    </row>
    <row r="334" spans="1:10" x14ac:dyDescent="0.3">
      <c r="A334">
        <v>1</v>
      </c>
      <c r="B334">
        <v>14</v>
      </c>
      <c r="C334">
        <v>20</v>
      </c>
      <c r="I334">
        <f t="shared" si="10"/>
        <v>0</v>
      </c>
      <c r="J334">
        <f t="shared" si="11"/>
        <v>0</v>
      </c>
    </row>
    <row r="335" spans="1:10" x14ac:dyDescent="0.3">
      <c r="A335">
        <v>1</v>
      </c>
      <c r="B335">
        <v>14</v>
      </c>
      <c r="C335">
        <v>21</v>
      </c>
      <c r="I335">
        <f t="shared" si="10"/>
        <v>0</v>
      </c>
      <c r="J335">
        <f t="shared" si="11"/>
        <v>0</v>
      </c>
    </row>
    <row r="336" spans="1:10" x14ac:dyDescent="0.3">
      <c r="A336">
        <v>1</v>
      </c>
      <c r="B336">
        <v>14</v>
      </c>
      <c r="C336">
        <v>22</v>
      </c>
      <c r="I336">
        <f t="shared" si="10"/>
        <v>0</v>
      </c>
      <c r="J336">
        <f t="shared" si="11"/>
        <v>0</v>
      </c>
    </row>
    <row r="337" spans="1:10" x14ac:dyDescent="0.3">
      <c r="A337">
        <v>1</v>
      </c>
      <c r="B337">
        <v>14</v>
      </c>
      <c r="C337">
        <v>23</v>
      </c>
      <c r="I337">
        <f t="shared" si="10"/>
        <v>0</v>
      </c>
      <c r="J337">
        <f t="shared" si="11"/>
        <v>0</v>
      </c>
    </row>
    <row r="338" spans="1:10" x14ac:dyDescent="0.3">
      <c r="A338">
        <v>1</v>
      </c>
      <c r="B338">
        <v>15</v>
      </c>
      <c r="C338">
        <v>0</v>
      </c>
      <c r="I338">
        <f t="shared" si="10"/>
        <v>0</v>
      </c>
      <c r="J338">
        <f t="shared" si="11"/>
        <v>0</v>
      </c>
    </row>
    <row r="339" spans="1:10" x14ac:dyDescent="0.3">
      <c r="A339">
        <v>1</v>
      </c>
      <c r="B339">
        <v>15</v>
      </c>
      <c r="C339">
        <v>1</v>
      </c>
      <c r="I339">
        <f t="shared" si="10"/>
        <v>0</v>
      </c>
      <c r="J339">
        <f t="shared" si="11"/>
        <v>0</v>
      </c>
    </row>
    <row r="340" spans="1:10" x14ac:dyDescent="0.3">
      <c r="A340">
        <v>1</v>
      </c>
      <c r="B340">
        <v>15</v>
      </c>
      <c r="C340">
        <v>2</v>
      </c>
      <c r="I340">
        <f t="shared" si="10"/>
        <v>0</v>
      </c>
      <c r="J340">
        <f t="shared" si="11"/>
        <v>0</v>
      </c>
    </row>
    <row r="341" spans="1:10" x14ac:dyDescent="0.3">
      <c r="A341">
        <v>1</v>
      </c>
      <c r="B341">
        <v>15</v>
      </c>
      <c r="C341">
        <v>3</v>
      </c>
      <c r="I341">
        <f t="shared" si="10"/>
        <v>0</v>
      </c>
      <c r="J341">
        <f t="shared" si="11"/>
        <v>0</v>
      </c>
    </row>
    <row r="342" spans="1:10" x14ac:dyDescent="0.3">
      <c r="A342">
        <v>1</v>
      </c>
      <c r="B342">
        <v>15</v>
      </c>
      <c r="C342">
        <v>4</v>
      </c>
      <c r="I342">
        <f t="shared" si="10"/>
        <v>0</v>
      </c>
      <c r="J342">
        <f t="shared" si="11"/>
        <v>0</v>
      </c>
    </row>
    <row r="343" spans="1:10" x14ac:dyDescent="0.3">
      <c r="A343">
        <v>1</v>
      </c>
      <c r="B343">
        <v>15</v>
      </c>
      <c r="C343">
        <v>5</v>
      </c>
      <c r="I343">
        <f t="shared" si="10"/>
        <v>0</v>
      </c>
      <c r="J343">
        <f t="shared" si="11"/>
        <v>0</v>
      </c>
    </row>
    <row r="344" spans="1:10" x14ac:dyDescent="0.3">
      <c r="A344">
        <v>1</v>
      </c>
      <c r="B344">
        <v>15</v>
      </c>
      <c r="C344">
        <v>6</v>
      </c>
      <c r="I344">
        <f t="shared" si="10"/>
        <v>0</v>
      </c>
      <c r="J344">
        <f t="shared" si="11"/>
        <v>0</v>
      </c>
    </row>
    <row r="345" spans="1:10" x14ac:dyDescent="0.3">
      <c r="A345">
        <v>1</v>
      </c>
      <c r="B345">
        <v>15</v>
      </c>
      <c r="C345">
        <v>7</v>
      </c>
      <c r="I345">
        <f t="shared" si="10"/>
        <v>0</v>
      </c>
      <c r="J345">
        <f t="shared" si="11"/>
        <v>0</v>
      </c>
    </row>
    <row r="346" spans="1:10" x14ac:dyDescent="0.3">
      <c r="A346">
        <v>1</v>
      </c>
      <c r="B346">
        <v>15</v>
      </c>
      <c r="C346">
        <v>8</v>
      </c>
      <c r="I346">
        <f t="shared" si="10"/>
        <v>0</v>
      </c>
      <c r="J346">
        <f t="shared" si="11"/>
        <v>0</v>
      </c>
    </row>
    <row r="347" spans="1:10" x14ac:dyDescent="0.3">
      <c r="A347">
        <v>1</v>
      </c>
      <c r="B347">
        <v>15</v>
      </c>
      <c r="C347">
        <v>9</v>
      </c>
      <c r="I347">
        <f t="shared" si="10"/>
        <v>0</v>
      </c>
      <c r="J347">
        <f t="shared" si="11"/>
        <v>0</v>
      </c>
    </row>
    <row r="348" spans="1:10" x14ac:dyDescent="0.3">
      <c r="A348">
        <v>1</v>
      </c>
      <c r="B348">
        <v>15</v>
      </c>
      <c r="C348">
        <v>10</v>
      </c>
      <c r="I348">
        <f t="shared" si="10"/>
        <v>0</v>
      </c>
      <c r="J348">
        <f t="shared" si="11"/>
        <v>0</v>
      </c>
    </row>
    <row r="349" spans="1:10" x14ac:dyDescent="0.3">
      <c r="A349">
        <v>1</v>
      </c>
      <c r="B349">
        <v>15</v>
      </c>
      <c r="C349">
        <v>11</v>
      </c>
      <c r="I349">
        <f t="shared" si="10"/>
        <v>0</v>
      </c>
      <c r="J349">
        <f t="shared" si="11"/>
        <v>0</v>
      </c>
    </row>
    <row r="350" spans="1:10" x14ac:dyDescent="0.3">
      <c r="A350">
        <v>1</v>
      </c>
      <c r="B350">
        <v>15</v>
      </c>
      <c r="C350">
        <v>12</v>
      </c>
      <c r="I350">
        <f t="shared" si="10"/>
        <v>0</v>
      </c>
      <c r="J350">
        <f t="shared" si="11"/>
        <v>0</v>
      </c>
    </row>
    <row r="351" spans="1:10" x14ac:dyDescent="0.3">
      <c r="A351">
        <v>1</v>
      </c>
      <c r="B351">
        <v>15</v>
      </c>
      <c r="C351">
        <v>13</v>
      </c>
      <c r="I351">
        <f t="shared" si="10"/>
        <v>0</v>
      </c>
      <c r="J351">
        <f t="shared" si="11"/>
        <v>0</v>
      </c>
    </row>
    <row r="352" spans="1:10" x14ac:dyDescent="0.3">
      <c r="A352">
        <v>1</v>
      </c>
      <c r="B352">
        <v>15</v>
      </c>
      <c r="C352">
        <v>14</v>
      </c>
      <c r="I352">
        <f t="shared" si="10"/>
        <v>0</v>
      </c>
      <c r="J352">
        <f t="shared" si="11"/>
        <v>0</v>
      </c>
    </row>
    <row r="353" spans="1:10" x14ac:dyDescent="0.3">
      <c r="A353">
        <v>1</v>
      </c>
      <c r="B353">
        <v>15</v>
      </c>
      <c r="C353">
        <v>15</v>
      </c>
      <c r="I353">
        <f t="shared" si="10"/>
        <v>0</v>
      </c>
      <c r="J353">
        <f t="shared" si="11"/>
        <v>0</v>
      </c>
    </row>
    <row r="354" spans="1:10" x14ac:dyDescent="0.3">
      <c r="A354">
        <v>1</v>
      </c>
      <c r="B354">
        <v>15</v>
      </c>
      <c r="C354">
        <v>16</v>
      </c>
      <c r="I354">
        <f t="shared" si="10"/>
        <v>0</v>
      </c>
      <c r="J354">
        <f t="shared" si="11"/>
        <v>0</v>
      </c>
    </row>
    <row r="355" spans="1:10" x14ac:dyDescent="0.3">
      <c r="A355">
        <v>1</v>
      </c>
      <c r="B355">
        <v>15</v>
      </c>
      <c r="C355">
        <v>17</v>
      </c>
      <c r="I355">
        <f t="shared" si="10"/>
        <v>0</v>
      </c>
      <c r="J355">
        <f t="shared" si="11"/>
        <v>0</v>
      </c>
    </row>
    <row r="356" spans="1:10" x14ac:dyDescent="0.3">
      <c r="A356">
        <v>1</v>
      </c>
      <c r="B356">
        <v>15</v>
      </c>
      <c r="C356">
        <v>18</v>
      </c>
      <c r="I356">
        <f t="shared" si="10"/>
        <v>0</v>
      </c>
      <c r="J356">
        <f t="shared" si="11"/>
        <v>0</v>
      </c>
    </row>
    <row r="357" spans="1:10" x14ac:dyDescent="0.3">
      <c r="A357">
        <v>1</v>
      </c>
      <c r="B357">
        <v>15</v>
      </c>
      <c r="C357">
        <v>19</v>
      </c>
      <c r="I357">
        <f t="shared" si="10"/>
        <v>0</v>
      </c>
      <c r="J357">
        <f t="shared" si="11"/>
        <v>0</v>
      </c>
    </row>
    <row r="358" spans="1:10" x14ac:dyDescent="0.3">
      <c r="A358">
        <v>1</v>
      </c>
      <c r="B358">
        <v>15</v>
      </c>
      <c r="C358">
        <v>20</v>
      </c>
      <c r="I358">
        <f t="shared" si="10"/>
        <v>0</v>
      </c>
      <c r="J358">
        <f t="shared" si="11"/>
        <v>0</v>
      </c>
    </row>
    <row r="359" spans="1:10" x14ac:dyDescent="0.3">
      <c r="A359">
        <v>1</v>
      </c>
      <c r="B359">
        <v>15</v>
      </c>
      <c r="C359">
        <v>21</v>
      </c>
      <c r="I359">
        <f t="shared" si="10"/>
        <v>0</v>
      </c>
      <c r="J359">
        <f t="shared" si="11"/>
        <v>0</v>
      </c>
    </row>
    <row r="360" spans="1:10" x14ac:dyDescent="0.3">
      <c r="A360">
        <v>1</v>
      </c>
      <c r="B360">
        <v>15</v>
      </c>
      <c r="C360">
        <v>22</v>
      </c>
      <c r="I360">
        <f t="shared" si="10"/>
        <v>0</v>
      </c>
      <c r="J360">
        <f t="shared" si="11"/>
        <v>0</v>
      </c>
    </row>
    <row r="361" spans="1:10" x14ac:dyDescent="0.3">
      <c r="A361">
        <v>1</v>
      </c>
      <c r="B361">
        <v>15</v>
      </c>
      <c r="C361">
        <v>23</v>
      </c>
      <c r="I361">
        <f t="shared" si="10"/>
        <v>0</v>
      </c>
      <c r="J361">
        <f t="shared" si="11"/>
        <v>0</v>
      </c>
    </row>
    <row r="362" spans="1:10" x14ac:dyDescent="0.3">
      <c r="A362">
        <v>1</v>
      </c>
      <c r="B362">
        <v>16</v>
      </c>
      <c r="C362">
        <v>0</v>
      </c>
      <c r="I362">
        <f t="shared" si="10"/>
        <v>0</v>
      </c>
      <c r="J362">
        <f t="shared" si="11"/>
        <v>0</v>
      </c>
    </row>
    <row r="363" spans="1:10" x14ac:dyDescent="0.3">
      <c r="A363">
        <v>1</v>
      </c>
      <c r="B363">
        <v>16</v>
      </c>
      <c r="C363">
        <v>1</v>
      </c>
      <c r="I363">
        <f t="shared" si="10"/>
        <v>0</v>
      </c>
      <c r="J363">
        <f t="shared" si="11"/>
        <v>0</v>
      </c>
    </row>
    <row r="364" spans="1:10" x14ac:dyDescent="0.3">
      <c r="A364">
        <v>1</v>
      </c>
      <c r="B364">
        <v>16</v>
      </c>
      <c r="C364">
        <v>2</v>
      </c>
      <c r="I364">
        <f t="shared" si="10"/>
        <v>0</v>
      </c>
      <c r="J364">
        <f t="shared" si="11"/>
        <v>0</v>
      </c>
    </row>
    <row r="365" spans="1:10" x14ac:dyDescent="0.3">
      <c r="A365">
        <v>1</v>
      </c>
      <c r="B365">
        <v>16</v>
      </c>
      <c r="C365">
        <v>3</v>
      </c>
      <c r="I365">
        <f t="shared" si="10"/>
        <v>0</v>
      </c>
      <c r="J365">
        <f t="shared" si="11"/>
        <v>0</v>
      </c>
    </row>
    <row r="366" spans="1:10" x14ac:dyDescent="0.3">
      <c r="A366">
        <v>1</v>
      </c>
      <c r="B366">
        <v>16</v>
      </c>
      <c r="C366">
        <v>4</v>
      </c>
      <c r="I366">
        <f t="shared" si="10"/>
        <v>0</v>
      </c>
      <c r="J366">
        <f t="shared" si="11"/>
        <v>0</v>
      </c>
    </row>
    <row r="367" spans="1:10" x14ac:dyDescent="0.3">
      <c r="A367">
        <v>1</v>
      </c>
      <c r="B367">
        <v>16</v>
      </c>
      <c r="C367">
        <v>5</v>
      </c>
      <c r="I367">
        <f t="shared" si="10"/>
        <v>0</v>
      </c>
      <c r="J367">
        <f t="shared" si="11"/>
        <v>0</v>
      </c>
    </row>
    <row r="368" spans="1:10" x14ac:dyDescent="0.3">
      <c r="A368">
        <v>1</v>
      </c>
      <c r="B368">
        <v>16</v>
      </c>
      <c r="C368">
        <v>6</v>
      </c>
      <c r="I368">
        <f t="shared" si="10"/>
        <v>0</v>
      </c>
      <c r="J368">
        <f t="shared" si="11"/>
        <v>0</v>
      </c>
    </row>
    <row r="369" spans="1:10" x14ac:dyDescent="0.3">
      <c r="A369">
        <v>1</v>
      </c>
      <c r="B369">
        <v>16</v>
      </c>
      <c r="C369">
        <v>7</v>
      </c>
      <c r="I369">
        <f t="shared" si="10"/>
        <v>0</v>
      </c>
      <c r="J369">
        <f t="shared" si="11"/>
        <v>0</v>
      </c>
    </row>
    <row r="370" spans="1:10" x14ac:dyDescent="0.3">
      <c r="A370">
        <v>1</v>
      </c>
      <c r="B370">
        <v>16</v>
      </c>
      <c r="C370">
        <v>8</v>
      </c>
      <c r="I370">
        <f t="shared" si="10"/>
        <v>0</v>
      </c>
      <c r="J370">
        <f t="shared" si="11"/>
        <v>0</v>
      </c>
    </row>
    <row r="371" spans="1:10" x14ac:dyDescent="0.3">
      <c r="A371">
        <v>1</v>
      </c>
      <c r="B371">
        <v>16</v>
      </c>
      <c r="C371">
        <v>9</v>
      </c>
      <c r="I371">
        <f t="shared" si="10"/>
        <v>0</v>
      </c>
      <c r="J371">
        <f t="shared" si="11"/>
        <v>0</v>
      </c>
    </row>
    <row r="372" spans="1:10" x14ac:dyDescent="0.3">
      <c r="A372">
        <v>1</v>
      </c>
      <c r="B372">
        <v>16</v>
      </c>
      <c r="C372">
        <v>10</v>
      </c>
      <c r="I372">
        <f t="shared" si="10"/>
        <v>0</v>
      </c>
      <c r="J372">
        <f t="shared" si="11"/>
        <v>0</v>
      </c>
    </row>
    <row r="373" spans="1:10" x14ac:dyDescent="0.3">
      <c r="A373">
        <v>1</v>
      </c>
      <c r="B373">
        <v>16</v>
      </c>
      <c r="C373">
        <v>11</v>
      </c>
      <c r="I373">
        <f t="shared" si="10"/>
        <v>0</v>
      </c>
      <c r="J373">
        <f t="shared" si="11"/>
        <v>0</v>
      </c>
    </row>
    <row r="374" spans="1:10" x14ac:dyDescent="0.3">
      <c r="A374">
        <v>1</v>
      </c>
      <c r="B374">
        <v>16</v>
      </c>
      <c r="C374">
        <v>12</v>
      </c>
      <c r="I374">
        <f t="shared" si="10"/>
        <v>0</v>
      </c>
      <c r="J374">
        <f t="shared" si="11"/>
        <v>0</v>
      </c>
    </row>
    <row r="375" spans="1:10" x14ac:dyDescent="0.3">
      <c r="A375">
        <v>1</v>
      </c>
      <c r="B375">
        <v>16</v>
      </c>
      <c r="C375">
        <v>13</v>
      </c>
      <c r="I375">
        <f t="shared" si="10"/>
        <v>0</v>
      </c>
      <c r="J375">
        <f t="shared" si="11"/>
        <v>0</v>
      </c>
    </row>
    <row r="376" spans="1:10" x14ac:dyDescent="0.3">
      <c r="A376">
        <v>1</v>
      </c>
      <c r="B376">
        <v>16</v>
      </c>
      <c r="C376">
        <v>14</v>
      </c>
      <c r="I376">
        <f t="shared" si="10"/>
        <v>0</v>
      </c>
      <c r="J376">
        <f t="shared" si="11"/>
        <v>0</v>
      </c>
    </row>
    <row r="377" spans="1:10" x14ac:dyDescent="0.3">
      <c r="A377">
        <v>1</v>
      </c>
      <c r="B377">
        <v>16</v>
      </c>
      <c r="C377">
        <v>15</v>
      </c>
      <c r="I377">
        <f t="shared" si="10"/>
        <v>0</v>
      </c>
      <c r="J377">
        <f t="shared" si="11"/>
        <v>0</v>
      </c>
    </row>
    <row r="378" spans="1:10" x14ac:dyDescent="0.3">
      <c r="A378">
        <v>1</v>
      </c>
      <c r="B378">
        <v>16</v>
      </c>
      <c r="C378">
        <v>16</v>
      </c>
      <c r="I378">
        <f t="shared" si="10"/>
        <v>0</v>
      </c>
      <c r="J378">
        <f t="shared" si="11"/>
        <v>0</v>
      </c>
    </row>
    <row r="379" spans="1:10" x14ac:dyDescent="0.3">
      <c r="A379">
        <v>1</v>
      </c>
      <c r="B379">
        <v>16</v>
      </c>
      <c r="C379">
        <v>17</v>
      </c>
      <c r="I379">
        <f t="shared" si="10"/>
        <v>0</v>
      </c>
      <c r="J379">
        <f t="shared" si="11"/>
        <v>0</v>
      </c>
    </row>
    <row r="380" spans="1:10" x14ac:dyDescent="0.3">
      <c r="A380">
        <v>1</v>
      </c>
      <c r="B380">
        <v>16</v>
      </c>
      <c r="C380">
        <v>18</v>
      </c>
      <c r="I380">
        <f t="shared" si="10"/>
        <v>0</v>
      </c>
      <c r="J380">
        <f t="shared" si="11"/>
        <v>0</v>
      </c>
    </row>
    <row r="381" spans="1:10" x14ac:dyDescent="0.3">
      <c r="A381">
        <v>1</v>
      </c>
      <c r="B381">
        <v>16</v>
      </c>
      <c r="C381">
        <v>19</v>
      </c>
      <c r="I381">
        <f t="shared" si="10"/>
        <v>0</v>
      </c>
      <c r="J381">
        <f t="shared" si="11"/>
        <v>0</v>
      </c>
    </row>
    <row r="382" spans="1:10" x14ac:dyDescent="0.3">
      <c r="A382">
        <v>1</v>
      </c>
      <c r="B382">
        <v>16</v>
      </c>
      <c r="C382">
        <v>20</v>
      </c>
      <c r="I382">
        <f t="shared" si="10"/>
        <v>0</v>
      </c>
      <c r="J382">
        <f t="shared" si="11"/>
        <v>0</v>
      </c>
    </row>
    <row r="383" spans="1:10" x14ac:dyDescent="0.3">
      <c r="A383">
        <v>1</v>
      </c>
      <c r="B383">
        <v>16</v>
      </c>
      <c r="C383">
        <v>21</v>
      </c>
      <c r="I383">
        <f t="shared" si="10"/>
        <v>0</v>
      </c>
      <c r="J383">
        <f t="shared" si="11"/>
        <v>0</v>
      </c>
    </row>
    <row r="384" spans="1:10" x14ac:dyDescent="0.3">
      <c r="A384">
        <v>1</v>
      </c>
      <c r="B384">
        <v>16</v>
      </c>
      <c r="C384">
        <v>22</v>
      </c>
      <c r="I384">
        <f t="shared" si="10"/>
        <v>0</v>
      </c>
      <c r="J384">
        <f t="shared" si="11"/>
        <v>0</v>
      </c>
    </row>
    <row r="385" spans="1:10" x14ac:dyDescent="0.3">
      <c r="A385">
        <v>1</v>
      </c>
      <c r="B385">
        <v>16</v>
      </c>
      <c r="C385">
        <v>23</v>
      </c>
      <c r="I385">
        <f t="shared" si="10"/>
        <v>0</v>
      </c>
      <c r="J385">
        <f t="shared" si="11"/>
        <v>0</v>
      </c>
    </row>
    <row r="386" spans="1:10" x14ac:dyDescent="0.3">
      <c r="A386">
        <v>1</v>
      </c>
      <c r="B386">
        <v>17</v>
      </c>
      <c r="C386">
        <v>0</v>
      </c>
      <c r="I386">
        <f t="shared" si="10"/>
        <v>0</v>
      </c>
      <c r="J386">
        <f t="shared" si="11"/>
        <v>0</v>
      </c>
    </row>
    <row r="387" spans="1:10" x14ac:dyDescent="0.3">
      <c r="A387">
        <v>1</v>
      </c>
      <c r="B387">
        <v>17</v>
      </c>
      <c r="C387">
        <v>1</v>
      </c>
      <c r="I387">
        <f t="shared" ref="I387:I450" si="12">IF(H387&gt;20,H387,0)</f>
        <v>0</v>
      </c>
      <c r="J387">
        <f t="shared" ref="J387:J450" si="13">I387*1000</f>
        <v>0</v>
      </c>
    </row>
    <row r="388" spans="1:10" x14ac:dyDescent="0.3">
      <c r="A388">
        <v>1</v>
      </c>
      <c r="B388">
        <v>17</v>
      </c>
      <c r="C388">
        <v>2</v>
      </c>
      <c r="I388">
        <f t="shared" si="12"/>
        <v>0</v>
      </c>
      <c r="J388">
        <f t="shared" si="13"/>
        <v>0</v>
      </c>
    </row>
    <row r="389" spans="1:10" x14ac:dyDescent="0.3">
      <c r="A389">
        <v>1</v>
      </c>
      <c r="B389">
        <v>17</v>
      </c>
      <c r="C389">
        <v>3</v>
      </c>
      <c r="I389">
        <f t="shared" si="12"/>
        <v>0</v>
      </c>
      <c r="J389">
        <f t="shared" si="13"/>
        <v>0</v>
      </c>
    </row>
    <row r="390" spans="1:10" x14ac:dyDescent="0.3">
      <c r="A390">
        <v>1</v>
      </c>
      <c r="B390">
        <v>17</v>
      </c>
      <c r="C390">
        <v>4</v>
      </c>
      <c r="I390">
        <f t="shared" si="12"/>
        <v>0</v>
      </c>
      <c r="J390">
        <f t="shared" si="13"/>
        <v>0</v>
      </c>
    </row>
    <row r="391" spans="1:10" x14ac:dyDescent="0.3">
      <c r="A391">
        <v>1</v>
      </c>
      <c r="B391">
        <v>17</v>
      </c>
      <c r="C391">
        <v>5</v>
      </c>
      <c r="I391">
        <f t="shared" si="12"/>
        <v>0</v>
      </c>
      <c r="J391">
        <f t="shared" si="13"/>
        <v>0</v>
      </c>
    </row>
    <row r="392" spans="1:10" x14ac:dyDescent="0.3">
      <c r="A392">
        <v>1</v>
      </c>
      <c r="B392">
        <v>17</v>
      </c>
      <c r="C392">
        <v>6</v>
      </c>
      <c r="I392">
        <f t="shared" si="12"/>
        <v>0</v>
      </c>
      <c r="J392">
        <f t="shared" si="13"/>
        <v>0</v>
      </c>
    </row>
    <row r="393" spans="1:10" x14ac:dyDescent="0.3">
      <c r="A393">
        <v>1</v>
      </c>
      <c r="B393">
        <v>17</v>
      </c>
      <c r="C393">
        <v>7</v>
      </c>
      <c r="I393">
        <f t="shared" si="12"/>
        <v>0</v>
      </c>
      <c r="J393">
        <f t="shared" si="13"/>
        <v>0</v>
      </c>
    </row>
    <row r="394" spans="1:10" x14ac:dyDescent="0.3">
      <c r="A394">
        <v>1</v>
      </c>
      <c r="B394">
        <v>17</v>
      </c>
      <c r="C394">
        <v>8</v>
      </c>
      <c r="I394">
        <f t="shared" si="12"/>
        <v>0</v>
      </c>
      <c r="J394">
        <f t="shared" si="13"/>
        <v>0</v>
      </c>
    </row>
    <row r="395" spans="1:10" x14ac:dyDescent="0.3">
      <c r="A395">
        <v>1</v>
      </c>
      <c r="B395">
        <v>17</v>
      </c>
      <c r="C395">
        <v>9</v>
      </c>
      <c r="I395">
        <f t="shared" si="12"/>
        <v>0</v>
      </c>
      <c r="J395">
        <f t="shared" si="13"/>
        <v>0</v>
      </c>
    </row>
    <row r="396" spans="1:10" x14ac:dyDescent="0.3">
      <c r="A396">
        <v>1</v>
      </c>
      <c r="B396">
        <v>17</v>
      </c>
      <c r="C396">
        <v>10</v>
      </c>
      <c r="I396">
        <f t="shared" si="12"/>
        <v>0</v>
      </c>
      <c r="J396">
        <f t="shared" si="13"/>
        <v>0</v>
      </c>
    </row>
    <row r="397" spans="1:10" x14ac:dyDescent="0.3">
      <c r="A397">
        <v>1</v>
      </c>
      <c r="B397">
        <v>17</v>
      </c>
      <c r="C397">
        <v>11</v>
      </c>
      <c r="I397">
        <f t="shared" si="12"/>
        <v>0</v>
      </c>
      <c r="J397">
        <f t="shared" si="13"/>
        <v>0</v>
      </c>
    </row>
    <row r="398" spans="1:10" x14ac:dyDescent="0.3">
      <c r="A398">
        <v>1</v>
      </c>
      <c r="B398">
        <v>17</v>
      </c>
      <c r="C398">
        <v>12</v>
      </c>
      <c r="I398">
        <f t="shared" si="12"/>
        <v>0</v>
      </c>
      <c r="J398">
        <f t="shared" si="13"/>
        <v>0</v>
      </c>
    </row>
    <row r="399" spans="1:10" x14ac:dyDescent="0.3">
      <c r="A399">
        <v>1</v>
      </c>
      <c r="B399">
        <v>17</v>
      </c>
      <c r="C399">
        <v>13</v>
      </c>
      <c r="I399">
        <f t="shared" si="12"/>
        <v>0</v>
      </c>
      <c r="J399">
        <f t="shared" si="13"/>
        <v>0</v>
      </c>
    </row>
    <row r="400" spans="1:10" x14ac:dyDescent="0.3">
      <c r="A400">
        <v>1</v>
      </c>
      <c r="B400">
        <v>17</v>
      </c>
      <c r="C400">
        <v>14</v>
      </c>
      <c r="I400">
        <f t="shared" si="12"/>
        <v>0</v>
      </c>
      <c r="J400">
        <f t="shared" si="13"/>
        <v>0</v>
      </c>
    </row>
    <row r="401" spans="1:10" x14ac:dyDescent="0.3">
      <c r="A401">
        <v>1</v>
      </c>
      <c r="B401">
        <v>17</v>
      </c>
      <c r="C401">
        <v>15</v>
      </c>
      <c r="I401">
        <f t="shared" si="12"/>
        <v>0</v>
      </c>
      <c r="J401">
        <f t="shared" si="13"/>
        <v>0</v>
      </c>
    </row>
    <row r="402" spans="1:10" x14ac:dyDescent="0.3">
      <c r="A402">
        <v>1</v>
      </c>
      <c r="B402">
        <v>17</v>
      </c>
      <c r="C402">
        <v>16</v>
      </c>
      <c r="I402">
        <f t="shared" si="12"/>
        <v>0</v>
      </c>
      <c r="J402">
        <f t="shared" si="13"/>
        <v>0</v>
      </c>
    </row>
    <row r="403" spans="1:10" x14ac:dyDescent="0.3">
      <c r="A403">
        <v>1</v>
      </c>
      <c r="B403">
        <v>17</v>
      </c>
      <c r="C403">
        <v>17</v>
      </c>
      <c r="I403">
        <f t="shared" si="12"/>
        <v>0</v>
      </c>
      <c r="J403">
        <f t="shared" si="13"/>
        <v>0</v>
      </c>
    </row>
    <row r="404" spans="1:10" x14ac:dyDescent="0.3">
      <c r="A404">
        <v>1</v>
      </c>
      <c r="B404">
        <v>17</v>
      </c>
      <c r="C404">
        <v>18</v>
      </c>
      <c r="I404">
        <f t="shared" si="12"/>
        <v>0</v>
      </c>
      <c r="J404">
        <f t="shared" si="13"/>
        <v>0</v>
      </c>
    </row>
    <row r="405" spans="1:10" x14ac:dyDescent="0.3">
      <c r="A405">
        <v>1</v>
      </c>
      <c r="B405">
        <v>17</v>
      </c>
      <c r="C405">
        <v>19</v>
      </c>
      <c r="I405">
        <f t="shared" si="12"/>
        <v>0</v>
      </c>
      <c r="J405">
        <f t="shared" si="13"/>
        <v>0</v>
      </c>
    </row>
    <row r="406" spans="1:10" x14ac:dyDescent="0.3">
      <c r="A406">
        <v>1</v>
      </c>
      <c r="B406">
        <v>17</v>
      </c>
      <c r="C406">
        <v>20</v>
      </c>
      <c r="I406">
        <f t="shared" si="12"/>
        <v>0</v>
      </c>
      <c r="J406">
        <f t="shared" si="13"/>
        <v>0</v>
      </c>
    </row>
    <row r="407" spans="1:10" x14ac:dyDescent="0.3">
      <c r="A407">
        <v>1</v>
      </c>
      <c r="B407">
        <v>17</v>
      </c>
      <c r="C407">
        <v>21</v>
      </c>
      <c r="I407">
        <f t="shared" si="12"/>
        <v>0</v>
      </c>
      <c r="J407">
        <f t="shared" si="13"/>
        <v>0</v>
      </c>
    </row>
    <row r="408" spans="1:10" x14ac:dyDescent="0.3">
      <c r="A408">
        <v>1</v>
      </c>
      <c r="B408">
        <v>17</v>
      </c>
      <c r="C408">
        <v>22</v>
      </c>
      <c r="I408">
        <f t="shared" si="12"/>
        <v>0</v>
      </c>
      <c r="J408">
        <f t="shared" si="13"/>
        <v>0</v>
      </c>
    </row>
    <row r="409" spans="1:10" x14ac:dyDescent="0.3">
      <c r="A409">
        <v>1</v>
      </c>
      <c r="B409">
        <v>17</v>
      </c>
      <c r="C409">
        <v>23</v>
      </c>
      <c r="I409">
        <f t="shared" si="12"/>
        <v>0</v>
      </c>
      <c r="J409">
        <f t="shared" si="13"/>
        <v>0</v>
      </c>
    </row>
    <row r="410" spans="1:10" x14ac:dyDescent="0.3">
      <c r="A410">
        <v>1</v>
      </c>
      <c r="B410">
        <v>18</v>
      </c>
      <c r="C410">
        <v>0</v>
      </c>
      <c r="I410">
        <f t="shared" si="12"/>
        <v>0</v>
      </c>
      <c r="J410">
        <f t="shared" si="13"/>
        <v>0</v>
      </c>
    </row>
    <row r="411" spans="1:10" x14ac:dyDescent="0.3">
      <c r="A411">
        <v>1</v>
      </c>
      <c r="B411">
        <v>18</v>
      </c>
      <c r="C411">
        <v>1</v>
      </c>
      <c r="I411">
        <f t="shared" si="12"/>
        <v>0</v>
      </c>
      <c r="J411">
        <f t="shared" si="13"/>
        <v>0</v>
      </c>
    </row>
    <row r="412" spans="1:10" x14ac:dyDescent="0.3">
      <c r="A412">
        <v>1</v>
      </c>
      <c r="B412">
        <v>18</v>
      </c>
      <c r="C412">
        <v>2</v>
      </c>
      <c r="I412">
        <f t="shared" si="12"/>
        <v>0</v>
      </c>
      <c r="J412">
        <f t="shared" si="13"/>
        <v>0</v>
      </c>
    </row>
    <row r="413" spans="1:10" x14ac:dyDescent="0.3">
      <c r="A413">
        <v>1</v>
      </c>
      <c r="B413">
        <v>18</v>
      </c>
      <c r="C413">
        <v>3</v>
      </c>
      <c r="I413">
        <f t="shared" si="12"/>
        <v>0</v>
      </c>
      <c r="J413">
        <f t="shared" si="13"/>
        <v>0</v>
      </c>
    </row>
    <row r="414" spans="1:10" x14ac:dyDescent="0.3">
      <c r="A414">
        <v>1</v>
      </c>
      <c r="B414">
        <v>18</v>
      </c>
      <c r="C414">
        <v>4</v>
      </c>
      <c r="I414">
        <f t="shared" si="12"/>
        <v>0</v>
      </c>
      <c r="J414">
        <f t="shared" si="13"/>
        <v>0</v>
      </c>
    </row>
    <row r="415" spans="1:10" x14ac:dyDescent="0.3">
      <c r="A415">
        <v>1</v>
      </c>
      <c r="B415">
        <v>18</v>
      </c>
      <c r="C415">
        <v>5</v>
      </c>
      <c r="I415">
        <f t="shared" si="12"/>
        <v>0</v>
      </c>
      <c r="J415">
        <f t="shared" si="13"/>
        <v>0</v>
      </c>
    </row>
    <row r="416" spans="1:10" x14ac:dyDescent="0.3">
      <c r="A416">
        <v>1</v>
      </c>
      <c r="B416">
        <v>18</v>
      </c>
      <c r="C416">
        <v>6</v>
      </c>
      <c r="I416">
        <f t="shared" si="12"/>
        <v>0</v>
      </c>
      <c r="J416">
        <f t="shared" si="13"/>
        <v>0</v>
      </c>
    </row>
    <row r="417" spans="1:10" x14ac:dyDescent="0.3">
      <c r="A417">
        <v>1</v>
      </c>
      <c r="B417">
        <v>18</v>
      </c>
      <c r="C417">
        <v>7</v>
      </c>
      <c r="I417">
        <f t="shared" si="12"/>
        <v>0</v>
      </c>
      <c r="J417">
        <f t="shared" si="13"/>
        <v>0</v>
      </c>
    </row>
    <row r="418" spans="1:10" x14ac:dyDescent="0.3">
      <c r="A418">
        <v>1</v>
      </c>
      <c r="B418">
        <v>18</v>
      </c>
      <c r="C418">
        <v>8</v>
      </c>
      <c r="I418">
        <f t="shared" si="12"/>
        <v>0</v>
      </c>
      <c r="J418">
        <f t="shared" si="13"/>
        <v>0</v>
      </c>
    </row>
    <row r="419" spans="1:10" x14ac:dyDescent="0.3">
      <c r="A419">
        <v>1</v>
      </c>
      <c r="B419">
        <v>18</v>
      </c>
      <c r="C419">
        <v>9</v>
      </c>
      <c r="I419">
        <f t="shared" si="12"/>
        <v>0</v>
      </c>
      <c r="J419">
        <f t="shared" si="13"/>
        <v>0</v>
      </c>
    </row>
    <row r="420" spans="1:10" x14ac:dyDescent="0.3">
      <c r="A420">
        <v>1</v>
      </c>
      <c r="B420">
        <v>18</v>
      </c>
      <c r="C420">
        <v>10</v>
      </c>
      <c r="I420">
        <f t="shared" si="12"/>
        <v>0</v>
      </c>
      <c r="J420">
        <f t="shared" si="13"/>
        <v>0</v>
      </c>
    </row>
    <row r="421" spans="1:10" x14ac:dyDescent="0.3">
      <c r="A421">
        <v>1</v>
      </c>
      <c r="B421">
        <v>18</v>
      </c>
      <c r="C421">
        <v>11</v>
      </c>
      <c r="I421">
        <f t="shared" si="12"/>
        <v>0</v>
      </c>
      <c r="J421">
        <f t="shared" si="13"/>
        <v>0</v>
      </c>
    </row>
    <row r="422" spans="1:10" x14ac:dyDescent="0.3">
      <c r="A422">
        <v>1</v>
      </c>
      <c r="B422">
        <v>18</v>
      </c>
      <c r="C422">
        <v>12</v>
      </c>
      <c r="I422">
        <f t="shared" si="12"/>
        <v>0</v>
      </c>
      <c r="J422">
        <f t="shared" si="13"/>
        <v>0</v>
      </c>
    </row>
    <row r="423" spans="1:10" x14ac:dyDescent="0.3">
      <c r="A423">
        <v>1</v>
      </c>
      <c r="B423">
        <v>18</v>
      </c>
      <c r="C423">
        <v>13</v>
      </c>
      <c r="I423">
        <f t="shared" si="12"/>
        <v>0</v>
      </c>
      <c r="J423">
        <f t="shared" si="13"/>
        <v>0</v>
      </c>
    </row>
    <row r="424" spans="1:10" x14ac:dyDescent="0.3">
      <c r="A424">
        <v>1</v>
      </c>
      <c r="B424">
        <v>18</v>
      </c>
      <c r="C424">
        <v>14</v>
      </c>
      <c r="I424">
        <f t="shared" si="12"/>
        <v>0</v>
      </c>
      <c r="J424">
        <f t="shared" si="13"/>
        <v>0</v>
      </c>
    </row>
    <row r="425" spans="1:10" x14ac:dyDescent="0.3">
      <c r="A425">
        <v>1</v>
      </c>
      <c r="B425">
        <v>18</v>
      </c>
      <c r="C425">
        <v>15</v>
      </c>
      <c r="I425">
        <f t="shared" si="12"/>
        <v>0</v>
      </c>
      <c r="J425">
        <f t="shared" si="13"/>
        <v>0</v>
      </c>
    </row>
    <row r="426" spans="1:10" x14ac:dyDescent="0.3">
      <c r="A426">
        <v>1</v>
      </c>
      <c r="B426">
        <v>18</v>
      </c>
      <c r="C426">
        <v>16</v>
      </c>
      <c r="I426">
        <f t="shared" si="12"/>
        <v>0</v>
      </c>
      <c r="J426">
        <f t="shared" si="13"/>
        <v>0</v>
      </c>
    </row>
    <row r="427" spans="1:10" x14ac:dyDescent="0.3">
      <c r="A427">
        <v>1</v>
      </c>
      <c r="B427">
        <v>18</v>
      </c>
      <c r="C427">
        <v>17</v>
      </c>
      <c r="I427">
        <f t="shared" si="12"/>
        <v>0</v>
      </c>
      <c r="J427">
        <f t="shared" si="13"/>
        <v>0</v>
      </c>
    </row>
    <row r="428" spans="1:10" x14ac:dyDescent="0.3">
      <c r="A428">
        <v>1</v>
      </c>
      <c r="B428">
        <v>18</v>
      </c>
      <c r="C428">
        <v>18</v>
      </c>
      <c r="I428">
        <f t="shared" si="12"/>
        <v>0</v>
      </c>
      <c r="J428">
        <f t="shared" si="13"/>
        <v>0</v>
      </c>
    </row>
    <row r="429" spans="1:10" x14ac:dyDescent="0.3">
      <c r="A429">
        <v>1</v>
      </c>
      <c r="B429">
        <v>18</v>
      </c>
      <c r="C429">
        <v>19</v>
      </c>
      <c r="I429">
        <f t="shared" si="12"/>
        <v>0</v>
      </c>
      <c r="J429">
        <f t="shared" si="13"/>
        <v>0</v>
      </c>
    </row>
    <row r="430" spans="1:10" x14ac:dyDescent="0.3">
      <c r="A430">
        <v>1</v>
      </c>
      <c r="B430">
        <v>18</v>
      </c>
      <c r="C430">
        <v>20</v>
      </c>
      <c r="I430">
        <f t="shared" si="12"/>
        <v>0</v>
      </c>
      <c r="J430">
        <f t="shared" si="13"/>
        <v>0</v>
      </c>
    </row>
    <row r="431" spans="1:10" x14ac:dyDescent="0.3">
      <c r="A431">
        <v>1</v>
      </c>
      <c r="B431">
        <v>18</v>
      </c>
      <c r="C431">
        <v>21</v>
      </c>
      <c r="I431">
        <f t="shared" si="12"/>
        <v>0</v>
      </c>
      <c r="J431">
        <f t="shared" si="13"/>
        <v>0</v>
      </c>
    </row>
    <row r="432" spans="1:10" x14ac:dyDescent="0.3">
      <c r="A432">
        <v>1</v>
      </c>
      <c r="B432">
        <v>18</v>
      </c>
      <c r="C432">
        <v>22</v>
      </c>
      <c r="I432">
        <f t="shared" si="12"/>
        <v>0</v>
      </c>
      <c r="J432">
        <f t="shared" si="13"/>
        <v>0</v>
      </c>
    </row>
    <row r="433" spans="1:10" x14ac:dyDescent="0.3">
      <c r="A433">
        <v>1</v>
      </c>
      <c r="B433">
        <v>18</v>
      </c>
      <c r="C433">
        <v>23</v>
      </c>
      <c r="I433">
        <f t="shared" si="12"/>
        <v>0</v>
      </c>
      <c r="J433">
        <f t="shared" si="13"/>
        <v>0</v>
      </c>
    </row>
    <row r="434" spans="1:10" x14ac:dyDescent="0.3">
      <c r="A434">
        <v>1</v>
      </c>
      <c r="B434">
        <v>19</v>
      </c>
      <c r="C434">
        <v>0</v>
      </c>
      <c r="I434">
        <f t="shared" si="12"/>
        <v>0</v>
      </c>
      <c r="J434">
        <f t="shared" si="13"/>
        <v>0</v>
      </c>
    </row>
    <row r="435" spans="1:10" x14ac:dyDescent="0.3">
      <c r="A435">
        <v>1</v>
      </c>
      <c r="B435">
        <v>19</v>
      </c>
      <c r="C435">
        <v>1</v>
      </c>
      <c r="I435">
        <f t="shared" si="12"/>
        <v>0</v>
      </c>
      <c r="J435">
        <f t="shared" si="13"/>
        <v>0</v>
      </c>
    </row>
    <row r="436" spans="1:10" x14ac:dyDescent="0.3">
      <c r="A436">
        <v>1</v>
      </c>
      <c r="B436">
        <v>19</v>
      </c>
      <c r="C436">
        <v>2</v>
      </c>
      <c r="I436">
        <f t="shared" si="12"/>
        <v>0</v>
      </c>
      <c r="J436">
        <f t="shared" si="13"/>
        <v>0</v>
      </c>
    </row>
    <row r="437" spans="1:10" x14ac:dyDescent="0.3">
      <c r="A437">
        <v>1</v>
      </c>
      <c r="B437">
        <v>19</v>
      </c>
      <c r="C437">
        <v>3</v>
      </c>
      <c r="I437">
        <f t="shared" si="12"/>
        <v>0</v>
      </c>
      <c r="J437">
        <f t="shared" si="13"/>
        <v>0</v>
      </c>
    </row>
    <row r="438" spans="1:10" x14ac:dyDescent="0.3">
      <c r="A438">
        <v>1</v>
      </c>
      <c r="B438">
        <v>19</v>
      </c>
      <c r="C438">
        <v>4</v>
      </c>
      <c r="I438">
        <f t="shared" si="12"/>
        <v>0</v>
      </c>
      <c r="J438">
        <f t="shared" si="13"/>
        <v>0</v>
      </c>
    </row>
    <row r="439" spans="1:10" x14ac:dyDescent="0.3">
      <c r="A439">
        <v>1</v>
      </c>
      <c r="B439">
        <v>19</v>
      </c>
      <c r="C439">
        <v>5</v>
      </c>
      <c r="I439">
        <f t="shared" si="12"/>
        <v>0</v>
      </c>
      <c r="J439">
        <f t="shared" si="13"/>
        <v>0</v>
      </c>
    </row>
    <row r="440" spans="1:10" x14ac:dyDescent="0.3">
      <c r="A440">
        <v>1</v>
      </c>
      <c r="B440">
        <v>19</v>
      </c>
      <c r="C440">
        <v>6</v>
      </c>
      <c r="I440">
        <f t="shared" si="12"/>
        <v>0</v>
      </c>
      <c r="J440">
        <f t="shared" si="13"/>
        <v>0</v>
      </c>
    </row>
    <row r="441" spans="1:10" x14ac:dyDescent="0.3">
      <c r="A441">
        <v>1</v>
      </c>
      <c r="B441">
        <v>19</v>
      </c>
      <c r="C441">
        <v>7</v>
      </c>
      <c r="I441">
        <f t="shared" si="12"/>
        <v>0</v>
      </c>
      <c r="J441">
        <f t="shared" si="13"/>
        <v>0</v>
      </c>
    </row>
    <row r="442" spans="1:10" x14ac:dyDescent="0.3">
      <c r="A442">
        <v>1</v>
      </c>
      <c r="B442">
        <v>19</v>
      </c>
      <c r="C442">
        <v>8</v>
      </c>
      <c r="I442">
        <f t="shared" si="12"/>
        <v>0</v>
      </c>
      <c r="J442">
        <f t="shared" si="13"/>
        <v>0</v>
      </c>
    </row>
    <row r="443" spans="1:10" x14ac:dyDescent="0.3">
      <c r="A443">
        <v>1</v>
      </c>
      <c r="B443">
        <v>19</v>
      </c>
      <c r="C443">
        <v>9</v>
      </c>
      <c r="I443">
        <f t="shared" si="12"/>
        <v>0</v>
      </c>
      <c r="J443">
        <f t="shared" si="13"/>
        <v>0</v>
      </c>
    </row>
    <row r="444" spans="1:10" x14ac:dyDescent="0.3">
      <c r="A444">
        <v>1</v>
      </c>
      <c r="B444">
        <v>19</v>
      </c>
      <c r="C444">
        <v>10</v>
      </c>
      <c r="I444">
        <f t="shared" si="12"/>
        <v>0</v>
      </c>
      <c r="J444">
        <f t="shared" si="13"/>
        <v>0</v>
      </c>
    </row>
    <row r="445" spans="1:10" x14ac:dyDescent="0.3">
      <c r="A445">
        <v>1</v>
      </c>
      <c r="B445">
        <v>19</v>
      </c>
      <c r="C445">
        <v>11</v>
      </c>
      <c r="I445">
        <f t="shared" si="12"/>
        <v>0</v>
      </c>
      <c r="J445">
        <f t="shared" si="13"/>
        <v>0</v>
      </c>
    </row>
    <row r="446" spans="1:10" x14ac:dyDescent="0.3">
      <c r="A446">
        <v>1</v>
      </c>
      <c r="B446">
        <v>19</v>
      </c>
      <c r="C446">
        <v>12</v>
      </c>
      <c r="I446">
        <f t="shared" si="12"/>
        <v>0</v>
      </c>
      <c r="J446">
        <f t="shared" si="13"/>
        <v>0</v>
      </c>
    </row>
    <row r="447" spans="1:10" x14ac:dyDescent="0.3">
      <c r="A447">
        <v>1</v>
      </c>
      <c r="B447">
        <v>19</v>
      </c>
      <c r="C447">
        <v>13</v>
      </c>
      <c r="I447">
        <f t="shared" si="12"/>
        <v>0</v>
      </c>
      <c r="J447">
        <f t="shared" si="13"/>
        <v>0</v>
      </c>
    </row>
    <row r="448" spans="1:10" x14ac:dyDescent="0.3">
      <c r="A448">
        <v>1</v>
      </c>
      <c r="B448">
        <v>19</v>
      </c>
      <c r="C448">
        <v>14</v>
      </c>
      <c r="I448">
        <f t="shared" si="12"/>
        <v>0</v>
      </c>
      <c r="J448">
        <f t="shared" si="13"/>
        <v>0</v>
      </c>
    </row>
    <row r="449" spans="1:10" x14ac:dyDescent="0.3">
      <c r="A449">
        <v>1</v>
      </c>
      <c r="B449">
        <v>19</v>
      </c>
      <c r="C449">
        <v>15</v>
      </c>
      <c r="I449">
        <f t="shared" si="12"/>
        <v>0</v>
      </c>
      <c r="J449">
        <f t="shared" si="13"/>
        <v>0</v>
      </c>
    </row>
    <row r="450" spans="1:10" x14ac:dyDescent="0.3">
      <c r="A450">
        <v>1</v>
      </c>
      <c r="B450">
        <v>19</v>
      </c>
      <c r="C450">
        <v>16</v>
      </c>
      <c r="I450">
        <f t="shared" si="12"/>
        <v>0</v>
      </c>
      <c r="J450">
        <f t="shared" si="13"/>
        <v>0</v>
      </c>
    </row>
    <row r="451" spans="1:10" x14ac:dyDescent="0.3">
      <c r="A451">
        <v>1</v>
      </c>
      <c r="B451">
        <v>19</v>
      </c>
      <c r="C451">
        <v>17</v>
      </c>
      <c r="I451">
        <f t="shared" ref="I451:I514" si="14">IF(H451&gt;20,H451,0)</f>
        <v>0</v>
      </c>
      <c r="J451">
        <f t="shared" ref="J451:J514" si="15">I451*1000</f>
        <v>0</v>
      </c>
    </row>
    <row r="452" spans="1:10" x14ac:dyDescent="0.3">
      <c r="A452">
        <v>1</v>
      </c>
      <c r="B452">
        <v>19</v>
      </c>
      <c r="C452">
        <v>18</v>
      </c>
      <c r="I452">
        <f t="shared" si="14"/>
        <v>0</v>
      </c>
      <c r="J452">
        <f t="shared" si="15"/>
        <v>0</v>
      </c>
    </row>
    <row r="453" spans="1:10" x14ac:dyDescent="0.3">
      <c r="A453">
        <v>1</v>
      </c>
      <c r="B453">
        <v>19</v>
      </c>
      <c r="C453">
        <v>19</v>
      </c>
      <c r="I453">
        <f t="shared" si="14"/>
        <v>0</v>
      </c>
      <c r="J453">
        <f t="shared" si="15"/>
        <v>0</v>
      </c>
    </row>
    <row r="454" spans="1:10" x14ac:dyDescent="0.3">
      <c r="A454">
        <v>1</v>
      </c>
      <c r="B454">
        <v>19</v>
      </c>
      <c r="C454">
        <v>20</v>
      </c>
      <c r="I454">
        <f t="shared" si="14"/>
        <v>0</v>
      </c>
      <c r="J454">
        <f t="shared" si="15"/>
        <v>0</v>
      </c>
    </row>
    <row r="455" spans="1:10" x14ac:dyDescent="0.3">
      <c r="A455">
        <v>1</v>
      </c>
      <c r="B455">
        <v>19</v>
      </c>
      <c r="C455">
        <v>21</v>
      </c>
      <c r="I455">
        <f t="shared" si="14"/>
        <v>0</v>
      </c>
      <c r="J455">
        <f t="shared" si="15"/>
        <v>0</v>
      </c>
    </row>
    <row r="456" spans="1:10" x14ac:dyDescent="0.3">
      <c r="A456">
        <v>1</v>
      </c>
      <c r="B456">
        <v>19</v>
      </c>
      <c r="C456">
        <v>22</v>
      </c>
      <c r="I456">
        <f t="shared" si="14"/>
        <v>0</v>
      </c>
      <c r="J456">
        <f t="shared" si="15"/>
        <v>0</v>
      </c>
    </row>
    <row r="457" spans="1:10" x14ac:dyDescent="0.3">
      <c r="A457">
        <v>1</v>
      </c>
      <c r="B457">
        <v>19</v>
      </c>
      <c r="C457">
        <v>23</v>
      </c>
      <c r="I457">
        <f t="shared" si="14"/>
        <v>0</v>
      </c>
      <c r="J457">
        <f t="shared" si="15"/>
        <v>0</v>
      </c>
    </row>
    <row r="458" spans="1:10" x14ac:dyDescent="0.3">
      <c r="A458">
        <v>1</v>
      </c>
      <c r="B458">
        <v>20</v>
      </c>
      <c r="C458">
        <v>0</v>
      </c>
      <c r="I458">
        <f t="shared" si="14"/>
        <v>0</v>
      </c>
      <c r="J458">
        <f t="shared" si="15"/>
        <v>0</v>
      </c>
    </row>
    <row r="459" spans="1:10" x14ac:dyDescent="0.3">
      <c r="A459">
        <v>1</v>
      </c>
      <c r="B459">
        <v>20</v>
      </c>
      <c r="C459">
        <v>1</v>
      </c>
      <c r="I459">
        <f t="shared" si="14"/>
        <v>0</v>
      </c>
      <c r="J459">
        <f t="shared" si="15"/>
        <v>0</v>
      </c>
    </row>
    <row r="460" spans="1:10" x14ac:dyDescent="0.3">
      <c r="A460">
        <v>1</v>
      </c>
      <c r="B460">
        <v>20</v>
      </c>
      <c r="C460">
        <v>2</v>
      </c>
      <c r="I460">
        <f t="shared" si="14"/>
        <v>0</v>
      </c>
      <c r="J460">
        <f t="shared" si="15"/>
        <v>0</v>
      </c>
    </row>
    <row r="461" spans="1:10" x14ac:dyDescent="0.3">
      <c r="A461">
        <v>1</v>
      </c>
      <c r="B461">
        <v>20</v>
      </c>
      <c r="C461">
        <v>3</v>
      </c>
      <c r="I461">
        <f t="shared" si="14"/>
        <v>0</v>
      </c>
      <c r="J461">
        <f t="shared" si="15"/>
        <v>0</v>
      </c>
    </row>
    <row r="462" spans="1:10" x14ac:dyDescent="0.3">
      <c r="A462">
        <v>1</v>
      </c>
      <c r="B462">
        <v>20</v>
      </c>
      <c r="C462">
        <v>4</v>
      </c>
      <c r="I462">
        <f t="shared" si="14"/>
        <v>0</v>
      </c>
      <c r="J462">
        <f t="shared" si="15"/>
        <v>0</v>
      </c>
    </row>
    <row r="463" spans="1:10" x14ac:dyDescent="0.3">
      <c r="A463">
        <v>1</v>
      </c>
      <c r="B463">
        <v>20</v>
      </c>
      <c r="C463">
        <v>5</v>
      </c>
      <c r="I463">
        <f t="shared" si="14"/>
        <v>0</v>
      </c>
      <c r="J463">
        <f t="shared" si="15"/>
        <v>0</v>
      </c>
    </row>
    <row r="464" spans="1:10" x14ac:dyDescent="0.3">
      <c r="A464">
        <v>1</v>
      </c>
      <c r="B464">
        <v>20</v>
      </c>
      <c r="C464">
        <v>6</v>
      </c>
      <c r="I464">
        <f t="shared" si="14"/>
        <v>0</v>
      </c>
      <c r="J464">
        <f t="shared" si="15"/>
        <v>0</v>
      </c>
    </row>
    <row r="465" spans="1:10" x14ac:dyDescent="0.3">
      <c r="A465">
        <v>1</v>
      </c>
      <c r="B465">
        <v>20</v>
      </c>
      <c r="C465">
        <v>7</v>
      </c>
      <c r="I465">
        <f t="shared" si="14"/>
        <v>0</v>
      </c>
      <c r="J465">
        <f t="shared" si="15"/>
        <v>0</v>
      </c>
    </row>
    <row r="466" spans="1:10" x14ac:dyDescent="0.3">
      <c r="A466">
        <v>1</v>
      </c>
      <c r="B466">
        <v>20</v>
      </c>
      <c r="C466">
        <v>8</v>
      </c>
      <c r="I466">
        <f t="shared" si="14"/>
        <v>0</v>
      </c>
      <c r="J466">
        <f t="shared" si="15"/>
        <v>0</v>
      </c>
    </row>
    <row r="467" spans="1:10" x14ac:dyDescent="0.3">
      <c r="A467">
        <v>1</v>
      </c>
      <c r="B467">
        <v>20</v>
      </c>
      <c r="C467">
        <v>9</v>
      </c>
      <c r="I467">
        <f t="shared" si="14"/>
        <v>0</v>
      </c>
      <c r="J467">
        <f t="shared" si="15"/>
        <v>0</v>
      </c>
    </row>
    <row r="468" spans="1:10" x14ac:dyDescent="0.3">
      <c r="A468">
        <v>1</v>
      </c>
      <c r="B468">
        <v>20</v>
      </c>
      <c r="C468">
        <v>10</v>
      </c>
      <c r="I468">
        <f t="shared" si="14"/>
        <v>0</v>
      </c>
      <c r="J468">
        <f t="shared" si="15"/>
        <v>0</v>
      </c>
    </row>
    <row r="469" spans="1:10" x14ac:dyDescent="0.3">
      <c r="A469">
        <v>1</v>
      </c>
      <c r="B469">
        <v>20</v>
      </c>
      <c r="C469">
        <v>11</v>
      </c>
      <c r="I469">
        <f t="shared" si="14"/>
        <v>0</v>
      </c>
      <c r="J469">
        <f t="shared" si="15"/>
        <v>0</v>
      </c>
    </row>
    <row r="470" spans="1:10" x14ac:dyDescent="0.3">
      <c r="A470">
        <v>1</v>
      </c>
      <c r="B470">
        <v>20</v>
      </c>
      <c r="C470">
        <v>12</v>
      </c>
      <c r="I470">
        <f t="shared" si="14"/>
        <v>0</v>
      </c>
      <c r="J470">
        <f t="shared" si="15"/>
        <v>0</v>
      </c>
    </row>
    <row r="471" spans="1:10" x14ac:dyDescent="0.3">
      <c r="A471">
        <v>1</v>
      </c>
      <c r="B471">
        <v>20</v>
      </c>
      <c r="C471">
        <v>13</v>
      </c>
      <c r="I471">
        <f t="shared" si="14"/>
        <v>0</v>
      </c>
      <c r="J471">
        <f t="shared" si="15"/>
        <v>0</v>
      </c>
    </row>
    <row r="472" spans="1:10" x14ac:dyDescent="0.3">
      <c r="A472">
        <v>1</v>
      </c>
      <c r="B472">
        <v>20</v>
      </c>
      <c r="C472">
        <v>14</v>
      </c>
      <c r="I472">
        <f t="shared" si="14"/>
        <v>0</v>
      </c>
      <c r="J472">
        <f t="shared" si="15"/>
        <v>0</v>
      </c>
    </row>
    <row r="473" spans="1:10" x14ac:dyDescent="0.3">
      <c r="A473">
        <v>1</v>
      </c>
      <c r="B473">
        <v>20</v>
      </c>
      <c r="C473">
        <v>15</v>
      </c>
      <c r="I473">
        <f t="shared" si="14"/>
        <v>0</v>
      </c>
      <c r="J473">
        <f t="shared" si="15"/>
        <v>0</v>
      </c>
    </row>
    <row r="474" spans="1:10" x14ac:dyDescent="0.3">
      <c r="A474">
        <v>1</v>
      </c>
      <c r="B474">
        <v>20</v>
      </c>
      <c r="C474">
        <v>16</v>
      </c>
      <c r="I474">
        <f t="shared" si="14"/>
        <v>0</v>
      </c>
      <c r="J474">
        <f t="shared" si="15"/>
        <v>0</v>
      </c>
    </row>
    <row r="475" spans="1:10" x14ac:dyDescent="0.3">
      <c r="A475">
        <v>1</v>
      </c>
      <c r="B475">
        <v>20</v>
      </c>
      <c r="C475">
        <v>17</v>
      </c>
      <c r="I475">
        <f t="shared" si="14"/>
        <v>0</v>
      </c>
      <c r="J475">
        <f t="shared" si="15"/>
        <v>0</v>
      </c>
    </row>
    <row r="476" spans="1:10" x14ac:dyDescent="0.3">
      <c r="A476">
        <v>1</v>
      </c>
      <c r="B476">
        <v>20</v>
      </c>
      <c r="C476">
        <v>18</v>
      </c>
      <c r="I476">
        <f t="shared" si="14"/>
        <v>0</v>
      </c>
      <c r="J476">
        <f t="shared" si="15"/>
        <v>0</v>
      </c>
    </row>
    <row r="477" spans="1:10" x14ac:dyDescent="0.3">
      <c r="A477">
        <v>1</v>
      </c>
      <c r="B477">
        <v>20</v>
      </c>
      <c r="C477">
        <v>19</v>
      </c>
      <c r="I477">
        <f t="shared" si="14"/>
        <v>0</v>
      </c>
      <c r="J477">
        <f t="shared" si="15"/>
        <v>0</v>
      </c>
    </row>
    <row r="478" spans="1:10" x14ac:dyDescent="0.3">
      <c r="A478">
        <v>1</v>
      </c>
      <c r="B478">
        <v>20</v>
      </c>
      <c r="C478">
        <v>20</v>
      </c>
      <c r="I478">
        <f t="shared" si="14"/>
        <v>0</v>
      </c>
      <c r="J478">
        <f t="shared" si="15"/>
        <v>0</v>
      </c>
    </row>
    <row r="479" spans="1:10" x14ac:dyDescent="0.3">
      <c r="A479">
        <v>1</v>
      </c>
      <c r="B479">
        <v>20</v>
      </c>
      <c r="C479">
        <v>21</v>
      </c>
      <c r="I479">
        <f t="shared" si="14"/>
        <v>0</v>
      </c>
      <c r="J479">
        <f t="shared" si="15"/>
        <v>0</v>
      </c>
    </row>
    <row r="480" spans="1:10" x14ac:dyDescent="0.3">
      <c r="A480">
        <v>1</v>
      </c>
      <c r="B480">
        <v>20</v>
      </c>
      <c r="C480">
        <v>22</v>
      </c>
      <c r="I480">
        <f t="shared" si="14"/>
        <v>0</v>
      </c>
      <c r="J480">
        <f t="shared" si="15"/>
        <v>0</v>
      </c>
    </row>
    <row r="481" spans="1:10" x14ac:dyDescent="0.3">
      <c r="A481">
        <v>1</v>
      </c>
      <c r="B481">
        <v>20</v>
      </c>
      <c r="C481">
        <v>23</v>
      </c>
      <c r="I481">
        <f t="shared" si="14"/>
        <v>0</v>
      </c>
      <c r="J481">
        <f t="shared" si="15"/>
        <v>0</v>
      </c>
    </row>
    <row r="482" spans="1:10" x14ac:dyDescent="0.3">
      <c r="A482">
        <v>1</v>
      </c>
      <c r="B482">
        <v>21</v>
      </c>
      <c r="C482">
        <v>0</v>
      </c>
      <c r="I482">
        <f t="shared" si="14"/>
        <v>0</v>
      </c>
      <c r="J482">
        <f t="shared" si="15"/>
        <v>0</v>
      </c>
    </row>
    <row r="483" spans="1:10" x14ac:dyDescent="0.3">
      <c r="A483">
        <v>1</v>
      </c>
      <c r="B483">
        <v>21</v>
      </c>
      <c r="C483">
        <v>1</v>
      </c>
      <c r="I483">
        <f t="shared" si="14"/>
        <v>0</v>
      </c>
      <c r="J483">
        <f t="shared" si="15"/>
        <v>0</v>
      </c>
    </row>
    <row r="484" spans="1:10" x14ac:dyDescent="0.3">
      <c r="A484">
        <v>1</v>
      </c>
      <c r="B484">
        <v>21</v>
      </c>
      <c r="C484">
        <v>2</v>
      </c>
      <c r="I484">
        <f t="shared" si="14"/>
        <v>0</v>
      </c>
      <c r="J484">
        <f t="shared" si="15"/>
        <v>0</v>
      </c>
    </row>
    <row r="485" spans="1:10" x14ac:dyDescent="0.3">
      <c r="A485">
        <v>1</v>
      </c>
      <c r="B485">
        <v>21</v>
      </c>
      <c r="C485">
        <v>3</v>
      </c>
      <c r="I485">
        <f t="shared" si="14"/>
        <v>0</v>
      </c>
      <c r="J485">
        <f t="shared" si="15"/>
        <v>0</v>
      </c>
    </row>
    <row r="486" spans="1:10" x14ac:dyDescent="0.3">
      <c r="A486">
        <v>1</v>
      </c>
      <c r="B486">
        <v>21</v>
      </c>
      <c r="C486">
        <v>4</v>
      </c>
      <c r="I486">
        <f t="shared" si="14"/>
        <v>0</v>
      </c>
      <c r="J486">
        <f t="shared" si="15"/>
        <v>0</v>
      </c>
    </row>
    <row r="487" spans="1:10" x14ac:dyDescent="0.3">
      <c r="A487">
        <v>1</v>
      </c>
      <c r="B487">
        <v>21</v>
      </c>
      <c r="C487">
        <v>5</v>
      </c>
      <c r="I487">
        <f t="shared" si="14"/>
        <v>0</v>
      </c>
      <c r="J487">
        <f t="shared" si="15"/>
        <v>0</v>
      </c>
    </row>
    <row r="488" spans="1:10" x14ac:dyDescent="0.3">
      <c r="A488">
        <v>1</v>
      </c>
      <c r="B488">
        <v>21</v>
      </c>
      <c r="C488">
        <v>6</v>
      </c>
      <c r="I488">
        <f t="shared" si="14"/>
        <v>0</v>
      </c>
      <c r="J488">
        <f t="shared" si="15"/>
        <v>0</v>
      </c>
    </row>
    <row r="489" spans="1:10" x14ac:dyDescent="0.3">
      <c r="A489">
        <v>1</v>
      </c>
      <c r="B489">
        <v>21</v>
      </c>
      <c r="C489">
        <v>7</v>
      </c>
      <c r="I489">
        <f t="shared" si="14"/>
        <v>0</v>
      </c>
      <c r="J489">
        <f t="shared" si="15"/>
        <v>0</v>
      </c>
    </row>
    <row r="490" spans="1:10" x14ac:dyDescent="0.3">
      <c r="A490">
        <v>1</v>
      </c>
      <c r="B490">
        <v>21</v>
      </c>
      <c r="C490">
        <v>8</v>
      </c>
      <c r="I490">
        <f t="shared" si="14"/>
        <v>0</v>
      </c>
      <c r="J490">
        <f t="shared" si="15"/>
        <v>0</v>
      </c>
    </row>
    <row r="491" spans="1:10" x14ac:dyDescent="0.3">
      <c r="A491">
        <v>1</v>
      </c>
      <c r="B491">
        <v>21</v>
      </c>
      <c r="C491">
        <v>9</v>
      </c>
      <c r="I491">
        <f t="shared" si="14"/>
        <v>0</v>
      </c>
      <c r="J491">
        <f t="shared" si="15"/>
        <v>0</v>
      </c>
    </row>
    <row r="492" spans="1:10" x14ac:dyDescent="0.3">
      <c r="A492">
        <v>1</v>
      </c>
      <c r="B492">
        <v>21</v>
      </c>
      <c r="C492">
        <v>10</v>
      </c>
      <c r="I492">
        <f t="shared" si="14"/>
        <v>0</v>
      </c>
      <c r="J492">
        <f t="shared" si="15"/>
        <v>0</v>
      </c>
    </row>
    <row r="493" spans="1:10" x14ac:dyDescent="0.3">
      <c r="A493">
        <v>1</v>
      </c>
      <c r="B493">
        <v>21</v>
      </c>
      <c r="C493">
        <v>11</v>
      </c>
      <c r="I493">
        <f t="shared" si="14"/>
        <v>0</v>
      </c>
      <c r="J493">
        <f t="shared" si="15"/>
        <v>0</v>
      </c>
    </row>
    <row r="494" spans="1:10" x14ac:dyDescent="0.3">
      <c r="A494">
        <v>1</v>
      </c>
      <c r="B494">
        <v>21</v>
      </c>
      <c r="C494">
        <v>12</v>
      </c>
      <c r="I494">
        <f t="shared" si="14"/>
        <v>0</v>
      </c>
      <c r="J494">
        <f t="shared" si="15"/>
        <v>0</v>
      </c>
    </row>
    <row r="495" spans="1:10" x14ac:dyDescent="0.3">
      <c r="A495">
        <v>1</v>
      </c>
      <c r="B495">
        <v>21</v>
      </c>
      <c r="C495">
        <v>13</v>
      </c>
      <c r="I495">
        <f t="shared" si="14"/>
        <v>0</v>
      </c>
      <c r="J495">
        <f t="shared" si="15"/>
        <v>0</v>
      </c>
    </row>
    <row r="496" spans="1:10" x14ac:dyDescent="0.3">
      <c r="A496">
        <v>1</v>
      </c>
      <c r="B496">
        <v>21</v>
      </c>
      <c r="C496">
        <v>14</v>
      </c>
      <c r="I496">
        <f t="shared" si="14"/>
        <v>0</v>
      </c>
      <c r="J496">
        <f t="shared" si="15"/>
        <v>0</v>
      </c>
    </row>
    <row r="497" spans="1:10" x14ac:dyDescent="0.3">
      <c r="A497">
        <v>1</v>
      </c>
      <c r="B497">
        <v>21</v>
      </c>
      <c r="C497">
        <v>15</v>
      </c>
      <c r="I497">
        <f t="shared" si="14"/>
        <v>0</v>
      </c>
      <c r="J497">
        <f t="shared" si="15"/>
        <v>0</v>
      </c>
    </row>
    <row r="498" spans="1:10" x14ac:dyDescent="0.3">
      <c r="A498">
        <v>1</v>
      </c>
      <c r="B498">
        <v>21</v>
      </c>
      <c r="C498">
        <v>16</v>
      </c>
      <c r="I498">
        <f t="shared" si="14"/>
        <v>0</v>
      </c>
      <c r="J498">
        <f t="shared" si="15"/>
        <v>0</v>
      </c>
    </row>
    <row r="499" spans="1:10" x14ac:dyDescent="0.3">
      <c r="A499">
        <v>1</v>
      </c>
      <c r="B499">
        <v>21</v>
      </c>
      <c r="C499">
        <v>17</v>
      </c>
      <c r="I499">
        <f t="shared" si="14"/>
        <v>0</v>
      </c>
      <c r="J499">
        <f t="shared" si="15"/>
        <v>0</v>
      </c>
    </row>
    <row r="500" spans="1:10" x14ac:dyDescent="0.3">
      <c r="A500">
        <v>1</v>
      </c>
      <c r="B500">
        <v>21</v>
      </c>
      <c r="C500">
        <v>18</v>
      </c>
      <c r="I500">
        <f t="shared" si="14"/>
        <v>0</v>
      </c>
      <c r="J500">
        <f t="shared" si="15"/>
        <v>0</v>
      </c>
    </row>
    <row r="501" spans="1:10" x14ac:dyDescent="0.3">
      <c r="A501">
        <v>1</v>
      </c>
      <c r="B501">
        <v>21</v>
      </c>
      <c r="C501">
        <v>19</v>
      </c>
      <c r="I501">
        <f t="shared" si="14"/>
        <v>0</v>
      </c>
      <c r="J501">
        <f t="shared" si="15"/>
        <v>0</v>
      </c>
    </row>
    <row r="502" spans="1:10" x14ac:dyDescent="0.3">
      <c r="A502">
        <v>1</v>
      </c>
      <c r="B502">
        <v>21</v>
      </c>
      <c r="C502">
        <v>20</v>
      </c>
      <c r="I502">
        <f t="shared" si="14"/>
        <v>0</v>
      </c>
      <c r="J502">
        <f t="shared" si="15"/>
        <v>0</v>
      </c>
    </row>
    <row r="503" spans="1:10" x14ac:dyDescent="0.3">
      <c r="A503">
        <v>1</v>
      </c>
      <c r="B503">
        <v>21</v>
      </c>
      <c r="C503">
        <v>21</v>
      </c>
      <c r="I503">
        <f t="shared" si="14"/>
        <v>0</v>
      </c>
      <c r="J503">
        <f t="shared" si="15"/>
        <v>0</v>
      </c>
    </row>
    <row r="504" spans="1:10" x14ac:dyDescent="0.3">
      <c r="A504">
        <v>1</v>
      </c>
      <c r="B504">
        <v>21</v>
      </c>
      <c r="C504">
        <v>22</v>
      </c>
      <c r="I504">
        <f t="shared" si="14"/>
        <v>0</v>
      </c>
      <c r="J504">
        <f t="shared" si="15"/>
        <v>0</v>
      </c>
    </row>
    <row r="505" spans="1:10" x14ac:dyDescent="0.3">
      <c r="A505">
        <v>1</v>
      </c>
      <c r="B505">
        <v>21</v>
      </c>
      <c r="C505">
        <v>23</v>
      </c>
      <c r="I505">
        <f t="shared" si="14"/>
        <v>0</v>
      </c>
      <c r="J505">
        <f t="shared" si="15"/>
        <v>0</v>
      </c>
    </row>
    <row r="506" spans="1:10" x14ac:dyDescent="0.3">
      <c r="A506">
        <v>1</v>
      </c>
      <c r="B506">
        <v>22</v>
      </c>
      <c r="C506">
        <v>0</v>
      </c>
      <c r="I506">
        <f t="shared" si="14"/>
        <v>0</v>
      </c>
      <c r="J506">
        <f t="shared" si="15"/>
        <v>0</v>
      </c>
    </row>
    <row r="507" spans="1:10" x14ac:dyDescent="0.3">
      <c r="A507">
        <v>1</v>
      </c>
      <c r="B507">
        <v>22</v>
      </c>
      <c r="C507">
        <v>1</v>
      </c>
      <c r="I507">
        <f t="shared" si="14"/>
        <v>0</v>
      </c>
      <c r="J507">
        <f t="shared" si="15"/>
        <v>0</v>
      </c>
    </row>
    <row r="508" spans="1:10" x14ac:dyDescent="0.3">
      <c r="A508">
        <v>1</v>
      </c>
      <c r="B508">
        <v>22</v>
      </c>
      <c r="C508">
        <v>2</v>
      </c>
      <c r="I508">
        <f t="shared" si="14"/>
        <v>0</v>
      </c>
      <c r="J508">
        <f t="shared" si="15"/>
        <v>0</v>
      </c>
    </row>
    <row r="509" spans="1:10" x14ac:dyDescent="0.3">
      <c r="A509">
        <v>1</v>
      </c>
      <c r="B509">
        <v>22</v>
      </c>
      <c r="C509">
        <v>3</v>
      </c>
      <c r="I509">
        <f t="shared" si="14"/>
        <v>0</v>
      </c>
      <c r="J509">
        <f t="shared" si="15"/>
        <v>0</v>
      </c>
    </row>
    <row r="510" spans="1:10" x14ac:dyDescent="0.3">
      <c r="A510">
        <v>1</v>
      </c>
      <c r="B510">
        <v>22</v>
      </c>
      <c r="C510">
        <v>4</v>
      </c>
      <c r="I510">
        <f t="shared" si="14"/>
        <v>0</v>
      </c>
      <c r="J510">
        <f t="shared" si="15"/>
        <v>0</v>
      </c>
    </row>
    <row r="511" spans="1:10" x14ac:dyDescent="0.3">
      <c r="A511">
        <v>1</v>
      </c>
      <c r="B511">
        <v>22</v>
      </c>
      <c r="C511">
        <v>5</v>
      </c>
      <c r="I511">
        <f t="shared" si="14"/>
        <v>0</v>
      </c>
      <c r="J511">
        <f t="shared" si="15"/>
        <v>0</v>
      </c>
    </row>
    <row r="512" spans="1:10" x14ac:dyDescent="0.3">
      <c r="A512">
        <v>1</v>
      </c>
      <c r="B512">
        <v>22</v>
      </c>
      <c r="C512">
        <v>6</v>
      </c>
      <c r="I512">
        <f t="shared" si="14"/>
        <v>0</v>
      </c>
      <c r="J512">
        <f t="shared" si="15"/>
        <v>0</v>
      </c>
    </row>
    <row r="513" spans="1:10" x14ac:dyDescent="0.3">
      <c r="A513">
        <v>1</v>
      </c>
      <c r="B513">
        <v>22</v>
      </c>
      <c r="C513">
        <v>7</v>
      </c>
      <c r="I513">
        <f t="shared" si="14"/>
        <v>0</v>
      </c>
      <c r="J513">
        <f t="shared" si="15"/>
        <v>0</v>
      </c>
    </row>
    <row r="514" spans="1:10" x14ac:dyDescent="0.3">
      <c r="A514">
        <v>1</v>
      </c>
      <c r="B514">
        <v>22</v>
      </c>
      <c r="C514">
        <v>8</v>
      </c>
      <c r="I514">
        <f t="shared" si="14"/>
        <v>0</v>
      </c>
      <c r="J514">
        <f t="shared" si="15"/>
        <v>0</v>
      </c>
    </row>
    <row r="515" spans="1:10" x14ac:dyDescent="0.3">
      <c r="A515">
        <v>1</v>
      </c>
      <c r="B515">
        <v>22</v>
      </c>
      <c r="C515">
        <v>9</v>
      </c>
      <c r="I515">
        <f t="shared" ref="I515:I578" si="16">IF(H515&gt;20,H515,0)</f>
        <v>0</v>
      </c>
      <c r="J515">
        <f t="shared" ref="J515:J578" si="17">I515*1000</f>
        <v>0</v>
      </c>
    </row>
    <row r="516" spans="1:10" x14ac:dyDescent="0.3">
      <c r="A516">
        <v>1</v>
      </c>
      <c r="B516">
        <v>22</v>
      </c>
      <c r="C516">
        <v>10</v>
      </c>
      <c r="I516">
        <f t="shared" si="16"/>
        <v>0</v>
      </c>
      <c r="J516">
        <f t="shared" si="17"/>
        <v>0</v>
      </c>
    </row>
    <row r="517" spans="1:10" x14ac:dyDescent="0.3">
      <c r="A517">
        <v>1</v>
      </c>
      <c r="B517">
        <v>22</v>
      </c>
      <c r="C517">
        <v>11</v>
      </c>
      <c r="I517">
        <f t="shared" si="16"/>
        <v>0</v>
      </c>
      <c r="J517">
        <f t="shared" si="17"/>
        <v>0</v>
      </c>
    </row>
    <row r="518" spans="1:10" x14ac:dyDescent="0.3">
      <c r="A518">
        <v>1</v>
      </c>
      <c r="B518">
        <v>22</v>
      </c>
      <c r="C518">
        <v>12</v>
      </c>
      <c r="I518">
        <f t="shared" si="16"/>
        <v>0</v>
      </c>
      <c r="J518">
        <f t="shared" si="17"/>
        <v>0</v>
      </c>
    </row>
    <row r="519" spans="1:10" x14ac:dyDescent="0.3">
      <c r="A519">
        <v>1</v>
      </c>
      <c r="B519">
        <v>22</v>
      </c>
      <c r="C519">
        <v>13</v>
      </c>
      <c r="I519">
        <f t="shared" si="16"/>
        <v>0</v>
      </c>
      <c r="J519">
        <f t="shared" si="17"/>
        <v>0</v>
      </c>
    </row>
    <row r="520" spans="1:10" x14ac:dyDescent="0.3">
      <c r="A520">
        <v>1</v>
      </c>
      <c r="B520">
        <v>22</v>
      </c>
      <c r="C520">
        <v>14</v>
      </c>
      <c r="I520">
        <f t="shared" si="16"/>
        <v>0</v>
      </c>
      <c r="J520">
        <f t="shared" si="17"/>
        <v>0</v>
      </c>
    </row>
    <row r="521" spans="1:10" x14ac:dyDescent="0.3">
      <c r="A521">
        <v>1</v>
      </c>
      <c r="B521">
        <v>22</v>
      </c>
      <c r="C521">
        <v>15</v>
      </c>
      <c r="I521">
        <f t="shared" si="16"/>
        <v>0</v>
      </c>
      <c r="J521">
        <f t="shared" si="17"/>
        <v>0</v>
      </c>
    </row>
    <row r="522" spans="1:10" x14ac:dyDescent="0.3">
      <c r="A522">
        <v>1</v>
      </c>
      <c r="B522">
        <v>22</v>
      </c>
      <c r="C522">
        <v>16</v>
      </c>
      <c r="I522">
        <f t="shared" si="16"/>
        <v>0</v>
      </c>
      <c r="J522">
        <f t="shared" si="17"/>
        <v>0</v>
      </c>
    </row>
    <row r="523" spans="1:10" x14ac:dyDescent="0.3">
      <c r="A523">
        <v>1</v>
      </c>
      <c r="B523">
        <v>22</v>
      </c>
      <c r="C523">
        <v>17</v>
      </c>
      <c r="I523">
        <f t="shared" si="16"/>
        <v>0</v>
      </c>
      <c r="J523">
        <f t="shared" si="17"/>
        <v>0</v>
      </c>
    </row>
    <row r="524" spans="1:10" x14ac:dyDescent="0.3">
      <c r="A524">
        <v>1</v>
      </c>
      <c r="B524">
        <v>22</v>
      </c>
      <c r="C524">
        <v>18</v>
      </c>
      <c r="I524">
        <f t="shared" si="16"/>
        <v>0</v>
      </c>
      <c r="J524">
        <f t="shared" si="17"/>
        <v>0</v>
      </c>
    </row>
    <row r="525" spans="1:10" x14ac:dyDescent="0.3">
      <c r="A525">
        <v>1</v>
      </c>
      <c r="B525">
        <v>22</v>
      </c>
      <c r="C525">
        <v>19</v>
      </c>
      <c r="I525">
        <f t="shared" si="16"/>
        <v>0</v>
      </c>
      <c r="J525">
        <f t="shared" si="17"/>
        <v>0</v>
      </c>
    </row>
    <row r="526" spans="1:10" x14ac:dyDescent="0.3">
      <c r="A526">
        <v>1</v>
      </c>
      <c r="B526">
        <v>22</v>
      </c>
      <c r="C526">
        <v>20</v>
      </c>
      <c r="I526">
        <f t="shared" si="16"/>
        <v>0</v>
      </c>
      <c r="J526">
        <f t="shared" si="17"/>
        <v>0</v>
      </c>
    </row>
    <row r="527" spans="1:10" x14ac:dyDescent="0.3">
      <c r="A527">
        <v>1</v>
      </c>
      <c r="B527">
        <v>22</v>
      </c>
      <c r="C527">
        <v>21</v>
      </c>
      <c r="I527">
        <f t="shared" si="16"/>
        <v>0</v>
      </c>
      <c r="J527">
        <f t="shared" si="17"/>
        <v>0</v>
      </c>
    </row>
    <row r="528" spans="1:10" x14ac:dyDescent="0.3">
      <c r="A528">
        <v>1</v>
      </c>
      <c r="B528">
        <v>22</v>
      </c>
      <c r="C528">
        <v>22</v>
      </c>
      <c r="I528">
        <f t="shared" si="16"/>
        <v>0</v>
      </c>
      <c r="J528">
        <f t="shared" si="17"/>
        <v>0</v>
      </c>
    </row>
    <row r="529" spans="1:10" x14ac:dyDescent="0.3">
      <c r="A529">
        <v>1</v>
      </c>
      <c r="B529">
        <v>22</v>
      </c>
      <c r="C529">
        <v>23</v>
      </c>
      <c r="I529">
        <f t="shared" si="16"/>
        <v>0</v>
      </c>
      <c r="J529">
        <f t="shared" si="17"/>
        <v>0</v>
      </c>
    </row>
    <row r="530" spans="1:10" x14ac:dyDescent="0.3">
      <c r="A530">
        <v>1</v>
      </c>
      <c r="B530">
        <v>23</v>
      </c>
      <c r="C530">
        <v>0</v>
      </c>
      <c r="I530">
        <f t="shared" si="16"/>
        <v>0</v>
      </c>
      <c r="J530">
        <f t="shared" si="17"/>
        <v>0</v>
      </c>
    </row>
    <row r="531" spans="1:10" x14ac:dyDescent="0.3">
      <c r="A531">
        <v>1</v>
      </c>
      <c r="B531">
        <v>23</v>
      </c>
      <c r="C531">
        <v>1</v>
      </c>
      <c r="I531">
        <f t="shared" si="16"/>
        <v>0</v>
      </c>
      <c r="J531">
        <f t="shared" si="17"/>
        <v>0</v>
      </c>
    </row>
    <row r="532" spans="1:10" x14ac:dyDescent="0.3">
      <c r="A532">
        <v>1</v>
      </c>
      <c r="B532">
        <v>23</v>
      </c>
      <c r="C532">
        <v>2</v>
      </c>
      <c r="I532">
        <f t="shared" si="16"/>
        <v>0</v>
      </c>
      <c r="J532">
        <f t="shared" si="17"/>
        <v>0</v>
      </c>
    </row>
    <row r="533" spans="1:10" x14ac:dyDescent="0.3">
      <c r="A533">
        <v>1</v>
      </c>
      <c r="B533">
        <v>23</v>
      </c>
      <c r="C533">
        <v>3</v>
      </c>
      <c r="I533">
        <f t="shared" si="16"/>
        <v>0</v>
      </c>
      <c r="J533">
        <f t="shared" si="17"/>
        <v>0</v>
      </c>
    </row>
    <row r="534" spans="1:10" x14ac:dyDescent="0.3">
      <c r="A534">
        <v>1</v>
      </c>
      <c r="B534">
        <v>23</v>
      </c>
      <c r="C534">
        <v>4</v>
      </c>
      <c r="I534">
        <f t="shared" si="16"/>
        <v>0</v>
      </c>
      <c r="J534">
        <f t="shared" si="17"/>
        <v>0</v>
      </c>
    </row>
    <row r="535" spans="1:10" x14ac:dyDescent="0.3">
      <c r="A535">
        <v>1</v>
      </c>
      <c r="B535">
        <v>23</v>
      </c>
      <c r="C535">
        <v>5</v>
      </c>
      <c r="I535">
        <f t="shared" si="16"/>
        <v>0</v>
      </c>
      <c r="J535">
        <f t="shared" si="17"/>
        <v>0</v>
      </c>
    </row>
    <row r="536" spans="1:10" x14ac:dyDescent="0.3">
      <c r="A536">
        <v>1</v>
      </c>
      <c r="B536">
        <v>23</v>
      </c>
      <c r="C536">
        <v>6</v>
      </c>
      <c r="I536">
        <f t="shared" si="16"/>
        <v>0</v>
      </c>
      <c r="J536">
        <f t="shared" si="17"/>
        <v>0</v>
      </c>
    </row>
    <row r="537" spans="1:10" x14ac:dyDescent="0.3">
      <c r="A537">
        <v>1</v>
      </c>
      <c r="B537">
        <v>23</v>
      </c>
      <c r="C537">
        <v>7</v>
      </c>
      <c r="I537">
        <f t="shared" si="16"/>
        <v>0</v>
      </c>
      <c r="J537">
        <f t="shared" si="17"/>
        <v>0</v>
      </c>
    </row>
    <row r="538" spans="1:10" x14ac:dyDescent="0.3">
      <c r="A538">
        <v>1</v>
      </c>
      <c r="B538">
        <v>23</v>
      </c>
      <c r="C538">
        <v>8</v>
      </c>
      <c r="I538">
        <f t="shared" si="16"/>
        <v>0</v>
      </c>
      <c r="J538">
        <f t="shared" si="17"/>
        <v>0</v>
      </c>
    </row>
    <row r="539" spans="1:10" x14ac:dyDescent="0.3">
      <c r="A539">
        <v>1</v>
      </c>
      <c r="B539">
        <v>23</v>
      </c>
      <c r="C539">
        <v>9</v>
      </c>
      <c r="I539">
        <f t="shared" si="16"/>
        <v>0</v>
      </c>
      <c r="J539">
        <f t="shared" si="17"/>
        <v>0</v>
      </c>
    </row>
    <row r="540" spans="1:10" x14ac:dyDescent="0.3">
      <c r="A540">
        <v>1</v>
      </c>
      <c r="B540">
        <v>23</v>
      </c>
      <c r="C540">
        <v>10</v>
      </c>
      <c r="I540">
        <f t="shared" si="16"/>
        <v>0</v>
      </c>
      <c r="J540">
        <f t="shared" si="17"/>
        <v>0</v>
      </c>
    </row>
    <row r="541" spans="1:10" x14ac:dyDescent="0.3">
      <c r="A541">
        <v>1</v>
      </c>
      <c r="B541">
        <v>23</v>
      </c>
      <c r="C541">
        <v>11</v>
      </c>
      <c r="I541">
        <f t="shared" si="16"/>
        <v>0</v>
      </c>
      <c r="J541">
        <f t="shared" si="17"/>
        <v>0</v>
      </c>
    </row>
    <row r="542" spans="1:10" x14ac:dyDescent="0.3">
      <c r="A542">
        <v>1</v>
      </c>
      <c r="B542">
        <v>23</v>
      </c>
      <c r="C542">
        <v>12</v>
      </c>
      <c r="I542">
        <f t="shared" si="16"/>
        <v>0</v>
      </c>
      <c r="J542">
        <f t="shared" si="17"/>
        <v>0</v>
      </c>
    </row>
    <row r="543" spans="1:10" x14ac:dyDescent="0.3">
      <c r="A543">
        <v>1</v>
      </c>
      <c r="B543">
        <v>23</v>
      </c>
      <c r="C543">
        <v>13</v>
      </c>
      <c r="I543">
        <f t="shared" si="16"/>
        <v>0</v>
      </c>
      <c r="J543">
        <f t="shared" si="17"/>
        <v>0</v>
      </c>
    </row>
    <row r="544" spans="1:10" x14ac:dyDescent="0.3">
      <c r="A544">
        <v>1</v>
      </c>
      <c r="B544">
        <v>23</v>
      </c>
      <c r="C544">
        <v>14</v>
      </c>
      <c r="I544">
        <f t="shared" si="16"/>
        <v>0</v>
      </c>
      <c r="J544">
        <f t="shared" si="17"/>
        <v>0</v>
      </c>
    </row>
    <row r="545" spans="1:10" x14ac:dyDescent="0.3">
      <c r="A545">
        <v>1</v>
      </c>
      <c r="B545">
        <v>23</v>
      </c>
      <c r="C545">
        <v>15</v>
      </c>
      <c r="I545">
        <f t="shared" si="16"/>
        <v>0</v>
      </c>
      <c r="J545">
        <f t="shared" si="17"/>
        <v>0</v>
      </c>
    </row>
    <row r="546" spans="1:10" x14ac:dyDescent="0.3">
      <c r="A546">
        <v>1</v>
      </c>
      <c r="B546">
        <v>23</v>
      </c>
      <c r="C546">
        <v>16</v>
      </c>
      <c r="I546">
        <f t="shared" si="16"/>
        <v>0</v>
      </c>
      <c r="J546">
        <f t="shared" si="17"/>
        <v>0</v>
      </c>
    </row>
    <row r="547" spans="1:10" x14ac:dyDescent="0.3">
      <c r="A547">
        <v>1</v>
      </c>
      <c r="B547">
        <v>23</v>
      </c>
      <c r="C547">
        <v>17</v>
      </c>
      <c r="I547">
        <f t="shared" si="16"/>
        <v>0</v>
      </c>
      <c r="J547">
        <f t="shared" si="17"/>
        <v>0</v>
      </c>
    </row>
    <row r="548" spans="1:10" x14ac:dyDescent="0.3">
      <c r="A548">
        <v>1</v>
      </c>
      <c r="B548">
        <v>23</v>
      </c>
      <c r="C548">
        <v>18</v>
      </c>
      <c r="I548">
        <f t="shared" si="16"/>
        <v>0</v>
      </c>
      <c r="J548">
        <f t="shared" si="17"/>
        <v>0</v>
      </c>
    </row>
    <row r="549" spans="1:10" x14ac:dyDescent="0.3">
      <c r="A549">
        <v>1</v>
      </c>
      <c r="B549">
        <v>23</v>
      </c>
      <c r="C549">
        <v>19</v>
      </c>
      <c r="I549">
        <f t="shared" si="16"/>
        <v>0</v>
      </c>
      <c r="J549">
        <f t="shared" si="17"/>
        <v>0</v>
      </c>
    </row>
    <row r="550" spans="1:10" x14ac:dyDescent="0.3">
      <c r="A550">
        <v>1</v>
      </c>
      <c r="B550">
        <v>23</v>
      </c>
      <c r="C550">
        <v>20</v>
      </c>
      <c r="I550">
        <f t="shared" si="16"/>
        <v>0</v>
      </c>
      <c r="J550">
        <f t="shared" si="17"/>
        <v>0</v>
      </c>
    </row>
    <row r="551" spans="1:10" x14ac:dyDescent="0.3">
      <c r="A551">
        <v>1</v>
      </c>
      <c r="B551">
        <v>23</v>
      </c>
      <c r="C551">
        <v>21</v>
      </c>
      <c r="I551">
        <f t="shared" si="16"/>
        <v>0</v>
      </c>
      <c r="J551">
        <f t="shared" si="17"/>
        <v>0</v>
      </c>
    </row>
    <row r="552" spans="1:10" x14ac:dyDescent="0.3">
      <c r="A552">
        <v>1</v>
      </c>
      <c r="B552">
        <v>23</v>
      </c>
      <c r="C552">
        <v>22</v>
      </c>
      <c r="I552">
        <f t="shared" si="16"/>
        <v>0</v>
      </c>
      <c r="J552">
        <f t="shared" si="17"/>
        <v>0</v>
      </c>
    </row>
    <row r="553" spans="1:10" x14ac:dyDescent="0.3">
      <c r="A553">
        <v>1</v>
      </c>
      <c r="B553">
        <v>23</v>
      </c>
      <c r="C553">
        <v>23</v>
      </c>
      <c r="I553">
        <f t="shared" si="16"/>
        <v>0</v>
      </c>
      <c r="J553">
        <f t="shared" si="17"/>
        <v>0</v>
      </c>
    </row>
    <row r="554" spans="1:10" x14ac:dyDescent="0.3">
      <c r="A554">
        <v>1</v>
      </c>
      <c r="B554">
        <v>24</v>
      </c>
      <c r="C554">
        <v>0</v>
      </c>
      <c r="I554">
        <f t="shared" si="16"/>
        <v>0</v>
      </c>
      <c r="J554">
        <f t="shared" si="17"/>
        <v>0</v>
      </c>
    </row>
    <row r="555" spans="1:10" x14ac:dyDescent="0.3">
      <c r="A555">
        <v>1</v>
      </c>
      <c r="B555">
        <v>24</v>
      </c>
      <c r="C555">
        <v>1</v>
      </c>
      <c r="I555">
        <f t="shared" si="16"/>
        <v>0</v>
      </c>
      <c r="J555">
        <f t="shared" si="17"/>
        <v>0</v>
      </c>
    </row>
    <row r="556" spans="1:10" x14ac:dyDescent="0.3">
      <c r="A556">
        <v>1</v>
      </c>
      <c r="B556">
        <v>24</v>
      </c>
      <c r="C556">
        <v>2</v>
      </c>
      <c r="I556">
        <f t="shared" si="16"/>
        <v>0</v>
      </c>
      <c r="J556">
        <f t="shared" si="17"/>
        <v>0</v>
      </c>
    </row>
    <row r="557" spans="1:10" x14ac:dyDescent="0.3">
      <c r="A557">
        <v>1</v>
      </c>
      <c r="B557">
        <v>24</v>
      </c>
      <c r="C557">
        <v>3</v>
      </c>
      <c r="I557">
        <f t="shared" si="16"/>
        <v>0</v>
      </c>
      <c r="J557">
        <f t="shared" si="17"/>
        <v>0</v>
      </c>
    </row>
    <row r="558" spans="1:10" x14ac:dyDescent="0.3">
      <c r="A558">
        <v>1</v>
      </c>
      <c r="B558">
        <v>24</v>
      </c>
      <c r="C558">
        <v>4</v>
      </c>
      <c r="I558">
        <f t="shared" si="16"/>
        <v>0</v>
      </c>
      <c r="J558">
        <f t="shared" si="17"/>
        <v>0</v>
      </c>
    </row>
    <row r="559" spans="1:10" x14ac:dyDescent="0.3">
      <c r="A559">
        <v>1</v>
      </c>
      <c r="B559">
        <v>24</v>
      </c>
      <c r="C559">
        <v>5</v>
      </c>
      <c r="I559">
        <f t="shared" si="16"/>
        <v>0</v>
      </c>
      <c r="J559">
        <f t="shared" si="17"/>
        <v>0</v>
      </c>
    </row>
    <row r="560" spans="1:10" x14ac:dyDescent="0.3">
      <c r="A560">
        <v>1</v>
      </c>
      <c r="B560">
        <v>24</v>
      </c>
      <c r="C560">
        <v>6</v>
      </c>
      <c r="I560">
        <f t="shared" si="16"/>
        <v>0</v>
      </c>
      <c r="J560">
        <f t="shared" si="17"/>
        <v>0</v>
      </c>
    </row>
    <row r="561" spans="1:10" x14ac:dyDescent="0.3">
      <c r="A561">
        <v>1</v>
      </c>
      <c r="B561">
        <v>24</v>
      </c>
      <c r="C561">
        <v>7</v>
      </c>
      <c r="I561">
        <f t="shared" si="16"/>
        <v>0</v>
      </c>
      <c r="J561">
        <f t="shared" si="17"/>
        <v>0</v>
      </c>
    </row>
    <row r="562" spans="1:10" x14ac:dyDescent="0.3">
      <c r="A562">
        <v>1</v>
      </c>
      <c r="B562">
        <v>24</v>
      </c>
      <c r="C562">
        <v>8</v>
      </c>
      <c r="I562">
        <f t="shared" si="16"/>
        <v>0</v>
      </c>
      <c r="J562">
        <f t="shared" si="17"/>
        <v>0</v>
      </c>
    </row>
    <row r="563" spans="1:10" x14ac:dyDescent="0.3">
      <c r="A563">
        <v>1</v>
      </c>
      <c r="B563">
        <v>24</v>
      </c>
      <c r="C563">
        <v>9</v>
      </c>
      <c r="I563">
        <f t="shared" si="16"/>
        <v>0</v>
      </c>
      <c r="J563">
        <f t="shared" si="17"/>
        <v>0</v>
      </c>
    </row>
    <row r="564" spans="1:10" x14ac:dyDescent="0.3">
      <c r="A564">
        <v>1</v>
      </c>
      <c r="B564">
        <v>24</v>
      </c>
      <c r="C564">
        <v>10</v>
      </c>
      <c r="I564">
        <f t="shared" si="16"/>
        <v>0</v>
      </c>
      <c r="J564">
        <f t="shared" si="17"/>
        <v>0</v>
      </c>
    </row>
    <row r="565" spans="1:10" x14ac:dyDescent="0.3">
      <c r="A565">
        <v>1</v>
      </c>
      <c r="B565">
        <v>24</v>
      </c>
      <c r="C565">
        <v>11</v>
      </c>
      <c r="I565">
        <f t="shared" si="16"/>
        <v>0</v>
      </c>
      <c r="J565">
        <f t="shared" si="17"/>
        <v>0</v>
      </c>
    </row>
    <row r="566" spans="1:10" x14ac:dyDescent="0.3">
      <c r="A566">
        <v>1</v>
      </c>
      <c r="B566">
        <v>24</v>
      </c>
      <c r="C566">
        <v>12</v>
      </c>
      <c r="I566">
        <f t="shared" si="16"/>
        <v>0</v>
      </c>
      <c r="J566">
        <f t="shared" si="17"/>
        <v>0</v>
      </c>
    </row>
    <row r="567" spans="1:10" x14ac:dyDescent="0.3">
      <c r="A567">
        <v>1</v>
      </c>
      <c r="B567">
        <v>24</v>
      </c>
      <c r="C567">
        <v>13</v>
      </c>
      <c r="I567">
        <f t="shared" si="16"/>
        <v>0</v>
      </c>
      <c r="J567">
        <f t="shared" si="17"/>
        <v>0</v>
      </c>
    </row>
    <row r="568" spans="1:10" x14ac:dyDescent="0.3">
      <c r="A568">
        <v>1</v>
      </c>
      <c r="B568">
        <v>24</v>
      </c>
      <c r="C568">
        <v>14</v>
      </c>
      <c r="I568">
        <f t="shared" si="16"/>
        <v>0</v>
      </c>
      <c r="J568">
        <f t="shared" si="17"/>
        <v>0</v>
      </c>
    </row>
    <row r="569" spans="1:10" x14ac:dyDescent="0.3">
      <c r="A569">
        <v>1</v>
      </c>
      <c r="B569">
        <v>24</v>
      </c>
      <c r="C569">
        <v>15</v>
      </c>
      <c r="I569">
        <f t="shared" si="16"/>
        <v>0</v>
      </c>
      <c r="J569">
        <f t="shared" si="17"/>
        <v>0</v>
      </c>
    </row>
    <row r="570" spans="1:10" x14ac:dyDescent="0.3">
      <c r="A570">
        <v>1</v>
      </c>
      <c r="B570">
        <v>24</v>
      </c>
      <c r="C570">
        <v>16</v>
      </c>
      <c r="I570">
        <f t="shared" si="16"/>
        <v>0</v>
      </c>
      <c r="J570">
        <f t="shared" si="17"/>
        <v>0</v>
      </c>
    </row>
    <row r="571" spans="1:10" x14ac:dyDescent="0.3">
      <c r="A571">
        <v>1</v>
      </c>
      <c r="B571">
        <v>24</v>
      </c>
      <c r="C571">
        <v>17</v>
      </c>
      <c r="I571">
        <f t="shared" si="16"/>
        <v>0</v>
      </c>
      <c r="J571">
        <f t="shared" si="17"/>
        <v>0</v>
      </c>
    </row>
    <row r="572" spans="1:10" x14ac:dyDescent="0.3">
      <c r="A572">
        <v>1</v>
      </c>
      <c r="B572">
        <v>24</v>
      </c>
      <c r="C572">
        <v>18</v>
      </c>
      <c r="I572">
        <f t="shared" si="16"/>
        <v>0</v>
      </c>
      <c r="J572">
        <f t="shared" si="17"/>
        <v>0</v>
      </c>
    </row>
    <row r="573" spans="1:10" x14ac:dyDescent="0.3">
      <c r="A573">
        <v>1</v>
      </c>
      <c r="B573">
        <v>24</v>
      </c>
      <c r="C573">
        <v>19</v>
      </c>
      <c r="I573">
        <f t="shared" si="16"/>
        <v>0</v>
      </c>
      <c r="J573">
        <f t="shared" si="17"/>
        <v>0</v>
      </c>
    </row>
    <row r="574" spans="1:10" x14ac:dyDescent="0.3">
      <c r="A574">
        <v>1</v>
      </c>
      <c r="B574">
        <v>24</v>
      </c>
      <c r="C574">
        <v>20</v>
      </c>
      <c r="I574">
        <f t="shared" si="16"/>
        <v>0</v>
      </c>
      <c r="J574">
        <f t="shared" si="17"/>
        <v>0</v>
      </c>
    </row>
    <row r="575" spans="1:10" x14ac:dyDescent="0.3">
      <c r="A575">
        <v>1</v>
      </c>
      <c r="B575">
        <v>24</v>
      </c>
      <c r="C575">
        <v>21</v>
      </c>
      <c r="I575">
        <f t="shared" si="16"/>
        <v>0</v>
      </c>
      <c r="J575">
        <f t="shared" si="17"/>
        <v>0</v>
      </c>
    </row>
    <row r="576" spans="1:10" x14ac:dyDescent="0.3">
      <c r="A576">
        <v>1</v>
      </c>
      <c r="B576">
        <v>24</v>
      </c>
      <c r="C576">
        <v>22</v>
      </c>
      <c r="I576">
        <f t="shared" si="16"/>
        <v>0</v>
      </c>
      <c r="J576">
        <f t="shared" si="17"/>
        <v>0</v>
      </c>
    </row>
    <row r="577" spans="1:10" x14ac:dyDescent="0.3">
      <c r="A577">
        <v>1</v>
      </c>
      <c r="B577">
        <v>24</v>
      </c>
      <c r="C577">
        <v>23</v>
      </c>
      <c r="I577">
        <f t="shared" si="16"/>
        <v>0</v>
      </c>
      <c r="J577">
        <f t="shared" si="17"/>
        <v>0</v>
      </c>
    </row>
    <row r="578" spans="1:10" x14ac:dyDescent="0.3">
      <c r="A578">
        <v>1</v>
      </c>
      <c r="B578">
        <v>25</v>
      </c>
      <c r="C578">
        <v>0</v>
      </c>
      <c r="I578">
        <f t="shared" si="16"/>
        <v>0</v>
      </c>
      <c r="J578">
        <f t="shared" si="17"/>
        <v>0</v>
      </c>
    </row>
    <row r="579" spans="1:10" x14ac:dyDescent="0.3">
      <c r="A579">
        <v>1</v>
      </c>
      <c r="B579">
        <v>25</v>
      </c>
      <c r="C579">
        <v>1</v>
      </c>
      <c r="I579">
        <f t="shared" ref="I579:I642" si="18">IF(H579&gt;20,H579,0)</f>
        <v>0</v>
      </c>
      <c r="J579">
        <f t="shared" ref="J579:J642" si="19">I579*1000</f>
        <v>0</v>
      </c>
    </row>
    <row r="580" spans="1:10" x14ac:dyDescent="0.3">
      <c r="A580">
        <v>1</v>
      </c>
      <c r="B580">
        <v>25</v>
      </c>
      <c r="C580">
        <v>2</v>
      </c>
      <c r="I580">
        <f t="shared" si="18"/>
        <v>0</v>
      </c>
      <c r="J580">
        <f t="shared" si="19"/>
        <v>0</v>
      </c>
    </row>
    <row r="581" spans="1:10" x14ac:dyDescent="0.3">
      <c r="A581">
        <v>1</v>
      </c>
      <c r="B581">
        <v>25</v>
      </c>
      <c r="C581">
        <v>3</v>
      </c>
      <c r="I581">
        <f t="shared" si="18"/>
        <v>0</v>
      </c>
      <c r="J581">
        <f t="shared" si="19"/>
        <v>0</v>
      </c>
    </row>
    <row r="582" spans="1:10" x14ac:dyDescent="0.3">
      <c r="A582">
        <v>1</v>
      </c>
      <c r="B582">
        <v>25</v>
      </c>
      <c r="C582">
        <v>4</v>
      </c>
      <c r="I582">
        <f t="shared" si="18"/>
        <v>0</v>
      </c>
      <c r="J582">
        <f t="shared" si="19"/>
        <v>0</v>
      </c>
    </row>
    <row r="583" spans="1:10" x14ac:dyDescent="0.3">
      <c r="A583">
        <v>1</v>
      </c>
      <c r="B583">
        <v>25</v>
      </c>
      <c r="C583">
        <v>5</v>
      </c>
      <c r="I583">
        <f t="shared" si="18"/>
        <v>0</v>
      </c>
      <c r="J583">
        <f t="shared" si="19"/>
        <v>0</v>
      </c>
    </row>
    <row r="584" spans="1:10" x14ac:dyDescent="0.3">
      <c r="A584">
        <v>1</v>
      </c>
      <c r="B584">
        <v>25</v>
      </c>
      <c r="C584">
        <v>6</v>
      </c>
      <c r="I584">
        <f t="shared" si="18"/>
        <v>0</v>
      </c>
      <c r="J584">
        <f t="shared" si="19"/>
        <v>0</v>
      </c>
    </row>
    <row r="585" spans="1:10" x14ac:dyDescent="0.3">
      <c r="A585">
        <v>1</v>
      </c>
      <c r="B585">
        <v>25</v>
      </c>
      <c r="C585">
        <v>7</v>
      </c>
      <c r="I585">
        <f t="shared" si="18"/>
        <v>0</v>
      </c>
      <c r="J585">
        <f t="shared" si="19"/>
        <v>0</v>
      </c>
    </row>
    <row r="586" spans="1:10" x14ac:dyDescent="0.3">
      <c r="A586">
        <v>1</v>
      </c>
      <c r="B586">
        <v>25</v>
      </c>
      <c r="C586">
        <v>8</v>
      </c>
      <c r="I586">
        <f t="shared" si="18"/>
        <v>0</v>
      </c>
      <c r="J586">
        <f t="shared" si="19"/>
        <v>0</v>
      </c>
    </row>
    <row r="587" spans="1:10" x14ac:dyDescent="0.3">
      <c r="A587">
        <v>1</v>
      </c>
      <c r="B587">
        <v>25</v>
      </c>
      <c r="C587">
        <v>9</v>
      </c>
      <c r="I587">
        <f t="shared" si="18"/>
        <v>0</v>
      </c>
      <c r="J587">
        <f t="shared" si="19"/>
        <v>0</v>
      </c>
    </row>
    <row r="588" spans="1:10" x14ac:dyDescent="0.3">
      <c r="A588">
        <v>1</v>
      </c>
      <c r="B588">
        <v>25</v>
      </c>
      <c r="C588">
        <v>10</v>
      </c>
      <c r="I588">
        <f t="shared" si="18"/>
        <v>0</v>
      </c>
      <c r="J588">
        <f t="shared" si="19"/>
        <v>0</v>
      </c>
    </row>
    <row r="589" spans="1:10" x14ac:dyDescent="0.3">
      <c r="A589">
        <v>1</v>
      </c>
      <c r="B589">
        <v>25</v>
      </c>
      <c r="C589">
        <v>11</v>
      </c>
      <c r="I589">
        <f t="shared" si="18"/>
        <v>0</v>
      </c>
      <c r="J589">
        <f t="shared" si="19"/>
        <v>0</v>
      </c>
    </row>
    <row r="590" spans="1:10" x14ac:dyDescent="0.3">
      <c r="A590">
        <v>1</v>
      </c>
      <c r="B590">
        <v>25</v>
      </c>
      <c r="C590">
        <v>12</v>
      </c>
      <c r="I590">
        <f t="shared" si="18"/>
        <v>0</v>
      </c>
      <c r="J590">
        <f t="shared" si="19"/>
        <v>0</v>
      </c>
    </row>
    <row r="591" spans="1:10" x14ac:dyDescent="0.3">
      <c r="A591">
        <v>1</v>
      </c>
      <c r="B591">
        <v>25</v>
      </c>
      <c r="C591">
        <v>13</v>
      </c>
      <c r="I591">
        <f t="shared" si="18"/>
        <v>0</v>
      </c>
      <c r="J591">
        <f t="shared" si="19"/>
        <v>0</v>
      </c>
    </row>
    <row r="592" spans="1:10" x14ac:dyDescent="0.3">
      <c r="A592">
        <v>1</v>
      </c>
      <c r="B592">
        <v>25</v>
      </c>
      <c r="C592">
        <v>14</v>
      </c>
      <c r="I592">
        <f t="shared" si="18"/>
        <v>0</v>
      </c>
      <c r="J592">
        <f t="shared" si="19"/>
        <v>0</v>
      </c>
    </row>
    <row r="593" spans="1:10" x14ac:dyDescent="0.3">
      <c r="A593">
        <v>1</v>
      </c>
      <c r="B593">
        <v>25</v>
      </c>
      <c r="C593">
        <v>15</v>
      </c>
      <c r="I593">
        <f t="shared" si="18"/>
        <v>0</v>
      </c>
      <c r="J593">
        <f t="shared" si="19"/>
        <v>0</v>
      </c>
    </row>
    <row r="594" spans="1:10" x14ac:dyDescent="0.3">
      <c r="A594">
        <v>1</v>
      </c>
      <c r="B594">
        <v>25</v>
      </c>
      <c r="C594">
        <v>16</v>
      </c>
      <c r="I594">
        <f t="shared" si="18"/>
        <v>0</v>
      </c>
      <c r="J594">
        <f t="shared" si="19"/>
        <v>0</v>
      </c>
    </row>
    <row r="595" spans="1:10" x14ac:dyDescent="0.3">
      <c r="A595">
        <v>1</v>
      </c>
      <c r="B595">
        <v>25</v>
      </c>
      <c r="C595">
        <v>17</v>
      </c>
      <c r="I595">
        <f t="shared" si="18"/>
        <v>0</v>
      </c>
      <c r="J595">
        <f t="shared" si="19"/>
        <v>0</v>
      </c>
    </row>
    <row r="596" spans="1:10" x14ac:dyDescent="0.3">
      <c r="A596">
        <v>1</v>
      </c>
      <c r="B596">
        <v>25</v>
      </c>
      <c r="C596">
        <v>18</v>
      </c>
      <c r="I596">
        <f t="shared" si="18"/>
        <v>0</v>
      </c>
      <c r="J596">
        <f t="shared" si="19"/>
        <v>0</v>
      </c>
    </row>
    <row r="597" spans="1:10" x14ac:dyDescent="0.3">
      <c r="A597">
        <v>1</v>
      </c>
      <c r="B597">
        <v>25</v>
      </c>
      <c r="C597">
        <v>19</v>
      </c>
      <c r="I597">
        <f t="shared" si="18"/>
        <v>0</v>
      </c>
      <c r="J597">
        <f t="shared" si="19"/>
        <v>0</v>
      </c>
    </row>
    <row r="598" spans="1:10" x14ac:dyDescent="0.3">
      <c r="A598">
        <v>1</v>
      </c>
      <c r="B598">
        <v>25</v>
      </c>
      <c r="C598">
        <v>20</v>
      </c>
      <c r="I598">
        <f t="shared" si="18"/>
        <v>0</v>
      </c>
      <c r="J598">
        <f t="shared" si="19"/>
        <v>0</v>
      </c>
    </row>
    <row r="599" spans="1:10" x14ac:dyDescent="0.3">
      <c r="A599">
        <v>1</v>
      </c>
      <c r="B599">
        <v>25</v>
      </c>
      <c r="C599">
        <v>21</v>
      </c>
      <c r="I599">
        <f t="shared" si="18"/>
        <v>0</v>
      </c>
      <c r="J599">
        <f t="shared" si="19"/>
        <v>0</v>
      </c>
    </row>
    <row r="600" spans="1:10" x14ac:dyDescent="0.3">
      <c r="A600">
        <v>1</v>
      </c>
      <c r="B600">
        <v>25</v>
      </c>
      <c r="C600">
        <v>22</v>
      </c>
      <c r="I600">
        <f t="shared" si="18"/>
        <v>0</v>
      </c>
      <c r="J600">
        <f t="shared" si="19"/>
        <v>0</v>
      </c>
    </row>
    <row r="601" spans="1:10" x14ac:dyDescent="0.3">
      <c r="A601">
        <v>1</v>
      </c>
      <c r="B601">
        <v>25</v>
      </c>
      <c r="C601">
        <v>23</v>
      </c>
      <c r="I601">
        <f t="shared" si="18"/>
        <v>0</v>
      </c>
      <c r="J601">
        <f t="shared" si="19"/>
        <v>0</v>
      </c>
    </row>
    <row r="602" spans="1:10" x14ac:dyDescent="0.3">
      <c r="A602">
        <v>1</v>
      </c>
      <c r="B602">
        <v>26</v>
      </c>
      <c r="C602">
        <v>0</v>
      </c>
      <c r="I602">
        <f t="shared" si="18"/>
        <v>0</v>
      </c>
      <c r="J602">
        <f t="shared" si="19"/>
        <v>0</v>
      </c>
    </row>
    <row r="603" spans="1:10" x14ac:dyDescent="0.3">
      <c r="A603">
        <v>1</v>
      </c>
      <c r="B603">
        <v>26</v>
      </c>
      <c r="C603">
        <v>1</v>
      </c>
      <c r="I603">
        <f t="shared" si="18"/>
        <v>0</v>
      </c>
      <c r="J603">
        <f t="shared" si="19"/>
        <v>0</v>
      </c>
    </row>
    <row r="604" spans="1:10" x14ac:dyDescent="0.3">
      <c r="A604">
        <v>1</v>
      </c>
      <c r="B604">
        <v>26</v>
      </c>
      <c r="C604">
        <v>2</v>
      </c>
      <c r="I604">
        <f t="shared" si="18"/>
        <v>0</v>
      </c>
      <c r="J604">
        <f t="shared" si="19"/>
        <v>0</v>
      </c>
    </row>
    <row r="605" spans="1:10" x14ac:dyDescent="0.3">
      <c r="A605">
        <v>1</v>
      </c>
      <c r="B605">
        <v>26</v>
      </c>
      <c r="C605">
        <v>3</v>
      </c>
      <c r="I605">
        <f t="shared" si="18"/>
        <v>0</v>
      </c>
      <c r="J605">
        <f t="shared" si="19"/>
        <v>0</v>
      </c>
    </row>
    <row r="606" spans="1:10" x14ac:dyDescent="0.3">
      <c r="A606">
        <v>1</v>
      </c>
      <c r="B606">
        <v>26</v>
      </c>
      <c r="C606">
        <v>4</v>
      </c>
      <c r="I606">
        <f t="shared" si="18"/>
        <v>0</v>
      </c>
      <c r="J606">
        <f t="shared" si="19"/>
        <v>0</v>
      </c>
    </row>
    <row r="607" spans="1:10" x14ac:dyDescent="0.3">
      <c r="A607">
        <v>1</v>
      </c>
      <c r="B607">
        <v>26</v>
      </c>
      <c r="C607">
        <v>5</v>
      </c>
      <c r="I607">
        <f t="shared" si="18"/>
        <v>0</v>
      </c>
      <c r="J607">
        <f t="shared" si="19"/>
        <v>0</v>
      </c>
    </row>
    <row r="608" spans="1:10" x14ac:dyDescent="0.3">
      <c r="A608">
        <v>1</v>
      </c>
      <c r="B608">
        <v>26</v>
      </c>
      <c r="C608">
        <v>6</v>
      </c>
      <c r="I608">
        <f t="shared" si="18"/>
        <v>0</v>
      </c>
      <c r="J608">
        <f t="shared" si="19"/>
        <v>0</v>
      </c>
    </row>
    <row r="609" spans="1:10" x14ac:dyDescent="0.3">
      <c r="A609">
        <v>1</v>
      </c>
      <c r="B609">
        <v>26</v>
      </c>
      <c r="C609">
        <v>7</v>
      </c>
      <c r="I609">
        <f t="shared" si="18"/>
        <v>0</v>
      </c>
      <c r="J609">
        <f t="shared" si="19"/>
        <v>0</v>
      </c>
    </row>
    <row r="610" spans="1:10" x14ac:dyDescent="0.3">
      <c r="A610">
        <v>1</v>
      </c>
      <c r="B610">
        <v>26</v>
      </c>
      <c r="C610">
        <v>8</v>
      </c>
      <c r="I610">
        <f t="shared" si="18"/>
        <v>0</v>
      </c>
      <c r="J610">
        <f t="shared" si="19"/>
        <v>0</v>
      </c>
    </row>
    <row r="611" spans="1:10" x14ac:dyDescent="0.3">
      <c r="A611">
        <v>1</v>
      </c>
      <c r="B611">
        <v>26</v>
      </c>
      <c r="C611">
        <v>9</v>
      </c>
      <c r="I611">
        <f t="shared" si="18"/>
        <v>0</v>
      </c>
      <c r="J611">
        <f t="shared" si="19"/>
        <v>0</v>
      </c>
    </row>
    <row r="612" spans="1:10" x14ac:dyDescent="0.3">
      <c r="A612">
        <v>1</v>
      </c>
      <c r="B612">
        <v>26</v>
      </c>
      <c r="C612">
        <v>10</v>
      </c>
      <c r="I612">
        <f t="shared" si="18"/>
        <v>0</v>
      </c>
      <c r="J612">
        <f t="shared" si="19"/>
        <v>0</v>
      </c>
    </row>
    <row r="613" spans="1:10" x14ac:dyDescent="0.3">
      <c r="A613">
        <v>1</v>
      </c>
      <c r="B613">
        <v>26</v>
      </c>
      <c r="C613">
        <v>11</v>
      </c>
      <c r="I613">
        <f t="shared" si="18"/>
        <v>0</v>
      </c>
      <c r="J613">
        <f t="shared" si="19"/>
        <v>0</v>
      </c>
    </row>
    <row r="614" spans="1:10" x14ac:dyDescent="0.3">
      <c r="A614">
        <v>1</v>
      </c>
      <c r="B614">
        <v>26</v>
      </c>
      <c r="C614">
        <v>12</v>
      </c>
      <c r="I614">
        <f t="shared" si="18"/>
        <v>0</v>
      </c>
      <c r="J614">
        <f t="shared" si="19"/>
        <v>0</v>
      </c>
    </row>
    <row r="615" spans="1:10" x14ac:dyDescent="0.3">
      <c r="A615">
        <v>1</v>
      </c>
      <c r="B615">
        <v>26</v>
      </c>
      <c r="C615">
        <v>13</v>
      </c>
      <c r="I615">
        <f t="shared" si="18"/>
        <v>0</v>
      </c>
      <c r="J615">
        <f t="shared" si="19"/>
        <v>0</v>
      </c>
    </row>
    <row r="616" spans="1:10" x14ac:dyDescent="0.3">
      <c r="A616">
        <v>1</v>
      </c>
      <c r="B616">
        <v>26</v>
      </c>
      <c r="C616">
        <v>14</v>
      </c>
      <c r="I616">
        <f t="shared" si="18"/>
        <v>0</v>
      </c>
      <c r="J616">
        <f t="shared" si="19"/>
        <v>0</v>
      </c>
    </row>
    <row r="617" spans="1:10" x14ac:dyDescent="0.3">
      <c r="A617">
        <v>1</v>
      </c>
      <c r="B617">
        <v>26</v>
      </c>
      <c r="C617">
        <v>15</v>
      </c>
      <c r="I617">
        <f t="shared" si="18"/>
        <v>0</v>
      </c>
      <c r="J617">
        <f t="shared" si="19"/>
        <v>0</v>
      </c>
    </row>
    <row r="618" spans="1:10" x14ac:dyDescent="0.3">
      <c r="A618">
        <v>1</v>
      </c>
      <c r="B618">
        <v>26</v>
      </c>
      <c r="C618">
        <v>16</v>
      </c>
      <c r="I618">
        <f t="shared" si="18"/>
        <v>0</v>
      </c>
      <c r="J618">
        <f t="shared" si="19"/>
        <v>0</v>
      </c>
    </row>
    <row r="619" spans="1:10" x14ac:dyDescent="0.3">
      <c r="A619">
        <v>1</v>
      </c>
      <c r="B619">
        <v>26</v>
      </c>
      <c r="C619">
        <v>17</v>
      </c>
      <c r="I619">
        <f t="shared" si="18"/>
        <v>0</v>
      </c>
      <c r="J619">
        <f t="shared" si="19"/>
        <v>0</v>
      </c>
    </row>
    <row r="620" spans="1:10" x14ac:dyDescent="0.3">
      <c r="A620">
        <v>1</v>
      </c>
      <c r="B620">
        <v>26</v>
      </c>
      <c r="C620">
        <v>18</v>
      </c>
      <c r="I620">
        <f t="shared" si="18"/>
        <v>0</v>
      </c>
      <c r="J620">
        <f t="shared" si="19"/>
        <v>0</v>
      </c>
    </row>
    <row r="621" spans="1:10" x14ac:dyDescent="0.3">
      <c r="A621">
        <v>1</v>
      </c>
      <c r="B621">
        <v>26</v>
      </c>
      <c r="C621">
        <v>19</v>
      </c>
      <c r="I621">
        <f t="shared" si="18"/>
        <v>0</v>
      </c>
      <c r="J621">
        <f t="shared" si="19"/>
        <v>0</v>
      </c>
    </row>
    <row r="622" spans="1:10" x14ac:dyDescent="0.3">
      <c r="A622">
        <v>1</v>
      </c>
      <c r="B622">
        <v>26</v>
      </c>
      <c r="C622">
        <v>20</v>
      </c>
      <c r="I622">
        <f t="shared" si="18"/>
        <v>0</v>
      </c>
      <c r="J622">
        <f t="shared" si="19"/>
        <v>0</v>
      </c>
    </row>
    <row r="623" spans="1:10" x14ac:dyDescent="0.3">
      <c r="A623">
        <v>1</v>
      </c>
      <c r="B623">
        <v>26</v>
      </c>
      <c r="C623">
        <v>21</v>
      </c>
      <c r="I623">
        <f t="shared" si="18"/>
        <v>0</v>
      </c>
      <c r="J623">
        <f t="shared" si="19"/>
        <v>0</v>
      </c>
    </row>
    <row r="624" spans="1:10" x14ac:dyDescent="0.3">
      <c r="A624">
        <v>1</v>
      </c>
      <c r="B624">
        <v>26</v>
      </c>
      <c r="C624">
        <v>22</v>
      </c>
      <c r="I624">
        <f t="shared" si="18"/>
        <v>0</v>
      </c>
      <c r="J624">
        <f t="shared" si="19"/>
        <v>0</v>
      </c>
    </row>
    <row r="625" spans="1:10" x14ac:dyDescent="0.3">
      <c r="A625">
        <v>1</v>
      </c>
      <c r="B625">
        <v>26</v>
      </c>
      <c r="C625">
        <v>23</v>
      </c>
      <c r="I625">
        <f t="shared" si="18"/>
        <v>0</v>
      </c>
      <c r="J625">
        <f t="shared" si="19"/>
        <v>0</v>
      </c>
    </row>
    <row r="626" spans="1:10" x14ac:dyDescent="0.3">
      <c r="A626">
        <v>1</v>
      </c>
      <c r="B626">
        <v>27</v>
      </c>
      <c r="C626">
        <v>0</v>
      </c>
      <c r="I626">
        <f t="shared" si="18"/>
        <v>0</v>
      </c>
      <c r="J626">
        <f t="shared" si="19"/>
        <v>0</v>
      </c>
    </row>
    <row r="627" spans="1:10" x14ac:dyDescent="0.3">
      <c r="A627">
        <v>1</v>
      </c>
      <c r="B627">
        <v>27</v>
      </c>
      <c r="C627">
        <v>1</v>
      </c>
      <c r="I627">
        <f t="shared" si="18"/>
        <v>0</v>
      </c>
      <c r="J627">
        <f t="shared" si="19"/>
        <v>0</v>
      </c>
    </row>
    <row r="628" spans="1:10" x14ac:dyDescent="0.3">
      <c r="A628">
        <v>1</v>
      </c>
      <c r="B628">
        <v>27</v>
      </c>
      <c r="C628">
        <v>2</v>
      </c>
      <c r="I628">
        <f t="shared" si="18"/>
        <v>0</v>
      </c>
      <c r="J628">
        <f t="shared" si="19"/>
        <v>0</v>
      </c>
    </row>
    <row r="629" spans="1:10" x14ac:dyDescent="0.3">
      <c r="A629">
        <v>1</v>
      </c>
      <c r="B629">
        <v>27</v>
      </c>
      <c r="C629">
        <v>3</v>
      </c>
      <c r="I629">
        <f t="shared" si="18"/>
        <v>0</v>
      </c>
      <c r="J629">
        <f t="shared" si="19"/>
        <v>0</v>
      </c>
    </row>
    <row r="630" spans="1:10" x14ac:dyDescent="0.3">
      <c r="A630">
        <v>1</v>
      </c>
      <c r="B630">
        <v>27</v>
      </c>
      <c r="C630">
        <v>4</v>
      </c>
      <c r="I630">
        <f t="shared" si="18"/>
        <v>0</v>
      </c>
      <c r="J630">
        <f t="shared" si="19"/>
        <v>0</v>
      </c>
    </row>
    <row r="631" spans="1:10" x14ac:dyDescent="0.3">
      <c r="A631">
        <v>1</v>
      </c>
      <c r="B631">
        <v>27</v>
      </c>
      <c r="C631">
        <v>5</v>
      </c>
      <c r="I631">
        <f t="shared" si="18"/>
        <v>0</v>
      </c>
      <c r="J631">
        <f t="shared" si="19"/>
        <v>0</v>
      </c>
    </row>
    <row r="632" spans="1:10" x14ac:dyDescent="0.3">
      <c r="A632">
        <v>1</v>
      </c>
      <c r="B632">
        <v>27</v>
      </c>
      <c r="C632">
        <v>6</v>
      </c>
      <c r="I632">
        <f t="shared" si="18"/>
        <v>0</v>
      </c>
      <c r="J632">
        <f t="shared" si="19"/>
        <v>0</v>
      </c>
    </row>
    <row r="633" spans="1:10" x14ac:dyDescent="0.3">
      <c r="A633">
        <v>1</v>
      </c>
      <c r="B633">
        <v>27</v>
      </c>
      <c r="C633">
        <v>7</v>
      </c>
      <c r="I633">
        <f t="shared" si="18"/>
        <v>0</v>
      </c>
      <c r="J633">
        <f t="shared" si="19"/>
        <v>0</v>
      </c>
    </row>
    <row r="634" spans="1:10" x14ac:dyDescent="0.3">
      <c r="A634">
        <v>1</v>
      </c>
      <c r="B634">
        <v>27</v>
      </c>
      <c r="C634">
        <v>8</v>
      </c>
      <c r="I634">
        <f t="shared" si="18"/>
        <v>0</v>
      </c>
      <c r="J634">
        <f t="shared" si="19"/>
        <v>0</v>
      </c>
    </row>
    <row r="635" spans="1:10" x14ac:dyDescent="0.3">
      <c r="A635">
        <v>1</v>
      </c>
      <c r="B635">
        <v>27</v>
      </c>
      <c r="C635">
        <v>9</v>
      </c>
      <c r="I635">
        <f t="shared" si="18"/>
        <v>0</v>
      </c>
      <c r="J635">
        <f t="shared" si="19"/>
        <v>0</v>
      </c>
    </row>
    <row r="636" spans="1:10" x14ac:dyDescent="0.3">
      <c r="A636">
        <v>1</v>
      </c>
      <c r="B636">
        <v>27</v>
      </c>
      <c r="C636">
        <v>10</v>
      </c>
      <c r="I636">
        <f t="shared" si="18"/>
        <v>0</v>
      </c>
      <c r="J636">
        <f t="shared" si="19"/>
        <v>0</v>
      </c>
    </row>
    <row r="637" spans="1:10" x14ac:dyDescent="0.3">
      <c r="A637">
        <v>1</v>
      </c>
      <c r="B637">
        <v>27</v>
      </c>
      <c r="C637">
        <v>11</v>
      </c>
      <c r="I637">
        <f t="shared" si="18"/>
        <v>0</v>
      </c>
      <c r="J637">
        <f t="shared" si="19"/>
        <v>0</v>
      </c>
    </row>
    <row r="638" spans="1:10" x14ac:dyDescent="0.3">
      <c r="A638">
        <v>1</v>
      </c>
      <c r="B638">
        <v>27</v>
      </c>
      <c r="C638">
        <v>12</v>
      </c>
      <c r="I638">
        <f t="shared" si="18"/>
        <v>0</v>
      </c>
      <c r="J638">
        <f t="shared" si="19"/>
        <v>0</v>
      </c>
    </row>
    <row r="639" spans="1:10" x14ac:dyDescent="0.3">
      <c r="A639">
        <v>1</v>
      </c>
      <c r="B639">
        <v>27</v>
      </c>
      <c r="C639">
        <v>13</v>
      </c>
      <c r="I639">
        <f t="shared" si="18"/>
        <v>0</v>
      </c>
      <c r="J639">
        <f t="shared" si="19"/>
        <v>0</v>
      </c>
    </row>
    <row r="640" spans="1:10" x14ac:dyDescent="0.3">
      <c r="A640">
        <v>1</v>
      </c>
      <c r="B640">
        <v>27</v>
      </c>
      <c r="C640">
        <v>14</v>
      </c>
      <c r="I640">
        <f t="shared" si="18"/>
        <v>0</v>
      </c>
      <c r="J640">
        <f t="shared" si="19"/>
        <v>0</v>
      </c>
    </row>
    <row r="641" spans="1:10" x14ac:dyDescent="0.3">
      <c r="A641">
        <v>1</v>
      </c>
      <c r="B641">
        <v>27</v>
      </c>
      <c r="C641">
        <v>15</v>
      </c>
      <c r="I641">
        <f t="shared" si="18"/>
        <v>0</v>
      </c>
      <c r="J641">
        <f t="shared" si="19"/>
        <v>0</v>
      </c>
    </row>
    <row r="642" spans="1:10" x14ac:dyDescent="0.3">
      <c r="A642">
        <v>1</v>
      </c>
      <c r="B642">
        <v>27</v>
      </c>
      <c r="C642">
        <v>16</v>
      </c>
      <c r="I642">
        <f t="shared" si="18"/>
        <v>0</v>
      </c>
      <c r="J642">
        <f t="shared" si="19"/>
        <v>0</v>
      </c>
    </row>
    <row r="643" spans="1:10" x14ac:dyDescent="0.3">
      <c r="A643">
        <v>1</v>
      </c>
      <c r="B643">
        <v>27</v>
      </c>
      <c r="C643">
        <v>17</v>
      </c>
      <c r="I643">
        <f t="shared" ref="I643:I706" si="20">IF(H643&gt;20,H643,0)</f>
        <v>0</v>
      </c>
      <c r="J643">
        <f t="shared" ref="J643:J706" si="21">I643*1000</f>
        <v>0</v>
      </c>
    </row>
    <row r="644" spans="1:10" x14ac:dyDescent="0.3">
      <c r="A644">
        <v>1</v>
      </c>
      <c r="B644">
        <v>27</v>
      </c>
      <c r="C644">
        <v>18</v>
      </c>
      <c r="I644">
        <f t="shared" si="20"/>
        <v>0</v>
      </c>
      <c r="J644">
        <f t="shared" si="21"/>
        <v>0</v>
      </c>
    </row>
    <row r="645" spans="1:10" x14ac:dyDescent="0.3">
      <c r="A645">
        <v>1</v>
      </c>
      <c r="B645">
        <v>27</v>
      </c>
      <c r="C645">
        <v>19</v>
      </c>
      <c r="I645">
        <f t="shared" si="20"/>
        <v>0</v>
      </c>
      <c r="J645">
        <f t="shared" si="21"/>
        <v>0</v>
      </c>
    </row>
    <row r="646" spans="1:10" x14ac:dyDescent="0.3">
      <c r="A646">
        <v>1</v>
      </c>
      <c r="B646">
        <v>27</v>
      </c>
      <c r="C646">
        <v>20</v>
      </c>
      <c r="I646">
        <f t="shared" si="20"/>
        <v>0</v>
      </c>
      <c r="J646">
        <f t="shared" si="21"/>
        <v>0</v>
      </c>
    </row>
    <row r="647" spans="1:10" x14ac:dyDescent="0.3">
      <c r="A647">
        <v>1</v>
      </c>
      <c r="B647">
        <v>27</v>
      </c>
      <c r="C647">
        <v>21</v>
      </c>
      <c r="I647">
        <f t="shared" si="20"/>
        <v>0</v>
      </c>
      <c r="J647">
        <f t="shared" si="21"/>
        <v>0</v>
      </c>
    </row>
    <row r="648" spans="1:10" x14ac:dyDescent="0.3">
      <c r="A648">
        <v>1</v>
      </c>
      <c r="B648">
        <v>27</v>
      </c>
      <c r="C648">
        <v>22</v>
      </c>
      <c r="I648">
        <f t="shared" si="20"/>
        <v>0</v>
      </c>
      <c r="J648">
        <f t="shared" si="21"/>
        <v>0</v>
      </c>
    </row>
    <row r="649" spans="1:10" x14ac:dyDescent="0.3">
      <c r="A649">
        <v>1</v>
      </c>
      <c r="B649">
        <v>27</v>
      </c>
      <c r="C649">
        <v>23</v>
      </c>
      <c r="I649">
        <f t="shared" si="20"/>
        <v>0</v>
      </c>
      <c r="J649">
        <f t="shared" si="21"/>
        <v>0</v>
      </c>
    </row>
    <row r="650" spans="1:10" x14ac:dyDescent="0.3">
      <c r="A650">
        <v>1</v>
      </c>
      <c r="B650">
        <v>28</v>
      </c>
      <c r="C650">
        <v>0</v>
      </c>
      <c r="I650">
        <f t="shared" si="20"/>
        <v>0</v>
      </c>
      <c r="J650">
        <f t="shared" si="21"/>
        <v>0</v>
      </c>
    </row>
    <row r="651" spans="1:10" x14ac:dyDescent="0.3">
      <c r="A651">
        <v>1</v>
      </c>
      <c r="B651">
        <v>28</v>
      </c>
      <c r="C651">
        <v>1</v>
      </c>
      <c r="I651">
        <f t="shared" si="20"/>
        <v>0</v>
      </c>
      <c r="J651">
        <f t="shared" si="21"/>
        <v>0</v>
      </c>
    </row>
    <row r="652" spans="1:10" x14ac:dyDescent="0.3">
      <c r="A652">
        <v>1</v>
      </c>
      <c r="B652">
        <v>28</v>
      </c>
      <c r="C652">
        <v>2</v>
      </c>
      <c r="I652">
        <f t="shared" si="20"/>
        <v>0</v>
      </c>
      <c r="J652">
        <f t="shared" si="21"/>
        <v>0</v>
      </c>
    </row>
    <row r="653" spans="1:10" x14ac:dyDescent="0.3">
      <c r="A653">
        <v>1</v>
      </c>
      <c r="B653">
        <v>28</v>
      </c>
      <c r="C653">
        <v>3</v>
      </c>
      <c r="I653">
        <f t="shared" si="20"/>
        <v>0</v>
      </c>
      <c r="J653">
        <f t="shared" si="21"/>
        <v>0</v>
      </c>
    </row>
    <row r="654" spans="1:10" x14ac:dyDescent="0.3">
      <c r="A654">
        <v>1</v>
      </c>
      <c r="B654">
        <v>28</v>
      </c>
      <c r="C654">
        <v>4</v>
      </c>
      <c r="I654">
        <f t="shared" si="20"/>
        <v>0</v>
      </c>
      <c r="J654">
        <f t="shared" si="21"/>
        <v>0</v>
      </c>
    </row>
    <row r="655" spans="1:10" x14ac:dyDescent="0.3">
      <c r="A655">
        <v>1</v>
      </c>
      <c r="B655">
        <v>28</v>
      </c>
      <c r="C655">
        <v>5</v>
      </c>
      <c r="I655">
        <f t="shared" si="20"/>
        <v>0</v>
      </c>
      <c r="J655">
        <f t="shared" si="21"/>
        <v>0</v>
      </c>
    </row>
    <row r="656" spans="1:10" x14ac:dyDescent="0.3">
      <c r="A656">
        <v>1</v>
      </c>
      <c r="B656">
        <v>28</v>
      </c>
      <c r="C656">
        <v>6</v>
      </c>
      <c r="I656">
        <f t="shared" si="20"/>
        <v>0</v>
      </c>
      <c r="J656">
        <f t="shared" si="21"/>
        <v>0</v>
      </c>
    </row>
    <row r="657" spans="1:10" x14ac:dyDescent="0.3">
      <c r="A657">
        <v>1</v>
      </c>
      <c r="B657">
        <v>28</v>
      </c>
      <c r="C657">
        <v>7</v>
      </c>
      <c r="I657">
        <f t="shared" si="20"/>
        <v>0</v>
      </c>
      <c r="J657">
        <f t="shared" si="21"/>
        <v>0</v>
      </c>
    </row>
    <row r="658" spans="1:10" x14ac:dyDescent="0.3">
      <c r="A658">
        <v>1</v>
      </c>
      <c r="B658">
        <v>28</v>
      </c>
      <c r="C658">
        <v>8</v>
      </c>
      <c r="I658">
        <f t="shared" si="20"/>
        <v>0</v>
      </c>
      <c r="J658">
        <f t="shared" si="21"/>
        <v>0</v>
      </c>
    </row>
    <row r="659" spans="1:10" x14ac:dyDescent="0.3">
      <c r="A659">
        <v>1</v>
      </c>
      <c r="B659">
        <v>28</v>
      </c>
      <c r="C659">
        <v>9</v>
      </c>
      <c r="I659">
        <f t="shared" si="20"/>
        <v>0</v>
      </c>
      <c r="J659">
        <f t="shared" si="21"/>
        <v>0</v>
      </c>
    </row>
    <row r="660" spans="1:10" x14ac:dyDescent="0.3">
      <c r="A660">
        <v>1</v>
      </c>
      <c r="B660">
        <v>28</v>
      </c>
      <c r="C660">
        <v>10</v>
      </c>
      <c r="I660">
        <f t="shared" si="20"/>
        <v>0</v>
      </c>
      <c r="J660">
        <f t="shared" si="21"/>
        <v>0</v>
      </c>
    </row>
    <row r="661" spans="1:10" x14ac:dyDescent="0.3">
      <c r="A661">
        <v>1</v>
      </c>
      <c r="B661">
        <v>28</v>
      </c>
      <c r="C661">
        <v>11</v>
      </c>
      <c r="I661">
        <f t="shared" si="20"/>
        <v>0</v>
      </c>
      <c r="J661">
        <f t="shared" si="21"/>
        <v>0</v>
      </c>
    </row>
    <row r="662" spans="1:10" x14ac:dyDescent="0.3">
      <c r="A662">
        <v>1</v>
      </c>
      <c r="B662">
        <v>28</v>
      </c>
      <c r="C662">
        <v>12</v>
      </c>
      <c r="I662">
        <f t="shared" si="20"/>
        <v>0</v>
      </c>
      <c r="J662">
        <f t="shared" si="21"/>
        <v>0</v>
      </c>
    </row>
    <row r="663" spans="1:10" x14ac:dyDescent="0.3">
      <c r="A663">
        <v>1</v>
      </c>
      <c r="B663">
        <v>28</v>
      </c>
      <c r="C663">
        <v>13</v>
      </c>
      <c r="I663">
        <f t="shared" si="20"/>
        <v>0</v>
      </c>
      <c r="J663">
        <f t="shared" si="21"/>
        <v>0</v>
      </c>
    </row>
    <row r="664" spans="1:10" x14ac:dyDescent="0.3">
      <c r="A664">
        <v>1</v>
      </c>
      <c r="B664">
        <v>28</v>
      </c>
      <c r="C664">
        <v>14</v>
      </c>
      <c r="I664">
        <f t="shared" si="20"/>
        <v>0</v>
      </c>
      <c r="J664">
        <f t="shared" si="21"/>
        <v>0</v>
      </c>
    </row>
    <row r="665" spans="1:10" x14ac:dyDescent="0.3">
      <c r="A665">
        <v>1</v>
      </c>
      <c r="B665">
        <v>28</v>
      </c>
      <c r="C665">
        <v>15</v>
      </c>
      <c r="I665">
        <f t="shared" si="20"/>
        <v>0</v>
      </c>
      <c r="J665">
        <f t="shared" si="21"/>
        <v>0</v>
      </c>
    </row>
    <row r="666" spans="1:10" x14ac:dyDescent="0.3">
      <c r="A666">
        <v>1</v>
      </c>
      <c r="B666">
        <v>28</v>
      </c>
      <c r="C666">
        <v>16</v>
      </c>
      <c r="I666">
        <f t="shared" si="20"/>
        <v>0</v>
      </c>
      <c r="J666">
        <f t="shared" si="21"/>
        <v>0</v>
      </c>
    </row>
    <row r="667" spans="1:10" x14ac:dyDescent="0.3">
      <c r="A667">
        <v>1</v>
      </c>
      <c r="B667">
        <v>28</v>
      </c>
      <c r="C667">
        <v>17</v>
      </c>
      <c r="I667">
        <f t="shared" si="20"/>
        <v>0</v>
      </c>
      <c r="J667">
        <f t="shared" si="21"/>
        <v>0</v>
      </c>
    </row>
    <row r="668" spans="1:10" x14ac:dyDescent="0.3">
      <c r="A668">
        <v>1</v>
      </c>
      <c r="B668">
        <v>28</v>
      </c>
      <c r="C668">
        <v>18</v>
      </c>
      <c r="I668">
        <f t="shared" si="20"/>
        <v>0</v>
      </c>
      <c r="J668">
        <f t="shared" si="21"/>
        <v>0</v>
      </c>
    </row>
    <row r="669" spans="1:10" x14ac:dyDescent="0.3">
      <c r="A669">
        <v>1</v>
      </c>
      <c r="B669">
        <v>28</v>
      </c>
      <c r="C669">
        <v>19</v>
      </c>
      <c r="I669">
        <f t="shared" si="20"/>
        <v>0</v>
      </c>
      <c r="J669">
        <f t="shared" si="21"/>
        <v>0</v>
      </c>
    </row>
    <row r="670" spans="1:10" x14ac:dyDescent="0.3">
      <c r="A670">
        <v>1</v>
      </c>
      <c r="B670">
        <v>28</v>
      </c>
      <c r="C670">
        <v>20</v>
      </c>
      <c r="I670">
        <f t="shared" si="20"/>
        <v>0</v>
      </c>
      <c r="J670">
        <f t="shared" si="21"/>
        <v>0</v>
      </c>
    </row>
    <row r="671" spans="1:10" x14ac:dyDescent="0.3">
      <c r="A671">
        <v>1</v>
      </c>
      <c r="B671">
        <v>28</v>
      </c>
      <c r="C671">
        <v>21</v>
      </c>
      <c r="I671">
        <f t="shared" si="20"/>
        <v>0</v>
      </c>
      <c r="J671">
        <f t="shared" si="21"/>
        <v>0</v>
      </c>
    </row>
    <row r="672" spans="1:10" x14ac:dyDescent="0.3">
      <c r="A672">
        <v>1</v>
      </c>
      <c r="B672">
        <v>28</v>
      </c>
      <c r="C672">
        <v>22</v>
      </c>
      <c r="I672">
        <f t="shared" si="20"/>
        <v>0</v>
      </c>
      <c r="J672">
        <f t="shared" si="21"/>
        <v>0</v>
      </c>
    </row>
    <row r="673" spans="1:10" x14ac:dyDescent="0.3">
      <c r="A673">
        <v>1</v>
      </c>
      <c r="B673">
        <v>28</v>
      </c>
      <c r="C673">
        <v>23</v>
      </c>
      <c r="I673">
        <f t="shared" si="20"/>
        <v>0</v>
      </c>
      <c r="J673">
        <f t="shared" si="21"/>
        <v>0</v>
      </c>
    </row>
    <row r="674" spans="1:10" x14ac:dyDescent="0.3">
      <c r="A674">
        <v>1</v>
      </c>
      <c r="B674">
        <v>29</v>
      </c>
      <c r="C674">
        <v>0</v>
      </c>
      <c r="I674">
        <f t="shared" si="20"/>
        <v>0</v>
      </c>
      <c r="J674">
        <f t="shared" si="21"/>
        <v>0</v>
      </c>
    </row>
    <row r="675" spans="1:10" x14ac:dyDescent="0.3">
      <c r="A675">
        <v>1</v>
      </c>
      <c r="B675">
        <v>29</v>
      </c>
      <c r="C675">
        <v>1</v>
      </c>
      <c r="I675">
        <f t="shared" si="20"/>
        <v>0</v>
      </c>
      <c r="J675">
        <f t="shared" si="21"/>
        <v>0</v>
      </c>
    </row>
    <row r="676" spans="1:10" x14ac:dyDescent="0.3">
      <c r="A676">
        <v>1</v>
      </c>
      <c r="B676">
        <v>29</v>
      </c>
      <c r="C676">
        <v>2</v>
      </c>
      <c r="I676">
        <f t="shared" si="20"/>
        <v>0</v>
      </c>
      <c r="J676">
        <f t="shared" si="21"/>
        <v>0</v>
      </c>
    </row>
    <row r="677" spans="1:10" x14ac:dyDescent="0.3">
      <c r="A677">
        <v>1</v>
      </c>
      <c r="B677">
        <v>29</v>
      </c>
      <c r="C677">
        <v>3</v>
      </c>
      <c r="I677">
        <f t="shared" si="20"/>
        <v>0</v>
      </c>
      <c r="J677">
        <f t="shared" si="21"/>
        <v>0</v>
      </c>
    </row>
    <row r="678" spans="1:10" x14ac:dyDescent="0.3">
      <c r="A678">
        <v>1</v>
      </c>
      <c r="B678">
        <v>29</v>
      </c>
      <c r="C678">
        <v>4</v>
      </c>
      <c r="I678">
        <f t="shared" si="20"/>
        <v>0</v>
      </c>
      <c r="J678">
        <f t="shared" si="21"/>
        <v>0</v>
      </c>
    </row>
    <row r="679" spans="1:10" x14ac:dyDescent="0.3">
      <c r="A679">
        <v>1</v>
      </c>
      <c r="B679">
        <v>29</v>
      </c>
      <c r="C679">
        <v>5</v>
      </c>
      <c r="I679">
        <f t="shared" si="20"/>
        <v>0</v>
      </c>
      <c r="J679">
        <f t="shared" si="21"/>
        <v>0</v>
      </c>
    </row>
    <row r="680" spans="1:10" x14ac:dyDescent="0.3">
      <c r="A680">
        <v>1</v>
      </c>
      <c r="B680">
        <v>29</v>
      </c>
      <c r="C680">
        <v>6</v>
      </c>
      <c r="I680">
        <f t="shared" si="20"/>
        <v>0</v>
      </c>
      <c r="J680">
        <f t="shared" si="21"/>
        <v>0</v>
      </c>
    </row>
    <row r="681" spans="1:10" x14ac:dyDescent="0.3">
      <c r="A681">
        <v>1</v>
      </c>
      <c r="B681">
        <v>29</v>
      </c>
      <c r="C681">
        <v>7</v>
      </c>
      <c r="I681">
        <f t="shared" si="20"/>
        <v>0</v>
      </c>
      <c r="J681">
        <f t="shared" si="21"/>
        <v>0</v>
      </c>
    </row>
    <row r="682" spans="1:10" x14ac:dyDescent="0.3">
      <c r="A682">
        <v>1</v>
      </c>
      <c r="B682">
        <v>29</v>
      </c>
      <c r="C682">
        <v>8</v>
      </c>
      <c r="I682">
        <f t="shared" si="20"/>
        <v>0</v>
      </c>
      <c r="J682">
        <f t="shared" si="21"/>
        <v>0</v>
      </c>
    </row>
    <row r="683" spans="1:10" x14ac:dyDescent="0.3">
      <c r="A683">
        <v>1</v>
      </c>
      <c r="B683">
        <v>29</v>
      </c>
      <c r="C683">
        <v>9</v>
      </c>
      <c r="I683">
        <f t="shared" si="20"/>
        <v>0</v>
      </c>
      <c r="J683">
        <f t="shared" si="21"/>
        <v>0</v>
      </c>
    </row>
    <row r="684" spans="1:10" x14ac:dyDescent="0.3">
      <c r="A684">
        <v>1</v>
      </c>
      <c r="B684">
        <v>29</v>
      </c>
      <c r="C684">
        <v>10</v>
      </c>
      <c r="I684">
        <f t="shared" si="20"/>
        <v>0</v>
      </c>
      <c r="J684">
        <f t="shared" si="21"/>
        <v>0</v>
      </c>
    </row>
    <row r="685" spans="1:10" x14ac:dyDescent="0.3">
      <c r="A685">
        <v>1</v>
      </c>
      <c r="B685">
        <v>29</v>
      </c>
      <c r="C685">
        <v>11</v>
      </c>
      <c r="I685">
        <f t="shared" si="20"/>
        <v>0</v>
      </c>
      <c r="J685">
        <f t="shared" si="21"/>
        <v>0</v>
      </c>
    </row>
    <row r="686" spans="1:10" x14ac:dyDescent="0.3">
      <c r="A686">
        <v>1</v>
      </c>
      <c r="B686">
        <v>29</v>
      </c>
      <c r="C686">
        <v>12</v>
      </c>
      <c r="I686">
        <f t="shared" si="20"/>
        <v>0</v>
      </c>
      <c r="J686">
        <f t="shared" si="21"/>
        <v>0</v>
      </c>
    </row>
    <row r="687" spans="1:10" x14ac:dyDescent="0.3">
      <c r="A687">
        <v>1</v>
      </c>
      <c r="B687">
        <v>29</v>
      </c>
      <c r="C687">
        <v>13</v>
      </c>
      <c r="I687">
        <f t="shared" si="20"/>
        <v>0</v>
      </c>
      <c r="J687">
        <f t="shared" si="21"/>
        <v>0</v>
      </c>
    </row>
    <row r="688" spans="1:10" x14ac:dyDescent="0.3">
      <c r="A688">
        <v>1</v>
      </c>
      <c r="B688">
        <v>29</v>
      </c>
      <c r="C688">
        <v>14</v>
      </c>
      <c r="I688">
        <f t="shared" si="20"/>
        <v>0</v>
      </c>
      <c r="J688">
        <f t="shared" si="21"/>
        <v>0</v>
      </c>
    </row>
    <row r="689" spans="1:10" x14ac:dyDescent="0.3">
      <c r="A689">
        <v>1</v>
      </c>
      <c r="B689">
        <v>29</v>
      </c>
      <c r="C689">
        <v>15</v>
      </c>
      <c r="I689">
        <f t="shared" si="20"/>
        <v>0</v>
      </c>
      <c r="J689">
        <f t="shared" si="21"/>
        <v>0</v>
      </c>
    </row>
    <row r="690" spans="1:10" x14ac:dyDescent="0.3">
      <c r="A690">
        <v>1</v>
      </c>
      <c r="B690">
        <v>29</v>
      </c>
      <c r="C690">
        <v>16</v>
      </c>
      <c r="I690">
        <f t="shared" si="20"/>
        <v>0</v>
      </c>
      <c r="J690">
        <f t="shared" si="21"/>
        <v>0</v>
      </c>
    </row>
    <row r="691" spans="1:10" x14ac:dyDescent="0.3">
      <c r="A691">
        <v>1</v>
      </c>
      <c r="B691">
        <v>29</v>
      </c>
      <c r="C691">
        <v>17</v>
      </c>
      <c r="I691">
        <f t="shared" si="20"/>
        <v>0</v>
      </c>
      <c r="J691">
        <f t="shared" si="21"/>
        <v>0</v>
      </c>
    </row>
    <row r="692" spans="1:10" x14ac:dyDescent="0.3">
      <c r="A692">
        <v>1</v>
      </c>
      <c r="B692">
        <v>29</v>
      </c>
      <c r="C692">
        <v>18</v>
      </c>
      <c r="I692">
        <f t="shared" si="20"/>
        <v>0</v>
      </c>
      <c r="J692">
        <f t="shared" si="21"/>
        <v>0</v>
      </c>
    </row>
    <row r="693" spans="1:10" x14ac:dyDescent="0.3">
      <c r="A693">
        <v>1</v>
      </c>
      <c r="B693">
        <v>29</v>
      </c>
      <c r="C693">
        <v>19</v>
      </c>
      <c r="I693">
        <f t="shared" si="20"/>
        <v>0</v>
      </c>
      <c r="J693">
        <f t="shared" si="21"/>
        <v>0</v>
      </c>
    </row>
    <row r="694" spans="1:10" x14ac:dyDescent="0.3">
      <c r="A694">
        <v>1</v>
      </c>
      <c r="B694">
        <v>29</v>
      </c>
      <c r="C694">
        <v>20</v>
      </c>
      <c r="I694">
        <f t="shared" si="20"/>
        <v>0</v>
      </c>
      <c r="J694">
        <f t="shared" si="21"/>
        <v>0</v>
      </c>
    </row>
    <row r="695" spans="1:10" x14ac:dyDescent="0.3">
      <c r="A695">
        <v>1</v>
      </c>
      <c r="B695">
        <v>29</v>
      </c>
      <c r="C695">
        <v>21</v>
      </c>
      <c r="I695">
        <f t="shared" si="20"/>
        <v>0</v>
      </c>
      <c r="J695">
        <f t="shared" si="21"/>
        <v>0</v>
      </c>
    </row>
    <row r="696" spans="1:10" x14ac:dyDescent="0.3">
      <c r="A696">
        <v>1</v>
      </c>
      <c r="B696">
        <v>29</v>
      </c>
      <c r="C696">
        <v>22</v>
      </c>
      <c r="I696">
        <f t="shared" si="20"/>
        <v>0</v>
      </c>
      <c r="J696">
        <f t="shared" si="21"/>
        <v>0</v>
      </c>
    </row>
    <row r="697" spans="1:10" x14ac:dyDescent="0.3">
      <c r="A697">
        <v>1</v>
      </c>
      <c r="B697">
        <v>29</v>
      </c>
      <c r="C697">
        <v>23</v>
      </c>
      <c r="I697">
        <f t="shared" si="20"/>
        <v>0</v>
      </c>
      <c r="J697">
        <f t="shared" si="21"/>
        <v>0</v>
      </c>
    </row>
    <row r="698" spans="1:10" x14ac:dyDescent="0.3">
      <c r="A698">
        <v>1</v>
      </c>
      <c r="B698">
        <v>30</v>
      </c>
      <c r="C698">
        <v>0</v>
      </c>
      <c r="I698">
        <f t="shared" si="20"/>
        <v>0</v>
      </c>
      <c r="J698">
        <f t="shared" si="21"/>
        <v>0</v>
      </c>
    </row>
    <row r="699" spans="1:10" x14ac:dyDescent="0.3">
      <c r="A699">
        <v>1</v>
      </c>
      <c r="B699">
        <v>30</v>
      </c>
      <c r="C699">
        <v>1</v>
      </c>
      <c r="I699">
        <f t="shared" si="20"/>
        <v>0</v>
      </c>
      <c r="J699">
        <f t="shared" si="21"/>
        <v>0</v>
      </c>
    </row>
    <row r="700" spans="1:10" x14ac:dyDescent="0.3">
      <c r="A700">
        <v>1</v>
      </c>
      <c r="B700">
        <v>30</v>
      </c>
      <c r="C700">
        <v>2</v>
      </c>
      <c r="I700">
        <f t="shared" si="20"/>
        <v>0</v>
      </c>
      <c r="J700">
        <f t="shared" si="21"/>
        <v>0</v>
      </c>
    </row>
    <row r="701" spans="1:10" x14ac:dyDescent="0.3">
      <c r="A701">
        <v>1</v>
      </c>
      <c r="B701">
        <v>30</v>
      </c>
      <c r="C701">
        <v>3</v>
      </c>
      <c r="I701">
        <f t="shared" si="20"/>
        <v>0</v>
      </c>
      <c r="J701">
        <f t="shared" si="21"/>
        <v>0</v>
      </c>
    </row>
    <row r="702" spans="1:10" x14ac:dyDescent="0.3">
      <c r="A702">
        <v>1</v>
      </c>
      <c r="B702">
        <v>30</v>
      </c>
      <c r="C702">
        <v>4</v>
      </c>
      <c r="I702">
        <f t="shared" si="20"/>
        <v>0</v>
      </c>
      <c r="J702">
        <f t="shared" si="21"/>
        <v>0</v>
      </c>
    </row>
    <row r="703" spans="1:10" x14ac:dyDescent="0.3">
      <c r="A703">
        <v>1</v>
      </c>
      <c r="B703">
        <v>30</v>
      </c>
      <c r="C703">
        <v>5</v>
      </c>
      <c r="I703">
        <f t="shared" si="20"/>
        <v>0</v>
      </c>
      <c r="J703">
        <f t="shared" si="21"/>
        <v>0</v>
      </c>
    </row>
    <row r="704" spans="1:10" x14ac:dyDescent="0.3">
      <c r="A704">
        <v>1</v>
      </c>
      <c r="B704">
        <v>30</v>
      </c>
      <c r="C704">
        <v>6</v>
      </c>
      <c r="I704">
        <f t="shared" si="20"/>
        <v>0</v>
      </c>
      <c r="J704">
        <f t="shared" si="21"/>
        <v>0</v>
      </c>
    </row>
    <row r="705" spans="1:10" x14ac:dyDescent="0.3">
      <c r="A705">
        <v>1</v>
      </c>
      <c r="B705">
        <v>30</v>
      </c>
      <c r="C705">
        <v>7</v>
      </c>
      <c r="I705">
        <f t="shared" si="20"/>
        <v>0</v>
      </c>
      <c r="J705">
        <f t="shared" si="21"/>
        <v>0</v>
      </c>
    </row>
    <row r="706" spans="1:10" x14ac:dyDescent="0.3">
      <c r="A706">
        <v>1</v>
      </c>
      <c r="B706">
        <v>30</v>
      </c>
      <c r="C706">
        <v>8</v>
      </c>
      <c r="I706">
        <f t="shared" si="20"/>
        <v>0</v>
      </c>
      <c r="J706">
        <f t="shared" si="21"/>
        <v>0</v>
      </c>
    </row>
    <row r="707" spans="1:10" x14ac:dyDescent="0.3">
      <c r="A707">
        <v>1</v>
      </c>
      <c r="B707">
        <v>30</v>
      </c>
      <c r="C707">
        <v>9</v>
      </c>
      <c r="I707">
        <f t="shared" ref="I707:I770" si="22">IF(H707&gt;20,H707,0)</f>
        <v>0</v>
      </c>
      <c r="J707">
        <f t="shared" ref="J707:J770" si="23">I707*1000</f>
        <v>0</v>
      </c>
    </row>
    <row r="708" spans="1:10" x14ac:dyDescent="0.3">
      <c r="A708">
        <v>1</v>
      </c>
      <c r="B708">
        <v>30</v>
      </c>
      <c r="C708">
        <v>10</v>
      </c>
      <c r="I708">
        <f t="shared" si="22"/>
        <v>0</v>
      </c>
      <c r="J708">
        <f t="shared" si="23"/>
        <v>0</v>
      </c>
    </row>
    <row r="709" spans="1:10" x14ac:dyDescent="0.3">
      <c r="A709">
        <v>1</v>
      </c>
      <c r="B709">
        <v>30</v>
      </c>
      <c r="C709">
        <v>11</v>
      </c>
      <c r="I709">
        <f t="shared" si="22"/>
        <v>0</v>
      </c>
      <c r="J709">
        <f t="shared" si="23"/>
        <v>0</v>
      </c>
    </row>
    <row r="710" spans="1:10" x14ac:dyDescent="0.3">
      <c r="A710">
        <v>1</v>
      </c>
      <c r="B710">
        <v>30</v>
      </c>
      <c r="C710">
        <v>12</v>
      </c>
      <c r="I710">
        <f t="shared" si="22"/>
        <v>0</v>
      </c>
      <c r="J710">
        <f t="shared" si="23"/>
        <v>0</v>
      </c>
    </row>
    <row r="711" spans="1:10" x14ac:dyDescent="0.3">
      <c r="A711">
        <v>1</v>
      </c>
      <c r="B711">
        <v>30</v>
      </c>
      <c r="C711">
        <v>13</v>
      </c>
      <c r="I711">
        <f t="shared" si="22"/>
        <v>0</v>
      </c>
      <c r="J711">
        <f t="shared" si="23"/>
        <v>0</v>
      </c>
    </row>
    <row r="712" spans="1:10" x14ac:dyDescent="0.3">
      <c r="A712">
        <v>1</v>
      </c>
      <c r="B712">
        <v>30</v>
      </c>
      <c r="C712">
        <v>14</v>
      </c>
      <c r="I712">
        <f t="shared" si="22"/>
        <v>0</v>
      </c>
      <c r="J712">
        <f t="shared" si="23"/>
        <v>0</v>
      </c>
    </row>
    <row r="713" spans="1:10" x14ac:dyDescent="0.3">
      <c r="A713">
        <v>1</v>
      </c>
      <c r="B713">
        <v>30</v>
      </c>
      <c r="C713">
        <v>15</v>
      </c>
      <c r="I713">
        <f t="shared" si="22"/>
        <v>0</v>
      </c>
      <c r="J713">
        <f t="shared" si="23"/>
        <v>0</v>
      </c>
    </row>
    <row r="714" spans="1:10" x14ac:dyDescent="0.3">
      <c r="A714">
        <v>1</v>
      </c>
      <c r="B714">
        <v>30</v>
      </c>
      <c r="C714">
        <v>16</v>
      </c>
      <c r="I714">
        <f t="shared" si="22"/>
        <v>0</v>
      </c>
      <c r="J714">
        <f t="shared" si="23"/>
        <v>0</v>
      </c>
    </row>
    <row r="715" spans="1:10" x14ac:dyDescent="0.3">
      <c r="A715">
        <v>1</v>
      </c>
      <c r="B715">
        <v>30</v>
      </c>
      <c r="C715">
        <v>17</v>
      </c>
      <c r="I715">
        <f t="shared" si="22"/>
        <v>0</v>
      </c>
      <c r="J715">
        <f t="shared" si="23"/>
        <v>0</v>
      </c>
    </row>
    <row r="716" spans="1:10" x14ac:dyDescent="0.3">
      <c r="A716">
        <v>1</v>
      </c>
      <c r="B716">
        <v>30</v>
      </c>
      <c r="C716">
        <v>18</v>
      </c>
      <c r="I716">
        <f t="shared" si="22"/>
        <v>0</v>
      </c>
      <c r="J716">
        <f t="shared" si="23"/>
        <v>0</v>
      </c>
    </row>
    <row r="717" spans="1:10" x14ac:dyDescent="0.3">
      <c r="A717">
        <v>1</v>
      </c>
      <c r="B717">
        <v>30</v>
      </c>
      <c r="C717">
        <v>19</v>
      </c>
      <c r="I717">
        <f t="shared" si="22"/>
        <v>0</v>
      </c>
      <c r="J717">
        <f t="shared" si="23"/>
        <v>0</v>
      </c>
    </row>
    <row r="718" spans="1:10" x14ac:dyDescent="0.3">
      <c r="A718">
        <v>1</v>
      </c>
      <c r="B718">
        <v>30</v>
      </c>
      <c r="C718">
        <v>20</v>
      </c>
      <c r="I718">
        <f t="shared" si="22"/>
        <v>0</v>
      </c>
      <c r="J718">
        <f t="shared" si="23"/>
        <v>0</v>
      </c>
    </row>
    <row r="719" spans="1:10" x14ac:dyDescent="0.3">
      <c r="A719">
        <v>1</v>
      </c>
      <c r="B719">
        <v>30</v>
      </c>
      <c r="C719">
        <v>21</v>
      </c>
      <c r="I719">
        <f t="shared" si="22"/>
        <v>0</v>
      </c>
      <c r="J719">
        <f t="shared" si="23"/>
        <v>0</v>
      </c>
    </row>
    <row r="720" spans="1:10" x14ac:dyDescent="0.3">
      <c r="A720">
        <v>1</v>
      </c>
      <c r="B720">
        <v>30</v>
      </c>
      <c r="C720">
        <v>22</v>
      </c>
      <c r="I720">
        <f t="shared" si="22"/>
        <v>0</v>
      </c>
      <c r="J720">
        <f t="shared" si="23"/>
        <v>0</v>
      </c>
    </row>
    <row r="721" spans="1:10" x14ac:dyDescent="0.3">
      <c r="A721">
        <v>1</v>
      </c>
      <c r="B721">
        <v>30</v>
      </c>
      <c r="C721">
        <v>23</v>
      </c>
      <c r="I721">
        <f t="shared" si="22"/>
        <v>0</v>
      </c>
      <c r="J721">
        <f t="shared" si="23"/>
        <v>0</v>
      </c>
    </row>
    <row r="722" spans="1:10" x14ac:dyDescent="0.3">
      <c r="A722">
        <v>1</v>
      </c>
      <c r="B722">
        <v>31</v>
      </c>
      <c r="C722">
        <v>0</v>
      </c>
      <c r="I722">
        <f t="shared" si="22"/>
        <v>0</v>
      </c>
      <c r="J722">
        <f t="shared" si="23"/>
        <v>0</v>
      </c>
    </row>
    <row r="723" spans="1:10" x14ac:dyDescent="0.3">
      <c r="A723">
        <v>1</v>
      </c>
      <c r="B723">
        <v>31</v>
      </c>
      <c r="C723">
        <v>1</v>
      </c>
      <c r="I723">
        <f t="shared" si="22"/>
        <v>0</v>
      </c>
      <c r="J723">
        <f t="shared" si="23"/>
        <v>0</v>
      </c>
    </row>
    <row r="724" spans="1:10" x14ac:dyDescent="0.3">
      <c r="A724">
        <v>1</v>
      </c>
      <c r="B724">
        <v>31</v>
      </c>
      <c r="C724">
        <v>2</v>
      </c>
      <c r="I724">
        <f t="shared" si="22"/>
        <v>0</v>
      </c>
      <c r="J724">
        <f t="shared" si="23"/>
        <v>0</v>
      </c>
    </row>
    <row r="725" spans="1:10" x14ac:dyDescent="0.3">
      <c r="A725">
        <v>1</v>
      </c>
      <c r="B725">
        <v>31</v>
      </c>
      <c r="C725">
        <v>3</v>
      </c>
      <c r="I725">
        <f t="shared" si="22"/>
        <v>0</v>
      </c>
      <c r="J725">
        <f t="shared" si="23"/>
        <v>0</v>
      </c>
    </row>
    <row r="726" spans="1:10" x14ac:dyDescent="0.3">
      <c r="A726">
        <v>1</v>
      </c>
      <c r="B726">
        <v>31</v>
      </c>
      <c r="C726">
        <v>4</v>
      </c>
      <c r="I726">
        <f t="shared" si="22"/>
        <v>0</v>
      </c>
      <c r="J726">
        <f t="shared" si="23"/>
        <v>0</v>
      </c>
    </row>
    <row r="727" spans="1:10" x14ac:dyDescent="0.3">
      <c r="A727">
        <v>1</v>
      </c>
      <c r="B727">
        <v>31</v>
      </c>
      <c r="C727">
        <v>5</v>
      </c>
      <c r="I727">
        <f t="shared" si="22"/>
        <v>0</v>
      </c>
      <c r="J727">
        <f t="shared" si="23"/>
        <v>0</v>
      </c>
    </row>
    <row r="728" spans="1:10" x14ac:dyDescent="0.3">
      <c r="A728">
        <v>1</v>
      </c>
      <c r="B728">
        <v>31</v>
      </c>
      <c r="C728">
        <v>6</v>
      </c>
      <c r="I728">
        <f t="shared" si="22"/>
        <v>0</v>
      </c>
      <c r="J728">
        <f t="shared" si="23"/>
        <v>0</v>
      </c>
    </row>
    <row r="729" spans="1:10" x14ac:dyDescent="0.3">
      <c r="A729">
        <v>1</v>
      </c>
      <c r="B729">
        <v>31</v>
      </c>
      <c r="C729">
        <v>7</v>
      </c>
      <c r="I729">
        <f t="shared" si="22"/>
        <v>0</v>
      </c>
      <c r="J729">
        <f t="shared" si="23"/>
        <v>0</v>
      </c>
    </row>
    <row r="730" spans="1:10" x14ac:dyDescent="0.3">
      <c r="A730">
        <v>1</v>
      </c>
      <c r="B730">
        <v>31</v>
      </c>
      <c r="C730">
        <v>8</v>
      </c>
      <c r="I730">
        <f t="shared" si="22"/>
        <v>0</v>
      </c>
      <c r="J730">
        <f t="shared" si="23"/>
        <v>0</v>
      </c>
    </row>
    <row r="731" spans="1:10" x14ac:dyDescent="0.3">
      <c r="A731">
        <v>1</v>
      </c>
      <c r="B731">
        <v>31</v>
      </c>
      <c r="C731">
        <v>9</v>
      </c>
      <c r="I731">
        <f t="shared" si="22"/>
        <v>0</v>
      </c>
      <c r="J731">
        <f t="shared" si="23"/>
        <v>0</v>
      </c>
    </row>
    <row r="732" spans="1:10" x14ac:dyDescent="0.3">
      <c r="A732">
        <v>1</v>
      </c>
      <c r="B732">
        <v>31</v>
      </c>
      <c r="C732">
        <v>10</v>
      </c>
      <c r="I732">
        <f t="shared" si="22"/>
        <v>0</v>
      </c>
      <c r="J732">
        <f t="shared" si="23"/>
        <v>0</v>
      </c>
    </row>
    <row r="733" spans="1:10" x14ac:dyDescent="0.3">
      <c r="A733">
        <v>1</v>
      </c>
      <c r="B733">
        <v>31</v>
      </c>
      <c r="C733">
        <v>11</v>
      </c>
      <c r="I733">
        <f t="shared" si="22"/>
        <v>0</v>
      </c>
      <c r="J733">
        <f t="shared" si="23"/>
        <v>0</v>
      </c>
    </row>
    <row r="734" spans="1:10" x14ac:dyDescent="0.3">
      <c r="A734">
        <v>1</v>
      </c>
      <c r="B734">
        <v>31</v>
      </c>
      <c r="C734">
        <v>12</v>
      </c>
      <c r="I734">
        <f t="shared" si="22"/>
        <v>0</v>
      </c>
      <c r="J734">
        <f t="shared" si="23"/>
        <v>0</v>
      </c>
    </row>
    <row r="735" spans="1:10" x14ac:dyDescent="0.3">
      <c r="A735">
        <v>1</v>
      </c>
      <c r="B735">
        <v>31</v>
      </c>
      <c r="C735">
        <v>13</v>
      </c>
      <c r="I735">
        <f t="shared" si="22"/>
        <v>0</v>
      </c>
      <c r="J735">
        <f t="shared" si="23"/>
        <v>0</v>
      </c>
    </row>
    <row r="736" spans="1:10" x14ac:dyDescent="0.3">
      <c r="A736">
        <v>1</v>
      </c>
      <c r="B736">
        <v>31</v>
      </c>
      <c r="C736">
        <v>14</v>
      </c>
      <c r="I736">
        <f t="shared" si="22"/>
        <v>0</v>
      </c>
      <c r="J736">
        <f t="shared" si="23"/>
        <v>0</v>
      </c>
    </row>
    <row r="737" spans="1:10" x14ac:dyDescent="0.3">
      <c r="A737">
        <v>1</v>
      </c>
      <c r="B737">
        <v>31</v>
      </c>
      <c r="C737">
        <v>15</v>
      </c>
      <c r="I737">
        <f t="shared" si="22"/>
        <v>0</v>
      </c>
      <c r="J737">
        <f t="shared" si="23"/>
        <v>0</v>
      </c>
    </row>
    <row r="738" spans="1:10" x14ac:dyDescent="0.3">
      <c r="A738">
        <v>1</v>
      </c>
      <c r="B738">
        <v>31</v>
      </c>
      <c r="C738">
        <v>16</v>
      </c>
      <c r="I738">
        <f t="shared" si="22"/>
        <v>0</v>
      </c>
      <c r="J738">
        <f t="shared" si="23"/>
        <v>0</v>
      </c>
    </row>
    <row r="739" spans="1:10" x14ac:dyDescent="0.3">
      <c r="A739">
        <v>1</v>
      </c>
      <c r="B739">
        <v>31</v>
      </c>
      <c r="C739">
        <v>17</v>
      </c>
      <c r="I739">
        <f t="shared" si="22"/>
        <v>0</v>
      </c>
      <c r="J739">
        <f t="shared" si="23"/>
        <v>0</v>
      </c>
    </row>
    <row r="740" spans="1:10" x14ac:dyDescent="0.3">
      <c r="A740">
        <v>1</v>
      </c>
      <c r="B740">
        <v>31</v>
      </c>
      <c r="C740">
        <v>18</v>
      </c>
      <c r="I740">
        <f t="shared" si="22"/>
        <v>0</v>
      </c>
      <c r="J740">
        <f t="shared" si="23"/>
        <v>0</v>
      </c>
    </row>
    <row r="741" spans="1:10" x14ac:dyDescent="0.3">
      <c r="A741">
        <v>1</v>
      </c>
      <c r="B741">
        <v>31</v>
      </c>
      <c r="C741">
        <v>19</v>
      </c>
      <c r="I741">
        <f t="shared" si="22"/>
        <v>0</v>
      </c>
      <c r="J741">
        <f t="shared" si="23"/>
        <v>0</v>
      </c>
    </row>
    <row r="742" spans="1:10" x14ac:dyDescent="0.3">
      <c r="A742">
        <v>1</v>
      </c>
      <c r="B742">
        <v>31</v>
      </c>
      <c r="C742">
        <v>20</v>
      </c>
      <c r="I742">
        <f t="shared" si="22"/>
        <v>0</v>
      </c>
      <c r="J742">
        <f t="shared" si="23"/>
        <v>0</v>
      </c>
    </row>
    <row r="743" spans="1:10" x14ac:dyDescent="0.3">
      <c r="A743">
        <v>1</v>
      </c>
      <c r="B743">
        <v>31</v>
      </c>
      <c r="C743">
        <v>21</v>
      </c>
      <c r="I743">
        <f t="shared" si="22"/>
        <v>0</v>
      </c>
      <c r="J743">
        <f t="shared" si="23"/>
        <v>0</v>
      </c>
    </row>
    <row r="744" spans="1:10" x14ac:dyDescent="0.3">
      <c r="A744">
        <v>1</v>
      </c>
      <c r="B744">
        <v>31</v>
      </c>
      <c r="C744">
        <v>22</v>
      </c>
      <c r="I744">
        <f t="shared" si="22"/>
        <v>0</v>
      </c>
      <c r="J744">
        <f t="shared" si="23"/>
        <v>0</v>
      </c>
    </row>
    <row r="745" spans="1:10" x14ac:dyDescent="0.3">
      <c r="A745">
        <v>1</v>
      </c>
      <c r="B745">
        <v>31</v>
      </c>
      <c r="C745">
        <v>23</v>
      </c>
      <c r="I745">
        <f t="shared" si="22"/>
        <v>0</v>
      </c>
      <c r="J745">
        <f t="shared" si="23"/>
        <v>0</v>
      </c>
    </row>
    <row r="746" spans="1:10" x14ac:dyDescent="0.3">
      <c r="A746">
        <v>2</v>
      </c>
      <c r="B746">
        <v>1</v>
      </c>
      <c r="C746">
        <v>0</v>
      </c>
      <c r="I746">
        <f t="shared" si="22"/>
        <v>0</v>
      </c>
      <c r="J746">
        <f t="shared" si="23"/>
        <v>0</v>
      </c>
    </row>
    <row r="747" spans="1:10" x14ac:dyDescent="0.3">
      <c r="A747">
        <v>2</v>
      </c>
      <c r="B747">
        <v>1</v>
      </c>
      <c r="C747">
        <v>1</v>
      </c>
      <c r="I747">
        <f t="shared" si="22"/>
        <v>0</v>
      </c>
      <c r="J747">
        <f t="shared" si="23"/>
        <v>0</v>
      </c>
    </row>
    <row r="748" spans="1:10" x14ac:dyDescent="0.3">
      <c r="A748">
        <v>2</v>
      </c>
      <c r="B748">
        <v>1</v>
      </c>
      <c r="C748">
        <v>2</v>
      </c>
      <c r="I748">
        <f t="shared" si="22"/>
        <v>0</v>
      </c>
      <c r="J748">
        <f t="shared" si="23"/>
        <v>0</v>
      </c>
    </row>
    <row r="749" spans="1:10" x14ac:dyDescent="0.3">
      <c r="A749">
        <v>2</v>
      </c>
      <c r="B749">
        <v>1</v>
      </c>
      <c r="C749">
        <v>3</v>
      </c>
      <c r="I749">
        <f t="shared" si="22"/>
        <v>0</v>
      </c>
      <c r="J749">
        <f t="shared" si="23"/>
        <v>0</v>
      </c>
    </row>
    <row r="750" spans="1:10" x14ac:dyDescent="0.3">
      <c r="A750">
        <v>2</v>
      </c>
      <c r="B750">
        <v>1</v>
      </c>
      <c r="C750">
        <v>4</v>
      </c>
      <c r="I750">
        <f t="shared" si="22"/>
        <v>0</v>
      </c>
      <c r="J750">
        <f t="shared" si="23"/>
        <v>0</v>
      </c>
    </row>
    <row r="751" spans="1:10" x14ac:dyDescent="0.3">
      <c r="A751">
        <v>2</v>
      </c>
      <c r="B751">
        <v>1</v>
      </c>
      <c r="C751">
        <v>5</v>
      </c>
      <c r="I751">
        <f t="shared" si="22"/>
        <v>0</v>
      </c>
      <c r="J751">
        <f t="shared" si="23"/>
        <v>0</v>
      </c>
    </row>
    <row r="752" spans="1:10" x14ac:dyDescent="0.3">
      <c r="A752">
        <v>2</v>
      </c>
      <c r="B752">
        <v>1</v>
      </c>
      <c r="C752">
        <v>6</v>
      </c>
      <c r="I752">
        <f t="shared" si="22"/>
        <v>0</v>
      </c>
      <c r="J752">
        <f t="shared" si="23"/>
        <v>0</v>
      </c>
    </row>
    <row r="753" spans="1:10" x14ac:dyDescent="0.3">
      <c r="A753">
        <v>2</v>
      </c>
      <c r="B753">
        <v>1</v>
      </c>
      <c r="C753">
        <v>7</v>
      </c>
      <c r="I753">
        <f t="shared" si="22"/>
        <v>0</v>
      </c>
      <c r="J753">
        <f t="shared" si="23"/>
        <v>0</v>
      </c>
    </row>
    <row r="754" spans="1:10" x14ac:dyDescent="0.3">
      <c r="A754">
        <v>2</v>
      </c>
      <c r="B754">
        <v>1</v>
      </c>
      <c r="C754">
        <v>8</v>
      </c>
      <c r="I754">
        <f t="shared" si="22"/>
        <v>0</v>
      </c>
      <c r="J754">
        <f t="shared" si="23"/>
        <v>0</v>
      </c>
    </row>
    <row r="755" spans="1:10" x14ac:dyDescent="0.3">
      <c r="A755">
        <v>2</v>
      </c>
      <c r="B755">
        <v>1</v>
      </c>
      <c r="C755">
        <v>9</v>
      </c>
      <c r="I755">
        <f t="shared" si="22"/>
        <v>0</v>
      </c>
      <c r="J755">
        <f t="shared" si="23"/>
        <v>0</v>
      </c>
    </row>
    <row r="756" spans="1:10" x14ac:dyDescent="0.3">
      <c r="A756">
        <v>2</v>
      </c>
      <c r="B756">
        <v>1</v>
      </c>
      <c r="C756">
        <v>10</v>
      </c>
      <c r="I756">
        <f t="shared" si="22"/>
        <v>0</v>
      </c>
      <c r="J756">
        <f t="shared" si="23"/>
        <v>0</v>
      </c>
    </row>
    <row r="757" spans="1:10" x14ac:dyDescent="0.3">
      <c r="A757">
        <v>2</v>
      </c>
      <c r="B757">
        <v>1</v>
      </c>
      <c r="C757">
        <v>11</v>
      </c>
      <c r="I757">
        <f t="shared" si="22"/>
        <v>0</v>
      </c>
      <c r="J757">
        <f t="shared" si="23"/>
        <v>0</v>
      </c>
    </row>
    <row r="758" spans="1:10" x14ac:dyDescent="0.3">
      <c r="A758">
        <v>2</v>
      </c>
      <c r="B758">
        <v>1</v>
      </c>
      <c r="C758">
        <v>12</v>
      </c>
      <c r="I758">
        <f t="shared" si="22"/>
        <v>0</v>
      </c>
      <c r="J758">
        <f t="shared" si="23"/>
        <v>0</v>
      </c>
    </row>
    <row r="759" spans="1:10" x14ac:dyDescent="0.3">
      <c r="A759">
        <v>2</v>
      </c>
      <c r="B759">
        <v>1</v>
      </c>
      <c r="C759">
        <v>13</v>
      </c>
      <c r="I759">
        <f t="shared" si="22"/>
        <v>0</v>
      </c>
      <c r="J759">
        <f t="shared" si="23"/>
        <v>0</v>
      </c>
    </row>
    <row r="760" spans="1:10" x14ac:dyDescent="0.3">
      <c r="A760">
        <v>2</v>
      </c>
      <c r="B760">
        <v>1</v>
      </c>
      <c r="C760">
        <v>14</v>
      </c>
      <c r="I760">
        <f t="shared" si="22"/>
        <v>0</v>
      </c>
      <c r="J760">
        <f t="shared" si="23"/>
        <v>0</v>
      </c>
    </row>
    <row r="761" spans="1:10" x14ac:dyDescent="0.3">
      <c r="A761">
        <v>2</v>
      </c>
      <c r="B761">
        <v>1</v>
      </c>
      <c r="C761">
        <v>15</v>
      </c>
      <c r="I761">
        <f t="shared" si="22"/>
        <v>0</v>
      </c>
      <c r="J761">
        <f t="shared" si="23"/>
        <v>0</v>
      </c>
    </row>
    <row r="762" spans="1:10" x14ac:dyDescent="0.3">
      <c r="A762">
        <v>2</v>
      </c>
      <c r="B762">
        <v>1</v>
      </c>
      <c r="C762">
        <v>16</v>
      </c>
      <c r="I762">
        <f t="shared" si="22"/>
        <v>0</v>
      </c>
      <c r="J762">
        <f t="shared" si="23"/>
        <v>0</v>
      </c>
    </row>
    <row r="763" spans="1:10" x14ac:dyDescent="0.3">
      <c r="A763">
        <v>2</v>
      </c>
      <c r="B763">
        <v>1</v>
      </c>
      <c r="C763">
        <v>17</v>
      </c>
      <c r="I763">
        <f t="shared" si="22"/>
        <v>0</v>
      </c>
      <c r="J763">
        <f t="shared" si="23"/>
        <v>0</v>
      </c>
    </row>
    <row r="764" spans="1:10" x14ac:dyDescent="0.3">
      <c r="A764">
        <v>2</v>
      </c>
      <c r="B764">
        <v>1</v>
      </c>
      <c r="C764">
        <v>18</v>
      </c>
      <c r="I764">
        <f t="shared" si="22"/>
        <v>0</v>
      </c>
      <c r="J764">
        <f t="shared" si="23"/>
        <v>0</v>
      </c>
    </row>
    <row r="765" spans="1:10" x14ac:dyDescent="0.3">
      <c r="A765">
        <v>2</v>
      </c>
      <c r="B765">
        <v>1</v>
      </c>
      <c r="C765">
        <v>19</v>
      </c>
      <c r="I765">
        <f t="shared" si="22"/>
        <v>0</v>
      </c>
      <c r="J765">
        <f t="shared" si="23"/>
        <v>0</v>
      </c>
    </row>
    <row r="766" spans="1:10" x14ac:dyDescent="0.3">
      <c r="A766">
        <v>2</v>
      </c>
      <c r="B766">
        <v>1</v>
      </c>
      <c r="C766">
        <v>20</v>
      </c>
      <c r="I766">
        <f t="shared" si="22"/>
        <v>0</v>
      </c>
      <c r="J766">
        <f t="shared" si="23"/>
        <v>0</v>
      </c>
    </row>
    <row r="767" spans="1:10" x14ac:dyDescent="0.3">
      <c r="A767">
        <v>2</v>
      </c>
      <c r="B767">
        <v>1</v>
      </c>
      <c r="C767">
        <v>21</v>
      </c>
      <c r="I767">
        <f t="shared" si="22"/>
        <v>0</v>
      </c>
      <c r="J767">
        <f t="shared" si="23"/>
        <v>0</v>
      </c>
    </row>
    <row r="768" spans="1:10" x14ac:dyDescent="0.3">
      <c r="A768">
        <v>2</v>
      </c>
      <c r="B768">
        <v>1</v>
      </c>
      <c r="C768">
        <v>22</v>
      </c>
      <c r="I768">
        <f t="shared" si="22"/>
        <v>0</v>
      </c>
      <c r="J768">
        <f t="shared" si="23"/>
        <v>0</v>
      </c>
    </row>
    <row r="769" spans="1:10" x14ac:dyDescent="0.3">
      <c r="A769">
        <v>2</v>
      </c>
      <c r="B769">
        <v>1</v>
      </c>
      <c r="C769">
        <v>23</v>
      </c>
      <c r="I769">
        <f t="shared" si="22"/>
        <v>0</v>
      </c>
      <c r="J769">
        <f t="shared" si="23"/>
        <v>0</v>
      </c>
    </row>
    <row r="770" spans="1:10" x14ac:dyDescent="0.3">
      <c r="A770">
        <v>2</v>
      </c>
      <c r="B770">
        <v>2</v>
      </c>
      <c r="C770">
        <v>0</v>
      </c>
      <c r="I770">
        <f t="shared" si="22"/>
        <v>0</v>
      </c>
      <c r="J770">
        <f t="shared" si="23"/>
        <v>0</v>
      </c>
    </row>
    <row r="771" spans="1:10" x14ac:dyDescent="0.3">
      <c r="A771">
        <v>2</v>
      </c>
      <c r="B771">
        <v>2</v>
      </c>
      <c r="C771">
        <v>1</v>
      </c>
      <c r="I771">
        <f t="shared" ref="I771:I834" si="24">IF(H771&gt;20,H771,0)</f>
        <v>0</v>
      </c>
      <c r="J771">
        <f t="shared" ref="J771:J834" si="25">I771*1000</f>
        <v>0</v>
      </c>
    </row>
    <row r="772" spans="1:10" x14ac:dyDescent="0.3">
      <c r="A772">
        <v>2</v>
      </c>
      <c r="B772">
        <v>2</v>
      </c>
      <c r="C772">
        <v>2</v>
      </c>
      <c r="I772">
        <f t="shared" si="24"/>
        <v>0</v>
      </c>
      <c r="J772">
        <f t="shared" si="25"/>
        <v>0</v>
      </c>
    </row>
    <row r="773" spans="1:10" x14ac:dyDescent="0.3">
      <c r="A773">
        <v>2</v>
      </c>
      <c r="B773">
        <v>2</v>
      </c>
      <c r="C773">
        <v>3</v>
      </c>
      <c r="I773">
        <f t="shared" si="24"/>
        <v>0</v>
      </c>
      <c r="J773">
        <f t="shared" si="25"/>
        <v>0</v>
      </c>
    </row>
    <row r="774" spans="1:10" x14ac:dyDescent="0.3">
      <c r="A774">
        <v>2</v>
      </c>
      <c r="B774">
        <v>2</v>
      </c>
      <c r="C774">
        <v>4</v>
      </c>
      <c r="I774">
        <f t="shared" si="24"/>
        <v>0</v>
      </c>
      <c r="J774">
        <f t="shared" si="25"/>
        <v>0</v>
      </c>
    </row>
    <row r="775" spans="1:10" x14ac:dyDescent="0.3">
      <c r="A775">
        <v>2</v>
      </c>
      <c r="B775">
        <v>2</v>
      </c>
      <c r="C775">
        <v>5</v>
      </c>
      <c r="I775">
        <f t="shared" si="24"/>
        <v>0</v>
      </c>
      <c r="J775">
        <f t="shared" si="25"/>
        <v>0</v>
      </c>
    </row>
    <row r="776" spans="1:10" x14ac:dyDescent="0.3">
      <c r="A776">
        <v>2</v>
      </c>
      <c r="B776">
        <v>2</v>
      </c>
      <c r="C776">
        <v>6</v>
      </c>
      <c r="I776">
        <f t="shared" si="24"/>
        <v>0</v>
      </c>
      <c r="J776">
        <f t="shared" si="25"/>
        <v>0</v>
      </c>
    </row>
    <row r="777" spans="1:10" x14ac:dyDescent="0.3">
      <c r="A777">
        <v>2</v>
      </c>
      <c r="B777">
        <v>2</v>
      </c>
      <c r="C777">
        <v>7</v>
      </c>
      <c r="I777">
        <f t="shared" si="24"/>
        <v>0</v>
      </c>
      <c r="J777">
        <f t="shared" si="25"/>
        <v>0</v>
      </c>
    </row>
    <row r="778" spans="1:10" x14ac:dyDescent="0.3">
      <c r="A778">
        <v>2</v>
      </c>
      <c r="B778">
        <v>2</v>
      </c>
      <c r="C778">
        <v>8</v>
      </c>
      <c r="I778">
        <f t="shared" si="24"/>
        <v>0</v>
      </c>
      <c r="J778">
        <f t="shared" si="25"/>
        <v>0</v>
      </c>
    </row>
    <row r="779" spans="1:10" x14ac:dyDescent="0.3">
      <c r="A779">
        <v>2</v>
      </c>
      <c r="B779">
        <v>2</v>
      </c>
      <c r="C779">
        <v>9</v>
      </c>
      <c r="I779">
        <f t="shared" si="24"/>
        <v>0</v>
      </c>
      <c r="J779">
        <f t="shared" si="25"/>
        <v>0</v>
      </c>
    </row>
    <row r="780" spans="1:10" x14ac:dyDescent="0.3">
      <c r="A780">
        <v>2</v>
      </c>
      <c r="B780">
        <v>2</v>
      </c>
      <c r="C780">
        <v>10</v>
      </c>
      <c r="I780">
        <f t="shared" si="24"/>
        <v>0</v>
      </c>
      <c r="J780">
        <f t="shared" si="25"/>
        <v>0</v>
      </c>
    </row>
    <row r="781" spans="1:10" x14ac:dyDescent="0.3">
      <c r="A781">
        <v>2</v>
      </c>
      <c r="B781">
        <v>2</v>
      </c>
      <c r="C781">
        <v>11</v>
      </c>
      <c r="I781">
        <f t="shared" si="24"/>
        <v>0</v>
      </c>
      <c r="J781">
        <f t="shared" si="25"/>
        <v>0</v>
      </c>
    </row>
    <row r="782" spans="1:10" x14ac:dyDescent="0.3">
      <c r="A782">
        <v>2</v>
      </c>
      <c r="B782">
        <v>2</v>
      </c>
      <c r="C782">
        <v>12</v>
      </c>
      <c r="I782">
        <f t="shared" si="24"/>
        <v>0</v>
      </c>
      <c r="J782">
        <f t="shared" si="25"/>
        <v>0</v>
      </c>
    </row>
    <row r="783" spans="1:10" x14ac:dyDescent="0.3">
      <c r="A783">
        <v>2</v>
      </c>
      <c r="B783">
        <v>2</v>
      </c>
      <c r="C783">
        <v>13</v>
      </c>
      <c r="I783">
        <f t="shared" si="24"/>
        <v>0</v>
      </c>
      <c r="J783">
        <f t="shared" si="25"/>
        <v>0</v>
      </c>
    </row>
    <row r="784" spans="1:10" x14ac:dyDescent="0.3">
      <c r="A784">
        <v>2</v>
      </c>
      <c r="B784">
        <v>2</v>
      </c>
      <c r="C784">
        <v>14</v>
      </c>
      <c r="I784">
        <f t="shared" si="24"/>
        <v>0</v>
      </c>
      <c r="J784">
        <f t="shared" si="25"/>
        <v>0</v>
      </c>
    </row>
    <row r="785" spans="1:10" x14ac:dyDescent="0.3">
      <c r="A785">
        <v>2</v>
      </c>
      <c r="B785">
        <v>2</v>
      </c>
      <c r="C785">
        <v>15</v>
      </c>
      <c r="I785">
        <f t="shared" si="24"/>
        <v>0</v>
      </c>
      <c r="J785">
        <f t="shared" si="25"/>
        <v>0</v>
      </c>
    </row>
    <row r="786" spans="1:10" x14ac:dyDescent="0.3">
      <c r="A786">
        <v>2</v>
      </c>
      <c r="B786">
        <v>2</v>
      </c>
      <c r="C786">
        <v>16</v>
      </c>
      <c r="I786">
        <f t="shared" si="24"/>
        <v>0</v>
      </c>
      <c r="J786">
        <f t="shared" si="25"/>
        <v>0</v>
      </c>
    </row>
    <row r="787" spans="1:10" x14ac:dyDescent="0.3">
      <c r="A787">
        <v>2</v>
      </c>
      <c r="B787">
        <v>2</v>
      </c>
      <c r="C787">
        <v>17</v>
      </c>
      <c r="I787">
        <f t="shared" si="24"/>
        <v>0</v>
      </c>
      <c r="J787">
        <f t="shared" si="25"/>
        <v>0</v>
      </c>
    </row>
    <row r="788" spans="1:10" x14ac:dyDescent="0.3">
      <c r="A788">
        <v>2</v>
      </c>
      <c r="B788">
        <v>2</v>
      </c>
      <c r="C788">
        <v>18</v>
      </c>
      <c r="I788">
        <f t="shared" si="24"/>
        <v>0</v>
      </c>
      <c r="J788">
        <f t="shared" si="25"/>
        <v>0</v>
      </c>
    </row>
    <row r="789" spans="1:10" x14ac:dyDescent="0.3">
      <c r="A789">
        <v>2</v>
      </c>
      <c r="B789">
        <v>2</v>
      </c>
      <c r="C789">
        <v>19</v>
      </c>
      <c r="I789">
        <f t="shared" si="24"/>
        <v>0</v>
      </c>
      <c r="J789">
        <f t="shared" si="25"/>
        <v>0</v>
      </c>
    </row>
    <row r="790" spans="1:10" x14ac:dyDescent="0.3">
      <c r="A790">
        <v>2</v>
      </c>
      <c r="B790">
        <v>2</v>
      </c>
      <c r="C790">
        <v>20</v>
      </c>
      <c r="I790">
        <f t="shared" si="24"/>
        <v>0</v>
      </c>
      <c r="J790">
        <f t="shared" si="25"/>
        <v>0</v>
      </c>
    </row>
    <row r="791" spans="1:10" x14ac:dyDescent="0.3">
      <c r="A791">
        <v>2</v>
      </c>
      <c r="B791">
        <v>2</v>
      </c>
      <c r="C791">
        <v>21</v>
      </c>
      <c r="I791">
        <f t="shared" si="24"/>
        <v>0</v>
      </c>
      <c r="J791">
        <f t="shared" si="25"/>
        <v>0</v>
      </c>
    </row>
    <row r="792" spans="1:10" x14ac:dyDescent="0.3">
      <c r="A792">
        <v>2</v>
      </c>
      <c r="B792">
        <v>2</v>
      </c>
      <c r="C792">
        <v>22</v>
      </c>
      <c r="I792">
        <f t="shared" si="24"/>
        <v>0</v>
      </c>
      <c r="J792">
        <f t="shared" si="25"/>
        <v>0</v>
      </c>
    </row>
    <row r="793" spans="1:10" x14ac:dyDescent="0.3">
      <c r="A793">
        <v>2</v>
      </c>
      <c r="B793">
        <v>2</v>
      </c>
      <c r="C793">
        <v>23</v>
      </c>
      <c r="I793">
        <f t="shared" si="24"/>
        <v>0</v>
      </c>
      <c r="J793">
        <f t="shared" si="25"/>
        <v>0</v>
      </c>
    </row>
    <row r="794" spans="1:10" x14ac:dyDescent="0.3">
      <c r="A794">
        <v>2</v>
      </c>
      <c r="B794">
        <v>3</v>
      </c>
      <c r="C794">
        <v>0</v>
      </c>
      <c r="I794">
        <f t="shared" si="24"/>
        <v>0</v>
      </c>
      <c r="J794">
        <f t="shared" si="25"/>
        <v>0</v>
      </c>
    </row>
    <row r="795" spans="1:10" x14ac:dyDescent="0.3">
      <c r="A795">
        <v>2</v>
      </c>
      <c r="B795">
        <v>3</v>
      </c>
      <c r="C795">
        <v>1</v>
      </c>
      <c r="I795">
        <f t="shared" si="24"/>
        <v>0</v>
      </c>
      <c r="J795">
        <f t="shared" si="25"/>
        <v>0</v>
      </c>
    </row>
    <row r="796" spans="1:10" x14ac:dyDescent="0.3">
      <c r="A796">
        <v>2</v>
      </c>
      <c r="B796">
        <v>3</v>
      </c>
      <c r="C796">
        <v>2</v>
      </c>
      <c r="I796">
        <f t="shared" si="24"/>
        <v>0</v>
      </c>
      <c r="J796">
        <f t="shared" si="25"/>
        <v>0</v>
      </c>
    </row>
    <row r="797" spans="1:10" x14ac:dyDescent="0.3">
      <c r="A797">
        <v>2</v>
      </c>
      <c r="B797">
        <v>3</v>
      </c>
      <c r="C797">
        <v>3</v>
      </c>
      <c r="I797">
        <f t="shared" si="24"/>
        <v>0</v>
      </c>
      <c r="J797">
        <f t="shared" si="25"/>
        <v>0</v>
      </c>
    </row>
    <row r="798" spans="1:10" x14ac:dyDescent="0.3">
      <c r="A798">
        <v>2</v>
      </c>
      <c r="B798">
        <v>3</v>
      </c>
      <c r="C798">
        <v>4</v>
      </c>
      <c r="I798">
        <f t="shared" si="24"/>
        <v>0</v>
      </c>
      <c r="J798">
        <f t="shared" si="25"/>
        <v>0</v>
      </c>
    </row>
    <row r="799" spans="1:10" x14ac:dyDescent="0.3">
      <c r="A799">
        <v>2</v>
      </c>
      <c r="B799">
        <v>3</v>
      </c>
      <c r="C799">
        <v>5</v>
      </c>
      <c r="I799">
        <f t="shared" si="24"/>
        <v>0</v>
      </c>
      <c r="J799">
        <f t="shared" si="25"/>
        <v>0</v>
      </c>
    </row>
    <row r="800" spans="1:10" x14ac:dyDescent="0.3">
      <c r="A800">
        <v>2</v>
      </c>
      <c r="B800">
        <v>3</v>
      </c>
      <c r="C800">
        <v>6</v>
      </c>
      <c r="I800">
        <f t="shared" si="24"/>
        <v>0</v>
      </c>
      <c r="J800">
        <f t="shared" si="25"/>
        <v>0</v>
      </c>
    </row>
    <row r="801" spans="1:10" x14ac:dyDescent="0.3">
      <c r="A801">
        <v>2</v>
      </c>
      <c r="B801">
        <v>3</v>
      </c>
      <c r="C801">
        <v>7</v>
      </c>
      <c r="I801">
        <f t="shared" si="24"/>
        <v>0</v>
      </c>
      <c r="J801">
        <f t="shared" si="25"/>
        <v>0</v>
      </c>
    </row>
    <row r="802" spans="1:10" x14ac:dyDescent="0.3">
      <c r="A802">
        <v>2</v>
      </c>
      <c r="B802">
        <v>3</v>
      </c>
      <c r="C802">
        <v>8</v>
      </c>
      <c r="I802">
        <f t="shared" si="24"/>
        <v>0</v>
      </c>
      <c r="J802">
        <f t="shared" si="25"/>
        <v>0</v>
      </c>
    </row>
    <row r="803" spans="1:10" x14ac:dyDescent="0.3">
      <c r="A803">
        <v>2</v>
      </c>
      <c r="B803">
        <v>3</v>
      </c>
      <c r="C803">
        <v>9</v>
      </c>
      <c r="I803">
        <f t="shared" si="24"/>
        <v>0</v>
      </c>
      <c r="J803">
        <f t="shared" si="25"/>
        <v>0</v>
      </c>
    </row>
    <row r="804" spans="1:10" x14ac:dyDescent="0.3">
      <c r="A804">
        <v>2</v>
      </c>
      <c r="B804">
        <v>3</v>
      </c>
      <c r="C804">
        <v>10</v>
      </c>
      <c r="I804">
        <f t="shared" si="24"/>
        <v>0</v>
      </c>
      <c r="J804">
        <f t="shared" si="25"/>
        <v>0</v>
      </c>
    </row>
    <row r="805" spans="1:10" x14ac:dyDescent="0.3">
      <c r="A805">
        <v>2</v>
      </c>
      <c r="B805">
        <v>3</v>
      </c>
      <c r="C805">
        <v>11</v>
      </c>
      <c r="I805">
        <f t="shared" si="24"/>
        <v>0</v>
      </c>
      <c r="J805">
        <f t="shared" si="25"/>
        <v>0</v>
      </c>
    </row>
    <row r="806" spans="1:10" x14ac:dyDescent="0.3">
      <c r="A806">
        <v>2</v>
      </c>
      <c r="B806">
        <v>3</v>
      </c>
      <c r="C806">
        <v>12</v>
      </c>
      <c r="I806">
        <f t="shared" si="24"/>
        <v>0</v>
      </c>
      <c r="J806">
        <f t="shared" si="25"/>
        <v>0</v>
      </c>
    </row>
    <row r="807" spans="1:10" x14ac:dyDescent="0.3">
      <c r="A807">
        <v>2</v>
      </c>
      <c r="B807">
        <v>3</v>
      </c>
      <c r="C807">
        <v>13</v>
      </c>
      <c r="I807">
        <f t="shared" si="24"/>
        <v>0</v>
      </c>
      <c r="J807">
        <f t="shared" si="25"/>
        <v>0</v>
      </c>
    </row>
    <row r="808" spans="1:10" x14ac:dyDescent="0.3">
      <c r="A808">
        <v>2</v>
      </c>
      <c r="B808">
        <v>3</v>
      </c>
      <c r="C808">
        <v>14</v>
      </c>
      <c r="I808">
        <f t="shared" si="24"/>
        <v>0</v>
      </c>
      <c r="J808">
        <f t="shared" si="25"/>
        <v>0</v>
      </c>
    </row>
    <row r="809" spans="1:10" x14ac:dyDescent="0.3">
      <c r="A809">
        <v>2</v>
      </c>
      <c r="B809">
        <v>3</v>
      </c>
      <c r="C809">
        <v>15</v>
      </c>
      <c r="I809">
        <f t="shared" si="24"/>
        <v>0</v>
      </c>
      <c r="J809">
        <f t="shared" si="25"/>
        <v>0</v>
      </c>
    </row>
    <row r="810" spans="1:10" x14ac:dyDescent="0.3">
      <c r="A810">
        <v>2</v>
      </c>
      <c r="B810">
        <v>3</v>
      </c>
      <c r="C810">
        <v>16</v>
      </c>
      <c r="I810">
        <f t="shared" si="24"/>
        <v>0</v>
      </c>
      <c r="J810">
        <f t="shared" si="25"/>
        <v>0</v>
      </c>
    </row>
    <row r="811" spans="1:10" x14ac:dyDescent="0.3">
      <c r="A811">
        <v>2</v>
      </c>
      <c r="B811">
        <v>3</v>
      </c>
      <c r="C811">
        <v>17</v>
      </c>
      <c r="I811">
        <f t="shared" si="24"/>
        <v>0</v>
      </c>
      <c r="J811">
        <f t="shared" si="25"/>
        <v>0</v>
      </c>
    </row>
    <row r="812" spans="1:10" x14ac:dyDescent="0.3">
      <c r="A812">
        <v>2</v>
      </c>
      <c r="B812">
        <v>3</v>
      </c>
      <c r="C812">
        <v>18</v>
      </c>
      <c r="I812">
        <f t="shared" si="24"/>
        <v>0</v>
      </c>
      <c r="J812">
        <f t="shared" si="25"/>
        <v>0</v>
      </c>
    </row>
    <row r="813" spans="1:10" x14ac:dyDescent="0.3">
      <c r="A813">
        <v>2</v>
      </c>
      <c r="B813">
        <v>3</v>
      </c>
      <c r="C813">
        <v>19</v>
      </c>
      <c r="I813">
        <f t="shared" si="24"/>
        <v>0</v>
      </c>
      <c r="J813">
        <f t="shared" si="25"/>
        <v>0</v>
      </c>
    </row>
    <row r="814" spans="1:10" x14ac:dyDescent="0.3">
      <c r="A814">
        <v>2</v>
      </c>
      <c r="B814">
        <v>3</v>
      </c>
      <c r="C814">
        <v>20</v>
      </c>
      <c r="I814">
        <f t="shared" si="24"/>
        <v>0</v>
      </c>
      <c r="J814">
        <f t="shared" si="25"/>
        <v>0</v>
      </c>
    </row>
    <row r="815" spans="1:10" x14ac:dyDescent="0.3">
      <c r="A815">
        <v>2</v>
      </c>
      <c r="B815">
        <v>3</v>
      </c>
      <c r="C815">
        <v>21</v>
      </c>
      <c r="I815">
        <f t="shared" si="24"/>
        <v>0</v>
      </c>
      <c r="J815">
        <f t="shared" si="25"/>
        <v>0</v>
      </c>
    </row>
    <row r="816" spans="1:10" x14ac:dyDescent="0.3">
      <c r="A816">
        <v>2</v>
      </c>
      <c r="B816">
        <v>3</v>
      </c>
      <c r="C816">
        <v>22</v>
      </c>
      <c r="I816">
        <f t="shared" si="24"/>
        <v>0</v>
      </c>
      <c r="J816">
        <f t="shared" si="25"/>
        <v>0</v>
      </c>
    </row>
    <row r="817" spans="1:10" x14ac:dyDescent="0.3">
      <c r="A817">
        <v>2</v>
      </c>
      <c r="B817">
        <v>3</v>
      </c>
      <c r="C817">
        <v>23</v>
      </c>
      <c r="I817">
        <f t="shared" si="24"/>
        <v>0</v>
      </c>
      <c r="J817">
        <f t="shared" si="25"/>
        <v>0</v>
      </c>
    </row>
    <row r="818" spans="1:10" x14ac:dyDescent="0.3">
      <c r="A818">
        <v>2</v>
      </c>
      <c r="B818">
        <v>4</v>
      </c>
      <c r="C818">
        <v>0</v>
      </c>
      <c r="I818">
        <f t="shared" si="24"/>
        <v>0</v>
      </c>
      <c r="J818">
        <f t="shared" si="25"/>
        <v>0</v>
      </c>
    </row>
    <row r="819" spans="1:10" x14ac:dyDescent="0.3">
      <c r="A819">
        <v>2</v>
      </c>
      <c r="B819">
        <v>4</v>
      </c>
      <c r="C819">
        <v>1</v>
      </c>
      <c r="I819">
        <f t="shared" si="24"/>
        <v>0</v>
      </c>
      <c r="J819">
        <f t="shared" si="25"/>
        <v>0</v>
      </c>
    </row>
    <row r="820" spans="1:10" x14ac:dyDescent="0.3">
      <c r="A820">
        <v>2</v>
      </c>
      <c r="B820">
        <v>4</v>
      </c>
      <c r="C820">
        <v>2</v>
      </c>
      <c r="I820">
        <f t="shared" si="24"/>
        <v>0</v>
      </c>
      <c r="J820">
        <f t="shared" si="25"/>
        <v>0</v>
      </c>
    </row>
    <row r="821" spans="1:10" x14ac:dyDescent="0.3">
      <c r="A821">
        <v>2</v>
      </c>
      <c r="B821">
        <v>4</v>
      </c>
      <c r="C821">
        <v>3</v>
      </c>
      <c r="I821">
        <f t="shared" si="24"/>
        <v>0</v>
      </c>
      <c r="J821">
        <f t="shared" si="25"/>
        <v>0</v>
      </c>
    </row>
    <row r="822" spans="1:10" x14ac:dyDescent="0.3">
      <c r="A822">
        <v>2</v>
      </c>
      <c r="B822">
        <v>4</v>
      </c>
      <c r="C822">
        <v>4</v>
      </c>
      <c r="I822">
        <f t="shared" si="24"/>
        <v>0</v>
      </c>
      <c r="J822">
        <f t="shared" si="25"/>
        <v>0</v>
      </c>
    </row>
    <row r="823" spans="1:10" x14ac:dyDescent="0.3">
      <c r="A823">
        <v>2</v>
      </c>
      <c r="B823">
        <v>4</v>
      </c>
      <c r="C823">
        <v>5</v>
      </c>
      <c r="I823">
        <f t="shared" si="24"/>
        <v>0</v>
      </c>
      <c r="J823">
        <f t="shared" si="25"/>
        <v>0</v>
      </c>
    </row>
    <row r="824" spans="1:10" x14ac:dyDescent="0.3">
      <c r="A824">
        <v>2</v>
      </c>
      <c r="B824">
        <v>4</v>
      </c>
      <c r="C824">
        <v>6</v>
      </c>
      <c r="I824">
        <f t="shared" si="24"/>
        <v>0</v>
      </c>
      <c r="J824">
        <f t="shared" si="25"/>
        <v>0</v>
      </c>
    </row>
    <row r="825" spans="1:10" x14ac:dyDescent="0.3">
      <c r="A825">
        <v>2</v>
      </c>
      <c r="B825">
        <v>4</v>
      </c>
      <c r="C825">
        <v>7</v>
      </c>
      <c r="I825">
        <f t="shared" si="24"/>
        <v>0</v>
      </c>
      <c r="J825">
        <f t="shared" si="25"/>
        <v>0</v>
      </c>
    </row>
    <row r="826" spans="1:10" x14ac:dyDescent="0.3">
      <c r="A826">
        <v>2</v>
      </c>
      <c r="B826">
        <v>4</v>
      </c>
      <c r="C826">
        <v>8</v>
      </c>
      <c r="I826">
        <f t="shared" si="24"/>
        <v>0</v>
      </c>
      <c r="J826">
        <f t="shared" si="25"/>
        <v>0</v>
      </c>
    </row>
    <row r="827" spans="1:10" x14ac:dyDescent="0.3">
      <c r="A827">
        <v>2</v>
      </c>
      <c r="B827">
        <v>4</v>
      </c>
      <c r="C827">
        <v>9</v>
      </c>
      <c r="I827">
        <f t="shared" si="24"/>
        <v>0</v>
      </c>
      <c r="J827">
        <f t="shared" si="25"/>
        <v>0</v>
      </c>
    </row>
    <row r="828" spans="1:10" x14ac:dyDescent="0.3">
      <c r="A828">
        <v>2</v>
      </c>
      <c r="B828">
        <v>4</v>
      </c>
      <c r="C828">
        <v>10</v>
      </c>
      <c r="I828">
        <f t="shared" si="24"/>
        <v>0</v>
      </c>
      <c r="J828">
        <f t="shared" si="25"/>
        <v>0</v>
      </c>
    </row>
    <row r="829" spans="1:10" x14ac:dyDescent="0.3">
      <c r="A829">
        <v>2</v>
      </c>
      <c r="B829">
        <v>4</v>
      </c>
      <c r="C829">
        <v>11</v>
      </c>
      <c r="I829">
        <f t="shared" si="24"/>
        <v>0</v>
      </c>
      <c r="J829">
        <f t="shared" si="25"/>
        <v>0</v>
      </c>
    </row>
    <row r="830" spans="1:10" x14ac:dyDescent="0.3">
      <c r="A830">
        <v>2</v>
      </c>
      <c r="B830">
        <v>4</v>
      </c>
      <c r="C830">
        <v>12</v>
      </c>
      <c r="I830">
        <f t="shared" si="24"/>
        <v>0</v>
      </c>
      <c r="J830">
        <f t="shared" si="25"/>
        <v>0</v>
      </c>
    </row>
    <row r="831" spans="1:10" x14ac:dyDescent="0.3">
      <c r="A831">
        <v>2</v>
      </c>
      <c r="B831">
        <v>4</v>
      </c>
      <c r="C831">
        <v>13</v>
      </c>
      <c r="I831">
        <f t="shared" si="24"/>
        <v>0</v>
      </c>
      <c r="J831">
        <f t="shared" si="25"/>
        <v>0</v>
      </c>
    </row>
    <row r="832" spans="1:10" x14ac:dyDescent="0.3">
      <c r="A832">
        <v>2</v>
      </c>
      <c r="B832">
        <v>4</v>
      </c>
      <c r="C832">
        <v>14</v>
      </c>
      <c r="I832">
        <f t="shared" si="24"/>
        <v>0</v>
      </c>
      <c r="J832">
        <f t="shared" si="25"/>
        <v>0</v>
      </c>
    </row>
    <row r="833" spans="1:10" x14ac:dyDescent="0.3">
      <c r="A833">
        <v>2</v>
      </c>
      <c r="B833">
        <v>4</v>
      </c>
      <c r="C833">
        <v>15</v>
      </c>
      <c r="I833">
        <f t="shared" si="24"/>
        <v>0</v>
      </c>
      <c r="J833">
        <f t="shared" si="25"/>
        <v>0</v>
      </c>
    </row>
    <row r="834" spans="1:10" x14ac:dyDescent="0.3">
      <c r="A834">
        <v>2</v>
      </c>
      <c r="B834">
        <v>4</v>
      </c>
      <c r="C834">
        <v>16</v>
      </c>
      <c r="I834">
        <f t="shared" si="24"/>
        <v>0</v>
      </c>
      <c r="J834">
        <f t="shared" si="25"/>
        <v>0</v>
      </c>
    </row>
    <row r="835" spans="1:10" x14ac:dyDescent="0.3">
      <c r="A835">
        <v>2</v>
      </c>
      <c r="B835">
        <v>4</v>
      </c>
      <c r="C835">
        <v>17</v>
      </c>
      <c r="I835">
        <f t="shared" ref="I835:I898" si="26">IF(H835&gt;20,H835,0)</f>
        <v>0</v>
      </c>
      <c r="J835">
        <f t="shared" ref="J835:J898" si="27">I835*1000</f>
        <v>0</v>
      </c>
    </row>
    <row r="836" spans="1:10" x14ac:dyDescent="0.3">
      <c r="A836">
        <v>2</v>
      </c>
      <c r="B836">
        <v>4</v>
      </c>
      <c r="C836">
        <v>18</v>
      </c>
      <c r="I836">
        <f t="shared" si="26"/>
        <v>0</v>
      </c>
      <c r="J836">
        <f t="shared" si="27"/>
        <v>0</v>
      </c>
    </row>
    <row r="837" spans="1:10" x14ac:dyDescent="0.3">
      <c r="A837">
        <v>2</v>
      </c>
      <c r="B837">
        <v>4</v>
      </c>
      <c r="C837">
        <v>19</v>
      </c>
      <c r="I837">
        <f t="shared" si="26"/>
        <v>0</v>
      </c>
      <c r="J837">
        <f t="shared" si="27"/>
        <v>0</v>
      </c>
    </row>
    <row r="838" spans="1:10" x14ac:dyDescent="0.3">
      <c r="A838">
        <v>2</v>
      </c>
      <c r="B838">
        <v>4</v>
      </c>
      <c r="C838">
        <v>20</v>
      </c>
      <c r="I838">
        <f t="shared" si="26"/>
        <v>0</v>
      </c>
      <c r="J838">
        <f t="shared" si="27"/>
        <v>0</v>
      </c>
    </row>
    <row r="839" spans="1:10" x14ac:dyDescent="0.3">
      <c r="A839">
        <v>2</v>
      </c>
      <c r="B839">
        <v>4</v>
      </c>
      <c r="C839">
        <v>21</v>
      </c>
      <c r="I839">
        <f t="shared" si="26"/>
        <v>0</v>
      </c>
      <c r="J839">
        <f t="shared" si="27"/>
        <v>0</v>
      </c>
    </row>
    <row r="840" spans="1:10" x14ac:dyDescent="0.3">
      <c r="A840">
        <v>2</v>
      </c>
      <c r="B840">
        <v>4</v>
      </c>
      <c r="C840">
        <v>22</v>
      </c>
      <c r="I840">
        <f t="shared" si="26"/>
        <v>0</v>
      </c>
      <c r="J840">
        <f t="shared" si="27"/>
        <v>0</v>
      </c>
    </row>
    <row r="841" spans="1:10" x14ac:dyDescent="0.3">
      <c r="A841">
        <v>2</v>
      </c>
      <c r="B841">
        <v>4</v>
      </c>
      <c r="C841">
        <v>23</v>
      </c>
      <c r="I841">
        <f t="shared" si="26"/>
        <v>0</v>
      </c>
      <c r="J841">
        <f t="shared" si="27"/>
        <v>0</v>
      </c>
    </row>
    <row r="842" spans="1:10" x14ac:dyDescent="0.3">
      <c r="A842">
        <v>2</v>
      </c>
      <c r="B842">
        <v>5</v>
      </c>
      <c r="C842">
        <v>0</v>
      </c>
      <c r="I842">
        <f t="shared" si="26"/>
        <v>0</v>
      </c>
      <c r="J842">
        <f t="shared" si="27"/>
        <v>0</v>
      </c>
    </row>
    <row r="843" spans="1:10" x14ac:dyDescent="0.3">
      <c r="A843">
        <v>2</v>
      </c>
      <c r="B843">
        <v>5</v>
      </c>
      <c r="C843">
        <v>1</v>
      </c>
      <c r="I843">
        <f t="shared" si="26"/>
        <v>0</v>
      </c>
      <c r="J843">
        <f t="shared" si="27"/>
        <v>0</v>
      </c>
    </row>
    <row r="844" spans="1:10" x14ac:dyDescent="0.3">
      <c r="A844">
        <v>2</v>
      </c>
      <c r="B844">
        <v>5</v>
      </c>
      <c r="C844">
        <v>2</v>
      </c>
      <c r="I844">
        <f t="shared" si="26"/>
        <v>0</v>
      </c>
      <c r="J844">
        <f t="shared" si="27"/>
        <v>0</v>
      </c>
    </row>
    <row r="845" spans="1:10" x14ac:dyDescent="0.3">
      <c r="A845">
        <v>2</v>
      </c>
      <c r="B845">
        <v>5</v>
      </c>
      <c r="C845">
        <v>3</v>
      </c>
      <c r="I845">
        <f t="shared" si="26"/>
        <v>0</v>
      </c>
      <c r="J845">
        <f t="shared" si="27"/>
        <v>0</v>
      </c>
    </row>
    <row r="846" spans="1:10" x14ac:dyDescent="0.3">
      <c r="A846">
        <v>2</v>
      </c>
      <c r="B846">
        <v>5</v>
      </c>
      <c r="C846">
        <v>4</v>
      </c>
      <c r="I846">
        <f t="shared" si="26"/>
        <v>0</v>
      </c>
      <c r="J846">
        <f t="shared" si="27"/>
        <v>0</v>
      </c>
    </row>
    <row r="847" spans="1:10" x14ac:dyDescent="0.3">
      <c r="A847">
        <v>2</v>
      </c>
      <c r="B847">
        <v>5</v>
      </c>
      <c r="C847">
        <v>5</v>
      </c>
      <c r="I847">
        <f t="shared" si="26"/>
        <v>0</v>
      </c>
      <c r="J847">
        <f t="shared" si="27"/>
        <v>0</v>
      </c>
    </row>
    <row r="848" spans="1:10" x14ac:dyDescent="0.3">
      <c r="A848">
        <v>2</v>
      </c>
      <c r="B848">
        <v>5</v>
      </c>
      <c r="C848">
        <v>6</v>
      </c>
      <c r="I848">
        <f t="shared" si="26"/>
        <v>0</v>
      </c>
      <c r="J848">
        <f t="shared" si="27"/>
        <v>0</v>
      </c>
    </row>
    <row r="849" spans="1:10" x14ac:dyDescent="0.3">
      <c r="A849">
        <v>2</v>
      </c>
      <c r="B849">
        <v>5</v>
      </c>
      <c r="C849">
        <v>7</v>
      </c>
      <c r="I849">
        <f t="shared" si="26"/>
        <v>0</v>
      </c>
      <c r="J849">
        <f t="shared" si="27"/>
        <v>0</v>
      </c>
    </row>
    <row r="850" spans="1:10" x14ac:dyDescent="0.3">
      <c r="A850">
        <v>2</v>
      </c>
      <c r="B850">
        <v>5</v>
      </c>
      <c r="C850">
        <v>8</v>
      </c>
      <c r="I850">
        <f t="shared" si="26"/>
        <v>0</v>
      </c>
      <c r="J850">
        <f t="shared" si="27"/>
        <v>0</v>
      </c>
    </row>
    <row r="851" spans="1:10" x14ac:dyDescent="0.3">
      <c r="A851">
        <v>2</v>
      </c>
      <c r="B851">
        <v>5</v>
      </c>
      <c r="C851">
        <v>9</v>
      </c>
      <c r="I851">
        <f t="shared" si="26"/>
        <v>0</v>
      </c>
      <c r="J851">
        <f t="shared" si="27"/>
        <v>0</v>
      </c>
    </row>
    <row r="852" spans="1:10" x14ac:dyDescent="0.3">
      <c r="A852">
        <v>2</v>
      </c>
      <c r="B852">
        <v>5</v>
      </c>
      <c r="C852">
        <v>10</v>
      </c>
      <c r="I852">
        <f t="shared" si="26"/>
        <v>0</v>
      </c>
      <c r="J852">
        <f t="shared" si="27"/>
        <v>0</v>
      </c>
    </row>
    <row r="853" spans="1:10" x14ac:dyDescent="0.3">
      <c r="A853">
        <v>2</v>
      </c>
      <c r="B853">
        <v>5</v>
      </c>
      <c r="C853">
        <v>11</v>
      </c>
      <c r="I853">
        <f t="shared" si="26"/>
        <v>0</v>
      </c>
      <c r="J853">
        <f t="shared" si="27"/>
        <v>0</v>
      </c>
    </row>
    <row r="854" spans="1:10" x14ac:dyDescent="0.3">
      <c r="A854">
        <v>2</v>
      </c>
      <c r="B854">
        <v>5</v>
      </c>
      <c r="C854">
        <v>12</v>
      </c>
      <c r="I854">
        <f t="shared" si="26"/>
        <v>0</v>
      </c>
      <c r="J854">
        <f t="shared" si="27"/>
        <v>0</v>
      </c>
    </row>
    <row r="855" spans="1:10" x14ac:dyDescent="0.3">
      <c r="A855">
        <v>2</v>
      </c>
      <c r="B855">
        <v>5</v>
      </c>
      <c r="C855">
        <v>13</v>
      </c>
      <c r="I855">
        <f t="shared" si="26"/>
        <v>0</v>
      </c>
      <c r="J855">
        <f t="shared" si="27"/>
        <v>0</v>
      </c>
    </row>
    <row r="856" spans="1:10" x14ac:dyDescent="0.3">
      <c r="A856">
        <v>2</v>
      </c>
      <c r="B856">
        <v>5</v>
      </c>
      <c r="C856">
        <v>14</v>
      </c>
      <c r="I856">
        <f t="shared" si="26"/>
        <v>0</v>
      </c>
      <c r="J856">
        <f t="shared" si="27"/>
        <v>0</v>
      </c>
    </row>
    <row r="857" spans="1:10" x14ac:dyDescent="0.3">
      <c r="A857">
        <v>2</v>
      </c>
      <c r="B857">
        <v>5</v>
      </c>
      <c r="C857">
        <v>15</v>
      </c>
      <c r="I857">
        <f t="shared" si="26"/>
        <v>0</v>
      </c>
      <c r="J857">
        <f t="shared" si="27"/>
        <v>0</v>
      </c>
    </row>
    <row r="858" spans="1:10" x14ac:dyDescent="0.3">
      <c r="A858">
        <v>2</v>
      </c>
      <c r="B858">
        <v>5</v>
      </c>
      <c r="C858">
        <v>16</v>
      </c>
      <c r="I858">
        <f t="shared" si="26"/>
        <v>0</v>
      </c>
      <c r="J858">
        <f t="shared" si="27"/>
        <v>0</v>
      </c>
    </row>
    <row r="859" spans="1:10" x14ac:dyDescent="0.3">
      <c r="A859">
        <v>2</v>
      </c>
      <c r="B859">
        <v>5</v>
      </c>
      <c r="C859">
        <v>17</v>
      </c>
      <c r="I859">
        <f t="shared" si="26"/>
        <v>0</v>
      </c>
      <c r="J859">
        <f t="shared" si="27"/>
        <v>0</v>
      </c>
    </row>
    <row r="860" spans="1:10" x14ac:dyDescent="0.3">
      <c r="A860">
        <v>2</v>
      </c>
      <c r="B860">
        <v>5</v>
      </c>
      <c r="C860">
        <v>18</v>
      </c>
      <c r="I860">
        <f t="shared" si="26"/>
        <v>0</v>
      </c>
      <c r="J860">
        <f t="shared" si="27"/>
        <v>0</v>
      </c>
    </row>
    <row r="861" spans="1:10" x14ac:dyDescent="0.3">
      <c r="A861">
        <v>2</v>
      </c>
      <c r="B861">
        <v>5</v>
      </c>
      <c r="C861">
        <v>19</v>
      </c>
      <c r="I861">
        <f t="shared" si="26"/>
        <v>0</v>
      </c>
      <c r="J861">
        <f t="shared" si="27"/>
        <v>0</v>
      </c>
    </row>
    <row r="862" spans="1:10" x14ac:dyDescent="0.3">
      <c r="A862">
        <v>2</v>
      </c>
      <c r="B862">
        <v>5</v>
      </c>
      <c r="C862">
        <v>20</v>
      </c>
      <c r="I862">
        <f t="shared" si="26"/>
        <v>0</v>
      </c>
      <c r="J862">
        <f t="shared" si="27"/>
        <v>0</v>
      </c>
    </row>
    <row r="863" spans="1:10" x14ac:dyDescent="0.3">
      <c r="A863">
        <v>2</v>
      </c>
      <c r="B863">
        <v>5</v>
      </c>
      <c r="C863">
        <v>21</v>
      </c>
      <c r="I863">
        <f t="shared" si="26"/>
        <v>0</v>
      </c>
      <c r="J863">
        <f t="shared" si="27"/>
        <v>0</v>
      </c>
    </row>
    <row r="864" spans="1:10" x14ac:dyDescent="0.3">
      <c r="A864">
        <v>2</v>
      </c>
      <c r="B864">
        <v>5</v>
      </c>
      <c r="C864">
        <v>22</v>
      </c>
      <c r="I864">
        <f t="shared" si="26"/>
        <v>0</v>
      </c>
      <c r="J864">
        <f t="shared" si="27"/>
        <v>0</v>
      </c>
    </row>
    <row r="865" spans="1:10" x14ac:dyDescent="0.3">
      <c r="A865">
        <v>2</v>
      </c>
      <c r="B865">
        <v>5</v>
      </c>
      <c r="C865">
        <v>23</v>
      </c>
      <c r="I865">
        <f t="shared" si="26"/>
        <v>0</v>
      </c>
      <c r="J865">
        <f t="shared" si="27"/>
        <v>0</v>
      </c>
    </row>
    <row r="866" spans="1:10" x14ac:dyDescent="0.3">
      <c r="A866">
        <v>2</v>
      </c>
      <c r="B866">
        <v>6</v>
      </c>
      <c r="C866">
        <v>0</v>
      </c>
      <c r="I866">
        <f t="shared" si="26"/>
        <v>0</v>
      </c>
      <c r="J866">
        <f t="shared" si="27"/>
        <v>0</v>
      </c>
    </row>
    <row r="867" spans="1:10" x14ac:dyDescent="0.3">
      <c r="A867">
        <v>2</v>
      </c>
      <c r="B867">
        <v>6</v>
      </c>
      <c r="C867">
        <v>1</v>
      </c>
      <c r="I867">
        <f t="shared" si="26"/>
        <v>0</v>
      </c>
      <c r="J867">
        <f t="shared" si="27"/>
        <v>0</v>
      </c>
    </row>
    <row r="868" spans="1:10" x14ac:dyDescent="0.3">
      <c r="A868">
        <v>2</v>
      </c>
      <c r="B868">
        <v>6</v>
      </c>
      <c r="C868">
        <v>2</v>
      </c>
      <c r="I868">
        <f t="shared" si="26"/>
        <v>0</v>
      </c>
      <c r="J868">
        <f t="shared" si="27"/>
        <v>0</v>
      </c>
    </row>
    <row r="869" spans="1:10" x14ac:dyDescent="0.3">
      <c r="A869">
        <v>2</v>
      </c>
      <c r="B869">
        <v>6</v>
      </c>
      <c r="C869">
        <v>3</v>
      </c>
      <c r="I869">
        <f t="shared" si="26"/>
        <v>0</v>
      </c>
      <c r="J869">
        <f t="shared" si="27"/>
        <v>0</v>
      </c>
    </row>
    <row r="870" spans="1:10" x14ac:dyDescent="0.3">
      <c r="A870">
        <v>2</v>
      </c>
      <c r="B870">
        <v>6</v>
      </c>
      <c r="C870">
        <v>4</v>
      </c>
      <c r="I870">
        <f t="shared" si="26"/>
        <v>0</v>
      </c>
      <c r="J870">
        <f t="shared" si="27"/>
        <v>0</v>
      </c>
    </row>
    <row r="871" spans="1:10" x14ac:dyDescent="0.3">
      <c r="A871">
        <v>2</v>
      </c>
      <c r="B871">
        <v>6</v>
      </c>
      <c r="C871">
        <v>5</v>
      </c>
      <c r="I871">
        <f t="shared" si="26"/>
        <v>0</v>
      </c>
      <c r="J871">
        <f t="shared" si="27"/>
        <v>0</v>
      </c>
    </row>
    <row r="872" spans="1:10" x14ac:dyDescent="0.3">
      <c r="A872">
        <v>2</v>
      </c>
      <c r="B872">
        <v>6</v>
      </c>
      <c r="C872">
        <v>6</v>
      </c>
      <c r="I872">
        <f t="shared" si="26"/>
        <v>0</v>
      </c>
      <c r="J872">
        <f t="shared" si="27"/>
        <v>0</v>
      </c>
    </row>
    <row r="873" spans="1:10" x14ac:dyDescent="0.3">
      <c r="A873">
        <v>2</v>
      </c>
      <c r="B873">
        <v>6</v>
      </c>
      <c r="C873">
        <v>7</v>
      </c>
      <c r="I873">
        <f t="shared" si="26"/>
        <v>0</v>
      </c>
      <c r="J873">
        <f t="shared" si="27"/>
        <v>0</v>
      </c>
    </row>
    <row r="874" spans="1:10" x14ac:dyDescent="0.3">
      <c r="A874">
        <v>2</v>
      </c>
      <c r="B874">
        <v>6</v>
      </c>
      <c r="C874">
        <v>8</v>
      </c>
      <c r="I874">
        <f t="shared" si="26"/>
        <v>0</v>
      </c>
      <c r="J874">
        <f t="shared" si="27"/>
        <v>0</v>
      </c>
    </row>
    <row r="875" spans="1:10" x14ac:dyDescent="0.3">
      <c r="A875">
        <v>2</v>
      </c>
      <c r="B875">
        <v>6</v>
      </c>
      <c r="C875">
        <v>9</v>
      </c>
      <c r="I875">
        <f t="shared" si="26"/>
        <v>0</v>
      </c>
      <c r="J875">
        <f t="shared" si="27"/>
        <v>0</v>
      </c>
    </row>
    <row r="876" spans="1:10" x14ac:dyDescent="0.3">
      <c r="A876">
        <v>2</v>
      </c>
      <c r="B876">
        <v>6</v>
      </c>
      <c r="C876">
        <v>10</v>
      </c>
      <c r="I876">
        <f t="shared" si="26"/>
        <v>0</v>
      </c>
      <c r="J876">
        <f t="shared" si="27"/>
        <v>0</v>
      </c>
    </row>
    <row r="877" spans="1:10" x14ac:dyDescent="0.3">
      <c r="A877">
        <v>2</v>
      </c>
      <c r="B877">
        <v>6</v>
      </c>
      <c r="C877">
        <v>11</v>
      </c>
      <c r="I877">
        <f t="shared" si="26"/>
        <v>0</v>
      </c>
      <c r="J877">
        <f t="shared" si="27"/>
        <v>0</v>
      </c>
    </row>
    <row r="878" spans="1:10" x14ac:dyDescent="0.3">
      <c r="A878">
        <v>2</v>
      </c>
      <c r="B878">
        <v>6</v>
      </c>
      <c r="C878">
        <v>12</v>
      </c>
      <c r="I878">
        <f t="shared" si="26"/>
        <v>0</v>
      </c>
      <c r="J878">
        <f t="shared" si="27"/>
        <v>0</v>
      </c>
    </row>
    <row r="879" spans="1:10" x14ac:dyDescent="0.3">
      <c r="A879">
        <v>2</v>
      </c>
      <c r="B879">
        <v>6</v>
      </c>
      <c r="C879">
        <v>13</v>
      </c>
      <c r="I879">
        <f t="shared" si="26"/>
        <v>0</v>
      </c>
      <c r="J879">
        <f t="shared" si="27"/>
        <v>0</v>
      </c>
    </row>
    <row r="880" spans="1:10" x14ac:dyDescent="0.3">
      <c r="A880">
        <v>2</v>
      </c>
      <c r="B880">
        <v>6</v>
      </c>
      <c r="C880">
        <v>14</v>
      </c>
      <c r="I880">
        <f t="shared" si="26"/>
        <v>0</v>
      </c>
      <c r="J880">
        <f t="shared" si="27"/>
        <v>0</v>
      </c>
    </row>
    <row r="881" spans="1:10" x14ac:dyDescent="0.3">
      <c r="A881">
        <v>2</v>
      </c>
      <c r="B881">
        <v>6</v>
      </c>
      <c r="C881">
        <v>15</v>
      </c>
      <c r="I881">
        <f t="shared" si="26"/>
        <v>0</v>
      </c>
      <c r="J881">
        <f t="shared" si="27"/>
        <v>0</v>
      </c>
    </row>
    <row r="882" spans="1:10" x14ac:dyDescent="0.3">
      <c r="A882">
        <v>2</v>
      </c>
      <c r="B882">
        <v>6</v>
      </c>
      <c r="C882">
        <v>16</v>
      </c>
      <c r="I882">
        <f t="shared" si="26"/>
        <v>0</v>
      </c>
      <c r="J882">
        <f t="shared" si="27"/>
        <v>0</v>
      </c>
    </row>
    <row r="883" spans="1:10" x14ac:dyDescent="0.3">
      <c r="A883">
        <v>2</v>
      </c>
      <c r="B883">
        <v>6</v>
      </c>
      <c r="C883">
        <v>17</v>
      </c>
      <c r="I883">
        <f t="shared" si="26"/>
        <v>0</v>
      </c>
      <c r="J883">
        <f t="shared" si="27"/>
        <v>0</v>
      </c>
    </row>
    <row r="884" spans="1:10" x14ac:dyDescent="0.3">
      <c r="A884">
        <v>2</v>
      </c>
      <c r="B884">
        <v>6</v>
      </c>
      <c r="C884">
        <v>18</v>
      </c>
      <c r="I884">
        <f t="shared" si="26"/>
        <v>0</v>
      </c>
      <c r="J884">
        <f t="shared" si="27"/>
        <v>0</v>
      </c>
    </row>
    <row r="885" spans="1:10" x14ac:dyDescent="0.3">
      <c r="A885">
        <v>2</v>
      </c>
      <c r="B885">
        <v>6</v>
      </c>
      <c r="C885">
        <v>19</v>
      </c>
      <c r="I885">
        <f t="shared" si="26"/>
        <v>0</v>
      </c>
      <c r="J885">
        <f t="shared" si="27"/>
        <v>0</v>
      </c>
    </row>
    <row r="886" spans="1:10" x14ac:dyDescent="0.3">
      <c r="A886">
        <v>2</v>
      </c>
      <c r="B886">
        <v>6</v>
      </c>
      <c r="C886">
        <v>20</v>
      </c>
      <c r="I886">
        <f t="shared" si="26"/>
        <v>0</v>
      </c>
      <c r="J886">
        <f t="shared" si="27"/>
        <v>0</v>
      </c>
    </row>
    <row r="887" spans="1:10" x14ac:dyDescent="0.3">
      <c r="A887">
        <v>2</v>
      </c>
      <c r="B887">
        <v>6</v>
      </c>
      <c r="C887">
        <v>21</v>
      </c>
      <c r="I887">
        <f t="shared" si="26"/>
        <v>0</v>
      </c>
      <c r="J887">
        <f t="shared" si="27"/>
        <v>0</v>
      </c>
    </row>
    <row r="888" spans="1:10" x14ac:dyDescent="0.3">
      <c r="A888">
        <v>2</v>
      </c>
      <c r="B888">
        <v>6</v>
      </c>
      <c r="C888">
        <v>22</v>
      </c>
      <c r="I888">
        <f t="shared" si="26"/>
        <v>0</v>
      </c>
      <c r="J888">
        <f t="shared" si="27"/>
        <v>0</v>
      </c>
    </row>
    <row r="889" spans="1:10" x14ac:dyDescent="0.3">
      <c r="A889">
        <v>2</v>
      </c>
      <c r="B889">
        <v>6</v>
      </c>
      <c r="C889">
        <v>23</v>
      </c>
      <c r="I889">
        <f t="shared" si="26"/>
        <v>0</v>
      </c>
      <c r="J889">
        <f t="shared" si="27"/>
        <v>0</v>
      </c>
    </row>
    <row r="890" spans="1:10" x14ac:dyDescent="0.3">
      <c r="A890">
        <v>2</v>
      </c>
      <c r="B890">
        <v>7</v>
      </c>
      <c r="C890">
        <v>0</v>
      </c>
      <c r="I890">
        <f t="shared" si="26"/>
        <v>0</v>
      </c>
      <c r="J890">
        <f t="shared" si="27"/>
        <v>0</v>
      </c>
    </row>
    <row r="891" spans="1:10" x14ac:dyDescent="0.3">
      <c r="A891">
        <v>2</v>
      </c>
      <c r="B891">
        <v>7</v>
      </c>
      <c r="C891">
        <v>1</v>
      </c>
      <c r="I891">
        <f t="shared" si="26"/>
        <v>0</v>
      </c>
      <c r="J891">
        <f t="shared" si="27"/>
        <v>0</v>
      </c>
    </row>
    <row r="892" spans="1:10" x14ac:dyDescent="0.3">
      <c r="A892">
        <v>2</v>
      </c>
      <c r="B892">
        <v>7</v>
      </c>
      <c r="C892">
        <v>2</v>
      </c>
      <c r="I892">
        <f t="shared" si="26"/>
        <v>0</v>
      </c>
      <c r="J892">
        <f t="shared" si="27"/>
        <v>0</v>
      </c>
    </row>
    <row r="893" spans="1:10" x14ac:dyDescent="0.3">
      <c r="A893">
        <v>2</v>
      </c>
      <c r="B893">
        <v>7</v>
      </c>
      <c r="C893">
        <v>3</v>
      </c>
      <c r="I893">
        <f t="shared" si="26"/>
        <v>0</v>
      </c>
      <c r="J893">
        <f t="shared" si="27"/>
        <v>0</v>
      </c>
    </row>
    <row r="894" spans="1:10" x14ac:dyDescent="0.3">
      <c r="A894">
        <v>2</v>
      </c>
      <c r="B894">
        <v>7</v>
      </c>
      <c r="C894">
        <v>4</v>
      </c>
      <c r="I894">
        <f t="shared" si="26"/>
        <v>0</v>
      </c>
      <c r="J894">
        <f t="shared" si="27"/>
        <v>0</v>
      </c>
    </row>
    <row r="895" spans="1:10" x14ac:dyDescent="0.3">
      <c r="A895">
        <v>2</v>
      </c>
      <c r="B895">
        <v>7</v>
      </c>
      <c r="C895">
        <v>5</v>
      </c>
      <c r="I895">
        <f t="shared" si="26"/>
        <v>0</v>
      </c>
      <c r="J895">
        <f t="shared" si="27"/>
        <v>0</v>
      </c>
    </row>
    <row r="896" spans="1:10" x14ac:dyDescent="0.3">
      <c r="A896">
        <v>2</v>
      </c>
      <c r="B896">
        <v>7</v>
      </c>
      <c r="C896">
        <v>6</v>
      </c>
      <c r="I896">
        <f t="shared" si="26"/>
        <v>0</v>
      </c>
      <c r="J896">
        <f t="shared" si="27"/>
        <v>0</v>
      </c>
    </row>
    <row r="897" spans="1:10" x14ac:dyDescent="0.3">
      <c r="A897">
        <v>2</v>
      </c>
      <c r="B897">
        <v>7</v>
      </c>
      <c r="C897">
        <v>7</v>
      </c>
      <c r="I897">
        <f t="shared" si="26"/>
        <v>0</v>
      </c>
      <c r="J897">
        <f t="shared" si="27"/>
        <v>0</v>
      </c>
    </row>
    <row r="898" spans="1:10" x14ac:dyDescent="0.3">
      <c r="A898">
        <v>2</v>
      </c>
      <c r="B898">
        <v>7</v>
      </c>
      <c r="C898">
        <v>8</v>
      </c>
      <c r="I898">
        <f t="shared" si="26"/>
        <v>0</v>
      </c>
      <c r="J898">
        <f t="shared" si="27"/>
        <v>0</v>
      </c>
    </row>
    <row r="899" spans="1:10" x14ac:dyDescent="0.3">
      <c r="A899">
        <v>2</v>
      </c>
      <c r="B899">
        <v>7</v>
      </c>
      <c r="C899">
        <v>9</v>
      </c>
      <c r="I899">
        <f t="shared" ref="I899:I962" si="28">IF(H899&gt;20,H899,0)</f>
        <v>0</v>
      </c>
      <c r="J899">
        <f t="shared" ref="J899:J962" si="29">I899*1000</f>
        <v>0</v>
      </c>
    </row>
    <row r="900" spans="1:10" x14ac:dyDescent="0.3">
      <c r="A900">
        <v>2</v>
      </c>
      <c r="B900">
        <v>7</v>
      </c>
      <c r="C900">
        <v>10</v>
      </c>
      <c r="I900">
        <f t="shared" si="28"/>
        <v>0</v>
      </c>
      <c r="J900">
        <f t="shared" si="29"/>
        <v>0</v>
      </c>
    </row>
    <row r="901" spans="1:10" x14ac:dyDescent="0.3">
      <c r="A901">
        <v>2</v>
      </c>
      <c r="B901">
        <v>7</v>
      </c>
      <c r="C901">
        <v>11</v>
      </c>
      <c r="I901">
        <f t="shared" si="28"/>
        <v>0</v>
      </c>
      <c r="J901">
        <f t="shared" si="29"/>
        <v>0</v>
      </c>
    </row>
    <row r="902" spans="1:10" x14ac:dyDescent="0.3">
      <c r="A902">
        <v>2</v>
      </c>
      <c r="B902">
        <v>7</v>
      </c>
      <c r="C902">
        <v>12</v>
      </c>
      <c r="I902">
        <f t="shared" si="28"/>
        <v>0</v>
      </c>
      <c r="J902">
        <f t="shared" si="29"/>
        <v>0</v>
      </c>
    </row>
    <row r="903" spans="1:10" x14ac:dyDescent="0.3">
      <c r="A903">
        <v>2</v>
      </c>
      <c r="B903">
        <v>7</v>
      </c>
      <c r="C903">
        <v>13</v>
      </c>
      <c r="I903">
        <f t="shared" si="28"/>
        <v>0</v>
      </c>
      <c r="J903">
        <f t="shared" si="29"/>
        <v>0</v>
      </c>
    </row>
    <row r="904" spans="1:10" x14ac:dyDescent="0.3">
      <c r="A904">
        <v>2</v>
      </c>
      <c r="B904">
        <v>7</v>
      </c>
      <c r="C904">
        <v>14</v>
      </c>
      <c r="I904">
        <f t="shared" si="28"/>
        <v>0</v>
      </c>
      <c r="J904">
        <f t="shared" si="29"/>
        <v>0</v>
      </c>
    </row>
    <row r="905" spans="1:10" x14ac:dyDescent="0.3">
      <c r="A905">
        <v>2</v>
      </c>
      <c r="B905">
        <v>7</v>
      </c>
      <c r="C905">
        <v>15</v>
      </c>
      <c r="I905">
        <f t="shared" si="28"/>
        <v>0</v>
      </c>
      <c r="J905">
        <f t="shared" si="29"/>
        <v>0</v>
      </c>
    </row>
    <row r="906" spans="1:10" x14ac:dyDescent="0.3">
      <c r="A906">
        <v>2</v>
      </c>
      <c r="B906">
        <v>7</v>
      </c>
      <c r="C906">
        <v>16</v>
      </c>
      <c r="I906">
        <f t="shared" si="28"/>
        <v>0</v>
      </c>
      <c r="J906">
        <f t="shared" si="29"/>
        <v>0</v>
      </c>
    </row>
    <row r="907" spans="1:10" x14ac:dyDescent="0.3">
      <c r="A907">
        <v>2</v>
      </c>
      <c r="B907">
        <v>7</v>
      </c>
      <c r="C907">
        <v>17</v>
      </c>
      <c r="I907">
        <f t="shared" si="28"/>
        <v>0</v>
      </c>
      <c r="J907">
        <f t="shared" si="29"/>
        <v>0</v>
      </c>
    </row>
    <row r="908" spans="1:10" x14ac:dyDescent="0.3">
      <c r="A908">
        <v>2</v>
      </c>
      <c r="B908">
        <v>7</v>
      </c>
      <c r="C908">
        <v>18</v>
      </c>
      <c r="I908">
        <f t="shared" si="28"/>
        <v>0</v>
      </c>
      <c r="J908">
        <f t="shared" si="29"/>
        <v>0</v>
      </c>
    </row>
    <row r="909" spans="1:10" x14ac:dyDescent="0.3">
      <c r="A909">
        <v>2</v>
      </c>
      <c r="B909">
        <v>7</v>
      </c>
      <c r="C909">
        <v>19</v>
      </c>
      <c r="I909">
        <f t="shared" si="28"/>
        <v>0</v>
      </c>
      <c r="J909">
        <f t="shared" si="29"/>
        <v>0</v>
      </c>
    </row>
    <row r="910" spans="1:10" x14ac:dyDescent="0.3">
      <c r="A910">
        <v>2</v>
      </c>
      <c r="B910">
        <v>7</v>
      </c>
      <c r="C910">
        <v>20</v>
      </c>
      <c r="I910">
        <f t="shared" si="28"/>
        <v>0</v>
      </c>
      <c r="J910">
        <f t="shared" si="29"/>
        <v>0</v>
      </c>
    </row>
    <row r="911" spans="1:10" x14ac:dyDescent="0.3">
      <c r="A911">
        <v>2</v>
      </c>
      <c r="B911">
        <v>7</v>
      </c>
      <c r="C911">
        <v>21</v>
      </c>
      <c r="I911">
        <f t="shared" si="28"/>
        <v>0</v>
      </c>
      <c r="J911">
        <f t="shared" si="29"/>
        <v>0</v>
      </c>
    </row>
    <row r="912" spans="1:10" x14ac:dyDescent="0.3">
      <c r="A912">
        <v>2</v>
      </c>
      <c r="B912">
        <v>7</v>
      </c>
      <c r="C912">
        <v>22</v>
      </c>
      <c r="I912">
        <f t="shared" si="28"/>
        <v>0</v>
      </c>
      <c r="J912">
        <f t="shared" si="29"/>
        <v>0</v>
      </c>
    </row>
    <row r="913" spans="1:10" x14ac:dyDescent="0.3">
      <c r="A913">
        <v>2</v>
      </c>
      <c r="B913">
        <v>7</v>
      </c>
      <c r="C913">
        <v>23</v>
      </c>
      <c r="I913">
        <f t="shared" si="28"/>
        <v>0</v>
      </c>
      <c r="J913">
        <f t="shared" si="29"/>
        <v>0</v>
      </c>
    </row>
    <row r="914" spans="1:10" x14ac:dyDescent="0.3">
      <c r="A914">
        <v>2</v>
      </c>
      <c r="B914">
        <v>8</v>
      </c>
      <c r="C914">
        <v>0</v>
      </c>
      <c r="I914">
        <f t="shared" si="28"/>
        <v>0</v>
      </c>
      <c r="J914">
        <f t="shared" si="29"/>
        <v>0</v>
      </c>
    </row>
    <row r="915" spans="1:10" x14ac:dyDescent="0.3">
      <c r="A915">
        <v>2</v>
      </c>
      <c r="B915">
        <v>8</v>
      </c>
      <c r="C915">
        <v>1</v>
      </c>
      <c r="I915">
        <f t="shared" si="28"/>
        <v>0</v>
      </c>
      <c r="J915">
        <f t="shared" si="29"/>
        <v>0</v>
      </c>
    </row>
    <row r="916" spans="1:10" x14ac:dyDescent="0.3">
      <c r="A916">
        <v>2</v>
      </c>
      <c r="B916">
        <v>8</v>
      </c>
      <c r="C916">
        <v>2</v>
      </c>
      <c r="I916">
        <f t="shared" si="28"/>
        <v>0</v>
      </c>
      <c r="J916">
        <f t="shared" si="29"/>
        <v>0</v>
      </c>
    </row>
    <row r="917" spans="1:10" x14ac:dyDescent="0.3">
      <c r="A917">
        <v>2</v>
      </c>
      <c r="B917">
        <v>8</v>
      </c>
      <c r="C917">
        <v>3</v>
      </c>
      <c r="I917">
        <f t="shared" si="28"/>
        <v>0</v>
      </c>
      <c r="J917">
        <f t="shared" si="29"/>
        <v>0</v>
      </c>
    </row>
    <row r="918" spans="1:10" x14ac:dyDescent="0.3">
      <c r="A918">
        <v>2</v>
      </c>
      <c r="B918">
        <v>8</v>
      </c>
      <c r="C918">
        <v>4</v>
      </c>
      <c r="I918">
        <f t="shared" si="28"/>
        <v>0</v>
      </c>
      <c r="J918">
        <f t="shared" si="29"/>
        <v>0</v>
      </c>
    </row>
    <row r="919" spans="1:10" x14ac:dyDescent="0.3">
      <c r="A919">
        <v>2</v>
      </c>
      <c r="B919">
        <v>8</v>
      </c>
      <c r="C919">
        <v>5</v>
      </c>
      <c r="I919">
        <f t="shared" si="28"/>
        <v>0</v>
      </c>
      <c r="J919">
        <f t="shared" si="29"/>
        <v>0</v>
      </c>
    </row>
    <row r="920" spans="1:10" x14ac:dyDescent="0.3">
      <c r="A920">
        <v>2</v>
      </c>
      <c r="B920">
        <v>8</v>
      </c>
      <c r="C920">
        <v>6</v>
      </c>
      <c r="I920">
        <f t="shared" si="28"/>
        <v>0</v>
      </c>
      <c r="J920">
        <f t="shared" si="29"/>
        <v>0</v>
      </c>
    </row>
    <row r="921" spans="1:10" x14ac:dyDescent="0.3">
      <c r="A921">
        <v>2</v>
      </c>
      <c r="B921">
        <v>8</v>
      </c>
      <c r="C921">
        <v>7</v>
      </c>
      <c r="I921">
        <f t="shared" si="28"/>
        <v>0</v>
      </c>
      <c r="J921">
        <f t="shared" si="29"/>
        <v>0</v>
      </c>
    </row>
    <row r="922" spans="1:10" x14ac:dyDescent="0.3">
      <c r="A922">
        <v>2</v>
      </c>
      <c r="B922">
        <v>8</v>
      </c>
      <c r="C922">
        <v>8</v>
      </c>
      <c r="I922">
        <f t="shared" si="28"/>
        <v>0</v>
      </c>
      <c r="J922">
        <f t="shared" si="29"/>
        <v>0</v>
      </c>
    </row>
    <row r="923" spans="1:10" x14ac:dyDescent="0.3">
      <c r="A923">
        <v>2</v>
      </c>
      <c r="B923">
        <v>8</v>
      </c>
      <c r="C923">
        <v>9</v>
      </c>
      <c r="I923">
        <f t="shared" si="28"/>
        <v>0</v>
      </c>
      <c r="J923">
        <f t="shared" si="29"/>
        <v>0</v>
      </c>
    </row>
    <row r="924" spans="1:10" x14ac:dyDescent="0.3">
      <c r="A924">
        <v>2</v>
      </c>
      <c r="B924">
        <v>8</v>
      </c>
      <c r="C924">
        <v>10</v>
      </c>
      <c r="I924">
        <f t="shared" si="28"/>
        <v>0</v>
      </c>
      <c r="J924">
        <f t="shared" si="29"/>
        <v>0</v>
      </c>
    </row>
    <row r="925" spans="1:10" x14ac:dyDescent="0.3">
      <c r="A925">
        <v>2</v>
      </c>
      <c r="B925">
        <v>8</v>
      </c>
      <c r="C925">
        <v>11</v>
      </c>
      <c r="I925">
        <f t="shared" si="28"/>
        <v>0</v>
      </c>
      <c r="J925">
        <f t="shared" si="29"/>
        <v>0</v>
      </c>
    </row>
    <row r="926" spans="1:10" x14ac:dyDescent="0.3">
      <c r="A926">
        <v>2</v>
      </c>
      <c r="B926">
        <v>8</v>
      </c>
      <c r="C926">
        <v>12</v>
      </c>
      <c r="I926">
        <f t="shared" si="28"/>
        <v>0</v>
      </c>
      <c r="J926">
        <f t="shared" si="29"/>
        <v>0</v>
      </c>
    </row>
    <row r="927" spans="1:10" x14ac:dyDescent="0.3">
      <c r="A927">
        <v>2</v>
      </c>
      <c r="B927">
        <v>8</v>
      </c>
      <c r="C927">
        <v>13</v>
      </c>
      <c r="I927">
        <f t="shared" si="28"/>
        <v>0</v>
      </c>
      <c r="J927">
        <f t="shared" si="29"/>
        <v>0</v>
      </c>
    </row>
    <row r="928" spans="1:10" x14ac:dyDescent="0.3">
      <c r="A928">
        <v>2</v>
      </c>
      <c r="B928">
        <v>8</v>
      </c>
      <c r="C928">
        <v>14</v>
      </c>
      <c r="I928">
        <f t="shared" si="28"/>
        <v>0</v>
      </c>
      <c r="J928">
        <f t="shared" si="29"/>
        <v>0</v>
      </c>
    </row>
    <row r="929" spans="1:10" x14ac:dyDescent="0.3">
      <c r="A929">
        <v>2</v>
      </c>
      <c r="B929">
        <v>8</v>
      </c>
      <c r="C929">
        <v>15</v>
      </c>
      <c r="I929">
        <f t="shared" si="28"/>
        <v>0</v>
      </c>
      <c r="J929">
        <f t="shared" si="29"/>
        <v>0</v>
      </c>
    </row>
    <row r="930" spans="1:10" x14ac:dyDescent="0.3">
      <c r="A930">
        <v>2</v>
      </c>
      <c r="B930">
        <v>8</v>
      </c>
      <c r="C930">
        <v>16</v>
      </c>
      <c r="I930">
        <f t="shared" si="28"/>
        <v>0</v>
      </c>
      <c r="J930">
        <f t="shared" si="29"/>
        <v>0</v>
      </c>
    </row>
    <row r="931" spans="1:10" x14ac:dyDescent="0.3">
      <c r="A931">
        <v>2</v>
      </c>
      <c r="B931">
        <v>8</v>
      </c>
      <c r="C931">
        <v>17</v>
      </c>
      <c r="I931">
        <f t="shared" si="28"/>
        <v>0</v>
      </c>
      <c r="J931">
        <f t="shared" si="29"/>
        <v>0</v>
      </c>
    </row>
    <row r="932" spans="1:10" x14ac:dyDescent="0.3">
      <c r="A932">
        <v>2</v>
      </c>
      <c r="B932">
        <v>8</v>
      </c>
      <c r="C932">
        <v>18</v>
      </c>
      <c r="I932">
        <f t="shared" si="28"/>
        <v>0</v>
      </c>
      <c r="J932">
        <f t="shared" si="29"/>
        <v>0</v>
      </c>
    </row>
    <row r="933" spans="1:10" x14ac:dyDescent="0.3">
      <c r="A933">
        <v>2</v>
      </c>
      <c r="B933">
        <v>8</v>
      </c>
      <c r="C933">
        <v>19</v>
      </c>
      <c r="I933">
        <f t="shared" si="28"/>
        <v>0</v>
      </c>
      <c r="J933">
        <f t="shared" si="29"/>
        <v>0</v>
      </c>
    </row>
    <row r="934" spans="1:10" x14ac:dyDescent="0.3">
      <c r="A934">
        <v>2</v>
      </c>
      <c r="B934">
        <v>8</v>
      </c>
      <c r="C934">
        <v>20</v>
      </c>
      <c r="I934">
        <f t="shared" si="28"/>
        <v>0</v>
      </c>
      <c r="J934">
        <f t="shared" si="29"/>
        <v>0</v>
      </c>
    </row>
    <row r="935" spans="1:10" x14ac:dyDescent="0.3">
      <c r="A935">
        <v>2</v>
      </c>
      <c r="B935">
        <v>8</v>
      </c>
      <c r="C935">
        <v>21</v>
      </c>
      <c r="I935">
        <f t="shared" si="28"/>
        <v>0</v>
      </c>
      <c r="J935">
        <f t="shared" si="29"/>
        <v>0</v>
      </c>
    </row>
    <row r="936" spans="1:10" x14ac:dyDescent="0.3">
      <c r="A936">
        <v>2</v>
      </c>
      <c r="B936">
        <v>8</v>
      </c>
      <c r="C936">
        <v>22</v>
      </c>
      <c r="I936">
        <f t="shared" si="28"/>
        <v>0</v>
      </c>
      <c r="J936">
        <f t="shared" si="29"/>
        <v>0</v>
      </c>
    </row>
    <row r="937" spans="1:10" x14ac:dyDescent="0.3">
      <c r="A937">
        <v>2</v>
      </c>
      <c r="B937">
        <v>8</v>
      </c>
      <c r="C937">
        <v>23</v>
      </c>
      <c r="I937">
        <f t="shared" si="28"/>
        <v>0</v>
      </c>
      <c r="J937">
        <f t="shared" si="29"/>
        <v>0</v>
      </c>
    </row>
    <row r="938" spans="1:10" x14ac:dyDescent="0.3">
      <c r="A938">
        <v>2</v>
      </c>
      <c r="B938">
        <v>9</v>
      </c>
      <c r="C938">
        <v>0</v>
      </c>
      <c r="I938">
        <f t="shared" si="28"/>
        <v>0</v>
      </c>
      <c r="J938">
        <f t="shared" si="29"/>
        <v>0</v>
      </c>
    </row>
    <row r="939" spans="1:10" x14ac:dyDescent="0.3">
      <c r="A939">
        <v>2</v>
      </c>
      <c r="B939">
        <v>9</v>
      </c>
      <c r="C939">
        <v>1</v>
      </c>
      <c r="I939">
        <f t="shared" si="28"/>
        <v>0</v>
      </c>
      <c r="J939">
        <f t="shared" si="29"/>
        <v>0</v>
      </c>
    </row>
    <row r="940" spans="1:10" x14ac:dyDescent="0.3">
      <c r="A940">
        <v>2</v>
      </c>
      <c r="B940">
        <v>9</v>
      </c>
      <c r="C940">
        <v>2</v>
      </c>
      <c r="I940">
        <f t="shared" si="28"/>
        <v>0</v>
      </c>
      <c r="J940">
        <f t="shared" si="29"/>
        <v>0</v>
      </c>
    </row>
    <row r="941" spans="1:10" x14ac:dyDescent="0.3">
      <c r="A941">
        <v>2</v>
      </c>
      <c r="B941">
        <v>9</v>
      </c>
      <c r="C941">
        <v>3</v>
      </c>
      <c r="I941">
        <f t="shared" si="28"/>
        <v>0</v>
      </c>
      <c r="J941">
        <f t="shared" si="29"/>
        <v>0</v>
      </c>
    </row>
    <row r="942" spans="1:10" x14ac:dyDescent="0.3">
      <c r="A942">
        <v>2</v>
      </c>
      <c r="B942">
        <v>9</v>
      </c>
      <c r="C942">
        <v>4</v>
      </c>
      <c r="I942">
        <f t="shared" si="28"/>
        <v>0</v>
      </c>
      <c r="J942">
        <f t="shared" si="29"/>
        <v>0</v>
      </c>
    </row>
    <row r="943" spans="1:10" x14ac:dyDescent="0.3">
      <c r="A943">
        <v>2</v>
      </c>
      <c r="B943">
        <v>9</v>
      </c>
      <c r="C943">
        <v>5</v>
      </c>
      <c r="I943">
        <f t="shared" si="28"/>
        <v>0</v>
      </c>
      <c r="J943">
        <f t="shared" si="29"/>
        <v>0</v>
      </c>
    </row>
    <row r="944" spans="1:10" x14ac:dyDescent="0.3">
      <c r="A944">
        <v>2</v>
      </c>
      <c r="B944">
        <v>9</v>
      </c>
      <c r="C944">
        <v>6</v>
      </c>
      <c r="I944">
        <f t="shared" si="28"/>
        <v>0</v>
      </c>
      <c r="J944">
        <f t="shared" si="29"/>
        <v>0</v>
      </c>
    </row>
    <row r="945" spans="1:10" x14ac:dyDescent="0.3">
      <c r="A945">
        <v>2</v>
      </c>
      <c r="B945">
        <v>9</v>
      </c>
      <c r="C945">
        <v>7</v>
      </c>
      <c r="I945">
        <f t="shared" si="28"/>
        <v>0</v>
      </c>
      <c r="J945">
        <f t="shared" si="29"/>
        <v>0</v>
      </c>
    </row>
    <row r="946" spans="1:10" x14ac:dyDescent="0.3">
      <c r="A946">
        <v>2</v>
      </c>
      <c r="B946">
        <v>9</v>
      </c>
      <c r="C946">
        <v>8</v>
      </c>
      <c r="I946">
        <f t="shared" si="28"/>
        <v>0</v>
      </c>
      <c r="J946">
        <f t="shared" si="29"/>
        <v>0</v>
      </c>
    </row>
    <row r="947" spans="1:10" x14ac:dyDescent="0.3">
      <c r="A947">
        <v>2</v>
      </c>
      <c r="B947">
        <v>9</v>
      </c>
      <c r="C947">
        <v>9</v>
      </c>
      <c r="I947">
        <f t="shared" si="28"/>
        <v>0</v>
      </c>
      <c r="J947">
        <f t="shared" si="29"/>
        <v>0</v>
      </c>
    </row>
    <row r="948" spans="1:10" x14ac:dyDescent="0.3">
      <c r="A948">
        <v>2</v>
      </c>
      <c r="B948">
        <v>9</v>
      </c>
      <c r="C948">
        <v>10</v>
      </c>
      <c r="I948">
        <f t="shared" si="28"/>
        <v>0</v>
      </c>
      <c r="J948">
        <f t="shared" si="29"/>
        <v>0</v>
      </c>
    </row>
    <row r="949" spans="1:10" x14ac:dyDescent="0.3">
      <c r="A949">
        <v>2</v>
      </c>
      <c r="B949">
        <v>9</v>
      </c>
      <c r="C949">
        <v>11</v>
      </c>
      <c r="I949">
        <f t="shared" si="28"/>
        <v>0</v>
      </c>
      <c r="J949">
        <f t="shared" si="29"/>
        <v>0</v>
      </c>
    </row>
    <row r="950" spans="1:10" x14ac:dyDescent="0.3">
      <c r="A950">
        <v>2</v>
      </c>
      <c r="B950">
        <v>9</v>
      </c>
      <c r="C950">
        <v>12</v>
      </c>
      <c r="I950">
        <f t="shared" si="28"/>
        <v>0</v>
      </c>
      <c r="J950">
        <f t="shared" si="29"/>
        <v>0</v>
      </c>
    </row>
    <row r="951" spans="1:10" x14ac:dyDescent="0.3">
      <c r="A951">
        <v>2</v>
      </c>
      <c r="B951">
        <v>9</v>
      </c>
      <c r="C951">
        <v>13</v>
      </c>
      <c r="I951">
        <f t="shared" si="28"/>
        <v>0</v>
      </c>
      <c r="J951">
        <f t="shared" si="29"/>
        <v>0</v>
      </c>
    </row>
    <row r="952" spans="1:10" x14ac:dyDescent="0.3">
      <c r="A952">
        <v>2</v>
      </c>
      <c r="B952">
        <v>9</v>
      </c>
      <c r="C952">
        <v>14</v>
      </c>
      <c r="I952">
        <f t="shared" si="28"/>
        <v>0</v>
      </c>
      <c r="J952">
        <f t="shared" si="29"/>
        <v>0</v>
      </c>
    </row>
    <row r="953" spans="1:10" x14ac:dyDescent="0.3">
      <c r="A953">
        <v>2</v>
      </c>
      <c r="B953">
        <v>9</v>
      </c>
      <c r="C953">
        <v>15</v>
      </c>
      <c r="I953">
        <f t="shared" si="28"/>
        <v>0</v>
      </c>
      <c r="J953">
        <f t="shared" si="29"/>
        <v>0</v>
      </c>
    </row>
    <row r="954" spans="1:10" x14ac:dyDescent="0.3">
      <c r="A954">
        <v>2</v>
      </c>
      <c r="B954">
        <v>9</v>
      </c>
      <c r="C954">
        <v>16</v>
      </c>
      <c r="I954">
        <f t="shared" si="28"/>
        <v>0</v>
      </c>
      <c r="J954">
        <f t="shared" si="29"/>
        <v>0</v>
      </c>
    </row>
    <row r="955" spans="1:10" x14ac:dyDescent="0.3">
      <c r="A955">
        <v>2</v>
      </c>
      <c r="B955">
        <v>9</v>
      </c>
      <c r="C955">
        <v>17</v>
      </c>
      <c r="I955">
        <f t="shared" si="28"/>
        <v>0</v>
      </c>
      <c r="J955">
        <f t="shared" si="29"/>
        <v>0</v>
      </c>
    </row>
    <row r="956" spans="1:10" x14ac:dyDescent="0.3">
      <c r="A956">
        <v>2</v>
      </c>
      <c r="B956">
        <v>9</v>
      </c>
      <c r="C956">
        <v>18</v>
      </c>
      <c r="I956">
        <f t="shared" si="28"/>
        <v>0</v>
      </c>
      <c r="J956">
        <f t="shared" si="29"/>
        <v>0</v>
      </c>
    </row>
    <row r="957" spans="1:10" x14ac:dyDescent="0.3">
      <c r="A957">
        <v>2</v>
      </c>
      <c r="B957">
        <v>9</v>
      </c>
      <c r="C957">
        <v>19</v>
      </c>
      <c r="I957">
        <f t="shared" si="28"/>
        <v>0</v>
      </c>
      <c r="J957">
        <f t="shared" si="29"/>
        <v>0</v>
      </c>
    </row>
    <row r="958" spans="1:10" x14ac:dyDescent="0.3">
      <c r="A958">
        <v>2</v>
      </c>
      <c r="B958">
        <v>9</v>
      </c>
      <c r="C958">
        <v>20</v>
      </c>
      <c r="I958">
        <f t="shared" si="28"/>
        <v>0</v>
      </c>
      <c r="J958">
        <f t="shared" si="29"/>
        <v>0</v>
      </c>
    </row>
    <row r="959" spans="1:10" x14ac:dyDescent="0.3">
      <c r="A959">
        <v>2</v>
      </c>
      <c r="B959">
        <v>9</v>
      </c>
      <c r="C959">
        <v>21</v>
      </c>
      <c r="I959">
        <f t="shared" si="28"/>
        <v>0</v>
      </c>
      <c r="J959">
        <f t="shared" si="29"/>
        <v>0</v>
      </c>
    </row>
    <row r="960" spans="1:10" x14ac:dyDescent="0.3">
      <c r="A960">
        <v>2</v>
      </c>
      <c r="B960">
        <v>9</v>
      </c>
      <c r="C960">
        <v>22</v>
      </c>
      <c r="I960">
        <f t="shared" si="28"/>
        <v>0</v>
      </c>
      <c r="J960">
        <f t="shared" si="29"/>
        <v>0</v>
      </c>
    </row>
    <row r="961" spans="1:10" x14ac:dyDescent="0.3">
      <c r="A961">
        <v>2</v>
      </c>
      <c r="B961">
        <v>9</v>
      </c>
      <c r="C961">
        <v>23</v>
      </c>
      <c r="I961">
        <f t="shared" si="28"/>
        <v>0</v>
      </c>
      <c r="J961">
        <f t="shared" si="29"/>
        <v>0</v>
      </c>
    </row>
    <row r="962" spans="1:10" x14ac:dyDescent="0.3">
      <c r="A962">
        <v>2</v>
      </c>
      <c r="B962">
        <v>10</v>
      </c>
      <c r="C962">
        <v>0</v>
      </c>
      <c r="I962">
        <f t="shared" si="28"/>
        <v>0</v>
      </c>
      <c r="J962">
        <f t="shared" si="29"/>
        <v>0</v>
      </c>
    </row>
    <row r="963" spans="1:10" x14ac:dyDescent="0.3">
      <c r="A963">
        <v>2</v>
      </c>
      <c r="B963">
        <v>10</v>
      </c>
      <c r="C963">
        <v>1</v>
      </c>
      <c r="I963">
        <f t="shared" ref="I963:I1026" si="30">IF(H963&gt;20,H963,0)</f>
        <v>0</v>
      </c>
      <c r="J963">
        <f t="shared" ref="J963:J1026" si="31">I963*1000</f>
        <v>0</v>
      </c>
    </row>
    <row r="964" spans="1:10" x14ac:dyDescent="0.3">
      <c r="A964">
        <v>2</v>
      </c>
      <c r="B964">
        <v>10</v>
      </c>
      <c r="C964">
        <v>2</v>
      </c>
      <c r="I964">
        <f t="shared" si="30"/>
        <v>0</v>
      </c>
      <c r="J964">
        <f t="shared" si="31"/>
        <v>0</v>
      </c>
    </row>
    <row r="965" spans="1:10" x14ac:dyDescent="0.3">
      <c r="A965">
        <v>2</v>
      </c>
      <c r="B965">
        <v>10</v>
      </c>
      <c r="C965">
        <v>3</v>
      </c>
      <c r="I965">
        <f t="shared" si="30"/>
        <v>0</v>
      </c>
      <c r="J965">
        <f t="shared" si="31"/>
        <v>0</v>
      </c>
    </row>
    <row r="966" spans="1:10" x14ac:dyDescent="0.3">
      <c r="A966">
        <v>2</v>
      </c>
      <c r="B966">
        <v>10</v>
      </c>
      <c r="C966">
        <v>4</v>
      </c>
      <c r="I966">
        <f t="shared" si="30"/>
        <v>0</v>
      </c>
      <c r="J966">
        <f t="shared" si="31"/>
        <v>0</v>
      </c>
    </row>
    <row r="967" spans="1:10" x14ac:dyDescent="0.3">
      <c r="A967">
        <v>2</v>
      </c>
      <c r="B967">
        <v>10</v>
      </c>
      <c r="C967">
        <v>5</v>
      </c>
      <c r="I967">
        <f t="shared" si="30"/>
        <v>0</v>
      </c>
      <c r="J967">
        <f t="shared" si="31"/>
        <v>0</v>
      </c>
    </row>
    <row r="968" spans="1:10" x14ac:dyDescent="0.3">
      <c r="A968">
        <v>2</v>
      </c>
      <c r="B968">
        <v>10</v>
      </c>
      <c r="C968">
        <v>6</v>
      </c>
      <c r="I968">
        <f t="shared" si="30"/>
        <v>0</v>
      </c>
      <c r="J968">
        <f t="shared" si="31"/>
        <v>0</v>
      </c>
    </row>
    <row r="969" spans="1:10" x14ac:dyDescent="0.3">
      <c r="A969">
        <v>2</v>
      </c>
      <c r="B969">
        <v>10</v>
      </c>
      <c r="C969">
        <v>7</v>
      </c>
      <c r="I969">
        <f t="shared" si="30"/>
        <v>0</v>
      </c>
      <c r="J969">
        <f t="shared" si="31"/>
        <v>0</v>
      </c>
    </row>
    <row r="970" spans="1:10" x14ac:dyDescent="0.3">
      <c r="A970">
        <v>2</v>
      </c>
      <c r="B970">
        <v>10</v>
      </c>
      <c r="C970">
        <v>8</v>
      </c>
      <c r="I970">
        <f t="shared" si="30"/>
        <v>0</v>
      </c>
      <c r="J970">
        <f t="shared" si="31"/>
        <v>0</v>
      </c>
    </row>
    <row r="971" spans="1:10" x14ac:dyDescent="0.3">
      <c r="A971">
        <v>2</v>
      </c>
      <c r="B971">
        <v>10</v>
      </c>
      <c r="C971">
        <v>9</v>
      </c>
      <c r="I971">
        <f t="shared" si="30"/>
        <v>0</v>
      </c>
      <c r="J971">
        <f t="shared" si="31"/>
        <v>0</v>
      </c>
    </row>
    <row r="972" spans="1:10" x14ac:dyDescent="0.3">
      <c r="A972">
        <v>2</v>
      </c>
      <c r="B972">
        <v>10</v>
      </c>
      <c r="C972">
        <v>10</v>
      </c>
      <c r="I972">
        <f t="shared" si="30"/>
        <v>0</v>
      </c>
      <c r="J972">
        <f t="shared" si="31"/>
        <v>0</v>
      </c>
    </row>
    <row r="973" spans="1:10" x14ac:dyDescent="0.3">
      <c r="A973">
        <v>2</v>
      </c>
      <c r="B973">
        <v>10</v>
      </c>
      <c r="C973">
        <v>11</v>
      </c>
      <c r="I973">
        <f t="shared" si="30"/>
        <v>0</v>
      </c>
      <c r="J973">
        <f t="shared" si="31"/>
        <v>0</v>
      </c>
    </row>
    <row r="974" spans="1:10" x14ac:dyDescent="0.3">
      <c r="A974">
        <v>2</v>
      </c>
      <c r="B974">
        <v>10</v>
      </c>
      <c r="C974">
        <v>12</v>
      </c>
      <c r="I974">
        <f t="shared" si="30"/>
        <v>0</v>
      </c>
      <c r="J974">
        <f t="shared" si="31"/>
        <v>0</v>
      </c>
    </row>
    <row r="975" spans="1:10" x14ac:dyDescent="0.3">
      <c r="A975">
        <v>2</v>
      </c>
      <c r="B975">
        <v>10</v>
      </c>
      <c r="C975">
        <v>13</v>
      </c>
      <c r="I975">
        <f t="shared" si="30"/>
        <v>0</v>
      </c>
      <c r="J975">
        <f t="shared" si="31"/>
        <v>0</v>
      </c>
    </row>
    <row r="976" spans="1:10" x14ac:dyDescent="0.3">
      <c r="A976">
        <v>2</v>
      </c>
      <c r="B976">
        <v>10</v>
      </c>
      <c r="C976">
        <v>14</v>
      </c>
      <c r="I976">
        <f t="shared" si="30"/>
        <v>0</v>
      </c>
      <c r="J976">
        <f t="shared" si="31"/>
        <v>0</v>
      </c>
    </row>
    <row r="977" spans="1:10" x14ac:dyDescent="0.3">
      <c r="A977">
        <v>2</v>
      </c>
      <c r="B977">
        <v>10</v>
      </c>
      <c r="C977">
        <v>15</v>
      </c>
      <c r="I977">
        <f t="shared" si="30"/>
        <v>0</v>
      </c>
      <c r="J977">
        <f t="shared" si="31"/>
        <v>0</v>
      </c>
    </row>
    <row r="978" spans="1:10" x14ac:dyDescent="0.3">
      <c r="A978">
        <v>2</v>
      </c>
      <c r="B978">
        <v>10</v>
      </c>
      <c r="C978">
        <v>16</v>
      </c>
      <c r="I978">
        <f t="shared" si="30"/>
        <v>0</v>
      </c>
      <c r="J978">
        <f t="shared" si="31"/>
        <v>0</v>
      </c>
    </row>
    <row r="979" spans="1:10" x14ac:dyDescent="0.3">
      <c r="A979">
        <v>2</v>
      </c>
      <c r="B979">
        <v>10</v>
      </c>
      <c r="C979">
        <v>17</v>
      </c>
      <c r="I979">
        <f t="shared" si="30"/>
        <v>0</v>
      </c>
      <c r="J979">
        <f t="shared" si="31"/>
        <v>0</v>
      </c>
    </row>
    <row r="980" spans="1:10" x14ac:dyDescent="0.3">
      <c r="A980">
        <v>2</v>
      </c>
      <c r="B980">
        <v>10</v>
      </c>
      <c r="C980">
        <v>18</v>
      </c>
      <c r="I980">
        <f t="shared" si="30"/>
        <v>0</v>
      </c>
      <c r="J980">
        <f t="shared" si="31"/>
        <v>0</v>
      </c>
    </row>
    <row r="981" spans="1:10" x14ac:dyDescent="0.3">
      <c r="A981">
        <v>2</v>
      </c>
      <c r="B981">
        <v>10</v>
      </c>
      <c r="C981">
        <v>19</v>
      </c>
      <c r="I981">
        <f t="shared" si="30"/>
        <v>0</v>
      </c>
      <c r="J981">
        <f t="shared" si="31"/>
        <v>0</v>
      </c>
    </row>
    <row r="982" spans="1:10" x14ac:dyDescent="0.3">
      <c r="A982">
        <v>2</v>
      </c>
      <c r="B982">
        <v>10</v>
      </c>
      <c r="C982">
        <v>20</v>
      </c>
      <c r="I982">
        <f t="shared" si="30"/>
        <v>0</v>
      </c>
      <c r="J982">
        <f t="shared" si="31"/>
        <v>0</v>
      </c>
    </row>
    <row r="983" spans="1:10" x14ac:dyDescent="0.3">
      <c r="A983">
        <v>2</v>
      </c>
      <c r="B983">
        <v>10</v>
      </c>
      <c r="C983">
        <v>21</v>
      </c>
      <c r="I983">
        <f t="shared" si="30"/>
        <v>0</v>
      </c>
      <c r="J983">
        <f t="shared" si="31"/>
        <v>0</v>
      </c>
    </row>
    <row r="984" spans="1:10" x14ac:dyDescent="0.3">
      <c r="A984">
        <v>2</v>
      </c>
      <c r="B984">
        <v>10</v>
      </c>
      <c r="C984">
        <v>22</v>
      </c>
      <c r="I984">
        <f t="shared" si="30"/>
        <v>0</v>
      </c>
      <c r="J984">
        <f t="shared" si="31"/>
        <v>0</v>
      </c>
    </row>
    <row r="985" spans="1:10" x14ac:dyDescent="0.3">
      <c r="A985">
        <v>2</v>
      </c>
      <c r="B985">
        <v>10</v>
      </c>
      <c r="C985">
        <v>23</v>
      </c>
      <c r="I985">
        <f t="shared" si="30"/>
        <v>0</v>
      </c>
      <c r="J985">
        <f t="shared" si="31"/>
        <v>0</v>
      </c>
    </row>
    <row r="986" spans="1:10" x14ac:dyDescent="0.3">
      <c r="A986">
        <v>2</v>
      </c>
      <c r="B986">
        <v>11</v>
      </c>
      <c r="C986">
        <v>0</v>
      </c>
      <c r="I986">
        <f t="shared" si="30"/>
        <v>0</v>
      </c>
      <c r="J986">
        <f t="shared" si="31"/>
        <v>0</v>
      </c>
    </row>
    <row r="987" spans="1:10" x14ac:dyDescent="0.3">
      <c r="A987">
        <v>2</v>
      </c>
      <c r="B987">
        <v>11</v>
      </c>
      <c r="C987">
        <v>1</v>
      </c>
      <c r="I987">
        <f t="shared" si="30"/>
        <v>0</v>
      </c>
      <c r="J987">
        <f t="shared" si="31"/>
        <v>0</v>
      </c>
    </row>
    <row r="988" spans="1:10" x14ac:dyDescent="0.3">
      <c r="A988">
        <v>2</v>
      </c>
      <c r="B988">
        <v>11</v>
      </c>
      <c r="C988">
        <v>2</v>
      </c>
      <c r="I988">
        <f t="shared" si="30"/>
        <v>0</v>
      </c>
      <c r="J988">
        <f t="shared" si="31"/>
        <v>0</v>
      </c>
    </row>
    <row r="989" spans="1:10" x14ac:dyDescent="0.3">
      <c r="A989">
        <v>2</v>
      </c>
      <c r="B989">
        <v>11</v>
      </c>
      <c r="C989">
        <v>3</v>
      </c>
      <c r="I989">
        <f t="shared" si="30"/>
        <v>0</v>
      </c>
      <c r="J989">
        <f t="shared" si="31"/>
        <v>0</v>
      </c>
    </row>
    <row r="990" spans="1:10" x14ac:dyDescent="0.3">
      <c r="A990">
        <v>2</v>
      </c>
      <c r="B990">
        <v>11</v>
      </c>
      <c r="C990">
        <v>4</v>
      </c>
      <c r="I990">
        <f t="shared" si="30"/>
        <v>0</v>
      </c>
      <c r="J990">
        <f t="shared" si="31"/>
        <v>0</v>
      </c>
    </row>
    <row r="991" spans="1:10" x14ac:dyDescent="0.3">
      <c r="A991">
        <v>2</v>
      </c>
      <c r="B991">
        <v>11</v>
      </c>
      <c r="C991">
        <v>5</v>
      </c>
      <c r="I991">
        <f t="shared" si="30"/>
        <v>0</v>
      </c>
      <c r="J991">
        <f t="shared" si="31"/>
        <v>0</v>
      </c>
    </row>
    <row r="992" spans="1:10" x14ac:dyDescent="0.3">
      <c r="A992">
        <v>2</v>
      </c>
      <c r="B992">
        <v>11</v>
      </c>
      <c r="C992">
        <v>6</v>
      </c>
      <c r="I992">
        <f t="shared" si="30"/>
        <v>0</v>
      </c>
      <c r="J992">
        <f t="shared" si="31"/>
        <v>0</v>
      </c>
    </row>
    <row r="993" spans="1:10" x14ac:dyDescent="0.3">
      <c r="A993">
        <v>2</v>
      </c>
      <c r="B993">
        <v>11</v>
      </c>
      <c r="C993">
        <v>7</v>
      </c>
      <c r="I993">
        <f t="shared" si="30"/>
        <v>0</v>
      </c>
      <c r="J993">
        <f t="shared" si="31"/>
        <v>0</v>
      </c>
    </row>
    <row r="994" spans="1:10" x14ac:dyDescent="0.3">
      <c r="A994">
        <v>2</v>
      </c>
      <c r="B994">
        <v>11</v>
      </c>
      <c r="C994">
        <v>8</v>
      </c>
      <c r="I994">
        <f t="shared" si="30"/>
        <v>0</v>
      </c>
      <c r="J994">
        <f t="shared" si="31"/>
        <v>0</v>
      </c>
    </row>
    <row r="995" spans="1:10" x14ac:dyDescent="0.3">
      <c r="A995">
        <v>2</v>
      </c>
      <c r="B995">
        <v>11</v>
      </c>
      <c r="C995">
        <v>9</v>
      </c>
      <c r="I995">
        <f t="shared" si="30"/>
        <v>0</v>
      </c>
      <c r="J995">
        <f t="shared" si="31"/>
        <v>0</v>
      </c>
    </row>
    <row r="996" spans="1:10" x14ac:dyDescent="0.3">
      <c r="A996">
        <v>2</v>
      </c>
      <c r="B996">
        <v>11</v>
      </c>
      <c r="C996">
        <v>10</v>
      </c>
      <c r="I996">
        <f t="shared" si="30"/>
        <v>0</v>
      </c>
      <c r="J996">
        <f t="shared" si="31"/>
        <v>0</v>
      </c>
    </row>
    <row r="997" spans="1:10" x14ac:dyDescent="0.3">
      <c r="A997">
        <v>2</v>
      </c>
      <c r="B997">
        <v>11</v>
      </c>
      <c r="C997">
        <v>11</v>
      </c>
      <c r="I997">
        <f t="shared" si="30"/>
        <v>0</v>
      </c>
      <c r="J997">
        <f t="shared" si="31"/>
        <v>0</v>
      </c>
    </row>
    <row r="998" spans="1:10" x14ac:dyDescent="0.3">
      <c r="A998">
        <v>2</v>
      </c>
      <c r="B998">
        <v>11</v>
      </c>
      <c r="C998">
        <v>12</v>
      </c>
      <c r="I998">
        <f t="shared" si="30"/>
        <v>0</v>
      </c>
      <c r="J998">
        <f t="shared" si="31"/>
        <v>0</v>
      </c>
    </row>
    <row r="999" spans="1:10" x14ac:dyDescent="0.3">
      <c r="A999">
        <v>2</v>
      </c>
      <c r="B999">
        <v>11</v>
      </c>
      <c r="C999">
        <v>13</v>
      </c>
      <c r="I999">
        <f t="shared" si="30"/>
        <v>0</v>
      </c>
      <c r="J999">
        <f t="shared" si="31"/>
        <v>0</v>
      </c>
    </row>
    <row r="1000" spans="1:10" x14ac:dyDescent="0.3">
      <c r="A1000">
        <v>2</v>
      </c>
      <c r="B1000">
        <v>11</v>
      </c>
      <c r="C1000">
        <v>14</v>
      </c>
      <c r="I1000">
        <f t="shared" si="30"/>
        <v>0</v>
      </c>
      <c r="J1000">
        <f t="shared" si="31"/>
        <v>0</v>
      </c>
    </row>
    <row r="1001" spans="1:10" x14ac:dyDescent="0.3">
      <c r="A1001">
        <v>2</v>
      </c>
      <c r="B1001">
        <v>11</v>
      </c>
      <c r="C1001">
        <v>15</v>
      </c>
      <c r="I1001">
        <f t="shared" si="30"/>
        <v>0</v>
      </c>
      <c r="J1001">
        <f t="shared" si="31"/>
        <v>0</v>
      </c>
    </row>
    <row r="1002" spans="1:10" x14ac:dyDescent="0.3">
      <c r="A1002">
        <v>2</v>
      </c>
      <c r="B1002">
        <v>11</v>
      </c>
      <c r="C1002">
        <v>16</v>
      </c>
      <c r="I1002">
        <f t="shared" si="30"/>
        <v>0</v>
      </c>
      <c r="J1002">
        <f t="shared" si="31"/>
        <v>0</v>
      </c>
    </row>
    <row r="1003" spans="1:10" x14ac:dyDescent="0.3">
      <c r="A1003">
        <v>2</v>
      </c>
      <c r="B1003">
        <v>11</v>
      </c>
      <c r="C1003">
        <v>17</v>
      </c>
      <c r="I1003">
        <f t="shared" si="30"/>
        <v>0</v>
      </c>
      <c r="J1003">
        <f t="shared" si="31"/>
        <v>0</v>
      </c>
    </row>
    <row r="1004" spans="1:10" x14ac:dyDescent="0.3">
      <c r="A1004">
        <v>2</v>
      </c>
      <c r="B1004">
        <v>11</v>
      </c>
      <c r="C1004">
        <v>18</v>
      </c>
      <c r="I1004">
        <f t="shared" si="30"/>
        <v>0</v>
      </c>
      <c r="J1004">
        <f t="shared" si="31"/>
        <v>0</v>
      </c>
    </row>
    <row r="1005" spans="1:10" x14ac:dyDescent="0.3">
      <c r="A1005">
        <v>2</v>
      </c>
      <c r="B1005">
        <v>11</v>
      </c>
      <c r="C1005">
        <v>19</v>
      </c>
      <c r="I1005">
        <f t="shared" si="30"/>
        <v>0</v>
      </c>
      <c r="J1005">
        <f t="shared" si="31"/>
        <v>0</v>
      </c>
    </row>
    <row r="1006" spans="1:10" x14ac:dyDescent="0.3">
      <c r="A1006">
        <v>2</v>
      </c>
      <c r="B1006">
        <v>11</v>
      </c>
      <c r="C1006">
        <v>20</v>
      </c>
      <c r="I1006">
        <f t="shared" si="30"/>
        <v>0</v>
      </c>
      <c r="J1006">
        <f t="shared" si="31"/>
        <v>0</v>
      </c>
    </row>
    <row r="1007" spans="1:10" x14ac:dyDescent="0.3">
      <c r="A1007">
        <v>2</v>
      </c>
      <c r="B1007">
        <v>11</v>
      </c>
      <c r="C1007">
        <v>21</v>
      </c>
      <c r="I1007">
        <f t="shared" si="30"/>
        <v>0</v>
      </c>
      <c r="J1007">
        <f t="shared" si="31"/>
        <v>0</v>
      </c>
    </row>
    <row r="1008" spans="1:10" x14ac:dyDescent="0.3">
      <c r="A1008">
        <v>2</v>
      </c>
      <c r="B1008">
        <v>11</v>
      </c>
      <c r="C1008">
        <v>22</v>
      </c>
      <c r="I1008">
        <f t="shared" si="30"/>
        <v>0</v>
      </c>
      <c r="J1008">
        <f t="shared" si="31"/>
        <v>0</v>
      </c>
    </row>
    <row r="1009" spans="1:10" x14ac:dyDescent="0.3">
      <c r="A1009">
        <v>2</v>
      </c>
      <c r="B1009">
        <v>11</v>
      </c>
      <c r="C1009">
        <v>23</v>
      </c>
      <c r="I1009">
        <f t="shared" si="30"/>
        <v>0</v>
      </c>
      <c r="J1009">
        <f t="shared" si="31"/>
        <v>0</v>
      </c>
    </row>
    <row r="1010" spans="1:10" x14ac:dyDescent="0.3">
      <c r="A1010">
        <v>2</v>
      </c>
      <c r="B1010">
        <v>12</v>
      </c>
      <c r="C1010">
        <v>0</v>
      </c>
      <c r="I1010">
        <f t="shared" si="30"/>
        <v>0</v>
      </c>
      <c r="J1010">
        <f t="shared" si="31"/>
        <v>0</v>
      </c>
    </row>
    <row r="1011" spans="1:10" x14ac:dyDescent="0.3">
      <c r="A1011">
        <v>2</v>
      </c>
      <c r="B1011">
        <v>12</v>
      </c>
      <c r="C1011">
        <v>1</v>
      </c>
      <c r="I1011">
        <f t="shared" si="30"/>
        <v>0</v>
      </c>
      <c r="J1011">
        <f t="shared" si="31"/>
        <v>0</v>
      </c>
    </row>
    <row r="1012" spans="1:10" x14ac:dyDescent="0.3">
      <c r="A1012">
        <v>2</v>
      </c>
      <c r="B1012">
        <v>12</v>
      </c>
      <c r="C1012">
        <v>2</v>
      </c>
      <c r="I1012">
        <f t="shared" si="30"/>
        <v>0</v>
      </c>
      <c r="J1012">
        <f t="shared" si="31"/>
        <v>0</v>
      </c>
    </row>
    <row r="1013" spans="1:10" x14ac:dyDescent="0.3">
      <c r="A1013">
        <v>2</v>
      </c>
      <c r="B1013">
        <v>12</v>
      </c>
      <c r="C1013">
        <v>3</v>
      </c>
      <c r="I1013">
        <f t="shared" si="30"/>
        <v>0</v>
      </c>
      <c r="J1013">
        <f t="shared" si="31"/>
        <v>0</v>
      </c>
    </row>
    <row r="1014" spans="1:10" x14ac:dyDescent="0.3">
      <c r="A1014">
        <v>2</v>
      </c>
      <c r="B1014">
        <v>12</v>
      </c>
      <c r="C1014">
        <v>4</v>
      </c>
      <c r="I1014">
        <f t="shared" si="30"/>
        <v>0</v>
      </c>
      <c r="J1014">
        <f t="shared" si="31"/>
        <v>0</v>
      </c>
    </row>
    <row r="1015" spans="1:10" x14ac:dyDescent="0.3">
      <c r="A1015">
        <v>2</v>
      </c>
      <c r="B1015">
        <v>12</v>
      </c>
      <c r="C1015">
        <v>5</v>
      </c>
      <c r="I1015">
        <f t="shared" si="30"/>
        <v>0</v>
      </c>
      <c r="J1015">
        <f t="shared" si="31"/>
        <v>0</v>
      </c>
    </row>
    <row r="1016" spans="1:10" x14ac:dyDescent="0.3">
      <c r="A1016">
        <v>2</v>
      </c>
      <c r="B1016">
        <v>12</v>
      </c>
      <c r="C1016">
        <v>6</v>
      </c>
      <c r="I1016">
        <f t="shared" si="30"/>
        <v>0</v>
      </c>
      <c r="J1016">
        <f t="shared" si="31"/>
        <v>0</v>
      </c>
    </row>
    <row r="1017" spans="1:10" x14ac:dyDescent="0.3">
      <c r="A1017">
        <v>2</v>
      </c>
      <c r="B1017">
        <v>12</v>
      </c>
      <c r="C1017">
        <v>7</v>
      </c>
      <c r="I1017">
        <f t="shared" si="30"/>
        <v>0</v>
      </c>
      <c r="J1017">
        <f t="shared" si="31"/>
        <v>0</v>
      </c>
    </row>
    <row r="1018" spans="1:10" x14ac:dyDescent="0.3">
      <c r="A1018">
        <v>2</v>
      </c>
      <c r="B1018">
        <v>12</v>
      </c>
      <c r="C1018">
        <v>8</v>
      </c>
      <c r="I1018">
        <f t="shared" si="30"/>
        <v>0</v>
      </c>
      <c r="J1018">
        <f t="shared" si="31"/>
        <v>0</v>
      </c>
    </row>
    <row r="1019" spans="1:10" x14ac:dyDescent="0.3">
      <c r="A1019">
        <v>2</v>
      </c>
      <c r="B1019">
        <v>12</v>
      </c>
      <c r="C1019">
        <v>9</v>
      </c>
      <c r="I1019">
        <f t="shared" si="30"/>
        <v>0</v>
      </c>
      <c r="J1019">
        <f t="shared" si="31"/>
        <v>0</v>
      </c>
    </row>
    <row r="1020" spans="1:10" x14ac:dyDescent="0.3">
      <c r="A1020">
        <v>2</v>
      </c>
      <c r="B1020">
        <v>12</v>
      </c>
      <c r="C1020">
        <v>10</v>
      </c>
      <c r="I1020">
        <f t="shared" si="30"/>
        <v>0</v>
      </c>
      <c r="J1020">
        <f t="shared" si="31"/>
        <v>0</v>
      </c>
    </row>
    <row r="1021" spans="1:10" x14ac:dyDescent="0.3">
      <c r="A1021">
        <v>2</v>
      </c>
      <c r="B1021">
        <v>12</v>
      </c>
      <c r="C1021">
        <v>11</v>
      </c>
      <c r="I1021">
        <f t="shared" si="30"/>
        <v>0</v>
      </c>
      <c r="J1021">
        <f t="shared" si="31"/>
        <v>0</v>
      </c>
    </row>
    <row r="1022" spans="1:10" x14ac:dyDescent="0.3">
      <c r="A1022">
        <v>2</v>
      </c>
      <c r="B1022">
        <v>12</v>
      </c>
      <c r="C1022">
        <v>12</v>
      </c>
      <c r="I1022">
        <f t="shared" si="30"/>
        <v>0</v>
      </c>
      <c r="J1022">
        <f t="shared" si="31"/>
        <v>0</v>
      </c>
    </row>
    <row r="1023" spans="1:10" x14ac:dyDescent="0.3">
      <c r="A1023">
        <v>2</v>
      </c>
      <c r="B1023">
        <v>12</v>
      </c>
      <c r="C1023">
        <v>13</v>
      </c>
      <c r="I1023">
        <f t="shared" si="30"/>
        <v>0</v>
      </c>
      <c r="J1023">
        <f t="shared" si="31"/>
        <v>0</v>
      </c>
    </row>
    <row r="1024" spans="1:10" x14ac:dyDescent="0.3">
      <c r="A1024">
        <v>2</v>
      </c>
      <c r="B1024">
        <v>12</v>
      </c>
      <c r="C1024">
        <v>14</v>
      </c>
      <c r="I1024">
        <f t="shared" si="30"/>
        <v>0</v>
      </c>
      <c r="J1024">
        <f t="shared" si="31"/>
        <v>0</v>
      </c>
    </row>
    <row r="1025" spans="1:10" x14ac:dyDescent="0.3">
      <c r="A1025">
        <v>2</v>
      </c>
      <c r="B1025">
        <v>12</v>
      </c>
      <c r="C1025">
        <v>15</v>
      </c>
      <c r="I1025">
        <f t="shared" si="30"/>
        <v>0</v>
      </c>
      <c r="J1025">
        <f t="shared" si="31"/>
        <v>0</v>
      </c>
    </row>
    <row r="1026" spans="1:10" x14ac:dyDescent="0.3">
      <c r="A1026">
        <v>2</v>
      </c>
      <c r="B1026">
        <v>12</v>
      </c>
      <c r="C1026">
        <v>16</v>
      </c>
      <c r="I1026">
        <f t="shared" si="30"/>
        <v>0</v>
      </c>
      <c r="J1026">
        <f t="shared" si="31"/>
        <v>0</v>
      </c>
    </row>
    <row r="1027" spans="1:10" x14ac:dyDescent="0.3">
      <c r="A1027">
        <v>2</v>
      </c>
      <c r="B1027">
        <v>12</v>
      </c>
      <c r="C1027">
        <v>17</v>
      </c>
      <c r="I1027">
        <f t="shared" ref="I1027:I1090" si="32">IF(H1027&gt;20,H1027,0)</f>
        <v>0</v>
      </c>
      <c r="J1027">
        <f t="shared" ref="J1027:J1090" si="33">I1027*1000</f>
        <v>0</v>
      </c>
    </row>
    <row r="1028" spans="1:10" x14ac:dyDescent="0.3">
      <c r="A1028">
        <v>2</v>
      </c>
      <c r="B1028">
        <v>12</v>
      </c>
      <c r="C1028">
        <v>18</v>
      </c>
      <c r="I1028">
        <f t="shared" si="32"/>
        <v>0</v>
      </c>
      <c r="J1028">
        <f t="shared" si="33"/>
        <v>0</v>
      </c>
    </row>
    <row r="1029" spans="1:10" x14ac:dyDescent="0.3">
      <c r="A1029">
        <v>2</v>
      </c>
      <c r="B1029">
        <v>12</v>
      </c>
      <c r="C1029">
        <v>19</v>
      </c>
      <c r="I1029">
        <f t="shared" si="32"/>
        <v>0</v>
      </c>
      <c r="J1029">
        <f t="shared" si="33"/>
        <v>0</v>
      </c>
    </row>
    <row r="1030" spans="1:10" x14ac:dyDescent="0.3">
      <c r="A1030">
        <v>2</v>
      </c>
      <c r="B1030">
        <v>12</v>
      </c>
      <c r="C1030">
        <v>20</v>
      </c>
      <c r="I1030">
        <f t="shared" si="32"/>
        <v>0</v>
      </c>
      <c r="J1030">
        <f t="shared" si="33"/>
        <v>0</v>
      </c>
    </row>
    <row r="1031" spans="1:10" x14ac:dyDescent="0.3">
      <c r="A1031">
        <v>2</v>
      </c>
      <c r="B1031">
        <v>12</v>
      </c>
      <c r="C1031">
        <v>21</v>
      </c>
      <c r="I1031">
        <f t="shared" si="32"/>
        <v>0</v>
      </c>
      <c r="J1031">
        <f t="shared" si="33"/>
        <v>0</v>
      </c>
    </row>
    <row r="1032" spans="1:10" x14ac:dyDescent="0.3">
      <c r="A1032">
        <v>2</v>
      </c>
      <c r="B1032">
        <v>12</v>
      </c>
      <c r="C1032">
        <v>22</v>
      </c>
      <c r="I1032">
        <f t="shared" si="32"/>
        <v>0</v>
      </c>
      <c r="J1032">
        <f t="shared" si="33"/>
        <v>0</v>
      </c>
    </row>
    <row r="1033" spans="1:10" x14ac:dyDescent="0.3">
      <c r="A1033">
        <v>2</v>
      </c>
      <c r="B1033">
        <v>12</v>
      </c>
      <c r="C1033">
        <v>23</v>
      </c>
      <c r="I1033">
        <f t="shared" si="32"/>
        <v>0</v>
      </c>
      <c r="J1033">
        <f t="shared" si="33"/>
        <v>0</v>
      </c>
    </row>
    <row r="1034" spans="1:10" x14ac:dyDescent="0.3">
      <c r="A1034">
        <v>2</v>
      </c>
      <c r="B1034">
        <v>13</v>
      </c>
      <c r="C1034">
        <v>0</v>
      </c>
      <c r="I1034">
        <f t="shared" si="32"/>
        <v>0</v>
      </c>
      <c r="J1034">
        <f t="shared" si="33"/>
        <v>0</v>
      </c>
    </row>
    <row r="1035" spans="1:10" x14ac:dyDescent="0.3">
      <c r="A1035">
        <v>2</v>
      </c>
      <c r="B1035">
        <v>13</v>
      </c>
      <c r="C1035">
        <v>1</v>
      </c>
      <c r="I1035">
        <f t="shared" si="32"/>
        <v>0</v>
      </c>
      <c r="J1035">
        <f t="shared" si="33"/>
        <v>0</v>
      </c>
    </row>
    <row r="1036" spans="1:10" x14ac:dyDescent="0.3">
      <c r="A1036">
        <v>2</v>
      </c>
      <c r="B1036">
        <v>13</v>
      </c>
      <c r="C1036">
        <v>2</v>
      </c>
      <c r="I1036">
        <f t="shared" si="32"/>
        <v>0</v>
      </c>
      <c r="J1036">
        <f t="shared" si="33"/>
        <v>0</v>
      </c>
    </row>
    <row r="1037" spans="1:10" x14ac:dyDescent="0.3">
      <c r="A1037">
        <v>2</v>
      </c>
      <c r="B1037">
        <v>13</v>
      </c>
      <c r="C1037">
        <v>3</v>
      </c>
      <c r="I1037">
        <f t="shared" si="32"/>
        <v>0</v>
      </c>
      <c r="J1037">
        <f t="shared" si="33"/>
        <v>0</v>
      </c>
    </row>
    <row r="1038" spans="1:10" x14ac:dyDescent="0.3">
      <c r="A1038">
        <v>2</v>
      </c>
      <c r="B1038">
        <v>13</v>
      </c>
      <c r="C1038">
        <v>4</v>
      </c>
      <c r="I1038">
        <f t="shared" si="32"/>
        <v>0</v>
      </c>
      <c r="J1038">
        <f t="shared" si="33"/>
        <v>0</v>
      </c>
    </row>
    <row r="1039" spans="1:10" x14ac:dyDescent="0.3">
      <c r="A1039">
        <v>2</v>
      </c>
      <c r="B1039">
        <v>13</v>
      </c>
      <c r="C1039">
        <v>5</v>
      </c>
      <c r="I1039">
        <f t="shared" si="32"/>
        <v>0</v>
      </c>
      <c r="J1039">
        <f t="shared" si="33"/>
        <v>0</v>
      </c>
    </row>
    <row r="1040" spans="1:10" x14ac:dyDescent="0.3">
      <c r="A1040">
        <v>2</v>
      </c>
      <c r="B1040">
        <v>13</v>
      </c>
      <c r="C1040">
        <v>6</v>
      </c>
      <c r="I1040">
        <f t="shared" si="32"/>
        <v>0</v>
      </c>
      <c r="J1040">
        <f t="shared" si="33"/>
        <v>0</v>
      </c>
    </row>
    <row r="1041" spans="1:10" x14ac:dyDescent="0.3">
      <c r="A1041">
        <v>2</v>
      </c>
      <c r="B1041">
        <v>13</v>
      </c>
      <c r="C1041">
        <v>7</v>
      </c>
      <c r="I1041">
        <f t="shared" si="32"/>
        <v>0</v>
      </c>
      <c r="J1041">
        <f t="shared" si="33"/>
        <v>0</v>
      </c>
    </row>
    <row r="1042" spans="1:10" x14ac:dyDescent="0.3">
      <c r="A1042">
        <v>2</v>
      </c>
      <c r="B1042">
        <v>13</v>
      </c>
      <c r="C1042">
        <v>8</v>
      </c>
      <c r="I1042">
        <f t="shared" si="32"/>
        <v>0</v>
      </c>
      <c r="J1042">
        <f t="shared" si="33"/>
        <v>0</v>
      </c>
    </row>
    <row r="1043" spans="1:10" x14ac:dyDescent="0.3">
      <c r="A1043">
        <v>2</v>
      </c>
      <c r="B1043">
        <v>13</v>
      </c>
      <c r="C1043">
        <v>9</v>
      </c>
      <c r="I1043">
        <f t="shared" si="32"/>
        <v>0</v>
      </c>
      <c r="J1043">
        <f t="shared" si="33"/>
        <v>0</v>
      </c>
    </row>
    <row r="1044" spans="1:10" x14ac:dyDescent="0.3">
      <c r="A1044">
        <v>2</v>
      </c>
      <c r="B1044">
        <v>13</v>
      </c>
      <c r="C1044">
        <v>10</v>
      </c>
      <c r="I1044">
        <f t="shared" si="32"/>
        <v>0</v>
      </c>
      <c r="J1044">
        <f t="shared" si="33"/>
        <v>0</v>
      </c>
    </row>
    <row r="1045" spans="1:10" x14ac:dyDescent="0.3">
      <c r="A1045">
        <v>2</v>
      </c>
      <c r="B1045">
        <v>13</v>
      </c>
      <c r="C1045">
        <v>11</v>
      </c>
      <c r="I1045">
        <f t="shared" si="32"/>
        <v>0</v>
      </c>
      <c r="J1045">
        <f t="shared" si="33"/>
        <v>0</v>
      </c>
    </row>
    <row r="1046" spans="1:10" x14ac:dyDescent="0.3">
      <c r="A1046">
        <v>2</v>
      </c>
      <c r="B1046">
        <v>13</v>
      </c>
      <c r="C1046">
        <v>12</v>
      </c>
      <c r="I1046">
        <f t="shared" si="32"/>
        <v>0</v>
      </c>
      <c r="J1046">
        <f t="shared" si="33"/>
        <v>0</v>
      </c>
    </row>
    <row r="1047" spans="1:10" x14ac:dyDescent="0.3">
      <c r="A1047">
        <v>2</v>
      </c>
      <c r="B1047">
        <v>13</v>
      </c>
      <c r="C1047">
        <v>13</v>
      </c>
      <c r="I1047">
        <f t="shared" si="32"/>
        <v>0</v>
      </c>
      <c r="J1047">
        <f t="shared" si="33"/>
        <v>0</v>
      </c>
    </row>
    <row r="1048" spans="1:10" x14ac:dyDescent="0.3">
      <c r="A1048">
        <v>2</v>
      </c>
      <c r="B1048">
        <v>13</v>
      </c>
      <c r="C1048">
        <v>14</v>
      </c>
      <c r="I1048">
        <f t="shared" si="32"/>
        <v>0</v>
      </c>
      <c r="J1048">
        <f t="shared" si="33"/>
        <v>0</v>
      </c>
    </row>
    <row r="1049" spans="1:10" x14ac:dyDescent="0.3">
      <c r="A1049">
        <v>2</v>
      </c>
      <c r="B1049">
        <v>13</v>
      </c>
      <c r="C1049">
        <v>15</v>
      </c>
      <c r="I1049">
        <f t="shared" si="32"/>
        <v>0</v>
      </c>
      <c r="J1049">
        <f t="shared" si="33"/>
        <v>0</v>
      </c>
    </row>
    <row r="1050" spans="1:10" x14ac:dyDescent="0.3">
      <c r="A1050">
        <v>2</v>
      </c>
      <c r="B1050">
        <v>13</v>
      </c>
      <c r="C1050">
        <v>16</v>
      </c>
      <c r="I1050">
        <f t="shared" si="32"/>
        <v>0</v>
      </c>
      <c r="J1050">
        <f t="shared" si="33"/>
        <v>0</v>
      </c>
    </row>
    <row r="1051" spans="1:10" x14ac:dyDescent="0.3">
      <c r="A1051">
        <v>2</v>
      </c>
      <c r="B1051">
        <v>13</v>
      </c>
      <c r="C1051">
        <v>17</v>
      </c>
      <c r="I1051">
        <f t="shared" si="32"/>
        <v>0</v>
      </c>
      <c r="J1051">
        <f t="shared" si="33"/>
        <v>0</v>
      </c>
    </row>
    <row r="1052" spans="1:10" x14ac:dyDescent="0.3">
      <c r="A1052">
        <v>2</v>
      </c>
      <c r="B1052">
        <v>13</v>
      </c>
      <c r="C1052">
        <v>18</v>
      </c>
      <c r="I1052">
        <f t="shared" si="32"/>
        <v>0</v>
      </c>
      <c r="J1052">
        <f t="shared" si="33"/>
        <v>0</v>
      </c>
    </row>
    <row r="1053" spans="1:10" x14ac:dyDescent="0.3">
      <c r="A1053">
        <v>2</v>
      </c>
      <c r="B1053">
        <v>13</v>
      </c>
      <c r="C1053">
        <v>19</v>
      </c>
      <c r="I1053">
        <f t="shared" si="32"/>
        <v>0</v>
      </c>
      <c r="J1053">
        <f t="shared" si="33"/>
        <v>0</v>
      </c>
    </row>
    <row r="1054" spans="1:10" x14ac:dyDescent="0.3">
      <c r="A1054">
        <v>2</v>
      </c>
      <c r="B1054">
        <v>13</v>
      </c>
      <c r="C1054">
        <v>20</v>
      </c>
      <c r="I1054">
        <f t="shared" si="32"/>
        <v>0</v>
      </c>
      <c r="J1054">
        <f t="shared" si="33"/>
        <v>0</v>
      </c>
    </row>
    <row r="1055" spans="1:10" x14ac:dyDescent="0.3">
      <c r="A1055">
        <v>2</v>
      </c>
      <c r="B1055">
        <v>13</v>
      </c>
      <c r="C1055">
        <v>21</v>
      </c>
      <c r="I1055">
        <f t="shared" si="32"/>
        <v>0</v>
      </c>
      <c r="J1055">
        <f t="shared" si="33"/>
        <v>0</v>
      </c>
    </row>
    <row r="1056" spans="1:10" x14ac:dyDescent="0.3">
      <c r="A1056">
        <v>2</v>
      </c>
      <c r="B1056">
        <v>13</v>
      </c>
      <c r="C1056">
        <v>22</v>
      </c>
      <c r="I1056">
        <f t="shared" si="32"/>
        <v>0</v>
      </c>
      <c r="J1056">
        <f t="shared" si="33"/>
        <v>0</v>
      </c>
    </row>
    <row r="1057" spans="1:10" x14ac:dyDescent="0.3">
      <c r="A1057">
        <v>2</v>
      </c>
      <c r="B1057">
        <v>13</v>
      </c>
      <c r="C1057">
        <v>23</v>
      </c>
      <c r="I1057">
        <f t="shared" si="32"/>
        <v>0</v>
      </c>
      <c r="J1057">
        <f t="shared" si="33"/>
        <v>0</v>
      </c>
    </row>
    <row r="1058" spans="1:10" x14ac:dyDescent="0.3">
      <c r="A1058">
        <v>2</v>
      </c>
      <c r="B1058">
        <v>14</v>
      </c>
      <c r="C1058">
        <v>0</v>
      </c>
      <c r="I1058">
        <f t="shared" si="32"/>
        <v>0</v>
      </c>
      <c r="J1058">
        <f t="shared" si="33"/>
        <v>0</v>
      </c>
    </row>
    <row r="1059" spans="1:10" x14ac:dyDescent="0.3">
      <c r="A1059">
        <v>2</v>
      </c>
      <c r="B1059">
        <v>14</v>
      </c>
      <c r="C1059">
        <v>1</v>
      </c>
      <c r="I1059">
        <f t="shared" si="32"/>
        <v>0</v>
      </c>
      <c r="J1059">
        <f t="shared" si="33"/>
        <v>0</v>
      </c>
    </row>
    <row r="1060" spans="1:10" x14ac:dyDescent="0.3">
      <c r="A1060">
        <v>2</v>
      </c>
      <c r="B1060">
        <v>14</v>
      </c>
      <c r="C1060">
        <v>2</v>
      </c>
      <c r="I1060">
        <f t="shared" si="32"/>
        <v>0</v>
      </c>
      <c r="J1060">
        <f t="shared" si="33"/>
        <v>0</v>
      </c>
    </row>
    <row r="1061" spans="1:10" x14ac:dyDescent="0.3">
      <c r="A1061">
        <v>2</v>
      </c>
      <c r="B1061">
        <v>14</v>
      </c>
      <c r="C1061">
        <v>3</v>
      </c>
      <c r="I1061">
        <f t="shared" si="32"/>
        <v>0</v>
      </c>
      <c r="J1061">
        <f t="shared" si="33"/>
        <v>0</v>
      </c>
    </row>
    <row r="1062" spans="1:10" x14ac:dyDescent="0.3">
      <c r="A1062">
        <v>2</v>
      </c>
      <c r="B1062">
        <v>14</v>
      </c>
      <c r="C1062">
        <v>4</v>
      </c>
      <c r="I1062">
        <f t="shared" si="32"/>
        <v>0</v>
      </c>
      <c r="J1062">
        <f t="shared" si="33"/>
        <v>0</v>
      </c>
    </row>
    <row r="1063" spans="1:10" x14ac:dyDescent="0.3">
      <c r="A1063">
        <v>2</v>
      </c>
      <c r="B1063">
        <v>14</v>
      </c>
      <c r="C1063">
        <v>5</v>
      </c>
      <c r="I1063">
        <f t="shared" si="32"/>
        <v>0</v>
      </c>
      <c r="J1063">
        <f t="shared" si="33"/>
        <v>0</v>
      </c>
    </row>
    <row r="1064" spans="1:10" x14ac:dyDescent="0.3">
      <c r="A1064">
        <v>2</v>
      </c>
      <c r="B1064">
        <v>14</v>
      </c>
      <c r="C1064">
        <v>6</v>
      </c>
      <c r="I1064">
        <f t="shared" si="32"/>
        <v>0</v>
      </c>
      <c r="J1064">
        <f t="shared" si="33"/>
        <v>0</v>
      </c>
    </row>
    <row r="1065" spans="1:10" x14ac:dyDescent="0.3">
      <c r="A1065">
        <v>2</v>
      </c>
      <c r="B1065">
        <v>14</v>
      </c>
      <c r="C1065">
        <v>7</v>
      </c>
      <c r="I1065">
        <f t="shared" si="32"/>
        <v>0</v>
      </c>
      <c r="J1065">
        <f t="shared" si="33"/>
        <v>0</v>
      </c>
    </row>
    <row r="1066" spans="1:10" x14ac:dyDescent="0.3">
      <c r="A1066">
        <v>2</v>
      </c>
      <c r="B1066">
        <v>14</v>
      </c>
      <c r="C1066">
        <v>8</v>
      </c>
      <c r="I1066">
        <f t="shared" si="32"/>
        <v>0</v>
      </c>
      <c r="J1066">
        <f t="shared" si="33"/>
        <v>0</v>
      </c>
    </row>
    <row r="1067" spans="1:10" x14ac:dyDescent="0.3">
      <c r="A1067">
        <v>2</v>
      </c>
      <c r="B1067">
        <v>14</v>
      </c>
      <c r="C1067">
        <v>9</v>
      </c>
      <c r="I1067">
        <f t="shared" si="32"/>
        <v>0</v>
      </c>
      <c r="J1067">
        <f t="shared" si="33"/>
        <v>0</v>
      </c>
    </row>
    <row r="1068" spans="1:10" x14ac:dyDescent="0.3">
      <c r="A1068">
        <v>2</v>
      </c>
      <c r="B1068">
        <v>14</v>
      </c>
      <c r="C1068">
        <v>10</v>
      </c>
      <c r="I1068">
        <f t="shared" si="32"/>
        <v>0</v>
      </c>
      <c r="J1068">
        <f t="shared" si="33"/>
        <v>0</v>
      </c>
    </row>
    <row r="1069" spans="1:10" x14ac:dyDescent="0.3">
      <c r="A1069">
        <v>2</v>
      </c>
      <c r="B1069">
        <v>14</v>
      </c>
      <c r="C1069">
        <v>11</v>
      </c>
      <c r="I1069">
        <f t="shared" si="32"/>
        <v>0</v>
      </c>
      <c r="J1069">
        <f t="shared" si="33"/>
        <v>0</v>
      </c>
    </row>
    <row r="1070" spans="1:10" x14ac:dyDescent="0.3">
      <c r="A1070">
        <v>2</v>
      </c>
      <c r="B1070">
        <v>14</v>
      </c>
      <c r="C1070">
        <v>12</v>
      </c>
      <c r="I1070">
        <f t="shared" si="32"/>
        <v>0</v>
      </c>
      <c r="J1070">
        <f t="shared" si="33"/>
        <v>0</v>
      </c>
    </row>
    <row r="1071" spans="1:10" x14ac:dyDescent="0.3">
      <c r="A1071">
        <v>2</v>
      </c>
      <c r="B1071">
        <v>14</v>
      </c>
      <c r="C1071">
        <v>13</v>
      </c>
      <c r="I1071">
        <f t="shared" si="32"/>
        <v>0</v>
      </c>
      <c r="J1071">
        <f t="shared" si="33"/>
        <v>0</v>
      </c>
    </row>
    <row r="1072" spans="1:10" x14ac:dyDescent="0.3">
      <c r="A1072">
        <v>2</v>
      </c>
      <c r="B1072">
        <v>14</v>
      </c>
      <c r="C1072">
        <v>14</v>
      </c>
      <c r="I1072">
        <f t="shared" si="32"/>
        <v>0</v>
      </c>
      <c r="J1072">
        <f t="shared" si="33"/>
        <v>0</v>
      </c>
    </row>
    <row r="1073" spans="1:10" x14ac:dyDescent="0.3">
      <c r="A1073">
        <v>2</v>
      </c>
      <c r="B1073">
        <v>14</v>
      </c>
      <c r="C1073">
        <v>15</v>
      </c>
      <c r="I1073">
        <f t="shared" si="32"/>
        <v>0</v>
      </c>
      <c r="J1073">
        <f t="shared" si="33"/>
        <v>0</v>
      </c>
    </row>
    <row r="1074" spans="1:10" x14ac:dyDescent="0.3">
      <c r="A1074">
        <v>2</v>
      </c>
      <c r="B1074">
        <v>14</v>
      </c>
      <c r="C1074">
        <v>16</v>
      </c>
      <c r="I1074">
        <f t="shared" si="32"/>
        <v>0</v>
      </c>
      <c r="J1074">
        <f t="shared" si="33"/>
        <v>0</v>
      </c>
    </row>
    <row r="1075" spans="1:10" x14ac:dyDescent="0.3">
      <c r="A1075">
        <v>2</v>
      </c>
      <c r="B1075">
        <v>14</v>
      </c>
      <c r="C1075">
        <v>17</v>
      </c>
      <c r="I1075">
        <f t="shared" si="32"/>
        <v>0</v>
      </c>
      <c r="J1075">
        <f t="shared" si="33"/>
        <v>0</v>
      </c>
    </row>
    <row r="1076" spans="1:10" x14ac:dyDescent="0.3">
      <c r="A1076">
        <v>2</v>
      </c>
      <c r="B1076">
        <v>14</v>
      </c>
      <c r="C1076">
        <v>18</v>
      </c>
      <c r="I1076">
        <f t="shared" si="32"/>
        <v>0</v>
      </c>
      <c r="J1076">
        <f t="shared" si="33"/>
        <v>0</v>
      </c>
    </row>
    <row r="1077" spans="1:10" x14ac:dyDescent="0.3">
      <c r="A1077">
        <v>2</v>
      </c>
      <c r="B1077">
        <v>14</v>
      </c>
      <c r="C1077">
        <v>19</v>
      </c>
      <c r="I1077">
        <f t="shared" si="32"/>
        <v>0</v>
      </c>
      <c r="J1077">
        <f t="shared" si="33"/>
        <v>0</v>
      </c>
    </row>
    <row r="1078" spans="1:10" x14ac:dyDescent="0.3">
      <c r="A1078">
        <v>2</v>
      </c>
      <c r="B1078">
        <v>14</v>
      </c>
      <c r="C1078">
        <v>20</v>
      </c>
      <c r="I1078">
        <f t="shared" si="32"/>
        <v>0</v>
      </c>
      <c r="J1078">
        <f t="shared" si="33"/>
        <v>0</v>
      </c>
    </row>
    <row r="1079" spans="1:10" x14ac:dyDescent="0.3">
      <c r="A1079">
        <v>2</v>
      </c>
      <c r="B1079">
        <v>14</v>
      </c>
      <c r="C1079">
        <v>21</v>
      </c>
      <c r="I1079">
        <f t="shared" si="32"/>
        <v>0</v>
      </c>
      <c r="J1079">
        <f t="shared" si="33"/>
        <v>0</v>
      </c>
    </row>
    <row r="1080" spans="1:10" x14ac:dyDescent="0.3">
      <c r="A1080">
        <v>2</v>
      </c>
      <c r="B1080">
        <v>14</v>
      </c>
      <c r="C1080">
        <v>22</v>
      </c>
      <c r="I1080">
        <f t="shared" si="32"/>
        <v>0</v>
      </c>
      <c r="J1080">
        <f t="shared" si="33"/>
        <v>0</v>
      </c>
    </row>
    <row r="1081" spans="1:10" x14ac:dyDescent="0.3">
      <c r="A1081">
        <v>2</v>
      </c>
      <c r="B1081">
        <v>14</v>
      </c>
      <c r="C1081">
        <v>23</v>
      </c>
      <c r="I1081">
        <f t="shared" si="32"/>
        <v>0</v>
      </c>
      <c r="J1081">
        <f t="shared" si="33"/>
        <v>0</v>
      </c>
    </row>
    <row r="1082" spans="1:10" x14ac:dyDescent="0.3">
      <c r="A1082">
        <v>2</v>
      </c>
      <c r="B1082">
        <v>15</v>
      </c>
      <c r="C1082">
        <v>0</v>
      </c>
      <c r="I1082">
        <f t="shared" si="32"/>
        <v>0</v>
      </c>
      <c r="J1082">
        <f t="shared" si="33"/>
        <v>0</v>
      </c>
    </row>
    <row r="1083" spans="1:10" x14ac:dyDescent="0.3">
      <c r="A1083">
        <v>2</v>
      </c>
      <c r="B1083">
        <v>15</v>
      </c>
      <c r="C1083">
        <v>1</v>
      </c>
      <c r="I1083">
        <f t="shared" si="32"/>
        <v>0</v>
      </c>
      <c r="J1083">
        <f t="shared" si="33"/>
        <v>0</v>
      </c>
    </row>
    <row r="1084" spans="1:10" x14ac:dyDescent="0.3">
      <c r="A1084">
        <v>2</v>
      </c>
      <c r="B1084">
        <v>15</v>
      </c>
      <c r="C1084">
        <v>2</v>
      </c>
      <c r="I1084">
        <f t="shared" si="32"/>
        <v>0</v>
      </c>
      <c r="J1084">
        <f t="shared" si="33"/>
        <v>0</v>
      </c>
    </row>
    <row r="1085" spans="1:10" x14ac:dyDescent="0.3">
      <c r="A1085">
        <v>2</v>
      </c>
      <c r="B1085">
        <v>15</v>
      </c>
      <c r="C1085">
        <v>3</v>
      </c>
      <c r="I1085">
        <f t="shared" si="32"/>
        <v>0</v>
      </c>
      <c r="J1085">
        <f t="shared" si="33"/>
        <v>0</v>
      </c>
    </row>
    <row r="1086" spans="1:10" x14ac:dyDescent="0.3">
      <c r="A1086">
        <v>2</v>
      </c>
      <c r="B1086">
        <v>15</v>
      </c>
      <c r="C1086">
        <v>4</v>
      </c>
      <c r="I1086">
        <f t="shared" si="32"/>
        <v>0</v>
      </c>
      <c r="J1086">
        <f t="shared" si="33"/>
        <v>0</v>
      </c>
    </row>
    <row r="1087" spans="1:10" x14ac:dyDescent="0.3">
      <c r="A1087">
        <v>2</v>
      </c>
      <c r="B1087">
        <v>15</v>
      </c>
      <c r="C1087">
        <v>5</v>
      </c>
      <c r="I1087">
        <f t="shared" si="32"/>
        <v>0</v>
      </c>
      <c r="J1087">
        <f t="shared" si="33"/>
        <v>0</v>
      </c>
    </row>
    <row r="1088" spans="1:10" x14ac:dyDescent="0.3">
      <c r="A1088">
        <v>2</v>
      </c>
      <c r="B1088">
        <v>15</v>
      </c>
      <c r="C1088">
        <v>6</v>
      </c>
      <c r="I1088">
        <f t="shared" si="32"/>
        <v>0</v>
      </c>
      <c r="J1088">
        <f t="shared" si="33"/>
        <v>0</v>
      </c>
    </row>
    <row r="1089" spans="1:10" x14ac:dyDescent="0.3">
      <c r="A1089">
        <v>2</v>
      </c>
      <c r="B1089">
        <v>15</v>
      </c>
      <c r="C1089">
        <v>7</v>
      </c>
      <c r="I1089">
        <f t="shared" si="32"/>
        <v>0</v>
      </c>
      <c r="J1089">
        <f t="shared" si="33"/>
        <v>0</v>
      </c>
    </row>
    <row r="1090" spans="1:10" x14ac:dyDescent="0.3">
      <c r="A1090">
        <v>2</v>
      </c>
      <c r="B1090">
        <v>15</v>
      </c>
      <c r="C1090">
        <v>8</v>
      </c>
      <c r="I1090">
        <f t="shared" si="32"/>
        <v>0</v>
      </c>
      <c r="J1090">
        <f t="shared" si="33"/>
        <v>0</v>
      </c>
    </row>
    <row r="1091" spans="1:10" x14ac:dyDescent="0.3">
      <c r="A1091">
        <v>2</v>
      </c>
      <c r="B1091">
        <v>15</v>
      </c>
      <c r="C1091">
        <v>9</v>
      </c>
      <c r="I1091">
        <f t="shared" ref="I1091:I1154" si="34">IF(H1091&gt;20,H1091,0)</f>
        <v>0</v>
      </c>
      <c r="J1091">
        <f t="shared" ref="J1091:J1154" si="35">I1091*1000</f>
        <v>0</v>
      </c>
    </row>
    <row r="1092" spans="1:10" x14ac:dyDescent="0.3">
      <c r="A1092">
        <v>2</v>
      </c>
      <c r="B1092">
        <v>15</v>
      </c>
      <c r="C1092">
        <v>10</v>
      </c>
      <c r="I1092">
        <f t="shared" si="34"/>
        <v>0</v>
      </c>
      <c r="J1092">
        <f t="shared" si="35"/>
        <v>0</v>
      </c>
    </row>
    <row r="1093" spans="1:10" x14ac:dyDescent="0.3">
      <c r="A1093">
        <v>2</v>
      </c>
      <c r="B1093">
        <v>15</v>
      </c>
      <c r="C1093">
        <v>11</v>
      </c>
      <c r="I1093">
        <f t="shared" si="34"/>
        <v>0</v>
      </c>
      <c r="J1093">
        <f t="shared" si="35"/>
        <v>0</v>
      </c>
    </row>
    <row r="1094" spans="1:10" x14ac:dyDescent="0.3">
      <c r="A1094">
        <v>2</v>
      </c>
      <c r="B1094">
        <v>15</v>
      </c>
      <c r="C1094">
        <v>12</v>
      </c>
      <c r="I1094">
        <f t="shared" si="34"/>
        <v>0</v>
      </c>
      <c r="J1094">
        <f t="shared" si="35"/>
        <v>0</v>
      </c>
    </row>
    <row r="1095" spans="1:10" x14ac:dyDescent="0.3">
      <c r="A1095">
        <v>2</v>
      </c>
      <c r="B1095">
        <v>15</v>
      </c>
      <c r="C1095">
        <v>13</v>
      </c>
      <c r="I1095">
        <f t="shared" si="34"/>
        <v>0</v>
      </c>
      <c r="J1095">
        <f t="shared" si="35"/>
        <v>0</v>
      </c>
    </row>
    <row r="1096" spans="1:10" x14ac:dyDescent="0.3">
      <c r="A1096">
        <v>2</v>
      </c>
      <c r="B1096">
        <v>15</v>
      </c>
      <c r="C1096">
        <v>14</v>
      </c>
      <c r="I1096">
        <f t="shared" si="34"/>
        <v>0</v>
      </c>
      <c r="J1096">
        <f t="shared" si="35"/>
        <v>0</v>
      </c>
    </row>
    <row r="1097" spans="1:10" x14ac:dyDescent="0.3">
      <c r="A1097">
        <v>2</v>
      </c>
      <c r="B1097">
        <v>15</v>
      </c>
      <c r="C1097">
        <v>15</v>
      </c>
      <c r="I1097">
        <f t="shared" si="34"/>
        <v>0</v>
      </c>
      <c r="J1097">
        <f t="shared" si="35"/>
        <v>0</v>
      </c>
    </row>
    <row r="1098" spans="1:10" x14ac:dyDescent="0.3">
      <c r="A1098">
        <v>2</v>
      </c>
      <c r="B1098">
        <v>15</v>
      </c>
      <c r="C1098">
        <v>16</v>
      </c>
      <c r="I1098">
        <f t="shared" si="34"/>
        <v>0</v>
      </c>
      <c r="J1098">
        <f t="shared" si="35"/>
        <v>0</v>
      </c>
    </row>
    <row r="1099" spans="1:10" x14ac:dyDescent="0.3">
      <c r="A1099">
        <v>2</v>
      </c>
      <c r="B1099">
        <v>15</v>
      </c>
      <c r="C1099">
        <v>17</v>
      </c>
      <c r="I1099">
        <f t="shared" si="34"/>
        <v>0</v>
      </c>
      <c r="J1099">
        <f t="shared" si="35"/>
        <v>0</v>
      </c>
    </row>
    <row r="1100" spans="1:10" x14ac:dyDescent="0.3">
      <c r="A1100">
        <v>2</v>
      </c>
      <c r="B1100">
        <v>15</v>
      </c>
      <c r="C1100">
        <v>18</v>
      </c>
      <c r="I1100">
        <f t="shared" si="34"/>
        <v>0</v>
      </c>
      <c r="J1100">
        <f t="shared" si="35"/>
        <v>0</v>
      </c>
    </row>
    <row r="1101" spans="1:10" x14ac:dyDescent="0.3">
      <c r="A1101">
        <v>2</v>
      </c>
      <c r="B1101">
        <v>15</v>
      </c>
      <c r="C1101">
        <v>19</v>
      </c>
      <c r="I1101">
        <f t="shared" si="34"/>
        <v>0</v>
      </c>
      <c r="J1101">
        <f t="shared" si="35"/>
        <v>0</v>
      </c>
    </row>
    <row r="1102" spans="1:10" x14ac:dyDescent="0.3">
      <c r="A1102">
        <v>2</v>
      </c>
      <c r="B1102">
        <v>15</v>
      </c>
      <c r="C1102">
        <v>20</v>
      </c>
      <c r="I1102">
        <f t="shared" si="34"/>
        <v>0</v>
      </c>
      <c r="J1102">
        <f t="shared" si="35"/>
        <v>0</v>
      </c>
    </row>
    <row r="1103" spans="1:10" x14ac:dyDescent="0.3">
      <c r="A1103">
        <v>2</v>
      </c>
      <c r="B1103">
        <v>15</v>
      </c>
      <c r="C1103">
        <v>21</v>
      </c>
      <c r="I1103">
        <f t="shared" si="34"/>
        <v>0</v>
      </c>
      <c r="J1103">
        <f t="shared" si="35"/>
        <v>0</v>
      </c>
    </row>
    <row r="1104" spans="1:10" x14ac:dyDescent="0.3">
      <c r="A1104">
        <v>2</v>
      </c>
      <c r="B1104">
        <v>15</v>
      </c>
      <c r="C1104">
        <v>22</v>
      </c>
      <c r="I1104">
        <f t="shared" si="34"/>
        <v>0</v>
      </c>
      <c r="J1104">
        <f t="shared" si="35"/>
        <v>0</v>
      </c>
    </row>
    <row r="1105" spans="1:10" ht="15" thickBot="1" x14ac:dyDescent="0.35">
      <c r="A1105">
        <v>2</v>
      </c>
      <c r="B1105">
        <v>15</v>
      </c>
      <c r="C1105">
        <v>23</v>
      </c>
      <c r="I1105">
        <f t="shared" si="34"/>
        <v>0</v>
      </c>
      <c r="J1105">
        <f t="shared" si="35"/>
        <v>0</v>
      </c>
    </row>
    <row r="1106" spans="1:10" x14ac:dyDescent="0.3">
      <c r="A1106" s="13">
        <v>2</v>
      </c>
      <c r="B1106" s="14">
        <v>16</v>
      </c>
      <c r="C1106" s="14">
        <v>0</v>
      </c>
      <c r="I1106">
        <f t="shared" si="34"/>
        <v>0</v>
      </c>
      <c r="J1106">
        <f t="shared" si="35"/>
        <v>0</v>
      </c>
    </row>
    <row r="1107" spans="1:10" x14ac:dyDescent="0.3">
      <c r="A1107" s="15">
        <v>2</v>
      </c>
      <c r="B1107">
        <v>16</v>
      </c>
      <c r="C1107">
        <v>1</v>
      </c>
      <c r="I1107">
        <f t="shared" si="34"/>
        <v>0</v>
      </c>
      <c r="J1107">
        <f t="shared" si="35"/>
        <v>0</v>
      </c>
    </row>
    <row r="1108" spans="1:10" x14ac:dyDescent="0.3">
      <c r="A1108" s="15">
        <v>2</v>
      </c>
      <c r="B1108">
        <v>16</v>
      </c>
      <c r="C1108">
        <v>2</v>
      </c>
      <c r="I1108">
        <f t="shared" si="34"/>
        <v>0</v>
      </c>
      <c r="J1108">
        <f t="shared" si="35"/>
        <v>0</v>
      </c>
    </row>
    <row r="1109" spans="1:10" x14ac:dyDescent="0.3">
      <c r="A1109" s="15">
        <v>2</v>
      </c>
      <c r="B1109">
        <v>16</v>
      </c>
      <c r="C1109">
        <v>3</v>
      </c>
      <c r="I1109">
        <f t="shared" si="34"/>
        <v>0</v>
      </c>
      <c r="J1109">
        <f t="shared" si="35"/>
        <v>0</v>
      </c>
    </row>
    <row r="1110" spans="1:10" x14ac:dyDescent="0.3">
      <c r="A1110" s="15">
        <v>2</v>
      </c>
      <c r="B1110">
        <v>16</v>
      </c>
      <c r="C1110">
        <v>4</v>
      </c>
      <c r="I1110">
        <f t="shared" si="34"/>
        <v>0</v>
      </c>
      <c r="J1110">
        <f t="shared" si="35"/>
        <v>0</v>
      </c>
    </row>
    <row r="1111" spans="1:10" x14ac:dyDescent="0.3">
      <c r="A1111" s="15">
        <v>2</v>
      </c>
      <c r="B1111">
        <v>16</v>
      </c>
      <c r="C1111">
        <v>5</v>
      </c>
      <c r="I1111">
        <f t="shared" si="34"/>
        <v>0</v>
      </c>
      <c r="J1111">
        <f t="shared" si="35"/>
        <v>0</v>
      </c>
    </row>
    <row r="1112" spans="1:10" x14ac:dyDescent="0.3">
      <c r="A1112" s="15">
        <v>2</v>
      </c>
      <c r="B1112">
        <v>16</v>
      </c>
      <c r="C1112">
        <v>6</v>
      </c>
      <c r="I1112">
        <f t="shared" si="34"/>
        <v>0</v>
      </c>
      <c r="J1112">
        <f t="shared" si="35"/>
        <v>0</v>
      </c>
    </row>
    <row r="1113" spans="1:10" x14ac:dyDescent="0.3">
      <c r="A1113" s="15">
        <v>2</v>
      </c>
      <c r="B1113">
        <v>16</v>
      </c>
      <c r="C1113">
        <v>7</v>
      </c>
      <c r="I1113">
        <f t="shared" si="34"/>
        <v>0</v>
      </c>
      <c r="J1113">
        <f t="shared" si="35"/>
        <v>0</v>
      </c>
    </row>
    <row r="1114" spans="1:10" x14ac:dyDescent="0.3">
      <c r="A1114" s="15">
        <v>2</v>
      </c>
      <c r="B1114">
        <v>16</v>
      </c>
      <c r="C1114">
        <v>8</v>
      </c>
      <c r="I1114">
        <f t="shared" si="34"/>
        <v>0</v>
      </c>
      <c r="J1114">
        <f t="shared" si="35"/>
        <v>0</v>
      </c>
    </row>
    <row r="1115" spans="1:10" x14ac:dyDescent="0.3">
      <c r="A1115" s="15">
        <v>2</v>
      </c>
      <c r="B1115">
        <v>16</v>
      </c>
      <c r="C1115">
        <v>9</v>
      </c>
      <c r="I1115">
        <f t="shared" si="34"/>
        <v>0</v>
      </c>
      <c r="J1115">
        <f t="shared" si="35"/>
        <v>0</v>
      </c>
    </row>
    <row r="1116" spans="1:10" x14ac:dyDescent="0.3">
      <c r="A1116" s="15">
        <v>2</v>
      </c>
      <c r="B1116">
        <v>16</v>
      </c>
      <c r="C1116">
        <v>10</v>
      </c>
      <c r="I1116">
        <f t="shared" si="34"/>
        <v>0</v>
      </c>
      <c r="J1116">
        <f t="shared" si="35"/>
        <v>0</v>
      </c>
    </row>
    <row r="1117" spans="1:10" x14ac:dyDescent="0.3">
      <c r="A1117" s="15">
        <v>2</v>
      </c>
      <c r="B1117">
        <v>16</v>
      </c>
      <c r="C1117">
        <v>11</v>
      </c>
      <c r="I1117">
        <f t="shared" si="34"/>
        <v>0</v>
      </c>
      <c r="J1117">
        <f t="shared" si="35"/>
        <v>0</v>
      </c>
    </row>
    <row r="1118" spans="1:10" x14ac:dyDescent="0.3">
      <c r="A1118" s="15">
        <v>2</v>
      </c>
      <c r="B1118">
        <v>16</v>
      </c>
      <c r="C1118">
        <v>12</v>
      </c>
      <c r="I1118">
        <f t="shared" si="34"/>
        <v>0</v>
      </c>
      <c r="J1118">
        <f t="shared" si="35"/>
        <v>0</v>
      </c>
    </row>
    <row r="1119" spans="1:10" x14ac:dyDescent="0.3">
      <c r="A1119" s="15">
        <v>2</v>
      </c>
      <c r="B1119">
        <v>16</v>
      </c>
      <c r="C1119">
        <v>13</v>
      </c>
      <c r="I1119">
        <f t="shared" si="34"/>
        <v>0</v>
      </c>
      <c r="J1119">
        <f t="shared" si="35"/>
        <v>0</v>
      </c>
    </row>
    <row r="1120" spans="1:10" x14ac:dyDescent="0.3">
      <c r="A1120" s="15">
        <v>2</v>
      </c>
      <c r="B1120">
        <v>16</v>
      </c>
      <c r="C1120">
        <v>14</v>
      </c>
      <c r="I1120">
        <f t="shared" si="34"/>
        <v>0</v>
      </c>
      <c r="J1120">
        <f t="shared" si="35"/>
        <v>0</v>
      </c>
    </row>
    <row r="1121" spans="1:10" x14ac:dyDescent="0.3">
      <c r="A1121" s="15">
        <v>2</v>
      </c>
      <c r="B1121">
        <v>16</v>
      </c>
      <c r="C1121">
        <v>15</v>
      </c>
      <c r="I1121">
        <f t="shared" si="34"/>
        <v>0</v>
      </c>
      <c r="J1121">
        <f t="shared" si="35"/>
        <v>0</v>
      </c>
    </row>
    <row r="1122" spans="1:10" x14ac:dyDescent="0.3">
      <c r="A1122" s="15">
        <v>2</v>
      </c>
      <c r="B1122">
        <v>16</v>
      </c>
      <c r="C1122">
        <v>16</v>
      </c>
      <c r="I1122">
        <f t="shared" si="34"/>
        <v>0</v>
      </c>
      <c r="J1122">
        <f t="shared" si="35"/>
        <v>0</v>
      </c>
    </row>
    <row r="1123" spans="1:10" x14ac:dyDescent="0.3">
      <c r="A1123" s="15">
        <v>2</v>
      </c>
      <c r="B1123">
        <v>16</v>
      </c>
      <c r="C1123">
        <v>17</v>
      </c>
      <c r="I1123">
        <f t="shared" si="34"/>
        <v>0</v>
      </c>
      <c r="J1123">
        <f t="shared" si="35"/>
        <v>0</v>
      </c>
    </row>
    <row r="1124" spans="1:10" x14ac:dyDescent="0.3">
      <c r="A1124" s="15">
        <v>2</v>
      </c>
      <c r="B1124">
        <v>16</v>
      </c>
      <c r="C1124">
        <v>18</v>
      </c>
      <c r="I1124">
        <f t="shared" si="34"/>
        <v>0</v>
      </c>
      <c r="J1124">
        <f t="shared" si="35"/>
        <v>0</v>
      </c>
    </row>
    <row r="1125" spans="1:10" x14ac:dyDescent="0.3">
      <c r="A1125" s="15">
        <v>2</v>
      </c>
      <c r="B1125">
        <v>16</v>
      </c>
      <c r="C1125">
        <v>19</v>
      </c>
      <c r="I1125">
        <f t="shared" si="34"/>
        <v>0</v>
      </c>
      <c r="J1125">
        <f t="shared" si="35"/>
        <v>0</v>
      </c>
    </row>
    <row r="1126" spans="1:10" x14ac:dyDescent="0.3">
      <c r="A1126" s="15">
        <v>2</v>
      </c>
      <c r="B1126">
        <v>16</v>
      </c>
      <c r="C1126">
        <v>20</v>
      </c>
      <c r="I1126">
        <f t="shared" si="34"/>
        <v>0</v>
      </c>
      <c r="J1126">
        <f t="shared" si="35"/>
        <v>0</v>
      </c>
    </row>
    <row r="1127" spans="1:10" x14ac:dyDescent="0.3">
      <c r="A1127" s="15">
        <v>2</v>
      </c>
      <c r="B1127">
        <v>16</v>
      </c>
      <c r="C1127">
        <v>21</v>
      </c>
      <c r="I1127">
        <f t="shared" si="34"/>
        <v>0</v>
      </c>
      <c r="J1127">
        <f t="shared" si="35"/>
        <v>0</v>
      </c>
    </row>
    <row r="1128" spans="1:10" x14ac:dyDescent="0.3">
      <c r="A1128" s="15">
        <v>2</v>
      </c>
      <c r="B1128">
        <v>16</v>
      </c>
      <c r="C1128">
        <v>22</v>
      </c>
      <c r="I1128">
        <f t="shared" si="34"/>
        <v>0</v>
      </c>
      <c r="J1128">
        <f t="shared" si="35"/>
        <v>0</v>
      </c>
    </row>
    <row r="1129" spans="1:10" ht="15" thickBot="1" x14ac:dyDescent="0.35">
      <c r="A1129" s="16">
        <v>2</v>
      </c>
      <c r="B1129" s="17">
        <v>16</v>
      </c>
      <c r="C1129" s="17">
        <v>23</v>
      </c>
      <c r="I1129">
        <f t="shared" si="34"/>
        <v>0</v>
      </c>
      <c r="J1129">
        <f t="shared" si="35"/>
        <v>0</v>
      </c>
    </row>
    <row r="1130" spans="1:10" x14ac:dyDescent="0.3">
      <c r="A1130">
        <v>2</v>
      </c>
      <c r="B1130">
        <v>17</v>
      </c>
      <c r="C1130">
        <v>0</v>
      </c>
      <c r="I1130">
        <f t="shared" si="34"/>
        <v>0</v>
      </c>
      <c r="J1130">
        <f t="shared" si="35"/>
        <v>0</v>
      </c>
    </row>
    <row r="1131" spans="1:10" x14ac:dyDescent="0.3">
      <c r="A1131">
        <v>2</v>
      </c>
      <c r="B1131">
        <v>17</v>
      </c>
      <c r="C1131">
        <v>1</v>
      </c>
      <c r="I1131">
        <f t="shared" si="34"/>
        <v>0</v>
      </c>
      <c r="J1131">
        <f t="shared" si="35"/>
        <v>0</v>
      </c>
    </row>
    <row r="1132" spans="1:10" x14ac:dyDescent="0.3">
      <c r="A1132">
        <v>2</v>
      </c>
      <c r="B1132">
        <v>17</v>
      </c>
      <c r="C1132">
        <v>2</v>
      </c>
      <c r="I1132">
        <f t="shared" si="34"/>
        <v>0</v>
      </c>
      <c r="J1132">
        <f t="shared" si="35"/>
        <v>0</v>
      </c>
    </row>
    <row r="1133" spans="1:10" x14ac:dyDescent="0.3">
      <c r="A1133">
        <v>2</v>
      </c>
      <c r="B1133">
        <v>17</v>
      </c>
      <c r="C1133">
        <v>3</v>
      </c>
      <c r="I1133">
        <f t="shared" si="34"/>
        <v>0</v>
      </c>
      <c r="J1133">
        <f t="shared" si="35"/>
        <v>0</v>
      </c>
    </row>
    <row r="1134" spans="1:10" x14ac:dyDescent="0.3">
      <c r="A1134">
        <v>2</v>
      </c>
      <c r="B1134">
        <v>17</v>
      </c>
      <c r="C1134">
        <v>4</v>
      </c>
      <c r="I1134">
        <f t="shared" si="34"/>
        <v>0</v>
      </c>
      <c r="J1134">
        <f t="shared" si="35"/>
        <v>0</v>
      </c>
    </row>
    <row r="1135" spans="1:10" x14ac:dyDescent="0.3">
      <c r="A1135">
        <v>2</v>
      </c>
      <c r="B1135">
        <v>17</v>
      </c>
      <c r="C1135">
        <v>5</v>
      </c>
      <c r="I1135">
        <f t="shared" si="34"/>
        <v>0</v>
      </c>
      <c r="J1135">
        <f t="shared" si="35"/>
        <v>0</v>
      </c>
    </row>
    <row r="1136" spans="1:10" x14ac:dyDescent="0.3">
      <c r="A1136">
        <v>2</v>
      </c>
      <c r="B1136">
        <v>17</v>
      </c>
      <c r="C1136">
        <v>6</v>
      </c>
      <c r="I1136">
        <f t="shared" si="34"/>
        <v>0</v>
      </c>
      <c r="J1136">
        <f t="shared" si="35"/>
        <v>0</v>
      </c>
    </row>
    <row r="1137" spans="1:10" x14ac:dyDescent="0.3">
      <c r="A1137">
        <v>2</v>
      </c>
      <c r="B1137">
        <v>17</v>
      </c>
      <c r="C1137">
        <v>7</v>
      </c>
      <c r="I1137">
        <f t="shared" si="34"/>
        <v>0</v>
      </c>
      <c r="J1137">
        <f t="shared" si="35"/>
        <v>0</v>
      </c>
    </row>
    <row r="1138" spans="1:10" x14ac:dyDescent="0.3">
      <c r="A1138">
        <v>2</v>
      </c>
      <c r="B1138">
        <v>17</v>
      </c>
      <c r="C1138">
        <v>8</v>
      </c>
      <c r="I1138">
        <f t="shared" si="34"/>
        <v>0</v>
      </c>
      <c r="J1138">
        <f t="shared" si="35"/>
        <v>0</v>
      </c>
    </row>
    <row r="1139" spans="1:10" x14ac:dyDescent="0.3">
      <c r="A1139">
        <v>2</v>
      </c>
      <c r="B1139">
        <v>17</v>
      </c>
      <c r="C1139">
        <v>9</v>
      </c>
      <c r="I1139">
        <f t="shared" si="34"/>
        <v>0</v>
      </c>
      <c r="J1139">
        <f t="shared" si="35"/>
        <v>0</v>
      </c>
    </row>
    <row r="1140" spans="1:10" x14ac:dyDescent="0.3">
      <c r="A1140">
        <v>2</v>
      </c>
      <c r="B1140">
        <v>17</v>
      </c>
      <c r="C1140">
        <v>10</v>
      </c>
      <c r="I1140">
        <f t="shared" si="34"/>
        <v>0</v>
      </c>
      <c r="J1140">
        <f t="shared" si="35"/>
        <v>0</v>
      </c>
    </row>
    <row r="1141" spans="1:10" x14ac:dyDescent="0.3">
      <c r="A1141">
        <v>2</v>
      </c>
      <c r="B1141">
        <v>17</v>
      </c>
      <c r="C1141">
        <v>11</v>
      </c>
      <c r="I1141">
        <f t="shared" si="34"/>
        <v>0</v>
      </c>
      <c r="J1141">
        <f t="shared" si="35"/>
        <v>0</v>
      </c>
    </row>
    <row r="1142" spans="1:10" x14ac:dyDescent="0.3">
      <c r="A1142">
        <v>2</v>
      </c>
      <c r="B1142">
        <v>17</v>
      </c>
      <c r="C1142">
        <v>12</v>
      </c>
      <c r="I1142">
        <f t="shared" si="34"/>
        <v>0</v>
      </c>
      <c r="J1142">
        <f t="shared" si="35"/>
        <v>0</v>
      </c>
    </row>
    <row r="1143" spans="1:10" x14ac:dyDescent="0.3">
      <c r="A1143">
        <v>2</v>
      </c>
      <c r="B1143">
        <v>17</v>
      </c>
      <c r="C1143">
        <v>13</v>
      </c>
      <c r="I1143">
        <f t="shared" si="34"/>
        <v>0</v>
      </c>
      <c r="J1143">
        <f t="shared" si="35"/>
        <v>0</v>
      </c>
    </row>
    <row r="1144" spans="1:10" x14ac:dyDescent="0.3">
      <c r="A1144">
        <v>2</v>
      </c>
      <c r="B1144">
        <v>17</v>
      </c>
      <c r="C1144">
        <v>14</v>
      </c>
      <c r="I1144">
        <f t="shared" si="34"/>
        <v>0</v>
      </c>
      <c r="J1144">
        <f t="shared" si="35"/>
        <v>0</v>
      </c>
    </row>
    <row r="1145" spans="1:10" x14ac:dyDescent="0.3">
      <c r="A1145">
        <v>2</v>
      </c>
      <c r="B1145">
        <v>17</v>
      </c>
      <c r="C1145">
        <v>15</v>
      </c>
      <c r="I1145">
        <f t="shared" si="34"/>
        <v>0</v>
      </c>
      <c r="J1145">
        <f t="shared" si="35"/>
        <v>0</v>
      </c>
    </row>
    <row r="1146" spans="1:10" x14ac:dyDescent="0.3">
      <c r="A1146">
        <v>2</v>
      </c>
      <c r="B1146">
        <v>17</v>
      </c>
      <c r="C1146">
        <v>16</v>
      </c>
      <c r="I1146">
        <f t="shared" si="34"/>
        <v>0</v>
      </c>
      <c r="J1146">
        <f t="shared" si="35"/>
        <v>0</v>
      </c>
    </row>
    <row r="1147" spans="1:10" x14ac:dyDescent="0.3">
      <c r="A1147">
        <v>2</v>
      </c>
      <c r="B1147">
        <v>17</v>
      </c>
      <c r="C1147">
        <v>17</v>
      </c>
      <c r="I1147">
        <f t="shared" si="34"/>
        <v>0</v>
      </c>
      <c r="J1147">
        <f t="shared" si="35"/>
        <v>0</v>
      </c>
    </row>
    <row r="1148" spans="1:10" x14ac:dyDescent="0.3">
      <c r="A1148">
        <v>2</v>
      </c>
      <c r="B1148">
        <v>17</v>
      </c>
      <c r="C1148">
        <v>18</v>
      </c>
      <c r="I1148">
        <f t="shared" si="34"/>
        <v>0</v>
      </c>
      <c r="J1148">
        <f t="shared" si="35"/>
        <v>0</v>
      </c>
    </row>
    <row r="1149" spans="1:10" x14ac:dyDescent="0.3">
      <c r="A1149">
        <v>2</v>
      </c>
      <c r="B1149">
        <v>17</v>
      </c>
      <c r="C1149">
        <v>19</v>
      </c>
      <c r="I1149">
        <f t="shared" si="34"/>
        <v>0</v>
      </c>
      <c r="J1149">
        <f t="shared" si="35"/>
        <v>0</v>
      </c>
    </row>
    <row r="1150" spans="1:10" x14ac:dyDescent="0.3">
      <c r="A1150">
        <v>2</v>
      </c>
      <c r="B1150">
        <v>17</v>
      </c>
      <c r="C1150">
        <v>20</v>
      </c>
      <c r="I1150">
        <f t="shared" si="34"/>
        <v>0</v>
      </c>
      <c r="J1150">
        <f t="shared" si="35"/>
        <v>0</v>
      </c>
    </row>
    <row r="1151" spans="1:10" x14ac:dyDescent="0.3">
      <c r="A1151">
        <v>2</v>
      </c>
      <c r="B1151">
        <v>17</v>
      </c>
      <c r="C1151">
        <v>21</v>
      </c>
      <c r="I1151">
        <f t="shared" si="34"/>
        <v>0</v>
      </c>
      <c r="J1151">
        <f t="shared" si="35"/>
        <v>0</v>
      </c>
    </row>
    <row r="1152" spans="1:10" x14ac:dyDescent="0.3">
      <c r="A1152">
        <v>2</v>
      </c>
      <c r="B1152">
        <v>17</v>
      </c>
      <c r="C1152">
        <v>22</v>
      </c>
      <c r="I1152">
        <f t="shared" si="34"/>
        <v>0</v>
      </c>
      <c r="J1152">
        <f t="shared" si="35"/>
        <v>0</v>
      </c>
    </row>
    <row r="1153" spans="1:10" x14ac:dyDescent="0.3">
      <c r="A1153">
        <v>2</v>
      </c>
      <c r="B1153">
        <v>17</v>
      </c>
      <c r="C1153">
        <v>23</v>
      </c>
      <c r="I1153">
        <f t="shared" si="34"/>
        <v>0</v>
      </c>
      <c r="J1153">
        <f t="shared" si="35"/>
        <v>0</v>
      </c>
    </row>
    <row r="1154" spans="1:10" x14ac:dyDescent="0.3">
      <c r="A1154">
        <v>2</v>
      </c>
      <c r="B1154">
        <v>18</v>
      </c>
      <c r="C1154">
        <v>0</v>
      </c>
      <c r="I1154">
        <f t="shared" si="34"/>
        <v>0</v>
      </c>
      <c r="J1154">
        <f t="shared" si="35"/>
        <v>0</v>
      </c>
    </row>
    <row r="1155" spans="1:10" x14ac:dyDescent="0.3">
      <c r="A1155">
        <v>2</v>
      </c>
      <c r="B1155">
        <v>18</v>
      </c>
      <c r="C1155">
        <v>1</v>
      </c>
      <c r="I1155">
        <f t="shared" ref="I1155:I1218" si="36">IF(H1155&gt;20,H1155,0)</f>
        <v>0</v>
      </c>
      <c r="J1155">
        <f t="shared" ref="J1155:J1218" si="37">I1155*1000</f>
        <v>0</v>
      </c>
    </row>
    <row r="1156" spans="1:10" x14ac:dyDescent="0.3">
      <c r="A1156">
        <v>2</v>
      </c>
      <c r="B1156">
        <v>18</v>
      </c>
      <c r="C1156">
        <v>2</v>
      </c>
      <c r="I1156">
        <f t="shared" si="36"/>
        <v>0</v>
      </c>
      <c r="J1156">
        <f t="shared" si="37"/>
        <v>0</v>
      </c>
    </row>
    <row r="1157" spans="1:10" x14ac:dyDescent="0.3">
      <c r="A1157">
        <v>2</v>
      </c>
      <c r="B1157">
        <v>18</v>
      </c>
      <c r="C1157">
        <v>3</v>
      </c>
      <c r="I1157">
        <f t="shared" si="36"/>
        <v>0</v>
      </c>
      <c r="J1157">
        <f t="shared" si="37"/>
        <v>0</v>
      </c>
    </row>
    <row r="1158" spans="1:10" x14ac:dyDescent="0.3">
      <c r="A1158">
        <v>2</v>
      </c>
      <c r="B1158">
        <v>18</v>
      </c>
      <c r="C1158">
        <v>4</v>
      </c>
      <c r="I1158">
        <f t="shared" si="36"/>
        <v>0</v>
      </c>
      <c r="J1158">
        <f t="shared" si="37"/>
        <v>0</v>
      </c>
    </row>
    <row r="1159" spans="1:10" x14ac:dyDescent="0.3">
      <c r="A1159">
        <v>2</v>
      </c>
      <c r="B1159">
        <v>18</v>
      </c>
      <c r="C1159">
        <v>5</v>
      </c>
      <c r="I1159">
        <f t="shared" si="36"/>
        <v>0</v>
      </c>
      <c r="J1159">
        <f t="shared" si="37"/>
        <v>0</v>
      </c>
    </row>
    <row r="1160" spans="1:10" x14ac:dyDescent="0.3">
      <c r="A1160">
        <v>2</v>
      </c>
      <c r="B1160">
        <v>18</v>
      </c>
      <c r="C1160">
        <v>6</v>
      </c>
      <c r="I1160">
        <f t="shared" si="36"/>
        <v>0</v>
      </c>
      <c r="J1160">
        <f t="shared" si="37"/>
        <v>0</v>
      </c>
    </row>
    <row r="1161" spans="1:10" x14ac:dyDescent="0.3">
      <c r="A1161">
        <v>2</v>
      </c>
      <c r="B1161">
        <v>18</v>
      </c>
      <c r="C1161">
        <v>7</v>
      </c>
      <c r="I1161">
        <f t="shared" si="36"/>
        <v>0</v>
      </c>
      <c r="J1161">
        <f t="shared" si="37"/>
        <v>0</v>
      </c>
    </row>
    <row r="1162" spans="1:10" x14ac:dyDescent="0.3">
      <c r="A1162">
        <v>2</v>
      </c>
      <c r="B1162">
        <v>18</v>
      </c>
      <c r="C1162">
        <v>8</v>
      </c>
      <c r="I1162">
        <f t="shared" si="36"/>
        <v>0</v>
      </c>
      <c r="J1162">
        <f t="shared" si="37"/>
        <v>0</v>
      </c>
    </row>
    <row r="1163" spans="1:10" x14ac:dyDescent="0.3">
      <c r="A1163">
        <v>2</v>
      </c>
      <c r="B1163">
        <v>18</v>
      </c>
      <c r="C1163">
        <v>9</v>
      </c>
      <c r="I1163">
        <f t="shared" si="36"/>
        <v>0</v>
      </c>
      <c r="J1163">
        <f t="shared" si="37"/>
        <v>0</v>
      </c>
    </row>
    <row r="1164" spans="1:10" x14ac:dyDescent="0.3">
      <c r="A1164">
        <v>2</v>
      </c>
      <c r="B1164">
        <v>18</v>
      </c>
      <c r="C1164">
        <v>10</v>
      </c>
      <c r="I1164">
        <f t="shared" si="36"/>
        <v>0</v>
      </c>
      <c r="J1164">
        <f t="shared" si="37"/>
        <v>0</v>
      </c>
    </row>
    <row r="1165" spans="1:10" x14ac:dyDescent="0.3">
      <c r="A1165">
        <v>2</v>
      </c>
      <c r="B1165">
        <v>18</v>
      </c>
      <c r="C1165">
        <v>11</v>
      </c>
      <c r="I1165">
        <f t="shared" si="36"/>
        <v>0</v>
      </c>
      <c r="J1165">
        <f t="shared" si="37"/>
        <v>0</v>
      </c>
    </row>
    <row r="1166" spans="1:10" x14ac:dyDescent="0.3">
      <c r="A1166">
        <v>2</v>
      </c>
      <c r="B1166">
        <v>18</v>
      </c>
      <c r="C1166">
        <v>12</v>
      </c>
      <c r="I1166">
        <f t="shared" si="36"/>
        <v>0</v>
      </c>
      <c r="J1166">
        <f t="shared" si="37"/>
        <v>0</v>
      </c>
    </row>
    <row r="1167" spans="1:10" x14ac:dyDescent="0.3">
      <c r="A1167">
        <v>2</v>
      </c>
      <c r="B1167">
        <v>18</v>
      </c>
      <c r="C1167">
        <v>13</v>
      </c>
      <c r="I1167">
        <f t="shared" si="36"/>
        <v>0</v>
      </c>
      <c r="J1167">
        <f t="shared" si="37"/>
        <v>0</v>
      </c>
    </row>
    <row r="1168" spans="1:10" x14ac:dyDescent="0.3">
      <c r="A1168">
        <v>2</v>
      </c>
      <c r="B1168">
        <v>18</v>
      </c>
      <c r="C1168">
        <v>14</v>
      </c>
      <c r="I1168">
        <f t="shared" si="36"/>
        <v>0</v>
      </c>
      <c r="J1168">
        <f t="shared" si="37"/>
        <v>0</v>
      </c>
    </row>
    <row r="1169" spans="1:10" x14ac:dyDescent="0.3">
      <c r="A1169">
        <v>2</v>
      </c>
      <c r="B1169">
        <v>18</v>
      </c>
      <c r="C1169">
        <v>15</v>
      </c>
      <c r="I1169">
        <f t="shared" si="36"/>
        <v>0</v>
      </c>
      <c r="J1169">
        <f t="shared" si="37"/>
        <v>0</v>
      </c>
    </row>
    <row r="1170" spans="1:10" x14ac:dyDescent="0.3">
      <c r="A1170">
        <v>2</v>
      </c>
      <c r="B1170">
        <v>18</v>
      </c>
      <c r="C1170">
        <v>16</v>
      </c>
      <c r="I1170">
        <f t="shared" si="36"/>
        <v>0</v>
      </c>
      <c r="J1170">
        <f t="shared" si="37"/>
        <v>0</v>
      </c>
    </row>
    <row r="1171" spans="1:10" x14ac:dyDescent="0.3">
      <c r="A1171">
        <v>2</v>
      </c>
      <c r="B1171">
        <v>18</v>
      </c>
      <c r="C1171">
        <v>17</v>
      </c>
      <c r="I1171">
        <f t="shared" si="36"/>
        <v>0</v>
      </c>
      <c r="J1171">
        <f t="shared" si="37"/>
        <v>0</v>
      </c>
    </row>
    <row r="1172" spans="1:10" x14ac:dyDescent="0.3">
      <c r="A1172">
        <v>2</v>
      </c>
      <c r="B1172">
        <v>18</v>
      </c>
      <c r="C1172">
        <v>18</v>
      </c>
      <c r="I1172">
        <f t="shared" si="36"/>
        <v>0</v>
      </c>
      <c r="J1172">
        <f t="shared" si="37"/>
        <v>0</v>
      </c>
    </row>
    <row r="1173" spans="1:10" x14ac:dyDescent="0.3">
      <c r="A1173">
        <v>2</v>
      </c>
      <c r="B1173">
        <v>18</v>
      </c>
      <c r="C1173">
        <v>19</v>
      </c>
      <c r="I1173">
        <f t="shared" si="36"/>
        <v>0</v>
      </c>
      <c r="J1173">
        <f t="shared" si="37"/>
        <v>0</v>
      </c>
    </row>
    <row r="1174" spans="1:10" x14ac:dyDescent="0.3">
      <c r="A1174">
        <v>2</v>
      </c>
      <c r="B1174">
        <v>18</v>
      </c>
      <c r="C1174">
        <v>20</v>
      </c>
      <c r="I1174">
        <f t="shared" si="36"/>
        <v>0</v>
      </c>
      <c r="J1174">
        <f t="shared" si="37"/>
        <v>0</v>
      </c>
    </row>
    <row r="1175" spans="1:10" x14ac:dyDescent="0.3">
      <c r="A1175">
        <v>2</v>
      </c>
      <c r="B1175">
        <v>18</v>
      </c>
      <c r="C1175">
        <v>21</v>
      </c>
      <c r="I1175">
        <f t="shared" si="36"/>
        <v>0</v>
      </c>
      <c r="J1175">
        <f t="shared" si="37"/>
        <v>0</v>
      </c>
    </row>
    <row r="1176" spans="1:10" x14ac:dyDescent="0.3">
      <c r="A1176">
        <v>2</v>
      </c>
      <c r="B1176">
        <v>18</v>
      </c>
      <c r="C1176">
        <v>22</v>
      </c>
      <c r="I1176">
        <f t="shared" si="36"/>
        <v>0</v>
      </c>
      <c r="J1176">
        <f t="shared" si="37"/>
        <v>0</v>
      </c>
    </row>
    <row r="1177" spans="1:10" x14ac:dyDescent="0.3">
      <c r="A1177">
        <v>2</v>
      </c>
      <c r="B1177">
        <v>18</v>
      </c>
      <c r="C1177">
        <v>23</v>
      </c>
      <c r="I1177">
        <f t="shared" si="36"/>
        <v>0</v>
      </c>
      <c r="J1177">
        <f t="shared" si="37"/>
        <v>0</v>
      </c>
    </row>
    <row r="1178" spans="1:10" x14ac:dyDescent="0.3">
      <c r="A1178">
        <v>2</v>
      </c>
      <c r="B1178">
        <v>19</v>
      </c>
      <c r="C1178">
        <v>0</v>
      </c>
      <c r="I1178">
        <f t="shared" si="36"/>
        <v>0</v>
      </c>
      <c r="J1178">
        <f t="shared" si="37"/>
        <v>0</v>
      </c>
    </row>
    <row r="1179" spans="1:10" x14ac:dyDescent="0.3">
      <c r="A1179">
        <v>2</v>
      </c>
      <c r="B1179">
        <v>19</v>
      </c>
      <c r="C1179">
        <v>1</v>
      </c>
      <c r="I1179">
        <f t="shared" si="36"/>
        <v>0</v>
      </c>
      <c r="J1179">
        <f t="shared" si="37"/>
        <v>0</v>
      </c>
    </row>
    <row r="1180" spans="1:10" x14ac:dyDescent="0.3">
      <c r="A1180">
        <v>2</v>
      </c>
      <c r="B1180">
        <v>19</v>
      </c>
      <c r="C1180">
        <v>2</v>
      </c>
      <c r="I1180">
        <f t="shared" si="36"/>
        <v>0</v>
      </c>
      <c r="J1180">
        <f t="shared" si="37"/>
        <v>0</v>
      </c>
    </row>
    <row r="1181" spans="1:10" x14ac:dyDescent="0.3">
      <c r="A1181">
        <v>2</v>
      </c>
      <c r="B1181">
        <v>19</v>
      </c>
      <c r="C1181">
        <v>3</v>
      </c>
      <c r="I1181">
        <f t="shared" si="36"/>
        <v>0</v>
      </c>
      <c r="J1181">
        <f t="shared" si="37"/>
        <v>0</v>
      </c>
    </row>
    <row r="1182" spans="1:10" x14ac:dyDescent="0.3">
      <c r="A1182">
        <v>2</v>
      </c>
      <c r="B1182">
        <v>19</v>
      </c>
      <c r="C1182">
        <v>4</v>
      </c>
      <c r="I1182">
        <f t="shared" si="36"/>
        <v>0</v>
      </c>
      <c r="J1182">
        <f t="shared" si="37"/>
        <v>0</v>
      </c>
    </row>
    <row r="1183" spans="1:10" x14ac:dyDescent="0.3">
      <c r="A1183">
        <v>2</v>
      </c>
      <c r="B1183">
        <v>19</v>
      </c>
      <c r="C1183">
        <v>5</v>
      </c>
      <c r="I1183">
        <f t="shared" si="36"/>
        <v>0</v>
      </c>
      <c r="J1183">
        <f t="shared" si="37"/>
        <v>0</v>
      </c>
    </row>
    <row r="1184" spans="1:10" x14ac:dyDescent="0.3">
      <c r="A1184">
        <v>2</v>
      </c>
      <c r="B1184">
        <v>19</v>
      </c>
      <c r="C1184">
        <v>6</v>
      </c>
      <c r="I1184">
        <f t="shared" si="36"/>
        <v>0</v>
      </c>
      <c r="J1184">
        <f t="shared" si="37"/>
        <v>0</v>
      </c>
    </row>
    <row r="1185" spans="1:10" x14ac:dyDescent="0.3">
      <c r="A1185">
        <v>2</v>
      </c>
      <c r="B1185">
        <v>19</v>
      </c>
      <c r="C1185">
        <v>7</v>
      </c>
      <c r="I1185">
        <f t="shared" si="36"/>
        <v>0</v>
      </c>
      <c r="J1185">
        <f t="shared" si="37"/>
        <v>0</v>
      </c>
    </row>
    <row r="1186" spans="1:10" x14ac:dyDescent="0.3">
      <c r="A1186">
        <v>2</v>
      </c>
      <c r="B1186">
        <v>19</v>
      </c>
      <c r="C1186">
        <v>8</v>
      </c>
      <c r="I1186">
        <f t="shared" si="36"/>
        <v>0</v>
      </c>
      <c r="J1186">
        <f t="shared" si="37"/>
        <v>0</v>
      </c>
    </row>
    <row r="1187" spans="1:10" x14ac:dyDescent="0.3">
      <c r="A1187">
        <v>2</v>
      </c>
      <c r="B1187">
        <v>19</v>
      </c>
      <c r="C1187">
        <v>9</v>
      </c>
      <c r="I1187">
        <f t="shared" si="36"/>
        <v>0</v>
      </c>
      <c r="J1187">
        <f t="shared" si="37"/>
        <v>0</v>
      </c>
    </row>
    <row r="1188" spans="1:10" x14ac:dyDescent="0.3">
      <c r="A1188">
        <v>2</v>
      </c>
      <c r="B1188">
        <v>19</v>
      </c>
      <c r="C1188">
        <v>10</v>
      </c>
      <c r="I1188">
        <f t="shared" si="36"/>
        <v>0</v>
      </c>
      <c r="J1188">
        <f t="shared" si="37"/>
        <v>0</v>
      </c>
    </row>
    <row r="1189" spans="1:10" x14ac:dyDescent="0.3">
      <c r="A1189">
        <v>2</v>
      </c>
      <c r="B1189">
        <v>19</v>
      </c>
      <c r="C1189">
        <v>11</v>
      </c>
      <c r="I1189">
        <f t="shared" si="36"/>
        <v>0</v>
      </c>
      <c r="J1189">
        <f t="shared" si="37"/>
        <v>0</v>
      </c>
    </row>
    <row r="1190" spans="1:10" x14ac:dyDescent="0.3">
      <c r="A1190">
        <v>2</v>
      </c>
      <c r="B1190">
        <v>19</v>
      </c>
      <c r="C1190">
        <v>12</v>
      </c>
      <c r="I1190">
        <f t="shared" si="36"/>
        <v>0</v>
      </c>
      <c r="J1190">
        <f t="shared" si="37"/>
        <v>0</v>
      </c>
    </row>
    <row r="1191" spans="1:10" x14ac:dyDescent="0.3">
      <c r="A1191">
        <v>2</v>
      </c>
      <c r="B1191">
        <v>19</v>
      </c>
      <c r="C1191">
        <v>13</v>
      </c>
      <c r="I1191">
        <f t="shared" si="36"/>
        <v>0</v>
      </c>
      <c r="J1191">
        <f t="shared" si="37"/>
        <v>0</v>
      </c>
    </row>
    <row r="1192" spans="1:10" x14ac:dyDescent="0.3">
      <c r="A1192">
        <v>2</v>
      </c>
      <c r="B1192">
        <v>19</v>
      </c>
      <c r="C1192">
        <v>14</v>
      </c>
      <c r="I1192">
        <f t="shared" si="36"/>
        <v>0</v>
      </c>
      <c r="J1192">
        <f t="shared" si="37"/>
        <v>0</v>
      </c>
    </row>
    <row r="1193" spans="1:10" x14ac:dyDescent="0.3">
      <c r="A1193">
        <v>2</v>
      </c>
      <c r="B1193">
        <v>19</v>
      </c>
      <c r="C1193">
        <v>15</v>
      </c>
      <c r="I1193">
        <f t="shared" si="36"/>
        <v>0</v>
      </c>
      <c r="J1193">
        <f t="shared" si="37"/>
        <v>0</v>
      </c>
    </row>
    <row r="1194" spans="1:10" x14ac:dyDescent="0.3">
      <c r="A1194">
        <v>2</v>
      </c>
      <c r="B1194">
        <v>19</v>
      </c>
      <c r="C1194">
        <v>16</v>
      </c>
      <c r="I1194">
        <f t="shared" si="36"/>
        <v>0</v>
      </c>
      <c r="J1194">
        <f t="shared" si="37"/>
        <v>0</v>
      </c>
    </row>
    <row r="1195" spans="1:10" x14ac:dyDescent="0.3">
      <c r="A1195">
        <v>2</v>
      </c>
      <c r="B1195">
        <v>19</v>
      </c>
      <c r="C1195">
        <v>17</v>
      </c>
      <c r="I1195">
        <f t="shared" si="36"/>
        <v>0</v>
      </c>
      <c r="J1195">
        <f t="shared" si="37"/>
        <v>0</v>
      </c>
    </row>
    <row r="1196" spans="1:10" x14ac:dyDescent="0.3">
      <c r="A1196">
        <v>2</v>
      </c>
      <c r="B1196">
        <v>19</v>
      </c>
      <c r="C1196">
        <v>18</v>
      </c>
      <c r="I1196">
        <f t="shared" si="36"/>
        <v>0</v>
      </c>
      <c r="J1196">
        <f t="shared" si="37"/>
        <v>0</v>
      </c>
    </row>
    <row r="1197" spans="1:10" x14ac:dyDescent="0.3">
      <c r="A1197">
        <v>2</v>
      </c>
      <c r="B1197">
        <v>19</v>
      </c>
      <c r="C1197">
        <v>19</v>
      </c>
      <c r="I1197">
        <f t="shared" si="36"/>
        <v>0</v>
      </c>
      <c r="J1197">
        <f t="shared" si="37"/>
        <v>0</v>
      </c>
    </row>
    <row r="1198" spans="1:10" x14ac:dyDescent="0.3">
      <c r="A1198">
        <v>2</v>
      </c>
      <c r="B1198">
        <v>19</v>
      </c>
      <c r="C1198">
        <v>20</v>
      </c>
      <c r="I1198">
        <f t="shared" si="36"/>
        <v>0</v>
      </c>
      <c r="J1198">
        <f t="shared" si="37"/>
        <v>0</v>
      </c>
    </row>
    <row r="1199" spans="1:10" x14ac:dyDescent="0.3">
      <c r="A1199">
        <v>2</v>
      </c>
      <c r="B1199">
        <v>19</v>
      </c>
      <c r="C1199">
        <v>21</v>
      </c>
      <c r="I1199">
        <f t="shared" si="36"/>
        <v>0</v>
      </c>
      <c r="J1199">
        <f t="shared" si="37"/>
        <v>0</v>
      </c>
    </row>
    <row r="1200" spans="1:10" x14ac:dyDescent="0.3">
      <c r="A1200">
        <v>2</v>
      </c>
      <c r="B1200">
        <v>19</v>
      </c>
      <c r="C1200">
        <v>22</v>
      </c>
      <c r="I1200">
        <f t="shared" si="36"/>
        <v>0</v>
      </c>
      <c r="J1200">
        <f t="shared" si="37"/>
        <v>0</v>
      </c>
    </row>
    <row r="1201" spans="1:10" x14ac:dyDescent="0.3">
      <c r="A1201">
        <v>2</v>
      </c>
      <c r="B1201">
        <v>19</v>
      </c>
      <c r="C1201">
        <v>23</v>
      </c>
      <c r="I1201">
        <f t="shared" si="36"/>
        <v>0</v>
      </c>
      <c r="J1201">
        <f t="shared" si="37"/>
        <v>0</v>
      </c>
    </row>
    <row r="1202" spans="1:10" x14ac:dyDescent="0.3">
      <c r="A1202">
        <v>2</v>
      </c>
      <c r="B1202">
        <v>20</v>
      </c>
      <c r="C1202">
        <v>0</v>
      </c>
      <c r="I1202">
        <f t="shared" si="36"/>
        <v>0</v>
      </c>
      <c r="J1202">
        <f t="shared" si="37"/>
        <v>0</v>
      </c>
    </row>
    <row r="1203" spans="1:10" x14ac:dyDescent="0.3">
      <c r="A1203">
        <v>2</v>
      </c>
      <c r="B1203">
        <v>20</v>
      </c>
      <c r="C1203">
        <v>1</v>
      </c>
      <c r="I1203">
        <f t="shared" si="36"/>
        <v>0</v>
      </c>
      <c r="J1203">
        <f t="shared" si="37"/>
        <v>0</v>
      </c>
    </row>
    <row r="1204" spans="1:10" x14ac:dyDescent="0.3">
      <c r="A1204">
        <v>2</v>
      </c>
      <c r="B1204">
        <v>20</v>
      </c>
      <c r="C1204">
        <v>2</v>
      </c>
      <c r="I1204">
        <f t="shared" si="36"/>
        <v>0</v>
      </c>
      <c r="J1204">
        <f t="shared" si="37"/>
        <v>0</v>
      </c>
    </row>
    <row r="1205" spans="1:10" x14ac:dyDescent="0.3">
      <c r="A1205">
        <v>2</v>
      </c>
      <c r="B1205">
        <v>20</v>
      </c>
      <c r="C1205">
        <v>3</v>
      </c>
      <c r="I1205">
        <f t="shared" si="36"/>
        <v>0</v>
      </c>
      <c r="J1205">
        <f t="shared" si="37"/>
        <v>0</v>
      </c>
    </row>
    <row r="1206" spans="1:10" x14ac:dyDescent="0.3">
      <c r="A1206">
        <v>2</v>
      </c>
      <c r="B1206">
        <v>20</v>
      </c>
      <c r="C1206">
        <v>4</v>
      </c>
      <c r="I1206">
        <f t="shared" si="36"/>
        <v>0</v>
      </c>
      <c r="J1206">
        <f t="shared" si="37"/>
        <v>0</v>
      </c>
    </row>
    <row r="1207" spans="1:10" x14ac:dyDescent="0.3">
      <c r="A1207">
        <v>2</v>
      </c>
      <c r="B1207">
        <v>20</v>
      </c>
      <c r="C1207">
        <v>5</v>
      </c>
      <c r="I1207">
        <f t="shared" si="36"/>
        <v>0</v>
      </c>
      <c r="J1207">
        <f t="shared" si="37"/>
        <v>0</v>
      </c>
    </row>
    <row r="1208" spans="1:10" x14ac:dyDescent="0.3">
      <c r="A1208">
        <v>2</v>
      </c>
      <c r="B1208">
        <v>20</v>
      </c>
      <c r="C1208">
        <v>6</v>
      </c>
      <c r="I1208">
        <f t="shared" si="36"/>
        <v>0</v>
      </c>
      <c r="J1208">
        <f t="shared" si="37"/>
        <v>0</v>
      </c>
    </row>
    <row r="1209" spans="1:10" x14ac:dyDescent="0.3">
      <c r="A1209">
        <v>2</v>
      </c>
      <c r="B1209">
        <v>20</v>
      </c>
      <c r="C1209">
        <v>7</v>
      </c>
      <c r="I1209">
        <f t="shared" si="36"/>
        <v>0</v>
      </c>
      <c r="J1209">
        <f t="shared" si="37"/>
        <v>0</v>
      </c>
    </row>
    <row r="1210" spans="1:10" x14ac:dyDescent="0.3">
      <c r="A1210">
        <v>2</v>
      </c>
      <c r="B1210">
        <v>20</v>
      </c>
      <c r="C1210">
        <v>8</v>
      </c>
      <c r="I1210">
        <f t="shared" si="36"/>
        <v>0</v>
      </c>
      <c r="J1210">
        <f t="shared" si="37"/>
        <v>0</v>
      </c>
    </row>
    <row r="1211" spans="1:10" x14ac:dyDescent="0.3">
      <c r="A1211">
        <v>2</v>
      </c>
      <c r="B1211">
        <v>20</v>
      </c>
      <c r="C1211">
        <v>9</v>
      </c>
      <c r="I1211">
        <f t="shared" si="36"/>
        <v>0</v>
      </c>
      <c r="J1211">
        <f t="shared" si="37"/>
        <v>0</v>
      </c>
    </row>
    <row r="1212" spans="1:10" x14ac:dyDescent="0.3">
      <c r="A1212">
        <v>2</v>
      </c>
      <c r="B1212">
        <v>20</v>
      </c>
      <c r="C1212">
        <v>10</v>
      </c>
      <c r="I1212">
        <f t="shared" si="36"/>
        <v>0</v>
      </c>
      <c r="J1212">
        <f t="shared" si="37"/>
        <v>0</v>
      </c>
    </row>
    <row r="1213" spans="1:10" x14ac:dyDescent="0.3">
      <c r="A1213">
        <v>2</v>
      </c>
      <c r="B1213">
        <v>20</v>
      </c>
      <c r="C1213">
        <v>11</v>
      </c>
      <c r="I1213">
        <f t="shared" si="36"/>
        <v>0</v>
      </c>
      <c r="J1213">
        <f t="shared" si="37"/>
        <v>0</v>
      </c>
    </row>
    <row r="1214" spans="1:10" x14ac:dyDescent="0.3">
      <c r="A1214">
        <v>2</v>
      </c>
      <c r="B1214">
        <v>20</v>
      </c>
      <c r="C1214">
        <v>12</v>
      </c>
      <c r="I1214">
        <f t="shared" si="36"/>
        <v>0</v>
      </c>
      <c r="J1214">
        <f t="shared" si="37"/>
        <v>0</v>
      </c>
    </row>
    <row r="1215" spans="1:10" x14ac:dyDescent="0.3">
      <c r="A1215">
        <v>2</v>
      </c>
      <c r="B1215">
        <v>20</v>
      </c>
      <c r="C1215">
        <v>13</v>
      </c>
      <c r="I1215">
        <f t="shared" si="36"/>
        <v>0</v>
      </c>
      <c r="J1215">
        <f t="shared" si="37"/>
        <v>0</v>
      </c>
    </row>
    <row r="1216" spans="1:10" x14ac:dyDescent="0.3">
      <c r="A1216">
        <v>2</v>
      </c>
      <c r="B1216">
        <v>20</v>
      </c>
      <c r="C1216">
        <v>14</v>
      </c>
      <c r="I1216">
        <f t="shared" si="36"/>
        <v>0</v>
      </c>
      <c r="J1216">
        <f t="shared" si="37"/>
        <v>0</v>
      </c>
    </row>
    <row r="1217" spans="1:10" x14ac:dyDescent="0.3">
      <c r="A1217">
        <v>2</v>
      </c>
      <c r="B1217">
        <v>20</v>
      </c>
      <c r="C1217">
        <v>15</v>
      </c>
      <c r="I1217">
        <f t="shared" si="36"/>
        <v>0</v>
      </c>
      <c r="J1217">
        <f t="shared" si="37"/>
        <v>0</v>
      </c>
    </row>
    <row r="1218" spans="1:10" x14ac:dyDescent="0.3">
      <c r="A1218">
        <v>2</v>
      </c>
      <c r="B1218">
        <v>20</v>
      </c>
      <c r="C1218">
        <v>16</v>
      </c>
      <c r="I1218">
        <f t="shared" si="36"/>
        <v>0</v>
      </c>
      <c r="J1218">
        <f t="shared" si="37"/>
        <v>0</v>
      </c>
    </row>
    <row r="1219" spans="1:10" x14ac:dyDescent="0.3">
      <c r="A1219">
        <v>2</v>
      </c>
      <c r="B1219">
        <v>20</v>
      </c>
      <c r="C1219">
        <v>17</v>
      </c>
      <c r="I1219">
        <f t="shared" ref="I1219:I1282" si="38">IF(H1219&gt;20,H1219,0)</f>
        <v>0</v>
      </c>
      <c r="J1219">
        <f t="shared" ref="J1219:J1282" si="39">I1219*1000</f>
        <v>0</v>
      </c>
    </row>
    <row r="1220" spans="1:10" x14ac:dyDescent="0.3">
      <c r="A1220">
        <v>2</v>
      </c>
      <c r="B1220">
        <v>20</v>
      </c>
      <c r="C1220">
        <v>18</v>
      </c>
      <c r="I1220">
        <f t="shared" si="38"/>
        <v>0</v>
      </c>
      <c r="J1220">
        <f t="shared" si="39"/>
        <v>0</v>
      </c>
    </row>
    <row r="1221" spans="1:10" x14ac:dyDescent="0.3">
      <c r="A1221">
        <v>2</v>
      </c>
      <c r="B1221">
        <v>20</v>
      </c>
      <c r="C1221">
        <v>19</v>
      </c>
      <c r="I1221">
        <f t="shared" si="38"/>
        <v>0</v>
      </c>
      <c r="J1221">
        <f t="shared" si="39"/>
        <v>0</v>
      </c>
    </row>
    <row r="1222" spans="1:10" x14ac:dyDescent="0.3">
      <c r="A1222">
        <v>2</v>
      </c>
      <c r="B1222">
        <v>20</v>
      </c>
      <c r="C1222">
        <v>20</v>
      </c>
      <c r="I1222">
        <f t="shared" si="38"/>
        <v>0</v>
      </c>
      <c r="J1222">
        <f t="shared" si="39"/>
        <v>0</v>
      </c>
    </row>
    <row r="1223" spans="1:10" x14ac:dyDescent="0.3">
      <c r="A1223">
        <v>2</v>
      </c>
      <c r="B1223">
        <v>20</v>
      </c>
      <c r="C1223">
        <v>21</v>
      </c>
      <c r="I1223">
        <f t="shared" si="38"/>
        <v>0</v>
      </c>
      <c r="J1223">
        <f t="shared" si="39"/>
        <v>0</v>
      </c>
    </row>
    <row r="1224" spans="1:10" x14ac:dyDescent="0.3">
      <c r="A1224">
        <v>2</v>
      </c>
      <c r="B1224">
        <v>20</v>
      </c>
      <c r="C1224">
        <v>22</v>
      </c>
      <c r="I1224">
        <f t="shared" si="38"/>
        <v>0</v>
      </c>
      <c r="J1224">
        <f t="shared" si="39"/>
        <v>0</v>
      </c>
    </row>
    <row r="1225" spans="1:10" x14ac:dyDescent="0.3">
      <c r="A1225">
        <v>2</v>
      </c>
      <c r="B1225">
        <v>20</v>
      </c>
      <c r="C1225">
        <v>23</v>
      </c>
      <c r="I1225">
        <f t="shared" si="38"/>
        <v>0</v>
      </c>
      <c r="J1225">
        <f t="shared" si="39"/>
        <v>0</v>
      </c>
    </row>
    <row r="1226" spans="1:10" x14ac:dyDescent="0.3">
      <c r="A1226">
        <v>2</v>
      </c>
      <c r="B1226">
        <v>21</v>
      </c>
      <c r="C1226">
        <v>0</v>
      </c>
      <c r="I1226">
        <f t="shared" si="38"/>
        <v>0</v>
      </c>
      <c r="J1226">
        <f t="shared" si="39"/>
        <v>0</v>
      </c>
    </row>
    <row r="1227" spans="1:10" x14ac:dyDescent="0.3">
      <c r="A1227">
        <v>2</v>
      </c>
      <c r="B1227">
        <v>21</v>
      </c>
      <c r="C1227">
        <v>1</v>
      </c>
      <c r="I1227">
        <f t="shared" si="38"/>
        <v>0</v>
      </c>
      <c r="J1227">
        <f t="shared" si="39"/>
        <v>0</v>
      </c>
    </row>
    <row r="1228" spans="1:10" x14ac:dyDescent="0.3">
      <c r="A1228">
        <v>2</v>
      </c>
      <c r="B1228">
        <v>21</v>
      </c>
      <c r="C1228">
        <v>2</v>
      </c>
      <c r="I1228">
        <f t="shared" si="38"/>
        <v>0</v>
      </c>
      <c r="J1228">
        <f t="shared" si="39"/>
        <v>0</v>
      </c>
    </row>
    <row r="1229" spans="1:10" x14ac:dyDescent="0.3">
      <c r="A1229">
        <v>2</v>
      </c>
      <c r="B1229">
        <v>21</v>
      </c>
      <c r="C1229">
        <v>3</v>
      </c>
      <c r="I1229">
        <f t="shared" si="38"/>
        <v>0</v>
      </c>
      <c r="J1229">
        <f t="shared" si="39"/>
        <v>0</v>
      </c>
    </row>
    <row r="1230" spans="1:10" x14ac:dyDescent="0.3">
      <c r="A1230">
        <v>2</v>
      </c>
      <c r="B1230">
        <v>21</v>
      </c>
      <c r="C1230">
        <v>4</v>
      </c>
      <c r="I1230">
        <f t="shared" si="38"/>
        <v>0</v>
      </c>
      <c r="J1230">
        <f t="shared" si="39"/>
        <v>0</v>
      </c>
    </row>
    <row r="1231" spans="1:10" x14ac:dyDescent="0.3">
      <c r="A1231">
        <v>2</v>
      </c>
      <c r="B1231">
        <v>21</v>
      </c>
      <c r="C1231">
        <v>5</v>
      </c>
      <c r="I1231">
        <f t="shared" si="38"/>
        <v>0</v>
      </c>
      <c r="J1231">
        <f t="shared" si="39"/>
        <v>0</v>
      </c>
    </row>
    <row r="1232" spans="1:10" x14ac:dyDescent="0.3">
      <c r="A1232">
        <v>2</v>
      </c>
      <c r="B1232">
        <v>21</v>
      </c>
      <c r="C1232">
        <v>6</v>
      </c>
      <c r="I1232">
        <f t="shared" si="38"/>
        <v>0</v>
      </c>
      <c r="J1232">
        <f t="shared" si="39"/>
        <v>0</v>
      </c>
    </row>
    <row r="1233" spans="1:10" x14ac:dyDescent="0.3">
      <c r="A1233">
        <v>2</v>
      </c>
      <c r="B1233">
        <v>21</v>
      </c>
      <c r="C1233">
        <v>7</v>
      </c>
      <c r="I1233">
        <f t="shared" si="38"/>
        <v>0</v>
      </c>
      <c r="J1233">
        <f t="shared" si="39"/>
        <v>0</v>
      </c>
    </row>
    <row r="1234" spans="1:10" x14ac:dyDescent="0.3">
      <c r="A1234">
        <v>2</v>
      </c>
      <c r="B1234">
        <v>21</v>
      </c>
      <c r="C1234">
        <v>8</v>
      </c>
      <c r="I1234">
        <f t="shared" si="38"/>
        <v>0</v>
      </c>
      <c r="J1234">
        <f t="shared" si="39"/>
        <v>0</v>
      </c>
    </row>
    <row r="1235" spans="1:10" x14ac:dyDescent="0.3">
      <c r="A1235">
        <v>2</v>
      </c>
      <c r="B1235">
        <v>21</v>
      </c>
      <c r="C1235">
        <v>9</v>
      </c>
      <c r="I1235">
        <f t="shared" si="38"/>
        <v>0</v>
      </c>
      <c r="J1235">
        <f t="shared" si="39"/>
        <v>0</v>
      </c>
    </row>
    <row r="1236" spans="1:10" x14ac:dyDescent="0.3">
      <c r="A1236">
        <v>2</v>
      </c>
      <c r="B1236">
        <v>21</v>
      </c>
      <c r="C1236">
        <v>10</v>
      </c>
      <c r="I1236">
        <f t="shared" si="38"/>
        <v>0</v>
      </c>
      <c r="J1236">
        <f t="shared" si="39"/>
        <v>0</v>
      </c>
    </row>
    <row r="1237" spans="1:10" x14ac:dyDescent="0.3">
      <c r="A1237">
        <v>2</v>
      </c>
      <c r="B1237">
        <v>21</v>
      </c>
      <c r="C1237">
        <v>11</v>
      </c>
      <c r="I1237">
        <f t="shared" si="38"/>
        <v>0</v>
      </c>
      <c r="J1237">
        <f t="shared" si="39"/>
        <v>0</v>
      </c>
    </row>
    <row r="1238" spans="1:10" x14ac:dyDescent="0.3">
      <c r="A1238">
        <v>2</v>
      </c>
      <c r="B1238">
        <v>21</v>
      </c>
      <c r="C1238">
        <v>12</v>
      </c>
      <c r="I1238">
        <f t="shared" si="38"/>
        <v>0</v>
      </c>
      <c r="J1238">
        <f t="shared" si="39"/>
        <v>0</v>
      </c>
    </row>
    <row r="1239" spans="1:10" x14ac:dyDescent="0.3">
      <c r="A1239">
        <v>2</v>
      </c>
      <c r="B1239">
        <v>21</v>
      </c>
      <c r="C1239">
        <v>13</v>
      </c>
      <c r="I1239">
        <f t="shared" si="38"/>
        <v>0</v>
      </c>
      <c r="J1239">
        <f t="shared" si="39"/>
        <v>0</v>
      </c>
    </row>
    <row r="1240" spans="1:10" x14ac:dyDescent="0.3">
      <c r="A1240">
        <v>2</v>
      </c>
      <c r="B1240">
        <v>21</v>
      </c>
      <c r="C1240">
        <v>14</v>
      </c>
      <c r="I1240">
        <f t="shared" si="38"/>
        <v>0</v>
      </c>
      <c r="J1240">
        <f t="shared" si="39"/>
        <v>0</v>
      </c>
    </row>
    <row r="1241" spans="1:10" x14ac:dyDescent="0.3">
      <c r="A1241">
        <v>2</v>
      </c>
      <c r="B1241">
        <v>21</v>
      </c>
      <c r="C1241">
        <v>15</v>
      </c>
      <c r="I1241">
        <f t="shared" si="38"/>
        <v>0</v>
      </c>
      <c r="J1241">
        <f t="shared" si="39"/>
        <v>0</v>
      </c>
    </row>
    <row r="1242" spans="1:10" x14ac:dyDescent="0.3">
      <c r="A1242">
        <v>2</v>
      </c>
      <c r="B1242">
        <v>21</v>
      </c>
      <c r="C1242">
        <v>16</v>
      </c>
      <c r="I1242">
        <f t="shared" si="38"/>
        <v>0</v>
      </c>
      <c r="J1242">
        <f t="shared" si="39"/>
        <v>0</v>
      </c>
    </row>
    <row r="1243" spans="1:10" x14ac:dyDescent="0.3">
      <c r="A1243">
        <v>2</v>
      </c>
      <c r="B1243">
        <v>21</v>
      </c>
      <c r="C1243">
        <v>17</v>
      </c>
      <c r="I1243">
        <f t="shared" si="38"/>
        <v>0</v>
      </c>
      <c r="J1243">
        <f t="shared" si="39"/>
        <v>0</v>
      </c>
    </row>
    <row r="1244" spans="1:10" x14ac:dyDescent="0.3">
      <c r="A1244">
        <v>2</v>
      </c>
      <c r="B1244">
        <v>21</v>
      </c>
      <c r="C1244">
        <v>18</v>
      </c>
      <c r="I1244">
        <f t="shared" si="38"/>
        <v>0</v>
      </c>
      <c r="J1244">
        <f t="shared" si="39"/>
        <v>0</v>
      </c>
    </row>
    <row r="1245" spans="1:10" x14ac:dyDescent="0.3">
      <c r="A1245">
        <v>2</v>
      </c>
      <c r="B1245">
        <v>21</v>
      </c>
      <c r="C1245">
        <v>19</v>
      </c>
      <c r="I1245">
        <f t="shared" si="38"/>
        <v>0</v>
      </c>
      <c r="J1245">
        <f t="shared" si="39"/>
        <v>0</v>
      </c>
    </row>
    <row r="1246" spans="1:10" x14ac:dyDescent="0.3">
      <c r="A1246">
        <v>2</v>
      </c>
      <c r="B1246">
        <v>21</v>
      </c>
      <c r="C1246">
        <v>20</v>
      </c>
      <c r="I1246">
        <f t="shared" si="38"/>
        <v>0</v>
      </c>
      <c r="J1246">
        <f t="shared" si="39"/>
        <v>0</v>
      </c>
    </row>
    <row r="1247" spans="1:10" x14ac:dyDescent="0.3">
      <c r="A1247">
        <v>2</v>
      </c>
      <c r="B1247">
        <v>21</v>
      </c>
      <c r="C1247">
        <v>21</v>
      </c>
      <c r="I1247">
        <f t="shared" si="38"/>
        <v>0</v>
      </c>
      <c r="J1247">
        <f t="shared" si="39"/>
        <v>0</v>
      </c>
    </row>
    <row r="1248" spans="1:10" x14ac:dyDescent="0.3">
      <c r="A1248">
        <v>2</v>
      </c>
      <c r="B1248">
        <v>21</v>
      </c>
      <c r="C1248">
        <v>22</v>
      </c>
      <c r="I1248">
        <f t="shared" si="38"/>
        <v>0</v>
      </c>
      <c r="J1248">
        <f t="shared" si="39"/>
        <v>0</v>
      </c>
    </row>
    <row r="1249" spans="1:10" x14ac:dyDescent="0.3">
      <c r="A1249">
        <v>2</v>
      </c>
      <c r="B1249">
        <v>21</v>
      </c>
      <c r="C1249">
        <v>23</v>
      </c>
      <c r="I1249">
        <f t="shared" si="38"/>
        <v>0</v>
      </c>
      <c r="J1249">
        <f t="shared" si="39"/>
        <v>0</v>
      </c>
    </row>
    <row r="1250" spans="1:10" x14ac:dyDescent="0.3">
      <c r="A1250">
        <v>2</v>
      </c>
      <c r="B1250">
        <v>22</v>
      </c>
      <c r="C1250">
        <v>0</v>
      </c>
      <c r="I1250">
        <f t="shared" si="38"/>
        <v>0</v>
      </c>
      <c r="J1250">
        <f t="shared" si="39"/>
        <v>0</v>
      </c>
    </row>
    <row r="1251" spans="1:10" x14ac:dyDescent="0.3">
      <c r="A1251">
        <v>2</v>
      </c>
      <c r="B1251">
        <v>22</v>
      </c>
      <c r="C1251">
        <v>1</v>
      </c>
      <c r="I1251">
        <f t="shared" si="38"/>
        <v>0</v>
      </c>
      <c r="J1251">
        <f t="shared" si="39"/>
        <v>0</v>
      </c>
    </row>
    <row r="1252" spans="1:10" x14ac:dyDescent="0.3">
      <c r="A1252">
        <v>2</v>
      </c>
      <c r="B1252">
        <v>22</v>
      </c>
      <c r="C1252">
        <v>2</v>
      </c>
      <c r="I1252">
        <f t="shared" si="38"/>
        <v>0</v>
      </c>
      <c r="J1252">
        <f t="shared" si="39"/>
        <v>0</v>
      </c>
    </row>
    <row r="1253" spans="1:10" x14ac:dyDescent="0.3">
      <c r="A1253">
        <v>2</v>
      </c>
      <c r="B1253">
        <v>22</v>
      </c>
      <c r="C1253">
        <v>3</v>
      </c>
      <c r="I1253">
        <f t="shared" si="38"/>
        <v>0</v>
      </c>
      <c r="J1253">
        <f t="shared" si="39"/>
        <v>0</v>
      </c>
    </row>
    <row r="1254" spans="1:10" x14ac:dyDescent="0.3">
      <c r="A1254">
        <v>2</v>
      </c>
      <c r="B1254">
        <v>22</v>
      </c>
      <c r="C1254">
        <v>4</v>
      </c>
      <c r="I1254">
        <f t="shared" si="38"/>
        <v>0</v>
      </c>
      <c r="J1254">
        <f t="shared" si="39"/>
        <v>0</v>
      </c>
    </row>
    <row r="1255" spans="1:10" x14ac:dyDescent="0.3">
      <c r="A1255">
        <v>2</v>
      </c>
      <c r="B1255">
        <v>22</v>
      </c>
      <c r="C1255">
        <v>5</v>
      </c>
      <c r="I1255">
        <f t="shared" si="38"/>
        <v>0</v>
      </c>
      <c r="J1255">
        <f t="shared" si="39"/>
        <v>0</v>
      </c>
    </row>
    <row r="1256" spans="1:10" x14ac:dyDescent="0.3">
      <c r="A1256">
        <v>2</v>
      </c>
      <c r="B1256">
        <v>22</v>
      </c>
      <c r="C1256">
        <v>6</v>
      </c>
      <c r="I1256">
        <f t="shared" si="38"/>
        <v>0</v>
      </c>
      <c r="J1256">
        <f t="shared" si="39"/>
        <v>0</v>
      </c>
    </row>
    <row r="1257" spans="1:10" x14ac:dyDescent="0.3">
      <c r="A1257">
        <v>2</v>
      </c>
      <c r="B1257">
        <v>22</v>
      </c>
      <c r="C1257">
        <v>7</v>
      </c>
      <c r="I1257">
        <f t="shared" si="38"/>
        <v>0</v>
      </c>
      <c r="J1257">
        <f t="shared" si="39"/>
        <v>0</v>
      </c>
    </row>
    <row r="1258" spans="1:10" x14ac:dyDescent="0.3">
      <c r="A1258">
        <v>2</v>
      </c>
      <c r="B1258">
        <v>22</v>
      </c>
      <c r="C1258">
        <v>8</v>
      </c>
      <c r="I1258">
        <f t="shared" si="38"/>
        <v>0</v>
      </c>
      <c r="J1258">
        <f t="shared" si="39"/>
        <v>0</v>
      </c>
    </row>
    <row r="1259" spans="1:10" x14ac:dyDescent="0.3">
      <c r="A1259">
        <v>2</v>
      </c>
      <c r="B1259">
        <v>22</v>
      </c>
      <c r="C1259">
        <v>9</v>
      </c>
      <c r="I1259">
        <f t="shared" si="38"/>
        <v>0</v>
      </c>
      <c r="J1259">
        <f t="shared" si="39"/>
        <v>0</v>
      </c>
    </row>
    <row r="1260" spans="1:10" x14ac:dyDescent="0.3">
      <c r="A1260">
        <v>2</v>
      </c>
      <c r="B1260">
        <v>22</v>
      </c>
      <c r="C1260">
        <v>10</v>
      </c>
      <c r="I1260">
        <f t="shared" si="38"/>
        <v>0</v>
      </c>
      <c r="J1260">
        <f t="shared" si="39"/>
        <v>0</v>
      </c>
    </row>
    <row r="1261" spans="1:10" x14ac:dyDescent="0.3">
      <c r="A1261">
        <v>2</v>
      </c>
      <c r="B1261">
        <v>22</v>
      </c>
      <c r="C1261">
        <v>11</v>
      </c>
      <c r="I1261">
        <f t="shared" si="38"/>
        <v>0</v>
      </c>
      <c r="J1261">
        <f t="shared" si="39"/>
        <v>0</v>
      </c>
    </row>
    <row r="1262" spans="1:10" x14ac:dyDescent="0.3">
      <c r="A1262">
        <v>2</v>
      </c>
      <c r="B1262">
        <v>22</v>
      </c>
      <c r="C1262">
        <v>12</v>
      </c>
      <c r="I1262">
        <f t="shared" si="38"/>
        <v>0</v>
      </c>
      <c r="J1262">
        <f t="shared" si="39"/>
        <v>0</v>
      </c>
    </row>
    <row r="1263" spans="1:10" x14ac:dyDescent="0.3">
      <c r="A1263">
        <v>2</v>
      </c>
      <c r="B1263">
        <v>22</v>
      </c>
      <c r="C1263">
        <v>13</v>
      </c>
      <c r="I1263">
        <f t="shared" si="38"/>
        <v>0</v>
      </c>
      <c r="J1263">
        <f t="shared" si="39"/>
        <v>0</v>
      </c>
    </row>
    <row r="1264" spans="1:10" x14ac:dyDescent="0.3">
      <c r="A1264">
        <v>2</v>
      </c>
      <c r="B1264">
        <v>22</v>
      </c>
      <c r="C1264">
        <v>14</v>
      </c>
      <c r="I1264">
        <f t="shared" si="38"/>
        <v>0</v>
      </c>
      <c r="J1264">
        <f t="shared" si="39"/>
        <v>0</v>
      </c>
    </row>
    <row r="1265" spans="1:10" x14ac:dyDescent="0.3">
      <c r="A1265">
        <v>2</v>
      </c>
      <c r="B1265">
        <v>22</v>
      </c>
      <c r="C1265">
        <v>15</v>
      </c>
      <c r="I1265">
        <f t="shared" si="38"/>
        <v>0</v>
      </c>
      <c r="J1265">
        <f t="shared" si="39"/>
        <v>0</v>
      </c>
    </row>
    <row r="1266" spans="1:10" x14ac:dyDescent="0.3">
      <c r="A1266">
        <v>2</v>
      </c>
      <c r="B1266">
        <v>22</v>
      </c>
      <c r="C1266">
        <v>16</v>
      </c>
      <c r="I1266">
        <f t="shared" si="38"/>
        <v>0</v>
      </c>
      <c r="J1266">
        <f t="shared" si="39"/>
        <v>0</v>
      </c>
    </row>
    <row r="1267" spans="1:10" x14ac:dyDescent="0.3">
      <c r="A1267">
        <v>2</v>
      </c>
      <c r="B1267">
        <v>22</v>
      </c>
      <c r="C1267">
        <v>17</v>
      </c>
      <c r="I1267">
        <f t="shared" si="38"/>
        <v>0</v>
      </c>
      <c r="J1267">
        <f t="shared" si="39"/>
        <v>0</v>
      </c>
    </row>
    <row r="1268" spans="1:10" x14ac:dyDescent="0.3">
      <c r="A1268">
        <v>2</v>
      </c>
      <c r="B1268">
        <v>22</v>
      </c>
      <c r="C1268">
        <v>18</v>
      </c>
      <c r="I1268">
        <f t="shared" si="38"/>
        <v>0</v>
      </c>
      <c r="J1268">
        <f t="shared" si="39"/>
        <v>0</v>
      </c>
    </row>
    <row r="1269" spans="1:10" x14ac:dyDescent="0.3">
      <c r="A1269">
        <v>2</v>
      </c>
      <c r="B1269">
        <v>22</v>
      </c>
      <c r="C1269">
        <v>19</v>
      </c>
      <c r="I1269">
        <f t="shared" si="38"/>
        <v>0</v>
      </c>
      <c r="J1269">
        <f t="shared" si="39"/>
        <v>0</v>
      </c>
    </row>
    <row r="1270" spans="1:10" x14ac:dyDescent="0.3">
      <c r="A1270">
        <v>2</v>
      </c>
      <c r="B1270">
        <v>22</v>
      </c>
      <c r="C1270">
        <v>20</v>
      </c>
      <c r="I1270">
        <f t="shared" si="38"/>
        <v>0</v>
      </c>
      <c r="J1270">
        <f t="shared" si="39"/>
        <v>0</v>
      </c>
    </row>
    <row r="1271" spans="1:10" x14ac:dyDescent="0.3">
      <c r="A1271">
        <v>2</v>
      </c>
      <c r="B1271">
        <v>22</v>
      </c>
      <c r="C1271">
        <v>21</v>
      </c>
      <c r="I1271">
        <f t="shared" si="38"/>
        <v>0</v>
      </c>
      <c r="J1271">
        <f t="shared" si="39"/>
        <v>0</v>
      </c>
    </row>
    <row r="1272" spans="1:10" x14ac:dyDescent="0.3">
      <c r="A1272">
        <v>2</v>
      </c>
      <c r="B1272">
        <v>22</v>
      </c>
      <c r="C1272">
        <v>22</v>
      </c>
      <c r="I1272">
        <f t="shared" si="38"/>
        <v>0</v>
      </c>
      <c r="J1272">
        <f t="shared" si="39"/>
        <v>0</v>
      </c>
    </row>
    <row r="1273" spans="1:10" x14ac:dyDescent="0.3">
      <c r="A1273">
        <v>2</v>
      </c>
      <c r="B1273">
        <v>22</v>
      </c>
      <c r="C1273">
        <v>23</v>
      </c>
      <c r="I1273">
        <f t="shared" si="38"/>
        <v>0</v>
      </c>
      <c r="J1273">
        <f t="shared" si="39"/>
        <v>0</v>
      </c>
    </row>
    <row r="1274" spans="1:10" x14ac:dyDescent="0.3">
      <c r="A1274">
        <v>2</v>
      </c>
      <c r="B1274">
        <v>23</v>
      </c>
      <c r="C1274">
        <v>0</v>
      </c>
      <c r="I1274">
        <f t="shared" si="38"/>
        <v>0</v>
      </c>
      <c r="J1274">
        <f t="shared" si="39"/>
        <v>0</v>
      </c>
    </row>
    <row r="1275" spans="1:10" x14ac:dyDescent="0.3">
      <c r="A1275">
        <v>2</v>
      </c>
      <c r="B1275">
        <v>23</v>
      </c>
      <c r="C1275">
        <v>1</v>
      </c>
      <c r="I1275">
        <f t="shared" si="38"/>
        <v>0</v>
      </c>
      <c r="J1275">
        <f t="shared" si="39"/>
        <v>0</v>
      </c>
    </row>
    <row r="1276" spans="1:10" x14ac:dyDescent="0.3">
      <c r="A1276">
        <v>2</v>
      </c>
      <c r="B1276">
        <v>23</v>
      </c>
      <c r="C1276">
        <v>2</v>
      </c>
      <c r="I1276">
        <f t="shared" si="38"/>
        <v>0</v>
      </c>
      <c r="J1276">
        <f t="shared" si="39"/>
        <v>0</v>
      </c>
    </row>
    <row r="1277" spans="1:10" x14ac:dyDescent="0.3">
      <c r="A1277">
        <v>2</v>
      </c>
      <c r="B1277">
        <v>23</v>
      </c>
      <c r="C1277">
        <v>3</v>
      </c>
      <c r="I1277">
        <f t="shared" si="38"/>
        <v>0</v>
      </c>
      <c r="J1277">
        <f t="shared" si="39"/>
        <v>0</v>
      </c>
    </row>
    <row r="1278" spans="1:10" x14ac:dyDescent="0.3">
      <c r="A1278">
        <v>2</v>
      </c>
      <c r="B1278">
        <v>23</v>
      </c>
      <c r="C1278">
        <v>4</v>
      </c>
      <c r="I1278">
        <f t="shared" si="38"/>
        <v>0</v>
      </c>
      <c r="J1278">
        <f t="shared" si="39"/>
        <v>0</v>
      </c>
    </row>
    <row r="1279" spans="1:10" x14ac:dyDescent="0.3">
      <c r="A1279">
        <v>2</v>
      </c>
      <c r="B1279">
        <v>23</v>
      </c>
      <c r="C1279">
        <v>5</v>
      </c>
      <c r="I1279">
        <f t="shared" si="38"/>
        <v>0</v>
      </c>
      <c r="J1279">
        <f t="shared" si="39"/>
        <v>0</v>
      </c>
    </row>
    <row r="1280" spans="1:10" x14ac:dyDescent="0.3">
      <c r="A1280">
        <v>2</v>
      </c>
      <c r="B1280">
        <v>23</v>
      </c>
      <c r="C1280">
        <v>6</v>
      </c>
      <c r="I1280">
        <f t="shared" si="38"/>
        <v>0</v>
      </c>
      <c r="J1280">
        <f t="shared" si="39"/>
        <v>0</v>
      </c>
    </row>
    <row r="1281" spans="1:10" x14ac:dyDescent="0.3">
      <c r="A1281">
        <v>2</v>
      </c>
      <c r="B1281">
        <v>23</v>
      </c>
      <c r="C1281">
        <v>7</v>
      </c>
      <c r="I1281">
        <f t="shared" si="38"/>
        <v>0</v>
      </c>
      <c r="J1281">
        <f t="shared" si="39"/>
        <v>0</v>
      </c>
    </row>
    <row r="1282" spans="1:10" x14ac:dyDescent="0.3">
      <c r="A1282">
        <v>2</v>
      </c>
      <c r="B1282">
        <v>23</v>
      </c>
      <c r="C1282">
        <v>8</v>
      </c>
      <c r="I1282">
        <f t="shared" si="38"/>
        <v>0</v>
      </c>
      <c r="J1282">
        <f t="shared" si="39"/>
        <v>0</v>
      </c>
    </row>
    <row r="1283" spans="1:10" x14ac:dyDescent="0.3">
      <c r="A1283">
        <v>2</v>
      </c>
      <c r="B1283">
        <v>23</v>
      </c>
      <c r="C1283">
        <v>9</v>
      </c>
      <c r="I1283">
        <f t="shared" ref="I1283:I1346" si="40">IF(H1283&gt;20,H1283,0)</f>
        <v>0</v>
      </c>
      <c r="J1283">
        <f t="shared" ref="J1283:J1346" si="41">I1283*1000</f>
        <v>0</v>
      </c>
    </row>
    <row r="1284" spans="1:10" x14ac:dyDescent="0.3">
      <c r="A1284">
        <v>2</v>
      </c>
      <c r="B1284">
        <v>23</v>
      </c>
      <c r="C1284">
        <v>10</v>
      </c>
      <c r="I1284">
        <f t="shared" si="40"/>
        <v>0</v>
      </c>
      <c r="J1284">
        <f t="shared" si="41"/>
        <v>0</v>
      </c>
    </row>
    <row r="1285" spans="1:10" x14ac:dyDescent="0.3">
      <c r="A1285">
        <v>2</v>
      </c>
      <c r="B1285">
        <v>23</v>
      </c>
      <c r="C1285">
        <v>11</v>
      </c>
      <c r="I1285">
        <f t="shared" si="40"/>
        <v>0</v>
      </c>
      <c r="J1285">
        <f t="shared" si="41"/>
        <v>0</v>
      </c>
    </row>
    <row r="1286" spans="1:10" x14ac:dyDescent="0.3">
      <c r="A1286">
        <v>2</v>
      </c>
      <c r="B1286">
        <v>23</v>
      </c>
      <c r="C1286">
        <v>12</v>
      </c>
      <c r="I1286">
        <f t="shared" si="40"/>
        <v>0</v>
      </c>
      <c r="J1286">
        <f t="shared" si="41"/>
        <v>0</v>
      </c>
    </row>
    <row r="1287" spans="1:10" x14ac:dyDescent="0.3">
      <c r="A1287">
        <v>2</v>
      </c>
      <c r="B1287">
        <v>23</v>
      </c>
      <c r="C1287">
        <v>13</v>
      </c>
      <c r="I1287">
        <f t="shared" si="40"/>
        <v>0</v>
      </c>
      <c r="J1287">
        <f t="shared" si="41"/>
        <v>0</v>
      </c>
    </row>
    <row r="1288" spans="1:10" x14ac:dyDescent="0.3">
      <c r="A1288">
        <v>2</v>
      </c>
      <c r="B1288">
        <v>23</v>
      </c>
      <c r="C1288">
        <v>14</v>
      </c>
      <c r="I1288">
        <f t="shared" si="40"/>
        <v>0</v>
      </c>
      <c r="J1288">
        <f t="shared" si="41"/>
        <v>0</v>
      </c>
    </row>
    <row r="1289" spans="1:10" x14ac:dyDescent="0.3">
      <c r="A1289">
        <v>2</v>
      </c>
      <c r="B1289">
        <v>23</v>
      </c>
      <c r="C1289">
        <v>15</v>
      </c>
      <c r="I1289">
        <f t="shared" si="40"/>
        <v>0</v>
      </c>
      <c r="J1289">
        <f t="shared" si="41"/>
        <v>0</v>
      </c>
    </row>
    <row r="1290" spans="1:10" x14ac:dyDescent="0.3">
      <c r="A1290">
        <v>2</v>
      </c>
      <c r="B1290">
        <v>23</v>
      </c>
      <c r="C1290">
        <v>16</v>
      </c>
      <c r="I1290">
        <f t="shared" si="40"/>
        <v>0</v>
      </c>
      <c r="J1290">
        <f t="shared" si="41"/>
        <v>0</v>
      </c>
    </row>
    <row r="1291" spans="1:10" x14ac:dyDescent="0.3">
      <c r="A1291">
        <v>2</v>
      </c>
      <c r="B1291">
        <v>23</v>
      </c>
      <c r="C1291">
        <v>17</v>
      </c>
      <c r="I1291">
        <f t="shared" si="40"/>
        <v>0</v>
      </c>
      <c r="J1291">
        <f t="shared" si="41"/>
        <v>0</v>
      </c>
    </row>
    <row r="1292" spans="1:10" x14ac:dyDescent="0.3">
      <c r="A1292">
        <v>2</v>
      </c>
      <c r="B1292">
        <v>23</v>
      </c>
      <c r="C1292">
        <v>18</v>
      </c>
      <c r="I1292">
        <f t="shared" si="40"/>
        <v>0</v>
      </c>
      <c r="J1292">
        <f t="shared" si="41"/>
        <v>0</v>
      </c>
    </row>
    <row r="1293" spans="1:10" x14ac:dyDescent="0.3">
      <c r="A1293">
        <v>2</v>
      </c>
      <c r="B1293">
        <v>23</v>
      </c>
      <c r="C1293">
        <v>19</v>
      </c>
      <c r="I1293">
        <f t="shared" si="40"/>
        <v>0</v>
      </c>
      <c r="J1293">
        <f t="shared" si="41"/>
        <v>0</v>
      </c>
    </row>
    <row r="1294" spans="1:10" x14ac:dyDescent="0.3">
      <c r="A1294">
        <v>2</v>
      </c>
      <c r="B1294">
        <v>23</v>
      </c>
      <c r="C1294">
        <v>20</v>
      </c>
      <c r="I1294">
        <f t="shared" si="40"/>
        <v>0</v>
      </c>
      <c r="J1294">
        <f t="shared" si="41"/>
        <v>0</v>
      </c>
    </row>
    <row r="1295" spans="1:10" x14ac:dyDescent="0.3">
      <c r="A1295">
        <v>2</v>
      </c>
      <c r="B1295">
        <v>23</v>
      </c>
      <c r="C1295">
        <v>21</v>
      </c>
      <c r="I1295">
        <f t="shared" si="40"/>
        <v>0</v>
      </c>
      <c r="J1295">
        <f t="shared" si="41"/>
        <v>0</v>
      </c>
    </row>
    <row r="1296" spans="1:10" x14ac:dyDescent="0.3">
      <c r="A1296">
        <v>2</v>
      </c>
      <c r="B1296">
        <v>23</v>
      </c>
      <c r="C1296">
        <v>22</v>
      </c>
      <c r="I1296">
        <f t="shared" si="40"/>
        <v>0</v>
      </c>
      <c r="J1296">
        <f t="shared" si="41"/>
        <v>0</v>
      </c>
    </row>
    <row r="1297" spans="1:10" x14ac:dyDescent="0.3">
      <c r="A1297">
        <v>2</v>
      </c>
      <c r="B1297">
        <v>23</v>
      </c>
      <c r="C1297">
        <v>23</v>
      </c>
      <c r="I1297">
        <f t="shared" si="40"/>
        <v>0</v>
      </c>
      <c r="J1297">
        <f t="shared" si="41"/>
        <v>0</v>
      </c>
    </row>
    <row r="1298" spans="1:10" x14ac:dyDescent="0.3">
      <c r="A1298">
        <v>2</v>
      </c>
      <c r="B1298">
        <v>24</v>
      </c>
      <c r="C1298">
        <v>0</v>
      </c>
      <c r="I1298">
        <f t="shared" si="40"/>
        <v>0</v>
      </c>
      <c r="J1298">
        <f t="shared" si="41"/>
        <v>0</v>
      </c>
    </row>
    <row r="1299" spans="1:10" x14ac:dyDescent="0.3">
      <c r="A1299">
        <v>2</v>
      </c>
      <c r="B1299">
        <v>24</v>
      </c>
      <c r="C1299">
        <v>1</v>
      </c>
      <c r="I1299">
        <f t="shared" si="40"/>
        <v>0</v>
      </c>
      <c r="J1299">
        <f t="shared" si="41"/>
        <v>0</v>
      </c>
    </row>
    <row r="1300" spans="1:10" x14ac:dyDescent="0.3">
      <c r="A1300">
        <v>2</v>
      </c>
      <c r="B1300">
        <v>24</v>
      </c>
      <c r="C1300">
        <v>2</v>
      </c>
      <c r="I1300">
        <f t="shared" si="40"/>
        <v>0</v>
      </c>
      <c r="J1300">
        <f t="shared" si="41"/>
        <v>0</v>
      </c>
    </row>
    <row r="1301" spans="1:10" x14ac:dyDescent="0.3">
      <c r="A1301">
        <v>2</v>
      </c>
      <c r="B1301">
        <v>24</v>
      </c>
      <c r="C1301">
        <v>3</v>
      </c>
      <c r="I1301">
        <f t="shared" si="40"/>
        <v>0</v>
      </c>
      <c r="J1301">
        <f t="shared" si="41"/>
        <v>0</v>
      </c>
    </row>
    <row r="1302" spans="1:10" x14ac:dyDescent="0.3">
      <c r="A1302">
        <v>2</v>
      </c>
      <c r="B1302">
        <v>24</v>
      </c>
      <c r="C1302">
        <v>4</v>
      </c>
      <c r="I1302">
        <f t="shared" si="40"/>
        <v>0</v>
      </c>
      <c r="J1302">
        <f t="shared" si="41"/>
        <v>0</v>
      </c>
    </row>
    <row r="1303" spans="1:10" x14ac:dyDescent="0.3">
      <c r="A1303">
        <v>2</v>
      </c>
      <c r="B1303">
        <v>24</v>
      </c>
      <c r="C1303">
        <v>5</v>
      </c>
      <c r="I1303">
        <f t="shared" si="40"/>
        <v>0</v>
      </c>
      <c r="J1303">
        <f t="shared" si="41"/>
        <v>0</v>
      </c>
    </row>
    <row r="1304" spans="1:10" x14ac:dyDescent="0.3">
      <c r="A1304">
        <v>2</v>
      </c>
      <c r="B1304">
        <v>24</v>
      </c>
      <c r="C1304">
        <v>6</v>
      </c>
      <c r="I1304">
        <f t="shared" si="40"/>
        <v>0</v>
      </c>
      <c r="J1304">
        <f t="shared" si="41"/>
        <v>0</v>
      </c>
    </row>
    <row r="1305" spans="1:10" x14ac:dyDescent="0.3">
      <c r="A1305">
        <v>2</v>
      </c>
      <c r="B1305">
        <v>24</v>
      </c>
      <c r="C1305">
        <v>7</v>
      </c>
      <c r="I1305">
        <f t="shared" si="40"/>
        <v>0</v>
      </c>
      <c r="J1305">
        <f t="shared" si="41"/>
        <v>0</v>
      </c>
    </row>
    <row r="1306" spans="1:10" x14ac:dyDescent="0.3">
      <c r="A1306">
        <v>2</v>
      </c>
      <c r="B1306">
        <v>24</v>
      </c>
      <c r="C1306">
        <v>8</v>
      </c>
      <c r="I1306">
        <f t="shared" si="40"/>
        <v>0</v>
      </c>
      <c r="J1306">
        <f t="shared" si="41"/>
        <v>0</v>
      </c>
    </row>
    <row r="1307" spans="1:10" x14ac:dyDescent="0.3">
      <c r="A1307">
        <v>2</v>
      </c>
      <c r="B1307">
        <v>24</v>
      </c>
      <c r="C1307">
        <v>9</v>
      </c>
      <c r="I1307">
        <f t="shared" si="40"/>
        <v>0</v>
      </c>
      <c r="J1307">
        <f t="shared" si="41"/>
        <v>0</v>
      </c>
    </row>
    <row r="1308" spans="1:10" x14ac:dyDescent="0.3">
      <c r="A1308">
        <v>2</v>
      </c>
      <c r="B1308">
        <v>24</v>
      </c>
      <c r="C1308">
        <v>10</v>
      </c>
      <c r="I1308">
        <f t="shared" si="40"/>
        <v>0</v>
      </c>
      <c r="J1308">
        <f t="shared" si="41"/>
        <v>0</v>
      </c>
    </row>
    <row r="1309" spans="1:10" x14ac:dyDescent="0.3">
      <c r="A1309">
        <v>2</v>
      </c>
      <c r="B1309">
        <v>24</v>
      </c>
      <c r="C1309">
        <v>11</v>
      </c>
      <c r="I1309">
        <f t="shared" si="40"/>
        <v>0</v>
      </c>
      <c r="J1309">
        <f t="shared" si="41"/>
        <v>0</v>
      </c>
    </row>
    <row r="1310" spans="1:10" x14ac:dyDescent="0.3">
      <c r="A1310">
        <v>2</v>
      </c>
      <c r="B1310">
        <v>24</v>
      </c>
      <c r="C1310">
        <v>12</v>
      </c>
      <c r="I1310">
        <f t="shared" si="40"/>
        <v>0</v>
      </c>
      <c r="J1310">
        <f t="shared" si="41"/>
        <v>0</v>
      </c>
    </row>
    <row r="1311" spans="1:10" x14ac:dyDescent="0.3">
      <c r="A1311">
        <v>2</v>
      </c>
      <c r="B1311">
        <v>24</v>
      </c>
      <c r="C1311">
        <v>13</v>
      </c>
      <c r="I1311">
        <f t="shared" si="40"/>
        <v>0</v>
      </c>
      <c r="J1311">
        <f t="shared" si="41"/>
        <v>0</v>
      </c>
    </row>
    <row r="1312" spans="1:10" x14ac:dyDescent="0.3">
      <c r="A1312">
        <v>2</v>
      </c>
      <c r="B1312">
        <v>24</v>
      </c>
      <c r="C1312">
        <v>14</v>
      </c>
      <c r="I1312">
        <f t="shared" si="40"/>
        <v>0</v>
      </c>
      <c r="J1312">
        <f t="shared" si="41"/>
        <v>0</v>
      </c>
    </row>
    <row r="1313" spans="1:10" x14ac:dyDescent="0.3">
      <c r="A1313">
        <v>2</v>
      </c>
      <c r="B1313">
        <v>24</v>
      </c>
      <c r="C1313">
        <v>15</v>
      </c>
      <c r="I1313">
        <f t="shared" si="40"/>
        <v>0</v>
      </c>
      <c r="J1313">
        <f t="shared" si="41"/>
        <v>0</v>
      </c>
    </row>
    <row r="1314" spans="1:10" x14ac:dyDescent="0.3">
      <c r="A1314">
        <v>2</v>
      </c>
      <c r="B1314">
        <v>24</v>
      </c>
      <c r="C1314">
        <v>16</v>
      </c>
      <c r="I1314">
        <f t="shared" si="40"/>
        <v>0</v>
      </c>
      <c r="J1314">
        <f t="shared" si="41"/>
        <v>0</v>
      </c>
    </row>
    <row r="1315" spans="1:10" x14ac:dyDescent="0.3">
      <c r="A1315">
        <v>2</v>
      </c>
      <c r="B1315">
        <v>24</v>
      </c>
      <c r="C1315">
        <v>17</v>
      </c>
      <c r="I1315">
        <f t="shared" si="40"/>
        <v>0</v>
      </c>
      <c r="J1315">
        <f t="shared" si="41"/>
        <v>0</v>
      </c>
    </row>
    <row r="1316" spans="1:10" x14ac:dyDescent="0.3">
      <c r="A1316">
        <v>2</v>
      </c>
      <c r="B1316">
        <v>24</v>
      </c>
      <c r="C1316">
        <v>18</v>
      </c>
      <c r="I1316">
        <f t="shared" si="40"/>
        <v>0</v>
      </c>
      <c r="J1316">
        <f t="shared" si="41"/>
        <v>0</v>
      </c>
    </row>
    <row r="1317" spans="1:10" x14ac:dyDescent="0.3">
      <c r="A1317">
        <v>2</v>
      </c>
      <c r="B1317">
        <v>24</v>
      </c>
      <c r="C1317">
        <v>19</v>
      </c>
      <c r="I1317">
        <f t="shared" si="40"/>
        <v>0</v>
      </c>
      <c r="J1317">
        <f t="shared" si="41"/>
        <v>0</v>
      </c>
    </row>
    <row r="1318" spans="1:10" x14ac:dyDescent="0.3">
      <c r="A1318">
        <v>2</v>
      </c>
      <c r="B1318">
        <v>24</v>
      </c>
      <c r="C1318">
        <v>20</v>
      </c>
      <c r="I1318">
        <f t="shared" si="40"/>
        <v>0</v>
      </c>
      <c r="J1318">
        <f t="shared" si="41"/>
        <v>0</v>
      </c>
    </row>
    <row r="1319" spans="1:10" x14ac:dyDescent="0.3">
      <c r="A1319">
        <v>2</v>
      </c>
      <c r="B1319">
        <v>24</v>
      </c>
      <c r="C1319">
        <v>21</v>
      </c>
      <c r="I1319">
        <f t="shared" si="40"/>
        <v>0</v>
      </c>
      <c r="J1319">
        <f t="shared" si="41"/>
        <v>0</v>
      </c>
    </row>
    <row r="1320" spans="1:10" x14ac:dyDescent="0.3">
      <c r="A1320">
        <v>2</v>
      </c>
      <c r="B1320">
        <v>24</v>
      </c>
      <c r="C1320">
        <v>22</v>
      </c>
      <c r="I1320">
        <f t="shared" si="40"/>
        <v>0</v>
      </c>
      <c r="J1320">
        <f t="shared" si="41"/>
        <v>0</v>
      </c>
    </row>
    <row r="1321" spans="1:10" x14ac:dyDescent="0.3">
      <c r="A1321">
        <v>2</v>
      </c>
      <c r="B1321">
        <v>24</v>
      </c>
      <c r="C1321">
        <v>23</v>
      </c>
      <c r="I1321">
        <f t="shared" si="40"/>
        <v>0</v>
      </c>
      <c r="J1321">
        <f t="shared" si="41"/>
        <v>0</v>
      </c>
    </row>
    <row r="1322" spans="1:10" x14ac:dyDescent="0.3">
      <c r="A1322">
        <v>2</v>
      </c>
      <c r="B1322">
        <v>25</v>
      </c>
      <c r="C1322">
        <v>0</v>
      </c>
      <c r="I1322">
        <f t="shared" si="40"/>
        <v>0</v>
      </c>
      <c r="J1322">
        <f t="shared" si="41"/>
        <v>0</v>
      </c>
    </row>
    <row r="1323" spans="1:10" x14ac:dyDescent="0.3">
      <c r="A1323">
        <v>2</v>
      </c>
      <c r="B1323">
        <v>25</v>
      </c>
      <c r="C1323">
        <v>1</v>
      </c>
      <c r="I1323">
        <f t="shared" si="40"/>
        <v>0</v>
      </c>
      <c r="J1323">
        <f t="shared" si="41"/>
        <v>0</v>
      </c>
    </row>
    <row r="1324" spans="1:10" x14ac:dyDescent="0.3">
      <c r="A1324">
        <v>2</v>
      </c>
      <c r="B1324">
        <v>25</v>
      </c>
      <c r="C1324">
        <v>2</v>
      </c>
      <c r="I1324">
        <f t="shared" si="40"/>
        <v>0</v>
      </c>
      <c r="J1324">
        <f t="shared" si="41"/>
        <v>0</v>
      </c>
    </row>
    <row r="1325" spans="1:10" x14ac:dyDescent="0.3">
      <c r="A1325">
        <v>2</v>
      </c>
      <c r="B1325">
        <v>25</v>
      </c>
      <c r="C1325">
        <v>3</v>
      </c>
      <c r="I1325">
        <f t="shared" si="40"/>
        <v>0</v>
      </c>
      <c r="J1325">
        <f t="shared" si="41"/>
        <v>0</v>
      </c>
    </row>
    <row r="1326" spans="1:10" x14ac:dyDescent="0.3">
      <c r="A1326">
        <v>2</v>
      </c>
      <c r="B1326">
        <v>25</v>
      </c>
      <c r="C1326">
        <v>4</v>
      </c>
      <c r="I1326">
        <f t="shared" si="40"/>
        <v>0</v>
      </c>
      <c r="J1326">
        <f t="shared" si="41"/>
        <v>0</v>
      </c>
    </row>
    <row r="1327" spans="1:10" x14ac:dyDescent="0.3">
      <c r="A1327">
        <v>2</v>
      </c>
      <c r="B1327">
        <v>25</v>
      </c>
      <c r="C1327">
        <v>5</v>
      </c>
      <c r="I1327">
        <f t="shared" si="40"/>
        <v>0</v>
      </c>
      <c r="J1327">
        <f t="shared" si="41"/>
        <v>0</v>
      </c>
    </row>
    <row r="1328" spans="1:10" x14ac:dyDescent="0.3">
      <c r="A1328">
        <v>2</v>
      </c>
      <c r="B1328">
        <v>25</v>
      </c>
      <c r="C1328">
        <v>6</v>
      </c>
      <c r="I1328">
        <f t="shared" si="40"/>
        <v>0</v>
      </c>
      <c r="J1328">
        <f t="shared" si="41"/>
        <v>0</v>
      </c>
    </row>
    <row r="1329" spans="1:10" x14ac:dyDescent="0.3">
      <c r="A1329">
        <v>2</v>
      </c>
      <c r="B1329">
        <v>25</v>
      </c>
      <c r="C1329">
        <v>7</v>
      </c>
      <c r="I1329">
        <f t="shared" si="40"/>
        <v>0</v>
      </c>
      <c r="J1329">
        <f t="shared" si="41"/>
        <v>0</v>
      </c>
    </row>
    <row r="1330" spans="1:10" x14ac:dyDescent="0.3">
      <c r="A1330">
        <v>2</v>
      </c>
      <c r="B1330">
        <v>25</v>
      </c>
      <c r="C1330">
        <v>8</v>
      </c>
      <c r="I1330">
        <f t="shared" si="40"/>
        <v>0</v>
      </c>
      <c r="J1330">
        <f t="shared" si="41"/>
        <v>0</v>
      </c>
    </row>
    <row r="1331" spans="1:10" x14ac:dyDescent="0.3">
      <c r="A1331">
        <v>2</v>
      </c>
      <c r="B1331">
        <v>25</v>
      </c>
      <c r="C1331">
        <v>9</v>
      </c>
      <c r="I1331">
        <f t="shared" si="40"/>
        <v>0</v>
      </c>
      <c r="J1331">
        <f t="shared" si="41"/>
        <v>0</v>
      </c>
    </row>
    <row r="1332" spans="1:10" x14ac:dyDescent="0.3">
      <c r="A1332">
        <v>2</v>
      </c>
      <c r="B1332">
        <v>25</v>
      </c>
      <c r="C1332">
        <v>10</v>
      </c>
      <c r="I1332">
        <f t="shared" si="40"/>
        <v>0</v>
      </c>
      <c r="J1332">
        <f t="shared" si="41"/>
        <v>0</v>
      </c>
    </row>
    <row r="1333" spans="1:10" x14ac:dyDescent="0.3">
      <c r="A1333">
        <v>2</v>
      </c>
      <c r="B1333">
        <v>25</v>
      </c>
      <c r="C1333">
        <v>11</v>
      </c>
      <c r="I1333">
        <f t="shared" si="40"/>
        <v>0</v>
      </c>
      <c r="J1333">
        <f t="shared" si="41"/>
        <v>0</v>
      </c>
    </row>
    <row r="1334" spans="1:10" x14ac:dyDescent="0.3">
      <c r="A1334">
        <v>2</v>
      </c>
      <c r="B1334">
        <v>25</v>
      </c>
      <c r="C1334">
        <v>12</v>
      </c>
      <c r="I1334">
        <f t="shared" si="40"/>
        <v>0</v>
      </c>
      <c r="J1334">
        <f t="shared" si="41"/>
        <v>0</v>
      </c>
    </row>
    <row r="1335" spans="1:10" x14ac:dyDescent="0.3">
      <c r="A1335">
        <v>2</v>
      </c>
      <c r="B1335">
        <v>25</v>
      </c>
      <c r="C1335">
        <v>13</v>
      </c>
      <c r="I1335">
        <f t="shared" si="40"/>
        <v>0</v>
      </c>
      <c r="J1335">
        <f t="shared" si="41"/>
        <v>0</v>
      </c>
    </row>
    <row r="1336" spans="1:10" x14ac:dyDescent="0.3">
      <c r="A1336">
        <v>2</v>
      </c>
      <c r="B1336">
        <v>25</v>
      </c>
      <c r="C1336">
        <v>14</v>
      </c>
      <c r="I1336">
        <f t="shared" si="40"/>
        <v>0</v>
      </c>
      <c r="J1336">
        <f t="shared" si="41"/>
        <v>0</v>
      </c>
    </row>
    <row r="1337" spans="1:10" x14ac:dyDescent="0.3">
      <c r="A1337">
        <v>2</v>
      </c>
      <c r="B1337">
        <v>25</v>
      </c>
      <c r="C1337">
        <v>15</v>
      </c>
      <c r="I1337">
        <f t="shared" si="40"/>
        <v>0</v>
      </c>
      <c r="J1337">
        <f t="shared" si="41"/>
        <v>0</v>
      </c>
    </row>
    <row r="1338" spans="1:10" x14ac:dyDescent="0.3">
      <c r="A1338">
        <v>2</v>
      </c>
      <c r="B1338">
        <v>25</v>
      </c>
      <c r="C1338">
        <v>16</v>
      </c>
      <c r="I1338">
        <f t="shared" si="40"/>
        <v>0</v>
      </c>
      <c r="J1338">
        <f t="shared" si="41"/>
        <v>0</v>
      </c>
    </row>
    <row r="1339" spans="1:10" x14ac:dyDescent="0.3">
      <c r="A1339">
        <v>2</v>
      </c>
      <c r="B1339">
        <v>25</v>
      </c>
      <c r="C1339">
        <v>17</v>
      </c>
      <c r="I1339">
        <f t="shared" si="40"/>
        <v>0</v>
      </c>
      <c r="J1339">
        <f t="shared" si="41"/>
        <v>0</v>
      </c>
    </row>
    <row r="1340" spans="1:10" x14ac:dyDescent="0.3">
      <c r="A1340">
        <v>2</v>
      </c>
      <c r="B1340">
        <v>25</v>
      </c>
      <c r="C1340">
        <v>18</v>
      </c>
      <c r="I1340">
        <f t="shared" si="40"/>
        <v>0</v>
      </c>
      <c r="J1340">
        <f t="shared" si="41"/>
        <v>0</v>
      </c>
    </row>
    <row r="1341" spans="1:10" x14ac:dyDescent="0.3">
      <c r="A1341">
        <v>2</v>
      </c>
      <c r="B1341">
        <v>25</v>
      </c>
      <c r="C1341">
        <v>19</v>
      </c>
      <c r="I1341">
        <f t="shared" si="40"/>
        <v>0</v>
      </c>
      <c r="J1341">
        <f t="shared" si="41"/>
        <v>0</v>
      </c>
    </row>
    <row r="1342" spans="1:10" x14ac:dyDescent="0.3">
      <c r="A1342">
        <v>2</v>
      </c>
      <c r="B1342">
        <v>25</v>
      </c>
      <c r="C1342">
        <v>20</v>
      </c>
      <c r="I1342">
        <f t="shared" si="40"/>
        <v>0</v>
      </c>
      <c r="J1342">
        <f t="shared" si="41"/>
        <v>0</v>
      </c>
    </row>
    <row r="1343" spans="1:10" x14ac:dyDescent="0.3">
      <c r="A1343">
        <v>2</v>
      </c>
      <c r="B1343">
        <v>25</v>
      </c>
      <c r="C1343">
        <v>21</v>
      </c>
      <c r="I1343">
        <f t="shared" si="40"/>
        <v>0</v>
      </c>
      <c r="J1343">
        <f t="shared" si="41"/>
        <v>0</v>
      </c>
    </row>
    <row r="1344" spans="1:10" x14ac:dyDescent="0.3">
      <c r="A1344">
        <v>2</v>
      </c>
      <c r="B1344">
        <v>25</v>
      </c>
      <c r="C1344">
        <v>22</v>
      </c>
      <c r="I1344">
        <f t="shared" si="40"/>
        <v>0</v>
      </c>
      <c r="J1344">
        <f t="shared" si="41"/>
        <v>0</v>
      </c>
    </row>
    <row r="1345" spans="1:10" x14ac:dyDescent="0.3">
      <c r="A1345">
        <v>2</v>
      </c>
      <c r="B1345">
        <v>25</v>
      </c>
      <c r="C1345">
        <v>23</v>
      </c>
      <c r="I1345">
        <f t="shared" si="40"/>
        <v>0</v>
      </c>
      <c r="J1345">
        <f t="shared" si="41"/>
        <v>0</v>
      </c>
    </row>
    <row r="1346" spans="1:10" x14ac:dyDescent="0.3">
      <c r="A1346">
        <v>2</v>
      </c>
      <c r="B1346">
        <v>26</v>
      </c>
      <c r="C1346">
        <v>0</v>
      </c>
      <c r="I1346">
        <f t="shared" si="40"/>
        <v>0</v>
      </c>
      <c r="J1346">
        <f t="shared" si="41"/>
        <v>0</v>
      </c>
    </row>
    <row r="1347" spans="1:10" x14ac:dyDescent="0.3">
      <c r="A1347">
        <v>2</v>
      </c>
      <c r="B1347">
        <v>26</v>
      </c>
      <c r="C1347">
        <v>1</v>
      </c>
      <c r="I1347">
        <f t="shared" ref="I1347:I1410" si="42">IF(H1347&gt;20,H1347,0)</f>
        <v>0</v>
      </c>
      <c r="J1347">
        <f t="shared" ref="J1347:J1410" si="43">I1347*1000</f>
        <v>0</v>
      </c>
    </row>
    <row r="1348" spans="1:10" x14ac:dyDescent="0.3">
      <c r="A1348">
        <v>2</v>
      </c>
      <c r="B1348">
        <v>26</v>
      </c>
      <c r="C1348">
        <v>2</v>
      </c>
      <c r="I1348">
        <f t="shared" si="42"/>
        <v>0</v>
      </c>
      <c r="J1348">
        <f t="shared" si="43"/>
        <v>0</v>
      </c>
    </row>
    <row r="1349" spans="1:10" x14ac:dyDescent="0.3">
      <c r="A1349">
        <v>2</v>
      </c>
      <c r="B1349">
        <v>26</v>
      </c>
      <c r="C1349">
        <v>3</v>
      </c>
      <c r="I1349">
        <f t="shared" si="42"/>
        <v>0</v>
      </c>
      <c r="J1349">
        <f t="shared" si="43"/>
        <v>0</v>
      </c>
    </row>
    <row r="1350" spans="1:10" x14ac:dyDescent="0.3">
      <c r="A1350">
        <v>2</v>
      </c>
      <c r="B1350">
        <v>26</v>
      </c>
      <c r="C1350">
        <v>4</v>
      </c>
      <c r="I1350">
        <f t="shared" si="42"/>
        <v>0</v>
      </c>
      <c r="J1350">
        <f t="shared" si="43"/>
        <v>0</v>
      </c>
    </row>
    <row r="1351" spans="1:10" x14ac:dyDescent="0.3">
      <c r="A1351">
        <v>2</v>
      </c>
      <c r="B1351">
        <v>26</v>
      </c>
      <c r="C1351">
        <v>5</v>
      </c>
      <c r="I1351">
        <f t="shared" si="42"/>
        <v>0</v>
      </c>
      <c r="J1351">
        <f t="shared" si="43"/>
        <v>0</v>
      </c>
    </row>
    <row r="1352" spans="1:10" x14ac:dyDescent="0.3">
      <c r="A1352">
        <v>2</v>
      </c>
      <c r="B1352">
        <v>26</v>
      </c>
      <c r="C1352">
        <v>6</v>
      </c>
      <c r="I1352">
        <f t="shared" si="42"/>
        <v>0</v>
      </c>
      <c r="J1352">
        <f t="shared" si="43"/>
        <v>0</v>
      </c>
    </row>
    <row r="1353" spans="1:10" x14ac:dyDescent="0.3">
      <c r="A1353">
        <v>2</v>
      </c>
      <c r="B1353">
        <v>26</v>
      </c>
      <c r="C1353">
        <v>7</v>
      </c>
      <c r="I1353">
        <f t="shared" si="42"/>
        <v>0</v>
      </c>
      <c r="J1353">
        <f t="shared" si="43"/>
        <v>0</v>
      </c>
    </row>
    <row r="1354" spans="1:10" x14ac:dyDescent="0.3">
      <c r="A1354">
        <v>2</v>
      </c>
      <c r="B1354">
        <v>26</v>
      </c>
      <c r="C1354">
        <v>8</v>
      </c>
      <c r="I1354">
        <f t="shared" si="42"/>
        <v>0</v>
      </c>
      <c r="J1354">
        <f t="shared" si="43"/>
        <v>0</v>
      </c>
    </row>
    <row r="1355" spans="1:10" x14ac:dyDescent="0.3">
      <c r="A1355">
        <v>2</v>
      </c>
      <c r="B1355">
        <v>26</v>
      </c>
      <c r="C1355">
        <v>9</v>
      </c>
      <c r="I1355">
        <f t="shared" si="42"/>
        <v>0</v>
      </c>
      <c r="J1355">
        <f t="shared" si="43"/>
        <v>0</v>
      </c>
    </row>
    <row r="1356" spans="1:10" x14ac:dyDescent="0.3">
      <c r="A1356">
        <v>2</v>
      </c>
      <c r="B1356">
        <v>26</v>
      </c>
      <c r="C1356">
        <v>10</v>
      </c>
      <c r="I1356">
        <f t="shared" si="42"/>
        <v>0</v>
      </c>
      <c r="J1356">
        <f t="shared" si="43"/>
        <v>0</v>
      </c>
    </row>
    <row r="1357" spans="1:10" x14ac:dyDescent="0.3">
      <c r="A1357">
        <v>2</v>
      </c>
      <c r="B1357">
        <v>26</v>
      </c>
      <c r="C1357">
        <v>11</v>
      </c>
      <c r="I1357">
        <f t="shared" si="42"/>
        <v>0</v>
      </c>
      <c r="J1357">
        <f t="shared" si="43"/>
        <v>0</v>
      </c>
    </row>
    <row r="1358" spans="1:10" x14ac:dyDescent="0.3">
      <c r="A1358">
        <v>2</v>
      </c>
      <c r="B1358">
        <v>26</v>
      </c>
      <c r="C1358">
        <v>12</v>
      </c>
      <c r="I1358">
        <f t="shared" si="42"/>
        <v>0</v>
      </c>
      <c r="J1358">
        <f t="shared" si="43"/>
        <v>0</v>
      </c>
    </row>
    <row r="1359" spans="1:10" x14ac:dyDescent="0.3">
      <c r="A1359">
        <v>2</v>
      </c>
      <c r="B1359">
        <v>26</v>
      </c>
      <c r="C1359">
        <v>13</v>
      </c>
      <c r="I1359">
        <f t="shared" si="42"/>
        <v>0</v>
      </c>
      <c r="J1359">
        <f t="shared" si="43"/>
        <v>0</v>
      </c>
    </row>
    <row r="1360" spans="1:10" x14ac:dyDescent="0.3">
      <c r="A1360">
        <v>2</v>
      </c>
      <c r="B1360">
        <v>26</v>
      </c>
      <c r="C1360">
        <v>14</v>
      </c>
      <c r="I1360">
        <f t="shared" si="42"/>
        <v>0</v>
      </c>
      <c r="J1360">
        <f t="shared" si="43"/>
        <v>0</v>
      </c>
    </row>
    <row r="1361" spans="1:10" x14ac:dyDescent="0.3">
      <c r="A1361">
        <v>2</v>
      </c>
      <c r="B1361">
        <v>26</v>
      </c>
      <c r="C1361">
        <v>15</v>
      </c>
      <c r="I1361">
        <f t="shared" si="42"/>
        <v>0</v>
      </c>
      <c r="J1361">
        <f t="shared" si="43"/>
        <v>0</v>
      </c>
    </row>
    <row r="1362" spans="1:10" x14ac:dyDescent="0.3">
      <c r="A1362">
        <v>2</v>
      </c>
      <c r="B1362">
        <v>26</v>
      </c>
      <c r="C1362">
        <v>16</v>
      </c>
      <c r="I1362">
        <f t="shared" si="42"/>
        <v>0</v>
      </c>
      <c r="J1362">
        <f t="shared" si="43"/>
        <v>0</v>
      </c>
    </row>
    <row r="1363" spans="1:10" x14ac:dyDescent="0.3">
      <c r="A1363">
        <v>2</v>
      </c>
      <c r="B1363">
        <v>26</v>
      </c>
      <c r="C1363">
        <v>17</v>
      </c>
      <c r="I1363">
        <f t="shared" si="42"/>
        <v>0</v>
      </c>
      <c r="J1363">
        <f t="shared" si="43"/>
        <v>0</v>
      </c>
    </row>
    <row r="1364" spans="1:10" x14ac:dyDescent="0.3">
      <c r="A1364">
        <v>2</v>
      </c>
      <c r="B1364">
        <v>26</v>
      </c>
      <c r="C1364">
        <v>18</v>
      </c>
      <c r="I1364">
        <f t="shared" si="42"/>
        <v>0</v>
      </c>
      <c r="J1364">
        <f t="shared" si="43"/>
        <v>0</v>
      </c>
    </row>
    <row r="1365" spans="1:10" x14ac:dyDescent="0.3">
      <c r="A1365">
        <v>2</v>
      </c>
      <c r="B1365">
        <v>26</v>
      </c>
      <c r="C1365">
        <v>19</v>
      </c>
      <c r="I1365">
        <f t="shared" si="42"/>
        <v>0</v>
      </c>
      <c r="J1365">
        <f t="shared" si="43"/>
        <v>0</v>
      </c>
    </row>
    <row r="1366" spans="1:10" x14ac:dyDescent="0.3">
      <c r="A1366">
        <v>2</v>
      </c>
      <c r="B1366">
        <v>26</v>
      </c>
      <c r="C1366">
        <v>20</v>
      </c>
      <c r="I1366">
        <f t="shared" si="42"/>
        <v>0</v>
      </c>
      <c r="J1366">
        <f t="shared" si="43"/>
        <v>0</v>
      </c>
    </row>
    <row r="1367" spans="1:10" x14ac:dyDescent="0.3">
      <c r="A1367">
        <v>2</v>
      </c>
      <c r="B1367">
        <v>26</v>
      </c>
      <c r="C1367">
        <v>21</v>
      </c>
      <c r="I1367">
        <f t="shared" si="42"/>
        <v>0</v>
      </c>
      <c r="J1367">
        <f t="shared" si="43"/>
        <v>0</v>
      </c>
    </row>
    <row r="1368" spans="1:10" x14ac:dyDescent="0.3">
      <c r="A1368">
        <v>2</v>
      </c>
      <c r="B1368">
        <v>26</v>
      </c>
      <c r="C1368">
        <v>22</v>
      </c>
      <c r="I1368">
        <f t="shared" si="42"/>
        <v>0</v>
      </c>
      <c r="J1368">
        <f t="shared" si="43"/>
        <v>0</v>
      </c>
    </row>
    <row r="1369" spans="1:10" x14ac:dyDescent="0.3">
      <c r="A1369">
        <v>2</v>
      </c>
      <c r="B1369">
        <v>26</v>
      </c>
      <c r="C1369">
        <v>23</v>
      </c>
      <c r="I1369">
        <f t="shared" si="42"/>
        <v>0</v>
      </c>
      <c r="J1369">
        <f t="shared" si="43"/>
        <v>0</v>
      </c>
    </row>
    <row r="1370" spans="1:10" x14ac:dyDescent="0.3">
      <c r="A1370">
        <v>2</v>
      </c>
      <c r="B1370">
        <v>27</v>
      </c>
      <c r="C1370">
        <v>0</v>
      </c>
      <c r="I1370">
        <f t="shared" si="42"/>
        <v>0</v>
      </c>
      <c r="J1370">
        <f t="shared" si="43"/>
        <v>0</v>
      </c>
    </row>
    <row r="1371" spans="1:10" x14ac:dyDescent="0.3">
      <c r="A1371">
        <v>2</v>
      </c>
      <c r="B1371">
        <v>27</v>
      </c>
      <c r="C1371">
        <v>1</v>
      </c>
      <c r="I1371">
        <f t="shared" si="42"/>
        <v>0</v>
      </c>
      <c r="J1371">
        <f t="shared" si="43"/>
        <v>0</v>
      </c>
    </row>
    <row r="1372" spans="1:10" x14ac:dyDescent="0.3">
      <c r="A1372">
        <v>2</v>
      </c>
      <c r="B1372">
        <v>27</v>
      </c>
      <c r="C1372">
        <v>2</v>
      </c>
      <c r="I1372">
        <f t="shared" si="42"/>
        <v>0</v>
      </c>
      <c r="J1372">
        <f t="shared" si="43"/>
        <v>0</v>
      </c>
    </row>
    <row r="1373" spans="1:10" x14ac:dyDescent="0.3">
      <c r="A1373">
        <v>2</v>
      </c>
      <c r="B1373">
        <v>27</v>
      </c>
      <c r="C1373">
        <v>3</v>
      </c>
      <c r="I1373">
        <f t="shared" si="42"/>
        <v>0</v>
      </c>
      <c r="J1373">
        <f t="shared" si="43"/>
        <v>0</v>
      </c>
    </row>
    <row r="1374" spans="1:10" x14ac:dyDescent="0.3">
      <c r="A1374">
        <v>2</v>
      </c>
      <c r="B1374">
        <v>27</v>
      </c>
      <c r="C1374">
        <v>4</v>
      </c>
      <c r="I1374">
        <f t="shared" si="42"/>
        <v>0</v>
      </c>
      <c r="J1374">
        <f t="shared" si="43"/>
        <v>0</v>
      </c>
    </row>
    <row r="1375" spans="1:10" x14ac:dyDescent="0.3">
      <c r="A1375">
        <v>2</v>
      </c>
      <c r="B1375">
        <v>27</v>
      </c>
      <c r="C1375">
        <v>5</v>
      </c>
      <c r="I1375">
        <f t="shared" si="42"/>
        <v>0</v>
      </c>
      <c r="J1375">
        <f t="shared" si="43"/>
        <v>0</v>
      </c>
    </row>
    <row r="1376" spans="1:10" x14ac:dyDescent="0.3">
      <c r="A1376">
        <v>2</v>
      </c>
      <c r="B1376">
        <v>27</v>
      </c>
      <c r="C1376">
        <v>6</v>
      </c>
      <c r="I1376">
        <f t="shared" si="42"/>
        <v>0</v>
      </c>
      <c r="J1376">
        <f t="shared" si="43"/>
        <v>0</v>
      </c>
    </row>
    <row r="1377" spans="1:10" x14ac:dyDescent="0.3">
      <c r="A1377">
        <v>2</v>
      </c>
      <c r="B1377">
        <v>27</v>
      </c>
      <c r="C1377">
        <v>7</v>
      </c>
      <c r="I1377">
        <f t="shared" si="42"/>
        <v>0</v>
      </c>
      <c r="J1377">
        <f t="shared" si="43"/>
        <v>0</v>
      </c>
    </row>
    <row r="1378" spans="1:10" x14ac:dyDescent="0.3">
      <c r="A1378">
        <v>2</v>
      </c>
      <c r="B1378">
        <v>27</v>
      </c>
      <c r="C1378">
        <v>8</v>
      </c>
      <c r="I1378">
        <f t="shared" si="42"/>
        <v>0</v>
      </c>
      <c r="J1378">
        <f t="shared" si="43"/>
        <v>0</v>
      </c>
    </row>
    <row r="1379" spans="1:10" x14ac:dyDescent="0.3">
      <c r="A1379">
        <v>2</v>
      </c>
      <c r="B1379">
        <v>27</v>
      </c>
      <c r="C1379">
        <v>9</v>
      </c>
      <c r="I1379">
        <f t="shared" si="42"/>
        <v>0</v>
      </c>
      <c r="J1379">
        <f t="shared" si="43"/>
        <v>0</v>
      </c>
    </row>
    <row r="1380" spans="1:10" x14ac:dyDescent="0.3">
      <c r="A1380">
        <v>2</v>
      </c>
      <c r="B1380">
        <v>27</v>
      </c>
      <c r="C1380">
        <v>10</v>
      </c>
      <c r="I1380">
        <f t="shared" si="42"/>
        <v>0</v>
      </c>
      <c r="J1380">
        <f t="shared" si="43"/>
        <v>0</v>
      </c>
    </row>
    <row r="1381" spans="1:10" x14ac:dyDescent="0.3">
      <c r="A1381">
        <v>2</v>
      </c>
      <c r="B1381">
        <v>27</v>
      </c>
      <c r="C1381">
        <v>11</v>
      </c>
      <c r="I1381">
        <f t="shared" si="42"/>
        <v>0</v>
      </c>
      <c r="J1381">
        <f t="shared" si="43"/>
        <v>0</v>
      </c>
    </row>
    <row r="1382" spans="1:10" x14ac:dyDescent="0.3">
      <c r="A1382">
        <v>2</v>
      </c>
      <c r="B1382">
        <v>27</v>
      </c>
      <c r="C1382">
        <v>12</v>
      </c>
      <c r="I1382">
        <f t="shared" si="42"/>
        <v>0</v>
      </c>
      <c r="J1382">
        <f t="shared" si="43"/>
        <v>0</v>
      </c>
    </row>
    <row r="1383" spans="1:10" x14ac:dyDescent="0.3">
      <c r="A1383">
        <v>2</v>
      </c>
      <c r="B1383">
        <v>27</v>
      </c>
      <c r="C1383">
        <v>13</v>
      </c>
      <c r="I1383">
        <f t="shared" si="42"/>
        <v>0</v>
      </c>
      <c r="J1383">
        <f t="shared" si="43"/>
        <v>0</v>
      </c>
    </row>
    <row r="1384" spans="1:10" x14ac:dyDescent="0.3">
      <c r="A1384">
        <v>2</v>
      </c>
      <c r="B1384">
        <v>27</v>
      </c>
      <c r="C1384">
        <v>14</v>
      </c>
      <c r="I1384">
        <f t="shared" si="42"/>
        <v>0</v>
      </c>
      <c r="J1384">
        <f t="shared" si="43"/>
        <v>0</v>
      </c>
    </row>
    <row r="1385" spans="1:10" x14ac:dyDescent="0.3">
      <c r="A1385">
        <v>2</v>
      </c>
      <c r="B1385">
        <v>27</v>
      </c>
      <c r="C1385">
        <v>15</v>
      </c>
      <c r="I1385">
        <f t="shared" si="42"/>
        <v>0</v>
      </c>
      <c r="J1385">
        <f t="shared" si="43"/>
        <v>0</v>
      </c>
    </row>
    <row r="1386" spans="1:10" x14ac:dyDescent="0.3">
      <c r="A1386">
        <v>2</v>
      </c>
      <c r="B1386">
        <v>27</v>
      </c>
      <c r="C1386">
        <v>16</v>
      </c>
      <c r="I1386">
        <f t="shared" si="42"/>
        <v>0</v>
      </c>
      <c r="J1386">
        <f t="shared" si="43"/>
        <v>0</v>
      </c>
    </row>
    <row r="1387" spans="1:10" x14ac:dyDescent="0.3">
      <c r="A1387">
        <v>2</v>
      </c>
      <c r="B1387">
        <v>27</v>
      </c>
      <c r="C1387">
        <v>17</v>
      </c>
      <c r="I1387">
        <f t="shared" si="42"/>
        <v>0</v>
      </c>
      <c r="J1387">
        <f t="shared" si="43"/>
        <v>0</v>
      </c>
    </row>
    <row r="1388" spans="1:10" x14ac:dyDescent="0.3">
      <c r="A1388">
        <v>2</v>
      </c>
      <c r="B1388">
        <v>27</v>
      </c>
      <c r="C1388">
        <v>18</v>
      </c>
      <c r="I1388">
        <f t="shared" si="42"/>
        <v>0</v>
      </c>
      <c r="J1388">
        <f t="shared" si="43"/>
        <v>0</v>
      </c>
    </row>
    <row r="1389" spans="1:10" x14ac:dyDescent="0.3">
      <c r="A1389">
        <v>2</v>
      </c>
      <c r="B1389">
        <v>27</v>
      </c>
      <c r="C1389">
        <v>19</v>
      </c>
      <c r="I1389">
        <f t="shared" si="42"/>
        <v>0</v>
      </c>
      <c r="J1389">
        <f t="shared" si="43"/>
        <v>0</v>
      </c>
    </row>
    <row r="1390" spans="1:10" x14ac:dyDescent="0.3">
      <c r="A1390">
        <v>2</v>
      </c>
      <c r="B1390">
        <v>27</v>
      </c>
      <c r="C1390">
        <v>20</v>
      </c>
      <c r="I1390">
        <f t="shared" si="42"/>
        <v>0</v>
      </c>
      <c r="J1390">
        <f t="shared" si="43"/>
        <v>0</v>
      </c>
    </row>
    <row r="1391" spans="1:10" x14ac:dyDescent="0.3">
      <c r="A1391">
        <v>2</v>
      </c>
      <c r="B1391">
        <v>27</v>
      </c>
      <c r="C1391">
        <v>21</v>
      </c>
      <c r="I1391">
        <f t="shared" si="42"/>
        <v>0</v>
      </c>
      <c r="J1391">
        <f t="shared" si="43"/>
        <v>0</v>
      </c>
    </row>
    <row r="1392" spans="1:10" x14ac:dyDescent="0.3">
      <c r="A1392">
        <v>2</v>
      </c>
      <c r="B1392">
        <v>27</v>
      </c>
      <c r="C1392">
        <v>22</v>
      </c>
      <c r="I1392">
        <f t="shared" si="42"/>
        <v>0</v>
      </c>
      <c r="J1392">
        <f t="shared" si="43"/>
        <v>0</v>
      </c>
    </row>
    <row r="1393" spans="1:10" x14ac:dyDescent="0.3">
      <c r="A1393">
        <v>2</v>
      </c>
      <c r="B1393">
        <v>27</v>
      </c>
      <c r="C1393">
        <v>23</v>
      </c>
      <c r="I1393">
        <f t="shared" si="42"/>
        <v>0</v>
      </c>
      <c r="J1393">
        <f t="shared" si="43"/>
        <v>0</v>
      </c>
    </row>
    <row r="1394" spans="1:10" x14ac:dyDescent="0.3">
      <c r="A1394">
        <v>2</v>
      </c>
      <c r="B1394">
        <v>28</v>
      </c>
      <c r="C1394">
        <v>0</v>
      </c>
      <c r="I1394">
        <f t="shared" si="42"/>
        <v>0</v>
      </c>
      <c r="J1394">
        <f t="shared" si="43"/>
        <v>0</v>
      </c>
    </row>
    <row r="1395" spans="1:10" x14ac:dyDescent="0.3">
      <c r="A1395">
        <v>2</v>
      </c>
      <c r="B1395">
        <v>28</v>
      </c>
      <c r="C1395">
        <v>1</v>
      </c>
      <c r="I1395">
        <f t="shared" si="42"/>
        <v>0</v>
      </c>
      <c r="J1395">
        <f t="shared" si="43"/>
        <v>0</v>
      </c>
    </row>
    <row r="1396" spans="1:10" x14ac:dyDescent="0.3">
      <c r="A1396">
        <v>2</v>
      </c>
      <c r="B1396">
        <v>28</v>
      </c>
      <c r="C1396">
        <v>2</v>
      </c>
      <c r="I1396">
        <f t="shared" si="42"/>
        <v>0</v>
      </c>
      <c r="J1396">
        <f t="shared" si="43"/>
        <v>0</v>
      </c>
    </row>
    <row r="1397" spans="1:10" x14ac:dyDescent="0.3">
      <c r="A1397">
        <v>2</v>
      </c>
      <c r="B1397">
        <v>28</v>
      </c>
      <c r="C1397">
        <v>3</v>
      </c>
      <c r="I1397">
        <f t="shared" si="42"/>
        <v>0</v>
      </c>
      <c r="J1397">
        <f t="shared" si="43"/>
        <v>0</v>
      </c>
    </row>
    <row r="1398" spans="1:10" x14ac:dyDescent="0.3">
      <c r="A1398">
        <v>2</v>
      </c>
      <c r="B1398">
        <v>28</v>
      </c>
      <c r="C1398">
        <v>4</v>
      </c>
      <c r="I1398">
        <f t="shared" si="42"/>
        <v>0</v>
      </c>
      <c r="J1398">
        <f t="shared" si="43"/>
        <v>0</v>
      </c>
    </row>
    <row r="1399" spans="1:10" x14ac:dyDescent="0.3">
      <c r="A1399">
        <v>2</v>
      </c>
      <c r="B1399">
        <v>28</v>
      </c>
      <c r="C1399">
        <v>5</v>
      </c>
      <c r="I1399">
        <f t="shared" si="42"/>
        <v>0</v>
      </c>
      <c r="J1399">
        <f t="shared" si="43"/>
        <v>0</v>
      </c>
    </row>
    <row r="1400" spans="1:10" x14ac:dyDescent="0.3">
      <c r="A1400">
        <v>2</v>
      </c>
      <c r="B1400">
        <v>28</v>
      </c>
      <c r="C1400">
        <v>6</v>
      </c>
      <c r="I1400">
        <f t="shared" si="42"/>
        <v>0</v>
      </c>
      <c r="J1400">
        <f t="shared" si="43"/>
        <v>0</v>
      </c>
    </row>
    <row r="1401" spans="1:10" x14ac:dyDescent="0.3">
      <c r="A1401">
        <v>2</v>
      </c>
      <c r="B1401">
        <v>28</v>
      </c>
      <c r="C1401">
        <v>7</v>
      </c>
      <c r="I1401">
        <f t="shared" si="42"/>
        <v>0</v>
      </c>
      <c r="J1401">
        <f t="shared" si="43"/>
        <v>0</v>
      </c>
    </row>
    <row r="1402" spans="1:10" x14ac:dyDescent="0.3">
      <c r="A1402">
        <v>2</v>
      </c>
      <c r="B1402">
        <v>28</v>
      </c>
      <c r="C1402">
        <v>8</v>
      </c>
      <c r="I1402">
        <f t="shared" si="42"/>
        <v>0</v>
      </c>
      <c r="J1402">
        <f t="shared" si="43"/>
        <v>0</v>
      </c>
    </row>
    <row r="1403" spans="1:10" x14ac:dyDescent="0.3">
      <c r="A1403">
        <v>2</v>
      </c>
      <c r="B1403">
        <v>28</v>
      </c>
      <c r="C1403">
        <v>9</v>
      </c>
      <c r="I1403">
        <f t="shared" si="42"/>
        <v>0</v>
      </c>
      <c r="J1403">
        <f t="shared" si="43"/>
        <v>0</v>
      </c>
    </row>
    <row r="1404" spans="1:10" x14ac:dyDescent="0.3">
      <c r="A1404">
        <v>2</v>
      </c>
      <c r="B1404">
        <v>28</v>
      </c>
      <c r="C1404">
        <v>10</v>
      </c>
      <c r="I1404">
        <f t="shared" si="42"/>
        <v>0</v>
      </c>
      <c r="J1404">
        <f t="shared" si="43"/>
        <v>0</v>
      </c>
    </row>
    <row r="1405" spans="1:10" x14ac:dyDescent="0.3">
      <c r="A1405">
        <v>2</v>
      </c>
      <c r="B1405">
        <v>28</v>
      </c>
      <c r="C1405">
        <v>11</v>
      </c>
      <c r="I1405">
        <f t="shared" si="42"/>
        <v>0</v>
      </c>
      <c r="J1405">
        <f t="shared" si="43"/>
        <v>0</v>
      </c>
    </row>
    <row r="1406" spans="1:10" x14ac:dyDescent="0.3">
      <c r="A1406">
        <v>2</v>
      </c>
      <c r="B1406">
        <v>28</v>
      </c>
      <c r="C1406">
        <v>12</v>
      </c>
      <c r="I1406">
        <f t="shared" si="42"/>
        <v>0</v>
      </c>
      <c r="J1406">
        <f t="shared" si="43"/>
        <v>0</v>
      </c>
    </row>
    <row r="1407" spans="1:10" x14ac:dyDescent="0.3">
      <c r="A1407">
        <v>2</v>
      </c>
      <c r="B1407">
        <v>28</v>
      </c>
      <c r="C1407">
        <v>13</v>
      </c>
      <c r="I1407">
        <f t="shared" si="42"/>
        <v>0</v>
      </c>
      <c r="J1407">
        <f t="shared" si="43"/>
        <v>0</v>
      </c>
    </row>
    <row r="1408" spans="1:10" x14ac:dyDescent="0.3">
      <c r="A1408">
        <v>2</v>
      </c>
      <c r="B1408">
        <v>28</v>
      </c>
      <c r="C1408">
        <v>14</v>
      </c>
      <c r="I1408">
        <f t="shared" si="42"/>
        <v>0</v>
      </c>
      <c r="J1408">
        <f t="shared" si="43"/>
        <v>0</v>
      </c>
    </row>
    <row r="1409" spans="1:10" x14ac:dyDescent="0.3">
      <c r="A1409">
        <v>2</v>
      </c>
      <c r="B1409">
        <v>28</v>
      </c>
      <c r="C1409">
        <v>15</v>
      </c>
      <c r="I1409">
        <f t="shared" si="42"/>
        <v>0</v>
      </c>
      <c r="J1409">
        <f t="shared" si="43"/>
        <v>0</v>
      </c>
    </row>
    <row r="1410" spans="1:10" x14ac:dyDescent="0.3">
      <c r="A1410">
        <v>2</v>
      </c>
      <c r="B1410">
        <v>28</v>
      </c>
      <c r="C1410">
        <v>16</v>
      </c>
      <c r="I1410">
        <f t="shared" si="42"/>
        <v>0</v>
      </c>
      <c r="J1410">
        <f t="shared" si="43"/>
        <v>0</v>
      </c>
    </row>
    <row r="1411" spans="1:10" x14ac:dyDescent="0.3">
      <c r="A1411">
        <v>2</v>
      </c>
      <c r="B1411">
        <v>28</v>
      </c>
      <c r="C1411">
        <v>17</v>
      </c>
      <c r="I1411">
        <f t="shared" ref="I1411:I1474" si="44">IF(H1411&gt;20,H1411,0)</f>
        <v>0</v>
      </c>
      <c r="J1411">
        <f t="shared" ref="J1411:J1474" si="45">I1411*1000</f>
        <v>0</v>
      </c>
    </row>
    <row r="1412" spans="1:10" x14ac:dyDescent="0.3">
      <c r="A1412">
        <v>2</v>
      </c>
      <c r="B1412">
        <v>28</v>
      </c>
      <c r="C1412">
        <v>18</v>
      </c>
      <c r="I1412">
        <f t="shared" si="44"/>
        <v>0</v>
      </c>
      <c r="J1412">
        <f t="shared" si="45"/>
        <v>0</v>
      </c>
    </row>
    <row r="1413" spans="1:10" x14ac:dyDescent="0.3">
      <c r="A1413">
        <v>2</v>
      </c>
      <c r="B1413">
        <v>28</v>
      </c>
      <c r="C1413">
        <v>19</v>
      </c>
      <c r="I1413">
        <f t="shared" si="44"/>
        <v>0</v>
      </c>
      <c r="J1413">
        <f t="shared" si="45"/>
        <v>0</v>
      </c>
    </row>
    <row r="1414" spans="1:10" x14ac:dyDescent="0.3">
      <c r="A1414">
        <v>2</v>
      </c>
      <c r="B1414">
        <v>28</v>
      </c>
      <c r="C1414">
        <v>20</v>
      </c>
      <c r="I1414">
        <f t="shared" si="44"/>
        <v>0</v>
      </c>
      <c r="J1414">
        <f t="shared" si="45"/>
        <v>0</v>
      </c>
    </row>
    <row r="1415" spans="1:10" x14ac:dyDescent="0.3">
      <c r="A1415">
        <v>2</v>
      </c>
      <c r="B1415">
        <v>28</v>
      </c>
      <c r="C1415">
        <v>21</v>
      </c>
      <c r="I1415">
        <f t="shared" si="44"/>
        <v>0</v>
      </c>
      <c r="J1415">
        <f t="shared" si="45"/>
        <v>0</v>
      </c>
    </row>
    <row r="1416" spans="1:10" x14ac:dyDescent="0.3">
      <c r="A1416">
        <v>2</v>
      </c>
      <c r="B1416">
        <v>28</v>
      </c>
      <c r="C1416">
        <v>22</v>
      </c>
      <c r="I1416">
        <f t="shared" si="44"/>
        <v>0</v>
      </c>
      <c r="J1416">
        <f t="shared" si="45"/>
        <v>0</v>
      </c>
    </row>
    <row r="1417" spans="1:10" x14ac:dyDescent="0.3">
      <c r="A1417">
        <v>2</v>
      </c>
      <c r="B1417">
        <v>28</v>
      </c>
      <c r="C1417">
        <v>23</v>
      </c>
      <c r="I1417">
        <f t="shared" si="44"/>
        <v>0</v>
      </c>
      <c r="J1417">
        <f t="shared" si="45"/>
        <v>0</v>
      </c>
    </row>
    <row r="1418" spans="1:10" x14ac:dyDescent="0.3">
      <c r="A1418">
        <v>3</v>
      </c>
      <c r="B1418">
        <v>1</v>
      </c>
      <c r="C1418">
        <v>0</v>
      </c>
      <c r="I1418">
        <f t="shared" si="44"/>
        <v>0</v>
      </c>
      <c r="J1418">
        <f t="shared" si="45"/>
        <v>0</v>
      </c>
    </row>
    <row r="1419" spans="1:10" x14ac:dyDescent="0.3">
      <c r="A1419">
        <v>3</v>
      </c>
      <c r="B1419">
        <v>1</v>
      </c>
      <c r="C1419">
        <v>1</v>
      </c>
      <c r="I1419">
        <f t="shared" si="44"/>
        <v>0</v>
      </c>
      <c r="J1419">
        <f t="shared" si="45"/>
        <v>0</v>
      </c>
    </row>
    <row r="1420" spans="1:10" x14ac:dyDescent="0.3">
      <c r="A1420">
        <v>3</v>
      </c>
      <c r="B1420">
        <v>1</v>
      </c>
      <c r="C1420">
        <v>2</v>
      </c>
      <c r="I1420">
        <f t="shared" si="44"/>
        <v>0</v>
      </c>
      <c r="J1420">
        <f t="shared" si="45"/>
        <v>0</v>
      </c>
    </row>
    <row r="1421" spans="1:10" x14ac:dyDescent="0.3">
      <c r="A1421">
        <v>3</v>
      </c>
      <c r="B1421">
        <v>1</v>
      </c>
      <c r="C1421">
        <v>3</v>
      </c>
      <c r="I1421">
        <f t="shared" si="44"/>
        <v>0</v>
      </c>
      <c r="J1421">
        <f t="shared" si="45"/>
        <v>0</v>
      </c>
    </row>
    <row r="1422" spans="1:10" x14ac:dyDescent="0.3">
      <c r="A1422">
        <v>3</v>
      </c>
      <c r="B1422">
        <v>1</v>
      </c>
      <c r="C1422">
        <v>4</v>
      </c>
      <c r="I1422">
        <f t="shared" si="44"/>
        <v>0</v>
      </c>
      <c r="J1422">
        <f t="shared" si="45"/>
        <v>0</v>
      </c>
    </row>
    <row r="1423" spans="1:10" x14ac:dyDescent="0.3">
      <c r="A1423">
        <v>3</v>
      </c>
      <c r="B1423">
        <v>1</v>
      </c>
      <c r="C1423">
        <v>5</v>
      </c>
      <c r="I1423">
        <f t="shared" si="44"/>
        <v>0</v>
      </c>
      <c r="J1423">
        <f t="shared" si="45"/>
        <v>0</v>
      </c>
    </row>
    <row r="1424" spans="1:10" x14ac:dyDescent="0.3">
      <c r="A1424">
        <v>3</v>
      </c>
      <c r="B1424">
        <v>1</v>
      </c>
      <c r="C1424">
        <v>6</v>
      </c>
      <c r="I1424">
        <f t="shared" si="44"/>
        <v>0</v>
      </c>
      <c r="J1424">
        <f t="shared" si="45"/>
        <v>0</v>
      </c>
    </row>
    <row r="1425" spans="1:10" x14ac:dyDescent="0.3">
      <c r="A1425">
        <v>3</v>
      </c>
      <c r="B1425">
        <v>1</v>
      </c>
      <c r="C1425">
        <v>7</v>
      </c>
      <c r="I1425">
        <f t="shared" si="44"/>
        <v>0</v>
      </c>
      <c r="J1425">
        <f t="shared" si="45"/>
        <v>0</v>
      </c>
    </row>
    <row r="1426" spans="1:10" x14ac:dyDescent="0.3">
      <c r="A1426">
        <v>3</v>
      </c>
      <c r="B1426">
        <v>1</v>
      </c>
      <c r="C1426">
        <v>8</v>
      </c>
      <c r="I1426">
        <f t="shared" si="44"/>
        <v>0</v>
      </c>
      <c r="J1426">
        <f t="shared" si="45"/>
        <v>0</v>
      </c>
    </row>
    <row r="1427" spans="1:10" x14ac:dyDescent="0.3">
      <c r="A1427">
        <v>3</v>
      </c>
      <c r="B1427">
        <v>1</v>
      </c>
      <c r="C1427">
        <v>9</v>
      </c>
      <c r="I1427">
        <f t="shared" si="44"/>
        <v>0</v>
      </c>
      <c r="J1427">
        <f t="shared" si="45"/>
        <v>0</v>
      </c>
    </row>
    <row r="1428" spans="1:10" x14ac:dyDescent="0.3">
      <c r="A1428">
        <v>3</v>
      </c>
      <c r="B1428">
        <v>1</v>
      </c>
      <c r="C1428">
        <v>10</v>
      </c>
      <c r="I1428">
        <f t="shared" si="44"/>
        <v>0</v>
      </c>
      <c r="J1428">
        <f t="shared" si="45"/>
        <v>0</v>
      </c>
    </row>
    <row r="1429" spans="1:10" x14ac:dyDescent="0.3">
      <c r="A1429">
        <v>3</v>
      </c>
      <c r="B1429">
        <v>1</v>
      </c>
      <c r="C1429">
        <v>11</v>
      </c>
      <c r="I1429">
        <f t="shared" si="44"/>
        <v>0</v>
      </c>
      <c r="J1429">
        <f t="shared" si="45"/>
        <v>0</v>
      </c>
    </row>
    <row r="1430" spans="1:10" x14ac:dyDescent="0.3">
      <c r="A1430">
        <v>3</v>
      </c>
      <c r="B1430">
        <v>1</v>
      </c>
      <c r="C1430">
        <v>12</v>
      </c>
      <c r="I1430">
        <f t="shared" si="44"/>
        <v>0</v>
      </c>
      <c r="J1430">
        <f t="shared" si="45"/>
        <v>0</v>
      </c>
    </row>
    <row r="1431" spans="1:10" x14ac:dyDescent="0.3">
      <c r="A1431">
        <v>3</v>
      </c>
      <c r="B1431">
        <v>1</v>
      </c>
      <c r="C1431">
        <v>13</v>
      </c>
      <c r="I1431">
        <f t="shared" si="44"/>
        <v>0</v>
      </c>
      <c r="J1431">
        <f t="shared" si="45"/>
        <v>0</v>
      </c>
    </row>
    <row r="1432" spans="1:10" x14ac:dyDescent="0.3">
      <c r="A1432">
        <v>3</v>
      </c>
      <c r="B1432">
        <v>1</v>
      </c>
      <c r="C1432">
        <v>14</v>
      </c>
      <c r="I1432">
        <f t="shared" si="44"/>
        <v>0</v>
      </c>
      <c r="J1432">
        <f t="shared" si="45"/>
        <v>0</v>
      </c>
    </row>
    <row r="1433" spans="1:10" x14ac:dyDescent="0.3">
      <c r="A1433">
        <v>3</v>
      </c>
      <c r="B1433">
        <v>1</v>
      </c>
      <c r="C1433">
        <v>15</v>
      </c>
      <c r="I1433">
        <f t="shared" si="44"/>
        <v>0</v>
      </c>
      <c r="J1433">
        <f t="shared" si="45"/>
        <v>0</v>
      </c>
    </row>
    <row r="1434" spans="1:10" x14ac:dyDescent="0.3">
      <c r="A1434">
        <v>3</v>
      </c>
      <c r="B1434">
        <v>1</v>
      </c>
      <c r="C1434">
        <v>16</v>
      </c>
      <c r="I1434">
        <f t="shared" si="44"/>
        <v>0</v>
      </c>
      <c r="J1434">
        <f t="shared" si="45"/>
        <v>0</v>
      </c>
    </row>
    <row r="1435" spans="1:10" x14ac:dyDescent="0.3">
      <c r="A1435">
        <v>3</v>
      </c>
      <c r="B1435">
        <v>1</v>
      </c>
      <c r="C1435">
        <v>17</v>
      </c>
      <c r="I1435">
        <f t="shared" si="44"/>
        <v>0</v>
      </c>
      <c r="J1435">
        <f t="shared" si="45"/>
        <v>0</v>
      </c>
    </row>
    <row r="1436" spans="1:10" x14ac:dyDescent="0.3">
      <c r="A1436">
        <v>3</v>
      </c>
      <c r="B1436">
        <v>1</v>
      </c>
      <c r="C1436">
        <v>18</v>
      </c>
      <c r="I1436">
        <f t="shared" si="44"/>
        <v>0</v>
      </c>
      <c r="J1436">
        <f t="shared" si="45"/>
        <v>0</v>
      </c>
    </row>
    <row r="1437" spans="1:10" x14ac:dyDescent="0.3">
      <c r="A1437">
        <v>3</v>
      </c>
      <c r="B1437">
        <v>1</v>
      </c>
      <c r="C1437">
        <v>19</v>
      </c>
      <c r="I1437">
        <f t="shared" si="44"/>
        <v>0</v>
      </c>
      <c r="J1437">
        <f t="shared" si="45"/>
        <v>0</v>
      </c>
    </row>
    <row r="1438" spans="1:10" x14ac:dyDescent="0.3">
      <c r="A1438">
        <v>3</v>
      </c>
      <c r="B1438">
        <v>1</v>
      </c>
      <c r="C1438">
        <v>20</v>
      </c>
      <c r="I1438">
        <f t="shared" si="44"/>
        <v>0</v>
      </c>
      <c r="J1438">
        <f t="shared" si="45"/>
        <v>0</v>
      </c>
    </row>
    <row r="1439" spans="1:10" x14ac:dyDescent="0.3">
      <c r="A1439">
        <v>3</v>
      </c>
      <c r="B1439">
        <v>1</v>
      </c>
      <c r="C1439">
        <v>21</v>
      </c>
      <c r="I1439">
        <f t="shared" si="44"/>
        <v>0</v>
      </c>
      <c r="J1439">
        <f t="shared" si="45"/>
        <v>0</v>
      </c>
    </row>
    <row r="1440" spans="1:10" x14ac:dyDescent="0.3">
      <c r="A1440">
        <v>3</v>
      </c>
      <c r="B1440">
        <v>1</v>
      </c>
      <c r="C1440">
        <v>22</v>
      </c>
      <c r="I1440">
        <f t="shared" si="44"/>
        <v>0</v>
      </c>
      <c r="J1440">
        <f t="shared" si="45"/>
        <v>0</v>
      </c>
    </row>
    <row r="1441" spans="1:10" x14ac:dyDescent="0.3">
      <c r="A1441">
        <v>3</v>
      </c>
      <c r="B1441">
        <v>1</v>
      </c>
      <c r="C1441">
        <v>23</v>
      </c>
      <c r="I1441">
        <f t="shared" si="44"/>
        <v>0</v>
      </c>
      <c r="J1441">
        <f t="shared" si="45"/>
        <v>0</v>
      </c>
    </row>
    <row r="1442" spans="1:10" x14ac:dyDescent="0.3">
      <c r="A1442">
        <v>3</v>
      </c>
      <c r="B1442">
        <v>2</v>
      </c>
      <c r="C1442">
        <v>0</v>
      </c>
      <c r="I1442">
        <f t="shared" si="44"/>
        <v>0</v>
      </c>
      <c r="J1442">
        <f t="shared" si="45"/>
        <v>0</v>
      </c>
    </row>
    <row r="1443" spans="1:10" x14ac:dyDescent="0.3">
      <c r="A1443">
        <v>3</v>
      </c>
      <c r="B1443">
        <v>2</v>
      </c>
      <c r="C1443">
        <v>1</v>
      </c>
      <c r="I1443">
        <f t="shared" si="44"/>
        <v>0</v>
      </c>
      <c r="J1443">
        <f t="shared" si="45"/>
        <v>0</v>
      </c>
    </row>
    <row r="1444" spans="1:10" x14ac:dyDescent="0.3">
      <c r="A1444">
        <v>3</v>
      </c>
      <c r="B1444">
        <v>2</v>
      </c>
      <c r="C1444">
        <v>2</v>
      </c>
      <c r="I1444">
        <f t="shared" si="44"/>
        <v>0</v>
      </c>
      <c r="J1444">
        <f t="shared" si="45"/>
        <v>0</v>
      </c>
    </row>
    <row r="1445" spans="1:10" x14ac:dyDescent="0.3">
      <c r="A1445">
        <v>3</v>
      </c>
      <c r="B1445">
        <v>2</v>
      </c>
      <c r="C1445">
        <v>3</v>
      </c>
      <c r="I1445">
        <f t="shared" si="44"/>
        <v>0</v>
      </c>
      <c r="J1445">
        <f t="shared" si="45"/>
        <v>0</v>
      </c>
    </row>
    <row r="1446" spans="1:10" x14ac:dyDescent="0.3">
      <c r="A1446">
        <v>3</v>
      </c>
      <c r="B1446">
        <v>2</v>
      </c>
      <c r="C1446">
        <v>4</v>
      </c>
      <c r="I1446">
        <f t="shared" si="44"/>
        <v>0</v>
      </c>
      <c r="J1446">
        <f t="shared" si="45"/>
        <v>0</v>
      </c>
    </row>
    <row r="1447" spans="1:10" x14ac:dyDescent="0.3">
      <c r="A1447">
        <v>3</v>
      </c>
      <c r="B1447">
        <v>2</v>
      </c>
      <c r="C1447">
        <v>5</v>
      </c>
      <c r="I1447">
        <f t="shared" si="44"/>
        <v>0</v>
      </c>
      <c r="J1447">
        <f t="shared" si="45"/>
        <v>0</v>
      </c>
    </row>
    <row r="1448" spans="1:10" x14ac:dyDescent="0.3">
      <c r="A1448">
        <v>3</v>
      </c>
      <c r="B1448">
        <v>2</v>
      </c>
      <c r="C1448">
        <v>6</v>
      </c>
      <c r="I1448">
        <f t="shared" si="44"/>
        <v>0</v>
      </c>
      <c r="J1448">
        <f t="shared" si="45"/>
        <v>0</v>
      </c>
    </row>
    <row r="1449" spans="1:10" x14ac:dyDescent="0.3">
      <c r="A1449">
        <v>3</v>
      </c>
      <c r="B1449">
        <v>2</v>
      </c>
      <c r="C1449">
        <v>7</v>
      </c>
      <c r="I1449">
        <f t="shared" si="44"/>
        <v>0</v>
      </c>
      <c r="J1449">
        <f t="shared" si="45"/>
        <v>0</v>
      </c>
    </row>
    <row r="1450" spans="1:10" x14ac:dyDescent="0.3">
      <c r="A1450">
        <v>3</v>
      </c>
      <c r="B1450">
        <v>2</v>
      </c>
      <c r="C1450">
        <v>8</v>
      </c>
      <c r="I1450">
        <f t="shared" si="44"/>
        <v>0</v>
      </c>
      <c r="J1450">
        <f t="shared" si="45"/>
        <v>0</v>
      </c>
    </row>
    <row r="1451" spans="1:10" x14ac:dyDescent="0.3">
      <c r="A1451">
        <v>3</v>
      </c>
      <c r="B1451">
        <v>2</v>
      </c>
      <c r="C1451">
        <v>9</v>
      </c>
      <c r="I1451">
        <f t="shared" si="44"/>
        <v>0</v>
      </c>
      <c r="J1451">
        <f t="shared" si="45"/>
        <v>0</v>
      </c>
    </row>
    <row r="1452" spans="1:10" x14ac:dyDescent="0.3">
      <c r="A1452">
        <v>3</v>
      </c>
      <c r="B1452">
        <v>2</v>
      </c>
      <c r="C1452">
        <v>10</v>
      </c>
      <c r="I1452">
        <f t="shared" si="44"/>
        <v>0</v>
      </c>
      <c r="J1452">
        <f t="shared" si="45"/>
        <v>0</v>
      </c>
    </row>
    <row r="1453" spans="1:10" x14ac:dyDescent="0.3">
      <c r="A1453">
        <v>3</v>
      </c>
      <c r="B1453">
        <v>2</v>
      </c>
      <c r="C1453">
        <v>11</v>
      </c>
      <c r="I1453">
        <f t="shared" si="44"/>
        <v>0</v>
      </c>
      <c r="J1453">
        <f t="shared" si="45"/>
        <v>0</v>
      </c>
    </row>
    <row r="1454" spans="1:10" x14ac:dyDescent="0.3">
      <c r="A1454">
        <v>3</v>
      </c>
      <c r="B1454">
        <v>2</v>
      </c>
      <c r="C1454">
        <v>12</v>
      </c>
      <c r="I1454">
        <f t="shared" si="44"/>
        <v>0</v>
      </c>
      <c r="J1454">
        <f t="shared" si="45"/>
        <v>0</v>
      </c>
    </row>
    <row r="1455" spans="1:10" x14ac:dyDescent="0.3">
      <c r="A1455">
        <v>3</v>
      </c>
      <c r="B1455">
        <v>2</v>
      </c>
      <c r="C1455">
        <v>13</v>
      </c>
      <c r="I1455">
        <f t="shared" si="44"/>
        <v>0</v>
      </c>
      <c r="J1455">
        <f t="shared" si="45"/>
        <v>0</v>
      </c>
    </row>
    <row r="1456" spans="1:10" x14ac:dyDescent="0.3">
      <c r="A1456">
        <v>3</v>
      </c>
      <c r="B1456">
        <v>2</v>
      </c>
      <c r="C1456">
        <v>14</v>
      </c>
      <c r="I1456">
        <f t="shared" si="44"/>
        <v>0</v>
      </c>
      <c r="J1456">
        <f t="shared" si="45"/>
        <v>0</v>
      </c>
    </row>
    <row r="1457" spans="1:10" x14ac:dyDescent="0.3">
      <c r="A1457">
        <v>3</v>
      </c>
      <c r="B1457">
        <v>2</v>
      </c>
      <c r="C1457">
        <v>15</v>
      </c>
      <c r="I1457">
        <f t="shared" si="44"/>
        <v>0</v>
      </c>
      <c r="J1457">
        <f t="shared" si="45"/>
        <v>0</v>
      </c>
    </row>
    <row r="1458" spans="1:10" x14ac:dyDescent="0.3">
      <c r="A1458">
        <v>3</v>
      </c>
      <c r="B1458">
        <v>2</v>
      </c>
      <c r="C1458">
        <v>16</v>
      </c>
      <c r="I1458">
        <f t="shared" si="44"/>
        <v>0</v>
      </c>
      <c r="J1458">
        <f t="shared" si="45"/>
        <v>0</v>
      </c>
    </row>
    <row r="1459" spans="1:10" x14ac:dyDescent="0.3">
      <c r="A1459">
        <v>3</v>
      </c>
      <c r="B1459">
        <v>2</v>
      </c>
      <c r="C1459">
        <v>17</v>
      </c>
      <c r="I1459">
        <f t="shared" si="44"/>
        <v>0</v>
      </c>
      <c r="J1459">
        <f t="shared" si="45"/>
        <v>0</v>
      </c>
    </row>
    <row r="1460" spans="1:10" x14ac:dyDescent="0.3">
      <c r="A1460">
        <v>3</v>
      </c>
      <c r="B1460">
        <v>2</v>
      </c>
      <c r="C1460">
        <v>18</v>
      </c>
      <c r="I1460">
        <f t="shared" si="44"/>
        <v>0</v>
      </c>
      <c r="J1460">
        <f t="shared" si="45"/>
        <v>0</v>
      </c>
    </row>
    <row r="1461" spans="1:10" x14ac:dyDescent="0.3">
      <c r="A1461">
        <v>3</v>
      </c>
      <c r="B1461">
        <v>2</v>
      </c>
      <c r="C1461">
        <v>19</v>
      </c>
      <c r="I1461">
        <f t="shared" si="44"/>
        <v>0</v>
      </c>
      <c r="J1461">
        <f t="shared" si="45"/>
        <v>0</v>
      </c>
    </row>
    <row r="1462" spans="1:10" x14ac:dyDescent="0.3">
      <c r="A1462">
        <v>3</v>
      </c>
      <c r="B1462">
        <v>2</v>
      </c>
      <c r="C1462">
        <v>20</v>
      </c>
      <c r="I1462">
        <f t="shared" si="44"/>
        <v>0</v>
      </c>
      <c r="J1462">
        <f t="shared" si="45"/>
        <v>0</v>
      </c>
    </row>
    <row r="1463" spans="1:10" x14ac:dyDescent="0.3">
      <c r="A1463">
        <v>3</v>
      </c>
      <c r="B1463">
        <v>2</v>
      </c>
      <c r="C1463">
        <v>21</v>
      </c>
      <c r="I1463">
        <f t="shared" si="44"/>
        <v>0</v>
      </c>
      <c r="J1463">
        <f t="shared" si="45"/>
        <v>0</v>
      </c>
    </row>
    <row r="1464" spans="1:10" x14ac:dyDescent="0.3">
      <c r="A1464">
        <v>3</v>
      </c>
      <c r="B1464">
        <v>2</v>
      </c>
      <c r="C1464">
        <v>22</v>
      </c>
      <c r="I1464">
        <f t="shared" si="44"/>
        <v>0</v>
      </c>
      <c r="J1464">
        <f t="shared" si="45"/>
        <v>0</v>
      </c>
    </row>
    <row r="1465" spans="1:10" x14ac:dyDescent="0.3">
      <c r="A1465">
        <v>3</v>
      </c>
      <c r="B1465">
        <v>2</v>
      </c>
      <c r="C1465">
        <v>23</v>
      </c>
      <c r="I1465">
        <f t="shared" si="44"/>
        <v>0</v>
      </c>
      <c r="J1465">
        <f t="shared" si="45"/>
        <v>0</v>
      </c>
    </row>
    <row r="1466" spans="1:10" x14ac:dyDescent="0.3">
      <c r="A1466">
        <v>3</v>
      </c>
      <c r="B1466">
        <v>3</v>
      </c>
      <c r="C1466">
        <v>0</v>
      </c>
      <c r="I1466">
        <f t="shared" si="44"/>
        <v>0</v>
      </c>
      <c r="J1466">
        <f t="shared" si="45"/>
        <v>0</v>
      </c>
    </row>
    <row r="1467" spans="1:10" x14ac:dyDescent="0.3">
      <c r="A1467">
        <v>3</v>
      </c>
      <c r="B1467">
        <v>3</v>
      </c>
      <c r="C1467">
        <v>1</v>
      </c>
      <c r="I1467">
        <f t="shared" si="44"/>
        <v>0</v>
      </c>
      <c r="J1467">
        <f t="shared" si="45"/>
        <v>0</v>
      </c>
    </row>
    <row r="1468" spans="1:10" x14ac:dyDescent="0.3">
      <c r="A1468">
        <v>3</v>
      </c>
      <c r="B1468">
        <v>3</v>
      </c>
      <c r="C1468">
        <v>2</v>
      </c>
      <c r="I1468">
        <f t="shared" si="44"/>
        <v>0</v>
      </c>
      <c r="J1468">
        <f t="shared" si="45"/>
        <v>0</v>
      </c>
    </row>
    <row r="1469" spans="1:10" x14ac:dyDescent="0.3">
      <c r="A1469">
        <v>3</v>
      </c>
      <c r="B1469">
        <v>3</v>
      </c>
      <c r="C1469">
        <v>3</v>
      </c>
      <c r="I1469">
        <f t="shared" si="44"/>
        <v>0</v>
      </c>
      <c r="J1469">
        <f t="shared" si="45"/>
        <v>0</v>
      </c>
    </row>
    <row r="1470" spans="1:10" x14ac:dyDescent="0.3">
      <c r="A1470">
        <v>3</v>
      </c>
      <c r="B1470">
        <v>3</v>
      </c>
      <c r="C1470">
        <v>4</v>
      </c>
      <c r="I1470">
        <f t="shared" si="44"/>
        <v>0</v>
      </c>
      <c r="J1470">
        <f t="shared" si="45"/>
        <v>0</v>
      </c>
    </row>
    <row r="1471" spans="1:10" x14ac:dyDescent="0.3">
      <c r="A1471">
        <v>3</v>
      </c>
      <c r="B1471">
        <v>3</v>
      </c>
      <c r="C1471">
        <v>5</v>
      </c>
      <c r="I1471">
        <f t="shared" si="44"/>
        <v>0</v>
      </c>
      <c r="J1471">
        <f t="shared" si="45"/>
        <v>0</v>
      </c>
    </row>
    <row r="1472" spans="1:10" x14ac:dyDescent="0.3">
      <c r="A1472">
        <v>3</v>
      </c>
      <c r="B1472">
        <v>3</v>
      </c>
      <c r="C1472">
        <v>6</v>
      </c>
      <c r="I1472">
        <f t="shared" si="44"/>
        <v>0</v>
      </c>
      <c r="J1472">
        <f t="shared" si="45"/>
        <v>0</v>
      </c>
    </row>
    <row r="1473" spans="1:10" x14ac:dyDescent="0.3">
      <c r="A1473">
        <v>3</v>
      </c>
      <c r="B1473">
        <v>3</v>
      </c>
      <c r="C1473">
        <v>7</v>
      </c>
      <c r="I1473">
        <f t="shared" si="44"/>
        <v>0</v>
      </c>
      <c r="J1473">
        <f t="shared" si="45"/>
        <v>0</v>
      </c>
    </row>
    <row r="1474" spans="1:10" x14ac:dyDescent="0.3">
      <c r="A1474">
        <v>3</v>
      </c>
      <c r="B1474">
        <v>3</v>
      </c>
      <c r="C1474">
        <v>8</v>
      </c>
      <c r="I1474">
        <f t="shared" si="44"/>
        <v>0</v>
      </c>
      <c r="J1474">
        <f t="shared" si="45"/>
        <v>0</v>
      </c>
    </row>
    <row r="1475" spans="1:10" x14ac:dyDescent="0.3">
      <c r="A1475">
        <v>3</v>
      </c>
      <c r="B1475">
        <v>3</v>
      </c>
      <c r="C1475">
        <v>9</v>
      </c>
      <c r="I1475">
        <f t="shared" ref="I1475:I1538" si="46">IF(H1475&gt;20,H1475,0)</f>
        <v>0</v>
      </c>
      <c r="J1475">
        <f t="shared" ref="J1475:J1538" si="47">I1475*1000</f>
        <v>0</v>
      </c>
    </row>
    <row r="1476" spans="1:10" x14ac:dyDescent="0.3">
      <c r="A1476">
        <v>3</v>
      </c>
      <c r="B1476">
        <v>3</v>
      </c>
      <c r="C1476">
        <v>10</v>
      </c>
      <c r="I1476">
        <f t="shared" si="46"/>
        <v>0</v>
      </c>
      <c r="J1476">
        <f t="shared" si="47"/>
        <v>0</v>
      </c>
    </row>
    <row r="1477" spans="1:10" x14ac:dyDescent="0.3">
      <c r="A1477">
        <v>3</v>
      </c>
      <c r="B1477">
        <v>3</v>
      </c>
      <c r="C1477">
        <v>11</v>
      </c>
      <c r="I1477">
        <f t="shared" si="46"/>
        <v>0</v>
      </c>
      <c r="J1477">
        <f t="shared" si="47"/>
        <v>0</v>
      </c>
    </row>
    <row r="1478" spans="1:10" x14ac:dyDescent="0.3">
      <c r="A1478">
        <v>3</v>
      </c>
      <c r="B1478">
        <v>3</v>
      </c>
      <c r="C1478">
        <v>12</v>
      </c>
      <c r="I1478">
        <f t="shared" si="46"/>
        <v>0</v>
      </c>
      <c r="J1478">
        <f t="shared" si="47"/>
        <v>0</v>
      </c>
    </row>
    <row r="1479" spans="1:10" x14ac:dyDescent="0.3">
      <c r="A1479">
        <v>3</v>
      </c>
      <c r="B1479">
        <v>3</v>
      </c>
      <c r="C1479">
        <v>13</v>
      </c>
      <c r="I1479">
        <f t="shared" si="46"/>
        <v>0</v>
      </c>
      <c r="J1479">
        <f t="shared" si="47"/>
        <v>0</v>
      </c>
    </row>
    <row r="1480" spans="1:10" x14ac:dyDescent="0.3">
      <c r="A1480">
        <v>3</v>
      </c>
      <c r="B1480">
        <v>3</v>
      </c>
      <c r="C1480">
        <v>14</v>
      </c>
      <c r="I1480">
        <f t="shared" si="46"/>
        <v>0</v>
      </c>
      <c r="J1480">
        <f t="shared" si="47"/>
        <v>0</v>
      </c>
    </row>
    <row r="1481" spans="1:10" x14ac:dyDescent="0.3">
      <c r="A1481">
        <v>3</v>
      </c>
      <c r="B1481">
        <v>3</v>
      </c>
      <c r="C1481">
        <v>15</v>
      </c>
      <c r="I1481">
        <f t="shared" si="46"/>
        <v>0</v>
      </c>
      <c r="J1481">
        <f t="shared" si="47"/>
        <v>0</v>
      </c>
    </row>
    <row r="1482" spans="1:10" x14ac:dyDescent="0.3">
      <c r="A1482">
        <v>3</v>
      </c>
      <c r="B1482">
        <v>3</v>
      </c>
      <c r="C1482">
        <v>16</v>
      </c>
      <c r="I1482">
        <f t="shared" si="46"/>
        <v>0</v>
      </c>
      <c r="J1482">
        <f t="shared" si="47"/>
        <v>0</v>
      </c>
    </row>
    <row r="1483" spans="1:10" x14ac:dyDescent="0.3">
      <c r="A1483">
        <v>3</v>
      </c>
      <c r="B1483">
        <v>3</v>
      </c>
      <c r="C1483">
        <v>17</v>
      </c>
      <c r="I1483">
        <f t="shared" si="46"/>
        <v>0</v>
      </c>
      <c r="J1483">
        <f t="shared" si="47"/>
        <v>0</v>
      </c>
    </row>
    <row r="1484" spans="1:10" x14ac:dyDescent="0.3">
      <c r="A1484">
        <v>3</v>
      </c>
      <c r="B1484">
        <v>3</v>
      </c>
      <c r="C1484">
        <v>18</v>
      </c>
      <c r="I1484">
        <f t="shared" si="46"/>
        <v>0</v>
      </c>
      <c r="J1484">
        <f t="shared" si="47"/>
        <v>0</v>
      </c>
    </row>
    <row r="1485" spans="1:10" x14ac:dyDescent="0.3">
      <c r="A1485">
        <v>3</v>
      </c>
      <c r="B1485">
        <v>3</v>
      </c>
      <c r="C1485">
        <v>19</v>
      </c>
      <c r="I1485">
        <f t="shared" si="46"/>
        <v>0</v>
      </c>
      <c r="J1485">
        <f t="shared" si="47"/>
        <v>0</v>
      </c>
    </row>
    <row r="1486" spans="1:10" x14ac:dyDescent="0.3">
      <c r="A1486">
        <v>3</v>
      </c>
      <c r="B1486">
        <v>3</v>
      </c>
      <c r="C1486">
        <v>20</v>
      </c>
      <c r="I1486">
        <f t="shared" si="46"/>
        <v>0</v>
      </c>
      <c r="J1486">
        <f t="shared" si="47"/>
        <v>0</v>
      </c>
    </row>
    <row r="1487" spans="1:10" x14ac:dyDescent="0.3">
      <c r="A1487">
        <v>3</v>
      </c>
      <c r="B1487">
        <v>3</v>
      </c>
      <c r="C1487">
        <v>21</v>
      </c>
      <c r="I1487">
        <f t="shared" si="46"/>
        <v>0</v>
      </c>
      <c r="J1487">
        <f t="shared" si="47"/>
        <v>0</v>
      </c>
    </row>
    <row r="1488" spans="1:10" x14ac:dyDescent="0.3">
      <c r="A1488">
        <v>3</v>
      </c>
      <c r="B1488">
        <v>3</v>
      </c>
      <c r="C1488">
        <v>22</v>
      </c>
      <c r="I1488">
        <f t="shared" si="46"/>
        <v>0</v>
      </c>
      <c r="J1488">
        <f t="shared" si="47"/>
        <v>0</v>
      </c>
    </row>
    <row r="1489" spans="1:10" x14ac:dyDescent="0.3">
      <c r="A1489">
        <v>3</v>
      </c>
      <c r="B1489">
        <v>3</v>
      </c>
      <c r="C1489">
        <v>23</v>
      </c>
      <c r="I1489">
        <f t="shared" si="46"/>
        <v>0</v>
      </c>
      <c r="J1489">
        <f t="shared" si="47"/>
        <v>0</v>
      </c>
    </row>
    <row r="1490" spans="1:10" x14ac:dyDescent="0.3">
      <c r="A1490">
        <v>3</v>
      </c>
      <c r="B1490">
        <v>4</v>
      </c>
      <c r="C1490">
        <v>0</v>
      </c>
      <c r="I1490">
        <f t="shared" si="46"/>
        <v>0</v>
      </c>
      <c r="J1490">
        <f t="shared" si="47"/>
        <v>0</v>
      </c>
    </row>
    <row r="1491" spans="1:10" x14ac:dyDescent="0.3">
      <c r="A1491">
        <v>3</v>
      </c>
      <c r="B1491">
        <v>4</v>
      </c>
      <c r="C1491">
        <v>1</v>
      </c>
      <c r="I1491">
        <f t="shared" si="46"/>
        <v>0</v>
      </c>
      <c r="J1491">
        <f t="shared" si="47"/>
        <v>0</v>
      </c>
    </row>
    <row r="1492" spans="1:10" x14ac:dyDescent="0.3">
      <c r="A1492">
        <v>3</v>
      </c>
      <c r="B1492">
        <v>4</v>
      </c>
      <c r="C1492">
        <v>2</v>
      </c>
      <c r="I1492">
        <f t="shared" si="46"/>
        <v>0</v>
      </c>
      <c r="J1492">
        <f t="shared" si="47"/>
        <v>0</v>
      </c>
    </row>
    <row r="1493" spans="1:10" x14ac:dyDescent="0.3">
      <c r="A1493">
        <v>3</v>
      </c>
      <c r="B1493">
        <v>4</v>
      </c>
      <c r="C1493">
        <v>3</v>
      </c>
      <c r="I1493">
        <f t="shared" si="46"/>
        <v>0</v>
      </c>
      <c r="J1493">
        <f t="shared" si="47"/>
        <v>0</v>
      </c>
    </row>
    <row r="1494" spans="1:10" x14ac:dyDescent="0.3">
      <c r="A1494">
        <v>3</v>
      </c>
      <c r="B1494">
        <v>4</v>
      </c>
      <c r="C1494">
        <v>4</v>
      </c>
      <c r="I1494">
        <f t="shared" si="46"/>
        <v>0</v>
      </c>
      <c r="J1494">
        <f t="shared" si="47"/>
        <v>0</v>
      </c>
    </row>
    <row r="1495" spans="1:10" x14ac:dyDescent="0.3">
      <c r="A1495">
        <v>3</v>
      </c>
      <c r="B1495">
        <v>4</v>
      </c>
      <c r="C1495">
        <v>5</v>
      </c>
      <c r="I1495">
        <f t="shared" si="46"/>
        <v>0</v>
      </c>
      <c r="J1495">
        <f t="shared" si="47"/>
        <v>0</v>
      </c>
    </row>
    <row r="1496" spans="1:10" x14ac:dyDescent="0.3">
      <c r="A1496">
        <v>3</v>
      </c>
      <c r="B1496">
        <v>4</v>
      </c>
      <c r="C1496">
        <v>6</v>
      </c>
      <c r="I1496">
        <f t="shared" si="46"/>
        <v>0</v>
      </c>
      <c r="J1496">
        <f t="shared" si="47"/>
        <v>0</v>
      </c>
    </row>
    <row r="1497" spans="1:10" x14ac:dyDescent="0.3">
      <c r="A1497">
        <v>3</v>
      </c>
      <c r="B1497">
        <v>4</v>
      </c>
      <c r="C1497">
        <v>7</v>
      </c>
      <c r="I1497">
        <f t="shared" si="46"/>
        <v>0</v>
      </c>
      <c r="J1497">
        <f t="shared" si="47"/>
        <v>0</v>
      </c>
    </row>
    <row r="1498" spans="1:10" x14ac:dyDescent="0.3">
      <c r="A1498">
        <v>3</v>
      </c>
      <c r="B1498">
        <v>4</v>
      </c>
      <c r="C1498">
        <v>8</v>
      </c>
      <c r="I1498">
        <f t="shared" si="46"/>
        <v>0</v>
      </c>
      <c r="J1498">
        <f t="shared" si="47"/>
        <v>0</v>
      </c>
    </row>
    <row r="1499" spans="1:10" x14ac:dyDescent="0.3">
      <c r="A1499">
        <v>3</v>
      </c>
      <c r="B1499">
        <v>4</v>
      </c>
      <c r="C1499">
        <v>9</v>
      </c>
      <c r="I1499">
        <f t="shared" si="46"/>
        <v>0</v>
      </c>
      <c r="J1499">
        <f t="shared" si="47"/>
        <v>0</v>
      </c>
    </row>
    <row r="1500" spans="1:10" x14ac:dyDescent="0.3">
      <c r="A1500">
        <v>3</v>
      </c>
      <c r="B1500">
        <v>4</v>
      </c>
      <c r="C1500">
        <v>10</v>
      </c>
      <c r="I1500">
        <f t="shared" si="46"/>
        <v>0</v>
      </c>
      <c r="J1500">
        <f t="shared" si="47"/>
        <v>0</v>
      </c>
    </row>
    <row r="1501" spans="1:10" x14ac:dyDescent="0.3">
      <c r="A1501">
        <v>3</v>
      </c>
      <c r="B1501">
        <v>4</v>
      </c>
      <c r="C1501">
        <v>11</v>
      </c>
      <c r="I1501">
        <f t="shared" si="46"/>
        <v>0</v>
      </c>
      <c r="J1501">
        <f t="shared" si="47"/>
        <v>0</v>
      </c>
    </row>
    <row r="1502" spans="1:10" x14ac:dyDescent="0.3">
      <c r="A1502">
        <v>3</v>
      </c>
      <c r="B1502">
        <v>4</v>
      </c>
      <c r="C1502">
        <v>12</v>
      </c>
      <c r="I1502">
        <f t="shared" si="46"/>
        <v>0</v>
      </c>
      <c r="J1502">
        <f t="shared" si="47"/>
        <v>0</v>
      </c>
    </row>
    <row r="1503" spans="1:10" x14ac:dyDescent="0.3">
      <c r="A1503">
        <v>3</v>
      </c>
      <c r="B1503">
        <v>4</v>
      </c>
      <c r="C1503">
        <v>13</v>
      </c>
      <c r="I1503">
        <f t="shared" si="46"/>
        <v>0</v>
      </c>
      <c r="J1503">
        <f t="shared" si="47"/>
        <v>0</v>
      </c>
    </row>
    <row r="1504" spans="1:10" x14ac:dyDescent="0.3">
      <c r="A1504">
        <v>3</v>
      </c>
      <c r="B1504">
        <v>4</v>
      </c>
      <c r="C1504">
        <v>14</v>
      </c>
      <c r="I1504">
        <f t="shared" si="46"/>
        <v>0</v>
      </c>
      <c r="J1504">
        <f t="shared" si="47"/>
        <v>0</v>
      </c>
    </row>
    <row r="1505" spans="1:10" x14ac:dyDescent="0.3">
      <c r="A1505">
        <v>3</v>
      </c>
      <c r="B1505">
        <v>4</v>
      </c>
      <c r="C1505">
        <v>15</v>
      </c>
      <c r="I1505">
        <f t="shared" si="46"/>
        <v>0</v>
      </c>
      <c r="J1505">
        <f t="shared" si="47"/>
        <v>0</v>
      </c>
    </row>
    <row r="1506" spans="1:10" x14ac:dyDescent="0.3">
      <c r="A1506">
        <v>3</v>
      </c>
      <c r="B1506">
        <v>4</v>
      </c>
      <c r="C1506">
        <v>16</v>
      </c>
      <c r="I1506">
        <f t="shared" si="46"/>
        <v>0</v>
      </c>
      <c r="J1506">
        <f t="shared" si="47"/>
        <v>0</v>
      </c>
    </row>
    <row r="1507" spans="1:10" x14ac:dyDescent="0.3">
      <c r="A1507">
        <v>3</v>
      </c>
      <c r="B1507">
        <v>4</v>
      </c>
      <c r="C1507">
        <v>17</v>
      </c>
      <c r="I1507">
        <f t="shared" si="46"/>
        <v>0</v>
      </c>
      <c r="J1507">
        <f t="shared" si="47"/>
        <v>0</v>
      </c>
    </row>
    <row r="1508" spans="1:10" x14ac:dyDescent="0.3">
      <c r="A1508">
        <v>3</v>
      </c>
      <c r="B1508">
        <v>4</v>
      </c>
      <c r="C1508">
        <v>18</v>
      </c>
      <c r="I1508">
        <f t="shared" si="46"/>
        <v>0</v>
      </c>
      <c r="J1508">
        <f t="shared" si="47"/>
        <v>0</v>
      </c>
    </row>
    <row r="1509" spans="1:10" x14ac:dyDescent="0.3">
      <c r="A1509">
        <v>3</v>
      </c>
      <c r="B1509">
        <v>4</v>
      </c>
      <c r="C1509">
        <v>19</v>
      </c>
      <c r="I1509">
        <f t="shared" si="46"/>
        <v>0</v>
      </c>
      <c r="J1509">
        <f t="shared" si="47"/>
        <v>0</v>
      </c>
    </row>
    <row r="1510" spans="1:10" x14ac:dyDescent="0.3">
      <c r="A1510">
        <v>3</v>
      </c>
      <c r="B1510">
        <v>4</v>
      </c>
      <c r="C1510">
        <v>20</v>
      </c>
      <c r="I1510">
        <f t="shared" si="46"/>
        <v>0</v>
      </c>
      <c r="J1510">
        <f t="shared" si="47"/>
        <v>0</v>
      </c>
    </row>
    <row r="1511" spans="1:10" x14ac:dyDescent="0.3">
      <c r="A1511">
        <v>3</v>
      </c>
      <c r="B1511">
        <v>4</v>
      </c>
      <c r="C1511">
        <v>21</v>
      </c>
      <c r="I1511">
        <f t="shared" si="46"/>
        <v>0</v>
      </c>
      <c r="J1511">
        <f t="shared" si="47"/>
        <v>0</v>
      </c>
    </row>
    <row r="1512" spans="1:10" x14ac:dyDescent="0.3">
      <c r="A1512">
        <v>3</v>
      </c>
      <c r="B1512">
        <v>4</v>
      </c>
      <c r="C1512">
        <v>22</v>
      </c>
      <c r="I1512">
        <f t="shared" si="46"/>
        <v>0</v>
      </c>
      <c r="J1512">
        <f t="shared" si="47"/>
        <v>0</v>
      </c>
    </row>
    <row r="1513" spans="1:10" x14ac:dyDescent="0.3">
      <c r="A1513">
        <v>3</v>
      </c>
      <c r="B1513">
        <v>4</v>
      </c>
      <c r="C1513">
        <v>23</v>
      </c>
      <c r="I1513">
        <f t="shared" si="46"/>
        <v>0</v>
      </c>
      <c r="J1513">
        <f t="shared" si="47"/>
        <v>0</v>
      </c>
    </row>
    <row r="1514" spans="1:10" x14ac:dyDescent="0.3">
      <c r="A1514">
        <v>3</v>
      </c>
      <c r="B1514">
        <v>5</v>
      </c>
      <c r="C1514">
        <v>0</v>
      </c>
      <c r="I1514">
        <f t="shared" si="46"/>
        <v>0</v>
      </c>
      <c r="J1514">
        <f t="shared" si="47"/>
        <v>0</v>
      </c>
    </row>
    <row r="1515" spans="1:10" x14ac:dyDescent="0.3">
      <c r="A1515">
        <v>3</v>
      </c>
      <c r="B1515">
        <v>5</v>
      </c>
      <c r="C1515">
        <v>1</v>
      </c>
      <c r="I1515">
        <f t="shared" si="46"/>
        <v>0</v>
      </c>
      <c r="J1515">
        <f t="shared" si="47"/>
        <v>0</v>
      </c>
    </row>
    <row r="1516" spans="1:10" x14ac:dyDescent="0.3">
      <c r="A1516">
        <v>3</v>
      </c>
      <c r="B1516">
        <v>5</v>
      </c>
      <c r="C1516">
        <v>2</v>
      </c>
      <c r="I1516">
        <f t="shared" si="46"/>
        <v>0</v>
      </c>
      <c r="J1516">
        <f t="shared" si="47"/>
        <v>0</v>
      </c>
    </row>
    <row r="1517" spans="1:10" x14ac:dyDescent="0.3">
      <c r="A1517">
        <v>3</v>
      </c>
      <c r="B1517">
        <v>5</v>
      </c>
      <c r="C1517">
        <v>3</v>
      </c>
      <c r="I1517">
        <f t="shared" si="46"/>
        <v>0</v>
      </c>
      <c r="J1517">
        <f t="shared" si="47"/>
        <v>0</v>
      </c>
    </row>
    <row r="1518" spans="1:10" x14ac:dyDescent="0.3">
      <c r="A1518">
        <v>3</v>
      </c>
      <c r="B1518">
        <v>5</v>
      </c>
      <c r="C1518">
        <v>4</v>
      </c>
      <c r="I1518">
        <f t="shared" si="46"/>
        <v>0</v>
      </c>
      <c r="J1518">
        <f t="shared" si="47"/>
        <v>0</v>
      </c>
    </row>
    <row r="1519" spans="1:10" x14ac:dyDescent="0.3">
      <c r="A1519">
        <v>3</v>
      </c>
      <c r="B1519">
        <v>5</v>
      </c>
      <c r="C1519">
        <v>5</v>
      </c>
      <c r="I1519">
        <f t="shared" si="46"/>
        <v>0</v>
      </c>
      <c r="J1519">
        <f t="shared" si="47"/>
        <v>0</v>
      </c>
    </row>
    <row r="1520" spans="1:10" x14ac:dyDescent="0.3">
      <c r="A1520">
        <v>3</v>
      </c>
      <c r="B1520">
        <v>5</v>
      </c>
      <c r="C1520">
        <v>6</v>
      </c>
      <c r="I1520">
        <f t="shared" si="46"/>
        <v>0</v>
      </c>
      <c r="J1520">
        <f t="shared" si="47"/>
        <v>0</v>
      </c>
    </row>
    <row r="1521" spans="1:10" x14ac:dyDescent="0.3">
      <c r="A1521">
        <v>3</v>
      </c>
      <c r="B1521">
        <v>5</v>
      </c>
      <c r="C1521">
        <v>7</v>
      </c>
      <c r="I1521">
        <f t="shared" si="46"/>
        <v>0</v>
      </c>
      <c r="J1521">
        <f t="shared" si="47"/>
        <v>0</v>
      </c>
    </row>
    <row r="1522" spans="1:10" x14ac:dyDescent="0.3">
      <c r="A1522">
        <v>3</v>
      </c>
      <c r="B1522">
        <v>5</v>
      </c>
      <c r="C1522">
        <v>8</v>
      </c>
      <c r="I1522">
        <f t="shared" si="46"/>
        <v>0</v>
      </c>
      <c r="J1522">
        <f t="shared" si="47"/>
        <v>0</v>
      </c>
    </row>
    <row r="1523" spans="1:10" x14ac:dyDescent="0.3">
      <c r="A1523">
        <v>3</v>
      </c>
      <c r="B1523">
        <v>5</v>
      </c>
      <c r="C1523">
        <v>9</v>
      </c>
      <c r="I1523">
        <f t="shared" si="46"/>
        <v>0</v>
      </c>
      <c r="J1523">
        <f t="shared" si="47"/>
        <v>0</v>
      </c>
    </row>
    <row r="1524" spans="1:10" x14ac:dyDescent="0.3">
      <c r="A1524">
        <v>3</v>
      </c>
      <c r="B1524">
        <v>5</v>
      </c>
      <c r="C1524">
        <v>10</v>
      </c>
      <c r="I1524">
        <f t="shared" si="46"/>
        <v>0</v>
      </c>
      <c r="J1524">
        <f t="shared" si="47"/>
        <v>0</v>
      </c>
    </row>
    <row r="1525" spans="1:10" x14ac:dyDescent="0.3">
      <c r="A1525">
        <v>3</v>
      </c>
      <c r="B1525">
        <v>5</v>
      </c>
      <c r="C1525">
        <v>11</v>
      </c>
      <c r="I1525">
        <f t="shared" si="46"/>
        <v>0</v>
      </c>
      <c r="J1525">
        <f t="shared" si="47"/>
        <v>0</v>
      </c>
    </row>
    <row r="1526" spans="1:10" x14ac:dyDescent="0.3">
      <c r="A1526">
        <v>3</v>
      </c>
      <c r="B1526">
        <v>5</v>
      </c>
      <c r="C1526">
        <v>12</v>
      </c>
      <c r="I1526">
        <f t="shared" si="46"/>
        <v>0</v>
      </c>
      <c r="J1526">
        <f t="shared" si="47"/>
        <v>0</v>
      </c>
    </row>
    <row r="1527" spans="1:10" x14ac:dyDescent="0.3">
      <c r="A1527">
        <v>3</v>
      </c>
      <c r="B1527">
        <v>5</v>
      </c>
      <c r="C1527">
        <v>13</v>
      </c>
      <c r="I1527">
        <f t="shared" si="46"/>
        <v>0</v>
      </c>
      <c r="J1527">
        <f t="shared" si="47"/>
        <v>0</v>
      </c>
    </row>
    <row r="1528" spans="1:10" x14ac:dyDescent="0.3">
      <c r="A1528">
        <v>3</v>
      </c>
      <c r="B1528">
        <v>5</v>
      </c>
      <c r="C1528">
        <v>14</v>
      </c>
      <c r="I1528">
        <f t="shared" si="46"/>
        <v>0</v>
      </c>
      <c r="J1528">
        <f t="shared" si="47"/>
        <v>0</v>
      </c>
    </row>
    <row r="1529" spans="1:10" x14ac:dyDescent="0.3">
      <c r="A1529">
        <v>3</v>
      </c>
      <c r="B1529">
        <v>5</v>
      </c>
      <c r="C1529">
        <v>15</v>
      </c>
      <c r="I1529">
        <f t="shared" si="46"/>
        <v>0</v>
      </c>
      <c r="J1529">
        <f t="shared" si="47"/>
        <v>0</v>
      </c>
    </row>
    <row r="1530" spans="1:10" x14ac:dyDescent="0.3">
      <c r="A1530">
        <v>3</v>
      </c>
      <c r="B1530">
        <v>5</v>
      </c>
      <c r="C1530">
        <v>16</v>
      </c>
      <c r="I1530">
        <f t="shared" si="46"/>
        <v>0</v>
      </c>
      <c r="J1530">
        <f t="shared" si="47"/>
        <v>0</v>
      </c>
    </row>
    <row r="1531" spans="1:10" x14ac:dyDescent="0.3">
      <c r="A1531">
        <v>3</v>
      </c>
      <c r="B1531">
        <v>5</v>
      </c>
      <c r="C1531">
        <v>17</v>
      </c>
      <c r="I1531">
        <f t="shared" si="46"/>
        <v>0</v>
      </c>
      <c r="J1531">
        <f t="shared" si="47"/>
        <v>0</v>
      </c>
    </row>
    <row r="1532" spans="1:10" x14ac:dyDescent="0.3">
      <c r="A1532">
        <v>3</v>
      </c>
      <c r="B1532">
        <v>5</v>
      </c>
      <c r="C1532">
        <v>18</v>
      </c>
      <c r="I1532">
        <f t="shared" si="46"/>
        <v>0</v>
      </c>
      <c r="J1532">
        <f t="shared" si="47"/>
        <v>0</v>
      </c>
    </row>
    <row r="1533" spans="1:10" x14ac:dyDescent="0.3">
      <c r="A1533">
        <v>3</v>
      </c>
      <c r="B1533">
        <v>5</v>
      </c>
      <c r="C1533">
        <v>19</v>
      </c>
      <c r="I1533">
        <f t="shared" si="46"/>
        <v>0</v>
      </c>
      <c r="J1533">
        <f t="shared" si="47"/>
        <v>0</v>
      </c>
    </row>
    <row r="1534" spans="1:10" x14ac:dyDescent="0.3">
      <c r="A1534">
        <v>3</v>
      </c>
      <c r="B1534">
        <v>5</v>
      </c>
      <c r="C1534">
        <v>20</v>
      </c>
      <c r="I1534">
        <f t="shared" si="46"/>
        <v>0</v>
      </c>
      <c r="J1534">
        <f t="shared" si="47"/>
        <v>0</v>
      </c>
    </row>
    <row r="1535" spans="1:10" x14ac:dyDescent="0.3">
      <c r="A1535">
        <v>3</v>
      </c>
      <c r="B1535">
        <v>5</v>
      </c>
      <c r="C1535">
        <v>21</v>
      </c>
      <c r="I1535">
        <f t="shared" si="46"/>
        <v>0</v>
      </c>
      <c r="J1535">
        <f t="shared" si="47"/>
        <v>0</v>
      </c>
    </row>
    <row r="1536" spans="1:10" x14ac:dyDescent="0.3">
      <c r="A1536">
        <v>3</v>
      </c>
      <c r="B1536">
        <v>5</v>
      </c>
      <c r="C1536">
        <v>22</v>
      </c>
      <c r="I1536">
        <f t="shared" si="46"/>
        <v>0</v>
      </c>
      <c r="J1536">
        <f t="shared" si="47"/>
        <v>0</v>
      </c>
    </row>
    <row r="1537" spans="1:10" x14ac:dyDescent="0.3">
      <c r="A1537">
        <v>3</v>
      </c>
      <c r="B1537">
        <v>5</v>
      </c>
      <c r="C1537">
        <v>23</v>
      </c>
      <c r="I1537">
        <f t="shared" si="46"/>
        <v>0</v>
      </c>
      <c r="J1537">
        <f t="shared" si="47"/>
        <v>0</v>
      </c>
    </row>
    <row r="1538" spans="1:10" x14ac:dyDescent="0.3">
      <c r="A1538">
        <v>3</v>
      </c>
      <c r="B1538">
        <v>6</v>
      </c>
      <c r="C1538">
        <v>0</v>
      </c>
      <c r="I1538">
        <f t="shared" si="46"/>
        <v>0</v>
      </c>
      <c r="J1538">
        <f t="shared" si="47"/>
        <v>0</v>
      </c>
    </row>
    <row r="1539" spans="1:10" x14ac:dyDescent="0.3">
      <c r="A1539">
        <v>3</v>
      </c>
      <c r="B1539">
        <v>6</v>
      </c>
      <c r="C1539">
        <v>1</v>
      </c>
      <c r="I1539">
        <f t="shared" ref="I1539:I1602" si="48">IF(H1539&gt;20,H1539,0)</f>
        <v>0</v>
      </c>
      <c r="J1539">
        <f t="shared" ref="J1539:J1602" si="49">I1539*1000</f>
        <v>0</v>
      </c>
    </row>
    <row r="1540" spans="1:10" x14ac:dyDescent="0.3">
      <c r="A1540">
        <v>3</v>
      </c>
      <c r="B1540">
        <v>6</v>
      </c>
      <c r="C1540">
        <v>2</v>
      </c>
      <c r="I1540">
        <f t="shared" si="48"/>
        <v>0</v>
      </c>
      <c r="J1540">
        <f t="shared" si="49"/>
        <v>0</v>
      </c>
    </row>
    <row r="1541" spans="1:10" x14ac:dyDescent="0.3">
      <c r="A1541">
        <v>3</v>
      </c>
      <c r="B1541">
        <v>6</v>
      </c>
      <c r="C1541">
        <v>3</v>
      </c>
      <c r="I1541">
        <f t="shared" si="48"/>
        <v>0</v>
      </c>
      <c r="J1541">
        <f t="shared" si="49"/>
        <v>0</v>
      </c>
    </row>
    <row r="1542" spans="1:10" x14ac:dyDescent="0.3">
      <c r="A1542">
        <v>3</v>
      </c>
      <c r="B1542">
        <v>6</v>
      </c>
      <c r="C1542">
        <v>4</v>
      </c>
      <c r="I1542">
        <f t="shared" si="48"/>
        <v>0</v>
      </c>
      <c r="J1542">
        <f t="shared" si="49"/>
        <v>0</v>
      </c>
    </row>
    <row r="1543" spans="1:10" x14ac:dyDescent="0.3">
      <c r="A1543">
        <v>3</v>
      </c>
      <c r="B1543">
        <v>6</v>
      </c>
      <c r="C1543">
        <v>5</v>
      </c>
      <c r="I1543">
        <f t="shared" si="48"/>
        <v>0</v>
      </c>
      <c r="J1543">
        <f t="shared" si="49"/>
        <v>0</v>
      </c>
    </row>
    <row r="1544" spans="1:10" x14ac:dyDescent="0.3">
      <c r="A1544">
        <v>3</v>
      </c>
      <c r="B1544">
        <v>6</v>
      </c>
      <c r="C1544">
        <v>6</v>
      </c>
      <c r="I1544">
        <f t="shared" si="48"/>
        <v>0</v>
      </c>
      <c r="J1544">
        <f t="shared" si="49"/>
        <v>0</v>
      </c>
    </row>
    <row r="1545" spans="1:10" x14ac:dyDescent="0.3">
      <c r="A1545">
        <v>3</v>
      </c>
      <c r="B1545">
        <v>6</v>
      </c>
      <c r="C1545">
        <v>7</v>
      </c>
      <c r="I1545">
        <f t="shared" si="48"/>
        <v>0</v>
      </c>
      <c r="J1545">
        <f t="shared" si="49"/>
        <v>0</v>
      </c>
    </row>
    <row r="1546" spans="1:10" x14ac:dyDescent="0.3">
      <c r="A1546">
        <v>3</v>
      </c>
      <c r="B1546">
        <v>6</v>
      </c>
      <c r="C1546">
        <v>8</v>
      </c>
      <c r="I1546">
        <f t="shared" si="48"/>
        <v>0</v>
      </c>
      <c r="J1546">
        <f t="shared" si="49"/>
        <v>0</v>
      </c>
    </row>
    <row r="1547" spans="1:10" x14ac:dyDescent="0.3">
      <c r="A1547">
        <v>3</v>
      </c>
      <c r="B1547">
        <v>6</v>
      </c>
      <c r="C1547">
        <v>9</v>
      </c>
      <c r="I1547">
        <f t="shared" si="48"/>
        <v>0</v>
      </c>
      <c r="J1547">
        <f t="shared" si="49"/>
        <v>0</v>
      </c>
    </row>
    <row r="1548" spans="1:10" x14ac:dyDescent="0.3">
      <c r="A1548">
        <v>3</v>
      </c>
      <c r="B1548">
        <v>6</v>
      </c>
      <c r="C1548">
        <v>10</v>
      </c>
      <c r="I1548">
        <f t="shared" si="48"/>
        <v>0</v>
      </c>
      <c r="J1548">
        <f t="shared" si="49"/>
        <v>0</v>
      </c>
    </row>
    <row r="1549" spans="1:10" x14ac:dyDescent="0.3">
      <c r="A1549">
        <v>3</v>
      </c>
      <c r="B1549">
        <v>6</v>
      </c>
      <c r="C1549">
        <v>11</v>
      </c>
      <c r="I1549">
        <f t="shared" si="48"/>
        <v>0</v>
      </c>
      <c r="J1549">
        <f t="shared" si="49"/>
        <v>0</v>
      </c>
    </row>
    <row r="1550" spans="1:10" x14ac:dyDescent="0.3">
      <c r="A1550">
        <v>3</v>
      </c>
      <c r="B1550">
        <v>6</v>
      </c>
      <c r="C1550">
        <v>12</v>
      </c>
      <c r="I1550">
        <f t="shared" si="48"/>
        <v>0</v>
      </c>
      <c r="J1550">
        <f t="shared" si="49"/>
        <v>0</v>
      </c>
    </row>
    <row r="1551" spans="1:10" x14ac:dyDescent="0.3">
      <c r="A1551">
        <v>3</v>
      </c>
      <c r="B1551">
        <v>6</v>
      </c>
      <c r="C1551">
        <v>13</v>
      </c>
      <c r="I1551">
        <f t="shared" si="48"/>
        <v>0</v>
      </c>
      <c r="J1551">
        <f t="shared" si="49"/>
        <v>0</v>
      </c>
    </row>
    <row r="1552" spans="1:10" x14ac:dyDescent="0.3">
      <c r="A1552">
        <v>3</v>
      </c>
      <c r="B1552">
        <v>6</v>
      </c>
      <c r="C1552">
        <v>14</v>
      </c>
      <c r="I1552">
        <f t="shared" si="48"/>
        <v>0</v>
      </c>
      <c r="J1552">
        <f t="shared" si="49"/>
        <v>0</v>
      </c>
    </row>
    <row r="1553" spans="1:10" x14ac:dyDescent="0.3">
      <c r="A1553">
        <v>3</v>
      </c>
      <c r="B1553">
        <v>6</v>
      </c>
      <c r="C1553">
        <v>15</v>
      </c>
      <c r="I1553">
        <f t="shared" si="48"/>
        <v>0</v>
      </c>
      <c r="J1553">
        <f t="shared" si="49"/>
        <v>0</v>
      </c>
    </row>
    <row r="1554" spans="1:10" x14ac:dyDescent="0.3">
      <c r="A1554">
        <v>3</v>
      </c>
      <c r="B1554">
        <v>6</v>
      </c>
      <c r="C1554">
        <v>16</v>
      </c>
      <c r="I1554">
        <f t="shared" si="48"/>
        <v>0</v>
      </c>
      <c r="J1554">
        <f t="shared" si="49"/>
        <v>0</v>
      </c>
    </row>
    <row r="1555" spans="1:10" x14ac:dyDescent="0.3">
      <c r="A1555">
        <v>3</v>
      </c>
      <c r="B1555">
        <v>6</v>
      </c>
      <c r="C1555">
        <v>17</v>
      </c>
      <c r="I1555">
        <f t="shared" si="48"/>
        <v>0</v>
      </c>
      <c r="J1555">
        <f t="shared" si="49"/>
        <v>0</v>
      </c>
    </row>
    <row r="1556" spans="1:10" x14ac:dyDescent="0.3">
      <c r="A1556">
        <v>3</v>
      </c>
      <c r="B1556">
        <v>6</v>
      </c>
      <c r="C1556">
        <v>18</v>
      </c>
      <c r="I1556">
        <f t="shared" si="48"/>
        <v>0</v>
      </c>
      <c r="J1556">
        <f t="shared" si="49"/>
        <v>0</v>
      </c>
    </row>
    <row r="1557" spans="1:10" x14ac:dyDescent="0.3">
      <c r="A1557">
        <v>3</v>
      </c>
      <c r="B1557">
        <v>6</v>
      </c>
      <c r="C1557">
        <v>19</v>
      </c>
      <c r="I1557">
        <f t="shared" si="48"/>
        <v>0</v>
      </c>
      <c r="J1557">
        <f t="shared" si="49"/>
        <v>0</v>
      </c>
    </row>
    <row r="1558" spans="1:10" x14ac:dyDescent="0.3">
      <c r="A1558">
        <v>3</v>
      </c>
      <c r="B1558">
        <v>6</v>
      </c>
      <c r="C1558">
        <v>20</v>
      </c>
      <c r="I1558">
        <f t="shared" si="48"/>
        <v>0</v>
      </c>
      <c r="J1558">
        <f t="shared" si="49"/>
        <v>0</v>
      </c>
    </row>
    <row r="1559" spans="1:10" x14ac:dyDescent="0.3">
      <c r="A1559">
        <v>3</v>
      </c>
      <c r="B1559">
        <v>6</v>
      </c>
      <c r="C1559">
        <v>21</v>
      </c>
      <c r="I1559">
        <f t="shared" si="48"/>
        <v>0</v>
      </c>
      <c r="J1559">
        <f t="shared" si="49"/>
        <v>0</v>
      </c>
    </row>
    <row r="1560" spans="1:10" x14ac:dyDescent="0.3">
      <c r="A1560">
        <v>3</v>
      </c>
      <c r="B1560">
        <v>6</v>
      </c>
      <c r="C1560">
        <v>22</v>
      </c>
      <c r="I1560">
        <f t="shared" si="48"/>
        <v>0</v>
      </c>
      <c r="J1560">
        <f t="shared" si="49"/>
        <v>0</v>
      </c>
    </row>
    <row r="1561" spans="1:10" x14ac:dyDescent="0.3">
      <c r="A1561">
        <v>3</v>
      </c>
      <c r="B1561">
        <v>6</v>
      </c>
      <c r="C1561">
        <v>23</v>
      </c>
      <c r="I1561">
        <f t="shared" si="48"/>
        <v>0</v>
      </c>
      <c r="J1561">
        <f t="shared" si="49"/>
        <v>0</v>
      </c>
    </row>
    <row r="1562" spans="1:10" x14ac:dyDescent="0.3">
      <c r="A1562">
        <v>3</v>
      </c>
      <c r="B1562">
        <v>7</v>
      </c>
      <c r="C1562">
        <v>0</v>
      </c>
      <c r="I1562">
        <f t="shared" si="48"/>
        <v>0</v>
      </c>
      <c r="J1562">
        <f t="shared" si="49"/>
        <v>0</v>
      </c>
    </row>
    <row r="1563" spans="1:10" x14ac:dyDescent="0.3">
      <c r="A1563">
        <v>3</v>
      </c>
      <c r="B1563">
        <v>7</v>
      </c>
      <c r="C1563">
        <v>1</v>
      </c>
      <c r="I1563">
        <f t="shared" si="48"/>
        <v>0</v>
      </c>
      <c r="J1563">
        <f t="shared" si="49"/>
        <v>0</v>
      </c>
    </row>
    <row r="1564" spans="1:10" x14ac:dyDescent="0.3">
      <c r="A1564">
        <v>3</v>
      </c>
      <c r="B1564">
        <v>7</v>
      </c>
      <c r="C1564">
        <v>2</v>
      </c>
      <c r="I1564">
        <f t="shared" si="48"/>
        <v>0</v>
      </c>
      <c r="J1564">
        <f t="shared" si="49"/>
        <v>0</v>
      </c>
    </row>
    <row r="1565" spans="1:10" x14ac:dyDescent="0.3">
      <c r="A1565">
        <v>3</v>
      </c>
      <c r="B1565">
        <v>7</v>
      </c>
      <c r="C1565">
        <v>3</v>
      </c>
      <c r="I1565">
        <f t="shared" si="48"/>
        <v>0</v>
      </c>
      <c r="J1565">
        <f t="shared" si="49"/>
        <v>0</v>
      </c>
    </row>
    <row r="1566" spans="1:10" x14ac:dyDescent="0.3">
      <c r="A1566">
        <v>3</v>
      </c>
      <c r="B1566">
        <v>7</v>
      </c>
      <c r="C1566">
        <v>4</v>
      </c>
      <c r="I1566">
        <f t="shared" si="48"/>
        <v>0</v>
      </c>
      <c r="J1566">
        <f t="shared" si="49"/>
        <v>0</v>
      </c>
    </row>
    <row r="1567" spans="1:10" x14ac:dyDescent="0.3">
      <c r="A1567">
        <v>3</v>
      </c>
      <c r="B1567">
        <v>7</v>
      </c>
      <c r="C1567">
        <v>5</v>
      </c>
      <c r="I1567">
        <f t="shared" si="48"/>
        <v>0</v>
      </c>
      <c r="J1567">
        <f t="shared" si="49"/>
        <v>0</v>
      </c>
    </row>
    <row r="1568" spans="1:10" x14ac:dyDescent="0.3">
      <c r="A1568">
        <v>3</v>
      </c>
      <c r="B1568">
        <v>7</v>
      </c>
      <c r="C1568">
        <v>6</v>
      </c>
      <c r="I1568">
        <f t="shared" si="48"/>
        <v>0</v>
      </c>
      <c r="J1568">
        <f t="shared" si="49"/>
        <v>0</v>
      </c>
    </row>
    <row r="1569" spans="1:10" x14ac:dyDescent="0.3">
      <c r="A1569">
        <v>3</v>
      </c>
      <c r="B1569">
        <v>7</v>
      </c>
      <c r="C1569">
        <v>7</v>
      </c>
      <c r="I1569">
        <f t="shared" si="48"/>
        <v>0</v>
      </c>
      <c r="J1569">
        <f t="shared" si="49"/>
        <v>0</v>
      </c>
    </row>
    <row r="1570" spans="1:10" x14ac:dyDescent="0.3">
      <c r="A1570">
        <v>3</v>
      </c>
      <c r="B1570">
        <v>7</v>
      </c>
      <c r="C1570">
        <v>8</v>
      </c>
      <c r="I1570">
        <f t="shared" si="48"/>
        <v>0</v>
      </c>
      <c r="J1570">
        <f t="shared" si="49"/>
        <v>0</v>
      </c>
    </row>
    <row r="1571" spans="1:10" x14ac:dyDescent="0.3">
      <c r="A1571">
        <v>3</v>
      </c>
      <c r="B1571">
        <v>7</v>
      </c>
      <c r="C1571">
        <v>9</v>
      </c>
      <c r="I1571">
        <f t="shared" si="48"/>
        <v>0</v>
      </c>
      <c r="J1571">
        <f t="shared" si="49"/>
        <v>0</v>
      </c>
    </row>
    <row r="1572" spans="1:10" x14ac:dyDescent="0.3">
      <c r="A1572">
        <v>3</v>
      </c>
      <c r="B1572">
        <v>7</v>
      </c>
      <c r="C1572">
        <v>10</v>
      </c>
      <c r="I1572">
        <f t="shared" si="48"/>
        <v>0</v>
      </c>
      <c r="J1572">
        <f t="shared" si="49"/>
        <v>0</v>
      </c>
    </row>
    <row r="1573" spans="1:10" x14ac:dyDescent="0.3">
      <c r="A1573">
        <v>3</v>
      </c>
      <c r="B1573">
        <v>7</v>
      </c>
      <c r="C1573">
        <v>11</v>
      </c>
      <c r="I1573">
        <f t="shared" si="48"/>
        <v>0</v>
      </c>
      <c r="J1573">
        <f t="shared" si="49"/>
        <v>0</v>
      </c>
    </row>
    <row r="1574" spans="1:10" x14ac:dyDescent="0.3">
      <c r="A1574">
        <v>3</v>
      </c>
      <c r="B1574">
        <v>7</v>
      </c>
      <c r="C1574">
        <v>12</v>
      </c>
      <c r="I1574">
        <f t="shared" si="48"/>
        <v>0</v>
      </c>
      <c r="J1574">
        <f t="shared" si="49"/>
        <v>0</v>
      </c>
    </row>
    <row r="1575" spans="1:10" x14ac:dyDescent="0.3">
      <c r="A1575">
        <v>3</v>
      </c>
      <c r="B1575">
        <v>7</v>
      </c>
      <c r="C1575">
        <v>13</v>
      </c>
      <c r="I1575">
        <f t="shared" si="48"/>
        <v>0</v>
      </c>
      <c r="J1575">
        <f t="shared" si="49"/>
        <v>0</v>
      </c>
    </row>
    <row r="1576" spans="1:10" x14ac:dyDescent="0.3">
      <c r="A1576">
        <v>3</v>
      </c>
      <c r="B1576">
        <v>7</v>
      </c>
      <c r="C1576">
        <v>14</v>
      </c>
      <c r="I1576">
        <f t="shared" si="48"/>
        <v>0</v>
      </c>
      <c r="J1576">
        <f t="shared" si="49"/>
        <v>0</v>
      </c>
    </row>
    <row r="1577" spans="1:10" x14ac:dyDescent="0.3">
      <c r="A1577">
        <v>3</v>
      </c>
      <c r="B1577">
        <v>7</v>
      </c>
      <c r="C1577">
        <v>15</v>
      </c>
      <c r="I1577">
        <f t="shared" si="48"/>
        <v>0</v>
      </c>
      <c r="J1577">
        <f t="shared" si="49"/>
        <v>0</v>
      </c>
    </row>
    <row r="1578" spans="1:10" x14ac:dyDescent="0.3">
      <c r="A1578">
        <v>3</v>
      </c>
      <c r="B1578">
        <v>7</v>
      </c>
      <c r="C1578">
        <v>16</v>
      </c>
      <c r="I1578">
        <f t="shared" si="48"/>
        <v>0</v>
      </c>
      <c r="J1578">
        <f t="shared" si="49"/>
        <v>0</v>
      </c>
    </row>
    <row r="1579" spans="1:10" x14ac:dyDescent="0.3">
      <c r="A1579">
        <v>3</v>
      </c>
      <c r="B1579">
        <v>7</v>
      </c>
      <c r="C1579">
        <v>17</v>
      </c>
      <c r="I1579">
        <f t="shared" si="48"/>
        <v>0</v>
      </c>
      <c r="J1579">
        <f t="shared" si="49"/>
        <v>0</v>
      </c>
    </row>
    <row r="1580" spans="1:10" x14ac:dyDescent="0.3">
      <c r="A1580">
        <v>3</v>
      </c>
      <c r="B1580">
        <v>7</v>
      </c>
      <c r="C1580">
        <v>18</v>
      </c>
      <c r="I1580">
        <f t="shared" si="48"/>
        <v>0</v>
      </c>
      <c r="J1580">
        <f t="shared" si="49"/>
        <v>0</v>
      </c>
    </row>
    <row r="1581" spans="1:10" x14ac:dyDescent="0.3">
      <c r="A1581">
        <v>3</v>
      </c>
      <c r="B1581">
        <v>7</v>
      </c>
      <c r="C1581">
        <v>19</v>
      </c>
      <c r="I1581">
        <f t="shared" si="48"/>
        <v>0</v>
      </c>
      <c r="J1581">
        <f t="shared" si="49"/>
        <v>0</v>
      </c>
    </row>
    <row r="1582" spans="1:10" x14ac:dyDescent="0.3">
      <c r="A1582">
        <v>3</v>
      </c>
      <c r="B1582">
        <v>7</v>
      </c>
      <c r="C1582">
        <v>20</v>
      </c>
      <c r="I1582">
        <f t="shared" si="48"/>
        <v>0</v>
      </c>
      <c r="J1582">
        <f t="shared" si="49"/>
        <v>0</v>
      </c>
    </row>
    <row r="1583" spans="1:10" x14ac:dyDescent="0.3">
      <c r="A1583">
        <v>3</v>
      </c>
      <c r="B1583">
        <v>7</v>
      </c>
      <c r="C1583">
        <v>21</v>
      </c>
      <c r="I1583">
        <f t="shared" si="48"/>
        <v>0</v>
      </c>
      <c r="J1583">
        <f t="shared" si="49"/>
        <v>0</v>
      </c>
    </row>
    <row r="1584" spans="1:10" x14ac:dyDescent="0.3">
      <c r="A1584">
        <v>3</v>
      </c>
      <c r="B1584">
        <v>7</v>
      </c>
      <c r="C1584">
        <v>22</v>
      </c>
      <c r="I1584">
        <f t="shared" si="48"/>
        <v>0</v>
      </c>
      <c r="J1584">
        <f t="shared" si="49"/>
        <v>0</v>
      </c>
    </row>
    <row r="1585" spans="1:10" x14ac:dyDescent="0.3">
      <c r="A1585">
        <v>3</v>
      </c>
      <c r="B1585">
        <v>7</v>
      </c>
      <c r="C1585">
        <v>23</v>
      </c>
      <c r="I1585">
        <f t="shared" si="48"/>
        <v>0</v>
      </c>
      <c r="J1585">
        <f t="shared" si="49"/>
        <v>0</v>
      </c>
    </row>
    <row r="1586" spans="1:10" x14ac:dyDescent="0.3">
      <c r="A1586">
        <v>3</v>
      </c>
      <c r="B1586">
        <v>8</v>
      </c>
      <c r="C1586">
        <v>0</v>
      </c>
      <c r="I1586">
        <f t="shared" si="48"/>
        <v>0</v>
      </c>
      <c r="J1586">
        <f t="shared" si="49"/>
        <v>0</v>
      </c>
    </row>
    <row r="1587" spans="1:10" x14ac:dyDescent="0.3">
      <c r="A1587">
        <v>3</v>
      </c>
      <c r="B1587">
        <v>8</v>
      </c>
      <c r="C1587">
        <v>1</v>
      </c>
      <c r="I1587">
        <f t="shared" si="48"/>
        <v>0</v>
      </c>
      <c r="J1587">
        <f t="shared" si="49"/>
        <v>0</v>
      </c>
    </row>
    <row r="1588" spans="1:10" x14ac:dyDescent="0.3">
      <c r="A1588">
        <v>3</v>
      </c>
      <c r="B1588">
        <v>8</v>
      </c>
      <c r="C1588">
        <v>2</v>
      </c>
      <c r="I1588">
        <f t="shared" si="48"/>
        <v>0</v>
      </c>
      <c r="J1588">
        <f t="shared" si="49"/>
        <v>0</v>
      </c>
    </row>
    <row r="1589" spans="1:10" x14ac:dyDescent="0.3">
      <c r="A1589">
        <v>3</v>
      </c>
      <c r="B1589">
        <v>8</v>
      </c>
      <c r="C1589">
        <v>3</v>
      </c>
      <c r="I1589">
        <f t="shared" si="48"/>
        <v>0</v>
      </c>
      <c r="J1589">
        <f t="shared" si="49"/>
        <v>0</v>
      </c>
    </row>
    <row r="1590" spans="1:10" x14ac:dyDescent="0.3">
      <c r="A1590">
        <v>3</v>
      </c>
      <c r="B1590">
        <v>8</v>
      </c>
      <c r="C1590">
        <v>4</v>
      </c>
      <c r="I1590">
        <f t="shared" si="48"/>
        <v>0</v>
      </c>
      <c r="J1590">
        <f t="shared" si="49"/>
        <v>0</v>
      </c>
    </row>
    <row r="1591" spans="1:10" x14ac:dyDescent="0.3">
      <c r="A1591">
        <v>3</v>
      </c>
      <c r="B1591">
        <v>8</v>
      </c>
      <c r="C1591">
        <v>5</v>
      </c>
      <c r="I1591">
        <f t="shared" si="48"/>
        <v>0</v>
      </c>
      <c r="J1591">
        <f t="shared" si="49"/>
        <v>0</v>
      </c>
    </row>
    <row r="1592" spans="1:10" x14ac:dyDescent="0.3">
      <c r="A1592">
        <v>3</v>
      </c>
      <c r="B1592">
        <v>8</v>
      </c>
      <c r="C1592">
        <v>6</v>
      </c>
      <c r="I1592">
        <f t="shared" si="48"/>
        <v>0</v>
      </c>
      <c r="J1592">
        <f t="shared" si="49"/>
        <v>0</v>
      </c>
    </row>
    <row r="1593" spans="1:10" x14ac:dyDescent="0.3">
      <c r="A1593">
        <v>3</v>
      </c>
      <c r="B1593">
        <v>8</v>
      </c>
      <c r="C1593">
        <v>7</v>
      </c>
      <c r="I1593">
        <f t="shared" si="48"/>
        <v>0</v>
      </c>
      <c r="J1593">
        <f t="shared" si="49"/>
        <v>0</v>
      </c>
    </row>
    <row r="1594" spans="1:10" x14ac:dyDescent="0.3">
      <c r="A1594">
        <v>3</v>
      </c>
      <c r="B1594">
        <v>8</v>
      </c>
      <c r="C1594">
        <v>8</v>
      </c>
      <c r="I1594">
        <f t="shared" si="48"/>
        <v>0</v>
      </c>
      <c r="J1594">
        <f t="shared" si="49"/>
        <v>0</v>
      </c>
    </row>
    <row r="1595" spans="1:10" x14ac:dyDescent="0.3">
      <c r="A1595">
        <v>3</v>
      </c>
      <c r="B1595">
        <v>8</v>
      </c>
      <c r="C1595">
        <v>9</v>
      </c>
      <c r="I1595">
        <f t="shared" si="48"/>
        <v>0</v>
      </c>
      <c r="J1595">
        <f t="shared" si="49"/>
        <v>0</v>
      </c>
    </row>
    <row r="1596" spans="1:10" x14ac:dyDescent="0.3">
      <c r="A1596">
        <v>3</v>
      </c>
      <c r="B1596">
        <v>8</v>
      </c>
      <c r="C1596">
        <v>10</v>
      </c>
      <c r="I1596">
        <f t="shared" si="48"/>
        <v>0</v>
      </c>
      <c r="J1596">
        <f t="shared" si="49"/>
        <v>0</v>
      </c>
    </row>
    <row r="1597" spans="1:10" x14ac:dyDescent="0.3">
      <c r="A1597">
        <v>3</v>
      </c>
      <c r="B1597">
        <v>8</v>
      </c>
      <c r="C1597">
        <v>11</v>
      </c>
      <c r="I1597">
        <f t="shared" si="48"/>
        <v>0</v>
      </c>
      <c r="J1597">
        <f t="shared" si="49"/>
        <v>0</v>
      </c>
    </row>
    <row r="1598" spans="1:10" x14ac:dyDescent="0.3">
      <c r="A1598">
        <v>3</v>
      </c>
      <c r="B1598">
        <v>8</v>
      </c>
      <c r="C1598">
        <v>12</v>
      </c>
      <c r="I1598">
        <f t="shared" si="48"/>
        <v>0</v>
      </c>
      <c r="J1598">
        <f t="shared" si="49"/>
        <v>0</v>
      </c>
    </row>
    <row r="1599" spans="1:10" x14ac:dyDescent="0.3">
      <c r="A1599">
        <v>3</v>
      </c>
      <c r="B1599">
        <v>8</v>
      </c>
      <c r="C1599">
        <v>13</v>
      </c>
      <c r="I1599">
        <f t="shared" si="48"/>
        <v>0</v>
      </c>
      <c r="J1599">
        <f t="shared" si="49"/>
        <v>0</v>
      </c>
    </row>
    <row r="1600" spans="1:10" x14ac:dyDescent="0.3">
      <c r="A1600">
        <v>3</v>
      </c>
      <c r="B1600">
        <v>8</v>
      </c>
      <c r="C1600">
        <v>14</v>
      </c>
      <c r="I1600">
        <f t="shared" si="48"/>
        <v>0</v>
      </c>
      <c r="J1600">
        <f t="shared" si="49"/>
        <v>0</v>
      </c>
    </row>
    <row r="1601" spans="1:10" x14ac:dyDescent="0.3">
      <c r="A1601">
        <v>3</v>
      </c>
      <c r="B1601">
        <v>8</v>
      </c>
      <c r="C1601">
        <v>15</v>
      </c>
      <c r="I1601">
        <f t="shared" si="48"/>
        <v>0</v>
      </c>
      <c r="J1601">
        <f t="shared" si="49"/>
        <v>0</v>
      </c>
    </row>
    <row r="1602" spans="1:10" x14ac:dyDescent="0.3">
      <c r="A1602">
        <v>3</v>
      </c>
      <c r="B1602">
        <v>8</v>
      </c>
      <c r="C1602">
        <v>16</v>
      </c>
      <c r="I1602">
        <f t="shared" si="48"/>
        <v>0</v>
      </c>
      <c r="J1602">
        <f t="shared" si="49"/>
        <v>0</v>
      </c>
    </row>
    <row r="1603" spans="1:10" x14ac:dyDescent="0.3">
      <c r="A1603">
        <v>3</v>
      </c>
      <c r="B1603">
        <v>8</v>
      </c>
      <c r="C1603">
        <v>17</v>
      </c>
      <c r="I1603">
        <f t="shared" ref="I1603:I1666" si="50">IF(H1603&gt;20,H1603,0)</f>
        <v>0</v>
      </c>
      <c r="J1603">
        <f t="shared" ref="J1603:J1666" si="51">I1603*1000</f>
        <v>0</v>
      </c>
    </row>
    <row r="1604" spans="1:10" x14ac:dyDescent="0.3">
      <c r="A1604">
        <v>3</v>
      </c>
      <c r="B1604">
        <v>8</v>
      </c>
      <c r="C1604">
        <v>18</v>
      </c>
      <c r="I1604">
        <f t="shared" si="50"/>
        <v>0</v>
      </c>
      <c r="J1604">
        <f t="shared" si="51"/>
        <v>0</v>
      </c>
    </row>
    <row r="1605" spans="1:10" x14ac:dyDescent="0.3">
      <c r="A1605">
        <v>3</v>
      </c>
      <c r="B1605">
        <v>8</v>
      </c>
      <c r="C1605">
        <v>19</v>
      </c>
      <c r="I1605">
        <f t="shared" si="50"/>
        <v>0</v>
      </c>
      <c r="J1605">
        <f t="shared" si="51"/>
        <v>0</v>
      </c>
    </row>
    <row r="1606" spans="1:10" x14ac:dyDescent="0.3">
      <c r="A1606">
        <v>3</v>
      </c>
      <c r="B1606">
        <v>8</v>
      </c>
      <c r="C1606">
        <v>20</v>
      </c>
      <c r="I1606">
        <f t="shared" si="50"/>
        <v>0</v>
      </c>
      <c r="J1606">
        <f t="shared" si="51"/>
        <v>0</v>
      </c>
    </row>
    <row r="1607" spans="1:10" x14ac:dyDescent="0.3">
      <c r="A1607">
        <v>3</v>
      </c>
      <c r="B1607">
        <v>8</v>
      </c>
      <c r="C1607">
        <v>21</v>
      </c>
      <c r="I1607">
        <f t="shared" si="50"/>
        <v>0</v>
      </c>
      <c r="J1607">
        <f t="shared" si="51"/>
        <v>0</v>
      </c>
    </row>
    <row r="1608" spans="1:10" x14ac:dyDescent="0.3">
      <c r="A1608">
        <v>3</v>
      </c>
      <c r="B1608">
        <v>8</v>
      </c>
      <c r="C1608">
        <v>22</v>
      </c>
      <c r="I1608">
        <f t="shared" si="50"/>
        <v>0</v>
      </c>
      <c r="J1608">
        <f t="shared" si="51"/>
        <v>0</v>
      </c>
    </row>
    <row r="1609" spans="1:10" x14ac:dyDescent="0.3">
      <c r="A1609">
        <v>3</v>
      </c>
      <c r="B1609">
        <v>8</v>
      </c>
      <c r="C1609">
        <v>23</v>
      </c>
      <c r="I1609">
        <f t="shared" si="50"/>
        <v>0</v>
      </c>
      <c r="J1609">
        <f t="shared" si="51"/>
        <v>0</v>
      </c>
    </row>
    <row r="1610" spans="1:10" x14ac:dyDescent="0.3">
      <c r="A1610">
        <v>3</v>
      </c>
      <c r="B1610">
        <v>9</v>
      </c>
      <c r="C1610">
        <v>0</v>
      </c>
      <c r="I1610">
        <f t="shared" si="50"/>
        <v>0</v>
      </c>
      <c r="J1610">
        <f t="shared" si="51"/>
        <v>0</v>
      </c>
    </row>
    <row r="1611" spans="1:10" x14ac:dyDescent="0.3">
      <c r="A1611">
        <v>3</v>
      </c>
      <c r="B1611">
        <v>9</v>
      </c>
      <c r="C1611">
        <v>1</v>
      </c>
      <c r="I1611">
        <f t="shared" si="50"/>
        <v>0</v>
      </c>
      <c r="J1611">
        <f t="shared" si="51"/>
        <v>0</v>
      </c>
    </row>
    <row r="1612" spans="1:10" x14ac:dyDescent="0.3">
      <c r="A1612">
        <v>3</v>
      </c>
      <c r="B1612">
        <v>9</v>
      </c>
      <c r="C1612">
        <v>2</v>
      </c>
      <c r="I1612">
        <f t="shared" si="50"/>
        <v>0</v>
      </c>
      <c r="J1612">
        <f t="shared" si="51"/>
        <v>0</v>
      </c>
    </row>
    <row r="1613" spans="1:10" x14ac:dyDescent="0.3">
      <c r="A1613">
        <v>3</v>
      </c>
      <c r="B1613">
        <v>9</v>
      </c>
      <c r="C1613">
        <v>3</v>
      </c>
      <c r="I1613">
        <f t="shared" si="50"/>
        <v>0</v>
      </c>
      <c r="J1613">
        <f t="shared" si="51"/>
        <v>0</v>
      </c>
    </row>
    <row r="1614" spans="1:10" x14ac:dyDescent="0.3">
      <c r="A1614">
        <v>3</v>
      </c>
      <c r="B1614">
        <v>9</v>
      </c>
      <c r="C1614">
        <v>4</v>
      </c>
      <c r="I1614">
        <f t="shared" si="50"/>
        <v>0</v>
      </c>
      <c r="J1614">
        <f t="shared" si="51"/>
        <v>0</v>
      </c>
    </row>
    <row r="1615" spans="1:10" x14ac:dyDescent="0.3">
      <c r="A1615">
        <v>3</v>
      </c>
      <c r="B1615">
        <v>9</v>
      </c>
      <c r="C1615">
        <v>5</v>
      </c>
      <c r="I1615">
        <f t="shared" si="50"/>
        <v>0</v>
      </c>
      <c r="J1615">
        <f t="shared" si="51"/>
        <v>0</v>
      </c>
    </row>
    <row r="1616" spans="1:10" x14ac:dyDescent="0.3">
      <c r="A1616">
        <v>3</v>
      </c>
      <c r="B1616">
        <v>9</v>
      </c>
      <c r="C1616">
        <v>6</v>
      </c>
      <c r="I1616">
        <f t="shared" si="50"/>
        <v>0</v>
      </c>
      <c r="J1616">
        <f t="shared" si="51"/>
        <v>0</v>
      </c>
    </row>
    <row r="1617" spans="1:10" x14ac:dyDescent="0.3">
      <c r="A1617">
        <v>3</v>
      </c>
      <c r="B1617">
        <v>9</v>
      </c>
      <c r="C1617">
        <v>7</v>
      </c>
      <c r="I1617">
        <f t="shared" si="50"/>
        <v>0</v>
      </c>
      <c r="J1617">
        <f t="shared" si="51"/>
        <v>0</v>
      </c>
    </row>
    <row r="1618" spans="1:10" x14ac:dyDescent="0.3">
      <c r="A1618">
        <v>3</v>
      </c>
      <c r="B1618">
        <v>9</v>
      </c>
      <c r="C1618">
        <v>8</v>
      </c>
      <c r="I1618">
        <f t="shared" si="50"/>
        <v>0</v>
      </c>
      <c r="J1618">
        <f t="shared" si="51"/>
        <v>0</v>
      </c>
    </row>
    <row r="1619" spans="1:10" x14ac:dyDescent="0.3">
      <c r="A1619">
        <v>3</v>
      </c>
      <c r="B1619">
        <v>9</v>
      </c>
      <c r="C1619">
        <v>9</v>
      </c>
      <c r="I1619">
        <f t="shared" si="50"/>
        <v>0</v>
      </c>
      <c r="J1619">
        <f t="shared" si="51"/>
        <v>0</v>
      </c>
    </row>
    <row r="1620" spans="1:10" x14ac:dyDescent="0.3">
      <c r="A1620">
        <v>3</v>
      </c>
      <c r="B1620">
        <v>9</v>
      </c>
      <c r="C1620">
        <v>10</v>
      </c>
      <c r="I1620">
        <f t="shared" si="50"/>
        <v>0</v>
      </c>
      <c r="J1620">
        <f t="shared" si="51"/>
        <v>0</v>
      </c>
    </row>
    <row r="1621" spans="1:10" x14ac:dyDescent="0.3">
      <c r="A1621">
        <v>3</v>
      </c>
      <c r="B1621">
        <v>9</v>
      </c>
      <c r="C1621">
        <v>11</v>
      </c>
      <c r="I1621">
        <f t="shared" si="50"/>
        <v>0</v>
      </c>
      <c r="J1621">
        <f t="shared" si="51"/>
        <v>0</v>
      </c>
    </row>
    <row r="1622" spans="1:10" x14ac:dyDescent="0.3">
      <c r="A1622">
        <v>3</v>
      </c>
      <c r="B1622">
        <v>9</v>
      </c>
      <c r="C1622">
        <v>12</v>
      </c>
      <c r="I1622">
        <f t="shared" si="50"/>
        <v>0</v>
      </c>
      <c r="J1622">
        <f t="shared" si="51"/>
        <v>0</v>
      </c>
    </row>
    <row r="1623" spans="1:10" x14ac:dyDescent="0.3">
      <c r="A1623">
        <v>3</v>
      </c>
      <c r="B1623">
        <v>9</v>
      </c>
      <c r="C1623">
        <v>13</v>
      </c>
      <c r="I1623">
        <f t="shared" si="50"/>
        <v>0</v>
      </c>
      <c r="J1623">
        <f t="shared" si="51"/>
        <v>0</v>
      </c>
    </row>
    <row r="1624" spans="1:10" x14ac:dyDescent="0.3">
      <c r="A1624">
        <v>3</v>
      </c>
      <c r="B1624">
        <v>9</v>
      </c>
      <c r="C1624">
        <v>14</v>
      </c>
      <c r="I1624">
        <f t="shared" si="50"/>
        <v>0</v>
      </c>
      <c r="J1624">
        <f t="shared" si="51"/>
        <v>0</v>
      </c>
    </row>
    <row r="1625" spans="1:10" x14ac:dyDescent="0.3">
      <c r="A1625">
        <v>3</v>
      </c>
      <c r="B1625">
        <v>9</v>
      </c>
      <c r="C1625">
        <v>15</v>
      </c>
      <c r="I1625">
        <f t="shared" si="50"/>
        <v>0</v>
      </c>
      <c r="J1625">
        <f t="shared" si="51"/>
        <v>0</v>
      </c>
    </row>
    <row r="1626" spans="1:10" x14ac:dyDescent="0.3">
      <c r="A1626">
        <v>3</v>
      </c>
      <c r="B1626">
        <v>9</v>
      </c>
      <c r="C1626">
        <v>16</v>
      </c>
      <c r="I1626">
        <f t="shared" si="50"/>
        <v>0</v>
      </c>
      <c r="J1626">
        <f t="shared" si="51"/>
        <v>0</v>
      </c>
    </row>
    <row r="1627" spans="1:10" x14ac:dyDescent="0.3">
      <c r="A1627">
        <v>3</v>
      </c>
      <c r="B1627">
        <v>9</v>
      </c>
      <c r="C1627">
        <v>17</v>
      </c>
      <c r="I1627">
        <f t="shared" si="50"/>
        <v>0</v>
      </c>
      <c r="J1627">
        <f t="shared" si="51"/>
        <v>0</v>
      </c>
    </row>
    <row r="1628" spans="1:10" x14ac:dyDescent="0.3">
      <c r="A1628">
        <v>3</v>
      </c>
      <c r="B1628">
        <v>9</v>
      </c>
      <c r="C1628">
        <v>18</v>
      </c>
      <c r="I1628">
        <f t="shared" si="50"/>
        <v>0</v>
      </c>
      <c r="J1628">
        <f t="shared" si="51"/>
        <v>0</v>
      </c>
    </row>
    <row r="1629" spans="1:10" x14ac:dyDescent="0.3">
      <c r="A1629">
        <v>3</v>
      </c>
      <c r="B1629">
        <v>9</v>
      </c>
      <c r="C1629">
        <v>19</v>
      </c>
      <c r="I1629">
        <f t="shared" si="50"/>
        <v>0</v>
      </c>
      <c r="J1629">
        <f t="shared" si="51"/>
        <v>0</v>
      </c>
    </row>
    <row r="1630" spans="1:10" x14ac:dyDescent="0.3">
      <c r="A1630">
        <v>3</v>
      </c>
      <c r="B1630">
        <v>9</v>
      </c>
      <c r="C1630">
        <v>20</v>
      </c>
      <c r="I1630">
        <f t="shared" si="50"/>
        <v>0</v>
      </c>
      <c r="J1630">
        <f t="shared" si="51"/>
        <v>0</v>
      </c>
    </row>
    <row r="1631" spans="1:10" x14ac:dyDescent="0.3">
      <c r="A1631">
        <v>3</v>
      </c>
      <c r="B1631">
        <v>9</v>
      </c>
      <c r="C1631">
        <v>21</v>
      </c>
      <c r="I1631">
        <f t="shared" si="50"/>
        <v>0</v>
      </c>
      <c r="J1631">
        <f t="shared" si="51"/>
        <v>0</v>
      </c>
    </row>
    <row r="1632" spans="1:10" x14ac:dyDescent="0.3">
      <c r="A1632">
        <v>3</v>
      </c>
      <c r="B1632">
        <v>9</v>
      </c>
      <c r="C1632">
        <v>22</v>
      </c>
      <c r="I1632">
        <f t="shared" si="50"/>
        <v>0</v>
      </c>
      <c r="J1632">
        <f t="shared" si="51"/>
        <v>0</v>
      </c>
    </row>
    <row r="1633" spans="1:10" x14ac:dyDescent="0.3">
      <c r="A1633">
        <v>3</v>
      </c>
      <c r="B1633">
        <v>9</v>
      </c>
      <c r="C1633">
        <v>23</v>
      </c>
      <c r="I1633">
        <f t="shared" si="50"/>
        <v>0</v>
      </c>
      <c r="J1633">
        <f t="shared" si="51"/>
        <v>0</v>
      </c>
    </row>
    <row r="1634" spans="1:10" x14ac:dyDescent="0.3">
      <c r="A1634">
        <v>3</v>
      </c>
      <c r="B1634">
        <v>10</v>
      </c>
      <c r="C1634">
        <v>0</v>
      </c>
      <c r="I1634">
        <f t="shared" si="50"/>
        <v>0</v>
      </c>
      <c r="J1634">
        <f t="shared" si="51"/>
        <v>0</v>
      </c>
    </row>
    <row r="1635" spans="1:10" x14ac:dyDescent="0.3">
      <c r="A1635">
        <v>3</v>
      </c>
      <c r="B1635">
        <v>10</v>
      </c>
      <c r="C1635">
        <v>1</v>
      </c>
      <c r="I1635">
        <f t="shared" si="50"/>
        <v>0</v>
      </c>
      <c r="J1635">
        <f t="shared" si="51"/>
        <v>0</v>
      </c>
    </row>
    <row r="1636" spans="1:10" x14ac:dyDescent="0.3">
      <c r="A1636">
        <v>3</v>
      </c>
      <c r="B1636">
        <v>10</v>
      </c>
      <c r="C1636">
        <v>2</v>
      </c>
      <c r="I1636">
        <f t="shared" si="50"/>
        <v>0</v>
      </c>
      <c r="J1636">
        <f t="shared" si="51"/>
        <v>0</v>
      </c>
    </row>
    <row r="1637" spans="1:10" x14ac:dyDescent="0.3">
      <c r="A1637">
        <v>3</v>
      </c>
      <c r="B1637">
        <v>10</v>
      </c>
      <c r="C1637">
        <v>3</v>
      </c>
      <c r="I1637">
        <f t="shared" si="50"/>
        <v>0</v>
      </c>
      <c r="J1637">
        <f t="shared" si="51"/>
        <v>0</v>
      </c>
    </row>
    <row r="1638" spans="1:10" x14ac:dyDescent="0.3">
      <c r="A1638">
        <v>3</v>
      </c>
      <c r="B1638">
        <v>10</v>
      </c>
      <c r="C1638">
        <v>4</v>
      </c>
      <c r="I1638">
        <f t="shared" si="50"/>
        <v>0</v>
      </c>
      <c r="J1638">
        <f t="shared" si="51"/>
        <v>0</v>
      </c>
    </row>
    <row r="1639" spans="1:10" x14ac:dyDescent="0.3">
      <c r="A1639">
        <v>3</v>
      </c>
      <c r="B1639">
        <v>10</v>
      </c>
      <c r="C1639">
        <v>5</v>
      </c>
      <c r="I1639">
        <f t="shared" si="50"/>
        <v>0</v>
      </c>
      <c r="J1639">
        <f t="shared" si="51"/>
        <v>0</v>
      </c>
    </row>
    <row r="1640" spans="1:10" x14ac:dyDescent="0.3">
      <c r="A1640">
        <v>3</v>
      </c>
      <c r="B1640">
        <v>10</v>
      </c>
      <c r="C1640">
        <v>6</v>
      </c>
      <c r="I1640">
        <f t="shared" si="50"/>
        <v>0</v>
      </c>
      <c r="J1640">
        <f t="shared" si="51"/>
        <v>0</v>
      </c>
    </row>
    <row r="1641" spans="1:10" x14ac:dyDescent="0.3">
      <c r="A1641">
        <v>3</v>
      </c>
      <c r="B1641">
        <v>10</v>
      </c>
      <c r="C1641">
        <v>7</v>
      </c>
      <c r="I1641">
        <f t="shared" si="50"/>
        <v>0</v>
      </c>
      <c r="J1641">
        <f t="shared" si="51"/>
        <v>0</v>
      </c>
    </row>
    <row r="1642" spans="1:10" x14ac:dyDescent="0.3">
      <c r="A1642">
        <v>3</v>
      </c>
      <c r="B1642">
        <v>10</v>
      </c>
      <c r="C1642">
        <v>8</v>
      </c>
      <c r="I1642">
        <f t="shared" si="50"/>
        <v>0</v>
      </c>
      <c r="J1642">
        <f t="shared" si="51"/>
        <v>0</v>
      </c>
    </row>
    <row r="1643" spans="1:10" x14ac:dyDescent="0.3">
      <c r="A1643">
        <v>3</v>
      </c>
      <c r="B1643">
        <v>10</v>
      </c>
      <c r="C1643">
        <v>9</v>
      </c>
      <c r="I1643">
        <f t="shared" si="50"/>
        <v>0</v>
      </c>
      <c r="J1643">
        <f t="shared" si="51"/>
        <v>0</v>
      </c>
    </row>
    <row r="1644" spans="1:10" x14ac:dyDescent="0.3">
      <c r="A1644">
        <v>3</v>
      </c>
      <c r="B1644">
        <v>10</v>
      </c>
      <c r="C1644">
        <v>10</v>
      </c>
      <c r="I1644">
        <f t="shared" si="50"/>
        <v>0</v>
      </c>
      <c r="J1644">
        <f t="shared" si="51"/>
        <v>0</v>
      </c>
    </row>
    <row r="1645" spans="1:10" x14ac:dyDescent="0.3">
      <c r="A1645">
        <v>3</v>
      </c>
      <c r="B1645">
        <v>10</v>
      </c>
      <c r="C1645">
        <v>11</v>
      </c>
      <c r="I1645">
        <f t="shared" si="50"/>
        <v>0</v>
      </c>
      <c r="J1645">
        <f t="shared" si="51"/>
        <v>0</v>
      </c>
    </row>
    <row r="1646" spans="1:10" x14ac:dyDescent="0.3">
      <c r="A1646">
        <v>3</v>
      </c>
      <c r="B1646">
        <v>10</v>
      </c>
      <c r="C1646">
        <v>12</v>
      </c>
      <c r="I1646">
        <f t="shared" si="50"/>
        <v>0</v>
      </c>
      <c r="J1646">
        <f t="shared" si="51"/>
        <v>0</v>
      </c>
    </row>
    <row r="1647" spans="1:10" x14ac:dyDescent="0.3">
      <c r="A1647">
        <v>3</v>
      </c>
      <c r="B1647">
        <v>10</v>
      </c>
      <c r="C1647">
        <v>13</v>
      </c>
      <c r="I1647">
        <f t="shared" si="50"/>
        <v>0</v>
      </c>
      <c r="J1647">
        <f t="shared" si="51"/>
        <v>0</v>
      </c>
    </row>
    <row r="1648" spans="1:10" x14ac:dyDescent="0.3">
      <c r="A1648">
        <v>3</v>
      </c>
      <c r="B1648">
        <v>10</v>
      </c>
      <c r="C1648">
        <v>14</v>
      </c>
      <c r="I1648">
        <f t="shared" si="50"/>
        <v>0</v>
      </c>
      <c r="J1648">
        <f t="shared" si="51"/>
        <v>0</v>
      </c>
    </row>
    <row r="1649" spans="1:10" x14ac:dyDescent="0.3">
      <c r="A1649">
        <v>3</v>
      </c>
      <c r="B1649">
        <v>10</v>
      </c>
      <c r="C1649">
        <v>15</v>
      </c>
      <c r="I1649">
        <f t="shared" si="50"/>
        <v>0</v>
      </c>
      <c r="J1649">
        <f t="shared" si="51"/>
        <v>0</v>
      </c>
    </row>
    <row r="1650" spans="1:10" x14ac:dyDescent="0.3">
      <c r="A1650">
        <v>3</v>
      </c>
      <c r="B1650">
        <v>10</v>
      </c>
      <c r="C1650">
        <v>16</v>
      </c>
      <c r="I1650">
        <f t="shared" si="50"/>
        <v>0</v>
      </c>
      <c r="J1650">
        <f t="shared" si="51"/>
        <v>0</v>
      </c>
    </row>
    <row r="1651" spans="1:10" x14ac:dyDescent="0.3">
      <c r="A1651">
        <v>3</v>
      </c>
      <c r="B1651">
        <v>10</v>
      </c>
      <c r="C1651">
        <v>17</v>
      </c>
      <c r="I1651">
        <f t="shared" si="50"/>
        <v>0</v>
      </c>
      <c r="J1651">
        <f t="shared" si="51"/>
        <v>0</v>
      </c>
    </row>
    <row r="1652" spans="1:10" x14ac:dyDescent="0.3">
      <c r="A1652">
        <v>3</v>
      </c>
      <c r="B1652">
        <v>10</v>
      </c>
      <c r="C1652">
        <v>18</v>
      </c>
      <c r="I1652">
        <f t="shared" si="50"/>
        <v>0</v>
      </c>
      <c r="J1652">
        <f t="shared" si="51"/>
        <v>0</v>
      </c>
    </row>
    <row r="1653" spans="1:10" x14ac:dyDescent="0.3">
      <c r="A1653">
        <v>3</v>
      </c>
      <c r="B1653">
        <v>10</v>
      </c>
      <c r="C1653">
        <v>19</v>
      </c>
      <c r="I1653">
        <f t="shared" si="50"/>
        <v>0</v>
      </c>
      <c r="J1653">
        <f t="shared" si="51"/>
        <v>0</v>
      </c>
    </row>
    <row r="1654" spans="1:10" x14ac:dyDescent="0.3">
      <c r="A1654">
        <v>3</v>
      </c>
      <c r="B1654">
        <v>10</v>
      </c>
      <c r="C1654">
        <v>20</v>
      </c>
      <c r="I1654">
        <f t="shared" si="50"/>
        <v>0</v>
      </c>
      <c r="J1654">
        <f t="shared" si="51"/>
        <v>0</v>
      </c>
    </row>
    <row r="1655" spans="1:10" x14ac:dyDescent="0.3">
      <c r="A1655">
        <v>3</v>
      </c>
      <c r="B1655">
        <v>10</v>
      </c>
      <c r="C1655">
        <v>21</v>
      </c>
      <c r="I1655">
        <f t="shared" si="50"/>
        <v>0</v>
      </c>
      <c r="J1655">
        <f t="shared" si="51"/>
        <v>0</v>
      </c>
    </row>
    <row r="1656" spans="1:10" x14ac:dyDescent="0.3">
      <c r="A1656">
        <v>3</v>
      </c>
      <c r="B1656">
        <v>10</v>
      </c>
      <c r="C1656">
        <v>22</v>
      </c>
      <c r="I1656">
        <f t="shared" si="50"/>
        <v>0</v>
      </c>
      <c r="J1656">
        <f t="shared" si="51"/>
        <v>0</v>
      </c>
    </row>
    <row r="1657" spans="1:10" ht="15" thickBot="1" x14ac:dyDescent="0.35">
      <c r="A1657">
        <v>3</v>
      </c>
      <c r="B1657">
        <v>10</v>
      </c>
      <c r="C1657">
        <v>23</v>
      </c>
      <c r="I1657">
        <f t="shared" si="50"/>
        <v>0</v>
      </c>
      <c r="J1657">
        <f t="shared" si="51"/>
        <v>0</v>
      </c>
    </row>
    <row r="1658" spans="1:10" x14ac:dyDescent="0.3">
      <c r="A1658" s="13">
        <v>3</v>
      </c>
      <c r="B1658" s="14">
        <v>11</v>
      </c>
      <c r="C1658" s="14">
        <v>0</v>
      </c>
      <c r="I1658">
        <f t="shared" si="50"/>
        <v>0</v>
      </c>
      <c r="J1658">
        <f t="shared" si="51"/>
        <v>0</v>
      </c>
    </row>
    <row r="1659" spans="1:10" x14ac:dyDescent="0.3">
      <c r="A1659" s="15">
        <v>3</v>
      </c>
      <c r="B1659">
        <v>11</v>
      </c>
      <c r="C1659">
        <v>1</v>
      </c>
      <c r="I1659">
        <f t="shared" si="50"/>
        <v>0</v>
      </c>
      <c r="J1659">
        <f t="shared" si="51"/>
        <v>0</v>
      </c>
    </row>
    <row r="1660" spans="1:10" x14ac:dyDescent="0.3">
      <c r="A1660" s="15">
        <v>3</v>
      </c>
      <c r="B1660">
        <v>11</v>
      </c>
      <c r="C1660">
        <v>2</v>
      </c>
      <c r="I1660">
        <f t="shared" si="50"/>
        <v>0</v>
      </c>
      <c r="J1660">
        <f t="shared" si="51"/>
        <v>0</v>
      </c>
    </row>
    <row r="1661" spans="1:10" x14ac:dyDescent="0.3">
      <c r="A1661" s="15">
        <v>3</v>
      </c>
      <c r="B1661">
        <v>11</v>
      </c>
      <c r="C1661">
        <v>3</v>
      </c>
      <c r="I1661">
        <f t="shared" si="50"/>
        <v>0</v>
      </c>
      <c r="J1661">
        <f t="shared" si="51"/>
        <v>0</v>
      </c>
    </row>
    <row r="1662" spans="1:10" x14ac:dyDescent="0.3">
      <c r="A1662" s="15">
        <v>3</v>
      </c>
      <c r="B1662">
        <v>11</v>
      </c>
      <c r="C1662">
        <v>4</v>
      </c>
      <c r="I1662">
        <f t="shared" si="50"/>
        <v>0</v>
      </c>
      <c r="J1662">
        <f t="shared" si="51"/>
        <v>0</v>
      </c>
    </row>
    <row r="1663" spans="1:10" x14ac:dyDescent="0.3">
      <c r="A1663" s="15">
        <v>3</v>
      </c>
      <c r="B1663">
        <v>11</v>
      </c>
      <c r="C1663">
        <v>5</v>
      </c>
      <c r="I1663">
        <f t="shared" si="50"/>
        <v>0</v>
      </c>
      <c r="J1663">
        <f t="shared" si="51"/>
        <v>0</v>
      </c>
    </row>
    <row r="1664" spans="1:10" x14ac:dyDescent="0.3">
      <c r="A1664" s="15">
        <v>3</v>
      </c>
      <c r="B1664">
        <v>11</v>
      </c>
      <c r="C1664">
        <v>6</v>
      </c>
      <c r="I1664">
        <f t="shared" si="50"/>
        <v>0</v>
      </c>
      <c r="J1664">
        <f t="shared" si="51"/>
        <v>0</v>
      </c>
    </row>
    <row r="1665" spans="1:10" x14ac:dyDescent="0.3">
      <c r="A1665" s="15">
        <v>3</v>
      </c>
      <c r="B1665">
        <v>11</v>
      </c>
      <c r="C1665">
        <v>7</v>
      </c>
      <c r="I1665">
        <f t="shared" si="50"/>
        <v>0</v>
      </c>
      <c r="J1665">
        <f t="shared" si="51"/>
        <v>0</v>
      </c>
    </row>
    <row r="1666" spans="1:10" x14ac:dyDescent="0.3">
      <c r="A1666" s="15">
        <v>3</v>
      </c>
      <c r="B1666">
        <v>11</v>
      </c>
      <c r="C1666">
        <v>8</v>
      </c>
      <c r="I1666">
        <f t="shared" si="50"/>
        <v>0</v>
      </c>
      <c r="J1666">
        <f t="shared" si="51"/>
        <v>0</v>
      </c>
    </row>
    <row r="1667" spans="1:10" x14ac:dyDescent="0.3">
      <c r="A1667" s="15">
        <v>3</v>
      </c>
      <c r="B1667">
        <v>11</v>
      </c>
      <c r="C1667">
        <v>9</v>
      </c>
      <c r="I1667">
        <f t="shared" ref="I1667:I1730" si="52">IF(H1667&gt;20,H1667,0)</f>
        <v>0</v>
      </c>
      <c r="J1667">
        <f t="shared" ref="J1667:J1730" si="53">I1667*1000</f>
        <v>0</v>
      </c>
    </row>
    <row r="1668" spans="1:10" x14ac:dyDescent="0.3">
      <c r="A1668" s="15">
        <v>3</v>
      </c>
      <c r="B1668">
        <v>11</v>
      </c>
      <c r="C1668">
        <v>10</v>
      </c>
      <c r="I1668">
        <f t="shared" si="52"/>
        <v>0</v>
      </c>
      <c r="J1668">
        <f t="shared" si="53"/>
        <v>0</v>
      </c>
    </row>
    <row r="1669" spans="1:10" x14ac:dyDescent="0.3">
      <c r="A1669" s="15">
        <v>3</v>
      </c>
      <c r="B1669">
        <v>11</v>
      </c>
      <c r="C1669">
        <v>11</v>
      </c>
      <c r="I1669">
        <f t="shared" si="52"/>
        <v>0</v>
      </c>
      <c r="J1669">
        <f t="shared" si="53"/>
        <v>0</v>
      </c>
    </row>
    <row r="1670" spans="1:10" x14ac:dyDescent="0.3">
      <c r="A1670" s="15">
        <v>3</v>
      </c>
      <c r="B1670">
        <v>11</v>
      </c>
      <c r="C1670">
        <v>12</v>
      </c>
      <c r="I1670">
        <f t="shared" si="52"/>
        <v>0</v>
      </c>
      <c r="J1670">
        <f t="shared" si="53"/>
        <v>0</v>
      </c>
    </row>
    <row r="1671" spans="1:10" x14ac:dyDescent="0.3">
      <c r="A1671" s="15">
        <v>3</v>
      </c>
      <c r="B1671">
        <v>11</v>
      </c>
      <c r="C1671">
        <v>13</v>
      </c>
      <c r="I1671">
        <f t="shared" si="52"/>
        <v>0</v>
      </c>
      <c r="J1671">
        <f t="shared" si="53"/>
        <v>0</v>
      </c>
    </row>
    <row r="1672" spans="1:10" x14ac:dyDescent="0.3">
      <c r="A1672" s="15">
        <v>3</v>
      </c>
      <c r="B1672">
        <v>11</v>
      </c>
      <c r="C1672">
        <v>14</v>
      </c>
      <c r="I1672">
        <f t="shared" si="52"/>
        <v>0</v>
      </c>
      <c r="J1672">
        <f t="shared" si="53"/>
        <v>0</v>
      </c>
    </row>
    <row r="1673" spans="1:10" x14ac:dyDescent="0.3">
      <c r="A1673" s="15">
        <v>3</v>
      </c>
      <c r="B1673">
        <v>11</v>
      </c>
      <c r="C1673">
        <v>15</v>
      </c>
      <c r="I1673">
        <f t="shared" si="52"/>
        <v>0</v>
      </c>
      <c r="J1673">
        <f t="shared" si="53"/>
        <v>0</v>
      </c>
    </row>
    <row r="1674" spans="1:10" x14ac:dyDescent="0.3">
      <c r="A1674" s="15">
        <v>3</v>
      </c>
      <c r="B1674">
        <v>11</v>
      </c>
      <c r="C1674">
        <v>16</v>
      </c>
      <c r="I1674">
        <f t="shared" si="52"/>
        <v>0</v>
      </c>
      <c r="J1674">
        <f t="shared" si="53"/>
        <v>0</v>
      </c>
    </row>
    <row r="1675" spans="1:10" x14ac:dyDescent="0.3">
      <c r="A1675" s="15">
        <v>3</v>
      </c>
      <c r="B1675">
        <v>11</v>
      </c>
      <c r="C1675">
        <v>17</v>
      </c>
      <c r="I1675">
        <f t="shared" si="52"/>
        <v>0</v>
      </c>
      <c r="J1675">
        <f t="shared" si="53"/>
        <v>0</v>
      </c>
    </row>
    <row r="1676" spans="1:10" x14ac:dyDescent="0.3">
      <c r="A1676" s="15">
        <v>3</v>
      </c>
      <c r="B1676">
        <v>11</v>
      </c>
      <c r="C1676">
        <v>18</v>
      </c>
      <c r="I1676">
        <f t="shared" si="52"/>
        <v>0</v>
      </c>
      <c r="J1676">
        <f t="shared" si="53"/>
        <v>0</v>
      </c>
    </row>
    <row r="1677" spans="1:10" x14ac:dyDescent="0.3">
      <c r="A1677" s="15">
        <v>3</v>
      </c>
      <c r="B1677">
        <v>11</v>
      </c>
      <c r="C1677">
        <v>19</v>
      </c>
      <c r="I1677">
        <f t="shared" si="52"/>
        <v>0</v>
      </c>
      <c r="J1677">
        <f t="shared" si="53"/>
        <v>0</v>
      </c>
    </row>
    <row r="1678" spans="1:10" x14ac:dyDescent="0.3">
      <c r="A1678" s="15">
        <v>3</v>
      </c>
      <c r="B1678">
        <v>11</v>
      </c>
      <c r="C1678">
        <v>20</v>
      </c>
      <c r="I1678">
        <f t="shared" si="52"/>
        <v>0</v>
      </c>
      <c r="J1678">
        <f t="shared" si="53"/>
        <v>0</v>
      </c>
    </row>
    <row r="1679" spans="1:10" x14ac:dyDescent="0.3">
      <c r="A1679" s="15">
        <v>3</v>
      </c>
      <c r="B1679">
        <v>11</v>
      </c>
      <c r="C1679">
        <v>21</v>
      </c>
      <c r="I1679">
        <f t="shared" si="52"/>
        <v>0</v>
      </c>
      <c r="J1679">
        <f t="shared" si="53"/>
        <v>0</v>
      </c>
    </row>
    <row r="1680" spans="1:10" x14ac:dyDescent="0.3">
      <c r="A1680" s="15">
        <v>3</v>
      </c>
      <c r="B1680">
        <v>11</v>
      </c>
      <c r="C1680">
        <v>22</v>
      </c>
      <c r="I1680">
        <f t="shared" si="52"/>
        <v>0</v>
      </c>
      <c r="J1680">
        <f t="shared" si="53"/>
        <v>0</v>
      </c>
    </row>
    <row r="1681" spans="1:10" ht="15" thickBot="1" x14ac:dyDescent="0.35">
      <c r="A1681" s="16">
        <v>3</v>
      </c>
      <c r="B1681" s="17">
        <v>11</v>
      </c>
      <c r="C1681" s="17">
        <v>23</v>
      </c>
      <c r="I1681">
        <f t="shared" si="52"/>
        <v>0</v>
      </c>
      <c r="J1681">
        <f t="shared" si="53"/>
        <v>0</v>
      </c>
    </row>
    <row r="1682" spans="1:10" x14ac:dyDescent="0.3">
      <c r="A1682">
        <v>3</v>
      </c>
      <c r="B1682">
        <v>12</v>
      </c>
      <c r="C1682">
        <v>0</v>
      </c>
      <c r="I1682">
        <f t="shared" si="52"/>
        <v>0</v>
      </c>
      <c r="J1682">
        <f t="shared" si="53"/>
        <v>0</v>
      </c>
    </row>
    <row r="1683" spans="1:10" x14ac:dyDescent="0.3">
      <c r="A1683">
        <v>3</v>
      </c>
      <c r="B1683">
        <v>12</v>
      </c>
      <c r="C1683">
        <v>1</v>
      </c>
      <c r="I1683">
        <f t="shared" si="52"/>
        <v>0</v>
      </c>
      <c r="J1683">
        <f t="shared" si="53"/>
        <v>0</v>
      </c>
    </row>
    <row r="1684" spans="1:10" x14ac:dyDescent="0.3">
      <c r="A1684">
        <v>3</v>
      </c>
      <c r="B1684">
        <v>12</v>
      </c>
      <c r="C1684">
        <v>2</v>
      </c>
      <c r="I1684">
        <f t="shared" si="52"/>
        <v>0</v>
      </c>
      <c r="J1684">
        <f t="shared" si="53"/>
        <v>0</v>
      </c>
    </row>
    <row r="1685" spans="1:10" x14ac:dyDescent="0.3">
      <c r="A1685">
        <v>3</v>
      </c>
      <c r="B1685">
        <v>12</v>
      </c>
      <c r="C1685">
        <v>3</v>
      </c>
      <c r="I1685">
        <f t="shared" si="52"/>
        <v>0</v>
      </c>
      <c r="J1685">
        <f t="shared" si="53"/>
        <v>0</v>
      </c>
    </row>
    <row r="1686" spans="1:10" x14ac:dyDescent="0.3">
      <c r="A1686">
        <v>3</v>
      </c>
      <c r="B1686">
        <v>12</v>
      </c>
      <c r="C1686">
        <v>4</v>
      </c>
      <c r="I1686">
        <f t="shared" si="52"/>
        <v>0</v>
      </c>
      <c r="J1686">
        <f t="shared" si="53"/>
        <v>0</v>
      </c>
    </row>
    <row r="1687" spans="1:10" x14ac:dyDescent="0.3">
      <c r="A1687">
        <v>3</v>
      </c>
      <c r="B1687">
        <v>12</v>
      </c>
      <c r="C1687">
        <v>5</v>
      </c>
      <c r="I1687">
        <f t="shared" si="52"/>
        <v>0</v>
      </c>
      <c r="J1687">
        <f t="shared" si="53"/>
        <v>0</v>
      </c>
    </row>
    <row r="1688" spans="1:10" x14ac:dyDescent="0.3">
      <c r="A1688">
        <v>3</v>
      </c>
      <c r="B1688">
        <v>12</v>
      </c>
      <c r="C1688">
        <v>6</v>
      </c>
      <c r="I1688">
        <f t="shared" si="52"/>
        <v>0</v>
      </c>
      <c r="J1688">
        <f t="shared" si="53"/>
        <v>0</v>
      </c>
    </row>
    <row r="1689" spans="1:10" x14ac:dyDescent="0.3">
      <c r="A1689">
        <v>3</v>
      </c>
      <c r="B1689">
        <v>12</v>
      </c>
      <c r="C1689">
        <v>7</v>
      </c>
      <c r="I1689">
        <f t="shared" si="52"/>
        <v>0</v>
      </c>
      <c r="J1689">
        <f t="shared" si="53"/>
        <v>0</v>
      </c>
    </row>
    <row r="1690" spans="1:10" x14ac:dyDescent="0.3">
      <c r="A1690">
        <v>3</v>
      </c>
      <c r="B1690">
        <v>12</v>
      </c>
      <c r="C1690">
        <v>8</v>
      </c>
      <c r="I1690">
        <f t="shared" si="52"/>
        <v>0</v>
      </c>
      <c r="J1690">
        <f t="shared" si="53"/>
        <v>0</v>
      </c>
    </row>
    <row r="1691" spans="1:10" x14ac:dyDescent="0.3">
      <c r="A1691">
        <v>3</v>
      </c>
      <c r="B1691">
        <v>12</v>
      </c>
      <c r="C1691">
        <v>9</v>
      </c>
      <c r="I1691">
        <f t="shared" si="52"/>
        <v>0</v>
      </c>
      <c r="J1691">
        <f t="shared" si="53"/>
        <v>0</v>
      </c>
    </row>
    <row r="1692" spans="1:10" x14ac:dyDescent="0.3">
      <c r="A1692">
        <v>3</v>
      </c>
      <c r="B1692">
        <v>12</v>
      </c>
      <c r="C1692">
        <v>10</v>
      </c>
      <c r="I1692">
        <f t="shared" si="52"/>
        <v>0</v>
      </c>
      <c r="J1692">
        <f t="shared" si="53"/>
        <v>0</v>
      </c>
    </row>
    <row r="1693" spans="1:10" x14ac:dyDescent="0.3">
      <c r="A1693">
        <v>3</v>
      </c>
      <c r="B1693">
        <v>12</v>
      </c>
      <c r="C1693">
        <v>11</v>
      </c>
      <c r="I1693">
        <f t="shared" si="52"/>
        <v>0</v>
      </c>
      <c r="J1693">
        <f t="shared" si="53"/>
        <v>0</v>
      </c>
    </row>
    <row r="1694" spans="1:10" x14ac:dyDescent="0.3">
      <c r="A1694">
        <v>3</v>
      </c>
      <c r="B1694">
        <v>12</v>
      </c>
      <c r="C1694">
        <v>12</v>
      </c>
      <c r="I1694">
        <f t="shared" si="52"/>
        <v>0</v>
      </c>
      <c r="J1694">
        <f t="shared" si="53"/>
        <v>0</v>
      </c>
    </row>
    <row r="1695" spans="1:10" x14ac:dyDescent="0.3">
      <c r="A1695">
        <v>3</v>
      </c>
      <c r="B1695">
        <v>12</v>
      </c>
      <c r="C1695">
        <v>13</v>
      </c>
      <c r="I1695">
        <f t="shared" si="52"/>
        <v>0</v>
      </c>
      <c r="J1695">
        <f t="shared" si="53"/>
        <v>0</v>
      </c>
    </row>
    <row r="1696" spans="1:10" x14ac:dyDescent="0.3">
      <c r="A1696">
        <v>3</v>
      </c>
      <c r="B1696">
        <v>12</v>
      </c>
      <c r="C1696">
        <v>14</v>
      </c>
      <c r="I1696">
        <f t="shared" si="52"/>
        <v>0</v>
      </c>
      <c r="J1696">
        <f t="shared" si="53"/>
        <v>0</v>
      </c>
    </row>
    <row r="1697" spans="1:10" x14ac:dyDescent="0.3">
      <c r="A1697">
        <v>3</v>
      </c>
      <c r="B1697">
        <v>12</v>
      </c>
      <c r="C1697">
        <v>15</v>
      </c>
      <c r="I1697">
        <f t="shared" si="52"/>
        <v>0</v>
      </c>
      <c r="J1697">
        <f t="shared" si="53"/>
        <v>0</v>
      </c>
    </row>
    <row r="1698" spans="1:10" x14ac:dyDescent="0.3">
      <c r="A1698">
        <v>3</v>
      </c>
      <c r="B1698">
        <v>12</v>
      </c>
      <c r="C1698">
        <v>16</v>
      </c>
      <c r="I1698">
        <f t="shared" si="52"/>
        <v>0</v>
      </c>
      <c r="J1698">
        <f t="shared" si="53"/>
        <v>0</v>
      </c>
    </row>
    <row r="1699" spans="1:10" x14ac:dyDescent="0.3">
      <c r="A1699">
        <v>3</v>
      </c>
      <c r="B1699">
        <v>12</v>
      </c>
      <c r="C1699">
        <v>17</v>
      </c>
      <c r="I1699">
        <f t="shared" si="52"/>
        <v>0</v>
      </c>
      <c r="J1699">
        <f t="shared" si="53"/>
        <v>0</v>
      </c>
    </row>
    <row r="1700" spans="1:10" x14ac:dyDescent="0.3">
      <c r="A1700">
        <v>3</v>
      </c>
      <c r="B1700">
        <v>12</v>
      </c>
      <c r="C1700">
        <v>18</v>
      </c>
      <c r="I1700">
        <f t="shared" si="52"/>
        <v>0</v>
      </c>
      <c r="J1700">
        <f t="shared" si="53"/>
        <v>0</v>
      </c>
    </row>
    <row r="1701" spans="1:10" x14ac:dyDescent="0.3">
      <c r="A1701">
        <v>3</v>
      </c>
      <c r="B1701">
        <v>12</v>
      </c>
      <c r="C1701">
        <v>19</v>
      </c>
      <c r="I1701">
        <f t="shared" si="52"/>
        <v>0</v>
      </c>
      <c r="J1701">
        <f t="shared" si="53"/>
        <v>0</v>
      </c>
    </row>
    <row r="1702" spans="1:10" x14ac:dyDescent="0.3">
      <c r="A1702">
        <v>3</v>
      </c>
      <c r="B1702">
        <v>12</v>
      </c>
      <c r="C1702">
        <v>20</v>
      </c>
      <c r="I1702">
        <f t="shared" si="52"/>
        <v>0</v>
      </c>
      <c r="J1702">
        <f t="shared" si="53"/>
        <v>0</v>
      </c>
    </row>
    <row r="1703" spans="1:10" x14ac:dyDescent="0.3">
      <c r="A1703">
        <v>3</v>
      </c>
      <c r="B1703">
        <v>12</v>
      </c>
      <c r="C1703">
        <v>21</v>
      </c>
      <c r="I1703">
        <f t="shared" si="52"/>
        <v>0</v>
      </c>
      <c r="J1703">
        <f t="shared" si="53"/>
        <v>0</v>
      </c>
    </row>
    <row r="1704" spans="1:10" x14ac:dyDescent="0.3">
      <c r="A1704">
        <v>3</v>
      </c>
      <c r="B1704">
        <v>12</v>
      </c>
      <c r="C1704">
        <v>22</v>
      </c>
      <c r="I1704">
        <f t="shared" si="52"/>
        <v>0</v>
      </c>
      <c r="J1704">
        <f t="shared" si="53"/>
        <v>0</v>
      </c>
    </row>
    <row r="1705" spans="1:10" x14ac:dyDescent="0.3">
      <c r="A1705">
        <v>3</v>
      </c>
      <c r="B1705">
        <v>12</v>
      </c>
      <c r="C1705">
        <v>23</v>
      </c>
      <c r="I1705">
        <f t="shared" si="52"/>
        <v>0</v>
      </c>
      <c r="J1705">
        <f t="shared" si="53"/>
        <v>0</v>
      </c>
    </row>
    <row r="1706" spans="1:10" x14ac:dyDescent="0.3">
      <c r="A1706">
        <v>3</v>
      </c>
      <c r="B1706">
        <v>13</v>
      </c>
      <c r="C1706">
        <v>0</v>
      </c>
      <c r="I1706">
        <f t="shared" si="52"/>
        <v>0</v>
      </c>
      <c r="J1706">
        <f t="shared" si="53"/>
        <v>0</v>
      </c>
    </row>
    <row r="1707" spans="1:10" x14ac:dyDescent="0.3">
      <c r="A1707">
        <v>3</v>
      </c>
      <c r="B1707">
        <v>13</v>
      </c>
      <c r="C1707">
        <v>1</v>
      </c>
      <c r="I1707">
        <f t="shared" si="52"/>
        <v>0</v>
      </c>
      <c r="J1707">
        <f t="shared" si="53"/>
        <v>0</v>
      </c>
    </row>
    <row r="1708" spans="1:10" x14ac:dyDescent="0.3">
      <c r="A1708">
        <v>3</v>
      </c>
      <c r="B1708">
        <v>13</v>
      </c>
      <c r="C1708">
        <v>2</v>
      </c>
      <c r="I1708">
        <f t="shared" si="52"/>
        <v>0</v>
      </c>
      <c r="J1708">
        <f t="shared" si="53"/>
        <v>0</v>
      </c>
    </row>
    <row r="1709" spans="1:10" x14ac:dyDescent="0.3">
      <c r="A1709">
        <v>3</v>
      </c>
      <c r="B1709">
        <v>13</v>
      </c>
      <c r="C1709">
        <v>3</v>
      </c>
      <c r="I1709">
        <f t="shared" si="52"/>
        <v>0</v>
      </c>
      <c r="J1709">
        <f t="shared" si="53"/>
        <v>0</v>
      </c>
    </row>
    <row r="1710" spans="1:10" x14ac:dyDescent="0.3">
      <c r="A1710">
        <v>3</v>
      </c>
      <c r="B1710">
        <v>13</v>
      </c>
      <c r="C1710">
        <v>4</v>
      </c>
      <c r="I1710">
        <f t="shared" si="52"/>
        <v>0</v>
      </c>
      <c r="J1710">
        <f t="shared" si="53"/>
        <v>0</v>
      </c>
    </row>
    <row r="1711" spans="1:10" x14ac:dyDescent="0.3">
      <c r="A1711">
        <v>3</v>
      </c>
      <c r="B1711">
        <v>13</v>
      </c>
      <c r="C1711">
        <v>5</v>
      </c>
      <c r="I1711">
        <f t="shared" si="52"/>
        <v>0</v>
      </c>
      <c r="J1711">
        <f t="shared" si="53"/>
        <v>0</v>
      </c>
    </row>
    <row r="1712" spans="1:10" x14ac:dyDescent="0.3">
      <c r="A1712">
        <v>3</v>
      </c>
      <c r="B1712">
        <v>13</v>
      </c>
      <c r="C1712">
        <v>6</v>
      </c>
      <c r="I1712">
        <f t="shared" si="52"/>
        <v>0</v>
      </c>
      <c r="J1712">
        <f t="shared" si="53"/>
        <v>0</v>
      </c>
    </row>
    <row r="1713" spans="1:10" x14ac:dyDescent="0.3">
      <c r="A1713">
        <v>3</v>
      </c>
      <c r="B1713">
        <v>13</v>
      </c>
      <c r="C1713">
        <v>7</v>
      </c>
      <c r="I1713">
        <f t="shared" si="52"/>
        <v>0</v>
      </c>
      <c r="J1713">
        <f t="shared" si="53"/>
        <v>0</v>
      </c>
    </row>
    <row r="1714" spans="1:10" x14ac:dyDescent="0.3">
      <c r="A1714">
        <v>3</v>
      </c>
      <c r="B1714">
        <v>13</v>
      </c>
      <c r="C1714">
        <v>8</v>
      </c>
      <c r="I1714">
        <f t="shared" si="52"/>
        <v>0</v>
      </c>
      <c r="J1714">
        <f t="shared" si="53"/>
        <v>0</v>
      </c>
    </row>
    <row r="1715" spans="1:10" x14ac:dyDescent="0.3">
      <c r="A1715">
        <v>3</v>
      </c>
      <c r="B1715">
        <v>13</v>
      </c>
      <c r="C1715">
        <v>9</v>
      </c>
      <c r="I1715">
        <f t="shared" si="52"/>
        <v>0</v>
      </c>
      <c r="J1715">
        <f t="shared" si="53"/>
        <v>0</v>
      </c>
    </row>
    <row r="1716" spans="1:10" x14ac:dyDescent="0.3">
      <c r="A1716">
        <v>3</v>
      </c>
      <c r="B1716">
        <v>13</v>
      </c>
      <c r="C1716">
        <v>10</v>
      </c>
      <c r="I1716">
        <f t="shared" si="52"/>
        <v>0</v>
      </c>
      <c r="J1716">
        <f t="shared" si="53"/>
        <v>0</v>
      </c>
    </row>
    <row r="1717" spans="1:10" x14ac:dyDescent="0.3">
      <c r="A1717">
        <v>3</v>
      </c>
      <c r="B1717">
        <v>13</v>
      </c>
      <c r="C1717">
        <v>11</v>
      </c>
      <c r="I1717">
        <f t="shared" si="52"/>
        <v>0</v>
      </c>
      <c r="J1717">
        <f t="shared" si="53"/>
        <v>0</v>
      </c>
    </row>
    <row r="1718" spans="1:10" x14ac:dyDescent="0.3">
      <c r="A1718">
        <v>3</v>
      </c>
      <c r="B1718">
        <v>13</v>
      </c>
      <c r="C1718">
        <v>12</v>
      </c>
      <c r="I1718">
        <f t="shared" si="52"/>
        <v>0</v>
      </c>
      <c r="J1718">
        <f t="shared" si="53"/>
        <v>0</v>
      </c>
    </row>
    <row r="1719" spans="1:10" x14ac:dyDescent="0.3">
      <c r="A1719">
        <v>3</v>
      </c>
      <c r="B1719">
        <v>13</v>
      </c>
      <c r="C1719">
        <v>13</v>
      </c>
      <c r="I1719">
        <f t="shared" si="52"/>
        <v>0</v>
      </c>
      <c r="J1719">
        <f t="shared" si="53"/>
        <v>0</v>
      </c>
    </row>
    <row r="1720" spans="1:10" x14ac:dyDescent="0.3">
      <c r="A1720">
        <v>3</v>
      </c>
      <c r="B1720">
        <v>13</v>
      </c>
      <c r="C1720">
        <v>14</v>
      </c>
      <c r="I1720">
        <f t="shared" si="52"/>
        <v>0</v>
      </c>
      <c r="J1720">
        <f t="shared" si="53"/>
        <v>0</v>
      </c>
    </row>
    <row r="1721" spans="1:10" x14ac:dyDescent="0.3">
      <c r="A1721">
        <v>3</v>
      </c>
      <c r="B1721">
        <v>13</v>
      </c>
      <c r="C1721">
        <v>15</v>
      </c>
      <c r="I1721">
        <f t="shared" si="52"/>
        <v>0</v>
      </c>
      <c r="J1721">
        <f t="shared" si="53"/>
        <v>0</v>
      </c>
    </row>
    <row r="1722" spans="1:10" x14ac:dyDescent="0.3">
      <c r="A1722">
        <v>3</v>
      </c>
      <c r="B1722">
        <v>13</v>
      </c>
      <c r="C1722">
        <v>16</v>
      </c>
      <c r="I1722">
        <f t="shared" si="52"/>
        <v>0</v>
      </c>
      <c r="J1722">
        <f t="shared" si="53"/>
        <v>0</v>
      </c>
    </row>
    <row r="1723" spans="1:10" x14ac:dyDescent="0.3">
      <c r="A1723">
        <v>3</v>
      </c>
      <c r="B1723">
        <v>13</v>
      </c>
      <c r="C1723">
        <v>17</v>
      </c>
      <c r="I1723">
        <f t="shared" si="52"/>
        <v>0</v>
      </c>
      <c r="J1723">
        <f t="shared" si="53"/>
        <v>0</v>
      </c>
    </row>
    <row r="1724" spans="1:10" x14ac:dyDescent="0.3">
      <c r="A1724">
        <v>3</v>
      </c>
      <c r="B1724">
        <v>13</v>
      </c>
      <c r="C1724">
        <v>18</v>
      </c>
      <c r="I1724">
        <f t="shared" si="52"/>
        <v>0</v>
      </c>
      <c r="J1724">
        <f t="shared" si="53"/>
        <v>0</v>
      </c>
    </row>
    <row r="1725" spans="1:10" x14ac:dyDescent="0.3">
      <c r="A1725">
        <v>3</v>
      </c>
      <c r="B1725">
        <v>13</v>
      </c>
      <c r="C1725">
        <v>19</v>
      </c>
      <c r="I1725">
        <f t="shared" si="52"/>
        <v>0</v>
      </c>
      <c r="J1725">
        <f t="shared" si="53"/>
        <v>0</v>
      </c>
    </row>
    <row r="1726" spans="1:10" x14ac:dyDescent="0.3">
      <c r="A1726">
        <v>3</v>
      </c>
      <c r="B1726">
        <v>13</v>
      </c>
      <c r="C1726">
        <v>20</v>
      </c>
      <c r="I1726">
        <f t="shared" si="52"/>
        <v>0</v>
      </c>
      <c r="J1726">
        <f t="shared" si="53"/>
        <v>0</v>
      </c>
    </row>
    <row r="1727" spans="1:10" x14ac:dyDescent="0.3">
      <c r="A1727">
        <v>3</v>
      </c>
      <c r="B1727">
        <v>13</v>
      </c>
      <c r="C1727">
        <v>21</v>
      </c>
      <c r="I1727">
        <f t="shared" si="52"/>
        <v>0</v>
      </c>
      <c r="J1727">
        <f t="shared" si="53"/>
        <v>0</v>
      </c>
    </row>
    <row r="1728" spans="1:10" x14ac:dyDescent="0.3">
      <c r="A1728">
        <v>3</v>
      </c>
      <c r="B1728">
        <v>13</v>
      </c>
      <c r="C1728">
        <v>22</v>
      </c>
      <c r="I1728">
        <f t="shared" si="52"/>
        <v>0</v>
      </c>
      <c r="J1728">
        <f t="shared" si="53"/>
        <v>0</v>
      </c>
    </row>
    <row r="1729" spans="1:10" x14ac:dyDescent="0.3">
      <c r="A1729">
        <v>3</v>
      </c>
      <c r="B1729">
        <v>13</v>
      </c>
      <c r="C1729">
        <v>23</v>
      </c>
      <c r="I1729">
        <f t="shared" si="52"/>
        <v>0</v>
      </c>
      <c r="J1729">
        <f t="shared" si="53"/>
        <v>0</v>
      </c>
    </row>
    <row r="1730" spans="1:10" x14ac:dyDescent="0.3">
      <c r="A1730">
        <v>3</v>
      </c>
      <c r="B1730">
        <v>14</v>
      </c>
      <c r="C1730">
        <v>0</v>
      </c>
      <c r="I1730">
        <f t="shared" si="52"/>
        <v>0</v>
      </c>
      <c r="J1730">
        <f t="shared" si="53"/>
        <v>0</v>
      </c>
    </row>
    <row r="1731" spans="1:10" x14ac:dyDescent="0.3">
      <c r="A1731">
        <v>3</v>
      </c>
      <c r="B1731">
        <v>14</v>
      </c>
      <c r="C1731">
        <v>1</v>
      </c>
      <c r="I1731">
        <f t="shared" ref="I1731:I1794" si="54">IF(H1731&gt;20,H1731,0)</f>
        <v>0</v>
      </c>
      <c r="J1731">
        <f t="shared" ref="J1731:J1794" si="55">I1731*1000</f>
        <v>0</v>
      </c>
    </row>
    <row r="1732" spans="1:10" x14ac:dyDescent="0.3">
      <c r="A1732">
        <v>3</v>
      </c>
      <c r="B1732">
        <v>14</v>
      </c>
      <c r="C1732">
        <v>2</v>
      </c>
      <c r="I1732">
        <f t="shared" si="54"/>
        <v>0</v>
      </c>
      <c r="J1732">
        <f t="shared" si="55"/>
        <v>0</v>
      </c>
    </row>
    <row r="1733" spans="1:10" x14ac:dyDescent="0.3">
      <c r="A1733">
        <v>3</v>
      </c>
      <c r="B1733">
        <v>14</v>
      </c>
      <c r="C1733">
        <v>3</v>
      </c>
      <c r="I1733">
        <f t="shared" si="54"/>
        <v>0</v>
      </c>
      <c r="J1733">
        <f t="shared" si="55"/>
        <v>0</v>
      </c>
    </row>
    <row r="1734" spans="1:10" x14ac:dyDescent="0.3">
      <c r="A1734">
        <v>3</v>
      </c>
      <c r="B1734">
        <v>14</v>
      </c>
      <c r="C1734">
        <v>4</v>
      </c>
      <c r="I1734">
        <f t="shared" si="54"/>
        <v>0</v>
      </c>
      <c r="J1734">
        <f t="shared" si="55"/>
        <v>0</v>
      </c>
    </row>
    <row r="1735" spans="1:10" x14ac:dyDescent="0.3">
      <c r="A1735">
        <v>3</v>
      </c>
      <c r="B1735">
        <v>14</v>
      </c>
      <c r="C1735">
        <v>5</v>
      </c>
      <c r="I1735">
        <f t="shared" si="54"/>
        <v>0</v>
      </c>
      <c r="J1735">
        <f t="shared" si="55"/>
        <v>0</v>
      </c>
    </row>
    <row r="1736" spans="1:10" x14ac:dyDescent="0.3">
      <c r="A1736">
        <v>3</v>
      </c>
      <c r="B1736">
        <v>14</v>
      </c>
      <c r="C1736">
        <v>6</v>
      </c>
      <c r="I1736">
        <f t="shared" si="54"/>
        <v>0</v>
      </c>
      <c r="J1736">
        <f t="shared" si="55"/>
        <v>0</v>
      </c>
    </row>
    <row r="1737" spans="1:10" x14ac:dyDescent="0.3">
      <c r="A1737">
        <v>3</v>
      </c>
      <c r="B1737">
        <v>14</v>
      </c>
      <c r="C1737">
        <v>7</v>
      </c>
      <c r="I1737">
        <f t="shared" si="54"/>
        <v>0</v>
      </c>
      <c r="J1737">
        <f t="shared" si="55"/>
        <v>0</v>
      </c>
    </row>
    <row r="1738" spans="1:10" x14ac:dyDescent="0.3">
      <c r="A1738">
        <v>3</v>
      </c>
      <c r="B1738">
        <v>14</v>
      </c>
      <c r="C1738">
        <v>8</v>
      </c>
      <c r="I1738">
        <f t="shared" si="54"/>
        <v>0</v>
      </c>
      <c r="J1738">
        <f t="shared" si="55"/>
        <v>0</v>
      </c>
    </row>
    <row r="1739" spans="1:10" x14ac:dyDescent="0.3">
      <c r="A1739">
        <v>3</v>
      </c>
      <c r="B1739">
        <v>14</v>
      </c>
      <c r="C1739">
        <v>9</v>
      </c>
      <c r="I1739">
        <f t="shared" si="54"/>
        <v>0</v>
      </c>
      <c r="J1739">
        <f t="shared" si="55"/>
        <v>0</v>
      </c>
    </row>
    <row r="1740" spans="1:10" x14ac:dyDescent="0.3">
      <c r="A1740">
        <v>3</v>
      </c>
      <c r="B1740">
        <v>14</v>
      </c>
      <c r="C1740">
        <v>10</v>
      </c>
      <c r="I1740">
        <f t="shared" si="54"/>
        <v>0</v>
      </c>
      <c r="J1740">
        <f t="shared" si="55"/>
        <v>0</v>
      </c>
    </row>
    <row r="1741" spans="1:10" x14ac:dyDescent="0.3">
      <c r="A1741">
        <v>3</v>
      </c>
      <c r="B1741">
        <v>14</v>
      </c>
      <c r="C1741">
        <v>11</v>
      </c>
      <c r="I1741">
        <f t="shared" si="54"/>
        <v>0</v>
      </c>
      <c r="J1741">
        <f t="shared" si="55"/>
        <v>0</v>
      </c>
    </row>
    <row r="1742" spans="1:10" x14ac:dyDescent="0.3">
      <c r="A1742">
        <v>3</v>
      </c>
      <c r="B1742">
        <v>14</v>
      </c>
      <c r="C1742">
        <v>12</v>
      </c>
      <c r="I1742">
        <f t="shared" si="54"/>
        <v>0</v>
      </c>
      <c r="J1742">
        <f t="shared" si="55"/>
        <v>0</v>
      </c>
    </row>
    <row r="1743" spans="1:10" x14ac:dyDescent="0.3">
      <c r="A1743">
        <v>3</v>
      </c>
      <c r="B1743">
        <v>14</v>
      </c>
      <c r="C1743">
        <v>13</v>
      </c>
      <c r="I1743">
        <f t="shared" si="54"/>
        <v>0</v>
      </c>
      <c r="J1743">
        <f t="shared" si="55"/>
        <v>0</v>
      </c>
    </row>
    <row r="1744" spans="1:10" x14ac:dyDescent="0.3">
      <c r="A1744">
        <v>3</v>
      </c>
      <c r="B1744">
        <v>14</v>
      </c>
      <c r="C1744">
        <v>14</v>
      </c>
      <c r="I1744">
        <f t="shared" si="54"/>
        <v>0</v>
      </c>
      <c r="J1744">
        <f t="shared" si="55"/>
        <v>0</v>
      </c>
    </row>
    <row r="1745" spans="1:10" x14ac:dyDescent="0.3">
      <c r="A1745">
        <v>3</v>
      </c>
      <c r="B1745">
        <v>14</v>
      </c>
      <c r="C1745">
        <v>15</v>
      </c>
      <c r="I1745">
        <f t="shared" si="54"/>
        <v>0</v>
      </c>
      <c r="J1745">
        <f t="shared" si="55"/>
        <v>0</v>
      </c>
    </row>
    <row r="1746" spans="1:10" x14ac:dyDescent="0.3">
      <c r="A1746">
        <v>3</v>
      </c>
      <c r="B1746">
        <v>14</v>
      </c>
      <c r="C1746">
        <v>16</v>
      </c>
      <c r="I1746">
        <f t="shared" si="54"/>
        <v>0</v>
      </c>
      <c r="J1746">
        <f t="shared" si="55"/>
        <v>0</v>
      </c>
    </row>
    <row r="1747" spans="1:10" x14ac:dyDescent="0.3">
      <c r="A1747">
        <v>3</v>
      </c>
      <c r="B1747">
        <v>14</v>
      </c>
      <c r="C1747">
        <v>17</v>
      </c>
      <c r="I1747">
        <f t="shared" si="54"/>
        <v>0</v>
      </c>
      <c r="J1747">
        <f t="shared" si="55"/>
        <v>0</v>
      </c>
    </row>
    <row r="1748" spans="1:10" x14ac:dyDescent="0.3">
      <c r="A1748">
        <v>3</v>
      </c>
      <c r="B1748">
        <v>14</v>
      </c>
      <c r="C1748">
        <v>18</v>
      </c>
      <c r="I1748">
        <f t="shared" si="54"/>
        <v>0</v>
      </c>
      <c r="J1748">
        <f t="shared" si="55"/>
        <v>0</v>
      </c>
    </row>
    <row r="1749" spans="1:10" x14ac:dyDescent="0.3">
      <c r="A1749">
        <v>3</v>
      </c>
      <c r="B1749">
        <v>14</v>
      </c>
      <c r="C1749">
        <v>19</v>
      </c>
      <c r="I1749">
        <f t="shared" si="54"/>
        <v>0</v>
      </c>
      <c r="J1749">
        <f t="shared" si="55"/>
        <v>0</v>
      </c>
    </row>
    <row r="1750" spans="1:10" x14ac:dyDescent="0.3">
      <c r="A1750">
        <v>3</v>
      </c>
      <c r="B1750">
        <v>14</v>
      </c>
      <c r="C1750">
        <v>20</v>
      </c>
      <c r="I1750">
        <f t="shared" si="54"/>
        <v>0</v>
      </c>
      <c r="J1750">
        <f t="shared" si="55"/>
        <v>0</v>
      </c>
    </row>
    <row r="1751" spans="1:10" x14ac:dyDescent="0.3">
      <c r="A1751">
        <v>3</v>
      </c>
      <c r="B1751">
        <v>14</v>
      </c>
      <c r="C1751">
        <v>21</v>
      </c>
      <c r="I1751">
        <f t="shared" si="54"/>
        <v>0</v>
      </c>
      <c r="J1751">
        <f t="shared" si="55"/>
        <v>0</v>
      </c>
    </row>
    <row r="1752" spans="1:10" x14ac:dyDescent="0.3">
      <c r="A1752">
        <v>3</v>
      </c>
      <c r="B1752">
        <v>14</v>
      </c>
      <c r="C1752">
        <v>22</v>
      </c>
      <c r="I1752">
        <f t="shared" si="54"/>
        <v>0</v>
      </c>
      <c r="J1752">
        <f t="shared" si="55"/>
        <v>0</v>
      </c>
    </row>
    <row r="1753" spans="1:10" x14ac:dyDescent="0.3">
      <c r="A1753">
        <v>3</v>
      </c>
      <c r="B1753">
        <v>14</v>
      </c>
      <c r="C1753">
        <v>23</v>
      </c>
      <c r="I1753">
        <f t="shared" si="54"/>
        <v>0</v>
      </c>
      <c r="J1753">
        <f t="shared" si="55"/>
        <v>0</v>
      </c>
    </row>
    <row r="1754" spans="1:10" x14ac:dyDescent="0.3">
      <c r="A1754">
        <v>3</v>
      </c>
      <c r="B1754">
        <v>15</v>
      </c>
      <c r="C1754">
        <v>0</v>
      </c>
      <c r="I1754">
        <f t="shared" si="54"/>
        <v>0</v>
      </c>
      <c r="J1754">
        <f t="shared" si="55"/>
        <v>0</v>
      </c>
    </row>
    <row r="1755" spans="1:10" x14ac:dyDescent="0.3">
      <c r="A1755">
        <v>3</v>
      </c>
      <c r="B1755">
        <v>15</v>
      </c>
      <c r="C1755">
        <v>1</v>
      </c>
      <c r="I1755">
        <f t="shared" si="54"/>
        <v>0</v>
      </c>
      <c r="J1755">
        <f t="shared" si="55"/>
        <v>0</v>
      </c>
    </row>
    <row r="1756" spans="1:10" x14ac:dyDescent="0.3">
      <c r="A1756">
        <v>3</v>
      </c>
      <c r="B1756">
        <v>15</v>
      </c>
      <c r="C1756">
        <v>2</v>
      </c>
      <c r="I1756">
        <f t="shared" si="54"/>
        <v>0</v>
      </c>
      <c r="J1756">
        <f t="shared" si="55"/>
        <v>0</v>
      </c>
    </row>
    <row r="1757" spans="1:10" x14ac:dyDescent="0.3">
      <c r="A1757">
        <v>3</v>
      </c>
      <c r="B1757">
        <v>15</v>
      </c>
      <c r="C1757">
        <v>3</v>
      </c>
      <c r="I1757">
        <f t="shared" si="54"/>
        <v>0</v>
      </c>
      <c r="J1757">
        <f t="shared" si="55"/>
        <v>0</v>
      </c>
    </row>
    <row r="1758" spans="1:10" x14ac:dyDescent="0.3">
      <c r="A1758">
        <v>3</v>
      </c>
      <c r="B1758">
        <v>15</v>
      </c>
      <c r="C1758">
        <v>4</v>
      </c>
      <c r="I1758">
        <f t="shared" si="54"/>
        <v>0</v>
      </c>
      <c r="J1758">
        <f t="shared" si="55"/>
        <v>0</v>
      </c>
    </row>
    <row r="1759" spans="1:10" x14ac:dyDescent="0.3">
      <c r="A1759">
        <v>3</v>
      </c>
      <c r="B1759">
        <v>15</v>
      </c>
      <c r="C1759">
        <v>5</v>
      </c>
      <c r="I1759">
        <f t="shared" si="54"/>
        <v>0</v>
      </c>
      <c r="J1759">
        <f t="shared" si="55"/>
        <v>0</v>
      </c>
    </row>
    <row r="1760" spans="1:10" x14ac:dyDescent="0.3">
      <c r="A1760">
        <v>3</v>
      </c>
      <c r="B1760">
        <v>15</v>
      </c>
      <c r="C1760">
        <v>6</v>
      </c>
      <c r="I1760">
        <f t="shared" si="54"/>
        <v>0</v>
      </c>
      <c r="J1760">
        <f t="shared" si="55"/>
        <v>0</v>
      </c>
    </row>
    <row r="1761" spans="1:10" x14ac:dyDescent="0.3">
      <c r="A1761">
        <v>3</v>
      </c>
      <c r="B1761">
        <v>15</v>
      </c>
      <c r="C1761">
        <v>7</v>
      </c>
      <c r="I1761">
        <f t="shared" si="54"/>
        <v>0</v>
      </c>
      <c r="J1761">
        <f t="shared" si="55"/>
        <v>0</v>
      </c>
    </row>
    <row r="1762" spans="1:10" x14ac:dyDescent="0.3">
      <c r="A1762">
        <v>3</v>
      </c>
      <c r="B1762">
        <v>15</v>
      </c>
      <c r="C1762">
        <v>8</v>
      </c>
      <c r="I1762">
        <f t="shared" si="54"/>
        <v>0</v>
      </c>
      <c r="J1762">
        <f t="shared" si="55"/>
        <v>0</v>
      </c>
    </row>
    <row r="1763" spans="1:10" x14ac:dyDescent="0.3">
      <c r="A1763">
        <v>3</v>
      </c>
      <c r="B1763">
        <v>15</v>
      </c>
      <c r="C1763">
        <v>9</v>
      </c>
      <c r="I1763">
        <f t="shared" si="54"/>
        <v>0</v>
      </c>
      <c r="J1763">
        <f t="shared" si="55"/>
        <v>0</v>
      </c>
    </row>
    <row r="1764" spans="1:10" x14ac:dyDescent="0.3">
      <c r="A1764">
        <v>3</v>
      </c>
      <c r="B1764">
        <v>15</v>
      </c>
      <c r="C1764">
        <v>10</v>
      </c>
      <c r="I1764">
        <f t="shared" si="54"/>
        <v>0</v>
      </c>
      <c r="J1764">
        <f t="shared" si="55"/>
        <v>0</v>
      </c>
    </row>
    <row r="1765" spans="1:10" x14ac:dyDescent="0.3">
      <c r="A1765">
        <v>3</v>
      </c>
      <c r="B1765">
        <v>15</v>
      </c>
      <c r="C1765">
        <v>11</v>
      </c>
      <c r="I1765">
        <f t="shared" si="54"/>
        <v>0</v>
      </c>
      <c r="J1765">
        <f t="shared" si="55"/>
        <v>0</v>
      </c>
    </row>
    <row r="1766" spans="1:10" x14ac:dyDescent="0.3">
      <c r="A1766">
        <v>3</v>
      </c>
      <c r="B1766">
        <v>15</v>
      </c>
      <c r="C1766">
        <v>12</v>
      </c>
      <c r="I1766">
        <f t="shared" si="54"/>
        <v>0</v>
      </c>
      <c r="J1766">
        <f t="shared" si="55"/>
        <v>0</v>
      </c>
    </row>
    <row r="1767" spans="1:10" x14ac:dyDescent="0.3">
      <c r="A1767">
        <v>3</v>
      </c>
      <c r="B1767">
        <v>15</v>
      </c>
      <c r="C1767">
        <v>13</v>
      </c>
      <c r="I1767">
        <f t="shared" si="54"/>
        <v>0</v>
      </c>
      <c r="J1767">
        <f t="shared" si="55"/>
        <v>0</v>
      </c>
    </row>
    <row r="1768" spans="1:10" x14ac:dyDescent="0.3">
      <c r="A1768">
        <v>3</v>
      </c>
      <c r="B1768">
        <v>15</v>
      </c>
      <c r="C1768">
        <v>14</v>
      </c>
      <c r="I1768">
        <f t="shared" si="54"/>
        <v>0</v>
      </c>
      <c r="J1768">
        <f t="shared" si="55"/>
        <v>0</v>
      </c>
    </row>
    <row r="1769" spans="1:10" x14ac:dyDescent="0.3">
      <c r="A1769">
        <v>3</v>
      </c>
      <c r="B1769">
        <v>15</v>
      </c>
      <c r="C1769">
        <v>15</v>
      </c>
      <c r="I1769">
        <f t="shared" si="54"/>
        <v>0</v>
      </c>
      <c r="J1769">
        <f t="shared" si="55"/>
        <v>0</v>
      </c>
    </row>
    <row r="1770" spans="1:10" x14ac:dyDescent="0.3">
      <c r="A1770">
        <v>3</v>
      </c>
      <c r="B1770">
        <v>15</v>
      </c>
      <c r="C1770">
        <v>16</v>
      </c>
      <c r="I1770">
        <f t="shared" si="54"/>
        <v>0</v>
      </c>
      <c r="J1770">
        <f t="shared" si="55"/>
        <v>0</v>
      </c>
    </row>
    <row r="1771" spans="1:10" x14ac:dyDescent="0.3">
      <c r="A1771">
        <v>3</v>
      </c>
      <c r="B1771">
        <v>15</v>
      </c>
      <c r="C1771">
        <v>17</v>
      </c>
      <c r="I1771">
        <f t="shared" si="54"/>
        <v>0</v>
      </c>
      <c r="J1771">
        <f t="shared" si="55"/>
        <v>0</v>
      </c>
    </row>
    <row r="1772" spans="1:10" x14ac:dyDescent="0.3">
      <c r="A1772">
        <v>3</v>
      </c>
      <c r="B1772">
        <v>15</v>
      </c>
      <c r="C1772">
        <v>18</v>
      </c>
      <c r="I1772">
        <f t="shared" si="54"/>
        <v>0</v>
      </c>
      <c r="J1772">
        <f t="shared" si="55"/>
        <v>0</v>
      </c>
    </row>
    <row r="1773" spans="1:10" x14ac:dyDescent="0.3">
      <c r="A1773">
        <v>3</v>
      </c>
      <c r="B1773">
        <v>15</v>
      </c>
      <c r="C1773">
        <v>19</v>
      </c>
      <c r="I1773">
        <f t="shared" si="54"/>
        <v>0</v>
      </c>
      <c r="J1773">
        <f t="shared" si="55"/>
        <v>0</v>
      </c>
    </row>
    <row r="1774" spans="1:10" x14ac:dyDescent="0.3">
      <c r="A1774">
        <v>3</v>
      </c>
      <c r="B1774">
        <v>15</v>
      </c>
      <c r="C1774">
        <v>20</v>
      </c>
      <c r="I1774">
        <f t="shared" si="54"/>
        <v>0</v>
      </c>
      <c r="J1774">
        <f t="shared" si="55"/>
        <v>0</v>
      </c>
    </row>
    <row r="1775" spans="1:10" x14ac:dyDescent="0.3">
      <c r="A1775">
        <v>3</v>
      </c>
      <c r="B1775">
        <v>15</v>
      </c>
      <c r="C1775">
        <v>21</v>
      </c>
      <c r="I1775">
        <f t="shared" si="54"/>
        <v>0</v>
      </c>
      <c r="J1775">
        <f t="shared" si="55"/>
        <v>0</v>
      </c>
    </row>
    <row r="1776" spans="1:10" x14ac:dyDescent="0.3">
      <c r="A1776">
        <v>3</v>
      </c>
      <c r="B1776">
        <v>15</v>
      </c>
      <c r="C1776">
        <v>22</v>
      </c>
      <c r="I1776">
        <f t="shared" si="54"/>
        <v>0</v>
      </c>
      <c r="J1776">
        <f t="shared" si="55"/>
        <v>0</v>
      </c>
    </row>
    <row r="1777" spans="1:10" x14ac:dyDescent="0.3">
      <c r="A1777">
        <v>3</v>
      </c>
      <c r="B1777">
        <v>15</v>
      </c>
      <c r="C1777">
        <v>23</v>
      </c>
      <c r="I1777">
        <f t="shared" si="54"/>
        <v>0</v>
      </c>
      <c r="J1777">
        <f t="shared" si="55"/>
        <v>0</v>
      </c>
    </row>
    <row r="1778" spans="1:10" x14ac:dyDescent="0.3">
      <c r="A1778">
        <v>3</v>
      </c>
      <c r="B1778">
        <v>16</v>
      </c>
      <c r="C1778">
        <v>0</v>
      </c>
      <c r="I1778">
        <f t="shared" si="54"/>
        <v>0</v>
      </c>
      <c r="J1778">
        <f t="shared" si="55"/>
        <v>0</v>
      </c>
    </row>
    <row r="1779" spans="1:10" x14ac:dyDescent="0.3">
      <c r="A1779">
        <v>3</v>
      </c>
      <c r="B1779">
        <v>16</v>
      </c>
      <c r="C1779">
        <v>1</v>
      </c>
      <c r="I1779">
        <f t="shared" si="54"/>
        <v>0</v>
      </c>
      <c r="J1779">
        <f t="shared" si="55"/>
        <v>0</v>
      </c>
    </row>
    <row r="1780" spans="1:10" x14ac:dyDescent="0.3">
      <c r="A1780">
        <v>3</v>
      </c>
      <c r="B1780">
        <v>16</v>
      </c>
      <c r="C1780">
        <v>2</v>
      </c>
      <c r="I1780">
        <f t="shared" si="54"/>
        <v>0</v>
      </c>
      <c r="J1780">
        <f t="shared" si="55"/>
        <v>0</v>
      </c>
    </row>
    <row r="1781" spans="1:10" x14ac:dyDescent="0.3">
      <c r="A1781">
        <v>3</v>
      </c>
      <c r="B1781">
        <v>16</v>
      </c>
      <c r="C1781">
        <v>3</v>
      </c>
      <c r="I1781">
        <f t="shared" si="54"/>
        <v>0</v>
      </c>
      <c r="J1781">
        <f t="shared" si="55"/>
        <v>0</v>
      </c>
    </row>
    <row r="1782" spans="1:10" x14ac:dyDescent="0.3">
      <c r="A1782">
        <v>3</v>
      </c>
      <c r="B1782">
        <v>16</v>
      </c>
      <c r="C1782">
        <v>4</v>
      </c>
      <c r="I1782">
        <f t="shared" si="54"/>
        <v>0</v>
      </c>
      <c r="J1782">
        <f t="shared" si="55"/>
        <v>0</v>
      </c>
    </row>
    <row r="1783" spans="1:10" x14ac:dyDescent="0.3">
      <c r="A1783">
        <v>3</v>
      </c>
      <c r="B1783">
        <v>16</v>
      </c>
      <c r="C1783">
        <v>5</v>
      </c>
      <c r="I1783">
        <f t="shared" si="54"/>
        <v>0</v>
      </c>
      <c r="J1783">
        <f t="shared" si="55"/>
        <v>0</v>
      </c>
    </row>
    <row r="1784" spans="1:10" x14ac:dyDescent="0.3">
      <c r="A1784">
        <v>3</v>
      </c>
      <c r="B1784">
        <v>16</v>
      </c>
      <c r="C1784">
        <v>6</v>
      </c>
      <c r="I1784">
        <f t="shared" si="54"/>
        <v>0</v>
      </c>
      <c r="J1784">
        <f t="shared" si="55"/>
        <v>0</v>
      </c>
    </row>
    <row r="1785" spans="1:10" x14ac:dyDescent="0.3">
      <c r="A1785">
        <v>3</v>
      </c>
      <c r="B1785">
        <v>16</v>
      </c>
      <c r="C1785">
        <v>7</v>
      </c>
      <c r="I1785">
        <f t="shared" si="54"/>
        <v>0</v>
      </c>
      <c r="J1785">
        <f t="shared" si="55"/>
        <v>0</v>
      </c>
    </row>
    <row r="1786" spans="1:10" x14ac:dyDescent="0.3">
      <c r="A1786">
        <v>3</v>
      </c>
      <c r="B1786">
        <v>16</v>
      </c>
      <c r="C1786">
        <v>8</v>
      </c>
      <c r="I1786">
        <f t="shared" si="54"/>
        <v>0</v>
      </c>
      <c r="J1786">
        <f t="shared" si="55"/>
        <v>0</v>
      </c>
    </row>
    <row r="1787" spans="1:10" x14ac:dyDescent="0.3">
      <c r="A1787">
        <v>3</v>
      </c>
      <c r="B1787">
        <v>16</v>
      </c>
      <c r="C1787">
        <v>9</v>
      </c>
      <c r="I1787">
        <f t="shared" si="54"/>
        <v>0</v>
      </c>
      <c r="J1787">
        <f t="shared" si="55"/>
        <v>0</v>
      </c>
    </row>
    <row r="1788" spans="1:10" x14ac:dyDescent="0.3">
      <c r="A1788">
        <v>3</v>
      </c>
      <c r="B1788">
        <v>16</v>
      </c>
      <c r="C1788">
        <v>10</v>
      </c>
      <c r="I1788">
        <f t="shared" si="54"/>
        <v>0</v>
      </c>
      <c r="J1788">
        <f t="shared" si="55"/>
        <v>0</v>
      </c>
    </row>
    <row r="1789" spans="1:10" x14ac:dyDescent="0.3">
      <c r="A1789">
        <v>3</v>
      </c>
      <c r="B1789">
        <v>16</v>
      </c>
      <c r="C1789">
        <v>11</v>
      </c>
      <c r="I1789">
        <f t="shared" si="54"/>
        <v>0</v>
      </c>
      <c r="J1789">
        <f t="shared" si="55"/>
        <v>0</v>
      </c>
    </row>
    <row r="1790" spans="1:10" x14ac:dyDescent="0.3">
      <c r="A1790">
        <v>3</v>
      </c>
      <c r="B1790">
        <v>16</v>
      </c>
      <c r="C1790">
        <v>12</v>
      </c>
      <c r="I1790">
        <f t="shared" si="54"/>
        <v>0</v>
      </c>
      <c r="J1790">
        <f t="shared" si="55"/>
        <v>0</v>
      </c>
    </row>
    <row r="1791" spans="1:10" x14ac:dyDescent="0.3">
      <c r="A1791">
        <v>3</v>
      </c>
      <c r="B1791">
        <v>16</v>
      </c>
      <c r="C1791">
        <v>13</v>
      </c>
      <c r="I1791">
        <f t="shared" si="54"/>
        <v>0</v>
      </c>
      <c r="J1791">
        <f t="shared" si="55"/>
        <v>0</v>
      </c>
    </row>
    <row r="1792" spans="1:10" x14ac:dyDescent="0.3">
      <c r="A1792">
        <v>3</v>
      </c>
      <c r="B1792">
        <v>16</v>
      </c>
      <c r="C1792">
        <v>14</v>
      </c>
      <c r="I1792">
        <f t="shared" si="54"/>
        <v>0</v>
      </c>
      <c r="J1792">
        <f t="shared" si="55"/>
        <v>0</v>
      </c>
    </row>
    <row r="1793" spans="1:10" x14ac:dyDescent="0.3">
      <c r="A1793">
        <v>3</v>
      </c>
      <c r="B1793">
        <v>16</v>
      </c>
      <c r="C1793">
        <v>15</v>
      </c>
      <c r="I1793">
        <f t="shared" si="54"/>
        <v>0</v>
      </c>
      <c r="J1793">
        <f t="shared" si="55"/>
        <v>0</v>
      </c>
    </row>
    <row r="1794" spans="1:10" x14ac:dyDescent="0.3">
      <c r="A1794">
        <v>3</v>
      </c>
      <c r="B1794">
        <v>16</v>
      </c>
      <c r="C1794">
        <v>16</v>
      </c>
      <c r="I1794">
        <f t="shared" si="54"/>
        <v>0</v>
      </c>
      <c r="J1794">
        <f t="shared" si="55"/>
        <v>0</v>
      </c>
    </row>
    <row r="1795" spans="1:10" x14ac:dyDescent="0.3">
      <c r="A1795">
        <v>3</v>
      </c>
      <c r="B1795">
        <v>16</v>
      </c>
      <c r="C1795">
        <v>17</v>
      </c>
      <c r="I1795">
        <f t="shared" ref="I1795:I1858" si="56">IF(H1795&gt;20,H1795,0)</f>
        <v>0</v>
      </c>
      <c r="J1795">
        <f t="shared" ref="J1795:J1858" si="57">I1795*1000</f>
        <v>0</v>
      </c>
    </row>
    <row r="1796" spans="1:10" x14ac:dyDescent="0.3">
      <c r="A1796">
        <v>3</v>
      </c>
      <c r="B1796">
        <v>16</v>
      </c>
      <c r="C1796">
        <v>18</v>
      </c>
      <c r="I1796">
        <f t="shared" si="56"/>
        <v>0</v>
      </c>
      <c r="J1796">
        <f t="shared" si="57"/>
        <v>0</v>
      </c>
    </row>
    <row r="1797" spans="1:10" x14ac:dyDescent="0.3">
      <c r="A1797">
        <v>3</v>
      </c>
      <c r="B1797">
        <v>16</v>
      </c>
      <c r="C1797">
        <v>19</v>
      </c>
      <c r="I1797">
        <f t="shared" si="56"/>
        <v>0</v>
      </c>
      <c r="J1797">
        <f t="shared" si="57"/>
        <v>0</v>
      </c>
    </row>
    <row r="1798" spans="1:10" x14ac:dyDescent="0.3">
      <c r="A1798">
        <v>3</v>
      </c>
      <c r="B1798">
        <v>16</v>
      </c>
      <c r="C1798">
        <v>20</v>
      </c>
      <c r="I1798">
        <f t="shared" si="56"/>
        <v>0</v>
      </c>
      <c r="J1798">
        <f t="shared" si="57"/>
        <v>0</v>
      </c>
    </row>
    <row r="1799" spans="1:10" x14ac:dyDescent="0.3">
      <c r="A1799">
        <v>3</v>
      </c>
      <c r="B1799">
        <v>16</v>
      </c>
      <c r="C1799">
        <v>21</v>
      </c>
      <c r="I1799">
        <f t="shared" si="56"/>
        <v>0</v>
      </c>
      <c r="J1799">
        <f t="shared" si="57"/>
        <v>0</v>
      </c>
    </row>
    <row r="1800" spans="1:10" x14ac:dyDescent="0.3">
      <c r="A1800">
        <v>3</v>
      </c>
      <c r="B1800">
        <v>16</v>
      </c>
      <c r="C1800">
        <v>22</v>
      </c>
      <c r="I1800">
        <f t="shared" si="56"/>
        <v>0</v>
      </c>
      <c r="J1800">
        <f t="shared" si="57"/>
        <v>0</v>
      </c>
    </row>
    <row r="1801" spans="1:10" x14ac:dyDescent="0.3">
      <c r="A1801">
        <v>3</v>
      </c>
      <c r="B1801">
        <v>16</v>
      </c>
      <c r="C1801">
        <v>23</v>
      </c>
      <c r="I1801">
        <f t="shared" si="56"/>
        <v>0</v>
      </c>
      <c r="J1801">
        <f t="shared" si="57"/>
        <v>0</v>
      </c>
    </row>
    <row r="1802" spans="1:10" x14ac:dyDescent="0.3">
      <c r="A1802">
        <v>3</v>
      </c>
      <c r="B1802">
        <v>17</v>
      </c>
      <c r="C1802">
        <v>0</v>
      </c>
      <c r="I1802">
        <f t="shared" si="56"/>
        <v>0</v>
      </c>
      <c r="J1802">
        <f t="shared" si="57"/>
        <v>0</v>
      </c>
    </row>
    <row r="1803" spans="1:10" x14ac:dyDescent="0.3">
      <c r="A1803">
        <v>3</v>
      </c>
      <c r="B1803">
        <v>17</v>
      </c>
      <c r="C1803">
        <v>1</v>
      </c>
      <c r="I1803">
        <f t="shared" si="56"/>
        <v>0</v>
      </c>
      <c r="J1803">
        <f t="shared" si="57"/>
        <v>0</v>
      </c>
    </row>
    <row r="1804" spans="1:10" x14ac:dyDescent="0.3">
      <c r="A1804">
        <v>3</v>
      </c>
      <c r="B1804">
        <v>17</v>
      </c>
      <c r="C1804">
        <v>2</v>
      </c>
      <c r="I1804">
        <f t="shared" si="56"/>
        <v>0</v>
      </c>
      <c r="J1804">
        <f t="shared" si="57"/>
        <v>0</v>
      </c>
    </row>
    <row r="1805" spans="1:10" x14ac:dyDescent="0.3">
      <c r="A1805">
        <v>3</v>
      </c>
      <c r="B1805">
        <v>17</v>
      </c>
      <c r="C1805">
        <v>3</v>
      </c>
      <c r="I1805">
        <f t="shared" si="56"/>
        <v>0</v>
      </c>
      <c r="J1805">
        <f t="shared" si="57"/>
        <v>0</v>
      </c>
    </row>
    <row r="1806" spans="1:10" x14ac:dyDescent="0.3">
      <c r="A1806">
        <v>3</v>
      </c>
      <c r="B1806">
        <v>17</v>
      </c>
      <c r="C1806">
        <v>4</v>
      </c>
      <c r="I1806">
        <f t="shared" si="56"/>
        <v>0</v>
      </c>
      <c r="J1806">
        <f t="shared" si="57"/>
        <v>0</v>
      </c>
    </row>
    <row r="1807" spans="1:10" x14ac:dyDescent="0.3">
      <c r="A1807">
        <v>3</v>
      </c>
      <c r="B1807">
        <v>17</v>
      </c>
      <c r="C1807">
        <v>5</v>
      </c>
      <c r="I1807">
        <f t="shared" si="56"/>
        <v>0</v>
      </c>
      <c r="J1807">
        <f t="shared" si="57"/>
        <v>0</v>
      </c>
    </row>
    <row r="1808" spans="1:10" x14ac:dyDescent="0.3">
      <c r="A1808">
        <v>3</v>
      </c>
      <c r="B1808">
        <v>17</v>
      </c>
      <c r="C1808">
        <v>6</v>
      </c>
      <c r="I1808">
        <f t="shared" si="56"/>
        <v>0</v>
      </c>
      <c r="J1808">
        <f t="shared" si="57"/>
        <v>0</v>
      </c>
    </row>
    <row r="1809" spans="1:10" x14ac:dyDescent="0.3">
      <c r="A1809">
        <v>3</v>
      </c>
      <c r="B1809">
        <v>17</v>
      </c>
      <c r="C1809">
        <v>7</v>
      </c>
      <c r="I1809">
        <f t="shared" si="56"/>
        <v>0</v>
      </c>
      <c r="J1809">
        <f t="shared" si="57"/>
        <v>0</v>
      </c>
    </row>
    <row r="1810" spans="1:10" x14ac:dyDescent="0.3">
      <c r="A1810">
        <v>3</v>
      </c>
      <c r="B1810">
        <v>17</v>
      </c>
      <c r="C1810">
        <v>8</v>
      </c>
      <c r="I1810">
        <f t="shared" si="56"/>
        <v>0</v>
      </c>
      <c r="J1810">
        <f t="shared" si="57"/>
        <v>0</v>
      </c>
    </row>
    <row r="1811" spans="1:10" x14ac:dyDescent="0.3">
      <c r="A1811">
        <v>3</v>
      </c>
      <c r="B1811">
        <v>17</v>
      </c>
      <c r="C1811">
        <v>9</v>
      </c>
      <c r="I1811">
        <f t="shared" si="56"/>
        <v>0</v>
      </c>
      <c r="J1811">
        <f t="shared" si="57"/>
        <v>0</v>
      </c>
    </row>
    <row r="1812" spans="1:10" x14ac:dyDescent="0.3">
      <c r="A1812">
        <v>3</v>
      </c>
      <c r="B1812">
        <v>17</v>
      </c>
      <c r="C1812">
        <v>10</v>
      </c>
      <c r="I1812">
        <f t="shared" si="56"/>
        <v>0</v>
      </c>
      <c r="J1812">
        <f t="shared" si="57"/>
        <v>0</v>
      </c>
    </row>
    <row r="1813" spans="1:10" x14ac:dyDescent="0.3">
      <c r="A1813">
        <v>3</v>
      </c>
      <c r="B1813">
        <v>17</v>
      </c>
      <c r="C1813">
        <v>11</v>
      </c>
      <c r="I1813">
        <f t="shared" si="56"/>
        <v>0</v>
      </c>
      <c r="J1813">
        <f t="shared" si="57"/>
        <v>0</v>
      </c>
    </row>
    <row r="1814" spans="1:10" x14ac:dyDescent="0.3">
      <c r="A1814">
        <v>3</v>
      </c>
      <c r="B1814">
        <v>17</v>
      </c>
      <c r="C1814">
        <v>12</v>
      </c>
      <c r="I1814">
        <f t="shared" si="56"/>
        <v>0</v>
      </c>
      <c r="J1814">
        <f t="shared" si="57"/>
        <v>0</v>
      </c>
    </row>
    <row r="1815" spans="1:10" x14ac:dyDescent="0.3">
      <c r="A1815">
        <v>3</v>
      </c>
      <c r="B1815">
        <v>17</v>
      </c>
      <c r="C1815">
        <v>13</v>
      </c>
      <c r="I1815">
        <f t="shared" si="56"/>
        <v>0</v>
      </c>
      <c r="J1815">
        <f t="shared" si="57"/>
        <v>0</v>
      </c>
    </row>
    <row r="1816" spans="1:10" x14ac:dyDescent="0.3">
      <c r="A1816">
        <v>3</v>
      </c>
      <c r="B1816">
        <v>17</v>
      </c>
      <c r="C1816">
        <v>14</v>
      </c>
      <c r="I1816">
        <f t="shared" si="56"/>
        <v>0</v>
      </c>
      <c r="J1816">
        <f t="shared" si="57"/>
        <v>0</v>
      </c>
    </row>
    <row r="1817" spans="1:10" x14ac:dyDescent="0.3">
      <c r="A1817">
        <v>3</v>
      </c>
      <c r="B1817">
        <v>17</v>
      </c>
      <c r="C1817">
        <v>15</v>
      </c>
      <c r="I1817">
        <f t="shared" si="56"/>
        <v>0</v>
      </c>
      <c r="J1817">
        <f t="shared" si="57"/>
        <v>0</v>
      </c>
    </row>
    <row r="1818" spans="1:10" x14ac:dyDescent="0.3">
      <c r="A1818">
        <v>3</v>
      </c>
      <c r="B1818">
        <v>17</v>
      </c>
      <c r="C1818">
        <v>16</v>
      </c>
      <c r="I1818">
        <f t="shared" si="56"/>
        <v>0</v>
      </c>
      <c r="J1818">
        <f t="shared" si="57"/>
        <v>0</v>
      </c>
    </row>
    <row r="1819" spans="1:10" x14ac:dyDescent="0.3">
      <c r="A1819">
        <v>3</v>
      </c>
      <c r="B1819">
        <v>17</v>
      </c>
      <c r="C1819">
        <v>17</v>
      </c>
      <c r="I1819">
        <f t="shared" si="56"/>
        <v>0</v>
      </c>
      <c r="J1819">
        <f t="shared" si="57"/>
        <v>0</v>
      </c>
    </row>
    <row r="1820" spans="1:10" x14ac:dyDescent="0.3">
      <c r="A1820">
        <v>3</v>
      </c>
      <c r="B1820">
        <v>17</v>
      </c>
      <c r="C1820">
        <v>18</v>
      </c>
      <c r="I1820">
        <f t="shared" si="56"/>
        <v>0</v>
      </c>
      <c r="J1820">
        <f t="shared" si="57"/>
        <v>0</v>
      </c>
    </row>
    <row r="1821" spans="1:10" x14ac:dyDescent="0.3">
      <c r="A1821">
        <v>3</v>
      </c>
      <c r="B1821">
        <v>17</v>
      </c>
      <c r="C1821">
        <v>19</v>
      </c>
      <c r="I1821">
        <f t="shared" si="56"/>
        <v>0</v>
      </c>
      <c r="J1821">
        <f t="shared" si="57"/>
        <v>0</v>
      </c>
    </row>
    <row r="1822" spans="1:10" x14ac:dyDescent="0.3">
      <c r="A1822">
        <v>3</v>
      </c>
      <c r="B1822">
        <v>17</v>
      </c>
      <c r="C1822">
        <v>20</v>
      </c>
      <c r="I1822">
        <f t="shared" si="56"/>
        <v>0</v>
      </c>
      <c r="J1822">
        <f t="shared" si="57"/>
        <v>0</v>
      </c>
    </row>
    <row r="1823" spans="1:10" x14ac:dyDescent="0.3">
      <c r="A1823">
        <v>3</v>
      </c>
      <c r="B1823">
        <v>17</v>
      </c>
      <c r="C1823">
        <v>21</v>
      </c>
      <c r="I1823">
        <f t="shared" si="56"/>
        <v>0</v>
      </c>
      <c r="J1823">
        <f t="shared" si="57"/>
        <v>0</v>
      </c>
    </row>
    <row r="1824" spans="1:10" x14ac:dyDescent="0.3">
      <c r="A1824">
        <v>3</v>
      </c>
      <c r="B1824">
        <v>17</v>
      </c>
      <c r="C1824">
        <v>22</v>
      </c>
      <c r="I1824">
        <f t="shared" si="56"/>
        <v>0</v>
      </c>
      <c r="J1824">
        <f t="shared" si="57"/>
        <v>0</v>
      </c>
    </row>
    <row r="1825" spans="1:10" x14ac:dyDescent="0.3">
      <c r="A1825">
        <v>3</v>
      </c>
      <c r="B1825">
        <v>17</v>
      </c>
      <c r="C1825">
        <v>23</v>
      </c>
      <c r="I1825">
        <f t="shared" si="56"/>
        <v>0</v>
      </c>
      <c r="J1825">
        <f t="shared" si="57"/>
        <v>0</v>
      </c>
    </row>
    <row r="1826" spans="1:10" x14ac:dyDescent="0.3">
      <c r="A1826">
        <v>3</v>
      </c>
      <c r="B1826">
        <v>18</v>
      </c>
      <c r="C1826">
        <v>0</v>
      </c>
      <c r="I1826">
        <f t="shared" si="56"/>
        <v>0</v>
      </c>
      <c r="J1826">
        <f t="shared" si="57"/>
        <v>0</v>
      </c>
    </row>
    <row r="1827" spans="1:10" x14ac:dyDescent="0.3">
      <c r="A1827">
        <v>3</v>
      </c>
      <c r="B1827">
        <v>18</v>
      </c>
      <c r="C1827">
        <v>1</v>
      </c>
      <c r="I1827">
        <f t="shared" si="56"/>
        <v>0</v>
      </c>
      <c r="J1827">
        <f t="shared" si="57"/>
        <v>0</v>
      </c>
    </row>
    <row r="1828" spans="1:10" x14ac:dyDescent="0.3">
      <c r="A1828">
        <v>3</v>
      </c>
      <c r="B1828">
        <v>18</v>
      </c>
      <c r="C1828">
        <v>2</v>
      </c>
      <c r="I1828">
        <f t="shared" si="56"/>
        <v>0</v>
      </c>
      <c r="J1828">
        <f t="shared" si="57"/>
        <v>0</v>
      </c>
    </row>
    <row r="1829" spans="1:10" x14ac:dyDescent="0.3">
      <c r="A1829">
        <v>3</v>
      </c>
      <c r="B1829">
        <v>18</v>
      </c>
      <c r="C1829">
        <v>3</v>
      </c>
      <c r="I1829">
        <f t="shared" si="56"/>
        <v>0</v>
      </c>
      <c r="J1829">
        <f t="shared" si="57"/>
        <v>0</v>
      </c>
    </row>
    <row r="1830" spans="1:10" x14ac:dyDescent="0.3">
      <c r="A1830">
        <v>3</v>
      </c>
      <c r="B1830">
        <v>18</v>
      </c>
      <c r="C1830">
        <v>4</v>
      </c>
      <c r="I1830">
        <f t="shared" si="56"/>
        <v>0</v>
      </c>
      <c r="J1830">
        <f t="shared" si="57"/>
        <v>0</v>
      </c>
    </row>
    <row r="1831" spans="1:10" x14ac:dyDescent="0.3">
      <c r="A1831">
        <v>3</v>
      </c>
      <c r="B1831">
        <v>18</v>
      </c>
      <c r="C1831">
        <v>5</v>
      </c>
      <c r="I1831">
        <f t="shared" si="56"/>
        <v>0</v>
      </c>
      <c r="J1831">
        <f t="shared" si="57"/>
        <v>0</v>
      </c>
    </row>
    <row r="1832" spans="1:10" x14ac:dyDescent="0.3">
      <c r="A1832">
        <v>3</v>
      </c>
      <c r="B1832">
        <v>18</v>
      </c>
      <c r="C1832">
        <v>6</v>
      </c>
      <c r="I1832">
        <f t="shared" si="56"/>
        <v>0</v>
      </c>
      <c r="J1832">
        <f t="shared" si="57"/>
        <v>0</v>
      </c>
    </row>
    <row r="1833" spans="1:10" x14ac:dyDescent="0.3">
      <c r="A1833">
        <v>3</v>
      </c>
      <c r="B1833">
        <v>18</v>
      </c>
      <c r="C1833">
        <v>7</v>
      </c>
      <c r="I1833">
        <f t="shared" si="56"/>
        <v>0</v>
      </c>
      <c r="J1833">
        <f t="shared" si="57"/>
        <v>0</v>
      </c>
    </row>
    <row r="1834" spans="1:10" x14ac:dyDescent="0.3">
      <c r="A1834">
        <v>3</v>
      </c>
      <c r="B1834">
        <v>18</v>
      </c>
      <c r="C1834">
        <v>8</v>
      </c>
      <c r="I1834">
        <f t="shared" si="56"/>
        <v>0</v>
      </c>
      <c r="J1834">
        <f t="shared" si="57"/>
        <v>0</v>
      </c>
    </row>
    <row r="1835" spans="1:10" x14ac:dyDescent="0.3">
      <c r="A1835">
        <v>3</v>
      </c>
      <c r="B1835">
        <v>18</v>
      </c>
      <c r="C1835">
        <v>9</v>
      </c>
      <c r="I1835">
        <f t="shared" si="56"/>
        <v>0</v>
      </c>
      <c r="J1835">
        <f t="shared" si="57"/>
        <v>0</v>
      </c>
    </row>
    <row r="1836" spans="1:10" x14ac:dyDescent="0.3">
      <c r="A1836">
        <v>3</v>
      </c>
      <c r="B1836">
        <v>18</v>
      </c>
      <c r="C1836">
        <v>10</v>
      </c>
      <c r="I1836">
        <f t="shared" si="56"/>
        <v>0</v>
      </c>
      <c r="J1836">
        <f t="shared" si="57"/>
        <v>0</v>
      </c>
    </row>
    <row r="1837" spans="1:10" x14ac:dyDescent="0.3">
      <c r="A1837">
        <v>3</v>
      </c>
      <c r="B1837">
        <v>18</v>
      </c>
      <c r="C1837">
        <v>11</v>
      </c>
      <c r="I1837">
        <f t="shared" si="56"/>
        <v>0</v>
      </c>
      <c r="J1837">
        <f t="shared" si="57"/>
        <v>0</v>
      </c>
    </row>
    <row r="1838" spans="1:10" x14ac:dyDescent="0.3">
      <c r="A1838">
        <v>3</v>
      </c>
      <c r="B1838">
        <v>18</v>
      </c>
      <c r="C1838">
        <v>12</v>
      </c>
      <c r="I1838">
        <f t="shared" si="56"/>
        <v>0</v>
      </c>
      <c r="J1838">
        <f t="shared" si="57"/>
        <v>0</v>
      </c>
    </row>
    <row r="1839" spans="1:10" x14ac:dyDescent="0.3">
      <c r="A1839">
        <v>3</v>
      </c>
      <c r="B1839">
        <v>18</v>
      </c>
      <c r="C1839">
        <v>13</v>
      </c>
      <c r="I1839">
        <f t="shared" si="56"/>
        <v>0</v>
      </c>
      <c r="J1839">
        <f t="shared" si="57"/>
        <v>0</v>
      </c>
    </row>
    <row r="1840" spans="1:10" x14ac:dyDescent="0.3">
      <c r="A1840">
        <v>3</v>
      </c>
      <c r="B1840">
        <v>18</v>
      </c>
      <c r="C1840">
        <v>14</v>
      </c>
      <c r="I1840">
        <f t="shared" si="56"/>
        <v>0</v>
      </c>
      <c r="J1840">
        <f t="shared" si="57"/>
        <v>0</v>
      </c>
    </row>
    <row r="1841" spans="1:10" x14ac:dyDescent="0.3">
      <c r="A1841">
        <v>3</v>
      </c>
      <c r="B1841">
        <v>18</v>
      </c>
      <c r="C1841">
        <v>15</v>
      </c>
      <c r="I1841">
        <f t="shared" si="56"/>
        <v>0</v>
      </c>
      <c r="J1841">
        <f t="shared" si="57"/>
        <v>0</v>
      </c>
    </row>
    <row r="1842" spans="1:10" x14ac:dyDescent="0.3">
      <c r="A1842">
        <v>3</v>
      </c>
      <c r="B1842">
        <v>18</v>
      </c>
      <c r="C1842">
        <v>16</v>
      </c>
      <c r="I1842">
        <f t="shared" si="56"/>
        <v>0</v>
      </c>
      <c r="J1842">
        <f t="shared" si="57"/>
        <v>0</v>
      </c>
    </row>
    <row r="1843" spans="1:10" x14ac:dyDescent="0.3">
      <c r="A1843">
        <v>3</v>
      </c>
      <c r="B1843">
        <v>18</v>
      </c>
      <c r="C1843">
        <v>17</v>
      </c>
      <c r="I1843">
        <f t="shared" si="56"/>
        <v>0</v>
      </c>
      <c r="J1843">
        <f t="shared" si="57"/>
        <v>0</v>
      </c>
    </row>
    <row r="1844" spans="1:10" x14ac:dyDescent="0.3">
      <c r="A1844">
        <v>3</v>
      </c>
      <c r="B1844">
        <v>18</v>
      </c>
      <c r="C1844">
        <v>18</v>
      </c>
      <c r="I1844">
        <f t="shared" si="56"/>
        <v>0</v>
      </c>
      <c r="J1844">
        <f t="shared" si="57"/>
        <v>0</v>
      </c>
    </row>
    <row r="1845" spans="1:10" x14ac:dyDescent="0.3">
      <c r="A1845">
        <v>3</v>
      </c>
      <c r="B1845">
        <v>18</v>
      </c>
      <c r="C1845">
        <v>19</v>
      </c>
      <c r="I1845">
        <f t="shared" si="56"/>
        <v>0</v>
      </c>
      <c r="J1845">
        <f t="shared" si="57"/>
        <v>0</v>
      </c>
    </row>
    <row r="1846" spans="1:10" x14ac:dyDescent="0.3">
      <c r="A1846">
        <v>3</v>
      </c>
      <c r="B1846">
        <v>18</v>
      </c>
      <c r="C1846">
        <v>20</v>
      </c>
      <c r="I1846">
        <f t="shared" si="56"/>
        <v>0</v>
      </c>
      <c r="J1846">
        <f t="shared" si="57"/>
        <v>0</v>
      </c>
    </row>
    <row r="1847" spans="1:10" x14ac:dyDescent="0.3">
      <c r="A1847">
        <v>3</v>
      </c>
      <c r="B1847">
        <v>18</v>
      </c>
      <c r="C1847">
        <v>21</v>
      </c>
      <c r="I1847">
        <f t="shared" si="56"/>
        <v>0</v>
      </c>
      <c r="J1847">
        <f t="shared" si="57"/>
        <v>0</v>
      </c>
    </row>
    <row r="1848" spans="1:10" x14ac:dyDescent="0.3">
      <c r="A1848">
        <v>3</v>
      </c>
      <c r="B1848">
        <v>18</v>
      </c>
      <c r="C1848">
        <v>22</v>
      </c>
      <c r="I1848">
        <f t="shared" si="56"/>
        <v>0</v>
      </c>
      <c r="J1848">
        <f t="shared" si="57"/>
        <v>0</v>
      </c>
    </row>
    <row r="1849" spans="1:10" x14ac:dyDescent="0.3">
      <c r="A1849">
        <v>3</v>
      </c>
      <c r="B1849">
        <v>18</v>
      </c>
      <c r="C1849">
        <v>23</v>
      </c>
      <c r="I1849">
        <f t="shared" si="56"/>
        <v>0</v>
      </c>
      <c r="J1849">
        <f t="shared" si="57"/>
        <v>0</v>
      </c>
    </row>
    <row r="1850" spans="1:10" x14ac:dyDescent="0.3">
      <c r="A1850">
        <v>3</v>
      </c>
      <c r="B1850">
        <v>19</v>
      </c>
      <c r="C1850">
        <v>0</v>
      </c>
      <c r="I1850">
        <f t="shared" si="56"/>
        <v>0</v>
      </c>
      <c r="J1850">
        <f t="shared" si="57"/>
        <v>0</v>
      </c>
    </row>
    <row r="1851" spans="1:10" x14ac:dyDescent="0.3">
      <c r="A1851">
        <v>3</v>
      </c>
      <c r="B1851">
        <v>19</v>
      </c>
      <c r="C1851">
        <v>1</v>
      </c>
      <c r="I1851">
        <f t="shared" si="56"/>
        <v>0</v>
      </c>
      <c r="J1851">
        <f t="shared" si="57"/>
        <v>0</v>
      </c>
    </row>
    <row r="1852" spans="1:10" x14ac:dyDescent="0.3">
      <c r="A1852">
        <v>3</v>
      </c>
      <c r="B1852">
        <v>19</v>
      </c>
      <c r="C1852">
        <v>2</v>
      </c>
      <c r="I1852">
        <f t="shared" si="56"/>
        <v>0</v>
      </c>
      <c r="J1852">
        <f t="shared" si="57"/>
        <v>0</v>
      </c>
    </row>
    <row r="1853" spans="1:10" x14ac:dyDescent="0.3">
      <c r="A1853">
        <v>3</v>
      </c>
      <c r="B1853">
        <v>19</v>
      </c>
      <c r="C1853">
        <v>3</v>
      </c>
      <c r="I1853">
        <f t="shared" si="56"/>
        <v>0</v>
      </c>
      <c r="J1853">
        <f t="shared" si="57"/>
        <v>0</v>
      </c>
    </row>
    <row r="1854" spans="1:10" x14ac:dyDescent="0.3">
      <c r="A1854">
        <v>3</v>
      </c>
      <c r="B1854">
        <v>19</v>
      </c>
      <c r="C1854">
        <v>4</v>
      </c>
      <c r="I1854">
        <f t="shared" si="56"/>
        <v>0</v>
      </c>
      <c r="J1854">
        <f t="shared" si="57"/>
        <v>0</v>
      </c>
    </row>
    <row r="1855" spans="1:10" x14ac:dyDescent="0.3">
      <c r="A1855">
        <v>3</v>
      </c>
      <c r="B1855">
        <v>19</v>
      </c>
      <c r="C1855">
        <v>5</v>
      </c>
      <c r="I1855">
        <f t="shared" si="56"/>
        <v>0</v>
      </c>
      <c r="J1855">
        <f t="shared" si="57"/>
        <v>0</v>
      </c>
    </row>
    <row r="1856" spans="1:10" x14ac:dyDescent="0.3">
      <c r="A1856">
        <v>3</v>
      </c>
      <c r="B1856">
        <v>19</v>
      </c>
      <c r="C1856">
        <v>6</v>
      </c>
      <c r="I1856">
        <f t="shared" si="56"/>
        <v>0</v>
      </c>
      <c r="J1856">
        <f t="shared" si="57"/>
        <v>0</v>
      </c>
    </row>
    <row r="1857" spans="1:10" x14ac:dyDescent="0.3">
      <c r="A1857">
        <v>3</v>
      </c>
      <c r="B1857">
        <v>19</v>
      </c>
      <c r="C1857">
        <v>7</v>
      </c>
      <c r="I1857">
        <f t="shared" si="56"/>
        <v>0</v>
      </c>
      <c r="J1857">
        <f t="shared" si="57"/>
        <v>0</v>
      </c>
    </row>
    <row r="1858" spans="1:10" x14ac:dyDescent="0.3">
      <c r="A1858">
        <v>3</v>
      </c>
      <c r="B1858">
        <v>19</v>
      </c>
      <c r="C1858">
        <v>8</v>
      </c>
      <c r="I1858">
        <f t="shared" si="56"/>
        <v>0</v>
      </c>
      <c r="J1858">
        <f t="shared" si="57"/>
        <v>0</v>
      </c>
    </row>
    <row r="1859" spans="1:10" x14ac:dyDescent="0.3">
      <c r="A1859">
        <v>3</v>
      </c>
      <c r="B1859">
        <v>19</v>
      </c>
      <c r="C1859">
        <v>9</v>
      </c>
      <c r="I1859">
        <f t="shared" ref="I1859:I1922" si="58">IF(H1859&gt;20,H1859,0)</f>
        <v>0</v>
      </c>
      <c r="J1859">
        <f t="shared" ref="J1859:J1922" si="59">I1859*1000</f>
        <v>0</v>
      </c>
    </row>
    <row r="1860" spans="1:10" x14ac:dyDescent="0.3">
      <c r="A1860">
        <v>3</v>
      </c>
      <c r="B1860">
        <v>19</v>
      </c>
      <c r="C1860">
        <v>10</v>
      </c>
      <c r="I1860">
        <f t="shared" si="58"/>
        <v>0</v>
      </c>
      <c r="J1860">
        <f t="shared" si="59"/>
        <v>0</v>
      </c>
    </row>
    <row r="1861" spans="1:10" x14ac:dyDescent="0.3">
      <c r="A1861">
        <v>3</v>
      </c>
      <c r="B1861">
        <v>19</v>
      </c>
      <c r="C1861">
        <v>11</v>
      </c>
      <c r="I1861">
        <f t="shared" si="58"/>
        <v>0</v>
      </c>
      <c r="J1861">
        <f t="shared" si="59"/>
        <v>0</v>
      </c>
    </row>
    <row r="1862" spans="1:10" x14ac:dyDescent="0.3">
      <c r="A1862">
        <v>3</v>
      </c>
      <c r="B1862">
        <v>19</v>
      </c>
      <c r="C1862">
        <v>12</v>
      </c>
      <c r="I1862">
        <f t="shared" si="58"/>
        <v>0</v>
      </c>
      <c r="J1862">
        <f t="shared" si="59"/>
        <v>0</v>
      </c>
    </row>
    <row r="1863" spans="1:10" x14ac:dyDescent="0.3">
      <c r="A1863">
        <v>3</v>
      </c>
      <c r="B1863">
        <v>19</v>
      </c>
      <c r="C1863">
        <v>13</v>
      </c>
      <c r="I1863">
        <f t="shared" si="58"/>
        <v>0</v>
      </c>
      <c r="J1863">
        <f t="shared" si="59"/>
        <v>0</v>
      </c>
    </row>
    <row r="1864" spans="1:10" x14ac:dyDescent="0.3">
      <c r="A1864">
        <v>3</v>
      </c>
      <c r="B1864">
        <v>19</v>
      </c>
      <c r="C1864">
        <v>14</v>
      </c>
      <c r="I1864">
        <f t="shared" si="58"/>
        <v>0</v>
      </c>
      <c r="J1864">
        <f t="shared" si="59"/>
        <v>0</v>
      </c>
    </row>
    <row r="1865" spans="1:10" x14ac:dyDescent="0.3">
      <c r="A1865">
        <v>3</v>
      </c>
      <c r="B1865">
        <v>19</v>
      </c>
      <c r="C1865">
        <v>15</v>
      </c>
      <c r="I1865">
        <f t="shared" si="58"/>
        <v>0</v>
      </c>
      <c r="J1865">
        <f t="shared" si="59"/>
        <v>0</v>
      </c>
    </row>
    <row r="1866" spans="1:10" x14ac:dyDescent="0.3">
      <c r="A1866">
        <v>3</v>
      </c>
      <c r="B1866">
        <v>19</v>
      </c>
      <c r="C1866">
        <v>16</v>
      </c>
      <c r="I1866">
        <f t="shared" si="58"/>
        <v>0</v>
      </c>
      <c r="J1866">
        <f t="shared" si="59"/>
        <v>0</v>
      </c>
    </row>
    <row r="1867" spans="1:10" x14ac:dyDescent="0.3">
      <c r="A1867">
        <v>3</v>
      </c>
      <c r="B1867">
        <v>19</v>
      </c>
      <c r="C1867">
        <v>17</v>
      </c>
      <c r="I1867">
        <f t="shared" si="58"/>
        <v>0</v>
      </c>
      <c r="J1867">
        <f t="shared" si="59"/>
        <v>0</v>
      </c>
    </row>
    <row r="1868" spans="1:10" x14ac:dyDescent="0.3">
      <c r="A1868">
        <v>3</v>
      </c>
      <c r="B1868">
        <v>19</v>
      </c>
      <c r="C1868">
        <v>18</v>
      </c>
      <c r="I1868">
        <f t="shared" si="58"/>
        <v>0</v>
      </c>
      <c r="J1868">
        <f t="shared" si="59"/>
        <v>0</v>
      </c>
    </row>
    <row r="1869" spans="1:10" x14ac:dyDescent="0.3">
      <c r="A1869">
        <v>3</v>
      </c>
      <c r="B1869">
        <v>19</v>
      </c>
      <c r="C1869">
        <v>19</v>
      </c>
      <c r="I1869">
        <f t="shared" si="58"/>
        <v>0</v>
      </c>
      <c r="J1869">
        <f t="shared" si="59"/>
        <v>0</v>
      </c>
    </row>
    <row r="1870" spans="1:10" x14ac:dyDescent="0.3">
      <c r="A1870">
        <v>3</v>
      </c>
      <c r="B1870">
        <v>19</v>
      </c>
      <c r="C1870">
        <v>20</v>
      </c>
      <c r="I1870">
        <f t="shared" si="58"/>
        <v>0</v>
      </c>
      <c r="J1870">
        <f t="shared" si="59"/>
        <v>0</v>
      </c>
    </row>
    <row r="1871" spans="1:10" x14ac:dyDescent="0.3">
      <c r="A1871">
        <v>3</v>
      </c>
      <c r="B1871">
        <v>19</v>
      </c>
      <c r="C1871">
        <v>21</v>
      </c>
      <c r="I1871">
        <f t="shared" si="58"/>
        <v>0</v>
      </c>
      <c r="J1871">
        <f t="shared" si="59"/>
        <v>0</v>
      </c>
    </row>
    <row r="1872" spans="1:10" x14ac:dyDescent="0.3">
      <c r="A1872">
        <v>3</v>
      </c>
      <c r="B1872">
        <v>19</v>
      </c>
      <c r="C1872">
        <v>22</v>
      </c>
      <c r="I1872">
        <f t="shared" si="58"/>
        <v>0</v>
      </c>
      <c r="J1872">
        <f t="shared" si="59"/>
        <v>0</v>
      </c>
    </row>
    <row r="1873" spans="1:10" x14ac:dyDescent="0.3">
      <c r="A1873">
        <v>3</v>
      </c>
      <c r="B1873">
        <v>19</v>
      </c>
      <c r="C1873">
        <v>23</v>
      </c>
      <c r="I1873">
        <f t="shared" si="58"/>
        <v>0</v>
      </c>
      <c r="J1873">
        <f t="shared" si="59"/>
        <v>0</v>
      </c>
    </row>
    <row r="1874" spans="1:10" x14ac:dyDescent="0.3">
      <c r="A1874">
        <v>3</v>
      </c>
      <c r="B1874">
        <v>20</v>
      </c>
      <c r="C1874">
        <v>0</v>
      </c>
      <c r="I1874">
        <f t="shared" si="58"/>
        <v>0</v>
      </c>
      <c r="J1874">
        <f t="shared" si="59"/>
        <v>0</v>
      </c>
    </row>
    <row r="1875" spans="1:10" x14ac:dyDescent="0.3">
      <c r="A1875">
        <v>3</v>
      </c>
      <c r="B1875">
        <v>20</v>
      </c>
      <c r="C1875">
        <v>1</v>
      </c>
      <c r="I1875">
        <f t="shared" si="58"/>
        <v>0</v>
      </c>
      <c r="J1875">
        <f t="shared" si="59"/>
        <v>0</v>
      </c>
    </row>
    <row r="1876" spans="1:10" x14ac:dyDescent="0.3">
      <c r="A1876">
        <v>3</v>
      </c>
      <c r="B1876">
        <v>20</v>
      </c>
      <c r="C1876">
        <v>2</v>
      </c>
      <c r="I1876">
        <f t="shared" si="58"/>
        <v>0</v>
      </c>
      <c r="J1876">
        <f t="shared" si="59"/>
        <v>0</v>
      </c>
    </row>
    <row r="1877" spans="1:10" x14ac:dyDescent="0.3">
      <c r="A1877">
        <v>3</v>
      </c>
      <c r="B1877">
        <v>20</v>
      </c>
      <c r="C1877">
        <v>3</v>
      </c>
      <c r="I1877">
        <f t="shared" si="58"/>
        <v>0</v>
      </c>
      <c r="J1877">
        <f t="shared" si="59"/>
        <v>0</v>
      </c>
    </row>
    <row r="1878" spans="1:10" x14ac:dyDescent="0.3">
      <c r="A1878">
        <v>3</v>
      </c>
      <c r="B1878">
        <v>20</v>
      </c>
      <c r="C1878">
        <v>4</v>
      </c>
      <c r="I1878">
        <f t="shared" si="58"/>
        <v>0</v>
      </c>
      <c r="J1878">
        <f t="shared" si="59"/>
        <v>0</v>
      </c>
    </row>
    <row r="1879" spans="1:10" x14ac:dyDescent="0.3">
      <c r="A1879">
        <v>3</v>
      </c>
      <c r="B1879">
        <v>20</v>
      </c>
      <c r="C1879">
        <v>5</v>
      </c>
      <c r="I1879">
        <f t="shared" si="58"/>
        <v>0</v>
      </c>
      <c r="J1879">
        <f t="shared" si="59"/>
        <v>0</v>
      </c>
    </row>
    <row r="1880" spans="1:10" x14ac:dyDescent="0.3">
      <c r="A1880">
        <v>3</v>
      </c>
      <c r="B1880">
        <v>20</v>
      </c>
      <c r="C1880">
        <v>6</v>
      </c>
      <c r="I1880">
        <f t="shared" si="58"/>
        <v>0</v>
      </c>
      <c r="J1880">
        <f t="shared" si="59"/>
        <v>0</v>
      </c>
    </row>
    <row r="1881" spans="1:10" x14ac:dyDescent="0.3">
      <c r="A1881">
        <v>3</v>
      </c>
      <c r="B1881">
        <v>20</v>
      </c>
      <c r="C1881">
        <v>7</v>
      </c>
      <c r="I1881">
        <f t="shared" si="58"/>
        <v>0</v>
      </c>
      <c r="J1881">
        <f t="shared" si="59"/>
        <v>0</v>
      </c>
    </row>
    <row r="1882" spans="1:10" x14ac:dyDescent="0.3">
      <c r="A1882">
        <v>3</v>
      </c>
      <c r="B1882">
        <v>20</v>
      </c>
      <c r="C1882">
        <v>8</v>
      </c>
      <c r="I1882">
        <f t="shared" si="58"/>
        <v>0</v>
      </c>
      <c r="J1882">
        <f t="shared" si="59"/>
        <v>0</v>
      </c>
    </row>
    <row r="1883" spans="1:10" x14ac:dyDescent="0.3">
      <c r="A1883">
        <v>3</v>
      </c>
      <c r="B1883">
        <v>20</v>
      </c>
      <c r="C1883">
        <v>9</v>
      </c>
      <c r="I1883">
        <f t="shared" si="58"/>
        <v>0</v>
      </c>
      <c r="J1883">
        <f t="shared" si="59"/>
        <v>0</v>
      </c>
    </row>
    <row r="1884" spans="1:10" x14ac:dyDescent="0.3">
      <c r="A1884">
        <v>3</v>
      </c>
      <c r="B1884">
        <v>20</v>
      </c>
      <c r="C1884">
        <v>10</v>
      </c>
      <c r="I1884">
        <f t="shared" si="58"/>
        <v>0</v>
      </c>
      <c r="J1884">
        <f t="shared" si="59"/>
        <v>0</v>
      </c>
    </row>
    <row r="1885" spans="1:10" x14ac:dyDescent="0.3">
      <c r="A1885">
        <v>3</v>
      </c>
      <c r="B1885">
        <v>20</v>
      </c>
      <c r="C1885">
        <v>11</v>
      </c>
      <c r="I1885">
        <f t="shared" si="58"/>
        <v>0</v>
      </c>
      <c r="J1885">
        <f t="shared" si="59"/>
        <v>0</v>
      </c>
    </row>
    <row r="1886" spans="1:10" x14ac:dyDescent="0.3">
      <c r="A1886">
        <v>3</v>
      </c>
      <c r="B1886">
        <v>20</v>
      </c>
      <c r="C1886">
        <v>12</v>
      </c>
      <c r="I1886">
        <f t="shared" si="58"/>
        <v>0</v>
      </c>
      <c r="J1886">
        <f t="shared" si="59"/>
        <v>0</v>
      </c>
    </row>
    <row r="1887" spans="1:10" x14ac:dyDescent="0.3">
      <c r="A1887">
        <v>3</v>
      </c>
      <c r="B1887">
        <v>20</v>
      </c>
      <c r="C1887">
        <v>13</v>
      </c>
      <c r="I1887">
        <f t="shared" si="58"/>
        <v>0</v>
      </c>
      <c r="J1887">
        <f t="shared" si="59"/>
        <v>0</v>
      </c>
    </row>
    <row r="1888" spans="1:10" x14ac:dyDescent="0.3">
      <c r="A1888">
        <v>3</v>
      </c>
      <c r="B1888">
        <v>20</v>
      </c>
      <c r="C1888">
        <v>14</v>
      </c>
      <c r="I1888">
        <f t="shared" si="58"/>
        <v>0</v>
      </c>
      <c r="J1888">
        <f t="shared" si="59"/>
        <v>0</v>
      </c>
    </row>
    <row r="1889" spans="1:10" x14ac:dyDescent="0.3">
      <c r="A1889">
        <v>3</v>
      </c>
      <c r="B1889">
        <v>20</v>
      </c>
      <c r="C1889">
        <v>15</v>
      </c>
      <c r="I1889">
        <f t="shared" si="58"/>
        <v>0</v>
      </c>
      <c r="J1889">
        <f t="shared" si="59"/>
        <v>0</v>
      </c>
    </row>
    <row r="1890" spans="1:10" x14ac:dyDescent="0.3">
      <c r="A1890">
        <v>3</v>
      </c>
      <c r="B1890">
        <v>20</v>
      </c>
      <c r="C1890">
        <v>16</v>
      </c>
      <c r="I1890">
        <f t="shared" si="58"/>
        <v>0</v>
      </c>
      <c r="J1890">
        <f t="shared" si="59"/>
        <v>0</v>
      </c>
    </row>
    <row r="1891" spans="1:10" x14ac:dyDescent="0.3">
      <c r="A1891">
        <v>3</v>
      </c>
      <c r="B1891">
        <v>20</v>
      </c>
      <c r="C1891">
        <v>17</v>
      </c>
      <c r="I1891">
        <f t="shared" si="58"/>
        <v>0</v>
      </c>
      <c r="J1891">
        <f t="shared" si="59"/>
        <v>0</v>
      </c>
    </row>
    <row r="1892" spans="1:10" x14ac:dyDescent="0.3">
      <c r="A1892">
        <v>3</v>
      </c>
      <c r="B1892">
        <v>20</v>
      </c>
      <c r="C1892">
        <v>18</v>
      </c>
      <c r="I1892">
        <f t="shared" si="58"/>
        <v>0</v>
      </c>
      <c r="J1892">
        <f t="shared" si="59"/>
        <v>0</v>
      </c>
    </row>
    <row r="1893" spans="1:10" x14ac:dyDescent="0.3">
      <c r="A1893">
        <v>3</v>
      </c>
      <c r="B1893">
        <v>20</v>
      </c>
      <c r="C1893">
        <v>19</v>
      </c>
      <c r="I1893">
        <f t="shared" si="58"/>
        <v>0</v>
      </c>
      <c r="J1893">
        <f t="shared" si="59"/>
        <v>0</v>
      </c>
    </row>
    <row r="1894" spans="1:10" x14ac:dyDescent="0.3">
      <c r="A1894">
        <v>3</v>
      </c>
      <c r="B1894">
        <v>20</v>
      </c>
      <c r="C1894">
        <v>20</v>
      </c>
      <c r="I1894">
        <f t="shared" si="58"/>
        <v>0</v>
      </c>
      <c r="J1894">
        <f t="shared" si="59"/>
        <v>0</v>
      </c>
    </row>
    <row r="1895" spans="1:10" x14ac:dyDescent="0.3">
      <c r="A1895">
        <v>3</v>
      </c>
      <c r="B1895">
        <v>20</v>
      </c>
      <c r="C1895">
        <v>21</v>
      </c>
      <c r="I1895">
        <f t="shared" si="58"/>
        <v>0</v>
      </c>
      <c r="J1895">
        <f t="shared" si="59"/>
        <v>0</v>
      </c>
    </row>
    <row r="1896" spans="1:10" x14ac:dyDescent="0.3">
      <c r="A1896">
        <v>3</v>
      </c>
      <c r="B1896">
        <v>20</v>
      </c>
      <c r="C1896">
        <v>22</v>
      </c>
      <c r="I1896">
        <f t="shared" si="58"/>
        <v>0</v>
      </c>
      <c r="J1896">
        <f t="shared" si="59"/>
        <v>0</v>
      </c>
    </row>
    <row r="1897" spans="1:10" x14ac:dyDescent="0.3">
      <c r="A1897">
        <v>3</v>
      </c>
      <c r="B1897">
        <v>20</v>
      </c>
      <c r="C1897">
        <v>23</v>
      </c>
      <c r="I1897">
        <f t="shared" si="58"/>
        <v>0</v>
      </c>
      <c r="J1897">
        <f t="shared" si="59"/>
        <v>0</v>
      </c>
    </row>
    <row r="1898" spans="1:10" x14ac:dyDescent="0.3">
      <c r="A1898">
        <v>3</v>
      </c>
      <c r="B1898">
        <v>21</v>
      </c>
      <c r="C1898">
        <v>0</v>
      </c>
      <c r="I1898">
        <f t="shared" si="58"/>
        <v>0</v>
      </c>
      <c r="J1898">
        <f t="shared" si="59"/>
        <v>0</v>
      </c>
    </row>
    <row r="1899" spans="1:10" x14ac:dyDescent="0.3">
      <c r="A1899">
        <v>3</v>
      </c>
      <c r="B1899">
        <v>21</v>
      </c>
      <c r="C1899">
        <v>1</v>
      </c>
      <c r="I1899">
        <f t="shared" si="58"/>
        <v>0</v>
      </c>
      <c r="J1899">
        <f t="shared" si="59"/>
        <v>0</v>
      </c>
    </row>
    <row r="1900" spans="1:10" x14ac:dyDescent="0.3">
      <c r="A1900">
        <v>3</v>
      </c>
      <c r="B1900">
        <v>21</v>
      </c>
      <c r="C1900">
        <v>2</v>
      </c>
      <c r="I1900">
        <f t="shared" si="58"/>
        <v>0</v>
      </c>
      <c r="J1900">
        <f t="shared" si="59"/>
        <v>0</v>
      </c>
    </row>
    <row r="1901" spans="1:10" x14ac:dyDescent="0.3">
      <c r="A1901">
        <v>3</v>
      </c>
      <c r="B1901">
        <v>21</v>
      </c>
      <c r="C1901">
        <v>3</v>
      </c>
      <c r="I1901">
        <f t="shared" si="58"/>
        <v>0</v>
      </c>
      <c r="J1901">
        <f t="shared" si="59"/>
        <v>0</v>
      </c>
    </row>
    <row r="1902" spans="1:10" x14ac:dyDescent="0.3">
      <c r="A1902">
        <v>3</v>
      </c>
      <c r="B1902">
        <v>21</v>
      </c>
      <c r="C1902">
        <v>4</v>
      </c>
      <c r="I1902">
        <f t="shared" si="58"/>
        <v>0</v>
      </c>
      <c r="J1902">
        <f t="shared" si="59"/>
        <v>0</v>
      </c>
    </row>
    <row r="1903" spans="1:10" x14ac:dyDescent="0.3">
      <c r="A1903">
        <v>3</v>
      </c>
      <c r="B1903">
        <v>21</v>
      </c>
      <c r="C1903">
        <v>5</v>
      </c>
      <c r="I1903">
        <f t="shared" si="58"/>
        <v>0</v>
      </c>
      <c r="J1903">
        <f t="shared" si="59"/>
        <v>0</v>
      </c>
    </row>
    <row r="1904" spans="1:10" x14ac:dyDescent="0.3">
      <c r="A1904">
        <v>3</v>
      </c>
      <c r="B1904">
        <v>21</v>
      </c>
      <c r="C1904">
        <v>6</v>
      </c>
      <c r="I1904">
        <f t="shared" si="58"/>
        <v>0</v>
      </c>
      <c r="J1904">
        <f t="shared" si="59"/>
        <v>0</v>
      </c>
    </row>
    <row r="1905" spans="1:10" x14ac:dyDescent="0.3">
      <c r="A1905">
        <v>3</v>
      </c>
      <c r="B1905">
        <v>21</v>
      </c>
      <c r="C1905">
        <v>7</v>
      </c>
      <c r="I1905">
        <f t="shared" si="58"/>
        <v>0</v>
      </c>
      <c r="J1905">
        <f t="shared" si="59"/>
        <v>0</v>
      </c>
    </row>
    <row r="1906" spans="1:10" x14ac:dyDescent="0.3">
      <c r="A1906">
        <v>3</v>
      </c>
      <c r="B1906">
        <v>21</v>
      </c>
      <c r="C1906">
        <v>8</v>
      </c>
      <c r="I1906">
        <f t="shared" si="58"/>
        <v>0</v>
      </c>
      <c r="J1906">
        <f t="shared" si="59"/>
        <v>0</v>
      </c>
    </row>
    <row r="1907" spans="1:10" x14ac:dyDescent="0.3">
      <c r="A1907">
        <v>3</v>
      </c>
      <c r="B1907">
        <v>21</v>
      </c>
      <c r="C1907">
        <v>9</v>
      </c>
      <c r="I1907">
        <f t="shared" si="58"/>
        <v>0</v>
      </c>
      <c r="J1907">
        <f t="shared" si="59"/>
        <v>0</v>
      </c>
    </row>
    <row r="1908" spans="1:10" x14ac:dyDescent="0.3">
      <c r="A1908">
        <v>3</v>
      </c>
      <c r="B1908">
        <v>21</v>
      </c>
      <c r="C1908">
        <v>10</v>
      </c>
      <c r="I1908">
        <f t="shared" si="58"/>
        <v>0</v>
      </c>
      <c r="J1908">
        <f t="shared" si="59"/>
        <v>0</v>
      </c>
    </row>
    <row r="1909" spans="1:10" x14ac:dyDescent="0.3">
      <c r="A1909">
        <v>3</v>
      </c>
      <c r="B1909">
        <v>21</v>
      </c>
      <c r="C1909">
        <v>11</v>
      </c>
      <c r="I1909">
        <f t="shared" si="58"/>
        <v>0</v>
      </c>
      <c r="J1909">
        <f t="shared" si="59"/>
        <v>0</v>
      </c>
    </row>
    <row r="1910" spans="1:10" x14ac:dyDescent="0.3">
      <c r="A1910">
        <v>3</v>
      </c>
      <c r="B1910">
        <v>21</v>
      </c>
      <c r="C1910">
        <v>12</v>
      </c>
      <c r="I1910">
        <f t="shared" si="58"/>
        <v>0</v>
      </c>
      <c r="J1910">
        <f t="shared" si="59"/>
        <v>0</v>
      </c>
    </row>
    <row r="1911" spans="1:10" x14ac:dyDescent="0.3">
      <c r="A1911">
        <v>3</v>
      </c>
      <c r="B1911">
        <v>21</v>
      </c>
      <c r="C1911">
        <v>13</v>
      </c>
      <c r="I1911">
        <f t="shared" si="58"/>
        <v>0</v>
      </c>
      <c r="J1911">
        <f t="shared" si="59"/>
        <v>0</v>
      </c>
    </row>
    <row r="1912" spans="1:10" x14ac:dyDescent="0.3">
      <c r="A1912">
        <v>3</v>
      </c>
      <c r="B1912">
        <v>21</v>
      </c>
      <c r="C1912">
        <v>14</v>
      </c>
      <c r="I1912">
        <f t="shared" si="58"/>
        <v>0</v>
      </c>
      <c r="J1912">
        <f t="shared" si="59"/>
        <v>0</v>
      </c>
    </row>
    <row r="1913" spans="1:10" x14ac:dyDescent="0.3">
      <c r="A1913">
        <v>3</v>
      </c>
      <c r="B1913">
        <v>21</v>
      </c>
      <c r="C1913">
        <v>15</v>
      </c>
      <c r="I1913">
        <f t="shared" si="58"/>
        <v>0</v>
      </c>
      <c r="J1913">
        <f t="shared" si="59"/>
        <v>0</v>
      </c>
    </row>
    <row r="1914" spans="1:10" x14ac:dyDescent="0.3">
      <c r="A1914">
        <v>3</v>
      </c>
      <c r="B1914">
        <v>21</v>
      </c>
      <c r="C1914">
        <v>16</v>
      </c>
      <c r="I1914">
        <f t="shared" si="58"/>
        <v>0</v>
      </c>
      <c r="J1914">
        <f t="shared" si="59"/>
        <v>0</v>
      </c>
    </row>
    <row r="1915" spans="1:10" x14ac:dyDescent="0.3">
      <c r="A1915">
        <v>3</v>
      </c>
      <c r="B1915">
        <v>21</v>
      </c>
      <c r="C1915">
        <v>17</v>
      </c>
      <c r="I1915">
        <f t="shared" si="58"/>
        <v>0</v>
      </c>
      <c r="J1915">
        <f t="shared" si="59"/>
        <v>0</v>
      </c>
    </row>
    <row r="1916" spans="1:10" x14ac:dyDescent="0.3">
      <c r="A1916">
        <v>3</v>
      </c>
      <c r="B1916">
        <v>21</v>
      </c>
      <c r="C1916">
        <v>18</v>
      </c>
      <c r="I1916">
        <f t="shared" si="58"/>
        <v>0</v>
      </c>
      <c r="J1916">
        <f t="shared" si="59"/>
        <v>0</v>
      </c>
    </row>
    <row r="1917" spans="1:10" x14ac:dyDescent="0.3">
      <c r="A1917">
        <v>3</v>
      </c>
      <c r="B1917">
        <v>21</v>
      </c>
      <c r="C1917">
        <v>19</v>
      </c>
      <c r="I1917">
        <f t="shared" si="58"/>
        <v>0</v>
      </c>
      <c r="J1917">
        <f t="shared" si="59"/>
        <v>0</v>
      </c>
    </row>
    <row r="1918" spans="1:10" x14ac:dyDescent="0.3">
      <c r="A1918">
        <v>3</v>
      </c>
      <c r="B1918">
        <v>21</v>
      </c>
      <c r="C1918">
        <v>20</v>
      </c>
      <c r="I1918">
        <f t="shared" si="58"/>
        <v>0</v>
      </c>
      <c r="J1918">
        <f t="shared" si="59"/>
        <v>0</v>
      </c>
    </row>
    <row r="1919" spans="1:10" x14ac:dyDescent="0.3">
      <c r="A1919">
        <v>3</v>
      </c>
      <c r="B1919">
        <v>21</v>
      </c>
      <c r="C1919">
        <v>21</v>
      </c>
      <c r="I1919">
        <f t="shared" si="58"/>
        <v>0</v>
      </c>
      <c r="J1919">
        <f t="shared" si="59"/>
        <v>0</v>
      </c>
    </row>
    <row r="1920" spans="1:10" x14ac:dyDescent="0.3">
      <c r="A1920">
        <v>3</v>
      </c>
      <c r="B1920">
        <v>21</v>
      </c>
      <c r="C1920">
        <v>22</v>
      </c>
      <c r="I1920">
        <f t="shared" si="58"/>
        <v>0</v>
      </c>
      <c r="J1920">
        <f t="shared" si="59"/>
        <v>0</v>
      </c>
    </row>
    <row r="1921" spans="1:10" x14ac:dyDescent="0.3">
      <c r="A1921">
        <v>3</v>
      </c>
      <c r="B1921">
        <v>21</v>
      </c>
      <c r="C1921">
        <v>23</v>
      </c>
      <c r="I1921">
        <f t="shared" si="58"/>
        <v>0</v>
      </c>
      <c r="J1921">
        <f t="shared" si="59"/>
        <v>0</v>
      </c>
    </row>
    <row r="1922" spans="1:10" x14ac:dyDescent="0.3">
      <c r="A1922">
        <v>3</v>
      </c>
      <c r="B1922">
        <v>22</v>
      </c>
      <c r="C1922">
        <v>0</v>
      </c>
      <c r="I1922">
        <f t="shared" si="58"/>
        <v>0</v>
      </c>
      <c r="J1922">
        <f t="shared" si="59"/>
        <v>0</v>
      </c>
    </row>
    <row r="1923" spans="1:10" x14ac:dyDescent="0.3">
      <c r="A1923">
        <v>3</v>
      </c>
      <c r="B1923">
        <v>22</v>
      </c>
      <c r="C1923">
        <v>1</v>
      </c>
      <c r="I1923">
        <f t="shared" ref="I1923:I1986" si="60">IF(H1923&gt;20,H1923,0)</f>
        <v>0</v>
      </c>
      <c r="J1923">
        <f t="shared" ref="J1923:J1986" si="61">I1923*1000</f>
        <v>0</v>
      </c>
    </row>
    <row r="1924" spans="1:10" x14ac:dyDescent="0.3">
      <c r="A1924">
        <v>3</v>
      </c>
      <c r="B1924">
        <v>22</v>
      </c>
      <c r="C1924">
        <v>2</v>
      </c>
      <c r="I1924">
        <f t="shared" si="60"/>
        <v>0</v>
      </c>
      <c r="J1924">
        <f t="shared" si="61"/>
        <v>0</v>
      </c>
    </row>
    <row r="1925" spans="1:10" x14ac:dyDescent="0.3">
      <c r="A1925">
        <v>3</v>
      </c>
      <c r="B1925">
        <v>22</v>
      </c>
      <c r="C1925">
        <v>3</v>
      </c>
      <c r="I1925">
        <f t="shared" si="60"/>
        <v>0</v>
      </c>
      <c r="J1925">
        <f t="shared" si="61"/>
        <v>0</v>
      </c>
    </row>
    <row r="1926" spans="1:10" x14ac:dyDescent="0.3">
      <c r="A1926">
        <v>3</v>
      </c>
      <c r="B1926">
        <v>22</v>
      </c>
      <c r="C1926">
        <v>4</v>
      </c>
      <c r="I1926">
        <f t="shared" si="60"/>
        <v>0</v>
      </c>
      <c r="J1926">
        <f t="shared" si="61"/>
        <v>0</v>
      </c>
    </row>
    <row r="1927" spans="1:10" x14ac:dyDescent="0.3">
      <c r="A1927">
        <v>3</v>
      </c>
      <c r="B1927">
        <v>22</v>
      </c>
      <c r="C1927">
        <v>5</v>
      </c>
      <c r="I1927">
        <f t="shared" si="60"/>
        <v>0</v>
      </c>
      <c r="J1927">
        <f t="shared" si="61"/>
        <v>0</v>
      </c>
    </row>
    <row r="1928" spans="1:10" x14ac:dyDescent="0.3">
      <c r="A1928">
        <v>3</v>
      </c>
      <c r="B1928">
        <v>22</v>
      </c>
      <c r="C1928">
        <v>6</v>
      </c>
      <c r="I1928">
        <f t="shared" si="60"/>
        <v>0</v>
      </c>
      <c r="J1928">
        <f t="shared" si="61"/>
        <v>0</v>
      </c>
    </row>
    <row r="1929" spans="1:10" x14ac:dyDescent="0.3">
      <c r="A1929">
        <v>3</v>
      </c>
      <c r="B1929">
        <v>22</v>
      </c>
      <c r="C1929">
        <v>7</v>
      </c>
      <c r="I1929">
        <f t="shared" si="60"/>
        <v>0</v>
      </c>
      <c r="J1929">
        <f t="shared" si="61"/>
        <v>0</v>
      </c>
    </row>
    <row r="1930" spans="1:10" x14ac:dyDescent="0.3">
      <c r="A1930">
        <v>3</v>
      </c>
      <c r="B1930">
        <v>22</v>
      </c>
      <c r="C1930">
        <v>8</v>
      </c>
      <c r="I1930">
        <f t="shared" si="60"/>
        <v>0</v>
      </c>
      <c r="J1930">
        <f t="shared" si="61"/>
        <v>0</v>
      </c>
    </row>
    <row r="1931" spans="1:10" x14ac:dyDescent="0.3">
      <c r="A1931">
        <v>3</v>
      </c>
      <c r="B1931">
        <v>22</v>
      </c>
      <c r="C1931">
        <v>9</v>
      </c>
      <c r="I1931">
        <f t="shared" si="60"/>
        <v>0</v>
      </c>
      <c r="J1931">
        <f t="shared" si="61"/>
        <v>0</v>
      </c>
    </row>
    <row r="1932" spans="1:10" x14ac:dyDescent="0.3">
      <c r="A1932">
        <v>3</v>
      </c>
      <c r="B1932">
        <v>22</v>
      </c>
      <c r="C1932">
        <v>10</v>
      </c>
      <c r="I1932">
        <f t="shared" si="60"/>
        <v>0</v>
      </c>
      <c r="J1932">
        <f t="shared" si="61"/>
        <v>0</v>
      </c>
    </row>
    <row r="1933" spans="1:10" x14ac:dyDescent="0.3">
      <c r="A1933">
        <v>3</v>
      </c>
      <c r="B1933">
        <v>22</v>
      </c>
      <c r="C1933">
        <v>11</v>
      </c>
      <c r="I1933">
        <f t="shared" si="60"/>
        <v>0</v>
      </c>
      <c r="J1933">
        <f t="shared" si="61"/>
        <v>0</v>
      </c>
    </row>
    <row r="1934" spans="1:10" x14ac:dyDescent="0.3">
      <c r="A1934">
        <v>3</v>
      </c>
      <c r="B1934">
        <v>22</v>
      </c>
      <c r="C1934">
        <v>12</v>
      </c>
      <c r="I1934">
        <f t="shared" si="60"/>
        <v>0</v>
      </c>
      <c r="J1934">
        <f t="shared" si="61"/>
        <v>0</v>
      </c>
    </row>
    <row r="1935" spans="1:10" x14ac:dyDescent="0.3">
      <c r="A1935">
        <v>3</v>
      </c>
      <c r="B1935">
        <v>22</v>
      </c>
      <c r="C1935">
        <v>13</v>
      </c>
      <c r="I1935">
        <f t="shared" si="60"/>
        <v>0</v>
      </c>
      <c r="J1935">
        <f t="shared" si="61"/>
        <v>0</v>
      </c>
    </row>
    <row r="1936" spans="1:10" x14ac:dyDescent="0.3">
      <c r="A1936">
        <v>3</v>
      </c>
      <c r="B1936">
        <v>22</v>
      </c>
      <c r="C1936">
        <v>14</v>
      </c>
      <c r="I1936">
        <f t="shared" si="60"/>
        <v>0</v>
      </c>
      <c r="J1936">
        <f t="shared" si="61"/>
        <v>0</v>
      </c>
    </row>
    <row r="1937" spans="1:10" x14ac:dyDescent="0.3">
      <c r="A1937">
        <v>3</v>
      </c>
      <c r="B1937">
        <v>22</v>
      </c>
      <c r="C1937">
        <v>15</v>
      </c>
      <c r="I1937">
        <f t="shared" si="60"/>
        <v>0</v>
      </c>
      <c r="J1937">
        <f t="shared" si="61"/>
        <v>0</v>
      </c>
    </row>
    <row r="1938" spans="1:10" x14ac:dyDescent="0.3">
      <c r="A1938">
        <v>3</v>
      </c>
      <c r="B1938">
        <v>22</v>
      </c>
      <c r="C1938">
        <v>16</v>
      </c>
      <c r="I1938">
        <f t="shared" si="60"/>
        <v>0</v>
      </c>
      <c r="J1938">
        <f t="shared" si="61"/>
        <v>0</v>
      </c>
    </row>
    <row r="1939" spans="1:10" x14ac:dyDescent="0.3">
      <c r="A1939">
        <v>3</v>
      </c>
      <c r="B1939">
        <v>22</v>
      </c>
      <c r="C1939">
        <v>17</v>
      </c>
      <c r="I1939">
        <f t="shared" si="60"/>
        <v>0</v>
      </c>
      <c r="J1939">
        <f t="shared" si="61"/>
        <v>0</v>
      </c>
    </row>
    <row r="1940" spans="1:10" x14ac:dyDescent="0.3">
      <c r="A1940">
        <v>3</v>
      </c>
      <c r="B1940">
        <v>22</v>
      </c>
      <c r="C1940">
        <v>18</v>
      </c>
      <c r="I1940">
        <f t="shared" si="60"/>
        <v>0</v>
      </c>
      <c r="J1940">
        <f t="shared" si="61"/>
        <v>0</v>
      </c>
    </row>
    <row r="1941" spans="1:10" x14ac:dyDescent="0.3">
      <c r="A1941">
        <v>3</v>
      </c>
      <c r="B1941">
        <v>22</v>
      </c>
      <c r="C1941">
        <v>19</v>
      </c>
      <c r="I1941">
        <f t="shared" si="60"/>
        <v>0</v>
      </c>
      <c r="J1941">
        <f t="shared" si="61"/>
        <v>0</v>
      </c>
    </row>
    <row r="1942" spans="1:10" x14ac:dyDescent="0.3">
      <c r="A1942">
        <v>3</v>
      </c>
      <c r="B1942">
        <v>22</v>
      </c>
      <c r="C1942">
        <v>20</v>
      </c>
      <c r="I1942">
        <f t="shared" si="60"/>
        <v>0</v>
      </c>
      <c r="J1942">
        <f t="shared" si="61"/>
        <v>0</v>
      </c>
    </row>
    <row r="1943" spans="1:10" x14ac:dyDescent="0.3">
      <c r="A1943">
        <v>3</v>
      </c>
      <c r="B1943">
        <v>22</v>
      </c>
      <c r="C1943">
        <v>21</v>
      </c>
      <c r="I1943">
        <f t="shared" si="60"/>
        <v>0</v>
      </c>
      <c r="J1943">
        <f t="shared" si="61"/>
        <v>0</v>
      </c>
    </row>
    <row r="1944" spans="1:10" x14ac:dyDescent="0.3">
      <c r="A1944">
        <v>3</v>
      </c>
      <c r="B1944">
        <v>22</v>
      </c>
      <c r="C1944">
        <v>22</v>
      </c>
      <c r="I1944">
        <f t="shared" si="60"/>
        <v>0</v>
      </c>
      <c r="J1944">
        <f t="shared" si="61"/>
        <v>0</v>
      </c>
    </row>
    <row r="1945" spans="1:10" x14ac:dyDescent="0.3">
      <c r="A1945">
        <v>3</v>
      </c>
      <c r="B1945">
        <v>22</v>
      </c>
      <c r="C1945">
        <v>23</v>
      </c>
      <c r="I1945">
        <f t="shared" si="60"/>
        <v>0</v>
      </c>
      <c r="J1945">
        <f t="shared" si="61"/>
        <v>0</v>
      </c>
    </row>
    <row r="1946" spans="1:10" x14ac:dyDescent="0.3">
      <c r="A1946">
        <v>3</v>
      </c>
      <c r="B1946">
        <v>23</v>
      </c>
      <c r="C1946">
        <v>0</v>
      </c>
      <c r="I1946">
        <f t="shared" si="60"/>
        <v>0</v>
      </c>
      <c r="J1946">
        <f t="shared" si="61"/>
        <v>0</v>
      </c>
    </row>
    <row r="1947" spans="1:10" x14ac:dyDescent="0.3">
      <c r="A1947">
        <v>3</v>
      </c>
      <c r="B1947">
        <v>23</v>
      </c>
      <c r="C1947">
        <v>1</v>
      </c>
      <c r="I1947">
        <f t="shared" si="60"/>
        <v>0</v>
      </c>
      <c r="J1947">
        <f t="shared" si="61"/>
        <v>0</v>
      </c>
    </row>
    <row r="1948" spans="1:10" x14ac:dyDescent="0.3">
      <c r="A1948">
        <v>3</v>
      </c>
      <c r="B1948">
        <v>23</v>
      </c>
      <c r="C1948">
        <v>2</v>
      </c>
      <c r="I1948">
        <f t="shared" si="60"/>
        <v>0</v>
      </c>
      <c r="J1948">
        <f t="shared" si="61"/>
        <v>0</v>
      </c>
    </row>
    <row r="1949" spans="1:10" x14ac:dyDescent="0.3">
      <c r="A1949">
        <v>3</v>
      </c>
      <c r="B1949">
        <v>23</v>
      </c>
      <c r="C1949">
        <v>3</v>
      </c>
      <c r="I1949">
        <f t="shared" si="60"/>
        <v>0</v>
      </c>
      <c r="J1949">
        <f t="shared" si="61"/>
        <v>0</v>
      </c>
    </row>
    <row r="1950" spans="1:10" x14ac:dyDescent="0.3">
      <c r="A1950">
        <v>3</v>
      </c>
      <c r="B1950">
        <v>23</v>
      </c>
      <c r="C1950">
        <v>4</v>
      </c>
      <c r="I1950">
        <f t="shared" si="60"/>
        <v>0</v>
      </c>
      <c r="J1950">
        <f t="shared" si="61"/>
        <v>0</v>
      </c>
    </row>
    <row r="1951" spans="1:10" x14ac:dyDescent="0.3">
      <c r="A1951">
        <v>3</v>
      </c>
      <c r="B1951">
        <v>23</v>
      </c>
      <c r="C1951">
        <v>5</v>
      </c>
      <c r="I1951">
        <f t="shared" si="60"/>
        <v>0</v>
      </c>
      <c r="J1951">
        <f t="shared" si="61"/>
        <v>0</v>
      </c>
    </row>
    <row r="1952" spans="1:10" x14ac:dyDescent="0.3">
      <c r="A1952">
        <v>3</v>
      </c>
      <c r="B1952">
        <v>23</v>
      </c>
      <c r="C1952">
        <v>6</v>
      </c>
      <c r="I1952">
        <f t="shared" si="60"/>
        <v>0</v>
      </c>
      <c r="J1952">
        <f t="shared" si="61"/>
        <v>0</v>
      </c>
    </row>
    <row r="1953" spans="1:10" x14ac:dyDescent="0.3">
      <c r="A1953">
        <v>3</v>
      </c>
      <c r="B1953">
        <v>23</v>
      </c>
      <c r="C1953">
        <v>7</v>
      </c>
      <c r="I1953">
        <f t="shared" si="60"/>
        <v>0</v>
      </c>
      <c r="J1953">
        <f t="shared" si="61"/>
        <v>0</v>
      </c>
    </row>
    <row r="1954" spans="1:10" x14ac:dyDescent="0.3">
      <c r="A1954">
        <v>3</v>
      </c>
      <c r="B1954">
        <v>23</v>
      </c>
      <c r="C1954">
        <v>8</v>
      </c>
      <c r="I1954">
        <f t="shared" si="60"/>
        <v>0</v>
      </c>
      <c r="J1954">
        <f t="shared" si="61"/>
        <v>0</v>
      </c>
    </row>
    <row r="1955" spans="1:10" x14ac:dyDescent="0.3">
      <c r="A1955">
        <v>3</v>
      </c>
      <c r="B1955">
        <v>23</v>
      </c>
      <c r="C1955">
        <v>9</v>
      </c>
      <c r="I1955">
        <f t="shared" si="60"/>
        <v>0</v>
      </c>
      <c r="J1955">
        <f t="shared" si="61"/>
        <v>0</v>
      </c>
    </row>
    <row r="1956" spans="1:10" x14ac:dyDescent="0.3">
      <c r="A1956">
        <v>3</v>
      </c>
      <c r="B1956">
        <v>23</v>
      </c>
      <c r="C1956">
        <v>10</v>
      </c>
      <c r="I1956">
        <f t="shared" si="60"/>
        <v>0</v>
      </c>
      <c r="J1956">
        <f t="shared" si="61"/>
        <v>0</v>
      </c>
    </row>
    <row r="1957" spans="1:10" x14ac:dyDescent="0.3">
      <c r="A1957">
        <v>3</v>
      </c>
      <c r="B1957">
        <v>23</v>
      </c>
      <c r="C1957">
        <v>11</v>
      </c>
      <c r="I1957">
        <f t="shared" si="60"/>
        <v>0</v>
      </c>
      <c r="J1957">
        <f t="shared" si="61"/>
        <v>0</v>
      </c>
    </row>
    <row r="1958" spans="1:10" x14ac:dyDescent="0.3">
      <c r="A1958">
        <v>3</v>
      </c>
      <c r="B1958">
        <v>23</v>
      </c>
      <c r="C1958">
        <v>12</v>
      </c>
      <c r="I1958">
        <f t="shared" si="60"/>
        <v>0</v>
      </c>
      <c r="J1958">
        <f t="shared" si="61"/>
        <v>0</v>
      </c>
    </row>
    <row r="1959" spans="1:10" x14ac:dyDescent="0.3">
      <c r="A1959">
        <v>3</v>
      </c>
      <c r="B1959">
        <v>23</v>
      </c>
      <c r="C1959">
        <v>13</v>
      </c>
      <c r="I1959">
        <f t="shared" si="60"/>
        <v>0</v>
      </c>
      <c r="J1959">
        <f t="shared" si="61"/>
        <v>0</v>
      </c>
    </row>
    <row r="1960" spans="1:10" x14ac:dyDescent="0.3">
      <c r="A1960">
        <v>3</v>
      </c>
      <c r="B1960">
        <v>23</v>
      </c>
      <c r="C1960">
        <v>14</v>
      </c>
      <c r="I1960">
        <f t="shared" si="60"/>
        <v>0</v>
      </c>
      <c r="J1960">
        <f t="shared" si="61"/>
        <v>0</v>
      </c>
    </row>
    <row r="1961" spans="1:10" x14ac:dyDescent="0.3">
      <c r="A1961">
        <v>3</v>
      </c>
      <c r="B1961">
        <v>23</v>
      </c>
      <c r="C1961">
        <v>15</v>
      </c>
      <c r="I1961">
        <f t="shared" si="60"/>
        <v>0</v>
      </c>
      <c r="J1961">
        <f t="shared" si="61"/>
        <v>0</v>
      </c>
    </row>
    <row r="1962" spans="1:10" x14ac:dyDescent="0.3">
      <c r="A1962">
        <v>3</v>
      </c>
      <c r="B1962">
        <v>23</v>
      </c>
      <c r="C1962">
        <v>16</v>
      </c>
      <c r="I1962">
        <f t="shared" si="60"/>
        <v>0</v>
      </c>
      <c r="J1962">
        <f t="shared" si="61"/>
        <v>0</v>
      </c>
    </row>
    <row r="1963" spans="1:10" x14ac:dyDescent="0.3">
      <c r="A1963">
        <v>3</v>
      </c>
      <c r="B1963">
        <v>23</v>
      </c>
      <c r="C1963">
        <v>17</v>
      </c>
      <c r="I1963">
        <f t="shared" si="60"/>
        <v>0</v>
      </c>
      <c r="J1963">
        <f t="shared" si="61"/>
        <v>0</v>
      </c>
    </row>
    <row r="1964" spans="1:10" x14ac:dyDescent="0.3">
      <c r="A1964">
        <v>3</v>
      </c>
      <c r="B1964">
        <v>23</v>
      </c>
      <c r="C1964">
        <v>18</v>
      </c>
      <c r="I1964">
        <f t="shared" si="60"/>
        <v>0</v>
      </c>
      <c r="J1964">
        <f t="shared" si="61"/>
        <v>0</v>
      </c>
    </row>
    <row r="1965" spans="1:10" x14ac:dyDescent="0.3">
      <c r="A1965">
        <v>3</v>
      </c>
      <c r="B1965">
        <v>23</v>
      </c>
      <c r="C1965">
        <v>19</v>
      </c>
      <c r="I1965">
        <f t="shared" si="60"/>
        <v>0</v>
      </c>
      <c r="J1965">
        <f t="shared" si="61"/>
        <v>0</v>
      </c>
    </row>
    <row r="1966" spans="1:10" x14ac:dyDescent="0.3">
      <c r="A1966">
        <v>3</v>
      </c>
      <c r="B1966">
        <v>23</v>
      </c>
      <c r="C1966">
        <v>20</v>
      </c>
      <c r="I1966">
        <f t="shared" si="60"/>
        <v>0</v>
      </c>
      <c r="J1966">
        <f t="shared" si="61"/>
        <v>0</v>
      </c>
    </row>
    <row r="1967" spans="1:10" x14ac:dyDescent="0.3">
      <c r="A1967">
        <v>3</v>
      </c>
      <c r="B1967">
        <v>23</v>
      </c>
      <c r="C1967">
        <v>21</v>
      </c>
      <c r="I1967">
        <f t="shared" si="60"/>
        <v>0</v>
      </c>
      <c r="J1967">
        <f t="shared" si="61"/>
        <v>0</v>
      </c>
    </row>
    <row r="1968" spans="1:10" x14ac:dyDescent="0.3">
      <c r="A1968">
        <v>3</v>
      </c>
      <c r="B1968">
        <v>23</v>
      </c>
      <c r="C1968">
        <v>22</v>
      </c>
      <c r="I1968">
        <f t="shared" si="60"/>
        <v>0</v>
      </c>
      <c r="J1968">
        <f t="shared" si="61"/>
        <v>0</v>
      </c>
    </row>
    <row r="1969" spans="1:10" x14ac:dyDescent="0.3">
      <c r="A1969">
        <v>3</v>
      </c>
      <c r="B1969">
        <v>23</v>
      </c>
      <c r="C1969">
        <v>23</v>
      </c>
      <c r="I1969">
        <f t="shared" si="60"/>
        <v>0</v>
      </c>
      <c r="J1969">
        <f t="shared" si="61"/>
        <v>0</v>
      </c>
    </row>
    <row r="1970" spans="1:10" x14ac:dyDescent="0.3">
      <c r="A1970">
        <v>3</v>
      </c>
      <c r="B1970">
        <v>24</v>
      </c>
      <c r="C1970">
        <v>0</v>
      </c>
      <c r="I1970">
        <f t="shared" si="60"/>
        <v>0</v>
      </c>
      <c r="J1970">
        <f t="shared" si="61"/>
        <v>0</v>
      </c>
    </row>
    <row r="1971" spans="1:10" x14ac:dyDescent="0.3">
      <c r="A1971">
        <v>3</v>
      </c>
      <c r="B1971">
        <v>24</v>
      </c>
      <c r="C1971">
        <v>1</v>
      </c>
      <c r="I1971">
        <f t="shared" si="60"/>
        <v>0</v>
      </c>
      <c r="J1971">
        <f t="shared" si="61"/>
        <v>0</v>
      </c>
    </row>
    <row r="1972" spans="1:10" x14ac:dyDescent="0.3">
      <c r="A1972">
        <v>3</v>
      </c>
      <c r="B1972">
        <v>24</v>
      </c>
      <c r="C1972">
        <v>2</v>
      </c>
      <c r="I1972">
        <f t="shared" si="60"/>
        <v>0</v>
      </c>
      <c r="J1972">
        <f t="shared" si="61"/>
        <v>0</v>
      </c>
    </row>
    <row r="1973" spans="1:10" x14ac:dyDescent="0.3">
      <c r="A1973">
        <v>3</v>
      </c>
      <c r="B1973">
        <v>24</v>
      </c>
      <c r="C1973">
        <v>3</v>
      </c>
      <c r="I1973">
        <f t="shared" si="60"/>
        <v>0</v>
      </c>
      <c r="J1973">
        <f t="shared" si="61"/>
        <v>0</v>
      </c>
    </row>
    <row r="1974" spans="1:10" x14ac:dyDescent="0.3">
      <c r="A1974">
        <v>3</v>
      </c>
      <c r="B1974">
        <v>24</v>
      </c>
      <c r="C1974">
        <v>4</v>
      </c>
      <c r="I1974">
        <f t="shared" si="60"/>
        <v>0</v>
      </c>
      <c r="J1974">
        <f t="shared" si="61"/>
        <v>0</v>
      </c>
    </row>
    <row r="1975" spans="1:10" x14ac:dyDescent="0.3">
      <c r="A1975">
        <v>3</v>
      </c>
      <c r="B1975">
        <v>24</v>
      </c>
      <c r="C1975">
        <v>5</v>
      </c>
      <c r="I1975">
        <f t="shared" si="60"/>
        <v>0</v>
      </c>
      <c r="J1975">
        <f t="shared" si="61"/>
        <v>0</v>
      </c>
    </row>
    <row r="1976" spans="1:10" x14ac:dyDescent="0.3">
      <c r="A1976">
        <v>3</v>
      </c>
      <c r="B1976">
        <v>24</v>
      </c>
      <c r="C1976">
        <v>6</v>
      </c>
      <c r="I1976">
        <f t="shared" si="60"/>
        <v>0</v>
      </c>
      <c r="J1976">
        <f t="shared" si="61"/>
        <v>0</v>
      </c>
    </row>
    <row r="1977" spans="1:10" x14ac:dyDescent="0.3">
      <c r="A1977">
        <v>3</v>
      </c>
      <c r="B1977">
        <v>24</v>
      </c>
      <c r="C1977">
        <v>7</v>
      </c>
      <c r="I1977">
        <f t="shared" si="60"/>
        <v>0</v>
      </c>
      <c r="J1977">
        <f t="shared" si="61"/>
        <v>0</v>
      </c>
    </row>
    <row r="1978" spans="1:10" x14ac:dyDescent="0.3">
      <c r="A1978">
        <v>3</v>
      </c>
      <c r="B1978">
        <v>24</v>
      </c>
      <c r="C1978">
        <v>8</v>
      </c>
      <c r="I1978">
        <f t="shared" si="60"/>
        <v>0</v>
      </c>
      <c r="J1978">
        <f t="shared" si="61"/>
        <v>0</v>
      </c>
    </row>
    <row r="1979" spans="1:10" x14ac:dyDescent="0.3">
      <c r="A1979">
        <v>3</v>
      </c>
      <c r="B1979">
        <v>24</v>
      </c>
      <c r="C1979">
        <v>9</v>
      </c>
      <c r="I1979">
        <f t="shared" si="60"/>
        <v>0</v>
      </c>
      <c r="J1979">
        <f t="shared" si="61"/>
        <v>0</v>
      </c>
    </row>
    <row r="1980" spans="1:10" x14ac:dyDescent="0.3">
      <c r="A1980">
        <v>3</v>
      </c>
      <c r="B1980">
        <v>24</v>
      </c>
      <c r="C1980">
        <v>10</v>
      </c>
      <c r="I1980">
        <f t="shared" si="60"/>
        <v>0</v>
      </c>
      <c r="J1980">
        <f t="shared" si="61"/>
        <v>0</v>
      </c>
    </row>
    <row r="1981" spans="1:10" x14ac:dyDescent="0.3">
      <c r="A1981">
        <v>3</v>
      </c>
      <c r="B1981">
        <v>24</v>
      </c>
      <c r="C1981">
        <v>11</v>
      </c>
      <c r="I1981">
        <f t="shared" si="60"/>
        <v>0</v>
      </c>
      <c r="J1981">
        <f t="shared" si="61"/>
        <v>0</v>
      </c>
    </row>
    <row r="1982" spans="1:10" x14ac:dyDescent="0.3">
      <c r="A1982">
        <v>3</v>
      </c>
      <c r="B1982">
        <v>24</v>
      </c>
      <c r="C1982">
        <v>12</v>
      </c>
      <c r="I1982">
        <f t="shared" si="60"/>
        <v>0</v>
      </c>
      <c r="J1982">
        <f t="shared" si="61"/>
        <v>0</v>
      </c>
    </row>
    <row r="1983" spans="1:10" x14ac:dyDescent="0.3">
      <c r="A1983">
        <v>3</v>
      </c>
      <c r="B1983">
        <v>24</v>
      </c>
      <c r="C1983">
        <v>13</v>
      </c>
      <c r="I1983">
        <f t="shared" si="60"/>
        <v>0</v>
      </c>
      <c r="J1983">
        <f t="shared" si="61"/>
        <v>0</v>
      </c>
    </row>
    <row r="1984" spans="1:10" x14ac:dyDescent="0.3">
      <c r="A1984">
        <v>3</v>
      </c>
      <c r="B1984">
        <v>24</v>
      </c>
      <c r="C1984">
        <v>14</v>
      </c>
      <c r="I1984">
        <f t="shared" si="60"/>
        <v>0</v>
      </c>
      <c r="J1984">
        <f t="shared" si="61"/>
        <v>0</v>
      </c>
    </row>
    <row r="1985" spans="1:10" x14ac:dyDescent="0.3">
      <c r="A1985">
        <v>3</v>
      </c>
      <c r="B1985">
        <v>24</v>
      </c>
      <c r="C1985">
        <v>15</v>
      </c>
      <c r="I1985">
        <f t="shared" si="60"/>
        <v>0</v>
      </c>
      <c r="J1985">
        <f t="shared" si="61"/>
        <v>0</v>
      </c>
    </row>
    <row r="1986" spans="1:10" x14ac:dyDescent="0.3">
      <c r="A1986">
        <v>3</v>
      </c>
      <c r="B1986">
        <v>24</v>
      </c>
      <c r="C1986">
        <v>16</v>
      </c>
      <c r="I1986">
        <f t="shared" si="60"/>
        <v>0</v>
      </c>
      <c r="J1986">
        <f t="shared" si="61"/>
        <v>0</v>
      </c>
    </row>
    <row r="1987" spans="1:10" x14ac:dyDescent="0.3">
      <c r="A1987">
        <v>3</v>
      </c>
      <c r="B1987">
        <v>24</v>
      </c>
      <c r="C1987">
        <v>17</v>
      </c>
      <c r="I1987">
        <f t="shared" ref="I1987:I2050" si="62">IF(H1987&gt;20,H1987,0)</f>
        <v>0</v>
      </c>
      <c r="J1987">
        <f t="shared" ref="J1987:J2050" si="63">I1987*1000</f>
        <v>0</v>
      </c>
    </row>
    <row r="1988" spans="1:10" x14ac:dyDescent="0.3">
      <c r="A1988">
        <v>3</v>
      </c>
      <c r="B1988">
        <v>24</v>
      </c>
      <c r="C1988">
        <v>18</v>
      </c>
      <c r="I1988">
        <f t="shared" si="62"/>
        <v>0</v>
      </c>
      <c r="J1988">
        <f t="shared" si="63"/>
        <v>0</v>
      </c>
    </row>
    <row r="1989" spans="1:10" x14ac:dyDescent="0.3">
      <c r="A1989">
        <v>3</v>
      </c>
      <c r="B1989">
        <v>24</v>
      </c>
      <c r="C1989">
        <v>19</v>
      </c>
      <c r="I1989">
        <f t="shared" si="62"/>
        <v>0</v>
      </c>
      <c r="J1989">
        <f t="shared" si="63"/>
        <v>0</v>
      </c>
    </row>
    <row r="1990" spans="1:10" x14ac:dyDescent="0.3">
      <c r="A1990">
        <v>3</v>
      </c>
      <c r="B1990">
        <v>24</v>
      </c>
      <c r="C1990">
        <v>20</v>
      </c>
      <c r="I1990">
        <f t="shared" si="62"/>
        <v>0</v>
      </c>
      <c r="J1990">
        <f t="shared" si="63"/>
        <v>0</v>
      </c>
    </row>
    <row r="1991" spans="1:10" x14ac:dyDescent="0.3">
      <c r="A1991">
        <v>3</v>
      </c>
      <c r="B1991">
        <v>24</v>
      </c>
      <c r="C1991">
        <v>21</v>
      </c>
      <c r="I1991">
        <f t="shared" si="62"/>
        <v>0</v>
      </c>
      <c r="J1991">
        <f t="shared" si="63"/>
        <v>0</v>
      </c>
    </row>
    <row r="1992" spans="1:10" x14ac:dyDescent="0.3">
      <c r="A1992">
        <v>3</v>
      </c>
      <c r="B1992">
        <v>24</v>
      </c>
      <c r="C1992">
        <v>22</v>
      </c>
      <c r="I1992">
        <f t="shared" si="62"/>
        <v>0</v>
      </c>
      <c r="J1992">
        <f t="shared" si="63"/>
        <v>0</v>
      </c>
    </row>
    <row r="1993" spans="1:10" x14ac:dyDescent="0.3">
      <c r="A1993">
        <v>3</v>
      </c>
      <c r="B1993">
        <v>24</v>
      </c>
      <c r="C1993">
        <v>23</v>
      </c>
      <c r="I1993">
        <f t="shared" si="62"/>
        <v>0</v>
      </c>
      <c r="J1993">
        <f t="shared" si="63"/>
        <v>0</v>
      </c>
    </row>
    <row r="1994" spans="1:10" x14ac:dyDescent="0.3">
      <c r="A1994">
        <v>3</v>
      </c>
      <c r="B1994">
        <v>25</v>
      </c>
      <c r="C1994">
        <v>0</v>
      </c>
      <c r="I1994">
        <f t="shared" si="62"/>
        <v>0</v>
      </c>
      <c r="J1994">
        <f t="shared" si="63"/>
        <v>0</v>
      </c>
    </row>
    <row r="1995" spans="1:10" x14ac:dyDescent="0.3">
      <c r="A1995">
        <v>3</v>
      </c>
      <c r="B1995">
        <v>25</v>
      </c>
      <c r="C1995">
        <v>1</v>
      </c>
      <c r="I1995">
        <f t="shared" si="62"/>
        <v>0</v>
      </c>
      <c r="J1995">
        <f t="shared" si="63"/>
        <v>0</v>
      </c>
    </row>
    <row r="1996" spans="1:10" x14ac:dyDescent="0.3">
      <c r="A1996">
        <v>3</v>
      </c>
      <c r="B1996">
        <v>25</v>
      </c>
      <c r="C1996">
        <v>2</v>
      </c>
      <c r="I1996">
        <f t="shared" si="62"/>
        <v>0</v>
      </c>
      <c r="J1996">
        <f t="shared" si="63"/>
        <v>0</v>
      </c>
    </row>
    <row r="1997" spans="1:10" x14ac:dyDescent="0.3">
      <c r="A1997">
        <v>3</v>
      </c>
      <c r="B1997">
        <v>25</v>
      </c>
      <c r="C1997">
        <v>3</v>
      </c>
      <c r="I1997">
        <f t="shared" si="62"/>
        <v>0</v>
      </c>
      <c r="J1997">
        <f t="shared" si="63"/>
        <v>0</v>
      </c>
    </row>
    <row r="1998" spans="1:10" x14ac:dyDescent="0.3">
      <c r="A1998">
        <v>3</v>
      </c>
      <c r="B1998">
        <v>25</v>
      </c>
      <c r="C1998">
        <v>4</v>
      </c>
      <c r="I1998">
        <f t="shared" si="62"/>
        <v>0</v>
      </c>
      <c r="J1998">
        <f t="shared" si="63"/>
        <v>0</v>
      </c>
    </row>
    <row r="1999" spans="1:10" x14ac:dyDescent="0.3">
      <c r="A1999">
        <v>3</v>
      </c>
      <c r="B1999">
        <v>25</v>
      </c>
      <c r="C1999">
        <v>5</v>
      </c>
      <c r="I1999">
        <f t="shared" si="62"/>
        <v>0</v>
      </c>
      <c r="J1999">
        <f t="shared" si="63"/>
        <v>0</v>
      </c>
    </row>
    <row r="2000" spans="1:10" x14ac:dyDescent="0.3">
      <c r="A2000">
        <v>3</v>
      </c>
      <c r="B2000">
        <v>25</v>
      </c>
      <c r="C2000">
        <v>6</v>
      </c>
      <c r="I2000">
        <f t="shared" si="62"/>
        <v>0</v>
      </c>
      <c r="J2000">
        <f t="shared" si="63"/>
        <v>0</v>
      </c>
    </row>
    <row r="2001" spans="1:10" x14ac:dyDescent="0.3">
      <c r="A2001">
        <v>3</v>
      </c>
      <c r="B2001">
        <v>25</v>
      </c>
      <c r="C2001">
        <v>7</v>
      </c>
      <c r="I2001">
        <f t="shared" si="62"/>
        <v>0</v>
      </c>
      <c r="J2001">
        <f t="shared" si="63"/>
        <v>0</v>
      </c>
    </row>
    <row r="2002" spans="1:10" x14ac:dyDescent="0.3">
      <c r="A2002">
        <v>3</v>
      </c>
      <c r="B2002">
        <v>25</v>
      </c>
      <c r="C2002">
        <v>8</v>
      </c>
      <c r="I2002">
        <f t="shared" si="62"/>
        <v>0</v>
      </c>
      <c r="J2002">
        <f t="shared" si="63"/>
        <v>0</v>
      </c>
    </row>
    <row r="2003" spans="1:10" x14ac:dyDescent="0.3">
      <c r="A2003">
        <v>3</v>
      </c>
      <c r="B2003">
        <v>25</v>
      </c>
      <c r="C2003">
        <v>9</v>
      </c>
      <c r="I2003">
        <f t="shared" si="62"/>
        <v>0</v>
      </c>
      <c r="J2003">
        <f t="shared" si="63"/>
        <v>0</v>
      </c>
    </row>
    <row r="2004" spans="1:10" x14ac:dyDescent="0.3">
      <c r="A2004">
        <v>3</v>
      </c>
      <c r="B2004">
        <v>25</v>
      </c>
      <c r="C2004">
        <v>10</v>
      </c>
      <c r="I2004">
        <f t="shared" si="62"/>
        <v>0</v>
      </c>
      <c r="J2004">
        <f t="shared" si="63"/>
        <v>0</v>
      </c>
    </row>
    <row r="2005" spans="1:10" x14ac:dyDescent="0.3">
      <c r="A2005">
        <v>3</v>
      </c>
      <c r="B2005">
        <v>25</v>
      </c>
      <c r="C2005">
        <v>11</v>
      </c>
      <c r="I2005">
        <f t="shared" si="62"/>
        <v>0</v>
      </c>
      <c r="J2005">
        <f t="shared" si="63"/>
        <v>0</v>
      </c>
    </row>
    <row r="2006" spans="1:10" x14ac:dyDescent="0.3">
      <c r="A2006">
        <v>3</v>
      </c>
      <c r="B2006">
        <v>25</v>
      </c>
      <c r="C2006">
        <v>12</v>
      </c>
      <c r="I2006">
        <f t="shared" si="62"/>
        <v>0</v>
      </c>
      <c r="J2006">
        <f t="shared" si="63"/>
        <v>0</v>
      </c>
    </row>
    <row r="2007" spans="1:10" x14ac:dyDescent="0.3">
      <c r="A2007">
        <v>3</v>
      </c>
      <c r="B2007">
        <v>25</v>
      </c>
      <c r="C2007">
        <v>13</v>
      </c>
      <c r="I2007">
        <f t="shared" si="62"/>
        <v>0</v>
      </c>
      <c r="J2007">
        <f t="shared" si="63"/>
        <v>0</v>
      </c>
    </row>
    <row r="2008" spans="1:10" x14ac:dyDescent="0.3">
      <c r="A2008">
        <v>3</v>
      </c>
      <c r="B2008">
        <v>25</v>
      </c>
      <c r="C2008">
        <v>14</v>
      </c>
      <c r="I2008">
        <f t="shared" si="62"/>
        <v>0</v>
      </c>
      <c r="J2008">
        <f t="shared" si="63"/>
        <v>0</v>
      </c>
    </row>
    <row r="2009" spans="1:10" x14ac:dyDescent="0.3">
      <c r="A2009">
        <v>3</v>
      </c>
      <c r="B2009">
        <v>25</v>
      </c>
      <c r="C2009">
        <v>15</v>
      </c>
      <c r="I2009">
        <f t="shared" si="62"/>
        <v>0</v>
      </c>
      <c r="J2009">
        <f t="shared" si="63"/>
        <v>0</v>
      </c>
    </row>
    <row r="2010" spans="1:10" x14ac:dyDescent="0.3">
      <c r="A2010">
        <v>3</v>
      </c>
      <c r="B2010">
        <v>25</v>
      </c>
      <c r="C2010">
        <v>16</v>
      </c>
      <c r="I2010">
        <f t="shared" si="62"/>
        <v>0</v>
      </c>
      <c r="J2010">
        <f t="shared" si="63"/>
        <v>0</v>
      </c>
    </row>
    <row r="2011" spans="1:10" x14ac:dyDescent="0.3">
      <c r="A2011">
        <v>3</v>
      </c>
      <c r="B2011">
        <v>25</v>
      </c>
      <c r="C2011">
        <v>17</v>
      </c>
      <c r="I2011">
        <f t="shared" si="62"/>
        <v>0</v>
      </c>
      <c r="J2011">
        <f t="shared" si="63"/>
        <v>0</v>
      </c>
    </row>
    <row r="2012" spans="1:10" x14ac:dyDescent="0.3">
      <c r="A2012">
        <v>3</v>
      </c>
      <c r="B2012">
        <v>25</v>
      </c>
      <c r="C2012">
        <v>18</v>
      </c>
      <c r="I2012">
        <f t="shared" si="62"/>
        <v>0</v>
      </c>
      <c r="J2012">
        <f t="shared" si="63"/>
        <v>0</v>
      </c>
    </row>
    <row r="2013" spans="1:10" x14ac:dyDescent="0.3">
      <c r="A2013">
        <v>3</v>
      </c>
      <c r="B2013">
        <v>25</v>
      </c>
      <c r="C2013">
        <v>19</v>
      </c>
      <c r="I2013">
        <f t="shared" si="62"/>
        <v>0</v>
      </c>
      <c r="J2013">
        <f t="shared" si="63"/>
        <v>0</v>
      </c>
    </row>
    <row r="2014" spans="1:10" x14ac:dyDescent="0.3">
      <c r="A2014">
        <v>3</v>
      </c>
      <c r="B2014">
        <v>25</v>
      </c>
      <c r="C2014">
        <v>20</v>
      </c>
      <c r="I2014">
        <f t="shared" si="62"/>
        <v>0</v>
      </c>
      <c r="J2014">
        <f t="shared" si="63"/>
        <v>0</v>
      </c>
    </row>
    <row r="2015" spans="1:10" x14ac:dyDescent="0.3">
      <c r="A2015">
        <v>3</v>
      </c>
      <c r="B2015">
        <v>25</v>
      </c>
      <c r="C2015">
        <v>21</v>
      </c>
      <c r="I2015">
        <f t="shared" si="62"/>
        <v>0</v>
      </c>
      <c r="J2015">
        <f t="shared" si="63"/>
        <v>0</v>
      </c>
    </row>
    <row r="2016" spans="1:10" x14ac:dyDescent="0.3">
      <c r="A2016">
        <v>3</v>
      </c>
      <c r="B2016">
        <v>25</v>
      </c>
      <c r="C2016">
        <v>22</v>
      </c>
      <c r="I2016">
        <f t="shared" si="62"/>
        <v>0</v>
      </c>
      <c r="J2016">
        <f t="shared" si="63"/>
        <v>0</v>
      </c>
    </row>
    <row r="2017" spans="1:10" x14ac:dyDescent="0.3">
      <c r="A2017">
        <v>3</v>
      </c>
      <c r="B2017">
        <v>25</v>
      </c>
      <c r="C2017">
        <v>23</v>
      </c>
      <c r="I2017">
        <f t="shared" si="62"/>
        <v>0</v>
      </c>
      <c r="J2017">
        <f t="shared" si="63"/>
        <v>0</v>
      </c>
    </row>
    <row r="2018" spans="1:10" x14ac:dyDescent="0.3">
      <c r="A2018">
        <v>3</v>
      </c>
      <c r="B2018">
        <v>26</v>
      </c>
      <c r="C2018">
        <v>0</v>
      </c>
      <c r="I2018">
        <f t="shared" si="62"/>
        <v>0</v>
      </c>
      <c r="J2018">
        <f t="shared" si="63"/>
        <v>0</v>
      </c>
    </row>
    <row r="2019" spans="1:10" x14ac:dyDescent="0.3">
      <c r="A2019">
        <v>3</v>
      </c>
      <c r="B2019">
        <v>26</v>
      </c>
      <c r="C2019">
        <v>1</v>
      </c>
      <c r="I2019">
        <f t="shared" si="62"/>
        <v>0</v>
      </c>
      <c r="J2019">
        <f t="shared" si="63"/>
        <v>0</v>
      </c>
    </row>
    <row r="2020" spans="1:10" x14ac:dyDescent="0.3">
      <c r="A2020">
        <v>3</v>
      </c>
      <c r="B2020">
        <v>26</v>
      </c>
      <c r="C2020">
        <v>2</v>
      </c>
      <c r="I2020">
        <f t="shared" si="62"/>
        <v>0</v>
      </c>
      <c r="J2020">
        <f t="shared" si="63"/>
        <v>0</v>
      </c>
    </row>
    <row r="2021" spans="1:10" x14ac:dyDescent="0.3">
      <c r="A2021">
        <v>3</v>
      </c>
      <c r="B2021">
        <v>26</v>
      </c>
      <c r="C2021">
        <v>3</v>
      </c>
      <c r="I2021">
        <f t="shared" si="62"/>
        <v>0</v>
      </c>
      <c r="J2021">
        <f t="shared" si="63"/>
        <v>0</v>
      </c>
    </row>
    <row r="2022" spans="1:10" x14ac:dyDescent="0.3">
      <c r="A2022">
        <v>3</v>
      </c>
      <c r="B2022">
        <v>26</v>
      </c>
      <c r="C2022">
        <v>4</v>
      </c>
      <c r="I2022">
        <f t="shared" si="62"/>
        <v>0</v>
      </c>
      <c r="J2022">
        <f t="shared" si="63"/>
        <v>0</v>
      </c>
    </row>
    <row r="2023" spans="1:10" x14ac:dyDescent="0.3">
      <c r="A2023">
        <v>3</v>
      </c>
      <c r="B2023">
        <v>26</v>
      </c>
      <c r="C2023">
        <v>5</v>
      </c>
      <c r="I2023">
        <f t="shared" si="62"/>
        <v>0</v>
      </c>
      <c r="J2023">
        <f t="shared" si="63"/>
        <v>0</v>
      </c>
    </row>
    <row r="2024" spans="1:10" x14ac:dyDescent="0.3">
      <c r="A2024">
        <v>3</v>
      </c>
      <c r="B2024">
        <v>26</v>
      </c>
      <c r="C2024">
        <v>6</v>
      </c>
      <c r="I2024">
        <f t="shared" si="62"/>
        <v>0</v>
      </c>
      <c r="J2024">
        <f t="shared" si="63"/>
        <v>0</v>
      </c>
    </row>
    <row r="2025" spans="1:10" x14ac:dyDescent="0.3">
      <c r="A2025">
        <v>3</v>
      </c>
      <c r="B2025">
        <v>26</v>
      </c>
      <c r="C2025">
        <v>7</v>
      </c>
      <c r="I2025">
        <f t="shared" si="62"/>
        <v>0</v>
      </c>
      <c r="J2025">
        <f t="shared" si="63"/>
        <v>0</v>
      </c>
    </row>
    <row r="2026" spans="1:10" x14ac:dyDescent="0.3">
      <c r="A2026">
        <v>3</v>
      </c>
      <c r="B2026">
        <v>26</v>
      </c>
      <c r="C2026">
        <v>8</v>
      </c>
      <c r="I2026">
        <f t="shared" si="62"/>
        <v>0</v>
      </c>
      <c r="J2026">
        <f t="shared" si="63"/>
        <v>0</v>
      </c>
    </row>
    <row r="2027" spans="1:10" x14ac:dyDescent="0.3">
      <c r="A2027">
        <v>3</v>
      </c>
      <c r="B2027">
        <v>26</v>
      </c>
      <c r="C2027">
        <v>9</v>
      </c>
      <c r="I2027">
        <f t="shared" si="62"/>
        <v>0</v>
      </c>
      <c r="J2027">
        <f t="shared" si="63"/>
        <v>0</v>
      </c>
    </row>
    <row r="2028" spans="1:10" x14ac:dyDescent="0.3">
      <c r="A2028">
        <v>3</v>
      </c>
      <c r="B2028">
        <v>26</v>
      </c>
      <c r="C2028">
        <v>10</v>
      </c>
      <c r="I2028">
        <f t="shared" si="62"/>
        <v>0</v>
      </c>
      <c r="J2028">
        <f t="shared" si="63"/>
        <v>0</v>
      </c>
    </row>
    <row r="2029" spans="1:10" x14ac:dyDescent="0.3">
      <c r="A2029">
        <v>3</v>
      </c>
      <c r="B2029">
        <v>26</v>
      </c>
      <c r="C2029">
        <v>11</v>
      </c>
      <c r="I2029">
        <f t="shared" si="62"/>
        <v>0</v>
      </c>
      <c r="J2029">
        <f t="shared" si="63"/>
        <v>0</v>
      </c>
    </row>
    <row r="2030" spans="1:10" x14ac:dyDescent="0.3">
      <c r="A2030">
        <v>3</v>
      </c>
      <c r="B2030">
        <v>26</v>
      </c>
      <c r="C2030">
        <v>12</v>
      </c>
      <c r="I2030">
        <f t="shared" si="62"/>
        <v>0</v>
      </c>
      <c r="J2030">
        <f t="shared" si="63"/>
        <v>0</v>
      </c>
    </row>
    <row r="2031" spans="1:10" x14ac:dyDescent="0.3">
      <c r="A2031">
        <v>3</v>
      </c>
      <c r="B2031">
        <v>26</v>
      </c>
      <c r="C2031">
        <v>13</v>
      </c>
      <c r="I2031">
        <f t="shared" si="62"/>
        <v>0</v>
      </c>
      <c r="J2031">
        <f t="shared" si="63"/>
        <v>0</v>
      </c>
    </row>
    <row r="2032" spans="1:10" x14ac:dyDescent="0.3">
      <c r="A2032">
        <v>3</v>
      </c>
      <c r="B2032">
        <v>26</v>
      </c>
      <c r="C2032">
        <v>14</v>
      </c>
      <c r="I2032">
        <f t="shared" si="62"/>
        <v>0</v>
      </c>
      <c r="J2032">
        <f t="shared" si="63"/>
        <v>0</v>
      </c>
    </row>
    <row r="2033" spans="1:10" x14ac:dyDescent="0.3">
      <c r="A2033">
        <v>3</v>
      </c>
      <c r="B2033">
        <v>26</v>
      </c>
      <c r="C2033">
        <v>15</v>
      </c>
      <c r="I2033">
        <f t="shared" si="62"/>
        <v>0</v>
      </c>
      <c r="J2033">
        <f t="shared" si="63"/>
        <v>0</v>
      </c>
    </row>
    <row r="2034" spans="1:10" x14ac:dyDescent="0.3">
      <c r="A2034">
        <v>3</v>
      </c>
      <c r="B2034">
        <v>26</v>
      </c>
      <c r="C2034">
        <v>16</v>
      </c>
      <c r="I2034">
        <f t="shared" si="62"/>
        <v>0</v>
      </c>
      <c r="J2034">
        <f t="shared" si="63"/>
        <v>0</v>
      </c>
    </row>
    <row r="2035" spans="1:10" x14ac:dyDescent="0.3">
      <c r="A2035">
        <v>3</v>
      </c>
      <c r="B2035">
        <v>26</v>
      </c>
      <c r="C2035">
        <v>17</v>
      </c>
      <c r="I2035">
        <f t="shared" si="62"/>
        <v>0</v>
      </c>
      <c r="J2035">
        <f t="shared" si="63"/>
        <v>0</v>
      </c>
    </row>
    <row r="2036" spans="1:10" x14ac:dyDescent="0.3">
      <c r="A2036">
        <v>3</v>
      </c>
      <c r="B2036">
        <v>26</v>
      </c>
      <c r="C2036">
        <v>18</v>
      </c>
      <c r="I2036">
        <f t="shared" si="62"/>
        <v>0</v>
      </c>
      <c r="J2036">
        <f t="shared" si="63"/>
        <v>0</v>
      </c>
    </row>
    <row r="2037" spans="1:10" x14ac:dyDescent="0.3">
      <c r="A2037">
        <v>3</v>
      </c>
      <c r="B2037">
        <v>26</v>
      </c>
      <c r="C2037">
        <v>19</v>
      </c>
      <c r="I2037">
        <f t="shared" si="62"/>
        <v>0</v>
      </c>
      <c r="J2037">
        <f t="shared" si="63"/>
        <v>0</v>
      </c>
    </row>
    <row r="2038" spans="1:10" x14ac:dyDescent="0.3">
      <c r="A2038">
        <v>3</v>
      </c>
      <c r="B2038">
        <v>26</v>
      </c>
      <c r="C2038">
        <v>20</v>
      </c>
      <c r="I2038">
        <f t="shared" si="62"/>
        <v>0</v>
      </c>
      <c r="J2038">
        <f t="shared" si="63"/>
        <v>0</v>
      </c>
    </row>
    <row r="2039" spans="1:10" x14ac:dyDescent="0.3">
      <c r="A2039">
        <v>3</v>
      </c>
      <c r="B2039">
        <v>26</v>
      </c>
      <c r="C2039">
        <v>21</v>
      </c>
      <c r="I2039">
        <f t="shared" si="62"/>
        <v>0</v>
      </c>
      <c r="J2039">
        <f t="shared" si="63"/>
        <v>0</v>
      </c>
    </row>
    <row r="2040" spans="1:10" x14ac:dyDescent="0.3">
      <c r="A2040">
        <v>3</v>
      </c>
      <c r="B2040">
        <v>26</v>
      </c>
      <c r="C2040">
        <v>22</v>
      </c>
      <c r="I2040">
        <f t="shared" si="62"/>
        <v>0</v>
      </c>
      <c r="J2040">
        <f t="shared" si="63"/>
        <v>0</v>
      </c>
    </row>
    <row r="2041" spans="1:10" x14ac:dyDescent="0.3">
      <c r="A2041">
        <v>3</v>
      </c>
      <c r="B2041">
        <v>26</v>
      </c>
      <c r="C2041">
        <v>23</v>
      </c>
      <c r="I2041">
        <f t="shared" si="62"/>
        <v>0</v>
      </c>
      <c r="J2041">
        <f t="shared" si="63"/>
        <v>0</v>
      </c>
    </row>
    <row r="2042" spans="1:10" x14ac:dyDescent="0.3">
      <c r="A2042">
        <v>3</v>
      </c>
      <c r="B2042">
        <v>27</v>
      </c>
      <c r="C2042">
        <v>0</v>
      </c>
      <c r="I2042">
        <f t="shared" si="62"/>
        <v>0</v>
      </c>
      <c r="J2042">
        <f t="shared" si="63"/>
        <v>0</v>
      </c>
    </row>
    <row r="2043" spans="1:10" x14ac:dyDescent="0.3">
      <c r="A2043">
        <v>3</v>
      </c>
      <c r="B2043">
        <v>27</v>
      </c>
      <c r="C2043">
        <v>1</v>
      </c>
      <c r="I2043">
        <f t="shared" si="62"/>
        <v>0</v>
      </c>
      <c r="J2043">
        <f t="shared" si="63"/>
        <v>0</v>
      </c>
    </row>
    <row r="2044" spans="1:10" x14ac:dyDescent="0.3">
      <c r="A2044">
        <v>3</v>
      </c>
      <c r="B2044">
        <v>27</v>
      </c>
      <c r="C2044">
        <v>2</v>
      </c>
      <c r="I2044">
        <f t="shared" si="62"/>
        <v>0</v>
      </c>
      <c r="J2044">
        <f t="shared" si="63"/>
        <v>0</v>
      </c>
    </row>
    <row r="2045" spans="1:10" x14ac:dyDescent="0.3">
      <c r="A2045">
        <v>3</v>
      </c>
      <c r="B2045">
        <v>27</v>
      </c>
      <c r="C2045">
        <v>3</v>
      </c>
      <c r="I2045">
        <f t="shared" si="62"/>
        <v>0</v>
      </c>
      <c r="J2045">
        <f t="shared" si="63"/>
        <v>0</v>
      </c>
    </row>
    <row r="2046" spans="1:10" x14ac:dyDescent="0.3">
      <c r="A2046">
        <v>3</v>
      </c>
      <c r="B2046">
        <v>27</v>
      </c>
      <c r="C2046">
        <v>4</v>
      </c>
      <c r="I2046">
        <f t="shared" si="62"/>
        <v>0</v>
      </c>
      <c r="J2046">
        <f t="shared" si="63"/>
        <v>0</v>
      </c>
    </row>
    <row r="2047" spans="1:10" x14ac:dyDescent="0.3">
      <c r="A2047">
        <v>3</v>
      </c>
      <c r="B2047">
        <v>27</v>
      </c>
      <c r="C2047">
        <v>5</v>
      </c>
      <c r="I2047">
        <f t="shared" si="62"/>
        <v>0</v>
      </c>
      <c r="J2047">
        <f t="shared" si="63"/>
        <v>0</v>
      </c>
    </row>
    <row r="2048" spans="1:10" x14ac:dyDescent="0.3">
      <c r="A2048">
        <v>3</v>
      </c>
      <c r="B2048">
        <v>27</v>
      </c>
      <c r="C2048">
        <v>6</v>
      </c>
      <c r="I2048">
        <f t="shared" si="62"/>
        <v>0</v>
      </c>
      <c r="J2048">
        <f t="shared" si="63"/>
        <v>0</v>
      </c>
    </row>
    <row r="2049" spans="1:10" x14ac:dyDescent="0.3">
      <c r="A2049">
        <v>3</v>
      </c>
      <c r="B2049">
        <v>27</v>
      </c>
      <c r="C2049">
        <v>7</v>
      </c>
      <c r="I2049">
        <f t="shared" si="62"/>
        <v>0</v>
      </c>
      <c r="J2049">
        <f t="shared" si="63"/>
        <v>0</v>
      </c>
    </row>
    <row r="2050" spans="1:10" x14ac:dyDescent="0.3">
      <c r="A2050">
        <v>3</v>
      </c>
      <c r="B2050">
        <v>27</v>
      </c>
      <c r="C2050">
        <v>8</v>
      </c>
      <c r="I2050">
        <f t="shared" si="62"/>
        <v>0</v>
      </c>
      <c r="J2050">
        <f t="shared" si="63"/>
        <v>0</v>
      </c>
    </row>
    <row r="2051" spans="1:10" x14ac:dyDescent="0.3">
      <c r="A2051">
        <v>3</v>
      </c>
      <c r="B2051">
        <v>27</v>
      </c>
      <c r="C2051">
        <v>9</v>
      </c>
      <c r="I2051">
        <f t="shared" ref="I2051:I2114" si="64">IF(H2051&gt;20,H2051,0)</f>
        <v>0</v>
      </c>
      <c r="J2051">
        <f t="shared" ref="J2051:J2114" si="65">I2051*1000</f>
        <v>0</v>
      </c>
    </row>
    <row r="2052" spans="1:10" x14ac:dyDescent="0.3">
      <c r="A2052">
        <v>3</v>
      </c>
      <c r="B2052">
        <v>27</v>
      </c>
      <c r="C2052">
        <v>10</v>
      </c>
      <c r="I2052">
        <f t="shared" si="64"/>
        <v>0</v>
      </c>
      <c r="J2052">
        <f t="shared" si="65"/>
        <v>0</v>
      </c>
    </row>
    <row r="2053" spans="1:10" x14ac:dyDescent="0.3">
      <c r="A2053">
        <v>3</v>
      </c>
      <c r="B2053">
        <v>27</v>
      </c>
      <c r="C2053">
        <v>11</v>
      </c>
      <c r="I2053">
        <f t="shared" si="64"/>
        <v>0</v>
      </c>
      <c r="J2053">
        <f t="shared" si="65"/>
        <v>0</v>
      </c>
    </row>
    <row r="2054" spans="1:10" x14ac:dyDescent="0.3">
      <c r="A2054">
        <v>3</v>
      </c>
      <c r="B2054">
        <v>27</v>
      </c>
      <c r="C2054">
        <v>12</v>
      </c>
      <c r="I2054">
        <f t="shared" si="64"/>
        <v>0</v>
      </c>
      <c r="J2054">
        <f t="shared" si="65"/>
        <v>0</v>
      </c>
    </row>
    <row r="2055" spans="1:10" x14ac:dyDescent="0.3">
      <c r="A2055">
        <v>3</v>
      </c>
      <c r="B2055">
        <v>27</v>
      </c>
      <c r="C2055">
        <v>13</v>
      </c>
      <c r="I2055">
        <f t="shared" si="64"/>
        <v>0</v>
      </c>
      <c r="J2055">
        <f t="shared" si="65"/>
        <v>0</v>
      </c>
    </row>
    <row r="2056" spans="1:10" x14ac:dyDescent="0.3">
      <c r="A2056">
        <v>3</v>
      </c>
      <c r="B2056">
        <v>27</v>
      </c>
      <c r="C2056">
        <v>14</v>
      </c>
      <c r="I2056">
        <f t="shared" si="64"/>
        <v>0</v>
      </c>
      <c r="J2056">
        <f t="shared" si="65"/>
        <v>0</v>
      </c>
    </row>
    <row r="2057" spans="1:10" x14ac:dyDescent="0.3">
      <c r="A2057">
        <v>3</v>
      </c>
      <c r="B2057">
        <v>27</v>
      </c>
      <c r="C2057">
        <v>15</v>
      </c>
      <c r="I2057">
        <f t="shared" si="64"/>
        <v>0</v>
      </c>
      <c r="J2057">
        <f t="shared" si="65"/>
        <v>0</v>
      </c>
    </row>
    <row r="2058" spans="1:10" x14ac:dyDescent="0.3">
      <c r="A2058">
        <v>3</v>
      </c>
      <c r="B2058">
        <v>27</v>
      </c>
      <c r="C2058">
        <v>16</v>
      </c>
      <c r="I2058">
        <f t="shared" si="64"/>
        <v>0</v>
      </c>
      <c r="J2058">
        <f t="shared" si="65"/>
        <v>0</v>
      </c>
    </row>
    <row r="2059" spans="1:10" x14ac:dyDescent="0.3">
      <c r="A2059">
        <v>3</v>
      </c>
      <c r="B2059">
        <v>27</v>
      </c>
      <c r="C2059">
        <v>17</v>
      </c>
      <c r="I2059">
        <f t="shared" si="64"/>
        <v>0</v>
      </c>
      <c r="J2059">
        <f t="shared" si="65"/>
        <v>0</v>
      </c>
    </row>
    <row r="2060" spans="1:10" x14ac:dyDescent="0.3">
      <c r="A2060">
        <v>3</v>
      </c>
      <c r="B2060">
        <v>27</v>
      </c>
      <c r="C2060">
        <v>18</v>
      </c>
      <c r="I2060">
        <f t="shared" si="64"/>
        <v>0</v>
      </c>
      <c r="J2060">
        <f t="shared" si="65"/>
        <v>0</v>
      </c>
    </row>
    <row r="2061" spans="1:10" x14ac:dyDescent="0.3">
      <c r="A2061">
        <v>3</v>
      </c>
      <c r="B2061">
        <v>27</v>
      </c>
      <c r="C2061">
        <v>19</v>
      </c>
      <c r="I2061">
        <f t="shared" si="64"/>
        <v>0</v>
      </c>
      <c r="J2061">
        <f t="shared" si="65"/>
        <v>0</v>
      </c>
    </row>
    <row r="2062" spans="1:10" x14ac:dyDescent="0.3">
      <c r="A2062">
        <v>3</v>
      </c>
      <c r="B2062">
        <v>27</v>
      </c>
      <c r="C2062">
        <v>20</v>
      </c>
      <c r="I2062">
        <f t="shared" si="64"/>
        <v>0</v>
      </c>
      <c r="J2062">
        <f t="shared" si="65"/>
        <v>0</v>
      </c>
    </row>
    <row r="2063" spans="1:10" x14ac:dyDescent="0.3">
      <c r="A2063">
        <v>3</v>
      </c>
      <c r="B2063">
        <v>27</v>
      </c>
      <c r="C2063">
        <v>21</v>
      </c>
      <c r="I2063">
        <f t="shared" si="64"/>
        <v>0</v>
      </c>
      <c r="J2063">
        <f t="shared" si="65"/>
        <v>0</v>
      </c>
    </row>
    <row r="2064" spans="1:10" x14ac:dyDescent="0.3">
      <c r="A2064">
        <v>3</v>
      </c>
      <c r="B2064">
        <v>27</v>
      </c>
      <c r="C2064">
        <v>22</v>
      </c>
      <c r="I2064">
        <f t="shared" si="64"/>
        <v>0</v>
      </c>
      <c r="J2064">
        <f t="shared" si="65"/>
        <v>0</v>
      </c>
    </row>
    <row r="2065" spans="1:10" x14ac:dyDescent="0.3">
      <c r="A2065">
        <v>3</v>
      </c>
      <c r="B2065">
        <v>27</v>
      </c>
      <c r="C2065">
        <v>23</v>
      </c>
      <c r="I2065">
        <f t="shared" si="64"/>
        <v>0</v>
      </c>
      <c r="J2065">
        <f t="shared" si="65"/>
        <v>0</v>
      </c>
    </row>
    <row r="2066" spans="1:10" x14ac:dyDescent="0.3">
      <c r="A2066">
        <v>3</v>
      </c>
      <c r="B2066">
        <v>28</v>
      </c>
      <c r="C2066">
        <v>0</v>
      </c>
      <c r="I2066">
        <f t="shared" si="64"/>
        <v>0</v>
      </c>
      <c r="J2066">
        <f t="shared" si="65"/>
        <v>0</v>
      </c>
    </row>
    <row r="2067" spans="1:10" x14ac:dyDescent="0.3">
      <c r="A2067">
        <v>3</v>
      </c>
      <c r="B2067">
        <v>28</v>
      </c>
      <c r="C2067">
        <v>1</v>
      </c>
      <c r="I2067">
        <f t="shared" si="64"/>
        <v>0</v>
      </c>
      <c r="J2067">
        <f t="shared" si="65"/>
        <v>0</v>
      </c>
    </row>
    <row r="2068" spans="1:10" x14ac:dyDescent="0.3">
      <c r="A2068">
        <v>3</v>
      </c>
      <c r="B2068">
        <v>28</v>
      </c>
      <c r="C2068">
        <v>2</v>
      </c>
      <c r="I2068">
        <f t="shared" si="64"/>
        <v>0</v>
      </c>
      <c r="J2068">
        <f t="shared" si="65"/>
        <v>0</v>
      </c>
    </row>
    <row r="2069" spans="1:10" x14ac:dyDescent="0.3">
      <c r="A2069">
        <v>3</v>
      </c>
      <c r="B2069">
        <v>28</v>
      </c>
      <c r="C2069">
        <v>3</v>
      </c>
      <c r="I2069">
        <f t="shared" si="64"/>
        <v>0</v>
      </c>
      <c r="J2069">
        <f t="shared" si="65"/>
        <v>0</v>
      </c>
    </row>
    <row r="2070" spans="1:10" x14ac:dyDescent="0.3">
      <c r="A2070">
        <v>3</v>
      </c>
      <c r="B2070">
        <v>28</v>
      </c>
      <c r="C2070">
        <v>4</v>
      </c>
      <c r="I2070">
        <f t="shared" si="64"/>
        <v>0</v>
      </c>
      <c r="J2070">
        <f t="shared" si="65"/>
        <v>0</v>
      </c>
    </row>
    <row r="2071" spans="1:10" x14ac:dyDescent="0.3">
      <c r="A2071">
        <v>3</v>
      </c>
      <c r="B2071">
        <v>28</v>
      </c>
      <c r="C2071">
        <v>5</v>
      </c>
      <c r="I2071">
        <f t="shared" si="64"/>
        <v>0</v>
      </c>
      <c r="J2071">
        <f t="shared" si="65"/>
        <v>0</v>
      </c>
    </row>
    <row r="2072" spans="1:10" x14ac:dyDescent="0.3">
      <c r="A2072">
        <v>3</v>
      </c>
      <c r="B2072">
        <v>28</v>
      </c>
      <c r="C2072">
        <v>6</v>
      </c>
      <c r="I2072">
        <f t="shared" si="64"/>
        <v>0</v>
      </c>
      <c r="J2072">
        <f t="shared" si="65"/>
        <v>0</v>
      </c>
    </row>
    <row r="2073" spans="1:10" x14ac:dyDescent="0.3">
      <c r="A2073">
        <v>3</v>
      </c>
      <c r="B2073">
        <v>28</v>
      </c>
      <c r="C2073">
        <v>7</v>
      </c>
      <c r="I2073">
        <f t="shared" si="64"/>
        <v>0</v>
      </c>
      <c r="J2073">
        <f t="shared" si="65"/>
        <v>0</v>
      </c>
    </row>
    <row r="2074" spans="1:10" x14ac:dyDescent="0.3">
      <c r="A2074">
        <v>3</v>
      </c>
      <c r="B2074">
        <v>28</v>
      </c>
      <c r="C2074">
        <v>8</v>
      </c>
      <c r="I2074">
        <f t="shared" si="64"/>
        <v>0</v>
      </c>
      <c r="J2074">
        <f t="shared" si="65"/>
        <v>0</v>
      </c>
    </row>
    <row r="2075" spans="1:10" x14ac:dyDescent="0.3">
      <c r="A2075">
        <v>3</v>
      </c>
      <c r="B2075">
        <v>28</v>
      </c>
      <c r="C2075">
        <v>9</v>
      </c>
      <c r="I2075">
        <f t="shared" si="64"/>
        <v>0</v>
      </c>
      <c r="J2075">
        <f t="shared" si="65"/>
        <v>0</v>
      </c>
    </row>
    <row r="2076" spans="1:10" x14ac:dyDescent="0.3">
      <c r="A2076">
        <v>3</v>
      </c>
      <c r="B2076">
        <v>28</v>
      </c>
      <c r="C2076">
        <v>10</v>
      </c>
      <c r="I2076">
        <f t="shared" si="64"/>
        <v>0</v>
      </c>
      <c r="J2076">
        <f t="shared" si="65"/>
        <v>0</v>
      </c>
    </row>
    <row r="2077" spans="1:10" x14ac:dyDescent="0.3">
      <c r="A2077">
        <v>3</v>
      </c>
      <c r="B2077">
        <v>28</v>
      </c>
      <c r="C2077">
        <v>11</v>
      </c>
      <c r="I2077">
        <f t="shared" si="64"/>
        <v>0</v>
      </c>
      <c r="J2077">
        <f t="shared" si="65"/>
        <v>0</v>
      </c>
    </row>
    <row r="2078" spans="1:10" x14ac:dyDescent="0.3">
      <c r="A2078">
        <v>3</v>
      </c>
      <c r="B2078">
        <v>28</v>
      </c>
      <c r="C2078">
        <v>12</v>
      </c>
      <c r="I2078">
        <f t="shared" si="64"/>
        <v>0</v>
      </c>
      <c r="J2078">
        <f t="shared" si="65"/>
        <v>0</v>
      </c>
    </row>
    <row r="2079" spans="1:10" x14ac:dyDescent="0.3">
      <c r="A2079">
        <v>3</v>
      </c>
      <c r="B2079">
        <v>28</v>
      </c>
      <c r="C2079">
        <v>13</v>
      </c>
      <c r="I2079">
        <f t="shared" si="64"/>
        <v>0</v>
      </c>
      <c r="J2079">
        <f t="shared" si="65"/>
        <v>0</v>
      </c>
    </row>
    <row r="2080" spans="1:10" x14ac:dyDescent="0.3">
      <c r="A2080">
        <v>3</v>
      </c>
      <c r="B2080">
        <v>28</v>
      </c>
      <c r="C2080">
        <v>14</v>
      </c>
      <c r="I2080">
        <f t="shared" si="64"/>
        <v>0</v>
      </c>
      <c r="J2080">
        <f t="shared" si="65"/>
        <v>0</v>
      </c>
    </row>
    <row r="2081" spans="1:10" x14ac:dyDescent="0.3">
      <c r="A2081">
        <v>3</v>
      </c>
      <c r="B2081">
        <v>28</v>
      </c>
      <c r="C2081">
        <v>15</v>
      </c>
      <c r="I2081">
        <f t="shared" si="64"/>
        <v>0</v>
      </c>
      <c r="J2081">
        <f t="shared" si="65"/>
        <v>0</v>
      </c>
    </row>
    <row r="2082" spans="1:10" x14ac:dyDescent="0.3">
      <c r="A2082">
        <v>3</v>
      </c>
      <c r="B2082">
        <v>28</v>
      </c>
      <c r="C2082">
        <v>16</v>
      </c>
      <c r="I2082">
        <f t="shared" si="64"/>
        <v>0</v>
      </c>
      <c r="J2082">
        <f t="shared" si="65"/>
        <v>0</v>
      </c>
    </row>
    <row r="2083" spans="1:10" x14ac:dyDescent="0.3">
      <c r="A2083">
        <v>3</v>
      </c>
      <c r="B2083">
        <v>28</v>
      </c>
      <c r="C2083">
        <v>17</v>
      </c>
      <c r="I2083">
        <f t="shared" si="64"/>
        <v>0</v>
      </c>
      <c r="J2083">
        <f t="shared" si="65"/>
        <v>0</v>
      </c>
    </row>
    <row r="2084" spans="1:10" x14ac:dyDescent="0.3">
      <c r="A2084">
        <v>3</v>
      </c>
      <c r="B2084">
        <v>28</v>
      </c>
      <c r="C2084">
        <v>18</v>
      </c>
      <c r="I2084">
        <f t="shared" si="64"/>
        <v>0</v>
      </c>
      <c r="J2084">
        <f t="shared" si="65"/>
        <v>0</v>
      </c>
    </row>
    <row r="2085" spans="1:10" x14ac:dyDescent="0.3">
      <c r="A2085">
        <v>3</v>
      </c>
      <c r="B2085">
        <v>28</v>
      </c>
      <c r="C2085">
        <v>19</v>
      </c>
      <c r="I2085">
        <f t="shared" si="64"/>
        <v>0</v>
      </c>
      <c r="J2085">
        <f t="shared" si="65"/>
        <v>0</v>
      </c>
    </row>
    <row r="2086" spans="1:10" x14ac:dyDescent="0.3">
      <c r="A2086">
        <v>3</v>
      </c>
      <c r="B2086">
        <v>28</v>
      </c>
      <c r="C2086">
        <v>20</v>
      </c>
      <c r="I2086">
        <f t="shared" si="64"/>
        <v>0</v>
      </c>
      <c r="J2086">
        <f t="shared" si="65"/>
        <v>0</v>
      </c>
    </row>
    <row r="2087" spans="1:10" x14ac:dyDescent="0.3">
      <c r="A2087">
        <v>3</v>
      </c>
      <c r="B2087">
        <v>28</v>
      </c>
      <c r="C2087">
        <v>21</v>
      </c>
      <c r="I2087">
        <f t="shared" si="64"/>
        <v>0</v>
      </c>
      <c r="J2087">
        <f t="shared" si="65"/>
        <v>0</v>
      </c>
    </row>
    <row r="2088" spans="1:10" x14ac:dyDescent="0.3">
      <c r="A2088">
        <v>3</v>
      </c>
      <c r="B2088">
        <v>28</v>
      </c>
      <c r="C2088">
        <v>22</v>
      </c>
      <c r="I2088">
        <f t="shared" si="64"/>
        <v>0</v>
      </c>
      <c r="J2088">
        <f t="shared" si="65"/>
        <v>0</v>
      </c>
    </row>
    <row r="2089" spans="1:10" x14ac:dyDescent="0.3">
      <c r="A2089">
        <v>3</v>
      </c>
      <c r="B2089">
        <v>28</v>
      </c>
      <c r="C2089">
        <v>23</v>
      </c>
      <c r="I2089">
        <f t="shared" si="64"/>
        <v>0</v>
      </c>
      <c r="J2089">
        <f t="shared" si="65"/>
        <v>0</v>
      </c>
    </row>
    <row r="2090" spans="1:10" x14ac:dyDescent="0.3">
      <c r="A2090">
        <v>3</v>
      </c>
      <c r="B2090">
        <v>29</v>
      </c>
      <c r="C2090">
        <v>0</v>
      </c>
      <c r="I2090">
        <f t="shared" si="64"/>
        <v>0</v>
      </c>
      <c r="J2090">
        <f t="shared" si="65"/>
        <v>0</v>
      </c>
    </row>
    <row r="2091" spans="1:10" x14ac:dyDescent="0.3">
      <c r="A2091">
        <v>3</v>
      </c>
      <c r="B2091">
        <v>29</v>
      </c>
      <c r="C2091">
        <v>1</v>
      </c>
      <c r="I2091">
        <f t="shared" si="64"/>
        <v>0</v>
      </c>
      <c r="J2091">
        <f t="shared" si="65"/>
        <v>0</v>
      </c>
    </row>
    <row r="2092" spans="1:10" x14ac:dyDescent="0.3">
      <c r="A2092">
        <v>3</v>
      </c>
      <c r="B2092">
        <v>29</v>
      </c>
      <c r="C2092">
        <v>2</v>
      </c>
      <c r="I2092">
        <f t="shared" si="64"/>
        <v>0</v>
      </c>
      <c r="J2092">
        <f t="shared" si="65"/>
        <v>0</v>
      </c>
    </row>
    <row r="2093" spans="1:10" x14ac:dyDescent="0.3">
      <c r="A2093">
        <v>3</v>
      </c>
      <c r="B2093">
        <v>29</v>
      </c>
      <c r="C2093">
        <v>3</v>
      </c>
      <c r="I2093">
        <f t="shared" si="64"/>
        <v>0</v>
      </c>
      <c r="J2093">
        <f t="shared" si="65"/>
        <v>0</v>
      </c>
    </row>
    <row r="2094" spans="1:10" x14ac:dyDescent="0.3">
      <c r="A2094">
        <v>3</v>
      </c>
      <c r="B2094">
        <v>29</v>
      </c>
      <c r="C2094">
        <v>4</v>
      </c>
      <c r="I2094">
        <f t="shared" si="64"/>
        <v>0</v>
      </c>
      <c r="J2094">
        <f t="shared" si="65"/>
        <v>0</v>
      </c>
    </row>
    <row r="2095" spans="1:10" x14ac:dyDescent="0.3">
      <c r="A2095">
        <v>3</v>
      </c>
      <c r="B2095">
        <v>29</v>
      </c>
      <c r="C2095">
        <v>5</v>
      </c>
      <c r="I2095">
        <f t="shared" si="64"/>
        <v>0</v>
      </c>
      <c r="J2095">
        <f t="shared" si="65"/>
        <v>0</v>
      </c>
    </row>
    <row r="2096" spans="1:10" x14ac:dyDescent="0.3">
      <c r="A2096">
        <v>3</v>
      </c>
      <c r="B2096">
        <v>29</v>
      </c>
      <c r="C2096">
        <v>6</v>
      </c>
      <c r="I2096">
        <f t="shared" si="64"/>
        <v>0</v>
      </c>
      <c r="J2096">
        <f t="shared" si="65"/>
        <v>0</v>
      </c>
    </row>
    <row r="2097" spans="1:10" x14ac:dyDescent="0.3">
      <c r="A2097">
        <v>3</v>
      </c>
      <c r="B2097">
        <v>29</v>
      </c>
      <c r="C2097">
        <v>7</v>
      </c>
      <c r="I2097">
        <f t="shared" si="64"/>
        <v>0</v>
      </c>
      <c r="J2097">
        <f t="shared" si="65"/>
        <v>0</v>
      </c>
    </row>
    <row r="2098" spans="1:10" x14ac:dyDescent="0.3">
      <c r="A2098">
        <v>3</v>
      </c>
      <c r="B2098">
        <v>29</v>
      </c>
      <c r="C2098">
        <v>8</v>
      </c>
      <c r="I2098">
        <f t="shared" si="64"/>
        <v>0</v>
      </c>
      <c r="J2098">
        <f t="shared" si="65"/>
        <v>0</v>
      </c>
    </row>
    <row r="2099" spans="1:10" x14ac:dyDescent="0.3">
      <c r="A2099">
        <v>3</v>
      </c>
      <c r="B2099">
        <v>29</v>
      </c>
      <c r="C2099">
        <v>9</v>
      </c>
      <c r="I2099">
        <f t="shared" si="64"/>
        <v>0</v>
      </c>
      <c r="J2099">
        <f t="shared" si="65"/>
        <v>0</v>
      </c>
    </row>
    <row r="2100" spans="1:10" x14ac:dyDescent="0.3">
      <c r="A2100">
        <v>3</v>
      </c>
      <c r="B2100">
        <v>29</v>
      </c>
      <c r="C2100">
        <v>10</v>
      </c>
      <c r="I2100">
        <f t="shared" si="64"/>
        <v>0</v>
      </c>
      <c r="J2100">
        <f t="shared" si="65"/>
        <v>0</v>
      </c>
    </row>
    <row r="2101" spans="1:10" x14ac:dyDescent="0.3">
      <c r="A2101">
        <v>3</v>
      </c>
      <c r="B2101">
        <v>29</v>
      </c>
      <c r="C2101">
        <v>11</v>
      </c>
      <c r="I2101">
        <f t="shared" si="64"/>
        <v>0</v>
      </c>
      <c r="J2101">
        <f t="shared" si="65"/>
        <v>0</v>
      </c>
    </row>
    <row r="2102" spans="1:10" x14ac:dyDescent="0.3">
      <c r="A2102">
        <v>3</v>
      </c>
      <c r="B2102">
        <v>29</v>
      </c>
      <c r="C2102">
        <v>12</v>
      </c>
      <c r="I2102">
        <f t="shared" si="64"/>
        <v>0</v>
      </c>
      <c r="J2102">
        <f t="shared" si="65"/>
        <v>0</v>
      </c>
    </row>
    <row r="2103" spans="1:10" x14ac:dyDescent="0.3">
      <c r="A2103">
        <v>3</v>
      </c>
      <c r="B2103">
        <v>29</v>
      </c>
      <c r="C2103">
        <v>13</v>
      </c>
      <c r="I2103">
        <f t="shared" si="64"/>
        <v>0</v>
      </c>
      <c r="J2103">
        <f t="shared" si="65"/>
        <v>0</v>
      </c>
    </row>
    <row r="2104" spans="1:10" x14ac:dyDescent="0.3">
      <c r="A2104">
        <v>3</v>
      </c>
      <c r="B2104">
        <v>29</v>
      </c>
      <c r="C2104">
        <v>14</v>
      </c>
      <c r="I2104">
        <f t="shared" si="64"/>
        <v>0</v>
      </c>
      <c r="J2104">
        <f t="shared" si="65"/>
        <v>0</v>
      </c>
    </row>
    <row r="2105" spans="1:10" x14ac:dyDescent="0.3">
      <c r="A2105">
        <v>3</v>
      </c>
      <c r="B2105">
        <v>29</v>
      </c>
      <c r="C2105">
        <v>15</v>
      </c>
      <c r="I2105">
        <f t="shared" si="64"/>
        <v>0</v>
      </c>
      <c r="J2105">
        <f t="shared" si="65"/>
        <v>0</v>
      </c>
    </row>
    <row r="2106" spans="1:10" x14ac:dyDescent="0.3">
      <c r="A2106">
        <v>3</v>
      </c>
      <c r="B2106">
        <v>29</v>
      </c>
      <c r="C2106">
        <v>16</v>
      </c>
      <c r="I2106">
        <f t="shared" si="64"/>
        <v>0</v>
      </c>
      <c r="J2106">
        <f t="shared" si="65"/>
        <v>0</v>
      </c>
    </row>
    <row r="2107" spans="1:10" x14ac:dyDescent="0.3">
      <c r="A2107">
        <v>3</v>
      </c>
      <c r="B2107">
        <v>29</v>
      </c>
      <c r="C2107">
        <v>17</v>
      </c>
      <c r="I2107">
        <f t="shared" si="64"/>
        <v>0</v>
      </c>
      <c r="J2107">
        <f t="shared" si="65"/>
        <v>0</v>
      </c>
    </row>
    <row r="2108" spans="1:10" x14ac:dyDescent="0.3">
      <c r="A2108">
        <v>3</v>
      </c>
      <c r="B2108">
        <v>29</v>
      </c>
      <c r="C2108">
        <v>18</v>
      </c>
      <c r="I2108">
        <f t="shared" si="64"/>
        <v>0</v>
      </c>
      <c r="J2108">
        <f t="shared" si="65"/>
        <v>0</v>
      </c>
    </row>
    <row r="2109" spans="1:10" x14ac:dyDescent="0.3">
      <c r="A2109">
        <v>3</v>
      </c>
      <c r="B2109">
        <v>29</v>
      </c>
      <c r="C2109">
        <v>19</v>
      </c>
      <c r="I2109">
        <f t="shared" si="64"/>
        <v>0</v>
      </c>
      <c r="J2109">
        <f t="shared" si="65"/>
        <v>0</v>
      </c>
    </row>
    <row r="2110" spans="1:10" x14ac:dyDescent="0.3">
      <c r="A2110">
        <v>3</v>
      </c>
      <c r="B2110">
        <v>29</v>
      </c>
      <c r="C2110">
        <v>20</v>
      </c>
      <c r="I2110">
        <f t="shared" si="64"/>
        <v>0</v>
      </c>
      <c r="J2110">
        <f t="shared" si="65"/>
        <v>0</v>
      </c>
    </row>
    <row r="2111" spans="1:10" x14ac:dyDescent="0.3">
      <c r="A2111">
        <v>3</v>
      </c>
      <c r="B2111">
        <v>29</v>
      </c>
      <c r="C2111">
        <v>21</v>
      </c>
      <c r="I2111">
        <f t="shared" si="64"/>
        <v>0</v>
      </c>
      <c r="J2111">
        <f t="shared" si="65"/>
        <v>0</v>
      </c>
    </row>
    <row r="2112" spans="1:10" x14ac:dyDescent="0.3">
      <c r="A2112">
        <v>3</v>
      </c>
      <c r="B2112">
        <v>29</v>
      </c>
      <c r="C2112">
        <v>22</v>
      </c>
      <c r="I2112">
        <f t="shared" si="64"/>
        <v>0</v>
      </c>
      <c r="J2112">
        <f t="shared" si="65"/>
        <v>0</v>
      </c>
    </row>
    <row r="2113" spans="1:10" x14ac:dyDescent="0.3">
      <c r="A2113">
        <v>3</v>
      </c>
      <c r="B2113">
        <v>29</v>
      </c>
      <c r="C2113">
        <v>23</v>
      </c>
      <c r="I2113">
        <f t="shared" si="64"/>
        <v>0</v>
      </c>
      <c r="J2113">
        <f t="shared" si="65"/>
        <v>0</v>
      </c>
    </row>
    <row r="2114" spans="1:10" x14ac:dyDescent="0.3">
      <c r="A2114">
        <v>3</v>
      </c>
      <c r="B2114">
        <v>30</v>
      </c>
      <c r="C2114">
        <v>0</v>
      </c>
      <c r="I2114">
        <f t="shared" si="64"/>
        <v>0</v>
      </c>
      <c r="J2114">
        <f t="shared" si="65"/>
        <v>0</v>
      </c>
    </row>
    <row r="2115" spans="1:10" x14ac:dyDescent="0.3">
      <c r="A2115">
        <v>3</v>
      </c>
      <c r="B2115">
        <v>30</v>
      </c>
      <c r="C2115">
        <v>1</v>
      </c>
      <c r="I2115">
        <f t="shared" ref="I2115:I2178" si="66">IF(H2115&gt;20,H2115,0)</f>
        <v>0</v>
      </c>
      <c r="J2115">
        <f t="shared" ref="J2115:J2178" si="67">I2115*1000</f>
        <v>0</v>
      </c>
    </row>
    <row r="2116" spans="1:10" x14ac:dyDescent="0.3">
      <c r="A2116">
        <v>3</v>
      </c>
      <c r="B2116">
        <v>30</v>
      </c>
      <c r="C2116">
        <v>2</v>
      </c>
      <c r="I2116">
        <f t="shared" si="66"/>
        <v>0</v>
      </c>
      <c r="J2116">
        <f t="shared" si="67"/>
        <v>0</v>
      </c>
    </row>
    <row r="2117" spans="1:10" x14ac:dyDescent="0.3">
      <c r="A2117">
        <v>3</v>
      </c>
      <c r="B2117">
        <v>30</v>
      </c>
      <c r="C2117">
        <v>3</v>
      </c>
      <c r="I2117">
        <f t="shared" si="66"/>
        <v>0</v>
      </c>
      <c r="J2117">
        <f t="shared" si="67"/>
        <v>0</v>
      </c>
    </row>
    <row r="2118" spans="1:10" x14ac:dyDescent="0.3">
      <c r="A2118">
        <v>3</v>
      </c>
      <c r="B2118">
        <v>30</v>
      </c>
      <c r="C2118">
        <v>4</v>
      </c>
      <c r="I2118">
        <f t="shared" si="66"/>
        <v>0</v>
      </c>
      <c r="J2118">
        <f t="shared" si="67"/>
        <v>0</v>
      </c>
    </row>
    <row r="2119" spans="1:10" x14ac:dyDescent="0.3">
      <c r="A2119">
        <v>3</v>
      </c>
      <c r="B2119">
        <v>30</v>
      </c>
      <c r="C2119">
        <v>5</v>
      </c>
      <c r="I2119">
        <f t="shared" si="66"/>
        <v>0</v>
      </c>
      <c r="J2119">
        <f t="shared" si="67"/>
        <v>0</v>
      </c>
    </row>
    <row r="2120" spans="1:10" x14ac:dyDescent="0.3">
      <c r="A2120">
        <v>3</v>
      </c>
      <c r="B2120">
        <v>30</v>
      </c>
      <c r="C2120">
        <v>6</v>
      </c>
      <c r="I2120">
        <f t="shared" si="66"/>
        <v>0</v>
      </c>
      <c r="J2120">
        <f t="shared" si="67"/>
        <v>0</v>
      </c>
    </row>
    <row r="2121" spans="1:10" x14ac:dyDescent="0.3">
      <c r="A2121">
        <v>3</v>
      </c>
      <c r="B2121">
        <v>30</v>
      </c>
      <c r="C2121">
        <v>7</v>
      </c>
      <c r="I2121">
        <f t="shared" si="66"/>
        <v>0</v>
      </c>
      <c r="J2121">
        <f t="shared" si="67"/>
        <v>0</v>
      </c>
    </row>
    <row r="2122" spans="1:10" x14ac:dyDescent="0.3">
      <c r="A2122">
        <v>3</v>
      </c>
      <c r="B2122">
        <v>30</v>
      </c>
      <c r="C2122">
        <v>8</v>
      </c>
      <c r="I2122">
        <f t="shared" si="66"/>
        <v>0</v>
      </c>
      <c r="J2122">
        <f t="shared" si="67"/>
        <v>0</v>
      </c>
    </row>
    <row r="2123" spans="1:10" x14ac:dyDescent="0.3">
      <c r="A2123">
        <v>3</v>
      </c>
      <c r="B2123">
        <v>30</v>
      </c>
      <c r="C2123">
        <v>9</v>
      </c>
      <c r="I2123">
        <f t="shared" si="66"/>
        <v>0</v>
      </c>
      <c r="J2123">
        <f t="shared" si="67"/>
        <v>0</v>
      </c>
    </row>
    <row r="2124" spans="1:10" x14ac:dyDescent="0.3">
      <c r="A2124">
        <v>3</v>
      </c>
      <c r="B2124">
        <v>30</v>
      </c>
      <c r="C2124">
        <v>10</v>
      </c>
      <c r="I2124">
        <f t="shared" si="66"/>
        <v>0</v>
      </c>
      <c r="J2124">
        <f t="shared" si="67"/>
        <v>0</v>
      </c>
    </row>
    <row r="2125" spans="1:10" x14ac:dyDescent="0.3">
      <c r="A2125">
        <v>3</v>
      </c>
      <c r="B2125">
        <v>30</v>
      </c>
      <c r="C2125">
        <v>11</v>
      </c>
      <c r="I2125">
        <f t="shared" si="66"/>
        <v>0</v>
      </c>
      <c r="J2125">
        <f t="shared" si="67"/>
        <v>0</v>
      </c>
    </row>
    <row r="2126" spans="1:10" x14ac:dyDescent="0.3">
      <c r="A2126">
        <v>3</v>
      </c>
      <c r="B2126">
        <v>30</v>
      </c>
      <c r="C2126">
        <v>12</v>
      </c>
      <c r="I2126">
        <f t="shared" si="66"/>
        <v>0</v>
      </c>
      <c r="J2126">
        <f t="shared" si="67"/>
        <v>0</v>
      </c>
    </row>
    <row r="2127" spans="1:10" x14ac:dyDescent="0.3">
      <c r="A2127">
        <v>3</v>
      </c>
      <c r="B2127">
        <v>30</v>
      </c>
      <c r="C2127">
        <v>13</v>
      </c>
      <c r="I2127">
        <f t="shared" si="66"/>
        <v>0</v>
      </c>
      <c r="J2127">
        <f t="shared" si="67"/>
        <v>0</v>
      </c>
    </row>
    <row r="2128" spans="1:10" x14ac:dyDescent="0.3">
      <c r="A2128">
        <v>3</v>
      </c>
      <c r="B2128">
        <v>30</v>
      </c>
      <c r="C2128">
        <v>14</v>
      </c>
      <c r="I2128">
        <f t="shared" si="66"/>
        <v>0</v>
      </c>
      <c r="J2128">
        <f t="shared" si="67"/>
        <v>0</v>
      </c>
    </row>
    <row r="2129" spans="1:10" x14ac:dyDescent="0.3">
      <c r="A2129">
        <v>3</v>
      </c>
      <c r="B2129">
        <v>30</v>
      </c>
      <c r="C2129">
        <v>15</v>
      </c>
      <c r="I2129">
        <f t="shared" si="66"/>
        <v>0</v>
      </c>
      <c r="J2129">
        <f t="shared" si="67"/>
        <v>0</v>
      </c>
    </row>
    <row r="2130" spans="1:10" x14ac:dyDescent="0.3">
      <c r="A2130">
        <v>3</v>
      </c>
      <c r="B2130">
        <v>30</v>
      </c>
      <c r="C2130">
        <v>16</v>
      </c>
      <c r="I2130">
        <f t="shared" si="66"/>
        <v>0</v>
      </c>
      <c r="J2130">
        <f t="shared" si="67"/>
        <v>0</v>
      </c>
    </row>
    <row r="2131" spans="1:10" x14ac:dyDescent="0.3">
      <c r="A2131">
        <v>3</v>
      </c>
      <c r="B2131">
        <v>30</v>
      </c>
      <c r="C2131">
        <v>17</v>
      </c>
      <c r="I2131">
        <f t="shared" si="66"/>
        <v>0</v>
      </c>
      <c r="J2131">
        <f t="shared" si="67"/>
        <v>0</v>
      </c>
    </row>
    <row r="2132" spans="1:10" x14ac:dyDescent="0.3">
      <c r="A2132">
        <v>3</v>
      </c>
      <c r="B2132">
        <v>30</v>
      </c>
      <c r="C2132">
        <v>18</v>
      </c>
      <c r="I2132">
        <f t="shared" si="66"/>
        <v>0</v>
      </c>
      <c r="J2132">
        <f t="shared" si="67"/>
        <v>0</v>
      </c>
    </row>
    <row r="2133" spans="1:10" x14ac:dyDescent="0.3">
      <c r="A2133">
        <v>3</v>
      </c>
      <c r="B2133">
        <v>30</v>
      </c>
      <c r="C2133">
        <v>19</v>
      </c>
      <c r="I2133">
        <f t="shared" si="66"/>
        <v>0</v>
      </c>
      <c r="J2133">
        <f t="shared" si="67"/>
        <v>0</v>
      </c>
    </row>
    <row r="2134" spans="1:10" x14ac:dyDescent="0.3">
      <c r="A2134">
        <v>3</v>
      </c>
      <c r="B2134">
        <v>30</v>
      </c>
      <c r="C2134">
        <v>20</v>
      </c>
      <c r="I2134">
        <f t="shared" si="66"/>
        <v>0</v>
      </c>
      <c r="J2134">
        <f t="shared" si="67"/>
        <v>0</v>
      </c>
    </row>
    <row r="2135" spans="1:10" x14ac:dyDescent="0.3">
      <c r="A2135">
        <v>3</v>
      </c>
      <c r="B2135">
        <v>30</v>
      </c>
      <c r="C2135">
        <v>21</v>
      </c>
      <c r="I2135">
        <f t="shared" si="66"/>
        <v>0</v>
      </c>
      <c r="J2135">
        <f t="shared" si="67"/>
        <v>0</v>
      </c>
    </row>
    <row r="2136" spans="1:10" x14ac:dyDescent="0.3">
      <c r="A2136">
        <v>3</v>
      </c>
      <c r="B2136">
        <v>30</v>
      </c>
      <c r="C2136">
        <v>22</v>
      </c>
      <c r="I2136">
        <f t="shared" si="66"/>
        <v>0</v>
      </c>
      <c r="J2136">
        <f t="shared" si="67"/>
        <v>0</v>
      </c>
    </row>
    <row r="2137" spans="1:10" x14ac:dyDescent="0.3">
      <c r="A2137">
        <v>3</v>
      </c>
      <c r="B2137">
        <v>30</v>
      </c>
      <c r="C2137">
        <v>23</v>
      </c>
      <c r="I2137">
        <f t="shared" si="66"/>
        <v>0</v>
      </c>
      <c r="J2137">
        <f t="shared" si="67"/>
        <v>0</v>
      </c>
    </row>
    <row r="2138" spans="1:10" x14ac:dyDescent="0.3">
      <c r="A2138">
        <v>3</v>
      </c>
      <c r="B2138">
        <v>31</v>
      </c>
      <c r="C2138">
        <v>0</v>
      </c>
      <c r="I2138">
        <f t="shared" si="66"/>
        <v>0</v>
      </c>
      <c r="J2138">
        <f t="shared" si="67"/>
        <v>0</v>
      </c>
    </row>
    <row r="2139" spans="1:10" x14ac:dyDescent="0.3">
      <c r="A2139">
        <v>3</v>
      </c>
      <c r="B2139">
        <v>31</v>
      </c>
      <c r="C2139">
        <v>1</v>
      </c>
      <c r="I2139">
        <f t="shared" si="66"/>
        <v>0</v>
      </c>
      <c r="J2139">
        <f t="shared" si="67"/>
        <v>0</v>
      </c>
    </row>
    <row r="2140" spans="1:10" x14ac:dyDescent="0.3">
      <c r="A2140">
        <v>3</v>
      </c>
      <c r="B2140">
        <v>31</v>
      </c>
      <c r="C2140">
        <v>2</v>
      </c>
      <c r="I2140">
        <f t="shared" si="66"/>
        <v>0</v>
      </c>
      <c r="J2140">
        <f t="shared" si="67"/>
        <v>0</v>
      </c>
    </row>
    <row r="2141" spans="1:10" x14ac:dyDescent="0.3">
      <c r="A2141">
        <v>3</v>
      </c>
      <c r="B2141">
        <v>31</v>
      </c>
      <c r="C2141">
        <v>3</v>
      </c>
      <c r="I2141">
        <f t="shared" si="66"/>
        <v>0</v>
      </c>
      <c r="J2141">
        <f t="shared" si="67"/>
        <v>0</v>
      </c>
    </row>
    <row r="2142" spans="1:10" x14ac:dyDescent="0.3">
      <c r="A2142">
        <v>3</v>
      </c>
      <c r="B2142">
        <v>31</v>
      </c>
      <c r="C2142">
        <v>4</v>
      </c>
      <c r="I2142">
        <f t="shared" si="66"/>
        <v>0</v>
      </c>
      <c r="J2142">
        <f t="shared" si="67"/>
        <v>0</v>
      </c>
    </row>
    <row r="2143" spans="1:10" x14ac:dyDescent="0.3">
      <c r="A2143">
        <v>3</v>
      </c>
      <c r="B2143">
        <v>31</v>
      </c>
      <c r="C2143">
        <v>5</v>
      </c>
      <c r="I2143">
        <f t="shared" si="66"/>
        <v>0</v>
      </c>
      <c r="J2143">
        <f t="shared" si="67"/>
        <v>0</v>
      </c>
    </row>
    <row r="2144" spans="1:10" x14ac:dyDescent="0.3">
      <c r="A2144">
        <v>3</v>
      </c>
      <c r="B2144">
        <v>31</v>
      </c>
      <c r="C2144">
        <v>6</v>
      </c>
      <c r="I2144">
        <f t="shared" si="66"/>
        <v>0</v>
      </c>
      <c r="J2144">
        <f t="shared" si="67"/>
        <v>0</v>
      </c>
    </row>
    <row r="2145" spans="1:10" x14ac:dyDescent="0.3">
      <c r="A2145">
        <v>3</v>
      </c>
      <c r="B2145">
        <v>31</v>
      </c>
      <c r="C2145">
        <v>7</v>
      </c>
      <c r="I2145">
        <f t="shared" si="66"/>
        <v>0</v>
      </c>
      <c r="J2145">
        <f t="shared" si="67"/>
        <v>0</v>
      </c>
    </row>
    <row r="2146" spans="1:10" x14ac:dyDescent="0.3">
      <c r="A2146">
        <v>3</v>
      </c>
      <c r="B2146">
        <v>31</v>
      </c>
      <c r="C2146">
        <v>8</v>
      </c>
      <c r="I2146">
        <f t="shared" si="66"/>
        <v>0</v>
      </c>
      <c r="J2146">
        <f t="shared" si="67"/>
        <v>0</v>
      </c>
    </row>
    <row r="2147" spans="1:10" x14ac:dyDescent="0.3">
      <c r="A2147">
        <v>3</v>
      </c>
      <c r="B2147">
        <v>31</v>
      </c>
      <c r="C2147">
        <v>9</v>
      </c>
      <c r="I2147">
        <f t="shared" si="66"/>
        <v>0</v>
      </c>
      <c r="J2147">
        <f t="shared" si="67"/>
        <v>0</v>
      </c>
    </row>
    <row r="2148" spans="1:10" x14ac:dyDescent="0.3">
      <c r="A2148">
        <v>3</v>
      </c>
      <c r="B2148">
        <v>31</v>
      </c>
      <c r="C2148">
        <v>10</v>
      </c>
      <c r="I2148">
        <f t="shared" si="66"/>
        <v>0</v>
      </c>
      <c r="J2148">
        <f t="shared" si="67"/>
        <v>0</v>
      </c>
    </row>
    <row r="2149" spans="1:10" x14ac:dyDescent="0.3">
      <c r="A2149">
        <v>3</v>
      </c>
      <c r="B2149">
        <v>31</v>
      </c>
      <c r="C2149">
        <v>11</v>
      </c>
      <c r="I2149">
        <f t="shared" si="66"/>
        <v>0</v>
      </c>
      <c r="J2149">
        <f t="shared" si="67"/>
        <v>0</v>
      </c>
    </row>
    <row r="2150" spans="1:10" x14ac:dyDescent="0.3">
      <c r="A2150">
        <v>3</v>
      </c>
      <c r="B2150">
        <v>31</v>
      </c>
      <c r="C2150">
        <v>12</v>
      </c>
      <c r="I2150">
        <f t="shared" si="66"/>
        <v>0</v>
      </c>
      <c r="J2150">
        <f t="shared" si="67"/>
        <v>0</v>
      </c>
    </row>
    <row r="2151" spans="1:10" x14ac:dyDescent="0.3">
      <c r="A2151">
        <v>3</v>
      </c>
      <c r="B2151">
        <v>31</v>
      </c>
      <c r="C2151">
        <v>13</v>
      </c>
      <c r="I2151">
        <f t="shared" si="66"/>
        <v>0</v>
      </c>
      <c r="J2151">
        <f t="shared" si="67"/>
        <v>0</v>
      </c>
    </row>
    <row r="2152" spans="1:10" x14ac:dyDescent="0.3">
      <c r="A2152">
        <v>3</v>
      </c>
      <c r="B2152">
        <v>31</v>
      </c>
      <c r="C2152">
        <v>14</v>
      </c>
      <c r="I2152">
        <f t="shared" si="66"/>
        <v>0</v>
      </c>
      <c r="J2152">
        <f t="shared" si="67"/>
        <v>0</v>
      </c>
    </row>
    <row r="2153" spans="1:10" x14ac:dyDescent="0.3">
      <c r="A2153">
        <v>3</v>
      </c>
      <c r="B2153">
        <v>31</v>
      </c>
      <c r="C2153">
        <v>15</v>
      </c>
      <c r="I2153">
        <f t="shared" si="66"/>
        <v>0</v>
      </c>
      <c r="J2153">
        <f t="shared" si="67"/>
        <v>0</v>
      </c>
    </row>
    <row r="2154" spans="1:10" x14ac:dyDescent="0.3">
      <c r="A2154">
        <v>3</v>
      </c>
      <c r="B2154">
        <v>31</v>
      </c>
      <c r="C2154">
        <v>16</v>
      </c>
      <c r="I2154">
        <f t="shared" si="66"/>
        <v>0</v>
      </c>
      <c r="J2154">
        <f t="shared" si="67"/>
        <v>0</v>
      </c>
    </row>
    <row r="2155" spans="1:10" x14ac:dyDescent="0.3">
      <c r="A2155">
        <v>3</v>
      </c>
      <c r="B2155">
        <v>31</v>
      </c>
      <c r="C2155">
        <v>17</v>
      </c>
      <c r="I2155">
        <f t="shared" si="66"/>
        <v>0</v>
      </c>
      <c r="J2155">
        <f t="shared" si="67"/>
        <v>0</v>
      </c>
    </row>
    <row r="2156" spans="1:10" x14ac:dyDescent="0.3">
      <c r="A2156">
        <v>3</v>
      </c>
      <c r="B2156">
        <v>31</v>
      </c>
      <c r="C2156">
        <v>18</v>
      </c>
      <c r="I2156">
        <f t="shared" si="66"/>
        <v>0</v>
      </c>
      <c r="J2156">
        <f t="shared" si="67"/>
        <v>0</v>
      </c>
    </row>
    <row r="2157" spans="1:10" x14ac:dyDescent="0.3">
      <c r="A2157">
        <v>3</v>
      </c>
      <c r="B2157">
        <v>31</v>
      </c>
      <c r="C2157">
        <v>19</v>
      </c>
      <c r="I2157">
        <f t="shared" si="66"/>
        <v>0</v>
      </c>
      <c r="J2157">
        <f t="shared" si="67"/>
        <v>0</v>
      </c>
    </row>
    <row r="2158" spans="1:10" x14ac:dyDescent="0.3">
      <c r="A2158">
        <v>3</v>
      </c>
      <c r="B2158">
        <v>31</v>
      </c>
      <c r="C2158">
        <v>20</v>
      </c>
      <c r="I2158">
        <f t="shared" si="66"/>
        <v>0</v>
      </c>
      <c r="J2158">
        <f t="shared" si="67"/>
        <v>0</v>
      </c>
    </row>
    <row r="2159" spans="1:10" x14ac:dyDescent="0.3">
      <c r="A2159">
        <v>3</v>
      </c>
      <c r="B2159">
        <v>31</v>
      </c>
      <c r="C2159">
        <v>21</v>
      </c>
      <c r="I2159">
        <f t="shared" si="66"/>
        <v>0</v>
      </c>
      <c r="J2159">
        <f t="shared" si="67"/>
        <v>0</v>
      </c>
    </row>
    <row r="2160" spans="1:10" x14ac:dyDescent="0.3">
      <c r="A2160">
        <v>3</v>
      </c>
      <c r="B2160">
        <v>31</v>
      </c>
      <c r="C2160">
        <v>22</v>
      </c>
      <c r="I2160">
        <f t="shared" si="66"/>
        <v>0</v>
      </c>
      <c r="J2160">
        <f t="shared" si="67"/>
        <v>0</v>
      </c>
    </row>
    <row r="2161" spans="1:10" x14ac:dyDescent="0.3">
      <c r="A2161">
        <v>3</v>
      </c>
      <c r="B2161">
        <v>31</v>
      </c>
      <c r="C2161">
        <v>23</v>
      </c>
      <c r="I2161">
        <f t="shared" si="66"/>
        <v>0</v>
      </c>
      <c r="J2161">
        <f t="shared" si="67"/>
        <v>0</v>
      </c>
    </row>
    <row r="2162" spans="1:10" x14ac:dyDescent="0.3">
      <c r="A2162">
        <v>4</v>
      </c>
      <c r="B2162">
        <v>1</v>
      </c>
      <c r="C2162">
        <v>0</v>
      </c>
      <c r="I2162">
        <f t="shared" si="66"/>
        <v>0</v>
      </c>
      <c r="J2162">
        <f t="shared" si="67"/>
        <v>0</v>
      </c>
    </row>
    <row r="2163" spans="1:10" x14ac:dyDescent="0.3">
      <c r="A2163">
        <v>4</v>
      </c>
      <c r="B2163">
        <v>1</v>
      </c>
      <c r="C2163">
        <v>1</v>
      </c>
      <c r="I2163">
        <f t="shared" si="66"/>
        <v>0</v>
      </c>
      <c r="J2163">
        <f t="shared" si="67"/>
        <v>0</v>
      </c>
    </row>
    <row r="2164" spans="1:10" x14ac:dyDescent="0.3">
      <c r="A2164">
        <v>4</v>
      </c>
      <c r="B2164">
        <v>1</v>
      </c>
      <c r="C2164">
        <v>2</v>
      </c>
      <c r="I2164">
        <f t="shared" si="66"/>
        <v>0</v>
      </c>
      <c r="J2164">
        <f t="shared" si="67"/>
        <v>0</v>
      </c>
    </row>
    <row r="2165" spans="1:10" x14ac:dyDescent="0.3">
      <c r="A2165">
        <v>4</v>
      </c>
      <c r="B2165">
        <v>1</v>
      </c>
      <c r="C2165">
        <v>3</v>
      </c>
      <c r="I2165">
        <f t="shared" si="66"/>
        <v>0</v>
      </c>
      <c r="J2165">
        <f t="shared" si="67"/>
        <v>0</v>
      </c>
    </row>
    <row r="2166" spans="1:10" x14ac:dyDescent="0.3">
      <c r="A2166">
        <v>4</v>
      </c>
      <c r="B2166">
        <v>1</v>
      </c>
      <c r="C2166">
        <v>4</v>
      </c>
      <c r="I2166">
        <f t="shared" si="66"/>
        <v>0</v>
      </c>
      <c r="J2166">
        <f t="shared" si="67"/>
        <v>0</v>
      </c>
    </row>
    <row r="2167" spans="1:10" x14ac:dyDescent="0.3">
      <c r="A2167">
        <v>4</v>
      </c>
      <c r="B2167">
        <v>1</v>
      </c>
      <c r="C2167">
        <v>5</v>
      </c>
      <c r="I2167">
        <f t="shared" si="66"/>
        <v>0</v>
      </c>
      <c r="J2167">
        <f t="shared" si="67"/>
        <v>0</v>
      </c>
    </row>
    <row r="2168" spans="1:10" x14ac:dyDescent="0.3">
      <c r="A2168">
        <v>4</v>
      </c>
      <c r="B2168">
        <v>1</v>
      </c>
      <c r="C2168">
        <v>6</v>
      </c>
      <c r="I2168">
        <f t="shared" si="66"/>
        <v>0</v>
      </c>
      <c r="J2168">
        <f t="shared" si="67"/>
        <v>0</v>
      </c>
    </row>
    <row r="2169" spans="1:10" x14ac:dyDescent="0.3">
      <c r="A2169">
        <v>4</v>
      </c>
      <c r="B2169">
        <v>1</v>
      </c>
      <c r="C2169">
        <v>7</v>
      </c>
      <c r="I2169">
        <f t="shared" si="66"/>
        <v>0</v>
      </c>
      <c r="J2169">
        <f t="shared" si="67"/>
        <v>0</v>
      </c>
    </row>
    <row r="2170" spans="1:10" x14ac:dyDescent="0.3">
      <c r="A2170">
        <v>4</v>
      </c>
      <c r="B2170">
        <v>1</v>
      </c>
      <c r="C2170">
        <v>8</v>
      </c>
      <c r="I2170">
        <f t="shared" si="66"/>
        <v>0</v>
      </c>
      <c r="J2170">
        <f t="shared" si="67"/>
        <v>0</v>
      </c>
    </row>
    <row r="2171" spans="1:10" x14ac:dyDescent="0.3">
      <c r="A2171">
        <v>4</v>
      </c>
      <c r="B2171">
        <v>1</v>
      </c>
      <c r="C2171">
        <v>9</v>
      </c>
      <c r="I2171">
        <f t="shared" si="66"/>
        <v>0</v>
      </c>
      <c r="J2171">
        <f t="shared" si="67"/>
        <v>0</v>
      </c>
    </row>
    <row r="2172" spans="1:10" x14ac:dyDescent="0.3">
      <c r="A2172">
        <v>4</v>
      </c>
      <c r="B2172">
        <v>1</v>
      </c>
      <c r="C2172">
        <v>10</v>
      </c>
      <c r="I2172">
        <f t="shared" si="66"/>
        <v>0</v>
      </c>
      <c r="J2172">
        <f t="shared" si="67"/>
        <v>0</v>
      </c>
    </row>
    <row r="2173" spans="1:10" x14ac:dyDescent="0.3">
      <c r="A2173">
        <v>4</v>
      </c>
      <c r="B2173">
        <v>1</v>
      </c>
      <c r="C2173">
        <v>11</v>
      </c>
      <c r="I2173">
        <f t="shared" si="66"/>
        <v>0</v>
      </c>
      <c r="J2173">
        <f t="shared" si="67"/>
        <v>0</v>
      </c>
    </row>
    <row r="2174" spans="1:10" x14ac:dyDescent="0.3">
      <c r="A2174">
        <v>4</v>
      </c>
      <c r="B2174">
        <v>1</v>
      </c>
      <c r="C2174">
        <v>12</v>
      </c>
      <c r="I2174">
        <f t="shared" si="66"/>
        <v>0</v>
      </c>
      <c r="J2174">
        <f t="shared" si="67"/>
        <v>0</v>
      </c>
    </row>
    <row r="2175" spans="1:10" x14ac:dyDescent="0.3">
      <c r="A2175">
        <v>4</v>
      </c>
      <c r="B2175">
        <v>1</v>
      </c>
      <c r="C2175">
        <v>13</v>
      </c>
      <c r="I2175">
        <f t="shared" si="66"/>
        <v>0</v>
      </c>
      <c r="J2175">
        <f t="shared" si="67"/>
        <v>0</v>
      </c>
    </row>
    <row r="2176" spans="1:10" x14ac:dyDescent="0.3">
      <c r="A2176">
        <v>4</v>
      </c>
      <c r="B2176">
        <v>1</v>
      </c>
      <c r="C2176">
        <v>14</v>
      </c>
      <c r="I2176">
        <f t="shared" si="66"/>
        <v>0</v>
      </c>
      <c r="J2176">
        <f t="shared" si="67"/>
        <v>0</v>
      </c>
    </row>
    <row r="2177" spans="1:10" x14ac:dyDescent="0.3">
      <c r="A2177">
        <v>4</v>
      </c>
      <c r="B2177">
        <v>1</v>
      </c>
      <c r="C2177">
        <v>15</v>
      </c>
      <c r="I2177">
        <f t="shared" si="66"/>
        <v>0</v>
      </c>
      <c r="J2177">
        <f t="shared" si="67"/>
        <v>0</v>
      </c>
    </row>
    <row r="2178" spans="1:10" x14ac:dyDescent="0.3">
      <c r="A2178">
        <v>4</v>
      </c>
      <c r="B2178">
        <v>1</v>
      </c>
      <c r="C2178">
        <v>16</v>
      </c>
      <c r="I2178">
        <f t="shared" si="66"/>
        <v>0</v>
      </c>
      <c r="J2178">
        <f t="shared" si="67"/>
        <v>0</v>
      </c>
    </row>
    <row r="2179" spans="1:10" x14ac:dyDescent="0.3">
      <c r="A2179">
        <v>4</v>
      </c>
      <c r="B2179">
        <v>1</v>
      </c>
      <c r="C2179">
        <v>17</v>
      </c>
      <c r="I2179">
        <f t="shared" ref="I2179:I2242" si="68">IF(H2179&gt;20,H2179,0)</f>
        <v>0</v>
      </c>
      <c r="J2179">
        <f t="shared" ref="J2179:J2242" si="69">I2179*1000</f>
        <v>0</v>
      </c>
    </row>
    <row r="2180" spans="1:10" x14ac:dyDescent="0.3">
      <c r="A2180">
        <v>4</v>
      </c>
      <c r="B2180">
        <v>1</v>
      </c>
      <c r="C2180">
        <v>18</v>
      </c>
      <c r="I2180">
        <f t="shared" si="68"/>
        <v>0</v>
      </c>
      <c r="J2180">
        <f t="shared" si="69"/>
        <v>0</v>
      </c>
    </row>
    <row r="2181" spans="1:10" x14ac:dyDescent="0.3">
      <c r="A2181">
        <v>4</v>
      </c>
      <c r="B2181">
        <v>1</v>
      </c>
      <c r="C2181">
        <v>19</v>
      </c>
      <c r="I2181">
        <f t="shared" si="68"/>
        <v>0</v>
      </c>
      <c r="J2181">
        <f t="shared" si="69"/>
        <v>0</v>
      </c>
    </row>
    <row r="2182" spans="1:10" x14ac:dyDescent="0.3">
      <c r="A2182">
        <v>4</v>
      </c>
      <c r="B2182">
        <v>1</v>
      </c>
      <c r="C2182">
        <v>20</v>
      </c>
      <c r="I2182">
        <f t="shared" si="68"/>
        <v>0</v>
      </c>
      <c r="J2182">
        <f t="shared" si="69"/>
        <v>0</v>
      </c>
    </row>
    <row r="2183" spans="1:10" x14ac:dyDescent="0.3">
      <c r="A2183">
        <v>4</v>
      </c>
      <c r="B2183">
        <v>1</v>
      </c>
      <c r="C2183">
        <v>21</v>
      </c>
      <c r="I2183">
        <f t="shared" si="68"/>
        <v>0</v>
      </c>
      <c r="J2183">
        <f t="shared" si="69"/>
        <v>0</v>
      </c>
    </row>
    <row r="2184" spans="1:10" x14ac:dyDescent="0.3">
      <c r="A2184">
        <v>4</v>
      </c>
      <c r="B2184">
        <v>1</v>
      </c>
      <c r="C2184">
        <v>22</v>
      </c>
      <c r="I2184">
        <f t="shared" si="68"/>
        <v>0</v>
      </c>
      <c r="J2184">
        <f t="shared" si="69"/>
        <v>0</v>
      </c>
    </row>
    <row r="2185" spans="1:10" x14ac:dyDescent="0.3">
      <c r="A2185">
        <v>4</v>
      </c>
      <c r="B2185">
        <v>1</v>
      </c>
      <c r="C2185">
        <v>23</v>
      </c>
      <c r="I2185">
        <f t="shared" si="68"/>
        <v>0</v>
      </c>
      <c r="J2185">
        <f t="shared" si="69"/>
        <v>0</v>
      </c>
    </row>
    <row r="2186" spans="1:10" x14ac:dyDescent="0.3">
      <c r="A2186">
        <v>4</v>
      </c>
      <c r="B2186">
        <v>2</v>
      </c>
      <c r="C2186">
        <v>0</v>
      </c>
      <c r="I2186">
        <f t="shared" si="68"/>
        <v>0</v>
      </c>
      <c r="J2186">
        <f t="shared" si="69"/>
        <v>0</v>
      </c>
    </row>
    <row r="2187" spans="1:10" x14ac:dyDescent="0.3">
      <c r="A2187">
        <v>4</v>
      </c>
      <c r="B2187">
        <v>2</v>
      </c>
      <c r="C2187">
        <v>1</v>
      </c>
      <c r="I2187">
        <f t="shared" si="68"/>
        <v>0</v>
      </c>
      <c r="J2187">
        <f t="shared" si="69"/>
        <v>0</v>
      </c>
    </row>
    <row r="2188" spans="1:10" x14ac:dyDescent="0.3">
      <c r="A2188">
        <v>4</v>
      </c>
      <c r="B2188">
        <v>2</v>
      </c>
      <c r="C2188">
        <v>2</v>
      </c>
      <c r="I2188">
        <f t="shared" si="68"/>
        <v>0</v>
      </c>
      <c r="J2188">
        <f t="shared" si="69"/>
        <v>0</v>
      </c>
    </row>
    <row r="2189" spans="1:10" x14ac:dyDescent="0.3">
      <c r="A2189">
        <v>4</v>
      </c>
      <c r="B2189">
        <v>2</v>
      </c>
      <c r="C2189">
        <v>3</v>
      </c>
      <c r="I2189">
        <f t="shared" si="68"/>
        <v>0</v>
      </c>
      <c r="J2189">
        <f t="shared" si="69"/>
        <v>0</v>
      </c>
    </row>
    <row r="2190" spans="1:10" x14ac:dyDescent="0.3">
      <c r="A2190">
        <v>4</v>
      </c>
      <c r="B2190">
        <v>2</v>
      </c>
      <c r="C2190">
        <v>4</v>
      </c>
      <c r="I2190">
        <f t="shared" si="68"/>
        <v>0</v>
      </c>
      <c r="J2190">
        <f t="shared" si="69"/>
        <v>0</v>
      </c>
    </row>
    <row r="2191" spans="1:10" x14ac:dyDescent="0.3">
      <c r="A2191">
        <v>4</v>
      </c>
      <c r="B2191">
        <v>2</v>
      </c>
      <c r="C2191">
        <v>5</v>
      </c>
      <c r="I2191">
        <f t="shared" si="68"/>
        <v>0</v>
      </c>
      <c r="J2191">
        <f t="shared" si="69"/>
        <v>0</v>
      </c>
    </row>
    <row r="2192" spans="1:10" x14ac:dyDescent="0.3">
      <c r="A2192">
        <v>4</v>
      </c>
      <c r="B2192">
        <v>2</v>
      </c>
      <c r="C2192">
        <v>6</v>
      </c>
      <c r="I2192">
        <f t="shared" si="68"/>
        <v>0</v>
      </c>
      <c r="J2192">
        <f t="shared" si="69"/>
        <v>0</v>
      </c>
    </row>
    <row r="2193" spans="1:10" x14ac:dyDescent="0.3">
      <c r="A2193">
        <v>4</v>
      </c>
      <c r="B2193">
        <v>2</v>
      </c>
      <c r="C2193">
        <v>7</v>
      </c>
      <c r="I2193">
        <f t="shared" si="68"/>
        <v>0</v>
      </c>
      <c r="J2193">
        <f t="shared" si="69"/>
        <v>0</v>
      </c>
    </row>
    <row r="2194" spans="1:10" x14ac:dyDescent="0.3">
      <c r="A2194">
        <v>4</v>
      </c>
      <c r="B2194">
        <v>2</v>
      </c>
      <c r="C2194">
        <v>8</v>
      </c>
      <c r="I2194">
        <f t="shared" si="68"/>
        <v>0</v>
      </c>
      <c r="J2194">
        <f t="shared" si="69"/>
        <v>0</v>
      </c>
    </row>
    <row r="2195" spans="1:10" x14ac:dyDescent="0.3">
      <c r="A2195">
        <v>4</v>
      </c>
      <c r="B2195">
        <v>2</v>
      </c>
      <c r="C2195">
        <v>9</v>
      </c>
      <c r="I2195">
        <f t="shared" si="68"/>
        <v>0</v>
      </c>
      <c r="J2195">
        <f t="shared" si="69"/>
        <v>0</v>
      </c>
    </row>
    <row r="2196" spans="1:10" x14ac:dyDescent="0.3">
      <c r="A2196">
        <v>4</v>
      </c>
      <c r="B2196">
        <v>2</v>
      </c>
      <c r="C2196">
        <v>10</v>
      </c>
      <c r="I2196">
        <f t="shared" si="68"/>
        <v>0</v>
      </c>
      <c r="J2196">
        <f t="shared" si="69"/>
        <v>0</v>
      </c>
    </row>
    <row r="2197" spans="1:10" x14ac:dyDescent="0.3">
      <c r="A2197">
        <v>4</v>
      </c>
      <c r="B2197">
        <v>2</v>
      </c>
      <c r="C2197">
        <v>11</v>
      </c>
      <c r="I2197">
        <f t="shared" si="68"/>
        <v>0</v>
      </c>
      <c r="J2197">
        <f t="shared" si="69"/>
        <v>0</v>
      </c>
    </row>
    <row r="2198" spans="1:10" x14ac:dyDescent="0.3">
      <c r="A2198">
        <v>4</v>
      </c>
      <c r="B2198">
        <v>2</v>
      </c>
      <c r="C2198">
        <v>12</v>
      </c>
      <c r="I2198">
        <f t="shared" si="68"/>
        <v>0</v>
      </c>
      <c r="J2198">
        <f t="shared" si="69"/>
        <v>0</v>
      </c>
    </row>
    <row r="2199" spans="1:10" x14ac:dyDescent="0.3">
      <c r="A2199">
        <v>4</v>
      </c>
      <c r="B2199">
        <v>2</v>
      </c>
      <c r="C2199">
        <v>13</v>
      </c>
      <c r="I2199">
        <f t="shared" si="68"/>
        <v>0</v>
      </c>
      <c r="J2199">
        <f t="shared" si="69"/>
        <v>0</v>
      </c>
    </row>
    <row r="2200" spans="1:10" x14ac:dyDescent="0.3">
      <c r="A2200">
        <v>4</v>
      </c>
      <c r="B2200">
        <v>2</v>
      </c>
      <c r="C2200">
        <v>14</v>
      </c>
      <c r="I2200">
        <f t="shared" si="68"/>
        <v>0</v>
      </c>
      <c r="J2200">
        <f t="shared" si="69"/>
        <v>0</v>
      </c>
    </row>
    <row r="2201" spans="1:10" x14ac:dyDescent="0.3">
      <c r="A2201">
        <v>4</v>
      </c>
      <c r="B2201">
        <v>2</v>
      </c>
      <c r="C2201">
        <v>15</v>
      </c>
      <c r="I2201">
        <f t="shared" si="68"/>
        <v>0</v>
      </c>
      <c r="J2201">
        <f t="shared" si="69"/>
        <v>0</v>
      </c>
    </row>
    <row r="2202" spans="1:10" x14ac:dyDescent="0.3">
      <c r="A2202">
        <v>4</v>
      </c>
      <c r="B2202">
        <v>2</v>
      </c>
      <c r="C2202">
        <v>16</v>
      </c>
      <c r="I2202">
        <f t="shared" si="68"/>
        <v>0</v>
      </c>
      <c r="J2202">
        <f t="shared" si="69"/>
        <v>0</v>
      </c>
    </row>
    <row r="2203" spans="1:10" x14ac:dyDescent="0.3">
      <c r="A2203">
        <v>4</v>
      </c>
      <c r="B2203">
        <v>2</v>
      </c>
      <c r="C2203">
        <v>17</v>
      </c>
      <c r="I2203">
        <f t="shared" si="68"/>
        <v>0</v>
      </c>
      <c r="J2203">
        <f t="shared" si="69"/>
        <v>0</v>
      </c>
    </row>
    <row r="2204" spans="1:10" x14ac:dyDescent="0.3">
      <c r="A2204">
        <v>4</v>
      </c>
      <c r="B2204">
        <v>2</v>
      </c>
      <c r="C2204">
        <v>18</v>
      </c>
      <c r="I2204">
        <f t="shared" si="68"/>
        <v>0</v>
      </c>
      <c r="J2204">
        <f t="shared" si="69"/>
        <v>0</v>
      </c>
    </row>
    <row r="2205" spans="1:10" x14ac:dyDescent="0.3">
      <c r="A2205">
        <v>4</v>
      </c>
      <c r="B2205">
        <v>2</v>
      </c>
      <c r="C2205">
        <v>19</v>
      </c>
      <c r="I2205">
        <f t="shared" si="68"/>
        <v>0</v>
      </c>
      <c r="J2205">
        <f t="shared" si="69"/>
        <v>0</v>
      </c>
    </row>
    <row r="2206" spans="1:10" x14ac:dyDescent="0.3">
      <c r="A2206">
        <v>4</v>
      </c>
      <c r="B2206">
        <v>2</v>
      </c>
      <c r="C2206">
        <v>20</v>
      </c>
      <c r="I2206">
        <f t="shared" si="68"/>
        <v>0</v>
      </c>
      <c r="J2206">
        <f t="shared" si="69"/>
        <v>0</v>
      </c>
    </row>
    <row r="2207" spans="1:10" x14ac:dyDescent="0.3">
      <c r="A2207">
        <v>4</v>
      </c>
      <c r="B2207">
        <v>2</v>
      </c>
      <c r="C2207">
        <v>21</v>
      </c>
      <c r="I2207">
        <f t="shared" si="68"/>
        <v>0</v>
      </c>
      <c r="J2207">
        <f t="shared" si="69"/>
        <v>0</v>
      </c>
    </row>
    <row r="2208" spans="1:10" x14ac:dyDescent="0.3">
      <c r="A2208">
        <v>4</v>
      </c>
      <c r="B2208">
        <v>2</v>
      </c>
      <c r="C2208">
        <v>22</v>
      </c>
      <c r="I2208">
        <f t="shared" si="68"/>
        <v>0</v>
      </c>
      <c r="J2208">
        <f t="shared" si="69"/>
        <v>0</v>
      </c>
    </row>
    <row r="2209" spans="1:10" x14ac:dyDescent="0.3">
      <c r="A2209">
        <v>4</v>
      </c>
      <c r="B2209">
        <v>2</v>
      </c>
      <c r="C2209">
        <v>23</v>
      </c>
      <c r="I2209">
        <f t="shared" si="68"/>
        <v>0</v>
      </c>
      <c r="J2209">
        <f t="shared" si="69"/>
        <v>0</v>
      </c>
    </row>
    <row r="2210" spans="1:10" x14ac:dyDescent="0.3">
      <c r="A2210">
        <v>4</v>
      </c>
      <c r="B2210">
        <v>3</v>
      </c>
      <c r="C2210">
        <v>0</v>
      </c>
      <c r="I2210">
        <f t="shared" si="68"/>
        <v>0</v>
      </c>
      <c r="J2210">
        <f t="shared" si="69"/>
        <v>0</v>
      </c>
    </row>
    <row r="2211" spans="1:10" x14ac:dyDescent="0.3">
      <c r="A2211">
        <v>4</v>
      </c>
      <c r="B2211">
        <v>3</v>
      </c>
      <c r="C2211">
        <v>1</v>
      </c>
      <c r="I2211">
        <f t="shared" si="68"/>
        <v>0</v>
      </c>
      <c r="J2211">
        <f t="shared" si="69"/>
        <v>0</v>
      </c>
    </row>
    <row r="2212" spans="1:10" x14ac:dyDescent="0.3">
      <c r="A2212">
        <v>4</v>
      </c>
      <c r="B2212">
        <v>3</v>
      </c>
      <c r="C2212">
        <v>2</v>
      </c>
      <c r="I2212">
        <f t="shared" si="68"/>
        <v>0</v>
      </c>
      <c r="J2212">
        <f t="shared" si="69"/>
        <v>0</v>
      </c>
    </row>
    <row r="2213" spans="1:10" x14ac:dyDescent="0.3">
      <c r="A2213">
        <v>4</v>
      </c>
      <c r="B2213">
        <v>3</v>
      </c>
      <c r="C2213">
        <v>3</v>
      </c>
      <c r="I2213">
        <f t="shared" si="68"/>
        <v>0</v>
      </c>
      <c r="J2213">
        <f t="shared" si="69"/>
        <v>0</v>
      </c>
    </row>
    <row r="2214" spans="1:10" x14ac:dyDescent="0.3">
      <c r="A2214">
        <v>4</v>
      </c>
      <c r="B2214">
        <v>3</v>
      </c>
      <c r="C2214">
        <v>4</v>
      </c>
      <c r="I2214">
        <f t="shared" si="68"/>
        <v>0</v>
      </c>
      <c r="J2214">
        <f t="shared" si="69"/>
        <v>0</v>
      </c>
    </row>
    <row r="2215" spans="1:10" x14ac:dyDescent="0.3">
      <c r="A2215">
        <v>4</v>
      </c>
      <c r="B2215">
        <v>3</v>
      </c>
      <c r="C2215">
        <v>5</v>
      </c>
      <c r="I2215">
        <f t="shared" si="68"/>
        <v>0</v>
      </c>
      <c r="J2215">
        <f t="shared" si="69"/>
        <v>0</v>
      </c>
    </row>
    <row r="2216" spans="1:10" x14ac:dyDescent="0.3">
      <c r="A2216">
        <v>4</v>
      </c>
      <c r="B2216">
        <v>3</v>
      </c>
      <c r="C2216">
        <v>6</v>
      </c>
      <c r="I2216">
        <f t="shared" si="68"/>
        <v>0</v>
      </c>
      <c r="J2216">
        <f t="shared" si="69"/>
        <v>0</v>
      </c>
    </row>
    <row r="2217" spans="1:10" x14ac:dyDescent="0.3">
      <c r="A2217">
        <v>4</v>
      </c>
      <c r="B2217">
        <v>3</v>
      </c>
      <c r="C2217">
        <v>7</v>
      </c>
      <c r="I2217">
        <f t="shared" si="68"/>
        <v>0</v>
      </c>
      <c r="J2217">
        <f t="shared" si="69"/>
        <v>0</v>
      </c>
    </row>
    <row r="2218" spans="1:10" x14ac:dyDescent="0.3">
      <c r="A2218">
        <v>4</v>
      </c>
      <c r="B2218">
        <v>3</v>
      </c>
      <c r="C2218">
        <v>8</v>
      </c>
      <c r="I2218">
        <f t="shared" si="68"/>
        <v>0</v>
      </c>
      <c r="J2218">
        <f t="shared" si="69"/>
        <v>0</v>
      </c>
    </row>
    <row r="2219" spans="1:10" x14ac:dyDescent="0.3">
      <c r="A2219">
        <v>4</v>
      </c>
      <c r="B2219">
        <v>3</v>
      </c>
      <c r="C2219">
        <v>9</v>
      </c>
      <c r="I2219">
        <f t="shared" si="68"/>
        <v>0</v>
      </c>
      <c r="J2219">
        <f t="shared" si="69"/>
        <v>0</v>
      </c>
    </row>
    <row r="2220" spans="1:10" x14ac:dyDescent="0.3">
      <c r="A2220">
        <v>4</v>
      </c>
      <c r="B2220">
        <v>3</v>
      </c>
      <c r="C2220">
        <v>10</v>
      </c>
      <c r="I2220">
        <f t="shared" si="68"/>
        <v>0</v>
      </c>
      <c r="J2220">
        <f t="shared" si="69"/>
        <v>0</v>
      </c>
    </row>
    <row r="2221" spans="1:10" x14ac:dyDescent="0.3">
      <c r="A2221">
        <v>4</v>
      </c>
      <c r="B2221">
        <v>3</v>
      </c>
      <c r="C2221">
        <v>11</v>
      </c>
      <c r="I2221">
        <f t="shared" si="68"/>
        <v>0</v>
      </c>
      <c r="J2221">
        <f t="shared" si="69"/>
        <v>0</v>
      </c>
    </row>
    <row r="2222" spans="1:10" x14ac:dyDescent="0.3">
      <c r="A2222">
        <v>4</v>
      </c>
      <c r="B2222">
        <v>3</v>
      </c>
      <c r="C2222">
        <v>12</v>
      </c>
      <c r="I2222">
        <f t="shared" si="68"/>
        <v>0</v>
      </c>
      <c r="J2222">
        <f t="shared" si="69"/>
        <v>0</v>
      </c>
    </row>
    <row r="2223" spans="1:10" x14ac:dyDescent="0.3">
      <c r="A2223">
        <v>4</v>
      </c>
      <c r="B2223">
        <v>3</v>
      </c>
      <c r="C2223">
        <v>13</v>
      </c>
      <c r="I2223">
        <f t="shared" si="68"/>
        <v>0</v>
      </c>
      <c r="J2223">
        <f t="shared" si="69"/>
        <v>0</v>
      </c>
    </row>
    <row r="2224" spans="1:10" x14ac:dyDescent="0.3">
      <c r="A2224">
        <v>4</v>
      </c>
      <c r="B2224">
        <v>3</v>
      </c>
      <c r="C2224">
        <v>14</v>
      </c>
      <c r="I2224">
        <f t="shared" si="68"/>
        <v>0</v>
      </c>
      <c r="J2224">
        <f t="shared" si="69"/>
        <v>0</v>
      </c>
    </row>
    <row r="2225" spans="1:10" x14ac:dyDescent="0.3">
      <c r="A2225">
        <v>4</v>
      </c>
      <c r="B2225">
        <v>3</v>
      </c>
      <c r="C2225">
        <v>15</v>
      </c>
      <c r="I2225">
        <f t="shared" si="68"/>
        <v>0</v>
      </c>
      <c r="J2225">
        <f t="shared" si="69"/>
        <v>0</v>
      </c>
    </row>
    <row r="2226" spans="1:10" x14ac:dyDescent="0.3">
      <c r="A2226">
        <v>4</v>
      </c>
      <c r="B2226">
        <v>3</v>
      </c>
      <c r="C2226">
        <v>16</v>
      </c>
      <c r="I2226">
        <f t="shared" si="68"/>
        <v>0</v>
      </c>
      <c r="J2226">
        <f t="shared" si="69"/>
        <v>0</v>
      </c>
    </row>
    <row r="2227" spans="1:10" x14ac:dyDescent="0.3">
      <c r="A2227">
        <v>4</v>
      </c>
      <c r="B2227">
        <v>3</v>
      </c>
      <c r="C2227">
        <v>17</v>
      </c>
      <c r="I2227">
        <f t="shared" si="68"/>
        <v>0</v>
      </c>
      <c r="J2227">
        <f t="shared" si="69"/>
        <v>0</v>
      </c>
    </row>
    <row r="2228" spans="1:10" x14ac:dyDescent="0.3">
      <c r="A2228">
        <v>4</v>
      </c>
      <c r="B2228">
        <v>3</v>
      </c>
      <c r="C2228">
        <v>18</v>
      </c>
      <c r="I2228">
        <f t="shared" si="68"/>
        <v>0</v>
      </c>
      <c r="J2228">
        <f t="shared" si="69"/>
        <v>0</v>
      </c>
    </row>
    <row r="2229" spans="1:10" x14ac:dyDescent="0.3">
      <c r="A2229">
        <v>4</v>
      </c>
      <c r="B2229">
        <v>3</v>
      </c>
      <c r="C2229">
        <v>19</v>
      </c>
      <c r="I2229">
        <f t="shared" si="68"/>
        <v>0</v>
      </c>
      <c r="J2229">
        <f t="shared" si="69"/>
        <v>0</v>
      </c>
    </row>
    <row r="2230" spans="1:10" x14ac:dyDescent="0.3">
      <c r="A2230">
        <v>4</v>
      </c>
      <c r="B2230">
        <v>3</v>
      </c>
      <c r="C2230">
        <v>20</v>
      </c>
      <c r="I2230">
        <f t="shared" si="68"/>
        <v>0</v>
      </c>
      <c r="J2230">
        <f t="shared" si="69"/>
        <v>0</v>
      </c>
    </row>
    <row r="2231" spans="1:10" x14ac:dyDescent="0.3">
      <c r="A2231">
        <v>4</v>
      </c>
      <c r="B2231">
        <v>3</v>
      </c>
      <c r="C2231">
        <v>21</v>
      </c>
      <c r="I2231">
        <f t="shared" si="68"/>
        <v>0</v>
      </c>
      <c r="J2231">
        <f t="shared" si="69"/>
        <v>0</v>
      </c>
    </row>
    <row r="2232" spans="1:10" x14ac:dyDescent="0.3">
      <c r="A2232">
        <v>4</v>
      </c>
      <c r="B2232">
        <v>3</v>
      </c>
      <c r="C2232">
        <v>22</v>
      </c>
      <c r="I2232">
        <f t="shared" si="68"/>
        <v>0</v>
      </c>
      <c r="J2232">
        <f t="shared" si="69"/>
        <v>0</v>
      </c>
    </row>
    <row r="2233" spans="1:10" x14ac:dyDescent="0.3">
      <c r="A2233">
        <v>4</v>
      </c>
      <c r="B2233">
        <v>3</v>
      </c>
      <c r="C2233">
        <v>23</v>
      </c>
      <c r="I2233">
        <f t="shared" si="68"/>
        <v>0</v>
      </c>
      <c r="J2233">
        <f t="shared" si="69"/>
        <v>0</v>
      </c>
    </row>
    <row r="2234" spans="1:10" x14ac:dyDescent="0.3">
      <c r="A2234">
        <v>4</v>
      </c>
      <c r="B2234">
        <v>4</v>
      </c>
      <c r="C2234">
        <v>0</v>
      </c>
      <c r="I2234">
        <f t="shared" si="68"/>
        <v>0</v>
      </c>
      <c r="J2234">
        <f t="shared" si="69"/>
        <v>0</v>
      </c>
    </row>
    <row r="2235" spans="1:10" x14ac:dyDescent="0.3">
      <c r="A2235">
        <v>4</v>
      </c>
      <c r="B2235">
        <v>4</v>
      </c>
      <c r="C2235">
        <v>1</v>
      </c>
      <c r="I2235">
        <f t="shared" si="68"/>
        <v>0</v>
      </c>
      <c r="J2235">
        <f t="shared" si="69"/>
        <v>0</v>
      </c>
    </row>
    <row r="2236" spans="1:10" x14ac:dyDescent="0.3">
      <c r="A2236">
        <v>4</v>
      </c>
      <c r="B2236">
        <v>4</v>
      </c>
      <c r="C2236">
        <v>2</v>
      </c>
      <c r="I2236">
        <f t="shared" si="68"/>
        <v>0</v>
      </c>
      <c r="J2236">
        <f t="shared" si="69"/>
        <v>0</v>
      </c>
    </row>
    <row r="2237" spans="1:10" x14ac:dyDescent="0.3">
      <c r="A2237">
        <v>4</v>
      </c>
      <c r="B2237">
        <v>4</v>
      </c>
      <c r="C2237">
        <v>3</v>
      </c>
      <c r="I2237">
        <f t="shared" si="68"/>
        <v>0</v>
      </c>
      <c r="J2237">
        <f t="shared" si="69"/>
        <v>0</v>
      </c>
    </row>
    <row r="2238" spans="1:10" x14ac:dyDescent="0.3">
      <c r="A2238">
        <v>4</v>
      </c>
      <c r="B2238">
        <v>4</v>
      </c>
      <c r="C2238">
        <v>4</v>
      </c>
      <c r="I2238">
        <f t="shared" si="68"/>
        <v>0</v>
      </c>
      <c r="J2238">
        <f t="shared" si="69"/>
        <v>0</v>
      </c>
    </row>
    <row r="2239" spans="1:10" x14ac:dyDescent="0.3">
      <c r="A2239">
        <v>4</v>
      </c>
      <c r="B2239">
        <v>4</v>
      </c>
      <c r="C2239">
        <v>5</v>
      </c>
      <c r="I2239">
        <f t="shared" si="68"/>
        <v>0</v>
      </c>
      <c r="J2239">
        <f t="shared" si="69"/>
        <v>0</v>
      </c>
    </row>
    <row r="2240" spans="1:10" x14ac:dyDescent="0.3">
      <c r="A2240">
        <v>4</v>
      </c>
      <c r="B2240">
        <v>4</v>
      </c>
      <c r="C2240">
        <v>6</v>
      </c>
      <c r="I2240">
        <f t="shared" si="68"/>
        <v>0</v>
      </c>
      <c r="J2240">
        <f t="shared" si="69"/>
        <v>0</v>
      </c>
    </row>
    <row r="2241" spans="1:10" x14ac:dyDescent="0.3">
      <c r="A2241">
        <v>4</v>
      </c>
      <c r="B2241">
        <v>4</v>
      </c>
      <c r="C2241">
        <v>7</v>
      </c>
      <c r="I2241">
        <f t="shared" si="68"/>
        <v>0</v>
      </c>
      <c r="J2241">
        <f t="shared" si="69"/>
        <v>0</v>
      </c>
    </row>
    <row r="2242" spans="1:10" x14ac:dyDescent="0.3">
      <c r="A2242">
        <v>4</v>
      </c>
      <c r="B2242">
        <v>4</v>
      </c>
      <c r="C2242">
        <v>8</v>
      </c>
      <c r="I2242">
        <f t="shared" si="68"/>
        <v>0</v>
      </c>
      <c r="J2242">
        <f t="shared" si="69"/>
        <v>0</v>
      </c>
    </row>
    <row r="2243" spans="1:10" x14ac:dyDescent="0.3">
      <c r="A2243">
        <v>4</v>
      </c>
      <c r="B2243">
        <v>4</v>
      </c>
      <c r="C2243">
        <v>9</v>
      </c>
      <c r="I2243">
        <f t="shared" ref="I2243:I2306" si="70">IF(H2243&gt;20,H2243,0)</f>
        <v>0</v>
      </c>
      <c r="J2243">
        <f t="shared" ref="J2243:J2306" si="71">I2243*1000</f>
        <v>0</v>
      </c>
    </row>
    <row r="2244" spans="1:10" x14ac:dyDescent="0.3">
      <c r="A2244">
        <v>4</v>
      </c>
      <c r="B2244">
        <v>4</v>
      </c>
      <c r="C2244">
        <v>10</v>
      </c>
      <c r="I2244">
        <f t="shared" si="70"/>
        <v>0</v>
      </c>
      <c r="J2244">
        <f t="shared" si="71"/>
        <v>0</v>
      </c>
    </row>
    <row r="2245" spans="1:10" x14ac:dyDescent="0.3">
      <c r="A2245">
        <v>4</v>
      </c>
      <c r="B2245">
        <v>4</v>
      </c>
      <c r="C2245">
        <v>11</v>
      </c>
      <c r="I2245">
        <f t="shared" si="70"/>
        <v>0</v>
      </c>
      <c r="J2245">
        <f t="shared" si="71"/>
        <v>0</v>
      </c>
    </row>
    <row r="2246" spans="1:10" x14ac:dyDescent="0.3">
      <c r="A2246">
        <v>4</v>
      </c>
      <c r="B2246">
        <v>4</v>
      </c>
      <c r="C2246">
        <v>12</v>
      </c>
      <c r="I2246">
        <f t="shared" si="70"/>
        <v>0</v>
      </c>
      <c r="J2246">
        <f t="shared" si="71"/>
        <v>0</v>
      </c>
    </row>
    <row r="2247" spans="1:10" x14ac:dyDescent="0.3">
      <c r="A2247">
        <v>4</v>
      </c>
      <c r="B2247">
        <v>4</v>
      </c>
      <c r="C2247">
        <v>13</v>
      </c>
      <c r="I2247">
        <f t="shared" si="70"/>
        <v>0</v>
      </c>
      <c r="J2247">
        <f t="shared" si="71"/>
        <v>0</v>
      </c>
    </row>
    <row r="2248" spans="1:10" x14ac:dyDescent="0.3">
      <c r="A2248">
        <v>4</v>
      </c>
      <c r="B2248">
        <v>4</v>
      </c>
      <c r="C2248">
        <v>14</v>
      </c>
      <c r="I2248">
        <f t="shared" si="70"/>
        <v>0</v>
      </c>
      <c r="J2248">
        <f t="shared" si="71"/>
        <v>0</v>
      </c>
    </row>
    <row r="2249" spans="1:10" x14ac:dyDescent="0.3">
      <c r="A2249">
        <v>4</v>
      </c>
      <c r="B2249">
        <v>4</v>
      </c>
      <c r="C2249">
        <v>15</v>
      </c>
      <c r="I2249">
        <f t="shared" si="70"/>
        <v>0</v>
      </c>
      <c r="J2249">
        <f t="shared" si="71"/>
        <v>0</v>
      </c>
    </row>
    <row r="2250" spans="1:10" x14ac:dyDescent="0.3">
      <c r="A2250">
        <v>4</v>
      </c>
      <c r="B2250">
        <v>4</v>
      </c>
      <c r="C2250">
        <v>16</v>
      </c>
      <c r="I2250">
        <f t="shared" si="70"/>
        <v>0</v>
      </c>
      <c r="J2250">
        <f t="shared" si="71"/>
        <v>0</v>
      </c>
    </row>
    <row r="2251" spans="1:10" x14ac:dyDescent="0.3">
      <c r="A2251">
        <v>4</v>
      </c>
      <c r="B2251">
        <v>4</v>
      </c>
      <c r="C2251">
        <v>17</v>
      </c>
      <c r="I2251">
        <f t="shared" si="70"/>
        <v>0</v>
      </c>
      <c r="J2251">
        <f t="shared" si="71"/>
        <v>0</v>
      </c>
    </row>
    <row r="2252" spans="1:10" x14ac:dyDescent="0.3">
      <c r="A2252">
        <v>4</v>
      </c>
      <c r="B2252">
        <v>4</v>
      </c>
      <c r="C2252">
        <v>18</v>
      </c>
      <c r="I2252">
        <f t="shared" si="70"/>
        <v>0</v>
      </c>
      <c r="J2252">
        <f t="shared" si="71"/>
        <v>0</v>
      </c>
    </row>
    <row r="2253" spans="1:10" x14ac:dyDescent="0.3">
      <c r="A2253">
        <v>4</v>
      </c>
      <c r="B2253">
        <v>4</v>
      </c>
      <c r="C2253">
        <v>19</v>
      </c>
      <c r="I2253">
        <f t="shared" si="70"/>
        <v>0</v>
      </c>
      <c r="J2253">
        <f t="shared" si="71"/>
        <v>0</v>
      </c>
    </row>
    <row r="2254" spans="1:10" x14ac:dyDescent="0.3">
      <c r="A2254">
        <v>4</v>
      </c>
      <c r="B2254">
        <v>4</v>
      </c>
      <c r="C2254">
        <v>20</v>
      </c>
      <c r="I2254">
        <f t="shared" si="70"/>
        <v>0</v>
      </c>
      <c r="J2254">
        <f t="shared" si="71"/>
        <v>0</v>
      </c>
    </row>
    <row r="2255" spans="1:10" x14ac:dyDescent="0.3">
      <c r="A2255">
        <v>4</v>
      </c>
      <c r="B2255">
        <v>4</v>
      </c>
      <c r="C2255">
        <v>21</v>
      </c>
      <c r="I2255">
        <f t="shared" si="70"/>
        <v>0</v>
      </c>
      <c r="J2255">
        <f t="shared" si="71"/>
        <v>0</v>
      </c>
    </row>
    <row r="2256" spans="1:10" x14ac:dyDescent="0.3">
      <c r="A2256">
        <v>4</v>
      </c>
      <c r="B2256">
        <v>4</v>
      </c>
      <c r="C2256">
        <v>22</v>
      </c>
      <c r="I2256">
        <f t="shared" si="70"/>
        <v>0</v>
      </c>
      <c r="J2256">
        <f t="shared" si="71"/>
        <v>0</v>
      </c>
    </row>
    <row r="2257" spans="1:10" x14ac:dyDescent="0.3">
      <c r="A2257">
        <v>4</v>
      </c>
      <c r="B2257">
        <v>4</v>
      </c>
      <c r="C2257">
        <v>23</v>
      </c>
      <c r="I2257">
        <f t="shared" si="70"/>
        <v>0</v>
      </c>
      <c r="J2257">
        <f t="shared" si="71"/>
        <v>0</v>
      </c>
    </row>
    <row r="2258" spans="1:10" x14ac:dyDescent="0.3">
      <c r="A2258">
        <v>4</v>
      </c>
      <c r="B2258">
        <v>5</v>
      </c>
      <c r="C2258">
        <v>0</v>
      </c>
      <c r="I2258">
        <f t="shared" si="70"/>
        <v>0</v>
      </c>
      <c r="J2258">
        <f t="shared" si="71"/>
        <v>0</v>
      </c>
    </row>
    <row r="2259" spans="1:10" x14ac:dyDescent="0.3">
      <c r="A2259">
        <v>4</v>
      </c>
      <c r="B2259">
        <v>5</v>
      </c>
      <c r="C2259">
        <v>1</v>
      </c>
      <c r="I2259">
        <f t="shared" si="70"/>
        <v>0</v>
      </c>
      <c r="J2259">
        <f t="shared" si="71"/>
        <v>0</v>
      </c>
    </row>
    <row r="2260" spans="1:10" x14ac:dyDescent="0.3">
      <c r="A2260">
        <v>4</v>
      </c>
      <c r="B2260">
        <v>5</v>
      </c>
      <c r="C2260">
        <v>2</v>
      </c>
      <c r="I2260">
        <f t="shared" si="70"/>
        <v>0</v>
      </c>
      <c r="J2260">
        <f t="shared" si="71"/>
        <v>0</v>
      </c>
    </row>
    <row r="2261" spans="1:10" x14ac:dyDescent="0.3">
      <c r="A2261">
        <v>4</v>
      </c>
      <c r="B2261">
        <v>5</v>
      </c>
      <c r="C2261">
        <v>3</v>
      </c>
      <c r="I2261">
        <f t="shared" si="70"/>
        <v>0</v>
      </c>
      <c r="J2261">
        <f t="shared" si="71"/>
        <v>0</v>
      </c>
    </row>
    <row r="2262" spans="1:10" x14ac:dyDescent="0.3">
      <c r="A2262">
        <v>4</v>
      </c>
      <c r="B2262">
        <v>5</v>
      </c>
      <c r="C2262">
        <v>4</v>
      </c>
      <c r="I2262">
        <f t="shared" si="70"/>
        <v>0</v>
      </c>
      <c r="J2262">
        <f t="shared" si="71"/>
        <v>0</v>
      </c>
    </row>
    <row r="2263" spans="1:10" x14ac:dyDescent="0.3">
      <c r="A2263">
        <v>4</v>
      </c>
      <c r="B2263">
        <v>5</v>
      </c>
      <c r="C2263">
        <v>5</v>
      </c>
      <c r="I2263">
        <f t="shared" si="70"/>
        <v>0</v>
      </c>
      <c r="J2263">
        <f t="shared" si="71"/>
        <v>0</v>
      </c>
    </row>
    <row r="2264" spans="1:10" x14ac:dyDescent="0.3">
      <c r="A2264">
        <v>4</v>
      </c>
      <c r="B2264">
        <v>5</v>
      </c>
      <c r="C2264">
        <v>6</v>
      </c>
      <c r="I2264">
        <f t="shared" si="70"/>
        <v>0</v>
      </c>
      <c r="J2264">
        <f t="shared" si="71"/>
        <v>0</v>
      </c>
    </row>
    <row r="2265" spans="1:10" x14ac:dyDescent="0.3">
      <c r="A2265">
        <v>4</v>
      </c>
      <c r="B2265">
        <v>5</v>
      </c>
      <c r="C2265">
        <v>7</v>
      </c>
      <c r="I2265">
        <f t="shared" si="70"/>
        <v>0</v>
      </c>
      <c r="J2265">
        <f t="shared" si="71"/>
        <v>0</v>
      </c>
    </row>
    <row r="2266" spans="1:10" x14ac:dyDescent="0.3">
      <c r="A2266">
        <v>4</v>
      </c>
      <c r="B2266">
        <v>5</v>
      </c>
      <c r="C2266">
        <v>8</v>
      </c>
      <c r="I2266">
        <f t="shared" si="70"/>
        <v>0</v>
      </c>
      <c r="J2266">
        <f t="shared" si="71"/>
        <v>0</v>
      </c>
    </row>
    <row r="2267" spans="1:10" x14ac:dyDescent="0.3">
      <c r="A2267">
        <v>4</v>
      </c>
      <c r="B2267">
        <v>5</v>
      </c>
      <c r="C2267">
        <v>9</v>
      </c>
      <c r="I2267">
        <f t="shared" si="70"/>
        <v>0</v>
      </c>
      <c r="J2267">
        <f t="shared" si="71"/>
        <v>0</v>
      </c>
    </row>
    <row r="2268" spans="1:10" x14ac:dyDescent="0.3">
      <c r="A2268">
        <v>4</v>
      </c>
      <c r="B2268">
        <v>5</v>
      </c>
      <c r="C2268">
        <v>10</v>
      </c>
      <c r="I2268">
        <f t="shared" si="70"/>
        <v>0</v>
      </c>
      <c r="J2268">
        <f t="shared" si="71"/>
        <v>0</v>
      </c>
    </row>
    <row r="2269" spans="1:10" x14ac:dyDescent="0.3">
      <c r="A2269">
        <v>4</v>
      </c>
      <c r="B2269">
        <v>5</v>
      </c>
      <c r="C2269">
        <v>11</v>
      </c>
      <c r="I2269">
        <f t="shared" si="70"/>
        <v>0</v>
      </c>
      <c r="J2269">
        <f t="shared" si="71"/>
        <v>0</v>
      </c>
    </row>
    <row r="2270" spans="1:10" x14ac:dyDescent="0.3">
      <c r="A2270">
        <v>4</v>
      </c>
      <c r="B2270">
        <v>5</v>
      </c>
      <c r="C2270">
        <v>12</v>
      </c>
      <c r="I2270">
        <f t="shared" si="70"/>
        <v>0</v>
      </c>
      <c r="J2270">
        <f t="shared" si="71"/>
        <v>0</v>
      </c>
    </row>
    <row r="2271" spans="1:10" x14ac:dyDescent="0.3">
      <c r="A2271">
        <v>4</v>
      </c>
      <c r="B2271">
        <v>5</v>
      </c>
      <c r="C2271">
        <v>13</v>
      </c>
      <c r="I2271">
        <f t="shared" si="70"/>
        <v>0</v>
      </c>
      <c r="J2271">
        <f t="shared" si="71"/>
        <v>0</v>
      </c>
    </row>
    <row r="2272" spans="1:10" x14ac:dyDescent="0.3">
      <c r="A2272">
        <v>4</v>
      </c>
      <c r="B2272">
        <v>5</v>
      </c>
      <c r="C2272">
        <v>14</v>
      </c>
      <c r="I2272">
        <f t="shared" si="70"/>
        <v>0</v>
      </c>
      <c r="J2272">
        <f t="shared" si="71"/>
        <v>0</v>
      </c>
    </row>
    <row r="2273" spans="1:10" x14ac:dyDescent="0.3">
      <c r="A2273">
        <v>4</v>
      </c>
      <c r="B2273">
        <v>5</v>
      </c>
      <c r="C2273">
        <v>15</v>
      </c>
      <c r="I2273">
        <f t="shared" si="70"/>
        <v>0</v>
      </c>
      <c r="J2273">
        <f t="shared" si="71"/>
        <v>0</v>
      </c>
    </row>
    <row r="2274" spans="1:10" x14ac:dyDescent="0.3">
      <c r="A2274">
        <v>4</v>
      </c>
      <c r="B2274">
        <v>5</v>
      </c>
      <c r="C2274">
        <v>16</v>
      </c>
      <c r="I2274">
        <f t="shared" si="70"/>
        <v>0</v>
      </c>
      <c r="J2274">
        <f t="shared" si="71"/>
        <v>0</v>
      </c>
    </row>
    <row r="2275" spans="1:10" x14ac:dyDescent="0.3">
      <c r="A2275">
        <v>4</v>
      </c>
      <c r="B2275">
        <v>5</v>
      </c>
      <c r="C2275">
        <v>17</v>
      </c>
      <c r="I2275">
        <f t="shared" si="70"/>
        <v>0</v>
      </c>
      <c r="J2275">
        <f t="shared" si="71"/>
        <v>0</v>
      </c>
    </row>
    <row r="2276" spans="1:10" x14ac:dyDescent="0.3">
      <c r="A2276">
        <v>4</v>
      </c>
      <c r="B2276">
        <v>5</v>
      </c>
      <c r="C2276">
        <v>18</v>
      </c>
      <c r="I2276">
        <f t="shared" si="70"/>
        <v>0</v>
      </c>
      <c r="J2276">
        <f t="shared" si="71"/>
        <v>0</v>
      </c>
    </row>
    <row r="2277" spans="1:10" x14ac:dyDescent="0.3">
      <c r="A2277">
        <v>4</v>
      </c>
      <c r="B2277">
        <v>5</v>
      </c>
      <c r="C2277">
        <v>19</v>
      </c>
      <c r="I2277">
        <f t="shared" si="70"/>
        <v>0</v>
      </c>
      <c r="J2277">
        <f t="shared" si="71"/>
        <v>0</v>
      </c>
    </row>
    <row r="2278" spans="1:10" x14ac:dyDescent="0.3">
      <c r="A2278">
        <v>4</v>
      </c>
      <c r="B2278">
        <v>5</v>
      </c>
      <c r="C2278">
        <v>20</v>
      </c>
      <c r="I2278">
        <f t="shared" si="70"/>
        <v>0</v>
      </c>
      <c r="J2278">
        <f t="shared" si="71"/>
        <v>0</v>
      </c>
    </row>
    <row r="2279" spans="1:10" x14ac:dyDescent="0.3">
      <c r="A2279">
        <v>4</v>
      </c>
      <c r="B2279">
        <v>5</v>
      </c>
      <c r="C2279">
        <v>21</v>
      </c>
      <c r="I2279">
        <f t="shared" si="70"/>
        <v>0</v>
      </c>
      <c r="J2279">
        <f t="shared" si="71"/>
        <v>0</v>
      </c>
    </row>
    <row r="2280" spans="1:10" x14ac:dyDescent="0.3">
      <c r="A2280">
        <v>4</v>
      </c>
      <c r="B2280">
        <v>5</v>
      </c>
      <c r="C2280">
        <v>22</v>
      </c>
      <c r="I2280">
        <f t="shared" si="70"/>
        <v>0</v>
      </c>
      <c r="J2280">
        <f t="shared" si="71"/>
        <v>0</v>
      </c>
    </row>
    <row r="2281" spans="1:10" x14ac:dyDescent="0.3">
      <c r="A2281">
        <v>4</v>
      </c>
      <c r="B2281">
        <v>5</v>
      </c>
      <c r="C2281">
        <v>23</v>
      </c>
      <c r="I2281">
        <f t="shared" si="70"/>
        <v>0</v>
      </c>
      <c r="J2281">
        <f t="shared" si="71"/>
        <v>0</v>
      </c>
    </row>
    <row r="2282" spans="1:10" x14ac:dyDescent="0.3">
      <c r="A2282">
        <v>4</v>
      </c>
      <c r="B2282">
        <v>6</v>
      </c>
      <c r="C2282">
        <v>0</v>
      </c>
      <c r="I2282">
        <f t="shared" si="70"/>
        <v>0</v>
      </c>
      <c r="J2282">
        <f t="shared" si="71"/>
        <v>0</v>
      </c>
    </row>
    <row r="2283" spans="1:10" x14ac:dyDescent="0.3">
      <c r="A2283">
        <v>4</v>
      </c>
      <c r="B2283">
        <v>6</v>
      </c>
      <c r="C2283">
        <v>1</v>
      </c>
      <c r="I2283">
        <f t="shared" si="70"/>
        <v>0</v>
      </c>
      <c r="J2283">
        <f t="shared" si="71"/>
        <v>0</v>
      </c>
    </row>
    <row r="2284" spans="1:10" x14ac:dyDescent="0.3">
      <c r="A2284">
        <v>4</v>
      </c>
      <c r="B2284">
        <v>6</v>
      </c>
      <c r="C2284">
        <v>2</v>
      </c>
      <c r="I2284">
        <f t="shared" si="70"/>
        <v>0</v>
      </c>
      <c r="J2284">
        <f t="shared" si="71"/>
        <v>0</v>
      </c>
    </row>
    <row r="2285" spans="1:10" x14ac:dyDescent="0.3">
      <c r="A2285">
        <v>4</v>
      </c>
      <c r="B2285">
        <v>6</v>
      </c>
      <c r="C2285">
        <v>3</v>
      </c>
      <c r="I2285">
        <f t="shared" si="70"/>
        <v>0</v>
      </c>
      <c r="J2285">
        <f t="shared" si="71"/>
        <v>0</v>
      </c>
    </row>
    <row r="2286" spans="1:10" x14ac:dyDescent="0.3">
      <c r="A2286">
        <v>4</v>
      </c>
      <c r="B2286">
        <v>6</v>
      </c>
      <c r="C2286">
        <v>4</v>
      </c>
      <c r="I2286">
        <f t="shared" si="70"/>
        <v>0</v>
      </c>
      <c r="J2286">
        <f t="shared" si="71"/>
        <v>0</v>
      </c>
    </row>
    <row r="2287" spans="1:10" x14ac:dyDescent="0.3">
      <c r="A2287">
        <v>4</v>
      </c>
      <c r="B2287">
        <v>6</v>
      </c>
      <c r="C2287">
        <v>5</v>
      </c>
      <c r="I2287">
        <f t="shared" si="70"/>
        <v>0</v>
      </c>
      <c r="J2287">
        <f t="shared" si="71"/>
        <v>0</v>
      </c>
    </row>
    <row r="2288" spans="1:10" x14ac:dyDescent="0.3">
      <c r="A2288">
        <v>4</v>
      </c>
      <c r="B2288">
        <v>6</v>
      </c>
      <c r="C2288">
        <v>6</v>
      </c>
      <c r="I2288">
        <f t="shared" si="70"/>
        <v>0</v>
      </c>
      <c r="J2288">
        <f t="shared" si="71"/>
        <v>0</v>
      </c>
    </row>
    <row r="2289" spans="1:10" x14ac:dyDescent="0.3">
      <c r="A2289">
        <v>4</v>
      </c>
      <c r="B2289">
        <v>6</v>
      </c>
      <c r="C2289">
        <v>7</v>
      </c>
      <c r="I2289">
        <f t="shared" si="70"/>
        <v>0</v>
      </c>
      <c r="J2289">
        <f t="shared" si="71"/>
        <v>0</v>
      </c>
    </row>
    <row r="2290" spans="1:10" x14ac:dyDescent="0.3">
      <c r="A2290">
        <v>4</v>
      </c>
      <c r="B2290">
        <v>6</v>
      </c>
      <c r="C2290">
        <v>8</v>
      </c>
      <c r="I2290">
        <f t="shared" si="70"/>
        <v>0</v>
      </c>
      <c r="J2290">
        <f t="shared" si="71"/>
        <v>0</v>
      </c>
    </row>
    <row r="2291" spans="1:10" x14ac:dyDescent="0.3">
      <c r="A2291">
        <v>4</v>
      </c>
      <c r="B2291">
        <v>6</v>
      </c>
      <c r="C2291">
        <v>9</v>
      </c>
      <c r="I2291">
        <f t="shared" si="70"/>
        <v>0</v>
      </c>
      <c r="J2291">
        <f t="shared" si="71"/>
        <v>0</v>
      </c>
    </row>
    <row r="2292" spans="1:10" x14ac:dyDescent="0.3">
      <c r="A2292">
        <v>4</v>
      </c>
      <c r="B2292">
        <v>6</v>
      </c>
      <c r="C2292">
        <v>10</v>
      </c>
      <c r="I2292">
        <f t="shared" si="70"/>
        <v>0</v>
      </c>
      <c r="J2292">
        <f t="shared" si="71"/>
        <v>0</v>
      </c>
    </row>
    <row r="2293" spans="1:10" x14ac:dyDescent="0.3">
      <c r="A2293">
        <v>4</v>
      </c>
      <c r="B2293">
        <v>6</v>
      </c>
      <c r="C2293">
        <v>11</v>
      </c>
      <c r="I2293">
        <f t="shared" si="70"/>
        <v>0</v>
      </c>
      <c r="J2293">
        <f t="shared" si="71"/>
        <v>0</v>
      </c>
    </row>
    <row r="2294" spans="1:10" x14ac:dyDescent="0.3">
      <c r="A2294">
        <v>4</v>
      </c>
      <c r="B2294">
        <v>6</v>
      </c>
      <c r="C2294">
        <v>12</v>
      </c>
      <c r="I2294">
        <f t="shared" si="70"/>
        <v>0</v>
      </c>
      <c r="J2294">
        <f t="shared" si="71"/>
        <v>0</v>
      </c>
    </row>
    <row r="2295" spans="1:10" x14ac:dyDescent="0.3">
      <c r="A2295">
        <v>4</v>
      </c>
      <c r="B2295">
        <v>6</v>
      </c>
      <c r="C2295">
        <v>13</v>
      </c>
      <c r="I2295">
        <f t="shared" si="70"/>
        <v>0</v>
      </c>
      <c r="J2295">
        <f t="shared" si="71"/>
        <v>0</v>
      </c>
    </row>
    <row r="2296" spans="1:10" x14ac:dyDescent="0.3">
      <c r="A2296">
        <v>4</v>
      </c>
      <c r="B2296">
        <v>6</v>
      </c>
      <c r="C2296">
        <v>14</v>
      </c>
      <c r="I2296">
        <f t="shared" si="70"/>
        <v>0</v>
      </c>
      <c r="J2296">
        <f t="shared" si="71"/>
        <v>0</v>
      </c>
    </row>
    <row r="2297" spans="1:10" x14ac:dyDescent="0.3">
      <c r="A2297">
        <v>4</v>
      </c>
      <c r="B2297">
        <v>6</v>
      </c>
      <c r="C2297">
        <v>15</v>
      </c>
      <c r="I2297">
        <f t="shared" si="70"/>
        <v>0</v>
      </c>
      <c r="J2297">
        <f t="shared" si="71"/>
        <v>0</v>
      </c>
    </row>
    <row r="2298" spans="1:10" x14ac:dyDescent="0.3">
      <c r="A2298">
        <v>4</v>
      </c>
      <c r="B2298">
        <v>6</v>
      </c>
      <c r="C2298">
        <v>16</v>
      </c>
      <c r="I2298">
        <f t="shared" si="70"/>
        <v>0</v>
      </c>
      <c r="J2298">
        <f t="shared" si="71"/>
        <v>0</v>
      </c>
    </row>
    <row r="2299" spans="1:10" x14ac:dyDescent="0.3">
      <c r="A2299">
        <v>4</v>
      </c>
      <c r="B2299">
        <v>6</v>
      </c>
      <c r="C2299">
        <v>17</v>
      </c>
      <c r="I2299">
        <f t="shared" si="70"/>
        <v>0</v>
      </c>
      <c r="J2299">
        <f t="shared" si="71"/>
        <v>0</v>
      </c>
    </row>
    <row r="2300" spans="1:10" x14ac:dyDescent="0.3">
      <c r="A2300">
        <v>4</v>
      </c>
      <c r="B2300">
        <v>6</v>
      </c>
      <c r="C2300">
        <v>18</v>
      </c>
      <c r="I2300">
        <f t="shared" si="70"/>
        <v>0</v>
      </c>
      <c r="J2300">
        <f t="shared" si="71"/>
        <v>0</v>
      </c>
    </row>
    <row r="2301" spans="1:10" x14ac:dyDescent="0.3">
      <c r="A2301">
        <v>4</v>
      </c>
      <c r="B2301">
        <v>6</v>
      </c>
      <c r="C2301">
        <v>19</v>
      </c>
      <c r="I2301">
        <f t="shared" si="70"/>
        <v>0</v>
      </c>
      <c r="J2301">
        <f t="shared" si="71"/>
        <v>0</v>
      </c>
    </row>
    <row r="2302" spans="1:10" x14ac:dyDescent="0.3">
      <c r="A2302">
        <v>4</v>
      </c>
      <c r="B2302">
        <v>6</v>
      </c>
      <c r="C2302">
        <v>20</v>
      </c>
      <c r="I2302">
        <f t="shared" si="70"/>
        <v>0</v>
      </c>
      <c r="J2302">
        <f t="shared" si="71"/>
        <v>0</v>
      </c>
    </row>
    <row r="2303" spans="1:10" x14ac:dyDescent="0.3">
      <c r="A2303">
        <v>4</v>
      </c>
      <c r="B2303">
        <v>6</v>
      </c>
      <c r="C2303">
        <v>21</v>
      </c>
      <c r="I2303">
        <f t="shared" si="70"/>
        <v>0</v>
      </c>
      <c r="J2303">
        <f t="shared" si="71"/>
        <v>0</v>
      </c>
    </row>
    <row r="2304" spans="1:10" x14ac:dyDescent="0.3">
      <c r="A2304">
        <v>4</v>
      </c>
      <c r="B2304">
        <v>6</v>
      </c>
      <c r="C2304">
        <v>22</v>
      </c>
      <c r="I2304">
        <f t="shared" si="70"/>
        <v>0</v>
      </c>
      <c r="J2304">
        <f t="shared" si="71"/>
        <v>0</v>
      </c>
    </row>
    <row r="2305" spans="1:10" x14ac:dyDescent="0.3">
      <c r="A2305">
        <v>4</v>
      </c>
      <c r="B2305">
        <v>6</v>
      </c>
      <c r="C2305">
        <v>23</v>
      </c>
      <c r="I2305">
        <f t="shared" si="70"/>
        <v>0</v>
      </c>
      <c r="J2305">
        <f t="shared" si="71"/>
        <v>0</v>
      </c>
    </row>
    <row r="2306" spans="1:10" x14ac:dyDescent="0.3">
      <c r="A2306">
        <v>4</v>
      </c>
      <c r="B2306">
        <v>7</v>
      </c>
      <c r="C2306">
        <v>0</v>
      </c>
      <c r="I2306">
        <f t="shared" si="70"/>
        <v>0</v>
      </c>
      <c r="J2306">
        <f t="shared" si="71"/>
        <v>0</v>
      </c>
    </row>
    <row r="2307" spans="1:10" x14ac:dyDescent="0.3">
      <c r="A2307">
        <v>4</v>
      </c>
      <c r="B2307">
        <v>7</v>
      </c>
      <c r="C2307">
        <v>1</v>
      </c>
      <c r="I2307">
        <f t="shared" ref="I2307:I2370" si="72">IF(H2307&gt;20,H2307,0)</f>
        <v>0</v>
      </c>
      <c r="J2307">
        <f t="shared" ref="J2307:J2370" si="73">I2307*1000</f>
        <v>0</v>
      </c>
    </row>
    <row r="2308" spans="1:10" x14ac:dyDescent="0.3">
      <c r="A2308">
        <v>4</v>
      </c>
      <c r="B2308">
        <v>7</v>
      </c>
      <c r="C2308">
        <v>2</v>
      </c>
      <c r="I2308">
        <f t="shared" si="72"/>
        <v>0</v>
      </c>
      <c r="J2308">
        <f t="shared" si="73"/>
        <v>0</v>
      </c>
    </row>
    <row r="2309" spans="1:10" x14ac:dyDescent="0.3">
      <c r="A2309">
        <v>4</v>
      </c>
      <c r="B2309">
        <v>7</v>
      </c>
      <c r="C2309">
        <v>3</v>
      </c>
      <c r="I2309">
        <f t="shared" si="72"/>
        <v>0</v>
      </c>
      <c r="J2309">
        <f t="shared" si="73"/>
        <v>0</v>
      </c>
    </row>
    <row r="2310" spans="1:10" x14ac:dyDescent="0.3">
      <c r="A2310">
        <v>4</v>
      </c>
      <c r="B2310">
        <v>7</v>
      </c>
      <c r="C2310">
        <v>4</v>
      </c>
      <c r="I2310">
        <f t="shared" si="72"/>
        <v>0</v>
      </c>
      <c r="J2310">
        <f t="shared" si="73"/>
        <v>0</v>
      </c>
    </row>
    <row r="2311" spans="1:10" x14ac:dyDescent="0.3">
      <c r="A2311">
        <v>4</v>
      </c>
      <c r="B2311">
        <v>7</v>
      </c>
      <c r="C2311">
        <v>5</v>
      </c>
      <c r="I2311">
        <f t="shared" si="72"/>
        <v>0</v>
      </c>
      <c r="J2311">
        <f t="shared" si="73"/>
        <v>0</v>
      </c>
    </row>
    <row r="2312" spans="1:10" x14ac:dyDescent="0.3">
      <c r="A2312">
        <v>4</v>
      </c>
      <c r="B2312">
        <v>7</v>
      </c>
      <c r="C2312">
        <v>6</v>
      </c>
      <c r="I2312">
        <f t="shared" si="72"/>
        <v>0</v>
      </c>
      <c r="J2312">
        <f t="shared" si="73"/>
        <v>0</v>
      </c>
    </row>
    <row r="2313" spans="1:10" x14ac:dyDescent="0.3">
      <c r="A2313">
        <v>4</v>
      </c>
      <c r="B2313">
        <v>7</v>
      </c>
      <c r="C2313">
        <v>7</v>
      </c>
      <c r="I2313">
        <f t="shared" si="72"/>
        <v>0</v>
      </c>
      <c r="J2313">
        <f t="shared" si="73"/>
        <v>0</v>
      </c>
    </row>
    <row r="2314" spans="1:10" x14ac:dyDescent="0.3">
      <c r="A2314">
        <v>4</v>
      </c>
      <c r="B2314">
        <v>7</v>
      </c>
      <c r="C2314">
        <v>8</v>
      </c>
      <c r="I2314">
        <f t="shared" si="72"/>
        <v>0</v>
      </c>
      <c r="J2314">
        <f t="shared" si="73"/>
        <v>0</v>
      </c>
    </row>
    <row r="2315" spans="1:10" x14ac:dyDescent="0.3">
      <c r="A2315">
        <v>4</v>
      </c>
      <c r="B2315">
        <v>7</v>
      </c>
      <c r="C2315">
        <v>9</v>
      </c>
      <c r="I2315">
        <f t="shared" si="72"/>
        <v>0</v>
      </c>
      <c r="J2315">
        <f t="shared" si="73"/>
        <v>0</v>
      </c>
    </row>
    <row r="2316" spans="1:10" x14ac:dyDescent="0.3">
      <c r="A2316">
        <v>4</v>
      </c>
      <c r="B2316">
        <v>7</v>
      </c>
      <c r="C2316">
        <v>10</v>
      </c>
      <c r="I2316">
        <f t="shared" si="72"/>
        <v>0</v>
      </c>
      <c r="J2316">
        <f t="shared" si="73"/>
        <v>0</v>
      </c>
    </row>
    <row r="2317" spans="1:10" x14ac:dyDescent="0.3">
      <c r="A2317">
        <v>4</v>
      </c>
      <c r="B2317">
        <v>7</v>
      </c>
      <c r="C2317">
        <v>11</v>
      </c>
      <c r="I2317">
        <f t="shared" si="72"/>
        <v>0</v>
      </c>
      <c r="J2317">
        <f t="shared" si="73"/>
        <v>0</v>
      </c>
    </row>
    <row r="2318" spans="1:10" x14ac:dyDescent="0.3">
      <c r="A2318">
        <v>4</v>
      </c>
      <c r="B2318">
        <v>7</v>
      </c>
      <c r="C2318">
        <v>12</v>
      </c>
      <c r="I2318">
        <f t="shared" si="72"/>
        <v>0</v>
      </c>
      <c r="J2318">
        <f t="shared" si="73"/>
        <v>0</v>
      </c>
    </row>
    <row r="2319" spans="1:10" x14ac:dyDescent="0.3">
      <c r="A2319">
        <v>4</v>
      </c>
      <c r="B2319">
        <v>7</v>
      </c>
      <c r="C2319">
        <v>13</v>
      </c>
      <c r="I2319">
        <f t="shared" si="72"/>
        <v>0</v>
      </c>
      <c r="J2319">
        <f t="shared" si="73"/>
        <v>0</v>
      </c>
    </row>
    <row r="2320" spans="1:10" x14ac:dyDescent="0.3">
      <c r="A2320">
        <v>4</v>
      </c>
      <c r="B2320">
        <v>7</v>
      </c>
      <c r="C2320">
        <v>14</v>
      </c>
      <c r="I2320">
        <f t="shared" si="72"/>
        <v>0</v>
      </c>
      <c r="J2320">
        <f t="shared" si="73"/>
        <v>0</v>
      </c>
    </row>
    <row r="2321" spans="1:10" x14ac:dyDescent="0.3">
      <c r="A2321">
        <v>4</v>
      </c>
      <c r="B2321">
        <v>7</v>
      </c>
      <c r="C2321">
        <v>15</v>
      </c>
      <c r="I2321">
        <f t="shared" si="72"/>
        <v>0</v>
      </c>
      <c r="J2321">
        <f t="shared" si="73"/>
        <v>0</v>
      </c>
    </row>
    <row r="2322" spans="1:10" x14ac:dyDescent="0.3">
      <c r="A2322">
        <v>4</v>
      </c>
      <c r="B2322">
        <v>7</v>
      </c>
      <c r="C2322">
        <v>16</v>
      </c>
      <c r="I2322">
        <f t="shared" si="72"/>
        <v>0</v>
      </c>
      <c r="J2322">
        <f t="shared" si="73"/>
        <v>0</v>
      </c>
    </row>
    <row r="2323" spans="1:10" x14ac:dyDescent="0.3">
      <c r="A2323">
        <v>4</v>
      </c>
      <c r="B2323">
        <v>7</v>
      </c>
      <c r="C2323">
        <v>17</v>
      </c>
      <c r="I2323">
        <f t="shared" si="72"/>
        <v>0</v>
      </c>
      <c r="J2323">
        <f t="shared" si="73"/>
        <v>0</v>
      </c>
    </row>
    <row r="2324" spans="1:10" x14ac:dyDescent="0.3">
      <c r="A2324">
        <v>4</v>
      </c>
      <c r="B2324">
        <v>7</v>
      </c>
      <c r="C2324">
        <v>18</v>
      </c>
      <c r="I2324">
        <f t="shared" si="72"/>
        <v>0</v>
      </c>
      <c r="J2324">
        <f t="shared" si="73"/>
        <v>0</v>
      </c>
    </row>
    <row r="2325" spans="1:10" x14ac:dyDescent="0.3">
      <c r="A2325">
        <v>4</v>
      </c>
      <c r="B2325">
        <v>7</v>
      </c>
      <c r="C2325">
        <v>19</v>
      </c>
      <c r="I2325">
        <f t="shared" si="72"/>
        <v>0</v>
      </c>
      <c r="J2325">
        <f t="shared" si="73"/>
        <v>0</v>
      </c>
    </row>
    <row r="2326" spans="1:10" x14ac:dyDescent="0.3">
      <c r="A2326">
        <v>4</v>
      </c>
      <c r="B2326">
        <v>7</v>
      </c>
      <c r="C2326">
        <v>20</v>
      </c>
      <c r="I2326">
        <f t="shared" si="72"/>
        <v>0</v>
      </c>
      <c r="J2326">
        <f t="shared" si="73"/>
        <v>0</v>
      </c>
    </row>
    <row r="2327" spans="1:10" x14ac:dyDescent="0.3">
      <c r="A2327">
        <v>4</v>
      </c>
      <c r="B2327">
        <v>7</v>
      </c>
      <c r="C2327">
        <v>21</v>
      </c>
      <c r="I2327">
        <f t="shared" si="72"/>
        <v>0</v>
      </c>
      <c r="J2327">
        <f t="shared" si="73"/>
        <v>0</v>
      </c>
    </row>
    <row r="2328" spans="1:10" x14ac:dyDescent="0.3">
      <c r="A2328">
        <v>4</v>
      </c>
      <c r="B2328">
        <v>7</v>
      </c>
      <c r="C2328">
        <v>22</v>
      </c>
      <c r="I2328">
        <f t="shared" si="72"/>
        <v>0</v>
      </c>
      <c r="J2328">
        <f t="shared" si="73"/>
        <v>0</v>
      </c>
    </row>
    <row r="2329" spans="1:10" x14ac:dyDescent="0.3">
      <c r="A2329">
        <v>4</v>
      </c>
      <c r="B2329">
        <v>7</v>
      </c>
      <c r="C2329">
        <v>23</v>
      </c>
      <c r="I2329">
        <f t="shared" si="72"/>
        <v>0</v>
      </c>
      <c r="J2329">
        <f t="shared" si="73"/>
        <v>0</v>
      </c>
    </row>
    <row r="2330" spans="1:10" x14ac:dyDescent="0.3">
      <c r="A2330">
        <v>4</v>
      </c>
      <c r="B2330">
        <v>8</v>
      </c>
      <c r="C2330">
        <v>0</v>
      </c>
      <c r="I2330">
        <f t="shared" si="72"/>
        <v>0</v>
      </c>
      <c r="J2330">
        <f t="shared" si="73"/>
        <v>0</v>
      </c>
    </row>
    <row r="2331" spans="1:10" x14ac:dyDescent="0.3">
      <c r="A2331">
        <v>4</v>
      </c>
      <c r="B2331">
        <v>8</v>
      </c>
      <c r="C2331">
        <v>1</v>
      </c>
      <c r="I2331">
        <f t="shared" si="72"/>
        <v>0</v>
      </c>
      <c r="J2331">
        <f t="shared" si="73"/>
        <v>0</v>
      </c>
    </row>
    <row r="2332" spans="1:10" x14ac:dyDescent="0.3">
      <c r="A2332">
        <v>4</v>
      </c>
      <c r="B2332">
        <v>8</v>
      </c>
      <c r="C2332">
        <v>2</v>
      </c>
      <c r="I2332">
        <f t="shared" si="72"/>
        <v>0</v>
      </c>
      <c r="J2332">
        <f t="shared" si="73"/>
        <v>0</v>
      </c>
    </row>
    <row r="2333" spans="1:10" x14ac:dyDescent="0.3">
      <c r="A2333">
        <v>4</v>
      </c>
      <c r="B2333">
        <v>8</v>
      </c>
      <c r="C2333">
        <v>3</v>
      </c>
      <c r="I2333">
        <f t="shared" si="72"/>
        <v>0</v>
      </c>
      <c r="J2333">
        <f t="shared" si="73"/>
        <v>0</v>
      </c>
    </row>
    <row r="2334" spans="1:10" x14ac:dyDescent="0.3">
      <c r="A2334">
        <v>4</v>
      </c>
      <c r="B2334">
        <v>8</v>
      </c>
      <c r="C2334">
        <v>4</v>
      </c>
      <c r="I2334">
        <f t="shared" si="72"/>
        <v>0</v>
      </c>
      <c r="J2334">
        <f t="shared" si="73"/>
        <v>0</v>
      </c>
    </row>
    <row r="2335" spans="1:10" x14ac:dyDescent="0.3">
      <c r="A2335">
        <v>4</v>
      </c>
      <c r="B2335">
        <v>8</v>
      </c>
      <c r="C2335">
        <v>5</v>
      </c>
      <c r="I2335">
        <f t="shared" si="72"/>
        <v>0</v>
      </c>
      <c r="J2335">
        <f t="shared" si="73"/>
        <v>0</v>
      </c>
    </row>
    <row r="2336" spans="1:10" x14ac:dyDescent="0.3">
      <c r="A2336">
        <v>4</v>
      </c>
      <c r="B2336">
        <v>8</v>
      </c>
      <c r="C2336">
        <v>6</v>
      </c>
      <c r="I2336">
        <f t="shared" si="72"/>
        <v>0</v>
      </c>
      <c r="J2336">
        <f t="shared" si="73"/>
        <v>0</v>
      </c>
    </row>
    <row r="2337" spans="1:10" x14ac:dyDescent="0.3">
      <c r="A2337">
        <v>4</v>
      </c>
      <c r="B2337">
        <v>8</v>
      </c>
      <c r="C2337">
        <v>7</v>
      </c>
      <c r="I2337">
        <f t="shared" si="72"/>
        <v>0</v>
      </c>
      <c r="J2337">
        <f t="shared" si="73"/>
        <v>0</v>
      </c>
    </row>
    <row r="2338" spans="1:10" x14ac:dyDescent="0.3">
      <c r="A2338">
        <v>4</v>
      </c>
      <c r="B2338">
        <v>8</v>
      </c>
      <c r="C2338">
        <v>8</v>
      </c>
      <c r="I2338">
        <f t="shared" si="72"/>
        <v>0</v>
      </c>
      <c r="J2338">
        <f t="shared" si="73"/>
        <v>0</v>
      </c>
    </row>
    <row r="2339" spans="1:10" x14ac:dyDescent="0.3">
      <c r="A2339">
        <v>4</v>
      </c>
      <c r="B2339">
        <v>8</v>
      </c>
      <c r="C2339">
        <v>9</v>
      </c>
      <c r="I2339">
        <f t="shared" si="72"/>
        <v>0</v>
      </c>
      <c r="J2339">
        <f t="shared" si="73"/>
        <v>0</v>
      </c>
    </row>
    <row r="2340" spans="1:10" x14ac:dyDescent="0.3">
      <c r="A2340">
        <v>4</v>
      </c>
      <c r="B2340">
        <v>8</v>
      </c>
      <c r="C2340">
        <v>10</v>
      </c>
      <c r="I2340">
        <f t="shared" si="72"/>
        <v>0</v>
      </c>
      <c r="J2340">
        <f t="shared" si="73"/>
        <v>0</v>
      </c>
    </row>
    <row r="2341" spans="1:10" x14ac:dyDescent="0.3">
      <c r="A2341">
        <v>4</v>
      </c>
      <c r="B2341">
        <v>8</v>
      </c>
      <c r="C2341">
        <v>11</v>
      </c>
      <c r="I2341">
        <f t="shared" si="72"/>
        <v>0</v>
      </c>
      <c r="J2341">
        <f t="shared" si="73"/>
        <v>0</v>
      </c>
    </row>
    <row r="2342" spans="1:10" x14ac:dyDescent="0.3">
      <c r="A2342">
        <v>4</v>
      </c>
      <c r="B2342">
        <v>8</v>
      </c>
      <c r="C2342">
        <v>12</v>
      </c>
      <c r="I2342">
        <f t="shared" si="72"/>
        <v>0</v>
      </c>
      <c r="J2342">
        <f t="shared" si="73"/>
        <v>0</v>
      </c>
    </row>
    <row r="2343" spans="1:10" x14ac:dyDescent="0.3">
      <c r="A2343">
        <v>4</v>
      </c>
      <c r="B2343">
        <v>8</v>
      </c>
      <c r="C2343">
        <v>13</v>
      </c>
      <c r="I2343">
        <f t="shared" si="72"/>
        <v>0</v>
      </c>
      <c r="J2343">
        <f t="shared" si="73"/>
        <v>0</v>
      </c>
    </row>
    <row r="2344" spans="1:10" x14ac:dyDescent="0.3">
      <c r="A2344">
        <v>4</v>
      </c>
      <c r="B2344">
        <v>8</v>
      </c>
      <c r="C2344">
        <v>14</v>
      </c>
      <c r="I2344">
        <f t="shared" si="72"/>
        <v>0</v>
      </c>
      <c r="J2344">
        <f t="shared" si="73"/>
        <v>0</v>
      </c>
    </row>
    <row r="2345" spans="1:10" x14ac:dyDescent="0.3">
      <c r="A2345">
        <v>4</v>
      </c>
      <c r="B2345">
        <v>8</v>
      </c>
      <c r="C2345">
        <v>15</v>
      </c>
      <c r="I2345">
        <f t="shared" si="72"/>
        <v>0</v>
      </c>
      <c r="J2345">
        <f t="shared" si="73"/>
        <v>0</v>
      </c>
    </row>
    <row r="2346" spans="1:10" x14ac:dyDescent="0.3">
      <c r="A2346">
        <v>4</v>
      </c>
      <c r="B2346">
        <v>8</v>
      </c>
      <c r="C2346">
        <v>16</v>
      </c>
      <c r="I2346">
        <f t="shared" si="72"/>
        <v>0</v>
      </c>
      <c r="J2346">
        <f t="shared" si="73"/>
        <v>0</v>
      </c>
    </row>
    <row r="2347" spans="1:10" x14ac:dyDescent="0.3">
      <c r="A2347">
        <v>4</v>
      </c>
      <c r="B2347">
        <v>8</v>
      </c>
      <c r="C2347">
        <v>17</v>
      </c>
      <c r="I2347">
        <f t="shared" si="72"/>
        <v>0</v>
      </c>
      <c r="J2347">
        <f t="shared" si="73"/>
        <v>0</v>
      </c>
    </row>
    <row r="2348" spans="1:10" x14ac:dyDescent="0.3">
      <c r="A2348">
        <v>4</v>
      </c>
      <c r="B2348">
        <v>8</v>
      </c>
      <c r="C2348">
        <v>18</v>
      </c>
      <c r="I2348">
        <f t="shared" si="72"/>
        <v>0</v>
      </c>
      <c r="J2348">
        <f t="shared" si="73"/>
        <v>0</v>
      </c>
    </row>
    <row r="2349" spans="1:10" x14ac:dyDescent="0.3">
      <c r="A2349">
        <v>4</v>
      </c>
      <c r="B2349">
        <v>8</v>
      </c>
      <c r="C2349">
        <v>19</v>
      </c>
      <c r="I2349">
        <f t="shared" si="72"/>
        <v>0</v>
      </c>
      <c r="J2349">
        <f t="shared" si="73"/>
        <v>0</v>
      </c>
    </row>
    <row r="2350" spans="1:10" x14ac:dyDescent="0.3">
      <c r="A2350">
        <v>4</v>
      </c>
      <c r="B2350">
        <v>8</v>
      </c>
      <c r="C2350">
        <v>20</v>
      </c>
      <c r="I2350">
        <f t="shared" si="72"/>
        <v>0</v>
      </c>
      <c r="J2350">
        <f t="shared" si="73"/>
        <v>0</v>
      </c>
    </row>
    <row r="2351" spans="1:10" x14ac:dyDescent="0.3">
      <c r="A2351">
        <v>4</v>
      </c>
      <c r="B2351">
        <v>8</v>
      </c>
      <c r="C2351">
        <v>21</v>
      </c>
      <c r="I2351">
        <f t="shared" si="72"/>
        <v>0</v>
      </c>
      <c r="J2351">
        <f t="shared" si="73"/>
        <v>0</v>
      </c>
    </row>
    <row r="2352" spans="1:10" x14ac:dyDescent="0.3">
      <c r="A2352">
        <v>4</v>
      </c>
      <c r="B2352">
        <v>8</v>
      </c>
      <c r="C2352">
        <v>22</v>
      </c>
      <c r="I2352">
        <f t="shared" si="72"/>
        <v>0</v>
      </c>
      <c r="J2352">
        <f t="shared" si="73"/>
        <v>0</v>
      </c>
    </row>
    <row r="2353" spans="1:10" x14ac:dyDescent="0.3">
      <c r="A2353">
        <v>4</v>
      </c>
      <c r="B2353">
        <v>8</v>
      </c>
      <c r="C2353">
        <v>23</v>
      </c>
      <c r="I2353">
        <f t="shared" si="72"/>
        <v>0</v>
      </c>
      <c r="J2353">
        <f t="shared" si="73"/>
        <v>0</v>
      </c>
    </row>
    <row r="2354" spans="1:10" x14ac:dyDescent="0.3">
      <c r="A2354">
        <v>4</v>
      </c>
      <c r="B2354">
        <v>9</v>
      </c>
      <c r="C2354">
        <v>0</v>
      </c>
      <c r="I2354">
        <f t="shared" si="72"/>
        <v>0</v>
      </c>
      <c r="J2354">
        <f t="shared" si="73"/>
        <v>0</v>
      </c>
    </row>
    <row r="2355" spans="1:10" x14ac:dyDescent="0.3">
      <c r="A2355">
        <v>4</v>
      </c>
      <c r="B2355">
        <v>9</v>
      </c>
      <c r="C2355">
        <v>1</v>
      </c>
      <c r="I2355">
        <f t="shared" si="72"/>
        <v>0</v>
      </c>
      <c r="J2355">
        <f t="shared" si="73"/>
        <v>0</v>
      </c>
    </row>
    <row r="2356" spans="1:10" x14ac:dyDescent="0.3">
      <c r="A2356">
        <v>4</v>
      </c>
      <c r="B2356">
        <v>9</v>
      </c>
      <c r="C2356">
        <v>2</v>
      </c>
      <c r="I2356">
        <f t="shared" si="72"/>
        <v>0</v>
      </c>
      <c r="J2356">
        <f t="shared" si="73"/>
        <v>0</v>
      </c>
    </row>
    <row r="2357" spans="1:10" x14ac:dyDescent="0.3">
      <c r="A2357">
        <v>4</v>
      </c>
      <c r="B2357">
        <v>9</v>
      </c>
      <c r="C2357">
        <v>3</v>
      </c>
      <c r="I2357">
        <f t="shared" si="72"/>
        <v>0</v>
      </c>
      <c r="J2357">
        <f t="shared" si="73"/>
        <v>0</v>
      </c>
    </row>
    <row r="2358" spans="1:10" x14ac:dyDescent="0.3">
      <c r="A2358">
        <v>4</v>
      </c>
      <c r="B2358">
        <v>9</v>
      </c>
      <c r="C2358">
        <v>4</v>
      </c>
      <c r="I2358">
        <f t="shared" si="72"/>
        <v>0</v>
      </c>
      <c r="J2358">
        <f t="shared" si="73"/>
        <v>0</v>
      </c>
    </row>
    <row r="2359" spans="1:10" x14ac:dyDescent="0.3">
      <c r="A2359">
        <v>4</v>
      </c>
      <c r="B2359">
        <v>9</v>
      </c>
      <c r="C2359">
        <v>5</v>
      </c>
      <c r="I2359">
        <f t="shared" si="72"/>
        <v>0</v>
      </c>
      <c r="J2359">
        <f t="shared" si="73"/>
        <v>0</v>
      </c>
    </row>
    <row r="2360" spans="1:10" x14ac:dyDescent="0.3">
      <c r="A2360">
        <v>4</v>
      </c>
      <c r="B2360">
        <v>9</v>
      </c>
      <c r="C2360">
        <v>6</v>
      </c>
      <c r="I2360">
        <f t="shared" si="72"/>
        <v>0</v>
      </c>
      <c r="J2360">
        <f t="shared" si="73"/>
        <v>0</v>
      </c>
    </row>
    <row r="2361" spans="1:10" x14ac:dyDescent="0.3">
      <c r="A2361">
        <v>4</v>
      </c>
      <c r="B2361">
        <v>9</v>
      </c>
      <c r="C2361">
        <v>7</v>
      </c>
      <c r="I2361">
        <f t="shared" si="72"/>
        <v>0</v>
      </c>
      <c r="J2361">
        <f t="shared" si="73"/>
        <v>0</v>
      </c>
    </row>
    <row r="2362" spans="1:10" x14ac:dyDescent="0.3">
      <c r="A2362">
        <v>4</v>
      </c>
      <c r="B2362">
        <v>9</v>
      </c>
      <c r="C2362">
        <v>8</v>
      </c>
      <c r="I2362">
        <f t="shared" si="72"/>
        <v>0</v>
      </c>
      <c r="J2362">
        <f t="shared" si="73"/>
        <v>0</v>
      </c>
    </row>
    <row r="2363" spans="1:10" x14ac:dyDescent="0.3">
      <c r="A2363">
        <v>4</v>
      </c>
      <c r="B2363">
        <v>9</v>
      </c>
      <c r="C2363">
        <v>9</v>
      </c>
      <c r="I2363">
        <f t="shared" si="72"/>
        <v>0</v>
      </c>
      <c r="J2363">
        <f t="shared" si="73"/>
        <v>0</v>
      </c>
    </row>
    <row r="2364" spans="1:10" x14ac:dyDescent="0.3">
      <c r="A2364">
        <v>4</v>
      </c>
      <c r="B2364">
        <v>9</v>
      </c>
      <c r="C2364">
        <v>10</v>
      </c>
      <c r="I2364">
        <f t="shared" si="72"/>
        <v>0</v>
      </c>
      <c r="J2364">
        <f t="shared" si="73"/>
        <v>0</v>
      </c>
    </row>
    <row r="2365" spans="1:10" x14ac:dyDescent="0.3">
      <c r="A2365">
        <v>4</v>
      </c>
      <c r="B2365">
        <v>9</v>
      </c>
      <c r="C2365">
        <v>11</v>
      </c>
      <c r="I2365">
        <f t="shared" si="72"/>
        <v>0</v>
      </c>
      <c r="J2365">
        <f t="shared" si="73"/>
        <v>0</v>
      </c>
    </row>
    <row r="2366" spans="1:10" x14ac:dyDescent="0.3">
      <c r="A2366">
        <v>4</v>
      </c>
      <c r="B2366">
        <v>9</v>
      </c>
      <c r="C2366">
        <v>12</v>
      </c>
      <c r="I2366">
        <f t="shared" si="72"/>
        <v>0</v>
      </c>
      <c r="J2366">
        <f t="shared" si="73"/>
        <v>0</v>
      </c>
    </row>
    <row r="2367" spans="1:10" x14ac:dyDescent="0.3">
      <c r="A2367">
        <v>4</v>
      </c>
      <c r="B2367">
        <v>9</v>
      </c>
      <c r="C2367">
        <v>13</v>
      </c>
      <c r="I2367">
        <f t="shared" si="72"/>
        <v>0</v>
      </c>
      <c r="J2367">
        <f t="shared" si="73"/>
        <v>0</v>
      </c>
    </row>
    <row r="2368" spans="1:10" x14ac:dyDescent="0.3">
      <c r="A2368">
        <v>4</v>
      </c>
      <c r="B2368">
        <v>9</v>
      </c>
      <c r="C2368">
        <v>14</v>
      </c>
      <c r="I2368">
        <f t="shared" si="72"/>
        <v>0</v>
      </c>
      <c r="J2368">
        <f t="shared" si="73"/>
        <v>0</v>
      </c>
    </row>
    <row r="2369" spans="1:10" x14ac:dyDescent="0.3">
      <c r="A2369">
        <v>4</v>
      </c>
      <c r="B2369">
        <v>9</v>
      </c>
      <c r="C2369">
        <v>15</v>
      </c>
      <c r="I2369">
        <f t="shared" si="72"/>
        <v>0</v>
      </c>
      <c r="J2369">
        <f t="shared" si="73"/>
        <v>0</v>
      </c>
    </row>
    <row r="2370" spans="1:10" x14ac:dyDescent="0.3">
      <c r="A2370">
        <v>4</v>
      </c>
      <c r="B2370">
        <v>9</v>
      </c>
      <c r="C2370">
        <v>16</v>
      </c>
      <c r="I2370">
        <f t="shared" si="72"/>
        <v>0</v>
      </c>
      <c r="J2370">
        <f t="shared" si="73"/>
        <v>0</v>
      </c>
    </row>
    <row r="2371" spans="1:10" x14ac:dyDescent="0.3">
      <c r="A2371">
        <v>4</v>
      </c>
      <c r="B2371">
        <v>9</v>
      </c>
      <c r="C2371">
        <v>17</v>
      </c>
      <c r="I2371">
        <f t="shared" ref="I2371:I2434" si="74">IF(H2371&gt;20,H2371,0)</f>
        <v>0</v>
      </c>
      <c r="J2371">
        <f t="shared" ref="J2371:J2434" si="75">I2371*1000</f>
        <v>0</v>
      </c>
    </row>
    <row r="2372" spans="1:10" x14ac:dyDescent="0.3">
      <c r="A2372">
        <v>4</v>
      </c>
      <c r="B2372">
        <v>9</v>
      </c>
      <c r="C2372">
        <v>18</v>
      </c>
      <c r="I2372">
        <f t="shared" si="74"/>
        <v>0</v>
      </c>
      <c r="J2372">
        <f t="shared" si="75"/>
        <v>0</v>
      </c>
    </row>
    <row r="2373" spans="1:10" x14ac:dyDescent="0.3">
      <c r="A2373">
        <v>4</v>
      </c>
      <c r="B2373">
        <v>9</v>
      </c>
      <c r="C2373">
        <v>19</v>
      </c>
      <c r="I2373">
        <f t="shared" si="74"/>
        <v>0</v>
      </c>
      <c r="J2373">
        <f t="shared" si="75"/>
        <v>0</v>
      </c>
    </row>
    <row r="2374" spans="1:10" x14ac:dyDescent="0.3">
      <c r="A2374">
        <v>4</v>
      </c>
      <c r="B2374">
        <v>9</v>
      </c>
      <c r="C2374">
        <v>20</v>
      </c>
      <c r="I2374">
        <f t="shared" si="74"/>
        <v>0</v>
      </c>
      <c r="J2374">
        <f t="shared" si="75"/>
        <v>0</v>
      </c>
    </row>
    <row r="2375" spans="1:10" x14ac:dyDescent="0.3">
      <c r="A2375">
        <v>4</v>
      </c>
      <c r="B2375">
        <v>9</v>
      </c>
      <c r="C2375">
        <v>21</v>
      </c>
      <c r="I2375">
        <f t="shared" si="74"/>
        <v>0</v>
      </c>
      <c r="J2375">
        <f t="shared" si="75"/>
        <v>0</v>
      </c>
    </row>
    <row r="2376" spans="1:10" x14ac:dyDescent="0.3">
      <c r="A2376">
        <v>4</v>
      </c>
      <c r="B2376">
        <v>9</v>
      </c>
      <c r="C2376">
        <v>22</v>
      </c>
      <c r="I2376">
        <f t="shared" si="74"/>
        <v>0</v>
      </c>
      <c r="J2376">
        <f t="shared" si="75"/>
        <v>0</v>
      </c>
    </row>
    <row r="2377" spans="1:10" x14ac:dyDescent="0.3">
      <c r="A2377">
        <v>4</v>
      </c>
      <c r="B2377">
        <v>9</v>
      </c>
      <c r="C2377">
        <v>23</v>
      </c>
      <c r="I2377">
        <f t="shared" si="74"/>
        <v>0</v>
      </c>
      <c r="J2377">
        <f t="shared" si="75"/>
        <v>0</v>
      </c>
    </row>
    <row r="2378" spans="1:10" x14ac:dyDescent="0.3">
      <c r="A2378">
        <v>4</v>
      </c>
      <c r="B2378">
        <v>10</v>
      </c>
      <c r="C2378">
        <v>0</v>
      </c>
      <c r="I2378">
        <f t="shared" si="74"/>
        <v>0</v>
      </c>
      <c r="J2378">
        <f t="shared" si="75"/>
        <v>0</v>
      </c>
    </row>
    <row r="2379" spans="1:10" x14ac:dyDescent="0.3">
      <c r="A2379">
        <v>4</v>
      </c>
      <c r="B2379">
        <v>10</v>
      </c>
      <c r="C2379">
        <v>1</v>
      </c>
      <c r="I2379">
        <f t="shared" si="74"/>
        <v>0</v>
      </c>
      <c r="J2379">
        <f t="shared" si="75"/>
        <v>0</v>
      </c>
    </row>
    <row r="2380" spans="1:10" x14ac:dyDescent="0.3">
      <c r="A2380">
        <v>4</v>
      </c>
      <c r="B2380">
        <v>10</v>
      </c>
      <c r="C2380">
        <v>2</v>
      </c>
      <c r="I2380">
        <f t="shared" si="74"/>
        <v>0</v>
      </c>
      <c r="J2380">
        <f t="shared" si="75"/>
        <v>0</v>
      </c>
    </row>
    <row r="2381" spans="1:10" x14ac:dyDescent="0.3">
      <c r="A2381">
        <v>4</v>
      </c>
      <c r="B2381">
        <v>10</v>
      </c>
      <c r="C2381">
        <v>3</v>
      </c>
      <c r="I2381">
        <f t="shared" si="74"/>
        <v>0</v>
      </c>
      <c r="J2381">
        <f t="shared" si="75"/>
        <v>0</v>
      </c>
    </row>
    <row r="2382" spans="1:10" x14ac:dyDescent="0.3">
      <c r="A2382">
        <v>4</v>
      </c>
      <c r="B2382">
        <v>10</v>
      </c>
      <c r="C2382">
        <v>4</v>
      </c>
      <c r="I2382">
        <f t="shared" si="74"/>
        <v>0</v>
      </c>
      <c r="J2382">
        <f t="shared" si="75"/>
        <v>0</v>
      </c>
    </row>
    <row r="2383" spans="1:10" x14ac:dyDescent="0.3">
      <c r="A2383">
        <v>4</v>
      </c>
      <c r="B2383">
        <v>10</v>
      </c>
      <c r="C2383">
        <v>5</v>
      </c>
      <c r="I2383">
        <f t="shared" si="74"/>
        <v>0</v>
      </c>
      <c r="J2383">
        <f t="shared" si="75"/>
        <v>0</v>
      </c>
    </row>
    <row r="2384" spans="1:10" x14ac:dyDescent="0.3">
      <c r="A2384">
        <v>4</v>
      </c>
      <c r="B2384">
        <v>10</v>
      </c>
      <c r="C2384">
        <v>6</v>
      </c>
      <c r="I2384">
        <f t="shared" si="74"/>
        <v>0</v>
      </c>
      <c r="J2384">
        <f t="shared" si="75"/>
        <v>0</v>
      </c>
    </row>
    <row r="2385" spans="1:10" x14ac:dyDescent="0.3">
      <c r="A2385">
        <v>4</v>
      </c>
      <c r="B2385">
        <v>10</v>
      </c>
      <c r="C2385">
        <v>7</v>
      </c>
      <c r="I2385">
        <f t="shared" si="74"/>
        <v>0</v>
      </c>
      <c r="J2385">
        <f t="shared" si="75"/>
        <v>0</v>
      </c>
    </row>
    <row r="2386" spans="1:10" x14ac:dyDescent="0.3">
      <c r="A2386">
        <v>4</v>
      </c>
      <c r="B2386">
        <v>10</v>
      </c>
      <c r="C2386">
        <v>8</v>
      </c>
      <c r="I2386">
        <f t="shared" si="74"/>
        <v>0</v>
      </c>
      <c r="J2386">
        <f t="shared" si="75"/>
        <v>0</v>
      </c>
    </row>
    <row r="2387" spans="1:10" x14ac:dyDescent="0.3">
      <c r="A2387">
        <v>4</v>
      </c>
      <c r="B2387">
        <v>10</v>
      </c>
      <c r="C2387">
        <v>9</v>
      </c>
      <c r="I2387">
        <f t="shared" si="74"/>
        <v>0</v>
      </c>
      <c r="J2387">
        <f t="shared" si="75"/>
        <v>0</v>
      </c>
    </row>
    <row r="2388" spans="1:10" x14ac:dyDescent="0.3">
      <c r="A2388">
        <v>4</v>
      </c>
      <c r="B2388">
        <v>10</v>
      </c>
      <c r="C2388">
        <v>10</v>
      </c>
      <c r="I2388">
        <f t="shared" si="74"/>
        <v>0</v>
      </c>
      <c r="J2388">
        <f t="shared" si="75"/>
        <v>0</v>
      </c>
    </row>
    <row r="2389" spans="1:10" x14ac:dyDescent="0.3">
      <c r="A2389">
        <v>4</v>
      </c>
      <c r="B2389">
        <v>10</v>
      </c>
      <c r="C2389">
        <v>11</v>
      </c>
      <c r="I2389">
        <f t="shared" si="74"/>
        <v>0</v>
      </c>
      <c r="J2389">
        <f t="shared" si="75"/>
        <v>0</v>
      </c>
    </row>
    <row r="2390" spans="1:10" x14ac:dyDescent="0.3">
      <c r="A2390">
        <v>4</v>
      </c>
      <c r="B2390">
        <v>10</v>
      </c>
      <c r="C2390">
        <v>12</v>
      </c>
      <c r="I2390">
        <f t="shared" si="74"/>
        <v>0</v>
      </c>
      <c r="J2390">
        <f t="shared" si="75"/>
        <v>0</v>
      </c>
    </row>
    <row r="2391" spans="1:10" x14ac:dyDescent="0.3">
      <c r="A2391">
        <v>4</v>
      </c>
      <c r="B2391">
        <v>10</v>
      </c>
      <c r="C2391">
        <v>13</v>
      </c>
      <c r="I2391">
        <f t="shared" si="74"/>
        <v>0</v>
      </c>
      <c r="J2391">
        <f t="shared" si="75"/>
        <v>0</v>
      </c>
    </row>
    <row r="2392" spans="1:10" x14ac:dyDescent="0.3">
      <c r="A2392">
        <v>4</v>
      </c>
      <c r="B2392">
        <v>10</v>
      </c>
      <c r="C2392">
        <v>14</v>
      </c>
      <c r="I2392">
        <f t="shared" si="74"/>
        <v>0</v>
      </c>
      <c r="J2392">
        <f t="shared" si="75"/>
        <v>0</v>
      </c>
    </row>
    <row r="2393" spans="1:10" x14ac:dyDescent="0.3">
      <c r="A2393">
        <v>4</v>
      </c>
      <c r="B2393">
        <v>10</v>
      </c>
      <c r="C2393">
        <v>15</v>
      </c>
      <c r="I2393">
        <f t="shared" si="74"/>
        <v>0</v>
      </c>
      <c r="J2393">
        <f t="shared" si="75"/>
        <v>0</v>
      </c>
    </row>
    <row r="2394" spans="1:10" x14ac:dyDescent="0.3">
      <c r="A2394">
        <v>4</v>
      </c>
      <c r="B2394">
        <v>10</v>
      </c>
      <c r="C2394">
        <v>16</v>
      </c>
      <c r="I2394">
        <f t="shared" si="74"/>
        <v>0</v>
      </c>
      <c r="J2394">
        <f t="shared" si="75"/>
        <v>0</v>
      </c>
    </row>
    <row r="2395" spans="1:10" x14ac:dyDescent="0.3">
      <c r="A2395">
        <v>4</v>
      </c>
      <c r="B2395">
        <v>10</v>
      </c>
      <c r="C2395">
        <v>17</v>
      </c>
      <c r="I2395">
        <f t="shared" si="74"/>
        <v>0</v>
      </c>
      <c r="J2395">
        <f t="shared" si="75"/>
        <v>0</v>
      </c>
    </row>
    <row r="2396" spans="1:10" x14ac:dyDescent="0.3">
      <c r="A2396">
        <v>4</v>
      </c>
      <c r="B2396">
        <v>10</v>
      </c>
      <c r="C2396">
        <v>18</v>
      </c>
      <c r="I2396">
        <f t="shared" si="74"/>
        <v>0</v>
      </c>
      <c r="J2396">
        <f t="shared" si="75"/>
        <v>0</v>
      </c>
    </row>
    <row r="2397" spans="1:10" x14ac:dyDescent="0.3">
      <c r="A2397">
        <v>4</v>
      </c>
      <c r="B2397">
        <v>10</v>
      </c>
      <c r="C2397">
        <v>19</v>
      </c>
      <c r="I2397">
        <f t="shared" si="74"/>
        <v>0</v>
      </c>
      <c r="J2397">
        <f t="shared" si="75"/>
        <v>0</v>
      </c>
    </row>
    <row r="2398" spans="1:10" x14ac:dyDescent="0.3">
      <c r="A2398">
        <v>4</v>
      </c>
      <c r="B2398">
        <v>10</v>
      </c>
      <c r="C2398">
        <v>20</v>
      </c>
      <c r="I2398">
        <f t="shared" si="74"/>
        <v>0</v>
      </c>
      <c r="J2398">
        <f t="shared" si="75"/>
        <v>0</v>
      </c>
    </row>
    <row r="2399" spans="1:10" x14ac:dyDescent="0.3">
      <c r="A2399">
        <v>4</v>
      </c>
      <c r="B2399">
        <v>10</v>
      </c>
      <c r="C2399">
        <v>21</v>
      </c>
      <c r="I2399">
        <f t="shared" si="74"/>
        <v>0</v>
      </c>
      <c r="J2399">
        <f t="shared" si="75"/>
        <v>0</v>
      </c>
    </row>
    <row r="2400" spans="1:10" x14ac:dyDescent="0.3">
      <c r="A2400">
        <v>4</v>
      </c>
      <c r="B2400">
        <v>10</v>
      </c>
      <c r="C2400">
        <v>22</v>
      </c>
      <c r="I2400">
        <f t="shared" si="74"/>
        <v>0</v>
      </c>
      <c r="J2400">
        <f t="shared" si="75"/>
        <v>0</v>
      </c>
    </row>
    <row r="2401" spans="1:10" x14ac:dyDescent="0.3">
      <c r="A2401">
        <v>4</v>
      </c>
      <c r="B2401">
        <v>10</v>
      </c>
      <c r="C2401">
        <v>23</v>
      </c>
      <c r="I2401">
        <f t="shared" si="74"/>
        <v>0</v>
      </c>
      <c r="J2401">
        <f t="shared" si="75"/>
        <v>0</v>
      </c>
    </row>
    <row r="2402" spans="1:10" x14ac:dyDescent="0.3">
      <c r="A2402">
        <v>4</v>
      </c>
      <c r="B2402">
        <v>11</v>
      </c>
      <c r="C2402">
        <v>0</v>
      </c>
      <c r="I2402">
        <f t="shared" si="74"/>
        <v>0</v>
      </c>
      <c r="J2402">
        <f t="shared" si="75"/>
        <v>0</v>
      </c>
    </row>
    <row r="2403" spans="1:10" x14ac:dyDescent="0.3">
      <c r="A2403">
        <v>4</v>
      </c>
      <c r="B2403">
        <v>11</v>
      </c>
      <c r="C2403">
        <v>1</v>
      </c>
      <c r="I2403">
        <f t="shared" si="74"/>
        <v>0</v>
      </c>
      <c r="J2403">
        <f t="shared" si="75"/>
        <v>0</v>
      </c>
    </row>
    <row r="2404" spans="1:10" x14ac:dyDescent="0.3">
      <c r="A2404">
        <v>4</v>
      </c>
      <c r="B2404">
        <v>11</v>
      </c>
      <c r="C2404">
        <v>2</v>
      </c>
      <c r="I2404">
        <f t="shared" si="74"/>
        <v>0</v>
      </c>
      <c r="J2404">
        <f t="shared" si="75"/>
        <v>0</v>
      </c>
    </row>
    <row r="2405" spans="1:10" x14ac:dyDescent="0.3">
      <c r="A2405">
        <v>4</v>
      </c>
      <c r="B2405">
        <v>11</v>
      </c>
      <c r="C2405">
        <v>3</v>
      </c>
      <c r="I2405">
        <f t="shared" si="74"/>
        <v>0</v>
      </c>
      <c r="J2405">
        <f t="shared" si="75"/>
        <v>0</v>
      </c>
    </row>
    <row r="2406" spans="1:10" x14ac:dyDescent="0.3">
      <c r="A2406">
        <v>4</v>
      </c>
      <c r="B2406">
        <v>11</v>
      </c>
      <c r="C2406">
        <v>4</v>
      </c>
      <c r="I2406">
        <f t="shared" si="74"/>
        <v>0</v>
      </c>
      <c r="J2406">
        <f t="shared" si="75"/>
        <v>0</v>
      </c>
    </row>
    <row r="2407" spans="1:10" x14ac:dyDescent="0.3">
      <c r="A2407">
        <v>4</v>
      </c>
      <c r="B2407">
        <v>11</v>
      </c>
      <c r="C2407">
        <v>5</v>
      </c>
      <c r="I2407">
        <f t="shared" si="74"/>
        <v>0</v>
      </c>
      <c r="J2407">
        <f t="shared" si="75"/>
        <v>0</v>
      </c>
    </row>
    <row r="2408" spans="1:10" x14ac:dyDescent="0.3">
      <c r="A2408">
        <v>4</v>
      </c>
      <c r="B2408">
        <v>11</v>
      </c>
      <c r="C2408">
        <v>6</v>
      </c>
      <c r="I2408">
        <f t="shared" si="74"/>
        <v>0</v>
      </c>
      <c r="J2408">
        <f t="shared" si="75"/>
        <v>0</v>
      </c>
    </row>
    <row r="2409" spans="1:10" x14ac:dyDescent="0.3">
      <c r="A2409">
        <v>4</v>
      </c>
      <c r="B2409">
        <v>11</v>
      </c>
      <c r="C2409">
        <v>7</v>
      </c>
      <c r="I2409">
        <f t="shared" si="74"/>
        <v>0</v>
      </c>
      <c r="J2409">
        <f t="shared" si="75"/>
        <v>0</v>
      </c>
    </row>
    <row r="2410" spans="1:10" x14ac:dyDescent="0.3">
      <c r="A2410">
        <v>4</v>
      </c>
      <c r="B2410">
        <v>11</v>
      </c>
      <c r="C2410">
        <v>8</v>
      </c>
      <c r="I2410">
        <f t="shared" si="74"/>
        <v>0</v>
      </c>
      <c r="J2410">
        <f t="shared" si="75"/>
        <v>0</v>
      </c>
    </row>
    <row r="2411" spans="1:10" x14ac:dyDescent="0.3">
      <c r="A2411">
        <v>4</v>
      </c>
      <c r="B2411">
        <v>11</v>
      </c>
      <c r="C2411">
        <v>9</v>
      </c>
      <c r="I2411">
        <f t="shared" si="74"/>
        <v>0</v>
      </c>
      <c r="J2411">
        <f t="shared" si="75"/>
        <v>0</v>
      </c>
    </row>
    <row r="2412" spans="1:10" x14ac:dyDescent="0.3">
      <c r="A2412">
        <v>4</v>
      </c>
      <c r="B2412">
        <v>11</v>
      </c>
      <c r="C2412">
        <v>10</v>
      </c>
      <c r="I2412">
        <f t="shared" si="74"/>
        <v>0</v>
      </c>
      <c r="J2412">
        <f t="shared" si="75"/>
        <v>0</v>
      </c>
    </row>
    <row r="2413" spans="1:10" x14ac:dyDescent="0.3">
      <c r="A2413">
        <v>4</v>
      </c>
      <c r="B2413">
        <v>11</v>
      </c>
      <c r="C2413">
        <v>11</v>
      </c>
      <c r="I2413">
        <f t="shared" si="74"/>
        <v>0</v>
      </c>
      <c r="J2413">
        <f t="shared" si="75"/>
        <v>0</v>
      </c>
    </row>
    <row r="2414" spans="1:10" x14ac:dyDescent="0.3">
      <c r="A2414">
        <v>4</v>
      </c>
      <c r="B2414">
        <v>11</v>
      </c>
      <c r="C2414">
        <v>12</v>
      </c>
      <c r="I2414">
        <f t="shared" si="74"/>
        <v>0</v>
      </c>
      <c r="J2414">
        <f t="shared" si="75"/>
        <v>0</v>
      </c>
    </row>
    <row r="2415" spans="1:10" x14ac:dyDescent="0.3">
      <c r="A2415">
        <v>4</v>
      </c>
      <c r="B2415">
        <v>11</v>
      </c>
      <c r="C2415">
        <v>13</v>
      </c>
      <c r="I2415">
        <f t="shared" si="74"/>
        <v>0</v>
      </c>
      <c r="J2415">
        <f t="shared" si="75"/>
        <v>0</v>
      </c>
    </row>
    <row r="2416" spans="1:10" x14ac:dyDescent="0.3">
      <c r="A2416">
        <v>4</v>
      </c>
      <c r="B2416">
        <v>11</v>
      </c>
      <c r="C2416">
        <v>14</v>
      </c>
      <c r="I2416">
        <f t="shared" si="74"/>
        <v>0</v>
      </c>
      <c r="J2416">
        <f t="shared" si="75"/>
        <v>0</v>
      </c>
    </row>
    <row r="2417" spans="1:10" x14ac:dyDescent="0.3">
      <c r="A2417">
        <v>4</v>
      </c>
      <c r="B2417">
        <v>11</v>
      </c>
      <c r="C2417">
        <v>15</v>
      </c>
      <c r="I2417">
        <f t="shared" si="74"/>
        <v>0</v>
      </c>
      <c r="J2417">
        <f t="shared" si="75"/>
        <v>0</v>
      </c>
    </row>
    <row r="2418" spans="1:10" x14ac:dyDescent="0.3">
      <c r="A2418">
        <v>4</v>
      </c>
      <c r="B2418">
        <v>11</v>
      </c>
      <c r="C2418">
        <v>16</v>
      </c>
      <c r="I2418">
        <f t="shared" si="74"/>
        <v>0</v>
      </c>
      <c r="J2418">
        <f t="shared" si="75"/>
        <v>0</v>
      </c>
    </row>
    <row r="2419" spans="1:10" x14ac:dyDescent="0.3">
      <c r="A2419">
        <v>4</v>
      </c>
      <c r="B2419">
        <v>11</v>
      </c>
      <c r="C2419">
        <v>17</v>
      </c>
      <c r="I2419">
        <f t="shared" si="74"/>
        <v>0</v>
      </c>
      <c r="J2419">
        <f t="shared" si="75"/>
        <v>0</v>
      </c>
    </row>
    <row r="2420" spans="1:10" x14ac:dyDescent="0.3">
      <c r="A2420">
        <v>4</v>
      </c>
      <c r="B2420">
        <v>11</v>
      </c>
      <c r="C2420">
        <v>18</v>
      </c>
      <c r="I2420">
        <f t="shared" si="74"/>
        <v>0</v>
      </c>
      <c r="J2420">
        <f t="shared" si="75"/>
        <v>0</v>
      </c>
    </row>
    <row r="2421" spans="1:10" x14ac:dyDescent="0.3">
      <c r="A2421">
        <v>4</v>
      </c>
      <c r="B2421">
        <v>11</v>
      </c>
      <c r="C2421">
        <v>19</v>
      </c>
      <c r="I2421">
        <f t="shared" si="74"/>
        <v>0</v>
      </c>
      <c r="J2421">
        <f t="shared" si="75"/>
        <v>0</v>
      </c>
    </row>
    <row r="2422" spans="1:10" x14ac:dyDescent="0.3">
      <c r="A2422">
        <v>4</v>
      </c>
      <c r="B2422">
        <v>11</v>
      </c>
      <c r="C2422">
        <v>20</v>
      </c>
      <c r="I2422">
        <f t="shared" si="74"/>
        <v>0</v>
      </c>
      <c r="J2422">
        <f t="shared" si="75"/>
        <v>0</v>
      </c>
    </row>
    <row r="2423" spans="1:10" x14ac:dyDescent="0.3">
      <c r="A2423">
        <v>4</v>
      </c>
      <c r="B2423">
        <v>11</v>
      </c>
      <c r="C2423">
        <v>21</v>
      </c>
      <c r="I2423">
        <f t="shared" si="74"/>
        <v>0</v>
      </c>
      <c r="J2423">
        <f t="shared" si="75"/>
        <v>0</v>
      </c>
    </row>
    <row r="2424" spans="1:10" x14ac:dyDescent="0.3">
      <c r="A2424">
        <v>4</v>
      </c>
      <c r="B2424">
        <v>11</v>
      </c>
      <c r="C2424">
        <v>22</v>
      </c>
      <c r="I2424">
        <f t="shared" si="74"/>
        <v>0</v>
      </c>
      <c r="J2424">
        <f t="shared" si="75"/>
        <v>0</v>
      </c>
    </row>
    <row r="2425" spans="1:10" x14ac:dyDescent="0.3">
      <c r="A2425">
        <v>4</v>
      </c>
      <c r="B2425">
        <v>11</v>
      </c>
      <c r="C2425">
        <v>23</v>
      </c>
      <c r="I2425">
        <f t="shared" si="74"/>
        <v>0</v>
      </c>
      <c r="J2425">
        <f t="shared" si="75"/>
        <v>0</v>
      </c>
    </row>
    <row r="2426" spans="1:10" x14ac:dyDescent="0.3">
      <c r="A2426">
        <v>4</v>
      </c>
      <c r="B2426">
        <v>12</v>
      </c>
      <c r="C2426">
        <v>0</v>
      </c>
      <c r="I2426">
        <f t="shared" si="74"/>
        <v>0</v>
      </c>
      <c r="J2426">
        <f t="shared" si="75"/>
        <v>0</v>
      </c>
    </row>
    <row r="2427" spans="1:10" x14ac:dyDescent="0.3">
      <c r="A2427">
        <v>4</v>
      </c>
      <c r="B2427">
        <v>12</v>
      </c>
      <c r="C2427">
        <v>1</v>
      </c>
      <c r="I2427">
        <f t="shared" si="74"/>
        <v>0</v>
      </c>
      <c r="J2427">
        <f t="shared" si="75"/>
        <v>0</v>
      </c>
    </row>
    <row r="2428" spans="1:10" x14ac:dyDescent="0.3">
      <c r="A2428">
        <v>4</v>
      </c>
      <c r="B2428">
        <v>12</v>
      </c>
      <c r="C2428">
        <v>2</v>
      </c>
      <c r="I2428">
        <f t="shared" si="74"/>
        <v>0</v>
      </c>
      <c r="J2428">
        <f t="shared" si="75"/>
        <v>0</v>
      </c>
    </row>
    <row r="2429" spans="1:10" x14ac:dyDescent="0.3">
      <c r="A2429">
        <v>4</v>
      </c>
      <c r="B2429">
        <v>12</v>
      </c>
      <c r="C2429">
        <v>3</v>
      </c>
      <c r="I2429">
        <f t="shared" si="74"/>
        <v>0</v>
      </c>
      <c r="J2429">
        <f t="shared" si="75"/>
        <v>0</v>
      </c>
    </row>
    <row r="2430" spans="1:10" x14ac:dyDescent="0.3">
      <c r="A2430">
        <v>4</v>
      </c>
      <c r="B2430">
        <v>12</v>
      </c>
      <c r="C2430">
        <v>4</v>
      </c>
      <c r="I2430">
        <f t="shared" si="74"/>
        <v>0</v>
      </c>
      <c r="J2430">
        <f t="shared" si="75"/>
        <v>0</v>
      </c>
    </row>
    <row r="2431" spans="1:10" x14ac:dyDescent="0.3">
      <c r="A2431">
        <v>4</v>
      </c>
      <c r="B2431">
        <v>12</v>
      </c>
      <c r="C2431">
        <v>5</v>
      </c>
      <c r="I2431">
        <f t="shared" si="74"/>
        <v>0</v>
      </c>
      <c r="J2431">
        <f t="shared" si="75"/>
        <v>0</v>
      </c>
    </row>
    <row r="2432" spans="1:10" x14ac:dyDescent="0.3">
      <c r="A2432">
        <v>4</v>
      </c>
      <c r="B2432">
        <v>12</v>
      </c>
      <c r="C2432">
        <v>6</v>
      </c>
      <c r="I2432">
        <f t="shared" si="74"/>
        <v>0</v>
      </c>
      <c r="J2432">
        <f t="shared" si="75"/>
        <v>0</v>
      </c>
    </row>
    <row r="2433" spans="1:10" x14ac:dyDescent="0.3">
      <c r="A2433">
        <v>4</v>
      </c>
      <c r="B2433">
        <v>12</v>
      </c>
      <c r="C2433">
        <v>7</v>
      </c>
      <c r="I2433">
        <f t="shared" si="74"/>
        <v>0</v>
      </c>
      <c r="J2433">
        <f t="shared" si="75"/>
        <v>0</v>
      </c>
    </row>
    <row r="2434" spans="1:10" x14ac:dyDescent="0.3">
      <c r="A2434">
        <v>4</v>
      </c>
      <c r="B2434">
        <v>12</v>
      </c>
      <c r="C2434">
        <v>8</v>
      </c>
      <c r="I2434">
        <f t="shared" si="74"/>
        <v>0</v>
      </c>
      <c r="J2434">
        <f t="shared" si="75"/>
        <v>0</v>
      </c>
    </row>
    <row r="2435" spans="1:10" x14ac:dyDescent="0.3">
      <c r="A2435">
        <v>4</v>
      </c>
      <c r="B2435">
        <v>12</v>
      </c>
      <c r="C2435">
        <v>9</v>
      </c>
      <c r="I2435">
        <f t="shared" ref="I2435:I2498" si="76">IF(H2435&gt;20,H2435,0)</f>
        <v>0</v>
      </c>
      <c r="J2435">
        <f t="shared" ref="J2435:J2498" si="77">I2435*1000</f>
        <v>0</v>
      </c>
    </row>
    <row r="2436" spans="1:10" x14ac:dyDescent="0.3">
      <c r="A2436">
        <v>4</v>
      </c>
      <c r="B2436">
        <v>12</v>
      </c>
      <c r="C2436">
        <v>10</v>
      </c>
      <c r="I2436">
        <f t="shared" si="76"/>
        <v>0</v>
      </c>
      <c r="J2436">
        <f t="shared" si="77"/>
        <v>0</v>
      </c>
    </row>
    <row r="2437" spans="1:10" x14ac:dyDescent="0.3">
      <c r="A2437">
        <v>4</v>
      </c>
      <c r="B2437">
        <v>12</v>
      </c>
      <c r="C2437">
        <v>11</v>
      </c>
      <c r="I2437">
        <f t="shared" si="76"/>
        <v>0</v>
      </c>
      <c r="J2437">
        <f t="shared" si="77"/>
        <v>0</v>
      </c>
    </row>
    <row r="2438" spans="1:10" x14ac:dyDescent="0.3">
      <c r="A2438">
        <v>4</v>
      </c>
      <c r="B2438">
        <v>12</v>
      </c>
      <c r="C2438">
        <v>12</v>
      </c>
      <c r="I2438">
        <f t="shared" si="76"/>
        <v>0</v>
      </c>
      <c r="J2438">
        <f t="shared" si="77"/>
        <v>0</v>
      </c>
    </row>
    <row r="2439" spans="1:10" x14ac:dyDescent="0.3">
      <c r="A2439">
        <v>4</v>
      </c>
      <c r="B2439">
        <v>12</v>
      </c>
      <c r="C2439">
        <v>13</v>
      </c>
      <c r="I2439">
        <f t="shared" si="76"/>
        <v>0</v>
      </c>
      <c r="J2439">
        <f t="shared" si="77"/>
        <v>0</v>
      </c>
    </row>
    <row r="2440" spans="1:10" x14ac:dyDescent="0.3">
      <c r="A2440">
        <v>4</v>
      </c>
      <c r="B2440">
        <v>12</v>
      </c>
      <c r="C2440">
        <v>14</v>
      </c>
      <c r="I2440">
        <f t="shared" si="76"/>
        <v>0</v>
      </c>
      <c r="J2440">
        <f t="shared" si="77"/>
        <v>0</v>
      </c>
    </row>
    <row r="2441" spans="1:10" x14ac:dyDescent="0.3">
      <c r="A2441">
        <v>4</v>
      </c>
      <c r="B2441">
        <v>12</v>
      </c>
      <c r="C2441">
        <v>15</v>
      </c>
      <c r="I2441">
        <f t="shared" si="76"/>
        <v>0</v>
      </c>
      <c r="J2441">
        <f t="shared" si="77"/>
        <v>0</v>
      </c>
    </row>
    <row r="2442" spans="1:10" x14ac:dyDescent="0.3">
      <c r="A2442">
        <v>4</v>
      </c>
      <c r="B2442">
        <v>12</v>
      </c>
      <c r="C2442">
        <v>16</v>
      </c>
      <c r="I2442">
        <f t="shared" si="76"/>
        <v>0</v>
      </c>
      <c r="J2442">
        <f t="shared" si="77"/>
        <v>0</v>
      </c>
    </row>
    <row r="2443" spans="1:10" x14ac:dyDescent="0.3">
      <c r="A2443">
        <v>4</v>
      </c>
      <c r="B2443">
        <v>12</v>
      </c>
      <c r="C2443">
        <v>17</v>
      </c>
      <c r="I2443">
        <f t="shared" si="76"/>
        <v>0</v>
      </c>
      <c r="J2443">
        <f t="shared" si="77"/>
        <v>0</v>
      </c>
    </row>
    <row r="2444" spans="1:10" x14ac:dyDescent="0.3">
      <c r="A2444">
        <v>4</v>
      </c>
      <c r="B2444">
        <v>12</v>
      </c>
      <c r="C2444">
        <v>18</v>
      </c>
      <c r="I2444">
        <f t="shared" si="76"/>
        <v>0</v>
      </c>
      <c r="J2444">
        <f t="shared" si="77"/>
        <v>0</v>
      </c>
    </row>
    <row r="2445" spans="1:10" x14ac:dyDescent="0.3">
      <c r="A2445">
        <v>4</v>
      </c>
      <c r="B2445">
        <v>12</v>
      </c>
      <c r="C2445">
        <v>19</v>
      </c>
      <c r="I2445">
        <f t="shared" si="76"/>
        <v>0</v>
      </c>
      <c r="J2445">
        <f t="shared" si="77"/>
        <v>0</v>
      </c>
    </row>
    <row r="2446" spans="1:10" x14ac:dyDescent="0.3">
      <c r="A2446">
        <v>4</v>
      </c>
      <c r="B2446">
        <v>12</v>
      </c>
      <c r="C2446">
        <v>20</v>
      </c>
      <c r="I2446">
        <f t="shared" si="76"/>
        <v>0</v>
      </c>
      <c r="J2446">
        <f t="shared" si="77"/>
        <v>0</v>
      </c>
    </row>
    <row r="2447" spans="1:10" x14ac:dyDescent="0.3">
      <c r="A2447">
        <v>4</v>
      </c>
      <c r="B2447">
        <v>12</v>
      </c>
      <c r="C2447">
        <v>21</v>
      </c>
      <c r="I2447">
        <f t="shared" si="76"/>
        <v>0</v>
      </c>
      <c r="J2447">
        <f t="shared" si="77"/>
        <v>0</v>
      </c>
    </row>
    <row r="2448" spans="1:10" x14ac:dyDescent="0.3">
      <c r="A2448">
        <v>4</v>
      </c>
      <c r="B2448">
        <v>12</v>
      </c>
      <c r="C2448">
        <v>22</v>
      </c>
      <c r="I2448">
        <f t="shared" si="76"/>
        <v>0</v>
      </c>
      <c r="J2448">
        <f t="shared" si="77"/>
        <v>0</v>
      </c>
    </row>
    <row r="2449" spans="1:10" x14ac:dyDescent="0.3">
      <c r="A2449">
        <v>4</v>
      </c>
      <c r="B2449">
        <v>12</v>
      </c>
      <c r="C2449">
        <v>23</v>
      </c>
      <c r="I2449">
        <f t="shared" si="76"/>
        <v>0</v>
      </c>
      <c r="J2449">
        <f t="shared" si="77"/>
        <v>0</v>
      </c>
    </row>
    <row r="2450" spans="1:10" x14ac:dyDescent="0.3">
      <c r="A2450">
        <v>4</v>
      </c>
      <c r="B2450">
        <v>13</v>
      </c>
      <c r="C2450">
        <v>0</v>
      </c>
      <c r="I2450">
        <f t="shared" si="76"/>
        <v>0</v>
      </c>
      <c r="J2450">
        <f t="shared" si="77"/>
        <v>0</v>
      </c>
    </row>
    <row r="2451" spans="1:10" x14ac:dyDescent="0.3">
      <c r="A2451">
        <v>4</v>
      </c>
      <c r="B2451">
        <v>13</v>
      </c>
      <c r="C2451">
        <v>1</v>
      </c>
      <c r="I2451">
        <f t="shared" si="76"/>
        <v>0</v>
      </c>
      <c r="J2451">
        <f t="shared" si="77"/>
        <v>0</v>
      </c>
    </row>
    <row r="2452" spans="1:10" x14ac:dyDescent="0.3">
      <c r="A2452">
        <v>4</v>
      </c>
      <c r="B2452">
        <v>13</v>
      </c>
      <c r="C2452">
        <v>2</v>
      </c>
      <c r="I2452">
        <f t="shared" si="76"/>
        <v>0</v>
      </c>
      <c r="J2452">
        <f t="shared" si="77"/>
        <v>0</v>
      </c>
    </row>
    <row r="2453" spans="1:10" x14ac:dyDescent="0.3">
      <c r="A2453">
        <v>4</v>
      </c>
      <c r="B2453">
        <v>13</v>
      </c>
      <c r="C2453">
        <v>3</v>
      </c>
      <c r="I2453">
        <f t="shared" si="76"/>
        <v>0</v>
      </c>
      <c r="J2453">
        <f t="shared" si="77"/>
        <v>0</v>
      </c>
    </row>
    <row r="2454" spans="1:10" x14ac:dyDescent="0.3">
      <c r="A2454">
        <v>4</v>
      </c>
      <c r="B2454">
        <v>13</v>
      </c>
      <c r="C2454">
        <v>4</v>
      </c>
      <c r="I2454">
        <f t="shared" si="76"/>
        <v>0</v>
      </c>
      <c r="J2454">
        <f t="shared" si="77"/>
        <v>0</v>
      </c>
    </row>
    <row r="2455" spans="1:10" x14ac:dyDescent="0.3">
      <c r="A2455">
        <v>4</v>
      </c>
      <c r="B2455">
        <v>13</v>
      </c>
      <c r="C2455">
        <v>5</v>
      </c>
      <c r="I2455">
        <f t="shared" si="76"/>
        <v>0</v>
      </c>
      <c r="J2455">
        <f t="shared" si="77"/>
        <v>0</v>
      </c>
    </row>
    <row r="2456" spans="1:10" x14ac:dyDescent="0.3">
      <c r="A2456">
        <v>4</v>
      </c>
      <c r="B2456">
        <v>13</v>
      </c>
      <c r="C2456">
        <v>6</v>
      </c>
      <c r="I2456">
        <f t="shared" si="76"/>
        <v>0</v>
      </c>
      <c r="J2456">
        <f t="shared" si="77"/>
        <v>0</v>
      </c>
    </row>
    <row r="2457" spans="1:10" x14ac:dyDescent="0.3">
      <c r="A2457">
        <v>4</v>
      </c>
      <c r="B2457">
        <v>13</v>
      </c>
      <c r="C2457">
        <v>7</v>
      </c>
      <c r="I2457">
        <f t="shared" si="76"/>
        <v>0</v>
      </c>
      <c r="J2457">
        <f t="shared" si="77"/>
        <v>0</v>
      </c>
    </row>
    <row r="2458" spans="1:10" x14ac:dyDescent="0.3">
      <c r="A2458">
        <v>4</v>
      </c>
      <c r="B2458">
        <v>13</v>
      </c>
      <c r="C2458">
        <v>8</v>
      </c>
      <c r="I2458">
        <f t="shared" si="76"/>
        <v>0</v>
      </c>
      <c r="J2458">
        <f t="shared" si="77"/>
        <v>0</v>
      </c>
    </row>
    <row r="2459" spans="1:10" x14ac:dyDescent="0.3">
      <c r="A2459">
        <v>4</v>
      </c>
      <c r="B2459">
        <v>13</v>
      </c>
      <c r="C2459">
        <v>9</v>
      </c>
      <c r="I2459">
        <f t="shared" si="76"/>
        <v>0</v>
      </c>
      <c r="J2459">
        <f t="shared" si="77"/>
        <v>0</v>
      </c>
    </row>
    <row r="2460" spans="1:10" x14ac:dyDescent="0.3">
      <c r="A2460">
        <v>4</v>
      </c>
      <c r="B2460">
        <v>13</v>
      </c>
      <c r="C2460">
        <v>10</v>
      </c>
      <c r="I2460">
        <f t="shared" si="76"/>
        <v>0</v>
      </c>
      <c r="J2460">
        <f t="shared" si="77"/>
        <v>0</v>
      </c>
    </row>
    <row r="2461" spans="1:10" x14ac:dyDescent="0.3">
      <c r="A2461">
        <v>4</v>
      </c>
      <c r="B2461">
        <v>13</v>
      </c>
      <c r="C2461">
        <v>11</v>
      </c>
      <c r="I2461">
        <f t="shared" si="76"/>
        <v>0</v>
      </c>
      <c r="J2461">
        <f t="shared" si="77"/>
        <v>0</v>
      </c>
    </row>
    <row r="2462" spans="1:10" x14ac:dyDescent="0.3">
      <c r="A2462">
        <v>4</v>
      </c>
      <c r="B2462">
        <v>13</v>
      </c>
      <c r="C2462">
        <v>12</v>
      </c>
      <c r="I2462">
        <f t="shared" si="76"/>
        <v>0</v>
      </c>
      <c r="J2462">
        <f t="shared" si="77"/>
        <v>0</v>
      </c>
    </row>
    <row r="2463" spans="1:10" x14ac:dyDescent="0.3">
      <c r="A2463">
        <v>4</v>
      </c>
      <c r="B2463">
        <v>13</v>
      </c>
      <c r="C2463">
        <v>13</v>
      </c>
      <c r="I2463">
        <f t="shared" si="76"/>
        <v>0</v>
      </c>
      <c r="J2463">
        <f t="shared" si="77"/>
        <v>0</v>
      </c>
    </row>
    <row r="2464" spans="1:10" x14ac:dyDescent="0.3">
      <c r="A2464">
        <v>4</v>
      </c>
      <c r="B2464">
        <v>13</v>
      </c>
      <c r="C2464">
        <v>14</v>
      </c>
      <c r="I2464">
        <f t="shared" si="76"/>
        <v>0</v>
      </c>
      <c r="J2464">
        <f t="shared" si="77"/>
        <v>0</v>
      </c>
    </row>
    <row r="2465" spans="1:10" x14ac:dyDescent="0.3">
      <c r="A2465">
        <v>4</v>
      </c>
      <c r="B2465">
        <v>13</v>
      </c>
      <c r="C2465">
        <v>15</v>
      </c>
      <c r="I2465">
        <f t="shared" si="76"/>
        <v>0</v>
      </c>
      <c r="J2465">
        <f t="shared" si="77"/>
        <v>0</v>
      </c>
    </row>
    <row r="2466" spans="1:10" x14ac:dyDescent="0.3">
      <c r="A2466">
        <v>4</v>
      </c>
      <c r="B2466">
        <v>13</v>
      </c>
      <c r="C2466">
        <v>16</v>
      </c>
      <c r="I2466">
        <f t="shared" si="76"/>
        <v>0</v>
      </c>
      <c r="J2466">
        <f t="shared" si="77"/>
        <v>0</v>
      </c>
    </row>
    <row r="2467" spans="1:10" x14ac:dyDescent="0.3">
      <c r="A2467">
        <v>4</v>
      </c>
      <c r="B2467">
        <v>13</v>
      </c>
      <c r="C2467">
        <v>17</v>
      </c>
      <c r="I2467">
        <f t="shared" si="76"/>
        <v>0</v>
      </c>
      <c r="J2467">
        <f t="shared" si="77"/>
        <v>0</v>
      </c>
    </row>
    <row r="2468" spans="1:10" x14ac:dyDescent="0.3">
      <c r="A2468">
        <v>4</v>
      </c>
      <c r="B2468">
        <v>13</v>
      </c>
      <c r="C2468">
        <v>18</v>
      </c>
      <c r="I2468">
        <f t="shared" si="76"/>
        <v>0</v>
      </c>
      <c r="J2468">
        <f t="shared" si="77"/>
        <v>0</v>
      </c>
    </row>
    <row r="2469" spans="1:10" x14ac:dyDescent="0.3">
      <c r="A2469">
        <v>4</v>
      </c>
      <c r="B2469">
        <v>13</v>
      </c>
      <c r="C2469">
        <v>19</v>
      </c>
      <c r="I2469">
        <f t="shared" si="76"/>
        <v>0</v>
      </c>
      <c r="J2469">
        <f t="shared" si="77"/>
        <v>0</v>
      </c>
    </row>
    <row r="2470" spans="1:10" x14ac:dyDescent="0.3">
      <c r="A2470">
        <v>4</v>
      </c>
      <c r="B2470">
        <v>13</v>
      </c>
      <c r="C2470">
        <v>20</v>
      </c>
      <c r="I2470">
        <f t="shared" si="76"/>
        <v>0</v>
      </c>
      <c r="J2470">
        <f t="shared" si="77"/>
        <v>0</v>
      </c>
    </row>
    <row r="2471" spans="1:10" x14ac:dyDescent="0.3">
      <c r="A2471">
        <v>4</v>
      </c>
      <c r="B2471">
        <v>13</v>
      </c>
      <c r="C2471">
        <v>21</v>
      </c>
      <c r="I2471">
        <f t="shared" si="76"/>
        <v>0</v>
      </c>
      <c r="J2471">
        <f t="shared" si="77"/>
        <v>0</v>
      </c>
    </row>
    <row r="2472" spans="1:10" x14ac:dyDescent="0.3">
      <c r="A2472">
        <v>4</v>
      </c>
      <c r="B2472">
        <v>13</v>
      </c>
      <c r="C2472">
        <v>22</v>
      </c>
      <c r="I2472">
        <f t="shared" si="76"/>
        <v>0</v>
      </c>
      <c r="J2472">
        <f t="shared" si="77"/>
        <v>0</v>
      </c>
    </row>
    <row r="2473" spans="1:10" x14ac:dyDescent="0.3">
      <c r="A2473">
        <v>4</v>
      </c>
      <c r="B2473">
        <v>13</v>
      </c>
      <c r="C2473">
        <v>23</v>
      </c>
      <c r="I2473">
        <f t="shared" si="76"/>
        <v>0</v>
      </c>
      <c r="J2473">
        <f t="shared" si="77"/>
        <v>0</v>
      </c>
    </row>
    <row r="2474" spans="1:10" x14ac:dyDescent="0.3">
      <c r="A2474">
        <v>4</v>
      </c>
      <c r="B2474">
        <v>14</v>
      </c>
      <c r="C2474">
        <v>0</v>
      </c>
      <c r="I2474">
        <f t="shared" si="76"/>
        <v>0</v>
      </c>
      <c r="J2474">
        <f t="shared" si="77"/>
        <v>0</v>
      </c>
    </row>
    <row r="2475" spans="1:10" x14ac:dyDescent="0.3">
      <c r="A2475">
        <v>4</v>
      </c>
      <c r="B2475">
        <v>14</v>
      </c>
      <c r="C2475">
        <v>1</v>
      </c>
      <c r="I2475">
        <f t="shared" si="76"/>
        <v>0</v>
      </c>
      <c r="J2475">
        <f t="shared" si="77"/>
        <v>0</v>
      </c>
    </row>
    <row r="2476" spans="1:10" x14ac:dyDescent="0.3">
      <c r="A2476">
        <v>4</v>
      </c>
      <c r="B2476">
        <v>14</v>
      </c>
      <c r="C2476">
        <v>2</v>
      </c>
      <c r="I2476">
        <f t="shared" si="76"/>
        <v>0</v>
      </c>
      <c r="J2476">
        <f t="shared" si="77"/>
        <v>0</v>
      </c>
    </row>
    <row r="2477" spans="1:10" x14ac:dyDescent="0.3">
      <c r="A2477">
        <v>4</v>
      </c>
      <c r="B2477">
        <v>14</v>
      </c>
      <c r="C2477">
        <v>3</v>
      </c>
      <c r="I2477">
        <f t="shared" si="76"/>
        <v>0</v>
      </c>
      <c r="J2477">
        <f t="shared" si="77"/>
        <v>0</v>
      </c>
    </row>
    <row r="2478" spans="1:10" x14ac:dyDescent="0.3">
      <c r="A2478">
        <v>4</v>
      </c>
      <c r="B2478">
        <v>14</v>
      </c>
      <c r="C2478">
        <v>4</v>
      </c>
      <c r="I2478">
        <f t="shared" si="76"/>
        <v>0</v>
      </c>
      <c r="J2478">
        <f t="shared" si="77"/>
        <v>0</v>
      </c>
    </row>
    <row r="2479" spans="1:10" x14ac:dyDescent="0.3">
      <c r="A2479">
        <v>4</v>
      </c>
      <c r="B2479">
        <v>14</v>
      </c>
      <c r="C2479">
        <v>5</v>
      </c>
      <c r="I2479">
        <f t="shared" si="76"/>
        <v>0</v>
      </c>
      <c r="J2479">
        <f t="shared" si="77"/>
        <v>0</v>
      </c>
    </row>
    <row r="2480" spans="1:10" x14ac:dyDescent="0.3">
      <c r="A2480">
        <v>4</v>
      </c>
      <c r="B2480">
        <v>14</v>
      </c>
      <c r="C2480">
        <v>6</v>
      </c>
      <c r="I2480">
        <f t="shared" si="76"/>
        <v>0</v>
      </c>
      <c r="J2480">
        <f t="shared" si="77"/>
        <v>0</v>
      </c>
    </row>
    <row r="2481" spans="1:10" x14ac:dyDescent="0.3">
      <c r="A2481">
        <v>4</v>
      </c>
      <c r="B2481">
        <v>14</v>
      </c>
      <c r="C2481">
        <v>7</v>
      </c>
      <c r="I2481">
        <f t="shared" si="76"/>
        <v>0</v>
      </c>
      <c r="J2481">
        <f t="shared" si="77"/>
        <v>0</v>
      </c>
    </row>
    <row r="2482" spans="1:10" x14ac:dyDescent="0.3">
      <c r="A2482">
        <v>4</v>
      </c>
      <c r="B2482">
        <v>14</v>
      </c>
      <c r="C2482">
        <v>8</v>
      </c>
      <c r="I2482">
        <f t="shared" si="76"/>
        <v>0</v>
      </c>
      <c r="J2482">
        <f t="shared" si="77"/>
        <v>0</v>
      </c>
    </row>
    <row r="2483" spans="1:10" x14ac:dyDescent="0.3">
      <c r="A2483">
        <v>4</v>
      </c>
      <c r="B2483">
        <v>14</v>
      </c>
      <c r="C2483">
        <v>9</v>
      </c>
      <c r="I2483">
        <f t="shared" si="76"/>
        <v>0</v>
      </c>
      <c r="J2483">
        <f t="shared" si="77"/>
        <v>0</v>
      </c>
    </row>
    <row r="2484" spans="1:10" x14ac:dyDescent="0.3">
      <c r="A2484">
        <v>4</v>
      </c>
      <c r="B2484">
        <v>14</v>
      </c>
      <c r="C2484">
        <v>10</v>
      </c>
      <c r="I2484">
        <f t="shared" si="76"/>
        <v>0</v>
      </c>
      <c r="J2484">
        <f t="shared" si="77"/>
        <v>0</v>
      </c>
    </row>
    <row r="2485" spans="1:10" x14ac:dyDescent="0.3">
      <c r="A2485">
        <v>4</v>
      </c>
      <c r="B2485">
        <v>14</v>
      </c>
      <c r="C2485">
        <v>11</v>
      </c>
      <c r="I2485">
        <f t="shared" si="76"/>
        <v>0</v>
      </c>
      <c r="J2485">
        <f t="shared" si="77"/>
        <v>0</v>
      </c>
    </row>
    <row r="2486" spans="1:10" x14ac:dyDescent="0.3">
      <c r="A2486">
        <v>4</v>
      </c>
      <c r="B2486">
        <v>14</v>
      </c>
      <c r="C2486">
        <v>12</v>
      </c>
      <c r="I2486">
        <f t="shared" si="76"/>
        <v>0</v>
      </c>
      <c r="J2486">
        <f t="shared" si="77"/>
        <v>0</v>
      </c>
    </row>
    <row r="2487" spans="1:10" x14ac:dyDescent="0.3">
      <c r="A2487">
        <v>4</v>
      </c>
      <c r="B2487">
        <v>14</v>
      </c>
      <c r="C2487">
        <v>13</v>
      </c>
      <c r="I2487">
        <f t="shared" si="76"/>
        <v>0</v>
      </c>
      <c r="J2487">
        <f t="shared" si="77"/>
        <v>0</v>
      </c>
    </row>
    <row r="2488" spans="1:10" x14ac:dyDescent="0.3">
      <c r="A2488">
        <v>4</v>
      </c>
      <c r="B2488">
        <v>14</v>
      </c>
      <c r="C2488">
        <v>14</v>
      </c>
      <c r="I2488">
        <f t="shared" si="76"/>
        <v>0</v>
      </c>
      <c r="J2488">
        <f t="shared" si="77"/>
        <v>0</v>
      </c>
    </row>
    <row r="2489" spans="1:10" x14ac:dyDescent="0.3">
      <c r="A2489">
        <v>4</v>
      </c>
      <c r="B2489">
        <v>14</v>
      </c>
      <c r="C2489">
        <v>15</v>
      </c>
      <c r="I2489">
        <f t="shared" si="76"/>
        <v>0</v>
      </c>
      <c r="J2489">
        <f t="shared" si="77"/>
        <v>0</v>
      </c>
    </row>
    <row r="2490" spans="1:10" x14ac:dyDescent="0.3">
      <c r="A2490">
        <v>4</v>
      </c>
      <c r="B2490">
        <v>14</v>
      </c>
      <c r="C2490">
        <v>16</v>
      </c>
      <c r="I2490">
        <f t="shared" si="76"/>
        <v>0</v>
      </c>
      <c r="J2490">
        <f t="shared" si="77"/>
        <v>0</v>
      </c>
    </row>
    <row r="2491" spans="1:10" x14ac:dyDescent="0.3">
      <c r="A2491">
        <v>4</v>
      </c>
      <c r="B2491">
        <v>14</v>
      </c>
      <c r="C2491">
        <v>17</v>
      </c>
      <c r="I2491">
        <f t="shared" si="76"/>
        <v>0</v>
      </c>
      <c r="J2491">
        <f t="shared" si="77"/>
        <v>0</v>
      </c>
    </row>
    <row r="2492" spans="1:10" x14ac:dyDescent="0.3">
      <c r="A2492">
        <v>4</v>
      </c>
      <c r="B2492">
        <v>14</v>
      </c>
      <c r="C2492">
        <v>18</v>
      </c>
      <c r="I2492">
        <f t="shared" si="76"/>
        <v>0</v>
      </c>
      <c r="J2492">
        <f t="shared" si="77"/>
        <v>0</v>
      </c>
    </row>
    <row r="2493" spans="1:10" x14ac:dyDescent="0.3">
      <c r="A2493">
        <v>4</v>
      </c>
      <c r="B2493">
        <v>14</v>
      </c>
      <c r="C2493">
        <v>19</v>
      </c>
      <c r="I2493">
        <f t="shared" si="76"/>
        <v>0</v>
      </c>
      <c r="J2493">
        <f t="shared" si="77"/>
        <v>0</v>
      </c>
    </row>
    <row r="2494" spans="1:10" x14ac:dyDescent="0.3">
      <c r="A2494">
        <v>4</v>
      </c>
      <c r="B2494">
        <v>14</v>
      </c>
      <c r="C2494">
        <v>20</v>
      </c>
      <c r="I2494">
        <f t="shared" si="76"/>
        <v>0</v>
      </c>
      <c r="J2494">
        <f t="shared" si="77"/>
        <v>0</v>
      </c>
    </row>
    <row r="2495" spans="1:10" x14ac:dyDescent="0.3">
      <c r="A2495">
        <v>4</v>
      </c>
      <c r="B2495">
        <v>14</v>
      </c>
      <c r="C2495">
        <v>21</v>
      </c>
      <c r="I2495">
        <f t="shared" si="76"/>
        <v>0</v>
      </c>
      <c r="J2495">
        <f t="shared" si="77"/>
        <v>0</v>
      </c>
    </row>
    <row r="2496" spans="1:10" x14ac:dyDescent="0.3">
      <c r="A2496">
        <v>4</v>
      </c>
      <c r="B2496">
        <v>14</v>
      </c>
      <c r="C2496">
        <v>22</v>
      </c>
      <c r="I2496">
        <f t="shared" si="76"/>
        <v>0</v>
      </c>
      <c r="J2496">
        <f t="shared" si="77"/>
        <v>0</v>
      </c>
    </row>
    <row r="2497" spans="1:10" x14ac:dyDescent="0.3">
      <c r="A2497">
        <v>4</v>
      </c>
      <c r="B2497">
        <v>14</v>
      </c>
      <c r="C2497">
        <v>23</v>
      </c>
      <c r="I2497">
        <f t="shared" si="76"/>
        <v>0</v>
      </c>
      <c r="J2497">
        <f t="shared" si="77"/>
        <v>0</v>
      </c>
    </row>
    <row r="2498" spans="1:10" x14ac:dyDescent="0.3">
      <c r="A2498">
        <v>4</v>
      </c>
      <c r="B2498">
        <v>15</v>
      </c>
      <c r="C2498">
        <v>0</v>
      </c>
      <c r="I2498">
        <f t="shared" si="76"/>
        <v>0</v>
      </c>
      <c r="J2498">
        <f t="shared" si="77"/>
        <v>0</v>
      </c>
    </row>
    <row r="2499" spans="1:10" x14ac:dyDescent="0.3">
      <c r="A2499">
        <v>4</v>
      </c>
      <c r="B2499">
        <v>15</v>
      </c>
      <c r="C2499">
        <v>1</v>
      </c>
      <c r="I2499">
        <f t="shared" ref="I2499:I2562" si="78">IF(H2499&gt;20,H2499,0)</f>
        <v>0</v>
      </c>
      <c r="J2499">
        <f t="shared" ref="J2499:J2562" si="79">I2499*1000</f>
        <v>0</v>
      </c>
    </row>
    <row r="2500" spans="1:10" x14ac:dyDescent="0.3">
      <c r="A2500">
        <v>4</v>
      </c>
      <c r="B2500">
        <v>15</v>
      </c>
      <c r="C2500">
        <v>2</v>
      </c>
      <c r="I2500">
        <f t="shared" si="78"/>
        <v>0</v>
      </c>
      <c r="J2500">
        <f t="shared" si="79"/>
        <v>0</v>
      </c>
    </row>
    <row r="2501" spans="1:10" x14ac:dyDescent="0.3">
      <c r="A2501">
        <v>4</v>
      </c>
      <c r="B2501">
        <v>15</v>
      </c>
      <c r="C2501">
        <v>3</v>
      </c>
      <c r="I2501">
        <f t="shared" si="78"/>
        <v>0</v>
      </c>
      <c r="J2501">
        <f t="shared" si="79"/>
        <v>0</v>
      </c>
    </row>
    <row r="2502" spans="1:10" x14ac:dyDescent="0.3">
      <c r="A2502">
        <v>4</v>
      </c>
      <c r="B2502">
        <v>15</v>
      </c>
      <c r="C2502">
        <v>4</v>
      </c>
      <c r="I2502">
        <f t="shared" si="78"/>
        <v>0</v>
      </c>
      <c r="J2502">
        <f t="shared" si="79"/>
        <v>0</v>
      </c>
    </row>
    <row r="2503" spans="1:10" x14ac:dyDescent="0.3">
      <c r="A2503">
        <v>4</v>
      </c>
      <c r="B2503">
        <v>15</v>
      </c>
      <c r="C2503">
        <v>5</v>
      </c>
      <c r="I2503">
        <f t="shared" si="78"/>
        <v>0</v>
      </c>
      <c r="J2503">
        <f t="shared" si="79"/>
        <v>0</v>
      </c>
    </row>
    <row r="2504" spans="1:10" x14ac:dyDescent="0.3">
      <c r="A2504">
        <v>4</v>
      </c>
      <c r="B2504">
        <v>15</v>
      </c>
      <c r="C2504">
        <v>6</v>
      </c>
      <c r="I2504">
        <f t="shared" si="78"/>
        <v>0</v>
      </c>
      <c r="J2504">
        <f t="shared" si="79"/>
        <v>0</v>
      </c>
    </row>
    <row r="2505" spans="1:10" x14ac:dyDescent="0.3">
      <c r="A2505">
        <v>4</v>
      </c>
      <c r="B2505">
        <v>15</v>
      </c>
      <c r="C2505">
        <v>7</v>
      </c>
      <c r="I2505">
        <f t="shared" si="78"/>
        <v>0</v>
      </c>
      <c r="J2505">
        <f t="shared" si="79"/>
        <v>0</v>
      </c>
    </row>
    <row r="2506" spans="1:10" x14ac:dyDescent="0.3">
      <c r="A2506">
        <v>4</v>
      </c>
      <c r="B2506">
        <v>15</v>
      </c>
      <c r="C2506">
        <v>8</v>
      </c>
      <c r="I2506">
        <f t="shared" si="78"/>
        <v>0</v>
      </c>
      <c r="J2506">
        <f t="shared" si="79"/>
        <v>0</v>
      </c>
    </row>
    <row r="2507" spans="1:10" x14ac:dyDescent="0.3">
      <c r="A2507">
        <v>4</v>
      </c>
      <c r="B2507">
        <v>15</v>
      </c>
      <c r="C2507">
        <v>9</v>
      </c>
      <c r="I2507">
        <f t="shared" si="78"/>
        <v>0</v>
      </c>
      <c r="J2507">
        <f t="shared" si="79"/>
        <v>0</v>
      </c>
    </row>
    <row r="2508" spans="1:10" x14ac:dyDescent="0.3">
      <c r="A2508">
        <v>4</v>
      </c>
      <c r="B2508">
        <v>15</v>
      </c>
      <c r="C2508">
        <v>10</v>
      </c>
      <c r="I2508">
        <f t="shared" si="78"/>
        <v>0</v>
      </c>
      <c r="J2508">
        <f t="shared" si="79"/>
        <v>0</v>
      </c>
    </row>
    <row r="2509" spans="1:10" x14ac:dyDescent="0.3">
      <c r="A2509">
        <v>4</v>
      </c>
      <c r="B2509">
        <v>15</v>
      </c>
      <c r="C2509">
        <v>11</v>
      </c>
      <c r="I2509">
        <f t="shared" si="78"/>
        <v>0</v>
      </c>
      <c r="J2509">
        <f t="shared" si="79"/>
        <v>0</v>
      </c>
    </row>
    <row r="2510" spans="1:10" x14ac:dyDescent="0.3">
      <c r="A2510">
        <v>4</v>
      </c>
      <c r="B2510">
        <v>15</v>
      </c>
      <c r="C2510">
        <v>12</v>
      </c>
      <c r="I2510">
        <f t="shared" si="78"/>
        <v>0</v>
      </c>
      <c r="J2510">
        <f t="shared" si="79"/>
        <v>0</v>
      </c>
    </row>
    <row r="2511" spans="1:10" x14ac:dyDescent="0.3">
      <c r="A2511">
        <v>4</v>
      </c>
      <c r="B2511">
        <v>15</v>
      </c>
      <c r="C2511">
        <v>13</v>
      </c>
      <c r="I2511">
        <f t="shared" si="78"/>
        <v>0</v>
      </c>
      <c r="J2511">
        <f t="shared" si="79"/>
        <v>0</v>
      </c>
    </row>
    <row r="2512" spans="1:10" x14ac:dyDescent="0.3">
      <c r="A2512">
        <v>4</v>
      </c>
      <c r="B2512">
        <v>15</v>
      </c>
      <c r="C2512">
        <v>14</v>
      </c>
      <c r="I2512">
        <f t="shared" si="78"/>
        <v>0</v>
      </c>
      <c r="J2512">
        <f t="shared" si="79"/>
        <v>0</v>
      </c>
    </row>
    <row r="2513" spans="1:10" x14ac:dyDescent="0.3">
      <c r="A2513">
        <v>4</v>
      </c>
      <c r="B2513">
        <v>15</v>
      </c>
      <c r="C2513">
        <v>15</v>
      </c>
      <c r="I2513">
        <f t="shared" si="78"/>
        <v>0</v>
      </c>
      <c r="J2513">
        <f t="shared" si="79"/>
        <v>0</v>
      </c>
    </row>
    <row r="2514" spans="1:10" x14ac:dyDescent="0.3">
      <c r="A2514">
        <v>4</v>
      </c>
      <c r="B2514">
        <v>15</v>
      </c>
      <c r="C2514">
        <v>16</v>
      </c>
      <c r="I2514">
        <f t="shared" si="78"/>
        <v>0</v>
      </c>
      <c r="J2514">
        <f t="shared" si="79"/>
        <v>0</v>
      </c>
    </row>
    <row r="2515" spans="1:10" x14ac:dyDescent="0.3">
      <c r="A2515">
        <v>4</v>
      </c>
      <c r="B2515">
        <v>15</v>
      </c>
      <c r="C2515">
        <v>17</v>
      </c>
      <c r="I2515">
        <f t="shared" si="78"/>
        <v>0</v>
      </c>
      <c r="J2515">
        <f t="shared" si="79"/>
        <v>0</v>
      </c>
    </row>
    <row r="2516" spans="1:10" x14ac:dyDescent="0.3">
      <c r="A2516">
        <v>4</v>
      </c>
      <c r="B2516">
        <v>15</v>
      </c>
      <c r="C2516">
        <v>18</v>
      </c>
      <c r="I2516">
        <f t="shared" si="78"/>
        <v>0</v>
      </c>
      <c r="J2516">
        <f t="shared" si="79"/>
        <v>0</v>
      </c>
    </row>
    <row r="2517" spans="1:10" x14ac:dyDescent="0.3">
      <c r="A2517">
        <v>4</v>
      </c>
      <c r="B2517">
        <v>15</v>
      </c>
      <c r="C2517">
        <v>19</v>
      </c>
      <c r="I2517">
        <f t="shared" si="78"/>
        <v>0</v>
      </c>
      <c r="J2517">
        <f t="shared" si="79"/>
        <v>0</v>
      </c>
    </row>
    <row r="2518" spans="1:10" x14ac:dyDescent="0.3">
      <c r="A2518">
        <v>4</v>
      </c>
      <c r="B2518">
        <v>15</v>
      </c>
      <c r="C2518">
        <v>20</v>
      </c>
      <c r="I2518">
        <f t="shared" si="78"/>
        <v>0</v>
      </c>
      <c r="J2518">
        <f t="shared" si="79"/>
        <v>0</v>
      </c>
    </row>
    <row r="2519" spans="1:10" x14ac:dyDescent="0.3">
      <c r="A2519">
        <v>4</v>
      </c>
      <c r="B2519">
        <v>15</v>
      </c>
      <c r="C2519">
        <v>21</v>
      </c>
      <c r="I2519">
        <f t="shared" si="78"/>
        <v>0</v>
      </c>
      <c r="J2519">
        <f t="shared" si="79"/>
        <v>0</v>
      </c>
    </row>
    <row r="2520" spans="1:10" x14ac:dyDescent="0.3">
      <c r="A2520">
        <v>4</v>
      </c>
      <c r="B2520">
        <v>15</v>
      </c>
      <c r="C2520">
        <v>22</v>
      </c>
      <c r="I2520">
        <f t="shared" si="78"/>
        <v>0</v>
      </c>
      <c r="J2520">
        <f t="shared" si="79"/>
        <v>0</v>
      </c>
    </row>
    <row r="2521" spans="1:10" x14ac:dyDescent="0.3">
      <c r="A2521">
        <v>4</v>
      </c>
      <c r="B2521">
        <v>15</v>
      </c>
      <c r="C2521">
        <v>23</v>
      </c>
      <c r="I2521">
        <f t="shared" si="78"/>
        <v>0</v>
      </c>
      <c r="J2521">
        <f t="shared" si="79"/>
        <v>0</v>
      </c>
    </row>
    <row r="2522" spans="1:10" x14ac:dyDescent="0.3">
      <c r="A2522">
        <v>4</v>
      </c>
      <c r="B2522">
        <v>16</v>
      </c>
      <c r="C2522">
        <v>0</v>
      </c>
      <c r="I2522">
        <f t="shared" si="78"/>
        <v>0</v>
      </c>
      <c r="J2522">
        <f t="shared" si="79"/>
        <v>0</v>
      </c>
    </row>
    <row r="2523" spans="1:10" x14ac:dyDescent="0.3">
      <c r="A2523">
        <v>4</v>
      </c>
      <c r="B2523">
        <v>16</v>
      </c>
      <c r="C2523">
        <v>1</v>
      </c>
      <c r="I2523">
        <f t="shared" si="78"/>
        <v>0</v>
      </c>
      <c r="J2523">
        <f t="shared" si="79"/>
        <v>0</v>
      </c>
    </row>
    <row r="2524" spans="1:10" x14ac:dyDescent="0.3">
      <c r="A2524">
        <v>4</v>
      </c>
      <c r="B2524">
        <v>16</v>
      </c>
      <c r="C2524">
        <v>2</v>
      </c>
      <c r="I2524">
        <f t="shared" si="78"/>
        <v>0</v>
      </c>
      <c r="J2524">
        <f t="shared" si="79"/>
        <v>0</v>
      </c>
    </row>
    <row r="2525" spans="1:10" x14ac:dyDescent="0.3">
      <c r="A2525">
        <v>4</v>
      </c>
      <c r="B2525">
        <v>16</v>
      </c>
      <c r="C2525">
        <v>3</v>
      </c>
      <c r="I2525">
        <f t="shared" si="78"/>
        <v>0</v>
      </c>
      <c r="J2525">
        <f t="shared" si="79"/>
        <v>0</v>
      </c>
    </row>
    <row r="2526" spans="1:10" x14ac:dyDescent="0.3">
      <c r="A2526">
        <v>4</v>
      </c>
      <c r="B2526">
        <v>16</v>
      </c>
      <c r="C2526">
        <v>4</v>
      </c>
      <c r="I2526">
        <f t="shared" si="78"/>
        <v>0</v>
      </c>
      <c r="J2526">
        <f t="shared" si="79"/>
        <v>0</v>
      </c>
    </row>
    <row r="2527" spans="1:10" x14ac:dyDescent="0.3">
      <c r="A2527">
        <v>4</v>
      </c>
      <c r="B2527">
        <v>16</v>
      </c>
      <c r="C2527">
        <v>5</v>
      </c>
      <c r="I2527">
        <f t="shared" si="78"/>
        <v>0</v>
      </c>
      <c r="J2527">
        <f t="shared" si="79"/>
        <v>0</v>
      </c>
    </row>
    <row r="2528" spans="1:10" x14ac:dyDescent="0.3">
      <c r="A2528">
        <v>4</v>
      </c>
      <c r="B2528">
        <v>16</v>
      </c>
      <c r="C2528">
        <v>6</v>
      </c>
      <c r="I2528">
        <f t="shared" si="78"/>
        <v>0</v>
      </c>
      <c r="J2528">
        <f t="shared" si="79"/>
        <v>0</v>
      </c>
    </row>
    <row r="2529" spans="1:10" x14ac:dyDescent="0.3">
      <c r="A2529">
        <v>4</v>
      </c>
      <c r="B2529">
        <v>16</v>
      </c>
      <c r="C2529">
        <v>7</v>
      </c>
      <c r="I2529">
        <f t="shared" si="78"/>
        <v>0</v>
      </c>
      <c r="J2529">
        <f t="shared" si="79"/>
        <v>0</v>
      </c>
    </row>
    <row r="2530" spans="1:10" x14ac:dyDescent="0.3">
      <c r="A2530">
        <v>4</v>
      </c>
      <c r="B2530">
        <v>16</v>
      </c>
      <c r="C2530">
        <v>8</v>
      </c>
      <c r="I2530">
        <f t="shared" si="78"/>
        <v>0</v>
      </c>
      <c r="J2530">
        <f t="shared" si="79"/>
        <v>0</v>
      </c>
    </row>
    <row r="2531" spans="1:10" x14ac:dyDescent="0.3">
      <c r="A2531">
        <v>4</v>
      </c>
      <c r="B2531">
        <v>16</v>
      </c>
      <c r="C2531">
        <v>9</v>
      </c>
      <c r="I2531">
        <f t="shared" si="78"/>
        <v>0</v>
      </c>
      <c r="J2531">
        <f t="shared" si="79"/>
        <v>0</v>
      </c>
    </row>
    <row r="2532" spans="1:10" x14ac:dyDescent="0.3">
      <c r="A2532">
        <v>4</v>
      </c>
      <c r="B2532">
        <v>16</v>
      </c>
      <c r="C2532">
        <v>10</v>
      </c>
      <c r="I2532">
        <f t="shared" si="78"/>
        <v>0</v>
      </c>
      <c r="J2532">
        <f t="shared" si="79"/>
        <v>0</v>
      </c>
    </row>
    <row r="2533" spans="1:10" x14ac:dyDescent="0.3">
      <c r="A2533">
        <v>4</v>
      </c>
      <c r="B2533">
        <v>16</v>
      </c>
      <c r="C2533">
        <v>11</v>
      </c>
      <c r="I2533">
        <f t="shared" si="78"/>
        <v>0</v>
      </c>
      <c r="J2533">
        <f t="shared" si="79"/>
        <v>0</v>
      </c>
    </row>
    <row r="2534" spans="1:10" x14ac:dyDescent="0.3">
      <c r="A2534">
        <v>4</v>
      </c>
      <c r="B2534">
        <v>16</v>
      </c>
      <c r="C2534">
        <v>12</v>
      </c>
      <c r="I2534">
        <f t="shared" si="78"/>
        <v>0</v>
      </c>
      <c r="J2534">
        <f t="shared" si="79"/>
        <v>0</v>
      </c>
    </row>
    <row r="2535" spans="1:10" x14ac:dyDescent="0.3">
      <c r="A2535">
        <v>4</v>
      </c>
      <c r="B2535">
        <v>16</v>
      </c>
      <c r="C2535">
        <v>13</v>
      </c>
      <c r="I2535">
        <f t="shared" si="78"/>
        <v>0</v>
      </c>
      <c r="J2535">
        <f t="shared" si="79"/>
        <v>0</v>
      </c>
    </row>
    <row r="2536" spans="1:10" x14ac:dyDescent="0.3">
      <c r="A2536">
        <v>4</v>
      </c>
      <c r="B2536">
        <v>16</v>
      </c>
      <c r="C2536">
        <v>14</v>
      </c>
      <c r="I2536">
        <f t="shared" si="78"/>
        <v>0</v>
      </c>
      <c r="J2536">
        <f t="shared" si="79"/>
        <v>0</v>
      </c>
    </row>
    <row r="2537" spans="1:10" x14ac:dyDescent="0.3">
      <c r="A2537">
        <v>4</v>
      </c>
      <c r="B2537">
        <v>16</v>
      </c>
      <c r="C2537">
        <v>15</v>
      </c>
      <c r="I2537">
        <f t="shared" si="78"/>
        <v>0</v>
      </c>
      <c r="J2537">
        <f t="shared" si="79"/>
        <v>0</v>
      </c>
    </row>
    <row r="2538" spans="1:10" x14ac:dyDescent="0.3">
      <c r="A2538">
        <v>4</v>
      </c>
      <c r="B2538">
        <v>16</v>
      </c>
      <c r="C2538">
        <v>16</v>
      </c>
      <c r="I2538">
        <f t="shared" si="78"/>
        <v>0</v>
      </c>
      <c r="J2538">
        <f t="shared" si="79"/>
        <v>0</v>
      </c>
    </row>
    <row r="2539" spans="1:10" x14ac:dyDescent="0.3">
      <c r="A2539">
        <v>4</v>
      </c>
      <c r="B2539">
        <v>16</v>
      </c>
      <c r="C2539">
        <v>17</v>
      </c>
      <c r="I2539">
        <f t="shared" si="78"/>
        <v>0</v>
      </c>
      <c r="J2539">
        <f t="shared" si="79"/>
        <v>0</v>
      </c>
    </row>
    <row r="2540" spans="1:10" x14ac:dyDescent="0.3">
      <c r="A2540">
        <v>4</v>
      </c>
      <c r="B2540">
        <v>16</v>
      </c>
      <c r="C2540">
        <v>18</v>
      </c>
      <c r="I2540">
        <f t="shared" si="78"/>
        <v>0</v>
      </c>
      <c r="J2540">
        <f t="shared" si="79"/>
        <v>0</v>
      </c>
    </row>
    <row r="2541" spans="1:10" x14ac:dyDescent="0.3">
      <c r="A2541">
        <v>4</v>
      </c>
      <c r="B2541">
        <v>16</v>
      </c>
      <c r="C2541">
        <v>19</v>
      </c>
      <c r="I2541">
        <f t="shared" si="78"/>
        <v>0</v>
      </c>
      <c r="J2541">
        <f t="shared" si="79"/>
        <v>0</v>
      </c>
    </row>
    <row r="2542" spans="1:10" x14ac:dyDescent="0.3">
      <c r="A2542">
        <v>4</v>
      </c>
      <c r="B2542">
        <v>16</v>
      </c>
      <c r="C2542">
        <v>20</v>
      </c>
      <c r="I2542">
        <f t="shared" si="78"/>
        <v>0</v>
      </c>
      <c r="J2542">
        <f t="shared" si="79"/>
        <v>0</v>
      </c>
    </row>
    <row r="2543" spans="1:10" x14ac:dyDescent="0.3">
      <c r="A2543">
        <v>4</v>
      </c>
      <c r="B2543">
        <v>16</v>
      </c>
      <c r="C2543">
        <v>21</v>
      </c>
      <c r="I2543">
        <f t="shared" si="78"/>
        <v>0</v>
      </c>
      <c r="J2543">
        <f t="shared" si="79"/>
        <v>0</v>
      </c>
    </row>
    <row r="2544" spans="1:10" x14ac:dyDescent="0.3">
      <c r="A2544">
        <v>4</v>
      </c>
      <c r="B2544">
        <v>16</v>
      </c>
      <c r="C2544">
        <v>22</v>
      </c>
      <c r="I2544">
        <f t="shared" si="78"/>
        <v>0</v>
      </c>
      <c r="J2544">
        <f t="shared" si="79"/>
        <v>0</v>
      </c>
    </row>
    <row r="2545" spans="1:10" x14ac:dyDescent="0.3">
      <c r="A2545">
        <v>4</v>
      </c>
      <c r="B2545">
        <v>16</v>
      </c>
      <c r="C2545">
        <v>23</v>
      </c>
      <c r="I2545">
        <f t="shared" si="78"/>
        <v>0</v>
      </c>
      <c r="J2545">
        <f t="shared" si="79"/>
        <v>0</v>
      </c>
    </row>
    <row r="2546" spans="1:10" x14ac:dyDescent="0.3">
      <c r="A2546">
        <v>4</v>
      </c>
      <c r="B2546">
        <v>17</v>
      </c>
      <c r="C2546">
        <v>0</v>
      </c>
      <c r="I2546">
        <f t="shared" si="78"/>
        <v>0</v>
      </c>
      <c r="J2546">
        <f t="shared" si="79"/>
        <v>0</v>
      </c>
    </row>
    <row r="2547" spans="1:10" x14ac:dyDescent="0.3">
      <c r="A2547">
        <v>4</v>
      </c>
      <c r="B2547">
        <v>17</v>
      </c>
      <c r="C2547">
        <v>1</v>
      </c>
      <c r="I2547">
        <f t="shared" si="78"/>
        <v>0</v>
      </c>
      <c r="J2547">
        <f t="shared" si="79"/>
        <v>0</v>
      </c>
    </row>
    <row r="2548" spans="1:10" x14ac:dyDescent="0.3">
      <c r="A2548">
        <v>4</v>
      </c>
      <c r="B2548">
        <v>17</v>
      </c>
      <c r="C2548">
        <v>2</v>
      </c>
      <c r="I2548">
        <f t="shared" si="78"/>
        <v>0</v>
      </c>
      <c r="J2548">
        <f t="shared" si="79"/>
        <v>0</v>
      </c>
    </row>
    <row r="2549" spans="1:10" x14ac:dyDescent="0.3">
      <c r="A2549">
        <v>4</v>
      </c>
      <c r="B2549">
        <v>17</v>
      </c>
      <c r="C2549">
        <v>3</v>
      </c>
      <c r="I2549">
        <f t="shared" si="78"/>
        <v>0</v>
      </c>
      <c r="J2549">
        <f t="shared" si="79"/>
        <v>0</v>
      </c>
    </row>
    <row r="2550" spans="1:10" x14ac:dyDescent="0.3">
      <c r="A2550">
        <v>4</v>
      </c>
      <c r="B2550">
        <v>17</v>
      </c>
      <c r="C2550">
        <v>4</v>
      </c>
      <c r="I2550">
        <f t="shared" si="78"/>
        <v>0</v>
      </c>
      <c r="J2550">
        <f t="shared" si="79"/>
        <v>0</v>
      </c>
    </row>
    <row r="2551" spans="1:10" x14ac:dyDescent="0.3">
      <c r="A2551">
        <v>4</v>
      </c>
      <c r="B2551">
        <v>17</v>
      </c>
      <c r="C2551">
        <v>5</v>
      </c>
      <c r="I2551">
        <f t="shared" si="78"/>
        <v>0</v>
      </c>
      <c r="J2551">
        <f t="shared" si="79"/>
        <v>0</v>
      </c>
    </row>
    <row r="2552" spans="1:10" x14ac:dyDescent="0.3">
      <c r="A2552">
        <v>4</v>
      </c>
      <c r="B2552">
        <v>17</v>
      </c>
      <c r="C2552">
        <v>6</v>
      </c>
      <c r="I2552">
        <f t="shared" si="78"/>
        <v>0</v>
      </c>
      <c r="J2552">
        <f t="shared" si="79"/>
        <v>0</v>
      </c>
    </row>
    <row r="2553" spans="1:10" x14ac:dyDescent="0.3">
      <c r="A2553">
        <v>4</v>
      </c>
      <c r="B2553">
        <v>17</v>
      </c>
      <c r="C2553">
        <v>7</v>
      </c>
      <c r="I2553">
        <f t="shared" si="78"/>
        <v>0</v>
      </c>
      <c r="J2553">
        <f t="shared" si="79"/>
        <v>0</v>
      </c>
    </row>
    <row r="2554" spans="1:10" x14ac:dyDescent="0.3">
      <c r="A2554">
        <v>4</v>
      </c>
      <c r="B2554">
        <v>17</v>
      </c>
      <c r="C2554">
        <v>8</v>
      </c>
      <c r="I2554">
        <f t="shared" si="78"/>
        <v>0</v>
      </c>
      <c r="J2554">
        <f t="shared" si="79"/>
        <v>0</v>
      </c>
    </row>
    <row r="2555" spans="1:10" x14ac:dyDescent="0.3">
      <c r="A2555">
        <v>4</v>
      </c>
      <c r="B2555">
        <v>17</v>
      </c>
      <c r="C2555">
        <v>9</v>
      </c>
      <c r="I2555">
        <f t="shared" si="78"/>
        <v>0</v>
      </c>
      <c r="J2555">
        <f t="shared" si="79"/>
        <v>0</v>
      </c>
    </row>
    <row r="2556" spans="1:10" x14ac:dyDescent="0.3">
      <c r="A2556">
        <v>4</v>
      </c>
      <c r="B2556">
        <v>17</v>
      </c>
      <c r="C2556">
        <v>10</v>
      </c>
      <c r="I2556">
        <f t="shared" si="78"/>
        <v>0</v>
      </c>
      <c r="J2556">
        <f t="shared" si="79"/>
        <v>0</v>
      </c>
    </row>
    <row r="2557" spans="1:10" x14ac:dyDescent="0.3">
      <c r="A2557">
        <v>4</v>
      </c>
      <c r="B2557">
        <v>17</v>
      </c>
      <c r="C2557">
        <v>11</v>
      </c>
      <c r="I2557">
        <f t="shared" si="78"/>
        <v>0</v>
      </c>
      <c r="J2557">
        <f t="shared" si="79"/>
        <v>0</v>
      </c>
    </row>
    <row r="2558" spans="1:10" x14ac:dyDescent="0.3">
      <c r="A2558">
        <v>4</v>
      </c>
      <c r="B2558">
        <v>17</v>
      </c>
      <c r="C2558">
        <v>12</v>
      </c>
      <c r="I2558">
        <f t="shared" si="78"/>
        <v>0</v>
      </c>
      <c r="J2558">
        <f t="shared" si="79"/>
        <v>0</v>
      </c>
    </row>
    <row r="2559" spans="1:10" x14ac:dyDescent="0.3">
      <c r="A2559">
        <v>4</v>
      </c>
      <c r="B2559">
        <v>17</v>
      </c>
      <c r="C2559">
        <v>13</v>
      </c>
      <c r="I2559">
        <f t="shared" si="78"/>
        <v>0</v>
      </c>
      <c r="J2559">
        <f t="shared" si="79"/>
        <v>0</v>
      </c>
    </row>
    <row r="2560" spans="1:10" x14ac:dyDescent="0.3">
      <c r="A2560">
        <v>4</v>
      </c>
      <c r="B2560">
        <v>17</v>
      </c>
      <c r="C2560">
        <v>14</v>
      </c>
      <c r="I2560">
        <f t="shared" si="78"/>
        <v>0</v>
      </c>
      <c r="J2560">
        <f t="shared" si="79"/>
        <v>0</v>
      </c>
    </row>
    <row r="2561" spans="1:10" x14ac:dyDescent="0.3">
      <c r="A2561">
        <v>4</v>
      </c>
      <c r="B2561">
        <v>17</v>
      </c>
      <c r="C2561">
        <v>15</v>
      </c>
      <c r="I2561">
        <f t="shared" si="78"/>
        <v>0</v>
      </c>
      <c r="J2561">
        <f t="shared" si="79"/>
        <v>0</v>
      </c>
    </row>
    <row r="2562" spans="1:10" x14ac:dyDescent="0.3">
      <c r="A2562">
        <v>4</v>
      </c>
      <c r="B2562">
        <v>17</v>
      </c>
      <c r="C2562">
        <v>16</v>
      </c>
      <c r="I2562">
        <f t="shared" si="78"/>
        <v>0</v>
      </c>
      <c r="J2562">
        <f t="shared" si="79"/>
        <v>0</v>
      </c>
    </row>
    <row r="2563" spans="1:10" x14ac:dyDescent="0.3">
      <c r="A2563">
        <v>4</v>
      </c>
      <c r="B2563">
        <v>17</v>
      </c>
      <c r="C2563">
        <v>17</v>
      </c>
      <c r="I2563">
        <f t="shared" ref="I2563:I2626" si="80">IF(H2563&gt;20,H2563,0)</f>
        <v>0</v>
      </c>
      <c r="J2563">
        <f t="shared" ref="J2563:J2626" si="81">I2563*1000</f>
        <v>0</v>
      </c>
    </row>
    <row r="2564" spans="1:10" x14ac:dyDescent="0.3">
      <c r="A2564">
        <v>4</v>
      </c>
      <c r="B2564">
        <v>17</v>
      </c>
      <c r="C2564">
        <v>18</v>
      </c>
      <c r="I2564">
        <f t="shared" si="80"/>
        <v>0</v>
      </c>
      <c r="J2564">
        <f t="shared" si="81"/>
        <v>0</v>
      </c>
    </row>
    <row r="2565" spans="1:10" x14ac:dyDescent="0.3">
      <c r="A2565">
        <v>4</v>
      </c>
      <c r="B2565">
        <v>17</v>
      </c>
      <c r="C2565">
        <v>19</v>
      </c>
      <c r="I2565">
        <f t="shared" si="80"/>
        <v>0</v>
      </c>
      <c r="J2565">
        <f t="shared" si="81"/>
        <v>0</v>
      </c>
    </row>
    <row r="2566" spans="1:10" x14ac:dyDescent="0.3">
      <c r="A2566">
        <v>4</v>
      </c>
      <c r="B2566">
        <v>17</v>
      </c>
      <c r="C2566">
        <v>20</v>
      </c>
      <c r="I2566">
        <f t="shared" si="80"/>
        <v>0</v>
      </c>
      <c r="J2566">
        <f t="shared" si="81"/>
        <v>0</v>
      </c>
    </row>
    <row r="2567" spans="1:10" x14ac:dyDescent="0.3">
      <c r="A2567">
        <v>4</v>
      </c>
      <c r="B2567">
        <v>17</v>
      </c>
      <c r="C2567">
        <v>21</v>
      </c>
      <c r="I2567">
        <f t="shared" si="80"/>
        <v>0</v>
      </c>
      <c r="J2567">
        <f t="shared" si="81"/>
        <v>0</v>
      </c>
    </row>
    <row r="2568" spans="1:10" x14ac:dyDescent="0.3">
      <c r="A2568">
        <v>4</v>
      </c>
      <c r="B2568">
        <v>17</v>
      </c>
      <c r="C2568">
        <v>22</v>
      </c>
      <c r="I2568">
        <f t="shared" si="80"/>
        <v>0</v>
      </c>
      <c r="J2568">
        <f t="shared" si="81"/>
        <v>0</v>
      </c>
    </row>
    <row r="2569" spans="1:10" x14ac:dyDescent="0.3">
      <c r="A2569">
        <v>4</v>
      </c>
      <c r="B2569">
        <v>17</v>
      </c>
      <c r="C2569">
        <v>23</v>
      </c>
      <c r="I2569">
        <f t="shared" si="80"/>
        <v>0</v>
      </c>
      <c r="J2569">
        <f t="shared" si="81"/>
        <v>0</v>
      </c>
    </row>
    <row r="2570" spans="1:10" x14ac:dyDescent="0.3">
      <c r="A2570">
        <v>4</v>
      </c>
      <c r="B2570">
        <v>18</v>
      </c>
      <c r="C2570">
        <v>0</v>
      </c>
      <c r="I2570">
        <f t="shared" si="80"/>
        <v>0</v>
      </c>
      <c r="J2570">
        <f t="shared" si="81"/>
        <v>0</v>
      </c>
    </row>
    <row r="2571" spans="1:10" x14ac:dyDescent="0.3">
      <c r="A2571">
        <v>4</v>
      </c>
      <c r="B2571">
        <v>18</v>
      </c>
      <c r="C2571">
        <v>1</v>
      </c>
      <c r="I2571">
        <f t="shared" si="80"/>
        <v>0</v>
      </c>
      <c r="J2571">
        <f t="shared" si="81"/>
        <v>0</v>
      </c>
    </row>
    <row r="2572" spans="1:10" x14ac:dyDescent="0.3">
      <c r="A2572">
        <v>4</v>
      </c>
      <c r="B2572">
        <v>18</v>
      </c>
      <c r="C2572">
        <v>2</v>
      </c>
      <c r="I2572">
        <f t="shared" si="80"/>
        <v>0</v>
      </c>
      <c r="J2572">
        <f t="shared" si="81"/>
        <v>0</v>
      </c>
    </row>
    <row r="2573" spans="1:10" x14ac:dyDescent="0.3">
      <c r="A2573">
        <v>4</v>
      </c>
      <c r="B2573">
        <v>18</v>
      </c>
      <c r="C2573">
        <v>3</v>
      </c>
      <c r="I2573">
        <f t="shared" si="80"/>
        <v>0</v>
      </c>
      <c r="J2573">
        <f t="shared" si="81"/>
        <v>0</v>
      </c>
    </row>
    <row r="2574" spans="1:10" x14ac:dyDescent="0.3">
      <c r="A2574">
        <v>4</v>
      </c>
      <c r="B2574">
        <v>18</v>
      </c>
      <c r="C2574">
        <v>4</v>
      </c>
      <c r="I2574">
        <f t="shared" si="80"/>
        <v>0</v>
      </c>
      <c r="J2574">
        <f t="shared" si="81"/>
        <v>0</v>
      </c>
    </row>
    <row r="2575" spans="1:10" x14ac:dyDescent="0.3">
      <c r="A2575">
        <v>4</v>
      </c>
      <c r="B2575">
        <v>18</v>
      </c>
      <c r="C2575">
        <v>5</v>
      </c>
      <c r="I2575">
        <f t="shared" si="80"/>
        <v>0</v>
      </c>
      <c r="J2575">
        <f t="shared" si="81"/>
        <v>0</v>
      </c>
    </row>
    <row r="2576" spans="1:10" x14ac:dyDescent="0.3">
      <c r="A2576">
        <v>4</v>
      </c>
      <c r="B2576">
        <v>18</v>
      </c>
      <c r="C2576">
        <v>6</v>
      </c>
      <c r="I2576">
        <f t="shared" si="80"/>
        <v>0</v>
      </c>
      <c r="J2576">
        <f t="shared" si="81"/>
        <v>0</v>
      </c>
    </row>
    <row r="2577" spans="1:10" x14ac:dyDescent="0.3">
      <c r="A2577">
        <v>4</v>
      </c>
      <c r="B2577">
        <v>18</v>
      </c>
      <c r="C2577">
        <v>7</v>
      </c>
      <c r="I2577">
        <f t="shared" si="80"/>
        <v>0</v>
      </c>
      <c r="J2577">
        <f t="shared" si="81"/>
        <v>0</v>
      </c>
    </row>
    <row r="2578" spans="1:10" x14ac:dyDescent="0.3">
      <c r="A2578">
        <v>4</v>
      </c>
      <c r="B2578">
        <v>18</v>
      </c>
      <c r="C2578">
        <v>8</v>
      </c>
      <c r="I2578">
        <f t="shared" si="80"/>
        <v>0</v>
      </c>
      <c r="J2578">
        <f t="shared" si="81"/>
        <v>0</v>
      </c>
    </row>
    <row r="2579" spans="1:10" x14ac:dyDescent="0.3">
      <c r="A2579">
        <v>4</v>
      </c>
      <c r="B2579">
        <v>18</v>
      </c>
      <c r="C2579">
        <v>9</v>
      </c>
      <c r="I2579">
        <f t="shared" si="80"/>
        <v>0</v>
      </c>
      <c r="J2579">
        <f t="shared" si="81"/>
        <v>0</v>
      </c>
    </row>
    <row r="2580" spans="1:10" x14ac:dyDescent="0.3">
      <c r="A2580">
        <v>4</v>
      </c>
      <c r="B2580">
        <v>18</v>
      </c>
      <c r="C2580">
        <v>10</v>
      </c>
      <c r="I2580">
        <f t="shared" si="80"/>
        <v>0</v>
      </c>
      <c r="J2580">
        <f t="shared" si="81"/>
        <v>0</v>
      </c>
    </row>
    <row r="2581" spans="1:10" x14ac:dyDescent="0.3">
      <c r="A2581">
        <v>4</v>
      </c>
      <c r="B2581">
        <v>18</v>
      </c>
      <c r="C2581">
        <v>11</v>
      </c>
      <c r="I2581">
        <f t="shared" si="80"/>
        <v>0</v>
      </c>
      <c r="J2581">
        <f t="shared" si="81"/>
        <v>0</v>
      </c>
    </row>
    <row r="2582" spans="1:10" x14ac:dyDescent="0.3">
      <c r="A2582">
        <v>4</v>
      </c>
      <c r="B2582">
        <v>18</v>
      </c>
      <c r="C2582">
        <v>12</v>
      </c>
      <c r="I2582">
        <f t="shared" si="80"/>
        <v>0</v>
      </c>
      <c r="J2582">
        <f t="shared" si="81"/>
        <v>0</v>
      </c>
    </row>
    <row r="2583" spans="1:10" x14ac:dyDescent="0.3">
      <c r="A2583">
        <v>4</v>
      </c>
      <c r="B2583">
        <v>18</v>
      </c>
      <c r="C2583">
        <v>13</v>
      </c>
      <c r="I2583">
        <f t="shared" si="80"/>
        <v>0</v>
      </c>
      <c r="J2583">
        <f t="shared" si="81"/>
        <v>0</v>
      </c>
    </row>
    <row r="2584" spans="1:10" x14ac:dyDescent="0.3">
      <c r="A2584">
        <v>4</v>
      </c>
      <c r="B2584">
        <v>18</v>
      </c>
      <c r="C2584">
        <v>14</v>
      </c>
      <c r="I2584">
        <f t="shared" si="80"/>
        <v>0</v>
      </c>
      <c r="J2584">
        <f t="shared" si="81"/>
        <v>0</v>
      </c>
    </row>
    <row r="2585" spans="1:10" x14ac:dyDescent="0.3">
      <c r="A2585">
        <v>4</v>
      </c>
      <c r="B2585">
        <v>18</v>
      </c>
      <c r="C2585">
        <v>15</v>
      </c>
      <c r="I2585">
        <f t="shared" si="80"/>
        <v>0</v>
      </c>
      <c r="J2585">
        <f t="shared" si="81"/>
        <v>0</v>
      </c>
    </row>
    <row r="2586" spans="1:10" x14ac:dyDescent="0.3">
      <c r="A2586">
        <v>4</v>
      </c>
      <c r="B2586">
        <v>18</v>
      </c>
      <c r="C2586">
        <v>16</v>
      </c>
      <c r="I2586">
        <f t="shared" si="80"/>
        <v>0</v>
      </c>
      <c r="J2586">
        <f t="shared" si="81"/>
        <v>0</v>
      </c>
    </row>
    <row r="2587" spans="1:10" x14ac:dyDescent="0.3">
      <c r="A2587">
        <v>4</v>
      </c>
      <c r="B2587">
        <v>18</v>
      </c>
      <c r="C2587">
        <v>17</v>
      </c>
      <c r="I2587">
        <f t="shared" si="80"/>
        <v>0</v>
      </c>
      <c r="J2587">
        <f t="shared" si="81"/>
        <v>0</v>
      </c>
    </row>
    <row r="2588" spans="1:10" x14ac:dyDescent="0.3">
      <c r="A2588">
        <v>4</v>
      </c>
      <c r="B2588">
        <v>18</v>
      </c>
      <c r="C2588">
        <v>18</v>
      </c>
      <c r="I2588">
        <f t="shared" si="80"/>
        <v>0</v>
      </c>
      <c r="J2588">
        <f t="shared" si="81"/>
        <v>0</v>
      </c>
    </row>
    <row r="2589" spans="1:10" x14ac:dyDescent="0.3">
      <c r="A2589">
        <v>4</v>
      </c>
      <c r="B2589">
        <v>18</v>
      </c>
      <c r="C2589">
        <v>19</v>
      </c>
      <c r="I2589">
        <f t="shared" si="80"/>
        <v>0</v>
      </c>
      <c r="J2589">
        <f t="shared" si="81"/>
        <v>0</v>
      </c>
    </row>
    <row r="2590" spans="1:10" x14ac:dyDescent="0.3">
      <c r="A2590">
        <v>4</v>
      </c>
      <c r="B2590">
        <v>18</v>
      </c>
      <c r="C2590">
        <v>20</v>
      </c>
      <c r="I2590">
        <f t="shared" si="80"/>
        <v>0</v>
      </c>
      <c r="J2590">
        <f t="shared" si="81"/>
        <v>0</v>
      </c>
    </row>
    <row r="2591" spans="1:10" x14ac:dyDescent="0.3">
      <c r="A2591">
        <v>4</v>
      </c>
      <c r="B2591">
        <v>18</v>
      </c>
      <c r="C2591">
        <v>21</v>
      </c>
      <c r="I2591">
        <f t="shared" si="80"/>
        <v>0</v>
      </c>
      <c r="J2591">
        <f t="shared" si="81"/>
        <v>0</v>
      </c>
    </row>
    <row r="2592" spans="1:10" x14ac:dyDescent="0.3">
      <c r="A2592">
        <v>4</v>
      </c>
      <c r="B2592">
        <v>18</v>
      </c>
      <c r="C2592">
        <v>22</v>
      </c>
      <c r="I2592">
        <f t="shared" si="80"/>
        <v>0</v>
      </c>
      <c r="J2592">
        <f t="shared" si="81"/>
        <v>0</v>
      </c>
    </row>
    <row r="2593" spans="1:10" x14ac:dyDescent="0.3">
      <c r="A2593">
        <v>4</v>
      </c>
      <c r="B2593">
        <v>18</v>
      </c>
      <c r="C2593">
        <v>23</v>
      </c>
      <c r="I2593">
        <f t="shared" si="80"/>
        <v>0</v>
      </c>
      <c r="J2593">
        <f t="shared" si="81"/>
        <v>0</v>
      </c>
    </row>
    <row r="2594" spans="1:10" x14ac:dyDescent="0.3">
      <c r="A2594">
        <v>4</v>
      </c>
      <c r="B2594">
        <v>19</v>
      </c>
      <c r="C2594">
        <v>0</v>
      </c>
      <c r="I2594">
        <f t="shared" si="80"/>
        <v>0</v>
      </c>
      <c r="J2594">
        <f t="shared" si="81"/>
        <v>0</v>
      </c>
    </row>
    <row r="2595" spans="1:10" x14ac:dyDescent="0.3">
      <c r="A2595">
        <v>4</v>
      </c>
      <c r="B2595">
        <v>19</v>
      </c>
      <c r="C2595">
        <v>1</v>
      </c>
      <c r="I2595">
        <f t="shared" si="80"/>
        <v>0</v>
      </c>
      <c r="J2595">
        <f t="shared" si="81"/>
        <v>0</v>
      </c>
    </row>
    <row r="2596" spans="1:10" x14ac:dyDescent="0.3">
      <c r="A2596">
        <v>4</v>
      </c>
      <c r="B2596">
        <v>19</v>
      </c>
      <c r="C2596">
        <v>2</v>
      </c>
      <c r="I2596">
        <f t="shared" si="80"/>
        <v>0</v>
      </c>
      <c r="J2596">
        <f t="shared" si="81"/>
        <v>0</v>
      </c>
    </row>
    <row r="2597" spans="1:10" x14ac:dyDescent="0.3">
      <c r="A2597">
        <v>4</v>
      </c>
      <c r="B2597">
        <v>19</v>
      </c>
      <c r="C2597">
        <v>3</v>
      </c>
      <c r="I2597">
        <f t="shared" si="80"/>
        <v>0</v>
      </c>
      <c r="J2597">
        <f t="shared" si="81"/>
        <v>0</v>
      </c>
    </row>
    <row r="2598" spans="1:10" x14ac:dyDescent="0.3">
      <c r="A2598">
        <v>4</v>
      </c>
      <c r="B2598">
        <v>19</v>
      </c>
      <c r="C2598">
        <v>4</v>
      </c>
      <c r="I2598">
        <f t="shared" si="80"/>
        <v>0</v>
      </c>
      <c r="J2598">
        <f t="shared" si="81"/>
        <v>0</v>
      </c>
    </row>
    <row r="2599" spans="1:10" x14ac:dyDescent="0.3">
      <c r="A2599">
        <v>4</v>
      </c>
      <c r="B2599">
        <v>19</v>
      </c>
      <c r="C2599">
        <v>5</v>
      </c>
      <c r="I2599">
        <f t="shared" si="80"/>
        <v>0</v>
      </c>
      <c r="J2599">
        <f t="shared" si="81"/>
        <v>0</v>
      </c>
    </row>
    <row r="2600" spans="1:10" x14ac:dyDescent="0.3">
      <c r="A2600">
        <v>4</v>
      </c>
      <c r="B2600">
        <v>19</v>
      </c>
      <c r="C2600">
        <v>6</v>
      </c>
      <c r="I2600">
        <f t="shared" si="80"/>
        <v>0</v>
      </c>
      <c r="J2600">
        <f t="shared" si="81"/>
        <v>0</v>
      </c>
    </row>
    <row r="2601" spans="1:10" x14ac:dyDescent="0.3">
      <c r="A2601">
        <v>4</v>
      </c>
      <c r="B2601">
        <v>19</v>
      </c>
      <c r="C2601">
        <v>7</v>
      </c>
      <c r="I2601">
        <f t="shared" si="80"/>
        <v>0</v>
      </c>
      <c r="J2601">
        <f t="shared" si="81"/>
        <v>0</v>
      </c>
    </row>
    <row r="2602" spans="1:10" x14ac:dyDescent="0.3">
      <c r="A2602">
        <v>4</v>
      </c>
      <c r="B2602">
        <v>19</v>
      </c>
      <c r="C2602">
        <v>8</v>
      </c>
      <c r="I2602">
        <f t="shared" si="80"/>
        <v>0</v>
      </c>
      <c r="J2602">
        <f t="shared" si="81"/>
        <v>0</v>
      </c>
    </row>
    <row r="2603" spans="1:10" x14ac:dyDescent="0.3">
      <c r="A2603">
        <v>4</v>
      </c>
      <c r="B2603">
        <v>19</v>
      </c>
      <c r="C2603">
        <v>9</v>
      </c>
      <c r="I2603">
        <f t="shared" si="80"/>
        <v>0</v>
      </c>
      <c r="J2603">
        <f t="shared" si="81"/>
        <v>0</v>
      </c>
    </row>
    <row r="2604" spans="1:10" x14ac:dyDescent="0.3">
      <c r="A2604">
        <v>4</v>
      </c>
      <c r="B2604">
        <v>19</v>
      </c>
      <c r="C2604">
        <v>10</v>
      </c>
      <c r="I2604">
        <f t="shared" si="80"/>
        <v>0</v>
      </c>
      <c r="J2604">
        <f t="shared" si="81"/>
        <v>0</v>
      </c>
    </row>
    <row r="2605" spans="1:10" x14ac:dyDescent="0.3">
      <c r="A2605">
        <v>4</v>
      </c>
      <c r="B2605">
        <v>19</v>
      </c>
      <c r="C2605">
        <v>11</v>
      </c>
      <c r="I2605">
        <f t="shared" si="80"/>
        <v>0</v>
      </c>
      <c r="J2605">
        <f t="shared" si="81"/>
        <v>0</v>
      </c>
    </row>
    <row r="2606" spans="1:10" x14ac:dyDescent="0.3">
      <c r="A2606">
        <v>4</v>
      </c>
      <c r="B2606">
        <v>19</v>
      </c>
      <c r="C2606">
        <v>12</v>
      </c>
      <c r="I2606">
        <f t="shared" si="80"/>
        <v>0</v>
      </c>
      <c r="J2606">
        <f t="shared" si="81"/>
        <v>0</v>
      </c>
    </row>
    <row r="2607" spans="1:10" x14ac:dyDescent="0.3">
      <c r="A2607">
        <v>4</v>
      </c>
      <c r="B2607">
        <v>19</v>
      </c>
      <c r="C2607">
        <v>13</v>
      </c>
      <c r="I2607">
        <f t="shared" si="80"/>
        <v>0</v>
      </c>
      <c r="J2607">
        <f t="shared" si="81"/>
        <v>0</v>
      </c>
    </row>
    <row r="2608" spans="1:10" x14ac:dyDescent="0.3">
      <c r="A2608">
        <v>4</v>
      </c>
      <c r="B2608">
        <v>19</v>
      </c>
      <c r="C2608">
        <v>14</v>
      </c>
      <c r="I2608">
        <f t="shared" si="80"/>
        <v>0</v>
      </c>
      <c r="J2608">
        <f t="shared" si="81"/>
        <v>0</v>
      </c>
    </row>
    <row r="2609" spans="1:10" x14ac:dyDescent="0.3">
      <c r="A2609">
        <v>4</v>
      </c>
      <c r="B2609">
        <v>19</v>
      </c>
      <c r="C2609">
        <v>15</v>
      </c>
      <c r="I2609">
        <f t="shared" si="80"/>
        <v>0</v>
      </c>
      <c r="J2609">
        <f t="shared" si="81"/>
        <v>0</v>
      </c>
    </row>
    <row r="2610" spans="1:10" x14ac:dyDescent="0.3">
      <c r="A2610">
        <v>4</v>
      </c>
      <c r="B2610">
        <v>19</v>
      </c>
      <c r="C2610">
        <v>16</v>
      </c>
      <c r="I2610">
        <f t="shared" si="80"/>
        <v>0</v>
      </c>
      <c r="J2610">
        <f t="shared" si="81"/>
        <v>0</v>
      </c>
    </row>
    <row r="2611" spans="1:10" x14ac:dyDescent="0.3">
      <c r="A2611">
        <v>4</v>
      </c>
      <c r="B2611">
        <v>19</v>
      </c>
      <c r="C2611">
        <v>17</v>
      </c>
      <c r="I2611">
        <f t="shared" si="80"/>
        <v>0</v>
      </c>
      <c r="J2611">
        <f t="shared" si="81"/>
        <v>0</v>
      </c>
    </row>
    <row r="2612" spans="1:10" x14ac:dyDescent="0.3">
      <c r="A2612">
        <v>4</v>
      </c>
      <c r="B2612">
        <v>19</v>
      </c>
      <c r="C2612">
        <v>18</v>
      </c>
      <c r="I2612">
        <f t="shared" si="80"/>
        <v>0</v>
      </c>
      <c r="J2612">
        <f t="shared" si="81"/>
        <v>0</v>
      </c>
    </row>
    <row r="2613" spans="1:10" x14ac:dyDescent="0.3">
      <c r="A2613">
        <v>4</v>
      </c>
      <c r="B2613">
        <v>19</v>
      </c>
      <c r="C2613">
        <v>19</v>
      </c>
      <c r="I2613">
        <f t="shared" si="80"/>
        <v>0</v>
      </c>
      <c r="J2613">
        <f t="shared" si="81"/>
        <v>0</v>
      </c>
    </row>
    <row r="2614" spans="1:10" x14ac:dyDescent="0.3">
      <c r="A2614">
        <v>4</v>
      </c>
      <c r="B2614">
        <v>19</v>
      </c>
      <c r="C2614">
        <v>20</v>
      </c>
      <c r="I2614">
        <f t="shared" si="80"/>
        <v>0</v>
      </c>
      <c r="J2614">
        <f t="shared" si="81"/>
        <v>0</v>
      </c>
    </row>
    <row r="2615" spans="1:10" x14ac:dyDescent="0.3">
      <c r="A2615">
        <v>4</v>
      </c>
      <c r="B2615">
        <v>19</v>
      </c>
      <c r="C2615">
        <v>21</v>
      </c>
      <c r="I2615">
        <f t="shared" si="80"/>
        <v>0</v>
      </c>
      <c r="J2615">
        <f t="shared" si="81"/>
        <v>0</v>
      </c>
    </row>
    <row r="2616" spans="1:10" x14ac:dyDescent="0.3">
      <c r="A2616">
        <v>4</v>
      </c>
      <c r="B2616">
        <v>19</v>
      </c>
      <c r="C2616">
        <v>22</v>
      </c>
      <c r="I2616">
        <f t="shared" si="80"/>
        <v>0</v>
      </c>
      <c r="J2616">
        <f t="shared" si="81"/>
        <v>0</v>
      </c>
    </row>
    <row r="2617" spans="1:10" x14ac:dyDescent="0.3">
      <c r="A2617">
        <v>4</v>
      </c>
      <c r="B2617">
        <v>19</v>
      </c>
      <c r="C2617">
        <v>23</v>
      </c>
      <c r="I2617">
        <f t="shared" si="80"/>
        <v>0</v>
      </c>
      <c r="J2617">
        <f t="shared" si="81"/>
        <v>0</v>
      </c>
    </row>
    <row r="2618" spans="1:10" x14ac:dyDescent="0.3">
      <c r="A2618">
        <v>4</v>
      </c>
      <c r="B2618">
        <v>20</v>
      </c>
      <c r="C2618">
        <v>0</v>
      </c>
      <c r="I2618">
        <f t="shared" si="80"/>
        <v>0</v>
      </c>
      <c r="J2618">
        <f t="shared" si="81"/>
        <v>0</v>
      </c>
    </row>
    <row r="2619" spans="1:10" x14ac:dyDescent="0.3">
      <c r="A2619">
        <v>4</v>
      </c>
      <c r="B2619">
        <v>20</v>
      </c>
      <c r="C2619">
        <v>1</v>
      </c>
      <c r="I2619">
        <f t="shared" si="80"/>
        <v>0</v>
      </c>
      <c r="J2619">
        <f t="shared" si="81"/>
        <v>0</v>
      </c>
    </row>
    <row r="2620" spans="1:10" x14ac:dyDescent="0.3">
      <c r="A2620">
        <v>4</v>
      </c>
      <c r="B2620">
        <v>20</v>
      </c>
      <c r="C2620">
        <v>2</v>
      </c>
      <c r="I2620">
        <f t="shared" si="80"/>
        <v>0</v>
      </c>
      <c r="J2620">
        <f t="shared" si="81"/>
        <v>0</v>
      </c>
    </row>
    <row r="2621" spans="1:10" x14ac:dyDescent="0.3">
      <c r="A2621">
        <v>4</v>
      </c>
      <c r="B2621">
        <v>20</v>
      </c>
      <c r="C2621">
        <v>3</v>
      </c>
      <c r="I2621">
        <f t="shared" si="80"/>
        <v>0</v>
      </c>
      <c r="J2621">
        <f t="shared" si="81"/>
        <v>0</v>
      </c>
    </row>
    <row r="2622" spans="1:10" x14ac:dyDescent="0.3">
      <c r="A2622">
        <v>4</v>
      </c>
      <c r="B2622">
        <v>20</v>
      </c>
      <c r="C2622">
        <v>4</v>
      </c>
      <c r="I2622">
        <f t="shared" si="80"/>
        <v>0</v>
      </c>
      <c r="J2622">
        <f t="shared" si="81"/>
        <v>0</v>
      </c>
    </row>
    <row r="2623" spans="1:10" x14ac:dyDescent="0.3">
      <c r="A2623">
        <v>4</v>
      </c>
      <c r="B2623">
        <v>20</v>
      </c>
      <c r="C2623">
        <v>5</v>
      </c>
      <c r="I2623">
        <f t="shared" si="80"/>
        <v>0</v>
      </c>
      <c r="J2623">
        <f t="shared" si="81"/>
        <v>0</v>
      </c>
    </row>
    <row r="2624" spans="1:10" x14ac:dyDescent="0.3">
      <c r="A2624">
        <v>4</v>
      </c>
      <c r="B2624">
        <v>20</v>
      </c>
      <c r="C2624">
        <v>6</v>
      </c>
      <c r="I2624">
        <f t="shared" si="80"/>
        <v>0</v>
      </c>
      <c r="J2624">
        <f t="shared" si="81"/>
        <v>0</v>
      </c>
    </row>
    <row r="2625" spans="1:10" x14ac:dyDescent="0.3">
      <c r="A2625">
        <v>4</v>
      </c>
      <c r="B2625">
        <v>20</v>
      </c>
      <c r="C2625">
        <v>7</v>
      </c>
      <c r="I2625">
        <f t="shared" si="80"/>
        <v>0</v>
      </c>
      <c r="J2625">
        <f t="shared" si="81"/>
        <v>0</v>
      </c>
    </row>
    <row r="2626" spans="1:10" x14ac:dyDescent="0.3">
      <c r="A2626">
        <v>4</v>
      </c>
      <c r="B2626">
        <v>20</v>
      </c>
      <c r="C2626">
        <v>8</v>
      </c>
      <c r="I2626">
        <f t="shared" si="80"/>
        <v>0</v>
      </c>
      <c r="J2626">
        <f t="shared" si="81"/>
        <v>0</v>
      </c>
    </row>
    <row r="2627" spans="1:10" x14ac:dyDescent="0.3">
      <c r="A2627">
        <v>4</v>
      </c>
      <c r="B2627">
        <v>20</v>
      </c>
      <c r="C2627">
        <v>9</v>
      </c>
      <c r="I2627">
        <f t="shared" ref="I2627:I2690" si="82">IF(H2627&gt;20,H2627,0)</f>
        <v>0</v>
      </c>
      <c r="J2627">
        <f t="shared" ref="J2627:J2690" si="83">I2627*1000</f>
        <v>0</v>
      </c>
    </row>
    <row r="2628" spans="1:10" x14ac:dyDescent="0.3">
      <c r="A2628">
        <v>4</v>
      </c>
      <c r="B2628">
        <v>20</v>
      </c>
      <c r="C2628">
        <v>10</v>
      </c>
      <c r="I2628">
        <f t="shared" si="82"/>
        <v>0</v>
      </c>
      <c r="J2628">
        <f t="shared" si="83"/>
        <v>0</v>
      </c>
    </row>
    <row r="2629" spans="1:10" x14ac:dyDescent="0.3">
      <c r="A2629">
        <v>4</v>
      </c>
      <c r="B2629">
        <v>20</v>
      </c>
      <c r="C2629">
        <v>11</v>
      </c>
      <c r="I2629">
        <f t="shared" si="82"/>
        <v>0</v>
      </c>
      <c r="J2629">
        <f t="shared" si="83"/>
        <v>0</v>
      </c>
    </row>
    <row r="2630" spans="1:10" x14ac:dyDescent="0.3">
      <c r="A2630">
        <v>4</v>
      </c>
      <c r="B2630">
        <v>20</v>
      </c>
      <c r="C2630">
        <v>12</v>
      </c>
      <c r="I2630">
        <f t="shared" si="82"/>
        <v>0</v>
      </c>
      <c r="J2630">
        <f t="shared" si="83"/>
        <v>0</v>
      </c>
    </row>
    <row r="2631" spans="1:10" x14ac:dyDescent="0.3">
      <c r="A2631">
        <v>4</v>
      </c>
      <c r="B2631">
        <v>20</v>
      </c>
      <c r="C2631">
        <v>13</v>
      </c>
      <c r="I2631">
        <f t="shared" si="82"/>
        <v>0</v>
      </c>
      <c r="J2631">
        <f t="shared" si="83"/>
        <v>0</v>
      </c>
    </row>
    <row r="2632" spans="1:10" x14ac:dyDescent="0.3">
      <c r="A2632">
        <v>4</v>
      </c>
      <c r="B2632">
        <v>20</v>
      </c>
      <c r="C2632">
        <v>14</v>
      </c>
      <c r="I2632">
        <f t="shared" si="82"/>
        <v>0</v>
      </c>
      <c r="J2632">
        <f t="shared" si="83"/>
        <v>0</v>
      </c>
    </row>
    <row r="2633" spans="1:10" x14ac:dyDescent="0.3">
      <c r="A2633">
        <v>4</v>
      </c>
      <c r="B2633">
        <v>20</v>
      </c>
      <c r="C2633">
        <v>15</v>
      </c>
      <c r="I2633">
        <f t="shared" si="82"/>
        <v>0</v>
      </c>
      <c r="J2633">
        <f t="shared" si="83"/>
        <v>0</v>
      </c>
    </row>
    <row r="2634" spans="1:10" x14ac:dyDescent="0.3">
      <c r="A2634">
        <v>4</v>
      </c>
      <c r="B2634">
        <v>20</v>
      </c>
      <c r="C2634">
        <v>16</v>
      </c>
      <c r="I2634">
        <f t="shared" si="82"/>
        <v>0</v>
      </c>
      <c r="J2634">
        <f t="shared" si="83"/>
        <v>0</v>
      </c>
    </row>
    <row r="2635" spans="1:10" x14ac:dyDescent="0.3">
      <c r="A2635">
        <v>4</v>
      </c>
      <c r="B2635">
        <v>20</v>
      </c>
      <c r="C2635">
        <v>17</v>
      </c>
      <c r="I2635">
        <f t="shared" si="82"/>
        <v>0</v>
      </c>
      <c r="J2635">
        <f t="shared" si="83"/>
        <v>0</v>
      </c>
    </row>
    <row r="2636" spans="1:10" x14ac:dyDescent="0.3">
      <c r="A2636">
        <v>4</v>
      </c>
      <c r="B2636">
        <v>20</v>
      </c>
      <c r="C2636">
        <v>18</v>
      </c>
      <c r="I2636">
        <f t="shared" si="82"/>
        <v>0</v>
      </c>
      <c r="J2636">
        <f t="shared" si="83"/>
        <v>0</v>
      </c>
    </row>
    <row r="2637" spans="1:10" x14ac:dyDescent="0.3">
      <c r="A2637">
        <v>4</v>
      </c>
      <c r="B2637">
        <v>20</v>
      </c>
      <c r="C2637">
        <v>19</v>
      </c>
      <c r="I2637">
        <f t="shared" si="82"/>
        <v>0</v>
      </c>
      <c r="J2637">
        <f t="shared" si="83"/>
        <v>0</v>
      </c>
    </row>
    <row r="2638" spans="1:10" x14ac:dyDescent="0.3">
      <c r="A2638">
        <v>4</v>
      </c>
      <c r="B2638">
        <v>20</v>
      </c>
      <c r="C2638">
        <v>20</v>
      </c>
      <c r="I2638">
        <f t="shared" si="82"/>
        <v>0</v>
      </c>
      <c r="J2638">
        <f t="shared" si="83"/>
        <v>0</v>
      </c>
    </row>
    <row r="2639" spans="1:10" x14ac:dyDescent="0.3">
      <c r="A2639">
        <v>4</v>
      </c>
      <c r="B2639">
        <v>20</v>
      </c>
      <c r="C2639">
        <v>21</v>
      </c>
      <c r="I2639">
        <f t="shared" si="82"/>
        <v>0</v>
      </c>
      <c r="J2639">
        <f t="shared" si="83"/>
        <v>0</v>
      </c>
    </row>
    <row r="2640" spans="1:10" x14ac:dyDescent="0.3">
      <c r="A2640">
        <v>4</v>
      </c>
      <c r="B2640">
        <v>20</v>
      </c>
      <c r="C2640">
        <v>22</v>
      </c>
      <c r="I2640">
        <f t="shared" si="82"/>
        <v>0</v>
      </c>
      <c r="J2640">
        <f t="shared" si="83"/>
        <v>0</v>
      </c>
    </row>
    <row r="2641" spans="1:10" x14ac:dyDescent="0.3">
      <c r="A2641">
        <v>4</v>
      </c>
      <c r="B2641">
        <v>20</v>
      </c>
      <c r="C2641">
        <v>23</v>
      </c>
      <c r="I2641">
        <f t="shared" si="82"/>
        <v>0</v>
      </c>
      <c r="J2641">
        <f t="shared" si="83"/>
        <v>0</v>
      </c>
    </row>
    <row r="2642" spans="1:10" x14ac:dyDescent="0.3">
      <c r="A2642">
        <v>4</v>
      </c>
      <c r="B2642">
        <v>21</v>
      </c>
      <c r="C2642">
        <v>0</v>
      </c>
      <c r="I2642">
        <f t="shared" si="82"/>
        <v>0</v>
      </c>
      <c r="J2642">
        <f t="shared" si="83"/>
        <v>0</v>
      </c>
    </row>
    <row r="2643" spans="1:10" x14ac:dyDescent="0.3">
      <c r="A2643">
        <v>4</v>
      </c>
      <c r="B2643">
        <v>21</v>
      </c>
      <c r="C2643">
        <v>1</v>
      </c>
      <c r="I2643">
        <f t="shared" si="82"/>
        <v>0</v>
      </c>
      <c r="J2643">
        <f t="shared" si="83"/>
        <v>0</v>
      </c>
    </row>
    <row r="2644" spans="1:10" x14ac:dyDescent="0.3">
      <c r="A2644">
        <v>4</v>
      </c>
      <c r="B2644">
        <v>21</v>
      </c>
      <c r="C2644">
        <v>2</v>
      </c>
      <c r="I2644">
        <f t="shared" si="82"/>
        <v>0</v>
      </c>
      <c r="J2644">
        <f t="shared" si="83"/>
        <v>0</v>
      </c>
    </row>
    <row r="2645" spans="1:10" x14ac:dyDescent="0.3">
      <c r="A2645">
        <v>4</v>
      </c>
      <c r="B2645">
        <v>21</v>
      </c>
      <c r="C2645">
        <v>3</v>
      </c>
      <c r="I2645">
        <f t="shared" si="82"/>
        <v>0</v>
      </c>
      <c r="J2645">
        <f t="shared" si="83"/>
        <v>0</v>
      </c>
    </row>
    <row r="2646" spans="1:10" x14ac:dyDescent="0.3">
      <c r="A2646">
        <v>4</v>
      </c>
      <c r="B2646">
        <v>21</v>
      </c>
      <c r="C2646">
        <v>4</v>
      </c>
      <c r="I2646">
        <f t="shared" si="82"/>
        <v>0</v>
      </c>
      <c r="J2646">
        <f t="shared" si="83"/>
        <v>0</v>
      </c>
    </row>
    <row r="2647" spans="1:10" x14ac:dyDescent="0.3">
      <c r="A2647">
        <v>4</v>
      </c>
      <c r="B2647">
        <v>21</v>
      </c>
      <c r="C2647">
        <v>5</v>
      </c>
      <c r="I2647">
        <f t="shared" si="82"/>
        <v>0</v>
      </c>
      <c r="J2647">
        <f t="shared" si="83"/>
        <v>0</v>
      </c>
    </row>
    <row r="2648" spans="1:10" x14ac:dyDescent="0.3">
      <c r="A2648">
        <v>4</v>
      </c>
      <c r="B2648">
        <v>21</v>
      </c>
      <c r="C2648">
        <v>6</v>
      </c>
      <c r="I2648">
        <f t="shared" si="82"/>
        <v>0</v>
      </c>
      <c r="J2648">
        <f t="shared" si="83"/>
        <v>0</v>
      </c>
    </row>
    <row r="2649" spans="1:10" x14ac:dyDescent="0.3">
      <c r="A2649">
        <v>4</v>
      </c>
      <c r="B2649">
        <v>21</v>
      </c>
      <c r="C2649">
        <v>7</v>
      </c>
      <c r="I2649">
        <f t="shared" si="82"/>
        <v>0</v>
      </c>
      <c r="J2649">
        <f t="shared" si="83"/>
        <v>0</v>
      </c>
    </row>
    <row r="2650" spans="1:10" x14ac:dyDescent="0.3">
      <c r="A2650">
        <v>4</v>
      </c>
      <c r="B2650">
        <v>21</v>
      </c>
      <c r="C2650">
        <v>8</v>
      </c>
      <c r="I2650">
        <f t="shared" si="82"/>
        <v>0</v>
      </c>
      <c r="J2650">
        <f t="shared" si="83"/>
        <v>0</v>
      </c>
    </row>
    <row r="2651" spans="1:10" x14ac:dyDescent="0.3">
      <c r="A2651">
        <v>4</v>
      </c>
      <c r="B2651">
        <v>21</v>
      </c>
      <c r="C2651">
        <v>9</v>
      </c>
      <c r="I2651">
        <f t="shared" si="82"/>
        <v>0</v>
      </c>
      <c r="J2651">
        <f t="shared" si="83"/>
        <v>0</v>
      </c>
    </row>
    <row r="2652" spans="1:10" x14ac:dyDescent="0.3">
      <c r="A2652">
        <v>4</v>
      </c>
      <c r="B2652">
        <v>21</v>
      </c>
      <c r="C2652">
        <v>10</v>
      </c>
      <c r="I2652">
        <f t="shared" si="82"/>
        <v>0</v>
      </c>
      <c r="J2652">
        <f t="shared" si="83"/>
        <v>0</v>
      </c>
    </row>
    <row r="2653" spans="1:10" x14ac:dyDescent="0.3">
      <c r="A2653">
        <v>4</v>
      </c>
      <c r="B2653">
        <v>21</v>
      </c>
      <c r="C2653">
        <v>11</v>
      </c>
      <c r="I2653">
        <f t="shared" si="82"/>
        <v>0</v>
      </c>
      <c r="J2653">
        <f t="shared" si="83"/>
        <v>0</v>
      </c>
    </row>
    <row r="2654" spans="1:10" x14ac:dyDescent="0.3">
      <c r="A2654">
        <v>4</v>
      </c>
      <c r="B2654">
        <v>21</v>
      </c>
      <c r="C2654">
        <v>12</v>
      </c>
      <c r="I2654">
        <f t="shared" si="82"/>
        <v>0</v>
      </c>
      <c r="J2654">
        <f t="shared" si="83"/>
        <v>0</v>
      </c>
    </row>
    <row r="2655" spans="1:10" x14ac:dyDescent="0.3">
      <c r="A2655">
        <v>4</v>
      </c>
      <c r="B2655">
        <v>21</v>
      </c>
      <c r="C2655">
        <v>13</v>
      </c>
      <c r="I2655">
        <f t="shared" si="82"/>
        <v>0</v>
      </c>
      <c r="J2655">
        <f t="shared" si="83"/>
        <v>0</v>
      </c>
    </row>
    <row r="2656" spans="1:10" x14ac:dyDescent="0.3">
      <c r="A2656">
        <v>4</v>
      </c>
      <c r="B2656">
        <v>21</v>
      </c>
      <c r="C2656">
        <v>14</v>
      </c>
      <c r="I2656">
        <f t="shared" si="82"/>
        <v>0</v>
      </c>
      <c r="J2656">
        <f t="shared" si="83"/>
        <v>0</v>
      </c>
    </row>
    <row r="2657" spans="1:10" x14ac:dyDescent="0.3">
      <c r="A2657">
        <v>4</v>
      </c>
      <c r="B2657">
        <v>21</v>
      </c>
      <c r="C2657">
        <v>15</v>
      </c>
      <c r="I2657">
        <f t="shared" si="82"/>
        <v>0</v>
      </c>
      <c r="J2657">
        <f t="shared" si="83"/>
        <v>0</v>
      </c>
    </row>
    <row r="2658" spans="1:10" x14ac:dyDescent="0.3">
      <c r="A2658">
        <v>4</v>
      </c>
      <c r="B2658">
        <v>21</v>
      </c>
      <c r="C2658">
        <v>16</v>
      </c>
      <c r="I2658">
        <f t="shared" si="82"/>
        <v>0</v>
      </c>
      <c r="J2658">
        <f t="shared" si="83"/>
        <v>0</v>
      </c>
    </row>
    <row r="2659" spans="1:10" x14ac:dyDescent="0.3">
      <c r="A2659">
        <v>4</v>
      </c>
      <c r="B2659">
        <v>21</v>
      </c>
      <c r="C2659">
        <v>17</v>
      </c>
      <c r="I2659">
        <f t="shared" si="82"/>
        <v>0</v>
      </c>
      <c r="J2659">
        <f t="shared" si="83"/>
        <v>0</v>
      </c>
    </row>
    <row r="2660" spans="1:10" x14ac:dyDescent="0.3">
      <c r="A2660">
        <v>4</v>
      </c>
      <c r="B2660">
        <v>21</v>
      </c>
      <c r="C2660">
        <v>18</v>
      </c>
      <c r="I2660">
        <f t="shared" si="82"/>
        <v>0</v>
      </c>
      <c r="J2660">
        <f t="shared" si="83"/>
        <v>0</v>
      </c>
    </row>
    <row r="2661" spans="1:10" x14ac:dyDescent="0.3">
      <c r="A2661">
        <v>4</v>
      </c>
      <c r="B2661">
        <v>21</v>
      </c>
      <c r="C2661">
        <v>19</v>
      </c>
      <c r="I2661">
        <f t="shared" si="82"/>
        <v>0</v>
      </c>
      <c r="J2661">
        <f t="shared" si="83"/>
        <v>0</v>
      </c>
    </row>
    <row r="2662" spans="1:10" x14ac:dyDescent="0.3">
      <c r="A2662">
        <v>4</v>
      </c>
      <c r="B2662">
        <v>21</v>
      </c>
      <c r="C2662">
        <v>20</v>
      </c>
      <c r="I2662">
        <f t="shared" si="82"/>
        <v>0</v>
      </c>
      <c r="J2662">
        <f t="shared" si="83"/>
        <v>0</v>
      </c>
    </row>
    <row r="2663" spans="1:10" x14ac:dyDescent="0.3">
      <c r="A2663">
        <v>4</v>
      </c>
      <c r="B2663">
        <v>21</v>
      </c>
      <c r="C2663">
        <v>21</v>
      </c>
      <c r="I2663">
        <f t="shared" si="82"/>
        <v>0</v>
      </c>
      <c r="J2663">
        <f t="shared" si="83"/>
        <v>0</v>
      </c>
    </row>
    <row r="2664" spans="1:10" x14ac:dyDescent="0.3">
      <c r="A2664">
        <v>4</v>
      </c>
      <c r="B2664">
        <v>21</v>
      </c>
      <c r="C2664">
        <v>22</v>
      </c>
      <c r="I2664">
        <f t="shared" si="82"/>
        <v>0</v>
      </c>
      <c r="J2664">
        <f t="shared" si="83"/>
        <v>0</v>
      </c>
    </row>
    <row r="2665" spans="1:10" x14ac:dyDescent="0.3">
      <c r="A2665">
        <v>4</v>
      </c>
      <c r="B2665">
        <v>21</v>
      </c>
      <c r="C2665">
        <v>23</v>
      </c>
      <c r="I2665">
        <f t="shared" si="82"/>
        <v>0</v>
      </c>
      <c r="J2665">
        <f t="shared" si="83"/>
        <v>0</v>
      </c>
    </row>
    <row r="2666" spans="1:10" x14ac:dyDescent="0.3">
      <c r="A2666">
        <v>4</v>
      </c>
      <c r="B2666">
        <v>22</v>
      </c>
      <c r="C2666">
        <v>0</v>
      </c>
      <c r="I2666">
        <f t="shared" si="82"/>
        <v>0</v>
      </c>
      <c r="J2666">
        <f t="shared" si="83"/>
        <v>0</v>
      </c>
    </row>
    <row r="2667" spans="1:10" x14ac:dyDescent="0.3">
      <c r="A2667">
        <v>4</v>
      </c>
      <c r="B2667">
        <v>22</v>
      </c>
      <c r="C2667">
        <v>1</v>
      </c>
      <c r="I2667">
        <f t="shared" si="82"/>
        <v>0</v>
      </c>
      <c r="J2667">
        <f t="shared" si="83"/>
        <v>0</v>
      </c>
    </row>
    <row r="2668" spans="1:10" x14ac:dyDescent="0.3">
      <c r="A2668">
        <v>4</v>
      </c>
      <c r="B2668">
        <v>22</v>
      </c>
      <c r="C2668">
        <v>2</v>
      </c>
      <c r="I2668">
        <f t="shared" si="82"/>
        <v>0</v>
      </c>
      <c r="J2668">
        <f t="shared" si="83"/>
        <v>0</v>
      </c>
    </row>
    <row r="2669" spans="1:10" x14ac:dyDescent="0.3">
      <c r="A2669">
        <v>4</v>
      </c>
      <c r="B2669">
        <v>22</v>
      </c>
      <c r="C2669">
        <v>3</v>
      </c>
      <c r="I2669">
        <f t="shared" si="82"/>
        <v>0</v>
      </c>
      <c r="J2669">
        <f t="shared" si="83"/>
        <v>0</v>
      </c>
    </row>
    <row r="2670" spans="1:10" x14ac:dyDescent="0.3">
      <c r="A2670">
        <v>4</v>
      </c>
      <c r="B2670">
        <v>22</v>
      </c>
      <c r="C2670">
        <v>4</v>
      </c>
      <c r="I2670">
        <f t="shared" si="82"/>
        <v>0</v>
      </c>
      <c r="J2670">
        <f t="shared" si="83"/>
        <v>0</v>
      </c>
    </row>
    <row r="2671" spans="1:10" x14ac:dyDescent="0.3">
      <c r="A2671">
        <v>4</v>
      </c>
      <c r="B2671">
        <v>22</v>
      </c>
      <c r="C2671">
        <v>5</v>
      </c>
      <c r="I2671">
        <f t="shared" si="82"/>
        <v>0</v>
      </c>
      <c r="J2671">
        <f t="shared" si="83"/>
        <v>0</v>
      </c>
    </row>
    <row r="2672" spans="1:10" x14ac:dyDescent="0.3">
      <c r="A2672">
        <v>4</v>
      </c>
      <c r="B2672">
        <v>22</v>
      </c>
      <c r="C2672">
        <v>6</v>
      </c>
      <c r="I2672">
        <f t="shared" si="82"/>
        <v>0</v>
      </c>
      <c r="J2672">
        <f t="shared" si="83"/>
        <v>0</v>
      </c>
    </row>
    <row r="2673" spans="1:10" x14ac:dyDescent="0.3">
      <c r="A2673">
        <v>4</v>
      </c>
      <c r="B2673">
        <v>22</v>
      </c>
      <c r="C2673">
        <v>7</v>
      </c>
      <c r="I2673">
        <f t="shared" si="82"/>
        <v>0</v>
      </c>
      <c r="J2673">
        <f t="shared" si="83"/>
        <v>0</v>
      </c>
    </row>
    <row r="2674" spans="1:10" x14ac:dyDescent="0.3">
      <c r="A2674">
        <v>4</v>
      </c>
      <c r="B2674">
        <v>22</v>
      </c>
      <c r="C2674">
        <v>8</v>
      </c>
      <c r="I2674">
        <f t="shared" si="82"/>
        <v>0</v>
      </c>
      <c r="J2674">
        <f t="shared" si="83"/>
        <v>0</v>
      </c>
    </row>
    <row r="2675" spans="1:10" x14ac:dyDescent="0.3">
      <c r="A2675">
        <v>4</v>
      </c>
      <c r="B2675">
        <v>22</v>
      </c>
      <c r="C2675">
        <v>9</v>
      </c>
      <c r="I2675">
        <f t="shared" si="82"/>
        <v>0</v>
      </c>
      <c r="J2675">
        <f t="shared" si="83"/>
        <v>0</v>
      </c>
    </row>
    <row r="2676" spans="1:10" x14ac:dyDescent="0.3">
      <c r="A2676">
        <v>4</v>
      </c>
      <c r="B2676">
        <v>22</v>
      </c>
      <c r="C2676">
        <v>10</v>
      </c>
      <c r="I2676">
        <f t="shared" si="82"/>
        <v>0</v>
      </c>
      <c r="J2676">
        <f t="shared" si="83"/>
        <v>0</v>
      </c>
    </row>
    <row r="2677" spans="1:10" x14ac:dyDescent="0.3">
      <c r="A2677">
        <v>4</v>
      </c>
      <c r="B2677">
        <v>22</v>
      </c>
      <c r="C2677">
        <v>11</v>
      </c>
      <c r="I2677">
        <f t="shared" si="82"/>
        <v>0</v>
      </c>
      <c r="J2677">
        <f t="shared" si="83"/>
        <v>0</v>
      </c>
    </row>
    <row r="2678" spans="1:10" x14ac:dyDescent="0.3">
      <c r="A2678">
        <v>4</v>
      </c>
      <c r="B2678">
        <v>22</v>
      </c>
      <c r="C2678">
        <v>12</v>
      </c>
      <c r="I2678">
        <f t="shared" si="82"/>
        <v>0</v>
      </c>
      <c r="J2678">
        <f t="shared" si="83"/>
        <v>0</v>
      </c>
    </row>
    <row r="2679" spans="1:10" x14ac:dyDescent="0.3">
      <c r="A2679">
        <v>4</v>
      </c>
      <c r="B2679">
        <v>22</v>
      </c>
      <c r="C2679">
        <v>13</v>
      </c>
      <c r="I2679">
        <f t="shared" si="82"/>
        <v>0</v>
      </c>
      <c r="J2679">
        <f t="shared" si="83"/>
        <v>0</v>
      </c>
    </row>
    <row r="2680" spans="1:10" x14ac:dyDescent="0.3">
      <c r="A2680">
        <v>4</v>
      </c>
      <c r="B2680">
        <v>22</v>
      </c>
      <c r="C2680">
        <v>14</v>
      </c>
      <c r="I2680">
        <f t="shared" si="82"/>
        <v>0</v>
      </c>
      <c r="J2680">
        <f t="shared" si="83"/>
        <v>0</v>
      </c>
    </row>
    <row r="2681" spans="1:10" x14ac:dyDescent="0.3">
      <c r="A2681">
        <v>4</v>
      </c>
      <c r="B2681">
        <v>22</v>
      </c>
      <c r="C2681">
        <v>15</v>
      </c>
      <c r="I2681">
        <f t="shared" si="82"/>
        <v>0</v>
      </c>
      <c r="J2681">
        <f t="shared" si="83"/>
        <v>0</v>
      </c>
    </row>
    <row r="2682" spans="1:10" x14ac:dyDescent="0.3">
      <c r="A2682">
        <v>4</v>
      </c>
      <c r="B2682">
        <v>22</v>
      </c>
      <c r="C2682">
        <v>16</v>
      </c>
      <c r="I2682">
        <f t="shared" si="82"/>
        <v>0</v>
      </c>
      <c r="J2682">
        <f t="shared" si="83"/>
        <v>0</v>
      </c>
    </row>
    <row r="2683" spans="1:10" x14ac:dyDescent="0.3">
      <c r="A2683">
        <v>4</v>
      </c>
      <c r="B2683">
        <v>22</v>
      </c>
      <c r="C2683">
        <v>17</v>
      </c>
      <c r="I2683">
        <f t="shared" si="82"/>
        <v>0</v>
      </c>
      <c r="J2683">
        <f t="shared" si="83"/>
        <v>0</v>
      </c>
    </row>
    <row r="2684" spans="1:10" x14ac:dyDescent="0.3">
      <c r="A2684">
        <v>4</v>
      </c>
      <c r="B2684">
        <v>22</v>
      </c>
      <c r="C2684">
        <v>18</v>
      </c>
      <c r="I2684">
        <f t="shared" si="82"/>
        <v>0</v>
      </c>
      <c r="J2684">
        <f t="shared" si="83"/>
        <v>0</v>
      </c>
    </row>
    <row r="2685" spans="1:10" x14ac:dyDescent="0.3">
      <c r="A2685">
        <v>4</v>
      </c>
      <c r="B2685">
        <v>22</v>
      </c>
      <c r="C2685">
        <v>19</v>
      </c>
      <c r="I2685">
        <f t="shared" si="82"/>
        <v>0</v>
      </c>
      <c r="J2685">
        <f t="shared" si="83"/>
        <v>0</v>
      </c>
    </row>
    <row r="2686" spans="1:10" x14ac:dyDescent="0.3">
      <c r="A2686">
        <v>4</v>
      </c>
      <c r="B2686">
        <v>22</v>
      </c>
      <c r="C2686">
        <v>20</v>
      </c>
      <c r="I2686">
        <f t="shared" si="82"/>
        <v>0</v>
      </c>
      <c r="J2686">
        <f t="shared" si="83"/>
        <v>0</v>
      </c>
    </row>
    <row r="2687" spans="1:10" x14ac:dyDescent="0.3">
      <c r="A2687">
        <v>4</v>
      </c>
      <c r="B2687">
        <v>22</v>
      </c>
      <c r="C2687">
        <v>21</v>
      </c>
      <c r="I2687">
        <f t="shared" si="82"/>
        <v>0</v>
      </c>
      <c r="J2687">
        <f t="shared" si="83"/>
        <v>0</v>
      </c>
    </row>
    <row r="2688" spans="1:10" x14ac:dyDescent="0.3">
      <c r="A2688">
        <v>4</v>
      </c>
      <c r="B2688">
        <v>22</v>
      </c>
      <c r="C2688">
        <v>22</v>
      </c>
      <c r="I2688">
        <f t="shared" si="82"/>
        <v>0</v>
      </c>
      <c r="J2688">
        <f t="shared" si="83"/>
        <v>0</v>
      </c>
    </row>
    <row r="2689" spans="1:10" x14ac:dyDescent="0.3">
      <c r="A2689">
        <v>4</v>
      </c>
      <c r="B2689">
        <v>22</v>
      </c>
      <c r="C2689">
        <v>23</v>
      </c>
      <c r="I2689">
        <f t="shared" si="82"/>
        <v>0</v>
      </c>
      <c r="J2689">
        <f t="shared" si="83"/>
        <v>0</v>
      </c>
    </row>
    <row r="2690" spans="1:10" x14ac:dyDescent="0.3">
      <c r="A2690">
        <v>4</v>
      </c>
      <c r="B2690">
        <v>23</v>
      </c>
      <c r="C2690">
        <v>0</v>
      </c>
      <c r="I2690">
        <f t="shared" si="82"/>
        <v>0</v>
      </c>
      <c r="J2690">
        <f t="shared" si="83"/>
        <v>0</v>
      </c>
    </row>
    <row r="2691" spans="1:10" x14ac:dyDescent="0.3">
      <c r="A2691">
        <v>4</v>
      </c>
      <c r="B2691">
        <v>23</v>
      </c>
      <c r="C2691">
        <v>1</v>
      </c>
      <c r="I2691">
        <f t="shared" ref="I2691:I2754" si="84">IF(H2691&gt;20,H2691,0)</f>
        <v>0</v>
      </c>
      <c r="J2691">
        <f t="shared" ref="J2691:J2754" si="85">I2691*1000</f>
        <v>0</v>
      </c>
    </row>
    <row r="2692" spans="1:10" x14ac:dyDescent="0.3">
      <c r="A2692">
        <v>4</v>
      </c>
      <c r="B2692">
        <v>23</v>
      </c>
      <c r="C2692">
        <v>2</v>
      </c>
      <c r="I2692">
        <f t="shared" si="84"/>
        <v>0</v>
      </c>
      <c r="J2692">
        <f t="shared" si="85"/>
        <v>0</v>
      </c>
    </row>
    <row r="2693" spans="1:10" x14ac:dyDescent="0.3">
      <c r="A2693">
        <v>4</v>
      </c>
      <c r="B2693">
        <v>23</v>
      </c>
      <c r="C2693">
        <v>3</v>
      </c>
      <c r="I2693">
        <f t="shared" si="84"/>
        <v>0</v>
      </c>
      <c r="J2693">
        <f t="shared" si="85"/>
        <v>0</v>
      </c>
    </row>
    <row r="2694" spans="1:10" x14ac:dyDescent="0.3">
      <c r="A2694">
        <v>4</v>
      </c>
      <c r="B2694">
        <v>23</v>
      </c>
      <c r="C2694">
        <v>4</v>
      </c>
      <c r="I2694">
        <f t="shared" si="84"/>
        <v>0</v>
      </c>
      <c r="J2694">
        <f t="shared" si="85"/>
        <v>0</v>
      </c>
    </row>
    <row r="2695" spans="1:10" x14ac:dyDescent="0.3">
      <c r="A2695">
        <v>4</v>
      </c>
      <c r="B2695">
        <v>23</v>
      </c>
      <c r="C2695">
        <v>5</v>
      </c>
      <c r="I2695">
        <f t="shared" si="84"/>
        <v>0</v>
      </c>
      <c r="J2695">
        <f t="shared" si="85"/>
        <v>0</v>
      </c>
    </row>
    <row r="2696" spans="1:10" x14ac:dyDescent="0.3">
      <c r="A2696">
        <v>4</v>
      </c>
      <c r="B2696">
        <v>23</v>
      </c>
      <c r="C2696">
        <v>6</v>
      </c>
      <c r="I2696">
        <f t="shared" si="84"/>
        <v>0</v>
      </c>
      <c r="J2696">
        <f t="shared" si="85"/>
        <v>0</v>
      </c>
    </row>
    <row r="2697" spans="1:10" x14ac:dyDescent="0.3">
      <c r="A2697">
        <v>4</v>
      </c>
      <c r="B2697">
        <v>23</v>
      </c>
      <c r="C2697">
        <v>7</v>
      </c>
      <c r="I2697">
        <f t="shared" si="84"/>
        <v>0</v>
      </c>
      <c r="J2697">
        <f t="shared" si="85"/>
        <v>0</v>
      </c>
    </row>
    <row r="2698" spans="1:10" x14ac:dyDescent="0.3">
      <c r="A2698">
        <v>4</v>
      </c>
      <c r="B2698">
        <v>23</v>
      </c>
      <c r="C2698">
        <v>8</v>
      </c>
      <c r="I2698">
        <f t="shared" si="84"/>
        <v>0</v>
      </c>
      <c r="J2698">
        <f t="shared" si="85"/>
        <v>0</v>
      </c>
    </row>
    <row r="2699" spans="1:10" x14ac:dyDescent="0.3">
      <c r="A2699">
        <v>4</v>
      </c>
      <c r="B2699">
        <v>23</v>
      </c>
      <c r="C2699">
        <v>9</v>
      </c>
      <c r="I2699">
        <f t="shared" si="84"/>
        <v>0</v>
      </c>
      <c r="J2699">
        <f t="shared" si="85"/>
        <v>0</v>
      </c>
    </row>
    <row r="2700" spans="1:10" x14ac:dyDescent="0.3">
      <c r="A2700">
        <v>4</v>
      </c>
      <c r="B2700">
        <v>23</v>
      </c>
      <c r="C2700">
        <v>10</v>
      </c>
      <c r="I2700">
        <f t="shared" si="84"/>
        <v>0</v>
      </c>
      <c r="J2700">
        <f t="shared" si="85"/>
        <v>0</v>
      </c>
    </row>
    <row r="2701" spans="1:10" x14ac:dyDescent="0.3">
      <c r="A2701">
        <v>4</v>
      </c>
      <c r="B2701">
        <v>23</v>
      </c>
      <c r="C2701">
        <v>11</v>
      </c>
      <c r="I2701">
        <f t="shared" si="84"/>
        <v>0</v>
      </c>
      <c r="J2701">
        <f t="shared" si="85"/>
        <v>0</v>
      </c>
    </row>
    <row r="2702" spans="1:10" x14ac:dyDescent="0.3">
      <c r="A2702">
        <v>4</v>
      </c>
      <c r="B2702">
        <v>23</v>
      </c>
      <c r="C2702">
        <v>12</v>
      </c>
      <c r="I2702">
        <f t="shared" si="84"/>
        <v>0</v>
      </c>
      <c r="J2702">
        <f t="shared" si="85"/>
        <v>0</v>
      </c>
    </row>
    <row r="2703" spans="1:10" x14ac:dyDescent="0.3">
      <c r="A2703">
        <v>4</v>
      </c>
      <c r="B2703">
        <v>23</v>
      </c>
      <c r="C2703">
        <v>13</v>
      </c>
      <c r="I2703">
        <f t="shared" si="84"/>
        <v>0</v>
      </c>
      <c r="J2703">
        <f t="shared" si="85"/>
        <v>0</v>
      </c>
    </row>
    <row r="2704" spans="1:10" x14ac:dyDescent="0.3">
      <c r="A2704">
        <v>4</v>
      </c>
      <c r="B2704">
        <v>23</v>
      </c>
      <c r="C2704">
        <v>14</v>
      </c>
      <c r="I2704">
        <f t="shared" si="84"/>
        <v>0</v>
      </c>
      <c r="J2704">
        <f t="shared" si="85"/>
        <v>0</v>
      </c>
    </row>
    <row r="2705" spans="1:10" x14ac:dyDescent="0.3">
      <c r="A2705">
        <v>4</v>
      </c>
      <c r="B2705">
        <v>23</v>
      </c>
      <c r="C2705">
        <v>15</v>
      </c>
      <c r="I2705">
        <f t="shared" si="84"/>
        <v>0</v>
      </c>
      <c r="J2705">
        <f t="shared" si="85"/>
        <v>0</v>
      </c>
    </row>
    <row r="2706" spans="1:10" x14ac:dyDescent="0.3">
      <c r="A2706">
        <v>4</v>
      </c>
      <c r="B2706">
        <v>23</v>
      </c>
      <c r="C2706">
        <v>16</v>
      </c>
      <c r="I2706">
        <f t="shared" si="84"/>
        <v>0</v>
      </c>
      <c r="J2706">
        <f t="shared" si="85"/>
        <v>0</v>
      </c>
    </row>
    <row r="2707" spans="1:10" x14ac:dyDescent="0.3">
      <c r="A2707">
        <v>4</v>
      </c>
      <c r="B2707">
        <v>23</v>
      </c>
      <c r="C2707">
        <v>17</v>
      </c>
      <c r="I2707">
        <f t="shared" si="84"/>
        <v>0</v>
      </c>
      <c r="J2707">
        <f t="shared" si="85"/>
        <v>0</v>
      </c>
    </row>
    <row r="2708" spans="1:10" x14ac:dyDescent="0.3">
      <c r="A2708">
        <v>4</v>
      </c>
      <c r="B2708">
        <v>23</v>
      </c>
      <c r="C2708">
        <v>18</v>
      </c>
      <c r="I2708">
        <f t="shared" si="84"/>
        <v>0</v>
      </c>
      <c r="J2708">
        <f t="shared" si="85"/>
        <v>0</v>
      </c>
    </row>
    <row r="2709" spans="1:10" x14ac:dyDescent="0.3">
      <c r="A2709">
        <v>4</v>
      </c>
      <c r="B2709">
        <v>23</v>
      </c>
      <c r="C2709">
        <v>19</v>
      </c>
      <c r="I2709">
        <f t="shared" si="84"/>
        <v>0</v>
      </c>
      <c r="J2709">
        <f t="shared" si="85"/>
        <v>0</v>
      </c>
    </row>
    <row r="2710" spans="1:10" x14ac:dyDescent="0.3">
      <c r="A2710">
        <v>4</v>
      </c>
      <c r="B2710">
        <v>23</v>
      </c>
      <c r="C2710">
        <v>20</v>
      </c>
      <c r="I2710">
        <f t="shared" si="84"/>
        <v>0</v>
      </c>
      <c r="J2710">
        <f t="shared" si="85"/>
        <v>0</v>
      </c>
    </row>
    <row r="2711" spans="1:10" x14ac:dyDescent="0.3">
      <c r="A2711">
        <v>4</v>
      </c>
      <c r="B2711">
        <v>23</v>
      </c>
      <c r="C2711">
        <v>21</v>
      </c>
      <c r="I2711">
        <f t="shared" si="84"/>
        <v>0</v>
      </c>
      <c r="J2711">
        <f t="shared" si="85"/>
        <v>0</v>
      </c>
    </row>
    <row r="2712" spans="1:10" x14ac:dyDescent="0.3">
      <c r="A2712">
        <v>4</v>
      </c>
      <c r="B2712">
        <v>23</v>
      </c>
      <c r="C2712">
        <v>22</v>
      </c>
      <c r="I2712">
        <f t="shared" si="84"/>
        <v>0</v>
      </c>
      <c r="J2712">
        <f t="shared" si="85"/>
        <v>0</v>
      </c>
    </row>
    <row r="2713" spans="1:10" x14ac:dyDescent="0.3">
      <c r="A2713">
        <v>4</v>
      </c>
      <c r="B2713">
        <v>23</v>
      </c>
      <c r="C2713">
        <v>23</v>
      </c>
      <c r="I2713">
        <f t="shared" si="84"/>
        <v>0</v>
      </c>
      <c r="J2713">
        <f t="shared" si="85"/>
        <v>0</v>
      </c>
    </row>
    <row r="2714" spans="1:10" x14ac:dyDescent="0.3">
      <c r="A2714">
        <v>4</v>
      </c>
      <c r="B2714">
        <v>24</v>
      </c>
      <c r="C2714">
        <v>0</v>
      </c>
      <c r="I2714">
        <f t="shared" si="84"/>
        <v>0</v>
      </c>
      <c r="J2714">
        <f t="shared" si="85"/>
        <v>0</v>
      </c>
    </row>
    <row r="2715" spans="1:10" x14ac:dyDescent="0.3">
      <c r="A2715">
        <v>4</v>
      </c>
      <c r="B2715">
        <v>24</v>
      </c>
      <c r="C2715">
        <v>1</v>
      </c>
      <c r="I2715">
        <f t="shared" si="84"/>
        <v>0</v>
      </c>
      <c r="J2715">
        <f t="shared" si="85"/>
        <v>0</v>
      </c>
    </row>
    <row r="2716" spans="1:10" x14ac:dyDescent="0.3">
      <c r="A2716">
        <v>4</v>
      </c>
      <c r="B2716">
        <v>24</v>
      </c>
      <c r="C2716">
        <v>2</v>
      </c>
      <c r="I2716">
        <f t="shared" si="84"/>
        <v>0</v>
      </c>
      <c r="J2716">
        <f t="shared" si="85"/>
        <v>0</v>
      </c>
    </row>
    <row r="2717" spans="1:10" x14ac:dyDescent="0.3">
      <c r="A2717">
        <v>4</v>
      </c>
      <c r="B2717">
        <v>24</v>
      </c>
      <c r="C2717">
        <v>3</v>
      </c>
      <c r="I2717">
        <f t="shared" si="84"/>
        <v>0</v>
      </c>
      <c r="J2717">
        <f t="shared" si="85"/>
        <v>0</v>
      </c>
    </row>
    <row r="2718" spans="1:10" x14ac:dyDescent="0.3">
      <c r="A2718">
        <v>4</v>
      </c>
      <c r="B2718">
        <v>24</v>
      </c>
      <c r="C2718">
        <v>4</v>
      </c>
      <c r="I2718">
        <f t="shared" si="84"/>
        <v>0</v>
      </c>
      <c r="J2718">
        <f t="shared" si="85"/>
        <v>0</v>
      </c>
    </row>
    <row r="2719" spans="1:10" x14ac:dyDescent="0.3">
      <c r="A2719">
        <v>4</v>
      </c>
      <c r="B2719">
        <v>24</v>
      </c>
      <c r="C2719">
        <v>5</v>
      </c>
      <c r="I2719">
        <f t="shared" si="84"/>
        <v>0</v>
      </c>
      <c r="J2719">
        <f t="shared" si="85"/>
        <v>0</v>
      </c>
    </row>
    <row r="2720" spans="1:10" x14ac:dyDescent="0.3">
      <c r="A2720">
        <v>4</v>
      </c>
      <c r="B2720">
        <v>24</v>
      </c>
      <c r="C2720">
        <v>6</v>
      </c>
      <c r="I2720">
        <f t="shared" si="84"/>
        <v>0</v>
      </c>
      <c r="J2720">
        <f t="shared" si="85"/>
        <v>0</v>
      </c>
    </row>
    <row r="2721" spans="1:10" x14ac:dyDescent="0.3">
      <c r="A2721">
        <v>4</v>
      </c>
      <c r="B2721">
        <v>24</v>
      </c>
      <c r="C2721">
        <v>7</v>
      </c>
      <c r="I2721">
        <f t="shared" si="84"/>
        <v>0</v>
      </c>
      <c r="J2721">
        <f t="shared" si="85"/>
        <v>0</v>
      </c>
    </row>
    <row r="2722" spans="1:10" x14ac:dyDescent="0.3">
      <c r="A2722">
        <v>4</v>
      </c>
      <c r="B2722">
        <v>24</v>
      </c>
      <c r="C2722">
        <v>8</v>
      </c>
      <c r="I2722">
        <f t="shared" si="84"/>
        <v>0</v>
      </c>
      <c r="J2722">
        <f t="shared" si="85"/>
        <v>0</v>
      </c>
    </row>
    <row r="2723" spans="1:10" x14ac:dyDescent="0.3">
      <c r="A2723">
        <v>4</v>
      </c>
      <c r="B2723">
        <v>24</v>
      </c>
      <c r="C2723">
        <v>9</v>
      </c>
      <c r="I2723">
        <f t="shared" si="84"/>
        <v>0</v>
      </c>
      <c r="J2723">
        <f t="shared" si="85"/>
        <v>0</v>
      </c>
    </row>
    <row r="2724" spans="1:10" x14ac:dyDescent="0.3">
      <c r="A2724">
        <v>4</v>
      </c>
      <c r="B2724">
        <v>24</v>
      </c>
      <c r="C2724">
        <v>10</v>
      </c>
      <c r="I2724">
        <f t="shared" si="84"/>
        <v>0</v>
      </c>
      <c r="J2724">
        <f t="shared" si="85"/>
        <v>0</v>
      </c>
    </row>
    <row r="2725" spans="1:10" x14ac:dyDescent="0.3">
      <c r="A2725">
        <v>4</v>
      </c>
      <c r="B2725">
        <v>24</v>
      </c>
      <c r="C2725">
        <v>11</v>
      </c>
      <c r="I2725">
        <f t="shared" si="84"/>
        <v>0</v>
      </c>
      <c r="J2725">
        <f t="shared" si="85"/>
        <v>0</v>
      </c>
    </row>
    <row r="2726" spans="1:10" x14ac:dyDescent="0.3">
      <c r="A2726">
        <v>4</v>
      </c>
      <c r="B2726">
        <v>24</v>
      </c>
      <c r="C2726">
        <v>12</v>
      </c>
      <c r="I2726">
        <f t="shared" si="84"/>
        <v>0</v>
      </c>
      <c r="J2726">
        <f t="shared" si="85"/>
        <v>0</v>
      </c>
    </row>
    <row r="2727" spans="1:10" x14ac:dyDescent="0.3">
      <c r="A2727">
        <v>4</v>
      </c>
      <c r="B2727">
        <v>24</v>
      </c>
      <c r="C2727">
        <v>13</v>
      </c>
      <c r="I2727">
        <f t="shared" si="84"/>
        <v>0</v>
      </c>
      <c r="J2727">
        <f t="shared" si="85"/>
        <v>0</v>
      </c>
    </row>
    <row r="2728" spans="1:10" x14ac:dyDescent="0.3">
      <c r="A2728">
        <v>4</v>
      </c>
      <c r="B2728">
        <v>24</v>
      </c>
      <c r="C2728">
        <v>14</v>
      </c>
      <c r="I2728">
        <f t="shared" si="84"/>
        <v>0</v>
      </c>
      <c r="J2728">
        <f t="shared" si="85"/>
        <v>0</v>
      </c>
    </row>
    <row r="2729" spans="1:10" x14ac:dyDescent="0.3">
      <c r="A2729">
        <v>4</v>
      </c>
      <c r="B2729">
        <v>24</v>
      </c>
      <c r="C2729">
        <v>15</v>
      </c>
      <c r="I2729">
        <f t="shared" si="84"/>
        <v>0</v>
      </c>
      <c r="J2729">
        <f t="shared" si="85"/>
        <v>0</v>
      </c>
    </row>
    <row r="2730" spans="1:10" x14ac:dyDescent="0.3">
      <c r="A2730">
        <v>4</v>
      </c>
      <c r="B2730">
        <v>24</v>
      </c>
      <c r="C2730">
        <v>16</v>
      </c>
      <c r="I2730">
        <f t="shared" si="84"/>
        <v>0</v>
      </c>
      <c r="J2730">
        <f t="shared" si="85"/>
        <v>0</v>
      </c>
    </row>
    <row r="2731" spans="1:10" x14ac:dyDescent="0.3">
      <c r="A2731">
        <v>4</v>
      </c>
      <c r="B2731">
        <v>24</v>
      </c>
      <c r="C2731">
        <v>17</v>
      </c>
      <c r="I2731">
        <f t="shared" si="84"/>
        <v>0</v>
      </c>
      <c r="J2731">
        <f t="shared" si="85"/>
        <v>0</v>
      </c>
    </row>
    <row r="2732" spans="1:10" x14ac:dyDescent="0.3">
      <c r="A2732">
        <v>4</v>
      </c>
      <c r="B2732">
        <v>24</v>
      </c>
      <c r="C2732">
        <v>18</v>
      </c>
      <c r="I2732">
        <f t="shared" si="84"/>
        <v>0</v>
      </c>
      <c r="J2732">
        <f t="shared" si="85"/>
        <v>0</v>
      </c>
    </row>
    <row r="2733" spans="1:10" x14ac:dyDescent="0.3">
      <c r="A2733">
        <v>4</v>
      </c>
      <c r="B2733">
        <v>24</v>
      </c>
      <c r="C2733">
        <v>19</v>
      </c>
      <c r="I2733">
        <f t="shared" si="84"/>
        <v>0</v>
      </c>
      <c r="J2733">
        <f t="shared" si="85"/>
        <v>0</v>
      </c>
    </row>
    <row r="2734" spans="1:10" x14ac:dyDescent="0.3">
      <c r="A2734">
        <v>4</v>
      </c>
      <c r="B2734">
        <v>24</v>
      </c>
      <c r="C2734">
        <v>20</v>
      </c>
      <c r="I2734">
        <f t="shared" si="84"/>
        <v>0</v>
      </c>
      <c r="J2734">
        <f t="shared" si="85"/>
        <v>0</v>
      </c>
    </row>
    <row r="2735" spans="1:10" x14ac:dyDescent="0.3">
      <c r="A2735">
        <v>4</v>
      </c>
      <c r="B2735">
        <v>24</v>
      </c>
      <c r="C2735">
        <v>21</v>
      </c>
      <c r="I2735">
        <f t="shared" si="84"/>
        <v>0</v>
      </c>
      <c r="J2735">
        <f t="shared" si="85"/>
        <v>0</v>
      </c>
    </row>
    <row r="2736" spans="1:10" x14ac:dyDescent="0.3">
      <c r="A2736">
        <v>4</v>
      </c>
      <c r="B2736">
        <v>24</v>
      </c>
      <c r="C2736">
        <v>22</v>
      </c>
      <c r="I2736">
        <f t="shared" si="84"/>
        <v>0</v>
      </c>
      <c r="J2736">
        <f t="shared" si="85"/>
        <v>0</v>
      </c>
    </row>
    <row r="2737" spans="1:10" x14ac:dyDescent="0.3">
      <c r="A2737">
        <v>4</v>
      </c>
      <c r="B2737">
        <v>24</v>
      </c>
      <c r="C2737">
        <v>23</v>
      </c>
      <c r="I2737">
        <f t="shared" si="84"/>
        <v>0</v>
      </c>
      <c r="J2737">
        <f t="shared" si="85"/>
        <v>0</v>
      </c>
    </row>
    <row r="2738" spans="1:10" x14ac:dyDescent="0.3">
      <c r="A2738">
        <v>4</v>
      </c>
      <c r="B2738">
        <v>25</v>
      </c>
      <c r="C2738">
        <v>0</v>
      </c>
      <c r="I2738">
        <f t="shared" si="84"/>
        <v>0</v>
      </c>
      <c r="J2738">
        <f t="shared" si="85"/>
        <v>0</v>
      </c>
    </row>
    <row r="2739" spans="1:10" x14ac:dyDescent="0.3">
      <c r="A2739">
        <v>4</v>
      </c>
      <c r="B2739">
        <v>25</v>
      </c>
      <c r="C2739">
        <v>1</v>
      </c>
      <c r="I2739">
        <f t="shared" si="84"/>
        <v>0</v>
      </c>
      <c r="J2739">
        <f t="shared" si="85"/>
        <v>0</v>
      </c>
    </row>
    <row r="2740" spans="1:10" x14ac:dyDescent="0.3">
      <c r="A2740">
        <v>4</v>
      </c>
      <c r="B2740">
        <v>25</v>
      </c>
      <c r="C2740">
        <v>2</v>
      </c>
      <c r="I2740">
        <f t="shared" si="84"/>
        <v>0</v>
      </c>
      <c r="J2740">
        <f t="shared" si="85"/>
        <v>0</v>
      </c>
    </row>
    <row r="2741" spans="1:10" x14ac:dyDescent="0.3">
      <c r="A2741">
        <v>4</v>
      </c>
      <c r="B2741">
        <v>25</v>
      </c>
      <c r="C2741">
        <v>3</v>
      </c>
      <c r="I2741">
        <f t="shared" si="84"/>
        <v>0</v>
      </c>
      <c r="J2741">
        <f t="shared" si="85"/>
        <v>0</v>
      </c>
    </row>
    <row r="2742" spans="1:10" x14ac:dyDescent="0.3">
      <c r="A2742">
        <v>4</v>
      </c>
      <c r="B2742">
        <v>25</v>
      </c>
      <c r="C2742">
        <v>4</v>
      </c>
      <c r="I2742">
        <f t="shared" si="84"/>
        <v>0</v>
      </c>
      <c r="J2742">
        <f t="shared" si="85"/>
        <v>0</v>
      </c>
    </row>
    <row r="2743" spans="1:10" x14ac:dyDescent="0.3">
      <c r="A2743">
        <v>4</v>
      </c>
      <c r="B2743">
        <v>25</v>
      </c>
      <c r="C2743">
        <v>5</v>
      </c>
      <c r="I2743">
        <f t="shared" si="84"/>
        <v>0</v>
      </c>
      <c r="J2743">
        <f t="shared" si="85"/>
        <v>0</v>
      </c>
    </row>
    <row r="2744" spans="1:10" x14ac:dyDescent="0.3">
      <c r="A2744">
        <v>4</v>
      </c>
      <c r="B2744">
        <v>25</v>
      </c>
      <c r="C2744">
        <v>6</v>
      </c>
      <c r="I2744">
        <f t="shared" si="84"/>
        <v>0</v>
      </c>
      <c r="J2744">
        <f t="shared" si="85"/>
        <v>0</v>
      </c>
    </row>
    <row r="2745" spans="1:10" x14ac:dyDescent="0.3">
      <c r="A2745">
        <v>4</v>
      </c>
      <c r="B2745">
        <v>25</v>
      </c>
      <c r="C2745">
        <v>7</v>
      </c>
      <c r="I2745">
        <f t="shared" si="84"/>
        <v>0</v>
      </c>
      <c r="J2745">
        <f t="shared" si="85"/>
        <v>0</v>
      </c>
    </row>
    <row r="2746" spans="1:10" x14ac:dyDescent="0.3">
      <c r="A2746">
        <v>4</v>
      </c>
      <c r="B2746">
        <v>25</v>
      </c>
      <c r="C2746">
        <v>8</v>
      </c>
      <c r="I2746">
        <f t="shared" si="84"/>
        <v>0</v>
      </c>
      <c r="J2746">
        <f t="shared" si="85"/>
        <v>0</v>
      </c>
    </row>
    <row r="2747" spans="1:10" x14ac:dyDescent="0.3">
      <c r="A2747">
        <v>4</v>
      </c>
      <c r="B2747">
        <v>25</v>
      </c>
      <c r="C2747">
        <v>9</v>
      </c>
      <c r="I2747">
        <f t="shared" si="84"/>
        <v>0</v>
      </c>
      <c r="J2747">
        <f t="shared" si="85"/>
        <v>0</v>
      </c>
    </row>
    <row r="2748" spans="1:10" x14ac:dyDescent="0.3">
      <c r="A2748">
        <v>4</v>
      </c>
      <c r="B2748">
        <v>25</v>
      </c>
      <c r="C2748">
        <v>10</v>
      </c>
      <c r="I2748">
        <f t="shared" si="84"/>
        <v>0</v>
      </c>
      <c r="J2748">
        <f t="shared" si="85"/>
        <v>0</v>
      </c>
    </row>
    <row r="2749" spans="1:10" x14ac:dyDescent="0.3">
      <c r="A2749">
        <v>4</v>
      </c>
      <c r="B2749">
        <v>25</v>
      </c>
      <c r="C2749">
        <v>11</v>
      </c>
      <c r="I2749">
        <f t="shared" si="84"/>
        <v>0</v>
      </c>
      <c r="J2749">
        <f t="shared" si="85"/>
        <v>0</v>
      </c>
    </row>
    <row r="2750" spans="1:10" x14ac:dyDescent="0.3">
      <c r="A2750">
        <v>4</v>
      </c>
      <c r="B2750">
        <v>25</v>
      </c>
      <c r="C2750">
        <v>12</v>
      </c>
      <c r="I2750">
        <f t="shared" si="84"/>
        <v>0</v>
      </c>
      <c r="J2750">
        <f t="shared" si="85"/>
        <v>0</v>
      </c>
    </row>
    <row r="2751" spans="1:10" x14ac:dyDescent="0.3">
      <c r="A2751">
        <v>4</v>
      </c>
      <c r="B2751">
        <v>25</v>
      </c>
      <c r="C2751">
        <v>13</v>
      </c>
      <c r="I2751">
        <f t="shared" si="84"/>
        <v>0</v>
      </c>
      <c r="J2751">
        <f t="shared" si="85"/>
        <v>0</v>
      </c>
    </row>
    <row r="2752" spans="1:10" x14ac:dyDescent="0.3">
      <c r="A2752">
        <v>4</v>
      </c>
      <c r="B2752">
        <v>25</v>
      </c>
      <c r="C2752">
        <v>14</v>
      </c>
      <c r="I2752">
        <f t="shared" si="84"/>
        <v>0</v>
      </c>
      <c r="J2752">
        <f t="shared" si="85"/>
        <v>0</v>
      </c>
    </row>
    <row r="2753" spans="1:10" x14ac:dyDescent="0.3">
      <c r="A2753">
        <v>4</v>
      </c>
      <c r="B2753">
        <v>25</v>
      </c>
      <c r="C2753">
        <v>15</v>
      </c>
      <c r="I2753">
        <f t="shared" si="84"/>
        <v>0</v>
      </c>
      <c r="J2753">
        <f t="shared" si="85"/>
        <v>0</v>
      </c>
    </row>
    <row r="2754" spans="1:10" x14ac:dyDescent="0.3">
      <c r="A2754">
        <v>4</v>
      </c>
      <c r="B2754">
        <v>25</v>
      </c>
      <c r="C2754">
        <v>16</v>
      </c>
      <c r="I2754">
        <f t="shared" si="84"/>
        <v>0</v>
      </c>
      <c r="J2754">
        <f t="shared" si="85"/>
        <v>0</v>
      </c>
    </row>
    <row r="2755" spans="1:10" x14ac:dyDescent="0.3">
      <c r="A2755">
        <v>4</v>
      </c>
      <c r="B2755">
        <v>25</v>
      </c>
      <c r="C2755">
        <v>17</v>
      </c>
      <c r="I2755">
        <f t="shared" ref="I2755:I2818" si="86">IF(H2755&gt;20,H2755,0)</f>
        <v>0</v>
      </c>
      <c r="J2755">
        <f t="shared" ref="J2755:J2818" si="87">I2755*1000</f>
        <v>0</v>
      </c>
    </row>
    <row r="2756" spans="1:10" x14ac:dyDescent="0.3">
      <c r="A2756">
        <v>4</v>
      </c>
      <c r="B2756">
        <v>25</v>
      </c>
      <c r="C2756">
        <v>18</v>
      </c>
      <c r="I2756">
        <f t="shared" si="86"/>
        <v>0</v>
      </c>
      <c r="J2756">
        <f t="shared" si="87"/>
        <v>0</v>
      </c>
    </row>
    <row r="2757" spans="1:10" x14ac:dyDescent="0.3">
      <c r="A2757">
        <v>4</v>
      </c>
      <c r="B2757">
        <v>25</v>
      </c>
      <c r="C2757">
        <v>19</v>
      </c>
      <c r="I2757">
        <f t="shared" si="86"/>
        <v>0</v>
      </c>
      <c r="J2757">
        <f t="shared" si="87"/>
        <v>0</v>
      </c>
    </row>
    <row r="2758" spans="1:10" x14ac:dyDescent="0.3">
      <c r="A2758">
        <v>4</v>
      </c>
      <c r="B2758">
        <v>25</v>
      </c>
      <c r="C2758">
        <v>20</v>
      </c>
      <c r="I2758">
        <f t="shared" si="86"/>
        <v>0</v>
      </c>
      <c r="J2758">
        <f t="shared" si="87"/>
        <v>0</v>
      </c>
    </row>
    <row r="2759" spans="1:10" x14ac:dyDescent="0.3">
      <c r="A2759">
        <v>4</v>
      </c>
      <c r="B2759">
        <v>25</v>
      </c>
      <c r="C2759">
        <v>21</v>
      </c>
      <c r="I2759">
        <f t="shared" si="86"/>
        <v>0</v>
      </c>
      <c r="J2759">
        <f t="shared" si="87"/>
        <v>0</v>
      </c>
    </row>
    <row r="2760" spans="1:10" x14ac:dyDescent="0.3">
      <c r="A2760">
        <v>4</v>
      </c>
      <c r="B2760">
        <v>25</v>
      </c>
      <c r="C2760">
        <v>22</v>
      </c>
      <c r="I2760">
        <f t="shared" si="86"/>
        <v>0</v>
      </c>
      <c r="J2760">
        <f t="shared" si="87"/>
        <v>0</v>
      </c>
    </row>
    <row r="2761" spans="1:10" x14ac:dyDescent="0.3">
      <c r="A2761">
        <v>4</v>
      </c>
      <c r="B2761">
        <v>25</v>
      </c>
      <c r="C2761">
        <v>23</v>
      </c>
      <c r="I2761">
        <f t="shared" si="86"/>
        <v>0</v>
      </c>
      <c r="J2761">
        <f t="shared" si="87"/>
        <v>0</v>
      </c>
    </row>
    <row r="2762" spans="1:10" x14ac:dyDescent="0.3">
      <c r="A2762">
        <v>4</v>
      </c>
      <c r="B2762">
        <v>26</v>
      </c>
      <c r="C2762">
        <v>0</v>
      </c>
      <c r="I2762">
        <f t="shared" si="86"/>
        <v>0</v>
      </c>
      <c r="J2762">
        <f t="shared" si="87"/>
        <v>0</v>
      </c>
    </row>
    <row r="2763" spans="1:10" x14ac:dyDescent="0.3">
      <c r="A2763">
        <v>4</v>
      </c>
      <c r="B2763">
        <v>26</v>
      </c>
      <c r="C2763">
        <v>1</v>
      </c>
      <c r="I2763">
        <f t="shared" si="86"/>
        <v>0</v>
      </c>
      <c r="J2763">
        <f t="shared" si="87"/>
        <v>0</v>
      </c>
    </row>
    <row r="2764" spans="1:10" x14ac:dyDescent="0.3">
      <c r="A2764">
        <v>4</v>
      </c>
      <c r="B2764">
        <v>26</v>
      </c>
      <c r="C2764">
        <v>2</v>
      </c>
      <c r="I2764">
        <f t="shared" si="86"/>
        <v>0</v>
      </c>
      <c r="J2764">
        <f t="shared" si="87"/>
        <v>0</v>
      </c>
    </row>
    <row r="2765" spans="1:10" x14ac:dyDescent="0.3">
      <c r="A2765">
        <v>4</v>
      </c>
      <c r="B2765">
        <v>26</v>
      </c>
      <c r="C2765">
        <v>3</v>
      </c>
      <c r="I2765">
        <f t="shared" si="86"/>
        <v>0</v>
      </c>
      <c r="J2765">
        <f t="shared" si="87"/>
        <v>0</v>
      </c>
    </row>
    <row r="2766" spans="1:10" x14ac:dyDescent="0.3">
      <c r="A2766">
        <v>4</v>
      </c>
      <c r="B2766">
        <v>26</v>
      </c>
      <c r="C2766">
        <v>4</v>
      </c>
      <c r="I2766">
        <f t="shared" si="86"/>
        <v>0</v>
      </c>
      <c r="J2766">
        <f t="shared" si="87"/>
        <v>0</v>
      </c>
    </row>
    <row r="2767" spans="1:10" x14ac:dyDescent="0.3">
      <c r="A2767">
        <v>4</v>
      </c>
      <c r="B2767">
        <v>26</v>
      </c>
      <c r="C2767">
        <v>5</v>
      </c>
      <c r="I2767">
        <f t="shared" si="86"/>
        <v>0</v>
      </c>
      <c r="J2767">
        <f t="shared" si="87"/>
        <v>0</v>
      </c>
    </row>
    <row r="2768" spans="1:10" x14ac:dyDescent="0.3">
      <c r="A2768">
        <v>4</v>
      </c>
      <c r="B2768">
        <v>26</v>
      </c>
      <c r="C2768">
        <v>6</v>
      </c>
      <c r="I2768">
        <f t="shared" si="86"/>
        <v>0</v>
      </c>
      <c r="J2768">
        <f t="shared" si="87"/>
        <v>0</v>
      </c>
    </row>
    <row r="2769" spans="1:10" x14ac:dyDescent="0.3">
      <c r="A2769">
        <v>4</v>
      </c>
      <c r="B2769">
        <v>26</v>
      </c>
      <c r="C2769">
        <v>7</v>
      </c>
      <c r="I2769">
        <f t="shared" si="86"/>
        <v>0</v>
      </c>
      <c r="J2769">
        <f t="shared" si="87"/>
        <v>0</v>
      </c>
    </row>
    <row r="2770" spans="1:10" x14ac:dyDescent="0.3">
      <c r="A2770">
        <v>4</v>
      </c>
      <c r="B2770">
        <v>26</v>
      </c>
      <c r="C2770">
        <v>8</v>
      </c>
      <c r="I2770">
        <f t="shared" si="86"/>
        <v>0</v>
      </c>
      <c r="J2770">
        <f t="shared" si="87"/>
        <v>0</v>
      </c>
    </row>
    <row r="2771" spans="1:10" x14ac:dyDescent="0.3">
      <c r="A2771">
        <v>4</v>
      </c>
      <c r="B2771">
        <v>26</v>
      </c>
      <c r="C2771">
        <v>9</v>
      </c>
      <c r="I2771">
        <f t="shared" si="86"/>
        <v>0</v>
      </c>
      <c r="J2771">
        <f t="shared" si="87"/>
        <v>0</v>
      </c>
    </row>
    <row r="2772" spans="1:10" x14ac:dyDescent="0.3">
      <c r="A2772">
        <v>4</v>
      </c>
      <c r="B2772">
        <v>26</v>
      </c>
      <c r="C2772">
        <v>10</v>
      </c>
      <c r="I2772">
        <f t="shared" si="86"/>
        <v>0</v>
      </c>
      <c r="J2772">
        <f t="shared" si="87"/>
        <v>0</v>
      </c>
    </row>
    <row r="2773" spans="1:10" x14ac:dyDescent="0.3">
      <c r="A2773">
        <v>4</v>
      </c>
      <c r="B2773">
        <v>26</v>
      </c>
      <c r="C2773">
        <v>11</v>
      </c>
      <c r="I2773">
        <f t="shared" si="86"/>
        <v>0</v>
      </c>
      <c r="J2773">
        <f t="shared" si="87"/>
        <v>0</v>
      </c>
    </row>
    <row r="2774" spans="1:10" x14ac:dyDescent="0.3">
      <c r="A2774">
        <v>4</v>
      </c>
      <c r="B2774">
        <v>26</v>
      </c>
      <c r="C2774">
        <v>12</v>
      </c>
      <c r="I2774">
        <f t="shared" si="86"/>
        <v>0</v>
      </c>
      <c r="J2774">
        <f t="shared" si="87"/>
        <v>0</v>
      </c>
    </row>
    <row r="2775" spans="1:10" x14ac:dyDescent="0.3">
      <c r="A2775">
        <v>4</v>
      </c>
      <c r="B2775">
        <v>26</v>
      </c>
      <c r="C2775">
        <v>13</v>
      </c>
      <c r="I2775">
        <f t="shared" si="86"/>
        <v>0</v>
      </c>
      <c r="J2775">
        <f t="shared" si="87"/>
        <v>0</v>
      </c>
    </row>
    <row r="2776" spans="1:10" x14ac:dyDescent="0.3">
      <c r="A2776">
        <v>4</v>
      </c>
      <c r="B2776">
        <v>26</v>
      </c>
      <c r="C2776">
        <v>14</v>
      </c>
      <c r="I2776">
        <f t="shared" si="86"/>
        <v>0</v>
      </c>
      <c r="J2776">
        <f t="shared" si="87"/>
        <v>0</v>
      </c>
    </row>
    <row r="2777" spans="1:10" x14ac:dyDescent="0.3">
      <c r="A2777">
        <v>4</v>
      </c>
      <c r="B2777">
        <v>26</v>
      </c>
      <c r="C2777">
        <v>15</v>
      </c>
      <c r="I2777">
        <f t="shared" si="86"/>
        <v>0</v>
      </c>
      <c r="J2777">
        <f t="shared" si="87"/>
        <v>0</v>
      </c>
    </row>
    <row r="2778" spans="1:10" x14ac:dyDescent="0.3">
      <c r="A2778">
        <v>4</v>
      </c>
      <c r="B2778">
        <v>26</v>
      </c>
      <c r="C2778">
        <v>16</v>
      </c>
      <c r="I2778">
        <f t="shared" si="86"/>
        <v>0</v>
      </c>
      <c r="J2778">
        <f t="shared" si="87"/>
        <v>0</v>
      </c>
    </row>
    <row r="2779" spans="1:10" x14ac:dyDescent="0.3">
      <c r="A2779">
        <v>4</v>
      </c>
      <c r="B2779">
        <v>26</v>
      </c>
      <c r="C2779">
        <v>17</v>
      </c>
      <c r="I2779">
        <f t="shared" si="86"/>
        <v>0</v>
      </c>
      <c r="J2779">
        <f t="shared" si="87"/>
        <v>0</v>
      </c>
    </row>
    <row r="2780" spans="1:10" x14ac:dyDescent="0.3">
      <c r="A2780">
        <v>4</v>
      </c>
      <c r="B2780">
        <v>26</v>
      </c>
      <c r="C2780">
        <v>18</v>
      </c>
      <c r="I2780">
        <f t="shared" si="86"/>
        <v>0</v>
      </c>
      <c r="J2780">
        <f t="shared" si="87"/>
        <v>0</v>
      </c>
    </row>
    <row r="2781" spans="1:10" x14ac:dyDescent="0.3">
      <c r="A2781">
        <v>4</v>
      </c>
      <c r="B2781">
        <v>26</v>
      </c>
      <c r="C2781">
        <v>19</v>
      </c>
      <c r="I2781">
        <f t="shared" si="86"/>
        <v>0</v>
      </c>
      <c r="J2781">
        <f t="shared" si="87"/>
        <v>0</v>
      </c>
    </row>
    <row r="2782" spans="1:10" x14ac:dyDescent="0.3">
      <c r="A2782">
        <v>4</v>
      </c>
      <c r="B2782">
        <v>26</v>
      </c>
      <c r="C2782">
        <v>20</v>
      </c>
      <c r="I2782">
        <f t="shared" si="86"/>
        <v>0</v>
      </c>
      <c r="J2782">
        <f t="shared" si="87"/>
        <v>0</v>
      </c>
    </row>
    <row r="2783" spans="1:10" x14ac:dyDescent="0.3">
      <c r="A2783">
        <v>4</v>
      </c>
      <c r="B2783">
        <v>26</v>
      </c>
      <c r="C2783">
        <v>21</v>
      </c>
      <c r="I2783">
        <f t="shared" si="86"/>
        <v>0</v>
      </c>
      <c r="J2783">
        <f t="shared" si="87"/>
        <v>0</v>
      </c>
    </row>
    <row r="2784" spans="1:10" x14ac:dyDescent="0.3">
      <c r="A2784">
        <v>4</v>
      </c>
      <c r="B2784">
        <v>26</v>
      </c>
      <c r="C2784">
        <v>22</v>
      </c>
      <c r="I2784">
        <f t="shared" si="86"/>
        <v>0</v>
      </c>
      <c r="J2784">
        <f t="shared" si="87"/>
        <v>0</v>
      </c>
    </row>
    <row r="2785" spans="1:10" x14ac:dyDescent="0.3">
      <c r="A2785">
        <v>4</v>
      </c>
      <c r="B2785">
        <v>26</v>
      </c>
      <c r="C2785">
        <v>23</v>
      </c>
      <c r="I2785">
        <f t="shared" si="86"/>
        <v>0</v>
      </c>
      <c r="J2785">
        <f t="shared" si="87"/>
        <v>0</v>
      </c>
    </row>
    <row r="2786" spans="1:10" x14ac:dyDescent="0.3">
      <c r="A2786">
        <v>4</v>
      </c>
      <c r="B2786">
        <v>27</v>
      </c>
      <c r="C2786">
        <v>0</v>
      </c>
      <c r="I2786">
        <f t="shared" si="86"/>
        <v>0</v>
      </c>
      <c r="J2786">
        <f t="shared" si="87"/>
        <v>0</v>
      </c>
    </row>
    <row r="2787" spans="1:10" x14ac:dyDescent="0.3">
      <c r="A2787">
        <v>4</v>
      </c>
      <c r="B2787">
        <v>27</v>
      </c>
      <c r="C2787">
        <v>1</v>
      </c>
      <c r="I2787">
        <f t="shared" si="86"/>
        <v>0</v>
      </c>
      <c r="J2787">
        <f t="shared" si="87"/>
        <v>0</v>
      </c>
    </row>
    <row r="2788" spans="1:10" x14ac:dyDescent="0.3">
      <c r="A2788">
        <v>4</v>
      </c>
      <c r="B2788">
        <v>27</v>
      </c>
      <c r="C2788">
        <v>2</v>
      </c>
      <c r="I2788">
        <f t="shared" si="86"/>
        <v>0</v>
      </c>
      <c r="J2788">
        <f t="shared" si="87"/>
        <v>0</v>
      </c>
    </row>
    <row r="2789" spans="1:10" x14ac:dyDescent="0.3">
      <c r="A2789">
        <v>4</v>
      </c>
      <c r="B2789">
        <v>27</v>
      </c>
      <c r="C2789">
        <v>3</v>
      </c>
      <c r="I2789">
        <f t="shared" si="86"/>
        <v>0</v>
      </c>
      <c r="J2789">
        <f t="shared" si="87"/>
        <v>0</v>
      </c>
    </row>
    <row r="2790" spans="1:10" x14ac:dyDescent="0.3">
      <c r="A2790">
        <v>4</v>
      </c>
      <c r="B2790">
        <v>27</v>
      </c>
      <c r="C2790">
        <v>4</v>
      </c>
      <c r="I2790">
        <f t="shared" si="86"/>
        <v>0</v>
      </c>
      <c r="J2790">
        <f t="shared" si="87"/>
        <v>0</v>
      </c>
    </row>
    <row r="2791" spans="1:10" x14ac:dyDescent="0.3">
      <c r="A2791">
        <v>4</v>
      </c>
      <c r="B2791">
        <v>27</v>
      </c>
      <c r="C2791">
        <v>5</v>
      </c>
      <c r="I2791">
        <f t="shared" si="86"/>
        <v>0</v>
      </c>
      <c r="J2791">
        <f t="shared" si="87"/>
        <v>0</v>
      </c>
    </row>
    <row r="2792" spans="1:10" x14ac:dyDescent="0.3">
      <c r="A2792">
        <v>4</v>
      </c>
      <c r="B2792">
        <v>27</v>
      </c>
      <c r="C2792">
        <v>6</v>
      </c>
      <c r="I2792">
        <f t="shared" si="86"/>
        <v>0</v>
      </c>
      <c r="J2792">
        <f t="shared" si="87"/>
        <v>0</v>
      </c>
    </row>
    <row r="2793" spans="1:10" x14ac:dyDescent="0.3">
      <c r="A2793">
        <v>4</v>
      </c>
      <c r="B2793">
        <v>27</v>
      </c>
      <c r="C2793">
        <v>7</v>
      </c>
      <c r="I2793">
        <f t="shared" si="86"/>
        <v>0</v>
      </c>
      <c r="J2793">
        <f t="shared" si="87"/>
        <v>0</v>
      </c>
    </row>
    <row r="2794" spans="1:10" x14ac:dyDescent="0.3">
      <c r="A2794">
        <v>4</v>
      </c>
      <c r="B2794">
        <v>27</v>
      </c>
      <c r="C2794">
        <v>8</v>
      </c>
      <c r="I2794">
        <f t="shared" si="86"/>
        <v>0</v>
      </c>
      <c r="J2794">
        <f t="shared" si="87"/>
        <v>0</v>
      </c>
    </row>
    <row r="2795" spans="1:10" x14ac:dyDescent="0.3">
      <c r="A2795">
        <v>4</v>
      </c>
      <c r="B2795">
        <v>27</v>
      </c>
      <c r="C2795">
        <v>9</v>
      </c>
      <c r="I2795">
        <f t="shared" si="86"/>
        <v>0</v>
      </c>
      <c r="J2795">
        <f t="shared" si="87"/>
        <v>0</v>
      </c>
    </row>
    <row r="2796" spans="1:10" x14ac:dyDescent="0.3">
      <c r="A2796">
        <v>4</v>
      </c>
      <c r="B2796">
        <v>27</v>
      </c>
      <c r="C2796">
        <v>10</v>
      </c>
      <c r="I2796">
        <f t="shared" si="86"/>
        <v>0</v>
      </c>
      <c r="J2796">
        <f t="shared" si="87"/>
        <v>0</v>
      </c>
    </row>
    <row r="2797" spans="1:10" x14ac:dyDescent="0.3">
      <c r="A2797">
        <v>4</v>
      </c>
      <c r="B2797">
        <v>27</v>
      </c>
      <c r="C2797">
        <v>11</v>
      </c>
      <c r="I2797">
        <f t="shared" si="86"/>
        <v>0</v>
      </c>
      <c r="J2797">
        <f t="shared" si="87"/>
        <v>0</v>
      </c>
    </row>
    <row r="2798" spans="1:10" x14ac:dyDescent="0.3">
      <c r="A2798">
        <v>4</v>
      </c>
      <c r="B2798">
        <v>27</v>
      </c>
      <c r="C2798">
        <v>12</v>
      </c>
      <c r="I2798">
        <f t="shared" si="86"/>
        <v>0</v>
      </c>
      <c r="J2798">
        <f t="shared" si="87"/>
        <v>0</v>
      </c>
    </row>
    <row r="2799" spans="1:10" x14ac:dyDescent="0.3">
      <c r="A2799">
        <v>4</v>
      </c>
      <c r="B2799">
        <v>27</v>
      </c>
      <c r="C2799">
        <v>13</v>
      </c>
      <c r="I2799">
        <f t="shared" si="86"/>
        <v>0</v>
      </c>
      <c r="J2799">
        <f t="shared" si="87"/>
        <v>0</v>
      </c>
    </row>
    <row r="2800" spans="1:10" x14ac:dyDescent="0.3">
      <c r="A2800">
        <v>4</v>
      </c>
      <c r="B2800">
        <v>27</v>
      </c>
      <c r="C2800">
        <v>14</v>
      </c>
      <c r="I2800">
        <f t="shared" si="86"/>
        <v>0</v>
      </c>
      <c r="J2800">
        <f t="shared" si="87"/>
        <v>0</v>
      </c>
    </row>
    <row r="2801" spans="1:10" x14ac:dyDescent="0.3">
      <c r="A2801">
        <v>4</v>
      </c>
      <c r="B2801">
        <v>27</v>
      </c>
      <c r="C2801">
        <v>15</v>
      </c>
      <c r="I2801">
        <f t="shared" si="86"/>
        <v>0</v>
      </c>
      <c r="J2801">
        <f t="shared" si="87"/>
        <v>0</v>
      </c>
    </row>
    <row r="2802" spans="1:10" x14ac:dyDescent="0.3">
      <c r="A2802">
        <v>4</v>
      </c>
      <c r="B2802">
        <v>27</v>
      </c>
      <c r="C2802">
        <v>16</v>
      </c>
      <c r="I2802">
        <f t="shared" si="86"/>
        <v>0</v>
      </c>
      <c r="J2802">
        <f t="shared" si="87"/>
        <v>0</v>
      </c>
    </row>
    <row r="2803" spans="1:10" x14ac:dyDescent="0.3">
      <c r="A2803">
        <v>4</v>
      </c>
      <c r="B2803">
        <v>27</v>
      </c>
      <c r="C2803">
        <v>17</v>
      </c>
      <c r="I2803">
        <f t="shared" si="86"/>
        <v>0</v>
      </c>
      <c r="J2803">
        <f t="shared" si="87"/>
        <v>0</v>
      </c>
    </row>
    <row r="2804" spans="1:10" x14ac:dyDescent="0.3">
      <c r="A2804">
        <v>4</v>
      </c>
      <c r="B2804">
        <v>27</v>
      </c>
      <c r="C2804">
        <v>18</v>
      </c>
      <c r="I2804">
        <f t="shared" si="86"/>
        <v>0</v>
      </c>
      <c r="J2804">
        <f t="shared" si="87"/>
        <v>0</v>
      </c>
    </row>
    <row r="2805" spans="1:10" x14ac:dyDescent="0.3">
      <c r="A2805">
        <v>4</v>
      </c>
      <c r="B2805">
        <v>27</v>
      </c>
      <c r="C2805">
        <v>19</v>
      </c>
      <c r="I2805">
        <f t="shared" si="86"/>
        <v>0</v>
      </c>
      <c r="J2805">
        <f t="shared" si="87"/>
        <v>0</v>
      </c>
    </row>
    <row r="2806" spans="1:10" x14ac:dyDescent="0.3">
      <c r="A2806">
        <v>4</v>
      </c>
      <c r="B2806">
        <v>27</v>
      </c>
      <c r="C2806">
        <v>20</v>
      </c>
      <c r="I2806">
        <f t="shared" si="86"/>
        <v>0</v>
      </c>
      <c r="J2806">
        <f t="shared" si="87"/>
        <v>0</v>
      </c>
    </row>
    <row r="2807" spans="1:10" x14ac:dyDescent="0.3">
      <c r="A2807">
        <v>4</v>
      </c>
      <c r="B2807">
        <v>27</v>
      </c>
      <c r="C2807">
        <v>21</v>
      </c>
      <c r="I2807">
        <f t="shared" si="86"/>
        <v>0</v>
      </c>
      <c r="J2807">
        <f t="shared" si="87"/>
        <v>0</v>
      </c>
    </row>
    <row r="2808" spans="1:10" x14ac:dyDescent="0.3">
      <c r="A2808">
        <v>4</v>
      </c>
      <c r="B2808">
        <v>27</v>
      </c>
      <c r="C2808">
        <v>22</v>
      </c>
      <c r="I2808">
        <f t="shared" si="86"/>
        <v>0</v>
      </c>
      <c r="J2808">
        <f t="shared" si="87"/>
        <v>0</v>
      </c>
    </row>
    <row r="2809" spans="1:10" x14ac:dyDescent="0.3">
      <c r="A2809">
        <v>4</v>
      </c>
      <c r="B2809">
        <v>27</v>
      </c>
      <c r="C2809">
        <v>23</v>
      </c>
      <c r="I2809">
        <f t="shared" si="86"/>
        <v>0</v>
      </c>
      <c r="J2809">
        <f t="shared" si="87"/>
        <v>0</v>
      </c>
    </row>
    <row r="2810" spans="1:10" x14ac:dyDescent="0.3">
      <c r="A2810">
        <v>4</v>
      </c>
      <c r="B2810">
        <v>28</v>
      </c>
      <c r="C2810">
        <v>0</v>
      </c>
      <c r="I2810">
        <f t="shared" si="86"/>
        <v>0</v>
      </c>
      <c r="J2810">
        <f t="shared" si="87"/>
        <v>0</v>
      </c>
    </row>
    <row r="2811" spans="1:10" x14ac:dyDescent="0.3">
      <c r="A2811">
        <v>4</v>
      </c>
      <c r="B2811">
        <v>28</v>
      </c>
      <c r="C2811">
        <v>1</v>
      </c>
      <c r="I2811">
        <f t="shared" si="86"/>
        <v>0</v>
      </c>
      <c r="J2811">
        <f t="shared" si="87"/>
        <v>0</v>
      </c>
    </row>
    <row r="2812" spans="1:10" x14ac:dyDescent="0.3">
      <c r="A2812">
        <v>4</v>
      </c>
      <c r="B2812">
        <v>28</v>
      </c>
      <c r="C2812">
        <v>2</v>
      </c>
      <c r="I2812">
        <f t="shared" si="86"/>
        <v>0</v>
      </c>
      <c r="J2812">
        <f t="shared" si="87"/>
        <v>0</v>
      </c>
    </row>
    <row r="2813" spans="1:10" x14ac:dyDescent="0.3">
      <c r="A2813">
        <v>4</v>
      </c>
      <c r="B2813">
        <v>28</v>
      </c>
      <c r="C2813">
        <v>3</v>
      </c>
      <c r="I2813">
        <f t="shared" si="86"/>
        <v>0</v>
      </c>
      <c r="J2813">
        <f t="shared" si="87"/>
        <v>0</v>
      </c>
    </row>
    <row r="2814" spans="1:10" x14ac:dyDescent="0.3">
      <c r="A2814">
        <v>4</v>
      </c>
      <c r="B2814">
        <v>28</v>
      </c>
      <c r="C2814">
        <v>4</v>
      </c>
      <c r="I2814">
        <f t="shared" si="86"/>
        <v>0</v>
      </c>
      <c r="J2814">
        <f t="shared" si="87"/>
        <v>0</v>
      </c>
    </row>
    <row r="2815" spans="1:10" x14ac:dyDescent="0.3">
      <c r="A2815">
        <v>4</v>
      </c>
      <c r="B2815">
        <v>28</v>
      </c>
      <c r="C2815">
        <v>5</v>
      </c>
      <c r="I2815">
        <f t="shared" si="86"/>
        <v>0</v>
      </c>
      <c r="J2815">
        <f t="shared" si="87"/>
        <v>0</v>
      </c>
    </row>
    <row r="2816" spans="1:10" x14ac:dyDescent="0.3">
      <c r="A2816">
        <v>4</v>
      </c>
      <c r="B2816">
        <v>28</v>
      </c>
      <c r="C2816">
        <v>6</v>
      </c>
      <c r="I2816">
        <f t="shared" si="86"/>
        <v>0</v>
      </c>
      <c r="J2816">
        <f t="shared" si="87"/>
        <v>0</v>
      </c>
    </row>
    <row r="2817" spans="1:10" x14ac:dyDescent="0.3">
      <c r="A2817">
        <v>4</v>
      </c>
      <c r="B2817">
        <v>28</v>
      </c>
      <c r="C2817">
        <v>7</v>
      </c>
      <c r="I2817">
        <f t="shared" si="86"/>
        <v>0</v>
      </c>
      <c r="J2817">
        <f t="shared" si="87"/>
        <v>0</v>
      </c>
    </row>
    <row r="2818" spans="1:10" x14ac:dyDescent="0.3">
      <c r="A2818">
        <v>4</v>
      </c>
      <c r="B2818">
        <v>28</v>
      </c>
      <c r="C2818">
        <v>8</v>
      </c>
      <c r="I2818">
        <f t="shared" si="86"/>
        <v>0</v>
      </c>
      <c r="J2818">
        <f t="shared" si="87"/>
        <v>0</v>
      </c>
    </row>
    <row r="2819" spans="1:10" x14ac:dyDescent="0.3">
      <c r="A2819">
        <v>4</v>
      </c>
      <c r="B2819">
        <v>28</v>
      </c>
      <c r="C2819">
        <v>9</v>
      </c>
      <c r="I2819">
        <f t="shared" ref="I2819:I2882" si="88">IF(H2819&gt;20,H2819,0)</f>
        <v>0</v>
      </c>
      <c r="J2819">
        <f t="shared" ref="J2819:J2882" si="89">I2819*1000</f>
        <v>0</v>
      </c>
    </row>
    <row r="2820" spans="1:10" x14ac:dyDescent="0.3">
      <c r="A2820">
        <v>4</v>
      </c>
      <c r="B2820">
        <v>28</v>
      </c>
      <c r="C2820">
        <v>10</v>
      </c>
      <c r="I2820">
        <f t="shared" si="88"/>
        <v>0</v>
      </c>
      <c r="J2820">
        <f t="shared" si="89"/>
        <v>0</v>
      </c>
    </row>
    <row r="2821" spans="1:10" x14ac:dyDescent="0.3">
      <c r="A2821">
        <v>4</v>
      </c>
      <c r="B2821">
        <v>28</v>
      </c>
      <c r="C2821">
        <v>11</v>
      </c>
      <c r="I2821">
        <f t="shared" si="88"/>
        <v>0</v>
      </c>
      <c r="J2821">
        <f t="shared" si="89"/>
        <v>0</v>
      </c>
    </row>
    <row r="2822" spans="1:10" x14ac:dyDescent="0.3">
      <c r="A2822">
        <v>4</v>
      </c>
      <c r="B2822">
        <v>28</v>
      </c>
      <c r="C2822">
        <v>12</v>
      </c>
      <c r="I2822">
        <f t="shared" si="88"/>
        <v>0</v>
      </c>
      <c r="J2822">
        <f t="shared" si="89"/>
        <v>0</v>
      </c>
    </row>
    <row r="2823" spans="1:10" x14ac:dyDescent="0.3">
      <c r="A2823">
        <v>4</v>
      </c>
      <c r="B2823">
        <v>28</v>
      </c>
      <c r="C2823">
        <v>13</v>
      </c>
      <c r="I2823">
        <f t="shared" si="88"/>
        <v>0</v>
      </c>
      <c r="J2823">
        <f t="shared" si="89"/>
        <v>0</v>
      </c>
    </row>
    <row r="2824" spans="1:10" x14ac:dyDescent="0.3">
      <c r="A2824">
        <v>4</v>
      </c>
      <c r="B2824">
        <v>28</v>
      </c>
      <c r="C2824">
        <v>14</v>
      </c>
      <c r="I2824">
        <f t="shared" si="88"/>
        <v>0</v>
      </c>
      <c r="J2824">
        <f t="shared" si="89"/>
        <v>0</v>
      </c>
    </row>
    <row r="2825" spans="1:10" x14ac:dyDescent="0.3">
      <c r="A2825">
        <v>4</v>
      </c>
      <c r="B2825">
        <v>28</v>
      </c>
      <c r="C2825">
        <v>15</v>
      </c>
      <c r="I2825">
        <f t="shared" si="88"/>
        <v>0</v>
      </c>
      <c r="J2825">
        <f t="shared" si="89"/>
        <v>0</v>
      </c>
    </row>
    <row r="2826" spans="1:10" x14ac:dyDescent="0.3">
      <c r="A2826">
        <v>4</v>
      </c>
      <c r="B2826">
        <v>28</v>
      </c>
      <c r="C2826">
        <v>16</v>
      </c>
      <c r="I2826">
        <f t="shared" si="88"/>
        <v>0</v>
      </c>
      <c r="J2826">
        <f t="shared" si="89"/>
        <v>0</v>
      </c>
    </row>
    <row r="2827" spans="1:10" x14ac:dyDescent="0.3">
      <c r="A2827">
        <v>4</v>
      </c>
      <c r="B2827">
        <v>28</v>
      </c>
      <c r="C2827">
        <v>17</v>
      </c>
      <c r="I2827">
        <f t="shared" si="88"/>
        <v>0</v>
      </c>
      <c r="J2827">
        <f t="shared" si="89"/>
        <v>0</v>
      </c>
    </row>
    <row r="2828" spans="1:10" x14ac:dyDescent="0.3">
      <c r="A2828">
        <v>4</v>
      </c>
      <c r="B2828">
        <v>28</v>
      </c>
      <c r="C2828">
        <v>18</v>
      </c>
      <c r="I2828">
        <f t="shared" si="88"/>
        <v>0</v>
      </c>
      <c r="J2828">
        <f t="shared" si="89"/>
        <v>0</v>
      </c>
    </row>
    <row r="2829" spans="1:10" x14ac:dyDescent="0.3">
      <c r="A2829">
        <v>4</v>
      </c>
      <c r="B2829">
        <v>28</v>
      </c>
      <c r="C2829">
        <v>19</v>
      </c>
      <c r="I2829">
        <f t="shared" si="88"/>
        <v>0</v>
      </c>
      <c r="J2829">
        <f t="shared" si="89"/>
        <v>0</v>
      </c>
    </row>
    <row r="2830" spans="1:10" x14ac:dyDescent="0.3">
      <c r="A2830">
        <v>4</v>
      </c>
      <c r="B2830">
        <v>28</v>
      </c>
      <c r="C2830">
        <v>20</v>
      </c>
      <c r="I2830">
        <f t="shared" si="88"/>
        <v>0</v>
      </c>
      <c r="J2830">
        <f t="shared" si="89"/>
        <v>0</v>
      </c>
    </row>
    <row r="2831" spans="1:10" x14ac:dyDescent="0.3">
      <c r="A2831">
        <v>4</v>
      </c>
      <c r="B2831">
        <v>28</v>
      </c>
      <c r="C2831">
        <v>21</v>
      </c>
      <c r="I2831">
        <f t="shared" si="88"/>
        <v>0</v>
      </c>
      <c r="J2831">
        <f t="shared" si="89"/>
        <v>0</v>
      </c>
    </row>
    <row r="2832" spans="1:10" x14ac:dyDescent="0.3">
      <c r="A2832">
        <v>4</v>
      </c>
      <c r="B2832">
        <v>28</v>
      </c>
      <c r="C2832">
        <v>22</v>
      </c>
      <c r="I2832">
        <f t="shared" si="88"/>
        <v>0</v>
      </c>
      <c r="J2832">
        <f t="shared" si="89"/>
        <v>0</v>
      </c>
    </row>
    <row r="2833" spans="1:10" x14ac:dyDescent="0.3">
      <c r="A2833">
        <v>4</v>
      </c>
      <c r="B2833">
        <v>28</v>
      </c>
      <c r="C2833">
        <v>23</v>
      </c>
      <c r="I2833">
        <f t="shared" si="88"/>
        <v>0</v>
      </c>
      <c r="J2833">
        <f t="shared" si="89"/>
        <v>0</v>
      </c>
    </row>
    <row r="2834" spans="1:10" x14ac:dyDescent="0.3">
      <c r="A2834">
        <v>4</v>
      </c>
      <c r="B2834">
        <v>29</v>
      </c>
      <c r="C2834">
        <v>0</v>
      </c>
      <c r="I2834">
        <f t="shared" si="88"/>
        <v>0</v>
      </c>
      <c r="J2834">
        <f t="shared" si="89"/>
        <v>0</v>
      </c>
    </row>
    <row r="2835" spans="1:10" x14ac:dyDescent="0.3">
      <c r="A2835">
        <v>4</v>
      </c>
      <c r="B2835">
        <v>29</v>
      </c>
      <c r="C2835">
        <v>1</v>
      </c>
      <c r="I2835">
        <f t="shared" si="88"/>
        <v>0</v>
      </c>
      <c r="J2835">
        <f t="shared" si="89"/>
        <v>0</v>
      </c>
    </row>
    <row r="2836" spans="1:10" x14ac:dyDescent="0.3">
      <c r="A2836">
        <v>4</v>
      </c>
      <c r="B2836">
        <v>29</v>
      </c>
      <c r="C2836">
        <v>2</v>
      </c>
      <c r="I2836">
        <f t="shared" si="88"/>
        <v>0</v>
      </c>
      <c r="J2836">
        <f t="shared" si="89"/>
        <v>0</v>
      </c>
    </row>
    <row r="2837" spans="1:10" x14ac:dyDescent="0.3">
      <c r="A2837">
        <v>4</v>
      </c>
      <c r="B2837">
        <v>29</v>
      </c>
      <c r="C2837">
        <v>3</v>
      </c>
      <c r="I2837">
        <f t="shared" si="88"/>
        <v>0</v>
      </c>
      <c r="J2837">
        <f t="shared" si="89"/>
        <v>0</v>
      </c>
    </row>
    <row r="2838" spans="1:10" x14ac:dyDescent="0.3">
      <c r="A2838">
        <v>4</v>
      </c>
      <c r="B2838">
        <v>29</v>
      </c>
      <c r="C2838">
        <v>4</v>
      </c>
      <c r="I2838">
        <f t="shared" si="88"/>
        <v>0</v>
      </c>
      <c r="J2838">
        <f t="shared" si="89"/>
        <v>0</v>
      </c>
    </row>
    <row r="2839" spans="1:10" x14ac:dyDescent="0.3">
      <c r="A2839">
        <v>4</v>
      </c>
      <c r="B2839">
        <v>29</v>
      </c>
      <c r="C2839">
        <v>5</v>
      </c>
      <c r="I2839">
        <f t="shared" si="88"/>
        <v>0</v>
      </c>
      <c r="J2839">
        <f t="shared" si="89"/>
        <v>0</v>
      </c>
    </row>
    <row r="2840" spans="1:10" x14ac:dyDescent="0.3">
      <c r="A2840">
        <v>4</v>
      </c>
      <c r="B2840">
        <v>29</v>
      </c>
      <c r="C2840">
        <v>6</v>
      </c>
      <c r="I2840">
        <f t="shared" si="88"/>
        <v>0</v>
      </c>
      <c r="J2840">
        <f t="shared" si="89"/>
        <v>0</v>
      </c>
    </row>
    <row r="2841" spans="1:10" x14ac:dyDescent="0.3">
      <c r="A2841">
        <v>4</v>
      </c>
      <c r="B2841">
        <v>29</v>
      </c>
      <c r="C2841">
        <v>7</v>
      </c>
      <c r="I2841">
        <f t="shared" si="88"/>
        <v>0</v>
      </c>
      <c r="J2841">
        <f t="shared" si="89"/>
        <v>0</v>
      </c>
    </row>
    <row r="2842" spans="1:10" x14ac:dyDescent="0.3">
      <c r="A2842">
        <v>4</v>
      </c>
      <c r="B2842">
        <v>29</v>
      </c>
      <c r="C2842">
        <v>8</v>
      </c>
      <c r="I2842">
        <f t="shared" si="88"/>
        <v>0</v>
      </c>
      <c r="J2842">
        <f t="shared" si="89"/>
        <v>0</v>
      </c>
    </row>
    <row r="2843" spans="1:10" x14ac:dyDescent="0.3">
      <c r="A2843">
        <v>4</v>
      </c>
      <c r="B2843">
        <v>29</v>
      </c>
      <c r="C2843">
        <v>9</v>
      </c>
      <c r="I2843">
        <f t="shared" si="88"/>
        <v>0</v>
      </c>
      <c r="J2843">
        <f t="shared" si="89"/>
        <v>0</v>
      </c>
    </row>
    <row r="2844" spans="1:10" x14ac:dyDescent="0.3">
      <c r="A2844">
        <v>4</v>
      </c>
      <c r="B2844">
        <v>29</v>
      </c>
      <c r="C2844">
        <v>10</v>
      </c>
      <c r="I2844">
        <f t="shared" si="88"/>
        <v>0</v>
      </c>
      <c r="J2844">
        <f t="shared" si="89"/>
        <v>0</v>
      </c>
    </row>
    <row r="2845" spans="1:10" x14ac:dyDescent="0.3">
      <c r="A2845">
        <v>4</v>
      </c>
      <c r="B2845">
        <v>29</v>
      </c>
      <c r="C2845">
        <v>11</v>
      </c>
      <c r="I2845">
        <f t="shared" si="88"/>
        <v>0</v>
      </c>
      <c r="J2845">
        <f t="shared" si="89"/>
        <v>0</v>
      </c>
    </row>
    <row r="2846" spans="1:10" x14ac:dyDescent="0.3">
      <c r="A2846">
        <v>4</v>
      </c>
      <c r="B2846">
        <v>29</v>
      </c>
      <c r="C2846">
        <v>12</v>
      </c>
      <c r="I2846">
        <f t="shared" si="88"/>
        <v>0</v>
      </c>
      <c r="J2846">
        <f t="shared" si="89"/>
        <v>0</v>
      </c>
    </row>
    <row r="2847" spans="1:10" x14ac:dyDescent="0.3">
      <c r="A2847">
        <v>4</v>
      </c>
      <c r="B2847">
        <v>29</v>
      </c>
      <c r="C2847">
        <v>13</v>
      </c>
      <c r="I2847">
        <f t="shared" si="88"/>
        <v>0</v>
      </c>
      <c r="J2847">
        <f t="shared" si="89"/>
        <v>0</v>
      </c>
    </row>
    <row r="2848" spans="1:10" x14ac:dyDescent="0.3">
      <c r="A2848">
        <v>4</v>
      </c>
      <c r="B2848">
        <v>29</v>
      </c>
      <c r="C2848">
        <v>14</v>
      </c>
      <c r="I2848">
        <f t="shared" si="88"/>
        <v>0</v>
      </c>
      <c r="J2848">
        <f t="shared" si="89"/>
        <v>0</v>
      </c>
    </row>
    <row r="2849" spans="1:10" x14ac:dyDescent="0.3">
      <c r="A2849">
        <v>4</v>
      </c>
      <c r="B2849">
        <v>29</v>
      </c>
      <c r="C2849">
        <v>15</v>
      </c>
      <c r="I2849">
        <f t="shared" si="88"/>
        <v>0</v>
      </c>
      <c r="J2849">
        <f t="shared" si="89"/>
        <v>0</v>
      </c>
    </row>
    <row r="2850" spans="1:10" x14ac:dyDescent="0.3">
      <c r="A2850">
        <v>4</v>
      </c>
      <c r="B2850">
        <v>29</v>
      </c>
      <c r="C2850">
        <v>16</v>
      </c>
      <c r="I2850">
        <f t="shared" si="88"/>
        <v>0</v>
      </c>
      <c r="J2850">
        <f t="shared" si="89"/>
        <v>0</v>
      </c>
    </row>
    <row r="2851" spans="1:10" x14ac:dyDescent="0.3">
      <c r="A2851">
        <v>4</v>
      </c>
      <c r="B2851">
        <v>29</v>
      </c>
      <c r="C2851">
        <v>17</v>
      </c>
      <c r="I2851">
        <f t="shared" si="88"/>
        <v>0</v>
      </c>
      <c r="J2851">
        <f t="shared" si="89"/>
        <v>0</v>
      </c>
    </row>
    <row r="2852" spans="1:10" x14ac:dyDescent="0.3">
      <c r="A2852">
        <v>4</v>
      </c>
      <c r="B2852">
        <v>29</v>
      </c>
      <c r="C2852">
        <v>18</v>
      </c>
      <c r="I2852">
        <f t="shared" si="88"/>
        <v>0</v>
      </c>
      <c r="J2852">
        <f t="shared" si="89"/>
        <v>0</v>
      </c>
    </row>
    <row r="2853" spans="1:10" x14ac:dyDescent="0.3">
      <c r="A2853">
        <v>4</v>
      </c>
      <c r="B2853">
        <v>29</v>
      </c>
      <c r="C2853">
        <v>19</v>
      </c>
      <c r="I2853">
        <f t="shared" si="88"/>
        <v>0</v>
      </c>
      <c r="J2853">
        <f t="shared" si="89"/>
        <v>0</v>
      </c>
    </row>
    <row r="2854" spans="1:10" x14ac:dyDescent="0.3">
      <c r="A2854">
        <v>4</v>
      </c>
      <c r="B2854">
        <v>29</v>
      </c>
      <c r="C2854">
        <v>20</v>
      </c>
      <c r="I2854">
        <f t="shared" si="88"/>
        <v>0</v>
      </c>
      <c r="J2854">
        <f t="shared" si="89"/>
        <v>0</v>
      </c>
    </row>
    <row r="2855" spans="1:10" x14ac:dyDescent="0.3">
      <c r="A2855">
        <v>4</v>
      </c>
      <c r="B2855">
        <v>29</v>
      </c>
      <c r="C2855">
        <v>21</v>
      </c>
      <c r="I2855">
        <f t="shared" si="88"/>
        <v>0</v>
      </c>
      <c r="J2855">
        <f t="shared" si="89"/>
        <v>0</v>
      </c>
    </row>
    <row r="2856" spans="1:10" x14ac:dyDescent="0.3">
      <c r="A2856">
        <v>4</v>
      </c>
      <c r="B2856">
        <v>29</v>
      </c>
      <c r="C2856">
        <v>22</v>
      </c>
      <c r="I2856">
        <f t="shared" si="88"/>
        <v>0</v>
      </c>
      <c r="J2856">
        <f t="shared" si="89"/>
        <v>0</v>
      </c>
    </row>
    <row r="2857" spans="1:10" x14ac:dyDescent="0.3">
      <c r="A2857">
        <v>4</v>
      </c>
      <c r="B2857">
        <v>29</v>
      </c>
      <c r="C2857">
        <v>23</v>
      </c>
      <c r="I2857">
        <f t="shared" si="88"/>
        <v>0</v>
      </c>
      <c r="J2857">
        <f t="shared" si="89"/>
        <v>0</v>
      </c>
    </row>
    <row r="2858" spans="1:10" x14ac:dyDescent="0.3">
      <c r="A2858">
        <v>4</v>
      </c>
      <c r="B2858">
        <v>30</v>
      </c>
      <c r="C2858">
        <v>0</v>
      </c>
      <c r="I2858">
        <f t="shared" si="88"/>
        <v>0</v>
      </c>
      <c r="J2858">
        <f t="shared" si="89"/>
        <v>0</v>
      </c>
    </row>
    <row r="2859" spans="1:10" x14ac:dyDescent="0.3">
      <c r="A2859">
        <v>4</v>
      </c>
      <c r="B2859">
        <v>30</v>
      </c>
      <c r="C2859">
        <v>1</v>
      </c>
      <c r="I2859">
        <f t="shared" si="88"/>
        <v>0</v>
      </c>
      <c r="J2859">
        <f t="shared" si="89"/>
        <v>0</v>
      </c>
    </row>
    <row r="2860" spans="1:10" x14ac:dyDescent="0.3">
      <c r="A2860">
        <v>4</v>
      </c>
      <c r="B2860">
        <v>30</v>
      </c>
      <c r="C2860">
        <v>2</v>
      </c>
      <c r="I2860">
        <f t="shared" si="88"/>
        <v>0</v>
      </c>
      <c r="J2860">
        <f t="shared" si="89"/>
        <v>0</v>
      </c>
    </row>
    <row r="2861" spans="1:10" x14ac:dyDescent="0.3">
      <c r="A2861">
        <v>4</v>
      </c>
      <c r="B2861">
        <v>30</v>
      </c>
      <c r="C2861">
        <v>3</v>
      </c>
      <c r="I2861">
        <f t="shared" si="88"/>
        <v>0</v>
      </c>
      <c r="J2861">
        <f t="shared" si="89"/>
        <v>0</v>
      </c>
    </row>
    <row r="2862" spans="1:10" x14ac:dyDescent="0.3">
      <c r="A2862">
        <v>4</v>
      </c>
      <c r="B2862">
        <v>30</v>
      </c>
      <c r="C2862">
        <v>4</v>
      </c>
      <c r="I2862">
        <f t="shared" si="88"/>
        <v>0</v>
      </c>
      <c r="J2862">
        <f t="shared" si="89"/>
        <v>0</v>
      </c>
    </row>
    <row r="2863" spans="1:10" x14ac:dyDescent="0.3">
      <c r="A2863">
        <v>4</v>
      </c>
      <c r="B2863">
        <v>30</v>
      </c>
      <c r="C2863">
        <v>5</v>
      </c>
      <c r="I2863">
        <f t="shared" si="88"/>
        <v>0</v>
      </c>
      <c r="J2863">
        <f t="shared" si="89"/>
        <v>0</v>
      </c>
    </row>
    <row r="2864" spans="1:10" x14ac:dyDescent="0.3">
      <c r="A2864">
        <v>4</v>
      </c>
      <c r="B2864">
        <v>30</v>
      </c>
      <c r="C2864">
        <v>6</v>
      </c>
      <c r="I2864">
        <f t="shared" si="88"/>
        <v>0</v>
      </c>
      <c r="J2864">
        <f t="shared" si="89"/>
        <v>0</v>
      </c>
    </row>
    <row r="2865" spans="1:10" x14ac:dyDescent="0.3">
      <c r="A2865">
        <v>4</v>
      </c>
      <c r="B2865">
        <v>30</v>
      </c>
      <c r="C2865">
        <v>7</v>
      </c>
      <c r="I2865">
        <f t="shared" si="88"/>
        <v>0</v>
      </c>
      <c r="J2865">
        <f t="shared" si="89"/>
        <v>0</v>
      </c>
    </row>
    <row r="2866" spans="1:10" x14ac:dyDescent="0.3">
      <c r="A2866">
        <v>4</v>
      </c>
      <c r="B2866">
        <v>30</v>
      </c>
      <c r="C2866">
        <v>8</v>
      </c>
      <c r="I2866">
        <f t="shared" si="88"/>
        <v>0</v>
      </c>
      <c r="J2866">
        <f t="shared" si="89"/>
        <v>0</v>
      </c>
    </row>
    <row r="2867" spans="1:10" x14ac:dyDescent="0.3">
      <c r="A2867">
        <v>4</v>
      </c>
      <c r="B2867">
        <v>30</v>
      </c>
      <c r="C2867">
        <v>9</v>
      </c>
      <c r="I2867">
        <f t="shared" si="88"/>
        <v>0</v>
      </c>
      <c r="J2867">
        <f t="shared" si="89"/>
        <v>0</v>
      </c>
    </row>
    <row r="2868" spans="1:10" x14ac:dyDescent="0.3">
      <c r="A2868">
        <v>4</v>
      </c>
      <c r="B2868">
        <v>30</v>
      </c>
      <c r="C2868">
        <v>10</v>
      </c>
      <c r="I2868">
        <f t="shared" si="88"/>
        <v>0</v>
      </c>
      <c r="J2868">
        <f t="shared" si="89"/>
        <v>0</v>
      </c>
    </row>
    <row r="2869" spans="1:10" x14ac:dyDescent="0.3">
      <c r="A2869">
        <v>4</v>
      </c>
      <c r="B2869">
        <v>30</v>
      </c>
      <c r="C2869">
        <v>11</v>
      </c>
      <c r="I2869">
        <f t="shared" si="88"/>
        <v>0</v>
      </c>
      <c r="J2869">
        <f t="shared" si="89"/>
        <v>0</v>
      </c>
    </row>
    <row r="2870" spans="1:10" x14ac:dyDescent="0.3">
      <c r="A2870">
        <v>4</v>
      </c>
      <c r="B2870">
        <v>30</v>
      </c>
      <c r="C2870">
        <v>12</v>
      </c>
      <c r="I2870">
        <f t="shared" si="88"/>
        <v>0</v>
      </c>
      <c r="J2870">
        <f t="shared" si="89"/>
        <v>0</v>
      </c>
    </row>
    <row r="2871" spans="1:10" x14ac:dyDescent="0.3">
      <c r="A2871">
        <v>4</v>
      </c>
      <c r="B2871">
        <v>30</v>
      </c>
      <c r="C2871">
        <v>13</v>
      </c>
      <c r="I2871">
        <f t="shared" si="88"/>
        <v>0</v>
      </c>
      <c r="J2871">
        <f t="shared" si="89"/>
        <v>0</v>
      </c>
    </row>
    <row r="2872" spans="1:10" x14ac:dyDescent="0.3">
      <c r="A2872">
        <v>4</v>
      </c>
      <c r="B2872">
        <v>30</v>
      </c>
      <c r="C2872">
        <v>14</v>
      </c>
      <c r="I2872">
        <f t="shared" si="88"/>
        <v>0</v>
      </c>
      <c r="J2872">
        <f t="shared" si="89"/>
        <v>0</v>
      </c>
    </row>
    <row r="2873" spans="1:10" x14ac:dyDescent="0.3">
      <c r="A2873">
        <v>4</v>
      </c>
      <c r="B2873">
        <v>30</v>
      </c>
      <c r="C2873">
        <v>15</v>
      </c>
      <c r="I2873">
        <f t="shared" si="88"/>
        <v>0</v>
      </c>
      <c r="J2873">
        <f t="shared" si="89"/>
        <v>0</v>
      </c>
    </row>
    <row r="2874" spans="1:10" x14ac:dyDescent="0.3">
      <c r="A2874">
        <v>4</v>
      </c>
      <c r="B2874">
        <v>30</v>
      </c>
      <c r="C2874">
        <v>16</v>
      </c>
      <c r="I2874">
        <f t="shared" si="88"/>
        <v>0</v>
      </c>
      <c r="J2874">
        <f t="shared" si="89"/>
        <v>0</v>
      </c>
    </row>
    <row r="2875" spans="1:10" x14ac:dyDescent="0.3">
      <c r="A2875">
        <v>4</v>
      </c>
      <c r="B2875">
        <v>30</v>
      </c>
      <c r="C2875">
        <v>17</v>
      </c>
      <c r="I2875">
        <f t="shared" si="88"/>
        <v>0</v>
      </c>
      <c r="J2875">
        <f t="shared" si="89"/>
        <v>0</v>
      </c>
    </row>
    <row r="2876" spans="1:10" x14ac:dyDescent="0.3">
      <c r="A2876">
        <v>4</v>
      </c>
      <c r="B2876">
        <v>30</v>
      </c>
      <c r="C2876">
        <v>18</v>
      </c>
      <c r="I2876">
        <f t="shared" si="88"/>
        <v>0</v>
      </c>
      <c r="J2876">
        <f t="shared" si="89"/>
        <v>0</v>
      </c>
    </row>
    <row r="2877" spans="1:10" x14ac:dyDescent="0.3">
      <c r="A2877">
        <v>4</v>
      </c>
      <c r="B2877">
        <v>30</v>
      </c>
      <c r="C2877">
        <v>19</v>
      </c>
      <c r="I2877">
        <f t="shared" si="88"/>
        <v>0</v>
      </c>
      <c r="J2877">
        <f t="shared" si="89"/>
        <v>0</v>
      </c>
    </row>
    <row r="2878" spans="1:10" x14ac:dyDescent="0.3">
      <c r="A2878">
        <v>4</v>
      </c>
      <c r="B2878">
        <v>30</v>
      </c>
      <c r="C2878">
        <v>20</v>
      </c>
      <c r="I2878">
        <f t="shared" si="88"/>
        <v>0</v>
      </c>
      <c r="J2878">
        <f t="shared" si="89"/>
        <v>0</v>
      </c>
    </row>
    <row r="2879" spans="1:10" x14ac:dyDescent="0.3">
      <c r="A2879">
        <v>4</v>
      </c>
      <c r="B2879">
        <v>30</v>
      </c>
      <c r="C2879">
        <v>21</v>
      </c>
      <c r="I2879">
        <f t="shared" si="88"/>
        <v>0</v>
      </c>
      <c r="J2879">
        <f t="shared" si="89"/>
        <v>0</v>
      </c>
    </row>
    <row r="2880" spans="1:10" x14ac:dyDescent="0.3">
      <c r="A2880">
        <v>4</v>
      </c>
      <c r="B2880">
        <v>30</v>
      </c>
      <c r="C2880">
        <v>22</v>
      </c>
      <c r="I2880">
        <f t="shared" si="88"/>
        <v>0</v>
      </c>
      <c r="J2880">
        <f t="shared" si="89"/>
        <v>0</v>
      </c>
    </row>
    <row r="2881" spans="1:10" x14ac:dyDescent="0.3">
      <c r="A2881">
        <v>4</v>
      </c>
      <c r="B2881">
        <v>30</v>
      </c>
      <c r="C2881">
        <v>23</v>
      </c>
      <c r="I2881">
        <f t="shared" si="88"/>
        <v>0</v>
      </c>
      <c r="J2881">
        <f t="shared" si="89"/>
        <v>0</v>
      </c>
    </row>
    <row r="2882" spans="1:10" x14ac:dyDescent="0.3">
      <c r="A2882">
        <v>5</v>
      </c>
      <c r="B2882">
        <v>1</v>
      </c>
      <c r="C2882">
        <v>0</v>
      </c>
      <c r="I2882">
        <f t="shared" si="88"/>
        <v>0</v>
      </c>
      <c r="J2882">
        <f t="shared" si="89"/>
        <v>0</v>
      </c>
    </row>
    <row r="2883" spans="1:10" x14ac:dyDescent="0.3">
      <c r="A2883">
        <v>5</v>
      </c>
      <c r="B2883">
        <v>1</v>
      </c>
      <c r="C2883">
        <v>1</v>
      </c>
      <c r="I2883">
        <f t="shared" ref="I2883:I2946" si="90">IF(H2883&gt;20,H2883,0)</f>
        <v>0</v>
      </c>
      <c r="J2883">
        <f t="shared" ref="J2883:J2946" si="91">I2883*1000</f>
        <v>0</v>
      </c>
    </row>
    <row r="2884" spans="1:10" x14ac:dyDescent="0.3">
      <c r="A2884">
        <v>5</v>
      </c>
      <c r="B2884">
        <v>1</v>
      </c>
      <c r="C2884">
        <v>2</v>
      </c>
      <c r="I2884">
        <f t="shared" si="90"/>
        <v>0</v>
      </c>
      <c r="J2884">
        <f t="shared" si="91"/>
        <v>0</v>
      </c>
    </row>
    <row r="2885" spans="1:10" x14ac:dyDescent="0.3">
      <c r="A2885">
        <v>5</v>
      </c>
      <c r="B2885">
        <v>1</v>
      </c>
      <c r="C2885">
        <v>3</v>
      </c>
      <c r="I2885">
        <f t="shared" si="90"/>
        <v>0</v>
      </c>
      <c r="J2885">
        <f t="shared" si="91"/>
        <v>0</v>
      </c>
    </row>
    <row r="2886" spans="1:10" x14ac:dyDescent="0.3">
      <c r="A2886">
        <v>5</v>
      </c>
      <c r="B2886">
        <v>1</v>
      </c>
      <c r="C2886">
        <v>4</v>
      </c>
      <c r="I2886">
        <f t="shared" si="90"/>
        <v>0</v>
      </c>
      <c r="J2886">
        <f t="shared" si="91"/>
        <v>0</v>
      </c>
    </row>
    <row r="2887" spans="1:10" x14ac:dyDescent="0.3">
      <c r="A2887">
        <v>5</v>
      </c>
      <c r="B2887">
        <v>1</v>
      </c>
      <c r="C2887">
        <v>5</v>
      </c>
      <c r="I2887">
        <f t="shared" si="90"/>
        <v>0</v>
      </c>
      <c r="J2887">
        <f t="shared" si="91"/>
        <v>0</v>
      </c>
    </row>
    <row r="2888" spans="1:10" x14ac:dyDescent="0.3">
      <c r="A2888">
        <v>5</v>
      </c>
      <c r="B2888">
        <v>1</v>
      </c>
      <c r="C2888">
        <v>6</v>
      </c>
      <c r="I2888">
        <f t="shared" si="90"/>
        <v>0</v>
      </c>
      <c r="J2888">
        <f t="shared" si="91"/>
        <v>0</v>
      </c>
    </row>
    <row r="2889" spans="1:10" x14ac:dyDescent="0.3">
      <c r="A2889">
        <v>5</v>
      </c>
      <c r="B2889">
        <v>1</v>
      </c>
      <c r="C2889">
        <v>7</v>
      </c>
      <c r="I2889">
        <f t="shared" si="90"/>
        <v>0</v>
      </c>
      <c r="J2889">
        <f t="shared" si="91"/>
        <v>0</v>
      </c>
    </row>
    <row r="2890" spans="1:10" x14ac:dyDescent="0.3">
      <c r="A2890">
        <v>5</v>
      </c>
      <c r="B2890">
        <v>1</v>
      </c>
      <c r="C2890">
        <v>8</v>
      </c>
      <c r="I2890">
        <f t="shared" si="90"/>
        <v>0</v>
      </c>
      <c r="J2890">
        <f t="shared" si="91"/>
        <v>0</v>
      </c>
    </row>
    <row r="2891" spans="1:10" x14ac:dyDescent="0.3">
      <c r="A2891">
        <v>5</v>
      </c>
      <c r="B2891">
        <v>1</v>
      </c>
      <c r="C2891">
        <v>9</v>
      </c>
      <c r="I2891">
        <f t="shared" si="90"/>
        <v>0</v>
      </c>
      <c r="J2891">
        <f t="shared" si="91"/>
        <v>0</v>
      </c>
    </row>
    <row r="2892" spans="1:10" x14ac:dyDescent="0.3">
      <c r="A2892">
        <v>5</v>
      </c>
      <c r="B2892">
        <v>1</v>
      </c>
      <c r="C2892">
        <v>10</v>
      </c>
      <c r="I2892">
        <f t="shared" si="90"/>
        <v>0</v>
      </c>
      <c r="J2892">
        <f t="shared" si="91"/>
        <v>0</v>
      </c>
    </row>
    <row r="2893" spans="1:10" x14ac:dyDescent="0.3">
      <c r="A2893">
        <v>5</v>
      </c>
      <c r="B2893">
        <v>1</v>
      </c>
      <c r="C2893">
        <v>11</v>
      </c>
      <c r="I2893">
        <f t="shared" si="90"/>
        <v>0</v>
      </c>
      <c r="J2893">
        <f t="shared" si="91"/>
        <v>0</v>
      </c>
    </row>
    <row r="2894" spans="1:10" x14ac:dyDescent="0.3">
      <c r="A2894">
        <v>5</v>
      </c>
      <c r="B2894">
        <v>1</v>
      </c>
      <c r="C2894">
        <v>12</v>
      </c>
      <c r="I2894">
        <f t="shared" si="90"/>
        <v>0</v>
      </c>
      <c r="J2894">
        <f t="shared" si="91"/>
        <v>0</v>
      </c>
    </row>
    <row r="2895" spans="1:10" x14ac:dyDescent="0.3">
      <c r="A2895">
        <v>5</v>
      </c>
      <c r="B2895">
        <v>1</v>
      </c>
      <c r="C2895">
        <v>13</v>
      </c>
      <c r="I2895">
        <f t="shared" si="90"/>
        <v>0</v>
      </c>
      <c r="J2895">
        <f t="shared" si="91"/>
        <v>0</v>
      </c>
    </row>
    <row r="2896" spans="1:10" x14ac:dyDescent="0.3">
      <c r="A2896">
        <v>5</v>
      </c>
      <c r="B2896">
        <v>1</v>
      </c>
      <c r="C2896">
        <v>14</v>
      </c>
      <c r="I2896">
        <f t="shared" si="90"/>
        <v>0</v>
      </c>
      <c r="J2896">
        <f t="shared" si="91"/>
        <v>0</v>
      </c>
    </row>
    <row r="2897" spans="1:10" x14ac:dyDescent="0.3">
      <c r="A2897">
        <v>5</v>
      </c>
      <c r="B2897">
        <v>1</v>
      </c>
      <c r="C2897">
        <v>15</v>
      </c>
      <c r="I2897">
        <f t="shared" si="90"/>
        <v>0</v>
      </c>
      <c r="J2897">
        <f t="shared" si="91"/>
        <v>0</v>
      </c>
    </row>
    <row r="2898" spans="1:10" x14ac:dyDescent="0.3">
      <c r="A2898">
        <v>5</v>
      </c>
      <c r="B2898">
        <v>1</v>
      </c>
      <c r="C2898">
        <v>16</v>
      </c>
      <c r="I2898">
        <f t="shared" si="90"/>
        <v>0</v>
      </c>
      <c r="J2898">
        <f t="shared" si="91"/>
        <v>0</v>
      </c>
    </row>
    <row r="2899" spans="1:10" x14ac:dyDescent="0.3">
      <c r="A2899">
        <v>5</v>
      </c>
      <c r="B2899">
        <v>1</v>
      </c>
      <c r="C2899">
        <v>17</v>
      </c>
      <c r="I2899">
        <f t="shared" si="90"/>
        <v>0</v>
      </c>
      <c r="J2899">
        <f t="shared" si="91"/>
        <v>0</v>
      </c>
    </row>
    <row r="2900" spans="1:10" x14ac:dyDescent="0.3">
      <c r="A2900">
        <v>5</v>
      </c>
      <c r="B2900">
        <v>1</v>
      </c>
      <c r="C2900">
        <v>18</v>
      </c>
      <c r="I2900">
        <f t="shared" si="90"/>
        <v>0</v>
      </c>
      <c r="J2900">
        <f t="shared" si="91"/>
        <v>0</v>
      </c>
    </row>
    <row r="2901" spans="1:10" x14ac:dyDescent="0.3">
      <c r="A2901">
        <v>5</v>
      </c>
      <c r="B2901">
        <v>1</v>
      </c>
      <c r="C2901">
        <v>19</v>
      </c>
      <c r="I2901">
        <f t="shared" si="90"/>
        <v>0</v>
      </c>
      <c r="J2901">
        <f t="shared" si="91"/>
        <v>0</v>
      </c>
    </row>
    <row r="2902" spans="1:10" x14ac:dyDescent="0.3">
      <c r="A2902">
        <v>5</v>
      </c>
      <c r="B2902">
        <v>1</v>
      </c>
      <c r="C2902">
        <v>20</v>
      </c>
      <c r="I2902">
        <f t="shared" si="90"/>
        <v>0</v>
      </c>
      <c r="J2902">
        <f t="shared" si="91"/>
        <v>0</v>
      </c>
    </row>
    <row r="2903" spans="1:10" x14ac:dyDescent="0.3">
      <c r="A2903">
        <v>5</v>
      </c>
      <c r="B2903">
        <v>1</v>
      </c>
      <c r="C2903">
        <v>21</v>
      </c>
      <c r="I2903">
        <f t="shared" si="90"/>
        <v>0</v>
      </c>
      <c r="J2903">
        <f t="shared" si="91"/>
        <v>0</v>
      </c>
    </row>
    <row r="2904" spans="1:10" x14ac:dyDescent="0.3">
      <c r="A2904">
        <v>5</v>
      </c>
      <c r="B2904">
        <v>1</v>
      </c>
      <c r="C2904">
        <v>22</v>
      </c>
      <c r="I2904">
        <f t="shared" si="90"/>
        <v>0</v>
      </c>
      <c r="J2904">
        <f t="shared" si="91"/>
        <v>0</v>
      </c>
    </row>
    <row r="2905" spans="1:10" x14ac:dyDescent="0.3">
      <c r="A2905">
        <v>5</v>
      </c>
      <c r="B2905">
        <v>1</v>
      </c>
      <c r="C2905">
        <v>23</v>
      </c>
      <c r="I2905">
        <f t="shared" si="90"/>
        <v>0</v>
      </c>
      <c r="J2905">
        <f t="shared" si="91"/>
        <v>0</v>
      </c>
    </row>
    <row r="2906" spans="1:10" x14ac:dyDescent="0.3">
      <c r="A2906">
        <v>5</v>
      </c>
      <c r="B2906">
        <v>2</v>
      </c>
      <c r="C2906">
        <v>0</v>
      </c>
      <c r="I2906">
        <f t="shared" si="90"/>
        <v>0</v>
      </c>
      <c r="J2906">
        <f t="shared" si="91"/>
        <v>0</v>
      </c>
    </row>
    <row r="2907" spans="1:10" x14ac:dyDescent="0.3">
      <c r="A2907">
        <v>5</v>
      </c>
      <c r="B2907">
        <v>2</v>
      </c>
      <c r="C2907">
        <v>1</v>
      </c>
      <c r="I2907">
        <f t="shared" si="90"/>
        <v>0</v>
      </c>
      <c r="J2907">
        <f t="shared" si="91"/>
        <v>0</v>
      </c>
    </row>
    <row r="2908" spans="1:10" x14ac:dyDescent="0.3">
      <c r="A2908">
        <v>5</v>
      </c>
      <c r="B2908">
        <v>2</v>
      </c>
      <c r="C2908">
        <v>2</v>
      </c>
      <c r="I2908">
        <f t="shared" si="90"/>
        <v>0</v>
      </c>
      <c r="J2908">
        <f t="shared" si="91"/>
        <v>0</v>
      </c>
    </row>
    <row r="2909" spans="1:10" x14ac:dyDescent="0.3">
      <c r="A2909">
        <v>5</v>
      </c>
      <c r="B2909">
        <v>2</v>
      </c>
      <c r="C2909">
        <v>3</v>
      </c>
      <c r="I2909">
        <f t="shared" si="90"/>
        <v>0</v>
      </c>
      <c r="J2909">
        <f t="shared" si="91"/>
        <v>0</v>
      </c>
    </row>
    <row r="2910" spans="1:10" x14ac:dyDescent="0.3">
      <c r="A2910">
        <v>5</v>
      </c>
      <c r="B2910">
        <v>2</v>
      </c>
      <c r="C2910">
        <v>4</v>
      </c>
      <c r="I2910">
        <f t="shared" si="90"/>
        <v>0</v>
      </c>
      <c r="J2910">
        <f t="shared" si="91"/>
        <v>0</v>
      </c>
    </row>
    <row r="2911" spans="1:10" x14ac:dyDescent="0.3">
      <c r="A2911">
        <v>5</v>
      </c>
      <c r="B2911">
        <v>2</v>
      </c>
      <c r="C2911">
        <v>5</v>
      </c>
      <c r="I2911">
        <f t="shared" si="90"/>
        <v>0</v>
      </c>
      <c r="J2911">
        <f t="shared" si="91"/>
        <v>0</v>
      </c>
    </row>
    <row r="2912" spans="1:10" x14ac:dyDescent="0.3">
      <c r="A2912">
        <v>5</v>
      </c>
      <c r="B2912">
        <v>2</v>
      </c>
      <c r="C2912">
        <v>6</v>
      </c>
      <c r="I2912">
        <f t="shared" si="90"/>
        <v>0</v>
      </c>
      <c r="J2912">
        <f t="shared" si="91"/>
        <v>0</v>
      </c>
    </row>
    <row r="2913" spans="1:10" x14ac:dyDescent="0.3">
      <c r="A2913">
        <v>5</v>
      </c>
      <c r="B2913">
        <v>2</v>
      </c>
      <c r="C2913">
        <v>7</v>
      </c>
      <c r="I2913">
        <f t="shared" si="90"/>
        <v>0</v>
      </c>
      <c r="J2913">
        <f t="shared" si="91"/>
        <v>0</v>
      </c>
    </row>
    <row r="2914" spans="1:10" x14ac:dyDescent="0.3">
      <c r="A2914">
        <v>5</v>
      </c>
      <c r="B2914">
        <v>2</v>
      </c>
      <c r="C2914">
        <v>8</v>
      </c>
      <c r="I2914">
        <f t="shared" si="90"/>
        <v>0</v>
      </c>
      <c r="J2914">
        <f t="shared" si="91"/>
        <v>0</v>
      </c>
    </row>
    <row r="2915" spans="1:10" x14ac:dyDescent="0.3">
      <c r="A2915">
        <v>5</v>
      </c>
      <c r="B2915">
        <v>2</v>
      </c>
      <c r="C2915">
        <v>9</v>
      </c>
      <c r="I2915">
        <f t="shared" si="90"/>
        <v>0</v>
      </c>
      <c r="J2915">
        <f t="shared" si="91"/>
        <v>0</v>
      </c>
    </row>
    <row r="2916" spans="1:10" x14ac:dyDescent="0.3">
      <c r="A2916">
        <v>5</v>
      </c>
      <c r="B2916">
        <v>2</v>
      </c>
      <c r="C2916">
        <v>10</v>
      </c>
      <c r="I2916">
        <f t="shared" si="90"/>
        <v>0</v>
      </c>
      <c r="J2916">
        <f t="shared" si="91"/>
        <v>0</v>
      </c>
    </row>
    <row r="2917" spans="1:10" x14ac:dyDescent="0.3">
      <c r="A2917">
        <v>5</v>
      </c>
      <c r="B2917">
        <v>2</v>
      </c>
      <c r="C2917">
        <v>11</v>
      </c>
      <c r="I2917">
        <f t="shared" si="90"/>
        <v>0</v>
      </c>
      <c r="J2917">
        <f t="shared" si="91"/>
        <v>0</v>
      </c>
    </row>
    <row r="2918" spans="1:10" x14ac:dyDescent="0.3">
      <c r="A2918">
        <v>5</v>
      </c>
      <c r="B2918">
        <v>2</v>
      </c>
      <c r="C2918">
        <v>12</v>
      </c>
      <c r="I2918">
        <f t="shared" si="90"/>
        <v>0</v>
      </c>
      <c r="J2918">
        <f t="shared" si="91"/>
        <v>0</v>
      </c>
    </row>
    <row r="2919" spans="1:10" x14ac:dyDescent="0.3">
      <c r="A2919">
        <v>5</v>
      </c>
      <c r="B2919">
        <v>2</v>
      </c>
      <c r="C2919">
        <v>13</v>
      </c>
      <c r="I2919">
        <f t="shared" si="90"/>
        <v>0</v>
      </c>
      <c r="J2919">
        <f t="shared" si="91"/>
        <v>0</v>
      </c>
    </row>
    <row r="2920" spans="1:10" x14ac:dyDescent="0.3">
      <c r="A2920">
        <v>5</v>
      </c>
      <c r="B2920">
        <v>2</v>
      </c>
      <c r="C2920">
        <v>14</v>
      </c>
      <c r="I2920">
        <f t="shared" si="90"/>
        <v>0</v>
      </c>
      <c r="J2920">
        <f t="shared" si="91"/>
        <v>0</v>
      </c>
    </row>
    <row r="2921" spans="1:10" x14ac:dyDescent="0.3">
      <c r="A2921">
        <v>5</v>
      </c>
      <c r="B2921">
        <v>2</v>
      </c>
      <c r="C2921">
        <v>15</v>
      </c>
      <c r="I2921">
        <f t="shared" si="90"/>
        <v>0</v>
      </c>
      <c r="J2921">
        <f t="shared" si="91"/>
        <v>0</v>
      </c>
    </row>
    <row r="2922" spans="1:10" x14ac:dyDescent="0.3">
      <c r="A2922">
        <v>5</v>
      </c>
      <c r="B2922">
        <v>2</v>
      </c>
      <c r="C2922">
        <v>16</v>
      </c>
      <c r="I2922">
        <f t="shared" si="90"/>
        <v>0</v>
      </c>
      <c r="J2922">
        <f t="shared" si="91"/>
        <v>0</v>
      </c>
    </row>
    <row r="2923" spans="1:10" x14ac:dyDescent="0.3">
      <c r="A2923">
        <v>5</v>
      </c>
      <c r="B2923">
        <v>2</v>
      </c>
      <c r="C2923">
        <v>17</v>
      </c>
      <c r="I2923">
        <f t="shared" si="90"/>
        <v>0</v>
      </c>
      <c r="J2923">
        <f t="shared" si="91"/>
        <v>0</v>
      </c>
    </row>
    <row r="2924" spans="1:10" x14ac:dyDescent="0.3">
      <c r="A2924">
        <v>5</v>
      </c>
      <c r="B2924">
        <v>2</v>
      </c>
      <c r="C2924">
        <v>18</v>
      </c>
      <c r="I2924">
        <f t="shared" si="90"/>
        <v>0</v>
      </c>
      <c r="J2924">
        <f t="shared" si="91"/>
        <v>0</v>
      </c>
    </row>
    <row r="2925" spans="1:10" x14ac:dyDescent="0.3">
      <c r="A2925">
        <v>5</v>
      </c>
      <c r="B2925">
        <v>2</v>
      </c>
      <c r="C2925">
        <v>19</v>
      </c>
      <c r="I2925">
        <f t="shared" si="90"/>
        <v>0</v>
      </c>
      <c r="J2925">
        <f t="shared" si="91"/>
        <v>0</v>
      </c>
    </row>
    <row r="2926" spans="1:10" x14ac:dyDescent="0.3">
      <c r="A2926">
        <v>5</v>
      </c>
      <c r="B2926">
        <v>2</v>
      </c>
      <c r="C2926">
        <v>20</v>
      </c>
      <c r="I2926">
        <f t="shared" si="90"/>
        <v>0</v>
      </c>
      <c r="J2926">
        <f t="shared" si="91"/>
        <v>0</v>
      </c>
    </row>
    <row r="2927" spans="1:10" x14ac:dyDescent="0.3">
      <c r="A2927">
        <v>5</v>
      </c>
      <c r="B2927">
        <v>2</v>
      </c>
      <c r="C2927">
        <v>21</v>
      </c>
      <c r="I2927">
        <f t="shared" si="90"/>
        <v>0</v>
      </c>
      <c r="J2927">
        <f t="shared" si="91"/>
        <v>0</v>
      </c>
    </row>
    <row r="2928" spans="1:10" x14ac:dyDescent="0.3">
      <c r="A2928">
        <v>5</v>
      </c>
      <c r="B2928">
        <v>2</v>
      </c>
      <c r="C2928">
        <v>22</v>
      </c>
      <c r="I2928">
        <f t="shared" si="90"/>
        <v>0</v>
      </c>
      <c r="J2928">
        <f t="shared" si="91"/>
        <v>0</v>
      </c>
    </row>
    <row r="2929" spans="1:10" x14ac:dyDescent="0.3">
      <c r="A2929">
        <v>5</v>
      </c>
      <c r="B2929">
        <v>2</v>
      </c>
      <c r="C2929">
        <v>23</v>
      </c>
      <c r="I2929">
        <f t="shared" si="90"/>
        <v>0</v>
      </c>
      <c r="J2929">
        <f t="shared" si="91"/>
        <v>0</v>
      </c>
    </row>
    <row r="2930" spans="1:10" x14ac:dyDescent="0.3">
      <c r="A2930">
        <v>5</v>
      </c>
      <c r="B2930">
        <v>3</v>
      </c>
      <c r="C2930">
        <v>0</v>
      </c>
      <c r="I2930">
        <f t="shared" si="90"/>
        <v>0</v>
      </c>
      <c r="J2930">
        <f t="shared" si="91"/>
        <v>0</v>
      </c>
    </row>
    <row r="2931" spans="1:10" x14ac:dyDescent="0.3">
      <c r="A2931">
        <v>5</v>
      </c>
      <c r="B2931">
        <v>3</v>
      </c>
      <c r="C2931">
        <v>1</v>
      </c>
      <c r="I2931">
        <f t="shared" si="90"/>
        <v>0</v>
      </c>
      <c r="J2931">
        <f t="shared" si="91"/>
        <v>0</v>
      </c>
    </row>
    <row r="2932" spans="1:10" x14ac:dyDescent="0.3">
      <c r="A2932">
        <v>5</v>
      </c>
      <c r="B2932">
        <v>3</v>
      </c>
      <c r="C2932">
        <v>2</v>
      </c>
      <c r="I2932">
        <f t="shared" si="90"/>
        <v>0</v>
      </c>
      <c r="J2932">
        <f t="shared" si="91"/>
        <v>0</v>
      </c>
    </row>
    <row r="2933" spans="1:10" x14ac:dyDescent="0.3">
      <c r="A2933">
        <v>5</v>
      </c>
      <c r="B2933">
        <v>3</v>
      </c>
      <c r="C2933">
        <v>3</v>
      </c>
      <c r="I2933">
        <f t="shared" si="90"/>
        <v>0</v>
      </c>
      <c r="J2933">
        <f t="shared" si="91"/>
        <v>0</v>
      </c>
    </row>
    <row r="2934" spans="1:10" x14ac:dyDescent="0.3">
      <c r="A2934">
        <v>5</v>
      </c>
      <c r="B2934">
        <v>3</v>
      </c>
      <c r="C2934">
        <v>4</v>
      </c>
      <c r="I2934">
        <f t="shared" si="90"/>
        <v>0</v>
      </c>
      <c r="J2934">
        <f t="shared" si="91"/>
        <v>0</v>
      </c>
    </row>
    <row r="2935" spans="1:10" x14ac:dyDescent="0.3">
      <c r="A2935">
        <v>5</v>
      </c>
      <c r="B2935">
        <v>3</v>
      </c>
      <c r="C2935">
        <v>5</v>
      </c>
      <c r="I2935">
        <f t="shared" si="90"/>
        <v>0</v>
      </c>
      <c r="J2935">
        <f t="shared" si="91"/>
        <v>0</v>
      </c>
    </row>
    <row r="2936" spans="1:10" x14ac:dyDescent="0.3">
      <c r="A2936">
        <v>5</v>
      </c>
      <c r="B2936">
        <v>3</v>
      </c>
      <c r="C2936">
        <v>6</v>
      </c>
      <c r="I2936">
        <f t="shared" si="90"/>
        <v>0</v>
      </c>
      <c r="J2936">
        <f t="shared" si="91"/>
        <v>0</v>
      </c>
    </row>
    <row r="2937" spans="1:10" x14ac:dyDescent="0.3">
      <c r="A2937">
        <v>5</v>
      </c>
      <c r="B2937">
        <v>3</v>
      </c>
      <c r="C2937">
        <v>7</v>
      </c>
      <c r="I2937">
        <f t="shared" si="90"/>
        <v>0</v>
      </c>
      <c r="J2937">
        <f t="shared" si="91"/>
        <v>0</v>
      </c>
    </row>
    <row r="2938" spans="1:10" x14ac:dyDescent="0.3">
      <c r="A2938">
        <v>5</v>
      </c>
      <c r="B2938">
        <v>3</v>
      </c>
      <c r="C2938">
        <v>8</v>
      </c>
      <c r="I2938">
        <f t="shared" si="90"/>
        <v>0</v>
      </c>
      <c r="J2938">
        <f t="shared" si="91"/>
        <v>0</v>
      </c>
    </row>
    <row r="2939" spans="1:10" x14ac:dyDescent="0.3">
      <c r="A2939">
        <v>5</v>
      </c>
      <c r="B2939">
        <v>3</v>
      </c>
      <c r="C2939">
        <v>9</v>
      </c>
      <c r="I2939">
        <f t="shared" si="90"/>
        <v>0</v>
      </c>
      <c r="J2939">
        <f t="shared" si="91"/>
        <v>0</v>
      </c>
    </row>
    <row r="2940" spans="1:10" x14ac:dyDescent="0.3">
      <c r="A2940">
        <v>5</v>
      </c>
      <c r="B2940">
        <v>3</v>
      </c>
      <c r="C2940">
        <v>10</v>
      </c>
      <c r="I2940">
        <f t="shared" si="90"/>
        <v>0</v>
      </c>
      <c r="J2940">
        <f t="shared" si="91"/>
        <v>0</v>
      </c>
    </row>
    <row r="2941" spans="1:10" x14ac:dyDescent="0.3">
      <c r="A2941">
        <v>5</v>
      </c>
      <c r="B2941">
        <v>3</v>
      </c>
      <c r="C2941">
        <v>11</v>
      </c>
      <c r="I2941">
        <f t="shared" si="90"/>
        <v>0</v>
      </c>
      <c r="J2941">
        <f t="shared" si="91"/>
        <v>0</v>
      </c>
    </row>
    <row r="2942" spans="1:10" x14ac:dyDescent="0.3">
      <c r="A2942">
        <v>5</v>
      </c>
      <c r="B2942">
        <v>3</v>
      </c>
      <c r="C2942">
        <v>12</v>
      </c>
      <c r="I2942">
        <f t="shared" si="90"/>
        <v>0</v>
      </c>
      <c r="J2942">
        <f t="shared" si="91"/>
        <v>0</v>
      </c>
    </row>
    <row r="2943" spans="1:10" x14ac:dyDescent="0.3">
      <c r="A2943">
        <v>5</v>
      </c>
      <c r="B2943">
        <v>3</v>
      </c>
      <c r="C2943">
        <v>13</v>
      </c>
      <c r="I2943">
        <f t="shared" si="90"/>
        <v>0</v>
      </c>
      <c r="J2943">
        <f t="shared" si="91"/>
        <v>0</v>
      </c>
    </row>
    <row r="2944" spans="1:10" x14ac:dyDescent="0.3">
      <c r="A2944">
        <v>5</v>
      </c>
      <c r="B2944">
        <v>3</v>
      </c>
      <c r="C2944">
        <v>14</v>
      </c>
      <c r="I2944">
        <f t="shared" si="90"/>
        <v>0</v>
      </c>
      <c r="J2944">
        <f t="shared" si="91"/>
        <v>0</v>
      </c>
    </row>
    <row r="2945" spans="1:10" x14ac:dyDescent="0.3">
      <c r="A2945">
        <v>5</v>
      </c>
      <c r="B2945">
        <v>3</v>
      </c>
      <c r="C2945">
        <v>15</v>
      </c>
      <c r="I2945">
        <f t="shared" si="90"/>
        <v>0</v>
      </c>
      <c r="J2945">
        <f t="shared" si="91"/>
        <v>0</v>
      </c>
    </row>
    <row r="2946" spans="1:10" x14ac:dyDescent="0.3">
      <c r="A2946">
        <v>5</v>
      </c>
      <c r="B2946">
        <v>3</v>
      </c>
      <c r="C2946">
        <v>16</v>
      </c>
      <c r="I2946">
        <f t="shared" si="90"/>
        <v>0</v>
      </c>
      <c r="J2946">
        <f t="shared" si="91"/>
        <v>0</v>
      </c>
    </row>
    <row r="2947" spans="1:10" x14ac:dyDescent="0.3">
      <c r="A2947">
        <v>5</v>
      </c>
      <c r="B2947">
        <v>3</v>
      </c>
      <c r="C2947">
        <v>17</v>
      </c>
      <c r="I2947">
        <f t="shared" ref="I2947:I3010" si="92">IF(H2947&gt;20,H2947,0)</f>
        <v>0</v>
      </c>
      <c r="J2947">
        <f t="shared" ref="J2947:J3010" si="93">I2947*1000</f>
        <v>0</v>
      </c>
    </row>
    <row r="2948" spans="1:10" x14ac:dyDescent="0.3">
      <c r="A2948">
        <v>5</v>
      </c>
      <c r="B2948">
        <v>3</v>
      </c>
      <c r="C2948">
        <v>18</v>
      </c>
      <c r="I2948">
        <f t="shared" si="92"/>
        <v>0</v>
      </c>
      <c r="J2948">
        <f t="shared" si="93"/>
        <v>0</v>
      </c>
    </row>
    <row r="2949" spans="1:10" x14ac:dyDescent="0.3">
      <c r="A2949">
        <v>5</v>
      </c>
      <c r="B2949">
        <v>3</v>
      </c>
      <c r="C2949">
        <v>19</v>
      </c>
      <c r="I2949">
        <f t="shared" si="92"/>
        <v>0</v>
      </c>
      <c r="J2949">
        <f t="shared" si="93"/>
        <v>0</v>
      </c>
    </row>
    <row r="2950" spans="1:10" x14ac:dyDescent="0.3">
      <c r="A2950">
        <v>5</v>
      </c>
      <c r="B2950">
        <v>3</v>
      </c>
      <c r="C2950">
        <v>20</v>
      </c>
      <c r="I2950">
        <f t="shared" si="92"/>
        <v>0</v>
      </c>
      <c r="J2950">
        <f t="shared" si="93"/>
        <v>0</v>
      </c>
    </row>
    <row r="2951" spans="1:10" x14ac:dyDescent="0.3">
      <c r="A2951">
        <v>5</v>
      </c>
      <c r="B2951">
        <v>3</v>
      </c>
      <c r="C2951">
        <v>21</v>
      </c>
      <c r="I2951">
        <f t="shared" si="92"/>
        <v>0</v>
      </c>
      <c r="J2951">
        <f t="shared" si="93"/>
        <v>0</v>
      </c>
    </row>
    <row r="2952" spans="1:10" x14ac:dyDescent="0.3">
      <c r="A2952">
        <v>5</v>
      </c>
      <c r="B2952">
        <v>3</v>
      </c>
      <c r="C2952">
        <v>22</v>
      </c>
      <c r="I2952">
        <f t="shared" si="92"/>
        <v>0</v>
      </c>
      <c r="J2952">
        <f t="shared" si="93"/>
        <v>0</v>
      </c>
    </row>
    <row r="2953" spans="1:10" x14ac:dyDescent="0.3">
      <c r="A2953">
        <v>5</v>
      </c>
      <c r="B2953">
        <v>3</v>
      </c>
      <c r="C2953">
        <v>23</v>
      </c>
      <c r="I2953">
        <f t="shared" si="92"/>
        <v>0</v>
      </c>
      <c r="J2953">
        <f t="shared" si="93"/>
        <v>0</v>
      </c>
    </row>
    <row r="2954" spans="1:10" x14ac:dyDescent="0.3">
      <c r="A2954">
        <v>5</v>
      </c>
      <c r="B2954">
        <v>4</v>
      </c>
      <c r="C2954">
        <v>0</v>
      </c>
      <c r="I2954">
        <f t="shared" si="92"/>
        <v>0</v>
      </c>
      <c r="J2954">
        <f t="shared" si="93"/>
        <v>0</v>
      </c>
    </row>
    <row r="2955" spans="1:10" x14ac:dyDescent="0.3">
      <c r="A2955">
        <v>5</v>
      </c>
      <c r="B2955">
        <v>4</v>
      </c>
      <c r="C2955">
        <v>1</v>
      </c>
      <c r="I2955">
        <f t="shared" si="92"/>
        <v>0</v>
      </c>
      <c r="J2955">
        <f t="shared" si="93"/>
        <v>0</v>
      </c>
    </row>
    <row r="2956" spans="1:10" x14ac:dyDescent="0.3">
      <c r="A2956">
        <v>5</v>
      </c>
      <c r="B2956">
        <v>4</v>
      </c>
      <c r="C2956">
        <v>2</v>
      </c>
      <c r="I2956">
        <f t="shared" si="92"/>
        <v>0</v>
      </c>
      <c r="J2956">
        <f t="shared" si="93"/>
        <v>0</v>
      </c>
    </row>
    <row r="2957" spans="1:10" x14ac:dyDescent="0.3">
      <c r="A2957">
        <v>5</v>
      </c>
      <c r="B2957">
        <v>4</v>
      </c>
      <c r="C2957">
        <v>3</v>
      </c>
      <c r="I2957">
        <f t="shared" si="92"/>
        <v>0</v>
      </c>
      <c r="J2957">
        <f t="shared" si="93"/>
        <v>0</v>
      </c>
    </row>
    <row r="2958" spans="1:10" x14ac:dyDescent="0.3">
      <c r="A2958">
        <v>5</v>
      </c>
      <c r="B2958">
        <v>4</v>
      </c>
      <c r="C2958">
        <v>4</v>
      </c>
      <c r="I2958">
        <f t="shared" si="92"/>
        <v>0</v>
      </c>
      <c r="J2958">
        <f t="shared" si="93"/>
        <v>0</v>
      </c>
    </row>
    <row r="2959" spans="1:10" x14ac:dyDescent="0.3">
      <c r="A2959">
        <v>5</v>
      </c>
      <c r="B2959">
        <v>4</v>
      </c>
      <c r="C2959">
        <v>5</v>
      </c>
      <c r="I2959">
        <f t="shared" si="92"/>
        <v>0</v>
      </c>
      <c r="J2959">
        <f t="shared" si="93"/>
        <v>0</v>
      </c>
    </row>
    <row r="2960" spans="1:10" x14ac:dyDescent="0.3">
      <c r="A2960">
        <v>5</v>
      </c>
      <c r="B2960">
        <v>4</v>
      </c>
      <c r="C2960">
        <v>6</v>
      </c>
      <c r="I2960">
        <f t="shared" si="92"/>
        <v>0</v>
      </c>
      <c r="J2960">
        <f t="shared" si="93"/>
        <v>0</v>
      </c>
    </row>
    <row r="2961" spans="1:10" x14ac:dyDescent="0.3">
      <c r="A2961">
        <v>5</v>
      </c>
      <c r="B2961">
        <v>4</v>
      </c>
      <c r="C2961">
        <v>7</v>
      </c>
      <c r="I2961">
        <f t="shared" si="92"/>
        <v>0</v>
      </c>
      <c r="J2961">
        <f t="shared" si="93"/>
        <v>0</v>
      </c>
    </row>
    <row r="2962" spans="1:10" x14ac:dyDescent="0.3">
      <c r="A2962">
        <v>5</v>
      </c>
      <c r="B2962">
        <v>4</v>
      </c>
      <c r="C2962">
        <v>8</v>
      </c>
      <c r="I2962">
        <f t="shared" si="92"/>
        <v>0</v>
      </c>
      <c r="J2962">
        <f t="shared" si="93"/>
        <v>0</v>
      </c>
    </row>
    <row r="2963" spans="1:10" x14ac:dyDescent="0.3">
      <c r="A2963">
        <v>5</v>
      </c>
      <c r="B2963">
        <v>4</v>
      </c>
      <c r="C2963">
        <v>9</v>
      </c>
      <c r="I2963">
        <f t="shared" si="92"/>
        <v>0</v>
      </c>
      <c r="J2963">
        <f t="shared" si="93"/>
        <v>0</v>
      </c>
    </row>
    <row r="2964" spans="1:10" x14ac:dyDescent="0.3">
      <c r="A2964">
        <v>5</v>
      </c>
      <c r="B2964">
        <v>4</v>
      </c>
      <c r="C2964">
        <v>10</v>
      </c>
      <c r="I2964">
        <f t="shared" si="92"/>
        <v>0</v>
      </c>
      <c r="J2964">
        <f t="shared" si="93"/>
        <v>0</v>
      </c>
    </row>
    <row r="2965" spans="1:10" x14ac:dyDescent="0.3">
      <c r="A2965">
        <v>5</v>
      </c>
      <c r="B2965">
        <v>4</v>
      </c>
      <c r="C2965">
        <v>11</v>
      </c>
      <c r="I2965">
        <f t="shared" si="92"/>
        <v>0</v>
      </c>
      <c r="J2965">
        <f t="shared" si="93"/>
        <v>0</v>
      </c>
    </row>
    <row r="2966" spans="1:10" x14ac:dyDescent="0.3">
      <c r="A2966">
        <v>5</v>
      </c>
      <c r="B2966">
        <v>4</v>
      </c>
      <c r="C2966">
        <v>12</v>
      </c>
      <c r="I2966">
        <f t="shared" si="92"/>
        <v>0</v>
      </c>
      <c r="J2966">
        <f t="shared" si="93"/>
        <v>0</v>
      </c>
    </row>
    <row r="2967" spans="1:10" x14ac:dyDescent="0.3">
      <c r="A2967">
        <v>5</v>
      </c>
      <c r="B2967">
        <v>4</v>
      </c>
      <c r="C2967">
        <v>13</v>
      </c>
      <c r="I2967">
        <f t="shared" si="92"/>
        <v>0</v>
      </c>
      <c r="J2967">
        <f t="shared" si="93"/>
        <v>0</v>
      </c>
    </row>
    <row r="2968" spans="1:10" x14ac:dyDescent="0.3">
      <c r="A2968">
        <v>5</v>
      </c>
      <c r="B2968">
        <v>4</v>
      </c>
      <c r="C2968">
        <v>14</v>
      </c>
      <c r="I2968">
        <f t="shared" si="92"/>
        <v>0</v>
      </c>
      <c r="J2968">
        <f t="shared" si="93"/>
        <v>0</v>
      </c>
    </row>
    <row r="2969" spans="1:10" x14ac:dyDescent="0.3">
      <c r="A2969">
        <v>5</v>
      </c>
      <c r="B2969">
        <v>4</v>
      </c>
      <c r="C2969">
        <v>15</v>
      </c>
      <c r="I2969">
        <f t="shared" si="92"/>
        <v>0</v>
      </c>
      <c r="J2969">
        <f t="shared" si="93"/>
        <v>0</v>
      </c>
    </row>
    <row r="2970" spans="1:10" x14ac:dyDescent="0.3">
      <c r="A2970">
        <v>5</v>
      </c>
      <c r="B2970">
        <v>4</v>
      </c>
      <c r="C2970">
        <v>16</v>
      </c>
      <c r="I2970">
        <f t="shared" si="92"/>
        <v>0</v>
      </c>
      <c r="J2970">
        <f t="shared" si="93"/>
        <v>0</v>
      </c>
    </row>
    <row r="2971" spans="1:10" x14ac:dyDescent="0.3">
      <c r="A2971">
        <v>5</v>
      </c>
      <c r="B2971">
        <v>4</v>
      </c>
      <c r="C2971">
        <v>17</v>
      </c>
      <c r="I2971">
        <f t="shared" si="92"/>
        <v>0</v>
      </c>
      <c r="J2971">
        <f t="shared" si="93"/>
        <v>0</v>
      </c>
    </row>
    <row r="2972" spans="1:10" x14ac:dyDescent="0.3">
      <c r="A2972">
        <v>5</v>
      </c>
      <c r="B2972">
        <v>4</v>
      </c>
      <c r="C2972">
        <v>18</v>
      </c>
      <c r="I2972">
        <f t="shared" si="92"/>
        <v>0</v>
      </c>
      <c r="J2972">
        <f t="shared" si="93"/>
        <v>0</v>
      </c>
    </row>
    <row r="2973" spans="1:10" x14ac:dyDescent="0.3">
      <c r="A2973">
        <v>5</v>
      </c>
      <c r="B2973">
        <v>4</v>
      </c>
      <c r="C2973">
        <v>19</v>
      </c>
      <c r="I2973">
        <f t="shared" si="92"/>
        <v>0</v>
      </c>
      <c r="J2973">
        <f t="shared" si="93"/>
        <v>0</v>
      </c>
    </row>
    <row r="2974" spans="1:10" x14ac:dyDescent="0.3">
      <c r="A2974">
        <v>5</v>
      </c>
      <c r="B2974">
        <v>4</v>
      </c>
      <c r="C2974">
        <v>20</v>
      </c>
      <c r="I2974">
        <f t="shared" si="92"/>
        <v>0</v>
      </c>
      <c r="J2974">
        <f t="shared" si="93"/>
        <v>0</v>
      </c>
    </row>
    <row r="2975" spans="1:10" x14ac:dyDescent="0.3">
      <c r="A2975">
        <v>5</v>
      </c>
      <c r="B2975">
        <v>4</v>
      </c>
      <c r="C2975">
        <v>21</v>
      </c>
      <c r="I2975">
        <f t="shared" si="92"/>
        <v>0</v>
      </c>
      <c r="J2975">
        <f t="shared" si="93"/>
        <v>0</v>
      </c>
    </row>
    <row r="2976" spans="1:10" x14ac:dyDescent="0.3">
      <c r="A2976">
        <v>5</v>
      </c>
      <c r="B2976">
        <v>4</v>
      </c>
      <c r="C2976">
        <v>22</v>
      </c>
      <c r="I2976">
        <f t="shared" si="92"/>
        <v>0</v>
      </c>
      <c r="J2976">
        <f t="shared" si="93"/>
        <v>0</v>
      </c>
    </row>
    <row r="2977" spans="1:10" x14ac:dyDescent="0.3">
      <c r="A2977">
        <v>5</v>
      </c>
      <c r="B2977">
        <v>4</v>
      </c>
      <c r="C2977">
        <v>23</v>
      </c>
      <c r="I2977">
        <f t="shared" si="92"/>
        <v>0</v>
      </c>
      <c r="J2977">
        <f t="shared" si="93"/>
        <v>0</v>
      </c>
    </row>
    <row r="2978" spans="1:10" x14ac:dyDescent="0.3">
      <c r="A2978">
        <v>5</v>
      </c>
      <c r="B2978">
        <v>5</v>
      </c>
      <c r="C2978">
        <v>0</v>
      </c>
      <c r="I2978">
        <f t="shared" si="92"/>
        <v>0</v>
      </c>
      <c r="J2978">
        <f t="shared" si="93"/>
        <v>0</v>
      </c>
    </row>
    <row r="2979" spans="1:10" x14ac:dyDescent="0.3">
      <c r="A2979">
        <v>5</v>
      </c>
      <c r="B2979">
        <v>5</v>
      </c>
      <c r="C2979">
        <v>1</v>
      </c>
      <c r="I2979">
        <f t="shared" si="92"/>
        <v>0</v>
      </c>
      <c r="J2979">
        <f t="shared" si="93"/>
        <v>0</v>
      </c>
    </row>
    <row r="2980" spans="1:10" x14ac:dyDescent="0.3">
      <c r="A2980">
        <v>5</v>
      </c>
      <c r="B2980">
        <v>5</v>
      </c>
      <c r="C2980">
        <v>2</v>
      </c>
      <c r="I2980">
        <f t="shared" si="92"/>
        <v>0</v>
      </c>
      <c r="J2980">
        <f t="shared" si="93"/>
        <v>0</v>
      </c>
    </row>
    <row r="2981" spans="1:10" x14ac:dyDescent="0.3">
      <c r="A2981">
        <v>5</v>
      </c>
      <c r="B2981">
        <v>5</v>
      </c>
      <c r="C2981">
        <v>3</v>
      </c>
      <c r="I2981">
        <f t="shared" si="92"/>
        <v>0</v>
      </c>
      <c r="J2981">
        <f t="shared" si="93"/>
        <v>0</v>
      </c>
    </row>
    <row r="2982" spans="1:10" x14ac:dyDescent="0.3">
      <c r="A2982">
        <v>5</v>
      </c>
      <c r="B2982">
        <v>5</v>
      </c>
      <c r="C2982">
        <v>4</v>
      </c>
      <c r="I2982">
        <f t="shared" si="92"/>
        <v>0</v>
      </c>
      <c r="J2982">
        <f t="shared" si="93"/>
        <v>0</v>
      </c>
    </row>
    <row r="2983" spans="1:10" x14ac:dyDescent="0.3">
      <c r="A2983">
        <v>5</v>
      </c>
      <c r="B2983">
        <v>5</v>
      </c>
      <c r="C2983">
        <v>5</v>
      </c>
      <c r="I2983">
        <f t="shared" si="92"/>
        <v>0</v>
      </c>
      <c r="J2983">
        <f t="shared" si="93"/>
        <v>0</v>
      </c>
    </row>
    <row r="2984" spans="1:10" x14ac:dyDescent="0.3">
      <c r="A2984">
        <v>5</v>
      </c>
      <c r="B2984">
        <v>5</v>
      </c>
      <c r="C2984">
        <v>6</v>
      </c>
      <c r="I2984">
        <f t="shared" si="92"/>
        <v>0</v>
      </c>
      <c r="J2984">
        <f t="shared" si="93"/>
        <v>0</v>
      </c>
    </row>
    <row r="2985" spans="1:10" x14ac:dyDescent="0.3">
      <c r="A2985">
        <v>5</v>
      </c>
      <c r="B2985">
        <v>5</v>
      </c>
      <c r="C2985">
        <v>7</v>
      </c>
      <c r="I2985">
        <f t="shared" si="92"/>
        <v>0</v>
      </c>
      <c r="J2985">
        <f t="shared" si="93"/>
        <v>0</v>
      </c>
    </row>
    <row r="2986" spans="1:10" x14ac:dyDescent="0.3">
      <c r="A2986">
        <v>5</v>
      </c>
      <c r="B2986">
        <v>5</v>
      </c>
      <c r="C2986">
        <v>8</v>
      </c>
      <c r="I2986">
        <f t="shared" si="92"/>
        <v>0</v>
      </c>
      <c r="J2986">
        <f t="shared" si="93"/>
        <v>0</v>
      </c>
    </row>
    <row r="2987" spans="1:10" x14ac:dyDescent="0.3">
      <c r="A2987">
        <v>5</v>
      </c>
      <c r="B2987">
        <v>5</v>
      </c>
      <c r="C2987">
        <v>9</v>
      </c>
      <c r="I2987">
        <f t="shared" si="92"/>
        <v>0</v>
      </c>
      <c r="J2987">
        <f t="shared" si="93"/>
        <v>0</v>
      </c>
    </row>
    <row r="2988" spans="1:10" x14ac:dyDescent="0.3">
      <c r="A2988">
        <v>5</v>
      </c>
      <c r="B2988">
        <v>5</v>
      </c>
      <c r="C2988">
        <v>10</v>
      </c>
      <c r="I2988">
        <f t="shared" si="92"/>
        <v>0</v>
      </c>
      <c r="J2988">
        <f t="shared" si="93"/>
        <v>0</v>
      </c>
    </row>
    <row r="2989" spans="1:10" x14ac:dyDescent="0.3">
      <c r="A2989">
        <v>5</v>
      </c>
      <c r="B2989">
        <v>5</v>
      </c>
      <c r="C2989">
        <v>11</v>
      </c>
      <c r="I2989">
        <f t="shared" si="92"/>
        <v>0</v>
      </c>
      <c r="J2989">
        <f t="shared" si="93"/>
        <v>0</v>
      </c>
    </row>
    <row r="2990" spans="1:10" x14ac:dyDescent="0.3">
      <c r="A2990">
        <v>5</v>
      </c>
      <c r="B2990">
        <v>5</v>
      </c>
      <c r="C2990">
        <v>12</v>
      </c>
      <c r="I2990">
        <f t="shared" si="92"/>
        <v>0</v>
      </c>
      <c r="J2990">
        <f t="shared" si="93"/>
        <v>0</v>
      </c>
    </row>
    <row r="2991" spans="1:10" x14ac:dyDescent="0.3">
      <c r="A2991">
        <v>5</v>
      </c>
      <c r="B2991">
        <v>5</v>
      </c>
      <c r="C2991">
        <v>13</v>
      </c>
      <c r="I2991">
        <f t="shared" si="92"/>
        <v>0</v>
      </c>
      <c r="J2991">
        <f t="shared" si="93"/>
        <v>0</v>
      </c>
    </row>
    <row r="2992" spans="1:10" x14ac:dyDescent="0.3">
      <c r="A2992">
        <v>5</v>
      </c>
      <c r="B2992">
        <v>5</v>
      </c>
      <c r="C2992">
        <v>14</v>
      </c>
      <c r="I2992">
        <f t="shared" si="92"/>
        <v>0</v>
      </c>
      <c r="J2992">
        <f t="shared" si="93"/>
        <v>0</v>
      </c>
    </row>
    <row r="2993" spans="1:10" x14ac:dyDescent="0.3">
      <c r="A2993">
        <v>5</v>
      </c>
      <c r="B2993">
        <v>5</v>
      </c>
      <c r="C2993">
        <v>15</v>
      </c>
      <c r="I2993">
        <f t="shared" si="92"/>
        <v>0</v>
      </c>
      <c r="J2993">
        <f t="shared" si="93"/>
        <v>0</v>
      </c>
    </row>
    <row r="2994" spans="1:10" x14ac:dyDescent="0.3">
      <c r="A2994">
        <v>5</v>
      </c>
      <c r="B2994">
        <v>5</v>
      </c>
      <c r="C2994">
        <v>16</v>
      </c>
      <c r="I2994">
        <f t="shared" si="92"/>
        <v>0</v>
      </c>
      <c r="J2994">
        <f t="shared" si="93"/>
        <v>0</v>
      </c>
    </row>
    <row r="2995" spans="1:10" x14ac:dyDescent="0.3">
      <c r="A2995">
        <v>5</v>
      </c>
      <c r="B2995">
        <v>5</v>
      </c>
      <c r="C2995">
        <v>17</v>
      </c>
      <c r="I2995">
        <f t="shared" si="92"/>
        <v>0</v>
      </c>
      <c r="J2995">
        <f t="shared" si="93"/>
        <v>0</v>
      </c>
    </row>
    <row r="2996" spans="1:10" x14ac:dyDescent="0.3">
      <c r="A2996">
        <v>5</v>
      </c>
      <c r="B2996">
        <v>5</v>
      </c>
      <c r="C2996">
        <v>18</v>
      </c>
      <c r="I2996">
        <f t="shared" si="92"/>
        <v>0</v>
      </c>
      <c r="J2996">
        <f t="shared" si="93"/>
        <v>0</v>
      </c>
    </row>
    <row r="2997" spans="1:10" x14ac:dyDescent="0.3">
      <c r="A2997">
        <v>5</v>
      </c>
      <c r="B2997">
        <v>5</v>
      </c>
      <c r="C2997">
        <v>19</v>
      </c>
      <c r="I2997">
        <f t="shared" si="92"/>
        <v>0</v>
      </c>
      <c r="J2997">
        <f t="shared" si="93"/>
        <v>0</v>
      </c>
    </row>
    <row r="2998" spans="1:10" x14ac:dyDescent="0.3">
      <c r="A2998">
        <v>5</v>
      </c>
      <c r="B2998">
        <v>5</v>
      </c>
      <c r="C2998">
        <v>20</v>
      </c>
      <c r="I2998">
        <f t="shared" si="92"/>
        <v>0</v>
      </c>
      <c r="J2998">
        <f t="shared" si="93"/>
        <v>0</v>
      </c>
    </row>
    <row r="2999" spans="1:10" x14ac:dyDescent="0.3">
      <c r="A2999">
        <v>5</v>
      </c>
      <c r="B2999">
        <v>5</v>
      </c>
      <c r="C2999">
        <v>21</v>
      </c>
      <c r="I2999">
        <f t="shared" si="92"/>
        <v>0</v>
      </c>
      <c r="J2999">
        <f t="shared" si="93"/>
        <v>0</v>
      </c>
    </row>
    <row r="3000" spans="1:10" x14ac:dyDescent="0.3">
      <c r="A3000">
        <v>5</v>
      </c>
      <c r="B3000">
        <v>5</v>
      </c>
      <c r="C3000">
        <v>22</v>
      </c>
      <c r="I3000">
        <f t="shared" si="92"/>
        <v>0</v>
      </c>
      <c r="J3000">
        <f t="shared" si="93"/>
        <v>0</v>
      </c>
    </row>
    <row r="3001" spans="1:10" x14ac:dyDescent="0.3">
      <c r="A3001">
        <v>5</v>
      </c>
      <c r="B3001">
        <v>5</v>
      </c>
      <c r="C3001">
        <v>23</v>
      </c>
      <c r="I3001">
        <f t="shared" si="92"/>
        <v>0</v>
      </c>
      <c r="J3001">
        <f t="shared" si="93"/>
        <v>0</v>
      </c>
    </row>
    <row r="3002" spans="1:10" x14ac:dyDescent="0.3">
      <c r="A3002">
        <v>5</v>
      </c>
      <c r="B3002">
        <v>6</v>
      </c>
      <c r="C3002">
        <v>0</v>
      </c>
      <c r="I3002">
        <f t="shared" si="92"/>
        <v>0</v>
      </c>
      <c r="J3002">
        <f t="shared" si="93"/>
        <v>0</v>
      </c>
    </row>
    <row r="3003" spans="1:10" x14ac:dyDescent="0.3">
      <c r="A3003">
        <v>5</v>
      </c>
      <c r="B3003">
        <v>6</v>
      </c>
      <c r="C3003">
        <v>1</v>
      </c>
      <c r="I3003">
        <f t="shared" si="92"/>
        <v>0</v>
      </c>
      <c r="J3003">
        <f t="shared" si="93"/>
        <v>0</v>
      </c>
    </row>
    <row r="3004" spans="1:10" x14ac:dyDescent="0.3">
      <c r="A3004">
        <v>5</v>
      </c>
      <c r="B3004">
        <v>6</v>
      </c>
      <c r="C3004">
        <v>2</v>
      </c>
      <c r="I3004">
        <f t="shared" si="92"/>
        <v>0</v>
      </c>
      <c r="J3004">
        <f t="shared" si="93"/>
        <v>0</v>
      </c>
    </row>
    <row r="3005" spans="1:10" x14ac:dyDescent="0.3">
      <c r="A3005">
        <v>5</v>
      </c>
      <c r="B3005">
        <v>6</v>
      </c>
      <c r="C3005">
        <v>3</v>
      </c>
      <c r="I3005">
        <f t="shared" si="92"/>
        <v>0</v>
      </c>
      <c r="J3005">
        <f t="shared" si="93"/>
        <v>0</v>
      </c>
    </row>
    <row r="3006" spans="1:10" x14ac:dyDescent="0.3">
      <c r="A3006">
        <v>5</v>
      </c>
      <c r="B3006">
        <v>6</v>
      </c>
      <c r="C3006">
        <v>4</v>
      </c>
      <c r="I3006">
        <f t="shared" si="92"/>
        <v>0</v>
      </c>
      <c r="J3006">
        <f t="shared" si="93"/>
        <v>0</v>
      </c>
    </row>
    <row r="3007" spans="1:10" x14ac:dyDescent="0.3">
      <c r="A3007">
        <v>5</v>
      </c>
      <c r="B3007">
        <v>6</v>
      </c>
      <c r="C3007">
        <v>5</v>
      </c>
      <c r="I3007">
        <f t="shared" si="92"/>
        <v>0</v>
      </c>
      <c r="J3007">
        <f t="shared" si="93"/>
        <v>0</v>
      </c>
    </row>
    <row r="3008" spans="1:10" x14ac:dyDescent="0.3">
      <c r="A3008">
        <v>5</v>
      </c>
      <c r="B3008">
        <v>6</v>
      </c>
      <c r="C3008">
        <v>6</v>
      </c>
      <c r="I3008">
        <f t="shared" si="92"/>
        <v>0</v>
      </c>
      <c r="J3008">
        <f t="shared" si="93"/>
        <v>0</v>
      </c>
    </row>
    <row r="3009" spans="1:10" x14ac:dyDescent="0.3">
      <c r="A3009">
        <v>5</v>
      </c>
      <c r="B3009">
        <v>6</v>
      </c>
      <c r="C3009">
        <v>7</v>
      </c>
      <c r="I3009">
        <f t="shared" si="92"/>
        <v>0</v>
      </c>
      <c r="J3009">
        <f t="shared" si="93"/>
        <v>0</v>
      </c>
    </row>
    <row r="3010" spans="1:10" x14ac:dyDescent="0.3">
      <c r="A3010">
        <v>5</v>
      </c>
      <c r="B3010">
        <v>6</v>
      </c>
      <c r="C3010">
        <v>8</v>
      </c>
      <c r="I3010">
        <f t="shared" si="92"/>
        <v>0</v>
      </c>
      <c r="J3010">
        <f t="shared" si="93"/>
        <v>0</v>
      </c>
    </row>
    <row r="3011" spans="1:10" x14ac:dyDescent="0.3">
      <c r="A3011">
        <v>5</v>
      </c>
      <c r="B3011">
        <v>6</v>
      </c>
      <c r="C3011">
        <v>9</v>
      </c>
      <c r="I3011">
        <f t="shared" ref="I3011:I3074" si="94">IF(H3011&gt;20,H3011,0)</f>
        <v>0</v>
      </c>
      <c r="J3011">
        <f t="shared" ref="J3011:J3074" si="95">I3011*1000</f>
        <v>0</v>
      </c>
    </row>
    <row r="3012" spans="1:10" x14ac:dyDescent="0.3">
      <c r="A3012">
        <v>5</v>
      </c>
      <c r="B3012">
        <v>6</v>
      </c>
      <c r="C3012">
        <v>10</v>
      </c>
      <c r="I3012">
        <f t="shared" si="94"/>
        <v>0</v>
      </c>
      <c r="J3012">
        <f t="shared" si="95"/>
        <v>0</v>
      </c>
    </row>
    <row r="3013" spans="1:10" x14ac:dyDescent="0.3">
      <c r="A3013">
        <v>5</v>
      </c>
      <c r="B3013">
        <v>6</v>
      </c>
      <c r="C3013">
        <v>11</v>
      </c>
      <c r="I3013">
        <f t="shared" si="94"/>
        <v>0</v>
      </c>
      <c r="J3013">
        <f t="shared" si="95"/>
        <v>0</v>
      </c>
    </row>
    <row r="3014" spans="1:10" x14ac:dyDescent="0.3">
      <c r="A3014">
        <v>5</v>
      </c>
      <c r="B3014">
        <v>6</v>
      </c>
      <c r="C3014">
        <v>12</v>
      </c>
      <c r="I3014">
        <f t="shared" si="94"/>
        <v>0</v>
      </c>
      <c r="J3014">
        <f t="shared" si="95"/>
        <v>0</v>
      </c>
    </row>
    <row r="3015" spans="1:10" x14ac:dyDescent="0.3">
      <c r="A3015">
        <v>5</v>
      </c>
      <c r="B3015">
        <v>6</v>
      </c>
      <c r="C3015">
        <v>13</v>
      </c>
      <c r="I3015">
        <f t="shared" si="94"/>
        <v>0</v>
      </c>
      <c r="J3015">
        <f t="shared" si="95"/>
        <v>0</v>
      </c>
    </row>
    <row r="3016" spans="1:10" x14ac:dyDescent="0.3">
      <c r="A3016">
        <v>5</v>
      </c>
      <c r="B3016">
        <v>6</v>
      </c>
      <c r="C3016">
        <v>14</v>
      </c>
      <c r="I3016">
        <f t="shared" si="94"/>
        <v>0</v>
      </c>
      <c r="J3016">
        <f t="shared" si="95"/>
        <v>0</v>
      </c>
    </row>
    <row r="3017" spans="1:10" x14ac:dyDescent="0.3">
      <c r="A3017">
        <v>5</v>
      </c>
      <c r="B3017">
        <v>6</v>
      </c>
      <c r="C3017">
        <v>15</v>
      </c>
      <c r="I3017">
        <f t="shared" si="94"/>
        <v>0</v>
      </c>
      <c r="J3017">
        <f t="shared" si="95"/>
        <v>0</v>
      </c>
    </row>
    <row r="3018" spans="1:10" x14ac:dyDescent="0.3">
      <c r="A3018">
        <v>5</v>
      </c>
      <c r="B3018">
        <v>6</v>
      </c>
      <c r="C3018">
        <v>16</v>
      </c>
      <c r="I3018">
        <f t="shared" si="94"/>
        <v>0</v>
      </c>
      <c r="J3018">
        <f t="shared" si="95"/>
        <v>0</v>
      </c>
    </row>
    <row r="3019" spans="1:10" x14ac:dyDescent="0.3">
      <c r="A3019">
        <v>5</v>
      </c>
      <c r="B3019">
        <v>6</v>
      </c>
      <c r="C3019">
        <v>17</v>
      </c>
      <c r="I3019">
        <f t="shared" si="94"/>
        <v>0</v>
      </c>
      <c r="J3019">
        <f t="shared" si="95"/>
        <v>0</v>
      </c>
    </row>
    <row r="3020" spans="1:10" x14ac:dyDescent="0.3">
      <c r="A3020">
        <v>5</v>
      </c>
      <c r="B3020">
        <v>6</v>
      </c>
      <c r="C3020">
        <v>18</v>
      </c>
      <c r="I3020">
        <f t="shared" si="94"/>
        <v>0</v>
      </c>
      <c r="J3020">
        <f t="shared" si="95"/>
        <v>0</v>
      </c>
    </row>
    <row r="3021" spans="1:10" x14ac:dyDescent="0.3">
      <c r="A3021">
        <v>5</v>
      </c>
      <c r="B3021">
        <v>6</v>
      </c>
      <c r="C3021">
        <v>19</v>
      </c>
      <c r="I3021">
        <f t="shared" si="94"/>
        <v>0</v>
      </c>
      <c r="J3021">
        <f t="shared" si="95"/>
        <v>0</v>
      </c>
    </row>
    <row r="3022" spans="1:10" x14ac:dyDescent="0.3">
      <c r="A3022">
        <v>5</v>
      </c>
      <c r="B3022">
        <v>6</v>
      </c>
      <c r="C3022">
        <v>20</v>
      </c>
      <c r="I3022">
        <f t="shared" si="94"/>
        <v>0</v>
      </c>
      <c r="J3022">
        <f t="shared" si="95"/>
        <v>0</v>
      </c>
    </row>
    <row r="3023" spans="1:10" x14ac:dyDescent="0.3">
      <c r="A3023">
        <v>5</v>
      </c>
      <c r="B3023">
        <v>6</v>
      </c>
      <c r="C3023">
        <v>21</v>
      </c>
      <c r="I3023">
        <f t="shared" si="94"/>
        <v>0</v>
      </c>
      <c r="J3023">
        <f t="shared" si="95"/>
        <v>0</v>
      </c>
    </row>
    <row r="3024" spans="1:10" x14ac:dyDescent="0.3">
      <c r="A3024">
        <v>5</v>
      </c>
      <c r="B3024">
        <v>6</v>
      </c>
      <c r="C3024">
        <v>22</v>
      </c>
      <c r="I3024">
        <f t="shared" si="94"/>
        <v>0</v>
      </c>
      <c r="J3024">
        <f t="shared" si="95"/>
        <v>0</v>
      </c>
    </row>
    <row r="3025" spans="1:10" x14ac:dyDescent="0.3">
      <c r="A3025">
        <v>5</v>
      </c>
      <c r="B3025">
        <v>6</v>
      </c>
      <c r="C3025">
        <v>23</v>
      </c>
      <c r="I3025">
        <f t="shared" si="94"/>
        <v>0</v>
      </c>
      <c r="J3025">
        <f t="shared" si="95"/>
        <v>0</v>
      </c>
    </row>
    <row r="3026" spans="1:10" x14ac:dyDescent="0.3">
      <c r="A3026">
        <v>5</v>
      </c>
      <c r="B3026">
        <v>7</v>
      </c>
      <c r="C3026">
        <v>0</v>
      </c>
      <c r="I3026">
        <f t="shared" si="94"/>
        <v>0</v>
      </c>
      <c r="J3026">
        <f t="shared" si="95"/>
        <v>0</v>
      </c>
    </row>
    <row r="3027" spans="1:10" x14ac:dyDescent="0.3">
      <c r="A3027">
        <v>5</v>
      </c>
      <c r="B3027">
        <v>7</v>
      </c>
      <c r="C3027">
        <v>1</v>
      </c>
      <c r="I3027">
        <f t="shared" si="94"/>
        <v>0</v>
      </c>
      <c r="J3027">
        <f t="shared" si="95"/>
        <v>0</v>
      </c>
    </row>
    <row r="3028" spans="1:10" x14ac:dyDescent="0.3">
      <c r="A3028">
        <v>5</v>
      </c>
      <c r="B3028">
        <v>7</v>
      </c>
      <c r="C3028">
        <v>2</v>
      </c>
      <c r="I3028">
        <f t="shared" si="94"/>
        <v>0</v>
      </c>
      <c r="J3028">
        <f t="shared" si="95"/>
        <v>0</v>
      </c>
    </row>
    <row r="3029" spans="1:10" x14ac:dyDescent="0.3">
      <c r="A3029">
        <v>5</v>
      </c>
      <c r="B3029">
        <v>7</v>
      </c>
      <c r="C3029">
        <v>3</v>
      </c>
      <c r="I3029">
        <f t="shared" si="94"/>
        <v>0</v>
      </c>
      <c r="J3029">
        <f t="shared" si="95"/>
        <v>0</v>
      </c>
    </row>
    <row r="3030" spans="1:10" x14ac:dyDescent="0.3">
      <c r="A3030">
        <v>5</v>
      </c>
      <c r="B3030">
        <v>7</v>
      </c>
      <c r="C3030">
        <v>4</v>
      </c>
      <c r="I3030">
        <f t="shared" si="94"/>
        <v>0</v>
      </c>
      <c r="J3030">
        <f t="shared" si="95"/>
        <v>0</v>
      </c>
    </row>
    <row r="3031" spans="1:10" x14ac:dyDescent="0.3">
      <c r="A3031">
        <v>5</v>
      </c>
      <c r="B3031">
        <v>7</v>
      </c>
      <c r="C3031">
        <v>5</v>
      </c>
      <c r="I3031">
        <f t="shared" si="94"/>
        <v>0</v>
      </c>
      <c r="J3031">
        <f t="shared" si="95"/>
        <v>0</v>
      </c>
    </row>
    <row r="3032" spans="1:10" x14ac:dyDescent="0.3">
      <c r="A3032">
        <v>5</v>
      </c>
      <c r="B3032">
        <v>7</v>
      </c>
      <c r="C3032">
        <v>6</v>
      </c>
      <c r="I3032">
        <f t="shared" si="94"/>
        <v>0</v>
      </c>
      <c r="J3032">
        <f t="shared" si="95"/>
        <v>0</v>
      </c>
    </row>
    <row r="3033" spans="1:10" x14ac:dyDescent="0.3">
      <c r="A3033">
        <v>5</v>
      </c>
      <c r="B3033">
        <v>7</v>
      </c>
      <c r="C3033">
        <v>7</v>
      </c>
      <c r="I3033">
        <f t="shared" si="94"/>
        <v>0</v>
      </c>
      <c r="J3033">
        <f t="shared" si="95"/>
        <v>0</v>
      </c>
    </row>
    <row r="3034" spans="1:10" x14ac:dyDescent="0.3">
      <c r="A3034">
        <v>5</v>
      </c>
      <c r="B3034">
        <v>7</v>
      </c>
      <c r="C3034">
        <v>8</v>
      </c>
      <c r="I3034">
        <f t="shared" si="94"/>
        <v>0</v>
      </c>
      <c r="J3034">
        <f t="shared" si="95"/>
        <v>0</v>
      </c>
    </row>
    <row r="3035" spans="1:10" x14ac:dyDescent="0.3">
      <c r="A3035">
        <v>5</v>
      </c>
      <c r="B3035">
        <v>7</v>
      </c>
      <c r="C3035">
        <v>9</v>
      </c>
      <c r="I3035">
        <f t="shared" si="94"/>
        <v>0</v>
      </c>
      <c r="J3035">
        <f t="shared" si="95"/>
        <v>0</v>
      </c>
    </row>
    <row r="3036" spans="1:10" x14ac:dyDescent="0.3">
      <c r="A3036">
        <v>5</v>
      </c>
      <c r="B3036">
        <v>7</v>
      </c>
      <c r="C3036">
        <v>10</v>
      </c>
      <c r="I3036">
        <f t="shared" si="94"/>
        <v>0</v>
      </c>
      <c r="J3036">
        <f t="shared" si="95"/>
        <v>0</v>
      </c>
    </row>
    <row r="3037" spans="1:10" x14ac:dyDescent="0.3">
      <c r="A3037">
        <v>5</v>
      </c>
      <c r="B3037">
        <v>7</v>
      </c>
      <c r="C3037">
        <v>11</v>
      </c>
      <c r="I3037">
        <f t="shared" si="94"/>
        <v>0</v>
      </c>
      <c r="J3037">
        <f t="shared" si="95"/>
        <v>0</v>
      </c>
    </row>
    <row r="3038" spans="1:10" x14ac:dyDescent="0.3">
      <c r="A3038">
        <v>5</v>
      </c>
      <c r="B3038">
        <v>7</v>
      </c>
      <c r="C3038">
        <v>12</v>
      </c>
      <c r="I3038">
        <f t="shared" si="94"/>
        <v>0</v>
      </c>
      <c r="J3038">
        <f t="shared" si="95"/>
        <v>0</v>
      </c>
    </row>
    <row r="3039" spans="1:10" x14ac:dyDescent="0.3">
      <c r="A3039">
        <v>5</v>
      </c>
      <c r="B3039">
        <v>7</v>
      </c>
      <c r="C3039">
        <v>13</v>
      </c>
      <c r="I3039">
        <f t="shared" si="94"/>
        <v>0</v>
      </c>
      <c r="J3039">
        <f t="shared" si="95"/>
        <v>0</v>
      </c>
    </row>
    <row r="3040" spans="1:10" x14ac:dyDescent="0.3">
      <c r="A3040">
        <v>5</v>
      </c>
      <c r="B3040">
        <v>7</v>
      </c>
      <c r="C3040">
        <v>14</v>
      </c>
      <c r="I3040">
        <f t="shared" si="94"/>
        <v>0</v>
      </c>
      <c r="J3040">
        <f t="shared" si="95"/>
        <v>0</v>
      </c>
    </row>
    <row r="3041" spans="1:10" x14ac:dyDescent="0.3">
      <c r="A3041">
        <v>5</v>
      </c>
      <c r="B3041">
        <v>7</v>
      </c>
      <c r="C3041">
        <v>15</v>
      </c>
      <c r="I3041">
        <f t="shared" si="94"/>
        <v>0</v>
      </c>
      <c r="J3041">
        <f t="shared" si="95"/>
        <v>0</v>
      </c>
    </row>
    <row r="3042" spans="1:10" x14ac:dyDescent="0.3">
      <c r="A3042">
        <v>5</v>
      </c>
      <c r="B3042">
        <v>7</v>
      </c>
      <c r="C3042">
        <v>16</v>
      </c>
      <c r="I3042">
        <f t="shared" si="94"/>
        <v>0</v>
      </c>
      <c r="J3042">
        <f t="shared" si="95"/>
        <v>0</v>
      </c>
    </row>
    <row r="3043" spans="1:10" x14ac:dyDescent="0.3">
      <c r="A3043">
        <v>5</v>
      </c>
      <c r="B3043">
        <v>7</v>
      </c>
      <c r="C3043">
        <v>17</v>
      </c>
      <c r="I3043">
        <f t="shared" si="94"/>
        <v>0</v>
      </c>
      <c r="J3043">
        <f t="shared" si="95"/>
        <v>0</v>
      </c>
    </row>
    <row r="3044" spans="1:10" x14ac:dyDescent="0.3">
      <c r="A3044">
        <v>5</v>
      </c>
      <c r="B3044">
        <v>7</v>
      </c>
      <c r="C3044">
        <v>18</v>
      </c>
      <c r="I3044">
        <f t="shared" si="94"/>
        <v>0</v>
      </c>
      <c r="J3044">
        <f t="shared" si="95"/>
        <v>0</v>
      </c>
    </row>
    <row r="3045" spans="1:10" x14ac:dyDescent="0.3">
      <c r="A3045">
        <v>5</v>
      </c>
      <c r="B3045">
        <v>7</v>
      </c>
      <c r="C3045">
        <v>19</v>
      </c>
      <c r="I3045">
        <f t="shared" si="94"/>
        <v>0</v>
      </c>
      <c r="J3045">
        <f t="shared" si="95"/>
        <v>0</v>
      </c>
    </row>
    <row r="3046" spans="1:10" x14ac:dyDescent="0.3">
      <c r="A3046">
        <v>5</v>
      </c>
      <c r="B3046">
        <v>7</v>
      </c>
      <c r="C3046">
        <v>20</v>
      </c>
      <c r="I3046">
        <f t="shared" si="94"/>
        <v>0</v>
      </c>
      <c r="J3046">
        <f t="shared" si="95"/>
        <v>0</v>
      </c>
    </row>
    <row r="3047" spans="1:10" x14ac:dyDescent="0.3">
      <c r="A3047">
        <v>5</v>
      </c>
      <c r="B3047">
        <v>7</v>
      </c>
      <c r="C3047">
        <v>21</v>
      </c>
      <c r="I3047">
        <f t="shared" si="94"/>
        <v>0</v>
      </c>
      <c r="J3047">
        <f t="shared" si="95"/>
        <v>0</v>
      </c>
    </row>
    <row r="3048" spans="1:10" x14ac:dyDescent="0.3">
      <c r="A3048">
        <v>5</v>
      </c>
      <c r="B3048">
        <v>7</v>
      </c>
      <c r="C3048">
        <v>22</v>
      </c>
      <c r="I3048">
        <f t="shared" si="94"/>
        <v>0</v>
      </c>
      <c r="J3048">
        <f t="shared" si="95"/>
        <v>0</v>
      </c>
    </row>
    <row r="3049" spans="1:10" x14ac:dyDescent="0.3">
      <c r="A3049">
        <v>5</v>
      </c>
      <c r="B3049">
        <v>7</v>
      </c>
      <c r="C3049">
        <v>23</v>
      </c>
      <c r="I3049">
        <f t="shared" si="94"/>
        <v>0</v>
      </c>
      <c r="J3049">
        <f t="shared" si="95"/>
        <v>0</v>
      </c>
    </row>
    <row r="3050" spans="1:10" x14ac:dyDescent="0.3">
      <c r="A3050">
        <v>5</v>
      </c>
      <c r="B3050">
        <v>8</v>
      </c>
      <c r="C3050">
        <v>0</v>
      </c>
      <c r="I3050">
        <f t="shared" si="94"/>
        <v>0</v>
      </c>
      <c r="J3050">
        <f t="shared" si="95"/>
        <v>0</v>
      </c>
    </row>
    <row r="3051" spans="1:10" x14ac:dyDescent="0.3">
      <c r="A3051">
        <v>5</v>
      </c>
      <c r="B3051">
        <v>8</v>
      </c>
      <c r="C3051">
        <v>1</v>
      </c>
      <c r="I3051">
        <f t="shared" si="94"/>
        <v>0</v>
      </c>
      <c r="J3051">
        <f t="shared" si="95"/>
        <v>0</v>
      </c>
    </row>
    <row r="3052" spans="1:10" x14ac:dyDescent="0.3">
      <c r="A3052">
        <v>5</v>
      </c>
      <c r="B3052">
        <v>8</v>
      </c>
      <c r="C3052">
        <v>2</v>
      </c>
      <c r="I3052">
        <f t="shared" si="94"/>
        <v>0</v>
      </c>
      <c r="J3052">
        <f t="shared" si="95"/>
        <v>0</v>
      </c>
    </row>
    <row r="3053" spans="1:10" x14ac:dyDescent="0.3">
      <c r="A3053">
        <v>5</v>
      </c>
      <c r="B3053">
        <v>8</v>
      </c>
      <c r="C3053">
        <v>3</v>
      </c>
      <c r="I3053">
        <f t="shared" si="94"/>
        <v>0</v>
      </c>
      <c r="J3053">
        <f t="shared" si="95"/>
        <v>0</v>
      </c>
    </row>
    <row r="3054" spans="1:10" x14ac:dyDescent="0.3">
      <c r="A3054">
        <v>5</v>
      </c>
      <c r="B3054">
        <v>8</v>
      </c>
      <c r="C3054">
        <v>4</v>
      </c>
      <c r="I3054">
        <f t="shared" si="94"/>
        <v>0</v>
      </c>
      <c r="J3054">
        <f t="shared" si="95"/>
        <v>0</v>
      </c>
    </row>
    <row r="3055" spans="1:10" x14ac:dyDescent="0.3">
      <c r="A3055">
        <v>5</v>
      </c>
      <c r="B3055">
        <v>8</v>
      </c>
      <c r="C3055">
        <v>5</v>
      </c>
      <c r="I3055">
        <f t="shared" si="94"/>
        <v>0</v>
      </c>
      <c r="J3055">
        <f t="shared" si="95"/>
        <v>0</v>
      </c>
    </row>
    <row r="3056" spans="1:10" x14ac:dyDescent="0.3">
      <c r="A3056">
        <v>5</v>
      </c>
      <c r="B3056">
        <v>8</v>
      </c>
      <c r="C3056">
        <v>6</v>
      </c>
      <c r="I3056">
        <f t="shared" si="94"/>
        <v>0</v>
      </c>
      <c r="J3056">
        <f t="shared" si="95"/>
        <v>0</v>
      </c>
    </row>
    <row r="3057" spans="1:10" x14ac:dyDescent="0.3">
      <c r="A3057">
        <v>5</v>
      </c>
      <c r="B3057">
        <v>8</v>
      </c>
      <c r="C3057">
        <v>7</v>
      </c>
      <c r="I3057">
        <f t="shared" si="94"/>
        <v>0</v>
      </c>
      <c r="J3057">
        <f t="shared" si="95"/>
        <v>0</v>
      </c>
    </row>
    <row r="3058" spans="1:10" x14ac:dyDescent="0.3">
      <c r="A3058">
        <v>5</v>
      </c>
      <c r="B3058">
        <v>8</v>
      </c>
      <c r="C3058">
        <v>8</v>
      </c>
      <c r="I3058">
        <f t="shared" si="94"/>
        <v>0</v>
      </c>
      <c r="J3058">
        <f t="shared" si="95"/>
        <v>0</v>
      </c>
    </row>
    <row r="3059" spans="1:10" x14ac:dyDescent="0.3">
      <c r="A3059">
        <v>5</v>
      </c>
      <c r="B3059">
        <v>8</v>
      </c>
      <c r="C3059">
        <v>9</v>
      </c>
      <c r="I3059">
        <f t="shared" si="94"/>
        <v>0</v>
      </c>
      <c r="J3059">
        <f t="shared" si="95"/>
        <v>0</v>
      </c>
    </row>
    <row r="3060" spans="1:10" x14ac:dyDescent="0.3">
      <c r="A3060">
        <v>5</v>
      </c>
      <c r="B3060">
        <v>8</v>
      </c>
      <c r="C3060">
        <v>10</v>
      </c>
      <c r="I3060">
        <f t="shared" si="94"/>
        <v>0</v>
      </c>
      <c r="J3060">
        <f t="shared" si="95"/>
        <v>0</v>
      </c>
    </row>
    <row r="3061" spans="1:10" x14ac:dyDescent="0.3">
      <c r="A3061">
        <v>5</v>
      </c>
      <c r="B3061">
        <v>8</v>
      </c>
      <c r="C3061">
        <v>11</v>
      </c>
      <c r="I3061">
        <f t="shared" si="94"/>
        <v>0</v>
      </c>
      <c r="J3061">
        <f t="shared" si="95"/>
        <v>0</v>
      </c>
    </row>
    <row r="3062" spans="1:10" x14ac:dyDescent="0.3">
      <c r="A3062">
        <v>5</v>
      </c>
      <c r="B3062">
        <v>8</v>
      </c>
      <c r="C3062">
        <v>12</v>
      </c>
      <c r="I3062">
        <f t="shared" si="94"/>
        <v>0</v>
      </c>
      <c r="J3062">
        <f t="shared" si="95"/>
        <v>0</v>
      </c>
    </row>
    <row r="3063" spans="1:10" x14ac:dyDescent="0.3">
      <c r="A3063">
        <v>5</v>
      </c>
      <c r="B3063">
        <v>8</v>
      </c>
      <c r="C3063">
        <v>13</v>
      </c>
      <c r="I3063">
        <f t="shared" si="94"/>
        <v>0</v>
      </c>
      <c r="J3063">
        <f t="shared" si="95"/>
        <v>0</v>
      </c>
    </row>
    <row r="3064" spans="1:10" x14ac:dyDescent="0.3">
      <c r="A3064">
        <v>5</v>
      </c>
      <c r="B3064">
        <v>8</v>
      </c>
      <c r="C3064">
        <v>14</v>
      </c>
      <c r="I3064">
        <f t="shared" si="94"/>
        <v>0</v>
      </c>
      <c r="J3064">
        <f t="shared" si="95"/>
        <v>0</v>
      </c>
    </row>
    <row r="3065" spans="1:10" x14ac:dyDescent="0.3">
      <c r="A3065">
        <v>5</v>
      </c>
      <c r="B3065">
        <v>8</v>
      </c>
      <c r="C3065">
        <v>15</v>
      </c>
      <c r="I3065">
        <f t="shared" si="94"/>
        <v>0</v>
      </c>
      <c r="J3065">
        <f t="shared" si="95"/>
        <v>0</v>
      </c>
    </row>
    <row r="3066" spans="1:10" x14ac:dyDescent="0.3">
      <c r="A3066">
        <v>5</v>
      </c>
      <c r="B3066">
        <v>8</v>
      </c>
      <c r="C3066">
        <v>16</v>
      </c>
      <c r="I3066">
        <f t="shared" si="94"/>
        <v>0</v>
      </c>
      <c r="J3066">
        <f t="shared" si="95"/>
        <v>0</v>
      </c>
    </row>
    <row r="3067" spans="1:10" x14ac:dyDescent="0.3">
      <c r="A3067">
        <v>5</v>
      </c>
      <c r="B3067">
        <v>8</v>
      </c>
      <c r="C3067">
        <v>17</v>
      </c>
      <c r="I3067">
        <f t="shared" si="94"/>
        <v>0</v>
      </c>
      <c r="J3067">
        <f t="shared" si="95"/>
        <v>0</v>
      </c>
    </row>
    <row r="3068" spans="1:10" x14ac:dyDescent="0.3">
      <c r="A3068">
        <v>5</v>
      </c>
      <c r="B3068">
        <v>8</v>
      </c>
      <c r="C3068">
        <v>18</v>
      </c>
      <c r="I3068">
        <f t="shared" si="94"/>
        <v>0</v>
      </c>
      <c r="J3068">
        <f t="shared" si="95"/>
        <v>0</v>
      </c>
    </row>
    <row r="3069" spans="1:10" x14ac:dyDescent="0.3">
      <c r="A3069">
        <v>5</v>
      </c>
      <c r="B3069">
        <v>8</v>
      </c>
      <c r="C3069">
        <v>19</v>
      </c>
      <c r="I3069">
        <f t="shared" si="94"/>
        <v>0</v>
      </c>
      <c r="J3069">
        <f t="shared" si="95"/>
        <v>0</v>
      </c>
    </row>
    <row r="3070" spans="1:10" x14ac:dyDescent="0.3">
      <c r="A3070">
        <v>5</v>
      </c>
      <c r="B3070">
        <v>8</v>
      </c>
      <c r="C3070">
        <v>20</v>
      </c>
      <c r="I3070">
        <f t="shared" si="94"/>
        <v>0</v>
      </c>
      <c r="J3070">
        <f t="shared" si="95"/>
        <v>0</v>
      </c>
    </row>
    <row r="3071" spans="1:10" x14ac:dyDescent="0.3">
      <c r="A3071">
        <v>5</v>
      </c>
      <c r="B3071">
        <v>8</v>
      </c>
      <c r="C3071">
        <v>21</v>
      </c>
      <c r="I3071">
        <f t="shared" si="94"/>
        <v>0</v>
      </c>
      <c r="J3071">
        <f t="shared" si="95"/>
        <v>0</v>
      </c>
    </row>
    <row r="3072" spans="1:10" x14ac:dyDescent="0.3">
      <c r="A3072">
        <v>5</v>
      </c>
      <c r="B3072">
        <v>8</v>
      </c>
      <c r="C3072">
        <v>22</v>
      </c>
      <c r="I3072">
        <f t="shared" si="94"/>
        <v>0</v>
      </c>
      <c r="J3072">
        <f t="shared" si="95"/>
        <v>0</v>
      </c>
    </row>
    <row r="3073" spans="1:10" x14ac:dyDescent="0.3">
      <c r="A3073">
        <v>5</v>
      </c>
      <c r="B3073">
        <v>8</v>
      </c>
      <c r="C3073">
        <v>23</v>
      </c>
      <c r="I3073">
        <f t="shared" si="94"/>
        <v>0</v>
      </c>
      <c r="J3073">
        <f t="shared" si="95"/>
        <v>0</v>
      </c>
    </row>
    <row r="3074" spans="1:10" x14ac:dyDescent="0.3">
      <c r="A3074">
        <v>5</v>
      </c>
      <c r="B3074">
        <v>9</v>
      </c>
      <c r="C3074">
        <v>0</v>
      </c>
      <c r="I3074">
        <f t="shared" si="94"/>
        <v>0</v>
      </c>
      <c r="J3074">
        <f t="shared" si="95"/>
        <v>0</v>
      </c>
    </row>
    <row r="3075" spans="1:10" x14ac:dyDescent="0.3">
      <c r="A3075">
        <v>5</v>
      </c>
      <c r="B3075">
        <v>9</v>
      </c>
      <c r="C3075">
        <v>1</v>
      </c>
      <c r="I3075">
        <f t="shared" ref="I3075:I3138" si="96">IF(H3075&gt;20,H3075,0)</f>
        <v>0</v>
      </c>
      <c r="J3075">
        <f t="shared" ref="J3075:J3138" si="97">I3075*1000</f>
        <v>0</v>
      </c>
    </row>
    <row r="3076" spans="1:10" x14ac:dyDescent="0.3">
      <c r="A3076">
        <v>5</v>
      </c>
      <c r="B3076">
        <v>9</v>
      </c>
      <c r="C3076">
        <v>2</v>
      </c>
      <c r="I3076">
        <f t="shared" si="96"/>
        <v>0</v>
      </c>
      <c r="J3076">
        <f t="shared" si="97"/>
        <v>0</v>
      </c>
    </row>
    <row r="3077" spans="1:10" x14ac:dyDescent="0.3">
      <c r="A3077">
        <v>5</v>
      </c>
      <c r="B3077">
        <v>9</v>
      </c>
      <c r="C3077">
        <v>3</v>
      </c>
      <c r="I3077">
        <f t="shared" si="96"/>
        <v>0</v>
      </c>
      <c r="J3077">
        <f t="shared" si="97"/>
        <v>0</v>
      </c>
    </row>
    <row r="3078" spans="1:10" x14ac:dyDescent="0.3">
      <c r="A3078">
        <v>5</v>
      </c>
      <c r="B3078">
        <v>9</v>
      </c>
      <c r="C3078">
        <v>4</v>
      </c>
      <c r="I3078">
        <f t="shared" si="96"/>
        <v>0</v>
      </c>
      <c r="J3078">
        <f t="shared" si="97"/>
        <v>0</v>
      </c>
    </row>
    <row r="3079" spans="1:10" x14ac:dyDescent="0.3">
      <c r="A3079">
        <v>5</v>
      </c>
      <c r="B3079">
        <v>9</v>
      </c>
      <c r="C3079">
        <v>5</v>
      </c>
      <c r="I3079">
        <f t="shared" si="96"/>
        <v>0</v>
      </c>
      <c r="J3079">
        <f t="shared" si="97"/>
        <v>0</v>
      </c>
    </row>
    <row r="3080" spans="1:10" x14ac:dyDescent="0.3">
      <c r="A3080">
        <v>5</v>
      </c>
      <c r="B3080">
        <v>9</v>
      </c>
      <c r="C3080">
        <v>6</v>
      </c>
      <c r="I3080">
        <f t="shared" si="96"/>
        <v>0</v>
      </c>
      <c r="J3080">
        <f t="shared" si="97"/>
        <v>0</v>
      </c>
    </row>
    <row r="3081" spans="1:10" x14ac:dyDescent="0.3">
      <c r="A3081">
        <v>5</v>
      </c>
      <c r="B3081">
        <v>9</v>
      </c>
      <c r="C3081">
        <v>7</v>
      </c>
      <c r="I3081">
        <f t="shared" si="96"/>
        <v>0</v>
      </c>
      <c r="J3081">
        <f t="shared" si="97"/>
        <v>0</v>
      </c>
    </row>
    <row r="3082" spans="1:10" x14ac:dyDescent="0.3">
      <c r="A3082">
        <v>5</v>
      </c>
      <c r="B3082">
        <v>9</v>
      </c>
      <c r="C3082">
        <v>8</v>
      </c>
      <c r="I3082">
        <f t="shared" si="96"/>
        <v>0</v>
      </c>
      <c r="J3082">
        <f t="shared" si="97"/>
        <v>0</v>
      </c>
    </row>
    <row r="3083" spans="1:10" x14ac:dyDescent="0.3">
      <c r="A3083">
        <v>5</v>
      </c>
      <c r="B3083">
        <v>9</v>
      </c>
      <c r="C3083">
        <v>9</v>
      </c>
      <c r="I3083">
        <f t="shared" si="96"/>
        <v>0</v>
      </c>
      <c r="J3083">
        <f t="shared" si="97"/>
        <v>0</v>
      </c>
    </row>
    <row r="3084" spans="1:10" x14ac:dyDescent="0.3">
      <c r="A3084">
        <v>5</v>
      </c>
      <c r="B3084">
        <v>9</v>
      </c>
      <c r="C3084">
        <v>10</v>
      </c>
      <c r="I3084">
        <f t="shared" si="96"/>
        <v>0</v>
      </c>
      <c r="J3084">
        <f t="shared" si="97"/>
        <v>0</v>
      </c>
    </row>
    <row r="3085" spans="1:10" x14ac:dyDescent="0.3">
      <c r="A3085">
        <v>5</v>
      </c>
      <c r="B3085">
        <v>9</v>
      </c>
      <c r="C3085">
        <v>11</v>
      </c>
      <c r="I3085">
        <f t="shared" si="96"/>
        <v>0</v>
      </c>
      <c r="J3085">
        <f t="shared" si="97"/>
        <v>0</v>
      </c>
    </row>
    <row r="3086" spans="1:10" x14ac:dyDescent="0.3">
      <c r="A3086">
        <v>5</v>
      </c>
      <c r="B3086">
        <v>9</v>
      </c>
      <c r="C3086">
        <v>12</v>
      </c>
      <c r="I3086">
        <f t="shared" si="96"/>
        <v>0</v>
      </c>
      <c r="J3086">
        <f t="shared" si="97"/>
        <v>0</v>
      </c>
    </row>
    <row r="3087" spans="1:10" x14ac:dyDescent="0.3">
      <c r="A3087">
        <v>5</v>
      </c>
      <c r="B3087">
        <v>9</v>
      </c>
      <c r="C3087">
        <v>13</v>
      </c>
      <c r="I3087">
        <f t="shared" si="96"/>
        <v>0</v>
      </c>
      <c r="J3087">
        <f t="shared" si="97"/>
        <v>0</v>
      </c>
    </row>
    <row r="3088" spans="1:10" x14ac:dyDescent="0.3">
      <c r="A3088">
        <v>5</v>
      </c>
      <c r="B3088">
        <v>9</v>
      </c>
      <c r="C3088">
        <v>14</v>
      </c>
      <c r="I3088">
        <f t="shared" si="96"/>
        <v>0</v>
      </c>
      <c r="J3088">
        <f t="shared" si="97"/>
        <v>0</v>
      </c>
    </row>
    <row r="3089" spans="1:10" x14ac:dyDescent="0.3">
      <c r="A3089" s="10">
        <v>5</v>
      </c>
      <c r="B3089" s="10">
        <v>9</v>
      </c>
      <c r="C3089" s="10">
        <v>15</v>
      </c>
      <c r="E3089" t="s">
        <v>27</v>
      </c>
      <c r="F3089" s="1">
        <v>0.62569444444444444</v>
      </c>
      <c r="H3089">
        <v>0</v>
      </c>
      <c r="I3089">
        <f t="shared" si="96"/>
        <v>0</v>
      </c>
      <c r="J3089">
        <f t="shared" si="97"/>
        <v>0</v>
      </c>
    </row>
    <row r="3090" spans="1:10" x14ac:dyDescent="0.3">
      <c r="A3090">
        <v>5</v>
      </c>
      <c r="B3090">
        <v>9</v>
      </c>
      <c r="C3090">
        <v>16</v>
      </c>
      <c r="E3090" t="s">
        <v>27</v>
      </c>
      <c r="F3090" s="1">
        <v>0.66736111111111107</v>
      </c>
      <c r="H3090">
        <v>0</v>
      </c>
      <c r="I3090">
        <f t="shared" si="96"/>
        <v>0</v>
      </c>
      <c r="J3090">
        <f t="shared" si="97"/>
        <v>0</v>
      </c>
    </row>
    <row r="3091" spans="1:10" x14ac:dyDescent="0.3">
      <c r="A3091">
        <v>5</v>
      </c>
      <c r="B3091">
        <v>9</v>
      </c>
      <c r="C3091">
        <v>17</v>
      </c>
      <c r="E3091" t="s">
        <v>27</v>
      </c>
      <c r="F3091" s="1">
        <v>0.7090277777777777</v>
      </c>
      <c r="H3091">
        <v>0</v>
      </c>
      <c r="I3091">
        <f t="shared" si="96"/>
        <v>0</v>
      </c>
      <c r="J3091">
        <f t="shared" si="97"/>
        <v>0</v>
      </c>
    </row>
    <row r="3092" spans="1:10" x14ac:dyDescent="0.3">
      <c r="A3092">
        <v>5</v>
      </c>
      <c r="B3092">
        <v>9</v>
      </c>
      <c r="C3092">
        <v>18</v>
      </c>
      <c r="E3092" t="s">
        <v>27</v>
      </c>
      <c r="F3092" s="1">
        <v>0.75069444444444444</v>
      </c>
      <c r="H3092">
        <v>0</v>
      </c>
      <c r="I3092">
        <f t="shared" si="96"/>
        <v>0</v>
      </c>
      <c r="J3092">
        <f t="shared" si="97"/>
        <v>0</v>
      </c>
    </row>
    <row r="3093" spans="1:10" x14ac:dyDescent="0.3">
      <c r="A3093">
        <v>5</v>
      </c>
      <c r="B3093">
        <v>9</v>
      </c>
      <c r="C3093">
        <v>19</v>
      </c>
      <c r="E3093" t="s">
        <v>27</v>
      </c>
      <c r="F3093" s="1">
        <v>0.79236111111111107</v>
      </c>
      <c r="H3093">
        <v>0</v>
      </c>
      <c r="I3093">
        <f t="shared" si="96"/>
        <v>0</v>
      </c>
      <c r="J3093">
        <f t="shared" si="97"/>
        <v>0</v>
      </c>
    </row>
    <row r="3094" spans="1:10" x14ac:dyDescent="0.3">
      <c r="A3094">
        <v>5</v>
      </c>
      <c r="B3094">
        <v>9</v>
      </c>
      <c r="C3094">
        <v>20</v>
      </c>
      <c r="E3094" t="s">
        <v>27</v>
      </c>
      <c r="F3094" s="1">
        <v>0.8340277777777777</v>
      </c>
      <c r="H3094">
        <v>0</v>
      </c>
      <c r="I3094">
        <f t="shared" si="96"/>
        <v>0</v>
      </c>
      <c r="J3094">
        <f t="shared" si="97"/>
        <v>0</v>
      </c>
    </row>
    <row r="3095" spans="1:10" x14ac:dyDescent="0.3">
      <c r="A3095">
        <v>5</v>
      </c>
      <c r="B3095">
        <v>9</v>
      </c>
      <c r="C3095">
        <v>21</v>
      </c>
      <c r="E3095" t="s">
        <v>27</v>
      </c>
      <c r="F3095" s="1">
        <v>0.87569444444444444</v>
      </c>
      <c r="H3095">
        <v>0</v>
      </c>
      <c r="I3095">
        <f t="shared" si="96"/>
        <v>0</v>
      </c>
      <c r="J3095">
        <f t="shared" si="97"/>
        <v>0</v>
      </c>
    </row>
    <row r="3096" spans="1:10" x14ac:dyDescent="0.3">
      <c r="A3096">
        <v>5</v>
      </c>
      <c r="B3096">
        <v>9</v>
      </c>
      <c r="C3096">
        <v>22</v>
      </c>
      <c r="E3096" t="s">
        <v>27</v>
      </c>
      <c r="F3096" s="1">
        <v>0.91736111111111107</v>
      </c>
      <c r="H3096">
        <v>0</v>
      </c>
      <c r="I3096">
        <f t="shared" si="96"/>
        <v>0</v>
      </c>
      <c r="J3096">
        <f t="shared" si="97"/>
        <v>0</v>
      </c>
    </row>
    <row r="3097" spans="1:10" x14ac:dyDescent="0.3">
      <c r="A3097">
        <v>5</v>
      </c>
      <c r="B3097">
        <v>9</v>
      </c>
      <c r="C3097">
        <v>23</v>
      </c>
      <c r="E3097" t="s">
        <v>27</v>
      </c>
      <c r="F3097" s="1">
        <v>0.9590277777777777</v>
      </c>
      <c r="H3097">
        <v>0</v>
      </c>
      <c r="I3097">
        <f t="shared" si="96"/>
        <v>0</v>
      </c>
      <c r="J3097">
        <f t="shared" si="97"/>
        <v>0</v>
      </c>
    </row>
    <row r="3098" spans="1:10" x14ac:dyDescent="0.3">
      <c r="A3098">
        <v>5</v>
      </c>
      <c r="B3098">
        <v>10</v>
      </c>
      <c r="C3098">
        <v>0</v>
      </c>
      <c r="E3098" t="s">
        <v>28</v>
      </c>
      <c r="F3098" s="1">
        <v>6.9444444444444447E-4</v>
      </c>
      <c r="H3098">
        <v>0</v>
      </c>
      <c r="I3098">
        <f t="shared" si="96"/>
        <v>0</v>
      </c>
      <c r="J3098">
        <f t="shared" si="97"/>
        <v>0</v>
      </c>
    </row>
    <row r="3099" spans="1:10" x14ac:dyDescent="0.3">
      <c r="A3099">
        <v>5</v>
      </c>
      <c r="B3099">
        <v>10</v>
      </c>
      <c r="C3099">
        <v>1</v>
      </c>
      <c r="E3099" t="s">
        <v>28</v>
      </c>
      <c r="F3099" s="1">
        <v>4.2361111111111106E-2</v>
      </c>
      <c r="H3099">
        <v>0</v>
      </c>
      <c r="I3099">
        <f t="shared" si="96"/>
        <v>0</v>
      </c>
      <c r="J3099">
        <f t="shared" si="97"/>
        <v>0</v>
      </c>
    </row>
    <row r="3100" spans="1:10" x14ac:dyDescent="0.3">
      <c r="A3100">
        <v>5</v>
      </c>
      <c r="B3100">
        <v>10</v>
      </c>
      <c r="C3100">
        <v>2</v>
      </c>
      <c r="E3100" t="s">
        <v>28</v>
      </c>
      <c r="F3100" s="1">
        <v>8.4027777777777771E-2</v>
      </c>
      <c r="H3100">
        <v>0</v>
      </c>
      <c r="I3100">
        <f t="shared" si="96"/>
        <v>0</v>
      </c>
      <c r="J3100">
        <f t="shared" si="97"/>
        <v>0</v>
      </c>
    </row>
    <row r="3101" spans="1:10" x14ac:dyDescent="0.3">
      <c r="A3101">
        <v>5</v>
      </c>
      <c r="B3101">
        <v>10</v>
      </c>
      <c r="C3101">
        <v>3</v>
      </c>
      <c r="E3101" t="s">
        <v>28</v>
      </c>
      <c r="F3101" s="1">
        <v>0.12569444444444444</v>
      </c>
      <c r="H3101">
        <v>0</v>
      </c>
      <c r="I3101">
        <f t="shared" si="96"/>
        <v>0</v>
      </c>
      <c r="J3101">
        <f t="shared" si="97"/>
        <v>0</v>
      </c>
    </row>
    <row r="3102" spans="1:10" x14ac:dyDescent="0.3">
      <c r="A3102">
        <v>5</v>
      </c>
      <c r="B3102">
        <v>10</v>
      </c>
      <c r="C3102">
        <v>4</v>
      </c>
      <c r="E3102" t="s">
        <v>28</v>
      </c>
      <c r="F3102" s="1">
        <v>0.1673611111111111</v>
      </c>
      <c r="H3102">
        <v>0</v>
      </c>
      <c r="I3102">
        <f t="shared" si="96"/>
        <v>0</v>
      </c>
      <c r="J3102">
        <f t="shared" si="97"/>
        <v>0</v>
      </c>
    </row>
    <row r="3103" spans="1:10" x14ac:dyDescent="0.3">
      <c r="A3103">
        <v>5</v>
      </c>
      <c r="B3103">
        <v>10</v>
      </c>
      <c r="C3103">
        <v>5</v>
      </c>
      <c r="E3103" t="s">
        <v>28</v>
      </c>
      <c r="F3103" s="1">
        <v>0.20902777777777778</v>
      </c>
      <c r="H3103">
        <v>0</v>
      </c>
      <c r="I3103">
        <f t="shared" si="96"/>
        <v>0</v>
      </c>
      <c r="J3103">
        <f t="shared" si="97"/>
        <v>0</v>
      </c>
    </row>
    <row r="3104" spans="1:10" x14ac:dyDescent="0.3">
      <c r="A3104">
        <v>5</v>
      </c>
      <c r="B3104">
        <v>10</v>
      </c>
      <c r="C3104">
        <v>6</v>
      </c>
      <c r="E3104" t="s">
        <v>28</v>
      </c>
      <c r="F3104" s="1">
        <v>0.25069444444444444</v>
      </c>
      <c r="H3104">
        <v>0</v>
      </c>
      <c r="I3104">
        <f t="shared" si="96"/>
        <v>0</v>
      </c>
      <c r="J3104">
        <f t="shared" si="97"/>
        <v>0</v>
      </c>
    </row>
    <row r="3105" spans="1:10" x14ac:dyDescent="0.3">
      <c r="A3105">
        <v>5</v>
      </c>
      <c r="B3105">
        <v>10</v>
      </c>
      <c r="C3105">
        <v>7</v>
      </c>
      <c r="E3105" t="s">
        <v>28</v>
      </c>
      <c r="F3105" s="1">
        <v>0.29236111111111113</v>
      </c>
      <c r="H3105">
        <v>0</v>
      </c>
      <c r="I3105">
        <f t="shared" si="96"/>
        <v>0</v>
      </c>
      <c r="J3105">
        <f t="shared" si="97"/>
        <v>0</v>
      </c>
    </row>
    <row r="3106" spans="1:10" x14ac:dyDescent="0.3">
      <c r="A3106">
        <v>5</v>
      </c>
      <c r="B3106">
        <v>10</v>
      </c>
      <c r="C3106">
        <v>8</v>
      </c>
      <c r="E3106" t="s">
        <v>28</v>
      </c>
      <c r="F3106" s="1">
        <v>0.33402777777777781</v>
      </c>
      <c r="H3106">
        <v>0</v>
      </c>
      <c r="I3106">
        <f t="shared" si="96"/>
        <v>0</v>
      </c>
      <c r="J3106">
        <f t="shared" si="97"/>
        <v>0</v>
      </c>
    </row>
    <row r="3107" spans="1:10" x14ac:dyDescent="0.3">
      <c r="A3107">
        <v>5</v>
      </c>
      <c r="B3107">
        <v>10</v>
      </c>
      <c r="C3107">
        <v>9</v>
      </c>
      <c r="E3107" t="s">
        <v>28</v>
      </c>
      <c r="F3107" s="1">
        <v>0.3756944444444445</v>
      </c>
      <c r="H3107">
        <v>0</v>
      </c>
      <c r="I3107">
        <f t="shared" si="96"/>
        <v>0</v>
      </c>
      <c r="J3107">
        <f t="shared" si="97"/>
        <v>0</v>
      </c>
    </row>
    <row r="3108" spans="1:10" x14ac:dyDescent="0.3">
      <c r="A3108">
        <v>5</v>
      </c>
      <c r="B3108">
        <v>10</v>
      </c>
      <c r="C3108">
        <v>10</v>
      </c>
      <c r="E3108" t="s">
        <v>28</v>
      </c>
      <c r="F3108" s="1">
        <v>0.41736111111111113</v>
      </c>
      <c r="H3108">
        <v>0</v>
      </c>
      <c r="I3108">
        <f t="shared" si="96"/>
        <v>0</v>
      </c>
      <c r="J3108">
        <f t="shared" si="97"/>
        <v>0</v>
      </c>
    </row>
    <row r="3109" spans="1:10" x14ac:dyDescent="0.3">
      <c r="A3109">
        <v>5</v>
      </c>
      <c r="B3109">
        <v>10</v>
      </c>
      <c r="C3109">
        <v>11</v>
      </c>
      <c r="E3109" t="s">
        <v>28</v>
      </c>
      <c r="F3109" s="1">
        <v>0.45902777777777781</v>
      </c>
      <c r="H3109">
        <v>0</v>
      </c>
      <c r="I3109">
        <f t="shared" si="96"/>
        <v>0</v>
      </c>
      <c r="J3109">
        <f t="shared" si="97"/>
        <v>0</v>
      </c>
    </row>
    <row r="3110" spans="1:10" x14ac:dyDescent="0.3">
      <c r="A3110">
        <v>5</v>
      </c>
      <c r="B3110">
        <v>10</v>
      </c>
      <c r="C3110">
        <v>12</v>
      </c>
      <c r="E3110" t="s">
        <v>28</v>
      </c>
      <c r="F3110" s="1">
        <v>0.50069444444444444</v>
      </c>
      <c r="H3110">
        <v>0</v>
      </c>
      <c r="I3110">
        <f t="shared" si="96"/>
        <v>0</v>
      </c>
      <c r="J3110">
        <f t="shared" si="97"/>
        <v>0</v>
      </c>
    </row>
    <row r="3111" spans="1:10" x14ac:dyDescent="0.3">
      <c r="A3111">
        <v>5</v>
      </c>
      <c r="B3111">
        <v>10</v>
      </c>
      <c r="C3111">
        <v>13</v>
      </c>
      <c r="E3111" t="s">
        <v>28</v>
      </c>
      <c r="F3111" s="1">
        <v>0.54236111111111118</v>
      </c>
      <c r="H3111">
        <v>0</v>
      </c>
      <c r="I3111">
        <f t="shared" si="96"/>
        <v>0</v>
      </c>
      <c r="J3111">
        <f t="shared" si="97"/>
        <v>0</v>
      </c>
    </row>
    <row r="3112" spans="1:10" x14ac:dyDescent="0.3">
      <c r="A3112">
        <v>5</v>
      </c>
      <c r="B3112">
        <v>10</v>
      </c>
      <c r="C3112">
        <v>14</v>
      </c>
      <c r="E3112" t="s">
        <v>28</v>
      </c>
      <c r="F3112" s="1">
        <v>0.58402777777777781</v>
      </c>
      <c r="H3112">
        <v>0</v>
      </c>
      <c r="I3112">
        <f t="shared" si="96"/>
        <v>0</v>
      </c>
      <c r="J3112">
        <f t="shared" si="97"/>
        <v>0</v>
      </c>
    </row>
    <row r="3113" spans="1:10" x14ac:dyDescent="0.3">
      <c r="A3113">
        <v>5</v>
      </c>
      <c r="B3113">
        <v>10</v>
      </c>
      <c r="C3113">
        <v>15</v>
      </c>
      <c r="E3113" t="s">
        <v>28</v>
      </c>
      <c r="F3113" s="1">
        <v>0.62569444444444444</v>
      </c>
      <c r="H3113">
        <v>0</v>
      </c>
      <c r="I3113">
        <f t="shared" si="96"/>
        <v>0</v>
      </c>
      <c r="J3113">
        <f t="shared" si="97"/>
        <v>0</v>
      </c>
    </row>
    <row r="3114" spans="1:10" x14ac:dyDescent="0.3">
      <c r="A3114">
        <v>5</v>
      </c>
      <c r="B3114">
        <v>10</v>
      </c>
      <c r="C3114">
        <v>16</v>
      </c>
      <c r="E3114" t="s">
        <v>28</v>
      </c>
      <c r="F3114" s="1">
        <v>0.66736111111111107</v>
      </c>
      <c r="H3114">
        <v>0</v>
      </c>
      <c r="I3114">
        <f t="shared" si="96"/>
        <v>0</v>
      </c>
      <c r="J3114">
        <f t="shared" si="97"/>
        <v>0</v>
      </c>
    </row>
    <row r="3115" spans="1:10" x14ac:dyDescent="0.3">
      <c r="A3115">
        <v>5</v>
      </c>
      <c r="B3115">
        <v>10</v>
      </c>
      <c r="C3115">
        <v>17</v>
      </c>
      <c r="E3115" t="s">
        <v>28</v>
      </c>
      <c r="F3115" s="1">
        <v>0.7090277777777777</v>
      </c>
      <c r="H3115">
        <v>0</v>
      </c>
      <c r="I3115">
        <f t="shared" si="96"/>
        <v>0</v>
      </c>
      <c r="J3115">
        <f t="shared" si="97"/>
        <v>0</v>
      </c>
    </row>
    <row r="3116" spans="1:10" x14ac:dyDescent="0.3">
      <c r="A3116">
        <v>5</v>
      </c>
      <c r="B3116">
        <v>10</v>
      </c>
      <c r="C3116">
        <v>18</v>
      </c>
      <c r="E3116" t="s">
        <v>28</v>
      </c>
      <c r="F3116" s="1">
        <v>0.75069444444444444</v>
      </c>
      <c r="H3116">
        <v>0</v>
      </c>
      <c r="I3116">
        <f t="shared" si="96"/>
        <v>0</v>
      </c>
      <c r="J3116">
        <f t="shared" si="97"/>
        <v>0</v>
      </c>
    </row>
    <row r="3117" spans="1:10" x14ac:dyDescent="0.3">
      <c r="A3117">
        <v>5</v>
      </c>
      <c r="B3117">
        <v>10</v>
      </c>
      <c r="C3117">
        <v>19</v>
      </c>
      <c r="E3117" t="s">
        <v>28</v>
      </c>
      <c r="F3117" s="1">
        <v>0.79236111111111107</v>
      </c>
      <c r="H3117">
        <v>0</v>
      </c>
      <c r="I3117">
        <f t="shared" si="96"/>
        <v>0</v>
      </c>
      <c r="J3117">
        <f t="shared" si="97"/>
        <v>0</v>
      </c>
    </row>
    <row r="3118" spans="1:10" x14ac:dyDescent="0.3">
      <c r="A3118">
        <v>5</v>
      </c>
      <c r="B3118">
        <v>10</v>
      </c>
      <c r="C3118">
        <v>20</v>
      </c>
      <c r="E3118" t="s">
        <v>28</v>
      </c>
      <c r="F3118" s="1">
        <v>0.8340277777777777</v>
      </c>
      <c r="H3118">
        <v>0</v>
      </c>
      <c r="I3118">
        <f t="shared" si="96"/>
        <v>0</v>
      </c>
      <c r="J3118">
        <f t="shared" si="97"/>
        <v>0</v>
      </c>
    </row>
    <row r="3119" spans="1:10" x14ac:dyDescent="0.3">
      <c r="A3119">
        <v>5</v>
      </c>
      <c r="B3119">
        <v>10</v>
      </c>
      <c r="C3119">
        <v>21</v>
      </c>
      <c r="E3119" t="s">
        <v>28</v>
      </c>
      <c r="F3119" s="1">
        <v>0.87569444444444444</v>
      </c>
      <c r="H3119">
        <v>0</v>
      </c>
      <c r="I3119">
        <f t="shared" si="96"/>
        <v>0</v>
      </c>
      <c r="J3119">
        <f t="shared" si="97"/>
        <v>0</v>
      </c>
    </row>
    <row r="3120" spans="1:10" x14ac:dyDescent="0.3">
      <c r="A3120">
        <v>5</v>
      </c>
      <c r="B3120">
        <v>10</v>
      </c>
      <c r="C3120">
        <v>22</v>
      </c>
      <c r="E3120" t="s">
        <v>28</v>
      </c>
      <c r="F3120" s="1">
        <v>0.91736111111111107</v>
      </c>
      <c r="H3120">
        <v>0</v>
      </c>
      <c r="I3120">
        <f t="shared" si="96"/>
        <v>0</v>
      </c>
      <c r="J3120">
        <f t="shared" si="97"/>
        <v>0</v>
      </c>
    </row>
    <row r="3121" spans="1:10" x14ac:dyDescent="0.3">
      <c r="A3121">
        <v>5</v>
      </c>
      <c r="B3121">
        <v>10</v>
      </c>
      <c r="C3121">
        <v>23</v>
      </c>
      <c r="E3121" t="s">
        <v>28</v>
      </c>
      <c r="F3121" s="1">
        <v>0.9590277777777777</v>
      </c>
      <c r="H3121">
        <v>0</v>
      </c>
      <c r="I3121">
        <f t="shared" si="96"/>
        <v>0</v>
      </c>
      <c r="J3121">
        <f t="shared" si="97"/>
        <v>0</v>
      </c>
    </row>
    <row r="3122" spans="1:10" x14ac:dyDescent="0.3">
      <c r="A3122">
        <v>5</v>
      </c>
      <c r="B3122">
        <v>11</v>
      </c>
      <c r="C3122">
        <v>0</v>
      </c>
      <c r="E3122" t="s">
        <v>29</v>
      </c>
      <c r="F3122" s="1">
        <v>6.9444444444444447E-4</v>
      </c>
      <c r="H3122">
        <v>0</v>
      </c>
      <c r="I3122">
        <f t="shared" si="96"/>
        <v>0</v>
      </c>
      <c r="J3122">
        <f t="shared" si="97"/>
        <v>0</v>
      </c>
    </row>
    <row r="3123" spans="1:10" x14ac:dyDescent="0.3">
      <c r="A3123">
        <v>5</v>
      </c>
      <c r="B3123">
        <v>11</v>
      </c>
      <c r="C3123">
        <v>1</v>
      </c>
      <c r="E3123" t="s">
        <v>29</v>
      </c>
      <c r="F3123" s="1">
        <v>4.2361111111111106E-2</v>
      </c>
      <c r="H3123">
        <v>0</v>
      </c>
      <c r="I3123">
        <f t="shared" si="96"/>
        <v>0</v>
      </c>
      <c r="J3123">
        <f t="shared" si="97"/>
        <v>0</v>
      </c>
    </row>
    <row r="3124" spans="1:10" x14ac:dyDescent="0.3">
      <c r="A3124">
        <v>5</v>
      </c>
      <c r="B3124">
        <v>11</v>
      </c>
      <c r="C3124">
        <v>2</v>
      </c>
      <c r="E3124" t="s">
        <v>29</v>
      </c>
      <c r="F3124" s="1">
        <v>8.4027777777777771E-2</v>
      </c>
      <c r="H3124">
        <v>0</v>
      </c>
      <c r="I3124">
        <f t="shared" si="96"/>
        <v>0</v>
      </c>
      <c r="J3124">
        <f t="shared" si="97"/>
        <v>0</v>
      </c>
    </row>
    <row r="3125" spans="1:10" x14ac:dyDescent="0.3">
      <c r="A3125">
        <v>5</v>
      </c>
      <c r="B3125">
        <v>11</v>
      </c>
      <c r="C3125">
        <v>3</v>
      </c>
      <c r="E3125" t="s">
        <v>29</v>
      </c>
      <c r="F3125" s="1">
        <v>0.12569444444444444</v>
      </c>
      <c r="H3125">
        <v>0</v>
      </c>
      <c r="I3125">
        <f t="shared" si="96"/>
        <v>0</v>
      </c>
      <c r="J3125">
        <f t="shared" si="97"/>
        <v>0</v>
      </c>
    </row>
    <row r="3126" spans="1:10" x14ac:dyDescent="0.3">
      <c r="A3126">
        <v>5</v>
      </c>
      <c r="B3126">
        <v>11</v>
      </c>
      <c r="C3126">
        <v>4</v>
      </c>
      <c r="E3126" t="s">
        <v>29</v>
      </c>
      <c r="F3126" s="1">
        <v>0.1673611111111111</v>
      </c>
      <c r="H3126">
        <v>0</v>
      </c>
      <c r="I3126">
        <f t="shared" si="96"/>
        <v>0</v>
      </c>
      <c r="J3126">
        <f t="shared" si="97"/>
        <v>0</v>
      </c>
    </row>
    <row r="3127" spans="1:10" x14ac:dyDescent="0.3">
      <c r="A3127">
        <v>5</v>
      </c>
      <c r="B3127">
        <v>11</v>
      </c>
      <c r="C3127">
        <v>5</v>
      </c>
      <c r="E3127" t="s">
        <v>29</v>
      </c>
      <c r="F3127" s="1">
        <v>0.20902777777777778</v>
      </c>
      <c r="H3127">
        <v>0</v>
      </c>
      <c r="I3127">
        <f t="shared" si="96"/>
        <v>0</v>
      </c>
      <c r="J3127">
        <f t="shared" si="97"/>
        <v>0</v>
      </c>
    </row>
    <row r="3128" spans="1:10" x14ac:dyDescent="0.3">
      <c r="A3128">
        <v>5</v>
      </c>
      <c r="B3128">
        <v>11</v>
      </c>
      <c r="C3128">
        <v>6</v>
      </c>
      <c r="E3128" t="s">
        <v>29</v>
      </c>
      <c r="F3128" s="1">
        <v>0.25069444444444444</v>
      </c>
      <c r="H3128">
        <v>0</v>
      </c>
      <c r="I3128">
        <f t="shared" si="96"/>
        <v>0</v>
      </c>
      <c r="J3128">
        <f t="shared" si="97"/>
        <v>0</v>
      </c>
    </row>
    <row r="3129" spans="1:10" x14ac:dyDescent="0.3">
      <c r="A3129">
        <v>5</v>
      </c>
      <c r="B3129">
        <v>11</v>
      </c>
      <c r="C3129">
        <v>7</v>
      </c>
      <c r="E3129" t="s">
        <v>29</v>
      </c>
      <c r="F3129" s="1">
        <v>0.29236111111111113</v>
      </c>
      <c r="H3129">
        <v>0</v>
      </c>
      <c r="I3129">
        <f t="shared" si="96"/>
        <v>0</v>
      </c>
      <c r="J3129">
        <f t="shared" si="97"/>
        <v>0</v>
      </c>
    </row>
    <row r="3130" spans="1:10" x14ac:dyDescent="0.3">
      <c r="A3130">
        <v>5</v>
      </c>
      <c r="B3130">
        <v>11</v>
      </c>
      <c r="C3130">
        <v>8</v>
      </c>
      <c r="E3130" t="s">
        <v>29</v>
      </c>
      <c r="F3130" s="1">
        <v>0.33402777777777781</v>
      </c>
      <c r="H3130">
        <v>0</v>
      </c>
      <c r="I3130">
        <f t="shared" si="96"/>
        <v>0</v>
      </c>
      <c r="J3130">
        <f t="shared" si="97"/>
        <v>0</v>
      </c>
    </row>
    <row r="3131" spans="1:10" x14ac:dyDescent="0.3">
      <c r="A3131">
        <v>5</v>
      </c>
      <c r="B3131">
        <v>11</v>
      </c>
      <c r="C3131">
        <v>9</v>
      </c>
      <c r="E3131" t="s">
        <v>29</v>
      </c>
      <c r="F3131" s="1">
        <v>0.3756944444444445</v>
      </c>
      <c r="H3131">
        <v>0</v>
      </c>
      <c r="I3131">
        <f t="shared" si="96"/>
        <v>0</v>
      </c>
      <c r="J3131">
        <f t="shared" si="97"/>
        <v>0</v>
      </c>
    </row>
    <row r="3132" spans="1:10" x14ac:dyDescent="0.3">
      <c r="A3132">
        <v>5</v>
      </c>
      <c r="B3132">
        <v>11</v>
      </c>
      <c r="C3132">
        <v>10</v>
      </c>
      <c r="E3132" t="s">
        <v>29</v>
      </c>
      <c r="F3132" s="1">
        <v>0.41736111111111113</v>
      </c>
      <c r="H3132">
        <v>0</v>
      </c>
      <c r="I3132">
        <f t="shared" si="96"/>
        <v>0</v>
      </c>
      <c r="J3132">
        <f t="shared" si="97"/>
        <v>0</v>
      </c>
    </row>
    <row r="3133" spans="1:10" x14ac:dyDescent="0.3">
      <c r="A3133">
        <v>5</v>
      </c>
      <c r="B3133">
        <v>11</v>
      </c>
      <c r="C3133">
        <v>11</v>
      </c>
      <c r="E3133" t="s">
        <v>29</v>
      </c>
      <c r="F3133" s="1">
        <v>0.45902777777777781</v>
      </c>
      <c r="H3133">
        <v>0</v>
      </c>
      <c r="I3133">
        <f t="shared" si="96"/>
        <v>0</v>
      </c>
      <c r="J3133">
        <f t="shared" si="97"/>
        <v>0</v>
      </c>
    </row>
    <row r="3134" spans="1:10" x14ac:dyDescent="0.3">
      <c r="A3134">
        <v>5</v>
      </c>
      <c r="B3134">
        <v>11</v>
      </c>
      <c r="C3134">
        <v>12</v>
      </c>
      <c r="E3134" t="s">
        <v>29</v>
      </c>
      <c r="F3134" s="1">
        <v>0.50069444444444444</v>
      </c>
      <c r="H3134">
        <v>0</v>
      </c>
      <c r="I3134">
        <f t="shared" si="96"/>
        <v>0</v>
      </c>
      <c r="J3134">
        <f t="shared" si="97"/>
        <v>0</v>
      </c>
    </row>
    <row r="3135" spans="1:10" x14ac:dyDescent="0.3">
      <c r="A3135">
        <v>5</v>
      </c>
      <c r="B3135">
        <v>11</v>
      </c>
      <c r="C3135">
        <v>13</v>
      </c>
      <c r="E3135" t="s">
        <v>29</v>
      </c>
      <c r="F3135" s="1">
        <v>0.54236111111111118</v>
      </c>
      <c r="H3135">
        <v>0</v>
      </c>
      <c r="I3135">
        <f t="shared" si="96"/>
        <v>0</v>
      </c>
      <c r="J3135">
        <f t="shared" si="97"/>
        <v>0</v>
      </c>
    </row>
    <row r="3136" spans="1:10" x14ac:dyDescent="0.3">
      <c r="A3136">
        <v>5</v>
      </c>
      <c r="B3136">
        <v>11</v>
      </c>
      <c r="C3136">
        <v>14</v>
      </c>
      <c r="E3136" t="s">
        <v>29</v>
      </c>
      <c r="F3136" s="1">
        <v>0.58402777777777781</v>
      </c>
      <c r="H3136">
        <v>0</v>
      </c>
      <c r="I3136">
        <f t="shared" si="96"/>
        <v>0</v>
      </c>
      <c r="J3136">
        <f t="shared" si="97"/>
        <v>0</v>
      </c>
    </row>
    <row r="3137" spans="1:10" x14ac:dyDescent="0.3">
      <c r="A3137">
        <v>5</v>
      </c>
      <c r="B3137">
        <v>11</v>
      </c>
      <c r="C3137">
        <v>15</v>
      </c>
      <c r="E3137" t="s">
        <v>29</v>
      </c>
      <c r="F3137" s="1">
        <v>0.62569444444444444</v>
      </c>
      <c r="H3137">
        <v>0</v>
      </c>
      <c r="I3137">
        <f t="shared" si="96"/>
        <v>0</v>
      </c>
      <c r="J3137">
        <f t="shared" si="97"/>
        <v>0</v>
      </c>
    </row>
    <row r="3138" spans="1:10" x14ac:dyDescent="0.3">
      <c r="A3138">
        <v>5</v>
      </c>
      <c r="B3138">
        <v>11</v>
      </c>
      <c r="C3138">
        <v>16</v>
      </c>
      <c r="E3138" t="s">
        <v>29</v>
      </c>
      <c r="F3138" s="1">
        <v>0.66736111111111107</v>
      </c>
      <c r="H3138">
        <v>0</v>
      </c>
      <c r="I3138">
        <f t="shared" si="96"/>
        <v>0</v>
      </c>
      <c r="J3138">
        <f t="shared" si="97"/>
        <v>0</v>
      </c>
    </row>
    <row r="3139" spans="1:10" x14ac:dyDescent="0.3">
      <c r="A3139">
        <v>5</v>
      </c>
      <c r="B3139">
        <v>11</v>
      </c>
      <c r="C3139">
        <v>17</v>
      </c>
      <c r="E3139" t="s">
        <v>29</v>
      </c>
      <c r="F3139" s="1">
        <v>0.7090277777777777</v>
      </c>
      <c r="H3139">
        <v>0</v>
      </c>
      <c r="I3139">
        <f t="shared" ref="I3139:I3202" si="98">IF(H3139&gt;20,H3139,0)</f>
        <v>0</v>
      </c>
      <c r="J3139">
        <f t="shared" ref="J3139:J3202" si="99">I3139*1000</f>
        <v>0</v>
      </c>
    </row>
    <row r="3140" spans="1:10" x14ac:dyDescent="0.3">
      <c r="A3140">
        <v>5</v>
      </c>
      <c r="B3140">
        <v>11</v>
      </c>
      <c r="C3140">
        <v>18</v>
      </c>
      <c r="E3140" t="s">
        <v>29</v>
      </c>
      <c r="F3140" s="1">
        <v>0.75069444444444444</v>
      </c>
      <c r="H3140">
        <v>0</v>
      </c>
      <c r="I3140">
        <f t="shared" si="98"/>
        <v>0</v>
      </c>
      <c r="J3140">
        <f t="shared" si="99"/>
        <v>0</v>
      </c>
    </row>
    <row r="3141" spans="1:10" x14ac:dyDescent="0.3">
      <c r="A3141">
        <v>5</v>
      </c>
      <c r="B3141">
        <v>11</v>
      </c>
      <c r="C3141">
        <v>19</v>
      </c>
      <c r="E3141" t="s">
        <v>29</v>
      </c>
      <c r="F3141" s="1">
        <v>0.79236111111111107</v>
      </c>
      <c r="H3141">
        <v>0</v>
      </c>
      <c r="I3141">
        <f t="shared" si="98"/>
        <v>0</v>
      </c>
      <c r="J3141">
        <f t="shared" si="99"/>
        <v>0</v>
      </c>
    </row>
    <row r="3142" spans="1:10" x14ac:dyDescent="0.3">
      <c r="A3142">
        <v>5</v>
      </c>
      <c r="B3142">
        <v>11</v>
      </c>
      <c r="C3142">
        <v>20</v>
      </c>
      <c r="E3142" t="s">
        <v>29</v>
      </c>
      <c r="F3142" s="1">
        <v>0.8340277777777777</v>
      </c>
      <c r="H3142">
        <v>0</v>
      </c>
      <c r="I3142">
        <f t="shared" si="98"/>
        <v>0</v>
      </c>
      <c r="J3142">
        <f t="shared" si="99"/>
        <v>0</v>
      </c>
    </row>
    <row r="3143" spans="1:10" x14ac:dyDescent="0.3">
      <c r="A3143">
        <v>5</v>
      </c>
      <c r="B3143">
        <v>11</v>
      </c>
      <c r="C3143">
        <v>21</v>
      </c>
      <c r="E3143" t="s">
        <v>29</v>
      </c>
      <c r="F3143" s="1">
        <v>0.87569444444444444</v>
      </c>
      <c r="H3143">
        <v>0</v>
      </c>
      <c r="I3143">
        <f t="shared" si="98"/>
        <v>0</v>
      </c>
      <c r="J3143">
        <f t="shared" si="99"/>
        <v>0</v>
      </c>
    </row>
    <row r="3144" spans="1:10" x14ac:dyDescent="0.3">
      <c r="A3144">
        <v>5</v>
      </c>
      <c r="B3144">
        <v>11</v>
      </c>
      <c r="C3144">
        <v>22</v>
      </c>
      <c r="E3144" t="s">
        <v>29</v>
      </c>
      <c r="F3144" s="1">
        <v>0.91736111111111107</v>
      </c>
      <c r="H3144">
        <v>0</v>
      </c>
      <c r="I3144">
        <f t="shared" si="98"/>
        <v>0</v>
      </c>
      <c r="J3144">
        <f t="shared" si="99"/>
        <v>0</v>
      </c>
    </row>
    <row r="3145" spans="1:10" x14ac:dyDescent="0.3">
      <c r="A3145">
        <v>5</v>
      </c>
      <c r="B3145">
        <v>11</v>
      </c>
      <c r="C3145">
        <v>23</v>
      </c>
      <c r="E3145" t="s">
        <v>29</v>
      </c>
      <c r="F3145" s="1">
        <v>0.9590277777777777</v>
      </c>
      <c r="H3145">
        <v>0</v>
      </c>
      <c r="I3145">
        <f t="shared" si="98"/>
        <v>0</v>
      </c>
      <c r="J3145">
        <f t="shared" si="99"/>
        <v>0</v>
      </c>
    </row>
    <row r="3146" spans="1:10" x14ac:dyDescent="0.3">
      <c r="A3146">
        <v>5</v>
      </c>
      <c r="B3146">
        <v>12</v>
      </c>
      <c r="C3146">
        <v>0</v>
      </c>
      <c r="E3146" t="s">
        <v>30</v>
      </c>
      <c r="F3146" s="1">
        <v>6.9444444444444447E-4</v>
      </c>
      <c r="H3146">
        <v>0</v>
      </c>
      <c r="I3146">
        <f t="shared" si="98"/>
        <v>0</v>
      </c>
      <c r="J3146">
        <f t="shared" si="99"/>
        <v>0</v>
      </c>
    </row>
    <row r="3147" spans="1:10" x14ac:dyDescent="0.3">
      <c r="A3147">
        <v>5</v>
      </c>
      <c r="B3147">
        <v>12</v>
      </c>
      <c r="C3147">
        <v>1</v>
      </c>
      <c r="E3147" t="s">
        <v>30</v>
      </c>
      <c r="F3147" s="1">
        <v>4.2361111111111106E-2</v>
      </c>
      <c r="H3147">
        <v>0</v>
      </c>
      <c r="I3147">
        <f t="shared" si="98"/>
        <v>0</v>
      </c>
      <c r="J3147">
        <f t="shared" si="99"/>
        <v>0</v>
      </c>
    </row>
    <row r="3148" spans="1:10" x14ac:dyDescent="0.3">
      <c r="A3148">
        <v>5</v>
      </c>
      <c r="B3148">
        <v>12</v>
      </c>
      <c r="C3148">
        <v>2</v>
      </c>
      <c r="E3148" t="s">
        <v>30</v>
      </c>
      <c r="F3148" s="1">
        <v>8.4027777777777771E-2</v>
      </c>
      <c r="H3148">
        <v>0</v>
      </c>
      <c r="I3148">
        <f t="shared" si="98"/>
        <v>0</v>
      </c>
      <c r="J3148">
        <f t="shared" si="99"/>
        <v>0</v>
      </c>
    </row>
    <row r="3149" spans="1:10" x14ac:dyDescent="0.3">
      <c r="A3149">
        <v>5</v>
      </c>
      <c r="B3149">
        <v>12</v>
      </c>
      <c r="C3149">
        <v>3</v>
      </c>
      <c r="E3149" t="s">
        <v>30</v>
      </c>
      <c r="F3149" s="1">
        <v>0.12569444444444444</v>
      </c>
      <c r="H3149">
        <v>0</v>
      </c>
      <c r="I3149">
        <f t="shared" si="98"/>
        <v>0</v>
      </c>
      <c r="J3149">
        <f t="shared" si="99"/>
        <v>0</v>
      </c>
    </row>
    <row r="3150" spans="1:10" x14ac:dyDescent="0.3">
      <c r="A3150">
        <v>5</v>
      </c>
      <c r="B3150">
        <v>12</v>
      </c>
      <c r="C3150">
        <v>4</v>
      </c>
      <c r="E3150" t="s">
        <v>30</v>
      </c>
      <c r="F3150" s="1">
        <v>0.1673611111111111</v>
      </c>
      <c r="H3150">
        <v>0</v>
      </c>
      <c r="I3150">
        <f t="shared" si="98"/>
        <v>0</v>
      </c>
      <c r="J3150">
        <f t="shared" si="99"/>
        <v>0</v>
      </c>
    </row>
    <row r="3151" spans="1:10" x14ac:dyDescent="0.3">
      <c r="A3151">
        <v>5</v>
      </c>
      <c r="B3151">
        <v>12</v>
      </c>
      <c r="C3151">
        <v>5</v>
      </c>
      <c r="E3151" t="s">
        <v>30</v>
      </c>
      <c r="F3151" s="1">
        <v>0.20902777777777778</v>
      </c>
      <c r="H3151">
        <v>428.40000000000003</v>
      </c>
      <c r="I3151">
        <f t="shared" si="98"/>
        <v>428.40000000000003</v>
      </c>
      <c r="J3151">
        <f t="shared" si="99"/>
        <v>428400.00000000006</v>
      </c>
    </row>
    <row r="3152" spans="1:10" x14ac:dyDescent="0.3">
      <c r="A3152">
        <v>5</v>
      </c>
      <c r="B3152">
        <v>12</v>
      </c>
      <c r="C3152">
        <v>6</v>
      </c>
      <c r="E3152" t="s">
        <v>30</v>
      </c>
      <c r="F3152" s="1">
        <v>0.25069444444444444</v>
      </c>
      <c r="H3152">
        <v>352.8</v>
      </c>
      <c r="I3152">
        <f t="shared" si="98"/>
        <v>352.8</v>
      </c>
      <c r="J3152">
        <f t="shared" si="99"/>
        <v>352800</v>
      </c>
    </row>
    <row r="3153" spans="1:10" x14ac:dyDescent="0.3">
      <c r="A3153">
        <v>5</v>
      </c>
      <c r="B3153">
        <v>12</v>
      </c>
      <c r="C3153">
        <v>7</v>
      </c>
      <c r="E3153" t="s">
        <v>30</v>
      </c>
      <c r="F3153" s="1">
        <v>0.29236111111111113</v>
      </c>
      <c r="H3153">
        <v>302.40000000000003</v>
      </c>
      <c r="I3153">
        <f t="shared" si="98"/>
        <v>302.40000000000003</v>
      </c>
      <c r="J3153">
        <f t="shared" si="99"/>
        <v>302400.00000000006</v>
      </c>
    </row>
    <row r="3154" spans="1:10" x14ac:dyDescent="0.3">
      <c r="A3154">
        <v>5</v>
      </c>
      <c r="B3154">
        <v>12</v>
      </c>
      <c r="C3154">
        <v>8</v>
      </c>
      <c r="E3154" t="s">
        <v>30</v>
      </c>
      <c r="F3154" s="1">
        <v>0.33402777777777781</v>
      </c>
      <c r="H3154">
        <v>75.600000000000009</v>
      </c>
      <c r="I3154">
        <f t="shared" si="98"/>
        <v>75.600000000000009</v>
      </c>
      <c r="J3154">
        <f t="shared" si="99"/>
        <v>75600.000000000015</v>
      </c>
    </row>
    <row r="3155" spans="1:10" x14ac:dyDescent="0.3">
      <c r="A3155">
        <v>5</v>
      </c>
      <c r="B3155">
        <v>12</v>
      </c>
      <c r="C3155">
        <v>9</v>
      </c>
      <c r="E3155" t="s">
        <v>30</v>
      </c>
      <c r="F3155" s="1">
        <v>0.3756944444444445</v>
      </c>
      <c r="H3155">
        <v>50.400000000000006</v>
      </c>
      <c r="I3155">
        <f t="shared" si="98"/>
        <v>50.400000000000006</v>
      </c>
      <c r="J3155">
        <f t="shared" si="99"/>
        <v>50400.000000000007</v>
      </c>
    </row>
    <row r="3156" spans="1:10" x14ac:dyDescent="0.3">
      <c r="A3156">
        <v>5</v>
      </c>
      <c r="B3156">
        <v>12</v>
      </c>
      <c r="C3156">
        <v>10</v>
      </c>
      <c r="E3156" t="s">
        <v>30</v>
      </c>
      <c r="F3156" s="1">
        <v>0.41736111111111113</v>
      </c>
      <c r="H3156">
        <v>50.400000000000006</v>
      </c>
      <c r="I3156">
        <f t="shared" si="98"/>
        <v>50.400000000000006</v>
      </c>
      <c r="J3156">
        <f t="shared" si="99"/>
        <v>50400.000000000007</v>
      </c>
    </row>
    <row r="3157" spans="1:10" x14ac:dyDescent="0.3">
      <c r="A3157">
        <v>5</v>
      </c>
      <c r="B3157">
        <v>12</v>
      </c>
      <c r="C3157">
        <v>11</v>
      </c>
      <c r="E3157" t="s">
        <v>30</v>
      </c>
      <c r="F3157" s="1">
        <v>0.45902777777777781</v>
      </c>
      <c r="H3157">
        <v>25.200000000000003</v>
      </c>
      <c r="I3157">
        <f t="shared" si="98"/>
        <v>25.200000000000003</v>
      </c>
      <c r="J3157">
        <f t="shared" si="99"/>
        <v>25200.000000000004</v>
      </c>
    </row>
    <row r="3158" spans="1:10" x14ac:dyDescent="0.3">
      <c r="A3158">
        <v>5</v>
      </c>
      <c r="B3158">
        <v>12</v>
      </c>
      <c r="C3158">
        <v>12</v>
      </c>
      <c r="E3158" t="s">
        <v>30</v>
      </c>
      <c r="F3158" s="1">
        <v>0.50069444444444444</v>
      </c>
      <c r="H3158">
        <v>0</v>
      </c>
      <c r="I3158">
        <f t="shared" si="98"/>
        <v>0</v>
      </c>
      <c r="J3158">
        <f t="shared" si="99"/>
        <v>0</v>
      </c>
    </row>
    <row r="3159" spans="1:10" x14ac:dyDescent="0.3">
      <c r="A3159">
        <v>5</v>
      </c>
      <c r="B3159">
        <v>12</v>
      </c>
      <c r="C3159">
        <v>13</v>
      </c>
      <c r="E3159" t="s">
        <v>30</v>
      </c>
      <c r="F3159" s="1">
        <v>0.54236111111111118</v>
      </c>
      <c r="H3159">
        <v>0</v>
      </c>
      <c r="I3159">
        <f t="shared" si="98"/>
        <v>0</v>
      </c>
      <c r="J3159">
        <f t="shared" si="99"/>
        <v>0</v>
      </c>
    </row>
    <row r="3160" spans="1:10" x14ac:dyDescent="0.3">
      <c r="A3160">
        <v>5</v>
      </c>
      <c r="B3160">
        <v>12</v>
      </c>
      <c r="C3160">
        <v>14</v>
      </c>
      <c r="E3160" t="s">
        <v>30</v>
      </c>
      <c r="F3160" s="1">
        <v>0.58402777777777781</v>
      </c>
      <c r="H3160">
        <v>0</v>
      </c>
      <c r="I3160">
        <f t="shared" si="98"/>
        <v>0</v>
      </c>
      <c r="J3160">
        <f t="shared" si="99"/>
        <v>0</v>
      </c>
    </row>
    <row r="3161" spans="1:10" x14ac:dyDescent="0.3">
      <c r="A3161">
        <v>5</v>
      </c>
      <c r="B3161">
        <v>12</v>
      </c>
      <c r="C3161">
        <v>15</v>
      </c>
      <c r="E3161" t="s">
        <v>30</v>
      </c>
      <c r="F3161" s="1">
        <v>0.62569444444444444</v>
      </c>
      <c r="H3161">
        <v>0</v>
      </c>
      <c r="I3161">
        <f t="shared" si="98"/>
        <v>0</v>
      </c>
      <c r="J3161">
        <f t="shared" si="99"/>
        <v>0</v>
      </c>
    </row>
    <row r="3162" spans="1:10" x14ac:dyDescent="0.3">
      <c r="A3162">
        <v>5</v>
      </c>
      <c r="B3162">
        <v>12</v>
      </c>
      <c r="C3162">
        <v>16</v>
      </c>
      <c r="E3162" t="s">
        <v>30</v>
      </c>
      <c r="F3162" s="1">
        <v>0.66736111111111107</v>
      </c>
      <c r="H3162">
        <v>0</v>
      </c>
      <c r="I3162">
        <f t="shared" si="98"/>
        <v>0</v>
      </c>
      <c r="J3162">
        <f t="shared" si="99"/>
        <v>0</v>
      </c>
    </row>
    <row r="3163" spans="1:10" x14ac:dyDescent="0.3">
      <c r="A3163">
        <v>5</v>
      </c>
      <c r="B3163">
        <v>12</v>
      </c>
      <c r="C3163">
        <v>17</v>
      </c>
      <c r="E3163" t="s">
        <v>30</v>
      </c>
      <c r="F3163" s="1">
        <v>0.7090277777777777</v>
      </c>
      <c r="H3163">
        <v>0</v>
      </c>
      <c r="I3163">
        <f t="shared" si="98"/>
        <v>0</v>
      </c>
      <c r="J3163">
        <f t="shared" si="99"/>
        <v>0</v>
      </c>
    </row>
    <row r="3164" spans="1:10" x14ac:dyDescent="0.3">
      <c r="A3164">
        <v>5</v>
      </c>
      <c r="B3164">
        <v>12</v>
      </c>
      <c r="C3164">
        <v>18</v>
      </c>
      <c r="E3164" t="s">
        <v>30</v>
      </c>
      <c r="F3164" s="1">
        <v>0.75069444444444444</v>
      </c>
      <c r="H3164">
        <v>0</v>
      </c>
      <c r="I3164">
        <f t="shared" si="98"/>
        <v>0</v>
      </c>
      <c r="J3164">
        <f t="shared" si="99"/>
        <v>0</v>
      </c>
    </row>
    <row r="3165" spans="1:10" x14ac:dyDescent="0.3">
      <c r="A3165">
        <v>5</v>
      </c>
      <c r="B3165">
        <v>12</v>
      </c>
      <c r="C3165">
        <v>19</v>
      </c>
      <c r="E3165" t="s">
        <v>30</v>
      </c>
      <c r="F3165" s="1">
        <v>0.79236111111111107</v>
      </c>
      <c r="H3165">
        <v>0</v>
      </c>
      <c r="I3165">
        <f t="shared" si="98"/>
        <v>0</v>
      </c>
      <c r="J3165">
        <f t="shared" si="99"/>
        <v>0</v>
      </c>
    </row>
    <row r="3166" spans="1:10" x14ac:dyDescent="0.3">
      <c r="A3166">
        <v>5</v>
      </c>
      <c r="B3166">
        <v>12</v>
      </c>
      <c r="C3166">
        <v>20</v>
      </c>
      <c r="E3166" t="s">
        <v>30</v>
      </c>
      <c r="F3166" s="1">
        <v>0.8340277777777777</v>
      </c>
      <c r="H3166">
        <v>0</v>
      </c>
      <c r="I3166">
        <f t="shared" si="98"/>
        <v>0</v>
      </c>
      <c r="J3166">
        <f t="shared" si="99"/>
        <v>0</v>
      </c>
    </row>
    <row r="3167" spans="1:10" x14ac:dyDescent="0.3">
      <c r="A3167">
        <v>5</v>
      </c>
      <c r="B3167">
        <v>12</v>
      </c>
      <c r="C3167">
        <v>21</v>
      </c>
      <c r="E3167" t="s">
        <v>30</v>
      </c>
      <c r="F3167" s="1">
        <v>0.87569444444444444</v>
      </c>
      <c r="H3167">
        <v>0</v>
      </c>
      <c r="I3167">
        <f t="shared" si="98"/>
        <v>0</v>
      </c>
      <c r="J3167">
        <f t="shared" si="99"/>
        <v>0</v>
      </c>
    </row>
    <row r="3168" spans="1:10" x14ac:dyDescent="0.3">
      <c r="A3168">
        <v>5</v>
      </c>
      <c r="B3168">
        <v>12</v>
      </c>
      <c r="C3168">
        <v>22</v>
      </c>
      <c r="E3168" t="s">
        <v>30</v>
      </c>
      <c r="F3168" s="1">
        <v>0.91736111111111107</v>
      </c>
      <c r="H3168">
        <v>0</v>
      </c>
      <c r="I3168">
        <f t="shared" si="98"/>
        <v>0</v>
      </c>
      <c r="J3168">
        <f t="shared" si="99"/>
        <v>0</v>
      </c>
    </row>
    <row r="3169" spans="1:10" x14ac:dyDescent="0.3">
      <c r="A3169">
        <v>5</v>
      </c>
      <c r="B3169">
        <v>12</v>
      </c>
      <c r="C3169">
        <v>23</v>
      </c>
      <c r="E3169" t="s">
        <v>30</v>
      </c>
      <c r="F3169" s="1">
        <v>0.9590277777777777</v>
      </c>
      <c r="H3169">
        <v>0</v>
      </c>
      <c r="I3169">
        <f t="shared" si="98"/>
        <v>0</v>
      </c>
      <c r="J3169">
        <f t="shared" si="99"/>
        <v>0</v>
      </c>
    </row>
    <row r="3170" spans="1:10" x14ac:dyDescent="0.3">
      <c r="A3170">
        <v>5</v>
      </c>
      <c r="B3170">
        <v>13</v>
      </c>
      <c r="C3170">
        <v>0</v>
      </c>
      <c r="E3170" t="s">
        <v>31</v>
      </c>
      <c r="F3170" s="1">
        <v>6.9444444444444447E-4</v>
      </c>
      <c r="H3170">
        <v>0</v>
      </c>
      <c r="I3170">
        <f t="shared" si="98"/>
        <v>0</v>
      </c>
      <c r="J3170">
        <f t="shared" si="99"/>
        <v>0</v>
      </c>
    </row>
    <row r="3171" spans="1:10" x14ac:dyDescent="0.3">
      <c r="A3171">
        <v>5</v>
      </c>
      <c r="B3171">
        <v>13</v>
      </c>
      <c r="C3171">
        <v>1</v>
      </c>
      <c r="E3171" t="s">
        <v>31</v>
      </c>
      <c r="F3171" s="1">
        <v>4.2361111111111106E-2</v>
      </c>
      <c r="H3171">
        <v>0</v>
      </c>
      <c r="I3171">
        <f t="shared" si="98"/>
        <v>0</v>
      </c>
      <c r="J3171">
        <f t="shared" si="99"/>
        <v>0</v>
      </c>
    </row>
    <row r="3172" spans="1:10" x14ac:dyDescent="0.3">
      <c r="A3172">
        <v>5</v>
      </c>
      <c r="B3172">
        <v>13</v>
      </c>
      <c r="C3172">
        <v>2</v>
      </c>
      <c r="E3172" t="s">
        <v>31</v>
      </c>
      <c r="F3172" s="1">
        <v>8.4027777777777771E-2</v>
      </c>
      <c r="H3172">
        <v>0</v>
      </c>
      <c r="I3172">
        <f t="shared" si="98"/>
        <v>0</v>
      </c>
      <c r="J3172">
        <f t="shared" si="99"/>
        <v>0</v>
      </c>
    </row>
    <row r="3173" spans="1:10" x14ac:dyDescent="0.3">
      <c r="A3173">
        <v>5</v>
      </c>
      <c r="B3173">
        <v>13</v>
      </c>
      <c r="C3173">
        <v>3</v>
      </c>
      <c r="E3173" t="s">
        <v>31</v>
      </c>
      <c r="F3173" s="1">
        <v>0.12569444444444444</v>
      </c>
      <c r="H3173">
        <v>0</v>
      </c>
      <c r="I3173">
        <f t="shared" si="98"/>
        <v>0</v>
      </c>
      <c r="J3173">
        <f t="shared" si="99"/>
        <v>0</v>
      </c>
    </row>
    <row r="3174" spans="1:10" x14ac:dyDescent="0.3">
      <c r="A3174">
        <v>5</v>
      </c>
      <c r="B3174">
        <v>13</v>
      </c>
      <c r="C3174">
        <v>4</v>
      </c>
      <c r="E3174" t="s">
        <v>31</v>
      </c>
      <c r="F3174" s="1">
        <v>0.1673611111111111</v>
      </c>
      <c r="H3174">
        <v>0</v>
      </c>
      <c r="I3174">
        <f t="shared" si="98"/>
        <v>0</v>
      </c>
      <c r="J3174">
        <f t="shared" si="99"/>
        <v>0</v>
      </c>
    </row>
    <row r="3175" spans="1:10" x14ac:dyDescent="0.3">
      <c r="A3175">
        <v>5</v>
      </c>
      <c r="B3175">
        <v>13</v>
      </c>
      <c r="C3175">
        <v>5</v>
      </c>
      <c r="E3175" t="s">
        <v>31</v>
      </c>
      <c r="F3175" s="1">
        <v>0.20902777777777778</v>
      </c>
      <c r="H3175">
        <v>0</v>
      </c>
      <c r="I3175">
        <f t="shared" si="98"/>
        <v>0</v>
      </c>
      <c r="J3175">
        <f t="shared" si="99"/>
        <v>0</v>
      </c>
    </row>
    <row r="3176" spans="1:10" x14ac:dyDescent="0.3">
      <c r="A3176">
        <v>5</v>
      </c>
      <c r="B3176">
        <v>13</v>
      </c>
      <c r="C3176">
        <v>6</v>
      </c>
      <c r="E3176" t="s">
        <v>31</v>
      </c>
      <c r="F3176" s="1">
        <v>0.25069444444444444</v>
      </c>
      <c r="H3176">
        <v>0</v>
      </c>
      <c r="I3176">
        <f t="shared" si="98"/>
        <v>0</v>
      </c>
      <c r="J3176">
        <f t="shared" si="99"/>
        <v>0</v>
      </c>
    </row>
    <row r="3177" spans="1:10" x14ac:dyDescent="0.3">
      <c r="A3177">
        <v>5</v>
      </c>
      <c r="B3177">
        <v>13</v>
      </c>
      <c r="C3177">
        <v>7</v>
      </c>
      <c r="E3177" t="s">
        <v>31</v>
      </c>
      <c r="F3177" s="1">
        <v>0.29236111111111113</v>
      </c>
      <c r="H3177">
        <v>0</v>
      </c>
      <c r="I3177">
        <f t="shared" si="98"/>
        <v>0</v>
      </c>
      <c r="J3177">
        <f t="shared" si="99"/>
        <v>0</v>
      </c>
    </row>
    <row r="3178" spans="1:10" x14ac:dyDescent="0.3">
      <c r="A3178">
        <v>5</v>
      </c>
      <c r="B3178">
        <v>13</v>
      </c>
      <c r="C3178">
        <v>8</v>
      </c>
      <c r="E3178" t="s">
        <v>31</v>
      </c>
      <c r="F3178" s="1">
        <v>0.33402777777777781</v>
      </c>
      <c r="H3178">
        <v>0</v>
      </c>
      <c r="I3178">
        <f t="shared" si="98"/>
        <v>0</v>
      </c>
      <c r="J3178">
        <f t="shared" si="99"/>
        <v>0</v>
      </c>
    </row>
    <row r="3179" spans="1:10" x14ac:dyDescent="0.3">
      <c r="A3179">
        <v>5</v>
      </c>
      <c r="B3179">
        <v>13</v>
      </c>
      <c r="C3179">
        <v>9</v>
      </c>
      <c r="E3179" t="s">
        <v>31</v>
      </c>
      <c r="F3179" s="1">
        <v>0.3756944444444445</v>
      </c>
      <c r="H3179">
        <v>0</v>
      </c>
      <c r="I3179">
        <f t="shared" si="98"/>
        <v>0</v>
      </c>
      <c r="J3179">
        <f t="shared" si="99"/>
        <v>0</v>
      </c>
    </row>
    <row r="3180" spans="1:10" x14ac:dyDescent="0.3">
      <c r="A3180">
        <v>5</v>
      </c>
      <c r="B3180">
        <v>13</v>
      </c>
      <c r="C3180">
        <v>10</v>
      </c>
      <c r="E3180" t="s">
        <v>31</v>
      </c>
      <c r="F3180" s="1">
        <v>0.41736111111111113</v>
      </c>
      <c r="H3180">
        <v>0</v>
      </c>
      <c r="I3180">
        <f t="shared" si="98"/>
        <v>0</v>
      </c>
      <c r="J3180">
        <f t="shared" si="99"/>
        <v>0</v>
      </c>
    </row>
    <row r="3181" spans="1:10" x14ac:dyDescent="0.3">
      <c r="A3181">
        <v>5</v>
      </c>
      <c r="B3181">
        <v>13</v>
      </c>
      <c r="C3181">
        <v>11</v>
      </c>
      <c r="E3181" t="s">
        <v>31</v>
      </c>
      <c r="F3181" s="1">
        <v>0.45902777777777781</v>
      </c>
      <c r="H3181">
        <v>0</v>
      </c>
      <c r="I3181">
        <f t="shared" si="98"/>
        <v>0</v>
      </c>
      <c r="J3181">
        <f t="shared" si="99"/>
        <v>0</v>
      </c>
    </row>
    <row r="3182" spans="1:10" x14ac:dyDescent="0.3">
      <c r="A3182">
        <v>5</v>
      </c>
      <c r="B3182">
        <v>13</v>
      </c>
      <c r="C3182">
        <v>12</v>
      </c>
      <c r="E3182" t="s">
        <v>31</v>
      </c>
      <c r="F3182" s="1">
        <v>0.50069444444444444</v>
      </c>
      <c r="H3182">
        <v>0</v>
      </c>
      <c r="I3182">
        <f t="shared" si="98"/>
        <v>0</v>
      </c>
      <c r="J3182">
        <f t="shared" si="99"/>
        <v>0</v>
      </c>
    </row>
    <row r="3183" spans="1:10" x14ac:dyDescent="0.3">
      <c r="A3183">
        <v>5</v>
      </c>
      <c r="B3183">
        <v>13</v>
      </c>
      <c r="C3183">
        <v>13</v>
      </c>
      <c r="E3183" t="s">
        <v>31</v>
      </c>
      <c r="F3183" s="1">
        <v>0.54236111111111118</v>
      </c>
      <c r="H3183">
        <v>0</v>
      </c>
      <c r="I3183">
        <f t="shared" si="98"/>
        <v>0</v>
      </c>
      <c r="J3183">
        <f t="shared" si="99"/>
        <v>0</v>
      </c>
    </row>
    <row r="3184" spans="1:10" x14ac:dyDescent="0.3">
      <c r="A3184">
        <v>5</v>
      </c>
      <c r="B3184">
        <v>13</v>
      </c>
      <c r="C3184">
        <v>14</v>
      </c>
      <c r="E3184" t="s">
        <v>31</v>
      </c>
      <c r="F3184" s="1">
        <v>0.58402777777777781</v>
      </c>
      <c r="H3184">
        <v>0</v>
      </c>
      <c r="I3184">
        <f t="shared" si="98"/>
        <v>0</v>
      </c>
      <c r="J3184">
        <f t="shared" si="99"/>
        <v>0</v>
      </c>
    </row>
    <row r="3185" spans="1:10" x14ac:dyDescent="0.3">
      <c r="A3185">
        <v>5</v>
      </c>
      <c r="B3185">
        <v>13</v>
      </c>
      <c r="C3185">
        <v>15</v>
      </c>
      <c r="E3185" t="s">
        <v>31</v>
      </c>
      <c r="F3185" s="1">
        <v>0.62569444444444444</v>
      </c>
      <c r="H3185">
        <v>0</v>
      </c>
      <c r="I3185">
        <f t="shared" si="98"/>
        <v>0</v>
      </c>
      <c r="J3185">
        <f t="shared" si="99"/>
        <v>0</v>
      </c>
    </row>
    <row r="3186" spans="1:10" x14ac:dyDescent="0.3">
      <c r="A3186">
        <v>5</v>
      </c>
      <c r="B3186">
        <v>13</v>
      </c>
      <c r="C3186">
        <v>16</v>
      </c>
      <c r="E3186" t="s">
        <v>31</v>
      </c>
      <c r="F3186" s="1">
        <v>0.66736111111111107</v>
      </c>
      <c r="H3186">
        <v>0</v>
      </c>
      <c r="I3186">
        <f t="shared" si="98"/>
        <v>0</v>
      </c>
      <c r="J3186">
        <f t="shared" si="99"/>
        <v>0</v>
      </c>
    </row>
    <row r="3187" spans="1:10" x14ac:dyDescent="0.3">
      <c r="A3187">
        <v>5</v>
      </c>
      <c r="B3187">
        <v>13</v>
      </c>
      <c r="C3187">
        <v>17</v>
      </c>
      <c r="E3187" t="s">
        <v>31</v>
      </c>
      <c r="F3187" s="1">
        <v>0.7090277777777777</v>
      </c>
      <c r="H3187">
        <v>0</v>
      </c>
      <c r="I3187">
        <f t="shared" si="98"/>
        <v>0</v>
      </c>
      <c r="J3187">
        <f t="shared" si="99"/>
        <v>0</v>
      </c>
    </row>
    <row r="3188" spans="1:10" x14ac:dyDescent="0.3">
      <c r="A3188">
        <v>5</v>
      </c>
      <c r="B3188">
        <v>13</v>
      </c>
      <c r="C3188">
        <v>18</v>
      </c>
      <c r="E3188" t="s">
        <v>31</v>
      </c>
      <c r="F3188" s="1">
        <v>0.75069444444444444</v>
      </c>
      <c r="H3188">
        <v>0</v>
      </c>
      <c r="I3188">
        <f t="shared" si="98"/>
        <v>0</v>
      </c>
      <c r="J3188">
        <f t="shared" si="99"/>
        <v>0</v>
      </c>
    </row>
    <row r="3189" spans="1:10" x14ac:dyDescent="0.3">
      <c r="A3189">
        <v>5</v>
      </c>
      <c r="B3189">
        <v>13</v>
      </c>
      <c r="C3189">
        <v>19</v>
      </c>
      <c r="E3189" t="s">
        <v>31</v>
      </c>
      <c r="F3189" s="1">
        <v>0.79236111111111107</v>
      </c>
      <c r="H3189">
        <v>0</v>
      </c>
      <c r="I3189">
        <f t="shared" si="98"/>
        <v>0</v>
      </c>
      <c r="J3189">
        <f t="shared" si="99"/>
        <v>0</v>
      </c>
    </row>
    <row r="3190" spans="1:10" x14ac:dyDescent="0.3">
      <c r="A3190">
        <v>5</v>
      </c>
      <c r="B3190">
        <v>13</v>
      </c>
      <c r="C3190">
        <v>20</v>
      </c>
      <c r="E3190" t="s">
        <v>31</v>
      </c>
      <c r="F3190" s="1">
        <v>0.8340277777777777</v>
      </c>
      <c r="H3190">
        <v>0</v>
      </c>
      <c r="I3190">
        <f t="shared" si="98"/>
        <v>0</v>
      </c>
      <c r="J3190">
        <f t="shared" si="99"/>
        <v>0</v>
      </c>
    </row>
    <row r="3191" spans="1:10" x14ac:dyDescent="0.3">
      <c r="A3191">
        <v>5</v>
      </c>
      <c r="B3191">
        <v>13</v>
      </c>
      <c r="C3191">
        <v>21</v>
      </c>
      <c r="E3191" t="s">
        <v>31</v>
      </c>
      <c r="F3191" s="1">
        <v>0.87569444444444444</v>
      </c>
      <c r="H3191">
        <v>0</v>
      </c>
      <c r="I3191">
        <f t="shared" si="98"/>
        <v>0</v>
      </c>
      <c r="J3191">
        <f t="shared" si="99"/>
        <v>0</v>
      </c>
    </row>
    <row r="3192" spans="1:10" x14ac:dyDescent="0.3">
      <c r="A3192">
        <v>5</v>
      </c>
      <c r="B3192">
        <v>13</v>
      </c>
      <c r="C3192">
        <v>22</v>
      </c>
      <c r="E3192" t="s">
        <v>31</v>
      </c>
      <c r="F3192" s="1">
        <v>0.91736111111111107</v>
      </c>
      <c r="H3192">
        <v>0</v>
      </c>
      <c r="I3192">
        <f t="shared" si="98"/>
        <v>0</v>
      </c>
      <c r="J3192">
        <f t="shared" si="99"/>
        <v>0</v>
      </c>
    </row>
    <row r="3193" spans="1:10" x14ac:dyDescent="0.3">
      <c r="A3193">
        <v>5</v>
      </c>
      <c r="B3193">
        <v>13</v>
      </c>
      <c r="C3193">
        <v>23</v>
      </c>
      <c r="E3193" t="s">
        <v>31</v>
      </c>
      <c r="F3193" s="1">
        <v>0.9590277777777777</v>
      </c>
      <c r="H3193">
        <v>0</v>
      </c>
      <c r="I3193">
        <f t="shared" si="98"/>
        <v>0</v>
      </c>
      <c r="J3193">
        <f t="shared" si="99"/>
        <v>0</v>
      </c>
    </row>
    <row r="3194" spans="1:10" x14ac:dyDescent="0.3">
      <c r="A3194">
        <v>5</v>
      </c>
      <c r="B3194">
        <v>14</v>
      </c>
      <c r="C3194">
        <v>0</v>
      </c>
      <c r="E3194" t="s">
        <v>32</v>
      </c>
      <c r="F3194" s="1">
        <v>6.9444444444444447E-4</v>
      </c>
      <c r="H3194">
        <v>0</v>
      </c>
      <c r="I3194">
        <f t="shared" si="98"/>
        <v>0</v>
      </c>
      <c r="J3194">
        <f t="shared" si="99"/>
        <v>0</v>
      </c>
    </row>
    <row r="3195" spans="1:10" x14ac:dyDescent="0.3">
      <c r="A3195">
        <v>5</v>
      </c>
      <c r="B3195">
        <v>14</v>
      </c>
      <c r="C3195">
        <v>1</v>
      </c>
      <c r="E3195" t="s">
        <v>32</v>
      </c>
      <c r="F3195" s="1">
        <v>4.2361111111111106E-2</v>
      </c>
      <c r="H3195">
        <v>0</v>
      </c>
      <c r="I3195">
        <f t="shared" si="98"/>
        <v>0</v>
      </c>
      <c r="J3195">
        <f t="shared" si="99"/>
        <v>0</v>
      </c>
    </row>
    <row r="3196" spans="1:10" x14ac:dyDescent="0.3">
      <c r="A3196">
        <v>5</v>
      </c>
      <c r="B3196">
        <v>14</v>
      </c>
      <c r="C3196">
        <v>2</v>
      </c>
      <c r="E3196" t="s">
        <v>32</v>
      </c>
      <c r="F3196" s="1">
        <v>8.4027777777777771E-2</v>
      </c>
      <c r="H3196">
        <v>0</v>
      </c>
      <c r="I3196">
        <f t="shared" si="98"/>
        <v>0</v>
      </c>
      <c r="J3196">
        <f t="shared" si="99"/>
        <v>0</v>
      </c>
    </row>
    <row r="3197" spans="1:10" x14ac:dyDescent="0.3">
      <c r="A3197">
        <v>5</v>
      </c>
      <c r="B3197">
        <v>14</v>
      </c>
      <c r="C3197">
        <v>3</v>
      </c>
      <c r="E3197" t="s">
        <v>32</v>
      </c>
      <c r="F3197" s="1">
        <v>0.12569444444444444</v>
      </c>
      <c r="H3197">
        <v>0</v>
      </c>
      <c r="I3197">
        <f t="shared" si="98"/>
        <v>0</v>
      </c>
      <c r="J3197">
        <f t="shared" si="99"/>
        <v>0</v>
      </c>
    </row>
    <row r="3198" spans="1:10" x14ac:dyDescent="0.3">
      <c r="A3198">
        <v>5</v>
      </c>
      <c r="B3198">
        <v>14</v>
      </c>
      <c r="C3198">
        <v>4</v>
      </c>
      <c r="E3198" t="s">
        <v>32</v>
      </c>
      <c r="F3198" s="1">
        <v>0.1673611111111111</v>
      </c>
      <c r="H3198">
        <v>0</v>
      </c>
      <c r="I3198">
        <f t="shared" si="98"/>
        <v>0</v>
      </c>
      <c r="J3198">
        <f t="shared" si="99"/>
        <v>0</v>
      </c>
    </row>
    <row r="3199" spans="1:10" x14ac:dyDescent="0.3">
      <c r="A3199">
        <v>5</v>
      </c>
      <c r="B3199">
        <v>14</v>
      </c>
      <c r="C3199">
        <v>5</v>
      </c>
      <c r="E3199" t="s">
        <v>32</v>
      </c>
      <c r="F3199" s="1">
        <v>0.20902777777777778</v>
      </c>
      <c r="H3199">
        <v>0</v>
      </c>
      <c r="I3199">
        <f t="shared" si="98"/>
        <v>0</v>
      </c>
      <c r="J3199">
        <f t="shared" si="99"/>
        <v>0</v>
      </c>
    </row>
    <row r="3200" spans="1:10" x14ac:dyDescent="0.3">
      <c r="A3200">
        <v>5</v>
      </c>
      <c r="B3200">
        <v>14</v>
      </c>
      <c r="C3200">
        <v>6</v>
      </c>
      <c r="E3200" t="s">
        <v>32</v>
      </c>
      <c r="F3200" s="1">
        <v>0.25069444444444444</v>
      </c>
      <c r="H3200">
        <v>0</v>
      </c>
      <c r="I3200">
        <f t="shared" si="98"/>
        <v>0</v>
      </c>
      <c r="J3200">
        <f t="shared" si="99"/>
        <v>0</v>
      </c>
    </row>
    <row r="3201" spans="1:10" x14ac:dyDescent="0.3">
      <c r="A3201">
        <v>5</v>
      </c>
      <c r="B3201">
        <v>14</v>
      </c>
      <c r="C3201">
        <v>7</v>
      </c>
      <c r="E3201" t="s">
        <v>32</v>
      </c>
      <c r="F3201" s="1">
        <v>0.29236111111111113</v>
      </c>
      <c r="H3201">
        <v>0</v>
      </c>
      <c r="I3201">
        <f t="shared" si="98"/>
        <v>0</v>
      </c>
      <c r="J3201">
        <f t="shared" si="99"/>
        <v>0</v>
      </c>
    </row>
    <row r="3202" spans="1:10" x14ac:dyDescent="0.3">
      <c r="A3202">
        <v>5</v>
      </c>
      <c r="B3202">
        <v>14</v>
      </c>
      <c r="C3202">
        <v>8</v>
      </c>
      <c r="E3202" t="s">
        <v>32</v>
      </c>
      <c r="F3202" s="1">
        <v>0.33402777777777781</v>
      </c>
      <c r="H3202">
        <v>0</v>
      </c>
      <c r="I3202">
        <f t="shared" si="98"/>
        <v>0</v>
      </c>
      <c r="J3202">
        <f t="shared" si="99"/>
        <v>0</v>
      </c>
    </row>
    <row r="3203" spans="1:10" x14ac:dyDescent="0.3">
      <c r="A3203">
        <v>5</v>
      </c>
      <c r="B3203">
        <v>14</v>
      </c>
      <c r="C3203">
        <v>9</v>
      </c>
      <c r="E3203" t="s">
        <v>32</v>
      </c>
      <c r="F3203" s="1">
        <v>0.3756944444444445</v>
      </c>
      <c r="H3203">
        <v>0</v>
      </c>
      <c r="I3203">
        <f t="shared" ref="I3203:I3266" si="100">IF(H3203&gt;20,H3203,0)</f>
        <v>0</v>
      </c>
      <c r="J3203">
        <f t="shared" ref="J3203:J3266" si="101">I3203*1000</f>
        <v>0</v>
      </c>
    </row>
    <row r="3204" spans="1:10" x14ac:dyDescent="0.3">
      <c r="A3204">
        <v>5</v>
      </c>
      <c r="B3204">
        <v>14</v>
      </c>
      <c r="C3204">
        <v>10</v>
      </c>
      <c r="E3204" t="s">
        <v>32</v>
      </c>
      <c r="F3204" s="1">
        <v>0.41736111111111113</v>
      </c>
      <c r="H3204">
        <v>0</v>
      </c>
      <c r="I3204">
        <f t="shared" si="100"/>
        <v>0</v>
      </c>
      <c r="J3204">
        <f t="shared" si="101"/>
        <v>0</v>
      </c>
    </row>
    <row r="3205" spans="1:10" x14ac:dyDescent="0.3">
      <c r="A3205">
        <v>5</v>
      </c>
      <c r="B3205">
        <v>14</v>
      </c>
      <c r="C3205">
        <v>11</v>
      </c>
      <c r="E3205" t="s">
        <v>32</v>
      </c>
      <c r="F3205" s="1">
        <v>0.45902777777777781</v>
      </c>
      <c r="H3205">
        <v>0</v>
      </c>
      <c r="I3205">
        <f t="shared" si="100"/>
        <v>0</v>
      </c>
      <c r="J3205">
        <f t="shared" si="101"/>
        <v>0</v>
      </c>
    </row>
    <row r="3206" spans="1:10" x14ac:dyDescent="0.3">
      <c r="A3206">
        <v>5</v>
      </c>
      <c r="B3206">
        <v>14</v>
      </c>
      <c r="C3206">
        <v>12</v>
      </c>
      <c r="E3206" t="s">
        <v>32</v>
      </c>
      <c r="F3206" s="1">
        <v>0.50069444444444444</v>
      </c>
      <c r="H3206">
        <v>0</v>
      </c>
      <c r="I3206">
        <f t="shared" si="100"/>
        <v>0</v>
      </c>
      <c r="J3206">
        <f t="shared" si="101"/>
        <v>0</v>
      </c>
    </row>
    <row r="3207" spans="1:10" x14ac:dyDescent="0.3">
      <c r="A3207">
        <v>5</v>
      </c>
      <c r="B3207">
        <v>14</v>
      </c>
      <c r="C3207">
        <v>13</v>
      </c>
      <c r="E3207" t="s">
        <v>32</v>
      </c>
      <c r="F3207" s="1">
        <v>0.54236111111111118</v>
      </c>
      <c r="H3207">
        <v>0</v>
      </c>
      <c r="I3207">
        <f t="shared" si="100"/>
        <v>0</v>
      </c>
      <c r="J3207">
        <f t="shared" si="101"/>
        <v>0</v>
      </c>
    </row>
    <row r="3208" spans="1:10" x14ac:dyDescent="0.3">
      <c r="A3208">
        <v>5</v>
      </c>
      <c r="B3208">
        <v>14</v>
      </c>
      <c r="C3208">
        <v>14</v>
      </c>
      <c r="E3208" t="s">
        <v>32</v>
      </c>
      <c r="F3208" s="1">
        <v>0.58402777777777781</v>
      </c>
      <c r="H3208">
        <v>0</v>
      </c>
      <c r="I3208">
        <f t="shared" si="100"/>
        <v>0</v>
      </c>
      <c r="J3208">
        <f t="shared" si="101"/>
        <v>0</v>
      </c>
    </row>
    <row r="3209" spans="1:10" x14ac:dyDescent="0.3">
      <c r="A3209">
        <v>5</v>
      </c>
      <c r="B3209">
        <v>14</v>
      </c>
      <c r="C3209">
        <v>15</v>
      </c>
      <c r="E3209" t="s">
        <v>32</v>
      </c>
      <c r="F3209" s="1">
        <v>0.62569444444444444</v>
      </c>
      <c r="H3209">
        <v>0</v>
      </c>
      <c r="I3209">
        <f t="shared" si="100"/>
        <v>0</v>
      </c>
      <c r="J3209">
        <f t="shared" si="101"/>
        <v>0</v>
      </c>
    </row>
    <row r="3210" spans="1:10" x14ac:dyDescent="0.3">
      <c r="A3210">
        <v>5</v>
      </c>
      <c r="B3210">
        <v>14</v>
      </c>
      <c r="C3210">
        <v>16</v>
      </c>
      <c r="E3210" t="s">
        <v>32</v>
      </c>
      <c r="F3210" s="1">
        <v>0.66736111111111107</v>
      </c>
      <c r="H3210">
        <v>0</v>
      </c>
      <c r="I3210">
        <f t="shared" si="100"/>
        <v>0</v>
      </c>
      <c r="J3210">
        <f t="shared" si="101"/>
        <v>0</v>
      </c>
    </row>
    <row r="3211" spans="1:10" x14ac:dyDescent="0.3">
      <c r="A3211">
        <v>5</v>
      </c>
      <c r="B3211">
        <v>14</v>
      </c>
      <c r="C3211">
        <v>17</v>
      </c>
      <c r="E3211" t="s">
        <v>32</v>
      </c>
      <c r="F3211" s="1">
        <v>0.7090277777777777</v>
      </c>
      <c r="H3211">
        <v>0</v>
      </c>
      <c r="I3211">
        <f t="shared" si="100"/>
        <v>0</v>
      </c>
      <c r="J3211">
        <f t="shared" si="101"/>
        <v>0</v>
      </c>
    </row>
    <row r="3212" spans="1:10" x14ac:dyDescent="0.3">
      <c r="A3212">
        <v>5</v>
      </c>
      <c r="B3212">
        <v>14</v>
      </c>
      <c r="C3212">
        <v>18</v>
      </c>
      <c r="E3212" t="s">
        <v>32</v>
      </c>
      <c r="F3212" s="1">
        <v>0.75069444444444444</v>
      </c>
      <c r="H3212">
        <v>0</v>
      </c>
      <c r="I3212">
        <f t="shared" si="100"/>
        <v>0</v>
      </c>
      <c r="J3212">
        <f t="shared" si="101"/>
        <v>0</v>
      </c>
    </row>
    <row r="3213" spans="1:10" x14ac:dyDescent="0.3">
      <c r="A3213">
        <v>5</v>
      </c>
      <c r="B3213">
        <v>14</v>
      </c>
      <c r="C3213">
        <v>19</v>
      </c>
      <c r="E3213" t="s">
        <v>32</v>
      </c>
      <c r="F3213" s="1">
        <v>0.79236111111111107</v>
      </c>
      <c r="H3213">
        <v>0</v>
      </c>
      <c r="I3213">
        <f t="shared" si="100"/>
        <v>0</v>
      </c>
      <c r="J3213">
        <f t="shared" si="101"/>
        <v>0</v>
      </c>
    </row>
    <row r="3214" spans="1:10" x14ac:dyDescent="0.3">
      <c r="A3214">
        <v>5</v>
      </c>
      <c r="B3214">
        <v>14</v>
      </c>
      <c r="C3214">
        <v>20</v>
      </c>
      <c r="E3214" t="s">
        <v>32</v>
      </c>
      <c r="F3214" s="1">
        <v>0.8340277777777777</v>
      </c>
      <c r="H3214">
        <v>0</v>
      </c>
      <c r="I3214">
        <f t="shared" si="100"/>
        <v>0</v>
      </c>
      <c r="J3214">
        <f t="shared" si="101"/>
        <v>0</v>
      </c>
    </row>
    <row r="3215" spans="1:10" x14ac:dyDescent="0.3">
      <c r="A3215">
        <v>5</v>
      </c>
      <c r="B3215">
        <v>14</v>
      </c>
      <c r="C3215">
        <v>21</v>
      </c>
      <c r="E3215" t="s">
        <v>32</v>
      </c>
      <c r="F3215" s="1">
        <v>0.87569444444444444</v>
      </c>
      <c r="H3215">
        <v>0</v>
      </c>
      <c r="I3215">
        <f t="shared" si="100"/>
        <v>0</v>
      </c>
      <c r="J3215">
        <f t="shared" si="101"/>
        <v>0</v>
      </c>
    </row>
    <row r="3216" spans="1:10" x14ac:dyDescent="0.3">
      <c r="A3216">
        <v>5</v>
      </c>
      <c r="B3216">
        <v>14</v>
      </c>
      <c r="C3216">
        <v>22</v>
      </c>
      <c r="E3216" t="s">
        <v>32</v>
      </c>
      <c r="F3216" s="1">
        <v>0.91736111111111107</v>
      </c>
      <c r="H3216">
        <v>0</v>
      </c>
      <c r="I3216">
        <f t="shared" si="100"/>
        <v>0</v>
      </c>
      <c r="J3216">
        <f t="shared" si="101"/>
        <v>0</v>
      </c>
    </row>
    <row r="3217" spans="1:10" x14ac:dyDescent="0.3">
      <c r="A3217">
        <v>5</v>
      </c>
      <c r="B3217">
        <v>14</v>
      </c>
      <c r="C3217">
        <v>23</v>
      </c>
      <c r="E3217" t="s">
        <v>32</v>
      </c>
      <c r="F3217" s="1">
        <v>0.9590277777777777</v>
      </c>
      <c r="H3217">
        <v>0</v>
      </c>
      <c r="I3217">
        <f t="shared" si="100"/>
        <v>0</v>
      </c>
      <c r="J3217">
        <f t="shared" si="101"/>
        <v>0</v>
      </c>
    </row>
    <row r="3218" spans="1:10" x14ac:dyDescent="0.3">
      <c r="A3218">
        <v>5</v>
      </c>
      <c r="B3218">
        <v>15</v>
      </c>
      <c r="C3218">
        <v>0</v>
      </c>
      <c r="E3218" t="s">
        <v>33</v>
      </c>
      <c r="F3218" s="1">
        <v>6.9444444444444447E-4</v>
      </c>
      <c r="H3218">
        <v>0</v>
      </c>
      <c r="I3218">
        <f t="shared" si="100"/>
        <v>0</v>
      </c>
      <c r="J3218">
        <f t="shared" si="101"/>
        <v>0</v>
      </c>
    </row>
    <row r="3219" spans="1:10" x14ac:dyDescent="0.3">
      <c r="A3219">
        <v>5</v>
      </c>
      <c r="B3219">
        <v>15</v>
      </c>
      <c r="C3219">
        <v>1</v>
      </c>
      <c r="E3219" t="s">
        <v>33</v>
      </c>
      <c r="F3219" s="1">
        <v>4.2361111111111106E-2</v>
      </c>
      <c r="H3219">
        <v>0</v>
      </c>
      <c r="I3219">
        <f t="shared" si="100"/>
        <v>0</v>
      </c>
      <c r="J3219">
        <f t="shared" si="101"/>
        <v>0</v>
      </c>
    </row>
    <row r="3220" spans="1:10" x14ac:dyDescent="0.3">
      <c r="A3220">
        <v>5</v>
      </c>
      <c r="B3220">
        <v>15</v>
      </c>
      <c r="C3220">
        <v>2</v>
      </c>
      <c r="E3220" t="s">
        <v>33</v>
      </c>
      <c r="F3220" s="1">
        <v>8.4027777777777771E-2</v>
      </c>
      <c r="H3220">
        <v>0</v>
      </c>
      <c r="I3220">
        <f t="shared" si="100"/>
        <v>0</v>
      </c>
      <c r="J3220">
        <f t="shared" si="101"/>
        <v>0</v>
      </c>
    </row>
    <row r="3221" spans="1:10" x14ac:dyDescent="0.3">
      <c r="A3221">
        <v>5</v>
      </c>
      <c r="B3221">
        <v>15</v>
      </c>
      <c r="C3221">
        <v>3</v>
      </c>
      <c r="E3221" t="s">
        <v>33</v>
      </c>
      <c r="F3221" s="1">
        <v>0.12569444444444444</v>
      </c>
      <c r="H3221">
        <v>0</v>
      </c>
      <c r="I3221">
        <f t="shared" si="100"/>
        <v>0</v>
      </c>
      <c r="J3221">
        <f t="shared" si="101"/>
        <v>0</v>
      </c>
    </row>
    <row r="3222" spans="1:10" x14ac:dyDescent="0.3">
      <c r="A3222">
        <v>5</v>
      </c>
      <c r="B3222">
        <v>15</v>
      </c>
      <c r="C3222">
        <v>4</v>
      </c>
      <c r="E3222" t="s">
        <v>33</v>
      </c>
      <c r="F3222" s="1">
        <v>0.1673611111111111</v>
      </c>
      <c r="H3222">
        <v>0</v>
      </c>
      <c r="I3222">
        <f t="shared" si="100"/>
        <v>0</v>
      </c>
      <c r="J3222">
        <f t="shared" si="101"/>
        <v>0</v>
      </c>
    </row>
    <row r="3223" spans="1:10" x14ac:dyDescent="0.3">
      <c r="A3223">
        <v>5</v>
      </c>
      <c r="B3223">
        <v>15</v>
      </c>
      <c r="C3223">
        <v>5</v>
      </c>
      <c r="E3223" t="s">
        <v>33</v>
      </c>
      <c r="F3223" s="1">
        <v>0.20902777777777778</v>
      </c>
      <c r="H3223">
        <v>0</v>
      </c>
      <c r="I3223">
        <f t="shared" si="100"/>
        <v>0</v>
      </c>
      <c r="J3223">
        <f t="shared" si="101"/>
        <v>0</v>
      </c>
    </row>
    <row r="3224" spans="1:10" x14ac:dyDescent="0.3">
      <c r="A3224">
        <v>5</v>
      </c>
      <c r="B3224">
        <v>15</v>
      </c>
      <c r="C3224">
        <v>6</v>
      </c>
      <c r="E3224" t="s">
        <v>33</v>
      </c>
      <c r="F3224" s="1">
        <v>0.25069444444444444</v>
      </c>
      <c r="H3224">
        <v>0</v>
      </c>
      <c r="I3224">
        <f t="shared" si="100"/>
        <v>0</v>
      </c>
      <c r="J3224">
        <f t="shared" si="101"/>
        <v>0</v>
      </c>
    </row>
    <row r="3225" spans="1:10" x14ac:dyDescent="0.3">
      <c r="A3225">
        <v>5</v>
      </c>
      <c r="B3225">
        <v>15</v>
      </c>
      <c r="C3225">
        <v>7</v>
      </c>
      <c r="E3225" t="s">
        <v>33</v>
      </c>
      <c r="F3225" s="1">
        <v>0.29236111111111113</v>
      </c>
      <c r="H3225">
        <v>0</v>
      </c>
      <c r="I3225">
        <f t="shared" si="100"/>
        <v>0</v>
      </c>
      <c r="J3225">
        <f t="shared" si="101"/>
        <v>0</v>
      </c>
    </row>
    <row r="3226" spans="1:10" x14ac:dyDescent="0.3">
      <c r="A3226">
        <v>5</v>
      </c>
      <c r="B3226">
        <v>15</v>
      </c>
      <c r="C3226">
        <v>8</v>
      </c>
      <c r="E3226" t="s">
        <v>33</v>
      </c>
      <c r="F3226" s="1">
        <v>0.33402777777777781</v>
      </c>
      <c r="H3226">
        <v>0</v>
      </c>
      <c r="I3226">
        <f t="shared" si="100"/>
        <v>0</v>
      </c>
      <c r="J3226">
        <f t="shared" si="101"/>
        <v>0</v>
      </c>
    </row>
    <row r="3227" spans="1:10" x14ac:dyDescent="0.3">
      <c r="A3227">
        <v>5</v>
      </c>
      <c r="B3227">
        <v>15</v>
      </c>
      <c r="C3227">
        <v>9</v>
      </c>
      <c r="E3227" t="s">
        <v>33</v>
      </c>
      <c r="F3227" s="1">
        <v>0.3756944444444445</v>
      </c>
      <c r="H3227">
        <v>0</v>
      </c>
      <c r="I3227">
        <f t="shared" si="100"/>
        <v>0</v>
      </c>
      <c r="J3227">
        <f t="shared" si="101"/>
        <v>0</v>
      </c>
    </row>
    <row r="3228" spans="1:10" x14ac:dyDescent="0.3">
      <c r="A3228">
        <v>5</v>
      </c>
      <c r="B3228">
        <v>15</v>
      </c>
      <c r="C3228">
        <v>10</v>
      </c>
      <c r="E3228" t="s">
        <v>33</v>
      </c>
      <c r="F3228" s="1">
        <v>0.41736111111111113</v>
      </c>
      <c r="H3228">
        <v>0</v>
      </c>
      <c r="I3228">
        <f t="shared" si="100"/>
        <v>0</v>
      </c>
      <c r="J3228">
        <f t="shared" si="101"/>
        <v>0</v>
      </c>
    </row>
    <row r="3229" spans="1:10" x14ac:dyDescent="0.3">
      <c r="A3229">
        <v>5</v>
      </c>
      <c r="B3229">
        <v>15</v>
      </c>
      <c r="C3229">
        <v>11</v>
      </c>
      <c r="E3229" t="s">
        <v>33</v>
      </c>
      <c r="F3229" s="1">
        <v>0.45902777777777781</v>
      </c>
      <c r="H3229">
        <v>0</v>
      </c>
      <c r="I3229">
        <f t="shared" si="100"/>
        <v>0</v>
      </c>
      <c r="J3229">
        <f t="shared" si="101"/>
        <v>0</v>
      </c>
    </row>
    <row r="3230" spans="1:10" x14ac:dyDescent="0.3">
      <c r="A3230">
        <v>5</v>
      </c>
      <c r="B3230">
        <v>15</v>
      </c>
      <c r="C3230">
        <v>12</v>
      </c>
      <c r="E3230" t="s">
        <v>33</v>
      </c>
      <c r="F3230" s="1">
        <v>0.50069444444444444</v>
      </c>
      <c r="H3230">
        <v>0</v>
      </c>
      <c r="I3230">
        <f t="shared" si="100"/>
        <v>0</v>
      </c>
      <c r="J3230">
        <f t="shared" si="101"/>
        <v>0</v>
      </c>
    </row>
    <row r="3231" spans="1:10" x14ac:dyDescent="0.3">
      <c r="A3231">
        <v>5</v>
      </c>
      <c r="B3231">
        <v>15</v>
      </c>
      <c r="C3231">
        <v>13</v>
      </c>
      <c r="E3231" t="s">
        <v>33</v>
      </c>
      <c r="F3231" s="1">
        <v>0.54236111111111118</v>
      </c>
      <c r="H3231">
        <v>0</v>
      </c>
      <c r="I3231">
        <f t="shared" si="100"/>
        <v>0</v>
      </c>
      <c r="J3231">
        <f t="shared" si="101"/>
        <v>0</v>
      </c>
    </row>
    <row r="3232" spans="1:10" x14ac:dyDescent="0.3">
      <c r="A3232">
        <v>5</v>
      </c>
      <c r="B3232">
        <v>15</v>
      </c>
      <c r="C3232">
        <v>14</v>
      </c>
      <c r="E3232" t="s">
        <v>33</v>
      </c>
      <c r="F3232" s="1">
        <v>0.58402777777777781</v>
      </c>
      <c r="H3232">
        <v>0</v>
      </c>
      <c r="I3232">
        <f t="shared" si="100"/>
        <v>0</v>
      </c>
      <c r="J3232">
        <f t="shared" si="101"/>
        <v>0</v>
      </c>
    </row>
    <row r="3233" spans="1:10" x14ac:dyDescent="0.3">
      <c r="A3233">
        <v>5</v>
      </c>
      <c r="B3233">
        <v>15</v>
      </c>
      <c r="C3233">
        <v>15</v>
      </c>
      <c r="E3233" t="s">
        <v>33</v>
      </c>
      <c r="F3233" s="1">
        <v>0.62569444444444444</v>
      </c>
      <c r="H3233">
        <v>0</v>
      </c>
      <c r="I3233">
        <f t="shared" si="100"/>
        <v>0</v>
      </c>
      <c r="J3233">
        <f t="shared" si="101"/>
        <v>0</v>
      </c>
    </row>
    <row r="3234" spans="1:10" x14ac:dyDescent="0.3">
      <c r="A3234">
        <v>5</v>
      </c>
      <c r="B3234">
        <v>15</v>
      </c>
      <c r="C3234">
        <v>16</v>
      </c>
      <c r="E3234" t="s">
        <v>33</v>
      </c>
      <c r="F3234" s="1">
        <v>0.66736111111111107</v>
      </c>
      <c r="H3234">
        <v>0</v>
      </c>
      <c r="I3234">
        <f t="shared" si="100"/>
        <v>0</v>
      </c>
      <c r="J3234">
        <f t="shared" si="101"/>
        <v>0</v>
      </c>
    </row>
    <row r="3235" spans="1:10" x14ac:dyDescent="0.3">
      <c r="A3235">
        <v>5</v>
      </c>
      <c r="B3235">
        <v>15</v>
      </c>
      <c r="C3235">
        <v>17</v>
      </c>
      <c r="E3235" t="s">
        <v>33</v>
      </c>
      <c r="F3235" s="1">
        <v>0.7090277777777777</v>
      </c>
      <c r="H3235">
        <v>0</v>
      </c>
      <c r="I3235">
        <f t="shared" si="100"/>
        <v>0</v>
      </c>
      <c r="J3235">
        <f t="shared" si="101"/>
        <v>0</v>
      </c>
    </row>
    <row r="3236" spans="1:10" x14ac:dyDescent="0.3">
      <c r="A3236">
        <v>5</v>
      </c>
      <c r="B3236">
        <v>15</v>
      </c>
      <c r="C3236">
        <v>18</v>
      </c>
      <c r="E3236" t="s">
        <v>33</v>
      </c>
      <c r="F3236" s="1">
        <v>0.75069444444444444</v>
      </c>
      <c r="H3236">
        <v>0</v>
      </c>
      <c r="I3236">
        <f t="shared" si="100"/>
        <v>0</v>
      </c>
      <c r="J3236">
        <f t="shared" si="101"/>
        <v>0</v>
      </c>
    </row>
    <row r="3237" spans="1:10" x14ac:dyDescent="0.3">
      <c r="A3237">
        <v>5</v>
      </c>
      <c r="B3237">
        <v>15</v>
      </c>
      <c r="C3237">
        <v>19</v>
      </c>
      <c r="E3237" t="s">
        <v>33</v>
      </c>
      <c r="F3237" s="1">
        <v>0.79236111111111107</v>
      </c>
      <c r="H3237">
        <v>0</v>
      </c>
      <c r="I3237">
        <f t="shared" si="100"/>
        <v>0</v>
      </c>
      <c r="J3237">
        <f t="shared" si="101"/>
        <v>0</v>
      </c>
    </row>
    <row r="3238" spans="1:10" x14ac:dyDescent="0.3">
      <c r="A3238">
        <v>5</v>
      </c>
      <c r="B3238">
        <v>15</v>
      </c>
      <c r="C3238">
        <v>20</v>
      </c>
      <c r="E3238" t="s">
        <v>33</v>
      </c>
      <c r="F3238" s="1">
        <v>0.8340277777777777</v>
      </c>
      <c r="H3238">
        <v>0</v>
      </c>
      <c r="I3238">
        <f t="shared" si="100"/>
        <v>0</v>
      </c>
      <c r="J3238">
        <f t="shared" si="101"/>
        <v>0</v>
      </c>
    </row>
    <row r="3239" spans="1:10" x14ac:dyDescent="0.3">
      <c r="A3239">
        <v>5</v>
      </c>
      <c r="B3239">
        <v>15</v>
      </c>
      <c r="C3239">
        <v>21</v>
      </c>
      <c r="E3239" t="s">
        <v>33</v>
      </c>
      <c r="F3239" s="1">
        <v>0.87569444444444444</v>
      </c>
      <c r="H3239">
        <v>0</v>
      </c>
      <c r="I3239">
        <f t="shared" si="100"/>
        <v>0</v>
      </c>
      <c r="J3239">
        <f t="shared" si="101"/>
        <v>0</v>
      </c>
    </row>
    <row r="3240" spans="1:10" x14ac:dyDescent="0.3">
      <c r="A3240">
        <v>5</v>
      </c>
      <c r="B3240">
        <v>15</v>
      </c>
      <c r="C3240">
        <v>22</v>
      </c>
      <c r="E3240" t="s">
        <v>33</v>
      </c>
      <c r="F3240" s="1">
        <v>0.91736111111111107</v>
      </c>
      <c r="H3240">
        <v>0</v>
      </c>
      <c r="I3240">
        <f t="shared" si="100"/>
        <v>0</v>
      </c>
      <c r="J3240">
        <f t="shared" si="101"/>
        <v>0</v>
      </c>
    </row>
    <row r="3241" spans="1:10" x14ac:dyDescent="0.3">
      <c r="A3241">
        <v>5</v>
      </c>
      <c r="B3241">
        <v>15</v>
      </c>
      <c r="C3241">
        <v>23</v>
      </c>
      <c r="E3241" t="s">
        <v>33</v>
      </c>
      <c r="F3241" s="1">
        <v>0.9590277777777777</v>
      </c>
      <c r="H3241">
        <v>0</v>
      </c>
      <c r="I3241">
        <f t="shared" si="100"/>
        <v>0</v>
      </c>
      <c r="J3241">
        <f t="shared" si="101"/>
        <v>0</v>
      </c>
    </row>
    <row r="3242" spans="1:10" x14ac:dyDescent="0.3">
      <c r="A3242">
        <v>5</v>
      </c>
      <c r="B3242">
        <v>16</v>
      </c>
      <c r="C3242">
        <v>0</v>
      </c>
      <c r="E3242" t="s">
        <v>34</v>
      </c>
      <c r="F3242" s="1">
        <v>6.9444444444444447E-4</v>
      </c>
      <c r="H3242">
        <v>0</v>
      </c>
      <c r="I3242">
        <f t="shared" si="100"/>
        <v>0</v>
      </c>
      <c r="J3242">
        <f t="shared" si="101"/>
        <v>0</v>
      </c>
    </row>
    <row r="3243" spans="1:10" x14ac:dyDescent="0.3">
      <c r="A3243">
        <v>5</v>
      </c>
      <c r="B3243">
        <v>16</v>
      </c>
      <c r="C3243">
        <v>1</v>
      </c>
      <c r="E3243" t="s">
        <v>34</v>
      </c>
      <c r="F3243" s="1">
        <v>4.2361111111111106E-2</v>
      </c>
      <c r="H3243">
        <v>0</v>
      </c>
      <c r="I3243">
        <f t="shared" si="100"/>
        <v>0</v>
      </c>
      <c r="J3243">
        <f t="shared" si="101"/>
        <v>0</v>
      </c>
    </row>
    <row r="3244" spans="1:10" x14ac:dyDescent="0.3">
      <c r="A3244">
        <v>5</v>
      </c>
      <c r="B3244">
        <v>16</v>
      </c>
      <c r="C3244">
        <v>2</v>
      </c>
      <c r="E3244" t="s">
        <v>34</v>
      </c>
      <c r="F3244" s="1">
        <v>8.4027777777777771E-2</v>
      </c>
      <c r="H3244">
        <v>0</v>
      </c>
      <c r="I3244">
        <f t="shared" si="100"/>
        <v>0</v>
      </c>
      <c r="J3244">
        <f t="shared" si="101"/>
        <v>0</v>
      </c>
    </row>
    <row r="3245" spans="1:10" x14ac:dyDescent="0.3">
      <c r="A3245">
        <v>5</v>
      </c>
      <c r="B3245">
        <v>16</v>
      </c>
      <c r="C3245">
        <v>3</v>
      </c>
      <c r="E3245" t="s">
        <v>34</v>
      </c>
      <c r="F3245" s="1">
        <v>0.12569444444444444</v>
      </c>
      <c r="H3245">
        <v>0</v>
      </c>
      <c r="I3245">
        <f t="shared" si="100"/>
        <v>0</v>
      </c>
      <c r="J3245">
        <f t="shared" si="101"/>
        <v>0</v>
      </c>
    </row>
    <row r="3246" spans="1:10" x14ac:dyDescent="0.3">
      <c r="A3246">
        <v>5</v>
      </c>
      <c r="B3246">
        <v>16</v>
      </c>
      <c r="C3246">
        <v>4</v>
      </c>
      <c r="E3246" t="s">
        <v>34</v>
      </c>
      <c r="F3246" s="1">
        <v>0.1673611111111111</v>
      </c>
      <c r="H3246">
        <v>0</v>
      </c>
      <c r="I3246">
        <f t="shared" si="100"/>
        <v>0</v>
      </c>
      <c r="J3246">
        <f t="shared" si="101"/>
        <v>0</v>
      </c>
    </row>
    <row r="3247" spans="1:10" x14ac:dyDescent="0.3">
      <c r="A3247">
        <v>5</v>
      </c>
      <c r="B3247">
        <v>16</v>
      </c>
      <c r="C3247">
        <v>5</v>
      </c>
      <c r="E3247" t="s">
        <v>34</v>
      </c>
      <c r="F3247" s="1">
        <v>0.20902777777777778</v>
      </c>
      <c r="H3247">
        <v>0</v>
      </c>
      <c r="I3247">
        <f t="shared" si="100"/>
        <v>0</v>
      </c>
      <c r="J3247">
        <f t="shared" si="101"/>
        <v>0</v>
      </c>
    </row>
    <row r="3248" spans="1:10" x14ac:dyDescent="0.3">
      <c r="A3248">
        <v>5</v>
      </c>
      <c r="B3248">
        <v>16</v>
      </c>
      <c r="C3248">
        <v>6</v>
      </c>
      <c r="E3248" t="s">
        <v>34</v>
      </c>
      <c r="F3248" s="1">
        <v>0.25069444444444444</v>
      </c>
      <c r="H3248">
        <v>0</v>
      </c>
      <c r="I3248">
        <f t="shared" si="100"/>
        <v>0</v>
      </c>
      <c r="J3248">
        <f t="shared" si="101"/>
        <v>0</v>
      </c>
    </row>
    <row r="3249" spans="1:10" x14ac:dyDescent="0.3">
      <c r="A3249">
        <v>5</v>
      </c>
      <c r="B3249">
        <v>16</v>
      </c>
      <c r="C3249">
        <v>7</v>
      </c>
      <c r="E3249" t="s">
        <v>34</v>
      </c>
      <c r="F3249" s="1">
        <v>0.29236111111111113</v>
      </c>
      <c r="H3249">
        <v>0</v>
      </c>
      <c r="I3249">
        <f t="shared" si="100"/>
        <v>0</v>
      </c>
      <c r="J3249">
        <f t="shared" si="101"/>
        <v>0</v>
      </c>
    </row>
    <row r="3250" spans="1:10" x14ac:dyDescent="0.3">
      <c r="A3250">
        <v>5</v>
      </c>
      <c r="B3250">
        <v>16</v>
      </c>
      <c r="C3250">
        <v>8</v>
      </c>
      <c r="E3250" t="s">
        <v>34</v>
      </c>
      <c r="F3250" s="1">
        <v>0.33402777777777781</v>
      </c>
      <c r="H3250">
        <v>0</v>
      </c>
      <c r="I3250">
        <f t="shared" si="100"/>
        <v>0</v>
      </c>
      <c r="J3250">
        <f t="shared" si="101"/>
        <v>0</v>
      </c>
    </row>
    <row r="3251" spans="1:10" x14ac:dyDescent="0.3">
      <c r="A3251">
        <v>5</v>
      </c>
      <c r="B3251">
        <v>16</v>
      </c>
      <c r="C3251">
        <v>9</v>
      </c>
      <c r="E3251" t="s">
        <v>34</v>
      </c>
      <c r="F3251" s="1">
        <v>0.3756944444444445</v>
      </c>
      <c r="H3251">
        <v>0</v>
      </c>
      <c r="I3251">
        <f t="shared" si="100"/>
        <v>0</v>
      </c>
      <c r="J3251">
        <f t="shared" si="101"/>
        <v>0</v>
      </c>
    </row>
    <row r="3252" spans="1:10" x14ac:dyDescent="0.3">
      <c r="A3252">
        <v>5</v>
      </c>
      <c r="B3252">
        <v>16</v>
      </c>
      <c r="C3252">
        <v>10</v>
      </c>
      <c r="E3252" t="s">
        <v>34</v>
      </c>
      <c r="F3252" s="1">
        <v>0.41736111111111113</v>
      </c>
      <c r="H3252">
        <v>0</v>
      </c>
      <c r="I3252">
        <f t="shared" si="100"/>
        <v>0</v>
      </c>
      <c r="J3252">
        <f t="shared" si="101"/>
        <v>0</v>
      </c>
    </row>
    <row r="3253" spans="1:10" x14ac:dyDescent="0.3">
      <c r="A3253">
        <v>5</v>
      </c>
      <c r="B3253">
        <v>16</v>
      </c>
      <c r="C3253">
        <v>11</v>
      </c>
      <c r="E3253" t="s">
        <v>34</v>
      </c>
      <c r="F3253" s="1">
        <v>0.45902777777777781</v>
      </c>
      <c r="H3253">
        <v>0</v>
      </c>
      <c r="I3253">
        <f t="shared" si="100"/>
        <v>0</v>
      </c>
      <c r="J3253">
        <f t="shared" si="101"/>
        <v>0</v>
      </c>
    </row>
    <row r="3254" spans="1:10" x14ac:dyDescent="0.3">
      <c r="A3254">
        <v>5</v>
      </c>
      <c r="B3254">
        <v>16</v>
      </c>
      <c r="C3254">
        <v>12</v>
      </c>
      <c r="E3254" t="s">
        <v>34</v>
      </c>
      <c r="F3254" s="1">
        <v>0.50069444444444444</v>
      </c>
      <c r="H3254">
        <v>0</v>
      </c>
      <c r="I3254">
        <f t="shared" si="100"/>
        <v>0</v>
      </c>
      <c r="J3254">
        <f t="shared" si="101"/>
        <v>0</v>
      </c>
    </row>
    <row r="3255" spans="1:10" x14ac:dyDescent="0.3">
      <c r="A3255">
        <v>5</v>
      </c>
      <c r="B3255">
        <v>16</v>
      </c>
      <c r="C3255">
        <v>13</v>
      </c>
      <c r="E3255" t="s">
        <v>34</v>
      </c>
      <c r="F3255" s="1">
        <v>0.54236111111111118</v>
      </c>
      <c r="H3255">
        <v>0</v>
      </c>
      <c r="I3255">
        <f t="shared" si="100"/>
        <v>0</v>
      </c>
      <c r="J3255">
        <f t="shared" si="101"/>
        <v>0</v>
      </c>
    </row>
    <row r="3256" spans="1:10" x14ac:dyDescent="0.3">
      <c r="A3256">
        <v>5</v>
      </c>
      <c r="B3256">
        <v>16</v>
      </c>
      <c r="C3256">
        <v>14</v>
      </c>
      <c r="E3256" t="s">
        <v>34</v>
      </c>
      <c r="F3256" s="1">
        <v>0.58402777777777781</v>
      </c>
      <c r="H3256">
        <v>0</v>
      </c>
      <c r="I3256">
        <f t="shared" si="100"/>
        <v>0</v>
      </c>
      <c r="J3256">
        <f t="shared" si="101"/>
        <v>0</v>
      </c>
    </row>
    <row r="3257" spans="1:10" x14ac:dyDescent="0.3">
      <c r="A3257">
        <v>5</v>
      </c>
      <c r="B3257">
        <v>16</v>
      </c>
      <c r="C3257">
        <v>15</v>
      </c>
      <c r="E3257" t="s">
        <v>34</v>
      </c>
      <c r="F3257" s="1">
        <v>0.62569444444444444</v>
      </c>
      <c r="H3257">
        <v>0</v>
      </c>
      <c r="I3257">
        <f t="shared" si="100"/>
        <v>0</v>
      </c>
      <c r="J3257">
        <f t="shared" si="101"/>
        <v>0</v>
      </c>
    </row>
    <row r="3258" spans="1:10" x14ac:dyDescent="0.3">
      <c r="A3258">
        <v>5</v>
      </c>
      <c r="B3258">
        <v>16</v>
      </c>
      <c r="C3258">
        <v>16</v>
      </c>
      <c r="E3258" t="s">
        <v>34</v>
      </c>
      <c r="F3258" s="1">
        <v>0.66736111111111107</v>
      </c>
      <c r="H3258">
        <v>0</v>
      </c>
      <c r="I3258">
        <f t="shared" si="100"/>
        <v>0</v>
      </c>
      <c r="J3258">
        <f t="shared" si="101"/>
        <v>0</v>
      </c>
    </row>
    <row r="3259" spans="1:10" x14ac:dyDescent="0.3">
      <c r="A3259">
        <v>5</v>
      </c>
      <c r="B3259">
        <v>16</v>
      </c>
      <c r="C3259">
        <v>17</v>
      </c>
      <c r="E3259" t="s">
        <v>34</v>
      </c>
      <c r="F3259" s="1">
        <v>0.7090277777777777</v>
      </c>
      <c r="H3259">
        <v>0</v>
      </c>
      <c r="I3259">
        <f t="shared" si="100"/>
        <v>0</v>
      </c>
      <c r="J3259">
        <f t="shared" si="101"/>
        <v>0</v>
      </c>
    </row>
    <row r="3260" spans="1:10" x14ac:dyDescent="0.3">
      <c r="A3260">
        <v>5</v>
      </c>
      <c r="B3260">
        <v>16</v>
      </c>
      <c r="C3260">
        <v>18</v>
      </c>
      <c r="E3260" t="s">
        <v>34</v>
      </c>
      <c r="F3260" s="1">
        <v>0.75069444444444444</v>
      </c>
      <c r="H3260">
        <v>0</v>
      </c>
      <c r="I3260">
        <f t="shared" si="100"/>
        <v>0</v>
      </c>
      <c r="J3260">
        <f t="shared" si="101"/>
        <v>0</v>
      </c>
    </row>
    <row r="3261" spans="1:10" x14ac:dyDescent="0.3">
      <c r="A3261">
        <v>5</v>
      </c>
      <c r="B3261">
        <v>16</v>
      </c>
      <c r="C3261">
        <v>19</v>
      </c>
      <c r="E3261" t="s">
        <v>34</v>
      </c>
      <c r="F3261" s="1">
        <v>0.79236111111111107</v>
      </c>
      <c r="H3261">
        <v>0</v>
      </c>
      <c r="I3261">
        <f t="shared" si="100"/>
        <v>0</v>
      </c>
      <c r="J3261">
        <f t="shared" si="101"/>
        <v>0</v>
      </c>
    </row>
    <row r="3262" spans="1:10" x14ac:dyDescent="0.3">
      <c r="A3262">
        <v>5</v>
      </c>
      <c r="B3262">
        <v>16</v>
      </c>
      <c r="C3262">
        <v>20</v>
      </c>
      <c r="E3262" t="s">
        <v>34</v>
      </c>
      <c r="F3262" s="1">
        <v>0.8340277777777777</v>
      </c>
      <c r="H3262">
        <v>0</v>
      </c>
      <c r="I3262">
        <f t="shared" si="100"/>
        <v>0</v>
      </c>
      <c r="J3262">
        <f t="shared" si="101"/>
        <v>0</v>
      </c>
    </row>
    <row r="3263" spans="1:10" x14ac:dyDescent="0.3">
      <c r="A3263">
        <v>5</v>
      </c>
      <c r="B3263">
        <v>16</v>
      </c>
      <c r="C3263">
        <v>21</v>
      </c>
      <c r="E3263" t="s">
        <v>34</v>
      </c>
      <c r="F3263" s="1">
        <v>0.87569444444444444</v>
      </c>
      <c r="H3263">
        <v>0</v>
      </c>
      <c r="I3263">
        <f t="shared" si="100"/>
        <v>0</v>
      </c>
      <c r="J3263">
        <f t="shared" si="101"/>
        <v>0</v>
      </c>
    </row>
    <row r="3264" spans="1:10" x14ac:dyDescent="0.3">
      <c r="A3264">
        <v>5</v>
      </c>
      <c r="B3264">
        <v>16</v>
      </c>
      <c r="C3264">
        <v>22</v>
      </c>
      <c r="E3264" t="s">
        <v>34</v>
      </c>
      <c r="F3264" s="1">
        <v>0.91736111111111107</v>
      </c>
      <c r="H3264">
        <v>0</v>
      </c>
      <c r="I3264">
        <f t="shared" si="100"/>
        <v>0</v>
      </c>
      <c r="J3264">
        <f t="shared" si="101"/>
        <v>0</v>
      </c>
    </row>
    <row r="3265" spans="1:10" x14ac:dyDescent="0.3">
      <c r="A3265">
        <v>5</v>
      </c>
      <c r="B3265">
        <v>16</v>
      </c>
      <c r="C3265">
        <v>23</v>
      </c>
      <c r="E3265" t="s">
        <v>34</v>
      </c>
      <c r="F3265" s="1">
        <v>0.9590277777777777</v>
      </c>
      <c r="H3265">
        <v>0</v>
      </c>
      <c r="I3265">
        <f t="shared" si="100"/>
        <v>0</v>
      </c>
      <c r="J3265">
        <f t="shared" si="101"/>
        <v>0</v>
      </c>
    </row>
    <row r="3266" spans="1:10" x14ac:dyDescent="0.3">
      <c r="A3266">
        <v>5</v>
      </c>
      <c r="B3266">
        <v>17</v>
      </c>
      <c r="C3266">
        <v>0</v>
      </c>
      <c r="E3266" t="s">
        <v>35</v>
      </c>
      <c r="F3266" s="1">
        <v>6.9444444444444447E-4</v>
      </c>
      <c r="H3266">
        <v>0</v>
      </c>
      <c r="I3266">
        <f t="shared" si="100"/>
        <v>0</v>
      </c>
      <c r="J3266">
        <f t="shared" si="101"/>
        <v>0</v>
      </c>
    </row>
    <row r="3267" spans="1:10" x14ac:dyDescent="0.3">
      <c r="A3267">
        <v>5</v>
      </c>
      <c r="B3267">
        <v>17</v>
      </c>
      <c r="C3267">
        <v>1</v>
      </c>
      <c r="E3267" t="s">
        <v>35</v>
      </c>
      <c r="F3267" s="1">
        <v>4.2361111111111106E-2</v>
      </c>
      <c r="H3267">
        <v>0</v>
      </c>
      <c r="I3267">
        <f t="shared" ref="I3267:I3330" si="102">IF(H3267&gt;20,H3267,0)</f>
        <v>0</v>
      </c>
      <c r="J3267">
        <f t="shared" ref="J3267:J3330" si="103">I3267*1000</f>
        <v>0</v>
      </c>
    </row>
    <row r="3268" spans="1:10" x14ac:dyDescent="0.3">
      <c r="A3268">
        <v>5</v>
      </c>
      <c r="B3268">
        <v>17</v>
      </c>
      <c r="C3268">
        <v>2</v>
      </c>
      <c r="E3268" t="s">
        <v>35</v>
      </c>
      <c r="F3268" s="1">
        <v>8.4027777777777771E-2</v>
      </c>
      <c r="H3268">
        <v>0</v>
      </c>
      <c r="I3268">
        <f t="shared" si="102"/>
        <v>0</v>
      </c>
      <c r="J3268">
        <f t="shared" si="103"/>
        <v>0</v>
      </c>
    </row>
    <row r="3269" spans="1:10" x14ac:dyDescent="0.3">
      <c r="A3269">
        <v>5</v>
      </c>
      <c r="B3269">
        <v>17</v>
      </c>
      <c r="C3269">
        <v>3</v>
      </c>
      <c r="E3269" t="s">
        <v>35</v>
      </c>
      <c r="F3269" s="1">
        <v>0.12569444444444444</v>
      </c>
      <c r="H3269">
        <v>0</v>
      </c>
      <c r="I3269">
        <f t="shared" si="102"/>
        <v>0</v>
      </c>
      <c r="J3269">
        <f t="shared" si="103"/>
        <v>0</v>
      </c>
    </row>
    <row r="3270" spans="1:10" x14ac:dyDescent="0.3">
      <c r="A3270">
        <v>5</v>
      </c>
      <c r="B3270">
        <v>17</v>
      </c>
      <c r="C3270">
        <v>4</v>
      </c>
      <c r="E3270" t="s">
        <v>35</v>
      </c>
      <c r="F3270" s="1">
        <v>0.1673611111111111</v>
      </c>
      <c r="H3270">
        <v>0</v>
      </c>
      <c r="I3270">
        <f t="shared" si="102"/>
        <v>0</v>
      </c>
      <c r="J3270">
        <f t="shared" si="103"/>
        <v>0</v>
      </c>
    </row>
    <row r="3271" spans="1:10" x14ac:dyDescent="0.3">
      <c r="A3271">
        <v>5</v>
      </c>
      <c r="B3271">
        <v>17</v>
      </c>
      <c r="C3271">
        <v>5</v>
      </c>
      <c r="E3271" t="s">
        <v>35</v>
      </c>
      <c r="F3271" s="1">
        <v>0.20902777777777778</v>
      </c>
      <c r="H3271">
        <v>0</v>
      </c>
      <c r="I3271">
        <f t="shared" si="102"/>
        <v>0</v>
      </c>
      <c r="J3271">
        <f t="shared" si="103"/>
        <v>0</v>
      </c>
    </row>
    <row r="3272" spans="1:10" x14ac:dyDescent="0.3">
      <c r="A3272">
        <v>5</v>
      </c>
      <c r="B3272">
        <v>17</v>
      </c>
      <c r="C3272">
        <v>6</v>
      </c>
      <c r="E3272" t="s">
        <v>35</v>
      </c>
      <c r="F3272" s="1">
        <v>0.25069444444444444</v>
      </c>
      <c r="H3272">
        <v>0</v>
      </c>
      <c r="I3272">
        <f t="shared" si="102"/>
        <v>0</v>
      </c>
      <c r="J3272">
        <f t="shared" si="103"/>
        <v>0</v>
      </c>
    </row>
    <row r="3273" spans="1:10" x14ac:dyDescent="0.3">
      <c r="A3273">
        <v>5</v>
      </c>
      <c r="B3273">
        <v>17</v>
      </c>
      <c r="C3273">
        <v>7</v>
      </c>
      <c r="E3273" t="s">
        <v>35</v>
      </c>
      <c r="F3273" s="1">
        <v>0.29236111111111113</v>
      </c>
      <c r="H3273">
        <v>0</v>
      </c>
      <c r="I3273">
        <f t="shared" si="102"/>
        <v>0</v>
      </c>
      <c r="J3273">
        <f t="shared" si="103"/>
        <v>0</v>
      </c>
    </row>
    <row r="3274" spans="1:10" x14ac:dyDescent="0.3">
      <c r="A3274">
        <v>5</v>
      </c>
      <c r="B3274">
        <v>17</v>
      </c>
      <c r="C3274">
        <v>8</v>
      </c>
      <c r="E3274" t="s">
        <v>35</v>
      </c>
      <c r="F3274" s="1">
        <v>0.33402777777777781</v>
      </c>
      <c r="H3274">
        <v>0</v>
      </c>
      <c r="I3274">
        <f t="shared" si="102"/>
        <v>0</v>
      </c>
      <c r="J3274">
        <f t="shared" si="103"/>
        <v>0</v>
      </c>
    </row>
    <row r="3275" spans="1:10" x14ac:dyDescent="0.3">
      <c r="A3275">
        <v>5</v>
      </c>
      <c r="B3275">
        <v>17</v>
      </c>
      <c r="C3275">
        <v>9</v>
      </c>
      <c r="E3275" t="s">
        <v>35</v>
      </c>
      <c r="F3275" s="1">
        <v>0.3756944444444445</v>
      </c>
      <c r="H3275">
        <v>0</v>
      </c>
      <c r="I3275">
        <f t="shared" si="102"/>
        <v>0</v>
      </c>
      <c r="J3275">
        <f t="shared" si="103"/>
        <v>0</v>
      </c>
    </row>
    <row r="3276" spans="1:10" x14ac:dyDescent="0.3">
      <c r="A3276">
        <v>5</v>
      </c>
      <c r="B3276">
        <v>17</v>
      </c>
      <c r="C3276">
        <v>10</v>
      </c>
      <c r="E3276" t="s">
        <v>35</v>
      </c>
      <c r="F3276" s="1">
        <v>0.41736111111111113</v>
      </c>
      <c r="H3276">
        <v>0</v>
      </c>
      <c r="I3276">
        <f t="shared" si="102"/>
        <v>0</v>
      </c>
      <c r="J3276">
        <f t="shared" si="103"/>
        <v>0</v>
      </c>
    </row>
    <row r="3277" spans="1:10" x14ac:dyDescent="0.3">
      <c r="A3277">
        <v>5</v>
      </c>
      <c r="B3277">
        <v>17</v>
      </c>
      <c r="C3277">
        <v>11</v>
      </c>
      <c r="E3277" t="s">
        <v>35</v>
      </c>
      <c r="F3277" s="1">
        <v>0.45902777777777781</v>
      </c>
      <c r="H3277">
        <v>0</v>
      </c>
      <c r="I3277">
        <f t="shared" si="102"/>
        <v>0</v>
      </c>
      <c r="J3277">
        <f t="shared" si="103"/>
        <v>0</v>
      </c>
    </row>
    <row r="3278" spans="1:10" x14ac:dyDescent="0.3">
      <c r="A3278">
        <v>5</v>
      </c>
      <c r="B3278">
        <v>17</v>
      </c>
      <c r="C3278">
        <v>12</v>
      </c>
      <c r="E3278" t="s">
        <v>35</v>
      </c>
      <c r="F3278" s="1">
        <v>0.50069444444444444</v>
      </c>
      <c r="H3278">
        <v>0</v>
      </c>
      <c r="I3278">
        <f t="shared" si="102"/>
        <v>0</v>
      </c>
      <c r="J3278">
        <f t="shared" si="103"/>
        <v>0</v>
      </c>
    </row>
    <row r="3279" spans="1:10" x14ac:dyDescent="0.3">
      <c r="A3279">
        <v>5</v>
      </c>
      <c r="B3279">
        <v>17</v>
      </c>
      <c r="C3279">
        <v>13</v>
      </c>
      <c r="E3279" t="s">
        <v>35</v>
      </c>
      <c r="F3279" s="1">
        <v>0.54236111111111118</v>
      </c>
      <c r="H3279">
        <v>0</v>
      </c>
      <c r="I3279">
        <f t="shared" si="102"/>
        <v>0</v>
      </c>
      <c r="J3279">
        <f t="shared" si="103"/>
        <v>0</v>
      </c>
    </row>
    <row r="3280" spans="1:10" x14ac:dyDescent="0.3">
      <c r="A3280">
        <v>5</v>
      </c>
      <c r="B3280">
        <v>17</v>
      </c>
      <c r="C3280">
        <v>14</v>
      </c>
      <c r="E3280" t="s">
        <v>35</v>
      </c>
      <c r="F3280" s="1">
        <v>0.58402777777777781</v>
      </c>
      <c r="H3280">
        <v>0</v>
      </c>
      <c r="I3280">
        <f t="shared" si="102"/>
        <v>0</v>
      </c>
      <c r="J3280">
        <f t="shared" si="103"/>
        <v>0</v>
      </c>
    </row>
    <row r="3281" spans="1:10" x14ac:dyDescent="0.3">
      <c r="A3281">
        <v>5</v>
      </c>
      <c r="B3281">
        <v>17</v>
      </c>
      <c r="C3281">
        <v>15</v>
      </c>
      <c r="E3281" t="s">
        <v>35</v>
      </c>
      <c r="F3281" s="1">
        <v>0.62569444444444444</v>
      </c>
      <c r="H3281">
        <v>0</v>
      </c>
      <c r="I3281">
        <f t="shared" si="102"/>
        <v>0</v>
      </c>
      <c r="J3281">
        <f t="shared" si="103"/>
        <v>0</v>
      </c>
    </row>
    <row r="3282" spans="1:10" x14ac:dyDescent="0.3">
      <c r="A3282">
        <v>5</v>
      </c>
      <c r="B3282">
        <v>17</v>
      </c>
      <c r="C3282">
        <v>16</v>
      </c>
      <c r="E3282" t="s">
        <v>35</v>
      </c>
      <c r="F3282" s="1">
        <v>0.66736111111111107</v>
      </c>
      <c r="H3282">
        <v>0</v>
      </c>
      <c r="I3282">
        <f t="shared" si="102"/>
        <v>0</v>
      </c>
      <c r="J3282">
        <f t="shared" si="103"/>
        <v>0</v>
      </c>
    </row>
    <row r="3283" spans="1:10" x14ac:dyDescent="0.3">
      <c r="A3283">
        <v>5</v>
      </c>
      <c r="B3283">
        <v>17</v>
      </c>
      <c r="C3283">
        <v>17</v>
      </c>
      <c r="E3283" t="s">
        <v>35</v>
      </c>
      <c r="F3283" s="1">
        <v>0.7090277777777777</v>
      </c>
      <c r="H3283">
        <v>0</v>
      </c>
      <c r="I3283">
        <f t="shared" si="102"/>
        <v>0</v>
      </c>
      <c r="J3283">
        <f t="shared" si="103"/>
        <v>0</v>
      </c>
    </row>
    <row r="3284" spans="1:10" x14ac:dyDescent="0.3">
      <c r="A3284">
        <v>5</v>
      </c>
      <c r="B3284">
        <v>17</v>
      </c>
      <c r="C3284">
        <v>18</v>
      </c>
      <c r="E3284" t="s">
        <v>35</v>
      </c>
      <c r="F3284" s="1">
        <v>0.75069444444444444</v>
      </c>
      <c r="H3284">
        <v>0</v>
      </c>
      <c r="I3284">
        <f t="shared" si="102"/>
        <v>0</v>
      </c>
      <c r="J3284">
        <f t="shared" si="103"/>
        <v>0</v>
      </c>
    </row>
    <row r="3285" spans="1:10" x14ac:dyDescent="0.3">
      <c r="A3285">
        <v>5</v>
      </c>
      <c r="B3285">
        <v>17</v>
      </c>
      <c r="C3285">
        <v>19</v>
      </c>
      <c r="E3285" t="s">
        <v>35</v>
      </c>
      <c r="F3285" s="1">
        <v>0.79236111111111107</v>
      </c>
      <c r="H3285">
        <v>0</v>
      </c>
      <c r="I3285">
        <f t="shared" si="102"/>
        <v>0</v>
      </c>
      <c r="J3285">
        <f t="shared" si="103"/>
        <v>0</v>
      </c>
    </row>
    <row r="3286" spans="1:10" x14ac:dyDescent="0.3">
      <c r="A3286">
        <v>5</v>
      </c>
      <c r="B3286">
        <v>17</v>
      </c>
      <c r="C3286">
        <v>20</v>
      </c>
      <c r="E3286" t="s">
        <v>35</v>
      </c>
      <c r="F3286" s="1">
        <v>0.8340277777777777</v>
      </c>
      <c r="H3286">
        <v>0</v>
      </c>
      <c r="I3286">
        <f t="shared" si="102"/>
        <v>0</v>
      </c>
      <c r="J3286">
        <f t="shared" si="103"/>
        <v>0</v>
      </c>
    </row>
    <row r="3287" spans="1:10" x14ac:dyDescent="0.3">
      <c r="A3287">
        <v>5</v>
      </c>
      <c r="B3287">
        <v>17</v>
      </c>
      <c r="C3287">
        <v>21</v>
      </c>
      <c r="E3287" t="s">
        <v>35</v>
      </c>
      <c r="F3287" s="1">
        <v>0.87569444444444444</v>
      </c>
      <c r="H3287">
        <v>0</v>
      </c>
      <c r="I3287">
        <f t="shared" si="102"/>
        <v>0</v>
      </c>
      <c r="J3287">
        <f t="shared" si="103"/>
        <v>0</v>
      </c>
    </row>
    <row r="3288" spans="1:10" x14ac:dyDescent="0.3">
      <c r="A3288">
        <v>5</v>
      </c>
      <c r="B3288">
        <v>17</v>
      </c>
      <c r="C3288">
        <v>22</v>
      </c>
      <c r="E3288" t="s">
        <v>35</v>
      </c>
      <c r="F3288" s="1">
        <v>0.91736111111111107</v>
      </c>
      <c r="H3288">
        <v>0</v>
      </c>
      <c r="I3288">
        <f t="shared" si="102"/>
        <v>0</v>
      </c>
      <c r="J3288">
        <f t="shared" si="103"/>
        <v>0</v>
      </c>
    </row>
    <row r="3289" spans="1:10" x14ac:dyDescent="0.3">
      <c r="A3289">
        <v>5</v>
      </c>
      <c r="B3289">
        <v>17</v>
      </c>
      <c r="C3289">
        <v>23</v>
      </c>
      <c r="E3289" t="s">
        <v>35</v>
      </c>
      <c r="F3289" s="1">
        <v>0.9590277777777777</v>
      </c>
      <c r="H3289">
        <v>0</v>
      </c>
      <c r="I3289">
        <f t="shared" si="102"/>
        <v>0</v>
      </c>
      <c r="J3289">
        <f t="shared" si="103"/>
        <v>0</v>
      </c>
    </row>
    <row r="3290" spans="1:10" x14ac:dyDescent="0.3">
      <c r="A3290">
        <v>5</v>
      </c>
      <c r="B3290">
        <v>18</v>
      </c>
      <c r="C3290">
        <v>0</v>
      </c>
      <c r="E3290" t="s">
        <v>36</v>
      </c>
      <c r="F3290" s="1">
        <v>6.9444444444444447E-4</v>
      </c>
      <c r="H3290">
        <v>0</v>
      </c>
      <c r="I3290">
        <f t="shared" si="102"/>
        <v>0</v>
      </c>
      <c r="J3290">
        <f t="shared" si="103"/>
        <v>0</v>
      </c>
    </row>
    <row r="3291" spans="1:10" x14ac:dyDescent="0.3">
      <c r="A3291">
        <v>5</v>
      </c>
      <c r="B3291">
        <v>18</v>
      </c>
      <c r="C3291">
        <v>1</v>
      </c>
      <c r="E3291" t="s">
        <v>36</v>
      </c>
      <c r="F3291" s="1">
        <v>4.2361111111111106E-2</v>
      </c>
      <c r="H3291">
        <v>0</v>
      </c>
      <c r="I3291">
        <f t="shared" si="102"/>
        <v>0</v>
      </c>
      <c r="J3291">
        <f t="shared" si="103"/>
        <v>0</v>
      </c>
    </row>
    <row r="3292" spans="1:10" x14ac:dyDescent="0.3">
      <c r="A3292">
        <v>5</v>
      </c>
      <c r="B3292">
        <v>18</v>
      </c>
      <c r="C3292">
        <v>2</v>
      </c>
      <c r="E3292" t="s">
        <v>36</v>
      </c>
      <c r="F3292" s="1">
        <v>8.4027777777777771E-2</v>
      </c>
      <c r="H3292">
        <v>0</v>
      </c>
      <c r="I3292">
        <f t="shared" si="102"/>
        <v>0</v>
      </c>
      <c r="J3292">
        <f t="shared" si="103"/>
        <v>0</v>
      </c>
    </row>
    <row r="3293" spans="1:10" x14ac:dyDescent="0.3">
      <c r="A3293">
        <v>5</v>
      </c>
      <c r="B3293">
        <v>18</v>
      </c>
      <c r="C3293">
        <v>3</v>
      </c>
      <c r="E3293" t="s">
        <v>36</v>
      </c>
      <c r="F3293" s="1">
        <v>0.12569444444444444</v>
      </c>
      <c r="H3293">
        <v>0</v>
      </c>
      <c r="I3293">
        <f t="shared" si="102"/>
        <v>0</v>
      </c>
      <c r="J3293">
        <f t="shared" si="103"/>
        <v>0</v>
      </c>
    </row>
    <row r="3294" spans="1:10" x14ac:dyDescent="0.3">
      <c r="A3294">
        <v>5</v>
      </c>
      <c r="B3294">
        <v>18</v>
      </c>
      <c r="C3294">
        <v>4</v>
      </c>
      <c r="E3294" t="s">
        <v>36</v>
      </c>
      <c r="F3294" s="1">
        <v>0.1673611111111111</v>
      </c>
      <c r="H3294">
        <v>0</v>
      </c>
      <c r="I3294">
        <f t="shared" si="102"/>
        <v>0</v>
      </c>
      <c r="J3294">
        <f t="shared" si="103"/>
        <v>0</v>
      </c>
    </row>
    <row r="3295" spans="1:10" x14ac:dyDescent="0.3">
      <c r="A3295">
        <v>5</v>
      </c>
      <c r="B3295">
        <v>18</v>
      </c>
      <c r="C3295">
        <v>5</v>
      </c>
      <c r="E3295" t="s">
        <v>36</v>
      </c>
      <c r="F3295" s="1">
        <v>0.20902777777777778</v>
      </c>
      <c r="H3295">
        <v>0</v>
      </c>
      <c r="I3295">
        <f t="shared" si="102"/>
        <v>0</v>
      </c>
      <c r="J3295">
        <f t="shared" si="103"/>
        <v>0</v>
      </c>
    </row>
    <row r="3296" spans="1:10" x14ac:dyDescent="0.3">
      <c r="A3296">
        <v>5</v>
      </c>
      <c r="B3296">
        <v>18</v>
      </c>
      <c r="C3296">
        <v>6</v>
      </c>
      <c r="E3296" t="s">
        <v>36</v>
      </c>
      <c r="F3296" s="1">
        <v>0.25069444444444444</v>
      </c>
      <c r="H3296">
        <v>453.6</v>
      </c>
      <c r="I3296">
        <f t="shared" si="102"/>
        <v>453.6</v>
      </c>
      <c r="J3296">
        <f t="shared" si="103"/>
        <v>453600</v>
      </c>
    </row>
    <row r="3297" spans="1:10" x14ac:dyDescent="0.3">
      <c r="A3297">
        <v>5</v>
      </c>
      <c r="B3297">
        <v>18</v>
      </c>
      <c r="C3297">
        <v>7</v>
      </c>
      <c r="E3297" t="s">
        <v>36</v>
      </c>
      <c r="F3297" s="1">
        <v>0.29236111111111113</v>
      </c>
      <c r="H3297">
        <v>378</v>
      </c>
      <c r="I3297">
        <f t="shared" si="102"/>
        <v>378</v>
      </c>
      <c r="J3297">
        <f t="shared" si="103"/>
        <v>378000</v>
      </c>
    </row>
    <row r="3298" spans="1:10" x14ac:dyDescent="0.3">
      <c r="A3298">
        <v>5</v>
      </c>
      <c r="B3298">
        <v>18</v>
      </c>
      <c r="C3298">
        <v>8</v>
      </c>
      <c r="E3298" t="s">
        <v>36</v>
      </c>
      <c r="F3298" s="1">
        <v>0.33402777777777781</v>
      </c>
      <c r="H3298">
        <v>75.600000000000009</v>
      </c>
      <c r="I3298">
        <f t="shared" si="102"/>
        <v>75.600000000000009</v>
      </c>
      <c r="J3298">
        <f t="shared" si="103"/>
        <v>75600.000000000015</v>
      </c>
    </row>
    <row r="3299" spans="1:10" x14ac:dyDescent="0.3">
      <c r="A3299">
        <v>5</v>
      </c>
      <c r="B3299">
        <v>18</v>
      </c>
      <c r="C3299">
        <v>9</v>
      </c>
      <c r="E3299" t="s">
        <v>36</v>
      </c>
      <c r="F3299" s="1">
        <v>0.3756944444444445</v>
      </c>
      <c r="H3299">
        <v>50.400000000000006</v>
      </c>
      <c r="I3299">
        <f t="shared" si="102"/>
        <v>50.400000000000006</v>
      </c>
      <c r="J3299">
        <f t="shared" si="103"/>
        <v>50400.000000000007</v>
      </c>
    </row>
    <row r="3300" spans="1:10" x14ac:dyDescent="0.3">
      <c r="A3300">
        <v>5</v>
      </c>
      <c r="B3300">
        <v>18</v>
      </c>
      <c r="C3300">
        <v>10</v>
      </c>
      <c r="E3300" t="s">
        <v>36</v>
      </c>
      <c r="F3300" s="1">
        <v>0.41736111111111113</v>
      </c>
      <c r="H3300">
        <v>25.200000000000003</v>
      </c>
      <c r="I3300">
        <f t="shared" si="102"/>
        <v>25.200000000000003</v>
      </c>
      <c r="J3300">
        <f t="shared" si="103"/>
        <v>25200.000000000004</v>
      </c>
    </row>
    <row r="3301" spans="1:10" x14ac:dyDescent="0.3">
      <c r="A3301">
        <v>5</v>
      </c>
      <c r="B3301">
        <v>18</v>
      </c>
      <c r="C3301">
        <v>11</v>
      </c>
      <c r="E3301" t="s">
        <v>36</v>
      </c>
      <c r="F3301" s="1">
        <v>0.45902777777777781</v>
      </c>
      <c r="H3301">
        <v>25.200000000000003</v>
      </c>
      <c r="I3301">
        <f t="shared" si="102"/>
        <v>25.200000000000003</v>
      </c>
      <c r="J3301">
        <f t="shared" si="103"/>
        <v>25200.000000000004</v>
      </c>
    </row>
    <row r="3302" spans="1:10" x14ac:dyDescent="0.3">
      <c r="A3302">
        <v>5</v>
      </c>
      <c r="B3302">
        <v>18</v>
      </c>
      <c r="C3302">
        <v>12</v>
      </c>
      <c r="E3302" t="s">
        <v>36</v>
      </c>
      <c r="F3302" s="1">
        <v>0.50069444444444444</v>
      </c>
      <c r="H3302">
        <v>25.200000000000003</v>
      </c>
      <c r="I3302">
        <f t="shared" si="102"/>
        <v>25.200000000000003</v>
      </c>
      <c r="J3302">
        <f t="shared" si="103"/>
        <v>25200.000000000004</v>
      </c>
    </row>
    <row r="3303" spans="1:10" x14ac:dyDescent="0.3">
      <c r="A3303">
        <v>5</v>
      </c>
      <c r="B3303">
        <v>18</v>
      </c>
      <c r="C3303">
        <v>13</v>
      </c>
      <c r="E3303" t="s">
        <v>36</v>
      </c>
      <c r="F3303" s="1">
        <v>0.54236111111111118</v>
      </c>
      <c r="H3303">
        <v>0</v>
      </c>
      <c r="I3303">
        <f t="shared" si="102"/>
        <v>0</v>
      </c>
      <c r="J3303">
        <f t="shared" si="103"/>
        <v>0</v>
      </c>
    </row>
    <row r="3304" spans="1:10" x14ac:dyDescent="0.3">
      <c r="A3304">
        <v>5</v>
      </c>
      <c r="B3304">
        <v>18</v>
      </c>
      <c r="C3304">
        <v>14</v>
      </c>
      <c r="E3304" t="s">
        <v>36</v>
      </c>
      <c r="F3304" s="1">
        <v>0.58402777777777781</v>
      </c>
      <c r="H3304">
        <v>0</v>
      </c>
      <c r="I3304">
        <f t="shared" si="102"/>
        <v>0</v>
      </c>
      <c r="J3304">
        <f t="shared" si="103"/>
        <v>0</v>
      </c>
    </row>
    <row r="3305" spans="1:10" x14ac:dyDescent="0.3">
      <c r="A3305">
        <v>5</v>
      </c>
      <c r="B3305">
        <v>18</v>
      </c>
      <c r="C3305">
        <v>15</v>
      </c>
      <c r="E3305" t="s">
        <v>36</v>
      </c>
      <c r="F3305" s="1">
        <v>0.62569444444444444</v>
      </c>
      <c r="H3305">
        <v>0</v>
      </c>
      <c r="I3305">
        <f t="shared" si="102"/>
        <v>0</v>
      </c>
      <c r="J3305">
        <f t="shared" si="103"/>
        <v>0</v>
      </c>
    </row>
    <row r="3306" spans="1:10" x14ac:dyDescent="0.3">
      <c r="A3306">
        <v>5</v>
      </c>
      <c r="B3306">
        <v>18</v>
      </c>
      <c r="C3306">
        <v>16</v>
      </c>
      <c r="E3306" t="s">
        <v>36</v>
      </c>
      <c r="F3306" s="1">
        <v>0.66736111111111107</v>
      </c>
      <c r="H3306">
        <v>0</v>
      </c>
      <c r="I3306">
        <f t="shared" si="102"/>
        <v>0</v>
      </c>
      <c r="J3306">
        <f t="shared" si="103"/>
        <v>0</v>
      </c>
    </row>
    <row r="3307" spans="1:10" x14ac:dyDescent="0.3">
      <c r="A3307">
        <v>5</v>
      </c>
      <c r="B3307">
        <v>18</v>
      </c>
      <c r="C3307">
        <v>17</v>
      </c>
      <c r="E3307" t="s">
        <v>36</v>
      </c>
      <c r="F3307" s="1">
        <v>0.7090277777777777</v>
      </c>
      <c r="H3307">
        <v>0</v>
      </c>
      <c r="I3307">
        <f t="shared" si="102"/>
        <v>0</v>
      </c>
      <c r="J3307">
        <f t="shared" si="103"/>
        <v>0</v>
      </c>
    </row>
    <row r="3308" spans="1:10" x14ac:dyDescent="0.3">
      <c r="A3308">
        <v>5</v>
      </c>
      <c r="B3308">
        <v>18</v>
      </c>
      <c r="C3308">
        <v>18</v>
      </c>
      <c r="E3308" t="s">
        <v>36</v>
      </c>
      <c r="F3308" s="1">
        <v>0.75069444444444444</v>
      </c>
      <c r="H3308">
        <v>0</v>
      </c>
      <c r="I3308">
        <f t="shared" si="102"/>
        <v>0</v>
      </c>
      <c r="J3308">
        <f t="shared" si="103"/>
        <v>0</v>
      </c>
    </row>
    <row r="3309" spans="1:10" x14ac:dyDescent="0.3">
      <c r="A3309">
        <v>5</v>
      </c>
      <c r="B3309">
        <v>18</v>
      </c>
      <c r="C3309">
        <v>19</v>
      </c>
      <c r="E3309" t="s">
        <v>36</v>
      </c>
      <c r="F3309" s="1">
        <v>0.79236111111111107</v>
      </c>
      <c r="H3309">
        <v>0</v>
      </c>
      <c r="I3309">
        <f t="shared" si="102"/>
        <v>0</v>
      </c>
      <c r="J3309">
        <f t="shared" si="103"/>
        <v>0</v>
      </c>
    </row>
    <row r="3310" spans="1:10" x14ac:dyDescent="0.3">
      <c r="A3310">
        <v>5</v>
      </c>
      <c r="B3310">
        <v>18</v>
      </c>
      <c r="C3310">
        <v>20</v>
      </c>
      <c r="E3310" t="s">
        <v>36</v>
      </c>
      <c r="F3310" s="1">
        <v>0.8340277777777777</v>
      </c>
      <c r="H3310">
        <v>0</v>
      </c>
      <c r="I3310">
        <f t="shared" si="102"/>
        <v>0</v>
      </c>
      <c r="J3310">
        <f t="shared" si="103"/>
        <v>0</v>
      </c>
    </row>
    <row r="3311" spans="1:10" x14ac:dyDescent="0.3">
      <c r="A3311">
        <v>5</v>
      </c>
      <c r="B3311">
        <v>18</v>
      </c>
      <c r="C3311">
        <v>21</v>
      </c>
      <c r="E3311" t="s">
        <v>36</v>
      </c>
      <c r="F3311" s="1">
        <v>0.87569444444444444</v>
      </c>
      <c r="H3311">
        <v>0</v>
      </c>
      <c r="I3311">
        <f t="shared" si="102"/>
        <v>0</v>
      </c>
      <c r="J3311">
        <f t="shared" si="103"/>
        <v>0</v>
      </c>
    </row>
    <row r="3312" spans="1:10" x14ac:dyDescent="0.3">
      <c r="A3312">
        <v>5</v>
      </c>
      <c r="B3312">
        <v>18</v>
      </c>
      <c r="C3312">
        <v>22</v>
      </c>
      <c r="E3312" s="20" t="s">
        <v>36</v>
      </c>
      <c r="F3312" s="1">
        <v>0.91736111111111107</v>
      </c>
      <c r="H3312">
        <v>0</v>
      </c>
      <c r="I3312">
        <f t="shared" si="102"/>
        <v>0</v>
      </c>
      <c r="J3312">
        <f t="shared" si="103"/>
        <v>0</v>
      </c>
    </row>
    <row r="3313" spans="1:10" ht="15" thickBot="1" x14ac:dyDescent="0.35">
      <c r="A3313">
        <v>5</v>
      </c>
      <c r="B3313">
        <v>18</v>
      </c>
      <c r="C3313">
        <v>23</v>
      </c>
      <c r="E3313" s="20" t="s">
        <v>36</v>
      </c>
      <c r="F3313" s="1">
        <v>0.9590277777777777</v>
      </c>
      <c r="H3313">
        <v>0</v>
      </c>
      <c r="I3313">
        <f t="shared" si="102"/>
        <v>0</v>
      </c>
      <c r="J3313">
        <f t="shared" si="103"/>
        <v>0</v>
      </c>
    </row>
    <row r="3314" spans="1:10" x14ac:dyDescent="0.3">
      <c r="A3314">
        <v>5</v>
      </c>
      <c r="B3314">
        <v>19</v>
      </c>
      <c r="C3314" s="13">
        <v>0</v>
      </c>
      <c r="E3314" s="20" t="s">
        <v>37</v>
      </c>
      <c r="F3314" s="1">
        <v>6.9444444444444447E-4</v>
      </c>
      <c r="H3314">
        <v>0</v>
      </c>
      <c r="I3314">
        <f t="shared" si="102"/>
        <v>0</v>
      </c>
      <c r="J3314">
        <f t="shared" si="103"/>
        <v>0</v>
      </c>
    </row>
    <row r="3315" spans="1:10" x14ac:dyDescent="0.3">
      <c r="A3315">
        <v>5</v>
      </c>
      <c r="B3315">
        <v>19</v>
      </c>
      <c r="C3315" s="15">
        <v>1</v>
      </c>
      <c r="E3315" s="20" t="s">
        <v>37</v>
      </c>
      <c r="F3315" s="1">
        <v>4.2361111111111106E-2</v>
      </c>
      <c r="H3315">
        <v>0</v>
      </c>
      <c r="I3315">
        <f t="shared" si="102"/>
        <v>0</v>
      </c>
      <c r="J3315">
        <f t="shared" si="103"/>
        <v>0</v>
      </c>
    </row>
    <row r="3316" spans="1:10" x14ac:dyDescent="0.3">
      <c r="A3316">
        <v>5</v>
      </c>
      <c r="B3316">
        <v>19</v>
      </c>
      <c r="C3316" s="15">
        <v>2</v>
      </c>
      <c r="E3316" s="20" t="s">
        <v>37</v>
      </c>
      <c r="F3316" s="1">
        <v>8.4027777777777771E-2</v>
      </c>
      <c r="H3316">
        <v>0</v>
      </c>
      <c r="I3316">
        <f t="shared" si="102"/>
        <v>0</v>
      </c>
      <c r="J3316">
        <f t="shared" si="103"/>
        <v>0</v>
      </c>
    </row>
    <row r="3317" spans="1:10" x14ac:dyDescent="0.3">
      <c r="A3317">
        <v>5</v>
      </c>
      <c r="B3317">
        <v>19</v>
      </c>
      <c r="C3317" s="15">
        <v>3</v>
      </c>
      <c r="E3317" s="20" t="s">
        <v>37</v>
      </c>
      <c r="F3317" s="1">
        <v>0.12569444444444444</v>
      </c>
      <c r="H3317">
        <v>0</v>
      </c>
      <c r="I3317">
        <f t="shared" si="102"/>
        <v>0</v>
      </c>
      <c r="J3317">
        <f t="shared" si="103"/>
        <v>0</v>
      </c>
    </row>
    <row r="3318" spans="1:10" x14ac:dyDescent="0.3">
      <c r="A3318">
        <v>5</v>
      </c>
      <c r="B3318">
        <v>19</v>
      </c>
      <c r="C3318" s="15">
        <v>4</v>
      </c>
      <c r="E3318" s="20" t="s">
        <v>37</v>
      </c>
      <c r="F3318" s="1">
        <v>0.1673611111111111</v>
      </c>
      <c r="H3318">
        <v>0</v>
      </c>
      <c r="I3318">
        <f t="shared" si="102"/>
        <v>0</v>
      </c>
      <c r="J3318">
        <f t="shared" si="103"/>
        <v>0</v>
      </c>
    </row>
    <row r="3319" spans="1:10" x14ac:dyDescent="0.3">
      <c r="A3319">
        <v>5</v>
      </c>
      <c r="B3319">
        <v>19</v>
      </c>
      <c r="C3319" s="15">
        <v>5</v>
      </c>
      <c r="E3319" s="20" t="s">
        <v>37</v>
      </c>
      <c r="F3319" s="1">
        <v>0.20902777777777778</v>
      </c>
      <c r="H3319">
        <v>0</v>
      </c>
      <c r="I3319">
        <f t="shared" si="102"/>
        <v>0</v>
      </c>
      <c r="J3319">
        <f t="shared" si="103"/>
        <v>0</v>
      </c>
    </row>
    <row r="3320" spans="1:10" x14ac:dyDescent="0.3">
      <c r="A3320">
        <v>5</v>
      </c>
      <c r="B3320">
        <v>19</v>
      </c>
      <c r="C3320" s="15">
        <v>6</v>
      </c>
      <c r="E3320" s="20" t="s">
        <v>37</v>
      </c>
      <c r="F3320" s="1">
        <v>0.25069444444444444</v>
      </c>
      <c r="H3320">
        <v>0</v>
      </c>
      <c r="I3320">
        <f t="shared" si="102"/>
        <v>0</v>
      </c>
      <c r="J3320">
        <f t="shared" si="103"/>
        <v>0</v>
      </c>
    </row>
    <row r="3321" spans="1:10" x14ac:dyDescent="0.3">
      <c r="A3321">
        <v>5</v>
      </c>
      <c r="B3321">
        <v>19</v>
      </c>
      <c r="C3321" s="15">
        <v>7</v>
      </c>
      <c r="E3321" s="20" t="s">
        <v>37</v>
      </c>
      <c r="F3321" s="1">
        <v>0.29236111111111113</v>
      </c>
      <c r="H3321">
        <v>0</v>
      </c>
      <c r="I3321">
        <f t="shared" si="102"/>
        <v>0</v>
      </c>
      <c r="J3321">
        <f t="shared" si="103"/>
        <v>0</v>
      </c>
    </row>
    <row r="3322" spans="1:10" x14ac:dyDescent="0.3">
      <c r="A3322">
        <v>5</v>
      </c>
      <c r="B3322">
        <v>19</v>
      </c>
      <c r="C3322" s="15">
        <v>8</v>
      </c>
      <c r="E3322" s="20" t="s">
        <v>37</v>
      </c>
      <c r="F3322" s="1">
        <v>0.33402777777777781</v>
      </c>
      <c r="H3322">
        <v>0</v>
      </c>
      <c r="I3322">
        <f t="shared" si="102"/>
        <v>0</v>
      </c>
      <c r="J3322">
        <f t="shared" si="103"/>
        <v>0</v>
      </c>
    </row>
    <row r="3323" spans="1:10" x14ac:dyDescent="0.3">
      <c r="A3323">
        <v>5</v>
      </c>
      <c r="B3323">
        <v>19</v>
      </c>
      <c r="C3323" s="15">
        <v>9</v>
      </c>
      <c r="E3323" s="20" t="s">
        <v>37</v>
      </c>
      <c r="F3323" s="1">
        <v>0.3756944444444445</v>
      </c>
      <c r="H3323">
        <v>0</v>
      </c>
      <c r="I3323">
        <f t="shared" si="102"/>
        <v>0</v>
      </c>
      <c r="J3323">
        <f t="shared" si="103"/>
        <v>0</v>
      </c>
    </row>
    <row r="3324" spans="1:10" x14ac:dyDescent="0.3">
      <c r="A3324">
        <v>5</v>
      </c>
      <c r="B3324">
        <v>19</v>
      </c>
      <c r="C3324" s="15">
        <v>10</v>
      </c>
      <c r="E3324" s="20" t="s">
        <v>37</v>
      </c>
      <c r="F3324" s="1">
        <v>0.41736111111111113</v>
      </c>
      <c r="H3324">
        <v>0</v>
      </c>
      <c r="I3324">
        <f t="shared" si="102"/>
        <v>0</v>
      </c>
      <c r="J3324">
        <f t="shared" si="103"/>
        <v>0</v>
      </c>
    </row>
    <row r="3325" spans="1:10" x14ac:dyDescent="0.3">
      <c r="A3325">
        <v>5</v>
      </c>
      <c r="B3325">
        <v>19</v>
      </c>
      <c r="C3325" s="15">
        <v>11</v>
      </c>
      <c r="E3325" s="20" t="s">
        <v>37</v>
      </c>
      <c r="F3325" s="1">
        <v>0.45902777777777781</v>
      </c>
      <c r="H3325">
        <v>0</v>
      </c>
      <c r="I3325">
        <f t="shared" si="102"/>
        <v>0</v>
      </c>
      <c r="J3325">
        <f t="shared" si="103"/>
        <v>0</v>
      </c>
    </row>
    <row r="3326" spans="1:10" x14ac:dyDescent="0.3">
      <c r="A3326">
        <v>5</v>
      </c>
      <c r="B3326">
        <v>19</v>
      </c>
      <c r="C3326" s="15">
        <v>12</v>
      </c>
      <c r="E3326" s="20" t="s">
        <v>37</v>
      </c>
      <c r="F3326" s="1">
        <v>0.50069444444444444</v>
      </c>
      <c r="H3326">
        <v>0</v>
      </c>
      <c r="I3326">
        <f t="shared" si="102"/>
        <v>0</v>
      </c>
      <c r="J3326">
        <f t="shared" si="103"/>
        <v>0</v>
      </c>
    </row>
    <row r="3327" spans="1:10" x14ac:dyDescent="0.3">
      <c r="A3327">
        <v>5</v>
      </c>
      <c r="B3327">
        <v>19</v>
      </c>
      <c r="C3327" s="15">
        <v>13</v>
      </c>
      <c r="E3327" s="20" t="s">
        <v>37</v>
      </c>
      <c r="F3327" s="1">
        <v>0.54236111111111118</v>
      </c>
      <c r="H3327">
        <v>0</v>
      </c>
      <c r="I3327">
        <f t="shared" si="102"/>
        <v>0</v>
      </c>
      <c r="J3327">
        <f t="shared" si="103"/>
        <v>0</v>
      </c>
    </row>
    <row r="3328" spans="1:10" x14ac:dyDescent="0.3">
      <c r="A3328">
        <v>5</v>
      </c>
      <c r="B3328">
        <v>19</v>
      </c>
      <c r="C3328" s="15">
        <v>14</v>
      </c>
      <c r="E3328" s="20" t="s">
        <v>37</v>
      </c>
      <c r="F3328" s="1">
        <v>0.58402777777777781</v>
      </c>
      <c r="H3328">
        <v>0</v>
      </c>
      <c r="I3328">
        <f t="shared" si="102"/>
        <v>0</v>
      </c>
      <c r="J3328">
        <f t="shared" si="103"/>
        <v>0</v>
      </c>
    </row>
    <row r="3329" spans="1:10" x14ac:dyDescent="0.3">
      <c r="A3329">
        <v>5</v>
      </c>
      <c r="B3329">
        <v>19</v>
      </c>
      <c r="C3329" s="15">
        <v>15</v>
      </c>
      <c r="E3329" s="20" t="s">
        <v>37</v>
      </c>
      <c r="F3329" s="1">
        <v>0.62569444444444444</v>
      </c>
      <c r="H3329">
        <v>0</v>
      </c>
      <c r="I3329">
        <f t="shared" si="102"/>
        <v>0</v>
      </c>
      <c r="J3329">
        <f t="shared" si="103"/>
        <v>0</v>
      </c>
    </row>
    <row r="3330" spans="1:10" x14ac:dyDescent="0.3">
      <c r="A3330">
        <v>5</v>
      </c>
      <c r="B3330">
        <v>19</v>
      </c>
      <c r="C3330" s="15">
        <v>16</v>
      </c>
      <c r="E3330" s="20" t="s">
        <v>37</v>
      </c>
      <c r="F3330" s="1">
        <v>0.66736111111111107</v>
      </c>
      <c r="H3330">
        <v>0</v>
      </c>
      <c r="I3330">
        <f t="shared" si="102"/>
        <v>0</v>
      </c>
      <c r="J3330">
        <f t="shared" si="103"/>
        <v>0</v>
      </c>
    </row>
    <row r="3331" spans="1:10" x14ac:dyDescent="0.3">
      <c r="A3331">
        <v>5</v>
      </c>
      <c r="B3331">
        <v>19</v>
      </c>
      <c r="C3331" s="15">
        <v>17</v>
      </c>
      <c r="E3331" s="20" t="s">
        <v>37</v>
      </c>
      <c r="F3331" s="1">
        <v>0.7090277777777777</v>
      </c>
      <c r="H3331">
        <v>0</v>
      </c>
      <c r="I3331">
        <f t="shared" ref="I3331:I3394" si="104">IF(H3331&gt;20,H3331,0)</f>
        <v>0</v>
      </c>
      <c r="J3331">
        <f t="shared" ref="J3331:J3394" si="105">I3331*1000</f>
        <v>0</v>
      </c>
    </row>
    <row r="3332" spans="1:10" x14ac:dyDescent="0.3">
      <c r="A3332">
        <v>5</v>
      </c>
      <c r="B3332">
        <v>19</v>
      </c>
      <c r="C3332" s="15">
        <v>18</v>
      </c>
      <c r="E3332" s="20" t="s">
        <v>37</v>
      </c>
      <c r="F3332" s="1">
        <v>0.75069444444444444</v>
      </c>
      <c r="H3332">
        <v>0</v>
      </c>
      <c r="I3332">
        <f t="shared" si="104"/>
        <v>0</v>
      </c>
      <c r="J3332">
        <f t="shared" si="105"/>
        <v>0</v>
      </c>
    </row>
    <row r="3333" spans="1:10" x14ac:dyDescent="0.3">
      <c r="A3333">
        <v>5</v>
      </c>
      <c r="B3333">
        <v>19</v>
      </c>
      <c r="C3333" s="15">
        <v>19</v>
      </c>
      <c r="E3333" s="20" t="s">
        <v>37</v>
      </c>
      <c r="F3333" s="1">
        <v>0.79236111111111107</v>
      </c>
      <c r="H3333">
        <v>0</v>
      </c>
      <c r="I3333">
        <f t="shared" si="104"/>
        <v>0</v>
      </c>
      <c r="J3333">
        <f t="shared" si="105"/>
        <v>0</v>
      </c>
    </row>
    <row r="3334" spans="1:10" x14ac:dyDescent="0.3">
      <c r="A3334">
        <v>5</v>
      </c>
      <c r="B3334">
        <v>19</v>
      </c>
      <c r="C3334" s="15">
        <v>20</v>
      </c>
      <c r="E3334" s="20" t="s">
        <v>37</v>
      </c>
      <c r="F3334" s="1">
        <v>0.8340277777777777</v>
      </c>
      <c r="H3334">
        <v>0</v>
      </c>
      <c r="I3334">
        <f t="shared" si="104"/>
        <v>0</v>
      </c>
      <c r="J3334">
        <f t="shared" si="105"/>
        <v>0</v>
      </c>
    </row>
    <row r="3335" spans="1:10" x14ac:dyDescent="0.3">
      <c r="A3335">
        <v>5</v>
      </c>
      <c r="B3335">
        <v>19</v>
      </c>
      <c r="C3335" s="15">
        <v>21</v>
      </c>
      <c r="E3335" s="20" t="s">
        <v>37</v>
      </c>
      <c r="F3335" s="1">
        <v>0.87569444444444444</v>
      </c>
      <c r="H3335">
        <v>0</v>
      </c>
      <c r="I3335">
        <f t="shared" si="104"/>
        <v>0</v>
      </c>
      <c r="J3335">
        <f t="shared" si="105"/>
        <v>0</v>
      </c>
    </row>
    <row r="3336" spans="1:10" x14ac:dyDescent="0.3">
      <c r="A3336">
        <v>5</v>
      </c>
      <c r="B3336">
        <v>19</v>
      </c>
      <c r="C3336" s="15">
        <v>22</v>
      </c>
      <c r="E3336" s="20" t="s">
        <v>37</v>
      </c>
      <c r="F3336" s="1">
        <v>0.91736111111111107</v>
      </c>
      <c r="H3336">
        <v>0</v>
      </c>
      <c r="I3336">
        <f t="shared" si="104"/>
        <v>0</v>
      </c>
      <c r="J3336">
        <f t="shared" si="105"/>
        <v>0</v>
      </c>
    </row>
    <row r="3337" spans="1:10" ht="15" thickBot="1" x14ac:dyDescent="0.35">
      <c r="A3337">
        <v>5</v>
      </c>
      <c r="B3337">
        <v>19</v>
      </c>
      <c r="C3337" s="16">
        <v>23</v>
      </c>
      <c r="E3337" s="20" t="s">
        <v>37</v>
      </c>
      <c r="F3337" s="1">
        <v>0.9590277777777777</v>
      </c>
      <c r="H3337">
        <v>0</v>
      </c>
      <c r="I3337">
        <f t="shared" si="104"/>
        <v>0</v>
      </c>
      <c r="J3337">
        <f t="shared" si="105"/>
        <v>0</v>
      </c>
    </row>
    <row r="3338" spans="1:10" x14ac:dyDescent="0.3">
      <c r="A3338">
        <v>5</v>
      </c>
      <c r="B3338">
        <v>20</v>
      </c>
      <c r="C3338">
        <v>0</v>
      </c>
      <c r="E3338" s="20" t="s">
        <v>38</v>
      </c>
      <c r="F3338" s="1">
        <v>6.9444444444444447E-4</v>
      </c>
      <c r="H3338">
        <v>0</v>
      </c>
      <c r="I3338">
        <f t="shared" si="104"/>
        <v>0</v>
      </c>
      <c r="J3338">
        <f t="shared" si="105"/>
        <v>0</v>
      </c>
    </row>
    <row r="3339" spans="1:10" x14ac:dyDescent="0.3">
      <c r="A3339">
        <v>5</v>
      </c>
      <c r="B3339">
        <v>20</v>
      </c>
      <c r="C3339">
        <v>1</v>
      </c>
      <c r="E3339" s="20" t="s">
        <v>38</v>
      </c>
      <c r="F3339" s="1">
        <v>4.2361111111111106E-2</v>
      </c>
      <c r="H3339">
        <v>0</v>
      </c>
      <c r="I3339">
        <f t="shared" si="104"/>
        <v>0</v>
      </c>
      <c r="J3339">
        <f t="shared" si="105"/>
        <v>0</v>
      </c>
    </row>
    <row r="3340" spans="1:10" x14ac:dyDescent="0.3">
      <c r="A3340">
        <v>5</v>
      </c>
      <c r="B3340">
        <v>20</v>
      </c>
      <c r="C3340">
        <v>2</v>
      </c>
      <c r="E3340" t="s">
        <v>38</v>
      </c>
      <c r="F3340" s="1">
        <v>8.4027777777777771E-2</v>
      </c>
      <c r="H3340">
        <v>0</v>
      </c>
      <c r="I3340">
        <f t="shared" si="104"/>
        <v>0</v>
      </c>
      <c r="J3340">
        <f t="shared" si="105"/>
        <v>0</v>
      </c>
    </row>
    <row r="3341" spans="1:10" x14ac:dyDescent="0.3">
      <c r="A3341">
        <v>5</v>
      </c>
      <c r="B3341">
        <v>20</v>
      </c>
      <c r="C3341">
        <v>3</v>
      </c>
      <c r="E3341" t="s">
        <v>38</v>
      </c>
      <c r="F3341" s="1">
        <v>0.12569444444444444</v>
      </c>
      <c r="H3341">
        <v>0</v>
      </c>
      <c r="I3341">
        <f t="shared" si="104"/>
        <v>0</v>
      </c>
      <c r="J3341">
        <f t="shared" si="105"/>
        <v>0</v>
      </c>
    </row>
    <row r="3342" spans="1:10" x14ac:dyDescent="0.3">
      <c r="A3342">
        <v>5</v>
      </c>
      <c r="B3342">
        <v>20</v>
      </c>
      <c r="C3342">
        <v>4</v>
      </c>
      <c r="E3342" t="s">
        <v>38</v>
      </c>
      <c r="F3342" s="1">
        <v>0.1673611111111111</v>
      </c>
      <c r="H3342">
        <v>0</v>
      </c>
      <c r="I3342">
        <f t="shared" si="104"/>
        <v>0</v>
      </c>
      <c r="J3342">
        <f t="shared" si="105"/>
        <v>0</v>
      </c>
    </row>
    <row r="3343" spans="1:10" x14ac:dyDescent="0.3">
      <c r="A3343">
        <v>5</v>
      </c>
      <c r="B3343">
        <v>20</v>
      </c>
      <c r="C3343">
        <v>5</v>
      </c>
      <c r="E3343" t="s">
        <v>38</v>
      </c>
      <c r="F3343" s="1">
        <v>0.20902777777777778</v>
      </c>
      <c r="H3343">
        <v>0</v>
      </c>
      <c r="I3343">
        <f t="shared" si="104"/>
        <v>0</v>
      </c>
      <c r="J3343">
        <f t="shared" si="105"/>
        <v>0</v>
      </c>
    </row>
    <row r="3344" spans="1:10" x14ac:dyDescent="0.3">
      <c r="A3344">
        <v>5</v>
      </c>
      <c r="B3344">
        <v>20</v>
      </c>
      <c r="C3344">
        <v>6</v>
      </c>
      <c r="E3344" t="s">
        <v>38</v>
      </c>
      <c r="F3344" s="1">
        <v>0.25069444444444444</v>
      </c>
      <c r="H3344">
        <v>0</v>
      </c>
      <c r="I3344">
        <f t="shared" si="104"/>
        <v>0</v>
      </c>
      <c r="J3344">
        <f t="shared" si="105"/>
        <v>0</v>
      </c>
    </row>
    <row r="3345" spans="1:10" x14ac:dyDescent="0.3">
      <c r="A3345">
        <v>5</v>
      </c>
      <c r="B3345">
        <v>20</v>
      </c>
      <c r="C3345">
        <v>7</v>
      </c>
      <c r="E3345" t="s">
        <v>38</v>
      </c>
      <c r="F3345" s="1">
        <v>0.29236111111111113</v>
      </c>
      <c r="H3345">
        <v>0</v>
      </c>
      <c r="I3345">
        <f t="shared" si="104"/>
        <v>0</v>
      </c>
      <c r="J3345">
        <f t="shared" si="105"/>
        <v>0</v>
      </c>
    </row>
    <row r="3346" spans="1:10" x14ac:dyDescent="0.3">
      <c r="A3346">
        <v>5</v>
      </c>
      <c r="B3346">
        <v>20</v>
      </c>
      <c r="C3346">
        <v>8</v>
      </c>
      <c r="E3346" t="s">
        <v>38</v>
      </c>
      <c r="F3346" s="1">
        <v>0.33402777777777781</v>
      </c>
      <c r="H3346">
        <v>0</v>
      </c>
      <c r="I3346">
        <f t="shared" si="104"/>
        <v>0</v>
      </c>
      <c r="J3346">
        <f t="shared" si="105"/>
        <v>0</v>
      </c>
    </row>
    <row r="3347" spans="1:10" x14ac:dyDescent="0.3">
      <c r="A3347">
        <v>5</v>
      </c>
      <c r="B3347">
        <v>20</v>
      </c>
      <c r="C3347">
        <v>9</v>
      </c>
      <c r="E3347" t="s">
        <v>38</v>
      </c>
      <c r="F3347" s="1">
        <v>0.3756944444444445</v>
      </c>
      <c r="H3347">
        <v>0</v>
      </c>
      <c r="I3347">
        <f t="shared" si="104"/>
        <v>0</v>
      </c>
      <c r="J3347">
        <f t="shared" si="105"/>
        <v>0</v>
      </c>
    </row>
    <row r="3348" spans="1:10" x14ac:dyDescent="0.3">
      <c r="A3348">
        <v>5</v>
      </c>
      <c r="B3348">
        <v>20</v>
      </c>
      <c r="C3348">
        <v>10</v>
      </c>
      <c r="E3348" t="s">
        <v>38</v>
      </c>
      <c r="F3348" s="1">
        <v>0.41736111111111113</v>
      </c>
      <c r="H3348">
        <v>0</v>
      </c>
      <c r="I3348">
        <f t="shared" si="104"/>
        <v>0</v>
      </c>
      <c r="J3348">
        <f t="shared" si="105"/>
        <v>0</v>
      </c>
    </row>
    <row r="3349" spans="1:10" x14ac:dyDescent="0.3">
      <c r="A3349">
        <v>5</v>
      </c>
      <c r="B3349">
        <v>20</v>
      </c>
      <c r="C3349">
        <v>11</v>
      </c>
      <c r="E3349" t="s">
        <v>38</v>
      </c>
      <c r="F3349" s="1">
        <v>0.45902777777777781</v>
      </c>
      <c r="H3349">
        <v>0</v>
      </c>
      <c r="I3349">
        <f t="shared" si="104"/>
        <v>0</v>
      </c>
      <c r="J3349">
        <f t="shared" si="105"/>
        <v>0</v>
      </c>
    </row>
    <row r="3350" spans="1:10" x14ac:dyDescent="0.3">
      <c r="A3350">
        <v>5</v>
      </c>
      <c r="B3350">
        <v>20</v>
      </c>
      <c r="C3350">
        <v>12</v>
      </c>
      <c r="E3350" t="s">
        <v>38</v>
      </c>
      <c r="F3350" s="1">
        <v>0.50069444444444444</v>
      </c>
      <c r="H3350">
        <v>0</v>
      </c>
      <c r="I3350">
        <f t="shared" si="104"/>
        <v>0</v>
      </c>
      <c r="J3350">
        <f t="shared" si="105"/>
        <v>0</v>
      </c>
    </row>
    <row r="3351" spans="1:10" x14ac:dyDescent="0.3">
      <c r="A3351">
        <v>5</v>
      </c>
      <c r="B3351">
        <v>20</v>
      </c>
      <c r="C3351">
        <v>13</v>
      </c>
      <c r="E3351" t="s">
        <v>38</v>
      </c>
      <c r="F3351" s="1">
        <v>0.54236111111111118</v>
      </c>
      <c r="H3351">
        <v>0</v>
      </c>
      <c r="I3351">
        <f t="shared" si="104"/>
        <v>0</v>
      </c>
      <c r="J3351">
        <f t="shared" si="105"/>
        <v>0</v>
      </c>
    </row>
    <row r="3352" spans="1:10" x14ac:dyDescent="0.3">
      <c r="A3352">
        <v>5</v>
      </c>
      <c r="B3352">
        <v>20</v>
      </c>
      <c r="C3352">
        <v>14</v>
      </c>
      <c r="E3352" t="s">
        <v>38</v>
      </c>
      <c r="F3352" s="1">
        <v>0.58402777777777781</v>
      </c>
      <c r="H3352">
        <v>0</v>
      </c>
      <c r="I3352">
        <f t="shared" si="104"/>
        <v>0</v>
      </c>
      <c r="J3352">
        <f t="shared" si="105"/>
        <v>0</v>
      </c>
    </row>
    <row r="3353" spans="1:10" x14ac:dyDescent="0.3">
      <c r="A3353">
        <v>5</v>
      </c>
      <c r="B3353">
        <v>20</v>
      </c>
      <c r="C3353">
        <v>15</v>
      </c>
      <c r="E3353" t="s">
        <v>38</v>
      </c>
      <c r="F3353" s="1">
        <v>0.62569444444444444</v>
      </c>
      <c r="H3353">
        <v>0</v>
      </c>
      <c r="I3353">
        <f t="shared" si="104"/>
        <v>0</v>
      </c>
      <c r="J3353">
        <f t="shared" si="105"/>
        <v>0</v>
      </c>
    </row>
    <row r="3354" spans="1:10" x14ac:dyDescent="0.3">
      <c r="A3354">
        <v>5</v>
      </c>
      <c r="B3354">
        <v>20</v>
      </c>
      <c r="C3354">
        <v>16</v>
      </c>
      <c r="E3354" t="s">
        <v>38</v>
      </c>
      <c r="F3354" s="1">
        <v>0.66736111111111107</v>
      </c>
      <c r="H3354">
        <v>0</v>
      </c>
      <c r="I3354">
        <f t="shared" si="104"/>
        <v>0</v>
      </c>
      <c r="J3354">
        <f t="shared" si="105"/>
        <v>0</v>
      </c>
    </row>
    <row r="3355" spans="1:10" x14ac:dyDescent="0.3">
      <c r="A3355">
        <v>5</v>
      </c>
      <c r="B3355">
        <v>20</v>
      </c>
      <c r="C3355">
        <v>17</v>
      </c>
      <c r="E3355" t="s">
        <v>38</v>
      </c>
      <c r="F3355" s="1">
        <v>0.7090277777777777</v>
      </c>
      <c r="H3355">
        <v>0</v>
      </c>
      <c r="I3355">
        <f t="shared" si="104"/>
        <v>0</v>
      </c>
      <c r="J3355">
        <f t="shared" si="105"/>
        <v>0</v>
      </c>
    </row>
    <row r="3356" spans="1:10" x14ac:dyDescent="0.3">
      <c r="A3356">
        <v>5</v>
      </c>
      <c r="B3356">
        <v>20</v>
      </c>
      <c r="C3356">
        <v>18</v>
      </c>
      <c r="E3356" t="s">
        <v>38</v>
      </c>
      <c r="F3356" s="1">
        <v>0.75069444444444444</v>
      </c>
      <c r="H3356">
        <v>0</v>
      </c>
      <c r="I3356">
        <f t="shared" si="104"/>
        <v>0</v>
      </c>
      <c r="J3356">
        <f t="shared" si="105"/>
        <v>0</v>
      </c>
    </row>
    <row r="3357" spans="1:10" x14ac:dyDescent="0.3">
      <c r="A3357">
        <v>5</v>
      </c>
      <c r="B3357">
        <v>20</v>
      </c>
      <c r="C3357">
        <v>19</v>
      </c>
      <c r="E3357" t="s">
        <v>38</v>
      </c>
      <c r="F3357" s="1">
        <v>0.79236111111111107</v>
      </c>
      <c r="H3357">
        <v>0</v>
      </c>
      <c r="I3357">
        <f t="shared" si="104"/>
        <v>0</v>
      </c>
      <c r="J3357">
        <f t="shared" si="105"/>
        <v>0</v>
      </c>
    </row>
    <row r="3358" spans="1:10" x14ac:dyDescent="0.3">
      <c r="A3358">
        <v>5</v>
      </c>
      <c r="B3358">
        <v>20</v>
      </c>
      <c r="C3358">
        <v>20</v>
      </c>
      <c r="E3358" t="s">
        <v>38</v>
      </c>
      <c r="F3358" s="1">
        <v>0.8340277777777777</v>
      </c>
      <c r="H3358">
        <v>0</v>
      </c>
      <c r="I3358">
        <f t="shared" si="104"/>
        <v>0</v>
      </c>
      <c r="J3358">
        <f t="shared" si="105"/>
        <v>0</v>
      </c>
    </row>
    <row r="3359" spans="1:10" x14ac:dyDescent="0.3">
      <c r="A3359">
        <v>5</v>
      </c>
      <c r="B3359">
        <v>20</v>
      </c>
      <c r="C3359">
        <v>21</v>
      </c>
      <c r="E3359" t="s">
        <v>38</v>
      </c>
      <c r="F3359" s="1">
        <v>0.87569444444444444</v>
      </c>
      <c r="H3359">
        <v>0</v>
      </c>
      <c r="I3359">
        <f t="shared" si="104"/>
        <v>0</v>
      </c>
      <c r="J3359">
        <f t="shared" si="105"/>
        <v>0</v>
      </c>
    </row>
    <row r="3360" spans="1:10" x14ac:dyDescent="0.3">
      <c r="A3360">
        <v>5</v>
      </c>
      <c r="B3360">
        <v>20</v>
      </c>
      <c r="C3360">
        <v>22</v>
      </c>
      <c r="E3360" t="s">
        <v>38</v>
      </c>
      <c r="F3360" s="1">
        <v>0.91736111111111107</v>
      </c>
      <c r="H3360">
        <v>0</v>
      </c>
      <c r="I3360">
        <f t="shared" si="104"/>
        <v>0</v>
      </c>
      <c r="J3360">
        <f t="shared" si="105"/>
        <v>0</v>
      </c>
    </row>
    <row r="3361" spans="1:10" x14ac:dyDescent="0.3">
      <c r="A3361">
        <v>5</v>
      </c>
      <c r="B3361">
        <v>20</v>
      </c>
      <c r="C3361">
        <v>23</v>
      </c>
      <c r="E3361" t="s">
        <v>38</v>
      </c>
      <c r="F3361" s="1">
        <v>0.9590277777777777</v>
      </c>
      <c r="H3361">
        <v>0</v>
      </c>
      <c r="I3361">
        <f t="shared" si="104"/>
        <v>0</v>
      </c>
      <c r="J3361">
        <f t="shared" si="105"/>
        <v>0</v>
      </c>
    </row>
    <row r="3362" spans="1:10" x14ac:dyDescent="0.3">
      <c r="A3362">
        <v>5</v>
      </c>
      <c r="B3362">
        <v>21</v>
      </c>
      <c r="C3362">
        <v>0</v>
      </c>
      <c r="E3362" t="s">
        <v>39</v>
      </c>
      <c r="F3362" s="1">
        <v>6.9444444444444447E-4</v>
      </c>
      <c r="H3362">
        <v>0</v>
      </c>
      <c r="I3362">
        <f t="shared" si="104"/>
        <v>0</v>
      </c>
      <c r="J3362">
        <f t="shared" si="105"/>
        <v>0</v>
      </c>
    </row>
    <row r="3363" spans="1:10" x14ac:dyDescent="0.3">
      <c r="A3363">
        <v>5</v>
      </c>
      <c r="B3363">
        <v>21</v>
      </c>
      <c r="C3363">
        <v>1</v>
      </c>
      <c r="E3363" t="s">
        <v>39</v>
      </c>
      <c r="F3363" s="1">
        <v>4.2361111111111106E-2</v>
      </c>
      <c r="H3363">
        <v>0</v>
      </c>
      <c r="I3363">
        <f t="shared" si="104"/>
        <v>0</v>
      </c>
      <c r="J3363">
        <f t="shared" si="105"/>
        <v>0</v>
      </c>
    </row>
    <row r="3364" spans="1:10" x14ac:dyDescent="0.3">
      <c r="A3364">
        <v>5</v>
      </c>
      <c r="B3364">
        <v>21</v>
      </c>
      <c r="C3364">
        <v>2</v>
      </c>
      <c r="E3364" t="s">
        <v>39</v>
      </c>
      <c r="F3364" s="1">
        <v>8.4027777777777771E-2</v>
      </c>
      <c r="H3364">
        <v>0</v>
      </c>
      <c r="I3364">
        <f t="shared" si="104"/>
        <v>0</v>
      </c>
      <c r="J3364">
        <f t="shared" si="105"/>
        <v>0</v>
      </c>
    </row>
    <row r="3365" spans="1:10" x14ac:dyDescent="0.3">
      <c r="A3365">
        <v>5</v>
      </c>
      <c r="B3365">
        <v>21</v>
      </c>
      <c r="C3365">
        <v>3</v>
      </c>
      <c r="E3365" t="s">
        <v>39</v>
      </c>
      <c r="F3365" s="1">
        <v>0.12569444444444444</v>
      </c>
      <c r="H3365">
        <v>0</v>
      </c>
      <c r="I3365">
        <f t="shared" si="104"/>
        <v>0</v>
      </c>
      <c r="J3365">
        <f t="shared" si="105"/>
        <v>0</v>
      </c>
    </row>
    <row r="3366" spans="1:10" x14ac:dyDescent="0.3">
      <c r="A3366">
        <v>5</v>
      </c>
      <c r="B3366">
        <v>21</v>
      </c>
      <c r="C3366">
        <v>4</v>
      </c>
      <c r="E3366" t="s">
        <v>39</v>
      </c>
      <c r="F3366" s="1">
        <v>0.1673611111111111</v>
      </c>
      <c r="H3366">
        <v>0</v>
      </c>
      <c r="I3366">
        <f t="shared" si="104"/>
        <v>0</v>
      </c>
      <c r="J3366">
        <f t="shared" si="105"/>
        <v>0</v>
      </c>
    </row>
    <row r="3367" spans="1:10" x14ac:dyDescent="0.3">
      <c r="A3367">
        <v>5</v>
      </c>
      <c r="B3367">
        <v>21</v>
      </c>
      <c r="C3367">
        <v>5</v>
      </c>
      <c r="E3367" t="s">
        <v>39</v>
      </c>
      <c r="F3367" s="1">
        <v>0.20902777777777778</v>
      </c>
      <c r="H3367">
        <v>0</v>
      </c>
      <c r="I3367">
        <f t="shared" si="104"/>
        <v>0</v>
      </c>
      <c r="J3367">
        <f t="shared" si="105"/>
        <v>0</v>
      </c>
    </row>
    <row r="3368" spans="1:10" x14ac:dyDescent="0.3">
      <c r="A3368">
        <v>5</v>
      </c>
      <c r="B3368">
        <v>21</v>
      </c>
      <c r="C3368">
        <v>6</v>
      </c>
      <c r="E3368" t="s">
        <v>39</v>
      </c>
      <c r="F3368" s="1">
        <v>0.25069444444444444</v>
      </c>
      <c r="H3368">
        <v>0</v>
      </c>
      <c r="I3368">
        <f t="shared" si="104"/>
        <v>0</v>
      </c>
      <c r="J3368">
        <f t="shared" si="105"/>
        <v>0</v>
      </c>
    </row>
    <row r="3369" spans="1:10" x14ac:dyDescent="0.3">
      <c r="A3369">
        <v>5</v>
      </c>
      <c r="B3369">
        <v>21</v>
      </c>
      <c r="C3369">
        <v>7</v>
      </c>
      <c r="E3369" t="s">
        <v>39</v>
      </c>
      <c r="F3369" s="1">
        <v>0.29236111111111113</v>
      </c>
      <c r="H3369">
        <v>0</v>
      </c>
      <c r="I3369">
        <f t="shared" si="104"/>
        <v>0</v>
      </c>
      <c r="J3369">
        <f t="shared" si="105"/>
        <v>0</v>
      </c>
    </row>
    <row r="3370" spans="1:10" x14ac:dyDescent="0.3">
      <c r="A3370">
        <v>5</v>
      </c>
      <c r="B3370">
        <v>21</v>
      </c>
      <c r="C3370">
        <v>8</v>
      </c>
      <c r="E3370" t="s">
        <v>39</v>
      </c>
      <c r="F3370" s="1">
        <v>0.33402777777777781</v>
      </c>
      <c r="H3370">
        <v>0</v>
      </c>
      <c r="I3370">
        <f t="shared" si="104"/>
        <v>0</v>
      </c>
      <c r="J3370">
        <f t="shared" si="105"/>
        <v>0</v>
      </c>
    </row>
    <row r="3371" spans="1:10" x14ac:dyDescent="0.3">
      <c r="A3371">
        <v>5</v>
      </c>
      <c r="B3371">
        <v>21</v>
      </c>
      <c r="C3371">
        <v>9</v>
      </c>
      <c r="E3371" t="s">
        <v>39</v>
      </c>
      <c r="F3371" s="1">
        <v>0.3756944444444445</v>
      </c>
      <c r="H3371">
        <v>0</v>
      </c>
      <c r="I3371">
        <f t="shared" si="104"/>
        <v>0</v>
      </c>
      <c r="J3371">
        <f t="shared" si="105"/>
        <v>0</v>
      </c>
    </row>
    <row r="3372" spans="1:10" x14ac:dyDescent="0.3">
      <c r="A3372">
        <v>5</v>
      </c>
      <c r="B3372">
        <v>21</v>
      </c>
      <c r="C3372">
        <v>10</v>
      </c>
      <c r="E3372" t="s">
        <v>39</v>
      </c>
      <c r="F3372" s="1">
        <v>0.41736111111111113</v>
      </c>
      <c r="H3372">
        <v>0</v>
      </c>
      <c r="I3372">
        <f t="shared" si="104"/>
        <v>0</v>
      </c>
      <c r="J3372">
        <f t="shared" si="105"/>
        <v>0</v>
      </c>
    </row>
    <row r="3373" spans="1:10" x14ac:dyDescent="0.3">
      <c r="A3373">
        <v>5</v>
      </c>
      <c r="B3373">
        <v>21</v>
      </c>
      <c r="C3373">
        <v>11</v>
      </c>
      <c r="E3373" t="s">
        <v>39</v>
      </c>
      <c r="F3373" s="1">
        <v>0.45902777777777781</v>
      </c>
      <c r="H3373">
        <v>0</v>
      </c>
      <c r="I3373">
        <f t="shared" si="104"/>
        <v>0</v>
      </c>
      <c r="J3373">
        <f t="shared" si="105"/>
        <v>0</v>
      </c>
    </row>
    <row r="3374" spans="1:10" x14ac:dyDescent="0.3">
      <c r="A3374">
        <v>5</v>
      </c>
      <c r="B3374">
        <v>21</v>
      </c>
      <c r="C3374">
        <v>12</v>
      </c>
      <c r="E3374" t="s">
        <v>39</v>
      </c>
      <c r="F3374" s="1">
        <v>0.50069444444444444</v>
      </c>
      <c r="H3374">
        <v>0</v>
      </c>
      <c r="I3374">
        <f t="shared" si="104"/>
        <v>0</v>
      </c>
      <c r="J3374">
        <f t="shared" si="105"/>
        <v>0</v>
      </c>
    </row>
    <row r="3375" spans="1:10" x14ac:dyDescent="0.3">
      <c r="A3375">
        <v>5</v>
      </c>
      <c r="B3375">
        <v>21</v>
      </c>
      <c r="C3375">
        <v>13</v>
      </c>
      <c r="E3375" t="s">
        <v>39</v>
      </c>
      <c r="F3375" s="1">
        <v>0.54236111111111118</v>
      </c>
      <c r="H3375">
        <v>0</v>
      </c>
      <c r="I3375">
        <f t="shared" si="104"/>
        <v>0</v>
      </c>
      <c r="J3375">
        <f t="shared" si="105"/>
        <v>0</v>
      </c>
    </row>
    <row r="3376" spans="1:10" x14ac:dyDescent="0.3">
      <c r="A3376">
        <v>5</v>
      </c>
      <c r="B3376">
        <v>21</v>
      </c>
      <c r="C3376">
        <v>14</v>
      </c>
      <c r="E3376" t="s">
        <v>39</v>
      </c>
      <c r="F3376" s="1">
        <v>0.58402777777777781</v>
      </c>
      <c r="H3376">
        <v>0</v>
      </c>
      <c r="I3376">
        <f t="shared" si="104"/>
        <v>0</v>
      </c>
      <c r="J3376">
        <f t="shared" si="105"/>
        <v>0</v>
      </c>
    </row>
    <row r="3377" spans="1:10" x14ac:dyDescent="0.3">
      <c r="A3377">
        <v>5</v>
      </c>
      <c r="B3377">
        <v>21</v>
      </c>
      <c r="C3377">
        <v>15</v>
      </c>
      <c r="E3377" t="s">
        <v>39</v>
      </c>
      <c r="F3377" s="1">
        <v>0.62569444444444444</v>
      </c>
      <c r="H3377">
        <v>0</v>
      </c>
      <c r="I3377">
        <f t="shared" si="104"/>
        <v>0</v>
      </c>
      <c r="J3377">
        <f t="shared" si="105"/>
        <v>0</v>
      </c>
    </row>
    <row r="3378" spans="1:10" x14ac:dyDescent="0.3">
      <c r="A3378">
        <v>5</v>
      </c>
      <c r="B3378">
        <v>21</v>
      </c>
      <c r="C3378">
        <v>16</v>
      </c>
      <c r="E3378" t="s">
        <v>39</v>
      </c>
      <c r="F3378" s="1">
        <v>0.66736111111111107</v>
      </c>
      <c r="H3378">
        <v>0</v>
      </c>
      <c r="I3378">
        <f t="shared" si="104"/>
        <v>0</v>
      </c>
      <c r="J3378">
        <f t="shared" si="105"/>
        <v>0</v>
      </c>
    </row>
    <row r="3379" spans="1:10" x14ac:dyDescent="0.3">
      <c r="A3379">
        <v>5</v>
      </c>
      <c r="B3379">
        <v>21</v>
      </c>
      <c r="C3379">
        <v>17</v>
      </c>
      <c r="E3379" t="s">
        <v>39</v>
      </c>
      <c r="F3379" s="1">
        <v>0.7090277777777777</v>
      </c>
      <c r="H3379">
        <v>0</v>
      </c>
      <c r="I3379">
        <f t="shared" si="104"/>
        <v>0</v>
      </c>
      <c r="J3379">
        <f t="shared" si="105"/>
        <v>0</v>
      </c>
    </row>
    <row r="3380" spans="1:10" x14ac:dyDescent="0.3">
      <c r="A3380">
        <v>5</v>
      </c>
      <c r="B3380">
        <v>21</v>
      </c>
      <c r="C3380">
        <v>18</v>
      </c>
      <c r="E3380" t="s">
        <v>39</v>
      </c>
      <c r="F3380" s="1">
        <v>0.75069444444444444</v>
      </c>
      <c r="H3380">
        <v>0</v>
      </c>
      <c r="I3380">
        <f t="shared" si="104"/>
        <v>0</v>
      </c>
      <c r="J3380">
        <f t="shared" si="105"/>
        <v>0</v>
      </c>
    </row>
    <row r="3381" spans="1:10" x14ac:dyDescent="0.3">
      <c r="A3381">
        <v>5</v>
      </c>
      <c r="B3381">
        <v>21</v>
      </c>
      <c r="C3381">
        <v>19</v>
      </c>
      <c r="E3381" t="s">
        <v>39</v>
      </c>
      <c r="F3381" s="1">
        <v>0.79236111111111107</v>
      </c>
      <c r="H3381">
        <v>0</v>
      </c>
      <c r="I3381">
        <f t="shared" si="104"/>
        <v>0</v>
      </c>
      <c r="J3381">
        <f t="shared" si="105"/>
        <v>0</v>
      </c>
    </row>
    <row r="3382" spans="1:10" x14ac:dyDescent="0.3">
      <c r="A3382">
        <v>5</v>
      </c>
      <c r="B3382">
        <v>21</v>
      </c>
      <c r="C3382">
        <v>20</v>
      </c>
      <c r="E3382" t="s">
        <v>39</v>
      </c>
      <c r="F3382" s="1">
        <v>0.8340277777777777</v>
      </c>
      <c r="H3382">
        <v>0</v>
      </c>
      <c r="I3382">
        <f t="shared" si="104"/>
        <v>0</v>
      </c>
      <c r="J3382">
        <f t="shared" si="105"/>
        <v>0</v>
      </c>
    </row>
    <row r="3383" spans="1:10" x14ac:dyDescent="0.3">
      <c r="A3383">
        <v>5</v>
      </c>
      <c r="B3383">
        <v>21</v>
      </c>
      <c r="C3383">
        <v>21</v>
      </c>
      <c r="E3383" t="s">
        <v>39</v>
      </c>
      <c r="F3383" s="1">
        <v>0.87569444444444444</v>
      </c>
      <c r="H3383">
        <v>0</v>
      </c>
      <c r="I3383">
        <f t="shared" si="104"/>
        <v>0</v>
      </c>
      <c r="J3383">
        <f t="shared" si="105"/>
        <v>0</v>
      </c>
    </row>
    <row r="3384" spans="1:10" x14ac:dyDescent="0.3">
      <c r="A3384">
        <v>5</v>
      </c>
      <c r="B3384">
        <v>21</v>
      </c>
      <c r="C3384">
        <v>22</v>
      </c>
      <c r="E3384" t="s">
        <v>39</v>
      </c>
      <c r="F3384" s="1">
        <v>0.91736111111111107</v>
      </c>
      <c r="H3384">
        <v>0</v>
      </c>
      <c r="I3384">
        <f t="shared" si="104"/>
        <v>0</v>
      </c>
      <c r="J3384">
        <f t="shared" si="105"/>
        <v>0</v>
      </c>
    </row>
    <row r="3385" spans="1:10" x14ac:dyDescent="0.3">
      <c r="A3385">
        <v>5</v>
      </c>
      <c r="B3385">
        <v>21</v>
      </c>
      <c r="C3385">
        <v>23</v>
      </c>
      <c r="E3385" t="s">
        <v>39</v>
      </c>
      <c r="F3385" s="1">
        <v>0.9590277777777777</v>
      </c>
      <c r="H3385">
        <v>0</v>
      </c>
      <c r="I3385">
        <f t="shared" si="104"/>
        <v>0</v>
      </c>
      <c r="J3385">
        <f t="shared" si="105"/>
        <v>0</v>
      </c>
    </row>
    <row r="3386" spans="1:10" x14ac:dyDescent="0.3">
      <c r="A3386">
        <v>5</v>
      </c>
      <c r="B3386">
        <v>22</v>
      </c>
      <c r="C3386">
        <v>0</v>
      </c>
      <c r="E3386" t="s">
        <v>40</v>
      </c>
      <c r="F3386" s="1">
        <v>6.9444444444444447E-4</v>
      </c>
      <c r="H3386">
        <v>0</v>
      </c>
      <c r="I3386">
        <f t="shared" si="104"/>
        <v>0</v>
      </c>
      <c r="J3386">
        <f t="shared" si="105"/>
        <v>0</v>
      </c>
    </row>
    <row r="3387" spans="1:10" x14ac:dyDescent="0.3">
      <c r="A3387">
        <v>5</v>
      </c>
      <c r="B3387">
        <v>22</v>
      </c>
      <c r="C3387">
        <v>1</v>
      </c>
      <c r="E3387" t="s">
        <v>40</v>
      </c>
      <c r="F3387" s="1">
        <v>4.2361111111111106E-2</v>
      </c>
      <c r="H3387">
        <v>0</v>
      </c>
      <c r="I3387">
        <f t="shared" si="104"/>
        <v>0</v>
      </c>
      <c r="J3387">
        <f t="shared" si="105"/>
        <v>0</v>
      </c>
    </row>
    <row r="3388" spans="1:10" x14ac:dyDescent="0.3">
      <c r="A3388">
        <v>5</v>
      </c>
      <c r="B3388">
        <v>22</v>
      </c>
      <c r="C3388">
        <v>2</v>
      </c>
      <c r="E3388" t="s">
        <v>40</v>
      </c>
      <c r="F3388" s="1">
        <v>8.4027777777777771E-2</v>
      </c>
      <c r="H3388">
        <v>0</v>
      </c>
      <c r="I3388">
        <f t="shared" si="104"/>
        <v>0</v>
      </c>
      <c r="J3388">
        <f t="shared" si="105"/>
        <v>0</v>
      </c>
    </row>
    <row r="3389" spans="1:10" x14ac:dyDescent="0.3">
      <c r="A3389">
        <v>5</v>
      </c>
      <c r="B3389">
        <v>22</v>
      </c>
      <c r="C3389">
        <v>3</v>
      </c>
      <c r="E3389" t="s">
        <v>40</v>
      </c>
      <c r="F3389" s="1">
        <v>0.12569444444444444</v>
      </c>
      <c r="H3389">
        <v>0</v>
      </c>
      <c r="I3389">
        <f t="shared" si="104"/>
        <v>0</v>
      </c>
      <c r="J3389">
        <f t="shared" si="105"/>
        <v>0</v>
      </c>
    </row>
    <row r="3390" spans="1:10" x14ac:dyDescent="0.3">
      <c r="A3390">
        <v>5</v>
      </c>
      <c r="B3390">
        <v>22</v>
      </c>
      <c r="C3390">
        <v>4</v>
      </c>
      <c r="E3390" t="s">
        <v>40</v>
      </c>
      <c r="F3390" s="1">
        <v>0.1673611111111111</v>
      </c>
      <c r="H3390">
        <v>0</v>
      </c>
      <c r="I3390">
        <f t="shared" si="104"/>
        <v>0</v>
      </c>
      <c r="J3390">
        <f t="shared" si="105"/>
        <v>0</v>
      </c>
    </row>
    <row r="3391" spans="1:10" x14ac:dyDescent="0.3">
      <c r="A3391">
        <v>5</v>
      </c>
      <c r="B3391">
        <v>22</v>
      </c>
      <c r="C3391">
        <v>5</v>
      </c>
      <c r="E3391" t="s">
        <v>40</v>
      </c>
      <c r="F3391" s="1">
        <v>0.20902777777777778</v>
      </c>
      <c r="H3391">
        <v>0</v>
      </c>
      <c r="I3391">
        <f t="shared" si="104"/>
        <v>0</v>
      </c>
      <c r="J3391">
        <f t="shared" si="105"/>
        <v>0</v>
      </c>
    </row>
    <row r="3392" spans="1:10" x14ac:dyDescent="0.3">
      <c r="A3392">
        <v>5</v>
      </c>
      <c r="B3392">
        <v>22</v>
      </c>
      <c r="C3392">
        <v>6</v>
      </c>
      <c r="E3392" t="s">
        <v>40</v>
      </c>
      <c r="F3392" s="1">
        <v>0.25069444444444444</v>
      </c>
      <c r="H3392">
        <v>0</v>
      </c>
      <c r="I3392">
        <f t="shared" si="104"/>
        <v>0</v>
      </c>
      <c r="J3392">
        <f t="shared" si="105"/>
        <v>0</v>
      </c>
    </row>
    <row r="3393" spans="1:10" x14ac:dyDescent="0.3">
      <c r="A3393">
        <v>5</v>
      </c>
      <c r="B3393">
        <v>22</v>
      </c>
      <c r="C3393">
        <v>7</v>
      </c>
      <c r="E3393" t="s">
        <v>40</v>
      </c>
      <c r="F3393" s="1">
        <v>0.29236111111111113</v>
      </c>
      <c r="H3393">
        <v>0</v>
      </c>
      <c r="I3393">
        <f t="shared" si="104"/>
        <v>0</v>
      </c>
      <c r="J3393">
        <f t="shared" si="105"/>
        <v>0</v>
      </c>
    </row>
    <row r="3394" spans="1:10" x14ac:dyDescent="0.3">
      <c r="A3394">
        <v>5</v>
      </c>
      <c r="B3394">
        <v>22</v>
      </c>
      <c r="C3394">
        <v>8</v>
      </c>
      <c r="E3394" t="s">
        <v>40</v>
      </c>
      <c r="F3394" s="1">
        <v>0.33402777777777781</v>
      </c>
      <c r="H3394">
        <v>0</v>
      </c>
      <c r="I3394">
        <f t="shared" si="104"/>
        <v>0</v>
      </c>
      <c r="J3394">
        <f t="shared" si="105"/>
        <v>0</v>
      </c>
    </row>
    <row r="3395" spans="1:10" x14ac:dyDescent="0.3">
      <c r="A3395">
        <v>5</v>
      </c>
      <c r="B3395">
        <v>22</v>
      </c>
      <c r="C3395">
        <v>9</v>
      </c>
      <c r="E3395" t="s">
        <v>40</v>
      </c>
      <c r="F3395" s="1">
        <v>0.3756944444444445</v>
      </c>
      <c r="H3395">
        <v>0</v>
      </c>
      <c r="I3395">
        <f t="shared" ref="I3395:I3458" si="106">IF(H3395&gt;20,H3395,0)</f>
        <v>0</v>
      </c>
      <c r="J3395">
        <f t="shared" ref="J3395:J3458" si="107">I3395*1000</f>
        <v>0</v>
      </c>
    </row>
    <row r="3396" spans="1:10" x14ac:dyDescent="0.3">
      <c r="A3396">
        <v>5</v>
      </c>
      <c r="B3396">
        <v>22</v>
      </c>
      <c r="C3396">
        <v>10</v>
      </c>
      <c r="E3396" t="s">
        <v>40</v>
      </c>
      <c r="F3396" s="1">
        <v>0.41736111111111113</v>
      </c>
      <c r="H3396">
        <v>0</v>
      </c>
      <c r="I3396">
        <f t="shared" si="106"/>
        <v>0</v>
      </c>
      <c r="J3396">
        <f t="shared" si="107"/>
        <v>0</v>
      </c>
    </row>
    <row r="3397" spans="1:10" x14ac:dyDescent="0.3">
      <c r="A3397">
        <v>5</v>
      </c>
      <c r="B3397">
        <v>22</v>
      </c>
      <c r="C3397">
        <v>11</v>
      </c>
      <c r="E3397" t="s">
        <v>40</v>
      </c>
      <c r="F3397" s="1">
        <v>0.45902777777777781</v>
      </c>
      <c r="H3397">
        <v>0</v>
      </c>
      <c r="I3397">
        <f t="shared" si="106"/>
        <v>0</v>
      </c>
      <c r="J3397">
        <f t="shared" si="107"/>
        <v>0</v>
      </c>
    </row>
    <row r="3398" spans="1:10" x14ac:dyDescent="0.3">
      <c r="A3398">
        <v>5</v>
      </c>
      <c r="B3398">
        <v>22</v>
      </c>
      <c r="C3398">
        <v>12</v>
      </c>
      <c r="E3398" t="s">
        <v>40</v>
      </c>
      <c r="F3398" s="1">
        <v>0.50069444444444444</v>
      </c>
      <c r="H3398">
        <v>252</v>
      </c>
      <c r="I3398">
        <f t="shared" si="106"/>
        <v>252</v>
      </c>
      <c r="J3398">
        <f t="shared" si="107"/>
        <v>252000</v>
      </c>
    </row>
    <row r="3399" spans="1:10" x14ac:dyDescent="0.3">
      <c r="A3399">
        <v>5</v>
      </c>
      <c r="B3399">
        <v>22</v>
      </c>
      <c r="C3399">
        <v>13</v>
      </c>
      <c r="E3399" t="s">
        <v>40</v>
      </c>
      <c r="F3399" s="1">
        <v>0.54236111111111118</v>
      </c>
      <c r="H3399">
        <v>403.20000000000005</v>
      </c>
      <c r="I3399">
        <f t="shared" si="106"/>
        <v>403.20000000000005</v>
      </c>
      <c r="J3399">
        <f t="shared" si="107"/>
        <v>403200.00000000006</v>
      </c>
    </row>
    <row r="3400" spans="1:10" x14ac:dyDescent="0.3">
      <c r="A3400">
        <v>5</v>
      </c>
      <c r="B3400">
        <v>22</v>
      </c>
      <c r="C3400">
        <v>14</v>
      </c>
      <c r="E3400" t="s">
        <v>40</v>
      </c>
      <c r="F3400" s="1">
        <v>0.58402777777777781</v>
      </c>
      <c r="H3400">
        <v>403.20000000000005</v>
      </c>
      <c r="I3400">
        <f t="shared" si="106"/>
        <v>403.20000000000005</v>
      </c>
      <c r="J3400">
        <f t="shared" si="107"/>
        <v>403200.00000000006</v>
      </c>
    </row>
    <row r="3401" spans="1:10" x14ac:dyDescent="0.3">
      <c r="A3401">
        <v>5</v>
      </c>
      <c r="B3401">
        <v>22</v>
      </c>
      <c r="C3401">
        <v>15</v>
      </c>
      <c r="E3401" t="s">
        <v>40</v>
      </c>
      <c r="F3401" s="1">
        <v>0.62569444444444444</v>
      </c>
      <c r="H3401">
        <v>478.8</v>
      </c>
      <c r="I3401">
        <f t="shared" si="106"/>
        <v>478.8</v>
      </c>
      <c r="J3401">
        <f t="shared" si="107"/>
        <v>478800</v>
      </c>
    </row>
    <row r="3402" spans="1:10" x14ac:dyDescent="0.3">
      <c r="A3402">
        <v>5</v>
      </c>
      <c r="B3402">
        <v>22</v>
      </c>
      <c r="C3402">
        <v>16</v>
      </c>
      <c r="E3402" t="s">
        <v>40</v>
      </c>
      <c r="F3402" s="1">
        <v>0.66736111111111107</v>
      </c>
      <c r="H3402">
        <v>378</v>
      </c>
      <c r="I3402">
        <f t="shared" si="106"/>
        <v>378</v>
      </c>
      <c r="J3402">
        <f t="shared" si="107"/>
        <v>378000</v>
      </c>
    </row>
    <row r="3403" spans="1:10" x14ac:dyDescent="0.3">
      <c r="A3403">
        <v>5</v>
      </c>
      <c r="B3403">
        <v>22</v>
      </c>
      <c r="C3403">
        <v>17</v>
      </c>
      <c r="E3403" t="s">
        <v>40</v>
      </c>
      <c r="F3403" s="1">
        <v>0.7090277777777777</v>
      </c>
      <c r="H3403">
        <v>302.40000000000003</v>
      </c>
      <c r="I3403">
        <f t="shared" si="106"/>
        <v>302.40000000000003</v>
      </c>
      <c r="J3403">
        <f t="shared" si="107"/>
        <v>302400.00000000006</v>
      </c>
    </row>
    <row r="3404" spans="1:10" x14ac:dyDescent="0.3">
      <c r="A3404">
        <v>5</v>
      </c>
      <c r="B3404">
        <v>22</v>
      </c>
      <c r="C3404">
        <v>18</v>
      </c>
      <c r="E3404" t="s">
        <v>40</v>
      </c>
      <c r="F3404" s="1">
        <v>0.75069444444444444</v>
      </c>
      <c r="H3404">
        <v>403.20000000000005</v>
      </c>
      <c r="I3404">
        <f t="shared" si="106"/>
        <v>403.20000000000005</v>
      </c>
      <c r="J3404">
        <f t="shared" si="107"/>
        <v>403200.00000000006</v>
      </c>
    </row>
    <row r="3405" spans="1:10" x14ac:dyDescent="0.3">
      <c r="A3405">
        <v>5</v>
      </c>
      <c r="B3405">
        <v>22</v>
      </c>
      <c r="C3405">
        <v>19</v>
      </c>
      <c r="E3405" t="s">
        <v>40</v>
      </c>
      <c r="F3405" s="1">
        <v>0.79236111111111107</v>
      </c>
      <c r="H3405">
        <v>378</v>
      </c>
      <c r="I3405">
        <f t="shared" si="106"/>
        <v>378</v>
      </c>
      <c r="J3405">
        <f t="shared" si="107"/>
        <v>378000</v>
      </c>
    </row>
    <row r="3406" spans="1:10" x14ac:dyDescent="0.3">
      <c r="A3406">
        <v>5</v>
      </c>
      <c r="B3406">
        <v>22</v>
      </c>
      <c r="C3406">
        <v>20</v>
      </c>
      <c r="E3406" t="s">
        <v>40</v>
      </c>
      <c r="F3406" s="1">
        <v>0.8340277777777777</v>
      </c>
      <c r="H3406">
        <v>378</v>
      </c>
      <c r="I3406">
        <f t="shared" si="106"/>
        <v>378</v>
      </c>
      <c r="J3406">
        <f t="shared" si="107"/>
        <v>378000</v>
      </c>
    </row>
    <row r="3407" spans="1:10" x14ac:dyDescent="0.3">
      <c r="A3407">
        <v>5</v>
      </c>
      <c r="B3407">
        <v>22</v>
      </c>
      <c r="C3407">
        <v>21</v>
      </c>
      <c r="E3407" t="s">
        <v>40</v>
      </c>
      <c r="F3407" s="1">
        <v>0.87569444444444444</v>
      </c>
      <c r="H3407">
        <v>302.40000000000003</v>
      </c>
      <c r="I3407">
        <f t="shared" si="106"/>
        <v>302.40000000000003</v>
      </c>
      <c r="J3407">
        <f t="shared" si="107"/>
        <v>302400.00000000006</v>
      </c>
    </row>
    <row r="3408" spans="1:10" x14ac:dyDescent="0.3">
      <c r="A3408">
        <v>5</v>
      </c>
      <c r="B3408">
        <v>22</v>
      </c>
      <c r="C3408">
        <v>22</v>
      </c>
      <c r="E3408" t="s">
        <v>40</v>
      </c>
      <c r="F3408" s="1">
        <v>0.91736111111111107</v>
      </c>
      <c r="H3408">
        <v>327.60000000000002</v>
      </c>
      <c r="I3408">
        <f t="shared" si="106"/>
        <v>327.60000000000002</v>
      </c>
      <c r="J3408">
        <f t="shared" si="107"/>
        <v>327600</v>
      </c>
    </row>
    <row r="3409" spans="1:10" x14ac:dyDescent="0.3">
      <c r="A3409">
        <v>5</v>
      </c>
      <c r="B3409">
        <v>22</v>
      </c>
      <c r="C3409">
        <v>23</v>
      </c>
      <c r="E3409" t="s">
        <v>40</v>
      </c>
      <c r="F3409" s="1">
        <v>0.9590277777777777</v>
      </c>
      <c r="H3409">
        <v>277.2</v>
      </c>
      <c r="I3409">
        <f t="shared" si="106"/>
        <v>277.2</v>
      </c>
      <c r="J3409">
        <f t="shared" si="107"/>
        <v>277200</v>
      </c>
    </row>
    <row r="3410" spans="1:10" x14ac:dyDescent="0.3">
      <c r="A3410">
        <v>5</v>
      </c>
      <c r="B3410">
        <v>23</v>
      </c>
      <c r="C3410">
        <v>0</v>
      </c>
      <c r="E3410" t="s">
        <v>41</v>
      </c>
      <c r="F3410" s="1">
        <v>6.9444444444444447E-4</v>
      </c>
      <c r="H3410">
        <v>327.60000000000002</v>
      </c>
      <c r="I3410">
        <f t="shared" si="106"/>
        <v>327.60000000000002</v>
      </c>
      <c r="J3410">
        <f t="shared" si="107"/>
        <v>327600</v>
      </c>
    </row>
    <row r="3411" spans="1:10" x14ac:dyDescent="0.3">
      <c r="A3411">
        <v>5</v>
      </c>
      <c r="B3411">
        <v>23</v>
      </c>
      <c r="C3411">
        <v>1</v>
      </c>
      <c r="E3411" t="s">
        <v>41</v>
      </c>
      <c r="F3411" s="1">
        <v>4.2361111111111106E-2</v>
      </c>
      <c r="H3411">
        <v>277.2</v>
      </c>
      <c r="I3411">
        <f t="shared" si="106"/>
        <v>277.2</v>
      </c>
      <c r="J3411">
        <f t="shared" si="107"/>
        <v>277200</v>
      </c>
    </row>
    <row r="3412" spans="1:10" x14ac:dyDescent="0.3">
      <c r="A3412">
        <v>5</v>
      </c>
      <c r="B3412">
        <v>23</v>
      </c>
      <c r="C3412">
        <v>2</v>
      </c>
      <c r="E3412" t="s">
        <v>41</v>
      </c>
      <c r="F3412" s="1">
        <v>8.4027777777777771E-2</v>
      </c>
      <c r="H3412">
        <v>277.2</v>
      </c>
      <c r="I3412">
        <f t="shared" si="106"/>
        <v>277.2</v>
      </c>
      <c r="J3412">
        <f t="shared" si="107"/>
        <v>277200</v>
      </c>
    </row>
    <row r="3413" spans="1:10" x14ac:dyDescent="0.3">
      <c r="A3413">
        <v>5</v>
      </c>
      <c r="B3413">
        <v>23</v>
      </c>
      <c r="C3413">
        <v>3</v>
      </c>
      <c r="E3413" t="s">
        <v>41</v>
      </c>
      <c r="F3413" s="1">
        <v>0.12569444444444444</v>
      </c>
      <c r="H3413">
        <v>327.60000000000002</v>
      </c>
      <c r="I3413">
        <f t="shared" si="106"/>
        <v>327.60000000000002</v>
      </c>
      <c r="J3413">
        <f t="shared" si="107"/>
        <v>327600</v>
      </c>
    </row>
    <row r="3414" spans="1:10" x14ac:dyDescent="0.3">
      <c r="A3414">
        <v>5</v>
      </c>
      <c r="B3414">
        <v>23</v>
      </c>
      <c r="C3414">
        <v>4</v>
      </c>
      <c r="E3414" t="s">
        <v>41</v>
      </c>
      <c r="F3414" s="1">
        <v>0.1673611111111111</v>
      </c>
      <c r="H3414">
        <v>277.2</v>
      </c>
      <c r="I3414">
        <f t="shared" si="106"/>
        <v>277.2</v>
      </c>
      <c r="J3414">
        <f t="shared" si="107"/>
        <v>277200</v>
      </c>
    </row>
    <row r="3415" spans="1:10" x14ac:dyDescent="0.3">
      <c r="A3415">
        <v>5</v>
      </c>
      <c r="B3415">
        <v>23</v>
      </c>
      <c r="C3415">
        <v>5</v>
      </c>
      <c r="E3415" t="s">
        <v>41</v>
      </c>
      <c r="F3415" s="1">
        <v>0.20902777777777778</v>
      </c>
      <c r="H3415">
        <v>327.60000000000002</v>
      </c>
      <c r="I3415">
        <f t="shared" si="106"/>
        <v>327.60000000000002</v>
      </c>
      <c r="J3415">
        <f t="shared" si="107"/>
        <v>327600</v>
      </c>
    </row>
    <row r="3416" spans="1:10" x14ac:dyDescent="0.3">
      <c r="A3416">
        <v>5</v>
      </c>
      <c r="B3416">
        <v>23</v>
      </c>
      <c r="C3416">
        <v>6</v>
      </c>
      <c r="E3416" t="s">
        <v>41</v>
      </c>
      <c r="F3416" s="1">
        <v>0.25069444444444444</v>
      </c>
      <c r="H3416">
        <v>252</v>
      </c>
      <c r="I3416">
        <f t="shared" si="106"/>
        <v>252</v>
      </c>
      <c r="J3416">
        <f t="shared" si="107"/>
        <v>252000</v>
      </c>
    </row>
    <row r="3417" spans="1:10" x14ac:dyDescent="0.3">
      <c r="A3417">
        <v>5</v>
      </c>
      <c r="B3417">
        <v>23</v>
      </c>
      <c r="C3417">
        <v>7</v>
      </c>
      <c r="E3417" t="s">
        <v>41</v>
      </c>
      <c r="F3417" s="1">
        <v>0.29236111111111113</v>
      </c>
      <c r="H3417">
        <v>277.2</v>
      </c>
      <c r="I3417">
        <f t="shared" si="106"/>
        <v>277.2</v>
      </c>
      <c r="J3417">
        <f t="shared" si="107"/>
        <v>277200</v>
      </c>
    </row>
    <row r="3418" spans="1:10" x14ac:dyDescent="0.3">
      <c r="A3418">
        <v>5</v>
      </c>
      <c r="B3418">
        <v>23</v>
      </c>
      <c r="C3418">
        <v>8</v>
      </c>
      <c r="E3418" t="s">
        <v>41</v>
      </c>
      <c r="F3418" s="1">
        <v>0.33402777777777781</v>
      </c>
      <c r="H3418">
        <v>277.2</v>
      </c>
      <c r="I3418">
        <f t="shared" si="106"/>
        <v>277.2</v>
      </c>
      <c r="J3418">
        <f t="shared" si="107"/>
        <v>277200</v>
      </c>
    </row>
    <row r="3419" spans="1:10" x14ac:dyDescent="0.3">
      <c r="A3419">
        <v>5</v>
      </c>
      <c r="B3419">
        <v>23</v>
      </c>
      <c r="C3419">
        <v>9</v>
      </c>
      <c r="E3419" t="s">
        <v>41</v>
      </c>
      <c r="F3419" s="1">
        <v>0.3756944444444445</v>
      </c>
      <c r="H3419">
        <v>252</v>
      </c>
      <c r="I3419">
        <f t="shared" si="106"/>
        <v>252</v>
      </c>
      <c r="J3419">
        <f t="shared" si="107"/>
        <v>252000</v>
      </c>
    </row>
    <row r="3420" spans="1:10" x14ac:dyDescent="0.3">
      <c r="A3420">
        <v>5</v>
      </c>
      <c r="B3420">
        <v>23</v>
      </c>
      <c r="C3420">
        <v>10</v>
      </c>
      <c r="E3420" t="s">
        <v>41</v>
      </c>
      <c r="F3420" s="1">
        <v>0.41736111111111113</v>
      </c>
      <c r="H3420">
        <v>302.40000000000003</v>
      </c>
      <c r="I3420">
        <f t="shared" si="106"/>
        <v>302.40000000000003</v>
      </c>
      <c r="J3420">
        <f t="shared" si="107"/>
        <v>302400.00000000006</v>
      </c>
    </row>
    <row r="3421" spans="1:10" x14ac:dyDescent="0.3">
      <c r="A3421">
        <v>5</v>
      </c>
      <c r="B3421">
        <v>23</v>
      </c>
      <c r="C3421">
        <v>11</v>
      </c>
      <c r="E3421" t="s">
        <v>41</v>
      </c>
      <c r="F3421" s="1">
        <v>0.45902777777777781</v>
      </c>
      <c r="H3421">
        <v>277.2</v>
      </c>
      <c r="I3421">
        <f t="shared" si="106"/>
        <v>277.2</v>
      </c>
      <c r="J3421">
        <f t="shared" si="107"/>
        <v>277200</v>
      </c>
    </row>
    <row r="3422" spans="1:10" x14ac:dyDescent="0.3">
      <c r="A3422">
        <v>5</v>
      </c>
      <c r="B3422">
        <v>23</v>
      </c>
      <c r="C3422">
        <v>12</v>
      </c>
      <c r="E3422" t="s">
        <v>41</v>
      </c>
      <c r="F3422" s="1">
        <v>0.50069444444444444</v>
      </c>
      <c r="H3422">
        <v>327.60000000000002</v>
      </c>
      <c r="I3422">
        <f t="shared" si="106"/>
        <v>327.60000000000002</v>
      </c>
      <c r="J3422">
        <f t="shared" si="107"/>
        <v>327600</v>
      </c>
    </row>
    <row r="3423" spans="1:10" x14ac:dyDescent="0.3">
      <c r="A3423">
        <v>5</v>
      </c>
      <c r="B3423">
        <v>23</v>
      </c>
      <c r="C3423">
        <v>13</v>
      </c>
      <c r="E3423" t="s">
        <v>41</v>
      </c>
      <c r="F3423" s="1">
        <v>0.54236111111111118</v>
      </c>
      <c r="H3423">
        <v>302.40000000000003</v>
      </c>
      <c r="I3423">
        <f t="shared" si="106"/>
        <v>302.40000000000003</v>
      </c>
      <c r="J3423">
        <f t="shared" si="107"/>
        <v>302400.00000000006</v>
      </c>
    </row>
    <row r="3424" spans="1:10" x14ac:dyDescent="0.3">
      <c r="A3424">
        <v>5</v>
      </c>
      <c r="B3424">
        <v>23</v>
      </c>
      <c r="C3424">
        <v>14</v>
      </c>
      <c r="E3424" t="s">
        <v>41</v>
      </c>
      <c r="F3424" s="1">
        <v>0.58402777777777781</v>
      </c>
      <c r="H3424">
        <v>176.4</v>
      </c>
      <c r="I3424">
        <f t="shared" si="106"/>
        <v>176.4</v>
      </c>
      <c r="J3424">
        <f t="shared" si="107"/>
        <v>176400</v>
      </c>
    </row>
    <row r="3425" spans="1:10" x14ac:dyDescent="0.3">
      <c r="A3425">
        <v>5</v>
      </c>
      <c r="B3425">
        <v>23</v>
      </c>
      <c r="C3425">
        <v>15</v>
      </c>
      <c r="E3425" t="s">
        <v>41</v>
      </c>
      <c r="F3425" s="1">
        <v>0.62569444444444444</v>
      </c>
      <c r="H3425">
        <v>327.60000000000002</v>
      </c>
      <c r="I3425">
        <f t="shared" si="106"/>
        <v>327.60000000000002</v>
      </c>
      <c r="J3425">
        <f t="shared" si="107"/>
        <v>327600</v>
      </c>
    </row>
    <row r="3426" spans="1:10" x14ac:dyDescent="0.3">
      <c r="A3426">
        <v>5</v>
      </c>
      <c r="B3426">
        <v>23</v>
      </c>
      <c r="C3426">
        <v>16</v>
      </c>
      <c r="E3426" t="s">
        <v>41</v>
      </c>
      <c r="F3426" s="1">
        <v>0.66736111111111107</v>
      </c>
      <c r="H3426">
        <v>352.8</v>
      </c>
      <c r="I3426">
        <f t="shared" si="106"/>
        <v>352.8</v>
      </c>
      <c r="J3426">
        <f t="shared" si="107"/>
        <v>352800</v>
      </c>
    </row>
    <row r="3427" spans="1:10" x14ac:dyDescent="0.3">
      <c r="A3427">
        <v>5</v>
      </c>
      <c r="B3427">
        <v>23</v>
      </c>
      <c r="C3427">
        <v>17</v>
      </c>
      <c r="E3427" t="s">
        <v>41</v>
      </c>
      <c r="F3427" s="1">
        <v>0.7090277777777777</v>
      </c>
      <c r="H3427">
        <v>277.2</v>
      </c>
      <c r="I3427">
        <f t="shared" si="106"/>
        <v>277.2</v>
      </c>
      <c r="J3427">
        <f t="shared" si="107"/>
        <v>277200</v>
      </c>
    </row>
    <row r="3428" spans="1:10" x14ac:dyDescent="0.3">
      <c r="A3428">
        <v>5</v>
      </c>
      <c r="B3428">
        <v>23</v>
      </c>
      <c r="C3428">
        <v>18</v>
      </c>
      <c r="E3428" t="s">
        <v>41</v>
      </c>
      <c r="F3428" s="1">
        <v>0.75069444444444444</v>
      </c>
      <c r="H3428">
        <v>302.40000000000003</v>
      </c>
      <c r="I3428">
        <f t="shared" si="106"/>
        <v>302.40000000000003</v>
      </c>
      <c r="J3428">
        <f t="shared" si="107"/>
        <v>302400.00000000006</v>
      </c>
    </row>
    <row r="3429" spans="1:10" x14ac:dyDescent="0.3">
      <c r="A3429">
        <v>5</v>
      </c>
      <c r="B3429">
        <v>23</v>
      </c>
      <c r="C3429">
        <v>19</v>
      </c>
      <c r="E3429" t="s">
        <v>41</v>
      </c>
      <c r="F3429" s="1">
        <v>0.79236111111111107</v>
      </c>
      <c r="H3429">
        <v>302.40000000000003</v>
      </c>
      <c r="I3429">
        <f t="shared" si="106"/>
        <v>302.40000000000003</v>
      </c>
      <c r="J3429">
        <f t="shared" si="107"/>
        <v>302400.00000000006</v>
      </c>
    </row>
    <row r="3430" spans="1:10" x14ac:dyDescent="0.3">
      <c r="A3430">
        <v>5</v>
      </c>
      <c r="B3430">
        <v>23</v>
      </c>
      <c r="C3430">
        <v>20</v>
      </c>
      <c r="E3430" t="s">
        <v>41</v>
      </c>
      <c r="F3430" s="1">
        <v>0.8340277777777777</v>
      </c>
      <c r="H3430">
        <v>352.8</v>
      </c>
      <c r="I3430">
        <f t="shared" si="106"/>
        <v>352.8</v>
      </c>
      <c r="J3430">
        <f t="shared" si="107"/>
        <v>352800</v>
      </c>
    </row>
    <row r="3431" spans="1:10" x14ac:dyDescent="0.3">
      <c r="A3431">
        <v>5</v>
      </c>
      <c r="B3431">
        <v>23</v>
      </c>
      <c r="C3431">
        <v>21</v>
      </c>
      <c r="E3431" t="s">
        <v>41</v>
      </c>
      <c r="F3431" s="1">
        <v>0.87569444444444444</v>
      </c>
      <c r="H3431">
        <v>352.8</v>
      </c>
      <c r="I3431">
        <f t="shared" si="106"/>
        <v>352.8</v>
      </c>
      <c r="J3431">
        <f t="shared" si="107"/>
        <v>352800</v>
      </c>
    </row>
    <row r="3432" spans="1:10" x14ac:dyDescent="0.3">
      <c r="A3432">
        <v>5</v>
      </c>
      <c r="B3432">
        <v>23</v>
      </c>
      <c r="C3432">
        <v>22</v>
      </c>
      <c r="E3432" t="s">
        <v>41</v>
      </c>
      <c r="F3432" s="1">
        <v>0.91736111111111107</v>
      </c>
      <c r="H3432">
        <v>352.8</v>
      </c>
      <c r="I3432">
        <f t="shared" si="106"/>
        <v>352.8</v>
      </c>
      <c r="J3432">
        <f t="shared" si="107"/>
        <v>352800</v>
      </c>
    </row>
    <row r="3433" spans="1:10" x14ac:dyDescent="0.3">
      <c r="A3433">
        <v>5</v>
      </c>
      <c r="B3433">
        <v>23</v>
      </c>
      <c r="C3433">
        <v>23</v>
      </c>
      <c r="E3433" t="s">
        <v>41</v>
      </c>
      <c r="F3433" s="1">
        <v>0.9590277777777777</v>
      </c>
      <c r="H3433">
        <v>277.2</v>
      </c>
      <c r="I3433">
        <f t="shared" si="106"/>
        <v>277.2</v>
      </c>
      <c r="J3433">
        <f t="shared" si="107"/>
        <v>277200</v>
      </c>
    </row>
    <row r="3434" spans="1:10" x14ac:dyDescent="0.3">
      <c r="A3434">
        <v>5</v>
      </c>
      <c r="B3434">
        <v>24</v>
      </c>
      <c r="C3434">
        <v>0</v>
      </c>
      <c r="E3434" t="s">
        <v>42</v>
      </c>
      <c r="F3434" s="1">
        <v>6.9444444444444447E-4</v>
      </c>
      <c r="H3434">
        <v>277.2</v>
      </c>
      <c r="I3434">
        <f t="shared" si="106"/>
        <v>277.2</v>
      </c>
      <c r="J3434">
        <f t="shared" si="107"/>
        <v>277200</v>
      </c>
    </row>
    <row r="3435" spans="1:10" x14ac:dyDescent="0.3">
      <c r="A3435">
        <v>5</v>
      </c>
      <c r="B3435">
        <v>24</v>
      </c>
      <c r="C3435">
        <v>1</v>
      </c>
      <c r="E3435" t="s">
        <v>42</v>
      </c>
      <c r="F3435" s="1">
        <v>4.2361111111111106E-2</v>
      </c>
      <c r="H3435">
        <v>252</v>
      </c>
      <c r="I3435">
        <f t="shared" si="106"/>
        <v>252</v>
      </c>
      <c r="J3435">
        <f t="shared" si="107"/>
        <v>252000</v>
      </c>
    </row>
    <row r="3436" spans="1:10" x14ac:dyDescent="0.3">
      <c r="A3436">
        <v>5</v>
      </c>
      <c r="B3436">
        <v>24</v>
      </c>
      <c r="C3436">
        <v>2</v>
      </c>
      <c r="E3436" t="s">
        <v>42</v>
      </c>
      <c r="F3436" s="1">
        <v>8.4027777777777771E-2</v>
      </c>
      <c r="H3436">
        <v>302.40000000000003</v>
      </c>
      <c r="I3436">
        <f t="shared" si="106"/>
        <v>302.40000000000003</v>
      </c>
      <c r="J3436">
        <f t="shared" si="107"/>
        <v>302400.00000000006</v>
      </c>
    </row>
    <row r="3437" spans="1:10" x14ac:dyDescent="0.3">
      <c r="A3437">
        <v>5</v>
      </c>
      <c r="B3437">
        <v>24</v>
      </c>
      <c r="C3437">
        <v>3</v>
      </c>
      <c r="E3437" t="s">
        <v>42</v>
      </c>
      <c r="F3437" s="1">
        <v>0.12569444444444444</v>
      </c>
      <c r="H3437">
        <v>151.20000000000002</v>
      </c>
      <c r="I3437">
        <f t="shared" si="106"/>
        <v>151.20000000000002</v>
      </c>
      <c r="J3437">
        <f t="shared" si="107"/>
        <v>151200.00000000003</v>
      </c>
    </row>
    <row r="3438" spans="1:10" x14ac:dyDescent="0.3">
      <c r="A3438">
        <v>5</v>
      </c>
      <c r="B3438">
        <v>24</v>
      </c>
      <c r="C3438">
        <v>4</v>
      </c>
      <c r="E3438" t="s">
        <v>42</v>
      </c>
      <c r="F3438" s="1">
        <v>0.1673611111111111</v>
      </c>
      <c r="H3438">
        <v>151.20000000000002</v>
      </c>
      <c r="I3438">
        <f t="shared" si="106"/>
        <v>151.20000000000002</v>
      </c>
      <c r="J3438">
        <f t="shared" si="107"/>
        <v>151200.00000000003</v>
      </c>
    </row>
    <row r="3439" spans="1:10" x14ac:dyDescent="0.3">
      <c r="A3439">
        <v>5</v>
      </c>
      <c r="B3439">
        <v>24</v>
      </c>
      <c r="C3439">
        <v>5</v>
      </c>
      <c r="E3439" t="s">
        <v>42</v>
      </c>
      <c r="F3439" s="1">
        <v>0.20902777777777778</v>
      </c>
      <c r="H3439">
        <v>126</v>
      </c>
      <c r="I3439">
        <f t="shared" si="106"/>
        <v>126</v>
      </c>
      <c r="J3439">
        <f t="shared" si="107"/>
        <v>126000</v>
      </c>
    </row>
    <row r="3440" spans="1:10" x14ac:dyDescent="0.3">
      <c r="A3440">
        <v>5</v>
      </c>
      <c r="B3440">
        <v>24</v>
      </c>
      <c r="C3440">
        <v>6</v>
      </c>
      <c r="E3440" t="s">
        <v>42</v>
      </c>
      <c r="F3440" s="1">
        <v>0.25069444444444444</v>
      </c>
      <c r="H3440">
        <v>151.20000000000002</v>
      </c>
      <c r="I3440">
        <f t="shared" si="106"/>
        <v>151.20000000000002</v>
      </c>
      <c r="J3440">
        <f t="shared" si="107"/>
        <v>151200.00000000003</v>
      </c>
    </row>
    <row r="3441" spans="1:10" x14ac:dyDescent="0.3">
      <c r="A3441">
        <v>5</v>
      </c>
      <c r="B3441">
        <v>24</v>
      </c>
      <c r="C3441">
        <v>7</v>
      </c>
      <c r="E3441" t="s">
        <v>42</v>
      </c>
      <c r="F3441" s="1">
        <v>0.29236111111111113</v>
      </c>
      <c r="H3441">
        <v>0</v>
      </c>
      <c r="I3441">
        <f t="shared" si="106"/>
        <v>0</v>
      </c>
      <c r="J3441">
        <f t="shared" si="107"/>
        <v>0</v>
      </c>
    </row>
    <row r="3442" spans="1:10" x14ac:dyDescent="0.3">
      <c r="A3442">
        <v>5</v>
      </c>
      <c r="B3442">
        <v>24</v>
      </c>
      <c r="C3442">
        <v>8</v>
      </c>
      <c r="E3442" t="s">
        <v>42</v>
      </c>
      <c r="F3442" s="1">
        <v>0.33402777777777781</v>
      </c>
      <c r="H3442">
        <v>151.20000000000002</v>
      </c>
      <c r="I3442">
        <f t="shared" si="106"/>
        <v>151.20000000000002</v>
      </c>
      <c r="J3442">
        <f t="shared" si="107"/>
        <v>151200.00000000003</v>
      </c>
    </row>
    <row r="3443" spans="1:10" x14ac:dyDescent="0.3">
      <c r="A3443">
        <v>5</v>
      </c>
      <c r="B3443">
        <v>24</v>
      </c>
      <c r="C3443">
        <v>9</v>
      </c>
      <c r="E3443" t="s">
        <v>42</v>
      </c>
      <c r="F3443" s="1">
        <v>0.3756944444444445</v>
      </c>
      <c r="H3443">
        <v>151.20000000000002</v>
      </c>
      <c r="I3443">
        <f t="shared" si="106"/>
        <v>151.20000000000002</v>
      </c>
      <c r="J3443">
        <f t="shared" si="107"/>
        <v>151200.00000000003</v>
      </c>
    </row>
    <row r="3444" spans="1:10" x14ac:dyDescent="0.3">
      <c r="A3444">
        <v>5</v>
      </c>
      <c r="B3444">
        <v>24</v>
      </c>
      <c r="C3444">
        <v>10</v>
      </c>
      <c r="E3444" t="s">
        <v>42</v>
      </c>
      <c r="F3444" s="1">
        <v>0.41736111111111113</v>
      </c>
      <c r="H3444">
        <v>126</v>
      </c>
      <c r="I3444">
        <f t="shared" si="106"/>
        <v>126</v>
      </c>
      <c r="J3444">
        <f t="shared" si="107"/>
        <v>126000</v>
      </c>
    </row>
    <row r="3445" spans="1:10" x14ac:dyDescent="0.3">
      <c r="A3445">
        <v>5</v>
      </c>
      <c r="B3445">
        <v>24</v>
      </c>
      <c r="C3445">
        <v>11</v>
      </c>
      <c r="E3445" t="s">
        <v>42</v>
      </c>
      <c r="F3445" s="1">
        <v>0.45902777777777781</v>
      </c>
      <c r="H3445">
        <v>352.8</v>
      </c>
      <c r="I3445">
        <f t="shared" si="106"/>
        <v>352.8</v>
      </c>
      <c r="J3445">
        <f t="shared" si="107"/>
        <v>352800</v>
      </c>
    </row>
    <row r="3446" spans="1:10" x14ac:dyDescent="0.3">
      <c r="A3446">
        <v>5</v>
      </c>
      <c r="B3446">
        <v>24</v>
      </c>
      <c r="C3446">
        <v>12</v>
      </c>
      <c r="E3446" t="s">
        <v>42</v>
      </c>
      <c r="F3446" s="1">
        <v>0.50069444444444444</v>
      </c>
      <c r="H3446">
        <v>151.20000000000002</v>
      </c>
      <c r="I3446">
        <f t="shared" si="106"/>
        <v>151.20000000000002</v>
      </c>
      <c r="J3446">
        <f t="shared" si="107"/>
        <v>151200.00000000003</v>
      </c>
    </row>
    <row r="3447" spans="1:10" x14ac:dyDescent="0.3">
      <c r="A3447">
        <v>5</v>
      </c>
      <c r="B3447">
        <v>24</v>
      </c>
      <c r="C3447">
        <v>13</v>
      </c>
      <c r="E3447" t="s">
        <v>42</v>
      </c>
      <c r="F3447" s="1">
        <v>0.54236111111111118</v>
      </c>
      <c r="H3447">
        <v>277.2</v>
      </c>
      <c r="I3447">
        <f t="shared" si="106"/>
        <v>277.2</v>
      </c>
      <c r="J3447">
        <f t="shared" si="107"/>
        <v>277200</v>
      </c>
    </row>
    <row r="3448" spans="1:10" x14ac:dyDescent="0.3">
      <c r="A3448">
        <v>5</v>
      </c>
      <c r="B3448">
        <v>24</v>
      </c>
      <c r="C3448">
        <v>14</v>
      </c>
      <c r="E3448" t="s">
        <v>42</v>
      </c>
      <c r="F3448" s="1">
        <v>0.58402777777777781</v>
      </c>
      <c r="H3448">
        <v>302.40000000000003</v>
      </c>
      <c r="I3448">
        <f t="shared" si="106"/>
        <v>302.40000000000003</v>
      </c>
      <c r="J3448">
        <f t="shared" si="107"/>
        <v>302400.00000000006</v>
      </c>
    </row>
    <row r="3449" spans="1:10" x14ac:dyDescent="0.3">
      <c r="A3449">
        <v>5</v>
      </c>
      <c r="B3449">
        <v>24</v>
      </c>
      <c r="C3449">
        <v>15</v>
      </c>
      <c r="E3449" t="s">
        <v>42</v>
      </c>
      <c r="F3449" s="1">
        <v>0.62569444444444444</v>
      </c>
      <c r="H3449">
        <v>327.60000000000002</v>
      </c>
      <c r="I3449">
        <f t="shared" si="106"/>
        <v>327.60000000000002</v>
      </c>
      <c r="J3449">
        <f t="shared" si="107"/>
        <v>327600</v>
      </c>
    </row>
    <row r="3450" spans="1:10" x14ac:dyDescent="0.3">
      <c r="A3450">
        <v>5</v>
      </c>
      <c r="B3450">
        <v>24</v>
      </c>
      <c r="C3450">
        <v>16</v>
      </c>
      <c r="E3450" t="s">
        <v>42</v>
      </c>
      <c r="F3450" s="1">
        <v>0.66736111111111107</v>
      </c>
      <c r="H3450">
        <v>352.8</v>
      </c>
      <c r="I3450">
        <f t="shared" si="106"/>
        <v>352.8</v>
      </c>
      <c r="J3450">
        <f t="shared" si="107"/>
        <v>352800</v>
      </c>
    </row>
    <row r="3451" spans="1:10" x14ac:dyDescent="0.3">
      <c r="A3451">
        <v>5</v>
      </c>
      <c r="B3451">
        <v>24</v>
      </c>
      <c r="C3451">
        <v>17</v>
      </c>
      <c r="E3451" t="s">
        <v>42</v>
      </c>
      <c r="F3451" s="1">
        <v>0.7090277777777777</v>
      </c>
      <c r="H3451">
        <v>327.60000000000002</v>
      </c>
      <c r="I3451">
        <f t="shared" si="106"/>
        <v>327.60000000000002</v>
      </c>
      <c r="J3451">
        <f t="shared" si="107"/>
        <v>327600</v>
      </c>
    </row>
    <row r="3452" spans="1:10" x14ac:dyDescent="0.3">
      <c r="A3452">
        <v>5</v>
      </c>
      <c r="B3452">
        <v>24</v>
      </c>
      <c r="C3452">
        <v>18</v>
      </c>
      <c r="E3452" t="s">
        <v>42</v>
      </c>
      <c r="F3452" s="1">
        <v>0.75069444444444444</v>
      </c>
      <c r="H3452">
        <v>302.40000000000003</v>
      </c>
      <c r="I3452">
        <f t="shared" si="106"/>
        <v>302.40000000000003</v>
      </c>
      <c r="J3452">
        <f t="shared" si="107"/>
        <v>302400.00000000006</v>
      </c>
    </row>
    <row r="3453" spans="1:10" x14ac:dyDescent="0.3">
      <c r="A3453">
        <v>5</v>
      </c>
      <c r="B3453">
        <v>24</v>
      </c>
      <c r="C3453">
        <v>19</v>
      </c>
      <c r="E3453" t="s">
        <v>42</v>
      </c>
      <c r="F3453" s="1">
        <v>0.79236111111111107</v>
      </c>
      <c r="H3453">
        <v>277.2</v>
      </c>
      <c r="I3453">
        <f t="shared" si="106"/>
        <v>277.2</v>
      </c>
      <c r="J3453">
        <f t="shared" si="107"/>
        <v>277200</v>
      </c>
    </row>
    <row r="3454" spans="1:10" x14ac:dyDescent="0.3">
      <c r="A3454">
        <v>5</v>
      </c>
      <c r="B3454">
        <v>24</v>
      </c>
      <c r="C3454">
        <v>20</v>
      </c>
      <c r="E3454" t="s">
        <v>42</v>
      </c>
      <c r="F3454" s="1">
        <v>0.8340277777777777</v>
      </c>
      <c r="H3454">
        <v>378</v>
      </c>
      <c r="I3454">
        <f t="shared" si="106"/>
        <v>378</v>
      </c>
      <c r="J3454">
        <f t="shared" si="107"/>
        <v>378000</v>
      </c>
    </row>
    <row r="3455" spans="1:10" x14ac:dyDescent="0.3">
      <c r="A3455">
        <v>5</v>
      </c>
      <c r="B3455">
        <v>24</v>
      </c>
      <c r="C3455">
        <v>21</v>
      </c>
      <c r="E3455" t="s">
        <v>42</v>
      </c>
      <c r="F3455" s="1">
        <v>0.87569444444444444</v>
      </c>
      <c r="H3455">
        <v>277.2</v>
      </c>
      <c r="I3455">
        <f t="shared" si="106"/>
        <v>277.2</v>
      </c>
      <c r="J3455">
        <f t="shared" si="107"/>
        <v>277200</v>
      </c>
    </row>
    <row r="3456" spans="1:10" x14ac:dyDescent="0.3">
      <c r="A3456">
        <v>5</v>
      </c>
      <c r="B3456">
        <v>24</v>
      </c>
      <c r="C3456">
        <v>22</v>
      </c>
      <c r="E3456" t="s">
        <v>42</v>
      </c>
      <c r="F3456" s="1">
        <v>0.91736111111111107</v>
      </c>
      <c r="H3456">
        <v>277.2</v>
      </c>
      <c r="I3456">
        <f t="shared" si="106"/>
        <v>277.2</v>
      </c>
      <c r="J3456">
        <f t="shared" si="107"/>
        <v>277200</v>
      </c>
    </row>
    <row r="3457" spans="1:10" x14ac:dyDescent="0.3">
      <c r="A3457">
        <v>5</v>
      </c>
      <c r="B3457">
        <v>24</v>
      </c>
      <c r="C3457">
        <v>23</v>
      </c>
      <c r="E3457" t="s">
        <v>42</v>
      </c>
      <c r="F3457" s="1">
        <v>0.9590277777777777</v>
      </c>
      <c r="H3457">
        <v>277.2</v>
      </c>
      <c r="I3457">
        <f t="shared" si="106"/>
        <v>277.2</v>
      </c>
      <c r="J3457">
        <f t="shared" si="107"/>
        <v>277200</v>
      </c>
    </row>
    <row r="3458" spans="1:10" x14ac:dyDescent="0.3">
      <c r="A3458">
        <v>5</v>
      </c>
      <c r="B3458">
        <v>25</v>
      </c>
      <c r="C3458">
        <v>0</v>
      </c>
      <c r="E3458" t="s">
        <v>43</v>
      </c>
      <c r="F3458" s="1">
        <v>6.9444444444444447E-4</v>
      </c>
      <c r="H3458">
        <v>327.60000000000002</v>
      </c>
      <c r="I3458">
        <f t="shared" si="106"/>
        <v>327.60000000000002</v>
      </c>
      <c r="J3458">
        <f t="shared" si="107"/>
        <v>327600</v>
      </c>
    </row>
    <row r="3459" spans="1:10" x14ac:dyDescent="0.3">
      <c r="A3459">
        <v>5</v>
      </c>
      <c r="B3459">
        <v>25</v>
      </c>
      <c r="C3459">
        <v>1</v>
      </c>
      <c r="E3459" t="s">
        <v>43</v>
      </c>
      <c r="F3459" s="1">
        <v>4.2361111111111106E-2</v>
      </c>
      <c r="H3459">
        <v>277.2</v>
      </c>
      <c r="I3459">
        <f t="shared" ref="I3459:I3522" si="108">IF(H3459&gt;20,H3459,0)</f>
        <v>277.2</v>
      </c>
      <c r="J3459">
        <f t="shared" ref="J3459:J3522" si="109">I3459*1000</f>
        <v>277200</v>
      </c>
    </row>
    <row r="3460" spans="1:10" x14ac:dyDescent="0.3">
      <c r="A3460">
        <v>5</v>
      </c>
      <c r="B3460">
        <v>25</v>
      </c>
      <c r="C3460">
        <v>2</v>
      </c>
      <c r="E3460" t="s">
        <v>43</v>
      </c>
      <c r="F3460" s="1">
        <v>8.4027777777777771E-2</v>
      </c>
      <c r="H3460">
        <v>302.40000000000003</v>
      </c>
      <c r="I3460">
        <f t="shared" si="108"/>
        <v>302.40000000000003</v>
      </c>
      <c r="J3460">
        <f t="shared" si="109"/>
        <v>302400.00000000006</v>
      </c>
    </row>
    <row r="3461" spans="1:10" x14ac:dyDescent="0.3">
      <c r="A3461">
        <v>5</v>
      </c>
      <c r="B3461">
        <v>25</v>
      </c>
      <c r="C3461">
        <v>3</v>
      </c>
      <c r="E3461" t="s">
        <v>43</v>
      </c>
      <c r="F3461" s="1">
        <v>0.12569444444444444</v>
      </c>
      <c r="H3461">
        <v>126</v>
      </c>
      <c r="I3461">
        <f t="shared" si="108"/>
        <v>126</v>
      </c>
      <c r="J3461">
        <f t="shared" si="109"/>
        <v>126000</v>
      </c>
    </row>
    <row r="3462" spans="1:10" x14ac:dyDescent="0.3">
      <c r="A3462">
        <v>5</v>
      </c>
      <c r="B3462">
        <v>25</v>
      </c>
      <c r="C3462">
        <v>4</v>
      </c>
      <c r="E3462" t="s">
        <v>43</v>
      </c>
      <c r="F3462" s="1">
        <v>0.1673611111111111</v>
      </c>
      <c r="H3462">
        <v>126</v>
      </c>
      <c r="I3462">
        <f t="shared" si="108"/>
        <v>126</v>
      </c>
      <c r="J3462">
        <f t="shared" si="109"/>
        <v>126000</v>
      </c>
    </row>
    <row r="3463" spans="1:10" x14ac:dyDescent="0.3">
      <c r="A3463">
        <v>5</v>
      </c>
      <c r="B3463">
        <v>25</v>
      </c>
      <c r="C3463">
        <v>5</v>
      </c>
      <c r="E3463" t="s">
        <v>43</v>
      </c>
      <c r="F3463" s="1">
        <v>0.20902777777777778</v>
      </c>
      <c r="H3463">
        <v>126</v>
      </c>
      <c r="I3463">
        <f t="shared" si="108"/>
        <v>126</v>
      </c>
      <c r="J3463">
        <f t="shared" si="109"/>
        <v>126000</v>
      </c>
    </row>
    <row r="3464" spans="1:10" x14ac:dyDescent="0.3">
      <c r="A3464">
        <v>5</v>
      </c>
      <c r="B3464">
        <v>25</v>
      </c>
      <c r="C3464">
        <v>6</v>
      </c>
      <c r="E3464" t="s">
        <v>43</v>
      </c>
      <c r="F3464" s="1">
        <v>0.25069444444444444</v>
      </c>
      <c r="H3464">
        <v>126</v>
      </c>
      <c r="I3464">
        <f t="shared" si="108"/>
        <v>126</v>
      </c>
      <c r="J3464">
        <f t="shared" si="109"/>
        <v>126000</v>
      </c>
    </row>
    <row r="3465" spans="1:10" x14ac:dyDescent="0.3">
      <c r="A3465">
        <v>5</v>
      </c>
      <c r="B3465">
        <v>25</v>
      </c>
      <c r="C3465">
        <v>7</v>
      </c>
      <c r="E3465" t="s">
        <v>43</v>
      </c>
      <c r="F3465" s="1">
        <v>0.29236111111111113</v>
      </c>
      <c r="H3465">
        <v>0</v>
      </c>
      <c r="I3465">
        <f t="shared" si="108"/>
        <v>0</v>
      </c>
      <c r="J3465">
        <f t="shared" si="109"/>
        <v>0</v>
      </c>
    </row>
    <row r="3466" spans="1:10" x14ac:dyDescent="0.3">
      <c r="A3466">
        <v>5</v>
      </c>
      <c r="B3466">
        <v>25</v>
      </c>
      <c r="C3466">
        <v>8</v>
      </c>
      <c r="E3466" t="s">
        <v>43</v>
      </c>
      <c r="F3466" s="1">
        <v>0.33402777777777781</v>
      </c>
      <c r="H3466">
        <v>126</v>
      </c>
      <c r="I3466">
        <f t="shared" si="108"/>
        <v>126</v>
      </c>
      <c r="J3466">
        <f t="shared" si="109"/>
        <v>126000</v>
      </c>
    </row>
    <row r="3467" spans="1:10" x14ac:dyDescent="0.3">
      <c r="A3467">
        <v>5</v>
      </c>
      <c r="B3467">
        <v>25</v>
      </c>
      <c r="C3467">
        <v>9</v>
      </c>
      <c r="E3467" t="s">
        <v>43</v>
      </c>
      <c r="F3467" s="1">
        <v>0.3756944444444445</v>
      </c>
      <c r="H3467">
        <v>151.20000000000002</v>
      </c>
      <c r="I3467">
        <f t="shared" si="108"/>
        <v>151.20000000000002</v>
      </c>
      <c r="J3467">
        <f t="shared" si="109"/>
        <v>151200.00000000003</v>
      </c>
    </row>
    <row r="3468" spans="1:10" x14ac:dyDescent="0.3">
      <c r="A3468">
        <v>5</v>
      </c>
      <c r="B3468">
        <v>25</v>
      </c>
      <c r="C3468">
        <v>10</v>
      </c>
      <c r="E3468" t="s">
        <v>43</v>
      </c>
      <c r="F3468" s="1">
        <v>0.41736111111111113</v>
      </c>
      <c r="H3468">
        <v>126</v>
      </c>
      <c r="I3468">
        <f t="shared" si="108"/>
        <v>126</v>
      </c>
      <c r="J3468">
        <f t="shared" si="109"/>
        <v>126000</v>
      </c>
    </row>
    <row r="3469" spans="1:10" x14ac:dyDescent="0.3">
      <c r="A3469">
        <v>5</v>
      </c>
      <c r="B3469">
        <v>25</v>
      </c>
      <c r="C3469">
        <v>11</v>
      </c>
      <c r="E3469" t="s">
        <v>43</v>
      </c>
      <c r="F3469" s="1">
        <v>0.45902777777777781</v>
      </c>
      <c r="H3469">
        <v>252</v>
      </c>
      <c r="I3469">
        <f t="shared" si="108"/>
        <v>252</v>
      </c>
      <c r="J3469">
        <f t="shared" si="109"/>
        <v>252000</v>
      </c>
    </row>
    <row r="3470" spans="1:10" x14ac:dyDescent="0.3">
      <c r="A3470">
        <v>5</v>
      </c>
      <c r="B3470">
        <v>25</v>
      </c>
      <c r="C3470">
        <v>12</v>
      </c>
      <c r="E3470" t="s">
        <v>43</v>
      </c>
      <c r="F3470" s="1">
        <v>0.50069444444444444</v>
      </c>
      <c r="H3470">
        <v>302.40000000000003</v>
      </c>
      <c r="I3470">
        <f t="shared" si="108"/>
        <v>302.40000000000003</v>
      </c>
      <c r="J3470">
        <f t="shared" si="109"/>
        <v>302400.00000000006</v>
      </c>
    </row>
    <row r="3471" spans="1:10" x14ac:dyDescent="0.3">
      <c r="A3471">
        <v>5</v>
      </c>
      <c r="B3471">
        <v>25</v>
      </c>
      <c r="C3471">
        <v>13</v>
      </c>
      <c r="E3471" t="s">
        <v>43</v>
      </c>
      <c r="F3471" s="1">
        <v>0.54236111111111118</v>
      </c>
      <c r="H3471">
        <v>352.8</v>
      </c>
      <c r="I3471">
        <f t="shared" si="108"/>
        <v>352.8</v>
      </c>
      <c r="J3471">
        <f t="shared" si="109"/>
        <v>352800</v>
      </c>
    </row>
    <row r="3472" spans="1:10" x14ac:dyDescent="0.3">
      <c r="A3472">
        <v>5</v>
      </c>
      <c r="B3472">
        <v>25</v>
      </c>
      <c r="C3472">
        <v>14</v>
      </c>
      <c r="E3472" t="s">
        <v>43</v>
      </c>
      <c r="F3472" s="1">
        <v>0.58402777777777781</v>
      </c>
      <c r="H3472">
        <v>302.40000000000003</v>
      </c>
      <c r="I3472">
        <f t="shared" si="108"/>
        <v>302.40000000000003</v>
      </c>
      <c r="J3472">
        <f t="shared" si="109"/>
        <v>302400.00000000006</v>
      </c>
    </row>
    <row r="3473" spans="1:10" x14ac:dyDescent="0.3">
      <c r="A3473">
        <v>5</v>
      </c>
      <c r="B3473">
        <v>25</v>
      </c>
      <c r="C3473">
        <v>15</v>
      </c>
      <c r="E3473" t="s">
        <v>43</v>
      </c>
      <c r="F3473" s="1">
        <v>0.62569444444444444</v>
      </c>
      <c r="H3473">
        <v>302.40000000000003</v>
      </c>
      <c r="I3473">
        <f t="shared" si="108"/>
        <v>302.40000000000003</v>
      </c>
      <c r="J3473">
        <f t="shared" si="109"/>
        <v>302400.00000000006</v>
      </c>
    </row>
    <row r="3474" spans="1:10" x14ac:dyDescent="0.3">
      <c r="A3474">
        <v>5</v>
      </c>
      <c r="B3474">
        <v>25</v>
      </c>
      <c r="C3474">
        <v>16</v>
      </c>
      <c r="E3474" t="s">
        <v>43</v>
      </c>
      <c r="F3474" s="1">
        <v>0.66736111111111107</v>
      </c>
      <c r="H3474">
        <v>302.40000000000003</v>
      </c>
      <c r="I3474">
        <f t="shared" si="108"/>
        <v>302.40000000000003</v>
      </c>
      <c r="J3474">
        <f t="shared" si="109"/>
        <v>302400.00000000006</v>
      </c>
    </row>
    <row r="3475" spans="1:10" x14ac:dyDescent="0.3">
      <c r="A3475">
        <v>5</v>
      </c>
      <c r="B3475">
        <v>25</v>
      </c>
      <c r="C3475">
        <v>17</v>
      </c>
      <c r="E3475" t="s">
        <v>43</v>
      </c>
      <c r="F3475" s="1">
        <v>0.7090277777777777</v>
      </c>
      <c r="H3475">
        <v>378</v>
      </c>
      <c r="I3475">
        <f t="shared" si="108"/>
        <v>378</v>
      </c>
      <c r="J3475">
        <f t="shared" si="109"/>
        <v>378000</v>
      </c>
    </row>
    <row r="3476" spans="1:10" x14ac:dyDescent="0.3">
      <c r="A3476">
        <v>5</v>
      </c>
      <c r="B3476">
        <v>25</v>
      </c>
      <c r="C3476">
        <v>18</v>
      </c>
      <c r="E3476" t="s">
        <v>43</v>
      </c>
      <c r="F3476" s="1">
        <v>0.75069444444444444</v>
      </c>
      <c r="H3476">
        <v>403.20000000000005</v>
      </c>
      <c r="I3476">
        <f t="shared" si="108"/>
        <v>403.20000000000005</v>
      </c>
      <c r="J3476">
        <f t="shared" si="109"/>
        <v>403200.00000000006</v>
      </c>
    </row>
    <row r="3477" spans="1:10" x14ac:dyDescent="0.3">
      <c r="A3477">
        <v>5</v>
      </c>
      <c r="B3477">
        <v>25</v>
      </c>
      <c r="C3477">
        <v>19</v>
      </c>
      <c r="E3477" t="s">
        <v>43</v>
      </c>
      <c r="F3477" s="1">
        <v>0.79236111111111107</v>
      </c>
      <c r="H3477">
        <v>378</v>
      </c>
      <c r="I3477">
        <f t="shared" si="108"/>
        <v>378</v>
      </c>
      <c r="J3477">
        <f t="shared" si="109"/>
        <v>378000</v>
      </c>
    </row>
    <row r="3478" spans="1:10" x14ac:dyDescent="0.3">
      <c r="A3478">
        <v>5</v>
      </c>
      <c r="B3478">
        <v>25</v>
      </c>
      <c r="C3478">
        <v>20</v>
      </c>
      <c r="E3478" t="s">
        <v>43</v>
      </c>
      <c r="F3478" s="1">
        <v>0.8340277777777777</v>
      </c>
      <c r="H3478">
        <v>277.2</v>
      </c>
      <c r="I3478">
        <f t="shared" si="108"/>
        <v>277.2</v>
      </c>
      <c r="J3478">
        <f t="shared" si="109"/>
        <v>277200</v>
      </c>
    </row>
    <row r="3479" spans="1:10" x14ac:dyDescent="0.3">
      <c r="A3479">
        <v>5</v>
      </c>
      <c r="B3479">
        <v>25</v>
      </c>
      <c r="C3479">
        <v>21</v>
      </c>
      <c r="E3479" t="s">
        <v>43</v>
      </c>
      <c r="F3479" s="1">
        <v>0.87569444444444444</v>
      </c>
      <c r="H3479">
        <v>327.60000000000002</v>
      </c>
      <c r="I3479">
        <f t="shared" si="108"/>
        <v>327.60000000000002</v>
      </c>
      <c r="J3479">
        <f t="shared" si="109"/>
        <v>327600</v>
      </c>
    </row>
    <row r="3480" spans="1:10" x14ac:dyDescent="0.3">
      <c r="A3480">
        <v>5</v>
      </c>
      <c r="B3480">
        <v>25</v>
      </c>
      <c r="C3480">
        <v>22</v>
      </c>
      <c r="E3480" t="s">
        <v>43</v>
      </c>
      <c r="F3480" s="1">
        <v>0.91736111111111107</v>
      </c>
      <c r="H3480">
        <v>302.40000000000003</v>
      </c>
      <c r="I3480">
        <f t="shared" si="108"/>
        <v>302.40000000000003</v>
      </c>
      <c r="J3480">
        <f t="shared" si="109"/>
        <v>302400.00000000006</v>
      </c>
    </row>
    <row r="3481" spans="1:10" x14ac:dyDescent="0.3">
      <c r="A3481">
        <v>5</v>
      </c>
      <c r="B3481">
        <v>25</v>
      </c>
      <c r="C3481">
        <v>23</v>
      </c>
      <c r="E3481" t="s">
        <v>43</v>
      </c>
      <c r="F3481" s="1">
        <v>0.9590277777777777</v>
      </c>
      <c r="H3481">
        <v>277.2</v>
      </c>
      <c r="I3481">
        <f t="shared" si="108"/>
        <v>277.2</v>
      </c>
      <c r="J3481">
        <f t="shared" si="109"/>
        <v>277200</v>
      </c>
    </row>
    <row r="3482" spans="1:10" x14ac:dyDescent="0.3">
      <c r="A3482">
        <v>5</v>
      </c>
      <c r="B3482">
        <v>26</v>
      </c>
      <c r="C3482">
        <v>0</v>
      </c>
      <c r="E3482" t="s">
        <v>44</v>
      </c>
      <c r="F3482" s="1">
        <v>6.9444444444444447E-4</v>
      </c>
      <c r="H3482">
        <v>252</v>
      </c>
      <c r="I3482">
        <f t="shared" si="108"/>
        <v>252</v>
      </c>
      <c r="J3482">
        <f t="shared" si="109"/>
        <v>252000</v>
      </c>
    </row>
    <row r="3483" spans="1:10" x14ac:dyDescent="0.3">
      <c r="A3483">
        <v>5</v>
      </c>
      <c r="B3483">
        <v>26</v>
      </c>
      <c r="C3483">
        <v>1</v>
      </c>
      <c r="E3483" t="s">
        <v>44</v>
      </c>
      <c r="F3483" s="1">
        <v>4.2361111111111106E-2</v>
      </c>
      <c r="H3483">
        <v>277.2</v>
      </c>
      <c r="I3483">
        <f t="shared" si="108"/>
        <v>277.2</v>
      </c>
      <c r="J3483">
        <f t="shared" si="109"/>
        <v>277200</v>
      </c>
    </row>
    <row r="3484" spans="1:10" x14ac:dyDescent="0.3">
      <c r="A3484">
        <v>5</v>
      </c>
      <c r="B3484">
        <v>26</v>
      </c>
      <c r="C3484">
        <v>2</v>
      </c>
      <c r="E3484" t="s">
        <v>44</v>
      </c>
      <c r="F3484" s="1">
        <v>8.4027777777777771E-2</v>
      </c>
      <c r="H3484">
        <v>151.20000000000002</v>
      </c>
      <c r="I3484">
        <f t="shared" si="108"/>
        <v>151.20000000000002</v>
      </c>
      <c r="J3484">
        <f t="shared" si="109"/>
        <v>151200.00000000003</v>
      </c>
    </row>
    <row r="3485" spans="1:10" x14ac:dyDescent="0.3">
      <c r="A3485">
        <v>5</v>
      </c>
      <c r="B3485">
        <v>26</v>
      </c>
      <c r="C3485">
        <v>3</v>
      </c>
      <c r="E3485" t="s">
        <v>44</v>
      </c>
      <c r="F3485" s="1">
        <v>0.12569444444444444</v>
      </c>
      <c r="H3485">
        <v>126</v>
      </c>
      <c r="I3485">
        <f t="shared" si="108"/>
        <v>126</v>
      </c>
      <c r="J3485">
        <f t="shared" si="109"/>
        <v>126000</v>
      </c>
    </row>
    <row r="3486" spans="1:10" x14ac:dyDescent="0.3">
      <c r="A3486">
        <v>5</v>
      </c>
      <c r="B3486">
        <v>26</v>
      </c>
      <c r="C3486">
        <v>4</v>
      </c>
      <c r="E3486" t="s">
        <v>44</v>
      </c>
      <c r="F3486" s="1">
        <v>0.1673611111111111</v>
      </c>
      <c r="H3486">
        <v>151.20000000000002</v>
      </c>
      <c r="I3486">
        <f t="shared" si="108"/>
        <v>151.20000000000002</v>
      </c>
      <c r="J3486">
        <f t="shared" si="109"/>
        <v>151200.00000000003</v>
      </c>
    </row>
    <row r="3487" spans="1:10" x14ac:dyDescent="0.3">
      <c r="A3487">
        <v>5</v>
      </c>
      <c r="B3487">
        <v>26</v>
      </c>
      <c r="C3487">
        <v>5</v>
      </c>
      <c r="E3487" t="s">
        <v>44</v>
      </c>
      <c r="F3487" s="1">
        <v>0.20902777777777778</v>
      </c>
      <c r="H3487">
        <v>126</v>
      </c>
      <c r="I3487">
        <f t="shared" si="108"/>
        <v>126</v>
      </c>
      <c r="J3487">
        <f t="shared" si="109"/>
        <v>126000</v>
      </c>
    </row>
    <row r="3488" spans="1:10" x14ac:dyDescent="0.3">
      <c r="A3488">
        <v>5</v>
      </c>
      <c r="B3488">
        <v>26</v>
      </c>
      <c r="C3488">
        <v>6</v>
      </c>
      <c r="E3488" t="s">
        <v>44</v>
      </c>
      <c r="F3488" s="1">
        <v>0.25069444444444444</v>
      </c>
      <c r="H3488">
        <v>126</v>
      </c>
      <c r="I3488">
        <f t="shared" si="108"/>
        <v>126</v>
      </c>
      <c r="J3488">
        <f t="shared" si="109"/>
        <v>126000</v>
      </c>
    </row>
    <row r="3489" spans="1:10" x14ac:dyDescent="0.3">
      <c r="A3489">
        <v>5</v>
      </c>
      <c r="B3489">
        <v>26</v>
      </c>
      <c r="C3489">
        <v>7</v>
      </c>
      <c r="E3489" t="s">
        <v>44</v>
      </c>
      <c r="F3489" s="1">
        <v>0.29236111111111113</v>
      </c>
      <c r="H3489">
        <v>0</v>
      </c>
      <c r="I3489">
        <f t="shared" si="108"/>
        <v>0</v>
      </c>
      <c r="J3489">
        <f t="shared" si="109"/>
        <v>0</v>
      </c>
    </row>
    <row r="3490" spans="1:10" x14ac:dyDescent="0.3">
      <c r="A3490">
        <v>5</v>
      </c>
      <c r="B3490">
        <v>26</v>
      </c>
      <c r="C3490">
        <v>8</v>
      </c>
      <c r="E3490" t="s">
        <v>44</v>
      </c>
      <c r="F3490" s="1">
        <v>0.33402777777777781</v>
      </c>
      <c r="H3490">
        <v>126</v>
      </c>
      <c r="I3490">
        <f t="shared" si="108"/>
        <v>126</v>
      </c>
      <c r="J3490">
        <f t="shared" si="109"/>
        <v>126000</v>
      </c>
    </row>
    <row r="3491" spans="1:10" x14ac:dyDescent="0.3">
      <c r="A3491">
        <v>5</v>
      </c>
      <c r="B3491">
        <v>26</v>
      </c>
      <c r="C3491">
        <v>9</v>
      </c>
      <c r="E3491" t="s">
        <v>44</v>
      </c>
      <c r="F3491" s="1">
        <v>0.3756944444444445</v>
      </c>
      <c r="H3491">
        <v>126</v>
      </c>
      <c r="I3491">
        <f t="shared" si="108"/>
        <v>126</v>
      </c>
      <c r="J3491">
        <f t="shared" si="109"/>
        <v>126000</v>
      </c>
    </row>
    <row r="3492" spans="1:10" x14ac:dyDescent="0.3">
      <c r="A3492">
        <v>5</v>
      </c>
      <c r="B3492">
        <v>26</v>
      </c>
      <c r="C3492">
        <v>10</v>
      </c>
      <c r="E3492" t="s">
        <v>44</v>
      </c>
      <c r="F3492" s="1">
        <v>0.41736111111111113</v>
      </c>
      <c r="H3492">
        <v>151.20000000000002</v>
      </c>
      <c r="I3492">
        <f t="shared" si="108"/>
        <v>151.20000000000002</v>
      </c>
      <c r="J3492">
        <f t="shared" si="109"/>
        <v>151200.00000000003</v>
      </c>
    </row>
    <row r="3493" spans="1:10" x14ac:dyDescent="0.3">
      <c r="A3493">
        <v>5</v>
      </c>
      <c r="B3493">
        <v>26</v>
      </c>
      <c r="C3493">
        <v>11</v>
      </c>
      <c r="E3493" t="s">
        <v>44</v>
      </c>
      <c r="F3493" s="1">
        <v>0.45902777777777781</v>
      </c>
      <c r="H3493">
        <v>302.40000000000003</v>
      </c>
      <c r="I3493">
        <f t="shared" si="108"/>
        <v>302.40000000000003</v>
      </c>
      <c r="J3493">
        <f t="shared" si="109"/>
        <v>302400.00000000006</v>
      </c>
    </row>
    <row r="3494" spans="1:10" x14ac:dyDescent="0.3">
      <c r="A3494">
        <v>5</v>
      </c>
      <c r="B3494">
        <v>26</v>
      </c>
      <c r="C3494">
        <v>12</v>
      </c>
      <c r="E3494" t="s">
        <v>44</v>
      </c>
      <c r="F3494" s="1">
        <v>0.50069444444444444</v>
      </c>
      <c r="H3494">
        <v>378</v>
      </c>
      <c r="I3494">
        <f t="shared" si="108"/>
        <v>378</v>
      </c>
      <c r="J3494">
        <f t="shared" si="109"/>
        <v>378000</v>
      </c>
    </row>
    <row r="3495" spans="1:10" x14ac:dyDescent="0.3">
      <c r="A3495">
        <v>5</v>
      </c>
      <c r="B3495">
        <v>26</v>
      </c>
      <c r="C3495">
        <v>13</v>
      </c>
      <c r="E3495" t="s">
        <v>44</v>
      </c>
      <c r="F3495" s="1">
        <v>0.54236111111111118</v>
      </c>
      <c r="H3495">
        <v>378</v>
      </c>
      <c r="I3495">
        <f t="shared" si="108"/>
        <v>378</v>
      </c>
      <c r="J3495">
        <f t="shared" si="109"/>
        <v>378000</v>
      </c>
    </row>
    <row r="3496" spans="1:10" x14ac:dyDescent="0.3">
      <c r="A3496">
        <v>5</v>
      </c>
      <c r="B3496">
        <v>26</v>
      </c>
      <c r="C3496">
        <v>14</v>
      </c>
      <c r="E3496" t="s">
        <v>44</v>
      </c>
      <c r="F3496" s="1">
        <v>0.58402777777777781</v>
      </c>
      <c r="H3496">
        <v>302.40000000000003</v>
      </c>
      <c r="I3496">
        <f t="shared" si="108"/>
        <v>302.40000000000003</v>
      </c>
      <c r="J3496">
        <f t="shared" si="109"/>
        <v>302400.00000000006</v>
      </c>
    </row>
    <row r="3497" spans="1:10" x14ac:dyDescent="0.3">
      <c r="A3497">
        <v>5</v>
      </c>
      <c r="B3497">
        <v>26</v>
      </c>
      <c r="C3497">
        <v>15</v>
      </c>
      <c r="E3497" t="s">
        <v>44</v>
      </c>
      <c r="F3497" s="1">
        <v>0.62569444444444444</v>
      </c>
      <c r="H3497">
        <v>277.2</v>
      </c>
      <c r="I3497">
        <f t="shared" si="108"/>
        <v>277.2</v>
      </c>
      <c r="J3497">
        <f t="shared" si="109"/>
        <v>277200</v>
      </c>
    </row>
    <row r="3498" spans="1:10" x14ac:dyDescent="0.3">
      <c r="A3498">
        <v>5</v>
      </c>
      <c r="B3498">
        <v>26</v>
      </c>
      <c r="C3498">
        <v>16</v>
      </c>
      <c r="E3498" t="s">
        <v>44</v>
      </c>
      <c r="F3498" s="1">
        <v>0.66736111111111107</v>
      </c>
      <c r="H3498">
        <v>302.40000000000003</v>
      </c>
      <c r="I3498">
        <f t="shared" si="108"/>
        <v>302.40000000000003</v>
      </c>
      <c r="J3498">
        <f t="shared" si="109"/>
        <v>302400.00000000006</v>
      </c>
    </row>
    <row r="3499" spans="1:10" x14ac:dyDescent="0.3">
      <c r="A3499">
        <v>5</v>
      </c>
      <c r="B3499">
        <v>26</v>
      </c>
      <c r="C3499">
        <v>17</v>
      </c>
      <c r="E3499" t="s">
        <v>44</v>
      </c>
      <c r="F3499" s="1">
        <v>0.7090277777777777</v>
      </c>
      <c r="H3499">
        <v>403.20000000000005</v>
      </c>
      <c r="I3499">
        <f t="shared" si="108"/>
        <v>403.20000000000005</v>
      </c>
      <c r="J3499">
        <f t="shared" si="109"/>
        <v>403200.00000000006</v>
      </c>
    </row>
    <row r="3500" spans="1:10" x14ac:dyDescent="0.3">
      <c r="A3500">
        <v>5</v>
      </c>
      <c r="B3500">
        <v>26</v>
      </c>
      <c r="C3500">
        <v>18</v>
      </c>
      <c r="E3500" t="s">
        <v>44</v>
      </c>
      <c r="F3500" s="1">
        <v>0.75069444444444444</v>
      </c>
      <c r="H3500">
        <v>378</v>
      </c>
      <c r="I3500">
        <f t="shared" si="108"/>
        <v>378</v>
      </c>
      <c r="J3500">
        <f t="shared" si="109"/>
        <v>378000</v>
      </c>
    </row>
    <row r="3501" spans="1:10" x14ac:dyDescent="0.3">
      <c r="A3501">
        <v>5</v>
      </c>
      <c r="B3501">
        <v>26</v>
      </c>
      <c r="C3501">
        <v>19</v>
      </c>
      <c r="E3501" t="s">
        <v>44</v>
      </c>
      <c r="F3501" s="1">
        <v>0.79236111111111107</v>
      </c>
      <c r="H3501">
        <v>378</v>
      </c>
      <c r="I3501">
        <f t="shared" si="108"/>
        <v>378</v>
      </c>
      <c r="J3501">
        <f t="shared" si="109"/>
        <v>378000</v>
      </c>
    </row>
    <row r="3502" spans="1:10" x14ac:dyDescent="0.3">
      <c r="A3502">
        <v>5</v>
      </c>
      <c r="B3502">
        <v>26</v>
      </c>
      <c r="C3502">
        <v>20</v>
      </c>
      <c r="E3502" t="s">
        <v>44</v>
      </c>
      <c r="F3502" s="1">
        <v>0.8340277777777777</v>
      </c>
      <c r="H3502">
        <v>327.60000000000002</v>
      </c>
      <c r="I3502">
        <f t="shared" si="108"/>
        <v>327.60000000000002</v>
      </c>
      <c r="J3502">
        <f t="shared" si="109"/>
        <v>327600</v>
      </c>
    </row>
    <row r="3503" spans="1:10" x14ac:dyDescent="0.3">
      <c r="A3503">
        <v>5</v>
      </c>
      <c r="B3503">
        <v>26</v>
      </c>
      <c r="C3503">
        <v>21</v>
      </c>
      <c r="E3503" t="s">
        <v>44</v>
      </c>
      <c r="F3503" s="1">
        <v>0.87569444444444444</v>
      </c>
      <c r="H3503">
        <v>302.40000000000003</v>
      </c>
      <c r="I3503">
        <f t="shared" si="108"/>
        <v>302.40000000000003</v>
      </c>
      <c r="J3503">
        <f t="shared" si="109"/>
        <v>302400.00000000006</v>
      </c>
    </row>
    <row r="3504" spans="1:10" x14ac:dyDescent="0.3">
      <c r="A3504">
        <v>5</v>
      </c>
      <c r="B3504">
        <v>26</v>
      </c>
      <c r="C3504">
        <v>22</v>
      </c>
      <c r="E3504" t="s">
        <v>44</v>
      </c>
      <c r="F3504" s="1">
        <v>0.91736111111111107</v>
      </c>
      <c r="H3504">
        <v>327.60000000000002</v>
      </c>
      <c r="I3504">
        <f t="shared" si="108"/>
        <v>327.60000000000002</v>
      </c>
      <c r="J3504">
        <f t="shared" si="109"/>
        <v>327600</v>
      </c>
    </row>
    <row r="3505" spans="1:10" x14ac:dyDescent="0.3">
      <c r="A3505">
        <v>5</v>
      </c>
      <c r="B3505">
        <v>26</v>
      </c>
      <c r="C3505">
        <v>23</v>
      </c>
      <c r="E3505" t="s">
        <v>44</v>
      </c>
      <c r="F3505" s="1">
        <v>0.9590277777777777</v>
      </c>
      <c r="H3505">
        <v>277.2</v>
      </c>
      <c r="I3505">
        <f t="shared" si="108"/>
        <v>277.2</v>
      </c>
      <c r="J3505">
        <f t="shared" si="109"/>
        <v>277200</v>
      </c>
    </row>
    <row r="3506" spans="1:10" x14ac:dyDescent="0.3">
      <c r="A3506">
        <v>5</v>
      </c>
      <c r="B3506">
        <v>27</v>
      </c>
      <c r="C3506">
        <v>0</v>
      </c>
      <c r="E3506" t="s">
        <v>45</v>
      </c>
      <c r="F3506" s="1">
        <v>6.9444444444444447E-4</v>
      </c>
      <c r="H3506">
        <v>327.60000000000002</v>
      </c>
      <c r="I3506">
        <f t="shared" si="108"/>
        <v>327.60000000000002</v>
      </c>
      <c r="J3506">
        <f t="shared" si="109"/>
        <v>327600</v>
      </c>
    </row>
    <row r="3507" spans="1:10" x14ac:dyDescent="0.3">
      <c r="A3507">
        <v>5</v>
      </c>
      <c r="B3507">
        <v>27</v>
      </c>
      <c r="C3507">
        <v>1</v>
      </c>
      <c r="E3507" t="s">
        <v>45</v>
      </c>
      <c r="F3507" s="1">
        <v>4.2361111111111106E-2</v>
      </c>
      <c r="H3507">
        <v>277.2</v>
      </c>
      <c r="I3507">
        <f t="shared" si="108"/>
        <v>277.2</v>
      </c>
      <c r="J3507">
        <f t="shared" si="109"/>
        <v>277200</v>
      </c>
    </row>
    <row r="3508" spans="1:10" x14ac:dyDescent="0.3">
      <c r="A3508">
        <v>5</v>
      </c>
      <c r="B3508">
        <v>27</v>
      </c>
      <c r="C3508">
        <v>2</v>
      </c>
      <c r="E3508" t="s">
        <v>45</v>
      </c>
      <c r="F3508" s="1">
        <v>8.4027777777777771E-2</v>
      </c>
      <c r="H3508">
        <v>126</v>
      </c>
      <c r="I3508">
        <f t="shared" si="108"/>
        <v>126</v>
      </c>
      <c r="J3508">
        <f t="shared" si="109"/>
        <v>126000</v>
      </c>
    </row>
    <row r="3509" spans="1:10" x14ac:dyDescent="0.3">
      <c r="A3509">
        <v>5</v>
      </c>
      <c r="B3509">
        <v>27</v>
      </c>
      <c r="C3509">
        <v>3</v>
      </c>
      <c r="E3509" t="s">
        <v>45</v>
      </c>
      <c r="F3509" s="1">
        <v>0.12569444444444444</v>
      </c>
      <c r="H3509">
        <v>126</v>
      </c>
      <c r="I3509">
        <f t="shared" si="108"/>
        <v>126</v>
      </c>
      <c r="J3509">
        <f t="shared" si="109"/>
        <v>126000</v>
      </c>
    </row>
    <row r="3510" spans="1:10" x14ac:dyDescent="0.3">
      <c r="A3510">
        <v>5</v>
      </c>
      <c r="B3510">
        <v>27</v>
      </c>
      <c r="C3510">
        <v>4</v>
      </c>
      <c r="E3510" t="s">
        <v>45</v>
      </c>
      <c r="F3510" s="1">
        <v>0.1673611111111111</v>
      </c>
      <c r="H3510">
        <v>126</v>
      </c>
      <c r="I3510">
        <f t="shared" si="108"/>
        <v>126</v>
      </c>
      <c r="J3510">
        <f t="shared" si="109"/>
        <v>126000</v>
      </c>
    </row>
    <row r="3511" spans="1:10" x14ac:dyDescent="0.3">
      <c r="A3511">
        <v>5</v>
      </c>
      <c r="B3511">
        <v>27</v>
      </c>
      <c r="C3511">
        <v>5</v>
      </c>
      <c r="E3511" t="s">
        <v>45</v>
      </c>
      <c r="F3511" s="1">
        <v>0.20902777777777778</v>
      </c>
      <c r="H3511">
        <v>126</v>
      </c>
      <c r="I3511">
        <f t="shared" si="108"/>
        <v>126</v>
      </c>
      <c r="J3511">
        <f t="shared" si="109"/>
        <v>126000</v>
      </c>
    </row>
    <row r="3512" spans="1:10" x14ac:dyDescent="0.3">
      <c r="A3512">
        <v>5</v>
      </c>
      <c r="B3512">
        <v>27</v>
      </c>
      <c r="C3512">
        <v>6</v>
      </c>
      <c r="E3512" t="s">
        <v>45</v>
      </c>
      <c r="F3512" s="1">
        <v>0.25069444444444444</v>
      </c>
      <c r="H3512">
        <v>100.80000000000001</v>
      </c>
      <c r="I3512">
        <f t="shared" si="108"/>
        <v>100.80000000000001</v>
      </c>
      <c r="J3512">
        <f t="shared" si="109"/>
        <v>100800.00000000001</v>
      </c>
    </row>
    <row r="3513" spans="1:10" x14ac:dyDescent="0.3">
      <c r="A3513">
        <v>5</v>
      </c>
      <c r="B3513">
        <v>27</v>
      </c>
      <c r="C3513">
        <v>7</v>
      </c>
      <c r="E3513" t="s">
        <v>45</v>
      </c>
      <c r="F3513" s="1">
        <v>0.29236111111111113</v>
      </c>
      <c r="H3513">
        <v>0</v>
      </c>
      <c r="I3513">
        <f t="shared" si="108"/>
        <v>0</v>
      </c>
      <c r="J3513">
        <f t="shared" si="109"/>
        <v>0</v>
      </c>
    </row>
    <row r="3514" spans="1:10" x14ac:dyDescent="0.3">
      <c r="A3514">
        <v>5</v>
      </c>
      <c r="B3514">
        <v>27</v>
      </c>
      <c r="C3514">
        <v>8</v>
      </c>
      <c r="E3514" t="s">
        <v>45</v>
      </c>
      <c r="F3514" s="1">
        <v>0.33402777777777781</v>
      </c>
      <c r="H3514">
        <v>126</v>
      </c>
      <c r="I3514">
        <f t="shared" si="108"/>
        <v>126</v>
      </c>
      <c r="J3514">
        <f t="shared" si="109"/>
        <v>126000</v>
      </c>
    </row>
    <row r="3515" spans="1:10" x14ac:dyDescent="0.3">
      <c r="A3515">
        <v>5</v>
      </c>
      <c r="B3515">
        <v>27</v>
      </c>
      <c r="C3515">
        <v>9</v>
      </c>
      <c r="E3515" t="s">
        <v>45</v>
      </c>
      <c r="F3515" s="1">
        <v>0.3756944444444445</v>
      </c>
      <c r="H3515">
        <v>151.20000000000002</v>
      </c>
      <c r="I3515">
        <f t="shared" si="108"/>
        <v>151.20000000000002</v>
      </c>
      <c r="J3515">
        <f t="shared" si="109"/>
        <v>151200.00000000003</v>
      </c>
    </row>
    <row r="3516" spans="1:10" x14ac:dyDescent="0.3">
      <c r="A3516">
        <v>5</v>
      </c>
      <c r="B3516">
        <v>27</v>
      </c>
      <c r="C3516">
        <v>10</v>
      </c>
      <c r="E3516" t="s">
        <v>45</v>
      </c>
      <c r="F3516" s="1">
        <v>0.41736111111111113</v>
      </c>
      <c r="H3516">
        <v>151.20000000000002</v>
      </c>
      <c r="I3516">
        <f t="shared" si="108"/>
        <v>151.20000000000002</v>
      </c>
      <c r="J3516">
        <f t="shared" si="109"/>
        <v>151200.00000000003</v>
      </c>
    </row>
    <row r="3517" spans="1:10" x14ac:dyDescent="0.3">
      <c r="A3517">
        <v>5</v>
      </c>
      <c r="B3517">
        <v>27</v>
      </c>
      <c r="C3517">
        <v>11</v>
      </c>
      <c r="E3517" t="s">
        <v>45</v>
      </c>
      <c r="F3517" s="1">
        <v>0.45902777777777781</v>
      </c>
      <c r="H3517">
        <v>302.40000000000003</v>
      </c>
      <c r="I3517">
        <f t="shared" si="108"/>
        <v>302.40000000000003</v>
      </c>
      <c r="J3517">
        <f t="shared" si="109"/>
        <v>302400.00000000006</v>
      </c>
    </row>
    <row r="3518" spans="1:10" x14ac:dyDescent="0.3">
      <c r="A3518">
        <v>5</v>
      </c>
      <c r="B3518">
        <v>27</v>
      </c>
      <c r="C3518">
        <v>12</v>
      </c>
      <c r="E3518" t="s">
        <v>45</v>
      </c>
      <c r="F3518" s="1">
        <v>0.50069444444444444</v>
      </c>
      <c r="H3518">
        <v>277.2</v>
      </c>
      <c r="I3518">
        <f t="shared" si="108"/>
        <v>277.2</v>
      </c>
      <c r="J3518">
        <f t="shared" si="109"/>
        <v>277200</v>
      </c>
    </row>
    <row r="3519" spans="1:10" x14ac:dyDescent="0.3">
      <c r="A3519">
        <v>5</v>
      </c>
      <c r="B3519">
        <v>27</v>
      </c>
      <c r="C3519">
        <v>13</v>
      </c>
      <c r="E3519" t="s">
        <v>45</v>
      </c>
      <c r="F3519" s="1">
        <v>0.54236111111111118</v>
      </c>
      <c r="H3519">
        <v>277.2</v>
      </c>
      <c r="I3519">
        <f t="shared" si="108"/>
        <v>277.2</v>
      </c>
      <c r="J3519">
        <f t="shared" si="109"/>
        <v>277200</v>
      </c>
    </row>
    <row r="3520" spans="1:10" x14ac:dyDescent="0.3">
      <c r="A3520">
        <v>5</v>
      </c>
      <c r="B3520">
        <v>27</v>
      </c>
      <c r="C3520">
        <v>14</v>
      </c>
      <c r="E3520" t="s">
        <v>45</v>
      </c>
      <c r="F3520" s="1">
        <v>0.58402777777777781</v>
      </c>
      <c r="H3520">
        <v>378</v>
      </c>
      <c r="I3520">
        <f t="shared" si="108"/>
        <v>378</v>
      </c>
      <c r="J3520">
        <f t="shared" si="109"/>
        <v>378000</v>
      </c>
    </row>
    <row r="3521" spans="1:10" x14ac:dyDescent="0.3">
      <c r="A3521">
        <v>5</v>
      </c>
      <c r="B3521">
        <v>27</v>
      </c>
      <c r="C3521">
        <v>15</v>
      </c>
      <c r="E3521" t="s">
        <v>45</v>
      </c>
      <c r="F3521" s="1">
        <v>0.62569444444444444</v>
      </c>
      <c r="H3521">
        <v>403.20000000000005</v>
      </c>
      <c r="I3521">
        <f t="shared" si="108"/>
        <v>403.20000000000005</v>
      </c>
      <c r="J3521">
        <f t="shared" si="109"/>
        <v>403200.00000000006</v>
      </c>
    </row>
    <row r="3522" spans="1:10" x14ac:dyDescent="0.3">
      <c r="A3522">
        <v>5</v>
      </c>
      <c r="B3522">
        <v>27</v>
      </c>
      <c r="C3522">
        <v>16</v>
      </c>
      <c r="E3522" t="s">
        <v>45</v>
      </c>
      <c r="F3522" s="1">
        <v>0.66736111111111107</v>
      </c>
      <c r="H3522">
        <v>403.20000000000005</v>
      </c>
      <c r="I3522">
        <f t="shared" si="108"/>
        <v>403.20000000000005</v>
      </c>
      <c r="J3522">
        <f t="shared" si="109"/>
        <v>403200.00000000006</v>
      </c>
    </row>
    <row r="3523" spans="1:10" x14ac:dyDescent="0.3">
      <c r="A3523">
        <v>5</v>
      </c>
      <c r="B3523">
        <v>27</v>
      </c>
      <c r="C3523">
        <v>17</v>
      </c>
      <c r="E3523" t="s">
        <v>45</v>
      </c>
      <c r="F3523" s="1">
        <v>0.7090277777777777</v>
      </c>
      <c r="H3523">
        <v>378</v>
      </c>
      <c r="I3523">
        <f t="shared" ref="I3523:I3586" si="110">IF(H3523&gt;20,H3523,0)</f>
        <v>378</v>
      </c>
      <c r="J3523">
        <f t="shared" ref="J3523:J3586" si="111">I3523*1000</f>
        <v>378000</v>
      </c>
    </row>
    <row r="3524" spans="1:10" x14ac:dyDescent="0.3">
      <c r="A3524">
        <v>5</v>
      </c>
      <c r="B3524">
        <v>27</v>
      </c>
      <c r="C3524">
        <v>18</v>
      </c>
      <c r="E3524" t="s">
        <v>45</v>
      </c>
      <c r="F3524" s="1">
        <v>0.75069444444444444</v>
      </c>
      <c r="H3524">
        <v>302.40000000000003</v>
      </c>
      <c r="I3524">
        <f t="shared" si="110"/>
        <v>302.40000000000003</v>
      </c>
      <c r="J3524">
        <f t="shared" si="111"/>
        <v>302400.00000000006</v>
      </c>
    </row>
    <row r="3525" spans="1:10" x14ac:dyDescent="0.3">
      <c r="A3525">
        <v>5</v>
      </c>
      <c r="B3525">
        <v>27</v>
      </c>
      <c r="C3525">
        <v>19</v>
      </c>
      <c r="E3525" t="s">
        <v>45</v>
      </c>
      <c r="F3525" s="1">
        <v>0.79236111111111107</v>
      </c>
      <c r="H3525">
        <v>302.40000000000003</v>
      </c>
      <c r="I3525">
        <f t="shared" si="110"/>
        <v>302.40000000000003</v>
      </c>
      <c r="J3525">
        <f t="shared" si="111"/>
        <v>302400.00000000006</v>
      </c>
    </row>
    <row r="3526" spans="1:10" x14ac:dyDescent="0.3">
      <c r="A3526">
        <v>5</v>
      </c>
      <c r="B3526">
        <v>27</v>
      </c>
      <c r="C3526">
        <v>20</v>
      </c>
      <c r="E3526" t="s">
        <v>45</v>
      </c>
      <c r="F3526" s="1">
        <v>0.8340277777777777</v>
      </c>
      <c r="H3526">
        <v>352.8</v>
      </c>
      <c r="I3526">
        <f t="shared" si="110"/>
        <v>352.8</v>
      </c>
      <c r="J3526">
        <f t="shared" si="111"/>
        <v>352800</v>
      </c>
    </row>
    <row r="3527" spans="1:10" x14ac:dyDescent="0.3">
      <c r="A3527">
        <v>5</v>
      </c>
      <c r="B3527">
        <v>27</v>
      </c>
      <c r="C3527">
        <v>21</v>
      </c>
      <c r="E3527" t="s">
        <v>45</v>
      </c>
      <c r="F3527" s="1">
        <v>0.87569444444444444</v>
      </c>
      <c r="H3527">
        <v>277.2</v>
      </c>
      <c r="I3527">
        <f t="shared" si="110"/>
        <v>277.2</v>
      </c>
      <c r="J3527">
        <f t="shared" si="111"/>
        <v>277200</v>
      </c>
    </row>
    <row r="3528" spans="1:10" x14ac:dyDescent="0.3">
      <c r="A3528">
        <v>5</v>
      </c>
      <c r="B3528">
        <v>27</v>
      </c>
      <c r="C3528">
        <v>22</v>
      </c>
      <c r="E3528" t="s">
        <v>45</v>
      </c>
      <c r="F3528" s="1">
        <v>0.91736111111111107</v>
      </c>
      <c r="H3528">
        <v>302.40000000000003</v>
      </c>
      <c r="I3528">
        <f t="shared" si="110"/>
        <v>302.40000000000003</v>
      </c>
      <c r="J3528">
        <f t="shared" si="111"/>
        <v>302400.00000000006</v>
      </c>
    </row>
    <row r="3529" spans="1:10" x14ac:dyDescent="0.3">
      <c r="A3529">
        <v>5</v>
      </c>
      <c r="B3529">
        <v>27</v>
      </c>
      <c r="C3529">
        <v>23</v>
      </c>
      <c r="E3529" t="s">
        <v>45</v>
      </c>
      <c r="F3529" s="1">
        <v>0.9590277777777777</v>
      </c>
      <c r="H3529">
        <v>277.2</v>
      </c>
      <c r="I3529">
        <f t="shared" si="110"/>
        <v>277.2</v>
      </c>
      <c r="J3529">
        <f t="shared" si="111"/>
        <v>277200</v>
      </c>
    </row>
    <row r="3530" spans="1:10" x14ac:dyDescent="0.3">
      <c r="A3530">
        <v>5</v>
      </c>
      <c r="B3530">
        <v>28</v>
      </c>
      <c r="C3530">
        <v>0</v>
      </c>
      <c r="E3530" t="s">
        <v>46</v>
      </c>
      <c r="F3530" s="1">
        <v>6.9444444444444447E-4</v>
      </c>
      <c r="H3530">
        <v>252</v>
      </c>
      <c r="I3530">
        <f t="shared" si="110"/>
        <v>252</v>
      </c>
      <c r="J3530">
        <f t="shared" si="111"/>
        <v>252000</v>
      </c>
    </row>
    <row r="3531" spans="1:10" x14ac:dyDescent="0.3">
      <c r="A3531">
        <v>5</v>
      </c>
      <c r="B3531">
        <v>28</v>
      </c>
      <c r="C3531">
        <v>1</v>
      </c>
      <c r="E3531" t="s">
        <v>46</v>
      </c>
      <c r="F3531" s="1">
        <v>4.2361111111111106E-2</v>
      </c>
      <c r="H3531">
        <v>277.2</v>
      </c>
      <c r="I3531">
        <f t="shared" si="110"/>
        <v>277.2</v>
      </c>
      <c r="J3531">
        <f t="shared" si="111"/>
        <v>277200</v>
      </c>
    </row>
    <row r="3532" spans="1:10" x14ac:dyDescent="0.3">
      <c r="A3532">
        <v>5</v>
      </c>
      <c r="B3532">
        <v>28</v>
      </c>
      <c r="C3532">
        <v>2</v>
      </c>
      <c r="E3532" t="s">
        <v>46</v>
      </c>
      <c r="F3532" s="1">
        <v>8.4027777777777771E-2</v>
      </c>
      <c r="H3532">
        <v>277.2</v>
      </c>
      <c r="I3532">
        <f t="shared" si="110"/>
        <v>277.2</v>
      </c>
      <c r="J3532">
        <f t="shared" si="111"/>
        <v>277200</v>
      </c>
    </row>
    <row r="3533" spans="1:10" x14ac:dyDescent="0.3">
      <c r="A3533">
        <v>5</v>
      </c>
      <c r="B3533">
        <v>28</v>
      </c>
      <c r="C3533">
        <v>3</v>
      </c>
      <c r="E3533" t="s">
        <v>46</v>
      </c>
      <c r="F3533" s="1">
        <v>0.12569444444444444</v>
      </c>
      <c r="H3533">
        <v>126</v>
      </c>
      <c r="I3533">
        <f t="shared" si="110"/>
        <v>126</v>
      </c>
      <c r="J3533">
        <f t="shared" si="111"/>
        <v>126000</v>
      </c>
    </row>
    <row r="3534" spans="1:10" x14ac:dyDescent="0.3">
      <c r="A3534">
        <v>5</v>
      </c>
      <c r="B3534">
        <v>28</v>
      </c>
      <c r="C3534">
        <v>4</v>
      </c>
      <c r="E3534" t="s">
        <v>46</v>
      </c>
      <c r="F3534" s="1">
        <v>0.1673611111111111</v>
      </c>
      <c r="H3534">
        <v>126</v>
      </c>
      <c r="I3534">
        <f t="shared" si="110"/>
        <v>126</v>
      </c>
      <c r="J3534">
        <f t="shared" si="111"/>
        <v>126000</v>
      </c>
    </row>
    <row r="3535" spans="1:10" x14ac:dyDescent="0.3">
      <c r="A3535">
        <v>5</v>
      </c>
      <c r="B3535">
        <v>28</v>
      </c>
      <c r="C3535">
        <v>5</v>
      </c>
      <c r="E3535" t="s">
        <v>46</v>
      </c>
      <c r="F3535" s="1">
        <v>0.20902777777777778</v>
      </c>
      <c r="H3535">
        <v>151.20000000000002</v>
      </c>
      <c r="I3535">
        <f t="shared" si="110"/>
        <v>151.20000000000002</v>
      </c>
      <c r="J3535">
        <f t="shared" si="111"/>
        <v>151200.00000000003</v>
      </c>
    </row>
    <row r="3536" spans="1:10" x14ac:dyDescent="0.3">
      <c r="A3536">
        <v>5</v>
      </c>
      <c r="B3536">
        <v>28</v>
      </c>
      <c r="C3536">
        <v>6</v>
      </c>
      <c r="E3536" t="s">
        <v>46</v>
      </c>
      <c r="F3536" s="1">
        <v>0.25069444444444444</v>
      </c>
      <c r="H3536">
        <v>25.200000000000003</v>
      </c>
      <c r="I3536">
        <f t="shared" si="110"/>
        <v>25.200000000000003</v>
      </c>
      <c r="J3536">
        <f t="shared" si="111"/>
        <v>25200.000000000004</v>
      </c>
    </row>
    <row r="3537" spans="1:10" x14ac:dyDescent="0.3">
      <c r="A3537">
        <v>5</v>
      </c>
      <c r="B3537">
        <v>28</v>
      </c>
      <c r="C3537">
        <v>7</v>
      </c>
      <c r="E3537" t="s">
        <v>46</v>
      </c>
      <c r="F3537" s="1">
        <v>0.29236111111111113</v>
      </c>
      <c r="H3537">
        <v>0</v>
      </c>
      <c r="I3537">
        <f t="shared" si="110"/>
        <v>0</v>
      </c>
      <c r="J3537">
        <f t="shared" si="111"/>
        <v>0</v>
      </c>
    </row>
    <row r="3538" spans="1:10" x14ac:dyDescent="0.3">
      <c r="A3538">
        <v>5</v>
      </c>
      <c r="B3538">
        <v>28</v>
      </c>
      <c r="C3538">
        <v>8</v>
      </c>
      <c r="E3538" t="s">
        <v>46</v>
      </c>
      <c r="F3538" s="1">
        <v>0.33402777777777781</v>
      </c>
      <c r="H3538">
        <v>126</v>
      </c>
      <c r="I3538">
        <f t="shared" si="110"/>
        <v>126</v>
      </c>
      <c r="J3538">
        <f t="shared" si="111"/>
        <v>126000</v>
      </c>
    </row>
    <row r="3539" spans="1:10" x14ac:dyDescent="0.3">
      <c r="A3539">
        <v>5</v>
      </c>
      <c r="B3539">
        <v>28</v>
      </c>
      <c r="C3539">
        <v>9</v>
      </c>
      <c r="E3539" t="s">
        <v>46</v>
      </c>
      <c r="F3539" s="1">
        <v>0.3756944444444445</v>
      </c>
      <c r="H3539">
        <v>126</v>
      </c>
      <c r="I3539">
        <f t="shared" si="110"/>
        <v>126</v>
      </c>
      <c r="J3539">
        <f t="shared" si="111"/>
        <v>126000</v>
      </c>
    </row>
    <row r="3540" spans="1:10" x14ac:dyDescent="0.3">
      <c r="A3540">
        <v>5</v>
      </c>
      <c r="B3540">
        <v>28</v>
      </c>
      <c r="C3540">
        <v>10</v>
      </c>
      <c r="E3540" t="s">
        <v>46</v>
      </c>
      <c r="F3540" s="1">
        <v>0.41736111111111113</v>
      </c>
      <c r="H3540">
        <v>151.20000000000002</v>
      </c>
      <c r="I3540">
        <f t="shared" si="110"/>
        <v>151.20000000000002</v>
      </c>
      <c r="J3540">
        <f t="shared" si="111"/>
        <v>151200.00000000003</v>
      </c>
    </row>
    <row r="3541" spans="1:10" x14ac:dyDescent="0.3">
      <c r="A3541">
        <v>5</v>
      </c>
      <c r="B3541">
        <v>28</v>
      </c>
      <c r="C3541">
        <v>11</v>
      </c>
      <c r="E3541" t="s">
        <v>46</v>
      </c>
      <c r="F3541" s="1">
        <v>0.45902777777777781</v>
      </c>
      <c r="H3541">
        <v>277.2</v>
      </c>
      <c r="I3541">
        <f t="shared" si="110"/>
        <v>277.2</v>
      </c>
      <c r="J3541">
        <f t="shared" si="111"/>
        <v>277200</v>
      </c>
    </row>
    <row r="3542" spans="1:10" x14ac:dyDescent="0.3">
      <c r="A3542">
        <v>5</v>
      </c>
      <c r="B3542">
        <v>28</v>
      </c>
      <c r="C3542">
        <v>12</v>
      </c>
      <c r="E3542" t="s">
        <v>46</v>
      </c>
      <c r="F3542" s="1">
        <v>0.50069444444444444</v>
      </c>
      <c r="H3542">
        <v>327.60000000000002</v>
      </c>
      <c r="I3542">
        <f t="shared" si="110"/>
        <v>327.60000000000002</v>
      </c>
      <c r="J3542">
        <f t="shared" si="111"/>
        <v>327600</v>
      </c>
    </row>
    <row r="3543" spans="1:10" x14ac:dyDescent="0.3">
      <c r="A3543">
        <v>5</v>
      </c>
      <c r="B3543">
        <v>28</v>
      </c>
      <c r="C3543">
        <v>13</v>
      </c>
      <c r="E3543" t="s">
        <v>46</v>
      </c>
      <c r="F3543" s="1">
        <v>0.54236111111111118</v>
      </c>
      <c r="H3543">
        <v>302.40000000000003</v>
      </c>
      <c r="I3543">
        <f t="shared" si="110"/>
        <v>302.40000000000003</v>
      </c>
      <c r="J3543">
        <f t="shared" si="111"/>
        <v>302400.00000000006</v>
      </c>
    </row>
    <row r="3544" spans="1:10" x14ac:dyDescent="0.3">
      <c r="A3544">
        <v>5</v>
      </c>
      <c r="B3544">
        <v>28</v>
      </c>
      <c r="C3544">
        <v>14</v>
      </c>
      <c r="E3544" t="s">
        <v>46</v>
      </c>
      <c r="F3544" s="1">
        <v>0.58402777777777781</v>
      </c>
      <c r="H3544">
        <v>378</v>
      </c>
      <c r="I3544">
        <f t="shared" si="110"/>
        <v>378</v>
      </c>
      <c r="J3544">
        <f t="shared" si="111"/>
        <v>378000</v>
      </c>
    </row>
    <row r="3545" spans="1:10" x14ac:dyDescent="0.3">
      <c r="A3545">
        <v>5</v>
      </c>
      <c r="B3545">
        <v>28</v>
      </c>
      <c r="C3545">
        <v>15</v>
      </c>
      <c r="E3545" t="s">
        <v>46</v>
      </c>
      <c r="F3545" s="1">
        <v>0.62569444444444444</v>
      </c>
      <c r="H3545">
        <v>352.8</v>
      </c>
      <c r="I3545">
        <f t="shared" si="110"/>
        <v>352.8</v>
      </c>
      <c r="J3545">
        <f t="shared" si="111"/>
        <v>352800</v>
      </c>
    </row>
    <row r="3546" spans="1:10" x14ac:dyDescent="0.3">
      <c r="A3546">
        <v>5</v>
      </c>
      <c r="B3546">
        <v>28</v>
      </c>
      <c r="C3546">
        <v>16</v>
      </c>
      <c r="E3546" t="s">
        <v>46</v>
      </c>
      <c r="F3546" s="1">
        <v>0.66736111111111107</v>
      </c>
      <c r="H3546">
        <v>352.8</v>
      </c>
      <c r="I3546">
        <f t="shared" si="110"/>
        <v>352.8</v>
      </c>
      <c r="J3546">
        <f t="shared" si="111"/>
        <v>352800</v>
      </c>
    </row>
    <row r="3547" spans="1:10" x14ac:dyDescent="0.3">
      <c r="A3547">
        <v>5</v>
      </c>
      <c r="B3547">
        <v>28</v>
      </c>
      <c r="C3547">
        <v>17</v>
      </c>
      <c r="E3547" t="s">
        <v>46</v>
      </c>
      <c r="F3547" s="1">
        <v>0.7090277777777777</v>
      </c>
      <c r="H3547">
        <v>327.60000000000002</v>
      </c>
      <c r="I3547">
        <f t="shared" si="110"/>
        <v>327.60000000000002</v>
      </c>
      <c r="J3547">
        <f t="shared" si="111"/>
        <v>327600</v>
      </c>
    </row>
    <row r="3548" spans="1:10" x14ac:dyDescent="0.3">
      <c r="A3548">
        <v>5</v>
      </c>
      <c r="B3548">
        <v>28</v>
      </c>
      <c r="C3548">
        <v>18</v>
      </c>
      <c r="E3548" t="s">
        <v>46</v>
      </c>
      <c r="F3548" s="1">
        <v>0.75069444444444444</v>
      </c>
      <c r="H3548">
        <v>302.40000000000003</v>
      </c>
      <c r="I3548">
        <f t="shared" si="110"/>
        <v>302.40000000000003</v>
      </c>
      <c r="J3548">
        <f t="shared" si="111"/>
        <v>302400.00000000006</v>
      </c>
    </row>
    <row r="3549" spans="1:10" x14ac:dyDescent="0.3">
      <c r="A3549">
        <v>5</v>
      </c>
      <c r="B3549">
        <v>28</v>
      </c>
      <c r="C3549">
        <v>19</v>
      </c>
      <c r="E3549" t="s">
        <v>46</v>
      </c>
      <c r="F3549" s="1">
        <v>0.79236111111111107</v>
      </c>
      <c r="H3549">
        <v>378</v>
      </c>
      <c r="I3549">
        <f t="shared" si="110"/>
        <v>378</v>
      </c>
      <c r="J3549">
        <f t="shared" si="111"/>
        <v>378000</v>
      </c>
    </row>
    <row r="3550" spans="1:10" x14ac:dyDescent="0.3">
      <c r="A3550">
        <v>5</v>
      </c>
      <c r="B3550">
        <v>28</v>
      </c>
      <c r="C3550">
        <v>20</v>
      </c>
      <c r="E3550" t="s">
        <v>46</v>
      </c>
      <c r="F3550" s="1">
        <v>0.8340277777777777</v>
      </c>
      <c r="H3550">
        <v>327.60000000000002</v>
      </c>
      <c r="I3550">
        <f t="shared" si="110"/>
        <v>327.60000000000002</v>
      </c>
      <c r="J3550">
        <f t="shared" si="111"/>
        <v>327600</v>
      </c>
    </row>
    <row r="3551" spans="1:10" x14ac:dyDescent="0.3">
      <c r="A3551">
        <v>5</v>
      </c>
      <c r="B3551">
        <v>28</v>
      </c>
      <c r="C3551">
        <v>21</v>
      </c>
      <c r="E3551" t="s">
        <v>46</v>
      </c>
      <c r="F3551" s="1">
        <v>0.87569444444444444</v>
      </c>
      <c r="H3551">
        <v>327.60000000000002</v>
      </c>
      <c r="I3551">
        <f t="shared" si="110"/>
        <v>327.60000000000002</v>
      </c>
      <c r="J3551">
        <f t="shared" si="111"/>
        <v>327600</v>
      </c>
    </row>
    <row r="3552" spans="1:10" x14ac:dyDescent="0.3">
      <c r="A3552">
        <v>5</v>
      </c>
      <c r="B3552">
        <v>28</v>
      </c>
      <c r="C3552">
        <v>22</v>
      </c>
      <c r="E3552" t="s">
        <v>46</v>
      </c>
      <c r="F3552" s="1">
        <v>0.91736111111111107</v>
      </c>
      <c r="H3552">
        <v>277.2</v>
      </c>
      <c r="I3552">
        <f t="shared" si="110"/>
        <v>277.2</v>
      </c>
      <c r="J3552">
        <f t="shared" si="111"/>
        <v>277200</v>
      </c>
    </row>
    <row r="3553" spans="1:10" x14ac:dyDescent="0.3">
      <c r="A3553">
        <v>5</v>
      </c>
      <c r="B3553">
        <v>28</v>
      </c>
      <c r="C3553">
        <v>23</v>
      </c>
      <c r="E3553" t="s">
        <v>46</v>
      </c>
      <c r="F3553" s="1">
        <v>0.9590277777777777</v>
      </c>
      <c r="H3553">
        <v>302.40000000000003</v>
      </c>
      <c r="I3553">
        <f t="shared" si="110"/>
        <v>302.40000000000003</v>
      </c>
      <c r="J3553">
        <f t="shared" si="111"/>
        <v>302400.00000000006</v>
      </c>
    </row>
    <row r="3554" spans="1:10" x14ac:dyDescent="0.3">
      <c r="A3554">
        <v>5</v>
      </c>
      <c r="B3554">
        <v>29</v>
      </c>
      <c r="C3554">
        <v>0</v>
      </c>
      <c r="E3554" t="s">
        <v>47</v>
      </c>
      <c r="F3554" s="1">
        <v>6.9444444444444447E-4</v>
      </c>
      <c r="H3554">
        <v>252</v>
      </c>
      <c r="I3554">
        <f t="shared" si="110"/>
        <v>252</v>
      </c>
      <c r="J3554">
        <f t="shared" si="111"/>
        <v>252000</v>
      </c>
    </row>
    <row r="3555" spans="1:10" x14ac:dyDescent="0.3">
      <c r="A3555">
        <v>5</v>
      </c>
      <c r="B3555">
        <v>29</v>
      </c>
      <c r="C3555">
        <v>1</v>
      </c>
      <c r="E3555" t="s">
        <v>47</v>
      </c>
      <c r="F3555" s="1">
        <v>4.2361111111111106E-2</v>
      </c>
      <c r="H3555">
        <v>252</v>
      </c>
      <c r="I3555">
        <f t="shared" si="110"/>
        <v>252</v>
      </c>
      <c r="J3555">
        <f t="shared" si="111"/>
        <v>252000</v>
      </c>
    </row>
    <row r="3556" spans="1:10" x14ac:dyDescent="0.3">
      <c r="A3556">
        <v>5</v>
      </c>
      <c r="B3556">
        <v>29</v>
      </c>
      <c r="C3556">
        <v>2</v>
      </c>
      <c r="E3556" t="s">
        <v>47</v>
      </c>
      <c r="F3556" s="1">
        <v>8.4027777777777771E-2</v>
      </c>
      <c r="H3556">
        <v>151.20000000000002</v>
      </c>
      <c r="I3556">
        <f t="shared" si="110"/>
        <v>151.20000000000002</v>
      </c>
      <c r="J3556">
        <f t="shared" si="111"/>
        <v>151200.00000000003</v>
      </c>
    </row>
    <row r="3557" spans="1:10" x14ac:dyDescent="0.3">
      <c r="A3557">
        <v>5</v>
      </c>
      <c r="B3557">
        <v>29</v>
      </c>
      <c r="C3557">
        <v>3</v>
      </c>
      <c r="E3557" t="s">
        <v>47</v>
      </c>
      <c r="F3557" s="1">
        <v>0.12569444444444444</v>
      </c>
      <c r="H3557">
        <v>151.20000000000002</v>
      </c>
      <c r="I3557">
        <f t="shared" si="110"/>
        <v>151.20000000000002</v>
      </c>
      <c r="J3557">
        <f t="shared" si="111"/>
        <v>151200.00000000003</v>
      </c>
    </row>
    <row r="3558" spans="1:10" x14ac:dyDescent="0.3">
      <c r="A3558">
        <v>5</v>
      </c>
      <c r="B3558">
        <v>29</v>
      </c>
      <c r="C3558">
        <v>4</v>
      </c>
      <c r="E3558" t="s">
        <v>47</v>
      </c>
      <c r="F3558" s="1">
        <v>0.1673611111111111</v>
      </c>
      <c r="H3558">
        <v>100.80000000000001</v>
      </c>
      <c r="I3558">
        <f t="shared" si="110"/>
        <v>100.80000000000001</v>
      </c>
      <c r="J3558">
        <f t="shared" si="111"/>
        <v>100800.00000000001</v>
      </c>
    </row>
    <row r="3559" spans="1:10" x14ac:dyDescent="0.3">
      <c r="A3559">
        <v>5</v>
      </c>
      <c r="B3559">
        <v>29</v>
      </c>
      <c r="C3559">
        <v>5</v>
      </c>
      <c r="E3559" t="s">
        <v>47</v>
      </c>
      <c r="F3559" s="1">
        <v>0.20902777777777778</v>
      </c>
      <c r="H3559">
        <v>126</v>
      </c>
      <c r="I3559">
        <f t="shared" si="110"/>
        <v>126</v>
      </c>
      <c r="J3559">
        <f t="shared" si="111"/>
        <v>126000</v>
      </c>
    </row>
    <row r="3560" spans="1:10" x14ac:dyDescent="0.3">
      <c r="A3560">
        <v>5</v>
      </c>
      <c r="B3560">
        <v>29</v>
      </c>
      <c r="C3560">
        <v>6</v>
      </c>
      <c r="E3560" t="s">
        <v>47</v>
      </c>
      <c r="F3560" s="1">
        <v>0.25069444444444444</v>
      </c>
      <c r="H3560">
        <v>0</v>
      </c>
      <c r="I3560">
        <f t="shared" si="110"/>
        <v>0</v>
      </c>
      <c r="J3560">
        <f t="shared" si="111"/>
        <v>0</v>
      </c>
    </row>
    <row r="3561" spans="1:10" x14ac:dyDescent="0.3">
      <c r="A3561">
        <v>5</v>
      </c>
      <c r="B3561">
        <v>29</v>
      </c>
      <c r="C3561">
        <v>7</v>
      </c>
      <c r="E3561" t="s">
        <v>47</v>
      </c>
      <c r="F3561" s="1">
        <v>0.29236111111111113</v>
      </c>
      <c r="H3561">
        <v>0</v>
      </c>
      <c r="I3561">
        <f t="shared" si="110"/>
        <v>0</v>
      </c>
      <c r="J3561">
        <f t="shared" si="111"/>
        <v>0</v>
      </c>
    </row>
    <row r="3562" spans="1:10" x14ac:dyDescent="0.3">
      <c r="A3562">
        <v>5</v>
      </c>
      <c r="B3562">
        <v>29</v>
      </c>
      <c r="C3562">
        <v>8</v>
      </c>
      <c r="E3562" t="s">
        <v>47</v>
      </c>
      <c r="F3562" s="1">
        <v>0.33402777777777781</v>
      </c>
      <c r="H3562">
        <v>0</v>
      </c>
      <c r="I3562">
        <f t="shared" si="110"/>
        <v>0</v>
      </c>
      <c r="J3562">
        <f t="shared" si="111"/>
        <v>0</v>
      </c>
    </row>
    <row r="3563" spans="1:10" x14ac:dyDescent="0.3">
      <c r="A3563">
        <v>5</v>
      </c>
      <c r="B3563">
        <v>29</v>
      </c>
      <c r="C3563">
        <v>9</v>
      </c>
      <c r="E3563" t="s">
        <v>47</v>
      </c>
      <c r="F3563" s="1">
        <v>0.3756944444444445</v>
      </c>
      <c r="H3563">
        <v>126</v>
      </c>
      <c r="I3563">
        <f t="shared" si="110"/>
        <v>126</v>
      </c>
      <c r="J3563">
        <f t="shared" si="111"/>
        <v>126000</v>
      </c>
    </row>
    <row r="3564" spans="1:10" x14ac:dyDescent="0.3">
      <c r="A3564">
        <v>5</v>
      </c>
      <c r="B3564">
        <v>29</v>
      </c>
      <c r="C3564">
        <v>10</v>
      </c>
      <c r="E3564" t="s">
        <v>47</v>
      </c>
      <c r="F3564" s="1">
        <v>0.41736111111111113</v>
      </c>
      <c r="H3564">
        <v>151.20000000000002</v>
      </c>
      <c r="I3564">
        <f t="shared" si="110"/>
        <v>151.20000000000002</v>
      </c>
      <c r="J3564">
        <f t="shared" si="111"/>
        <v>151200.00000000003</v>
      </c>
    </row>
    <row r="3565" spans="1:10" x14ac:dyDescent="0.3">
      <c r="A3565">
        <v>5</v>
      </c>
      <c r="B3565">
        <v>29</v>
      </c>
      <c r="C3565">
        <v>11</v>
      </c>
      <c r="E3565" t="s">
        <v>47</v>
      </c>
      <c r="F3565" s="1">
        <v>0.45902777777777781</v>
      </c>
      <c r="H3565">
        <v>277.2</v>
      </c>
      <c r="I3565">
        <f t="shared" si="110"/>
        <v>277.2</v>
      </c>
      <c r="J3565">
        <f t="shared" si="111"/>
        <v>277200</v>
      </c>
    </row>
    <row r="3566" spans="1:10" x14ac:dyDescent="0.3">
      <c r="A3566">
        <v>5</v>
      </c>
      <c r="B3566">
        <v>29</v>
      </c>
      <c r="C3566">
        <v>12</v>
      </c>
      <c r="E3566" t="s">
        <v>47</v>
      </c>
      <c r="F3566" s="1">
        <v>0.50069444444444444</v>
      </c>
      <c r="H3566">
        <v>352.8</v>
      </c>
      <c r="I3566">
        <f t="shared" si="110"/>
        <v>352.8</v>
      </c>
      <c r="J3566">
        <f t="shared" si="111"/>
        <v>352800</v>
      </c>
    </row>
    <row r="3567" spans="1:10" x14ac:dyDescent="0.3">
      <c r="A3567">
        <v>5</v>
      </c>
      <c r="B3567">
        <v>29</v>
      </c>
      <c r="C3567">
        <v>13</v>
      </c>
      <c r="E3567" t="s">
        <v>47</v>
      </c>
      <c r="F3567" s="1">
        <v>0.54236111111111118</v>
      </c>
      <c r="H3567">
        <v>352.8</v>
      </c>
      <c r="I3567">
        <f t="shared" si="110"/>
        <v>352.8</v>
      </c>
      <c r="J3567">
        <f t="shared" si="111"/>
        <v>352800</v>
      </c>
    </row>
    <row r="3568" spans="1:10" x14ac:dyDescent="0.3">
      <c r="A3568">
        <v>5</v>
      </c>
      <c r="B3568">
        <v>29</v>
      </c>
      <c r="C3568">
        <v>14</v>
      </c>
      <c r="E3568" t="s">
        <v>47</v>
      </c>
      <c r="F3568" s="1">
        <v>0.58402777777777781</v>
      </c>
      <c r="H3568">
        <v>378</v>
      </c>
      <c r="I3568">
        <f t="shared" si="110"/>
        <v>378</v>
      </c>
      <c r="J3568">
        <f t="shared" si="111"/>
        <v>378000</v>
      </c>
    </row>
    <row r="3569" spans="1:10" x14ac:dyDescent="0.3">
      <c r="A3569">
        <v>5</v>
      </c>
      <c r="B3569">
        <v>29</v>
      </c>
      <c r="C3569">
        <v>15</v>
      </c>
      <c r="E3569" t="s">
        <v>47</v>
      </c>
      <c r="F3569" s="1">
        <v>0.62569444444444444</v>
      </c>
      <c r="H3569">
        <v>302.40000000000003</v>
      </c>
      <c r="I3569">
        <f t="shared" si="110"/>
        <v>302.40000000000003</v>
      </c>
      <c r="J3569">
        <f t="shared" si="111"/>
        <v>302400.00000000006</v>
      </c>
    </row>
    <row r="3570" spans="1:10" x14ac:dyDescent="0.3">
      <c r="A3570">
        <v>5</v>
      </c>
      <c r="B3570">
        <v>29</v>
      </c>
      <c r="C3570">
        <v>16</v>
      </c>
      <c r="E3570" t="s">
        <v>47</v>
      </c>
      <c r="F3570" s="1">
        <v>0.66736111111111107</v>
      </c>
      <c r="H3570">
        <v>327.60000000000002</v>
      </c>
      <c r="I3570">
        <f t="shared" si="110"/>
        <v>327.60000000000002</v>
      </c>
      <c r="J3570">
        <f t="shared" si="111"/>
        <v>327600</v>
      </c>
    </row>
    <row r="3571" spans="1:10" x14ac:dyDescent="0.3">
      <c r="A3571">
        <v>5</v>
      </c>
      <c r="B3571">
        <v>29</v>
      </c>
      <c r="C3571">
        <v>17</v>
      </c>
      <c r="E3571" t="s">
        <v>47</v>
      </c>
      <c r="F3571" s="1">
        <v>0.7090277777777777</v>
      </c>
      <c r="H3571">
        <v>378</v>
      </c>
      <c r="I3571">
        <f t="shared" si="110"/>
        <v>378</v>
      </c>
      <c r="J3571">
        <f t="shared" si="111"/>
        <v>378000</v>
      </c>
    </row>
    <row r="3572" spans="1:10" x14ac:dyDescent="0.3">
      <c r="A3572">
        <v>5</v>
      </c>
      <c r="B3572">
        <v>29</v>
      </c>
      <c r="C3572">
        <v>18</v>
      </c>
      <c r="E3572" t="s">
        <v>47</v>
      </c>
      <c r="F3572" s="1">
        <v>0.75069444444444444</v>
      </c>
      <c r="H3572">
        <v>352.8</v>
      </c>
      <c r="I3572">
        <f t="shared" si="110"/>
        <v>352.8</v>
      </c>
      <c r="J3572">
        <f t="shared" si="111"/>
        <v>352800</v>
      </c>
    </row>
    <row r="3573" spans="1:10" x14ac:dyDescent="0.3">
      <c r="A3573">
        <v>5</v>
      </c>
      <c r="B3573">
        <v>29</v>
      </c>
      <c r="C3573">
        <v>19</v>
      </c>
      <c r="E3573" t="s">
        <v>47</v>
      </c>
      <c r="F3573" s="1">
        <v>0.79236111111111107</v>
      </c>
      <c r="H3573">
        <v>302.40000000000003</v>
      </c>
      <c r="I3573">
        <f t="shared" si="110"/>
        <v>302.40000000000003</v>
      </c>
      <c r="J3573">
        <f t="shared" si="111"/>
        <v>302400.00000000006</v>
      </c>
    </row>
    <row r="3574" spans="1:10" x14ac:dyDescent="0.3">
      <c r="A3574">
        <v>5</v>
      </c>
      <c r="B3574">
        <v>29</v>
      </c>
      <c r="C3574">
        <v>20</v>
      </c>
      <c r="E3574" t="s">
        <v>47</v>
      </c>
      <c r="F3574" s="1">
        <v>0.8340277777777777</v>
      </c>
      <c r="H3574">
        <v>277.2</v>
      </c>
      <c r="I3574">
        <f t="shared" si="110"/>
        <v>277.2</v>
      </c>
      <c r="J3574">
        <f t="shared" si="111"/>
        <v>277200</v>
      </c>
    </row>
    <row r="3575" spans="1:10" x14ac:dyDescent="0.3">
      <c r="A3575">
        <v>5</v>
      </c>
      <c r="B3575">
        <v>29</v>
      </c>
      <c r="C3575">
        <v>21</v>
      </c>
      <c r="E3575" t="s">
        <v>47</v>
      </c>
      <c r="F3575" s="1">
        <v>0.87569444444444444</v>
      </c>
      <c r="H3575">
        <v>277.2</v>
      </c>
      <c r="I3575">
        <f t="shared" si="110"/>
        <v>277.2</v>
      </c>
      <c r="J3575">
        <f t="shared" si="111"/>
        <v>277200</v>
      </c>
    </row>
    <row r="3576" spans="1:10" x14ac:dyDescent="0.3">
      <c r="A3576">
        <v>5</v>
      </c>
      <c r="B3576">
        <v>29</v>
      </c>
      <c r="C3576">
        <v>22</v>
      </c>
      <c r="E3576" t="s">
        <v>47</v>
      </c>
      <c r="F3576" s="1">
        <v>0.91736111111111107</v>
      </c>
      <c r="H3576">
        <v>327.60000000000002</v>
      </c>
      <c r="I3576">
        <f t="shared" si="110"/>
        <v>327.60000000000002</v>
      </c>
      <c r="J3576">
        <f t="shared" si="111"/>
        <v>327600</v>
      </c>
    </row>
    <row r="3577" spans="1:10" x14ac:dyDescent="0.3">
      <c r="A3577">
        <v>5</v>
      </c>
      <c r="B3577">
        <v>29</v>
      </c>
      <c r="C3577">
        <v>23</v>
      </c>
      <c r="E3577" t="s">
        <v>47</v>
      </c>
      <c r="F3577" s="1">
        <v>0.9590277777777777</v>
      </c>
      <c r="H3577">
        <v>302.40000000000003</v>
      </c>
      <c r="I3577">
        <f t="shared" si="110"/>
        <v>302.40000000000003</v>
      </c>
      <c r="J3577">
        <f t="shared" si="111"/>
        <v>302400.00000000006</v>
      </c>
    </row>
    <row r="3578" spans="1:10" x14ac:dyDescent="0.3">
      <c r="A3578">
        <v>5</v>
      </c>
      <c r="B3578">
        <v>30</v>
      </c>
      <c r="C3578">
        <v>0</v>
      </c>
      <c r="E3578" t="s">
        <v>48</v>
      </c>
      <c r="F3578" s="1">
        <v>6.9444444444444447E-4</v>
      </c>
      <c r="H3578">
        <v>277.2</v>
      </c>
      <c r="I3578">
        <f t="shared" si="110"/>
        <v>277.2</v>
      </c>
      <c r="J3578">
        <f t="shared" si="111"/>
        <v>277200</v>
      </c>
    </row>
    <row r="3579" spans="1:10" x14ac:dyDescent="0.3">
      <c r="A3579">
        <v>5</v>
      </c>
      <c r="B3579">
        <v>30</v>
      </c>
      <c r="C3579">
        <v>1</v>
      </c>
      <c r="E3579" t="s">
        <v>48</v>
      </c>
      <c r="F3579" s="1">
        <v>4.2361111111111106E-2</v>
      </c>
      <c r="H3579">
        <v>151.20000000000002</v>
      </c>
      <c r="I3579">
        <f t="shared" si="110"/>
        <v>151.20000000000002</v>
      </c>
      <c r="J3579">
        <f t="shared" si="111"/>
        <v>151200.00000000003</v>
      </c>
    </row>
    <row r="3580" spans="1:10" x14ac:dyDescent="0.3">
      <c r="A3580">
        <v>5</v>
      </c>
      <c r="B3580">
        <v>30</v>
      </c>
      <c r="C3580">
        <v>2</v>
      </c>
      <c r="E3580" t="s">
        <v>48</v>
      </c>
      <c r="F3580" s="1">
        <v>8.4027777777777771E-2</v>
      </c>
      <c r="H3580">
        <v>151.20000000000002</v>
      </c>
      <c r="I3580">
        <f t="shared" si="110"/>
        <v>151.20000000000002</v>
      </c>
      <c r="J3580">
        <f t="shared" si="111"/>
        <v>151200.00000000003</v>
      </c>
    </row>
    <row r="3581" spans="1:10" x14ac:dyDescent="0.3">
      <c r="A3581">
        <v>5</v>
      </c>
      <c r="B3581">
        <v>30</v>
      </c>
      <c r="C3581">
        <v>3</v>
      </c>
      <c r="E3581" t="s">
        <v>48</v>
      </c>
      <c r="F3581" s="1">
        <v>0.12569444444444444</v>
      </c>
      <c r="H3581">
        <v>151.20000000000002</v>
      </c>
      <c r="I3581">
        <f t="shared" si="110"/>
        <v>151.20000000000002</v>
      </c>
      <c r="J3581">
        <f t="shared" si="111"/>
        <v>151200.00000000003</v>
      </c>
    </row>
    <row r="3582" spans="1:10" x14ac:dyDescent="0.3">
      <c r="A3582">
        <v>5</v>
      </c>
      <c r="B3582">
        <v>30</v>
      </c>
      <c r="C3582">
        <v>4</v>
      </c>
      <c r="E3582" t="s">
        <v>48</v>
      </c>
      <c r="F3582" s="1">
        <v>0.1673611111111111</v>
      </c>
      <c r="H3582">
        <v>126</v>
      </c>
      <c r="I3582">
        <f t="shared" si="110"/>
        <v>126</v>
      </c>
      <c r="J3582">
        <f t="shared" si="111"/>
        <v>126000</v>
      </c>
    </row>
    <row r="3583" spans="1:10" x14ac:dyDescent="0.3">
      <c r="A3583">
        <v>5</v>
      </c>
      <c r="B3583">
        <v>30</v>
      </c>
      <c r="C3583">
        <v>5</v>
      </c>
      <c r="E3583" t="s">
        <v>48</v>
      </c>
      <c r="F3583" s="1">
        <v>0.20902777777777778</v>
      </c>
      <c r="H3583">
        <v>126</v>
      </c>
      <c r="I3583">
        <f t="shared" si="110"/>
        <v>126</v>
      </c>
      <c r="J3583">
        <f t="shared" si="111"/>
        <v>126000</v>
      </c>
    </row>
    <row r="3584" spans="1:10" x14ac:dyDescent="0.3">
      <c r="A3584">
        <v>5</v>
      </c>
      <c r="B3584">
        <v>30</v>
      </c>
      <c r="C3584">
        <v>6</v>
      </c>
      <c r="E3584" t="s">
        <v>48</v>
      </c>
      <c r="F3584" s="1">
        <v>0.25069444444444444</v>
      </c>
      <c r="H3584">
        <v>0</v>
      </c>
      <c r="I3584">
        <f t="shared" si="110"/>
        <v>0</v>
      </c>
      <c r="J3584">
        <f t="shared" si="111"/>
        <v>0</v>
      </c>
    </row>
    <row r="3585" spans="1:10" x14ac:dyDescent="0.3">
      <c r="A3585">
        <v>5</v>
      </c>
      <c r="B3585">
        <v>30</v>
      </c>
      <c r="C3585">
        <v>7</v>
      </c>
      <c r="E3585" t="s">
        <v>48</v>
      </c>
      <c r="F3585" s="1">
        <v>0.29236111111111113</v>
      </c>
      <c r="H3585">
        <v>0</v>
      </c>
      <c r="I3585">
        <f t="shared" si="110"/>
        <v>0</v>
      </c>
      <c r="J3585">
        <f t="shared" si="111"/>
        <v>0</v>
      </c>
    </row>
    <row r="3586" spans="1:10" x14ac:dyDescent="0.3">
      <c r="A3586">
        <v>5</v>
      </c>
      <c r="B3586">
        <v>30</v>
      </c>
      <c r="C3586">
        <v>8</v>
      </c>
      <c r="E3586" t="s">
        <v>48</v>
      </c>
      <c r="F3586" s="1">
        <v>0.33402777777777781</v>
      </c>
      <c r="H3586">
        <v>0</v>
      </c>
      <c r="I3586">
        <f t="shared" si="110"/>
        <v>0</v>
      </c>
      <c r="J3586">
        <f t="shared" si="111"/>
        <v>0</v>
      </c>
    </row>
    <row r="3587" spans="1:10" x14ac:dyDescent="0.3">
      <c r="A3587">
        <v>5</v>
      </c>
      <c r="B3587">
        <v>30</v>
      </c>
      <c r="C3587">
        <v>9</v>
      </c>
      <c r="E3587" t="s">
        <v>48</v>
      </c>
      <c r="F3587" s="1">
        <v>0.3756944444444445</v>
      </c>
      <c r="H3587">
        <v>126</v>
      </c>
      <c r="I3587">
        <f t="shared" ref="I3587:I3650" si="112">IF(H3587&gt;20,H3587,0)</f>
        <v>126</v>
      </c>
      <c r="J3587">
        <f t="shared" ref="J3587:J3650" si="113">I3587*1000</f>
        <v>126000</v>
      </c>
    </row>
    <row r="3588" spans="1:10" x14ac:dyDescent="0.3">
      <c r="A3588">
        <v>5</v>
      </c>
      <c r="B3588">
        <v>30</v>
      </c>
      <c r="C3588">
        <v>10</v>
      </c>
      <c r="E3588" t="s">
        <v>48</v>
      </c>
      <c r="F3588" s="1">
        <v>0.41736111111111113</v>
      </c>
      <c r="H3588">
        <v>277.2</v>
      </c>
      <c r="I3588">
        <f t="shared" si="112"/>
        <v>277.2</v>
      </c>
      <c r="J3588">
        <f t="shared" si="113"/>
        <v>277200</v>
      </c>
    </row>
    <row r="3589" spans="1:10" x14ac:dyDescent="0.3">
      <c r="A3589">
        <v>5</v>
      </c>
      <c r="B3589">
        <v>30</v>
      </c>
      <c r="C3589">
        <v>11</v>
      </c>
      <c r="E3589" t="s">
        <v>48</v>
      </c>
      <c r="F3589" s="1">
        <v>0.45902777777777781</v>
      </c>
      <c r="H3589">
        <v>352.8</v>
      </c>
      <c r="I3589">
        <f t="shared" si="112"/>
        <v>352.8</v>
      </c>
      <c r="J3589">
        <f t="shared" si="113"/>
        <v>352800</v>
      </c>
    </row>
    <row r="3590" spans="1:10" x14ac:dyDescent="0.3">
      <c r="A3590">
        <v>5</v>
      </c>
      <c r="B3590">
        <v>30</v>
      </c>
      <c r="C3590">
        <v>12</v>
      </c>
      <c r="E3590" t="s">
        <v>48</v>
      </c>
      <c r="F3590" s="1">
        <v>0.50069444444444444</v>
      </c>
      <c r="H3590">
        <v>252</v>
      </c>
      <c r="I3590">
        <f t="shared" si="112"/>
        <v>252</v>
      </c>
      <c r="J3590">
        <f t="shared" si="113"/>
        <v>252000</v>
      </c>
    </row>
    <row r="3591" spans="1:10" x14ac:dyDescent="0.3">
      <c r="A3591">
        <v>5</v>
      </c>
      <c r="B3591">
        <v>30</v>
      </c>
      <c r="C3591">
        <v>13</v>
      </c>
      <c r="E3591" t="s">
        <v>48</v>
      </c>
      <c r="F3591" s="1">
        <v>0.54236111111111118</v>
      </c>
      <c r="H3591">
        <v>277.2</v>
      </c>
      <c r="I3591">
        <f t="shared" si="112"/>
        <v>277.2</v>
      </c>
      <c r="J3591">
        <f t="shared" si="113"/>
        <v>277200</v>
      </c>
    </row>
    <row r="3592" spans="1:10" x14ac:dyDescent="0.3">
      <c r="A3592">
        <v>5</v>
      </c>
      <c r="B3592">
        <v>30</v>
      </c>
      <c r="C3592">
        <v>14</v>
      </c>
      <c r="E3592" t="s">
        <v>48</v>
      </c>
      <c r="F3592" s="1">
        <v>0.58402777777777781</v>
      </c>
      <c r="H3592">
        <v>403.20000000000005</v>
      </c>
      <c r="I3592">
        <f t="shared" si="112"/>
        <v>403.20000000000005</v>
      </c>
      <c r="J3592">
        <f t="shared" si="113"/>
        <v>403200.00000000006</v>
      </c>
    </row>
    <row r="3593" spans="1:10" x14ac:dyDescent="0.3">
      <c r="A3593">
        <v>5</v>
      </c>
      <c r="B3593">
        <v>30</v>
      </c>
      <c r="C3593">
        <v>15</v>
      </c>
      <c r="E3593" t="s">
        <v>48</v>
      </c>
      <c r="F3593" s="1">
        <v>0.62569444444444444</v>
      </c>
      <c r="H3593">
        <v>403.20000000000005</v>
      </c>
      <c r="I3593">
        <f t="shared" si="112"/>
        <v>403.20000000000005</v>
      </c>
      <c r="J3593">
        <f t="shared" si="113"/>
        <v>403200.00000000006</v>
      </c>
    </row>
    <row r="3594" spans="1:10" x14ac:dyDescent="0.3">
      <c r="A3594">
        <v>5</v>
      </c>
      <c r="B3594">
        <v>30</v>
      </c>
      <c r="C3594">
        <v>16</v>
      </c>
      <c r="E3594" t="s">
        <v>48</v>
      </c>
      <c r="F3594" s="1">
        <v>0.66736111111111107</v>
      </c>
      <c r="H3594">
        <v>428.40000000000003</v>
      </c>
      <c r="I3594">
        <f t="shared" si="112"/>
        <v>428.40000000000003</v>
      </c>
      <c r="J3594">
        <f t="shared" si="113"/>
        <v>428400.00000000006</v>
      </c>
    </row>
    <row r="3595" spans="1:10" x14ac:dyDescent="0.3">
      <c r="A3595">
        <v>5</v>
      </c>
      <c r="B3595">
        <v>30</v>
      </c>
      <c r="C3595">
        <v>17</v>
      </c>
      <c r="E3595" t="s">
        <v>48</v>
      </c>
      <c r="F3595" s="1">
        <v>0.7090277777777777</v>
      </c>
      <c r="H3595">
        <v>403.20000000000005</v>
      </c>
      <c r="I3595">
        <f t="shared" si="112"/>
        <v>403.20000000000005</v>
      </c>
      <c r="J3595">
        <f t="shared" si="113"/>
        <v>403200.00000000006</v>
      </c>
    </row>
    <row r="3596" spans="1:10" x14ac:dyDescent="0.3">
      <c r="A3596">
        <v>5</v>
      </c>
      <c r="B3596">
        <v>30</v>
      </c>
      <c r="C3596">
        <v>18</v>
      </c>
      <c r="E3596" t="s">
        <v>48</v>
      </c>
      <c r="F3596" s="1">
        <v>0.75069444444444444</v>
      </c>
      <c r="H3596">
        <v>403.20000000000005</v>
      </c>
      <c r="I3596">
        <f t="shared" si="112"/>
        <v>403.20000000000005</v>
      </c>
      <c r="J3596">
        <f t="shared" si="113"/>
        <v>403200.00000000006</v>
      </c>
    </row>
    <row r="3597" spans="1:10" x14ac:dyDescent="0.3">
      <c r="A3597">
        <v>5</v>
      </c>
      <c r="B3597">
        <v>30</v>
      </c>
      <c r="C3597">
        <v>19</v>
      </c>
      <c r="E3597" t="s">
        <v>48</v>
      </c>
      <c r="F3597" s="1">
        <v>0.79236111111111107</v>
      </c>
      <c r="H3597">
        <v>352.8</v>
      </c>
      <c r="I3597">
        <f t="shared" si="112"/>
        <v>352.8</v>
      </c>
      <c r="J3597">
        <f t="shared" si="113"/>
        <v>352800</v>
      </c>
    </row>
    <row r="3598" spans="1:10" x14ac:dyDescent="0.3">
      <c r="A3598">
        <v>5</v>
      </c>
      <c r="B3598">
        <v>30</v>
      </c>
      <c r="C3598">
        <v>20</v>
      </c>
      <c r="E3598" t="s">
        <v>48</v>
      </c>
      <c r="F3598" s="1">
        <v>0.8340277777777777</v>
      </c>
      <c r="H3598">
        <v>378</v>
      </c>
      <c r="I3598">
        <f t="shared" si="112"/>
        <v>378</v>
      </c>
      <c r="J3598">
        <f t="shared" si="113"/>
        <v>378000</v>
      </c>
    </row>
    <row r="3599" spans="1:10" x14ac:dyDescent="0.3">
      <c r="A3599">
        <v>5</v>
      </c>
      <c r="B3599">
        <v>30</v>
      </c>
      <c r="C3599">
        <v>21</v>
      </c>
      <c r="E3599" t="s">
        <v>48</v>
      </c>
      <c r="F3599" s="1">
        <v>0.87569444444444444</v>
      </c>
      <c r="H3599">
        <v>327.60000000000002</v>
      </c>
      <c r="I3599">
        <f t="shared" si="112"/>
        <v>327.60000000000002</v>
      </c>
      <c r="J3599">
        <f t="shared" si="113"/>
        <v>327600</v>
      </c>
    </row>
    <row r="3600" spans="1:10" x14ac:dyDescent="0.3">
      <c r="A3600">
        <v>5</v>
      </c>
      <c r="B3600">
        <v>30</v>
      </c>
      <c r="C3600">
        <v>22</v>
      </c>
      <c r="E3600" t="s">
        <v>48</v>
      </c>
      <c r="F3600" s="1">
        <v>0.91736111111111107</v>
      </c>
      <c r="H3600">
        <v>327.60000000000002</v>
      </c>
      <c r="I3600">
        <f t="shared" si="112"/>
        <v>327.60000000000002</v>
      </c>
      <c r="J3600">
        <f t="shared" si="113"/>
        <v>327600</v>
      </c>
    </row>
    <row r="3601" spans="1:10" x14ac:dyDescent="0.3">
      <c r="A3601">
        <v>5</v>
      </c>
      <c r="B3601">
        <v>30</v>
      </c>
      <c r="C3601">
        <v>23</v>
      </c>
      <c r="E3601" t="s">
        <v>48</v>
      </c>
      <c r="F3601" s="1">
        <v>0.9590277777777777</v>
      </c>
      <c r="H3601">
        <v>352.8</v>
      </c>
      <c r="I3601">
        <f t="shared" si="112"/>
        <v>352.8</v>
      </c>
      <c r="J3601">
        <f t="shared" si="113"/>
        <v>352800</v>
      </c>
    </row>
    <row r="3602" spans="1:10" x14ac:dyDescent="0.3">
      <c r="A3602">
        <v>5</v>
      </c>
      <c r="B3602">
        <v>31</v>
      </c>
      <c r="C3602">
        <v>0</v>
      </c>
      <c r="E3602" t="s">
        <v>49</v>
      </c>
      <c r="F3602" s="1">
        <v>6.9444444444444447E-4</v>
      </c>
      <c r="H3602">
        <v>302.40000000000003</v>
      </c>
      <c r="I3602">
        <f t="shared" si="112"/>
        <v>302.40000000000003</v>
      </c>
      <c r="J3602">
        <f t="shared" si="113"/>
        <v>302400.00000000006</v>
      </c>
    </row>
    <row r="3603" spans="1:10" x14ac:dyDescent="0.3">
      <c r="A3603">
        <v>5</v>
      </c>
      <c r="B3603">
        <v>31</v>
      </c>
      <c r="C3603">
        <v>1</v>
      </c>
      <c r="E3603" t="s">
        <v>49</v>
      </c>
      <c r="F3603" s="1">
        <v>4.2361111111111106E-2</v>
      </c>
      <c r="H3603">
        <v>277.2</v>
      </c>
      <c r="I3603">
        <f t="shared" si="112"/>
        <v>277.2</v>
      </c>
      <c r="J3603">
        <f t="shared" si="113"/>
        <v>277200</v>
      </c>
    </row>
    <row r="3604" spans="1:10" x14ac:dyDescent="0.3">
      <c r="A3604">
        <v>5</v>
      </c>
      <c r="B3604">
        <v>31</v>
      </c>
      <c r="C3604">
        <v>2</v>
      </c>
      <c r="E3604" t="s">
        <v>49</v>
      </c>
      <c r="F3604" s="1">
        <v>8.4027777777777771E-2</v>
      </c>
      <c r="H3604">
        <v>302.40000000000003</v>
      </c>
      <c r="I3604">
        <f t="shared" si="112"/>
        <v>302.40000000000003</v>
      </c>
      <c r="J3604">
        <f t="shared" si="113"/>
        <v>302400.00000000006</v>
      </c>
    </row>
    <row r="3605" spans="1:10" x14ac:dyDescent="0.3">
      <c r="A3605">
        <v>5</v>
      </c>
      <c r="B3605">
        <v>31</v>
      </c>
      <c r="C3605">
        <v>3</v>
      </c>
      <c r="E3605" t="s">
        <v>49</v>
      </c>
      <c r="F3605" s="1">
        <v>0.12569444444444444</v>
      </c>
      <c r="H3605">
        <v>252</v>
      </c>
      <c r="I3605">
        <f t="shared" si="112"/>
        <v>252</v>
      </c>
      <c r="J3605">
        <f t="shared" si="113"/>
        <v>252000</v>
      </c>
    </row>
    <row r="3606" spans="1:10" x14ac:dyDescent="0.3">
      <c r="A3606">
        <v>5</v>
      </c>
      <c r="B3606">
        <v>31</v>
      </c>
      <c r="C3606">
        <v>4</v>
      </c>
      <c r="E3606" t="s">
        <v>49</v>
      </c>
      <c r="F3606" s="1">
        <v>0.1673611111111111</v>
      </c>
      <c r="H3606">
        <v>126</v>
      </c>
      <c r="I3606">
        <f t="shared" si="112"/>
        <v>126</v>
      </c>
      <c r="J3606">
        <f t="shared" si="113"/>
        <v>126000</v>
      </c>
    </row>
    <row r="3607" spans="1:10" x14ac:dyDescent="0.3">
      <c r="A3607">
        <v>5</v>
      </c>
      <c r="B3607">
        <v>31</v>
      </c>
      <c r="C3607">
        <v>5</v>
      </c>
      <c r="E3607" t="s">
        <v>49</v>
      </c>
      <c r="F3607" s="1">
        <v>0.20902777777777778</v>
      </c>
      <c r="H3607">
        <v>151.20000000000002</v>
      </c>
      <c r="I3607">
        <f t="shared" si="112"/>
        <v>151.20000000000002</v>
      </c>
      <c r="J3607">
        <f t="shared" si="113"/>
        <v>151200.00000000003</v>
      </c>
    </row>
    <row r="3608" spans="1:10" x14ac:dyDescent="0.3">
      <c r="A3608">
        <v>5</v>
      </c>
      <c r="B3608">
        <v>31</v>
      </c>
      <c r="C3608">
        <v>6</v>
      </c>
      <c r="E3608" t="s">
        <v>49</v>
      </c>
      <c r="F3608" s="1">
        <v>0.25069444444444444</v>
      </c>
      <c r="H3608">
        <v>126</v>
      </c>
      <c r="I3608">
        <f t="shared" si="112"/>
        <v>126</v>
      </c>
      <c r="J3608">
        <f t="shared" si="113"/>
        <v>126000</v>
      </c>
    </row>
    <row r="3609" spans="1:10" x14ac:dyDescent="0.3">
      <c r="A3609">
        <v>5</v>
      </c>
      <c r="B3609">
        <v>31</v>
      </c>
      <c r="C3609">
        <v>7</v>
      </c>
      <c r="E3609" t="s">
        <v>49</v>
      </c>
      <c r="F3609" s="1">
        <v>0.29236111111111113</v>
      </c>
      <c r="H3609">
        <v>126</v>
      </c>
      <c r="I3609">
        <f t="shared" si="112"/>
        <v>126</v>
      </c>
      <c r="J3609">
        <f t="shared" si="113"/>
        <v>126000</v>
      </c>
    </row>
    <row r="3610" spans="1:10" x14ac:dyDescent="0.3">
      <c r="A3610">
        <v>5</v>
      </c>
      <c r="B3610">
        <v>31</v>
      </c>
      <c r="C3610">
        <v>8</v>
      </c>
      <c r="E3610" t="s">
        <v>49</v>
      </c>
      <c r="F3610" s="1">
        <v>0.33402777777777781</v>
      </c>
      <c r="H3610">
        <v>126</v>
      </c>
      <c r="I3610">
        <f t="shared" si="112"/>
        <v>126</v>
      </c>
      <c r="J3610">
        <f t="shared" si="113"/>
        <v>126000</v>
      </c>
    </row>
    <row r="3611" spans="1:10" x14ac:dyDescent="0.3">
      <c r="A3611">
        <v>5</v>
      </c>
      <c r="B3611">
        <v>31</v>
      </c>
      <c r="C3611">
        <v>9</v>
      </c>
      <c r="E3611" t="s">
        <v>49</v>
      </c>
      <c r="F3611" s="1">
        <v>0.3756944444444445</v>
      </c>
      <c r="H3611">
        <v>277.2</v>
      </c>
      <c r="I3611">
        <f t="shared" si="112"/>
        <v>277.2</v>
      </c>
      <c r="J3611">
        <f t="shared" si="113"/>
        <v>277200</v>
      </c>
    </row>
    <row r="3612" spans="1:10" x14ac:dyDescent="0.3">
      <c r="A3612">
        <v>5</v>
      </c>
      <c r="B3612">
        <v>31</v>
      </c>
      <c r="C3612">
        <v>10</v>
      </c>
      <c r="E3612" t="s">
        <v>49</v>
      </c>
      <c r="F3612" s="1">
        <v>0.41736111111111113</v>
      </c>
      <c r="H3612">
        <v>252</v>
      </c>
      <c r="I3612">
        <f t="shared" si="112"/>
        <v>252</v>
      </c>
      <c r="J3612">
        <f t="shared" si="113"/>
        <v>252000</v>
      </c>
    </row>
    <row r="3613" spans="1:10" x14ac:dyDescent="0.3">
      <c r="A3613">
        <v>5</v>
      </c>
      <c r="B3613">
        <v>31</v>
      </c>
      <c r="C3613">
        <v>11</v>
      </c>
      <c r="E3613" t="s">
        <v>49</v>
      </c>
      <c r="F3613" s="1">
        <v>0.45902777777777781</v>
      </c>
      <c r="H3613">
        <v>302.40000000000003</v>
      </c>
      <c r="I3613">
        <f t="shared" si="112"/>
        <v>302.40000000000003</v>
      </c>
      <c r="J3613">
        <f t="shared" si="113"/>
        <v>302400.00000000006</v>
      </c>
    </row>
    <row r="3614" spans="1:10" x14ac:dyDescent="0.3">
      <c r="A3614">
        <v>5</v>
      </c>
      <c r="B3614">
        <v>31</v>
      </c>
      <c r="C3614">
        <v>12</v>
      </c>
      <c r="E3614" t="s">
        <v>49</v>
      </c>
      <c r="F3614" s="1">
        <v>0.50069444444444444</v>
      </c>
      <c r="H3614">
        <v>277.2</v>
      </c>
      <c r="I3614">
        <f t="shared" si="112"/>
        <v>277.2</v>
      </c>
      <c r="J3614">
        <f t="shared" si="113"/>
        <v>277200</v>
      </c>
    </row>
    <row r="3615" spans="1:10" x14ac:dyDescent="0.3">
      <c r="A3615">
        <v>5</v>
      </c>
      <c r="B3615">
        <v>31</v>
      </c>
      <c r="C3615">
        <v>13</v>
      </c>
      <c r="E3615" t="s">
        <v>49</v>
      </c>
      <c r="F3615" s="1">
        <v>0.54236111111111118</v>
      </c>
      <c r="H3615">
        <v>352.8</v>
      </c>
      <c r="I3615">
        <f t="shared" si="112"/>
        <v>352.8</v>
      </c>
      <c r="J3615">
        <f t="shared" si="113"/>
        <v>352800</v>
      </c>
    </row>
    <row r="3616" spans="1:10" x14ac:dyDescent="0.3">
      <c r="A3616">
        <v>5</v>
      </c>
      <c r="B3616">
        <v>31</v>
      </c>
      <c r="C3616">
        <v>14</v>
      </c>
      <c r="E3616" t="s">
        <v>49</v>
      </c>
      <c r="F3616" s="1">
        <v>0.58402777777777781</v>
      </c>
      <c r="H3616">
        <v>327.60000000000002</v>
      </c>
      <c r="I3616">
        <f t="shared" si="112"/>
        <v>327.60000000000002</v>
      </c>
      <c r="J3616">
        <f t="shared" si="113"/>
        <v>327600</v>
      </c>
    </row>
    <row r="3617" spans="1:10" x14ac:dyDescent="0.3">
      <c r="A3617">
        <v>5</v>
      </c>
      <c r="B3617">
        <v>31</v>
      </c>
      <c r="C3617">
        <v>15</v>
      </c>
      <c r="E3617" t="s">
        <v>49</v>
      </c>
      <c r="F3617" s="1">
        <v>0.62569444444444444</v>
      </c>
      <c r="H3617">
        <v>403.20000000000005</v>
      </c>
      <c r="I3617">
        <f t="shared" si="112"/>
        <v>403.20000000000005</v>
      </c>
      <c r="J3617">
        <f t="shared" si="113"/>
        <v>403200.00000000006</v>
      </c>
    </row>
    <row r="3618" spans="1:10" x14ac:dyDescent="0.3">
      <c r="A3618">
        <v>5</v>
      </c>
      <c r="B3618">
        <v>31</v>
      </c>
      <c r="C3618">
        <v>16</v>
      </c>
      <c r="E3618" t="s">
        <v>49</v>
      </c>
      <c r="F3618" s="1">
        <v>0.66736111111111107</v>
      </c>
      <c r="H3618">
        <v>403.20000000000005</v>
      </c>
      <c r="I3618">
        <f t="shared" si="112"/>
        <v>403.20000000000005</v>
      </c>
      <c r="J3618">
        <f t="shared" si="113"/>
        <v>403200.00000000006</v>
      </c>
    </row>
    <row r="3619" spans="1:10" x14ac:dyDescent="0.3">
      <c r="A3619">
        <v>5</v>
      </c>
      <c r="B3619">
        <v>31</v>
      </c>
      <c r="C3619">
        <v>17</v>
      </c>
      <c r="E3619" t="s">
        <v>49</v>
      </c>
      <c r="F3619" s="1">
        <v>0.7090277777777777</v>
      </c>
      <c r="H3619">
        <v>403.20000000000005</v>
      </c>
      <c r="I3619">
        <f t="shared" si="112"/>
        <v>403.20000000000005</v>
      </c>
      <c r="J3619">
        <f t="shared" si="113"/>
        <v>403200.00000000006</v>
      </c>
    </row>
    <row r="3620" spans="1:10" x14ac:dyDescent="0.3">
      <c r="A3620">
        <v>5</v>
      </c>
      <c r="B3620">
        <v>31</v>
      </c>
      <c r="C3620">
        <v>18</v>
      </c>
      <c r="E3620" t="s">
        <v>49</v>
      </c>
      <c r="F3620" s="1">
        <v>0.75069444444444444</v>
      </c>
      <c r="H3620">
        <v>378</v>
      </c>
      <c r="I3620">
        <f t="shared" si="112"/>
        <v>378</v>
      </c>
      <c r="J3620">
        <f t="shared" si="113"/>
        <v>378000</v>
      </c>
    </row>
    <row r="3621" spans="1:10" x14ac:dyDescent="0.3">
      <c r="A3621">
        <v>5</v>
      </c>
      <c r="B3621">
        <v>31</v>
      </c>
      <c r="C3621">
        <v>19</v>
      </c>
      <c r="E3621" t="s">
        <v>49</v>
      </c>
      <c r="F3621" s="1">
        <v>0.79236111111111107</v>
      </c>
      <c r="H3621">
        <v>352.8</v>
      </c>
      <c r="I3621">
        <f t="shared" si="112"/>
        <v>352.8</v>
      </c>
      <c r="J3621">
        <f t="shared" si="113"/>
        <v>352800</v>
      </c>
    </row>
    <row r="3622" spans="1:10" x14ac:dyDescent="0.3">
      <c r="A3622">
        <v>5</v>
      </c>
      <c r="B3622">
        <v>31</v>
      </c>
      <c r="C3622">
        <v>20</v>
      </c>
      <c r="E3622" t="s">
        <v>49</v>
      </c>
      <c r="F3622" s="1">
        <v>0.8340277777777777</v>
      </c>
      <c r="H3622">
        <v>352.8</v>
      </c>
      <c r="I3622">
        <f t="shared" si="112"/>
        <v>352.8</v>
      </c>
      <c r="J3622">
        <f t="shared" si="113"/>
        <v>352800</v>
      </c>
    </row>
    <row r="3623" spans="1:10" x14ac:dyDescent="0.3">
      <c r="A3623">
        <v>5</v>
      </c>
      <c r="B3623">
        <v>31</v>
      </c>
      <c r="C3623">
        <v>21</v>
      </c>
      <c r="E3623" t="s">
        <v>49</v>
      </c>
      <c r="F3623" s="1">
        <v>0.87569444444444444</v>
      </c>
      <c r="H3623">
        <v>352.8</v>
      </c>
      <c r="I3623">
        <f t="shared" si="112"/>
        <v>352.8</v>
      </c>
      <c r="J3623">
        <f t="shared" si="113"/>
        <v>352800</v>
      </c>
    </row>
    <row r="3624" spans="1:10" x14ac:dyDescent="0.3">
      <c r="A3624">
        <v>5</v>
      </c>
      <c r="B3624">
        <v>31</v>
      </c>
      <c r="C3624">
        <v>22</v>
      </c>
      <c r="E3624" t="s">
        <v>49</v>
      </c>
      <c r="F3624" s="1">
        <v>0.91736111111111107</v>
      </c>
      <c r="H3624">
        <v>352.8</v>
      </c>
      <c r="I3624">
        <f t="shared" si="112"/>
        <v>352.8</v>
      </c>
      <c r="J3624">
        <f t="shared" si="113"/>
        <v>352800</v>
      </c>
    </row>
    <row r="3625" spans="1:10" x14ac:dyDescent="0.3">
      <c r="A3625">
        <v>5</v>
      </c>
      <c r="B3625">
        <v>31</v>
      </c>
      <c r="C3625">
        <v>23</v>
      </c>
      <c r="E3625" t="s">
        <v>49</v>
      </c>
      <c r="F3625" s="1">
        <v>0.9590277777777777</v>
      </c>
      <c r="H3625">
        <v>327.60000000000002</v>
      </c>
      <c r="I3625">
        <f t="shared" si="112"/>
        <v>327.60000000000002</v>
      </c>
      <c r="J3625">
        <f t="shared" si="113"/>
        <v>327600</v>
      </c>
    </row>
    <row r="3626" spans="1:10" x14ac:dyDescent="0.3">
      <c r="A3626">
        <v>6</v>
      </c>
      <c r="B3626">
        <v>1</v>
      </c>
      <c r="C3626">
        <v>0</v>
      </c>
      <c r="E3626" t="s">
        <v>50</v>
      </c>
      <c r="F3626" s="1">
        <v>6.9444444444444447E-4</v>
      </c>
      <c r="H3626">
        <v>302.40000000000003</v>
      </c>
      <c r="I3626">
        <f t="shared" si="112"/>
        <v>302.40000000000003</v>
      </c>
      <c r="J3626">
        <f t="shared" si="113"/>
        <v>302400.00000000006</v>
      </c>
    </row>
    <row r="3627" spans="1:10" x14ac:dyDescent="0.3">
      <c r="A3627">
        <v>6</v>
      </c>
      <c r="B3627">
        <v>1</v>
      </c>
      <c r="C3627">
        <v>1</v>
      </c>
      <c r="E3627" t="s">
        <v>50</v>
      </c>
      <c r="F3627" s="1">
        <v>4.2361111111111106E-2</v>
      </c>
      <c r="H3627">
        <v>327.60000000000002</v>
      </c>
      <c r="I3627">
        <f t="shared" si="112"/>
        <v>327.60000000000002</v>
      </c>
      <c r="J3627">
        <f t="shared" si="113"/>
        <v>327600</v>
      </c>
    </row>
    <row r="3628" spans="1:10" x14ac:dyDescent="0.3">
      <c r="A3628">
        <v>6</v>
      </c>
      <c r="B3628">
        <v>1</v>
      </c>
      <c r="C3628">
        <v>2</v>
      </c>
      <c r="E3628" t="s">
        <v>50</v>
      </c>
      <c r="F3628" s="1">
        <v>8.4027777777777771E-2</v>
      </c>
      <c r="H3628">
        <v>327.60000000000002</v>
      </c>
      <c r="I3628">
        <f t="shared" si="112"/>
        <v>327.60000000000002</v>
      </c>
      <c r="J3628">
        <f t="shared" si="113"/>
        <v>327600</v>
      </c>
    </row>
    <row r="3629" spans="1:10" x14ac:dyDescent="0.3">
      <c r="A3629">
        <v>6</v>
      </c>
      <c r="B3629">
        <v>1</v>
      </c>
      <c r="C3629">
        <v>3</v>
      </c>
      <c r="E3629" t="s">
        <v>50</v>
      </c>
      <c r="F3629" s="1">
        <v>0.12569444444444444</v>
      </c>
      <c r="H3629">
        <v>252</v>
      </c>
      <c r="I3629">
        <f t="shared" si="112"/>
        <v>252</v>
      </c>
      <c r="J3629">
        <f t="shared" si="113"/>
        <v>252000</v>
      </c>
    </row>
    <row r="3630" spans="1:10" x14ac:dyDescent="0.3">
      <c r="A3630">
        <v>6</v>
      </c>
      <c r="B3630">
        <v>1</v>
      </c>
      <c r="C3630">
        <v>4</v>
      </c>
      <c r="E3630" t="s">
        <v>50</v>
      </c>
      <c r="F3630" s="1">
        <v>0.1673611111111111</v>
      </c>
      <c r="H3630">
        <v>252</v>
      </c>
      <c r="I3630">
        <f t="shared" si="112"/>
        <v>252</v>
      </c>
      <c r="J3630">
        <f t="shared" si="113"/>
        <v>252000</v>
      </c>
    </row>
    <row r="3631" spans="1:10" x14ac:dyDescent="0.3">
      <c r="A3631">
        <v>6</v>
      </c>
      <c r="B3631">
        <v>1</v>
      </c>
      <c r="C3631">
        <v>5</v>
      </c>
      <c r="E3631" t="s">
        <v>50</v>
      </c>
      <c r="F3631" s="1">
        <v>0.20902777777777778</v>
      </c>
      <c r="H3631">
        <v>126</v>
      </c>
      <c r="I3631">
        <f t="shared" si="112"/>
        <v>126</v>
      </c>
      <c r="J3631">
        <f t="shared" si="113"/>
        <v>126000</v>
      </c>
    </row>
    <row r="3632" spans="1:10" x14ac:dyDescent="0.3">
      <c r="A3632">
        <v>6</v>
      </c>
      <c r="B3632">
        <v>1</v>
      </c>
      <c r="C3632">
        <v>6</v>
      </c>
      <c r="E3632" t="s">
        <v>50</v>
      </c>
      <c r="F3632" s="1">
        <v>0.25069444444444444</v>
      </c>
      <c r="H3632">
        <v>126</v>
      </c>
      <c r="I3632">
        <f t="shared" si="112"/>
        <v>126</v>
      </c>
      <c r="J3632">
        <f t="shared" si="113"/>
        <v>126000</v>
      </c>
    </row>
    <row r="3633" spans="1:10" x14ac:dyDescent="0.3">
      <c r="A3633">
        <v>6</v>
      </c>
      <c r="B3633">
        <v>1</v>
      </c>
      <c r="C3633">
        <v>7</v>
      </c>
      <c r="E3633" t="s">
        <v>50</v>
      </c>
      <c r="F3633" s="1">
        <v>0.29236111111111113</v>
      </c>
      <c r="H3633">
        <v>151.20000000000002</v>
      </c>
      <c r="I3633">
        <f t="shared" si="112"/>
        <v>151.20000000000002</v>
      </c>
      <c r="J3633">
        <f t="shared" si="113"/>
        <v>151200.00000000003</v>
      </c>
    </row>
    <row r="3634" spans="1:10" x14ac:dyDescent="0.3">
      <c r="A3634">
        <v>6</v>
      </c>
      <c r="B3634">
        <v>1</v>
      </c>
      <c r="C3634">
        <v>8</v>
      </c>
      <c r="E3634" t="s">
        <v>50</v>
      </c>
      <c r="F3634" s="1">
        <v>0.33402777777777781</v>
      </c>
      <c r="H3634">
        <v>126</v>
      </c>
      <c r="I3634">
        <f t="shared" si="112"/>
        <v>126</v>
      </c>
      <c r="J3634">
        <f t="shared" si="113"/>
        <v>126000</v>
      </c>
    </row>
    <row r="3635" spans="1:10" x14ac:dyDescent="0.3">
      <c r="A3635">
        <v>6</v>
      </c>
      <c r="B3635">
        <v>1</v>
      </c>
      <c r="C3635">
        <v>9</v>
      </c>
      <c r="E3635" t="s">
        <v>50</v>
      </c>
      <c r="F3635" s="1">
        <v>0.3756944444444445</v>
      </c>
      <c r="H3635">
        <v>151.20000000000002</v>
      </c>
      <c r="I3635">
        <f t="shared" si="112"/>
        <v>151.20000000000002</v>
      </c>
      <c r="J3635">
        <f t="shared" si="113"/>
        <v>151200.00000000003</v>
      </c>
    </row>
    <row r="3636" spans="1:10" x14ac:dyDescent="0.3">
      <c r="A3636">
        <v>6</v>
      </c>
      <c r="B3636">
        <v>1</v>
      </c>
      <c r="C3636">
        <v>10</v>
      </c>
      <c r="E3636" t="s">
        <v>50</v>
      </c>
      <c r="F3636" s="1">
        <v>0.41736111111111113</v>
      </c>
      <c r="H3636">
        <v>252</v>
      </c>
      <c r="I3636">
        <f t="shared" si="112"/>
        <v>252</v>
      </c>
      <c r="J3636">
        <f t="shared" si="113"/>
        <v>252000</v>
      </c>
    </row>
    <row r="3637" spans="1:10" x14ac:dyDescent="0.3">
      <c r="A3637">
        <v>6</v>
      </c>
      <c r="B3637">
        <v>1</v>
      </c>
      <c r="C3637">
        <v>11</v>
      </c>
      <c r="E3637" t="s">
        <v>50</v>
      </c>
      <c r="F3637" s="1">
        <v>0.45902777777777781</v>
      </c>
      <c r="H3637">
        <v>277.2</v>
      </c>
      <c r="I3637">
        <f t="shared" si="112"/>
        <v>277.2</v>
      </c>
      <c r="J3637">
        <f t="shared" si="113"/>
        <v>277200</v>
      </c>
    </row>
    <row r="3638" spans="1:10" x14ac:dyDescent="0.3">
      <c r="A3638">
        <v>6</v>
      </c>
      <c r="B3638">
        <v>1</v>
      </c>
      <c r="C3638">
        <v>12</v>
      </c>
      <c r="E3638" t="s">
        <v>50</v>
      </c>
      <c r="F3638" s="1">
        <v>0.50069444444444444</v>
      </c>
      <c r="H3638">
        <v>327.60000000000002</v>
      </c>
      <c r="I3638">
        <f t="shared" si="112"/>
        <v>327.60000000000002</v>
      </c>
      <c r="J3638">
        <f t="shared" si="113"/>
        <v>327600</v>
      </c>
    </row>
    <row r="3639" spans="1:10" x14ac:dyDescent="0.3">
      <c r="A3639">
        <v>6</v>
      </c>
      <c r="B3639">
        <v>1</v>
      </c>
      <c r="C3639">
        <v>13</v>
      </c>
      <c r="E3639" t="s">
        <v>50</v>
      </c>
      <c r="F3639" s="1">
        <v>0.54236111111111118</v>
      </c>
      <c r="H3639">
        <v>277.2</v>
      </c>
      <c r="I3639">
        <f t="shared" si="112"/>
        <v>277.2</v>
      </c>
      <c r="J3639">
        <f t="shared" si="113"/>
        <v>277200</v>
      </c>
    </row>
    <row r="3640" spans="1:10" x14ac:dyDescent="0.3">
      <c r="A3640">
        <v>6</v>
      </c>
      <c r="B3640">
        <v>1</v>
      </c>
      <c r="C3640">
        <v>14</v>
      </c>
      <c r="E3640" t="s">
        <v>50</v>
      </c>
      <c r="F3640" s="1">
        <v>0.58402777777777781</v>
      </c>
      <c r="H3640">
        <v>302.40000000000003</v>
      </c>
      <c r="I3640">
        <f t="shared" si="112"/>
        <v>302.40000000000003</v>
      </c>
      <c r="J3640">
        <f t="shared" si="113"/>
        <v>302400.00000000006</v>
      </c>
    </row>
    <row r="3641" spans="1:10" x14ac:dyDescent="0.3">
      <c r="A3641">
        <v>6</v>
      </c>
      <c r="B3641">
        <v>1</v>
      </c>
      <c r="C3641">
        <v>15</v>
      </c>
      <c r="E3641" t="s">
        <v>50</v>
      </c>
      <c r="F3641" s="1">
        <v>0.62569444444444444</v>
      </c>
      <c r="H3641">
        <v>302.40000000000003</v>
      </c>
      <c r="I3641">
        <f t="shared" si="112"/>
        <v>302.40000000000003</v>
      </c>
      <c r="J3641">
        <f t="shared" si="113"/>
        <v>302400.00000000006</v>
      </c>
    </row>
    <row r="3642" spans="1:10" x14ac:dyDescent="0.3">
      <c r="A3642">
        <v>6</v>
      </c>
      <c r="B3642">
        <v>1</v>
      </c>
      <c r="C3642">
        <v>16</v>
      </c>
      <c r="E3642" t="s">
        <v>50</v>
      </c>
      <c r="F3642" s="1">
        <v>0.66736111111111107</v>
      </c>
      <c r="H3642">
        <v>327.60000000000002</v>
      </c>
      <c r="I3642">
        <f t="shared" si="112"/>
        <v>327.60000000000002</v>
      </c>
      <c r="J3642">
        <f t="shared" si="113"/>
        <v>327600</v>
      </c>
    </row>
    <row r="3643" spans="1:10" x14ac:dyDescent="0.3">
      <c r="A3643">
        <v>6</v>
      </c>
      <c r="B3643">
        <v>1</v>
      </c>
      <c r="C3643">
        <v>17</v>
      </c>
      <c r="E3643" t="s">
        <v>50</v>
      </c>
      <c r="F3643" s="1">
        <v>0.7090277777777777</v>
      </c>
      <c r="H3643">
        <v>327.60000000000002</v>
      </c>
      <c r="I3643">
        <f t="shared" si="112"/>
        <v>327.60000000000002</v>
      </c>
      <c r="J3643">
        <f t="shared" si="113"/>
        <v>327600</v>
      </c>
    </row>
    <row r="3644" spans="1:10" x14ac:dyDescent="0.3">
      <c r="A3644">
        <v>6</v>
      </c>
      <c r="B3644">
        <v>1</v>
      </c>
      <c r="C3644">
        <v>18</v>
      </c>
      <c r="E3644" t="s">
        <v>50</v>
      </c>
      <c r="F3644" s="1">
        <v>0.75069444444444444</v>
      </c>
      <c r="H3644">
        <v>327.60000000000002</v>
      </c>
      <c r="I3644">
        <f t="shared" si="112"/>
        <v>327.60000000000002</v>
      </c>
      <c r="J3644">
        <f t="shared" si="113"/>
        <v>327600</v>
      </c>
    </row>
    <row r="3645" spans="1:10" x14ac:dyDescent="0.3">
      <c r="A3645">
        <v>6</v>
      </c>
      <c r="B3645">
        <v>1</v>
      </c>
      <c r="C3645">
        <v>19</v>
      </c>
      <c r="E3645" t="s">
        <v>50</v>
      </c>
      <c r="F3645" s="1">
        <v>0.79236111111111107</v>
      </c>
      <c r="H3645">
        <v>378</v>
      </c>
      <c r="I3645">
        <f t="shared" si="112"/>
        <v>378</v>
      </c>
      <c r="J3645">
        <f t="shared" si="113"/>
        <v>378000</v>
      </c>
    </row>
    <row r="3646" spans="1:10" x14ac:dyDescent="0.3">
      <c r="A3646">
        <v>6</v>
      </c>
      <c r="B3646">
        <v>1</v>
      </c>
      <c r="C3646">
        <v>20</v>
      </c>
      <c r="E3646" t="s">
        <v>50</v>
      </c>
      <c r="F3646" s="1">
        <v>0.8340277777777777</v>
      </c>
      <c r="H3646">
        <v>327.60000000000002</v>
      </c>
      <c r="I3646">
        <f t="shared" si="112"/>
        <v>327.60000000000002</v>
      </c>
      <c r="J3646">
        <f t="shared" si="113"/>
        <v>327600</v>
      </c>
    </row>
    <row r="3647" spans="1:10" x14ac:dyDescent="0.3">
      <c r="A3647">
        <v>6</v>
      </c>
      <c r="B3647">
        <v>1</v>
      </c>
      <c r="C3647">
        <v>21</v>
      </c>
      <c r="E3647" t="s">
        <v>50</v>
      </c>
      <c r="F3647" s="1">
        <v>0.87569444444444444</v>
      </c>
      <c r="H3647">
        <v>302.40000000000003</v>
      </c>
      <c r="I3647">
        <f t="shared" si="112"/>
        <v>302.40000000000003</v>
      </c>
      <c r="J3647">
        <f t="shared" si="113"/>
        <v>302400.00000000006</v>
      </c>
    </row>
    <row r="3648" spans="1:10" x14ac:dyDescent="0.3">
      <c r="A3648">
        <v>6</v>
      </c>
      <c r="B3648">
        <v>1</v>
      </c>
      <c r="C3648">
        <v>22</v>
      </c>
      <c r="E3648" t="s">
        <v>50</v>
      </c>
      <c r="F3648" s="1">
        <v>0.91736111111111107</v>
      </c>
      <c r="H3648">
        <v>327.60000000000002</v>
      </c>
      <c r="I3648">
        <f t="shared" si="112"/>
        <v>327.60000000000002</v>
      </c>
      <c r="J3648">
        <f t="shared" si="113"/>
        <v>327600</v>
      </c>
    </row>
    <row r="3649" spans="1:10" x14ac:dyDescent="0.3">
      <c r="A3649">
        <v>6</v>
      </c>
      <c r="B3649">
        <v>1</v>
      </c>
      <c r="C3649">
        <v>23</v>
      </c>
      <c r="E3649" t="s">
        <v>50</v>
      </c>
      <c r="F3649" s="1">
        <v>0.9590277777777777</v>
      </c>
      <c r="H3649">
        <v>302.40000000000003</v>
      </c>
      <c r="I3649">
        <f t="shared" si="112"/>
        <v>302.40000000000003</v>
      </c>
      <c r="J3649">
        <f t="shared" si="113"/>
        <v>302400.00000000006</v>
      </c>
    </row>
    <row r="3650" spans="1:10" x14ac:dyDescent="0.3">
      <c r="A3650">
        <v>6</v>
      </c>
      <c r="B3650">
        <v>2</v>
      </c>
      <c r="C3650">
        <v>0</v>
      </c>
      <c r="E3650" t="s">
        <v>51</v>
      </c>
      <c r="F3650" s="1">
        <v>6.9444444444444447E-4</v>
      </c>
      <c r="H3650">
        <v>277.2</v>
      </c>
      <c r="I3650">
        <f t="shared" si="112"/>
        <v>277.2</v>
      </c>
      <c r="J3650">
        <f t="shared" si="113"/>
        <v>277200</v>
      </c>
    </row>
    <row r="3651" spans="1:10" x14ac:dyDescent="0.3">
      <c r="A3651">
        <v>6</v>
      </c>
      <c r="B3651">
        <v>2</v>
      </c>
      <c r="C3651">
        <v>1</v>
      </c>
      <c r="E3651" t="s">
        <v>51</v>
      </c>
      <c r="F3651" s="1">
        <v>4.2361111111111106E-2</v>
      </c>
      <c r="H3651">
        <v>302.40000000000003</v>
      </c>
      <c r="I3651">
        <f t="shared" ref="I3651:I3714" si="114">IF(H3651&gt;20,H3651,0)</f>
        <v>302.40000000000003</v>
      </c>
      <c r="J3651">
        <f t="shared" ref="J3651:J3714" si="115">I3651*1000</f>
        <v>302400.00000000006</v>
      </c>
    </row>
    <row r="3652" spans="1:10" x14ac:dyDescent="0.3">
      <c r="A3652">
        <v>6</v>
      </c>
      <c r="B3652">
        <v>2</v>
      </c>
      <c r="C3652">
        <v>2</v>
      </c>
      <c r="E3652" t="s">
        <v>51</v>
      </c>
      <c r="F3652" s="1">
        <v>8.4027777777777771E-2</v>
      </c>
      <c r="H3652">
        <v>151.20000000000002</v>
      </c>
      <c r="I3652">
        <f t="shared" si="114"/>
        <v>151.20000000000002</v>
      </c>
      <c r="J3652">
        <f t="shared" si="115"/>
        <v>151200.00000000003</v>
      </c>
    </row>
    <row r="3653" spans="1:10" x14ac:dyDescent="0.3">
      <c r="A3653">
        <v>6</v>
      </c>
      <c r="B3653">
        <v>2</v>
      </c>
      <c r="C3653">
        <v>3</v>
      </c>
      <c r="E3653" t="s">
        <v>51</v>
      </c>
      <c r="F3653" s="1">
        <v>0.12569444444444444</v>
      </c>
      <c r="H3653">
        <v>151.20000000000002</v>
      </c>
      <c r="I3653">
        <f t="shared" si="114"/>
        <v>151.20000000000002</v>
      </c>
      <c r="J3653">
        <f t="shared" si="115"/>
        <v>151200.00000000003</v>
      </c>
    </row>
    <row r="3654" spans="1:10" x14ac:dyDescent="0.3">
      <c r="A3654">
        <v>6</v>
      </c>
      <c r="B3654">
        <v>2</v>
      </c>
      <c r="C3654">
        <v>4</v>
      </c>
      <c r="E3654" t="s">
        <v>51</v>
      </c>
      <c r="F3654" s="1">
        <v>0.1673611111111111</v>
      </c>
      <c r="H3654">
        <v>126</v>
      </c>
      <c r="I3654">
        <f t="shared" si="114"/>
        <v>126</v>
      </c>
      <c r="J3654">
        <f t="shared" si="115"/>
        <v>126000</v>
      </c>
    </row>
    <row r="3655" spans="1:10" x14ac:dyDescent="0.3">
      <c r="A3655">
        <v>6</v>
      </c>
      <c r="B3655">
        <v>2</v>
      </c>
      <c r="C3655">
        <v>5</v>
      </c>
      <c r="E3655" t="s">
        <v>51</v>
      </c>
      <c r="F3655" s="1">
        <v>0.20902777777777778</v>
      </c>
      <c r="H3655">
        <v>126</v>
      </c>
      <c r="I3655">
        <f t="shared" si="114"/>
        <v>126</v>
      </c>
      <c r="J3655">
        <f t="shared" si="115"/>
        <v>126000</v>
      </c>
    </row>
    <row r="3656" spans="1:10" x14ac:dyDescent="0.3">
      <c r="A3656">
        <v>6</v>
      </c>
      <c r="B3656">
        <v>2</v>
      </c>
      <c r="C3656">
        <v>6</v>
      </c>
      <c r="E3656" t="s">
        <v>51</v>
      </c>
      <c r="F3656" s="1">
        <v>0.25069444444444444</v>
      </c>
      <c r="H3656">
        <v>0</v>
      </c>
      <c r="I3656">
        <f t="shared" si="114"/>
        <v>0</v>
      </c>
      <c r="J3656">
        <f t="shared" si="115"/>
        <v>0</v>
      </c>
    </row>
    <row r="3657" spans="1:10" x14ac:dyDescent="0.3">
      <c r="A3657">
        <v>6</v>
      </c>
      <c r="B3657">
        <v>2</v>
      </c>
      <c r="C3657">
        <v>7</v>
      </c>
      <c r="E3657" t="s">
        <v>51</v>
      </c>
      <c r="F3657" s="1">
        <v>0.29236111111111113</v>
      </c>
      <c r="H3657">
        <v>0</v>
      </c>
      <c r="I3657">
        <f t="shared" si="114"/>
        <v>0</v>
      </c>
      <c r="J3657">
        <f t="shared" si="115"/>
        <v>0</v>
      </c>
    </row>
    <row r="3658" spans="1:10" x14ac:dyDescent="0.3">
      <c r="A3658">
        <v>6</v>
      </c>
      <c r="B3658">
        <v>2</v>
      </c>
      <c r="C3658">
        <v>8</v>
      </c>
      <c r="E3658" t="s">
        <v>51</v>
      </c>
      <c r="F3658" s="1">
        <v>0.33402777777777781</v>
      </c>
      <c r="H3658">
        <v>126</v>
      </c>
      <c r="I3658">
        <f t="shared" si="114"/>
        <v>126</v>
      </c>
      <c r="J3658">
        <f t="shared" si="115"/>
        <v>126000</v>
      </c>
    </row>
    <row r="3659" spans="1:10" x14ac:dyDescent="0.3">
      <c r="A3659">
        <v>6</v>
      </c>
      <c r="B3659">
        <v>2</v>
      </c>
      <c r="C3659">
        <v>9</v>
      </c>
      <c r="E3659" t="s">
        <v>51</v>
      </c>
      <c r="F3659" s="1">
        <v>0.3756944444444445</v>
      </c>
      <c r="H3659">
        <v>126</v>
      </c>
      <c r="I3659">
        <f t="shared" si="114"/>
        <v>126</v>
      </c>
      <c r="J3659">
        <f t="shared" si="115"/>
        <v>126000</v>
      </c>
    </row>
    <row r="3660" spans="1:10" x14ac:dyDescent="0.3">
      <c r="A3660">
        <v>6</v>
      </c>
      <c r="B3660">
        <v>2</v>
      </c>
      <c r="C3660">
        <v>10</v>
      </c>
      <c r="E3660" t="s">
        <v>51</v>
      </c>
      <c r="F3660" s="1">
        <v>0.41736111111111113</v>
      </c>
      <c r="H3660">
        <v>126</v>
      </c>
      <c r="I3660">
        <f t="shared" si="114"/>
        <v>126</v>
      </c>
      <c r="J3660">
        <f t="shared" si="115"/>
        <v>126000</v>
      </c>
    </row>
    <row r="3661" spans="1:10" x14ac:dyDescent="0.3">
      <c r="A3661">
        <v>6</v>
      </c>
      <c r="B3661">
        <v>2</v>
      </c>
      <c r="C3661">
        <v>11</v>
      </c>
      <c r="E3661" t="s">
        <v>51</v>
      </c>
      <c r="F3661" s="1">
        <v>0.45902777777777781</v>
      </c>
      <c r="H3661">
        <v>302.40000000000003</v>
      </c>
      <c r="I3661">
        <f t="shared" si="114"/>
        <v>302.40000000000003</v>
      </c>
      <c r="J3661">
        <f t="shared" si="115"/>
        <v>302400.00000000006</v>
      </c>
    </row>
    <row r="3662" spans="1:10" x14ac:dyDescent="0.3">
      <c r="A3662">
        <v>6</v>
      </c>
      <c r="B3662">
        <v>2</v>
      </c>
      <c r="C3662">
        <v>12</v>
      </c>
      <c r="E3662" t="s">
        <v>51</v>
      </c>
      <c r="F3662" s="1">
        <v>0.50069444444444444</v>
      </c>
      <c r="H3662">
        <v>327.60000000000002</v>
      </c>
      <c r="I3662">
        <f t="shared" si="114"/>
        <v>327.60000000000002</v>
      </c>
      <c r="J3662">
        <f t="shared" si="115"/>
        <v>327600</v>
      </c>
    </row>
    <row r="3663" spans="1:10" x14ac:dyDescent="0.3">
      <c r="A3663">
        <v>6</v>
      </c>
      <c r="B3663">
        <v>2</v>
      </c>
      <c r="C3663">
        <v>13</v>
      </c>
      <c r="E3663" t="s">
        <v>51</v>
      </c>
      <c r="F3663" s="1">
        <v>0.54236111111111118</v>
      </c>
      <c r="H3663">
        <v>302.40000000000003</v>
      </c>
      <c r="I3663">
        <f t="shared" si="114"/>
        <v>302.40000000000003</v>
      </c>
      <c r="J3663">
        <f t="shared" si="115"/>
        <v>302400.00000000006</v>
      </c>
    </row>
    <row r="3664" spans="1:10" x14ac:dyDescent="0.3">
      <c r="A3664">
        <v>6</v>
      </c>
      <c r="B3664">
        <v>2</v>
      </c>
      <c r="C3664">
        <v>14</v>
      </c>
      <c r="E3664" t="s">
        <v>51</v>
      </c>
      <c r="F3664" s="1">
        <v>0.58402777777777781</v>
      </c>
      <c r="H3664">
        <v>403.20000000000005</v>
      </c>
      <c r="I3664">
        <f t="shared" si="114"/>
        <v>403.20000000000005</v>
      </c>
      <c r="J3664">
        <f t="shared" si="115"/>
        <v>403200.00000000006</v>
      </c>
    </row>
    <row r="3665" spans="1:10" x14ac:dyDescent="0.3">
      <c r="A3665">
        <v>6</v>
      </c>
      <c r="B3665">
        <v>2</v>
      </c>
      <c r="C3665">
        <v>15</v>
      </c>
      <c r="E3665" t="s">
        <v>51</v>
      </c>
      <c r="F3665" s="1">
        <v>0.62569444444444444</v>
      </c>
      <c r="H3665">
        <v>352.8</v>
      </c>
      <c r="I3665">
        <f t="shared" si="114"/>
        <v>352.8</v>
      </c>
      <c r="J3665">
        <f t="shared" si="115"/>
        <v>352800</v>
      </c>
    </row>
    <row r="3666" spans="1:10" x14ac:dyDescent="0.3">
      <c r="A3666">
        <v>6</v>
      </c>
      <c r="B3666">
        <v>2</v>
      </c>
      <c r="C3666">
        <v>16</v>
      </c>
      <c r="E3666" t="s">
        <v>51</v>
      </c>
      <c r="F3666" s="1">
        <v>0.66736111111111107</v>
      </c>
      <c r="H3666">
        <v>378</v>
      </c>
      <c r="I3666">
        <f t="shared" si="114"/>
        <v>378</v>
      </c>
      <c r="J3666">
        <f t="shared" si="115"/>
        <v>378000</v>
      </c>
    </row>
    <row r="3667" spans="1:10" x14ac:dyDescent="0.3">
      <c r="A3667">
        <v>6</v>
      </c>
      <c r="B3667">
        <v>2</v>
      </c>
      <c r="C3667">
        <v>17</v>
      </c>
      <c r="E3667" t="s">
        <v>51</v>
      </c>
      <c r="F3667" s="1">
        <v>0.7090277777777777</v>
      </c>
      <c r="H3667">
        <v>403.20000000000005</v>
      </c>
      <c r="I3667">
        <f t="shared" si="114"/>
        <v>403.20000000000005</v>
      </c>
      <c r="J3667">
        <f t="shared" si="115"/>
        <v>403200.00000000006</v>
      </c>
    </row>
    <row r="3668" spans="1:10" x14ac:dyDescent="0.3">
      <c r="A3668">
        <v>6</v>
      </c>
      <c r="B3668">
        <v>2</v>
      </c>
      <c r="C3668">
        <v>18</v>
      </c>
      <c r="E3668" t="s">
        <v>51</v>
      </c>
      <c r="F3668" s="1">
        <v>0.75069444444444444</v>
      </c>
      <c r="H3668">
        <v>378</v>
      </c>
      <c r="I3668">
        <f t="shared" si="114"/>
        <v>378</v>
      </c>
      <c r="J3668">
        <f t="shared" si="115"/>
        <v>378000</v>
      </c>
    </row>
    <row r="3669" spans="1:10" x14ac:dyDescent="0.3">
      <c r="A3669">
        <v>6</v>
      </c>
      <c r="B3669">
        <v>2</v>
      </c>
      <c r="C3669">
        <v>19</v>
      </c>
      <c r="E3669" t="s">
        <v>51</v>
      </c>
      <c r="F3669" s="1">
        <v>0.79236111111111107</v>
      </c>
      <c r="H3669">
        <v>352.8</v>
      </c>
      <c r="I3669">
        <f t="shared" si="114"/>
        <v>352.8</v>
      </c>
      <c r="J3669">
        <f t="shared" si="115"/>
        <v>352800</v>
      </c>
    </row>
    <row r="3670" spans="1:10" x14ac:dyDescent="0.3">
      <c r="A3670">
        <v>6</v>
      </c>
      <c r="B3670">
        <v>2</v>
      </c>
      <c r="C3670">
        <v>20</v>
      </c>
      <c r="E3670" t="s">
        <v>51</v>
      </c>
      <c r="F3670" s="1">
        <v>0.8340277777777777</v>
      </c>
      <c r="H3670">
        <v>378</v>
      </c>
      <c r="I3670">
        <f t="shared" si="114"/>
        <v>378</v>
      </c>
      <c r="J3670">
        <f t="shared" si="115"/>
        <v>378000</v>
      </c>
    </row>
    <row r="3671" spans="1:10" x14ac:dyDescent="0.3">
      <c r="A3671">
        <v>6</v>
      </c>
      <c r="B3671">
        <v>2</v>
      </c>
      <c r="C3671">
        <v>21</v>
      </c>
      <c r="E3671" t="s">
        <v>51</v>
      </c>
      <c r="F3671" s="1">
        <v>0.87569444444444444</v>
      </c>
      <c r="H3671">
        <v>352.8</v>
      </c>
      <c r="I3671">
        <f t="shared" si="114"/>
        <v>352.8</v>
      </c>
      <c r="J3671">
        <f t="shared" si="115"/>
        <v>352800</v>
      </c>
    </row>
    <row r="3672" spans="1:10" x14ac:dyDescent="0.3">
      <c r="A3672">
        <v>6</v>
      </c>
      <c r="B3672">
        <v>2</v>
      </c>
      <c r="C3672">
        <v>22</v>
      </c>
      <c r="E3672" t="s">
        <v>51</v>
      </c>
      <c r="F3672" s="1">
        <v>0.91736111111111107</v>
      </c>
      <c r="H3672">
        <v>352.8</v>
      </c>
      <c r="I3672">
        <f t="shared" si="114"/>
        <v>352.8</v>
      </c>
      <c r="J3672">
        <f t="shared" si="115"/>
        <v>352800</v>
      </c>
    </row>
    <row r="3673" spans="1:10" x14ac:dyDescent="0.3">
      <c r="A3673">
        <v>6</v>
      </c>
      <c r="B3673">
        <v>2</v>
      </c>
      <c r="C3673">
        <v>23</v>
      </c>
      <c r="E3673" t="s">
        <v>51</v>
      </c>
      <c r="F3673" s="1">
        <v>0.9590277777777777</v>
      </c>
      <c r="H3673">
        <v>302.40000000000003</v>
      </c>
      <c r="I3673">
        <f t="shared" si="114"/>
        <v>302.40000000000003</v>
      </c>
      <c r="J3673">
        <f t="shared" si="115"/>
        <v>302400.00000000006</v>
      </c>
    </row>
    <row r="3674" spans="1:10" x14ac:dyDescent="0.3">
      <c r="A3674">
        <v>6</v>
      </c>
      <c r="B3674">
        <v>3</v>
      </c>
      <c r="C3674">
        <v>0</v>
      </c>
      <c r="E3674" t="s">
        <v>52</v>
      </c>
      <c r="F3674" s="1">
        <v>6.9444444444444447E-4</v>
      </c>
      <c r="H3674">
        <v>277.2</v>
      </c>
      <c r="I3674">
        <f t="shared" si="114"/>
        <v>277.2</v>
      </c>
      <c r="J3674">
        <f t="shared" si="115"/>
        <v>277200</v>
      </c>
    </row>
    <row r="3675" spans="1:10" x14ac:dyDescent="0.3">
      <c r="A3675">
        <v>6</v>
      </c>
      <c r="B3675">
        <v>3</v>
      </c>
      <c r="C3675">
        <v>1</v>
      </c>
      <c r="E3675" t="s">
        <v>52</v>
      </c>
      <c r="F3675" s="1">
        <v>4.2361111111111106E-2</v>
      </c>
      <c r="H3675">
        <v>302.40000000000003</v>
      </c>
      <c r="I3675">
        <f t="shared" si="114"/>
        <v>302.40000000000003</v>
      </c>
      <c r="J3675">
        <f t="shared" si="115"/>
        <v>302400.00000000006</v>
      </c>
    </row>
    <row r="3676" spans="1:10" x14ac:dyDescent="0.3">
      <c r="A3676">
        <v>6</v>
      </c>
      <c r="B3676">
        <v>3</v>
      </c>
      <c r="C3676">
        <v>2</v>
      </c>
      <c r="E3676" t="s">
        <v>52</v>
      </c>
      <c r="F3676" s="1">
        <v>8.4027777777777771E-2</v>
      </c>
      <c r="H3676">
        <v>302.40000000000003</v>
      </c>
      <c r="I3676">
        <f t="shared" si="114"/>
        <v>302.40000000000003</v>
      </c>
      <c r="J3676">
        <f t="shared" si="115"/>
        <v>302400.00000000006</v>
      </c>
    </row>
    <row r="3677" spans="1:10" x14ac:dyDescent="0.3">
      <c r="A3677">
        <v>6</v>
      </c>
      <c r="B3677">
        <v>3</v>
      </c>
      <c r="C3677">
        <v>3</v>
      </c>
      <c r="E3677" t="s">
        <v>52</v>
      </c>
      <c r="F3677" s="1">
        <v>0.12569444444444444</v>
      </c>
      <c r="H3677">
        <v>126</v>
      </c>
      <c r="I3677">
        <f t="shared" si="114"/>
        <v>126</v>
      </c>
      <c r="J3677">
        <f t="shared" si="115"/>
        <v>126000</v>
      </c>
    </row>
    <row r="3678" spans="1:10" x14ac:dyDescent="0.3">
      <c r="A3678">
        <v>6</v>
      </c>
      <c r="B3678">
        <v>3</v>
      </c>
      <c r="C3678">
        <v>4</v>
      </c>
      <c r="E3678" t="s">
        <v>52</v>
      </c>
      <c r="F3678" s="1">
        <v>0.1673611111111111</v>
      </c>
      <c r="H3678">
        <v>151.20000000000002</v>
      </c>
      <c r="I3678">
        <f t="shared" si="114"/>
        <v>151.20000000000002</v>
      </c>
      <c r="J3678">
        <f t="shared" si="115"/>
        <v>151200.00000000003</v>
      </c>
    </row>
    <row r="3679" spans="1:10" x14ac:dyDescent="0.3">
      <c r="A3679">
        <v>6</v>
      </c>
      <c r="B3679">
        <v>3</v>
      </c>
      <c r="C3679">
        <v>5</v>
      </c>
      <c r="E3679" t="s">
        <v>52</v>
      </c>
      <c r="F3679" s="1">
        <v>0.20902777777777778</v>
      </c>
      <c r="H3679">
        <v>151.20000000000002</v>
      </c>
      <c r="I3679">
        <f t="shared" si="114"/>
        <v>151.20000000000002</v>
      </c>
      <c r="J3679">
        <f t="shared" si="115"/>
        <v>151200.00000000003</v>
      </c>
    </row>
    <row r="3680" spans="1:10" x14ac:dyDescent="0.3">
      <c r="A3680">
        <v>6</v>
      </c>
      <c r="B3680">
        <v>3</v>
      </c>
      <c r="C3680">
        <v>6</v>
      </c>
      <c r="E3680" t="s">
        <v>52</v>
      </c>
      <c r="F3680" s="1">
        <v>0.25069444444444444</v>
      </c>
      <c r="H3680">
        <v>126</v>
      </c>
      <c r="I3680">
        <f t="shared" si="114"/>
        <v>126</v>
      </c>
      <c r="J3680">
        <f t="shared" si="115"/>
        <v>126000</v>
      </c>
    </row>
    <row r="3681" spans="1:10" x14ac:dyDescent="0.3">
      <c r="A3681">
        <v>6</v>
      </c>
      <c r="B3681">
        <v>3</v>
      </c>
      <c r="C3681">
        <v>7</v>
      </c>
      <c r="E3681" t="s">
        <v>52</v>
      </c>
      <c r="F3681" s="1">
        <v>0.29236111111111113</v>
      </c>
      <c r="H3681">
        <v>151.20000000000002</v>
      </c>
      <c r="I3681">
        <f t="shared" si="114"/>
        <v>151.20000000000002</v>
      </c>
      <c r="J3681">
        <f t="shared" si="115"/>
        <v>151200.00000000003</v>
      </c>
    </row>
    <row r="3682" spans="1:10" x14ac:dyDescent="0.3">
      <c r="A3682">
        <v>6</v>
      </c>
      <c r="B3682">
        <v>3</v>
      </c>
      <c r="C3682">
        <v>8</v>
      </c>
      <c r="E3682" t="s">
        <v>52</v>
      </c>
      <c r="F3682" s="1">
        <v>0.33402777777777781</v>
      </c>
      <c r="H3682">
        <v>126</v>
      </c>
      <c r="I3682">
        <f t="shared" si="114"/>
        <v>126</v>
      </c>
      <c r="J3682">
        <f t="shared" si="115"/>
        <v>126000</v>
      </c>
    </row>
    <row r="3683" spans="1:10" x14ac:dyDescent="0.3">
      <c r="A3683">
        <v>6</v>
      </c>
      <c r="B3683">
        <v>3</v>
      </c>
      <c r="C3683">
        <v>9</v>
      </c>
      <c r="E3683" t="s">
        <v>52</v>
      </c>
      <c r="F3683" s="1">
        <v>0.3756944444444445</v>
      </c>
      <c r="H3683">
        <v>252</v>
      </c>
      <c r="I3683">
        <f t="shared" si="114"/>
        <v>252</v>
      </c>
      <c r="J3683">
        <f t="shared" si="115"/>
        <v>252000</v>
      </c>
    </row>
    <row r="3684" spans="1:10" x14ac:dyDescent="0.3">
      <c r="A3684">
        <v>6</v>
      </c>
      <c r="B3684">
        <v>3</v>
      </c>
      <c r="C3684">
        <v>10</v>
      </c>
      <c r="E3684" t="s">
        <v>52</v>
      </c>
      <c r="F3684" s="1">
        <v>0.41736111111111113</v>
      </c>
      <c r="H3684">
        <v>302.40000000000003</v>
      </c>
      <c r="I3684">
        <f t="shared" si="114"/>
        <v>302.40000000000003</v>
      </c>
      <c r="J3684">
        <f t="shared" si="115"/>
        <v>302400.00000000006</v>
      </c>
    </row>
    <row r="3685" spans="1:10" x14ac:dyDescent="0.3">
      <c r="A3685">
        <v>6</v>
      </c>
      <c r="B3685">
        <v>3</v>
      </c>
      <c r="C3685">
        <v>11</v>
      </c>
      <c r="E3685" t="s">
        <v>52</v>
      </c>
      <c r="F3685" s="1">
        <v>0.45902777777777781</v>
      </c>
      <c r="H3685">
        <v>302.40000000000003</v>
      </c>
      <c r="I3685">
        <f t="shared" si="114"/>
        <v>302.40000000000003</v>
      </c>
      <c r="J3685">
        <f t="shared" si="115"/>
        <v>302400.00000000006</v>
      </c>
    </row>
    <row r="3686" spans="1:10" x14ac:dyDescent="0.3">
      <c r="A3686">
        <v>6</v>
      </c>
      <c r="B3686">
        <v>3</v>
      </c>
      <c r="C3686">
        <v>12</v>
      </c>
      <c r="E3686" t="s">
        <v>52</v>
      </c>
      <c r="F3686" s="1">
        <v>0.50069444444444444</v>
      </c>
      <c r="H3686">
        <v>352.8</v>
      </c>
      <c r="I3686">
        <f t="shared" si="114"/>
        <v>352.8</v>
      </c>
      <c r="J3686">
        <f t="shared" si="115"/>
        <v>352800</v>
      </c>
    </row>
    <row r="3687" spans="1:10" x14ac:dyDescent="0.3">
      <c r="A3687">
        <v>6</v>
      </c>
      <c r="B3687">
        <v>3</v>
      </c>
      <c r="C3687">
        <v>13</v>
      </c>
      <c r="E3687" t="s">
        <v>52</v>
      </c>
      <c r="F3687" s="1">
        <v>0.54236111111111118</v>
      </c>
      <c r="H3687">
        <v>352.8</v>
      </c>
      <c r="I3687">
        <f t="shared" si="114"/>
        <v>352.8</v>
      </c>
      <c r="J3687">
        <f t="shared" si="115"/>
        <v>352800</v>
      </c>
    </row>
    <row r="3688" spans="1:10" x14ac:dyDescent="0.3">
      <c r="A3688">
        <v>6</v>
      </c>
      <c r="B3688">
        <v>3</v>
      </c>
      <c r="C3688">
        <v>14</v>
      </c>
      <c r="E3688" t="s">
        <v>52</v>
      </c>
      <c r="F3688" s="1">
        <v>0.58402777777777781</v>
      </c>
      <c r="H3688">
        <v>327.60000000000002</v>
      </c>
      <c r="I3688">
        <f t="shared" si="114"/>
        <v>327.60000000000002</v>
      </c>
      <c r="J3688">
        <f t="shared" si="115"/>
        <v>327600</v>
      </c>
    </row>
    <row r="3689" spans="1:10" x14ac:dyDescent="0.3">
      <c r="A3689">
        <v>6</v>
      </c>
      <c r="B3689">
        <v>3</v>
      </c>
      <c r="C3689">
        <v>15</v>
      </c>
      <c r="E3689" t="s">
        <v>52</v>
      </c>
      <c r="F3689" s="1">
        <v>0.62569444444444444</v>
      </c>
      <c r="H3689">
        <v>352.8</v>
      </c>
      <c r="I3689">
        <f t="shared" si="114"/>
        <v>352.8</v>
      </c>
      <c r="J3689">
        <f t="shared" si="115"/>
        <v>352800</v>
      </c>
    </row>
    <row r="3690" spans="1:10" x14ac:dyDescent="0.3">
      <c r="A3690">
        <v>6</v>
      </c>
      <c r="B3690">
        <v>3</v>
      </c>
      <c r="C3690">
        <v>16</v>
      </c>
      <c r="E3690" t="s">
        <v>52</v>
      </c>
      <c r="F3690" s="1">
        <v>0.66736111111111107</v>
      </c>
      <c r="H3690">
        <v>403.20000000000005</v>
      </c>
      <c r="I3690">
        <f t="shared" si="114"/>
        <v>403.20000000000005</v>
      </c>
      <c r="J3690">
        <f t="shared" si="115"/>
        <v>403200.00000000006</v>
      </c>
    </row>
    <row r="3691" spans="1:10" x14ac:dyDescent="0.3">
      <c r="A3691">
        <v>6</v>
      </c>
      <c r="B3691">
        <v>3</v>
      </c>
      <c r="C3691">
        <v>17</v>
      </c>
      <c r="E3691" t="s">
        <v>52</v>
      </c>
      <c r="F3691" s="1">
        <v>0.7090277777777777</v>
      </c>
      <c r="H3691">
        <v>403.20000000000005</v>
      </c>
      <c r="I3691">
        <f t="shared" si="114"/>
        <v>403.20000000000005</v>
      </c>
      <c r="J3691">
        <f t="shared" si="115"/>
        <v>403200.00000000006</v>
      </c>
    </row>
    <row r="3692" spans="1:10" x14ac:dyDescent="0.3">
      <c r="A3692">
        <v>6</v>
      </c>
      <c r="B3692">
        <v>3</v>
      </c>
      <c r="C3692">
        <v>18</v>
      </c>
      <c r="E3692" t="s">
        <v>52</v>
      </c>
      <c r="F3692" s="1">
        <v>0.75069444444444444</v>
      </c>
      <c r="H3692">
        <v>403.20000000000005</v>
      </c>
      <c r="I3692">
        <f t="shared" si="114"/>
        <v>403.20000000000005</v>
      </c>
      <c r="J3692">
        <f t="shared" si="115"/>
        <v>403200.00000000006</v>
      </c>
    </row>
    <row r="3693" spans="1:10" x14ac:dyDescent="0.3">
      <c r="A3693">
        <v>6</v>
      </c>
      <c r="B3693">
        <v>3</v>
      </c>
      <c r="C3693">
        <v>19</v>
      </c>
      <c r="E3693" t="s">
        <v>52</v>
      </c>
      <c r="F3693" s="1">
        <v>0.79236111111111107</v>
      </c>
      <c r="H3693">
        <v>352.8</v>
      </c>
      <c r="I3693">
        <f t="shared" si="114"/>
        <v>352.8</v>
      </c>
      <c r="J3693">
        <f t="shared" si="115"/>
        <v>352800</v>
      </c>
    </row>
    <row r="3694" spans="1:10" x14ac:dyDescent="0.3">
      <c r="A3694">
        <v>6</v>
      </c>
      <c r="B3694">
        <v>3</v>
      </c>
      <c r="C3694">
        <v>20</v>
      </c>
      <c r="E3694" t="s">
        <v>52</v>
      </c>
      <c r="F3694" s="1">
        <v>0.8340277777777777</v>
      </c>
      <c r="H3694">
        <v>378</v>
      </c>
      <c r="I3694">
        <f t="shared" si="114"/>
        <v>378</v>
      </c>
      <c r="J3694">
        <f t="shared" si="115"/>
        <v>378000</v>
      </c>
    </row>
    <row r="3695" spans="1:10" x14ac:dyDescent="0.3">
      <c r="A3695">
        <v>6</v>
      </c>
      <c r="B3695">
        <v>3</v>
      </c>
      <c r="C3695">
        <v>21</v>
      </c>
      <c r="E3695" t="s">
        <v>52</v>
      </c>
      <c r="F3695" s="1">
        <v>0.87569444444444444</v>
      </c>
      <c r="H3695">
        <v>327.60000000000002</v>
      </c>
      <c r="I3695">
        <f t="shared" si="114"/>
        <v>327.60000000000002</v>
      </c>
      <c r="J3695">
        <f t="shared" si="115"/>
        <v>327600</v>
      </c>
    </row>
    <row r="3696" spans="1:10" x14ac:dyDescent="0.3">
      <c r="A3696">
        <v>6</v>
      </c>
      <c r="B3696">
        <v>3</v>
      </c>
      <c r="C3696">
        <v>22</v>
      </c>
      <c r="E3696" t="s">
        <v>52</v>
      </c>
      <c r="F3696" s="1">
        <v>0.91736111111111107</v>
      </c>
      <c r="H3696">
        <v>302.40000000000003</v>
      </c>
      <c r="I3696">
        <f t="shared" si="114"/>
        <v>302.40000000000003</v>
      </c>
      <c r="J3696">
        <f t="shared" si="115"/>
        <v>302400.00000000006</v>
      </c>
    </row>
    <row r="3697" spans="1:10" x14ac:dyDescent="0.3">
      <c r="A3697">
        <v>6</v>
      </c>
      <c r="B3697">
        <v>3</v>
      </c>
      <c r="C3697">
        <v>23</v>
      </c>
      <c r="E3697" t="s">
        <v>52</v>
      </c>
      <c r="F3697" s="1">
        <v>0.9590277777777777</v>
      </c>
      <c r="H3697">
        <v>302.40000000000003</v>
      </c>
      <c r="I3697">
        <f t="shared" si="114"/>
        <v>302.40000000000003</v>
      </c>
      <c r="J3697">
        <f t="shared" si="115"/>
        <v>302400.00000000006</v>
      </c>
    </row>
    <row r="3698" spans="1:10" x14ac:dyDescent="0.3">
      <c r="A3698">
        <v>6</v>
      </c>
      <c r="B3698">
        <v>4</v>
      </c>
      <c r="C3698">
        <v>0</v>
      </c>
      <c r="E3698" t="s">
        <v>53</v>
      </c>
      <c r="F3698" s="1">
        <v>6.9444444444444447E-4</v>
      </c>
      <c r="H3698">
        <v>302.40000000000003</v>
      </c>
      <c r="I3698">
        <f t="shared" si="114"/>
        <v>302.40000000000003</v>
      </c>
      <c r="J3698">
        <f t="shared" si="115"/>
        <v>302400.00000000006</v>
      </c>
    </row>
    <row r="3699" spans="1:10" x14ac:dyDescent="0.3">
      <c r="A3699">
        <v>6</v>
      </c>
      <c r="B3699">
        <v>4</v>
      </c>
      <c r="C3699">
        <v>1</v>
      </c>
      <c r="E3699" t="s">
        <v>53</v>
      </c>
      <c r="F3699" s="1">
        <v>4.2361111111111106E-2</v>
      </c>
      <c r="H3699">
        <v>302.40000000000003</v>
      </c>
      <c r="I3699">
        <f t="shared" si="114"/>
        <v>302.40000000000003</v>
      </c>
      <c r="J3699">
        <f t="shared" si="115"/>
        <v>302400.00000000006</v>
      </c>
    </row>
    <row r="3700" spans="1:10" x14ac:dyDescent="0.3">
      <c r="A3700">
        <v>6</v>
      </c>
      <c r="B3700">
        <v>4</v>
      </c>
      <c r="C3700">
        <v>2</v>
      </c>
      <c r="E3700" t="s">
        <v>53</v>
      </c>
      <c r="F3700" s="1">
        <v>8.4027777777777771E-2</v>
      </c>
      <c r="H3700">
        <v>302.40000000000003</v>
      </c>
      <c r="I3700">
        <f t="shared" si="114"/>
        <v>302.40000000000003</v>
      </c>
      <c r="J3700">
        <f t="shared" si="115"/>
        <v>302400.00000000006</v>
      </c>
    </row>
    <row r="3701" spans="1:10" x14ac:dyDescent="0.3">
      <c r="A3701">
        <v>6</v>
      </c>
      <c r="B3701">
        <v>4</v>
      </c>
      <c r="C3701">
        <v>3</v>
      </c>
      <c r="E3701" t="s">
        <v>53</v>
      </c>
      <c r="F3701" s="1">
        <v>0.12569444444444444</v>
      </c>
      <c r="H3701">
        <v>277.2</v>
      </c>
      <c r="I3701">
        <f t="shared" si="114"/>
        <v>277.2</v>
      </c>
      <c r="J3701">
        <f t="shared" si="115"/>
        <v>277200</v>
      </c>
    </row>
    <row r="3702" spans="1:10" x14ac:dyDescent="0.3">
      <c r="A3702">
        <v>6</v>
      </c>
      <c r="B3702">
        <v>4</v>
      </c>
      <c r="C3702">
        <v>4</v>
      </c>
      <c r="E3702" t="s">
        <v>53</v>
      </c>
      <c r="F3702" s="1">
        <v>0.1673611111111111</v>
      </c>
      <c r="H3702">
        <v>126</v>
      </c>
      <c r="I3702">
        <f t="shared" si="114"/>
        <v>126</v>
      </c>
      <c r="J3702">
        <f t="shared" si="115"/>
        <v>126000</v>
      </c>
    </row>
    <row r="3703" spans="1:10" x14ac:dyDescent="0.3">
      <c r="A3703">
        <v>6</v>
      </c>
      <c r="B3703">
        <v>4</v>
      </c>
      <c r="C3703">
        <v>5</v>
      </c>
      <c r="E3703" t="s">
        <v>53</v>
      </c>
      <c r="F3703" s="1">
        <v>0.20902777777777778</v>
      </c>
      <c r="H3703">
        <v>126</v>
      </c>
      <c r="I3703">
        <f t="shared" si="114"/>
        <v>126</v>
      </c>
      <c r="J3703">
        <f t="shared" si="115"/>
        <v>126000</v>
      </c>
    </row>
    <row r="3704" spans="1:10" x14ac:dyDescent="0.3">
      <c r="A3704">
        <v>6</v>
      </c>
      <c r="B3704">
        <v>4</v>
      </c>
      <c r="C3704">
        <v>6</v>
      </c>
      <c r="E3704" t="s">
        <v>53</v>
      </c>
      <c r="F3704" s="1">
        <v>0.25069444444444444</v>
      </c>
      <c r="H3704">
        <v>151.20000000000002</v>
      </c>
      <c r="I3704">
        <f t="shared" si="114"/>
        <v>151.20000000000002</v>
      </c>
      <c r="J3704">
        <f t="shared" si="115"/>
        <v>151200.00000000003</v>
      </c>
    </row>
    <row r="3705" spans="1:10" x14ac:dyDescent="0.3">
      <c r="A3705">
        <v>6</v>
      </c>
      <c r="B3705">
        <v>4</v>
      </c>
      <c r="C3705">
        <v>7</v>
      </c>
      <c r="E3705" t="s">
        <v>53</v>
      </c>
      <c r="F3705" s="1">
        <v>0.29236111111111113</v>
      </c>
      <c r="H3705">
        <v>126</v>
      </c>
      <c r="I3705">
        <f t="shared" si="114"/>
        <v>126</v>
      </c>
      <c r="J3705">
        <f t="shared" si="115"/>
        <v>126000</v>
      </c>
    </row>
    <row r="3706" spans="1:10" x14ac:dyDescent="0.3">
      <c r="A3706">
        <v>6</v>
      </c>
      <c r="B3706">
        <v>4</v>
      </c>
      <c r="C3706">
        <v>8</v>
      </c>
      <c r="E3706" t="s">
        <v>53</v>
      </c>
      <c r="F3706" s="1">
        <v>0.33402777777777781</v>
      </c>
      <c r="H3706">
        <v>151.20000000000002</v>
      </c>
      <c r="I3706">
        <f t="shared" si="114"/>
        <v>151.20000000000002</v>
      </c>
      <c r="J3706">
        <f t="shared" si="115"/>
        <v>151200.00000000003</v>
      </c>
    </row>
    <row r="3707" spans="1:10" x14ac:dyDescent="0.3">
      <c r="A3707">
        <v>6</v>
      </c>
      <c r="B3707">
        <v>4</v>
      </c>
      <c r="C3707">
        <v>9</v>
      </c>
      <c r="E3707" t="s">
        <v>53</v>
      </c>
      <c r="F3707" s="1">
        <v>0.3756944444444445</v>
      </c>
      <c r="H3707">
        <v>151.20000000000002</v>
      </c>
      <c r="I3707">
        <f t="shared" si="114"/>
        <v>151.20000000000002</v>
      </c>
      <c r="J3707">
        <f t="shared" si="115"/>
        <v>151200.00000000003</v>
      </c>
    </row>
    <row r="3708" spans="1:10" x14ac:dyDescent="0.3">
      <c r="A3708">
        <v>6</v>
      </c>
      <c r="B3708">
        <v>4</v>
      </c>
      <c r="C3708">
        <v>10</v>
      </c>
      <c r="E3708" t="s">
        <v>53</v>
      </c>
      <c r="F3708" s="1">
        <v>0.41736111111111113</v>
      </c>
      <c r="H3708">
        <v>277.2</v>
      </c>
      <c r="I3708">
        <f t="shared" si="114"/>
        <v>277.2</v>
      </c>
      <c r="J3708">
        <f t="shared" si="115"/>
        <v>277200</v>
      </c>
    </row>
    <row r="3709" spans="1:10" x14ac:dyDescent="0.3">
      <c r="A3709">
        <v>6</v>
      </c>
      <c r="B3709">
        <v>4</v>
      </c>
      <c r="C3709">
        <v>11</v>
      </c>
      <c r="E3709" t="s">
        <v>53</v>
      </c>
      <c r="F3709" s="1">
        <v>0.45902777777777781</v>
      </c>
      <c r="H3709">
        <v>302.40000000000003</v>
      </c>
      <c r="I3709">
        <f t="shared" si="114"/>
        <v>302.40000000000003</v>
      </c>
      <c r="J3709">
        <f t="shared" si="115"/>
        <v>302400.00000000006</v>
      </c>
    </row>
    <row r="3710" spans="1:10" x14ac:dyDescent="0.3">
      <c r="A3710">
        <v>6</v>
      </c>
      <c r="B3710">
        <v>4</v>
      </c>
      <c r="C3710">
        <v>12</v>
      </c>
      <c r="E3710" t="s">
        <v>53</v>
      </c>
      <c r="F3710" s="1">
        <v>0.50069444444444444</v>
      </c>
      <c r="H3710">
        <v>302.40000000000003</v>
      </c>
      <c r="I3710">
        <f t="shared" si="114"/>
        <v>302.40000000000003</v>
      </c>
      <c r="J3710">
        <f t="shared" si="115"/>
        <v>302400.00000000006</v>
      </c>
    </row>
    <row r="3711" spans="1:10" x14ac:dyDescent="0.3">
      <c r="A3711">
        <v>6</v>
      </c>
      <c r="B3711">
        <v>4</v>
      </c>
      <c r="C3711">
        <v>13</v>
      </c>
      <c r="E3711" t="s">
        <v>53</v>
      </c>
      <c r="F3711" s="1">
        <v>0.54236111111111118</v>
      </c>
      <c r="H3711">
        <v>302.40000000000003</v>
      </c>
      <c r="I3711">
        <f t="shared" si="114"/>
        <v>302.40000000000003</v>
      </c>
      <c r="J3711">
        <f t="shared" si="115"/>
        <v>302400.00000000006</v>
      </c>
    </row>
    <row r="3712" spans="1:10" x14ac:dyDescent="0.3">
      <c r="A3712">
        <v>6</v>
      </c>
      <c r="B3712">
        <v>4</v>
      </c>
      <c r="C3712">
        <v>14</v>
      </c>
      <c r="E3712" t="s">
        <v>53</v>
      </c>
      <c r="F3712" s="1">
        <v>0.58402777777777781</v>
      </c>
      <c r="H3712">
        <v>378</v>
      </c>
      <c r="I3712">
        <f t="shared" si="114"/>
        <v>378</v>
      </c>
      <c r="J3712">
        <f t="shared" si="115"/>
        <v>378000</v>
      </c>
    </row>
    <row r="3713" spans="1:10" x14ac:dyDescent="0.3">
      <c r="A3713">
        <v>6</v>
      </c>
      <c r="B3713">
        <v>4</v>
      </c>
      <c r="C3713">
        <v>15</v>
      </c>
      <c r="E3713" t="s">
        <v>53</v>
      </c>
      <c r="F3713" s="1">
        <v>0.62569444444444444</v>
      </c>
      <c r="H3713">
        <v>403.20000000000005</v>
      </c>
      <c r="I3713">
        <f t="shared" si="114"/>
        <v>403.20000000000005</v>
      </c>
      <c r="J3713">
        <f t="shared" si="115"/>
        <v>403200.00000000006</v>
      </c>
    </row>
    <row r="3714" spans="1:10" x14ac:dyDescent="0.3">
      <c r="A3714">
        <v>6</v>
      </c>
      <c r="B3714">
        <v>4</v>
      </c>
      <c r="C3714">
        <v>16</v>
      </c>
      <c r="E3714" t="s">
        <v>53</v>
      </c>
      <c r="F3714" s="1">
        <v>0.66736111111111107</v>
      </c>
      <c r="H3714">
        <v>428.40000000000003</v>
      </c>
      <c r="I3714">
        <f t="shared" si="114"/>
        <v>428.40000000000003</v>
      </c>
      <c r="J3714">
        <f t="shared" si="115"/>
        <v>428400.00000000006</v>
      </c>
    </row>
    <row r="3715" spans="1:10" x14ac:dyDescent="0.3">
      <c r="A3715">
        <v>6</v>
      </c>
      <c r="B3715">
        <v>4</v>
      </c>
      <c r="C3715">
        <v>17</v>
      </c>
      <c r="E3715" t="s">
        <v>53</v>
      </c>
      <c r="F3715" s="1">
        <v>0.7090277777777777</v>
      </c>
      <c r="H3715">
        <v>403.20000000000005</v>
      </c>
      <c r="I3715">
        <f t="shared" ref="I3715:I3778" si="116">IF(H3715&gt;20,H3715,0)</f>
        <v>403.20000000000005</v>
      </c>
      <c r="J3715">
        <f t="shared" ref="J3715:J3778" si="117">I3715*1000</f>
        <v>403200.00000000006</v>
      </c>
    </row>
    <row r="3716" spans="1:10" x14ac:dyDescent="0.3">
      <c r="A3716">
        <v>6</v>
      </c>
      <c r="B3716">
        <v>4</v>
      </c>
      <c r="C3716">
        <v>18</v>
      </c>
      <c r="E3716" t="s">
        <v>53</v>
      </c>
      <c r="F3716" s="1">
        <v>0.75069444444444444</v>
      </c>
      <c r="H3716">
        <v>378</v>
      </c>
      <c r="I3716">
        <f t="shared" si="116"/>
        <v>378</v>
      </c>
      <c r="J3716">
        <f t="shared" si="117"/>
        <v>378000</v>
      </c>
    </row>
    <row r="3717" spans="1:10" x14ac:dyDescent="0.3">
      <c r="A3717">
        <v>6</v>
      </c>
      <c r="B3717">
        <v>4</v>
      </c>
      <c r="C3717">
        <v>19</v>
      </c>
      <c r="E3717" t="s">
        <v>53</v>
      </c>
      <c r="F3717" s="1">
        <v>0.79236111111111107</v>
      </c>
      <c r="H3717">
        <v>403.20000000000005</v>
      </c>
      <c r="I3717">
        <f t="shared" si="116"/>
        <v>403.20000000000005</v>
      </c>
      <c r="J3717">
        <f t="shared" si="117"/>
        <v>403200.00000000006</v>
      </c>
    </row>
    <row r="3718" spans="1:10" x14ac:dyDescent="0.3">
      <c r="A3718">
        <v>6</v>
      </c>
      <c r="B3718">
        <v>4</v>
      </c>
      <c r="C3718">
        <v>20</v>
      </c>
      <c r="E3718" t="s">
        <v>53</v>
      </c>
      <c r="F3718" s="1">
        <v>0.8340277777777777</v>
      </c>
      <c r="H3718">
        <v>352.8</v>
      </c>
      <c r="I3718">
        <f t="shared" si="116"/>
        <v>352.8</v>
      </c>
      <c r="J3718">
        <f t="shared" si="117"/>
        <v>352800</v>
      </c>
    </row>
    <row r="3719" spans="1:10" x14ac:dyDescent="0.3">
      <c r="A3719">
        <v>6</v>
      </c>
      <c r="B3719">
        <v>4</v>
      </c>
      <c r="C3719">
        <v>21</v>
      </c>
      <c r="E3719" t="s">
        <v>53</v>
      </c>
      <c r="F3719" s="1">
        <v>0.87569444444444444</v>
      </c>
      <c r="H3719">
        <v>378</v>
      </c>
      <c r="I3719">
        <f t="shared" si="116"/>
        <v>378</v>
      </c>
      <c r="J3719">
        <f t="shared" si="117"/>
        <v>378000</v>
      </c>
    </row>
    <row r="3720" spans="1:10" x14ac:dyDescent="0.3">
      <c r="A3720">
        <v>6</v>
      </c>
      <c r="B3720">
        <v>4</v>
      </c>
      <c r="C3720">
        <v>22</v>
      </c>
      <c r="E3720" t="s">
        <v>53</v>
      </c>
      <c r="F3720" s="1">
        <v>0.91736111111111107</v>
      </c>
      <c r="H3720">
        <v>327.60000000000002</v>
      </c>
      <c r="I3720">
        <f t="shared" si="116"/>
        <v>327.60000000000002</v>
      </c>
      <c r="J3720">
        <f t="shared" si="117"/>
        <v>327600</v>
      </c>
    </row>
    <row r="3721" spans="1:10" x14ac:dyDescent="0.3">
      <c r="A3721">
        <v>6</v>
      </c>
      <c r="B3721">
        <v>4</v>
      </c>
      <c r="C3721">
        <v>23</v>
      </c>
      <c r="E3721" t="s">
        <v>53</v>
      </c>
      <c r="F3721" s="1">
        <v>0.9590277777777777</v>
      </c>
      <c r="H3721">
        <v>302.40000000000003</v>
      </c>
      <c r="I3721">
        <f t="shared" si="116"/>
        <v>302.40000000000003</v>
      </c>
      <c r="J3721">
        <f t="shared" si="117"/>
        <v>302400.00000000006</v>
      </c>
    </row>
    <row r="3722" spans="1:10" x14ac:dyDescent="0.3">
      <c r="A3722">
        <v>6</v>
      </c>
      <c r="B3722">
        <v>5</v>
      </c>
      <c r="C3722">
        <v>0</v>
      </c>
      <c r="E3722" t="s">
        <v>54</v>
      </c>
      <c r="F3722" s="1">
        <v>6.9444444444444447E-4</v>
      </c>
      <c r="H3722">
        <v>277.2</v>
      </c>
      <c r="I3722">
        <f t="shared" si="116"/>
        <v>277.2</v>
      </c>
      <c r="J3722">
        <f t="shared" si="117"/>
        <v>277200</v>
      </c>
    </row>
    <row r="3723" spans="1:10" x14ac:dyDescent="0.3">
      <c r="A3723">
        <v>6</v>
      </c>
      <c r="B3723">
        <v>5</v>
      </c>
      <c r="C3723">
        <v>1</v>
      </c>
      <c r="E3723" t="s">
        <v>54</v>
      </c>
      <c r="F3723" s="1">
        <v>4.2361111111111106E-2</v>
      </c>
      <c r="H3723">
        <v>327.60000000000002</v>
      </c>
      <c r="I3723">
        <f t="shared" si="116"/>
        <v>327.60000000000002</v>
      </c>
      <c r="J3723">
        <f t="shared" si="117"/>
        <v>327600</v>
      </c>
    </row>
    <row r="3724" spans="1:10" x14ac:dyDescent="0.3">
      <c r="A3724">
        <v>6</v>
      </c>
      <c r="B3724">
        <v>5</v>
      </c>
      <c r="C3724">
        <v>2</v>
      </c>
      <c r="E3724" t="s">
        <v>54</v>
      </c>
      <c r="F3724" s="1">
        <v>8.4027777777777771E-2</v>
      </c>
      <c r="H3724">
        <v>302.40000000000003</v>
      </c>
      <c r="I3724">
        <f t="shared" si="116"/>
        <v>302.40000000000003</v>
      </c>
      <c r="J3724">
        <f t="shared" si="117"/>
        <v>302400.00000000006</v>
      </c>
    </row>
    <row r="3725" spans="1:10" x14ac:dyDescent="0.3">
      <c r="A3725">
        <v>6</v>
      </c>
      <c r="B3725">
        <v>5</v>
      </c>
      <c r="C3725">
        <v>3</v>
      </c>
      <c r="E3725" t="s">
        <v>54</v>
      </c>
      <c r="F3725" s="1">
        <v>0.12569444444444444</v>
      </c>
      <c r="H3725">
        <v>302.40000000000003</v>
      </c>
      <c r="I3725">
        <f t="shared" si="116"/>
        <v>302.40000000000003</v>
      </c>
      <c r="J3725">
        <f t="shared" si="117"/>
        <v>302400.00000000006</v>
      </c>
    </row>
    <row r="3726" spans="1:10" x14ac:dyDescent="0.3">
      <c r="A3726">
        <v>6</v>
      </c>
      <c r="B3726">
        <v>5</v>
      </c>
      <c r="C3726">
        <v>4</v>
      </c>
      <c r="E3726" t="s">
        <v>54</v>
      </c>
      <c r="F3726" s="1">
        <v>0.1673611111111111</v>
      </c>
      <c r="H3726">
        <v>277.2</v>
      </c>
      <c r="I3726">
        <f t="shared" si="116"/>
        <v>277.2</v>
      </c>
      <c r="J3726">
        <f t="shared" si="117"/>
        <v>277200</v>
      </c>
    </row>
    <row r="3727" spans="1:10" x14ac:dyDescent="0.3">
      <c r="A3727">
        <v>6</v>
      </c>
      <c r="B3727">
        <v>5</v>
      </c>
      <c r="C3727">
        <v>5</v>
      </c>
      <c r="E3727" t="s">
        <v>54</v>
      </c>
      <c r="F3727" s="1">
        <v>0.20902777777777778</v>
      </c>
      <c r="H3727">
        <v>151.20000000000002</v>
      </c>
      <c r="I3727">
        <f t="shared" si="116"/>
        <v>151.20000000000002</v>
      </c>
      <c r="J3727">
        <f t="shared" si="117"/>
        <v>151200.00000000003</v>
      </c>
    </row>
    <row r="3728" spans="1:10" x14ac:dyDescent="0.3">
      <c r="A3728">
        <v>6</v>
      </c>
      <c r="B3728">
        <v>5</v>
      </c>
      <c r="C3728">
        <v>6</v>
      </c>
      <c r="E3728" t="s">
        <v>54</v>
      </c>
      <c r="F3728" s="1">
        <v>0.25069444444444444</v>
      </c>
      <c r="H3728">
        <v>151.20000000000002</v>
      </c>
      <c r="I3728">
        <f t="shared" si="116"/>
        <v>151.20000000000002</v>
      </c>
      <c r="J3728">
        <f t="shared" si="117"/>
        <v>151200.00000000003</v>
      </c>
    </row>
    <row r="3729" spans="1:10" x14ac:dyDescent="0.3">
      <c r="A3729">
        <v>6</v>
      </c>
      <c r="B3729">
        <v>5</v>
      </c>
      <c r="C3729">
        <v>7</v>
      </c>
      <c r="E3729" t="s">
        <v>54</v>
      </c>
      <c r="F3729" s="1">
        <v>0.29236111111111113</v>
      </c>
      <c r="H3729">
        <v>151.20000000000002</v>
      </c>
      <c r="I3729">
        <f t="shared" si="116"/>
        <v>151.20000000000002</v>
      </c>
      <c r="J3729">
        <f t="shared" si="117"/>
        <v>151200.00000000003</v>
      </c>
    </row>
    <row r="3730" spans="1:10" x14ac:dyDescent="0.3">
      <c r="A3730">
        <v>6</v>
      </c>
      <c r="B3730">
        <v>5</v>
      </c>
      <c r="C3730">
        <v>8</v>
      </c>
      <c r="E3730" t="s">
        <v>54</v>
      </c>
      <c r="F3730" s="1">
        <v>0.33402777777777781</v>
      </c>
      <c r="H3730">
        <v>151.20000000000002</v>
      </c>
      <c r="I3730">
        <f t="shared" si="116"/>
        <v>151.20000000000002</v>
      </c>
      <c r="J3730">
        <f t="shared" si="117"/>
        <v>151200.00000000003</v>
      </c>
    </row>
    <row r="3731" spans="1:10" x14ac:dyDescent="0.3">
      <c r="A3731">
        <v>6</v>
      </c>
      <c r="B3731">
        <v>5</v>
      </c>
      <c r="C3731">
        <v>9</v>
      </c>
      <c r="E3731" t="s">
        <v>54</v>
      </c>
      <c r="F3731" s="1">
        <v>0.3756944444444445</v>
      </c>
      <c r="H3731">
        <v>252</v>
      </c>
      <c r="I3731">
        <f t="shared" si="116"/>
        <v>252</v>
      </c>
      <c r="J3731">
        <f t="shared" si="117"/>
        <v>252000</v>
      </c>
    </row>
    <row r="3732" spans="1:10" x14ac:dyDescent="0.3">
      <c r="A3732">
        <v>6</v>
      </c>
      <c r="B3732">
        <v>5</v>
      </c>
      <c r="C3732">
        <v>10</v>
      </c>
      <c r="E3732" t="s">
        <v>54</v>
      </c>
      <c r="F3732" s="1">
        <v>0.41736111111111113</v>
      </c>
      <c r="H3732">
        <v>302.40000000000003</v>
      </c>
      <c r="I3732">
        <f t="shared" si="116"/>
        <v>302.40000000000003</v>
      </c>
      <c r="J3732">
        <f t="shared" si="117"/>
        <v>302400.00000000006</v>
      </c>
    </row>
    <row r="3733" spans="1:10" x14ac:dyDescent="0.3">
      <c r="A3733">
        <v>6</v>
      </c>
      <c r="B3733">
        <v>5</v>
      </c>
      <c r="C3733">
        <v>11</v>
      </c>
      <c r="E3733" t="s">
        <v>54</v>
      </c>
      <c r="F3733" s="1">
        <v>0.45902777777777781</v>
      </c>
      <c r="H3733">
        <v>277.2</v>
      </c>
      <c r="I3733">
        <f t="shared" si="116"/>
        <v>277.2</v>
      </c>
      <c r="J3733">
        <f t="shared" si="117"/>
        <v>277200</v>
      </c>
    </row>
    <row r="3734" spans="1:10" x14ac:dyDescent="0.3">
      <c r="A3734">
        <v>6</v>
      </c>
      <c r="B3734">
        <v>5</v>
      </c>
      <c r="C3734">
        <v>12</v>
      </c>
      <c r="E3734" t="s">
        <v>54</v>
      </c>
      <c r="F3734" s="1">
        <v>0.50069444444444444</v>
      </c>
      <c r="H3734">
        <v>302.40000000000003</v>
      </c>
      <c r="I3734">
        <f t="shared" si="116"/>
        <v>302.40000000000003</v>
      </c>
      <c r="J3734">
        <f t="shared" si="117"/>
        <v>302400.00000000006</v>
      </c>
    </row>
    <row r="3735" spans="1:10" x14ac:dyDescent="0.3">
      <c r="A3735">
        <v>6</v>
      </c>
      <c r="B3735">
        <v>5</v>
      </c>
      <c r="C3735">
        <v>13</v>
      </c>
      <c r="E3735" t="s">
        <v>54</v>
      </c>
      <c r="F3735" s="1">
        <v>0.54236111111111118</v>
      </c>
      <c r="H3735">
        <v>378</v>
      </c>
      <c r="I3735">
        <f t="shared" si="116"/>
        <v>378</v>
      </c>
      <c r="J3735">
        <f t="shared" si="117"/>
        <v>378000</v>
      </c>
    </row>
    <row r="3736" spans="1:10" x14ac:dyDescent="0.3">
      <c r="A3736">
        <v>6</v>
      </c>
      <c r="B3736">
        <v>5</v>
      </c>
      <c r="C3736">
        <v>14</v>
      </c>
      <c r="E3736" t="s">
        <v>54</v>
      </c>
      <c r="F3736" s="1">
        <v>0.58402777777777781</v>
      </c>
      <c r="H3736">
        <v>403.20000000000005</v>
      </c>
      <c r="I3736">
        <f t="shared" si="116"/>
        <v>403.20000000000005</v>
      </c>
      <c r="J3736">
        <f t="shared" si="117"/>
        <v>403200.00000000006</v>
      </c>
    </row>
    <row r="3737" spans="1:10" x14ac:dyDescent="0.3">
      <c r="A3737">
        <v>6</v>
      </c>
      <c r="B3737">
        <v>5</v>
      </c>
      <c r="C3737">
        <v>15</v>
      </c>
      <c r="E3737" t="s">
        <v>54</v>
      </c>
      <c r="F3737" s="1">
        <v>0.62569444444444444</v>
      </c>
      <c r="H3737">
        <v>403.20000000000005</v>
      </c>
      <c r="I3737">
        <f t="shared" si="116"/>
        <v>403.20000000000005</v>
      </c>
      <c r="J3737">
        <f t="shared" si="117"/>
        <v>403200.00000000006</v>
      </c>
    </row>
    <row r="3738" spans="1:10" x14ac:dyDescent="0.3">
      <c r="A3738">
        <v>6</v>
      </c>
      <c r="B3738">
        <v>5</v>
      </c>
      <c r="C3738">
        <v>16</v>
      </c>
      <c r="E3738" t="s">
        <v>54</v>
      </c>
      <c r="F3738" s="1">
        <v>0.66736111111111107</v>
      </c>
      <c r="H3738">
        <v>378</v>
      </c>
      <c r="I3738">
        <f t="shared" si="116"/>
        <v>378</v>
      </c>
      <c r="J3738">
        <f t="shared" si="117"/>
        <v>378000</v>
      </c>
    </row>
    <row r="3739" spans="1:10" x14ac:dyDescent="0.3">
      <c r="A3739">
        <v>6</v>
      </c>
      <c r="B3739">
        <v>5</v>
      </c>
      <c r="C3739">
        <v>17</v>
      </c>
      <c r="E3739" t="s">
        <v>54</v>
      </c>
      <c r="F3739" s="1">
        <v>0.7090277777777777</v>
      </c>
      <c r="H3739">
        <v>378</v>
      </c>
      <c r="I3739">
        <f t="shared" si="116"/>
        <v>378</v>
      </c>
      <c r="J3739">
        <f t="shared" si="117"/>
        <v>378000</v>
      </c>
    </row>
    <row r="3740" spans="1:10" x14ac:dyDescent="0.3">
      <c r="A3740">
        <v>6</v>
      </c>
      <c r="B3740">
        <v>5</v>
      </c>
      <c r="C3740">
        <v>18</v>
      </c>
      <c r="E3740" t="s">
        <v>54</v>
      </c>
      <c r="F3740" s="1">
        <v>0.75069444444444444</v>
      </c>
      <c r="H3740">
        <v>403.20000000000005</v>
      </c>
      <c r="I3740">
        <f t="shared" si="116"/>
        <v>403.20000000000005</v>
      </c>
      <c r="J3740">
        <f t="shared" si="117"/>
        <v>403200.00000000006</v>
      </c>
    </row>
    <row r="3741" spans="1:10" x14ac:dyDescent="0.3">
      <c r="A3741">
        <v>6</v>
      </c>
      <c r="B3741">
        <v>5</v>
      </c>
      <c r="C3741">
        <v>19</v>
      </c>
      <c r="E3741" t="s">
        <v>54</v>
      </c>
      <c r="F3741" s="1">
        <v>0.79236111111111107</v>
      </c>
      <c r="H3741">
        <v>378</v>
      </c>
      <c r="I3741">
        <f t="shared" si="116"/>
        <v>378</v>
      </c>
      <c r="J3741">
        <f t="shared" si="117"/>
        <v>378000</v>
      </c>
    </row>
    <row r="3742" spans="1:10" x14ac:dyDescent="0.3">
      <c r="A3742">
        <v>6</v>
      </c>
      <c r="B3742">
        <v>5</v>
      </c>
      <c r="C3742">
        <v>20</v>
      </c>
      <c r="E3742" t="s">
        <v>54</v>
      </c>
      <c r="F3742" s="1">
        <v>0.8340277777777777</v>
      </c>
      <c r="H3742">
        <v>378</v>
      </c>
      <c r="I3742">
        <f t="shared" si="116"/>
        <v>378</v>
      </c>
      <c r="J3742">
        <f t="shared" si="117"/>
        <v>378000</v>
      </c>
    </row>
    <row r="3743" spans="1:10" x14ac:dyDescent="0.3">
      <c r="A3743">
        <v>6</v>
      </c>
      <c r="B3743">
        <v>5</v>
      </c>
      <c r="C3743">
        <v>21</v>
      </c>
      <c r="E3743" t="s">
        <v>54</v>
      </c>
      <c r="F3743" s="1">
        <v>0.87569444444444444</v>
      </c>
      <c r="H3743">
        <v>352.8</v>
      </c>
      <c r="I3743">
        <f t="shared" si="116"/>
        <v>352.8</v>
      </c>
      <c r="J3743">
        <f t="shared" si="117"/>
        <v>352800</v>
      </c>
    </row>
    <row r="3744" spans="1:10" x14ac:dyDescent="0.3">
      <c r="A3744">
        <v>6</v>
      </c>
      <c r="B3744">
        <v>5</v>
      </c>
      <c r="C3744">
        <v>22</v>
      </c>
      <c r="E3744" t="s">
        <v>54</v>
      </c>
      <c r="F3744" s="1">
        <v>0.91736111111111107</v>
      </c>
      <c r="H3744">
        <v>327.60000000000002</v>
      </c>
      <c r="I3744">
        <f t="shared" si="116"/>
        <v>327.60000000000002</v>
      </c>
      <c r="J3744">
        <f t="shared" si="117"/>
        <v>327600</v>
      </c>
    </row>
    <row r="3745" spans="1:10" x14ac:dyDescent="0.3">
      <c r="A3745">
        <v>6</v>
      </c>
      <c r="B3745">
        <v>5</v>
      </c>
      <c r="C3745">
        <v>23</v>
      </c>
      <c r="E3745" t="s">
        <v>54</v>
      </c>
      <c r="F3745" s="1">
        <v>0.9590277777777777</v>
      </c>
      <c r="H3745">
        <v>327.60000000000002</v>
      </c>
      <c r="I3745">
        <f t="shared" si="116"/>
        <v>327.60000000000002</v>
      </c>
      <c r="J3745">
        <f t="shared" si="117"/>
        <v>327600</v>
      </c>
    </row>
    <row r="3746" spans="1:10" x14ac:dyDescent="0.3">
      <c r="A3746">
        <v>6</v>
      </c>
      <c r="B3746">
        <v>6</v>
      </c>
      <c r="C3746">
        <v>0</v>
      </c>
      <c r="E3746" t="s">
        <v>55</v>
      </c>
      <c r="F3746" s="1">
        <v>6.9444444444444447E-4</v>
      </c>
      <c r="H3746">
        <v>302.40000000000003</v>
      </c>
      <c r="I3746">
        <f t="shared" si="116"/>
        <v>302.40000000000003</v>
      </c>
      <c r="J3746">
        <f t="shared" si="117"/>
        <v>302400.00000000006</v>
      </c>
    </row>
    <row r="3747" spans="1:10" x14ac:dyDescent="0.3">
      <c r="A3747">
        <v>6</v>
      </c>
      <c r="B3747">
        <v>6</v>
      </c>
      <c r="C3747">
        <v>1</v>
      </c>
      <c r="E3747" t="s">
        <v>55</v>
      </c>
      <c r="F3747" s="1">
        <v>4.2361111111111106E-2</v>
      </c>
      <c r="H3747">
        <v>327.60000000000002</v>
      </c>
      <c r="I3747">
        <f t="shared" si="116"/>
        <v>327.60000000000002</v>
      </c>
      <c r="J3747">
        <f t="shared" si="117"/>
        <v>327600</v>
      </c>
    </row>
    <row r="3748" spans="1:10" x14ac:dyDescent="0.3">
      <c r="A3748">
        <v>6</v>
      </c>
      <c r="B3748">
        <v>6</v>
      </c>
      <c r="C3748">
        <v>2</v>
      </c>
      <c r="E3748" t="s">
        <v>55</v>
      </c>
      <c r="F3748" s="1">
        <v>8.4027777777777771E-2</v>
      </c>
      <c r="H3748">
        <v>277.2</v>
      </c>
      <c r="I3748">
        <f t="shared" si="116"/>
        <v>277.2</v>
      </c>
      <c r="J3748">
        <f t="shared" si="117"/>
        <v>277200</v>
      </c>
    </row>
    <row r="3749" spans="1:10" x14ac:dyDescent="0.3">
      <c r="A3749">
        <v>6</v>
      </c>
      <c r="B3749">
        <v>6</v>
      </c>
      <c r="C3749">
        <v>3</v>
      </c>
      <c r="E3749" t="s">
        <v>55</v>
      </c>
      <c r="F3749" s="1">
        <v>0.12569444444444444</v>
      </c>
      <c r="H3749">
        <v>302.40000000000003</v>
      </c>
      <c r="I3749">
        <f t="shared" si="116"/>
        <v>302.40000000000003</v>
      </c>
      <c r="J3749">
        <f t="shared" si="117"/>
        <v>302400.00000000006</v>
      </c>
    </row>
    <row r="3750" spans="1:10" x14ac:dyDescent="0.3">
      <c r="A3750">
        <v>6</v>
      </c>
      <c r="B3750">
        <v>6</v>
      </c>
      <c r="C3750">
        <v>4</v>
      </c>
      <c r="E3750" t="s">
        <v>55</v>
      </c>
      <c r="F3750" s="1">
        <v>0.1673611111111111</v>
      </c>
      <c r="H3750">
        <v>277.2</v>
      </c>
      <c r="I3750">
        <f t="shared" si="116"/>
        <v>277.2</v>
      </c>
      <c r="J3750">
        <f t="shared" si="117"/>
        <v>277200</v>
      </c>
    </row>
    <row r="3751" spans="1:10" x14ac:dyDescent="0.3">
      <c r="A3751">
        <v>6</v>
      </c>
      <c r="B3751">
        <v>6</v>
      </c>
      <c r="C3751">
        <v>5</v>
      </c>
      <c r="E3751" t="s">
        <v>55</v>
      </c>
      <c r="F3751" s="1">
        <v>0.20902777777777778</v>
      </c>
      <c r="H3751">
        <v>277.2</v>
      </c>
      <c r="I3751">
        <f t="shared" si="116"/>
        <v>277.2</v>
      </c>
      <c r="J3751">
        <f t="shared" si="117"/>
        <v>277200</v>
      </c>
    </row>
    <row r="3752" spans="1:10" x14ac:dyDescent="0.3">
      <c r="A3752">
        <v>6</v>
      </c>
      <c r="B3752">
        <v>6</v>
      </c>
      <c r="C3752">
        <v>6</v>
      </c>
      <c r="E3752" t="s">
        <v>55</v>
      </c>
      <c r="F3752" s="1">
        <v>0.25069444444444444</v>
      </c>
      <c r="H3752">
        <v>277.2</v>
      </c>
      <c r="I3752">
        <f t="shared" si="116"/>
        <v>277.2</v>
      </c>
      <c r="J3752">
        <f t="shared" si="117"/>
        <v>277200</v>
      </c>
    </row>
    <row r="3753" spans="1:10" x14ac:dyDescent="0.3">
      <c r="A3753">
        <v>6</v>
      </c>
      <c r="B3753">
        <v>6</v>
      </c>
      <c r="C3753">
        <v>7</v>
      </c>
      <c r="E3753" t="s">
        <v>55</v>
      </c>
      <c r="F3753" s="1">
        <v>0.29236111111111113</v>
      </c>
      <c r="H3753">
        <v>277.2</v>
      </c>
      <c r="I3753">
        <f t="shared" si="116"/>
        <v>277.2</v>
      </c>
      <c r="J3753">
        <f t="shared" si="117"/>
        <v>277200</v>
      </c>
    </row>
    <row r="3754" spans="1:10" x14ac:dyDescent="0.3">
      <c r="A3754">
        <v>6</v>
      </c>
      <c r="B3754">
        <v>6</v>
      </c>
      <c r="C3754">
        <v>8</v>
      </c>
      <c r="E3754" t="s">
        <v>55</v>
      </c>
      <c r="F3754" s="1">
        <v>0.33402777777777781</v>
      </c>
      <c r="H3754">
        <v>277.2</v>
      </c>
      <c r="I3754">
        <f t="shared" si="116"/>
        <v>277.2</v>
      </c>
      <c r="J3754">
        <f t="shared" si="117"/>
        <v>277200</v>
      </c>
    </row>
    <row r="3755" spans="1:10" x14ac:dyDescent="0.3">
      <c r="A3755">
        <v>6</v>
      </c>
      <c r="B3755">
        <v>6</v>
      </c>
      <c r="C3755">
        <v>9</v>
      </c>
      <c r="E3755" t="s">
        <v>55</v>
      </c>
      <c r="F3755" s="1">
        <v>0.3756944444444445</v>
      </c>
      <c r="H3755">
        <v>252</v>
      </c>
      <c r="I3755">
        <f t="shared" si="116"/>
        <v>252</v>
      </c>
      <c r="J3755">
        <f t="shared" si="117"/>
        <v>252000</v>
      </c>
    </row>
    <row r="3756" spans="1:10" x14ac:dyDescent="0.3">
      <c r="A3756">
        <v>6</v>
      </c>
      <c r="B3756">
        <v>6</v>
      </c>
      <c r="C3756">
        <v>10</v>
      </c>
      <c r="E3756" t="s">
        <v>55</v>
      </c>
      <c r="F3756" s="1">
        <v>0.41736111111111113</v>
      </c>
      <c r="H3756">
        <v>302.40000000000003</v>
      </c>
      <c r="I3756">
        <f t="shared" si="116"/>
        <v>302.40000000000003</v>
      </c>
      <c r="J3756">
        <f t="shared" si="117"/>
        <v>302400.00000000006</v>
      </c>
    </row>
    <row r="3757" spans="1:10" x14ac:dyDescent="0.3">
      <c r="A3757">
        <v>6</v>
      </c>
      <c r="B3757">
        <v>6</v>
      </c>
      <c r="C3757">
        <v>11</v>
      </c>
      <c r="E3757" t="s">
        <v>55</v>
      </c>
      <c r="F3757" s="1">
        <v>0.45902777777777781</v>
      </c>
      <c r="H3757">
        <v>302.40000000000003</v>
      </c>
      <c r="I3757">
        <f t="shared" si="116"/>
        <v>302.40000000000003</v>
      </c>
      <c r="J3757">
        <f t="shared" si="117"/>
        <v>302400.00000000006</v>
      </c>
    </row>
    <row r="3758" spans="1:10" x14ac:dyDescent="0.3">
      <c r="A3758">
        <v>6</v>
      </c>
      <c r="B3758">
        <v>6</v>
      </c>
      <c r="C3758">
        <v>12</v>
      </c>
      <c r="E3758" t="s">
        <v>55</v>
      </c>
      <c r="F3758" s="1">
        <v>0.50069444444444444</v>
      </c>
      <c r="H3758">
        <v>327.60000000000002</v>
      </c>
      <c r="I3758">
        <f t="shared" si="116"/>
        <v>327.60000000000002</v>
      </c>
      <c r="J3758">
        <f t="shared" si="117"/>
        <v>327600</v>
      </c>
    </row>
    <row r="3759" spans="1:10" x14ac:dyDescent="0.3">
      <c r="A3759">
        <v>6</v>
      </c>
      <c r="B3759">
        <v>6</v>
      </c>
      <c r="C3759">
        <v>13</v>
      </c>
      <c r="E3759" t="s">
        <v>55</v>
      </c>
      <c r="F3759" s="1">
        <v>0.54236111111111118</v>
      </c>
      <c r="H3759">
        <v>327.60000000000002</v>
      </c>
      <c r="I3759">
        <f t="shared" si="116"/>
        <v>327.60000000000002</v>
      </c>
      <c r="J3759">
        <f t="shared" si="117"/>
        <v>327600</v>
      </c>
    </row>
    <row r="3760" spans="1:10" x14ac:dyDescent="0.3">
      <c r="A3760">
        <v>6</v>
      </c>
      <c r="B3760">
        <v>6</v>
      </c>
      <c r="C3760">
        <v>14</v>
      </c>
      <c r="E3760" t="s">
        <v>55</v>
      </c>
      <c r="F3760" s="1">
        <v>0.58402777777777781</v>
      </c>
      <c r="H3760">
        <v>378</v>
      </c>
      <c r="I3760">
        <f t="shared" si="116"/>
        <v>378</v>
      </c>
      <c r="J3760">
        <f t="shared" si="117"/>
        <v>378000</v>
      </c>
    </row>
    <row r="3761" spans="1:10" x14ac:dyDescent="0.3">
      <c r="A3761">
        <v>6</v>
      </c>
      <c r="B3761">
        <v>6</v>
      </c>
      <c r="C3761">
        <v>15</v>
      </c>
      <c r="E3761" t="s">
        <v>55</v>
      </c>
      <c r="F3761" s="1">
        <v>0.62569444444444444</v>
      </c>
      <c r="H3761">
        <v>378</v>
      </c>
      <c r="I3761">
        <f t="shared" si="116"/>
        <v>378</v>
      </c>
      <c r="J3761">
        <f t="shared" si="117"/>
        <v>378000</v>
      </c>
    </row>
    <row r="3762" spans="1:10" x14ac:dyDescent="0.3">
      <c r="A3762">
        <v>6</v>
      </c>
      <c r="B3762">
        <v>6</v>
      </c>
      <c r="C3762">
        <v>16</v>
      </c>
      <c r="E3762" t="s">
        <v>55</v>
      </c>
      <c r="F3762" s="1">
        <v>0.66736111111111107</v>
      </c>
      <c r="H3762">
        <v>378</v>
      </c>
      <c r="I3762">
        <f t="shared" si="116"/>
        <v>378</v>
      </c>
      <c r="J3762">
        <f t="shared" si="117"/>
        <v>378000</v>
      </c>
    </row>
    <row r="3763" spans="1:10" x14ac:dyDescent="0.3">
      <c r="A3763">
        <v>6</v>
      </c>
      <c r="B3763">
        <v>6</v>
      </c>
      <c r="C3763">
        <v>17</v>
      </c>
      <c r="E3763" t="s">
        <v>55</v>
      </c>
      <c r="F3763" s="1">
        <v>0.7090277777777777</v>
      </c>
      <c r="H3763">
        <v>403.20000000000005</v>
      </c>
      <c r="I3763">
        <f t="shared" si="116"/>
        <v>403.20000000000005</v>
      </c>
      <c r="J3763">
        <f t="shared" si="117"/>
        <v>403200.00000000006</v>
      </c>
    </row>
    <row r="3764" spans="1:10" x14ac:dyDescent="0.3">
      <c r="A3764">
        <v>6</v>
      </c>
      <c r="B3764">
        <v>6</v>
      </c>
      <c r="C3764">
        <v>18</v>
      </c>
      <c r="E3764" t="s">
        <v>55</v>
      </c>
      <c r="F3764" s="1">
        <v>0.75069444444444444</v>
      </c>
      <c r="H3764">
        <v>403.20000000000005</v>
      </c>
      <c r="I3764">
        <f t="shared" si="116"/>
        <v>403.20000000000005</v>
      </c>
      <c r="J3764">
        <f t="shared" si="117"/>
        <v>403200.00000000006</v>
      </c>
    </row>
    <row r="3765" spans="1:10" x14ac:dyDescent="0.3">
      <c r="A3765">
        <v>6</v>
      </c>
      <c r="B3765">
        <v>6</v>
      </c>
      <c r="C3765">
        <v>19</v>
      </c>
      <c r="E3765" t="s">
        <v>55</v>
      </c>
      <c r="F3765" s="1">
        <v>0.79236111111111107</v>
      </c>
      <c r="H3765">
        <v>378</v>
      </c>
      <c r="I3765">
        <f t="shared" si="116"/>
        <v>378</v>
      </c>
      <c r="J3765">
        <f t="shared" si="117"/>
        <v>378000</v>
      </c>
    </row>
    <row r="3766" spans="1:10" x14ac:dyDescent="0.3">
      <c r="A3766">
        <v>6</v>
      </c>
      <c r="B3766">
        <v>6</v>
      </c>
      <c r="C3766">
        <v>20</v>
      </c>
      <c r="E3766" t="s">
        <v>55</v>
      </c>
      <c r="F3766" s="1">
        <v>0.8340277777777777</v>
      </c>
      <c r="H3766">
        <v>378</v>
      </c>
      <c r="I3766">
        <f t="shared" si="116"/>
        <v>378</v>
      </c>
      <c r="J3766">
        <f t="shared" si="117"/>
        <v>378000</v>
      </c>
    </row>
    <row r="3767" spans="1:10" x14ac:dyDescent="0.3">
      <c r="A3767">
        <v>6</v>
      </c>
      <c r="B3767">
        <v>6</v>
      </c>
      <c r="C3767">
        <v>21</v>
      </c>
      <c r="E3767" t="s">
        <v>55</v>
      </c>
      <c r="F3767" s="1">
        <v>0.87569444444444444</v>
      </c>
      <c r="H3767">
        <v>352.8</v>
      </c>
      <c r="I3767">
        <f t="shared" si="116"/>
        <v>352.8</v>
      </c>
      <c r="J3767">
        <f t="shared" si="117"/>
        <v>352800</v>
      </c>
    </row>
    <row r="3768" spans="1:10" x14ac:dyDescent="0.3">
      <c r="A3768">
        <v>6</v>
      </c>
      <c r="B3768">
        <v>6</v>
      </c>
      <c r="C3768">
        <v>22</v>
      </c>
      <c r="E3768" t="s">
        <v>55</v>
      </c>
      <c r="F3768" s="1">
        <v>0.91736111111111107</v>
      </c>
      <c r="H3768">
        <v>327.60000000000002</v>
      </c>
      <c r="I3768">
        <f t="shared" si="116"/>
        <v>327.60000000000002</v>
      </c>
      <c r="J3768">
        <f t="shared" si="117"/>
        <v>327600</v>
      </c>
    </row>
    <row r="3769" spans="1:10" x14ac:dyDescent="0.3">
      <c r="A3769">
        <v>6</v>
      </c>
      <c r="B3769">
        <v>6</v>
      </c>
      <c r="C3769">
        <v>23</v>
      </c>
      <c r="E3769" t="s">
        <v>55</v>
      </c>
      <c r="F3769" s="1">
        <v>0.9590277777777777</v>
      </c>
      <c r="H3769">
        <v>327.60000000000002</v>
      </c>
      <c r="I3769">
        <f t="shared" si="116"/>
        <v>327.60000000000002</v>
      </c>
      <c r="J3769">
        <f t="shared" si="117"/>
        <v>327600</v>
      </c>
    </row>
    <row r="3770" spans="1:10" x14ac:dyDescent="0.3">
      <c r="A3770">
        <v>6</v>
      </c>
      <c r="B3770">
        <v>7</v>
      </c>
      <c r="C3770">
        <v>0</v>
      </c>
      <c r="E3770" t="s">
        <v>56</v>
      </c>
      <c r="F3770" s="1">
        <v>6.9444444444444447E-4</v>
      </c>
      <c r="H3770">
        <v>302.40000000000003</v>
      </c>
      <c r="I3770">
        <f t="shared" si="116"/>
        <v>302.40000000000003</v>
      </c>
      <c r="J3770">
        <f t="shared" si="117"/>
        <v>302400.00000000006</v>
      </c>
    </row>
    <row r="3771" spans="1:10" x14ac:dyDescent="0.3">
      <c r="A3771">
        <v>6</v>
      </c>
      <c r="B3771">
        <v>7</v>
      </c>
      <c r="C3771">
        <v>1</v>
      </c>
      <c r="E3771" t="s">
        <v>56</v>
      </c>
      <c r="F3771" s="1">
        <v>4.2361111111111106E-2</v>
      </c>
      <c r="H3771">
        <v>327.60000000000002</v>
      </c>
      <c r="I3771">
        <f t="shared" si="116"/>
        <v>327.60000000000002</v>
      </c>
      <c r="J3771">
        <f t="shared" si="117"/>
        <v>327600</v>
      </c>
    </row>
    <row r="3772" spans="1:10" x14ac:dyDescent="0.3">
      <c r="A3772">
        <v>6</v>
      </c>
      <c r="B3772">
        <v>7</v>
      </c>
      <c r="C3772">
        <v>2</v>
      </c>
      <c r="E3772" t="s">
        <v>56</v>
      </c>
      <c r="F3772" s="1">
        <v>8.4027777777777771E-2</v>
      </c>
      <c r="H3772">
        <v>327.60000000000002</v>
      </c>
      <c r="I3772">
        <f t="shared" si="116"/>
        <v>327.60000000000002</v>
      </c>
      <c r="J3772">
        <f t="shared" si="117"/>
        <v>327600</v>
      </c>
    </row>
    <row r="3773" spans="1:10" x14ac:dyDescent="0.3">
      <c r="A3773">
        <v>6</v>
      </c>
      <c r="B3773">
        <v>7</v>
      </c>
      <c r="C3773">
        <v>3</v>
      </c>
      <c r="E3773" t="s">
        <v>56</v>
      </c>
      <c r="F3773" s="1">
        <v>0.12569444444444444</v>
      </c>
      <c r="H3773">
        <v>302.40000000000003</v>
      </c>
      <c r="I3773">
        <f t="shared" si="116"/>
        <v>302.40000000000003</v>
      </c>
      <c r="J3773">
        <f t="shared" si="117"/>
        <v>302400.00000000006</v>
      </c>
    </row>
    <row r="3774" spans="1:10" x14ac:dyDescent="0.3">
      <c r="A3774">
        <v>6</v>
      </c>
      <c r="B3774">
        <v>7</v>
      </c>
      <c r="C3774">
        <v>4</v>
      </c>
      <c r="E3774" t="s">
        <v>56</v>
      </c>
      <c r="F3774" s="1">
        <v>0.1673611111111111</v>
      </c>
      <c r="H3774">
        <v>277.2</v>
      </c>
      <c r="I3774">
        <f t="shared" si="116"/>
        <v>277.2</v>
      </c>
      <c r="J3774">
        <f t="shared" si="117"/>
        <v>277200</v>
      </c>
    </row>
    <row r="3775" spans="1:10" x14ac:dyDescent="0.3">
      <c r="A3775">
        <v>6</v>
      </c>
      <c r="B3775">
        <v>7</v>
      </c>
      <c r="C3775">
        <v>5</v>
      </c>
      <c r="E3775" t="s">
        <v>56</v>
      </c>
      <c r="F3775" s="1">
        <v>0.20902777777777778</v>
      </c>
      <c r="H3775">
        <v>277.2</v>
      </c>
      <c r="I3775">
        <f t="shared" si="116"/>
        <v>277.2</v>
      </c>
      <c r="J3775">
        <f t="shared" si="117"/>
        <v>277200</v>
      </c>
    </row>
    <row r="3776" spans="1:10" x14ac:dyDescent="0.3">
      <c r="A3776">
        <v>6</v>
      </c>
      <c r="B3776">
        <v>7</v>
      </c>
      <c r="C3776">
        <v>6</v>
      </c>
      <c r="E3776" t="s">
        <v>56</v>
      </c>
      <c r="F3776" s="1">
        <v>0.25069444444444444</v>
      </c>
      <c r="H3776">
        <v>151.20000000000002</v>
      </c>
      <c r="I3776">
        <f t="shared" si="116"/>
        <v>151.20000000000002</v>
      </c>
      <c r="J3776">
        <f t="shared" si="117"/>
        <v>151200.00000000003</v>
      </c>
    </row>
    <row r="3777" spans="1:10" x14ac:dyDescent="0.3">
      <c r="A3777">
        <v>6</v>
      </c>
      <c r="B3777">
        <v>7</v>
      </c>
      <c r="C3777">
        <v>7</v>
      </c>
      <c r="E3777" t="s">
        <v>56</v>
      </c>
      <c r="F3777" s="1">
        <v>0.29236111111111113</v>
      </c>
      <c r="H3777">
        <v>126</v>
      </c>
      <c r="I3777">
        <f t="shared" si="116"/>
        <v>126</v>
      </c>
      <c r="J3777">
        <f t="shared" si="117"/>
        <v>126000</v>
      </c>
    </row>
    <row r="3778" spans="1:10" x14ac:dyDescent="0.3">
      <c r="A3778">
        <v>6</v>
      </c>
      <c r="B3778">
        <v>7</v>
      </c>
      <c r="C3778">
        <v>8</v>
      </c>
      <c r="E3778" t="s">
        <v>56</v>
      </c>
      <c r="F3778" s="1">
        <v>0.33402777777777781</v>
      </c>
      <c r="H3778">
        <v>277.2</v>
      </c>
      <c r="I3778">
        <f t="shared" si="116"/>
        <v>277.2</v>
      </c>
      <c r="J3778">
        <f t="shared" si="117"/>
        <v>277200</v>
      </c>
    </row>
    <row r="3779" spans="1:10" x14ac:dyDescent="0.3">
      <c r="A3779">
        <v>6</v>
      </c>
      <c r="B3779">
        <v>7</v>
      </c>
      <c r="C3779">
        <v>9</v>
      </c>
      <c r="E3779" t="s">
        <v>56</v>
      </c>
      <c r="F3779" s="1">
        <v>0.3756944444444445</v>
      </c>
      <c r="H3779">
        <v>277.2</v>
      </c>
      <c r="I3779">
        <f t="shared" ref="I3779:I3842" si="118">IF(H3779&gt;20,H3779,0)</f>
        <v>277.2</v>
      </c>
      <c r="J3779">
        <f t="shared" ref="J3779:J3842" si="119">I3779*1000</f>
        <v>277200</v>
      </c>
    </row>
    <row r="3780" spans="1:10" x14ac:dyDescent="0.3">
      <c r="A3780">
        <v>6</v>
      </c>
      <c r="B3780">
        <v>7</v>
      </c>
      <c r="C3780">
        <v>10</v>
      </c>
      <c r="E3780" t="s">
        <v>56</v>
      </c>
      <c r="F3780" s="1">
        <v>0.41736111111111113</v>
      </c>
      <c r="H3780">
        <v>302.40000000000003</v>
      </c>
      <c r="I3780">
        <f t="shared" si="118"/>
        <v>302.40000000000003</v>
      </c>
      <c r="J3780">
        <f t="shared" si="119"/>
        <v>302400.00000000006</v>
      </c>
    </row>
    <row r="3781" spans="1:10" x14ac:dyDescent="0.3">
      <c r="A3781">
        <v>6</v>
      </c>
      <c r="B3781">
        <v>7</v>
      </c>
      <c r="C3781">
        <v>11</v>
      </c>
      <c r="E3781" t="s">
        <v>56</v>
      </c>
      <c r="F3781" s="1">
        <v>0.45902777777777781</v>
      </c>
      <c r="H3781">
        <v>277.2</v>
      </c>
      <c r="I3781">
        <f t="shared" si="118"/>
        <v>277.2</v>
      </c>
      <c r="J3781">
        <f t="shared" si="119"/>
        <v>277200</v>
      </c>
    </row>
    <row r="3782" spans="1:10" x14ac:dyDescent="0.3">
      <c r="A3782">
        <v>6</v>
      </c>
      <c r="B3782">
        <v>7</v>
      </c>
      <c r="C3782">
        <v>12</v>
      </c>
      <c r="E3782" t="s">
        <v>56</v>
      </c>
      <c r="F3782" s="1">
        <v>0.50069444444444444</v>
      </c>
      <c r="H3782">
        <v>327.60000000000002</v>
      </c>
      <c r="I3782">
        <f t="shared" si="118"/>
        <v>327.60000000000002</v>
      </c>
      <c r="J3782">
        <f t="shared" si="119"/>
        <v>327600</v>
      </c>
    </row>
    <row r="3783" spans="1:10" x14ac:dyDescent="0.3">
      <c r="A3783">
        <v>6</v>
      </c>
      <c r="B3783">
        <v>7</v>
      </c>
      <c r="C3783">
        <v>13</v>
      </c>
      <c r="E3783" t="s">
        <v>56</v>
      </c>
      <c r="F3783" s="1">
        <v>0.54236111111111118</v>
      </c>
      <c r="H3783">
        <v>352.8</v>
      </c>
      <c r="I3783">
        <f t="shared" si="118"/>
        <v>352.8</v>
      </c>
      <c r="J3783">
        <f t="shared" si="119"/>
        <v>352800</v>
      </c>
    </row>
    <row r="3784" spans="1:10" x14ac:dyDescent="0.3">
      <c r="A3784">
        <v>6</v>
      </c>
      <c r="B3784">
        <v>7</v>
      </c>
      <c r="C3784">
        <v>14</v>
      </c>
      <c r="E3784" t="s">
        <v>56</v>
      </c>
      <c r="F3784" s="1">
        <v>0.58402777777777781</v>
      </c>
      <c r="H3784">
        <v>378</v>
      </c>
      <c r="I3784">
        <f t="shared" si="118"/>
        <v>378</v>
      </c>
      <c r="J3784">
        <f t="shared" si="119"/>
        <v>378000</v>
      </c>
    </row>
    <row r="3785" spans="1:10" x14ac:dyDescent="0.3">
      <c r="A3785">
        <v>6</v>
      </c>
      <c r="B3785">
        <v>7</v>
      </c>
      <c r="C3785">
        <v>15</v>
      </c>
      <c r="E3785" t="s">
        <v>56</v>
      </c>
      <c r="F3785" s="1">
        <v>0.62569444444444444</v>
      </c>
      <c r="H3785">
        <v>403.20000000000005</v>
      </c>
      <c r="I3785">
        <f t="shared" si="118"/>
        <v>403.20000000000005</v>
      </c>
      <c r="J3785">
        <f t="shared" si="119"/>
        <v>403200.00000000006</v>
      </c>
    </row>
    <row r="3786" spans="1:10" x14ac:dyDescent="0.3">
      <c r="A3786">
        <v>6</v>
      </c>
      <c r="B3786">
        <v>7</v>
      </c>
      <c r="C3786">
        <v>16</v>
      </c>
      <c r="E3786" t="s">
        <v>56</v>
      </c>
      <c r="F3786" s="1">
        <v>0.66736111111111107</v>
      </c>
      <c r="H3786">
        <v>378</v>
      </c>
      <c r="I3786">
        <f t="shared" si="118"/>
        <v>378</v>
      </c>
      <c r="J3786">
        <f t="shared" si="119"/>
        <v>378000</v>
      </c>
    </row>
    <row r="3787" spans="1:10" x14ac:dyDescent="0.3">
      <c r="A3787">
        <v>6</v>
      </c>
      <c r="B3787">
        <v>7</v>
      </c>
      <c r="C3787">
        <v>17</v>
      </c>
      <c r="E3787" t="s">
        <v>56</v>
      </c>
      <c r="F3787" s="1">
        <v>0.7090277777777777</v>
      </c>
      <c r="H3787">
        <v>403.20000000000005</v>
      </c>
      <c r="I3787">
        <f t="shared" si="118"/>
        <v>403.20000000000005</v>
      </c>
      <c r="J3787">
        <f t="shared" si="119"/>
        <v>403200.00000000006</v>
      </c>
    </row>
    <row r="3788" spans="1:10" x14ac:dyDescent="0.3">
      <c r="A3788">
        <v>6</v>
      </c>
      <c r="B3788">
        <v>7</v>
      </c>
      <c r="C3788">
        <v>18</v>
      </c>
      <c r="E3788" t="s">
        <v>56</v>
      </c>
      <c r="F3788" s="1">
        <v>0.75069444444444444</v>
      </c>
      <c r="H3788">
        <v>403.20000000000005</v>
      </c>
      <c r="I3788">
        <f t="shared" si="118"/>
        <v>403.20000000000005</v>
      </c>
      <c r="J3788">
        <f t="shared" si="119"/>
        <v>403200.00000000006</v>
      </c>
    </row>
    <row r="3789" spans="1:10" x14ac:dyDescent="0.3">
      <c r="A3789">
        <v>6</v>
      </c>
      <c r="B3789">
        <v>7</v>
      </c>
      <c r="C3789">
        <v>19</v>
      </c>
      <c r="E3789" t="s">
        <v>56</v>
      </c>
      <c r="F3789" s="1">
        <v>0.79236111111111107</v>
      </c>
      <c r="H3789">
        <v>378</v>
      </c>
      <c r="I3789">
        <f t="shared" si="118"/>
        <v>378</v>
      </c>
      <c r="J3789">
        <f t="shared" si="119"/>
        <v>378000</v>
      </c>
    </row>
    <row r="3790" spans="1:10" x14ac:dyDescent="0.3">
      <c r="A3790">
        <v>6</v>
      </c>
      <c r="B3790">
        <v>7</v>
      </c>
      <c r="C3790">
        <v>20</v>
      </c>
      <c r="E3790" t="s">
        <v>56</v>
      </c>
      <c r="F3790" s="1">
        <v>0.8340277777777777</v>
      </c>
      <c r="H3790">
        <v>378</v>
      </c>
      <c r="I3790">
        <f t="shared" si="118"/>
        <v>378</v>
      </c>
      <c r="J3790">
        <f t="shared" si="119"/>
        <v>378000</v>
      </c>
    </row>
    <row r="3791" spans="1:10" x14ac:dyDescent="0.3">
      <c r="A3791">
        <v>6</v>
      </c>
      <c r="B3791">
        <v>7</v>
      </c>
      <c r="C3791">
        <v>21</v>
      </c>
      <c r="E3791" t="s">
        <v>56</v>
      </c>
      <c r="F3791" s="1">
        <v>0.87569444444444444</v>
      </c>
      <c r="H3791">
        <v>378</v>
      </c>
      <c r="I3791">
        <f t="shared" si="118"/>
        <v>378</v>
      </c>
      <c r="J3791">
        <f t="shared" si="119"/>
        <v>378000</v>
      </c>
    </row>
    <row r="3792" spans="1:10" x14ac:dyDescent="0.3">
      <c r="A3792">
        <v>6</v>
      </c>
      <c r="B3792">
        <v>7</v>
      </c>
      <c r="C3792">
        <v>22</v>
      </c>
      <c r="E3792" t="s">
        <v>56</v>
      </c>
      <c r="F3792" s="1">
        <v>0.91736111111111107</v>
      </c>
      <c r="H3792">
        <v>327.60000000000002</v>
      </c>
      <c r="I3792">
        <f t="shared" si="118"/>
        <v>327.60000000000002</v>
      </c>
      <c r="J3792">
        <f t="shared" si="119"/>
        <v>327600</v>
      </c>
    </row>
    <row r="3793" spans="1:10" x14ac:dyDescent="0.3">
      <c r="A3793">
        <v>6</v>
      </c>
      <c r="B3793">
        <v>7</v>
      </c>
      <c r="C3793">
        <v>23</v>
      </c>
      <c r="E3793" t="s">
        <v>56</v>
      </c>
      <c r="F3793" s="1">
        <v>0.9590277777777777</v>
      </c>
      <c r="H3793">
        <v>327.60000000000002</v>
      </c>
      <c r="I3793">
        <f t="shared" si="118"/>
        <v>327.60000000000002</v>
      </c>
      <c r="J3793">
        <f t="shared" si="119"/>
        <v>327600</v>
      </c>
    </row>
    <row r="3794" spans="1:10" x14ac:dyDescent="0.3">
      <c r="A3794">
        <v>6</v>
      </c>
      <c r="B3794">
        <v>8</v>
      </c>
      <c r="C3794">
        <v>0</v>
      </c>
      <c r="E3794" t="s">
        <v>57</v>
      </c>
      <c r="F3794" s="1">
        <v>6.9444444444444447E-4</v>
      </c>
      <c r="H3794">
        <v>302.40000000000003</v>
      </c>
      <c r="I3794">
        <f t="shared" si="118"/>
        <v>302.40000000000003</v>
      </c>
      <c r="J3794">
        <f t="shared" si="119"/>
        <v>302400.00000000006</v>
      </c>
    </row>
    <row r="3795" spans="1:10" x14ac:dyDescent="0.3">
      <c r="A3795">
        <v>6</v>
      </c>
      <c r="B3795">
        <v>8</v>
      </c>
      <c r="C3795">
        <v>1</v>
      </c>
      <c r="E3795" t="s">
        <v>57</v>
      </c>
      <c r="F3795" s="1">
        <v>4.2361111111111106E-2</v>
      </c>
      <c r="H3795">
        <v>302.40000000000003</v>
      </c>
      <c r="I3795">
        <f t="shared" si="118"/>
        <v>302.40000000000003</v>
      </c>
      <c r="J3795">
        <f t="shared" si="119"/>
        <v>302400.00000000006</v>
      </c>
    </row>
    <row r="3796" spans="1:10" x14ac:dyDescent="0.3">
      <c r="A3796">
        <v>6</v>
      </c>
      <c r="B3796">
        <v>8</v>
      </c>
      <c r="C3796">
        <v>2</v>
      </c>
      <c r="E3796" t="s">
        <v>57</v>
      </c>
      <c r="F3796" s="1">
        <v>8.4027777777777771E-2</v>
      </c>
      <c r="H3796">
        <v>277.2</v>
      </c>
      <c r="I3796">
        <f t="shared" si="118"/>
        <v>277.2</v>
      </c>
      <c r="J3796">
        <f t="shared" si="119"/>
        <v>277200</v>
      </c>
    </row>
    <row r="3797" spans="1:10" x14ac:dyDescent="0.3">
      <c r="A3797">
        <v>6</v>
      </c>
      <c r="B3797">
        <v>8</v>
      </c>
      <c r="C3797">
        <v>3</v>
      </c>
      <c r="E3797" t="s">
        <v>57</v>
      </c>
      <c r="F3797" s="1">
        <v>0.12569444444444444</v>
      </c>
      <c r="H3797">
        <v>277.2</v>
      </c>
      <c r="I3797">
        <f t="shared" si="118"/>
        <v>277.2</v>
      </c>
      <c r="J3797">
        <f t="shared" si="119"/>
        <v>277200</v>
      </c>
    </row>
    <row r="3798" spans="1:10" x14ac:dyDescent="0.3">
      <c r="A3798">
        <v>6</v>
      </c>
      <c r="B3798">
        <v>8</v>
      </c>
      <c r="C3798">
        <v>4</v>
      </c>
      <c r="E3798" t="s">
        <v>57</v>
      </c>
      <c r="F3798" s="1">
        <v>0.1673611111111111</v>
      </c>
      <c r="H3798">
        <v>277.2</v>
      </c>
      <c r="I3798">
        <f t="shared" si="118"/>
        <v>277.2</v>
      </c>
      <c r="J3798">
        <f t="shared" si="119"/>
        <v>277200</v>
      </c>
    </row>
    <row r="3799" spans="1:10" x14ac:dyDescent="0.3">
      <c r="A3799">
        <v>6</v>
      </c>
      <c r="B3799">
        <v>8</v>
      </c>
      <c r="C3799">
        <v>5</v>
      </c>
      <c r="E3799" t="s">
        <v>57</v>
      </c>
      <c r="F3799" s="1">
        <v>0.20902777777777778</v>
      </c>
      <c r="H3799">
        <v>277.2</v>
      </c>
      <c r="I3799">
        <f t="shared" si="118"/>
        <v>277.2</v>
      </c>
      <c r="J3799">
        <f t="shared" si="119"/>
        <v>277200</v>
      </c>
    </row>
    <row r="3800" spans="1:10" x14ac:dyDescent="0.3">
      <c r="A3800">
        <v>6</v>
      </c>
      <c r="B3800">
        <v>8</v>
      </c>
      <c r="C3800">
        <v>6</v>
      </c>
      <c r="E3800" t="s">
        <v>57</v>
      </c>
      <c r="F3800" s="1">
        <v>0.25069444444444444</v>
      </c>
      <c r="H3800">
        <v>277.2</v>
      </c>
      <c r="I3800">
        <f t="shared" si="118"/>
        <v>277.2</v>
      </c>
      <c r="J3800">
        <f t="shared" si="119"/>
        <v>277200</v>
      </c>
    </row>
    <row r="3801" spans="1:10" x14ac:dyDescent="0.3">
      <c r="A3801">
        <v>6</v>
      </c>
      <c r="B3801">
        <v>8</v>
      </c>
      <c r="C3801">
        <v>7</v>
      </c>
      <c r="E3801" t="s">
        <v>57</v>
      </c>
      <c r="F3801" s="1">
        <v>0.29236111111111113</v>
      </c>
      <c r="H3801">
        <v>277.2</v>
      </c>
      <c r="I3801">
        <f t="shared" si="118"/>
        <v>277.2</v>
      </c>
      <c r="J3801">
        <f t="shared" si="119"/>
        <v>277200</v>
      </c>
    </row>
    <row r="3802" spans="1:10" x14ac:dyDescent="0.3">
      <c r="A3802">
        <v>6</v>
      </c>
      <c r="B3802">
        <v>8</v>
      </c>
      <c r="C3802">
        <v>8</v>
      </c>
      <c r="E3802" t="s">
        <v>57</v>
      </c>
      <c r="F3802" s="1">
        <v>0.33402777777777781</v>
      </c>
      <c r="H3802">
        <v>252</v>
      </c>
      <c r="I3802">
        <f t="shared" si="118"/>
        <v>252</v>
      </c>
      <c r="J3802">
        <f t="shared" si="119"/>
        <v>252000</v>
      </c>
    </row>
    <row r="3803" spans="1:10" x14ac:dyDescent="0.3">
      <c r="A3803">
        <v>6</v>
      </c>
      <c r="B3803">
        <v>8</v>
      </c>
      <c r="C3803">
        <v>9</v>
      </c>
      <c r="E3803" t="s">
        <v>57</v>
      </c>
      <c r="F3803" s="1">
        <v>0.3756944444444445</v>
      </c>
      <c r="H3803">
        <v>302.40000000000003</v>
      </c>
      <c r="I3803">
        <f t="shared" si="118"/>
        <v>302.40000000000003</v>
      </c>
      <c r="J3803">
        <f t="shared" si="119"/>
        <v>302400.00000000006</v>
      </c>
    </row>
    <row r="3804" spans="1:10" x14ac:dyDescent="0.3">
      <c r="A3804">
        <v>6</v>
      </c>
      <c r="B3804">
        <v>8</v>
      </c>
      <c r="C3804">
        <v>10</v>
      </c>
      <c r="E3804" t="s">
        <v>57</v>
      </c>
      <c r="F3804" s="1">
        <v>0.41736111111111113</v>
      </c>
      <c r="H3804">
        <v>277.2</v>
      </c>
      <c r="I3804">
        <f t="shared" si="118"/>
        <v>277.2</v>
      </c>
      <c r="J3804">
        <f t="shared" si="119"/>
        <v>277200</v>
      </c>
    </row>
    <row r="3805" spans="1:10" x14ac:dyDescent="0.3">
      <c r="A3805">
        <v>6</v>
      </c>
      <c r="B3805">
        <v>8</v>
      </c>
      <c r="C3805">
        <v>11</v>
      </c>
      <c r="E3805" t="s">
        <v>57</v>
      </c>
      <c r="F3805" s="1">
        <v>0.45902777777777781</v>
      </c>
      <c r="H3805">
        <v>302.40000000000003</v>
      </c>
      <c r="I3805">
        <f t="shared" si="118"/>
        <v>302.40000000000003</v>
      </c>
      <c r="J3805">
        <f t="shared" si="119"/>
        <v>302400.00000000006</v>
      </c>
    </row>
    <row r="3806" spans="1:10" x14ac:dyDescent="0.3">
      <c r="A3806">
        <v>6</v>
      </c>
      <c r="B3806">
        <v>8</v>
      </c>
      <c r="C3806">
        <v>12</v>
      </c>
      <c r="E3806" t="s">
        <v>57</v>
      </c>
      <c r="F3806" s="1">
        <v>0.50069444444444444</v>
      </c>
      <c r="H3806">
        <v>327.60000000000002</v>
      </c>
      <c r="I3806">
        <f t="shared" si="118"/>
        <v>327.60000000000002</v>
      </c>
      <c r="J3806">
        <f t="shared" si="119"/>
        <v>327600</v>
      </c>
    </row>
    <row r="3807" spans="1:10" x14ac:dyDescent="0.3">
      <c r="A3807">
        <v>6</v>
      </c>
      <c r="B3807">
        <v>8</v>
      </c>
      <c r="C3807">
        <v>13</v>
      </c>
      <c r="E3807" t="s">
        <v>57</v>
      </c>
      <c r="F3807" s="1">
        <v>0.54236111111111118</v>
      </c>
      <c r="H3807">
        <v>352.8</v>
      </c>
      <c r="I3807">
        <f t="shared" si="118"/>
        <v>352.8</v>
      </c>
      <c r="J3807">
        <f t="shared" si="119"/>
        <v>352800</v>
      </c>
    </row>
    <row r="3808" spans="1:10" x14ac:dyDescent="0.3">
      <c r="A3808">
        <v>6</v>
      </c>
      <c r="B3808">
        <v>8</v>
      </c>
      <c r="C3808">
        <v>14</v>
      </c>
      <c r="E3808" t="s">
        <v>57</v>
      </c>
      <c r="F3808" s="1">
        <v>0.58402777777777781</v>
      </c>
      <c r="H3808">
        <v>352.8</v>
      </c>
      <c r="I3808">
        <f t="shared" si="118"/>
        <v>352.8</v>
      </c>
      <c r="J3808">
        <f t="shared" si="119"/>
        <v>352800</v>
      </c>
    </row>
    <row r="3809" spans="1:10" x14ac:dyDescent="0.3">
      <c r="A3809">
        <v>6</v>
      </c>
      <c r="B3809">
        <v>8</v>
      </c>
      <c r="C3809">
        <v>15</v>
      </c>
      <c r="E3809" t="s">
        <v>57</v>
      </c>
      <c r="F3809" s="1">
        <v>0.62569444444444444</v>
      </c>
      <c r="H3809">
        <v>378</v>
      </c>
      <c r="I3809">
        <f t="shared" si="118"/>
        <v>378</v>
      </c>
      <c r="J3809">
        <f t="shared" si="119"/>
        <v>378000</v>
      </c>
    </row>
    <row r="3810" spans="1:10" x14ac:dyDescent="0.3">
      <c r="A3810">
        <v>6</v>
      </c>
      <c r="B3810">
        <v>8</v>
      </c>
      <c r="C3810">
        <v>16</v>
      </c>
      <c r="E3810" t="s">
        <v>57</v>
      </c>
      <c r="F3810" s="1">
        <v>0.66736111111111107</v>
      </c>
      <c r="H3810">
        <v>403.20000000000005</v>
      </c>
      <c r="I3810">
        <f t="shared" si="118"/>
        <v>403.20000000000005</v>
      </c>
      <c r="J3810">
        <f t="shared" si="119"/>
        <v>403200.00000000006</v>
      </c>
    </row>
    <row r="3811" spans="1:10" x14ac:dyDescent="0.3">
      <c r="A3811">
        <v>6</v>
      </c>
      <c r="B3811">
        <v>8</v>
      </c>
      <c r="C3811">
        <v>17</v>
      </c>
      <c r="E3811" t="s">
        <v>57</v>
      </c>
      <c r="F3811" s="1">
        <v>0.7090277777777777</v>
      </c>
      <c r="H3811">
        <v>403.20000000000005</v>
      </c>
      <c r="I3811">
        <f t="shared" si="118"/>
        <v>403.20000000000005</v>
      </c>
      <c r="J3811">
        <f t="shared" si="119"/>
        <v>403200.00000000006</v>
      </c>
    </row>
    <row r="3812" spans="1:10" x14ac:dyDescent="0.3">
      <c r="A3812">
        <v>6</v>
      </c>
      <c r="B3812">
        <v>8</v>
      </c>
      <c r="C3812">
        <v>18</v>
      </c>
      <c r="E3812" t="s">
        <v>57</v>
      </c>
      <c r="F3812" s="1">
        <v>0.75069444444444444</v>
      </c>
      <c r="H3812">
        <v>378</v>
      </c>
      <c r="I3812">
        <f t="shared" si="118"/>
        <v>378</v>
      </c>
      <c r="J3812">
        <f t="shared" si="119"/>
        <v>378000</v>
      </c>
    </row>
    <row r="3813" spans="1:10" x14ac:dyDescent="0.3">
      <c r="A3813">
        <v>6</v>
      </c>
      <c r="B3813">
        <v>8</v>
      </c>
      <c r="C3813">
        <v>19</v>
      </c>
      <c r="E3813" t="s">
        <v>57</v>
      </c>
      <c r="F3813" s="1">
        <v>0.79236111111111107</v>
      </c>
      <c r="H3813">
        <v>378</v>
      </c>
      <c r="I3813">
        <f t="shared" si="118"/>
        <v>378</v>
      </c>
      <c r="J3813">
        <f t="shared" si="119"/>
        <v>378000</v>
      </c>
    </row>
    <row r="3814" spans="1:10" x14ac:dyDescent="0.3">
      <c r="A3814">
        <v>6</v>
      </c>
      <c r="B3814">
        <v>8</v>
      </c>
      <c r="C3814">
        <v>20</v>
      </c>
      <c r="E3814" t="s">
        <v>57</v>
      </c>
      <c r="F3814" s="1">
        <v>0.8340277777777777</v>
      </c>
      <c r="H3814">
        <v>352.8</v>
      </c>
      <c r="I3814">
        <f t="shared" si="118"/>
        <v>352.8</v>
      </c>
      <c r="J3814">
        <f t="shared" si="119"/>
        <v>352800</v>
      </c>
    </row>
    <row r="3815" spans="1:10" x14ac:dyDescent="0.3">
      <c r="A3815">
        <v>6</v>
      </c>
      <c r="B3815">
        <v>8</v>
      </c>
      <c r="C3815">
        <v>21</v>
      </c>
      <c r="E3815" t="s">
        <v>57</v>
      </c>
      <c r="F3815" s="1">
        <v>0.87569444444444444</v>
      </c>
      <c r="H3815">
        <v>352.8</v>
      </c>
      <c r="I3815">
        <f t="shared" si="118"/>
        <v>352.8</v>
      </c>
      <c r="J3815">
        <f t="shared" si="119"/>
        <v>352800</v>
      </c>
    </row>
    <row r="3816" spans="1:10" x14ac:dyDescent="0.3">
      <c r="A3816">
        <v>6</v>
      </c>
      <c r="B3816">
        <v>8</v>
      </c>
      <c r="C3816">
        <v>22</v>
      </c>
      <c r="E3816" t="s">
        <v>57</v>
      </c>
      <c r="F3816" s="1">
        <v>0.91736111111111107</v>
      </c>
      <c r="H3816">
        <v>352.8</v>
      </c>
      <c r="I3816">
        <f t="shared" si="118"/>
        <v>352.8</v>
      </c>
      <c r="J3816">
        <f t="shared" si="119"/>
        <v>352800</v>
      </c>
    </row>
    <row r="3817" spans="1:10" x14ac:dyDescent="0.3">
      <c r="A3817">
        <v>6</v>
      </c>
      <c r="B3817">
        <v>8</v>
      </c>
      <c r="C3817">
        <v>23</v>
      </c>
      <c r="E3817" t="s">
        <v>57</v>
      </c>
      <c r="F3817" s="1">
        <v>0.9590277777777777</v>
      </c>
      <c r="H3817">
        <v>327.60000000000002</v>
      </c>
      <c r="I3817">
        <f t="shared" si="118"/>
        <v>327.60000000000002</v>
      </c>
      <c r="J3817">
        <f t="shared" si="119"/>
        <v>327600</v>
      </c>
    </row>
    <row r="3818" spans="1:10" x14ac:dyDescent="0.3">
      <c r="A3818">
        <v>6</v>
      </c>
      <c r="B3818">
        <v>9</v>
      </c>
      <c r="C3818">
        <v>0</v>
      </c>
      <c r="E3818" t="s">
        <v>58</v>
      </c>
      <c r="F3818" s="1">
        <v>6.9444444444444447E-4</v>
      </c>
      <c r="H3818">
        <v>327.60000000000002</v>
      </c>
      <c r="I3818">
        <f t="shared" si="118"/>
        <v>327.60000000000002</v>
      </c>
      <c r="J3818">
        <f t="shared" si="119"/>
        <v>327600</v>
      </c>
    </row>
    <row r="3819" spans="1:10" x14ac:dyDescent="0.3">
      <c r="A3819">
        <v>6</v>
      </c>
      <c r="B3819">
        <v>9</v>
      </c>
      <c r="C3819">
        <v>1</v>
      </c>
      <c r="E3819" t="s">
        <v>58</v>
      </c>
      <c r="F3819" s="1">
        <v>4.2361111111111106E-2</v>
      </c>
      <c r="H3819">
        <v>302.40000000000003</v>
      </c>
      <c r="I3819">
        <f t="shared" si="118"/>
        <v>302.40000000000003</v>
      </c>
      <c r="J3819">
        <f t="shared" si="119"/>
        <v>302400.00000000006</v>
      </c>
    </row>
    <row r="3820" spans="1:10" x14ac:dyDescent="0.3">
      <c r="A3820">
        <v>6</v>
      </c>
      <c r="B3820">
        <v>9</v>
      </c>
      <c r="C3820">
        <v>2</v>
      </c>
      <c r="E3820" t="s">
        <v>58</v>
      </c>
      <c r="F3820" s="1">
        <v>8.4027777777777771E-2</v>
      </c>
      <c r="H3820">
        <v>302.40000000000003</v>
      </c>
      <c r="I3820">
        <f t="shared" si="118"/>
        <v>302.40000000000003</v>
      </c>
      <c r="J3820">
        <f t="shared" si="119"/>
        <v>302400.00000000006</v>
      </c>
    </row>
    <row r="3821" spans="1:10" x14ac:dyDescent="0.3">
      <c r="A3821">
        <v>6</v>
      </c>
      <c r="B3821">
        <v>9</v>
      </c>
      <c r="C3821">
        <v>3</v>
      </c>
      <c r="E3821" t="s">
        <v>58</v>
      </c>
      <c r="F3821" s="1">
        <v>0.12569444444444444</v>
      </c>
      <c r="H3821">
        <v>302.40000000000003</v>
      </c>
      <c r="I3821">
        <f t="shared" si="118"/>
        <v>302.40000000000003</v>
      </c>
      <c r="J3821">
        <f t="shared" si="119"/>
        <v>302400.00000000006</v>
      </c>
    </row>
    <row r="3822" spans="1:10" x14ac:dyDescent="0.3">
      <c r="A3822">
        <v>6</v>
      </c>
      <c r="B3822">
        <v>9</v>
      </c>
      <c r="C3822">
        <v>4</v>
      </c>
      <c r="E3822" t="s">
        <v>58</v>
      </c>
      <c r="F3822" s="1">
        <v>0.1673611111111111</v>
      </c>
      <c r="H3822">
        <v>277.2</v>
      </c>
      <c r="I3822">
        <f t="shared" si="118"/>
        <v>277.2</v>
      </c>
      <c r="J3822">
        <f t="shared" si="119"/>
        <v>277200</v>
      </c>
    </row>
    <row r="3823" spans="1:10" x14ac:dyDescent="0.3">
      <c r="A3823">
        <v>6</v>
      </c>
      <c r="B3823">
        <v>9</v>
      </c>
      <c r="C3823">
        <v>5</v>
      </c>
      <c r="E3823" t="s">
        <v>58</v>
      </c>
      <c r="F3823" s="1">
        <v>0.20902777777777778</v>
      </c>
      <c r="H3823">
        <v>252</v>
      </c>
      <c r="I3823">
        <f t="shared" si="118"/>
        <v>252</v>
      </c>
      <c r="J3823">
        <f t="shared" si="119"/>
        <v>252000</v>
      </c>
    </row>
    <row r="3824" spans="1:10" x14ac:dyDescent="0.3">
      <c r="A3824">
        <v>6</v>
      </c>
      <c r="B3824">
        <v>9</v>
      </c>
      <c r="C3824">
        <v>6</v>
      </c>
      <c r="E3824" t="s">
        <v>58</v>
      </c>
      <c r="F3824" s="1">
        <v>0.25069444444444444</v>
      </c>
      <c r="H3824">
        <v>151.20000000000002</v>
      </c>
      <c r="I3824">
        <f t="shared" si="118"/>
        <v>151.20000000000002</v>
      </c>
      <c r="J3824">
        <f t="shared" si="119"/>
        <v>151200.00000000003</v>
      </c>
    </row>
    <row r="3825" spans="1:10" x14ac:dyDescent="0.3">
      <c r="A3825">
        <v>6</v>
      </c>
      <c r="B3825">
        <v>9</v>
      </c>
      <c r="C3825">
        <v>7</v>
      </c>
      <c r="E3825" t="s">
        <v>58</v>
      </c>
      <c r="F3825" s="1">
        <v>0.29236111111111113</v>
      </c>
      <c r="H3825">
        <v>151.20000000000002</v>
      </c>
      <c r="I3825">
        <f t="shared" si="118"/>
        <v>151.20000000000002</v>
      </c>
      <c r="J3825">
        <f t="shared" si="119"/>
        <v>151200.00000000003</v>
      </c>
    </row>
    <row r="3826" spans="1:10" x14ac:dyDescent="0.3">
      <c r="A3826">
        <v>6</v>
      </c>
      <c r="B3826">
        <v>9</v>
      </c>
      <c r="C3826">
        <v>8</v>
      </c>
      <c r="E3826" t="s">
        <v>58</v>
      </c>
      <c r="F3826" s="1">
        <v>0.33402777777777781</v>
      </c>
      <c r="H3826">
        <v>277.2</v>
      </c>
      <c r="I3826">
        <f t="shared" si="118"/>
        <v>277.2</v>
      </c>
      <c r="J3826">
        <f t="shared" si="119"/>
        <v>277200</v>
      </c>
    </row>
    <row r="3827" spans="1:10" x14ac:dyDescent="0.3">
      <c r="A3827">
        <v>6</v>
      </c>
      <c r="B3827">
        <v>9</v>
      </c>
      <c r="C3827">
        <v>9</v>
      </c>
      <c r="E3827" t="s">
        <v>58</v>
      </c>
      <c r="F3827" s="1">
        <v>0.3756944444444445</v>
      </c>
      <c r="H3827">
        <v>277.2</v>
      </c>
      <c r="I3827">
        <f t="shared" si="118"/>
        <v>277.2</v>
      </c>
      <c r="J3827">
        <f t="shared" si="119"/>
        <v>277200</v>
      </c>
    </row>
    <row r="3828" spans="1:10" x14ac:dyDescent="0.3">
      <c r="A3828">
        <v>6</v>
      </c>
      <c r="B3828">
        <v>9</v>
      </c>
      <c r="C3828">
        <v>10</v>
      </c>
      <c r="E3828" t="s">
        <v>58</v>
      </c>
      <c r="F3828" s="1">
        <v>0.41736111111111113</v>
      </c>
      <c r="H3828">
        <v>302.40000000000003</v>
      </c>
      <c r="I3828">
        <f t="shared" si="118"/>
        <v>302.40000000000003</v>
      </c>
      <c r="J3828">
        <f t="shared" si="119"/>
        <v>302400.00000000006</v>
      </c>
    </row>
    <row r="3829" spans="1:10" x14ac:dyDescent="0.3">
      <c r="A3829">
        <v>6</v>
      </c>
      <c r="B3829">
        <v>9</v>
      </c>
      <c r="C3829">
        <v>11</v>
      </c>
      <c r="E3829" t="s">
        <v>58</v>
      </c>
      <c r="F3829" s="1">
        <v>0.45902777777777781</v>
      </c>
      <c r="H3829">
        <v>302.40000000000003</v>
      </c>
      <c r="I3829">
        <f t="shared" si="118"/>
        <v>302.40000000000003</v>
      </c>
      <c r="J3829">
        <f t="shared" si="119"/>
        <v>302400.00000000006</v>
      </c>
    </row>
    <row r="3830" spans="1:10" x14ac:dyDescent="0.3">
      <c r="A3830">
        <v>6</v>
      </c>
      <c r="B3830">
        <v>9</v>
      </c>
      <c r="C3830">
        <v>12</v>
      </c>
      <c r="E3830" t="s">
        <v>58</v>
      </c>
      <c r="F3830" s="1">
        <v>0.50069444444444444</v>
      </c>
      <c r="H3830">
        <v>352.8</v>
      </c>
      <c r="I3830">
        <f t="shared" si="118"/>
        <v>352.8</v>
      </c>
      <c r="J3830">
        <f t="shared" si="119"/>
        <v>352800</v>
      </c>
    </row>
    <row r="3831" spans="1:10" x14ac:dyDescent="0.3">
      <c r="A3831">
        <v>6</v>
      </c>
      <c r="B3831">
        <v>9</v>
      </c>
      <c r="C3831">
        <v>13</v>
      </c>
      <c r="E3831" t="s">
        <v>58</v>
      </c>
      <c r="F3831" s="1">
        <v>0.54236111111111118</v>
      </c>
      <c r="H3831">
        <v>352.8</v>
      </c>
      <c r="I3831">
        <f t="shared" si="118"/>
        <v>352.8</v>
      </c>
      <c r="J3831">
        <f t="shared" si="119"/>
        <v>352800</v>
      </c>
    </row>
    <row r="3832" spans="1:10" x14ac:dyDescent="0.3">
      <c r="A3832">
        <v>6</v>
      </c>
      <c r="B3832">
        <v>9</v>
      </c>
      <c r="C3832">
        <v>14</v>
      </c>
      <c r="E3832" t="s">
        <v>58</v>
      </c>
      <c r="F3832" s="1">
        <v>0.58402777777777781</v>
      </c>
      <c r="H3832">
        <v>378</v>
      </c>
      <c r="I3832">
        <f t="shared" si="118"/>
        <v>378</v>
      </c>
      <c r="J3832">
        <f t="shared" si="119"/>
        <v>378000</v>
      </c>
    </row>
    <row r="3833" spans="1:10" x14ac:dyDescent="0.3">
      <c r="A3833">
        <v>6</v>
      </c>
      <c r="B3833">
        <v>9</v>
      </c>
      <c r="C3833">
        <v>15</v>
      </c>
      <c r="E3833" t="s">
        <v>58</v>
      </c>
      <c r="F3833" s="1">
        <v>0.62569444444444444</v>
      </c>
      <c r="H3833">
        <v>403.20000000000005</v>
      </c>
      <c r="I3833">
        <f t="shared" si="118"/>
        <v>403.20000000000005</v>
      </c>
      <c r="J3833">
        <f t="shared" si="119"/>
        <v>403200.00000000006</v>
      </c>
    </row>
    <row r="3834" spans="1:10" x14ac:dyDescent="0.3">
      <c r="A3834">
        <v>6</v>
      </c>
      <c r="B3834">
        <v>9</v>
      </c>
      <c r="C3834">
        <v>16</v>
      </c>
      <c r="E3834" t="s">
        <v>58</v>
      </c>
      <c r="F3834" s="1">
        <v>0.66736111111111107</v>
      </c>
      <c r="H3834">
        <v>428.40000000000003</v>
      </c>
      <c r="I3834">
        <f t="shared" si="118"/>
        <v>428.40000000000003</v>
      </c>
      <c r="J3834">
        <f t="shared" si="119"/>
        <v>428400.00000000006</v>
      </c>
    </row>
    <row r="3835" spans="1:10" x14ac:dyDescent="0.3">
      <c r="A3835">
        <v>6</v>
      </c>
      <c r="B3835">
        <v>9</v>
      </c>
      <c r="C3835">
        <v>17</v>
      </c>
      <c r="E3835" t="s">
        <v>58</v>
      </c>
      <c r="F3835" s="1">
        <v>0.7090277777777777</v>
      </c>
      <c r="H3835">
        <v>403.20000000000005</v>
      </c>
      <c r="I3835">
        <f t="shared" si="118"/>
        <v>403.20000000000005</v>
      </c>
      <c r="J3835">
        <f t="shared" si="119"/>
        <v>403200.00000000006</v>
      </c>
    </row>
    <row r="3836" spans="1:10" x14ac:dyDescent="0.3">
      <c r="A3836">
        <v>6</v>
      </c>
      <c r="B3836">
        <v>9</v>
      </c>
      <c r="C3836">
        <v>18</v>
      </c>
      <c r="E3836" t="s">
        <v>58</v>
      </c>
      <c r="F3836" s="1">
        <v>0.75069444444444444</v>
      </c>
      <c r="H3836">
        <v>403.20000000000005</v>
      </c>
      <c r="I3836">
        <f t="shared" si="118"/>
        <v>403.20000000000005</v>
      </c>
      <c r="J3836">
        <f t="shared" si="119"/>
        <v>403200.00000000006</v>
      </c>
    </row>
    <row r="3837" spans="1:10" x14ac:dyDescent="0.3">
      <c r="A3837">
        <v>6</v>
      </c>
      <c r="B3837">
        <v>9</v>
      </c>
      <c r="C3837">
        <v>19</v>
      </c>
      <c r="E3837" t="s">
        <v>58</v>
      </c>
      <c r="F3837" s="1">
        <v>0.79236111111111107</v>
      </c>
      <c r="H3837">
        <v>403.20000000000005</v>
      </c>
      <c r="I3837">
        <f t="shared" si="118"/>
        <v>403.20000000000005</v>
      </c>
      <c r="J3837">
        <f t="shared" si="119"/>
        <v>403200.00000000006</v>
      </c>
    </row>
    <row r="3838" spans="1:10" x14ac:dyDescent="0.3">
      <c r="A3838">
        <v>6</v>
      </c>
      <c r="B3838">
        <v>9</v>
      </c>
      <c r="C3838">
        <v>20</v>
      </c>
      <c r="E3838" t="s">
        <v>58</v>
      </c>
      <c r="F3838" s="1">
        <v>0.8340277777777777</v>
      </c>
      <c r="H3838">
        <v>378</v>
      </c>
      <c r="I3838">
        <f t="shared" si="118"/>
        <v>378</v>
      </c>
      <c r="J3838">
        <f t="shared" si="119"/>
        <v>378000</v>
      </c>
    </row>
    <row r="3839" spans="1:10" x14ac:dyDescent="0.3">
      <c r="A3839">
        <v>6</v>
      </c>
      <c r="B3839">
        <v>9</v>
      </c>
      <c r="C3839">
        <v>21</v>
      </c>
      <c r="E3839" t="s">
        <v>58</v>
      </c>
      <c r="F3839" s="1">
        <v>0.87569444444444444</v>
      </c>
      <c r="H3839">
        <v>378</v>
      </c>
      <c r="I3839">
        <f t="shared" si="118"/>
        <v>378</v>
      </c>
      <c r="J3839">
        <f t="shared" si="119"/>
        <v>378000</v>
      </c>
    </row>
    <row r="3840" spans="1:10" x14ac:dyDescent="0.3">
      <c r="A3840">
        <v>6</v>
      </c>
      <c r="B3840">
        <v>9</v>
      </c>
      <c r="C3840">
        <v>22</v>
      </c>
      <c r="E3840" t="s">
        <v>58</v>
      </c>
      <c r="F3840" s="1">
        <v>0.91736111111111107</v>
      </c>
      <c r="H3840">
        <v>352.8</v>
      </c>
      <c r="I3840">
        <f t="shared" si="118"/>
        <v>352.8</v>
      </c>
      <c r="J3840">
        <f t="shared" si="119"/>
        <v>352800</v>
      </c>
    </row>
    <row r="3841" spans="1:10" x14ac:dyDescent="0.3">
      <c r="A3841">
        <v>6</v>
      </c>
      <c r="B3841">
        <v>9</v>
      </c>
      <c r="C3841">
        <v>23</v>
      </c>
      <c r="E3841" t="s">
        <v>58</v>
      </c>
      <c r="F3841" s="1">
        <v>0.9590277777777777</v>
      </c>
      <c r="H3841">
        <v>327.60000000000002</v>
      </c>
      <c r="I3841">
        <f t="shared" si="118"/>
        <v>327.60000000000002</v>
      </c>
      <c r="J3841">
        <f t="shared" si="119"/>
        <v>327600</v>
      </c>
    </row>
    <row r="3842" spans="1:10" x14ac:dyDescent="0.3">
      <c r="A3842">
        <v>6</v>
      </c>
      <c r="B3842">
        <v>10</v>
      </c>
      <c r="C3842">
        <v>0</v>
      </c>
      <c r="E3842" t="s">
        <v>59</v>
      </c>
      <c r="F3842" s="1">
        <v>6.9444444444444447E-4</v>
      </c>
      <c r="H3842">
        <v>327.60000000000002</v>
      </c>
      <c r="I3842">
        <f t="shared" si="118"/>
        <v>327.60000000000002</v>
      </c>
      <c r="J3842">
        <f t="shared" si="119"/>
        <v>327600</v>
      </c>
    </row>
    <row r="3843" spans="1:10" x14ac:dyDescent="0.3">
      <c r="A3843">
        <v>6</v>
      </c>
      <c r="B3843">
        <v>10</v>
      </c>
      <c r="C3843">
        <v>1</v>
      </c>
      <c r="E3843" t="s">
        <v>59</v>
      </c>
      <c r="F3843" s="1">
        <v>4.2361111111111106E-2</v>
      </c>
      <c r="H3843">
        <v>302.40000000000003</v>
      </c>
      <c r="I3843">
        <f t="shared" ref="I3843:I3906" si="120">IF(H3843&gt;20,H3843,0)</f>
        <v>302.40000000000003</v>
      </c>
      <c r="J3843">
        <f t="shared" ref="J3843:J3906" si="121">I3843*1000</f>
        <v>302400.00000000006</v>
      </c>
    </row>
    <row r="3844" spans="1:10" x14ac:dyDescent="0.3">
      <c r="A3844">
        <v>6</v>
      </c>
      <c r="B3844">
        <v>10</v>
      </c>
      <c r="C3844">
        <v>2</v>
      </c>
      <c r="E3844" t="s">
        <v>59</v>
      </c>
      <c r="F3844" s="1">
        <v>8.4027777777777771E-2</v>
      </c>
      <c r="H3844">
        <v>302.40000000000003</v>
      </c>
      <c r="I3844">
        <f t="shared" si="120"/>
        <v>302.40000000000003</v>
      </c>
      <c r="J3844">
        <f t="shared" si="121"/>
        <v>302400.00000000006</v>
      </c>
    </row>
    <row r="3845" spans="1:10" x14ac:dyDescent="0.3">
      <c r="A3845">
        <v>6</v>
      </c>
      <c r="B3845">
        <v>10</v>
      </c>
      <c r="C3845">
        <v>3</v>
      </c>
      <c r="E3845" t="s">
        <v>59</v>
      </c>
      <c r="F3845" s="1">
        <v>0.12569444444444444</v>
      </c>
      <c r="H3845">
        <v>277.2</v>
      </c>
      <c r="I3845">
        <f t="shared" si="120"/>
        <v>277.2</v>
      </c>
      <c r="J3845">
        <f t="shared" si="121"/>
        <v>277200</v>
      </c>
    </row>
    <row r="3846" spans="1:10" x14ac:dyDescent="0.3">
      <c r="A3846">
        <v>6</v>
      </c>
      <c r="B3846">
        <v>10</v>
      </c>
      <c r="C3846">
        <v>4</v>
      </c>
      <c r="E3846" t="s">
        <v>59</v>
      </c>
      <c r="F3846" s="1">
        <v>0.1673611111111111</v>
      </c>
      <c r="H3846">
        <v>151.20000000000002</v>
      </c>
      <c r="I3846">
        <f t="shared" si="120"/>
        <v>151.20000000000002</v>
      </c>
      <c r="J3846">
        <f t="shared" si="121"/>
        <v>151200.00000000003</v>
      </c>
    </row>
    <row r="3847" spans="1:10" x14ac:dyDescent="0.3">
      <c r="A3847">
        <v>6</v>
      </c>
      <c r="B3847">
        <v>10</v>
      </c>
      <c r="C3847">
        <v>5</v>
      </c>
      <c r="E3847" t="s">
        <v>59</v>
      </c>
      <c r="F3847" s="1">
        <v>0.20902777777777778</v>
      </c>
      <c r="H3847">
        <v>151.20000000000002</v>
      </c>
      <c r="I3847">
        <f t="shared" si="120"/>
        <v>151.20000000000002</v>
      </c>
      <c r="J3847">
        <f t="shared" si="121"/>
        <v>151200.00000000003</v>
      </c>
    </row>
    <row r="3848" spans="1:10" x14ac:dyDescent="0.3">
      <c r="A3848">
        <v>6</v>
      </c>
      <c r="B3848">
        <v>10</v>
      </c>
      <c r="C3848">
        <v>6</v>
      </c>
      <c r="E3848" t="s">
        <v>59</v>
      </c>
      <c r="F3848" s="1">
        <v>0.25069444444444444</v>
      </c>
      <c r="H3848">
        <v>151.20000000000002</v>
      </c>
      <c r="I3848">
        <f t="shared" si="120"/>
        <v>151.20000000000002</v>
      </c>
      <c r="J3848">
        <f t="shared" si="121"/>
        <v>151200.00000000003</v>
      </c>
    </row>
    <row r="3849" spans="1:10" x14ac:dyDescent="0.3">
      <c r="A3849">
        <v>6</v>
      </c>
      <c r="B3849">
        <v>10</v>
      </c>
      <c r="C3849">
        <v>7</v>
      </c>
      <c r="E3849" t="s">
        <v>59</v>
      </c>
      <c r="F3849" s="1">
        <v>0.29236111111111113</v>
      </c>
      <c r="H3849">
        <v>151.20000000000002</v>
      </c>
      <c r="I3849">
        <f t="shared" si="120"/>
        <v>151.20000000000002</v>
      </c>
      <c r="J3849">
        <f t="shared" si="121"/>
        <v>151200.00000000003</v>
      </c>
    </row>
    <row r="3850" spans="1:10" x14ac:dyDescent="0.3">
      <c r="A3850">
        <v>6</v>
      </c>
      <c r="B3850">
        <v>10</v>
      </c>
      <c r="C3850">
        <v>8</v>
      </c>
      <c r="E3850" t="s">
        <v>59</v>
      </c>
      <c r="F3850" s="1">
        <v>0.33402777777777781</v>
      </c>
      <c r="H3850">
        <v>151.20000000000002</v>
      </c>
      <c r="I3850">
        <f t="shared" si="120"/>
        <v>151.20000000000002</v>
      </c>
      <c r="J3850">
        <f t="shared" si="121"/>
        <v>151200.00000000003</v>
      </c>
    </row>
    <row r="3851" spans="1:10" x14ac:dyDescent="0.3">
      <c r="A3851">
        <v>6</v>
      </c>
      <c r="B3851">
        <v>10</v>
      </c>
      <c r="C3851">
        <v>9</v>
      </c>
      <c r="E3851" t="s">
        <v>59</v>
      </c>
      <c r="F3851" s="1">
        <v>0.3756944444444445</v>
      </c>
      <c r="H3851">
        <v>277.2</v>
      </c>
      <c r="I3851">
        <f t="shared" si="120"/>
        <v>277.2</v>
      </c>
      <c r="J3851">
        <f t="shared" si="121"/>
        <v>277200</v>
      </c>
    </row>
    <row r="3852" spans="1:10" x14ac:dyDescent="0.3">
      <c r="A3852">
        <v>6</v>
      </c>
      <c r="B3852">
        <v>10</v>
      </c>
      <c r="C3852">
        <v>10</v>
      </c>
      <c r="E3852" t="s">
        <v>59</v>
      </c>
      <c r="F3852" s="1">
        <v>0.41736111111111113</v>
      </c>
      <c r="H3852">
        <v>302.40000000000003</v>
      </c>
      <c r="I3852">
        <f t="shared" si="120"/>
        <v>302.40000000000003</v>
      </c>
      <c r="J3852">
        <f t="shared" si="121"/>
        <v>302400.00000000006</v>
      </c>
    </row>
    <row r="3853" spans="1:10" x14ac:dyDescent="0.3">
      <c r="A3853">
        <v>6</v>
      </c>
      <c r="B3853">
        <v>10</v>
      </c>
      <c r="C3853">
        <v>11</v>
      </c>
      <c r="E3853" t="s">
        <v>59</v>
      </c>
      <c r="F3853" s="1">
        <v>0.45902777777777781</v>
      </c>
      <c r="H3853">
        <v>277.2</v>
      </c>
      <c r="I3853">
        <f t="shared" si="120"/>
        <v>277.2</v>
      </c>
      <c r="J3853">
        <f t="shared" si="121"/>
        <v>277200</v>
      </c>
    </row>
    <row r="3854" spans="1:10" x14ac:dyDescent="0.3">
      <c r="A3854">
        <v>6</v>
      </c>
      <c r="B3854">
        <v>10</v>
      </c>
      <c r="C3854">
        <v>12</v>
      </c>
      <c r="E3854" t="s">
        <v>59</v>
      </c>
      <c r="F3854" s="1">
        <v>0.50069444444444444</v>
      </c>
      <c r="H3854">
        <v>327.60000000000002</v>
      </c>
      <c r="I3854">
        <f t="shared" si="120"/>
        <v>327.60000000000002</v>
      </c>
      <c r="J3854">
        <f t="shared" si="121"/>
        <v>327600</v>
      </c>
    </row>
    <row r="3855" spans="1:10" x14ac:dyDescent="0.3">
      <c r="A3855">
        <v>6</v>
      </c>
      <c r="B3855">
        <v>10</v>
      </c>
      <c r="C3855">
        <v>13</v>
      </c>
      <c r="E3855" t="s">
        <v>59</v>
      </c>
      <c r="F3855" s="1">
        <v>0.54236111111111118</v>
      </c>
      <c r="H3855">
        <v>352.8</v>
      </c>
      <c r="I3855">
        <f t="shared" si="120"/>
        <v>352.8</v>
      </c>
      <c r="J3855">
        <f t="shared" si="121"/>
        <v>352800</v>
      </c>
    </row>
    <row r="3856" spans="1:10" x14ac:dyDescent="0.3">
      <c r="A3856">
        <v>6</v>
      </c>
      <c r="B3856">
        <v>10</v>
      </c>
      <c r="C3856">
        <v>14</v>
      </c>
      <c r="E3856" t="s">
        <v>59</v>
      </c>
      <c r="F3856" s="1">
        <v>0.58402777777777781</v>
      </c>
      <c r="H3856">
        <v>378</v>
      </c>
      <c r="I3856">
        <f t="shared" si="120"/>
        <v>378</v>
      </c>
      <c r="J3856">
        <f t="shared" si="121"/>
        <v>378000</v>
      </c>
    </row>
    <row r="3857" spans="1:10" x14ac:dyDescent="0.3">
      <c r="A3857">
        <v>6</v>
      </c>
      <c r="B3857">
        <v>10</v>
      </c>
      <c r="C3857">
        <v>15</v>
      </c>
      <c r="E3857" t="s">
        <v>59</v>
      </c>
      <c r="F3857" s="1">
        <v>0.62569444444444444</v>
      </c>
      <c r="H3857">
        <v>403.20000000000005</v>
      </c>
      <c r="I3857">
        <f t="shared" si="120"/>
        <v>403.20000000000005</v>
      </c>
      <c r="J3857">
        <f t="shared" si="121"/>
        <v>403200.00000000006</v>
      </c>
    </row>
    <row r="3858" spans="1:10" x14ac:dyDescent="0.3">
      <c r="A3858">
        <v>6</v>
      </c>
      <c r="B3858">
        <v>10</v>
      </c>
      <c r="C3858">
        <v>16</v>
      </c>
      <c r="E3858" t="s">
        <v>59</v>
      </c>
      <c r="F3858" s="1">
        <v>0.66736111111111107</v>
      </c>
      <c r="H3858">
        <v>428.40000000000003</v>
      </c>
      <c r="I3858">
        <f t="shared" si="120"/>
        <v>428.40000000000003</v>
      </c>
      <c r="J3858">
        <f t="shared" si="121"/>
        <v>428400.00000000006</v>
      </c>
    </row>
    <row r="3859" spans="1:10" x14ac:dyDescent="0.3">
      <c r="A3859">
        <v>6</v>
      </c>
      <c r="B3859">
        <v>10</v>
      </c>
      <c r="C3859">
        <v>17</v>
      </c>
      <c r="E3859" t="s">
        <v>59</v>
      </c>
      <c r="F3859" s="1">
        <v>0.7090277777777777</v>
      </c>
      <c r="H3859">
        <v>403.20000000000005</v>
      </c>
      <c r="I3859">
        <f t="shared" si="120"/>
        <v>403.20000000000005</v>
      </c>
      <c r="J3859">
        <f t="shared" si="121"/>
        <v>403200.00000000006</v>
      </c>
    </row>
    <row r="3860" spans="1:10" x14ac:dyDescent="0.3">
      <c r="A3860">
        <v>6</v>
      </c>
      <c r="B3860">
        <v>10</v>
      </c>
      <c r="C3860">
        <v>18</v>
      </c>
      <c r="E3860" t="s">
        <v>59</v>
      </c>
      <c r="F3860" s="1">
        <v>0.75069444444444444</v>
      </c>
      <c r="H3860">
        <v>403.20000000000005</v>
      </c>
      <c r="I3860">
        <f t="shared" si="120"/>
        <v>403.20000000000005</v>
      </c>
      <c r="J3860">
        <f t="shared" si="121"/>
        <v>403200.00000000006</v>
      </c>
    </row>
    <row r="3861" spans="1:10" x14ac:dyDescent="0.3">
      <c r="A3861">
        <v>6</v>
      </c>
      <c r="B3861">
        <v>10</v>
      </c>
      <c r="C3861">
        <v>19</v>
      </c>
      <c r="E3861" t="s">
        <v>59</v>
      </c>
      <c r="F3861" s="1">
        <v>0.79236111111111107</v>
      </c>
      <c r="H3861">
        <v>403.20000000000005</v>
      </c>
      <c r="I3861">
        <f t="shared" si="120"/>
        <v>403.20000000000005</v>
      </c>
      <c r="J3861">
        <f t="shared" si="121"/>
        <v>403200.00000000006</v>
      </c>
    </row>
    <row r="3862" spans="1:10" x14ac:dyDescent="0.3">
      <c r="A3862">
        <v>6</v>
      </c>
      <c r="B3862">
        <v>10</v>
      </c>
      <c r="C3862">
        <v>20</v>
      </c>
      <c r="E3862" t="s">
        <v>59</v>
      </c>
      <c r="F3862" s="1">
        <v>0.8340277777777777</v>
      </c>
      <c r="H3862">
        <v>378</v>
      </c>
      <c r="I3862">
        <f t="shared" si="120"/>
        <v>378</v>
      </c>
      <c r="J3862">
        <f t="shared" si="121"/>
        <v>378000</v>
      </c>
    </row>
    <row r="3863" spans="1:10" x14ac:dyDescent="0.3">
      <c r="A3863">
        <v>6</v>
      </c>
      <c r="B3863">
        <v>10</v>
      </c>
      <c r="C3863">
        <v>21</v>
      </c>
      <c r="E3863" t="s">
        <v>59</v>
      </c>
      <c r="F3863" s="1">
        <v>0.87569444444444444</v>
      </c>
      <c r="H3863">
        <v>352.8</v>
      </c>
      <c r="I3863">
        <f t="shared" si="120"/>
        <v>352.8</v>
      </c>
      <c r="J3863">
        <f t="shared" si="121"/>
        <v>352800</v>
      </c>
    </row>
    <row r="3864" spans="1:10" x14ac:dyDescent="0.3">
      <c r="A3864">
        <v>6</v>
      </c>
      <c r="B3864">
        <v>10</v>
      </c>
      <c r="C3864">
        <v>22</v>
      </c>
      <c r="E3864" t="s">
        <v>59</v>
      </c>
      <c r="F3864" s="1">
        <v>0.91736111111111107</v>
      </c>
      <c r="H3864">
        <v>352.8</v>
      </c>
      <c r="I3864">
        <f t="shared" si="120"/>
        <v>352.8</v>
      </c>
      <c r="J3864">
        <f t="shared" si="121"/>
        <v>352800</v>
      </c>
    </row>
    <row r="3865" spans="1:10" x14ac:dyDescent="0.3">
      <c r="A3865">
        <v>6</v>
      </c>
      <c r="B3865">
        <v>10</v>
      </c>
      <c r="C3865">
        <v>23</v>
      </c>
      <c r="E3865" t="s">
        <v>59</v>
      </c>
      <c r="F3865" s="1">
        <v>0.9590277777777777</v>
      </c>
      <c r="H3865">
        <v>327.60000000000002</v>
      </c>
      <c r="I3865">
        <f t="shared" si="120"/>
        <v>327.60000000000002</v>
      </c>
      <c r="J3865">
        <f t="shared" si="121"/>
        <v>327600</v>
      </c>
    </row>
    <row r="3866" spans="1:10" x14ac:dyDescent="0.3">
      <c r="A3866">
        <v>6</v>
      </c>
      <c r="B3866">
        <v>11</v>
      </c>
      <c r="C3866">
        <v>0</v>
      </c>
      <c r="E3866" t="s">
        <v>60</v>
      </c>
      <c r="F3866" s="1">
        <v>6.9444444444444447E-4</v>
      </c>
      <c r="H3866">
        <v>327.60000000000002</v>
      </c>
      <c r="I3866">
        <f t="shared" si="120"/>
        <v>327.60000000000002</v>
      </c>
      <c r="J3866">
        <f t="shared" si="121"/>
        <v>327600</v>
      </c>
    </row>
    <row r="3867" spans="1:10" x14ac:dyDescent="0.3">
      <c r="A3867">
        <v>6</v>
      </c>
      <c r="B3867">
        <v>11</v>
      </c>
      <c r="C3867">
        <v>1</v>
      </c>
      <c r="E3867" t="s">
        <v>60</v>
      </c>
      <c r="F3867" s="1">
        <v>4.2361111111111106E-2</v>
      </c>
      <c r="H3867">
        <v>302.40000000000003</v>
      </c>
      <c r="I3867">
        <f t="shared" si="120"/>
        <v>302.40000000000003</v>
      </c>
      <c r="J3867">
        <f t="shared" si="121"/>
        <v>302400.00000000006</v>
      </c>
    </row>
    <row r="3868" spans="1:10" x14ac:dyDescent="0.3">
      <c r="A3868">
        <v>6</v>
      </c>
      <c r="B3868">
        <v>11</v>
      </c>
      <c r="C3868">
        <v>2</v>
      </c>
      <c r="E3868" t="s">
        <v>60</v>
      </c>
      <c r="F3868" s="1">
        <v>8.4027777777777771E-2</v>
      </c>
      <c r="H3868">
        <v>302.40000000000003</v>
      </c>
      <c r="I3868">
        <f t="shared" si="120"/>
        <v>302.40000000000003</v>
      </c>
      <c r="J3868">
        <f t="shared" si="121"/>
        <v>302400.00000000006</v>
      </c>
    </row>
    <row r="3869" spans="1:10" x14ac:dyDescent="0.3">
      <c r="A3869">
        <v>6</v>
      </c>
      <c r="B3869">
        <v>11</v>
      </c>
      <c r="C3869">
        <v>3</v>
      </c>
      <c r="E3869" t="s">
        <v>60</v>
      </c>
      <c r="F3869" s="1">
        <v>0.12569444444444444</v>
      </c>
      <c r="H3869">
        <v>277.2</v>
      </c>
      <c r="I3869">
        <f t="shared" si="120"/>
        <v>277.2</v>
      </c>
      <c r="J3869">
        <f t="shared" si="121"/>
        <v>277200</v>
      </c>
    </row>
    <row r="3870" spans="1:10" x14ac:dyDescent="0.3">
      <c r="A3870">
        <v>6</v>
      </c>
      <c r="B3870">
        <v>11</v>
      </c>
      <c r="C3870">
        <v>4</v>
      </c>
      <c r="E3870" t="s">
        <v>60</v>
      </c>
      <c r="F3870" s="1">
        <v>0.1673611111111111</v>
      </c>
      <c r="H3870">
        <v>151.20000000000002</v>
      </c>
      <c r="I3870">
        <f t="shared" si="120"/>
        <v>151.20000000000002</v>
      </c>
      <c r="J3870">
        <f t="shared" si="121"/>
        <v>151200.00000000003</v>
      </c>
    </row>
    <row r="3871" spans="1:10" x14ac:dyDescent="0.3">
      <c r="A3871">
        <v>6</v>
      </c>
      <c r="B3871">
        <v>11</v>
      </c>
      <c r="C3871">
        <v>5</v>
      </c>
      <c r="E3871" t="s">
        <v>60</v>
      </c>
      <c r="F3871" s="1">
        <v>0.20902777777777778</v>
      </c>
      <c r="H3871">
        <v>151.20000000000002</v>
      </c>
      <c r="I3871">
        <f t="shared" si="120"/>
        <v>151.20000000000002</v>
      </c>
      <c r="J3871">
        <f t="shared" si="121"/>
        <v>151200.00000000003</v>
      </c>
    </row>
    <row r="3872" spans="1:10" x14ac:dyDescent="0.3">
      <c r="A3872">
        <v>6</v>
      </c>
      <c r="B3872">
        <v>11</v>
      </c>
      <c r="C3872">
        <v>6</v>
      </c>
      <c r="E3872" t="s">
        <v>60</v>
      </c>
      <c r="F3872" s="1">
        <v>0.25069444444444444</v>
      </c>
      <c r="H3872">
        <v>151.20000000000002</v>
      </c>
      <c r="I3872">
        <f t="shared" si="120"/>
        <v>151.20000000000002</v>
      </c>
      <c r="J3872">
        <f t="shared" si="121"/>
        <v>151200.00000000003</v>
      </c>
    </row>
    <row r="3873" spans="1:10" x14ac:dyDescent="0.3">
      <c r="A3873">
        <v>6</v>
      </c>
      <c r="B3873">
        <v>11</v>
      </c>
      <c r="C3873">
        <v>7</v>
      </c>
      <c r="E3873" t="s">
        <v>60</v>
      </c>
      <c r="F3873" s="1">
        <v>0.29236111111111113</v>
      </c>
      <c r="H3873">
        <v>151.20000000000002</v>
      </c>
      <c r="I3873">
        <f t="shared" si="120"/>
        <v>151.20000000000002</v>
      </c>
      <c r="J3873">
        <f t="shared" si="121"/>
        <v>151200.00000000003</v>
      </c>
    </row>
    <row r="3874" spans="1:10" x14ac:dyDescent="0.3">
      <c r="A3874">
        <v>6</v>
      </c>
      <c r="B3874">
        <v>11</v>
      </c>
      <c r="C3874">
        <v>8</v>
      </c>
      <c r="E3874" t="s">
        <v>60</v>
      </c>
      <c r="F3874" s="1">
        <v>0.33402777777777781</v>
      </c>
      <c r="H3874">
        <v>151.20000000000002</v>
      </c>
      <c r="I3874">
        <f t="shared" si="120"/>
        <v>151.20000000000002</v>
      </c>
      <c r="J3874">
        <f t="shared" si="121"/>
        <v>151200.00000000003</v>
      </c>
    </row>
    <row r="3875" spans="1:10" x14ac:dyDescent="0.3">
      <c r="A3875">
        <v>6</v>
      </c>
      <c r="B3875">
        <v>11</v>
      </c>
      <c r="C3875">
        <v>9</v>
      </c>
      <c r="E3875" t="s">
        <v>60</v>
      </c>
      <c r="F3875" s="1">
        <v>0.3756944444444445</v>
      </c>
      <c r="H3875">
        <v>277.2</v>
      </c>
      <c r="I3875">
        <f t="shared" si="120"/>
        <v>277.2</v>
      </c>
      <c r="J3875">
        <f t="shared" si="121"/>
        <v>277200</v>
      </c>
    </row>
    <row r="3876" spans="1:10" x14ac:dyDescent="0.3">
      <c r="A3876">
        <v>6</v>
      </c>
      <c r="B3876">
        <v>11</v>
      </c>
      <c r="C3876">
        <v>10</v>
      </c>
      <c r="E3876" t="s">
        <v>60</v>
      </c>
      <c r="F3876" s="1">
        <v>0.41736111111111113</v>
      </c>
      <c r="H3876">
        <v>277.2</v>
      </c>
      <c r="I3876">
        <f t="shared" si="120"/>
        <v>277.2</v>
      </c>
      <c r="J3876">
        <f t="shared" si="121"/>
        <v>277200</v>
      </c>
    </row>
    <row r="3877" spans="1:10" x14ac:dyDescent="0.3">
      <c r="A3877">
        <v>6</v>
      </c>
      <c r="B3877">
        <v>11</v>
      </c>
      <c r="C3877">
        <v>11</v>
      </c>
      <c r="E3877" t="s">
        <v>60</v>
      </c>
      <c r="F3877" s="1">
        <v>0.45902777777777781</v>
      </c>
      <c r="H3877">
        <v>302.40000000000003</v>
      </c>
      <c r="I3877">
        <f t="shared" si="120"/>
        <v>302.40000000000003</v>
      </c>
      <c r="J3877">
        <f t="shared" si="121"/>
        <v>302400.00000000006</v>
      </c>
    </row>
    <row r="3878" spans="1:10" x14ac:dyDescent="0.3">
      <c r="A3878">
        <v>6</v>
      </c>
      <c r="B3878">
        <v>11</v>
      </c>
      <c r="C3878">
        <v>12</v>
      </c>
      <c r="E3878" t="s">
        <v>60</v>
      </c>
      <c r="F3878" s="1">
        <v>0.50069444444444444</v>
      </c>
      <c r="H3878">
        <v>327.60000000000002</v>
      </c>
      <c r="I3878">
        <f t="shared" si="120"/>
        <v>327.60000000000002</v>
      </c>
      <c r="J3878">
        <f t="shared" si="121"/>
        <v>327600</v>
      </c>
    </row>
    <row r="3879" spans="1:10" x14ac:dyDescent="0.3">
      <c r="A3879">
        <v>6</v>
      </c>
      <c r="B3879">
        <v>11</v>
      </c>
      <c r="C3879">
        <v>13</v>
      </c>
      <c r="E3879" t="s">
        <v>60</v>
      </c>
      <c r="F3879" s="1">
        <v>0.54236111111111118</v>
      </c>
      <c r="H3879">
        <v>352.8</v>
      </c>
      <c r="I3879">
        <f t="shared" si="120"/>
        <v>352.8</v>
      </c>
      <c r="J3879">
        <f t="shared" si="121"/>
        <v>352800</v>
      </c>
    </row>
    <row r="3880" spans="1:10" x14ac:dyDescent="0.3">
      <c r="A3880">
        <v>6</v>
      </c>
      <c r="B3880">
        <v>11</v>
      </c>
      <c r="C3880">
        <v>14</v>
      </c>
      <c r="E3880" t="s">
        <v>60</v>
      </c>
      <c r="F3880" s="1">
        <v>0.58402777777777781</v>
      </c>
      <c r="H3880">
        <v>378</v>
      </c>
      <c r="I3880">
        <f t="shared" si="120"/>
        <v>378</v>
      </c>
      <c r="J3880">
        <f t="shared" si="121"/>
        <v>378000</v>
      </c>
    </row>
    <row r="3881" spans="1:10" x14ac:dyDescent="0.3">
      <c r="A3881">
        <v>6</v>
      </c>
      <c r="B3881">
        <v>11</v>
      </c>
      <c r="C3881">
        <v>15</v>
      </c>
      <c r="E3881" t="s">
        <v>60</v>
      </c>
      <c r="F3881" s="1">
        <v>0.62569444444444444</v>
      </c>
      <c r="H3881">
        <v>403.20000000000005</v>
      </c>
      <c r="I3881">
        <f t="shared" si="120"/>
        <v>403.20000000000005</v>
      </c>
      <c r="J3881">
        <f t="shared" si="121"/>
        <v>403200.00000000006</v>
      </c>
    </row>
    <row r="3882" spans="1:10" x14ac:dyDescent="0.3">
      <c r="A3882">
        <v>6</v>
      </c>
      <c r="B3882">
        <v>11</v>
      </c>
      <c r="C3882">
        <v>16</v>
      </c>
      <c r="E3882" t="s">
        <v>60</v>
      </c>
      <c r="F3882" s="1">
        <v>0.66736111111111107</v>
      </c>
      <c r="H3882">
        <v>403.20000000000005</v>
      </c>
      <c r="I3882">
        <f t="shared" si="120"/>
        <v>403.20000000000005</v>
      </c>
      <c r="J3882">
        <f t="shared" si="121"/>
        <v>403200.00000000006</v>
      </c>
    </row>
    <row r="3883" spans="1:10" x14ac:dyDescent="0.3">
      <c r="A3883">
        <v>6</v>
      </c>
      <c r="B3883">
        <v>11</v>
      </c>
      <c r="C3883">
        <v>17</v>
      </c>
      <c r="E3883" t="s">
        <v>60</v>
      </c>
      <c r="F3883" s="1">
        <v>0.7090277777777777</v>
      </c>
      <c r="H3883">
        <v>403.20000000000005</v>
      </c>
      <c r="I3883">
        <f t="shared" si="120"/>
        <v>403.20000000000005</v>
      </c>
      <c r="J3883">
        <f t="shared" si="121"/>
        <v>403200.00000000006</v>
      </c>
    </row>
    <row r="3884" spans="1:10" x14ac:dyDescent="0.3">
      <c r="A3884">
        <v>6</v>
      </c>
      <c r="B3884">
        <v>11</v>
      </c>
      <c r="C3884">
        <v>18</v>
      </c>
      <c r="E3884" t="s">
        <v>60</v>
      </c>
      <c r="F3884" s="1">
        <v>0.75069444444444444</v>
      </c>
      <c r="H3884">
        <v>403.20000000000005</v>
      </c>
      <c r="I3884">
        <f t="shared" si="120"/>
        <v>403.20000000000005</v>
      </c>
      <c r="J3884">
        <f t="shared" si="121"/>
        <v>403200.00000000006</v>
      </c>
    </row>
    <row r="3885" spans="1:10" x14ac:dyDescent="0.3">
      <c r="A3885">
        <v>6</v>
      </c>
      <c r="B3885">
        <v>11</v>
      </c>
      <c r="C3885">
        <v>19</v>
      </c>
      <c r="E3885" t="s">
        <v>60</v>
      </c>
      <c r="F3885" s="1">
        <v>0.79236111111111107</v>
      </c>
      <c r="H3885">
        <v>378</v>
      </c>
      <c r="I3885">
        <f t="shared" si="120"/>
        <v>378</v>
      </c>
      <c r="J3885">
        <f t="shared" si="121"/>
        <v>378000</v>
      </c>
    </row>
    <row r="3886" spans="1:10" x14ac:dyDescent="0.3">
      <c r="A3886">
        <v>6</v>
      </c>
      <c r="B3886">
        <v>11</v>
      </c>
      <c r="C3886">
        <v>20</v>
      </c>
      <c r="E3886" t="s">
        <v>60</v>
      </c>
      <c r="F3886" s="1">
        <v>0.8340277777777777</v>
      </c>
      <c r="H3886">
        <v>378</v>
      </c>
      <c r="I3886">
        <f t="shared" si="120"/>
        <v>378</v>
      </c>
      <c r="J3886">
        <f t="shared" si="121"/>
        <v>378000</v>
      </c>
    </row>
    <row r="3887" spans="1:10" x14ac:dyDescent="0.3">
      <c r="A3887">
        <v>6</v>
      </c>
      <c r="B3887">
        <v>11</v>
      </c>
      <c r="C3887">
        <v>21</v>
      </c>
      <c r="E3887" t="s">
        <v>60</v>
      </c>
      <c r="F3887" s="1">
        <v>0.87569444444444444</v>
      </c>
      <c r="H3887">
        <v>352.8</v>
      </c>
      <c r="I3887">
        <f t="shared" si="120"/>
        <v>352.8</v>
      </c>
      <c r="J3887">
        <f t="shared" si="121"/>
        <v>352800</v>
      </c>
    </row>
    <row r="3888" spans="1:10" x14ac:dyDescent="0.3">
      <c r="A3888">
        <v>6</v>
      </c>
      <c r="B3888">
        <v>11</v>
      </c>
      <c r="C3888">
        <v>22</v>
      </c>
      <c r="E3888" t="s">
        <v>60</v>
      </c>
      <c r="F3888" s="1">
        <v>0.91736111111111107</v>
      </c>
      <c r="H3888">
        <v>352.8</v>
      </c>
      <c r="I3888">
        <f t="shared" si="120"/>
        <v>352.8</v>
      </c>
      <c r="J3888">
        <f t="shared" si="121"/>
        <v>352800</v>
      </c>
    </row>
    <row r="3889" spans="1:10" x14ac:dyDescent="0.3">
      <c r="A3889">
        <v>6</v>
      </c>
      <c r="B3889">
        <v>11</v>
      </c>
      <c r="C3889">
        <v>23</v>
      </c>
      <c r="E3889" t="s">
        <v>60</v>
      </c>
      <c r="F3889" s="1">
        <v>0.9590277777777777</v>
      </c>
      <c r="H3889">
        <v>327.60000000000002</v>
      </c>
      <c r="I3889">
        <f t="shared" si="120"/>
        <v>327.60000000000002</v>
      </c>
      <c r="J3889">
        <f t="shared" si="121"/>
        <v>327600</v>
      </c>
    </row>
    <row r="3890" spans="1:10" x14ac:dyDescent="0.3">
      <c r="A3890">
        <v>6</v>
      </c>
      <c r="B3890">
        <v>12</v>
      </c>
      <c r="C3890">
        <v>0</v>
      </c>
      <c r="E3890" t="s">
        <v>61</v>
      </c>
      <c r="F3890" s="1">
        <v>6.9444444444444447E-4</v>
      </c>
      <c r="H3890">
        <v>327.60000000000002</v>
      </c>
      <c r="I3890">
        <f t="shared" si="120"/>
        <v>327.60000000000002</v>
      </c>
      <c r="J3890">
        <f t="shared" si="121"/>
        <v>327600</v>
      </c>
    </row>
    <row r="3891" spans="1:10" x14ac:dyDescent="0.3">
      <c r="A3891">
        <v>6</v>
      </c>
      <c r="B3891">
        <v>12</v>
      </c>
      <c r="C3891">
        <v>1</v>
      </c>
      <c r="E3891" t="s">
        <v>61</v>
      </c>
      <c r="F3891" s="1">
        <v>4.2361111111111106E-2</v>
      </c>
      <c r="H3891">
        <v>302.40000000000003</v>
      </c>
      <c r="I3891">
        <f t="shared" si="120"/>
        <v>302.40000000000003</v>
      </c>
      <c r="J3891">
        <f t="shared" si="121"/>
        <v>302400.00000000006</v>
      </c>
    </row>
    <row r="3892" spans="1:10" x14ac:dyDescent="0.3">
      <c r="A3892">
        <v>6</v>
      </c>
      <c r="B3892">
        <v>12</v>
      </c>
      <c r="C3892">
        <v>2</v>
      </c>
      <c r="E3892" t="s">
        <v>61</v>
      </c>
      <c r="F3892" s="1">
        <v>8.4027777777777771E-2</v>
      </c>
      <c r="H3892">
        <v>302.40000000000003</v>
      </c>
      <c r="I3892">
        <f t="shared" si="120"/>
        <v>302.40000000000003</v>
      </c>
      <c r="J3892">
        <f t="shared" si="121"/>
        <v>302400.00000000006</v>
      </c>
    </row>
    <row r="3893" spans="1:10" x14ac:dyDescent="0.3">
      <c r="A3893">
        <v>6</v>
      </c>
      <c r="B3893">
        <v>12</v>
      </c>
      <c r="C3893">
        <v>3</v>
      </c>
      <c r="E3893" t="s">
        <v>61</v>
      </c>
      <c r="F3893" s="1">
        <v>0.12569444444444444</v>
      </c>
      <c r="H3893">
        <v>277.2</v>
      </c>
      <c r="I3893">
        <f t="shared" si="120"/>
        <v>277.2</v>
      </c>
      <c r="J3893">
        <f t="shared" si="121"/>
        <v>277200</v>
      </c>
    </row>
    <row r="3894" spans="1:10" x14ac:dyDescent="0.3">
      <c r="A3894">
        <v>6</v>
      </c>
      <c r="B3894">
        <v>12</v>
      </c>
      <c r="C3894">
        <v>4</v>
      </c>
      <c r="E3894" t="s">
        <v>61</v>
      </c>
      <c r="F3894" s="1">
        <v>0.1673611111111111</v>
      </c>
      <c r="H3894">
        <v>151.20000000000002</v>
      </c>
      <c r="I3894">
        <f t="shared" si="120"/>
        <v>151.20000000000002</v>
      </c>
      <c r="J3894">
        <f t="shared" si="121"/>
        <v>151200.00000000003</v>
      </c>
    </row>
    <row r="3895" spans="1:10" x14ac:dyDescent="0.3">
      <c r="A3895">
        <v>6</v>
      </c>
      <c r="B3895">
        <v>12</v>
      </c>
      <c r="C3895">
        <v>5</v>
      </c>
      <c r="E3895" t="s">
        <v>61</v>
      </c>
      <c r="F3895" s="1">
        <v>0.20902777777777778</v>
      </c>
      <c r="H3895">
        <v>151.20000000000002</v>
      </c>
      <c r="I3895">
        <f t="shared" si="120"/>
        <v>151.20000000000002</v>
      </c>
      <c r="J3895">
        <f t="shared" si="121"/>
        <v>151200.00000000003</v>
      </c>
    </row>
    <row r="3896" spans="1:10" x14ac:dyDescent="0.3">
      <c r="A3896">
        <v>6</v>
      </c>
      <c r="B3896">
        <v>12</v>
      </c>
      <c r="C3896">
        <v>6</v>
      </c>
      <c r="E3896" t="s">
        <v>61</v>
      </c>
      <c r="F3896" s="1">
        <v>0.25069444444444444</v>
      </c>
      <c r="H3896">
        <v>151.20000000000002</v>
      </c>
      <c r="I3896">
        <f t="shared" si="120"/>
        <v>151.20000000000002</v>
      </c>
      <c r="J3896">
        <f t="shared" si="121"/>
        <v>151200.00000000003</v>
      </c>
    </row>
    <row r="3897" spans="1:10" x14ac:dyDescent="0.3">
      <c r="A3897">
        <v>6</v>
      </c>
      <c r="B3897">
        <v>12</v>
      </c>
      <c r="C3897">
        <v>7</v>
      </c>
      <c r="E3897" t="s">
        <v>61</v>
      </c>
      <c r="F3897" s="1">
        <v>0.29236111111111113</v>
      </c>
      <c r="H3897">
        <v>126</v>
      </c>
      <c r="I3897">
        <f t="shared" si="120"/>
        <v>126</v>
      </c>
      <c r="J3897">
        <f t="shared" si="121"/>
        <v>126000</v>
      </c>
    </row>
    <row r="3898" spans="1:10" x14ac:dyDescent="0.3">
      <c r="A3898">
        <v>6</v>
      </c>
      <c r="B3898">
        <v>12</v>
      </c>
      <c r="C3898">
        <v>8</v>
      </c>
      <c r="E3898" t="s">
        <v>61</v>
      </c>
      <c r="F3898" s="1">
        <v>0.33402777777777781</v>
      </c>
      <c r="H3898">
        <v>126</v>
      </c>
      <c r="I3898">
        <f t="shared" si="120"/>
        <v>126</v>
      </c>
      <c r="J3898">
        <f t="shared" si="121"/>
        <v>126000</v>
      </c>
    </row>
    <row r="3899" spans="1:10" x14ac:dyDescent="0.3">
      <c r="A3899">
        <v>6</v>
      </c>
      <c r="B3899">
        <v>12</v>
      </c>
      <c r="C3899">
        <v>9</v>
      </c>
      <c r="E3899" t="s">
        <v>61</v>
      </c>
      <c r="F3899" s="1">
        <v>0.3756944444444445</v>
      </c>
      <c r="H3899">
        <v>126</v>
      </c>
      <c r="I3899">
        <f t="shared" si="120"/>
        <v>126</v>
      </c>
      <c r="J3899">
        <f t="shared" si="121"/>
        <v>126000</v>
      </c>
    </row>
    <row r="3900" spans="1:10" x14ac:dyDescent="0.3">
      <c r="A3900">
        <v>6</v>
      </c>
      <c r="B3900">
        <v>12</v>
      </c>
      <c r="C3900">
        <v>10</v>
      </c>
      <c r="E3900" t="s">
        <v>61</v>
      </c>
      <c r="F3900" s="1">
        <v>0.41736111111111113</v>
      </c>
      <c r="H3900">
        <v>277.2</v>
      </c>
      <c r="I3900">
        <f t="shared" si="120"/>
        <v>277.2</v>
      </c>
      <c r="J3900">
        <f t="shared" si="121"/>
        <v>277200</v>
      </c>
    </row>
    <row r="3901" spans="1:10" x14ac:dyDescent="0.3">
      <c r="A3901">
        <v>6</v>
      </c>
      <c r="B3901">
        <v>12</v>
      </c>
      <c r="C3901">
        <v>11</v>
      </c>
      <c r="E3901" t="s">
        <v>61</v>
      </c>
      <c r="F3901" s="1">
        <v>0.45902777777777781</v>
      </c>
      <c r="H3901">
        <v>277.2</v>
      </c>
      <c r="I3901">
        <f t="shared" si="120"/>
        <v>277.2</v>
      </c>
      <c r="J3901">
        <f t="shared" si="121"/>
        <v>277200</v>
      </c>
    </row>
    <row r="3902" spans="1:10" x14ac:dyDescent="0.3">
      <c r="A3902">
        <v>6</v>
      </c>
      <c r="B3902">
        <v>12</v>
      </c>
      <c r="C3902">
        <v>12</v>
      </c>
      <c r="E3902" t="s">
        <v>61</v>
      </c>
      <c r="F3902" s="1">
        <v>0.50069444444444444</v>
      </c>
      <c r="H3902">
        <v>327.60000000000002</v>
      </c>
      <c r="I3902">
        <f t="shared" si="120"/>
        <v>327.60000000000002</v>
      </c>
      <c r="J3902">
        <f t="shared" si="121"/>
        <v>327600</v>
      </c>
    </row>
    <row r="3903" spans="1:10" x14ac:dyDescent="0.3">
      <c r="A3903">
        <v>6</v>
      </c>
      <c r="B3903">
        <v>12</v>
      </c>
      <c r="C3903">
        <v>13</v>
      </c>
      <c r="E3903" t="s">
        <v>61</v>
      </c>
      <c r="F3903" s="1">
        <v>0.54236111111111118</v>
      </c>
      <c r="H3903">
        <v>352.8</v>
      </c>
      <c r="I3903">
        <f t="shared" si="120"/>
        <v>352.8</v>
      </c>
      <c r="J3903">
        <f t="shared" si="121"/>
        <v>352800</v>
      </c>
    </row>
    <row r="3904" spans="1:10" x14ac:dyDescent="0.3">
      <c r="A3904">
        <v>6</v>
      </c>
      <c r="B3904">
        <v>12</v>
      </c>
      <c r="C3904">
        <v>14</v>
      </c>
      <c r="E3904" t="s">
        <v>61</v>
      </c>
      <c r="F3904" s="1">
        <v>0.58402777777777781</v>
      </c>
      <c r="H3904">
        <v>378</v>
      </c>
      <c r="I3904">
        <f t="shared" si="120"/>
        <v>378</v>
      </c>
      <c r="J3904">
        <f t="shared" si="121"/>
        <v>378000</v>
      </c>
    </row>
    <row r="3905" spans="1:10" x14ac:dyDescent="0.3">
      <c r="A3905">
        <v>6</v>
      </c>
      <c r="B3905">
        <v>12</v>
      </c>
      <c r="C3905">
        <v>15</v>
      </c>
      <c r="E3905" t="s">
        <v>61</v>
      </c>
      <c r="F3905" s="1">
        <v>0.62569444444444444</v>
      </c>
      <c r="H3905">
        <v>403.20000000000005</v>
      </c>
      <c r="I3905">
        <f t="shared" si="120"/>
        <v>403.20000000000005</v>
      </c>
      <c r="J3905">
        <f t="shared" si="121"/>
        <v>403200.00000000006</v>
      </c>
    </row>
    <row r="3906" spans="1:10" x14ac:dyDescent="0.3">
      <c r="A3906">
        <v>6</v>
      </c>
      <c r="B3906">
        <v>12</v>
      </c>
      <c r="C3906">
        <v>16</v>
      </c>
      <c r="E3906" t="s">
        <v>61</v>
      </c>
      <c r="F3906" s="1">
        <v>0.66736111111111107</v>
      </c>
      <c r="H3906">
        <v>428.40000000000003</v>
      </c>
      <c r="I3906">
        <f t="shared" si="120"/>
        <v>428.40000000000003</v>
      </c>
      <c r="J3906">
        <f t="shared" si="121"/>
        <v>428400.00000000006</v>
      </c>
    </row>
    <row r="3907" spans="1:10" x14ac:dyDescent="0.3">
      <c r="A3907">
        <v>6</v>
      </c>
      <c r="B3907">
        <v>12</v>
      </c>
      <c r="C3907">
        <v>17</v>
      </c>
      <c r="E3907" t="s">
        <v>61</v>
      </c>
      <c r="F3907" s="1">
        <v>0.7090277777777777</v>
      </c>
      <c r="H3907">
        <v>403.20000000000005</v>
      </c>
      <c r="I3907">
        <f t="shared" ref="I3907:I3970" si="122">IF(H3907&gt;20,H3907,0)</f>
        <v>403.20000000000005</v>
      </c>
      <c r="J3907">
        <f t="shared" ref="J3907:J3970" si="123">I3907*1000</f>
        <v>403200.00000000006</v>
      </c>
    </row>
    <row r="3908" spans="1:10" x14ac:dyDescent="0.3">
      <c r="A3908">
        <v>6</v>
      </c>
      <c r="B3908">
        <v>12</v>
      </c>
      <c r="C3908">
        <v>18</v>
      </c>
      <c r="E3908" t="s">
        <v>61</v>
      </c>
      <c r="F3908" s="1">
        <v>0.75069444444444444</v>
      </c>
      <c r="H3908">
        <v>403.20000000000005</v>
      </c>
      <c r="I3908">
        <f t="shared" si="122"/>
        <v>403.20000000000005</v>
      </c>
      <c r="J3908">
        <f t="shared" si="123"/>
        <v>403200.00000000006</v>
      </c>
    </row>
    <row r="3909" spans="1:10" x14ac:dyDescent="0.3">
      <c r="A3909">
        <v>6</v>
      </c>
      <c r="B3909">
        <v>12</v>
      </c>
      <c r="C3909">
        <v>19</v>
      </c>
      <c r="E3909" t="s">
        <v>61</v>
      </c>
      <c r="F3909" s="1">
        <v>0.79236111111111107</v>
      </c>
      <c r="H3909">
        <v>403.20000000000005</v>
      </c>
      <c r="I3909">
        <f t="shared" si="122"/>
        <v>403.20000000000005</v>
      </c>
      <c r="J3909">
        <f t="shared" si="123"/>
        <v>403200.00000000006</v>
      </c>
    </row>
    <row r="3910" spans="1:10" x14ac:dyDescent="0.3">
      <c r="A3910">
        <v>6</v>
      </c>
      <c r="B3910">
        <v>12</v>
      </c>
      <c r="C3910">
        <v>20</v>
      </c>
      <c r="E3910" t="s">
        <v>61</v>
      </c>
      <c r="F3910" s="1">
        <v>0.8340277777777777</v>
      </c>
      <c r="H3910">
        <v>378</v>
      </c>
      <c r="I3910">
        <f t="shared" si="122"/>
        <v>378</v>
      </c>
      <c r="J3910">
        <f t="shared" si="123"/>
        <v>378000</v>
      </c>
    </row>
    <row r="3911" spans="1:10" x14ac:dyDescent="0.3">
      <c r="A3911">
        <v>6</v>
      </c>
      <c r="B3911">
        <v>12</v>
      </c>
      <c r="C3911">
        <v>21</v>
      </c>
      <c r="E3911" t="s">
        <v>61</v>
      </c>
      <c r="F3911" s="1">
        <v>0.87569444444444444</v>
      </c>
      <c r="H3911">
        <v>352.8</v>
      </c>
      <c r="I3911">
        <f t="shared" si="122"/>
        <v>352.8</v>
      </c>
      <c r="J3911">
        <f t="shared" si="123"/>
        <v>352800</v>
      </c>
    </row>
    <row r="3912" spans="1:10" x14ac:dyDescent="0.3">
      <c r="A3912">
        <v>6</v>
      </c>
      <c r="B3912">
        <v>12</v>
      </c>
      <c r="C3912">
        <v>22</v>
      </c>
      <c r="E3912" t="s">
        <v>61</v>
      </c>
      <c r="F3912" s="1">
        <v>0.91736111111111107</v>
      </c>
      <c r="H3912">
        <v>352.8</v>
      </c>
      <c r="I3912">
        <f t="shared" si="122"/>
        <v>352.8</v>
      </c>
      <c r="J3912">
        <f t="shared" si="123"/>
        <v>352800</v>
      </c>
    </row>
    <row r="3913" spans="1:10" x14ac:dyDescent="0.3">
      <c r="A3913">
        <v>6</v>
      </c>
      <c r="B3913">
        <v>12</v>
      </c>
      <c r="C3913">
        <v>23</v>
      </c>
      <c r="E3913" t="s">
        <v>61</v>
      </c>
      <c r="F3913" s="1">
        <v>0.9590277777777777</v>
      </c>
      <c r="H3913">
        <v>327.60000000000002</v>
      </c>
      <c r="I3913">
        <f t="shared" si="122"/>
        <v>327.60000000000002</v>
      </c>
      <c r="J3913">
        <f t="shared" si="123"/>
        <v>327600</v>
      </c>
    </row>
    <row r="3914" spans="1:10" x14ac:dyDescent="0.3">
      <c r="A3914">
        <v>6</v>
      </c>
      <c r="B3914">
        <v>13</v>
      </c>
      <c r="C3914">
        <v>0</v>
      </c>
      <c r="E3914" t="s">
        <v>62</v>
      </c>
      <c r="F3914" s="1">
        <v>6.9444444444444447E-4</v>
      </c>
      <c r="H3914">
        <v>327.60000000000002</v>
      </c>
      <c r="I3914">
        <f t="shared" si="122"/>
        <v>327.60000000000002</v>
      </c>
      <c r="J3914">
        <f t="shared" si="123"/>
        <v>327600</v>
      </c>
    </row>
    <row r="3915" spans="1:10" x14ac:dyDescent="0.3">
      <c r="A3915">
        <v>6</v>
      </c>
      <c r="B3915">
        <v>13</v>
      </c>
      <c r="C3915">
        <v>1</v>
      </c>
      <c r="E3915" t="s">
        <v>62</v>
      </c>
      <c r="F3915" s="1">
        <v>4.2361111111111106E-2</v>
      </c>
      <c r="H3915">
        <v>327.60000000000002</v>
      </c>
      <c r="I3915">
        <f t="shared" si="122"/>
        <v>327.60000000000002</v>
      </c>
      <c r="J3915">
        <f t="shared" si="123"/>
        <v>327600</v>
      </c>
    </row>
    <row r="3916" spans="1:10" x14ac:dyDescent="0.3">
      <c r="A3916">
        <v>6</v>
      </c>
      <c r="B3916">
        <v>13</v>
      </c>
      <c r="C3916">
        <v>2</v>
      </c>
      <c r="E3916" t="s">
        <v>62</v>
      </c>
      <c r="F3916" s="1">
        <v>8.4027777777777771E-2</v>
      </c>
      <c r="H3916">
        <v>327.60000000000002</v>
      </c>
      <c r="I3916">
        <f t="shared" si="122"/>
        <v>327.60000000000002</v>
      </c>
      <c r="J3916">
        <f t="shared" si="123"/>
        <v>327600</v>
      </c>
    </row>
    <row r="3917" spans="1:10" x14ac:dyDescent="0.3">
      <c r="A3917">
        <v>6</v>
      </c>
      <c r="B3917">
        <v>13</v>
      </c>
      <c r="C3917">
        <v>3</v>
      </c>
      <c r="E3917" t="s">
        <v>62</v>
      </c>
      <c r="F3917" s="1">
        <v>0.12569444444444444</v>
      </c>
      <c r="H3917">
        <v>302.40000000000003</v>
      </c>
      <c r="I3917">
        <f t="shared" si="122"/>
        <v>302.40000000000003</v>
      </c>
      <c r="J3917">
        <f t="shared" si="123"/>
        <v>302400.00000000006</v>
      </c>
    </row>
    <row r="3918" spans="1:10" x14ac:dyDescent="0.3">
      <c r="A3918">
        <v>6</v>
      </c>
      <c r="B3918">
        <v>13</v>
      </c>
      <c r="C3918">
        <v>4</v>
      </c>
      <c r="E3918" t="s">
        <v>62</v>
      </c>
      <c r="F3918" s="1">
        <v>0.1673611111111111</v>
      </c>
      <c r="H3918">
        <v>302.40000000000003</v>
      </c>
      <c r="I3918">
        <f t="shared" si="122"/>
        <v>302.40000000000003</v>
      </c>
      <c r="J3918">
        <f t="shared" si="123"/>
        <v>302400.00000000006</v>
      </c>
    </row>
    <row r="3919" spans="1:10" x14ac:dyDescent="0.3">
      <c r="A3919">
        <v>6</v>
      </c>
      <c r="B3919">
        <v>13</v>
      </c>
      <c r="C3919">
        <v>5</v>
      </c>
      <c r="E3919" t="s">
        <v>62</v>
      </c>
      <c r="F3919" s="1">
        <v>0.20902777777777778</v>
      </c>
      <c r="H3919">
        <v>302.40000000000003</v>
      </c>
      <c r="I3919">
        <f t="shared" si="122"/>
        <v>302.40000000000003</v>
      </c>
      <c r="J3919">
        <f t="shared" si="123"/>
        <v>302400.00000000006</v>
      </c>
    </row>
    <row r="3920" spans="1:10" x14ac:dyDescent="0.3">
      <c r="A3920">
        <v>6</v>
      </c>
      <c r="B3920">
        <v>13</v>
      </c>
      <c r="C3920">
        <v>6</v>
      </c>
      <c r="E3920" t="s">
        <v>62</v>
      </c>
      <c r="F3920" s="1">
        <v>0.25069444444444444</v>
      </c>
      <c r="H3920">
        <v>277.2</v>
      </c>
      <c r="I3920">
        <f t="shared" si="122"/>
        <v>277.2</v>
      </c>
      <c r="J3920">
        <f t="shared" si="123"/>
        <v>277200</v>
      </c>
    </row>
    <row r="3921" spans="1:10" x14ac:dyDescent="0.3">
      <c r="A3921">
        <v>6</v>
      </c>
      <c r="B3921">
        <v>13</v>
      </c>
      <c r="C3921">
        <v>7</v>
      </c>
      <c r="E3921" t="s">
        <v>62</v>
      </c>
      <c r="F3921" s="1">
        <v>0.29236111111111113</v>
      </c>
      <c r="H3921">
        <v>277.2</v>
      </c>
      <c r="I3921">
        <f t="shared" si="122"/>
        <v>277.2</v>
      </c>
      <c r="J3921">
        <f t="shared" si="123"/>
        <v>277200</v>
      </c>
    </row>
    <row r="3922" spans="1:10" x14ac:dyDescent="0.3">
      <c r="A3922">
        <v>6</v>
      </c>
      <c r="B3922">
        <v>13</v>
      </c>
      <c r="C3922">
        <v>8</v>
      </c>
      <c r="E3922" t="s">
        <v>62</v>
      </c>
      <c r="F3922" s="1">
        <v>0.33402777777777781</v>
      </c>
      <c r="H3922">
        <v>277.2</v>
      </c>
      <c r="I3922">
        <f t="shared" si="122"/>
        <v>277.2</v>
      </c>
      <c r="J3922">
        <f t="shared" si="123"/>
        <v>277200</v>
      </c>
    </row>
    <row r="3923" spans="1:10" x14ac:dyDescent="0.3">
      <c r="A3923">
        <v>6</v>
      </c>
      <c r="B3923">
        <v>13</v>
      </c>
      <c r="C3923">
        <v>9</v>
      </c>
      <c r="E3923" t="s">
        <v>62</v>
      </c>
      <c r="F3923" s="1">
        <v>0.3756944444444445</v>
      </c>
      <c r="H3923">
        <v>277.2</v>
      </c>
      <c r="I3923">
        <f t="shared" si="122"/>
        <v>277.2</v>
      </c>
      <c r="J3923">
        <f t="shared" si="123"/>
        <v>277200</v>
      </c>
    </row>
    <row r="3924" spans="1:10" x14ac:dyDescent="0.3">
      <c r="A3924">
        <v>6</v>
      </c>
      <c r="B3924">
        <v>13</v>
      </c>
      <c r="C3924">
        <v>10</v>
      </c>
      <c r="E3924" t="s">
        <v>62</v>
      </c>
      <c r="F3924" s="1">
        <v>0.41736111111111113</v>
      </c>
      <c r="H3924">
        <v>277.2</v>
      </c>
      <c r="I3924">
        <f t="shared" si="122"/>
        <v>277.2</v>
      </c>
      <c r="J3924">
        <f t="shared" si="123"/>
        <v>277200</v>
      </c>
    </row>
    <row r="3925" spans="1:10" x14ac:dyDescent="0.3">
      <c r="A3925">
        <v>6</v>
      </c>
      <c r="B3925">
        <v>13</v>
      </c>
      <c r="C3925">
        <v>11</v>
      </c>
      <c r="E3925" t="s">
        <v>62</v>
      </c>
      <c r="F3925" s="1">
        <v>0.45902777777777781</v>
      </c>
      <c r="H3925">
        <v>327.60000000000002</v>
      </c>
      <c r="I3925">
        <f t="shared" si="122"/>
        <v>327.60000000000002</v>
      </c>
      <c r="J3925">
        <f t="shared" si="123"/>
        <v>327600</v>
      </c>
    </row>
    <row r="3926" spans="1:10" x14ac:dyDescent="0.3">
      <c r="A3926">
        <v>6</v>
      </c>
      <c r="B3926">
        <v>13</v>
      </c>
      <c r="C3926">
        <v>12</v>
      </c>
      <c r="E3926" t="s">
        <v>62</v>
      </c>
      <c r="F3926" s="1">
        <v>0.50069444444444444</v>
      </c>
      <c r="H3926">
        <v>352.8</v>
      </c>
      <c r="I3926">
        <f t="shared" si="122"/>
        <v>352.8</v>
      </c>
      <c r="J3926">
        <f t="shared" si="123"/>
        <v>352800</v>
      </c>
    </row>
    <row r="3927" spans="1:10" x14ac:dyDescent="0.3">
      <c r="A3927">
        <v>6</v>
      </c>
      <c r="B3927">
        <v>13</v>
      </c>
      <c r="C3927">
        <v>13</v>
      </c>
      <c r="E3927" t="s">
        <v>62</v>
      </c>
      <c r="F3927" s="1">
        <v>0.54236111111111118</v>
      </c>
      <c r="H3927">
        <v>352.8</v>
      </c>
      <c r="I3927">
        <f t="shared" si="122"/>
        <v>352.8</v>
      </c>
      <c r="J3927">
        <f t="shared" si="123"/>
        <v>352800</v>
      </c>
    </row>
    <row r="3928" spans="1:10" x14ac:dyDescent="0.3">
      <c r="A3928">
        <v>6</v>
      </c>
      <c r="B3928">
        <v>13</v>
      </c>
      <c r="C3928">
        <v>14</v>
      </c>
      <c r="E3928" t="s">
        <v>62</v>
      </c>
      <c r="F3928" s="1">
        <v>0.58402777777777781</v>
      </c>
      <c r="H3928">
        <v>378</v>
      </c>
      <c r="I3928">
        <f t="shared" si="122"/>
        <v>378</v>
      </c>
      <c r="J3928">
        <f t="shared" si="123"/>
        <v>378000</v>
      </c>
    </row>
    <row r="3929" spans="1:10" x14ac:dyDescent="0.3">
      <c r="A3929">
        <v>6</v>
      </c>
      <c r="B3929">
        <v>13</v>
      </c>
      <c r="C3929">
        <v>15</v>
      </c>
      <c r="E3929" t="s">
        <v>62</v>
      </c>
      <c r="F3929" s="1">
        <v>0.62569444444444444</v>
      </c>
      <c r="H3929">
        <v>352.8</v>
      </c>
      <c r="I3929">
        <f t="shared" si="122"/>
        <v>352.8</v>
      </c>
      <c r="J3929">
        <f t="shared" si="123"/>
        <v>352800</v>
      </c>
    </row>
    <row r="3930" spans="1:10" x14ac:dyDescent="0.3">
      <c r="A3930">
        <v>6</v>
      </c>
      <c r="B3930">
        <v>13</v>
      </c>
      <c r="C3930">
        <v>16</v>
      </c>
      <c r="E3930" t="s">
        <v>62</v>
      </c>
      <c r="F3930" s="1">
        <v>0.66736111111111107</v>
      </c>
      <c r="H3930">
        <v>403.20000000000005</v>
      </c>
      <c r="I3930">
        <f t="shared" si="122"/>
        <v>403.20000000000005</v>
      </c>
      <c r="J3930">
        <f t="shared" si="123"/>
        <v>403200.00000000006</v>
      </c>
    </row>
    <row r="3931" spans="1:10" x14ac:dyDescent="0.3">
      <c r="A3931">
        <v>6</v>
      </c>
      <c r="B3931">
        <v>13</v>
      </c>
      <c r="C3931">
        <v>17</v>
      </c>
      <c r="E3931" t="s">
        <v>62</v>
      </c>
      <c r="F3931" s="1">
        <v>0.7090277777777777</v>
      </c>
      <c r="H3931">
        <v>403.20000000000005</v>
      </c>
      <c r="I3931">
        <f t="shared" si="122"/>
        <v>403.20000000000005</v>
      </c>
      <c r="J3931">
        <f t="shared" si="123"/>
        <v>403200.00000000006</v>
      </c>
    </row>
    <row r="3932" spans="1:10" x14ac:dyDescent="0.3">
      <c r="A3932">
        <v>6</v>
      </c>
      <c r="B3932">
        <v>13</v>
      </c>
      <c r="C3932">
        <v>18</v>
      </c>
      <c r="E3932" t="s">
        <v>62</v>
      </c>
      <c r="F3932" s="1">
        <v>0.75069444444444444</v>
      </c>
      <c r="H3932">
        <v>403.20000000000005</v>
      </c>
      <c r="I3932">
        <f t="shared" si="122"/>
        <v>403.20000000000005</v>
      </c>
      <c r="J3932">
        <f t="shared" si="123"/>
        <v>403200.00000000006</v>
      </c>
    </row>
    <row r="3933" spans="1:10" x14ac:dyDescent="0.3">
      <c r="A3933">
        <v>6</v>
      </c>
      <c r="B3933">
        <v>13</v>
      </c>
      <c r="C3933">
        <v>19</v>
      </c>
      <c r="E3933" t="s">
        <v>62</v>
      </c>
      <c r="F3933" s="1">
        <v>0.79236111111111107</v>
      </c>
      <c r="H3933">
        <v>403.20000000000005</v>
      </c>
      <c r="I3933">
        <f t="shared" si="122"/>
        <v>403.20000000000005</v>
      </c>
      <c r="J3933">
        <f t="shared" si="123"/>
        <v>403200.00000000006</v>
      </c>
    </row>
    <row r="3934" spans="1:10" x14ac:dyDescent="0.3">
      <c r="A3934">
        <v>6</v>
      </c>
      <c r="B3934">
        <v>13</v>
      </c>
      <c r="C3934">
        <v>20</v>
      </c>
      <c r="E3934" t="s">
        <v>62</v>
      </c>
      <c r="F3934" s="1">
        <v>0.8340277777777777</v>
      </c>
      <c r="H3934">
        <v>403.20000000000005</v>
      </c>
      <c r="I3934">
        <f t="shared" si="122"/>
        <v>403.20000000000005</v>
      </c>
      <c r="J3934">
        <f t="shared" si="123"/>
        <v>403200.00000000006</v>
      </c>
    </row>
    <row r="3935" spans="1:10" x14ac:dyDescent="0.3">
      <c r="A3935">
        <v>6</v>
      </c>
      <c r="B3935">
        <v>13</v>
      </c>
      <c r="C3935">
        <v>21</v>
      </c>
      <c r="E3935" t="s">
        <v>62</v>
      </c>
      <c r="F3935" s="1">
        <v>0.87569444444444444</v>
      </c>
      <c r="H3935">
        <v>378</v>
      </c>
      <c r="I3935">
        <f t="shared" si="122"/>
        <v>378</v>
      </c>
      <c r="J3935">
        <f t="shared" si="123"/>
        <v>378000</v>
      </c>
    </row>
    <row r="3936" spans="1:10" x14ac:dyDescent="0.3">
      <c r="A3936">
        <v>6</v>
      </c>
      <c r="B3936">
        <v>13</v>
      </c>
      <c r="C3936">
        <v>22</v>
      </c>
      <c r="E3936" t="s">
        <v>62</v>
      </c>
      <c r="F3936" s="1">
        <v>0.91736111111111107</v>
      </c>
      <c r="H3936">
        <v>352.8</v>
      </c>
      <c r="I3936">
        <f t="shared" si="122"/>
        <v>352.8</v>
      </c>
      <c r="J3936">
        <f t="shared" si="123"/>
        <v>352800</v>
      </c>
    </row>
    <row r="3937" spans="1:10" x14ac:dyDescent="0.3">
      <c r="A3937">
        <v>6</v>
      </c>
      <c r="B3937">
        <v>13</v>
      </c>
      <c r="C3937">
        <v>23</v>
      </c>
      <c r="E3937" t="s">
        <v>62</v>
      </c>
      <c r="F3937" s="1">
        <v>0.9590277777777777</v>
      </c>
      <c r="H3937">
        <v>352.8</v>
      </c>
      <c r="I3937">
        <f t="shared" si="122"/>
        <v>352.8</v>
      </c>
      <c r="J3937">
        <f t="shared" si="123"/>
        <v>352800</v>
      </c>
    </row>
    <row r="3938" spans="1:10" x14ac:dyDescent="0.3">
      <c r="A3938">
        <v>6</v>
      </c>
      <c r="B3938">
        <v>14</v>
      </c>
      <c r="C3938">
        <v>0</v>
      </c>
      <c r="E3938" t="s">
        <v>63</v>
      </c>
      <c r="F3938" s="1">
        <v>6.9444444444444447E-4</v>
      </c>
      <c r="H3938">
        <v>327.60000000000002</v>
      </c>
      <c r="I3938">
        <f t="shared" si="122"/>
        <v>327.60000000000002</v>
      </c>
      <c r="J3938">
        <f t="shared" si="123"/>
        <v>327600</v>
      </c>
    </row>
    <row r="3939" spans="1:10" x14ac:dyDescent="0.3">
      <c r="A3939">
        <v>6</v>
      </c>
      <c r="B3939">
        <v>14</v>
      </c>
      <c r="C3939">
        <v>1</v>
      </c>
      <c r="E3939" t="s">
        <v>63</v>
      </c>
      <c r="F3939" s="1">
        <v>4.2361111111111106E-2</v>
      </c>
      <c r="H3939">
        <v>327.60000000000002</v>
      </c>
      <c r="I3939">
        <f t="shared" si="122"/>
        <v>327.60000000000002</v>
      </c>
      <c r="J3939">
        <f t="shared" si="123"/>
        <v>327600</v>
      </c>
    </row>
    <row r="3940" spans="1:10" x14ac:dyDescent="0.3">
      <c r="A3940">
        <v>6</v>
      </c>
      <c r="B3940">
        <v>14</v>
      </c>
      <c r="C3940">
        <v>2</v>
      </c>
      <c r="E3940" t="s">
        <v>63</v>
      </c>
      <c r="F3940" s="1">
        <v>8.4027777777777771E-2</v>
      </c>
      <c r="H3940">
        <v>302.40000000000003</v>
      </c>
      <c r="I3940">
        <f t="shared" si="122"/>
        <v>302.40000000000003</v>
      </c>
      <c r="J3940">
        <f t="shared" si="123"/>
        <v>302400.00000000006</v>
      </c>
    </row>
    <row r="3941" spans="1:10" x14ac:dyDescent="0.3">
      <c r="A3941">
        <v>6</v>
      </c>
      <c r="B3941">
        <v>14</v>
      </c>
      <c r="C3941">
        <v>3</v>
      </c>
      <c r="E3941" t="s">
        <v>63</v>
      </c>
      <c r="F3941" s="1">
        <v>0.12569444444444444</v>
      </c>
      <c r="H3941">
        <v>302.40000000000003</v>
      </c>
      <c r="I3941">
        <f t="shared" si="122"/>
        <v>302.40000000000003</v>
      </c>
      <c r="J3941">
        <f t="shared" si="123"/>
        <v>302400.00000000006</v>
      </c>
    </row>
    <row r="3942" spans="1:10" x14ac:dyDescent="0.3">
      <c r="A3942">
        <v>6</v>
      </c>
      <c r="B3942">
        <v>14</v>
      </c>
      <c r="C3942">
        <v>4</v>
      </c>
      <c r="E3942" t="s">
        <v>63</v>
      </c>
      <c r="F3942" s="1">
        <v>0.1673611111111111</v>
      </c>
      <c r="H3942">
        <v>327.60000000000002</v>
      </c>
      <c r="I3942">
        <f t="shared" si="122"/>
        <v>327.60000000000002</v>
      </c>
      <c r="J3942">
        <f t="shared" si="123"/>
        <v>327600</v>
      </c>
    </row>
    <row r="3943" spans="1:10" x14ac:dyDescent="0.3">
      <c r="A3943">
        <v>6</v>
      </c>
      <c r="B3943">
        <v>14</v>
      </c>
      <c r="C3943">
        <v>5</v>
      </c>
      <c r="E3943" t="s">
        <v>63</v>
      </c>
      <c r="F3943" s="1">
        <v>0.20902777777777778</v>
      </c>
      <c r="H3943">
        <v>302.40000000000003</v>
      </c>
      <c r="I3943">
        <f t="shared" si="122"/>
        <v>302.40000000000003</v>
      </c>
      <c r="J3943">
        <f t="shared" si="123"/>
        <v>302400.00000000006</v>
      </c>
    </row>
    <row r="3944" spans="1:10" x14ac:dyDescent="0.3">
      <c r="A3944">
        <v>6</v>
      </c>
      <c r="B3944">
        <v>14</v>
      </c>
      <c r="C3944">
        <v>6</v>
      </c>
      <c r="E3944" t="s">
        <v>63</v>
      </c>
      <c r="F3944" s="1">
        <v>0.25069444444444444</v>
      </c>
      <c r="H3944">
        <v>302.40000000000003</v>
      </c>
      <c r="I3944">
        <f t="shared" si="122"/>
        <v>302.40000000000003</v>
      </c>
      <c r="J3944">
        <f t="shared" si="123"/>
        <v>302400.00000000006</v>
      </c>
    </row>
    <row r="3945" spans="1:10" x14ac:dyDescent="0.3">
      <c r="A3945">
        <v>6</v>
      </c>
      <c r="B3945">
        <v>14</v>
      </c>
      <c r="C3945">
        <v>7</v>
      </c>
      <c r="E3945" t="s">
        <v>63</v>
      </c>
      <c r="F3945" s="1">
        <v>0.29236111111111113</v>
      </c>
      <c r="H3945">
        <v>302.40000000000003</v>
      </c>
      <c r="I3945">
        <f t="shared" si="122"/>
        <v>302.40000000000003</v>
      </c>
      <c r="J3945">
        <f t="shared" si="123"/>
        <v>302400.00000000006</v>
      </c>
    </row>
    <row r="3946" spans="1:10" x14ac:dyDescent="0.3">
      <c r="A3946">
        <v>6</v>
      </c>
      <c r="B3946">
        <v>14</v>
      </c>
      <c r="C3946">
        <v>8</v>
      </c>
      <c r="E3946" t="s">
        <v>63</v>
      </c>
      <c r="F3946" s="1">
        <v>0.33402777777777781</v>
      </c>
      <c r="H3946">
        <v>302.40000000000003</v>
      </c>
      <c r="I3946">
        <f t="shared" si="122"/>
        <v>302.40000000000003</v>
      </c>
      <c r="J3946">
        <f t="shared" si="123"/>
        <v>302400.00000000006</v>
      </c>
    </row>
    <row r="3947" spans="1:10" x14ac:dyDescent="0.3">
      <c r="A3947">
        <v>6</v>
      </c>
      <c r="B3947">
        <v>14</v>
      </c>
      <c r="C3947">
        <v>9</v>
      </c>
      <c r="E3947" t="s">
        <v>63</v>
      </c>
      <c r="F3947" s="1">
        <v>0.3756944444444445</v>
      </c>
      <c r="H3947">
        <v>302.40000000000003</v>
      </c>
      <c r="I3947">
        <f t="shared" si="122"/>
        <v>302.40000000000003</v>
      </c>
      <c r="J3947">
        <f t="shared" si="123"/>
        <v>302400.00000000006</v>
      </c>
    </row>
    <row r="3948" spans="1:10" x14ac:dyDescent="0.3">
      <c r="A3948">
        <v>6</v>
      </c>
      <c r="B3948">
        <v>14</v>
      </c>
      <c r="C3948">
        <v>10</v>
      </c>
      <c r="E3948" t="s">
        <v>63</v>
      </c>
      <c r="F3948" s="1">
        <v>0.41736111111111113</v>
      </c>
      <c r="H3948">
        <v>302.40000000000003</v>
      </c>
      <c r="I3948">
        <f t="shared" si="122"/>
        <v>302.40000000000003</v>
      </c>
      <c r="J3948">
        <f t="shared" si="123"/>
        <v>302400.00000000006</v>
      </c>
    </row>
    <row r="3949" spans="1:10" x14ac:dyDescent="0.3">
      <c r="A3949">
        <v>6</v>
      </c>
      <c r="B3949">
        <v>14</v>
      </c>
      <c r="C3949">
        <v>11</v>
      </c>
      <c r="E3949" t="s">
        <v>63</v>
      </c>
      <c r="F3949" s="1">
        <v>0.45902777777777781</v>
      </c>
      <c r="H3949">
        <v>327.60000000000002</v>
      </c>
      <c r="I3949">
        <f t="shared" si="122"/>
        <v>327.60000000000002</v>
      </c>
      <c r="J3949">
        <f t="shared" si="123"/>
        <v>327600</v>
      </c>
    </row>
    <row r="3950" spans="1:10" x14ac:dyDescent="0.3">
      <c r="A3950">
        <v>6</v>
      </c>
      <c r="B3950">
        <v>14</v>
      </c>
      <c r="C3950">
        <v>12</v>
      </c>
      <c r="E3950" t="s">
        <v>63</v>
      </c>
      <c r="F3950" s="1">
        <v>0.50069444444444444</v>
      </c>
      <c r="H3950">
        <v>352.8</v>
      </c>
      <c r="I3950">
        <f t="shared" si="122"/>
        <v>352.8</v>
      </c>
      <c r="J3950">
        <f t="shared" si="123"/>
        <v>352800</v>
      </c>
    </row>
    <row r="3951" spans="1:10" x14ac:dyDescent="0.3">
      <c r="A3951">
        <v>6</v>
      </c>
      <c r="B3951">
        <v>14</v>
      </c>
      <c r="C3951">
        <v>13</v>
      </c>
      <c r="E3951" t="s">
        <v>63</v>
      </c>
      <c r="F3951" s="1">
        <v>0.54236111111111118</v>
      </c>
      <c r="H3951">
        <v>352.8</v>
      </c>
      <c r="I3951">
        <f t="shared" si="122"/>
        <v>352.8</v>
      </c>
      <c r="J3951">
        <f t="shared" si="123"/>
        <v>352800</v>
      </c>
    </row>
    <row r="3952" spans="1:10" x14ac:dyDescent="0.3">
      <c r="A3952">
        <v>6</v>
      </c>
      <c r="B3952">
        <v>14</v>
      </c>
      <c r="C3952">
        <v>14</v>
      </c>
      <c r="E3952" t="s">
        <v>63</v>
      </c>
      <c r="F3952" s="1">
        <v>0.58402777777777781</v>
      </c>
      <c r="H3952">
        <v>378</v>
      </c>
      <c r="I3952">
        <f t="shared" si="122"/>
        <v>378</v>
      </c>
      <c r="J3952">
        <f t="shared" si="123"/>
        <v>378000</v>
      </c>
    </row>
    <row r="3953" spans="1:10" x14ac:dyDescent="0.3">
      <c r="A3953">
        <v>6</v>
      </c>
      <c r="B3953">
        <v>14</v>
      </c>
      <c r="C3953">
        <v>15</v>
      </c>
      <c r="E3953" t="s">
        <v>63</v>
      </c>
      <c r="F3953" s="1">
        <v>0.62569444444444444</v>
      </c>
      <c r="H3953">
        <v>403.20000000000005</v>
      </c>
      <c r="I3953">
        <f t="shared" si="122"/>
        <v>403.20000000000005</v>
      </c>
      <c r="J3953">
        <f t="shared" si="123"/>
        <v>403200.00000000006</v>
      </c>
    </row>
    <row r="3954" spans="1:10" x14ac:dyDescent="0.3">
      <c r="A3954">
        <v>6</v>
      </c>
      <c r="B3954">
        <v>14</v>
      </c>
      <c r="C3954">
        <v>16</v>
      </c>
      <c r="E3954" t="s">
        <v>63</v>
      </c>
      <c r="F3954" s="1">
        <v>0.66736111111111107</v>
      </c>
      <c r="H3954">
        <v>428.40000000000003</v>
      </c>
      <c r="I3954">
        <f t="shared" si="122"/>
        <v>428.40000000000003</v>
      </c>
      <c r="J3954">
        <f t="shared" si="123"/>
        <v>428400.00000000006</v>
      </c>
    </row>
    <row r="3955" spans="1:10" x14ac:dyDescent="0.3">
      <c r="A3955">
        <v>6</v>
      </c>
      <c r="B3955">
        <v>14</v>
      </c>
      <c r="C3955">
        <v>17</v>
      </c>
      <c r="E3955" t="s">
        <v>63</v>
      </c>
      <c r="F3955" s="1">
        <v>0.7090277777777777</v>
      </c>
      <c r="H3955">
        <v>403.20000000000005</v>
      </c>
      <c r="I3955">
        <f t="shared" si="122"/>
        <v>403.20000000000005</v>
      </c>
      <c r="J3955">
        <f t="shared" si="123"/>
        <v>403200.00000000006</v>
      </c>
    </row>
    <row r="3956" spans="1:10" x14ac:dyDescent="0.3">
      <c r="A3956">
        <v>6</v>
      </c>
      <c r="B3956">
        <v>14</v>
      </c>
      <c r="C3956">
        <v>18</v>
      </c>
      <c r="E3956" t="s">
        <v>63</v>
      </c>
      <c r="F3956" s="1">
        <v>0.75069444444444444</v>
      </c>
      <c r="H3956">
        <v>428.40000000000003</v>
      </c>
      <c r="I3956">
        <f t="shared" si="122"/>
        <v>428.40000000000003</v>
      </c>
      <c r="J3956">
        <f t="shared" si="123"/>
        <v>428400.00000000006</v>
      </c>
    </row>
    <row r="3957" spans="1:10" x14ac:dyDescent="0.3">
      <c r="A3957">
        <v>6</v>
      </c>
      <c r="B3957">
        <v>14</v>
      </c>
      <c r="C3957">
        <v>19</v>
      </c>
      <c r="E3957" t="s">
        <v>63</v>
      </c>
      <c r="F3957" s="1">
        <v>0.79236111111111107</v>
      </c>
      <c r="H3957">
        <v>403.20000000000005</v>
      </c>
      <c r="I3957">
        <f t="shared" si="122"/>
        <v>403.20000000000005</v>
      </c>
      <c r="J3957">
        <f t="shared" si="123"/>
        <v>403200.00000000006</v>
      </c>
    </row>
    <row r="3958" spans="1:10" x14ac:dyDescent="0.3">
      <c r="A3958">
        <v>6</v>
      </c>
      <c r="B3958">
        <v>14</v>
      </c>
      <c r="C3958">
        <v>20</v>
      </c>
      <c r="E3958" t="s">
        <v>63</v>
      </c>
      <c r="F3958" s="1">
        <v>0.8340277777777777</v>
      </c>
      <c r="H3958">
        <v>403.20000000000005</v>
      </c>
      <c r="I3958">
        <f t="shared" si="122"/>
        <v>403.20000000000005</v>
      </c>
      <c r="J3958">
        <f t="shared" si="123"/>
        <v>403200.00000000006</v>
      </c>
    </row>
    <row r="3959" spans="1:10" x14ac:dyDescent="0.3">
      <c r="A3959">
        <v>6</v>
      </c>
      <c r="B3959">
        <v>14</v>
      </c>
      <c r="C3959">
        <v>21</v>
      </c>
      <c r="E3959" t="s">
        <v>63</v>
      </c>
      <c r="F3959" s="1">
        <v>0.87569444444444444</v>
      </c>
      <c r="H3959">
        <v>378</v>
      </c>
      <c r="I3959">
        <f t="shared" si="122"/>
        <v>378</v>
      </c>
      <c r="J3959">
        <f t="shared" si="123"/>
        <v>378000</v>
      </c>
    </row>
    <row r="3960" spans="1:10" x14ac:dyDescent="0.3">
      <c r="A3960">
        <v>6</v>
      </c>
      <c r="B3960">
        <v>14</v>
      </c>
      <c r="C3960">
        <v>22</v>
      </c>
      <c r="E3960" t="s">
        <v>63</v>
      </c>
      <c r="F3960" s="1">
        <v>0.91736111111111107</v>
      </c>
      <c r="H3960">
        <v>378</v>
      </c>
      <c r="I3960">
        <f t="shared" si="122"/>
        <v>378</v>
      </c>
      <c r="J3960">
        <f t="shared" si="123"/>
        <v>378000</v>
      </c>
    </row>
    <row r="3961" spans="1:10" x14ac:dyDescent="0.3">
      <c r="A3961">
        <v>6</v>
      </c>
      <c r="B3961">
        <v>14</v>
      </c>
      <c r="C3961">
        <v>23</v>
      </c>
      <c r="E3961" t="s">
        <v>63</v>
      </c>
      <c r="F3961" s="1">
        <v>0.9590277777777777</v>
      </c>
      <c r="H3961">
        <v>352.8</v>
      </c>
      <c r="I3961">
        <f t="shared" si="122"/>
        <v>352.8</v>
      </c>
      <c r="J3961">
        <f t="shared" si="123"/>
        <v>352800</v>
      </c>
    </row>
    <row r="3962" spans="1:10" x14ac:dyDescent="0.3">
      <c r="A3962">
        <v>6</v>
      </c>
      <c r="B3962">
        <v>15</v>
      </c>
      <c r="C3962">
        <v>0</v>
      </c>
      <c r="E3962" t="s">
        <v>64</v>
      </c>
      <c r="F3962" s="1">
        <v>6.9444444444444447E-4</v>
      </c>
      <c r="H3962">
        <v>352.8</v>
      </c>
      <c r="I3962">
        <f t="shared" si="122"/>
        <v>352.8</v>
      </c>
      <c r="J3962">
        <f t="shared" si="123"/>
        <v>352800</v>
      </c>
    </row>
    <row r="3963" spans="1:10" x14ac:dyDescent="0.3">
      <c r="A3963">
        <v>6</v>
      </c>
      <c r="B3963">
        <v>15</v>
      </c>
      <c r="C3963">
        <v>1</v>
      </c>
      <c r="E3963" t="s">
        <v>64</v>
      </c>
      <c r="F3963" s="1">
        <v>4.2361111111111106E-2</v>
      </c>
      <c r="H3963">
        <v>352.8</v>
      </c>
      <c r="I3963">
        <f t="shared" si="122"/>
        <v>352.8</v>
      </c>
      <c r="J3963">
        <f t="shared" si="123"/>
        <v>352800</v>
      </c>
    </row>
    <row r="3964" spans="1:10" x14ac:dyDescent="0.3">
      <c r="A3964">
        <v>6</v>
      </c>
      <c r="B3964">
        <v>15</v>
      </c>
      <c r="C3964">
        <v>2</v>
      </c>
      <c r="E3964" t="s">
        <v>64</v>
      </c>
      <c r="F3964" s="1">
        <v>8.4027777777777771E-2</v>
      </c>
      <c r="H3964">
        <v>327.60000000000002</v>
      </c>
      <c r="I3964">
        <f t="shared" si="122"/>
        <v>327.60000000000002</v>
      </c>
      <c r="J3964">
        <f t="shared" si="123"/>
        <v>327600</v>
      </c>
    </row>
    <row r="3965" spans="1:10" x14ac:dyDescent="0.3">
      <c r="A3965">
        <v>6</v>
      </c>
      <c r="B3965">
        <v>15</v>
      </c>
      <c r="C3965">
        <v>3</v>
      </c>
      <c r="E3965" t="s">
        <v>64</v>
      </c>
      <c r="F3965" s="1">
        <v>0.12569444444444444</v>
      </c>
      <c r="H3965">
        <v>327.60000000000002</v>
      </c>
      <c r="I3965">
        <f t="shared" si="122"/>
        <v>327.60000000000002</v>
      </c>
      <c r="J3965">
        <f t="shared" si="123"/>
        <v>327600</v>
      </c>
    </row>
    <row r="3966" spans="1:10" x14ac:dyDescent="0.3">
      <c r="A3966">
        <v>6</v>
      </c>
      <c r="B3966">
        <v>15</v>
      </c>
      <c r="C3966">
        <v>4</v>
      </c>
      <c r="E3966" t="s">
        <v>64</v>
      </c>
      <c r="F3966" s="1">
        <v>0.1673611111111111</v>
      </c>
      <c r="H3966">
        <v>302.40000000000003</v>
      </c>
      <c r="I3966">
        <f t="shared" si="122"/>
        <v>302.40000000000003</v>
      </c>
      <c r="J3966">
        <f t="shared" si="123"/>
        <v>302400.00000000006</v>
      </c>
    </row>
    <row r="3967" spans="1:10" x14ac:dyDescent="0.3">
      <c r="A3967">
        <v>6</v>
      </c>
      <c r="B3967">
        <v>15</v>
      </c>
      <c r="C3967">
        <v>5</v>
      </c>
      <c r="E3967" t="s">
        <v>64</v>
      </c>
      <c r="F3967" s="1">
        <v>0.20902777777777778</v>
      </c>
      <c r="H3967">
        <v>302.40000000000003</v>
      </c>
      <c r="I3967">
        <f t="shared" si="122"/>
        <v>302.40000000000003</v>
      </c>
      <c r="J3967">
        <f t="shared" si="123"/>
        <v>302400.00000000006</v>
      </c>
    </row>
    <row r="3968" spans="1:10" x14ac:dyDescent="0.3">
      <c r="A3968">
        <v>6</v>
      </c>
      <c r="B3968">
        <v>15</v>
      </c>
      <c r="C3968">
        <v>6</v>
      </c>
      <c r="E3968" t="s">
        <v>64</v>
      </c>
      <c r="F3968" s="1">
        <v>0.25069444444444444</v>
      </c>
      <c r="H3968">
        <v>277.2</v>
      </c>
      <c r="I3968">
        <f t="shared" si="122"/>
        <v>277.2</v>
      </c>
      <c r="J3968">
        <f t="shared" si="123"/>
        <v>277200</v>
      </c>
    </row>
    <row r="3969" spans="1:10" x14ac:dyDescent="0.3">
      <c r="A3969">
        <v>6</v>
      </c>
      <c r="B3969">
        <v>15</v>
      </c>
      <c r="C3969">
        <v>7</v>
      </c>
      <c r="E3969" t="s">
        <v>64</v>
      </c>
      <c r="F3969" s="1">
        <v>0.29236111111111113</v>
      </c>
      <c r="H3969">
        <v>302.40000000000003</v>
      </c>
      <c r="I3969">
        <f t="shared" si="122"/>
        <v>302.40000000000003</v>
      </c>
      <c r="J3969">
        <f t="shared" si="123"/>
        <v>302400.00000000006</v>
      </c>
    </row>
    <row r="3970" spans="1:10" x14ac:dyDescent="0.3">
      <c r="A3970">
        <v>6</v>
      </c>
      <c r="B3970">
        <v>15</v>
      </c>
      <c r="C3970">
        <v>8</v>
      </c>
      <c r="E3970" t="s">
        <v>64</v>
      </c>
      <c r="F3970" s="1">
        <v>0.33402777777777781</v>
      </c>
      <c r="H3970">
        <v>302.40000000000003</v>
      </c>
      <c r="I3970">
        <f t="shared" si="122"/>
        <v>302.40000000000003</v>
      </c>
      <c r="J3970">
        <f t="shared" si="123"/>
        <v>302400.00000000006</v>
      </c>
    </row>
    <row r="3971" spans="1:10" x14ac:dyDescent="0.3">
      <c r="A3971">
        <v>6</v>
      </c>
      <c r="B3971">
        <v>15</v>
      </c>
      <c r="C3971">
        <v>9</v>
      </c>
      <c r="E3971" t="s">
        <v>64</v>
      </c>
      <c r="F3971" s="1">
        <v>0.3756944444444445</v>
      </c>
      <c r="H3971">
        <v>327.60000000000002</v>
      </c>
      <c r="I3971">
        <f t="shared" ref="I3971:I4034" si="124">IF(H3971&gt;20,H3971,0)</f>
        <v>327.60000000000002</v>
      </c>
      <c r="J3971">
        <f t="shared" ref="J3971:J4034" si="125">I3971*1000</f>
        <v>327600</v>
      </c>
    </row>
    <row r="3972" spans="1:10" x14ac:dyDescent="0.3">
      <c r="A3972">
        <v>6</v>
      </c>
      <c r="B3972">
        <v>15</v>
      </c>
      <c r="C3972">
        <v>10</v>
      </c>
      <c r="E3972" t="s">
        <v>64</v>
      </c>
      <c r="F3972" s="1">
        <v>0.41736111111111113</v>
      </c>
      <c r="H3972">
        <v>327.60000000000002</v>
      </c>
      <c r="I3972">
        <f t="shared" si="124"/>
        <v>327.60000000000002</v>
      </c>
      <c r="J3972">
        <f t="shared" si="125"/>
        <v>327600</v>
      </c>
    </row>
    <row r="3973" spans="1:10" x14ac:dyDescent="0.3">
      <c r="A3973">
        <v>6</v>
      </c>
      <c r="B3973">
        <v>15</v>
      </c>
      <c r="C3973">
        <v>11</v>
      </c>
      <c r="E3973" t="s">
        <v>64</v>
      </c>
      <c r="F3973" s="1">
        <v>0.45902777777777781</v>
      </c>
      <c r="H3973">
        <v>0</v>
      </c>
      <c r="I3973">
        <f t="shared" si="124"/>
        <v>0</v>
      </c>
      <c r="J3973">
        <f t="shared" si="125"/>
        <v>0</v>
      </c>
    </row>
    <row r="3974" spans="1:10" x14ac:dyDescent="0.3">
      <c r="A3974">
        <v>6</v>
      </c>
      <c r="B3974">
        <v>15</v>
      </c>
      <c r="C3974">
        <v>12</v>
      </c>
      <c r="E3974" t="s">
        <v>64</v>
      </c>
      <c r="F3974" s="1">
        <v>0.50069444444444444</v>
      </c>
      <c r="H3974">
        <v>0</v>
      </c>
      <c r="I3974">
        <f t="shared" si="124"/>
        <v>0</v>
      </c>
      <c r="J3974">
        <f t="shared" si="125"/>
        <v>0</v>
      </c>
    </row>
    <row r="3975" spans="1:10" x14ac:dyDescent="0.3">
      <c r="A3975">
        <v>6</v>
      </c>
      <c r="B3975">
        <v>15</v>
      </c>
      <c r="C3975">
        <v>13</v>
      </c>
      <c r="E3975" t="s">
        <v>64</v>
      </c>
      <c r="F3975" s="1">
        <v>0.54236111111111118</v>
      </c>
      <c r="H3975">
        <v>0</v>
      </c>
      <c r="I3975">
        <f t="shared" si="124"/>
        <v>0</v>
      </c>
      <c r="J3975">
        <f t="shared" si="125"/>
        <v>0</v>
      </c>
    </row>
    <row r="3976" spans="1:10" x14ac:dyDescent="0.3">
      <c r="A3976">
        <v>6</v>
      </c>
      <c r="B3976">
        <v>15</v>
      </c>
      <c r="C3976">
        <v>14</v>
      </c>
      <c r="E3976" t="s">
        <v>64</v>
      </c>
      <c r="F3976" s="1">
        <v>0.58402777777777781</v>
      </c>
      <c r="H3976">
        <v>0</v>
      </c>
      <c r="I3976">
        <f t="shared" si="124"/>
        <v>0</v>
      </c>
      <c r="J3976">
        <f t="shared" si="125"/>
        <v>0</v>
      </c>
    </row>
    <row r="3977" spans="1:10" x14ac:dyDescent="0.3">
      <c r="A3977">
        <v>6</v>
      </c>
      <c r="B3977">
        <v>15</v>
      </c>
      <c r="C3977">
        <v>15</v>
      </c>
      <c r="E3977" t="s">
        <v>64</v>
      </c>
      <c r="F3977" s="1">
        <v>0.62569444444444444</v>
      </c>
      <c r="H3977">
        <v>0</v>
      </c>
      <c r="I3977">
        <f t="shared" si="124"/>
        <v>0</v>
      </c>
      <c r="J3977">
        <f t="shared" si="125"/>
        <v>0</v>
      </c>
    </row>
    <row r="3978" spans="1:10" x14ac:dyDescent="0.3">
      <c r="A3978">
        <v>6</v>
      </c>
      <c r="B3978">
        <v>15</v>
      </c>
      <c r="C3978">
        <v>16</v>
      </c>
      <c r="E3978" t="s">
        <v>64</v>
      </c>
      <c r="F3978" s="1">
        <v>0.66736111111111107</v>
      </c>
      <c r="H3978">
        <v>0</v>
      </c>
      <c r="I3978">
        <f t="shared" si="124"/>
        <v>0</v>
      </c>
      <c r="J3978">
        <f t="shared" si="125"/>
        <v>0</v>
      </c>
    </row>
    <row r="3979" spans="1:10" x14ac:dyDescent="0.3">
      <c r="A3979">
        <v>6</v>
      </c>
      <c r="B3979">
        <v>15</v>
      </c>
      <c r="C3979">
        <v>17</v>
      </c>
      <c r="E3979" t="s">
        <v>64</v>
      </c>
      <c r="F3979" s="1">
        <v>0.7090277777777777</v>
      </c>
      <c r="H3979">
        <v>0</v>
      </c>
      <c r="I3979">
        <f t="shared" si="124"/>
        <v>0</v>
      </c>
      <c r="J3979">
        <f t="shared" si="125"/>
        <v>0</v>
      </c>
    </row>
    <row r="3980" spans="1:10" x14ac:dyDescent="0.3">
      <c r="A3980">
        <v>6</v>
      </c>
      <c r="B3980">
        <v>15</v>
      </c>
      <c r="C3980">
        <v>18</v>
      </c>
      <c r="E3980" t="s">
        <v>64</v>
      </c>
      <c r="F3980" s="1">
        <v>0.75069444444444444</v>
      </c>
      <c r="H3980">
        <v>176.4</v>
      </c>
      <c r="I3980">
        <f t="shared" si="124"/>
        <v>176.4</v>
      </c>
      <c r="J3980">
        <f t="shared" si="125"/>
        <v>176400</v>
      </c>
    </row>
    <row r="3981" spans="1:10" x14ac:dyDescent="0.3">
      <c r="A3981">
        <v>6</v>
      </c>
      <c r="B3981">
        <v>15</v>
      </c>
      <c r="C3981">
        <v>19</v>
      </c>
      <c r="E3981" t="s">
        <v>64</v>
      </c>
      <c r="F3981" s="1">
        <v>0.79236111111111107</v>
      </c>
      <c r="H3981">
        <v>126</v>
      </c>
      <c r="I3981">
        <f t="shared" si="124"/>
        <v>126</v>
      </c>
      <c r="J3981">
        <f t="shared" si="125"/>
        <v>126000</v>
      </c>
    </row>
    <row r="3982" spans="1:10" x14ac:dyDescent="0.3">
      <c r="A3982">
        <v>6</v>
      </c>
      <c r="B3982">
        <v>15</v>
      </c>
      <c r="C3982">
        <v>20</v>
      </c>
      <c r="E3982" t="s">
        <v>64</v>
      </c>
      <c r="F3982" s="1">
        <v>0.8340277777777777</v>
      </c>
      <c r="H3982">
        <v>0</v>
      </c>
      <c r="I3982">
        <f t="shared" si="124"/>
        <v>0</v>
      </c>
      <c r="J3982">
        <f t="shared" si="125"/>
        <v>0</v>
      </c>
    </row>
    <row r="3983" spans="1:10" x14ac:dyDescent="0.3">
      <c r="A3983">
        <v>6</v>
      </c>
      <c r="B3983">
        <v>15</v>
      </c>
      <c r="C3983">
        <v>21</v>
      </c>
      <c r="E3983" t="s">
        <v>64</v>
      </c>
      <c r="F3983" s="1">
        <v>0.87569444444444444</v>
      </c>
      <c r="H3983">
        <v>0</v>
      </c>
      <c r="I3983">
        <f t="shared" si="124"/>
        <v>0</v>
      </c>
      <c r="J3983">
        <f t="shared" si="125"/>
        <v>0</v>
      </c>
    </row>
    <row r="3984" spans="1:10" x14ac:dyDescent="0.3">
      <c r="A3984">
        <v>6</v>
      </c>
      <c r="B3984">
        <v>15</v>
      </c>
      <c r="C3984">
        <v>22</v>
      </c>
      <c r="E3984" t="s">
        <v>64</v>
      </c>
      <c r="F3984" s="1">
        <v>0.91736111111111107</v>
      </c>
      <c r="H3984">
        <v>0</v>
      </c>
      <c r="I3984">
        <f t="shared" si="124"/>
        <v>0</v>
      </c>
      <c r="J3984">
        <f t="shared" si="125"/>
        <v>0</v>
      </c>
    </row>
    <row r="3985" spans="1:10" x14ac:dyDescent="0.3">
      <c r="A3985">
        <v>6</v>
      </c>
      <c r="B3985">
        <v>15</v>
      </c>
      <c r="C3985">
        <v>23</v>
      </c>
      <c r="E3985" t="s">
        <v>64</v>
      </c>
      <c r="F3985" s="1">
        <v>0.9590277777777777</v>
      </c>
      <c r="H3985">
        <v>0</v>
      </c>
      <c r="I3985">
        <f t="shared" si="124"/>
        <v>0</v>
      </c>
      <c r="J3985">
        <f t="shared" si="125"/>
        <v>0</v>
      </c>
    </row>
    <row r="3986" spans="1:10" x14ac:dyDescent="0.3">
      <c r="A3986">
        <v>6</v>
      </c>
      <c r="B3986">
        <v>16</v>
      </c>
      <c r="C3986">
        <v>0</v>
      </c>
      <c r="E3986" t="s">
        <v>65</v>
      </c>
      <c r="F3986" s="1">
        <v>6.9444444444444447E-4</v>
      </c>
      <c r="H3986">
        <v>0</v>
      </c>
      <c r="I3986">
        <f t="shared" si="124"/>
        <v>0</v>
      </c>
      <c r="J3986">
        <f t="shared" si="125"/>
        <v>0</v>
      </c>
    </row>
    <row r="3987" spans="1:10" x14ac:dyDescent="0.3">
      <c r="A3987">
        <v>6</v>
      </c>
      <c r="B3987">
        <v>16</v>
      </c>
      <c r="C3987">
        <v>1</v>
      </c>
      <c r="E3987" t="s">
        <v>65</v>
      </c>
      <c r="F3987" s="1">
        <v>4.2361111111111106E-2</v>
      </c>
      <c r="H3987">
        <v>0</v>
      </c>
      <c r="I3987">
        <f t="shared" si="124"/>
        <v>0</v>
      </c>
      <c r="J3987">
        <f t="shared" si="125"/>
        <v>0</v>
      </c>
    </row>
    <row r="3988" spans="1:10" x14ac:dyDescent="0.3">
      <c r="A3988">
        <v>6</v>
      </c>
      <c r="B3988">
        <v>16</v>
      </c>
      <c r="C3988">
        <v>2</v>
      </c>
      <c r="E3988" t="s">
        <v>65</v>
      </c>
      <c r="F3988" s="1">
        <v>8.4027777777777771E-2</v>
      </c>
      <c r="H3988">
        <v>0</v>
      </c>
      <c r="I3988">
        <f t="shared" si="124"/>
        <v>0</v>
      </c>
      <c r="J3988">
        <f t="shared" si="125"/>
        <v>0</v>
      </c>
    </row>
    <row r="3989" spans="1:10" x14ac:dyDescent="0.3">
      <c r="A3989">
        <v>6</v>
      </c>
      <c r="B3989">
        <v>16</v>
      </c>
      <c r="C3989">
        <v>3</v>
      </c>
      <c r="E3989" t="s">
        <v>65</v>
      </c>
      <c r="F3989" s="1">
        <v>0.12569444444444444</v>
      </c>
      <c r="H3989">
        <v>0</v>
      </c>
      <c r="I3989">
        <f t="shared" si="124"/>
        <v>0</v>
      </c>
      <c r="J3989">
        <f t="shared" si="125"/>
        <v>0</v>
      </c>
    </row>
    <row r="3990" spans="1:10" x14ac:dyDescent="0.3">
      <c r="A3990">
        <v>6</v>
      </c>
      <c r="B3990">
        <v>16</v>
      </c>
      <c r="C3990">
        <v>4</v>
      </c>
      <c r="E3990" t="s">
        <v>65</v>
      </c>
      <c r="F3990" s="1">
        <v>0.1673611111111111</v>
      </c>
      <c r="H3990">
        <v>0</v>
      </c>
      <c r="I3990">
        <f t="shared" si="124"/>
        <v>0</v>
      </c>
      <c r="J3990">
        <f t="shared" si="125"/>
        <v>0</v>
      </c>
    </row>
    <row r="3991" spans="1:10" x14ac:dyDescent="0.3">
      <c r="A3991">
        <v>6</v>
      </c>
      <c r="B3991">
        <v>16</v>
      </c>
      <c r="C3991">
        <v>5</v>
      </c>
      <c r="E3991" t="s">
        <v>65</v>
      </c>
      <c r="F3991" s="1">
        <v>0.20902777777777778</v>
      </c>
      <c r="H3991">
        <v>0</v>
      </c>
      <c r="I3991">
        <f t="shared" si="124"/>
        <v>0</v>
      </c>
      <c r="J3991">
        <f t="shared" si="125"/>
        <v>0</v>
      </c>
    </row>
    <row r="3992" spans="1:10" x14ac:dyDescent="0.3">
      <c r="A3992">
        <v>6</v>
      </c>
      <c r="B3992">
        <v>16</v>
      </c>
      <c r="C3992">
        <v>6</v>
      </c>
      <c r="E3992" t="s">
        <v>65</v>
      </c>
      <c r="F3992" s="1">
        <v>0.25069444444444444</v>
      </c>
      <c r="H3992">
        <v>0</v>
      </c>
      <c r="I3992">
        <f t="shared" si="124"/>
        <v>0</v>
      </c>
      <c r="J3992">
        <f t="shared" si="125"/>
        <v>0</v>
      </c>
    </row>
    <row r="3993" spans="1:10" x14ac:dyDescent="0.3">
      <c r="A3993">
        <v>6</v>
      </c>
      <c r="B3993">
        <v>16</v>
      </c>
      <c r="C3993">
        <v>7</v>
      </c>
      <c r="E3993" t="s">
        <v>65</v>
      </c>
      <c r="F3993" s="1">
        <v>0.29236111111111113</v>
      </c>
      <c r="H3993">
        <v>0</v>
      </c>
      <c r="I3993">
        <f t="shared" si="124"/>
        <v>0</v>
      </c>
      <c r="J3993">
        <f t="shared" si="125"/>
        <v>0</v>
      </c>
    </row>
    <row r="3994" spans="1:10" x14ac:dyDescent="0.3">
      <c r="A3994">
        <v>6</v>
      </c>
      <c r="B3994">
        <v>16</v>
      </c>
      <c r="C3994">
        <v>8</v>
      </c>
      <c r="E3994" t="s">
        <v>65</v>
      </c>
      <c r="F3994" s="1">
        <v>0.33402777777777781</v>
      </c>
      <c r="H3994">
        <v>0</v>
      </c>
      <c r="I3994">
        <f t="shared" si="124"/>
        <v>0</v>
      </c>
      <c r="J3994">
        <f t="shared" si="125"/>
        <v>0</v>
      </c>
    </row>
    <row r="3995" spans="1:10" x14ac:dyDescent="0.3">
      <c r="A3995">
        <v>6</v>
      </c>
      <c r="B3995">
        <v>16</v>
      </c>
      <c r="C3995">
        <v>9</v>
      </c>
      <c r="E3995" t="s">
        <v>65</v>
      </c>
      <c r="F3995" s="1">
        <v>0.3756944444444445</v>
      </c>
      <c r="H3995">
        <v>0</v>
      </c>
      <c r="I3995">
        <f t="shared" si="124"/>
        <v>0</v>
      </c>
      <c r="J3995">
        <f t="shared" si="125"/>
        <v>0</v>
      </c>
    </row>
    <row r="3996" spans="1:10" x14ac:dyDescent="0.3">
      <c r="A3996">
        <v>6</v>
      </c>
      <c r="B3996">
        <v>16</v>
      </c>
      <c r="C3996">
        <v>10</v>
      </c>
      <c r="E3996" t="s">
        <v>65</v>
      </c>
      <c r="F3996" s="1">
        <v>0.41736111111111113</v>
      </c>
      <c r="H3996">
        <v>0</v>
      </c>
      <c r="I3996">
        <f t="shared" si="124"/>
        <v>0</v>
      </c>
      <c r="J3996">
        <f t="shared" si="125"/>
        <v>0</v>
      </c>
    </row>
    <row r="3997" spans="1:10" x14ac:dyDescent="0.3">
      <c r="A3997">
        <v>6</v>
      </c>
      <c r="B3997">
        <v>16</v>
      </c>
      <c r="C3997">
        <v>11</v>
      </c>
      <c r="E3997" t="s">
        <v>65</v>
      </c>
      <c r="F3997" s="1">
        <v>0.45902777777777781</v>
      </c>
      <c r="H3997">
        <v>0</v>
      </c>
      <c r="I3997">
        <f t="shared" si="124"/>
        <v>0</v>
      </c>
      <c r="J3997">
        <f t="shared" si="125"/>
        <v>0</v>
      </c>
    </row>
    <row r="3998" spans="1:10" x14ac:dyDescent="0.3">
      <c r="A3998">
        <v>6</v>
      </c>
      <c r="B3998">
        <v>16</v>
      </c>
      <c r="C3998">
        <v>12</v>
      </c>
      <c r="E3998" t="s">
        <v>65</v>
      </c>
      <c r="F3998" s="1">
        <v>0.50069444444444444</v>
      </c>
      <c r="H3998">
        <v>0</v>
      </c>
      <c r="I3998">
        <f t="shared" si="124"/>
        <v>0</v>
      </c>
      <c r="J3998">
        <f t="shared" si="125"/>
        <v>0</v>
      </c>
    </row>
    <row r="3999" spans="1:10" x14ac:dyDescent="0.3">
      <c r="A3999">
        <v>6</v>
      </c>
      <c r="B3999">
        <v>16</v>
      </c>
      <c r="C3999">
        <v>13</v>
      </c>
      <c r="E3999" t="s">
        <v>65</v>
      </c>
      <c r="F3999" s="1">
        <v>0.54236111111111118</v>
      </c>
      <c r="H3999">
        <v>0</v>
      </c>
      <c r="I3999">
        <f t="shared" si="124"/>
        <v>0</v>
      </c>
      <c r="J3999">
        <f t="shared" si="125"/>
        <v>0</v>
      </c>
    </row>
    <row r="4000" spans="1:10" x14ac:dyDescent="0.3">
      <c r="A4000">
        <v>6</v>
      </c>
      <c r="B4000">
        <v>16</v>
      </c>
      <c r="C4000">
        <v>14</v>
      </c>
      <c r="E4000" t="s">
        <v>65</v>
      </c>
      <c r="F4000" s="1">
        <v>0.58402777777777781</v>
      </c>
      <c r="H4000">
        <v>0</v>
      </c>
      <c r="I4000">
        <f t="shared" si="124"/>
        <v>0</v>
      </c>
      <c r="J4000">
        <f t="shared" si="125"/>
        <v>0</v>
      </c>
    </row>
    <row r="4001" spans="1:10" x14ac:dyDescent="0.3">
      <c r="A4001">
        <v>6</v>
      </c>
      <c r="B4001">
        <v>16</v>
      </c>
      <c r="C4001">
        <v>15</v>
      </c>
      <c r="E4001" t="s">
        <v>65</v>
      </c>
      <c r="F4001" s="1">
        <v>0.62569444444444444</v>
      </c>
      <c r="H4001">
        <v>0</v>
      </c>
      <c r="I4001">
        <f t="shared" si="124"/>
        <v>0</v>
      </c>
      <c r="J4001">
        <f t="shared" si="125"/>
        <v>0</v>
      </c>
    </row>
    <row r="4002" spans="1:10" x14ac:dyDescent="0.3">
      <c r="A4002">
        <v>6</v>
      </c>
      <c r="B4002">
        <v>16</v>
      </c>
      <c r="C4002">
        <v>16</v>
      </c>
      <c r="E4002" t="s">
        <v>65</v>
      </c>
      <c r="F4002" s="1">
        <v>0.66736111111111107</v>
      </c>
      <c r="H4002">
        <v>0</v>
      </c>
      <c r="I4002">
        <f t="shared" si="124"/>
        <v>0</v>
      </c>
      <c r="J4002">
        <f t="shared" si="125"/>
        <v>0</v>
      </c>
    </row>
    <row r="4003" spans="1:10" x14ac:dyDescent="0.3">
      <c r="A4003">
        <v>6</v>
      </c>
      <c r="B4003">
        <v>16</v>
      </c>
      <c r="C4003">
        <v>17</v>
      </c>
      <c r="E4003" t="s">
        <v>65</v>
      </c>
      <c r="F4003" s="1">
        <v>0.7090277777777777</v>
      </c>
      <c r="H4003">
        <v>0</v>
      </c>
      <c r="I4003">
        <f t="shared" si="124"/>
        <v>0</v>
      </c>
      <c r="J4003">
        <f t="shared" si="125"/>
        <v>0</v>
      </c>
    </row>
    <row r="4004" spans="1:10" x14ac:dyDescent="0.3">
      <c r="A4004">
        <v>6</v>
      </c>
      <c r="B4004">
        <v>16</v>
      </c>
      <c r="C4004">
        <v>18</v>
      </c>
      <c r="E4004" t="s">
        <v>65</v>
      </c>
      <c r="F4004" s="1">
        <v>0.75069444444444444</v>
      </c>
      <c r="H4004">
        <v>0</v>
      </c>
      <c r="I4004">
        <f t="shared" si="124"/>
        <v>0</v>
      </c>
      <c r="J4004">
        <f t="shared" si="125"/>
        <v>0</v>
      </c>
    </row>
    <row r="4005" spans="1:10" x14ac:dyDescent="0.3">
      <c r="A4005">
        <v>6</v>
      </c>
      <c r="B4005">
        <v>16</v>
      </c>
      <c r="C4005">
        <v>19</v>
      </c>
      <c r="E4005" t="s">
        <v>65</v>
      </c>
      <c r="F4005" s="1">
        <v>0.79236111111111107</v>
      </c>
      <c r="H4005">
        <v>0</v>
      </c>
      <c r="I4005">
        <f t="shared" si="124"/>
        <v>0</v>
      </c>
      <c r="J4005">
        <f t="shared" si="125"/>
        <v>0</v>
      </c>
    </row>
    <row r="4006" spans="1:10" x14ac:dyDescent="0.3">
      <c r="A4006">
        <v>6</v>
      </c>
      <c r="B4006">
        <v>16</v>
      </c>
      <c r="C4006">
        <v>20</v>
      </c>
      <c r="E4006" t="s">
        <v>65</v>
      </c>
      <c r="F4006" s="1">
        <v>0.8340277777777777</v>
      </c>
      <c r="H4006">
        <v>0</v>
      </c>
      <c r="I4006">
        <f t="shared" si="124"/>
        <v>0</v>
      </c>
      <c r="J4006">
        <f t="shared" si="125"/>
        <v>0</v>
      </c>
    </row>
    <row r="4007" spans="1:10" x14ac:dyDescent="0.3">
      <c r="A4007">
        <v>6</v>
      </c>
      <c r="B4007">
        <v>16</v>
      </c>
      <c r="C4007">
        <v>21</v>
      </c>
      <c r="E4007" t="s">
        <v>65</v>
      </c>
      <c r="F4007" s="1">
        <v>0.87569444444444444</v>
      </c>
      <c r="H4007">
        <v>0</v>
      </c>
      <c r="I4007">
        <f t="shared" si="124"/>
        <v>0</v>
      </c>
      <c r="J4007">
        <f t="shared" si="125"/>
        <v>0</v>
      </c>
    </row>
    <row r="4008" spans="1:10" x14ac:dyDescent="0.3">
      <c r="A4008">
        <v>6</v>
      </c>
      <c r="B4008">
        <v>16</v>
      </c>
      <c r="C4008">
        <v>22</v>
      </c>
      <c r="E4008" t="s">
        <v>65</v>
      </c>
      <c r="F4008" s="1">
        <v>0.91736111111111107</v>
      </c>
      <c r="H4008">
        <v>0</v>
      </c>
      <c r="I4008">
        <f t="shared" si="124"/>
        <v>0</v>
      </c>
      <c r="J4008">
        <f t="shared" si="125"/>
        <v>0</v>
      </c>
    </row>
    <row r="4009" spans="1:10" x14ac:dyDescent="0.3">
      <c r="A4009">
        <v>6</v>
      </c>
      <c r="B4009">
        <v>16</v>
      </c>
      <c r="C4009">
        <v>23</v>
      </c>
      <c r="E4009" t="s">
        <v>65</v>
      </c>
      <c r="F4009" s="1">
        <v>0.9590277777777777</v>
      </c>
      <c r="H4009">
        <v>0</v>
      </c>
      <c r="I4009">
        <f t="shared" si="124"/>
        <v>0</v>
      </c>
      <c r="J4009">
        <f t="shared" si="125"/>
        <v>0</v>
      </c>
    </row>
    <row r="4010" spans="1:10" x14ac:dyDescent="0.3">
      <c r="A4010">
        <v>6</v>
      </c>
      <c r="B4010">
        <v>17</v>
      </c>
      <c r="C4010">
        <v>0</v>
      </c>
      <c r="E4010" t="s">
        <v>66</v>
      </c>
      <c r="F4010" s="1">
        <v>6.9444444444444447E-4</v>
      </c>
      <c r="H4010">
        <v>0</v>
      </c>
      <c r="I4010">
        <f t="shared" si="124"/>
        <v>0</v>
      </c>
      <c r="J4010">
        <f t="shared" si="125"/>
        <v>0</v>
      </c>
    </row>
    <row r="4011" spans="1:10" x14ac:dyDescent="0.3">
      <c r="A4011">
        <v>6</v>
      </c>
      <c r="B4011">
        <v>17</v>
      </c>
      <c r="C4011">
        <v>1</v>
      </c>
      <c r="E4011" t="s">
        <v>66</v>
      </c>
      <c r="F4011" s="1">
        <v>4.2361111111111106E-2</v>
      </c>
      <c r="H4011">
        <v>0</v>
      </c>
      <c r="I4011">
        <f t="shared" si="124"/>
        <v>0</v>
      </c>
      <c r="J4011">
        <f t="shared" si="125"/>
        <v>0</v>
      </c>
    </row>
    <row r="4012" spans="1:10" x14ac:dyDescent="0.3">
      <c r="A4012">
        <v>6</v>
      </c>
      <c r="B4012">
        <v>17</v>
      </c>
      <c r="C4012">
        <v>2</v>
      </c>
      <c r="E4012" t="s">
        <v>66</v>
      </c>
      <c r="F4012" s="1">
        <v>8.4027777777777771E-2</v>
      </c>
      <c r="H4012">
        <v>0</v>
      </c>
      <c r="I4012">
        <f t="shared" si="124"/>
        <v>0</v>
      </c>
      <c r="J4012">
        <f t="shared" si="125"/>
        <v>0</v>
      </c>
    </row>
    <row r="4013" spans="1:10" x14ac:dyDescent="0.3">
      <c r="A4013">
        <v>6</v>
      </c>
      <c r="B4013">
        <v>17</v>
      </c>
      <c r="C4013">
        <v>3</v>
      </c>
      <c r="E4013" t="s">
        <v>66</v>
      </c>
      <c r="F4013" s="1">
        <v>0.12569444444444444</v>
      </c>
      <c r="H4013">
        <v>0</v>
      </c>
      <c r="I4013">
        <f t="shared" si="124"/>
        <v>0</v>
      </c>
      <c r="J4013">
        <f t="shared" si="125"/>
        <v>0</v>
      </c>
    </row>
    <row r="4014" spans="1:10" x14ac:dyDescent="0.3">
      <c r="A4014">
        <v>6</v>
      </c>
      <c r="B4014">
        <v>17</v>
      </c>
      <c r="C4014">
        <v>4</v>
      </c>
      <c r="E4014" t="s">
        <v>66</v>
      </c>
      <c r="F4014" s="1">
        <v>0.1673611111111111</v>
      </c>
      <c r="H4014">
        <v>0</v>
      </c>
      <c r="I4014">
        <f t="shared" si="124"/>
        <v>0</v>
      </c>
      <c r="J4014">
        <f t="shared" si="125"/>
        <v>0</v>
      </c>
    </row>
    <row r="4015" spans="1:10" x14ac:dyDescent="0.3">
      <c r="A4015">
        <v>6</v>
      </c>
      <c r="B4015">
        <v>17</v>
      </c>
      <c r="C4015">
        <v>5</v>
      </c>
      <c r="E4015" t="s">
        <v>66</v>
      </c>
      <c r="F4015" s="1">
        <v>0.20902777777777778</v>
      </c>
      <c r="H4015">
        <v>0</v>
      </c>
      <c r="I4015">
        <f t="shared" si="124"/>
        <v>0</v>
      </c>
      <c r="J4015">
        <f t="shared" si="125"/>
        <v>0</v>
      </c>
    </row>
    <row r="4016" spans="1:10" x14ac:dyDescent="0.3">
      <c r="A4016">
        <v>6</v>
      </c>
      <c r="B4016">
        <v>17</v>
      </c>
      <c r="C4016">
        <v>6</v>
      </c>
      <c r="E4016" t="s">
        <v>66</v>
      </c>
      <c r="F4016" s="1">
        <v>0.25069444444444444</v>
      </c>
      <c r="H4016">
        <v>0</v>
      </c>
      <c r="I4016">
        <f t="shared" si="124"/>
        <v>0</v>
      </c>
      <c r="J4016">
        <f t="shared" si="125"/>
        <v>0</v>
      </c>
    </row>
    <row r="4017" spans="1:10" x14ac:dyDescent="0.3">
      <c r="A4017">
        <v>6</v>
      </c>
      <c r="B4017">
        <v>17</v>
      </c>
      <c r="C4017">
        <v>7</v>
      </c>
      <c r="E4017" t="s">
        <v>66</v>
      </c>
      <c r="F4017" s="1">
        <v>0.29236111111111113</v>
      </c>
      <c r="H4017">
        <v>0</v>
      </c>
      <c r="I4017">
        <f t="shared" si="124"/>
        <v>0</v>
      </c>
      <c r="J4017">
        <f t="shared" si="125"/>
        <v>0</v>
      </c>
    </row>
    <row r="4018" spans="1:10" x14ac:dyDescent="0.3">
      <c r="A4018">
        <v>6</v>
      </c>
      <c r="B4018">
        <v>17</v>
      </c>
      <c r="C4018">
        <v>8</v>
      </c>
      <c r="E4018" t="s">
        <v>66</v>
      </c>
      <c r="F4018" s="1">
        <v>0.33402777777777781</v>
      </c>
      <c r="H4018">
        <v>0</v>
      </c>
      <c r="I4018">
        <f t="shared" si="124"/>
        <v>0</v>
      </c>
      <c r="J4018">
        <f t="shared" si="125"/>
        <v>0</v>
      </c>
    </row>
    <row r="4019" spans="1:10" x14ac:dyDescent="0.3">
      <c r="A4019">
        <v>6</v>
      </c>
      <c r="B4019">
        <v>17</v>
      </c>
      <c r="C4019">
        <v>9</v>
      </c>
      <c r="E4019" t="s">
        <v>66</v>
      </c>
      <c r="F4019" s="1">
        <v>0.3756944444444445</v>
      </c>
      <c r="H4019">
        <v>0</v>
      </c>
      <c r="I4019">
        <f t="shared" si="124"/>
        <v>0</v>
      </c>
      <c r="J4019">
        <f t="shared" si="125"/>
        <v>0</v>
      </c>
    </row>
    <row r="4020" spans="1:10" x14ac:dyDescent="0.3">
      <c r="A4020">
        <v>6</v>
      </c>
      <c r="B4020">
        <v>17</v>
      </c>
      <c r="C4020">
        <v>10</v>
      </c>
      <c r="E4020" t="s">
        <v>66</v>
      </c>
      <c r="F4020" s="1">
        <v>0.41736111111111113</v>
      </c>
      <c r="H4020">
        <v>0</v>
      </c>
      <c r="I4020">
        <f t="shared" si="124"/>
        <v>0</v>
      </c>
      <c r="J4020">
        <f t="shared" si="125"/>
        <v>0</v>
      </c>
    </row>
    <row r="4021" spans="1:10" x14ac:dyDescent="0.3">
      <c r="A4021">
        <v>6</v>
      </c>
      <c r="B4021">
        <v>17</v>
      </c>
      <c r="C4021">
        <v>11</v>
      </c>
      <c r="E4021" t="s">
        <v>66</v>
      </c>
      <c r="F4021" s="1">
        <v>0.45902777777777781</v>
      </c>
      <c r="H4021">
        <v>0</v>
      </c>
      <c r="I4021">
        <f t="shared" si="124"/>
        <v>0</v>
      </c>
      <c r="J4021">
        <f t="shared" si="125"/>
        <v>0</v>
      </c>
    </row>
    <row r="4022" spans="1:10" x14ac:dyDescent="0.3">
      <c r="A4022">
        <v>6</v>
      </c>
      <c r="B4022">
        <v>17</v>
      </c>
      <c r="C4022">
        <v>12</v>
      </c>
      <c r="E4022" t="s">
        <v>66</v>
      </c>
      <c r="F4022" s="1">
        <v>0.50069444444444444</v>
      </c>
      <c r="H4022">
        <v>0</v>
      </c>
      <c r="I4022">
        <f t="shared" si="124"/>
        <v>0</v>
      </c>
      <c r="J4022">
        <f t="shared" si="125"/>
        <v>0</v>
      </c>
    </row>
    <row r="4023" spans="1:10" x14ac:dyDescent="0.3">
      <c r="A4023">
        <v>6</v>
      </c>
      <c r="B4023">
        <v>17</v>
      </c>
      <c r="C4023">
        <v>13</v>
      </c>
      <c r="E4023" t="s">
        <v>66</v>
      </c>
      <c r="F4023" s="1">
        <v>0.54236111111111118</v>
      </c>
      <c r="H4023">
        <v>0</v>
      </c>
      <c r="I4023">
        <f t="shared" si="124"/>
        <v>0</v>
      </c>
      <c r="J4023">
        <f t="shared" si="125"/>
        <v>0</v>
      </c>
    </row>
    <row r="4024" spans="1:10" x14ac:dyDescent="0.3">
      <c r="A4024">
        <v>6</v>
      </c>
      <c r="B4024">
        <v>17</v>
      </c>
      <c r="C4024">
        <v>14</v>
      </c>
      <c r="E4024" t="s">
        <v>66</v>
      </c>
      <c r="F4024" s="1">
        <v>0.58402777777777781</v>
      </c>
      <c r="H4024">
        <v>0</v>
      </c>
      <c r="I4024">
        <f t="shared" si="124"/>
        <v>0</v>
      </c>
      <c r="J4024">
        <f t="shared" si="125"/>
        <v>0</v>
      </c>
    </row>
    <row r="4025" spans="1:10" x14ac:dyDescent="0.3">
      <c r="A4025">
        <v>6</v>
      </c>
      <c r="B4025">
        <v>17</v>
      </c>
      <c r="C4025">
        <v>15</v>
      </c>
      <c r="E4025" t="s">
        <v>66</v>
      </c>
      <c r="F4025" s="1">
        <v>0.62569444444444444</v>
      </c>
      <c r="H4025">
        <v>428.40000000000003</v>
      </c>
      <c r="I4025">
        <f t="shared" si="124"/>
        <v>428.40000000000003</v>
      </c>
      <c r="J4025">
        <f t="shared" si="125"/>
        <v>428400.00000000006</v>
      </c>
    </row>
    <row r="4026" spans="1:10" x14ac:dyDescent="0.3">
      <c r="A4026">
        <v>6</v>
      </c>
      <c r="B4026">
        <v>17</v>
      </c>
      <c r="C4026">
        <v>16</v>
      </c>
      <c r="E4026" t="s">
        <v>66</v>
      </c>
      <c r="F4026" s="1">
        <v>0.66736111111111107</v>
      </c>
      <c r="H4026">
        <v>0</v>
      </c>
      <c r="I4026">
        <f t="shared" si="124"/>
        <v>0</v>
      </c>
      <c r="J4026">
        <f t="shared" si="125"/>
        <v>0</v>
      </c>
    </row>
    <row r="4027" spans="1:10" x14ac:dyDescent="0.3">
      <c r="A4027">
        <v>6</v>
      </c>
      <c r="B4027">
        <v>17</v>
      </c>
      <c r="C4027">
        <v>17</v>
      </c>
      <c r="E4027" t="s">
        <v>66</v>
      </c>
      <c r="F4027" s="1">
        <v>0.7090277777777777</v>
      </c>
      <c r="H4027">
        <v>0</v>
      </c>
      <c r="I4027">
        <f t="shared" si="124"/>
        <v>0</v>
      </c>
      <c r="J4027">
        <f t="shared" si="125"/>
        <v>0</v>
      </c>
    </row>
    <row r="4028" spans="1:10" x14ac:dyDescent="0.3">
      <c r="A4028">
        <v>6</v>
      </c>
      <c r="B4028">
        <v>17</v>
      </c>
      <c r="C4028">
        <v>18</v>
      </c>
      <c r="E4028" t="s">
        <v>66</v>
      </c>
      <c r="F4028" s="1">
        <v>0.75069444444444444</v>
      </c>
      <c r="H4028">
        <v>0</v>
      </c>
      <c r="I4028">
        <f t="shared" si="124"/>
        <v>0</v>
      </c>
      <c r="J4028">
        <f t="shared" si="125"/>
        <v>0</v>
      </c>
    </row>
    <row r="4029" spans="1:10" x14ac:dyDescent="0.3">
      <c r="A4029">
        <v>6</v>
      </c>
      <c r="B4029">
        <v>17</v>
      </c>
      <c r="C4029">
        <v>19</v>
      </c>
      <c r="E4029" t="s">
        <v>66</v>
      </c>
      <c r="F4029" s="1">
        <v>0.79236111111111107</v>
      </c>
      <c r="H4029">
        <v>25.200000000000003</v>
      </c>
      <c r="I4029">
        <f t="shared" si="124"/>
        <v>25.200000000000003</v>
      </c>
      <c r="J4029">
        <f t="shared" si="125"/>
        <v>25200.000000000004</v>
      </c>
    </row>
    <row r="4030" spans="1:10" x14ac:dyDescent="0.3">
      <c r="A4030">
        <v>6</v>
      </c>
      <c r="B4030">
        <v>17</v>
      </c>
      <c r="C4030">
        <v>20</v>
      </c>
      <c r="E4030" t="s">
        <v>66</v>
      </c>
      <c r="F4030" s="1">
        <v>0.8340277777777777</v>
      </c>
      <c r="H4030">
        <v>0</v>
      </c>
      <c r="I4030">
        <f t="shared" si="124"/>
        <v>0</v>
      </c>
      <c r="J4030">
        <f t="shared" si="125"/>
        <v>0</v>
      </c>
    </row>
    <row r="4031" spans="1:10" x14ac:dyDescent="0.3">
      <c r="A4031">
        <v>6</v>
      </c>
      <c r="B4031">
        <v>17</v>
      </c>
      <c r="C4031">
        <v>21</v>
      </c>
      <c r="E4031" t="s">
        <v>66</v>
      </c>
      <c r="F4031" s="1">
        <v>0.87569444444444444</v>
      </c>
      <c r="H4031">
        <v>25.200000000000003</v>
      </c>
      <c r="I4031">
        <f t="shared" si="124"/>
        <v>25.200000000000003</v>
      </c>
      <c r="J4031">
        <f t="shared" si="125"/>
        <v>25200.000000000004</v>
      </c>
    </row>
    <row r="4032" spans="1:10" x14ac:dyDescent="0.3">
      <c r="A4032">
        <v>6</v>
      </c>
      <c r="B4032">
        <v>17</v>
      </c>
      <c r="C4032">
        <v>22</v>
      </c>
      <c r="E4032" t="s">
        <v>66</v>
      </c>
      <c r="F4032" s="1">
        <v>0.91736111111111107</v>
      </c>
      <c r="H4032">
        <v>25.200000000000003</v>
      </c>
      <c r="I4032">
        <f t="shared" si="124"/>
        <v>25.200000000000003</v>
      </c>
      <c r="J4032">
        <f t="shared" si="125"/>
        <v>25200.000000000004</v>
      </c>
    </row>
    <row r="4033" spans="1:10" x14ac:dyDescent="0.3">
      <c r="A4033">
        <v>6</v>
      </c>
      <c r="B4033">
        <v>17</v>
      </c>
      <c r="C4033">
        <v>23</v>
      </c>
      <c r="E4033" t="s">
        <v>66</v>
      </c>
      <c r="F4033" s="1">
        <v>0.9590277777777777</v>
      </c>
      <c r="H4033">
        <v>25.200000000000003</v>
      </c>
      <c r="I4033">
        <f t="shared" si="124"/>
        <v>25.200000000000003</v>
      </c>
      <c r="J4033">
        <f t="shared" si="125"/>
        <v>25200.000000000004</v>
      </c>
    </row>
    <row r="4034" spans="1:10" x14ac:dyDescent="0.3">
      <c r="A4034">
        <v>6</v>
      </c>
      <c r="B4034">
        <v>18</v>
      </c>
      <c r="C4034">
        <v>0</v>
      </c>
      <c r="E4034" t="s">
        <v>67</v>
      </c>
      <c r="F4034" s="1">
        <v>6.9444444444444447E-4</v>
      </c>
      <c r="H4034">
        <v>25.200000000000003</v>
      </c>
      <c r="I4034">
        <f t="shared" si="124"/>
        <v>25.200000000000003</v>
      </c>
      <c r="J4034">
        <f t="shared" si="125"/>
        <v>25200.000000000004</v>
      </c>
    </row>
    <row r="4035" spans="1:10" x14ac:dyDescent="0.3">
      <c r="A4035">
        <v>6</v>
      </c>
      <c r="B4035">
        <v>18</v>
      </c>
      <c r="C4035">
        <v>1</v>
      </c>
      <c r="E4035" t="s">
        <v>67</v>
      </c>
      <c r="F4035" s="1">
        <v>4.2361111111111106E-2</v>
      </c>
      <c r="H4035">
        <v>25.200000000000003</v>
      </c>
      <c r="I4035">
        <f t="shared" ref="I4035:I4098" si="126">IF(H4035&gt;20,H4035,0)</f>
        <v>25.200000000000003</v>
      </c>
      <c r="J4035">
        <f t="shared" ref="J4035:J4098" si="127">I4035*1000</f>
        <v>25200.000000000004</v>
      </c>
    </row>
    <row r="4036" spans="1:10" x14ac:dyDescent="0.3">
      <c r="A4036">
        <v>6</v>
      </c>
      <c r="B4036">
        <v>18</v>
      </c>
      <c r="C4036">
        <v>2</v>
      </c>
      <c r="E4036" t="s">
        <v>67</v>
      </c>
      <c r="F4036" s="1">
        <v>8.4027777777777771E-2</v>
      </c>
      <c r="H4036">
        <v>25.200000000000003</v>
      </c>
      <c r="I4036">
        <f t="shared" si="126"/>
        <v>25.200000000000003</v>
      </c>
      <c r="J4036">
        <f t="shared" si="127"/>
        <v>25200.000000000004</v>
      </c>
    </row>
    <row r="4037" spans="1:10" x14ac:dyDescent="0.3">
      <c r="A4037">
        <v>6</v>
      </c>
      <c r="B4037">
        <v>18</v>
      </c>
      <c r="C4037">
        <v>3</v>
      </c>
      <c r="E4037" t="s">
        <v>67</v>
      </c>
      <c r="F4037" s="1">
        <v>0.12569444444444444</v>
      </c>
      <c r="H4037">
        <v>50.400000000000006</v>
      </c>
      <c r="I4037">
        <f t="shared" si="126"/>
        <v>50.400000000000006</v>
      </c>
      <c r="J4037">
        <f t="shared" si="127"/>
        <v>50400.000000000007</v>
      </c>
    </row>
    <row r="4038" spans="1:10" x14ac:dyDescent="0.3">
      <c r="A4038">
        <v>6</v>
      </c>
      <c r="B4038">
        <v>18</v>
      </c>
      <c r="C4038">
        <v>4</v>
      </c>
      <c r="E4038" t="s">
        <v>67</v>
      </c>
      <c r="F4038" s="1">
        <v>0.1673611111111111</v>
      </c>
      <c r="H4038">
        <v>25.200000000000003</v>
      </c>
      <c r="I4038">
        <f t="shared" si="126"/>
        <v>25.200000000000003</v>
      </c>
      <c r="J4038">
        <f t="shared" si="127"/>
        <v>25200.000000000004</v>
      </c>
    </row>
    <row r="4039" spans="1:10" x14ac:dyDescent="0.3">
      <c r="A4039">
        <v>6</v>
      </c>
      <c r="B4039">
        <v>18</v>
      </c>
      <c r="C4039">
        <v>5</v>
      </c>
      <c r="E4039" t="s">
        <v>67</v>
      </c>
      <c r="F4039" s="1">
        <v>0.20902777777777778</v>
      </c>
      <c r="H4039">
        <v>50.400000000000006</v>
      </c>
      <c r="I4039">
        <f t="shared" si="126"/>
        <v>50.400000000000006</v>
      </c>
      <c r="J4039">
        <f t="shared" si="127"/>
        <v>50400.000000000007</v>
      </c>
    </row>
    <row r="4040" spans="1:10" x14ac:dyDescent="0.3">
      <c r="A4040">
        <v>6</v>
      </c>
      <c r="B4040">
        <v>18</v>
      </c>
      <c r="C4040">
        <v>6</v>
      </c>
      <c r="E4040" t="s">
        <v>67</v>
      </c>
      <c r="F4040" s="1">
        <v>0.25069444444444444</v>
      </c>
      <c r="H4040">
        <v>25.200000000000003</v>
      </c>
      <c r="I4040">
        <f t="shared" si="126"/>
        <v>25.200000000000003</v>
      </c>
      <c r="J4040">
        <f t="shared" si="127"/>
        <v>25200.000000000004</v>
      </c>
    </row>
    <row r="4041" spans="1:10" x14ac:dyDescent="0.3">
      <c r="A4041">
        <v>6</v>
      </c>
      <c r="B4041">
        <v>18</v>
      </c>
      <c r="C4041">
        <v>7</v>
      </c>
      <c r="E4041" t="s">
        <v>67</v>
      </c>
      <c r="F4041" s="1">
        <v>0.29236111111111113</v>
      </c>
      <c r="H4041">
        <v>50.400000000000006</v>
      </c>
      <c r="I4041">
        <f t="shared" si="126"/>
        <v>50.400000000000006</v>
      </c>
      <c r="J4041">
        <f t="shared" si="127"/>
        <v>50400.000000000007</v>
      </c>
    </row>
    <row r="4042" spans="1:10" x14ac:dyDescent="0.3">
      <c r="A4042">
        <v>6</v>
      </c>
      <c r="B4042">
        <v>18</v>
      </c>
      <c r="C4042">
        <v>8</v>
      </c>
      <c r="E4042" t="s">
        <v>67</v>
      </c>
      <c r="F4042" s="1">
        <v>0.33402777777777781</v>
      </c>
      <c r="H4042">
        <v>25.200000000000003</v>
      </c>
      <c r="I4042">
        <f t="shared" si="126"/>
        <v>25.200000000000003</v>
      </c>
      <c r="J4042">
        <f t="shared" si="127"/>
        <v>25200.000000000004</v>
      </c>
    </row>
    <row r="4043" spans="1:10" x14ac:dyDescent="0.3">
      <c r="A4043">
        <v>6</v>
      </c>
      <c r="B4043">
        <v>18</v>
      </c>
      <c r="C4043">
        <v>9</v>
      </c>
      <c r="E4043" t="s">
        <v>67</v>
      </c>
      <c r="F4043" s="1">
        <v>0.3756944444444445</v>
      </c>
      <c r="H4043">
        <v>50.400000000000006</v>
      </c>
      <c r="I4043">
        <f t="shared" si="126"/>
        <v>50.400000000000006</v>
      </c>
      <c r="J4043">
        <f t="shared" si="127"/>
        <v>50400.000000000007</v>
      </c>
    </row>
    <row r="4044" spans="1:10" x14ac:dyDescent="0.3">
      <c r="A4044">
        <v>6</v>
      </c>
      <c r="B4044">
        <v>18</v>
      </c>
      <c r="C4044">
        <v>10</v>
      </c>
      <c r="E4044" t="s">
        <v>67</v>
      </c>
      <c r="F4044" s="1">
        <v>0.41736111111111113</v>
      </c>
      <c r="H4044">
        <v>25.200000000000003</v>
      </c>
      <c r="I4044">
        <f t="shared" si="126"/>
        <v>25.200000000000003</v>
      </c>
      <c r="J4044">
        <f t="shared" si="127"/>
        <v>25200.000000000004</v>
      </c>
    </row>
    <row r="4045" spans="1:10" x14ac:dyDescent="0.3">
      <c r="A4045">
        <v>6</v>
      </c>
      <c r="B4045">
        <v>18</v>
      </c>
      <c r="C4045">
        <v>11</v>
      </c>
      <c r="E4045" t="s">
        <v>67</v>
      </c>
      <c r="F4045" s="1">
        <v>0.45902777777777781</v>
      </c>
      <c r="H4045">
        <v>50.400000000000006</v>
      </c>
      <c r="I4045">
        <f t="shared" si="126"/>
        <v>50.400000000000006</v>
      </c>
      <c r="J4045">
        <f t="shared" si="127"/>
        <v>50400.000000000007</v>
      </c>
    </row>
    <row r="4046" spans="1:10" x14ac:dyDescent="0.3">
      <c r="A4046">
        <v>6</v>
      </c>
      <c r="B4046">
        <v>18</v>
      </c>
      <c r="C4046">
        <v>12</v>
      </c>
      <c r="E4046" t="s">
        <v>67</v>
      </c>
      <c r="F4046" s="1">
        <v>0.50069444444444444</v>
      </c>
      <c r="H4046">
        <v>25.200000000000003</v>
      </c>
      <c r="I4046">
        <f t="shared" si="126"/>
        <v>25.200000000000003</v>
      </c>
      <c r="J4046">
        <f t="shared" si="127"/>
        <v>25200.000000000004</v>
      </c>
    </row>
    <row r="4047" spans="1:10" x14ac:dyDescent="0.3">
      <c r="A4047">
        <v>6</v>
      </c>
      <c r="B4047">
        <v>18</v>
      </c>
      <c r="C4047">
        <v>13</v>
      </c>
      <c r="E4047" t="s">
        <v>67</v>
      </c>
      <c r="F4047" s="1">
        <v>0.54236111111111118</v>
      </c>
      <c r="H4047">
        <v>25.200000000000003</v>
      </c>
      <c r="I4047">
        <f t="shared" si="126"/>
        <v>25.200000000000003</v>
      </c>
      <c r="J4047">
        <f t="shared" si="127"/>
        <v>25200.000000000004</v>
      </c>
    </row>
    <row r="4048" spans="1:10" x14ac:dyDescent="0.3">
      <c r="A4048">
        <v>6</v>
      </c>
      <c r="B4048">
        <v>18</v>
      </c>
      <c r="C4048">
        <v>14</v>
      </c>
      <c r="E4048" t="s">
        <v>67</v>
      </c>
      <c r="F4048" s="1">
        <v>0.58402777777777781</v>
      </c>
      <c r="H4048">
        <v>50.400000000000006</v>
      </c>
      <c r="I4048">
        <f t="shared" si="126"/>
        <v>50.400000000000006</v>
      </c>
      <c r="J4048">
        <f t="shared" si="127"/>
        <v>50400.000000000007</v>
      </c>
    </row>
    <row r="4049" spans="1:10" x14ac:dyDescent="0.3">
      <c r="A4049">
        <v>6</v>
      </c>
      <c r="B4049">
        <v>18</v>
      </c>
      <c r="C4049">
        <v>15</v>
      </c>
      <c r="E4049" t="s">
        <v>67</v>
      </c>
      <c r="F4049" s="1">
        <v>0.62569444444444444</v>
      </c>
      <c r="H4049">
        <v>25.200000000000003</v>
      </c>
      <c r="I4049">
        <f t="shared" si="126"/>
        <v>25.200000000000003</v>
      </c>
      <c r="J4049">
        <f t="shared" si="127"/>
        <v>25200.000000000004</v>
      </c>
    </row>
    <row r="4050" spans="1:10" x14ac:dyDescent="0.3">
      <c r="A4050">
        <v>6</v>
      </c>
      <c r="B4050">
        <v>18</v>
      </c>
      <c r="C4050">
        <v>16</v>
      </c>
      <c r="E4050" t="s">
        <v>67</v>
      </c>
      <c r="F4050" s="1">
        <v>0.66736111111111107</v>
      </c>
      <c r="H4050">
        <v>25.200000000000003</v>
      </c>
      <c r="I4050">
        <f t="shared" si="126"/>
        <v>25.200000000000003</v>
      </c>
      <c r="J4050">
        <f t="shared" si="127"/>
        <v>25200.000000000004</v>
      </c>
    </row>
    <row r="4051" spans="1:10" x14ac:dyDescent="0.3">
      <c r="A4051">
        <v>6</v>
      </c>
      <c r="B4051">
        <v>18</v>
      </c>
      <c r="C4051">
        <v>17</v>
      </c>
      <c r="E4051" t="s">
        <v>67</v>
      </c>
      <c r="F4051" s="1">
        <v>0.7090277777777777</v>
      </c>
      <c r="H4051">
        <v>50.400000000000006</v>
      </c>
      <c r="I4051">
        <f t="shared" si="126"/>
        <v>50.400000000000006</v>
      </c>
      <c r="J4051">
        <f t="shared" si="127"/>
        <v>50400.000000000007</v>
      </c>
    </row>
    <row r="4052" spans="1:10" x14ac:dyDescent="0.3">
      <c r="A4052">
        <v>6</v>
      </c>
      <c r="B4052">
        <v>18</v>
      </c>
      <c r="C4052">
        <v>18</v>
      </c>
      <c r="E4052" t="s">
        <v>67</v>
      </c>
      <c r="F4052" s="1">
        <v>0.75069444444444444</v>
      </c>
      <c r="H4052">
        <v>50.400000000000006</v>
      </c>
      <c r="I4052">
        <f t="shared" si="126"/>
        <v>50.400000000000006</v>
      </c>
      <c r="J4052">
        <f t="shared" si="127"/>
        <v>50400.000000000007</v>
      </c>
    </row>
    <row r="4053" spans="1:10" x14ac:dyDescent="0.3">
      <c r="A4053">
        <v>6</v>
      </c>
      <c r="B4053">
        <v>18</v>
      </c>
      <c r="C4053">
        <v>19</v>
      </c>
      <c r="E4053" t="s">
        <v>67</v>
      </c>
      <c r="F4053" s="1">
        <v>0.79236111111111107</v>
      </c>
      <c r="H4053">
        <v>25.200000000000003</v>
      </c>
      <c r="I4053">
        <f t="shared" si="126"/>
        <v>25.200000000000003</v>
      </c>
      <c r="J4053">
        <f t="shared" si="127"/>
        <v>25200.000000000004</v>
      </c>
    </row>
    <row r="4054" spans="1:10" x14ac:dyDescent="0.3">
      <c r="A4054">
        <v>6</v>
      </c>
      <c r="B4054">
        <v>18</v>
      </c>
      <c r="C4054">
        <v>20</v>
      </c>
      <c r="E4054" t="s">
        <v>67</v>
      </c>
      <c r="F4054" s="1">
        <v>0.8340277777777777</v>
      </c>
      <c r="H4054">
        <v>25.200000000000003</v>
      </c>
      <c r="I4054">
        <f t="shared" si="126"/>
        <v>25.200000000000003</v>
      </c>
      <c r="J4054">
        <f t="shared" si="127"/>
        <v>25200.000000000004</v>
      </c>
    </row>
    <row r="4055" spans="1:10" x14ac:dyDescent="0.3">
      <c r="A4055">
        <v>6</v>
      </c>
      <c r="B4055">
        <v>18</v>
      </c>
      <c r="C4055">
        <v>21</v>
      </c>
      <c r="E4055" t="s">
        <v>67</v>
      </c>
      <c r="F4055" s="1">
        <v>0.87569444444444444</v>
      </c>
      <c r="H4055">
        <v>50.400000000000006</v>
      </c>
      <c r="I4055">
        <f t="shared" si="126"/>
        <v>50.400000000000006</v>
      </c>
      <c r="J4055">
        <f t="shared" si="127"/>
        <v>50400.000000000007</v>
      </c>
    </row>
    <row r="4056" spans="1:10" x14ac:dyDescent="0.3">
      <c r="A4056">
        <v>6</v>
      </c>
      <c r="B4056">
        <v>18</v>
      </c>
      <c r="C4056">
        <v>22</v>
      </c>
      <c r="E4056" t="s">
        <v>67</v>
      </c>
      <c r="F4056" s="1">
        <v>0.91736111111111107</v>
      </c>
      <c r="H4056">
        <v>25.200000000000003</v>
      </c>
      <c r="I4056">
        <f t="shared" si="126"/>
        <v>25.200000000000003</v>
      </c>
      <c r="J4056">
        <f t="shared" si="127"/>
        <v>25200.000000000004</v>
      </c>
    </row>
    <row r="4057" spans="1:10" x14ac:dyDescent="0.3">
      <c r="A4057">
        <v>6</v>
      </c>
      <c r="B4057">
        <v>18</v>
      </c>
      <c r="C4057">
        <v>23</v>
      </c>
      <c r="E4057" t="s">
        <v>67</v>
      </c>
      <c r="F4057" s="1">
        <v>0.9590277777777777</v>
      </c>
      <c r="H4057">
        <v>25.200000000000003</v>
      </c>
      <c r="I4057">
        <f t="shared" si="126"/>
        <v>25.200000000000003</v>
      </c>
      <c r="J4057">
        <f t="shared" si="127"/>
        <v>25200.000000000004</v>
      </c>
    </row>
    <row r="4058" spans="1:10" x14ac:dyDescent="0.3">
      <c r="A4058">
        <v>6</v>
      </c>
      <c r="B4058">
        <v>19</v>
      </c>
      <c r="C4058">
        <v>0</v>
      </c>
      <c r="E4058" t="s">
        <v>68</v>
      </c>
      <c r="F4058" s="1">
        <v>6.9444444444444447E-4</v>
      </c>
      <c r="H4058">
        <v>25.200000000000003</v>
      </c>
      <c r="I4058">
        <f t="shared" si="126"/>
        <v>25.200000000000003</v>
      </c>
      <c r="J4058">
        <f t="shared" si="127"/>
        <v>25200.000000000004</v>
      </c>
    </row>
    <row r="4059" spans="1:10" x14ac:dyDescent="0.3">
      <c r="A4059">
        <v>6</v>
      </c>
      <c r="B4059">
        <v>19</v>
      </c>
      <c r="C4059">
        <v>1</v>
      </c>
      <c r="E4059" t="s">
        <v>68</v>
      </c>
      <c r="F4059" s="1">
        <v>4.2361111111111106E-2</v>
      </c>
      <c r="H4059">
        <v>50.400000000000006</v>
      </c>
      <c r="I4059">
        <f t="shared" si="126"/>
        <v>50.400000000000006</v>
      </c>
      <c r="J4059">
        <f t="shared" si="127"/>
        <v>50400.000000000007</v>
      </c>
    </row>
    <row r="4060" spans="1:10" x14ac:dyDescent="0.3">
      <c r="A4060">
        <v>6</v>
      </c>
      <c r="B4060">
        <v>19</v>
      </c>
      <c r="C4060">
        <v>2</v>
      </c>
      <c r="E4060" t="s">
        <v>68</v>
      </c>
      <c r="F4060" s="1">
        <v>8.4027777777777771E-2</v>
      </c>
      <c r="H4060">
        <v>25.200000000000003</v>
      </c>
      <c r="I4060">
        <f t="shared" si="126"/>
        <v>25.200000000000003</v>
      </c>
      <c r="J4060">
        <f t="shared" si="127"/>
        <v>25200.000000000004</v>
      </c>
    </row>
    <row r="4061" spans="1:10" x14ac:dyDescent="0.3">
      <c r="A4061">
        <v>6</v>
      </c>
      <c r="B4061">
        <v>19</v>
      </c>
      <c r="C4061">
        <v>3</v>
      </c>
      <c r="E4061" t="s">
        <v>68</v>
      </c>
      <c r="F4061" s="1">
        <v>0.12569444444444444</v>
      </c>
      <c r="H4061">
        <v>25.200000000000003</v>
      </c>
      <c r="I4061">
        <f t="shared" si="126"/>
        <v>25.200000000000003</v>
      </c>
      <c r="J4061">
        <f t="shared" si="127"/>
        <v>25200.000000000004</v>
      </c>
    </row>
    <row r="4062" spans="1:10" x14ac:dyDescent="0.3">
      <c r="A4062">
        <v>6</v>
      </c>
      <c r="B4062">
        <v>19</v>
      </c>
      <c r="C4062">
        <v>4</v>
      </c>
      <c r="E4062" t="s">
        <v>68</v>
      </c>
      <c r="F4062" s="1">
        <v>0.1673611111111111</v>
      </c>
      <c r="H4062">
        <v>25.200000000000003</v>
      </c>
      <c r="I4062">
        <f t="shared" si="126"/>
        <v>25.200000000000003</v>
      </c>
      <c r="J4062">
        <f t="shared" si="127"/>
        <v>25200.000000000004</v>
      </c>
    </row>
    <row r="4063" spans="1:10" x14ac:dyDescent="0.3">
      <c r="A4063">
        <v>6</v>
      </c>
      <c r="B4063">
        <v>19</v>
      </c>
      <c r="C4063">
        <v>5</v>
      </c>
      <c r="E4063" t="s">
        <v>68</v>
      </c>
      <c r="F4063" s="1">
        <v>0.20902777777777778</v>
      </c>
      <c r="H4063">
        <v>50.400000000000006</v>
      </c>
      <c r="I4063">
        <f t="shared" si="126"/>
        <v>50.400000000000006</v>
      </c>
      <c r="J4063">
        <f t="shared" si="127"/>
        <v>50400.000000000007</v>
      </c>
    </row>
    <row r="4064" spans="1:10" x14ac:dyDescent="0.3">
      <c r="A4064">
        <v>6</v>
      </c>
      <c r="B4064">
        <v>19</v>
      </c>
      <c r="C4064">
        <v>6</v>
      </c>
      <c r="E4064" t="s">
        <v>68</v>
      </c>
      <c r="F4064" s="1">
        <v>0.25069444444444444</v>
      </c>
      <c r="H4064">
        <v>25.200000000000003</v>
      </c>
      <c r="I4064">
        <f t="shared" si="126"/>
        <v>25.200000000000003</v>
      </c>
      <c r="J4064">
        <f t="shared" si="127"/>
        <v>25200.000000000004</v>
      </c>
    </row>
    <row r="4065" spans="1:10" x14ac:dyDescent="0.3">
      <c r="A4065">
        <v>6</v>
      </c>
      <c r="B4065">
        <v>19</v>
      </c>
      <c r="C4065">
        <v>7</v>
      </c>
      <c r="E4065" t="s">
        <v>68</v>
      </c>
      <c r="F4065" s="1">
        <v>0.29236111111111113</v>
      </c>
      <c r="H4065">
        <v>25.200000000000003</v>
      </c>
      <c r="I4065">
        <f t="shared" si="126"/>
        <v>25.200000000000003</v>
      </c>
      <c r="J4065">
        <f t="shared" si="127"/>
        <v>25200.000000000004</v>
      </c>
    </row>
    <row r="4066" spans="1:10" x14ac:dyDescent="0.3">
      <c r="A4066">
        <v>6</v>
      </c>
      <c r="B4066">
        <v>19</v>
      </c>
      <c r="C4066">
        <v>8</v>
      </c>
      <c r="E4066" t="s">
        <v>68</v>
      </c>
      <c r="F4066" s="1">
        <v>0.33402777777777781</v>
      </c>
      <c r="H4066">
        <v>25.200000000000003</v>
      </c>
      <c r="I4066">
        <f t="shared" si="126"/>
        <v>25.200000000000003</v>
      </c>
      <c r="J4066">
        <f t="shared" si="127"/>
        <v>25200.000000000004</v>
      </c>
    </row>
    <row r="4067" spans="1:10" x14ac:dyDescent="0.3">
      <c r="A4067">
        <v>6</v>
      </c>
      <c r="B4067">
        <v>19</v>
      </c>
      <c r="C4067">
        <v>9</v>
      </c>
      <c r="E4067" t="s">
        <v>68</v>
      </c>
      <c r="F4067" s="1">
        <v>0.3756944444444445</v>
      </c>
      <c r="H4067">
        <v>50.400000000000006</v>
      </c>
      <c r="I4067">
        <f t="shared" si="126"/>
        <v>50.400000000000006</v>
      </c>
      <c r="J4067">
        <f t="shared" si="127"/>
        <v>50400.000000000007</v>
      </c>
    </row>
    <row r="4068" spans="1:10" x14ac:dyDescent="0.3">
      <c r="A4068">
        <v>6</v>
      </c>
      <c r="B4068">
        <v>19</v>
      </c>
      <c r="C4068">
        <v>10</v>
      </c>
      <c r="E4068" t="s">
        <v>68</v>
      </c>
      <c r="F4068" s="1">
        <v>0.41736111111111113</v>
      </c>
      <c r="H4068">
        <v>25.200000000000003</v>
      </c>
      <c r="I4068">
        <f t="shared" si="126"/>
        <v>25.200000000000003</v>
      </c>
      <c r="J4068">
        <f t="shared" si="127"/>
        <v>25200.000000000004</v>
      </c>
    </row>
    <row r="4069" spans="1:10" x14ac:dyDescent="0.3">
      <c r="A4069">
        <v>6</v>
      </c>
      <c r="B4069">
        <v>19</v>
      </c>
      <c r="C4069">
        <v>11</v>
      </c>
      <c r="E4069" t="s">
        <v>68</v>
      </c>
      <c r="F4069" s="1">
        <v>0.45902777777777781</v>
      </c>
      <c r="H4069">
        <v>50.400000000000006</v>
      </c>
      <c r="I4069">
        <f t="shared" si="126"/>
        <v>50.400000000000006</v>
      </c>
      <c r="J4069">
        <f t="shared" si="127"/>
        <v>50400.000000000007</v>
      </c>
    </row>
    <row r="4070" spans="1:10" x14ac:dyDescent="0.3">
      <c r="A4070">
        <v>6</v>
      </c>
      <c r="B4070">
        <v>19</v>
      </c>
      <c r="C4070">
        <v>12</v>
      </c>
      <c r="E4070" t="s">
        <v>68</v>
      </c>
      <c r="F4070" s="1">
        <v>0.50069444444444444</v>
      </c>
      <c r="H4070">
        <v>25.200000000000003</v>
      </c>
      <c r="I4070">
        <f t="shared" si="126"/>
        <v>25.200000000000003</v>
      </c>
      <c r="J4070">
        <f t="shared" si="127"/>
        <v>25200.000000000004</v>
      </c>
    </row>
    <row r="4071" spans="1:10" x14ac:dyDescent="0.3">
      <c r="A4071">
        <v>6</v>
      </c>
      <c r="B4071">
        <v>19</v>
      </c>
      <c r="C4071">
        <v>13</v>
      </c>
      <c r="E4071" t="s">
        <v>68</v>
      </c>
      <c r="F4071" s="1">
        <v>0.54236111111111118</v>
      </c>
      <c r="H4071">
        <v>50.400000000000006</v>
      </c>
      <c r="I4071">
        <f t="shared" si="126"/>
        <v>50.400000000000006</v>
      </c>
      <c r="J4071">
        <f t="shared" si="127"/>
        <v>50400.000000000007</v>
      </c>
    </row>
    <row r="4072" spans="1:10" x14ac:dyDescent="0.3">
      <c r="A4072">
        <v>6</v>
      </c>
      <c r="B4072">
        <v>19</v>
      </c>
      <c r="C4072">
        <v>14</v>
      </c>
      <c r="E4072" t="s">
        <v>68</v>
      </c>
      <c r="F4072" s="1">
        <v>0.58402777777777781</v>
      </c>
      <c r="H4072">
        <v>100.80000000000001</v>
      </c>
      <c r="I4072">
        <f t="shared" si="126"/>
        <v>100.80000000000001</v>
      </c>
      <c r="J4072">
        <f t="shared" si="127"/>
        <v>100800.00000000001</v>
      </c>
    </row>
    <row r="4073" spans="1:10" x14ac:dyDescent="0.3">
      <c r="A4073">
        <v>6</v>
      </c>
      <c r="B4073">
        <v>19</v>
      </c>
      <c r="C4073">
        <v>15</v>
      </c>
      <c r="E4073" t="s">
        <v>68</v>
      </c>
      <c r="F4073" s="1">
        <v>0.62569444444444444</v>
      </c>
      <c r="H4073">
        <v>0</v>
      </c>
      <c r="I4073">
        <f t="shared" si="126"/>
        <v>0</v>
      </c>
      <c r="J4073">
        <f t="shared" si="127"/>
        <v>0</v>
      </c>
    </row>
    <row r="4074" spans="1:10" x14ac:dyDescent="0.3">
      <c r="A4074">
        <v>6</v>
      </c>
      <c r="B4074">
        <v>19</v>
      </c>
      <c r="C4074">
        <v>16</v>
      </c>
      <c r="E4074" t="s">
        <v>68</v>
      </c>
      <c r="F4074" s="1">
        <v>0.66736111111111107</v>
      </c>
      <c r="H4074">
        <v>0</v>
      </c>
      <c r="I4074">
        <f t="shared" si="126"/>
        <v>0</v>
      </c>
      <c r="J4074">
        <f t="shared" si="127"/>
        <v>0</v>
      </c>
    </row>
    <row r="4075" spans="1:10" x14ac:dyDescent="0.3">
      <c r="A4075">
        <v>6</v>
      </c>
      <c r="B4075">
        <v>19</v>
      </c>
      <c r="C4075">
        <v>17</v>
      </c>
      <c r="E4075" t="s">
        <v>68</v>
      </c>
      <c r="F4075" s="1">
        <v>0.66791666666666671</v>
      </c>
      <c r="H4075">
        <v>0</v>
      </c>
      <c r="I4075">
        <f t="shared" si="126"/>
        <v>0</v>
      </c>
      <c r="J4075">
        <f t="shared" si="127"/>
        <v>0</v>
      </c>
    </row>
    <row r="4076" spans="1:10" x14ac:dyDescent="0.3">
      <c r="A4076">
        <v>6</v>
      </c>
      <c r="B4076">
        <v>19</v>
      </c>
      <c r="C4076">
        <v>18</v>
      </c>
      <c r="E4076" t="s">
        <v>68</v>
      </c>
      <c r="F4076" s="1">
        <v>0.7090277777777777</v>
      </c>
      <c r="H4076">
        <v>403.20000000000005</v>
      </c>
      <c r="I4076">
        <f t="shared" si="126"/>
        <v>403.20000000000005</v>
      </c>
      <c r="J4076">
        <f t="shared" si="127"/>
        <v>403200.00000000006</v>
      </c>
    </row>
    <row r="4077" spans="1:10" x14ac:dyDescent="0.3">
      <c r="A4077">
        <v>6</v>
      </c>
      <c r="B4077">
        <v>19</v>
      </c>
      <c r="C4077">
        <v>19</v>
      </c>
      <c r="E4077" t="s">
        <v>68</v>
      </c>
      <c r="F4077" s="1">
        <v>0.75069444444444444</v>
      </c>
      <c r="H4077">
        <v>378</v>
      </c>
      <c r="I4077">
        <f t="shared" si="126"/>
        <v>378</v>
      </c>
      <c r="J4077">
        <f t="shared" si="127"/>
        <v>378000</v>
      </c>
    </row>
    <row r="4078" spans="1:10" x14ac:dyDescent="0.3">
      <c r="A4078">
        <v>6</v>
      </c>
      <c r="B4078">
        <v>19</v>
      </c>
      <c r="C4078">
        <v>20</v>
      </c>
      <c r="E4078" t="s">
        <v>68</v>
      </c>
      <c r="F4078" s="1">
        <v>0.79236111111111107</v>
      </c>
      <c r="H4078">
        <v>352.8</v>
      </c>
      <c r="I4078">
        <f t="shared" si="126"/>
        <v>352.8</v>
      </c>
      <c r="J4078">
        <f t="shared" si="127"/>
        <v>352800</v>
      </c>
    </row>
    <row r="4079" spans="1:10" x14ac:dyDescent="0.3">
      <c r="A4079">
        <v>6</v>
      </c>
      <c r="B4079">
        <v>19</v>
      </c>
      <c r="C4079">
        <v>21</v>
      </c>
      <c r="E4079" t="s">
        <v>68</v>
      </c>
      <c r="F4079" s="1">
        <v>0.8340277777777777</v>
      </c>
      <c r="H4079">
        <v>352.8</v>
      </c>
      <c r="I4079">
        <f t="shared" si="126"/>
        <v>352.8</v>
      </c>
      <c r="J4079">
        <f t="shared" si="127"/>
        <v>352800</v>
      </c>
    </row>
    <row r="4080" spans="1:10" x14ac:dyDescent="0.3">
      <c r="A4080">
        <v>6</v>
      </c>
      <c r="B4080">
        <v>19</v>
      </c>
      <c r="C4080">
        <v>22</v>
      </c>
      <c r="E4080" t="s">
        <v>68</v>
      </c>
      <c r="F4080" s="1">
        <v>0.87569444444444444</v>
      </c>
      <c r="H4080">
        <v>352.8</v>
      </c>
      <c r="I4080">
        <f t="shared" si="126"/>
        <v>352.8</v>
      </c>
      <c r="J4080">
        <f t="shared" si="127"/>
        <v>352800</v>
      </c>
    </row>
    <row r="4081" spans="1:10" x14ac:dyDescent="0.3">
      <c r="A4081">
        <v>6</v>
      </c>
      <c r="B4081">
        <v>19</v>
      </c>
      <c r="C4081">
        <v>23</v>
      </c>
      <c r="E4081" t="s">
        <v>68</v>
      </c>
      <c r="F4081" s="1">
        <v>0.91736111111111107</v>
      </c>
      <c r="H4081">
        <v>352.8</v>
      </c>
      <c r="I4081">
        <f t="shared" si="126"/>
        <v>352.8</v>
      </c>
      <c r="J4081">
        <f t="shared" si="127"/>
        <v>352800</v>
      </c>
    </row>
    <row r="4082" spans="1:10" x14ac:dyDescent="0.3">
      <c r="A4082">
        <v>6</v>
      </c>
      <c r="B4082">
        <v>20</v>
      </c>
      <c r="C4082">
        <v>0</v>
      </c>
      <c r="E4082" t="s">
        <v>68</v>
      </c>
      <c r="F4082" s="1">
        <v>0.9590277777777777</v>
      </c>
      <c r="H4082">
        <v>352.8</v>
      </c>
      <c r="I4082">
        <f t="shared" si="126"/>
        <v>352.8</v>
      </c>
      <c r="J4082">
        <f t="shared" si="127"/>
        <v>352800</v>
      </c>
    </row>
    <row r="4083" spans="1:10" x14ac:dyDescent="0.3">
      <c r="A4083">
        <v>6</v>
      </c>
      <c r="B4083">
        <v>20</v>
      </c>
      <c r="C4083">
        <v>1</v>
      </c>
      <c r="E4083" t="s">
        <v>69</v>
      </c>
      <c r="F4083" s="1">
        <v>6.9444444444444447E-4</v>
      </c>
      <c r="H4083">
        <v>302.40000000000003</v>
      </c>
      <c r="I4083">
        <f t="shared" si="126"/>
        <v>302.40000000000003</v>
      </c>
      <c r="J4083">
        <f t="shared" si="127"/>
        <v>302400.00000000006</v>
      </c>
    </row>
    <row r="4084" spans="1:10" x14ac:dyDescent="0.3">
      <c r="A4084">
        <v>6</v>
      </c>
      <c r="B4084">
        <v>20</v>
      </c>
      <c r="C4084">
        <v>2</v>
      </c>
      <c r="E4084" t="s">
        <v>69</v>
      </c>
      <c r="F4084" s="1">
        <v>4.2361111111111106E-2</v>
      </c>
      <c r="H4084">
        <v>302.40000000000003</v>
      </c>
      <c r="I4084">
        <f t="shared" si="126"/>
        <v>302.40000000000003</v>
      </c>
      <c r="J4084">
        <f t="shared" si="127"/>
        <v>302400.00000000006</v>
      </c>
    </row>
    <row r="4085" spans="1:10" x14ac:dyDescent="0.3">
      <c r="A4085">
        <v>6</v>
      </c>
      <c r="B4085">
        <v>20</v>
      </c>
      <c r="C4085">
        <v>3</v>
      </c>
      <c r="E4085" t="s">
        <v>69</v>
      </c>
      <c r="F4085" s="1">
        <v>8.4027777777777771E-2</v>
      </c>
      <c r="H4085">
        <v>176.4</v>
      </c>
      <c r="I4085">
        <f t="shared" si="126"/>
        <v>176.4</v>
      </c>
      <c r="J4085">
        <f t="shared" si="127"/>
        <v>176400</v>
      </c>
    </row>
    <row r="4086" spans="1:10" x14ac:dyDescent="0.3">
      <c r="A4086">
        <v>6</v>
      </c>
      <c r="B4086">
        <v>20</v>
      </c>
      <c r="C4086">
        <v>4</v>
      </c>
      <c r="E4086" t="s">
        <v>69</v>
      </c>
      <c r="F4086" s="1">
        <v>0.12569444444444444</v>
      </c>
      <c r="H4086">
        <v>151.20000000000002</v>
      </c>
      <c r="I4086">
        <f t="shared" si="126"/>
        <v>151.20000000000002</v>
      </c>
      <c r="J4086">
        <f t="shared" si="127"/>
        <v>151200.00000000003</v>
      </c>
    </row>
    <row r="4087" spans="1:10" x14ac:dyDescent="0.3">
      <c r="A4087">
        <v>6</v>
      </c>
      <c r="B4087">
        <v>20</v>
      </c>
      <c r="C4087">
        <v>5</v>
      </c>
      <c r="E4087" t="s">
        <v>69</v>
      </c>
      <c r="F4087" s="1">
        <v>0.1673611111111111</v>
      </c>
      <c r="H4087">
        <v>176.4</v>
      </c>
      <c r="I4087">
        <f t="shared" si="126"/>
        <v>176.4</v>
      </c>
      <c r="J4087">
        <f t="shared" si="127"/>
        <v>176400</v>
      </c>
    </row>
    <row r="4088" spans="1:10" x14ac:dyDescent="0.3">
      <c r="A4088">
        <v>6</v>
      </c>
      <c r="B4088">
        <v>20</v>
      </c>
      <c r="C4088">
        <v>6</v>
      </c>
      <c r="E4088" t="s">
        <v>69</v>
      </c>
      <c r="F4088" s="1">
        <v>0.20902777777777778</v>
      </c>
      <c r="H4088">
        <v>176.4</v>
      </c>
      <c r="I4088">
        <f t="shared" si="126"/>
        <v>176.4</v>
      </c>
      <c r="J4088">
        <f t="shared" si="127"/>
        <v>176400</v>
      </c>
    </row>
    <row r="4089" spans="1:10" x14ac:dyDescent="0.3">
      <c r="A4089">
        <v>6</v>
      </c>
      <c r="B4089">
        <v>20</v>
      </c>
      <c r="C4089">
        <v>7</v>
      </c>
      <c r="E4089" t="s">
        <v>69</v>
      </c>
      <c r="F4089" s="1">
        <v>0.25069444444444444</v>
      </c>
      <c r="H4089">
        <v>176.4</v>
      </c>
      <c r="I4089">
        <f t="shared" si="126"/>
        <v>176.4</v>
      </c>
      <c r="J4089">
        <f t="shared" si="127"/>
        <v>176400</v>
      </c>
    </row>
    <row r="4090" spans="1:10" x14ac:dyDescent="0.3">
      <c r="A4090">
        <v>6</v>
      </c>
      <c r="B4090">
        <v>20</v>
      </c>
      <c r="C4090">
        <v>8</v>
      </c>
      <c r="E4090" t="s">
        <v>69</v>
      </c>
      <c r="F4090" s="1">
        <v>0.29236111111111113</v>
      </c>
      <c r="H4090">
        <v>151.20000000000002</v>
      </c>
      <c r="I4090">
        <f t="shared" si="126"/>
        <v>151.20000000000002</v>
      </c>
      <c r="J4090">
        <f t="shared" si="127"/>
        <v>151200.00000000003</v>
      </c>
    </row>
    <row r="4091" spans="1:10" x14ac:dyDescent="0.3">
      <c r="A4091">
        <v>6</v>
      </c>
      <c r="B4091">
        <v>20</v>
      </c>
      <c r="C4091">
        <v>9</v>
      </c>
      <c r="E4091" t="s">
        <v>69</v>
      </c>
      <c r="F4091" s="1">
        <v>0.33402777777777781</v>
      </c>
      <c r="H4091">
        <v>0</v>
      </c>
      <c r="I4091">
        <f t="shared" si="126"/>
        <v>0</v>
      </c>
      <c r="J4091">
        <f t="shared" si="127"/>
        <v>0</v>
      </c>
    </row>
    <row r="4092" spans="1:10" x14ac:dyDescent="0.3">
      <c r="A4092">
        <v>6</v>
      </c>
      <c r="B4092">
        <v>20</v>
      </c>
      <c r="C4092">
        <v>10</v>
      </c>
      <c r="E4092" t="s">
        <v>69</v>
      </c>
      <c r="F4092" s="1">
        <v>0.3756944444444445</v>
      </c>
      <c r="H4092">
        <v>352.8</v>
      </c>
      <c r="I4092">
        <f t="shared" si="126"/>
        <v>352.8</v>
      </c>
      <c r="J4092">
        <f t="shared" si="127"/>
        <v>352800</v>
      </c>
    </row>
    <row r="4093" spans="1:10" x14ac:dyDescent="0.3">
      <c r="A4093">
        <v>6</v>
      </c>
      <c r="B4093">
        <v>20</v>
      </c>
      <c r="C4093">
        <v>11</v>
      </c>
      <c r="E4093" t="s">
        <v>69</v>
      </c>
      <c r="F4093" s="1">
        <v>0.41736111111111113</v>
      </c>
      <c r="H4093">
        <v>327.60000000000002</v>
      </c>
      <c r="I4093">
        <f t="shared" si="126"/>
        <v>327.60000000000002</v>
      </c>
      <c r="J4093">
        <f t="shared" si="127"/>
        <v>327600</v>
      </c>
    </row>
    <row r="4094" spans="1:10" x14ac:dyDescent="0.3">
      <c r="A4094">
        <v>6</v>
      </c>
      <c r="B4094">
        <v>20</v>
      </c>
      <c r="C4094">
        <v>12</v>
      </c>
      <c r="E4094" t="s">
        <v>69</v>
      </c>
      <c r="F4094" s="1">
        <v>0.45902777777777781</v>
      </c>
      <c r="H4094">
        <v>327.60000000000002</v>
      </c>
      <c r="I4094">
        <f t="shared" si="126"/>
        <v>327.60000000000002</v>
      </c>
      <c r="J4094">
        <f t="shared" si="127"/>
        <v>327600</v>
      </c>
    </row>
    <row r="4095" spans="1:10" x14ac:dyDescent="0.3">
      <c r="A4095">
        <v>6</v>
      </c>
      <c r="B4095">
        <v>20</v>
      </c>
      <c r="C4095">
        <v>13</v>
      </c>
      <c r="E4095" t="s">
        <v>69</v>
      </c>
      <c r="F4095" s="1">
        <v>0.50069444444444444</v>
      </c>
      <c r="H4095">
        <v>327.60000000000002</v>
      </c>
      <c r="I4095">
        <f t="shared" si="126"/>
        <v>327.60000000000002</v>
      </c>
      <c r="J4095">
        <f t="shared" si="127"/>
        <v>327600</v>
      </c>
    </row>
    <row r="4096" spans="1:10" x14ac:dyDescent="0.3">
      <c r="A4096">
        <v>6</v>
      </c>
      <c r="B4096">
        <v>20</v>
      </c>
      <c r="C4096">
        <v>14</v>
      </c>
      <c r="E4096" t="s">
        <v>69</v>
      </c>
      <c r="F4096" s="1">
        <v>0.54236111111111118</v>
      </c>
      <c r="H4096">
        <v>327.60000000000002</v>
      </c>
      <c r="I4096">
        <f t="shared" si="126"/>
        <v>327.60000000000002</v>
      </c>
      <c r="J4096">
        <f t="shared" si="127"/>
        <v>327600</v>
      </c>
    </row>
    <row r="4097" spans="1:10" x14ac:dyDescent="0.3">
      <c r="A4097">
        <v>6</v>
      </c>
      <c r="B4097">
        <v>20</v>
      </c>
      <c r="C4097">
        <v>15</v>
      </c>
      <c r="E4097" t="s">
        <v>69</v>
      </c>
      <c r="F4097" s="1">
        <v>0.58402777777777781</v>
      </c>
      <c r="H4097">
        <v>327.60000000000002</v>
      </c>
      <c r="I4097">
        <f t="shared" si="126"/>
        <v>327.60000000000002</v>
      </c>
      <c r="J4097">
        <f t="shared" si="127"/>
        <v>327600</v>
      </c>
    </row>
    <row r="4098" spans="1:10" x14ac:dyDescent="0.3">
      <c r="A4098">
        <v>6</v>
      </c>
      <c r="B4098">
        <v>20</v>
      </c>
      <c r="C4098">
        <v>16</v>
      </c>
      <c r="E4098" t="s">
        <v>69</v>
      </c>
      <c r="F4098" s="1">
        <v>0.62569444444444444</v>
      </c>
      <c r="H4098">
        <v>302.40000000000003</v>
      </c>
      <c r="I4098">
        <f t="shared" si="126"/>
        <v>302.40000000000003</v>
      </c>
      <c r="J4098">
        <f t="shared" si="127"/>
        <v>302400.00000000006</v>
      </c>
    </row>
    <row r="4099" spans="1:10" x14ac:dyDescent="0.3">
      <c r="A4099">
        <v>6</v>
      </c>
      <c r="B4099">
        <v>20</v>
      </c>
      <c r="C4099">
        <v>17</v>
      </c>
      <c r="E4099" t="s">
        <v>69</v>
      </c>
      <c r="F4099" s="1">
        <v>0.66736111111111107</v>
      </c>
      <c r="H4099">
        <v>327.60000000000002</v>
      </c>
      <c r="I4099">
        <f t="shared" ref="I4099:I4162" si="128">IF(H4099&gt;20,H4099,0)</f>
        <v>327.60000000000002</v>
      </c>
      <c r="J4099">
        <f t="shared" ref="J4099:J4162" si="129">I4099*1000</f>
        <v>327600</v>
      </c>
    </row>
    <row r="4100" spans="1:10" x14ac:dyDescent="0.3">
      <c r="A4100">
        <v>6</v>
      </c>
      <c r="B4100">
        <v>20</v>
      </c>
      <c r="C4100">
        <v>18</v>
      </c>
      <c r="E4100" t="s">
        <v>69</v>
      </c>
      <c r="F4100" s="1">
        <v>0.7090277777777777</v>
      </c>
      <c r="H4100">
        <v>327.60000000000002</v>
      </c>
      <c r="I4100">
        <f t="shared" si="128"/>
        <v>327.60000000000002</v>
      </c>
      <c r="J4100">
        <f t="shared" si="129"/>
        <v>327600</v>
      </c>
    </row>
    <row r="4101" spans="1:10" x14ac:dyDescent="0.3">
      <c r="A4101">
        <v>6</v>
      </c>
      <c r="B4101">
        <v>20</v>
      </c>
      <c r="C4101">
        <v>19</v>
      </c>
      <c r="E4101" t="s">
        <v>69</v>
      </c>
      <c r="F4101" s="1">
        <v>0.75069444444444444</v>
      </c>
      <c r="H4101">
        <v>327.60000000000002</v>
      </c>
      <c r="I4101">
        <f t="shared" si="128"/>
        <v>327.60000000000002</v>
      </c>
      <c r="J4101">
        <f t="shared" si="129"/>
        <v>327600</v>
      </c>
    </row>
    <row r="4102" spans="1:10" x14ac:dyDescent="0.3">
      <c r="A4102">
        <v>6</v>
      </c>
      <c r="B4102">
        <v>20</v>
      </c>
      <c r="C4102">
        <v>20</v>
      </c>
      <c r="E4102" t="s">
        <v>69</v>
      </c>
      <c r="F4102" s="1">
        <v>0.79236111111111107</v>
      </c>
      <c r="H4102">
        <v>327.60000000000002</v>
      </c>
      <c r="I4102">
        <f t="shared" si="128"/>
        <v>327.60000000000002</v>
      </c>
      <c r="J4102">
        <f t="shared" si="129"/>
        <v>327600</v>
      </c>
    </row>
    <row r="4103" spans="1:10" x14ac:dyDescent="0.3">
      <c r="A4103">
        <v>6</v>
      </c>
      <c r="B4103">
        <v>20</v>
      </c>
      <c r="C4103">
        <v>21</v>
      </c>
      <c r="E4103" t="s">
        <v>69</v>
      </c>
      <c r="F4103" s="1">
        <v>0.8340277777777777</v>
      </c>
      <c r="H4103">
        <v>327.60000000000002</v>
      </c>
      <c r="I4103">
        <f t="shared" si="128"/>
        <v>327.60000000000002</v>
      </c>
      <c r="J4103">
        <f t="shared" si="129"/>
        <v>327600</v>
      </c>
    </row>
    <row r="4104" spans="1:10" x14ac:dyDescent="0.3">
      <c r="A4104">
        <v>6</v>
      </c>
      <c r="B4104">
        <v>20</v>
      </c>
      <c r="C4104">
        <v>22</v>
      </c>
      <c r="E4104" t="s">
        <v>69</v>
      </c>
      <c r="F4104" s="1">
        <v>0.87569444444444444</v>
      </c>
      <c r="H4104">
        <v>327.60000000000002</v>
      </c>
      <c r="I4104">
        <f t="shared" si="128"/>
        <v>327.60000000000002</v>
      </c>
      <c r="J4104">
        <f t="shared" si="129"/>
        <v>327600</v>
      </c>
    </row>
    <row r="4105" spans="1:10" x14ac:dyDescent="0.3">
      <c r="A4105">
        <v>6</v>
      </c>
      <c r="B4105">
        <v>20</v>
      </c>
      <c r="C4105">
        <v>23</v>
      </c>
      <c r="E4105" t="s">
        <v>69</v>
      </c>
      <c r="F4105" s="1">
        <v>0.91736111111111107</v>
      </c>
      <c r="H4105">
        <v>327.60000000000002</v>
      </c>
      <c r="I4105">
        <f t="shared" si="128"/>
        <v>327.60000000000002</v>
      </c>
      <c r="J4105">
        <f t="shared" si="129"/>
        <v>327600</v>
      </c>
    </row>
    <row r="4106" spans="1:10" x14ac:dyDescent="0.3">
      <c r="A4106">
        <v>6</v>
      </c>
      <c r="B4106">
        <v>21</v>
      </c>
      <c r="C4106">
        <v>0</v>
      </c>
      <c r="E4106" t="s">
        <v>69</v>
      </c>
      <c r="F4106" s="1">
        <v>0.9590277777777777</v>
      </c>
      <c r="H4106">
        <v>302.40000000000003</v>
      </c>
      <c r="I4106">
        <f t="shared" si="128"/>
        <v>302.40000000000003</v>
      </c>
      <c r="J4106">
        <f t="shared" si="129"/>
        <v>302400.00000000006</v>
      </c>
    </row>
    <row r="4107" spans="1:10" x14ac:dyDescent="0.3">
      <c r="A4107">
        <v>6</v>
      </c>
      <c r="B4107">
        <v>21</v>
      </c>
      <c r="C4107">
        <v>1</v>
      </c>
      <c r="E4107" t="s">
        <v>70</v>
      </c>
      <c r="F4107" s="1">
        <v>6.9444444444444447E-4</v>
      </c>
      <c r="H4107">
        <v>302.40000000000003</v>
      </c>
      <c r="I4107">
        <f t="shared" si="128"/>
        <v>302.40000000000003</v>
      </c>
      <c r="J4107">
        <f t="shared" si="129"/>
        <v>302400.00000000006</v>
      </c>
    </row>
    <row r="4108" spans="1:10" x14ac:dyDescent="0.3">
      <c r="A4108">
        <v>6</v>
      </c>
      <c r="B4108">
        <v>21</v>
      </c>
      <c r="C4108">
        <v>2</v>
      </c>
      <c r="E4108" t="s">
        <v>70</v>
      </c>
      <c r="F4108" s="1">
        <v>4.2361111111111106E-2</v>
      </c>
      <c r="H4108">
        <v>302.40000000000003</v>
      </c>
      <c r="I4108">
        <f t="shared" si="128"/>
        <v>302.40000000000003</v>
      </c>
      <c r="J4108">
        <f t="shared" si="129"/>
        <v>302400.00000000006</v>
      </c>
    </row>
    <row r="4109" spans="1:10" x14ac:dyDescent="0.3">
      <c r="A4109">
        <v>6</v>
      </c>
      <c r="B4109">
        <v>21</v>
      </c>
      <c r="C4109">
        <v>3</v>
      </c>
      <c r="E4109" t="s">
        <v>70</v>
      </c>
      <c r="F4109" s="1">
        <v>8.4027777777777771E-2</v>
      </c>
      <c r="H4109">
        <v>302.40000000000003</v>
      </c>
      <c r="I4109">
        <f t="shared" si="128"/>
        <v>302.40000000000003</v>
      </c>
      <c r="J4109">
        <f t="shared" si="129"/>
        <v>302400.00000000006</v>
      </c>
    </row>
    <row r="4110" spans="1:10" x14ac:dyDescent="0.3">
      <c r="A4110">
        <v>6</v>
      </c>
      <c r="B4110">
        <v>21</v>
      </c>
      <c r="C4110">
        <v>4</v>
      </c>
      <c r="E4110" t="s">
        <v>70</v>
      </c>
      <c r="F4110" s="1">
        <v>0.12569444444444444</v>
      </c>
      <c r="H4110">
        <v>277.2</v>
      </c>
      <c r="I4110">
        <f t="shared" si="128"/>
        <v>277.2</v>
      </c>
      <c r="J4110">
        <f t="shared" si="129"/>
        <v>277200</v>
      </c>
    </row>
    <row r="4111" spans="1:10" x14ac:dyDescent="0.3">
      <c r="A4111">
        <v>6</v>
      </c>
      <c r="B4111">
        <v>21</v>
      </c>
      <c r="C4111">
        <v>5</v>
      </c>
      <c r="E4111" t="s">
        <v>70</v>
      </c>
      <c r="F4111" s="1">
        <v>0.1673611111111111</v>
      </c>
      <c r="H4111">
        <v>277.2</v>
      </c>
      <c r="I4111">
        <f t="shared" si="128"/>
        <v>277.2</v>
      </c>
      <c r="J4111">
        <f t="shared" si="129"/>
        <v>277200</v>
      </c>
    </row>
    <row r="4112" spans="1:10" x14ac:dyDescent="0.3">
      <c r="A4112">
        <v>6</v>
      </c>
      <c r="B4112">
        <v>21</v>
      </c>
      <c r="C4112">
        <v>6</v>
      </c>
      <c r="E4112" t="s">
        <v>70</v>
      </c>
      <c r="F4112" s="1">
        <v>0.20902777777777778</v>
      </c>
      <c r="H4112">
        <v>277.2</v>
      </c>
      <c r="I4112">
        <f t="shared" si="128"/>
        <v>277.2</v>
      </c>
      <c r="J4112">
        <f t="shared" si="129"/>
        <v>277200</v>
      </c>
    </row>
    <row r="4113" spans="1:10" x14ac:dyDescent="0.3">
      <c r="A4113">
        <v>6</v>
      </c>
      <c r="B4113">
        <v>21</v>
      </c>
      <c r="C4113">
        <v>7</v>
      </c>
      <c r="E4113" t="s">
        <v>70</v>
      </c>
      <c r="F4113" s="1">
        <v>0.25069444444444444</v>
      </c>
      <c r="H4113">
        <v>277.2</v>
      </c>
      <c r="I4113">
        <f t="shared" si="128"/>
        <v>277.2</v>
      </c>
      <c r="J4113">
        <f t="shared" si="129"/>
        <v>277200</v>
      </c>
    </row>
    <row r="4114" spans="1:10" x14ac:dyDescent="0.3">
      <c r="A4114">
        <v>6</v>
      </c>
      <c r="B4114">
        <v>21</v>
      </c>
      <c r="C4114">
        <v>8</v>
      </c>
      <c r="E4114" t="s">
        <v>70</v>
      </c>
      <c r="F4114" s="1">
        <v>0.29236111111111113</v>
      </c>
      <c r="H4114">
        <v>277.2</v>
      </c>
      <c r="I4114">
        <f t="shared" si="128"/>
        <v>277.2</v>
      </c>
      <c r="J4114">
        <f t="shared" si="129"/>
        <v>277200</v>
      </c>
    </row>
    <row r="4115" spans="1:10" x14ac:dyDescent="0.3">
      <c r="A4115">
        <v>6</v>
      </c>
      <c r="B4115">
        <v>21</v>
      </c>
      <c r="C4115">
        <v>9</v>
      </c>
      <c r="E4115" t="s">
        <v>70</v>
      </c>
      <c r="F4115" s="1">
        <v>0.33402777777777781</v>
      </c>
      <c r="H4115">
        <v>277.2</v>
      </c>
      <c r="I4115">
        <f t="shared" si="128"/>
        <v>277.2</v>
      </c>
      <c r="J4115">
        <f t="shared" si="129"/>
        <v>277200</v>
      </c>
    </row>
    <row r="4116" spans="1:10" x14ac:dyDescent="0.3">
      <c r="A4116">
        <v>6</v>
      </c>
      <c r="B4116">
        <v>21</v>
      </c>
      <c r="C4116">
        <v>10</v>
      </c>
      <c r="E4116" t="s">
        <v>70</v>
      </c>
      <c r="F4116" s="1">
        <v>0.3756944444444445</v>
      </c>
      <c r="H4116">
        <v>277.2</v>
      </c>
      <c r="I4116">
        <f t="shared" si="128"/>
        <v>277.2</v>
      </c>
      <c r="J4116">
        <f t="shared" si="129"/>
        <v>277200</v>
      </c>
    </row>
    <row r="4117" spans="1:10" x14ac:dyDescent="0.3">
      <c r="A4117">
        <v>6</v>
      </c>
      <c r="B4117">
        <v>21</v>
      </c>
      <c r="C4117">
        <v>11</v>
      </c>
      <c r="E4117" t="s">
        <v>70</v>
      </c>
      <c r="F4117" s="1">
        <v>0.41736111111111113</v>
      </c>
      <c r="H4117">
        <v>302.40000000000003</v>
      </c>
      <c r="I4117">
        <f t="shared" si="128"/>
        <v>302.40000000000003</v>
      </c>
      <c r="J4117">
        <f t="shared" si="129"/>
        <v>302400.00000000006</v>
      </c>
    </row>
    <row r="4118" spans="1:10" x14ac:dyDescent="0.3">
      <c r="A4118">
        <v>6</v>
      </c>
      <c r="B4118">
        <v>21</v>
      </c>
      <c r="C4118">
        <v>12</v>
      </c>
      <c r="E4118" t="s">
        <v>70</v>
      </c>
      <c r="F4118" s="1">
        <v>0.45902777777777781</v>
      </c>
      <c r="H4118">
        <v>302.40000000000003</v>
      </c>
      <c r="I4118">
        <f t="shared" si="128"/>
        <v>302.40000000000003</v>
      </c>
      <c r="J4118">
        <f t="shared" si="129"/>
        <v>302400.00000000006</v>
      </c>
    </row>
    <row r="4119" spans="1:10" x14ac:dyDescent="0.3">
      <c r="A4119">
        <v>6</v>
      </c>
      <c r="B4119">
        <v>21</v>
      </c>
      <c r="C4119">
        <v>13</v>
      </c>
      <c r="E4119" t="s">
        <v>70</v>
      </c>
      <c r="F4119" s="1">
        <v>0.50069444444444444</v>
      </c>
      <c r="H4119">
        <v>327.60000000000002</v>
      </c>
      <c r="I4119">
        <f t="shared" si="128"/>
        <v>327.60000000000002</v>
      </c>
      <c r="J4119">
        <f t="shared" si="129"/>
        <v>327600</v>
      </c>
    </row>
    <row r="4120" spans="1:10" x14ac:dyDescent="0.3">
      <c r="A4120">
        <v>6</v>
      </c>
      <c r="B4120">
        <v>21</v>
      </c>
      <c r="C4120">
        <v>14</v>
      </c>
      <c r="E4120" t="s">
        <v>70</v>
      </c>
      <c r="F4120" s="1">
        <v>0.54236111111111118</v>
      </c>
      <c r="H4120">
        <v>327.60000000000002</v>
      </c>
      <c r="I4120">
        <f t="shared" si="128"/>
        <v>327.60000000000002</v>
      </c>
      <c r="J4120">
        <f t="shared" si="129"/>
        <v>327600</v>
      </c>
    </row>
    <row r="4121" spans="1:10" x14ac:dyDescent="0.3">
      <c r="A4121">
        <v>6</v>
      </c>
      <c r="B4121">
        <v>21</v>
      </c>
      <c r="C4121">
        <v>15</v>
      </c>
      <c r="E4121" t="s">
        <v>70</v>
      </c>
      <c r="F4121" s="1">
        <v>0.58402777777777781</v>
      </c>
      <c r="H4121">
        <v>302.40000000000003</v>
      </c>
      <c r="I4121">
        <f t="shared" si="128"/>
        <v>302.40000000000003</v>
      </c>
      <c r="J4121">
        <f t="shared" si="129"/>
        <v>302400.00000000006</v>
      </c>
    </row>
    <row r="4122" spans="1:10" x14ac:dyDescent="0.3">
      <c r="A4122">
        <v>6</v>
      </c>
      <c r="B4122">
        <v>21</v>
      </c>
      <c r="C4122">
        <v>16</v>
      </c>
      <c r="E4122" t="s">
        <v>70</v>
      </c>
      <c r="F4122" s="1">
        <v>0.62569444444444444</v>
      </c>
      <c r="H4122">
        <v>302.40000000000003</v>
      </c>
      <c r="I4122">
        <f t="shared" si="128"/>
        <v>302.40000000000003</v>
      </c>
      <c r="J4122">
        <f t="shared" si="129"/>
        <v>302400.00000000006</v>
      </c>
    </row>
    <row r="4123" spans="1:10" x14ac:dyDescent="0.3">
      <c r="A4123">
        <v>6</v>
      </c>
      <c r="B4123">
        <v>21</v>
      </c>
      <c r="C4123">
        <v>17</v>
      </c>
      <c r="E4123" t="s">
        <v>70</v>
      </c>
      <c r="F4123" s="1">
        <v>0.66736111111111107</v>
      </c>
      <c r="H4123">
        <v>302.40000000000003</v>
      </c>
      <c r="I4123">
        <f t="shared" si="128"/>
        <v>302.40000000000003</v>
      </c>
      <c r="J4123">
        <f t="shared" si="129"/>
        <v>302400.00000000006</v>
      </c>
    </row>
    <row r="4124" spans="1:10" x14ac:dyDescent="0.3">
      <c r="A4124">
        <v>6</v>
      </c>
      <c r="B4124">
        <v>21</v>
      </c>
      <c r="C4124">
        <v>18</v>
      </c>
      <c r="E4124" t="s">
        <v>70</v>
      </c>
      <c r="F4124" s="1">
        <v>0.7090277777777777</v>
      </c>
      <c r="H4124">
        <v>327.60000000000002</v>
      </c>
      <c r="I4124">
        <f t="shared" si="128"/>
        <v>327.60000000000002</v>
      </c>
      <c r="J4124">
        <f t="shared" si="129"/>
        <v>327600</v>
      </c>
    </row>
    <row r="4125" spans="1:10" x14ac:dyDescent="0.3">
      <c r="A4125">
        <v>6</v>
      </c>
      <c r="B4125">
        <v>21</v>
      </c>
      <c r="C4125">
        <v>19</v>
      </c>
      <c r="E4125" t="s">
        <v>70</v>
      </c>
      <c r="F4125" s="1">
        <v>0.75069444444444444</v>
      </c>
      <c r="H4125">
        <v>327.60000000000002</v>
      </c>
      <c r="I4125">
        <f t="shared" si="128"/>
        <v>327.60000000000002</v>
      </c>
      <c r="J4125">
        <f t="shared" si="129"/>
        <v>327600</v>
      </c>
    </row>
    <row r="4126" spans="1:10" x14ac:dyDescent="0.3">
      <c r="A4126">
        <v>6</v>
      </c>
      <c r="B4126">
        <v>21</v>
      </c>
      <c r="C4126">
        <v>20</v>
      </c>
      <c r="E4126" t="s">
        <v>70</v>
      </c>
      <c r="F4126" s="1">
        <v>0.79236111111111107</v>
      </c>
      <c r="H4126">
        <v>327.60000000000002</v>
      </c>
      <c r="I4126">
        <f t="shared" si="128"/>
        <v>327.60000000000002</v>
      </c>
      <c r="J4126">
        <f t="shared" si="129"/>
        <v>327600</v>
      </c>
    </row>
    <row r="4127" spans="1:10" x14ac:dyDescent="0.3">
      <c r="A4127">
        <v>6</v>
      </c>
      <c r="B4127">
        <v>21</v>
      </c>
      <c r="C4127">
        <v>21</v>
      </c>
      <c r="E4127" t="s">
        <v>70</v>
      </c>
      <c r="F4127" s="1">
        <v>0.8340277777777777</v>
      </c>
      <c r="H4127">
        <v>327.60000000000002</v>
      </c>
      <c r="I4127">
        <f t="shared" si="128"/>
        <v>327.60000000000002</v>
      </c>
      <c r="J4127">
        <f t="shared" si="129"/>
        <v>327600</v>
      </c>
    </row>
    <row r="4128" spans="1:10" x14ac:dyDescent="0.3">
      <c r="A4128">
        <v>6</v>
      </c>
      <c r="B4128">
        <v>21</v>
      </c>
      <c r="C4128">
        <v>22</v>
      </c>
      <c r="E4128" t="s">
        <v>70</v>
      </c>
      <c r="F4128" s="1">
        <v>0.87569444444444444</v>
      </c>
      <c r="H4128">
        <v>327.60000000000002</v>
      </c>
      <c r="I4128">
        <f t="shared" si="128"/>
        <v>327.60000000000002</v>
      </c>
      <c r="J4128">
        <f t="shared" si="129"/>
        <v>327600</v>
      </c>
    </row>
    <row r="4129" spans="1:10" x14ac:dyDescent="0.3">
      <c r="A4129">
        <v>6</v>
      </c>
      <c r="B4129">
        <v>21</v>
      </c>
      <c r="C4129">
        <v>23</v>
      </c>
      <c r="E4129" t="s">
        <v>70</v>
      </c>
      <c r="F4129" s="1">
        <v>0.91736111111111107</v>
      </c>
      <c r="H4129">
        <v>302.40000000000003</v>
      </c>
      <c r="I4129">
        <f t="shared" si="128"/>
        <v>302.40000000000003</v>
      </c>
      <c r="J4129">
        <f t="shared" si="129"/>
        <v>302400.00000000006</v>
      </c>
    </row>
    <row r="4130" spans="1:10" x14ac:dyDescent="0.3">
      <c r="A4130">
        <v>6</v>
      </c>
      <c r="B4130">
        <v>22</v>
      </c>
      <c r="C4130">
        <v>0</v>
      </c>
      <c r="E4130" t="s">
        <v>70</v>
      </c>
      <c r="F4130" s="1">
        <v>0.9590277777777777</v>
      </c>
      <c r="H4130">
        <v>302.40000000000003</v>
      </c>
      <c r="I4130">
        <f t="shared" si="128"/>
        <v>302.40000000000003</v>
      </c>
      <c r="J4130">
        <f t="shared" si="129"/>
        <v>302400.00000000006</v>
      </c>
    </row>
    <row r="4131" spans="1:10" x14ac:dyDescent="0.3">
      <c r="A4131">
        <v>6</v>
      </c>
      <c r="B4131">
        <v>22</v>
      </c>
      <c r="C4131">
        <v>1</v>
      </c>
      <c r="E4131" t="s">
        <v>71</v>
      </c>
      <c r="F4131" s="1">
        <v>6.9444444444444447E-4</v>
      </c>
      <c r="H4131">
        <v>302.40000000000003</v>
      </c>
      <c r="I4131">
        <f t="shared" si="128"/>
        <v>302.40000000000003</v>
      </c>
      <c r="J4131">
        <f t="shared" si="129"/>
        <v>302400.00000000006</v>
      </c>
    </row>
    <row r="4132" spans="1:10" x14ac:dyDescent="0.3">
      <c r="A4132">
        <v>6</v>
      </c>
      <c r="B4132">
        <v>22</v>
      </c>
      <c r="C4132">
        <v>2</v>
      </c>
      <c r="E4132" t="s">
        <v>71</v>
      </c>
      <c r="F4132" s="1">
        <v>4.2361111111111106E-2</v>
      </c>
      <c r="H4132">
        <v>302.40000000000003</v>
      </c>
      <c r="I4132">
        <f t="shared" si="128"/>
        <v>302.40000000000003</v>
      </c>
      <c r="J4132">
        <f t="shared" si="129"/>
        <v>302400.00000000006</v>
      </c>
    </row>
    <row r="4133" spans="1:10" x14ac:dyDescent="0.3">
      <c r="A4133">
        <v>6</v>
      </c>
      <c r="B4133">
        <v>22</v>
      </c>
      <c r="C4133">
        <v>3</v>
      </c>
      <c r="E4133" t="s">
        <v>71</v>
      </c>
      <c r="F4133" s="1">
        <v>8.4027777777777771E-2</v>
      </c>
      <c r="H4133">
        <v>302.40000000000003</v>
      </c>
      <c r="I4133">
        <f t="shared" si="128"/>
        <v>302.40000000000003</v>
      </c>
      <c r="J4133">
        <f t="shared" si="129"/>
        <v>302400.00000000006</v>
      </c>
    </row>
    <row r="4134" spans="1:10" x14ac:dyDescent="0.3">
      <c r="A4134">
        <v>6</v>
      </c>
      <c r="B4134">
        <v>22</v>
      </c>
      <c r="C4134">
        <v>4</v>
      </c>
      <c r="E4134" t="s">
        <v>71</v>
      </c>
      <c r="F4134" s="1">
        <v>0.12569444444444444</v>
      </c>
      <c r="H4134">
        <v>277.2</v>
      </c>
      <c r="I4134">
        <f t="shared" si="128"/>
        <v>277.2</v>
      </c>
      <c r="J4134">
        <f t="shared" si="129"/>
        <v>277200</v>
      </c>
    </row>
    <row r="4135" spans="1:10" x14ac:dyDescent="0.3">
      <c r="A4135">
        <v>6</v>
      </c>
      <c r="B4135">
        <v>22</v>
      </c>
      <c r="C4135">
        <v>5</v>
      </c>
      <c r="E4135" t="s">
        <v>71</v>
      </c>
      <c r="F4135" s="1">
        <v>0.1673611111111111</v>
      </c>
      <c r="H4135">
        <v>277.2</v>
      </c>
      <c r="I4135">
        <f t="shared" si="128"/>
        <v>277.2</v>
      </c>
      <c r="J4135">
        <f t="shared" si="129"/>
        <v>277200</v>
      </c>
    </row>
    <row r="4136" spans="1:10" x14ac:dyDescent="0.3">
      <c r="A4136">
        <v>6</v>
      </c>
      <c r="B4136">
        <v>22</v>
      </c>
      <c r="C4136">
        <v>6</v>
      </c>
      <c r="E4136" t="s">
        <v>71</v>
      </c>
      <c r="F4136" s="1">
        <v>0.20902777777777778</v>
      </c>
      <c r="H4136">
        <v>277.2</v>
      </c>
      <c r="I4136">
        <f t="shared" si="128"/>
        <v>277.2</v>
      </c>
      <c r="J4136">
        <f t="shared" si="129"/>
        <v>277200</v>
      </c>
    </row>
    <row r="4137" spans="1:10" x14ac:dyDescent="0.3">
      <c r="A4137">
        <v>6</v>
      </c>
      <c r="B4137">
        <v>22</v>
      </c>
      <c r="C4137">
        <v>7</v>
      </c>
      <c r="E4137" t="s">
        <v>71</v>
      </c>
      <c r="F4137" s="1">
        <v>0.25069444444444444</v>
      </c>
      <c r="H4137">
        <v>252</v>
      </c>
      <c r="I4137">
        <f t="shared" si="128"/>
        <v>252</v>
      </c>
      <c r="J4137">
        <f t="shared" si="129"/>
        <v>252000</v>
      </c>
    </row>
    <row r="4138" spans="1:10" x14ac:dyDescent="0.3">
      <c r="A4138">
        <v>6</v>
      </c>
      <c r="B4138">
        <v>22</v>
      </c>
      <c r="C4138">
        <v>8</v>
      </c>
      <c r="E4138" t="s">
        <v>71</v>
      </c>
      <c r="F4138" s="1">
        <v>0.29236111111111113</v>
      </c>
      <c r="H4138">
        <v>252</v>
      </c>
      <c r="I4138">
        <f t="shared" si="128"/>
        <v>252</v>
      </c>
      <c r="J4138">
        <f t="shared" si="129"/>
        <v>252000</v>
      </c>
    </row>
    <row r="4139" spans="1:10" x14ac:dyDescent="0.3">
      <c r="A4139">
        <v>6</v>
      </c>
      <c r="B4139">
        <v>22</v>
      </c>
      <c r="C4139">
        <v>9</v>
      </c>
      <c r="E4139" t="s">
        <v>71</v>
      </c>
      <c r="F4139" s="1">
        <v>0.33402777777777781</v>
      </c>
      <c r="H4139">
        <v>252</v>
      </c>
      <c r="I4139">
        <f t="shared" si="128"/>
        <v>252</v>
      </c>
      <c r="J4139">
        <f t="shared" si="129"/>
        <v>252000</v>
      </c>
    </row>
    <row r="4140" spans="1:10" x14ac:dyDescent="0.3">
      <c r="A4140">
        <v>6</v>
      </c>
      <c r="B4140">
        <v>22</v>
      </c>
      <c r="C4140">
        <v>10</v>
      </c>
      <c r="E4140" t="s">
        <v>71</v>
      </c>
      <c r="F4140" s="1">
        <v>0.3756944444444445</v>
      </c>
      <c r="H4140">
        <v>252</v>
      </c>
      <c r="I4140">
        <f t="shared" si="128"/>
        <v>252</v>
      </c>
      <c r="J4140">
        <f t="shared" si="129"/>
        <v>252000</v>
      </c>
    </row>
    <row r="4141" spans="1:10" x14ac:dyDescent="0.3">
      <c r="A4141">
        <v>6</v>
      </c>
      <c r="B4141">
        <v>22</v>
      </c>
      <c r="C4141">
        <v>11</v>
      </c>
      <c r="E4141" t="s">
        <v>71</v>
      </c>
      <c r="F4141" s="1">
        <v>0.41736111111111113</v>
      </c>
      <c r="H4141">
        <v>277.2</v>
      </c>
      <c r="I4141">
        <f t="shared" si="128"/>
        <v>277.2</v>
      </c>
      <c r="J4141">
        <f t="shared" si="129"/>
        <v>277200</v>
      </c>
    </row>
    <row r="4142" spans="1:10" x14ac:dyDescent="0.3">
      <c r="A4142">
        <v>6</v>
      </c>
      <c r="B4142">
        <v>22</v>
      </c>
      <c r="C4142">
        <v>12</v>
      </c>
      <c r="E4142" t="s">
        <v>71</v>
      </c>
      <c r="F4142" s="1">
        <v>0.45902777777777781</v>
      </c>
      <c r="H4142">
        <v>302.40000000000003</v>
      </c>
      <c r="I4142">
        <f t="shared" si="128"/>
        <v>302.40000000000003</v>
      </c>
      <c r="J4142">
        <f t="shared" si="129"/>
        <v>302400.00000000006</v>
      </c>
    </row>
    <row r="4143" spans="1:10" x14ac:dyDescent="0.3">
      <c r="A4143">
        <v>6</v>
      </c>
      <c r="B4143">
        <v>22</v>
      </c>
      <c r="C4143">
        <v>13</v>
      </c>
      <c r="E4143" t="s">
        <v>71</v>
      </c>
      <c r="F4143" s="1">
        <v>0.50069444444444444</v>
      </c>
      <c r="H4143">
        <v>327.60000000000002</v>
      </c>
      <c r="I4143">
        <f t="shared" si="128"/>
        <v>327.60000000000002</v>
      </c>
      <c r="J4143">
        <f t="shared" si="129"/>
        <v>327600</v>
      </c>
    </row>
    <row r="4144" spans="1:10" x14ac:dyDescent="0.3">
      <c r="A4144">
        <v>6</v>
      </c>
      <c r="B4144">
        <v>22</v>
      </c>
      <c r="C4144">
        <v>14</v>
      </c>
      <c r="E4144" t="s">
        <v>71</v>
      </c>
      <c r="F4144" s="1">
        <v>0.54236111111111118</v>
      </c>
      <c r="H4144">
        <v>352.8</v>
      </c>
      <c r="I4144">
        <f t="shared" si="128"/>
        <v>352.8</v>
      </c>
      <c r="J4144">
        <f t="shared" si="129"/>
        <v>352800</v>
      </c>
    </row>
    <row r="4145" spans="1:10" x14ac:dyDescent="0.3">
      <c r="A4145">
        <v>6</v>
      </c>
      <c r="B4145">
        <v>22</v>
      </c>
      <c r="C4145">
        <v>15</v>
      </c>
      <c r="E4145" t="s">
        <v>71</v>
      </c>
      <c r="F4145" s="1">
        <v>0.58402777777777781</v>
      </c>
      <c r="H4145">
        <v>327.60000000000002</v>
      </c>
      <c r="I4145">
        <f t="shared" si="128"/>
        <v>327.60000000000002</v>
      </c>
      <c r="J4145">
        <f t="shared" si="129"/>
        <v>327600</v>
      </c>
    </row>
    <row r="4146" spans="1:10" x14ac:dyDescent="0.3">
      <c r="A4146">
        <v>6</v>
      </c>
      <c r="B4146">
        <v>22</v>
      </c>
      <c r="C4146">
        <v>16</v>
      </c>
      <c r="E4146" t="s">
        <v>71</v>
      </c>
      <c r="F4146" s="1">
        <v>0.62569444444444444</v>
      </c>
      <c r="H4146">
        <v>352.8</v>
      </c>
      <c r="I4146">
        <f t="shared" si="128"/>
        <v>352.8</v>
      </c>
      <c r="J4146">
        <f t="shared" si="129"/>
        <v>352800</v>
      </c>
    </row>
    <row r="4147" spans="1:10" x14ac:dyDescent="0.3">
      <c r="A4147">
        <v>6</v>
      </c>
      <c r="B4147">
        <v>22</v>
      </c>
      <c r="C4147">
        <v>17</v>
      </c>
      <c r="E4147" t="s">
        <v>71</v>
      </c>
      <c r="F4147" s="1">
        <v>0.66736111111111107</v>
      </c>
      <c r="H4147">
        <v>378</v>
      </c>
      <c r="I4147">
        <f t="shared" si="128"/>
        <v>378</v>
      </c>
      <c r="J4147">
        <f t="shared" si="129"/>
        <v>378000</v>
      </c>
    </row>
    <row r="4148" spans="1:10" x14ac:dyDescent="0.3">
      <c r="A4148">
        <v>6</v>
      </c>
      <c r="B4148">
        <v>22</v>
      </c>
      <c r="C4148">
        <v>18</v>
      </c>
      <c r="E4148" t="s">
        <v>71</v>
      </c>
      <c r="F4148" s="1">
        <v>0.7090277777777777</v>
      </c>
      <c r="H4148">
        <v>378</v>
      </c>
      <c r="I4148">
        <f t="shared" si="128"/>
        <v>378</v>
      </c>
      <c r="J4148">
        <f t="shared" si="129"/>
        <v>378000</v>
      </c>
    </row>
    <row r="4149" spans="1:10" x14ac:dyDescent="0.3">
      <c r="A4149">
        <v>6</v>
      </c>
      <c r="B4149">
        <v>22</v>
      </c>
      <c r="C4149">
        <v>19</v>
      </c>
      <c r="E4149" t="s">
        <v>71</v>
      </c>
      <c r="F4149" s="1">
        <v>0.75069444444444444</v>
      </c>
      <c r="H4149">
        <v>378</v>
      </c>
      <c r="I4149">
        <f t="shared" si="128"/>
        <v>378</v>
      </c>
      <c r="J4149">
        <f t="shared" si="129"/>
        <v>378000</v>
      </c>
    </row>
    <row r="4150" spans="1:10" x14ac:dyDescent="0.3">
      <c r="A4150">
        <v>6</v>
      </c>
      <c r="B4150">
        <v>22</v>
      </c>
      <c r="C4150">
        <v>20</v>
      </c>
      <c r="E4150" t="s">
        <v>71</v>
      </c>
      <c r="F4150" s="1">
        <v>0.79236111111111107</v>
      </c>
      <c r="H4150">
        <v>378</v>
      </c>
      <c r="I4150">
        <f t="shared" si="128"/>
        <v>378</v>
      </c>
      <c r="J4150">
        <f t="shared" si="129"/>
        <v>378000</v>
      </c>
    </row>
    <row r="4151" spans="1:10" x14ac:dyDescent="0.3">
      <c r="A4151">
        <v>6</v>
      </c>
      <c r="B4151">
        <v>22</v>
      </c>
      <c r="C4151">
        <v>21</v>
      </c>
      <c r="E4151" t="s">
        <v>71</v>
      </c>
      <c r="F4151" s="1">
        <v>0.8340277777777777</v>
      </c>
      <c r="H4151">
        <v>378</v>
      </c>
      <c r="I4151">
        <f t="shared" si="128"/>
        <v>378</v>
      </c>
      <c r="J4151">
        <f t="shared" si="129"/>
        <v>378000</v>
      </c>
    </row>
    <row r="4152" spans="1:10" x14ac:dyDescent="0.3">
      <c r="A4152">
        <v>6</v>
      </c>
      <c r="B4152">
        <v>22</v>
      </c>
      <c r="C4152">
        <v>22</v>
      </c>
      <c r="E4152" t="s">
        <v>71</v>
      </c>
      <c r="F4152" s="1">
        <v>0.87569444444444444</v>
      </c>
      <c r="H4152">
        <v>352.8</v>
      </c>
      <c r="I4152">
        <f t="shared" si="128"/>
        <v>352.8</v>
      </c>
      <c r="J4152">
        <f t="shared" si="129"/>
        <v>352800</v>
      </c>
    </row>
    <row r="4153" spans="1:10" x14ac:dyDescent="0.3">
      <c r="A4153">
        <v>6</v>
      </c>
      <c r="B4153">
        <v>22</v>
      </c>
      <c r="C4153">
        <v>23</v>
      </c>
      <c r="E4153" t="s">
        <v>71</v>
      </c>
      <c r="F4153" s="1">
        <v>0.91736111111111107</v>
      </c>
      <c r="H4153">
        <v>327.60000000000002</v>
      </c>
      <c r="I4153">
        <f t="shared" si="128"/>
        <v>327.60000000000002</v>
      </c>
      <c r="J4153">
        <f t="shared" si="129"/>
        <v>327600</v>
      </c>
    </row>
    <row r="4154" spans="1:10" x14ac:dyDescent="0.3">
      <c r="A4154">
        <v>6</v>
      </c>
      <c r="B4154">
        <v>23</v>
      </c>
      <c r="C4154">
        <v>0</v>
      </c>
      <c r="E4154" t="s">
        <v>71</v>
      </c>
      <c r="F4154" s="1">
        <v>0.9590277777777777</v>
      </c>
      <c r="H4154">
        <v>327.60000000000002</v>
      </c>
      <c r="I4154">
        <f t="shared" si="128"/>
        <v>327.60000000000002</v>
      </c>
      <c r="J4154">
        <f t="shared" si="129"/>
        <v>327600</v>
      </c>
    </row>
    <row r="4155" spans="1:10" x14ac:dyDescent="0.3">
      <c r="A4155">
        <v>6</v>
      </c>
      <c r="B4155">
        <v>23</v>
      </c>
      <c r="C4155">
        <v>1</v>
      </c>
      <c r="E4155" t="s">
        <v>72</v>
      </c>
      <c r="F4155" s="1">
        <v>6.9444444444444447E-4</v>
      </c>
      <c r="H4155">
        <v>302.40000000000003</v>
      </c>
      <c r="I4155">
        <f t="shared" si="128"/>
        <v>302.40000000000003</v>
      </c>
      <c r="J4155">
        <f t="shared" si="129"/>
        <v>302400.00000000006</v>
      </c>
    </row>
    <row r="4156" spans="1:10" x14ac:dyDescent="0.3">
      <c r="A4156">
        <v>6</v>
      </c>
      <c r="B4156">
        <v>23</v>
      </c>
      <c r="C4156">
        <v>2</v>
      </c>
      <c r="E4156" t="s">
        <v>72</v>
      </c>
      <c r="F4156" s="1">
        <v>4.2361111111111106E-2</v>
      </c>
      <c r="H4156">
        <v>302.40000000000003</v>
      </c>
      <c r="I4156">
        <f t="shared" si="128"/>
        <v>302.40000000000003</v>
      </c>
      <c r="J4156">
        <f t="shared" si="129"/>
        <v>302400.00000000006</v>
      </c>
    </row>
    <row r="4157" spans="1:10" x14ac:dyDescent="0.3">
      <c r="A4157">
        <v>6</v>
      </c>
      <c r="B4157">
        <v>23</v>
      </c>
      <c r="C4157">
        <v>3</v>
      </c>
      <c r="E4157" t="s">
        <v>72</v>
      </c>
      <c r="F4157" s="1">
        <v>8.4027777777777771E-2</v>
      </c>
      <c r="H4157">
        <v>277.2</v>
      </c>
      <c r="I4157">
        <f t="shared" si="128"/>
        <v>277.2</v>
      </c>
      <c r="J4157">
        <f t="shared" si="129"/>
        <v>277200</v>
      </c>
    </row>
    <row r="4158" spans="1:10" x14ac:dyDescent="0.3">
      <c r="A4158">
        <v>6</v>
      </c>
      <c r="B4158">
        <v>23</v>
      </c>
      <c r="C4158">
        <v>4</v>
      </c>
      <c r="E4158" t="s">
        <v>72</v>
      </c>
      <c r="F4158" s="1">
        <v>0.12569444444444444</v>
      </c>
      <c r="H4158">
        <v>277.2</v>
      </c>
      <c r="I4158">
        <f t="shared" si="128"/>
        <v>277.2</v>
      </c>
      <c r="J4158">
        <f t="shared" si="129"/>
        <v>277200</v>
      </c>
    </row>
    <row r="4159" spans="1:10" x14ac:dyDescent="0.3">
      <c r="A4159">
        <v>6</v>
      </c>
      <c r="B4159">
        <v>23</v>
      </c>
      <c r="C4159">
        <v>5</v>
      </c>
      <c r="E4159" t="s">
        <v>72</v>
      </c>
      <c r="F4159" s="1">
        <v>0.1673611111111111</v>
      </c>
      <c r="H4159">
        <v>252</v>
      </c>
      <c r="I4159">
        <f t="shared" si="128"/>
        <v>252</v>
      </c>
      <c r="J4159">
        <f t="shared" si="129"/>
        <v>252000</v>
      </c>
    </row>
    <row r="4160" spans="1:10" x14ac:dyDescent="0.3">
      <c r="A4160">
        <v>6</v>
      </c>
      <c r="B4160">
        <v>23</v>
      </c>
      <c r="C4160">
        <v>6</v>
      </c>
      <c r="E4160" t="s">
        <v>72</v>
      </c>
      <c r="F4160" s="1">
        <v>0.20902777777777778</v>
      </c>
      <c r="H4160">
        <v>277.2</v>
      </c>
      <c r="I4160">
        <f t="shared" si="128"/>
        <v>277.2</v>
      </c>
      <c r="J4160">
        <f t="shared" si="129"/>
        <v>277200</v>
      </c>
    </row>
    <row r="4161" spans="1:10" x14ac:dyDescent="0.3">
      <c r="A4161">
        <v>6</v>
      </c>
      <c r="B4161">
        <v>23</v>
      </c>
      <c r="C4161">
        <v>7</v>
      </c>
      <c r="E4161" t="s">
        <v>72</v>
      </c>
      <c r="F4161" s="1">
        <v>0.25069444444444444</v>
      </c>
      <c r="H4161">
        <v>252</v>
      </c>
      <c r="I4161">
        <f t="shared" si="128"/>
        <v>252</v>
      </c>
      <c r="J4161">
        <f t="shared" si="129"/>
        <v>252000</v>
      </c>
    </row>
    <row r="4162" spans="1:10" x14ac:dyDescent="0.3">
      <c r="A4162">
        <v>6</v>
      </c>
      <c r="B4162">
        <v>23</v>
      </c>
      <c r="C4162">
        <v>8</v>
      </c>
      <c r="E4162" t="s">
        <v>72</v>
      </c>
      <c r="F4162" s="1">
        <v>0.29236111111111113</v>
      </c>
      <c r="H4162">
        <v>126</v>
      </c>
      <c r="I4162">
        <f t="shared" si="128"/>
        <v>126</v>
      </c>
      <c r="J4162">
        <f t="shared" si="129"/>
        <v>126000</v>
      </c>
    </row>
    <row r="4163" spans="1:10" x14ac:dyDescent="0.3">
      <c r="A4163">
        <v>6</v>
      </c>
      <c r="B4163">
        <v>23</v>
      </c>
      <c r="C4163">
        <v>9</v>
      </c>
      <c r="E4163" t="s">
        <v>72</v>
      </c>
      <c r="F4163" s="1">
        <v>0.33402777777777781</v>
      </c>
      <c r="H4163">
        <v>252</v>
      </c>
      <c r="I4163">
        <f t="shared" ref="I4163:I4226" si="130">IF(H4163&gt;20,H4163,0)</f>
        <v>252</v>
      </c>
      <c r="J4163">
        <f t="shared" ref="J4163:J4226" si="131">I4163*1000</f>
        <v>252000</v>
      </c>
    </row>
    <row r="4164" spans="1:10" x14ac:dyDescent="0.3">
      <c r="A4164">
        <v>6</v>
      </c>
      <c r="B4164">
        <v>23</v>
      </c>
      <c r="C4164">
        <v>10</v>
      </c>
      <c r="E4164" t="s">
        <v>72</v>
      </c>
      <c r="F4164" s="1">
        <v>0.3756944444444445</v>
      </c>
      <c r="H4164">
        <v>277.2</v>
      </c>
      <c r="I4164">
        <f t="shared" si="130"/>
        <v>277.2</v>
      </c>
      <c r="J4164">
        <f t="shared" si="131"/>
        <v>277200</v>
      </c>
    </row>
    <row r="4165" spans="1:10" x14ac:dyDescent="0.3">
      <c r="A4165">
        <v>6</v>
      </c>
      <c r="B4165">
        <v>23</v>
      </c>
      <c r="C4165">
        <v>11</v>
      </c>
      <c r="E4165" t="s">
        <v>72</v>
      </c>
      <c r="F4165" s="1">
        <v>0.41736111111111113</v>
      </c>
      <c r="H4165">
        <v>277.2</v>
      </c>
      <c r="I4165">
        <f t="shared" si="130"/>
        <v>277.2</v>
      </c>
      <c r="J4165">
        <f t="shared" si="131"/>
        <v>277200</v>
      </c>
    </row>
    <row r="4166" spans="1:10" x14ac:dyDescent="0.3">
      <c r="A4166">
        <v>6</v>
      </c>
      <c r="B4166">
        <v>23</v>
      </c>
      <c r="C4166">
        <v>12</v>
      </c>
      <c r="E4166" t="s">
        <v>72</v>
      </c>
      <c r="F4166" s="1">
        <v>0.45902777777777781</v>
      </c>
      <c r="H4166">
        <v>302.40000000000003</v>
      </c>
      <c r="I4166">
        <f t="shared" si="130"/>
        <v>302.40000000000003</v>
      </c>
      <c r="J4166">
        <f t="shared" si="131"/>
        <v>302400.00000000006</v>
      </c>
    </row>
    <row r="4167" spans="1:10" x14ac:dyDescent="0.3">
      <c r="A4167">
        <v>6</v>
      </c>
      <c r="B4167">
        <v>23</v>
      </c>
      <c r="C4167">
        <v>13</v>
      </c>
      <c r="E4167" t="s">
        <v>72</v>
      </c>
      <c r="F4167" s="1">
        <v>0.50069444444444444</v>
      </c>
      <c r="H4167">
        <v>327.60000000000002</v>
      </c>
      <c r="I4167">
        <f t="shared" si="130"/>
        <v>327.60000000000002</v>
      </c>
      <c r="J4167">
        <f t="shared" si="131"/>
        <v>327600</v>
      </c>
    </row>
    <row r="4168" spans="1:10" x14ac:dyDescent="0.3">
      <c r="A4168">
        <v>6</v>
      </c>
      <c r="B4168">
        <v>23</v>
      </c>
      <c r="C4168">
        <v>14</v>
      </c>
      <c r="E4168" t="s">
        <v>72</v>
      </c>
      <c r="F4168" s="1">
        <v>0.54236111111111118</v>
      </c>
      <c r="H4168">
        <v>327.60000000000002</v>
      </c>
      <c r="I4168">
        <f t="shared" si="130"/>
        <v>327.60000000000002</v>
      </c>
      <c r="J4168">
        <f t="shared" si="131"/>
        <v>327600</v>
      </c>
    </row>
    <row r="4169" spans="1:10" x14ac:dyDescent="0.3">
      <c r="A4169">
        <v>6</v>
      </c>
      <c r="B4169">
        <v>23</v>
      </c>
      <c r="C4169">
        <v>15</v>
      </c>
      <c r="E4169" t="s">
        <v>72</v>
      </c>
      <c r="F4169" s="1">
        <v>0.58402777777777781</v>
      </c>
      <c r="H4169">
        <v>352.8</v>
      </c>
      <c r="I4169">
        <f t="shared" si="130"/>
        <v>352.8</v>
      </c>
      <c r="J4169">
        <f t="shared" si="131"/>
        <v>352800</v>
      </c>
    </row>
    <row r="4170" spans="1:10" x14ac:dyDescent="0.3">
      <c r="A4170">
        <v>6</v>
      </c>
      <c r="B4170">
        <v>23</v>
      </c>
      <c r="C4170">
        <v>16</v>
      </c>
      <c r="E4170" t="s">
        <v>72</v>
      </c>
      <c r="F4170" s="1">
        <v>0.62569444444444444</v>
      </c>
      <c r="H4170">
        <v>378</v>
      </c>
      <c r="I4170">
        <f t="shared" si="130"/>
        <v>378</v>
      </c>
      <c r="J4170">
        <f t="shared" si="131"/>
        <v>378000</v>
      </c>
    </row>
    <row r="4171" spans="1:10" x14ac:dyDescent="0.3">
      <c r="A4171">
        <v>6</v>
      </c>
      <c r="B4171">
        <v>23</v>
      </c>
      <c r="C4171">
        <v>17</v>
      </c>
      <c r="E4171" t="s">
        <v>72</v>
      </c>
      <c r="F4171" s="1">
        <v>0.66736111111111107</v>
      </c>
      <c r="H4171">
        <v>403.20000000000005</v>
      </c>
      <c r="I4171">
        <f t="shared" si="130"/>
        <v>403.20000000000005</v>
      </c>
      <c r="J4171">
        <f t="shared" si="131"/>
        <v>403200.00000000006</v>
      </c>
    </row>
    <row r="4172" spans="1:10" x14ac:dyDescent="0.3">
      <c r="A4172">
        <v>6</v>
      </c>
      <c r="B4172">
        <v>23</v>
      </c>
      <c r="C4172">
        <v>18</v>
      </c>
      <c r="E4172" t="s">
        <v>72</v>
      </c>
      <c r="F4172" s="1">
        <v>0.7090277777777777</v>
      </c>
      <c r="H4172">
        <v>378</v>
      </c>
      <c r="I4172">
        <f t="shared" si="130"/>
        <v>378</v>
      </c>
      <c r="J4172">
        <f t="shared" si="131"/>
        <v>378000</v>
      </c>
    </row>
    <row r="4173" spans="1:10" x14ac:dyDescent="0.3">
      <c r="A4173">
        <v>6</v>
      </c>
      <c r="B4173">
        <v>23</v>
      </c>
      <c r="C4173">
        <v>19</v>
      </c>
      <c r="E4173" t="s">
        <v>72</v>
      </c>
      <c r="F4173" s="1">
        <v>0.75069444444444444</v>
      </c>
      <c r="H4173">
        <v>378</v>
      </c>
      <c r="I4173">
        <f t="shared" si="130"/>
        <v>378</v>
      </c>
      <c r="J4173">
        <f t="shared" si="131"/>
        <v>378000</v>
      </c>
    </row>
    <row r="4174" spans="1:10" x14ac:dyDescent="0.3">
      <c r="A4174">
        <v>6</v>
      </c>
      <c r="B4174">
        <v>23</v>
      </c>
      <c r="C4174">
        <v>20</v>
      </c>
      <c r="E4174" t="s">
        <v>72</v>
      </c>
      <c r="F4174" s="1">
        <v>0.79236111111111107</v>
      </c>
      <c r="H4174">
        <v>378</v>
      </c>
      <c r="I4174">
        <f t="shared" si="130"/>
        <v>378</v>
      </c>
      <c r="J4174">
        <f t="shared" si="131"/>
        <v>378000</v>
      </c>
    </row>
    <row r="4175" spans="1:10" x14ac:dyDescent="0.3">
      <c r="A4175">
        <v>6</v>
      </c>
      <c r="B4175">
        <v>23</v>
      </c>
      <c r="C4175">
        <v>21</v>
      </c>
      <c r="E4175" t="s">
        <v>72</v>
      </c>
      <c r="F4175" s="1">
        <v>0.8340277777777777</v>
      </c>
      <c r="H4175">
        <v>378</v>
      </c>
      <c r="I4175">
        <f t="shared" si="130"/>
        <v>378</v>
      </c>
      <c r="J4175">
        <f t="shared" si="131"/>
        <v>378000</v>
      </c>
    </row>
    <row r="4176" spans="1:10" x14ac:dyDescent="0.3">
      <c r="A4176">
        <v>6</v>
      </c>
      <c r="B4176">
        <v>23</v>
      </c>
      <c r="C4176">
        <v>22</v>
      </c>
      <c r="E4176" t="s">
        <v>72</v>
      </c>
      <c r="F4176" s="1">
        <v>0.87569444444444444</v>
      </c>
      <c r="H4176">
        <v>352.8</v>
      </c>
      <c r="I4176">
        <f t="shared" si="130"/>
        <v>352.8</v>
      </c>
      <c r="J4176">
        <f t="shared" si="131"/>
        <v>352800</v>
      </c>
    </row>
    <row r="4177" spans="1:10" x14ac:dyDescent="0.3">
      <c r="A4177">
        <v>6</v>
      </c>
      <c r="B4177">
        <v>23</v>
      </c>
      <c r="C4177">
        <v>23</v>
      </c>
      <c r="E4177" t="s">
        <v>72</v>
      </c>
      <c r="F4177" s="1">
        <v>0.91736111111111107</v>
      </c>
      <c r="H4177">
        <v>327.60000000000002</v>
      </c>
      <c r="I4177">
        <f t="shared" si="130"/>
        <v>327.60000000000002</v>
      </c>
      <c r="J4177">
        <f t="shared" si="131"/>
        <v>327600</v>
      </c>
    </row>
    <row r="4178" spans="1:10" x14ac:dyDescent="0.3">
      <c r="A4178">
        <v>6</v>
      </c>
      <c r="B4178">
        <v>24</v>
      </c>
      <c r="C4178">
        <v>0</v>
      </c>
      <c r="E4178" t="s">
        <v>72</v>
      </c>
      <c r="F4178" s="1">
        <v>0.9590277777777777</v>
      </c>
      <c r="H4178">
        <v>327.60000000000002</v>
      </c>
      <c r="I4178">
        <f t="shared" si="130"/>
        <v>327.60000000000002</v>
      </c>
      <c r="J4178">
        <f t="shared" si="131"/>
        <v>327600</v>
      </c>
    </row>
    <row r="4179" spans="1:10" x14ac:dyDescent="0.3">
      <c r="A4179">
        <v>6</v>
      </c>
      <c r="B4179">
        <v>24</v>
      </c>
      <c r="C4179">
        <v>1</v>
      </c>
      <c r="E4179" t="s">
        <v>73</v>
      </c>
      <c r="F4179" s="1">
        <v>6.9444444444444447E-4</v>
      </c>
      <c r="H4179">
        <v>327.60000000000002</v>
      </c>
      <c r="I4179">
        <f t="shared" si="130"/>
        <v>327.60000000000002</v>
      </c>
      <c r="J4179">
        <f t="shared" si="131"/>
        <v>327600</v>
      </c>
    </row>
    <row r="4180" spans="1:10" x14ac:dyDescent="0.3">
      <c r="A4180">
        <v>6</v>
      </c>
      <c r="B4180">
        <v>24</v>
      </c>
      <c r="C4180">
        <v>2</v>
      </c>
      <c r="E4180" t="s">
        <v>73</v>
      </c>
      <c r="F4180" s="1">
        <v>4.2361111111111106E-2</v>
      </c>
      <c r="H4180">
        <v>302.40000000000003</v>
      </c>
      <c r="I4180">
        <f t="shared" si="130"/>
        <v>302.40000000000003</v>
      </c>
      <c r="J4180">
        <f t="shared" si="131"/>
        <v>302400.00000000006</v>
      </c>
    </row>
    <row r="4181" spans="1:10" x14ac:dyDescent="0.3">
      <c r="A4181">
        <v>6</v>
      </c>
      <c r="B4181">
        <v>24</v>
      </c>
      <c r="C4181">
        <v>3</v>
      </c>
      <c r="E4181" t="s">
        <v>73</v>
      </c>
      <c r="F4181" s="1">
        <v>8.4027777777777771E-2</v>
      </c>
      <c r="H4181">
        <v>302.40000000000003</v>
      </c>
      <c r="I4181">
        <f t="shared" si="130"/>
        <v>302.40000000000003</v>
      </c>
      <c r="J4181">
        <f t="shared" si="131"/>
        <v>302400.00000000006</v>
      </c>
    </row>
    <row r="4182" spans="1:10" x14ac:dyDescent="0.3">
      <c r="A4182">
        <v>6</v>
      </c>
      <c r="B4182">
        <v>24</v>
      </c>
      <c r="C4182">
        <v>4</v>
      </c>
      <c r="E4182" t="s">
        <v>73</v>
      </c>
      <c r="F4182" s="1">
        <v>0.12569444444444444</v>
      </c>
      <c r="H4182">
        <v>277.2</v>
      </c>
      <c r="I4182">
        <f t="shared" si="130"/>
        <v>277.2</v>
      </c>
      <c r="J4182">
        <f t="shared" si="131"/>
        <v>277200</v>
      </c>
    </row>
    <row r="4183" spans="1:10" x14ac:dyDescent="0.3">
      <c r="A4183">
        <v>6</v>
      </c>
      <c r="B4183">
        <v>24</v>
      </c>
      <c r="C4183">
        <v>5</v>
      </c>
      <c r="E4183" t="s">
        <v>73</v>
      </c>
      <c r="F4183" s="1">
        <v>0.1673611111111111</v>
      </c>
      <c r="H4183">
        <v>277.2</v>
      </c>
      <c r="I4183">
        <f t="shared" si="130"/>
        <v>277.2</v>
      </c>
      <c r="J4183">
        <f t="shared" si="131"/>
        <v>277200</v>
      </c>
    </row>
    <row r="4184" spans="1:10" x14ac:dyDescent="0.3">
      <c r="A4184">
        <v>6</v>
      </c>
      <c r="B4184">
        <v>24</v>
      </c>
      <c r="C4184">
        <v>6</v>
      </c>
      <c r="E4184" t="s">
        <v>73</v>
      </c>
      <c r="F4184" s="1">
        <v>0.20902777777777778</v>
      </c>
      <c r="H4184">
        <v>277.2</v>
      </c>
      <c r="I4184">
        <f t="shared" si="130"/>
        <v>277.2</v>
      </c>
      <c r="J4184">
        <f t="shared" si="131"/>
        <v>277200</v>
      </c>
    </row>
    <row r="4185" spans="1:10" x14ac:dyDescent="0.3">
      <c r="A4185">
        <v>6</v>
      </c>
      <c r="B4185">
        <v>24</v>
      </c>
      <c r="C4185">
        <v>7</v>
      </c>
      <c r="E4185" t="s">
        <v>73</v>
      </c>
      <c r="F4185" s="1">
        <v>0.25069444444444444</v>
      </c>
      <c r="H4185">
        <v>277.2</v>
      </c>
      <c r="I4185">
        <f t="shared" si="130"/>
        <v>277.2</v>
      </c>
      <c r="J4185">
        <f t="shared" si="131"/>
        <v>277200</v>
      </c>
    </row>
    <row r="4186" spans="1:10" x14ac:dyDescent="0.3">
      <c r="A4186">
        <v>6</v>
      </c>
      <c r="B4186">
        <v>24</v>
      </c>
      <c r="C4186">
        <v>8</v>
      </c>
      <c r="E4186" t="s">
        <v>73</v>
      </c>
      <c r="F4186" s="1">
        <v>0.29236111111111113</v>
      </c>
      <c r="H4186">
        <v>252</v>
      </c>
      <c r="I4186">
        <f t="shared" si="130"/>
        <v>252</v>
      </c>
      <c r="J4186">
        <f t="shared" si="131"/>
        <v>252000</v>
      </c>
    </row>
    <row r="4187" spans="1:10" x14ac:dyDescent="0.3">
      <c r="A4187">
        <v>6</v>
      </c>
      <c r="B4187">
        <v>24</v>
      </c>
      <c r="C4187">
        <v>9</v>
      </c>
      <c r="E4187" t="s">
        <v>73</v>
      </c>
      <c r="F4187" s="1">
        <v>0.33402777777777781</v>
      </c>
      <c r="H4187">
        <v>277.2</v>
      </c>
      <c r="I4187">
        <f t="shared" si="130"/>
        <v>277.2</v>
      </c>
      <c r="J4187">
        <f t="shared" si="131"/>
        <v>277200</v>
      </c>
    </row>
    <row r="4188" spans="1:10" x14ac:dyDescent="0.3">
      <c r="A4188">
        <v>6</v>
      </c>
      <c r="B4188">
        <v>24</v>
      </c>
      <c r="C4188">
        <v>10</v>
      </c>
      <c r="E4188" t="s">
        <v>73</v>
      </c>
      <c r="F4188" s="1">
        <v>0.3756944444444445</v>
      </c>
      <c r="H4188">
        <v>277.2</v>
      </c>
      <c r="I4188">
        <f t="shared" si="130"/>
        <v>277.2</v>
      </c>
      <c r="J4188">
        <f t="shared" si="131"/>
        <v>277200</v>
      </c>
    </row>
    <row r="4189" spans="1:10" x14ac:dyDescent="0.3">
      <c r="A4189">
        <v>6</v>
      </c>
      <c r="B4189">
        <v>24</v>
      </c>
      <c r="C4189">
        <v>11</v>
      </c>
      <c r="E4189" t="s">
        <v>73</v>
      </c>
      <c r="F4189" s="1">
        <v>0.41736111111111113</v>
      </c>
      <c r="H4189">
        <v>277.2</v>
      </c>
      <c r="I4189">
        <f t="shared" si="130"/>
        <v>277.2</v>
      </c>
      <c r="J4189">
        <f t="shared" si="131"/>
        <v>277200</v>
      </c>
    </row>
    <row r="4190" spans="1:10" x14ac:dyDescent="0.3">
      <c r="A4190">
        <v>6</v>
      </c>
      <c r="B4190">
        <v>24</v>
      </c>
      <c r="C4190">
        <v>12</v>
      </c>
      <c r="E4190" t="s">
        <v>73</v>
      </c>
      <c r="F4190" s="1">
        <v>0.45902777777777781</v>
      </c>
      <c r="H4190">
        <v>302.40000000000003</v>
      </c>
      <c r="I4190">
        <f t="shared" si="130"/>
        <v>302.40000000000003</v>
      </c>
      <c r="J4190">
        <f t="shared" si="131"/>
        <v>302400.00000000006</v>
      </c>
    </row>
    <row r="4191" spans="1:10" x14ac:dyDescent="0.3">
      <c r="A4191">
        <v>6</v>
      </c>
      <c r="B4191">
        <v>24</v>
      </c>
      <c r="C4191">
        <v>13</v>
      </c>
      <c r="E4191" t="s">
        <v>73</v>
      </c>
      <c r="F4191" s="1">
        <v>0.50069444444444444</v>
      </c>
      <c r="H4191">
        <v>302.40000000000003</v>
      </c>
      <c r="I4191">
        <f t="shared" si="130"/>
        <v>302.40000000000003</v>
      </c>
      <c r="J4191">
        <f t="shared" si="131"/>
        <v>302400.00000000006</v>
      </c>
    </row>
    <row r="4192" spans="1:10" x14ac:dyDescent="0.3">
      <c r="A4192">
        <v>6</v>
      </c>
      <c r="B4192">
        <v>24</v>
      </c>
      <c r="C4192">
        <v>14</v>
      </c>
      <c r="E4192" t="s">
        <v>73</v>
      </c>
      <c r="F4192" s="1">
        <v>0.54236111111111118</v>
      </c>
      <c r="H4192">
        <v>327.60000000000002</v>
      </c>
      <c r="I4192">
        <f t="shared" si="130"/>
        <v>327.60000000000002</v>
      </c>
      <c r="J4192">
        <f t="shared" si="131"/>
        <v>327600</v>
      </c>
    </row>
    <row r="4193" spans="1:10" x14ac:dyDescent="0.3">
      <c r="A4193">
        <v>6</v>
      </c>
      <c r="B4193">
        <v>24</v>
      </c>
      <c r="C4193">
        <v>15</v>
      </c>
      <c r="E4193" t="s">
        <v>73</v>
      </c>
      <c r="F4193" s="1">
        <v>0.58402777777777781</v>
      </c>
      <c r="H4193">
        <v>352.8</v>
      </c>
      <c r="I4193">
        <f t="shared" si="130"/>
        <v>352.8</v>
      </c>
      <c r="J4193">
        <f t="shared" si="131"/>
        <v>352800</v>
      </c>
    </row>
    <row r="4194" spans="1:10" x14ac:dyDescent="0.3">
      <c r="A4194">
        <v>6</v>
      </c>
      <c r="B4194">
        <v>24</v>
      </c>
      <c r="C4194">
        <v>16</v>
      </c>
      <c r="E4194" t="s">
        <v>73</v>
      </c>
      <c r="F4194" s="1">
        <v>0.62569444444444444</v>
      </c>
      <c r="H4194">
        <v>378</v>
      </c>
      <c r="I4194">
        <f t="shared" si="130"/>
        <v>378</v>
      </c>
      <c r="J4194">
        <f t="shared" si="131"/>
        <v>378000</v>
      </c>
    </row>
    <row r="4195" spans="1:10" x14ac:dyDescent="0.3">
      <c r="A4195">
        <v>6</v>
      </c>
      <c r="B4195">
        <v>24</v>
      </c>
      <c r="C4195">
        <v>17</v>
      </c>
      <c r="E4195" t="s">
        <v>73</v>
      </c>
      <c r="F4195" s="1">
        <v>0.66736111111111107</v>
      </c>
      <c r="H4195">
        <v>378</v>
      </c>
      <c r="I4195">
        <f t="shared" si="130"/>
        <v>378</v>
      </c>
      <c r="J4195">
        <f t="shared" si="131"/>
        <v>378000</v>
      </c>
    </row>
    <row r="4196" spans="1:10" x14ac:dyDescent="0.3">
      <c r="A4196">
        <v>6</v>
      </c>
      <c r="B4196">
        <v>24</v>
      </c>
      <c r="C4196">
        <v>18</v>
      </c>
      <c r="E4196" t="s">
        <v>73</v>
      </c>
      <c r="F4196" s="1">
        <v>0.7090277777777777</v>
      </c>
      <c r="H4196">
        <v>403.20000000000005</v>
      </c>
      <c r="I4196">
        <f t="shared" si="130"/>
        <v>403.20000000000005</v>
      </c>
      <c r="J4196">
        <f t="shared" si="131"/>
        <v>403200.00000000006</v>
      </c>
    </row>
    <row r="4197" spans="1:10" x14ac:dyDescent="0.3">
      <c r="A4197">
        <v>6</v>
      </c>
      <c r="B4197">
        <v>24</v>
      </c>
      <c r="C4197">
        <v>19</v>
      </c>
      <c r="E4197" t="s">
        <v>73</v>
      </c>
      <c r="F4197" s="1">
        <v>0.75069444444444444</v>
      </c>
      <c r="H4197">
        <v>403.20000000000005</v>
      </c>
      <c r="I4197">
        <f t="shared" si="130"/>
        <v>403.20000000000005</v>
      </c>
      <c r="J4197">
        <f t="shared" si="131"/>
        <v>403200.00000000006</v>
      </c>
    </row>
    <row r="4198" spans="1:10" x14ac:dyDescent="0.3">
      <c r="A4198">
        <v>6</v>
      </c>
      <c r="B4198">
        <v>24</v>
      </c>
      <c r="C4198">
        <v>20</v>
      </c>
      <c r="E4198" t="s">
        <v>73</v>
      </c>
      <c r="F4198" s="1">
        <v>0.79236111111111107</v>
      </c>
      <c r="H4198">
        <v>403.20000000000005</v>
      </c>
      <c r="I4198">
        <f t="shared" si="130"/>
        <v>403.20000000000005</v>
      </c>
      <c r="J4198">
        <f t="shared" si="131"/>
        <v>403200.00000000006</v>
      </c>
    </row>
    <row r="4199" spans="1:10" x14ac:dyDescent="0.3">
      <c r="A4199">
        <v>6</v>
      </c>
      <c r="B4199">
        <v>24</v>
      </c>
      <c r="C4199">
        <v>21</v>
      </c>
      <c r="E4199" t="s">
        <v>73</v>
      </c>
      <c r="F4199" s="1">
        <v>0.8340277777777777</v>
      </c>
      <c r="H4199">
        <v>378</v>
      </c>
      <c r="I4199">
        <f t="shared" si="130"/>
        <v>378</v>
      </c>
      <c r="J4199">
        <f t="shared" si="131"/>
        <v>378000</v>
      </c>
    </row>
    <row r="4200" spans="1:10" x14ac:dyDescent="0.3">
      <c r="A4200">
        <v>6</v>
      </c>
      <c r="B4200">
        <v>24</v>
      </c>
      <c r="C4200">
        <v>22</v>
      </c>
      <c r="E4200" t="s">
        <v>73</v>
      </c>
      <c r="F4200" s="1">
        <v>0.87569444444444444</v>
      </c>
      <c r="H4200">
        <v>352.8</v>
      </c>
      <c r="I4200">
        <f t="shared" si="130"/>
        <v>352.8</v>
      </c>
      <c r="J4200">
        <f t="shared" si="131"/>
        <v>352800</v>
      </c>
    </row>
    <row r="4201" spans="1:10" x14ac:dyDescent="0.3">
      <c r="A4201">
        <v>6</v>
      </c>
      <c r="B4201">
        <v>24</v>
      </c>
      <c r="C4201">
        <v>23</v>
      </c>
      <c r="E4201" t="s">
        <v>73</v>
      </c>
      <c r="F4201" s="1">
        <v>0.91736111111111107</v>
      </c>
      <c r="H4201">
        <v>352.8</v>
      </c>
      <c r="I4201">
        <f t="shared" si="130"/>
        <v>352.8</v>
      </c>
      <c r="J4201">
        <f t="shared" si="131"/>
        <v>352800</v>
      </c>
    </row>
    <row r="4202" spans="1:10" x14ac:dyDescent="0.3">
      <c r="A4202">
        <v>6</v>
      </c>
      <c r="B4202">
        <v>25</v>
      </c>
      <c r="C4202">
        <v>0</v>
      </c>
      <c r="E4202" t="s">
        <v>73</v>
      </c>
      <c r="F4202" s="1">
        <v>0.9590277777777777</v>
      </c>
      <c r="H4202">
        <v>327.60000000000002</v>
      </c>
      <c r="I4202">
        <f t="shared" si="130"/>
        <v>327.60000000000002</v>
      </c>
      <c r="J4202">
        <f t="shared" si="131"/>
        <v>327600</v>
      </c>
    </row>
    <row r="4203" spans="1:10" x14ac:dyDescent="0.3">
      <c r="A4203">
        <v>6</v>
      </c>
      <c r="B4203">
        <v>25</v>
      </c>
      <c r="C4203">
        <v>1</v>
      </c>
      <c r="E4203" t="s">
        <v>74</v>
      </c>
      <c r="F4203" s="1">
        <v>6.9444444444444447E-4</v>
      </c>
      <c r="H4203">
        <v>302.40000000000003</v>
      </c>
      <c r="I4203">
        <f t="shared" si="130"/>
        <v>302.40000000000003</v>
      </c>
      <c r="J4203">
        <f t="shared" si="131"/>
        <v>302400.00000000006</v>
      </c>
    </row>
    <row r="4204" spans="1:10" x14ac:dyDescent="0.3">
      <c r="A4204">
        <v>6</v>
      </c>
      <c r="B4204">
        <v>25</v>
      </c>
      <c r="C4204">
        <v>2</v>
      </c>
      <c r="E4204" t="s">
        <v>74</v>
      </c>
      <c r="F4204" s="1">
        <v>4.2361111111111106E-2</v>
      </c>
      <c r="H4204">
        <v>327.60000000000002</v>
      </c>
      <c r="I4204">
        <f t="shared" si="130"/>
        <v>327.60000000000002</v>
      </c>
      <c r="J4204">
        <f t="shared" si="131"/>
        <v>327600</v>
      </c>
    </row>
    <row r="4205" spans="1:10" x14ac:dyDescent="0.3">
      <c r="A4205">
        <v>6</v>
      </c>
      <c r="B4205">
        <v>25</v>
      </c>
      <c r="C4205">
        <v>3</v>
      </c>
      <c r="E4205" t="s">
        <v>74</v>
      </c>
      <c r="F4205" s="1">
        <v>8.4027777777777771E-2</v>
      </c>
      <c r="H4205">
        <v>302.40000000000003</v>
      </c>
      <c r="I4205">
        <f t="shared" si="130"/>
        <v>302.40000000000003</v>
      </c>
      <c r="J4205">
        <f t="shared" si="131"/>
        <v>302400.00000000006</v>
      </c>
    </row>
    <row r="4206" spans="1:10" x14ac:dyDescent="0.3">
      <c r="A4206">
        <v>6</v>
      </c>
      <c r="B4206">
        <v>25</v>
      </c>
      <c r="C4206">
        <v>4</v>
      </c>
      <c r="E4206" t="s">
        <v>74</v>
      </c>
      <c r="F4206" s="1">
        <v>0.12569444444444444</v>
      </c>
      <c r="H4206">
        <v>302.40000000000003</v>
      </c>
      <c r="I4206">
        <f t="shared" si="130"/>
        <v>302.40000000000003</v>
      </c>
      <c r="J4206">
        <f t="shared" si="131"/>
        <v>302400.00000000006</v>
      </c>
    </row>
    <row r="4207" spans="1:10" x14ac:dyDescent="0.3">
      <c r="A4207">
        <v>6</v>
      </c>
      <c r="B4207">
        <v>25</v>
      </c>
      <c r="C4207">
        <v>5</v>
      </c>
      <c r="E4207" t="s">
        <v>74</v>
      </c>
      <c r="F4207" s="1">
        <v>0.1673611111111111</v>
      </c>
      <c r="H4207">
        <v>277.2</v>
      </c>
      <c r="I4207">
        <f t="shared" si="130"/>
        <v>277.2</v>
      </c>
      <c r="J4207">
        <f t="shared" si="131"/>
        <v>277200</v>
      </c>
    </row>
    <row r="4208" spans="1:10" x14ac:dyDescent="0.3">
      <c r="A4208">
        <v>6</v>
      </c>
      <c r="B4208">
        <v>25</v>
      </c>
      <c r="C4208">
        <v>6</v>
      </c>
      <c r="E4208" t="s">
        <v>74</v>
      </c>
      <c r="F4208" s="1">
        <v>0.20902777777777778</v>
      </c>
      <c r="H4208">
        <v>277.2</v>
      </c>
      <c r="I4208">
        <f t="shared" si="130"/>
        <v>277.2</v>
      </c>
      <c r="J4208">
        <f t="shared" si="131"/>
        <v>277200</v>
      </c>
    </row>
    <row r="4209" spans="1:10" x14ac:dyDescent="0.3">
      <c r="A4209">
        <v>6</v>
      </c>
      <c r="B4209">
        <v>25</v>
      </c>
      <c r="C4209">
        <v>7</v>
      </c>
      <c r="E4209" t="s">
        <v>74</v>
      </c>
      <c r="F4209" s="1">
        <v>0.25069444444444444</v>
      </c>
      <c r="H4209">
        <v>277.2</v>
      </c>
      <c r="I4209">
        <f t="shared" si="130"/>
        <v>277.2</v>
      </c>
      <c r="J4209">
        <f t="shared" si="131"/>
        <v>277200</v>
      </c>
    </row>
    <row r="4210" spans="1:10" x14ac:dyDescent="0.3">
      <c r="A4210">
        <v>6</v>
      </c>
      <c r="B4210">
        <v>25</v>
      </c>
      <c r="C4210">
        <v>8</v>
      </c>
      <c r="E4210" t="s">
        <v>74</v>
      </c>
      <c r="F4210" s="1">
        <v>0.29236111111111113</v>
      </c>
      <c r="H4210">
        <v>277.2</v>
      </c>
      <c r="I4210">
        <f t="shared" si="130"/>
        <v>277.2</v>
      </c>
      <c r="J4210">
        <f t="shared" si="131"/>
        <v>277200</v>
      </c>
    </row>
    <row r="4211" spans="1:10" x14ac:dyDescent="0.3">
      <c r="A4211">
        <v>6</v>
      </c>
      <c r="B4211">
        <v>25</v>
      </c>
      <c r="C4211">
        <v>9</v>
      </c>
      <c r="E4211" t="s">
        <v>74</v>
      </c>
      <c r="F4211" s="1">
        <v>0.33402777777777781</v>
      </c>
      <c r="H4211">
        <v>277.2</v>
      </c>
      <c r="I4211">
        <f t="shared" si="130"/>
        <v>277.2</v>
      </c>
      <c r="J4211">
        <f t="shared" si="131"/>
        <v>277200</v>
      </c>
    </row>
    <row r="4212" spans="1:10" x14ac:dyDescent="0.3">
      <c r="A4212">
        <v>6</v>
      </c>
      <c r="B4212">
        <v>25</v>
      </c>
      <c r="C4212">
        <v>10</v>
      </c>
      <c r="E4212" t="s">
        <v>74</v>
      </c>
      <c r="F4212" s="1">
        <v>0.3756944444444445</v>
      </c>
      <c r="H4212">
        <v>277.2</v>
      </c>
      <c r="I4212">
        <f t="shared" si="130"/>
        <v>277.2</v>
      </c>
      <c r="J4212">
        <f t="shared" si="131"/>
        <v>277200</v>
      </c>
    </row>
    <row r="4213" spans="1:10" x14ac:dyDescent="0.3">
      <c r="A4213">
        <v>6</v>
      </c>
      <c r="B4213">
        <v>25</v>
      </c>
      <c r="C4213">
        <v>11</v>
      </c>
      <c r="E4213" t="s">
        <v>74</v>
      </c>
      <c r="F4213" s="1">
        <v>0.41736111111111113</v>
      </c>
      <c r="H4213">
        <v>302.40000000000003</v>
      </c>
      <c r="I4213">
        <f t="shared" si="130"/>
        <v>302.40000000000003</v>
      </c>
      <c r="J4213">
        <f t="shared" si="131"/>
        <v>302400.00000000006</v>
      </c>
    </row>
    <row r="4214" spans="1:10" x14ac:dyDescent="0.3">
      <c r="A4214">
        <v>6</v>
      </c>
      <c r="B4214">
        <v>25</v>
      </c>
      <c r="C4214">
        <v>12</v>
      </c>
      <c r="E4214" t="s">
        <v>74</v>
      </c>
      <c r="F4214" s="1">
        <v>0.45902777777777781</v>
      </c>
      <c r="H4214">
        <v>302.40000000000003</v>
      </c>
      <c r="I4214">
        <f t="shared" si="130"/>
        <v>302.40000000000003</v>
      </c>
      <c r="J4214">
        <f t="shared" si="131"/>
        <v>302400.00000000006</v>
      </c>
    </row>
    <row r="4215" spans="1:10" x14ac:dyDescent="0.3">
      <c r="A4215">
        <v>6</v>
      </c>
      <c r="B4215">
        <v>25</v>
      </c>
      <c r="C4215">
        <v>13</v>
      </c>
      <c r="E4215" t="s">
        <v>74</v>
      </c>
      <c r="F4215" s="1">
        <v>0.50069444444444444</v>
      </c>
      <c r="H4215">
        <v>327.60000000000002</v>
      </c>
      <c r="I4215">
        <f t="shared" si="130"/>
        <v>327.60000000000002</v>
      </c>
      <c r="J4215">
        <f t="shared" si="131"/>
        <v>327600</v>
      </c>
    </row>
    <row r="4216" spans="1:10" x14ac:dyDescent="0.3">
      <c r="A4216">
        <v>6</v>
      </c>
      <c r="B4216">
        <v>25</v>
      </c>
      <c r="C4216">
        <v>14</v>
      </c>
      <c r="E4216" t="s">
        <v>74</v>
      </c>
      <c r="F4216" s="1">
        <v>0.54236111111111118</v>
      </c>
      <c r="H4216">
        <v>352.8</v>
      </c>
      <c r="I4216">
        <f t="shared" si="130"/>
        <v>352.8</v>
      </c>
      <c r="J4216">
        <f t="shared" si="131"/>
        <v>352800</v>
      </c>
    </row>
    <row r="4217" spans="1:10" x14ac:dyDescent="0.3">
      <c r="A4217">
        <v>6</v>
      </c>
      <c r="B4217">
        <v>25</v>
      </c>
      <c r="C4217">
        <v>15</v>
      </c>
      <c r="E4217" t="s">
        <v>74</v>
      </c>
      <c r="F4217" s="1">
        <v>0.58402777777777781</v>
      </c>
      <c r="H4217">
        <v>378</v>
      </c>
      <c r="I4217">
        <f t="shared" si="130"/>
        <v>378</v>
      </c>
      <c r="J4217">
        <f t="shared" si="131"/>
        <v>378000</v>
      </c>
    </row>
    <row r="4218" spans="1:10" x14ac:dyDescent="0.3">
      <c r="A4218">
        <v>6</v>
      </c>
      <c r="B4218">
        <v>25</v>
      </c>
      <c r="C4218">
        <v>16</v>
      </c>
      <c r="E4218" t="s">
        <v>74</v>
      </c>
      <c r="F4218" s="1">
        <v>0.62569444444444444</v>
      </c>
      <c r="H4218">
        <v>378</v>
      </c>
      <c r="I4218">
        <f t="shared" si="130"/>
        <v>378</v>
      </c>
      <c r="J4218">
        <f t="shared" si="131"/>
        <v>378000</v>
      </c>
    </row>
    <row r="4219" spans="1:10" x14ac:dyDescent="0.3">
      <c r="A4219">
        <v>6</v>
      </c>
      <c r="B4219">
        <v>25</v>
      </c>
      <c r="C4219">
        <v>17</v>
      </c>
      <c r="E4219" t="s">
        <v>74</v>
      </c>
      <c r="F4219" s="1">
        <v>0.66736111111111107</v>
      </c>
      <c r="H4219">
        <v>403.20000000000005</v>
      </c>
      <c r="I4219">
        <f t="shared" si="130"/>
        <v>403.20000000000005</v>
      </c>
      <c r="J4219">
        <f t="shared" si="131"/>
        <v>403200.00000000006</v>
      </c>
    </row>
    <row r="4220" spans="1:10" x14ac:dyDescent="0.3">
      <c r="A4220">
        <v>6</v>
      </c>
      <c r="B4220">
        <v>25</v>
      </c>
      <c r="C4220">
        <v>18</v>
      </c>
      <c r="E4220" t="s">
        <v>74</v>
      </c>
      <c r="F4220" s="1">
        <v>0.7090277777777777</v>
      </c>
      <c r="H4220">
        <v>403.20000000000005</v>
      </c>
      <c r="I4220">
        <f t="shared" si="130"/>
        <v>403.20000000000005</v>
      </c>
      <c r="J4220">
        <f t="shared" si="131"/>
        <v>403200.00000000006</v>
      </c>
    </row>
    <row r="4221" spans="1:10" x14ac:dyDescent="0.3">
      <c r="A4221">
        <v>6</v>
      </c>
      <c r="B4221">
        <v>25</v>
      </c>
      <c r="C4221">
        <v>19</v>
      </c>
      <c r="E4221" t="s">
        <v>74</v>
      </c>
      <c r="F4221" s="1">
        <v>0.75069444444444444</v>
      </c>
      <c r="H4221">
        <v>403.20000000000005</v>
      </c>
      <c r="I4221">
        <f t="shared" si="130"/>
        <v>403.20000000000005</v>
      </c>
      <c r="J4221">
        <f t="shared" si="131"/>
        <v>403200.00000000006</v>
      </c>
    </row>
    <row r="4222" spans="1:10" x14ac:dyDescent="0.3">
      <c r="A4222">
        <v>6</v>
      </c>
      <c r="B4222">
        <v>25</v>
      </c>
      <c r="C4222">
        <v>20</v>
      </c>
      <c r="E4222" t="s">
        <v>74</v>
      </c>
      <c r="F4222" s="1">
        <v>0.79236111111111107</v>
      </c>
      <c r="H4222">
        <v>403.20000000000005</v>
      </c>
      <c r="I4222">
        <f t="shared" si="130"/>
        <v>403.20000000000005</v>
      </c>
      <c r="J4222">
        <f t="shared" si="131"/>
        <v>403200.00000000006</v>
      </c>
    </row>
    <row r="4223" spans="1:10" x14ac:dyDescent="0.3">
      <c r="A4223">
        <v>6</v>
      </c>
      <c r="B4223">
        <v>25</v>
      </c>
      <c r="C4223">
        <v>21</v>
      </c>
      <c r="E4223" t="s">
        <v>74</v>
      </c>
      <c r="F4223" s="1">
        <v>0.8340277777777777</v>
      </c>
      <c r="H4223">
        <v>378</v>
      </c>
      <c r="I4223">
        <f t="shared" si="130"/>
        <v>378</v>
      </c>
      <c r="J4223">
        <f t="shared" si="131"/>
        <v>378000</v>
      </c>
    </row>
    <row r="4224" spans="1:10" x14ac:dyDescent="0.3">
      <c r="A4224">
        <v>6</v>
      </c>
      <c r="B4224">
        <v>25</v>
      </c>
      <c r="C4224">
        <v>22</v>
      </c>
      <c r="E4224" t="s">
        <v>74</v>
      </c>
      <c r="F4224" s="1">
        <v>0.87569444444444444</v>
      </c>
      <c r="H4224">
        <v>378</v>
      </c>
      <c r="I4224">
        <f t="shared" si="130"/>
        <v>378</v>
      </c>
      <c r="J4224">
        <f t="shared" si="131"/>
        <v>378000</v>
      </c>
    </row>
    <row r="4225" spans="1:10" x14ac:dyDescent="0.3">
      <c r="A4225">
        <v>6</v>
      </c>
      <c r="B4225">
        <v>25</v>
      </c>
      <c r="C4225">
        <v>23</v>
      </c>
      <c r="E4225" t="s">
        <v>74</v>
      </c>
      <c r="F4225" s="1">
        <v>0.91736111111111107</v>
      </c>
      <c r="H4225">
        <v>352.8</v>
      </c>
      <c r="I4225">
        <f t="shared" si="130"/>
        <v>352.8</v>
      </c>
      <c r="J4225">
        <f t="shared" si="131"/>
        <v>352800</v>
      </c>
    </row>
    <row r="4226" spans="1:10" x14ac:dyDescent="0.3">
      <c r="A4226">
        <v>6</v>
      </c>
      <c r="B4226">
        <v>26</v>
      </c>
      <c r="C4226">
        <v>0</v>
      </c>
      <c r="E4226" t="s">
        <v>74</v>
      </c>
      <c r="F4226" s="1">
        <v>0.9590277777777777</v>
      </c>
      <c r="H4226">
        <v>327.60000000000002</v>
      </c>
      <c r="I4226">
        <f t="shared" si="130"/>
        <v>327.60000000000002</v>
      </c>
      <c r="J4226">
        <f t="shared" si="131"/>
        <v>327600</v>
      </c>
    </row>
    <row r="4227" spans="1:10" x14ac:dyDescent="0.3">
      <c r="A4227">
        <v>6</v>
      </c>
      <c r="B4227">
        <v>26</v>
      </c>
      <c r="C4227">
        <v>1</v>
      </c>
      <c r="E4227" t="s">
        <v>75</v>
      </c>
      <c r="F4227" s="1">
        <v>6.9444444444444447E-4</v>
      </c>
      <c r="H4227">
        <v>327.60000000000002</v>
      </c>
      <c r="I4227">
        <f t="shared" ref="I4227:I4290" si="132">IF(H4227&gt;20,H4227,0)</f>
        <v>327.60000000000002</v>
      </c>
      <c r="J4227">
        <f t="shared" ref="J4227:J4290" si="133">I4227*1000</f>
        <v>327600</v>
      </c>
    </row>
    <row r="4228" spans="1:10" x14ac:dyDescent="0.3">
      <c r="A4228">
        <v>6</v>
      </c>
      <c r="B4228">
        <v>26</v>
      </c>
      <c r="C4228">
        <v>2</v>
      </c>
      <c r="E4228" t="s">
        <v>75</v>
      </c>
      <c r="F4228" s="1">
        <v>4.2361111111111106E-2</v>
      </c>
      <c r="H4228">
        <v>302.40000000000003</v>
      </c>
      <c r="I4228">
        <f t="shared" si="132"/>
        <v>302.40000000000003</v>
      </c>
      <c r="J4228">
        <f t="shared" si="133"/>
        <v>302400.00000000006</v>
      </c>
    </row>
    <row r="4229" spans="1:10" x14ac:dyDescent="0.3">
      <c r="A4229">
        <v>6</v>
      </c>
      <c r="B4229">
        <v>26</v>
      </c>
      <c r="C4229">
        <v>3</v>
      </c>
      <c r="E4229" t="s">
        <v>75</v>
      </c>
      <c r="F4229" s="1">
        <v>8.4027777777777771E-2</v>
      </c>
      <c r="H4229">
        <v>302.40000000000003</v>
      </c>
      <c r="I4229">
        <f t="shared" si="132"/>
        <v>302.40000000000003</v>
      </c>
      <c r="J4229">
        <f t="shared" si="133"/>
        <v>302400.00000000006</v>
      </c>
    </row>
    <row r="4230" spans="1:10" x14ac:dyDescent="0.3">
      <c r="A4230">
        <v>6</v>
      </c>
      <c r="B4230">
        <v>26</v>
      </c>
      <c r="C4230">
        <v>4</v>
      </c>
      <c r="E4230" t="s">
        <v>75</v>
      </c>
      <c r="F4230" s="1">
        <v>0.12569444444444444</v>
      </c>
      <c r="H4230">
        <v>302.40000000000003</v>
      </c>
      <c r="I4230">
        <f t="shared" si="132"/>
        <v>302.40000000000003</v>
      </c>
      <c r="J4230">
        <f t="shared" si="133"/>
        <v>302400.00000000006</v>
      </c>
    </row>
    <row r="4231" spans="1:10" x14ac:dyDescent="0.3">
      <c r="A4231">
        <v>6</v>
      </c>
      <c r="B4231">
        <v>26</v>
      </c>
      <c r="C4231">
        <v>5</v>
      </c>
      <c r="E4231" t="s">
        <v>75</v>
      </c>
      <c r="F4231" s="1">
        <v>0.1673611111111111</v>
      </c>
      <c r="H4231">
        <v>302.40000000000003</v>
      </c>
      <c r="I4231">
        <f t="shared" si="132"/>
        <v>302.40000000000003</v>
      </c>
      <c r="J4231">
        <f t="shared" si="133"/>
        <v>302400.00000000006</v>
      </c>
    </row>
    <row r="4232" spans="1:10" x14ac:dyDescent="0.3">
      <c r="A4232">
        <v>6</v>
      </c>
      <c r="B4232">
        <v>26</v>
      </c>
      <c r="C4232">
        <v>6</v>
      </c>
      <c r="E4232" t="s">
        <v>75</v>
      </c>
      <c r="F4232" s="1">
        <v>0.20902777777777778</v>
      </c>
      <c r="H4232">
        <v>302.40000000000003</v>
      </c>
      <c r="I4232">
        <f t="shared" si="132"/>
        <v>302.40000000000003</v>
      </c>
      <c r="J4232">
        <f t="shared" si="133"/>
        <v>302400.00000000006</v>
      </c>
    </row>
    <row r="4233" spans="1:10" x14ac:dyDescent="0.3">
      <c r="A4233">
        <v>6</v>
      </c>
      <c r="B4233">
        <v>26</v>
      </c>
      <c r="C4233">
        <v>7</v>
      </c>
      <c r="E4233" t="s">
        <v>75</v>
      </c>
      <c r="F4233" s="1">
        <v>0.25069444444444444</v>
      </c>
      <c r="H4233">
        <v>302.40000000000003</v>
      </c>
      <c r="I4233">
        <f t="shared" si="132"/>
        <v>302.40000000000003</v>
      </c>
      <c r="J4233">
        <f t="shared" si="133"/>
        <v>302400.00000000006</v>
      </c>
    </row>
    <row r="4234" spans="1:10" x14ac:dyDescent="0.3">
      <c r="A4234">
        <v>6</v>
      </c>
      <c r="B4234">
        <v>26</v>
      </c>
      <c r="C4234">
        <v>8</v>
      </c>
      <c r="E4234" t="s">
        <v>75</v>
      </c>
      <c r="F4234" s="1">
        <v>0.29236111111111113</v>
      </c>
      <c r="H4234">
        <v>277.2</v>
      </c>
      <c r="I4234">
        <f t="shared" si="132"/>
        <v>277.2</v>
      </c>
      <c r="J4234">
        <f t="shared" si="133"/>
        <v>277200</v>
      </c>
    </row>
    <row r="4235" spans="1:10" x14ac:dyDescent="0.3">
      <c r="A4235">
        <v>6</v>
      </c>
      <c r="B4235">
        <v>26</v>
      </c>
      <c r="C4235">
        <v>9</v>
      </c>
      <c r="E4235" t="s">
        <v>75</v>
      </c>
      <c r="F4235" s="1">
        <v>0.33402777777777781</v>
      </c>
      <c r="H4235">
        <v>302.40000000000003</v>
      </c>
      <c r="I4235">
        <f t="shared" si="132"/>
        <v>302.40000000000003</v>
      </c>
      <c r="J4235">
        <f t="shared" si="133"/>
        <v>302400.00000000006</v>
      </c>
    </row>
    <row r="4236" spans="1:10" x14ac:dyDescent="0.3">
      <c r="A4236">
        <v>6</v>
      </c>
      <c r="B4236">
        <v>26</v>
      </c>
      <c r="C4236">
        <v>10</v>
      </c>
      <c r="E4236" t="s">
        <v>75</v>
      </c>
      <c r="F4236" s="1">
        <v>0.3756944444444445</v>
      </c>
      <c r="H4236">
        <v>302.40000000000003</v>
      </c>
      <c r="I4236">
        <f t="shared" si="132"/>
        <v>302.40000000000003</v>
      </c>
      <c r="J4236">
        <f t="shared" si="133"/>
        <v>302400.00000000006</v>
      </c>
    </row>
    <row r="4237" spans="1:10" x14ac:dyDescent="0.3">
      <c r="A4237">
        <v>6</v>
      </c>
      <c r="B4237">
        <v>26</v>
      </c>
      <c r="C4237">
        <v>11</v>
      </c>
      <c r="E4237" t="s">
        <v>75</v>
      </c>
      <c r="F4237" s="1">
        <v>0.41736111111111113</v>
      </c>
      <c r="H4237">
        <v>302.40000000000003</v>
      </c>
      <c r="I4237">
        <f t="shared" si="132"/>
        <v>302.40000000000003</v>
      </c>
      <c r="J4237">
        <f t="shared" si="133"/>
        <v>302400.00000000006</v>
      </c>
    </row>
    <row r="4238" spans="1:10" x14ac:dyDescent="0.3">
      <c r="A4238">
        <v>6</v>
      </c>
      <c r="B4238">
        <v>26</v>
      </c>
      <c r="C4238">
        <v>12</v>
      </c>
      <c r="E4238" t="s">
        <v>75</v>
      </c>
      <c r="F4238" s="1">
        <v>0.45902777777777781</v>
      </c>
      <c r="H4238">
        <v>327.60000000000002</v>
      </c>
      <c r="I4238">
        <f t="shared" si="132"/>
        <v>327.60000000000002</v>
      </c>
      <c r="J4238">
        <f t="shared" si="133"/>
        <v>327600</v>
      </c>
    </row>
    <row r="4239" spans="1:10" x14ac:dyDescent="0.3">
      <c r="A4239">
        <v>6</v>
      </c>
      <c r="B4239">
        <v>26</v>
      </c>
      <c r="C4239">
        <v>13</v>
      </c>
      <c r="E4239" t="s">
        <v>75</v>
      </c>
      <c r="F4239" s="1">
        <v>0.50069444444444444</v>
      </c>
      <c r="H4239">
        <v>352.8</v>
      </c>
      <c r="I4239">
        <f t="shared" si="132"/>
        <v>352.8</v>
      </c>
      <c r="J4239">
        <f t="shared" si="133"/>
        <v>352800</v>
      </c>
    </row>
    <row r="4240" spans="1:10" x14ac:dyDescent="0.3">
      <c r="A4240">
        <v>6</v>
      </c>
      <c r="B4240">
        <v>26</v>
      </c>
      <c r="C4240">
        <v>14</v>
      </c>
      <c r="E4240" t="s">
        <v>75</v>
      </c>
      <c r="F4240" s="1">
        <v>0.54236111111111118</v>
      </c>
      <c r="H4240">
        <v>352.8</v>
      </c>
      <c r="I4240">
        <f t="shared" si="132"/>
        <v>352.8</v>
      </c>
      <c r="J4240">
        <f t="shared" si="133"/>
        <v>352800</v>
      </c>
    </row>
    <row r="4241" spans="1:10" x14ac:dyDescent="0.3">
      <c r="A4241">
        <v>6</v>
      </c>
      <c r="B4241">
        <v>26</v>
      </c>
      <c r="C4241">
        <v>15</v>
      </c>
      <c r="E4241" t="s">
        <v>75</v>
      </c>
      <c r="F4241" s="1">
        <v>0.58402777777777781</v>
      </c>
      <c r="H4241">
        <v>352.8</v>
      </c>
      <c r="I4241">
        <f t="shared" si="132"/>
        <v>352.8</v>
      </c>
      <c r="J4241">
        <f t="shared" si="133"/>
        <v>352800</v>
      </c>
    </row>
    <row r="4242" spans="1:10" x14ac:dyDescent="0.3">
      <c r="A4242">
        <v>6</v>
      </c>
      <c r="B4242">
        <v>26</v>
      </c>
      <c r="C4242">
        <v>16</v>
      </c>
      <c r="E4242" t="s">
        <v>75</v>
      </c>
      <c r="F4242" s="1">
        <v>0.62569444444444444</v>
      </c>
      <c r="H4242">
        <v>378</v>
      </c>
      <c r="I4242">
        <f t="shared" si="132"/>
        <v>378</v>
      </c>
      <c r="J4242">
        <f t="shared" si="133"/>
        <v>378000</v>
      </c>
    </row>
    <row r="4243" spans="1:10" x14ac:dyDescent="0.3">
      <c r="A4243">
        <v>6</v>
      </c>
      <c r="B4243">
        <v>26</v>
      </c>
      <c r="C4243">
        <v>17</v>
      </c>
      <c r="E4243" t="s">
        <v>75</v>
      </c>
      <c r="F4243" s="1">
        <v>0.66736111111111107</v>
      </c>
      <c r="H4243">
        <v>378</v>
      </c>
      <c r="I4243">
        <f t="shared" si="132"/>
        <v>378</v>
      </c>
      <c r="J4243">
        <f t="shared" si="133"/>
        <v>378000</v>
      </c>
    </row>
    <row r="4244" spans="1:10" x14ac:dyDescent="0.3">
      <c r="A4244">
        <v>6</v>
      </c>
      <c r="B4244">
        <v>26</v>
      </c>
      <c r="C4244">
        <v>18</v>
      </c>
      <c r="E4244" t="s">
        <v>75</v>
      </c>
      <c r="F4244" s="1">
        <v>0.7090277777777777</v>
      </c>
      <c r="H4244">
        <v>378</v>
      </c>
      <c r="I4244">
        <f t="shared" si="132"/>
        <v>378</v>
      </c>
      <c r="J4244">
        <f t="shared" si="133"/>
        <v>378000</v>
      </c>
    </row>
    <row r="4245" spans="1:10" x14ac:dyDescent="0.3">
      <c r="A4245">
        <v>6</v>
      </c>
      <c r="B4245">
        <v>26</v>
      </c>
      <c r="C4245">
        <v>19</v>
      </c>
      <c r="E4245" t="s">
        <v>75</v>
      </c>
      <c r="F4245" s="1">
        <v>0.75069444444444444</v>
      </c>
      <c r="H4245">
        <v>378</v>
      </c>
      <c r="I4245">
        <f t="shared" si="132"/>
        <v>378</v>
      </c>
      <c r="J4245">
        <f t="shared" si="133"/>
        <v>378000</v>
      </c>
    </row>
    <row r="4246" spans="1:10" x14ac:dyDescent="0.3">
      <c r="A4246">
        <v>6</v>
      </c>
      <c r="B4246">
        <v>26</v>
      </c>
      <c r="C4246">
        <v>20</v>
      </c>
      <c r="E4246" t="s">
        <v>75</v>
      </c>
      <c r="F4246" s="1">
        <v>0.79236111111111107</v>
      </c>
      <c r="H4246">
        <v>352.8</v>
      </c>
      <c r="I4246">
        <f t="shared" si="132"/>
        <v>352.8</v>
      </c>
      <c r="J4246">
        <f t="shared" si="133"/>
        <v>352800</v>
      </c>
    </row>
    <row r="4247" spans="1:10" x14ac:dyDescent="0.3">
      <c r="A4247">
        <v>6</v>
      </c>
      <c r="B4247">
        <v>26</v>
      </c>
      <c r="C4247">
        <v>21</v>
      </c>
      <c r="E4247" t="s">
        <v>75</v>
      </c>
      <c r="F4247" s="1">
        <v>0.8340277777777777</v>
      </c>
      <c r="H4247">
        <v>352.8</v>
      </c>
      <c r="I4247">
        <f t="shared" si="132"/>
        <v>352.8</v>
      </c>
      <c r="J4247">
        <f t="shared" si="133"/>
        <v>352800</v>
      </c>
    </row>
    <row r="4248" spans="1:10" x14ac:dyDescent="0.3">
      <c r="A4248">
        <v>6</v>
      </c>
      <c r="B4248">
        <v>26</v>
      </c>
      <c r="C4248">
        <v>22</v>
      </c>
      <c r="E4248" t="s">
        <v>75</v>
      </c>
      <c r="F4248" s="1">
        <v>0.87569444444444444</v>
      </c>
      <c r="H4248">
        <v>327.60000000000002</v>
      </c>
      <c r="I4248">
        <f t="shared" si="132"/>
        <v>327.60000000000002</v>
      </c>
      <c r="J4248">
        <f t="shared" si="133"/>
        <v>327600</v>
      </c>
    </row>
    <row r="4249" spans="1:10" x14ac:dyDescent="0.3">
      <c r="A4249">
        <v>6</v>
      </c>
      <c r="B4249">
        <v>26</v>
      </c>
      <c r="C4249">
        <v>23</v>
      </c>
      <c r="E4249" t="s">
        <v>75</v>
      </c>
      <c r="F4249" s="1">
        <v>0.91736111111111107</v>
      </c>
      <c r="H4249">
        <v>327.60000000000002</v>
      </c>
      <c r="I4249">
        <f t="shared" si="132"/>
        <v>327.60000000000002</v>
      </c>
      <c r="J4249">
        <f t="shared" si="133"/>
        <v>327600</v>
      </c>
    </row>
    <row r="4250" spans="1:10" x14ac:dyDescent="0.3">
      <c r="A4250">
        <v>6</v>
      </c>
      <c r="B4250">
        <v>27</v>
      </c>
      <c r="C4250">
        <v>0</v>
      </c>
      <c r="E4250" t="s">
        <v>75</v>
      </c>
      <c r="F4250" s="1">
        <v>0.9590277777777777</v>
      </c>
      <c r="H4250">
        <v>302.40000000000003</v>
      </c>
      <c r="I4250">
        <f t="shared" si="132"/>
        <v>302.40000000000003</v>
      </c>
      <c r="J4250">
        <f t="shared" si="133"/>
        <v>302400.00000000006</v>
      </c>
    </row>
    <row r="4251" spans="1:10" x14ac:dyDescent="0.3">
      <c r="A4251">
        <v>6</v>
      </c>
      <c r="B4251">
        <v>27</v>
      </c>
      <c r="C4251">
        <v>1</v>
      </c>
      <c r="E4251" t="s">
        <v>76</v>
      </c>
      <c r="F4251" s="1">
        <v>6.9444444444444447E-4</v>
      </c>
      <c r="H4251">
        <v>302.40000000000003</v>
      </c>
      <c r="I4251">
        <f t="shared" si="132"/>
        <v>302.40000000000003</v>
      </c>
      <c r="J4251">
        <f t="shared" si="133"/>
        <v>302400.00000000006</v>
      </c>
    </row>
    <row r="4252" spans="1:10" x14ac:dyDescent="0.3">
      <c r="A4252">
        <v>6</v>
      </c>
      <c r="B4252">
        <v>27</v>
      </c>
      <c r="C4252">
        <v>2</v>
      </c>
      <c r="E4252" t="s">
        <v>76</v>
      </c>
      <c r="F4252" s="1">
        <v>4.2361111111111106E-2</v>
      </c>
      <c r="H4252">
        <v>302.40000000000003</v>
      </c>
      <c r="I4252">
        <f t="shared" si="132"/>
        <v>302.40000000000003</v>
      </c>
      <c r="J4252">
        <f t="shared" si="133"/>
        <v>302400.00000000006</v>
      </c>
    </row>
    <row r="4253" spans="1:10" x14ac:dyDescent="0.3">
      <c r="A4253">
        <v>6</v>
      </c>
      <c r="B4253">
        <v>27</v>
      </c>
      <c r="C4253">
        <v>3</v>
      </c>
      <c r="E4253" t="s">
        <v>76</v>
      </c>
      <c r="F4253" s="1">
        <v>8.4027777777777771E-2</v>
      </c>
      <c r="H4253">
        <v>302.40000000000003</v>
      </c>
      <c r="I4253">
        <f t="shared" si="132"/>
        <v>302.40000000000003</v>
      </c>
      <c r="J4253">
        <f t="shared" si="133"/>
        <v>302400.00000000006</v>
      </c>
    </row>
    <row r="4254" spans="1:10" x14ac:dyDescent="0.3">
      <c r="A4254">
        <v>6</v>
      </c>
      <c r="B4254">
        <v>27</v>
      </c>
      <c r="C4254">
        <v>4</v>
      </c>
      <c r="E4254" t="s">
        <v>76</v>
      </c>
      <c r="F4254" s="1">
        <v>0.12569444444444444</v>
      </c>
      <c r="H4254">
        <v>302.40000000000003</v>
      </c>
      <c r="I4254">
        <f t="shared" si="132"/>
        <v>302.40000000000003</v>
      </c>
      <c r="J4254">
        <f t="shared" si="133"/>
        <v>302400.00000000006</v>
      </c>
    </row>
    <row r="4255" spans="1:10" x14ac:dyDescent="0.3">
      <c r="A4255">
        <v>6</v>
      </c>
      <c r="B4255">
        <v>27</v>
      </c>
      <c r="C4255">
        <v>5</v>
      </c>
      <c r="E4255" t="s">
        <v>76</v>
      </c>
      <c r="F4255" s="1">
        <v>0.1673611111111111</v>
      </c>
      <c r="H4255">
        <v>302.40000000000003</v>
      </c>
      <c r="I4255">
        <f t="shared" si="132"/>
        <v>302.40000000000003</v>
      </c>
      <c r="J4255">
        <f t="shared" si="133"/>
        <v>302400.00000000006</v>
      </c>
    </row>
    <row r="4256" spans="1:10" x14ac:dyDescent="0.3">
      <c r="A4256">
        <v>6</v>
      </c>
      <c r="B4256">
        <v>27</v>
      </c>
      <c r="C4256">
        <v>6</v>
      </c>
      <c r="E4256" t="s">
        <v>76</v>
      </c>
      <c r="F4256" s="1">
        <v>0.20902777777777778</v>
      </c>
      <c r="H4256">
        <v>302.40000000000003</v>
      </c>
      <c r="I4256">
        <f t="shared" si="132"/>
        <v>302.40000000000003</v>
      </c>
      <c r="J4256">
        <f t="shared" si="133"/>
        <v>302400.00000000006</v>
      </c>
    </row>
    <row r="4257" spans="1:10" x14ac:dyDescent="0.3">
      <c r="A4257">
        <v>6</v>
      </c>
      <c r="B4257">
        <v>27</v>
      </c>
      <c r="C4257">
        <v>7</v>
      </c>
      <c r="E4257" t="s">
        <v>76</v>
      </c>
      <c r="F4257" s="1">
        <v>0.25069444444444444</v>
      </c>
      <c r="H4257">
        <v>302.40000000000003</v>
      </c>
      <c r="I4257">
        <f t="shared" si="132"/>
        <v>302.40000000000003</v>
      </c>
      <c r="J4257">
        <f t="shared" si="133"/>
        <v>302400.00000000006</v>
      </c>
    </row>
    <row r="4258" spans="1:10" x14ac:dyDescent="0.3">
      <c r="A4258">
        <v>6</v>
      </c>
      <c r="B4258">
        <v>27</v>
      </c>
      <c r="C4258">
        <v>8</v>
      </c>
      <c r="E4258" t="s">
        <v>76</v>
      </c>
      <c r="F4258" s="1">
        <v>0.29236111111111113</v>
      </c>
      <c r="H4258">
        <v>302.40000000000003</v>
      </c>
      <c r="I4258">
        <f t="shared" si="132"/>
        <v>302.40000000000003</v>
      </c>
      <c r="J4258">
        <f t="shared" si="133"/>
        <v>302400.00000000006</v>
      </c>
    </row>
    <row r="4259" spans="1:10" x14ac:dyDescent="0.3">
      <c r="A4259">
        <v>6</v>
      </c>
      <c r="B4259">
        <v>27</v>
      </c>
      <c r="C4259">
        <v>9</v>
      </c>
      <c r="E4259" t="s">
        <v>76</v>
      </c>
      <c r="F4259" s="1">
        <v>0.33402777777777781</v>
      </c>
      <c r="H4259">
        <v>302.40000000000003</v>
      </c>
      <c r="I4259">
        <f t="shared" si="132"/>
        <v>302.40000000000003</v>
      </c>
      <c r="J4259">
        <f t="shared" si="133"/>
        <v>302400.00000000006</v>
      </c>
    </row>
    <row r="4260" spans="1:10" x14ac:dyDescent="0.3">
      <c r="A4260">
        <v>6</v>
      </c>
      <c r="B4260">
        <v>27</v>
      </c>
      <c r="C4260">
        <v>10</v>
      </c>
      <c r="E4260" t="s">
        <v>76</v>
      </c>
      <c r="F4260" s="1">
        <v>0.3756944444444445</v>
      </c>
      <c r="H4260">
        <v>302.40000000000003</v>
      </c>
      <c r="I4260">
        <f t="shared" si="132"/>
        <v>302.40000000000003</v>
      </c>
      <c r="J4260">
        <f t="shared" si="133"/>
        <v>302400.00000000006</v>
      </c>
    </row>
    <row r="4261" spans="1:10" x14ac:dyDescent="0.3">
      <c r="A4261">
        <v>6</v>
      </c>
      <c r="B4261">
        <v>27</v>
      </c>
      <c r="C4261">
        <v>11</v>
      </c>
      <c r="E4261" t="s">
        <v>76</v>
      </c>
      <c r="F4261" s="1">
        <v>0.41736111111111113</v>
      </c>
      <c r="H4261">
        <v>302.40000000000003</v>
      </c>
      <c r="I4261">
        <f t="shared" si="132"/>
        <v>302.40000000000003</v>
      </c>
      <c r="J4261">
        <f t="shared" si="133"/>
        <v>302400.00000000006</v>
      </c>
    </row>
    <row r="4262" spans="1:10" x14ac:dyDescent="0.3">
      <c r="A4262">
        <v>6</v>
      </c>
      <c r="B4262">
        <v>27</v>
      </c>
      <c r="C4262">
        <v>12</v>
      </c>
      <c r="I4262">
        <f t="shared" si="132"/>
        <v>0</v>
      </c>
      <c r="J4262">
        <f t="shared" si="133"/>
        <v>0</v>
      </c>
    </row>
    <row r="4263" spans="1:10" x14ac:dyDescent="0.3">
      <c r="A4263">
        <v>6</v>
      </c>
      <c r="B4263">
        <v>27</v>
      </c>
      <c r="C4263">
        <v>13</v>
      </c>
      <c r="I4263">
        <f t="shared" si="132"/>
        <v>0</v>
      </c>
      <c r="J4263">
        <f t="shared" si="133"/>
        <v>0</v>
      </c>
    </row>
    <row r="4264" spans="1:10" x14ac:dyDescent="0.3">
      <c r="A4264">
        <v>6</v>
      </c>
      <c r="B4264">
        <v>27</v>
      </c>
      <c r="C4264">
        <v>14</v>
      </c>
      <c r="I4264">
        <f t="shared" si="132"/>
        <v>0</v>
      </c>
      <c r="J4264">
        <f t="shared" si="133"/>
        <v>0</v>
      </c>
    </row>
    <row r="4265" spans="1:10" x14ac:dyDescent="0.3">
      <c r="A4265">
        <v>6</v>
      </c>
      <c r="B4265">
        <v>27</v>
      </c>
      <c r="C4265">
        <v>15</v>
      </c>
      <c r="I4265">
        <f t="shared" si="132"/>
        <v>0</v>
      </c>
      <c r="J4265">
        <f t="shared" si="133"/>
        <v>0</v>
      </c>
    </row>
    <row r="4266" spans="1:10" x14ac:dyDescent="0.3">
      <c r="A4266">
        <v>6</v>
      </c>
      <c r="B4266">
        <v>27</v>
      </c>
      <c r="C4266">
        <v>16</v>
      </c>
      <c r="I4266">
        <f t="shared" si="132"/>
        <v>0</v>
      </c>
      <c r="J4266">
        <f t="shared" si="133"/>
        <v>0</v>
      </c>
    </row>
    <row r="4267" spans="1:10" x14ac:dyDescent="0.3">
      <c r="A4267">
        <v>6</v>
      </c>
      <c r="B4267">
        <v>27</v>
      </c>
      <c r="C4267">
        <v>17</v>
      </c>
      <c r="I4267">
        <f t="shared" si="132"/>
        <v>0</v>
      </c>
      <c r="J4267">
        <f t="shared" si="133"/>
        <v>0</v>
      </c>
    </row>
    <row r="4268" spans="1:10" x14ac:dyDescent="0.3">
      <c r="A4268">
        <v>6</v>
      </c>
      <c r="B4268">
        <v>27</v>
      </c>
      <c r="C4268">
        <v>18</v>
      </c>
      <c r="I4268">
        <f t="shared" si="132"/>
        <v>0</v>
      </c>
      <c r="J4268">
        <f t="shared" si="133"/>
        <v>0</v>
      </c>
    </row>
    <row r="4269" spans="1:10" x14ac:dyDescent="0.3">
      <c r="A4269">
        <v>6</v>
      </c>
      <c r="B4269">
        <v>27</v>
      </c>
      <c r="C4269">
        <v>19</v>
      </c>
      <c r="I4269">
        <f t="shared" si="132"/>
        <v>0</v>
      </c>
      <c r="J4269">
        <f t="shared" si="133"/>
        <v>0</v>
      </c>
    </row>
    <row r="4270" spans="1:10" x14ac:dyDescent="0.3">
      <c r="A4270">
        <v>6</v>
      </c>
      <c r="B4270">
        <v>27</v>
      </c>
      <c r="C4270">
        <v>20</v>
      </c>
      <c r="I4270">
        <f t="shared" si="132"/>
        <v>0</v>
      </c>
      <c r="J4270">
        <f t="shared" si="133"/>
        <v>0</v>
      </c>
    </row>
    <row r="4271" spans="1:10" x14ac:dyDescent="0.3">
      <c r="A4271">
        <v>6</v>
      </c>
      <c r="B4271">
        <v>27</v>
      </c>
      <c r="C4271">
        <v>21</v>
      </c>
      <c r="I4271">
        <f t="shared" si="132"/>
        <v>0</v>
      </c>
      <c r="J4271">
        <f t="shared" si="133"/>
        <v>0</v>
      </c>
    </row>
    <row r="4272" spans="1:10" x14ac:dyDescent="0.3">
      <c r="A4272">
        <v>6</v>
      </c>
      <c r="B4272">
        <v>27</v>
      </c>
      <c r="C4272">
        <v>22</v>
      </c>
      <c r="I4272">
        <f t="shared" si="132"/>
        <v>0</v>
      </c>
      <c r="J4272">
        <f t="shared" si="133"/>
        <v>0</v>
      </c>
    </row>
    <row r="4273" spans="1:10" x14ac:dyDescent="0.3">
      <c r="A4273">
        <v>6</v>
      </c>
      <c r="B4273">
        <v>27</v>
      </c>
      <c r="C4273">
        <v>23</v>
      </c>
      <c r="I4273">
        <f t="shared" si="132"/>
        <v>0</v>
      </c>
      <c r="J4273">
        <f t="shared" si="133"/>
        <v>0</v>
      </c>
    </row>
    <row r="4274" spans="1:10" x14ac:dyDescent="0.3">
      <c r="A4274">
        <v>6</v>
      </c>
      <c r="B4274">
        <v>28</v>
      </c>
      <c r="C4274">
        <v>0</v>
      </c>
      <c r="I4274">
        <f t="shared" si="132"/>
        <v>0</v>
      </c>
      <c r="J4274">
        <f t="shared" si="133"/>
        <v>0</v>
      </c>
    </row>
    <row r="4275" spans="1:10" x14ac:dyDescent="0.3">
      <c r="A4275">
        <v>6</v>
      </c>
      <c r="B4275">
        <v>28</v>
      </c>
      <c r="C4275">
        <v>1</v>
      </c>
      <c r="I4275">
        <f t="shared" si="132"/>
        <v>0</v>
      </c>
      <c r="J4275">
        <f t="shared" si="133"/>
        <v>0</v>
      </c>
    </row>
    <row r="4276" spans="1:10" x14ac:dyDescent="0.3">
      <c r="A4276">
        <v>6</v>
      </c>
      <c r="B4276">
        <v>28</v>
      </c>
      <c r="C4276">
        <v>2</v>
      </c>
      <c r="I4276">
        <f t="shared" si="132"/>
        <v>0</v>
      </c>
      <c r="J4276">
        <f t="shared" si="133"/>
        <v>0</v>
      </c>
    </row>
    <row r="4277" spans="1:10" x14ac:dyDescent="0.3">
      <c r="A4277">
        <v>6</v>
      </c>
      <c r="B4277">
        <v>28</v>
      </c>
      <c r="C4277">
        <v>3</v>
      </c>
      <c r="I4277">
        <f t="shared" si="132"/>
        <v>0</v>
      </c>
      <c r="J4277">
        <f t="shared" si="133"/>
        <v>0</v>
      </c>
    </row>
    <row r="4278" spans="1:10" x14ac:dyDescent="0.3">
      <c r="A4278">
        <v>6</v>
      </c>
      <c r="B4278">
        <v>28</v>
      </c>
      <c r="C4278">
        <v>4</v>
      </c>
      <c r="I4278">
        <f t="shared" si="132"/>
        <v>0</v>
      </c>
      <c r="J4278">
        <f t="shared" si="133"/>
        <v>0</v>
      </c>
    </row>
    <row r="4279" spans="1:10" x14ac:dyDescent="0.3">
      <c r="A4279">
        <v>6</v>
      </c>
      <c r="B4279">
        <v>28</v>
      </c>
      <c r="C4279">
        <v>5</v>
      </c>
      <c r="I4279">
        <f t="shared" si="132"/>
        <v>0</v>
      </c>
      <c r="J4279">
        <f t="shared" si="133"/>
        <v>0</v>
      </c>
    </row>
    <row r="4280" spans="1:10" x14ac:dyDescent="0.3">
      <c r="A4280">
        <v>6</v>
      </c>
      <c r="B4280">
        <v>28</v>
      </c>
      <c r="C4280">
        <v>6</v>
      </c>
      <c r="I4280">
        <f t="shared" si="132"/>
        <v>0</v>
      </c>
      <c r="J4280">
        <f t="shared" si="133"/>
        <v>0</v>
      </c>
    </row>
    <row r="4281" spans="1:10" x14ac:dyDescent="0.3">
      <c r="A4281">
        <v>6</v>
      </c>
      <c r="B4281">
        <v>28</v>
      </c>
      <c r="C4281">
        <v>7</v>
      </c>
      <c r="I4281">
        <f t="shared" si="132"/>
        <v>0</v>
      </c>
      <c r="J4281">
        <f t="shared" si="133"/>
        <v>0</v>
      </c>
    </row>
    <row r="4282" spans="1:10" x14ac:dyDescent="0.3">
      <c r="A4282">
        <v>6</v>
      </c>
      <c r="B4282">
        <v>28</v>
      </c>
      <c r="C4282">
        <v>8</v>
      </c>
      <c r="I4282">
        <f t="shared" si="132"/>
        <v>0</v>
      </c>
      <c r="J4282">
        <f t="shared" si="133"/>
        <v>0</v>
      </c>
    </row>
    <row r="4283" spans="1:10" x14ac:dyDescent="0.3">
      <c r="A4283">
        <v>6</v>
      </c>
      <c r="B4283">
        <v>28</v>
      </c>
      <c r="C4283">
        <v>9</v>
      </c>
      <c r="I4283">
        <f t="shared" si="132"/>
        <v>0</v>
      </c>
      <c r="J4283">
        <f t="shared" si="133"/>
        <v>0</v>
      </c>
    </row>
    <row r="4284" spans="1:10" x14ac:dyDescent="0.3">
      <c r="A4284">
        <v>6</v>
      </c>
      <c r="B4284">
        <v>28</v>
      </c>
      <c r="C4284">
        <v>10</v>
      </c>
      <c r="I4284">
        <f t="shared" si="132"/>
        <v>0</v>
      </c>
      <c r="J4284">
        <f t="shared" si="133"/>
        <v>0</v>
      </c>
    </row>
    <row r="4285" spans="1:10" x14ac:dyDescent="0.3">
      <c r="A4285">
        <v>6</v>
      </c>
      <c r="B4285">
        <v>28</v>
      </c>
      <c r="C4285">
        <v>11</v>
      </c>
      <c r="I4285">
        <f t="shared" si="132"/>
        <v>0</v>
      </c>
      <c r="J4285">
        <f t="shared" si="133"/>
        <v>0</v>
      </c>
    </row>
    <row r="4286" spans="1:10" x14ac:dyDescent="0.3">
      <c r="A4286">
        <v>6</v>
      </c>
      <c r="B4286">
        <v>28</v>
      </c>
      <c r="C4286">
        <v>12</v>
      </c>
      <c r="I4286">
        <f t="shared" si="132"/>
        <v>0</v>
      </c>
      <c r="J4286">
        <f t="shared" si="133"/>
        <v>0</v>
      </c>
    </row>
    <row r="4287" spans="1:10" x14ac:dyDescent="0.3">
      <c r="A4287">
        <v>6</v>
      </c>
      <c r="B4287">
        <v>28</v>
      </c>
      <c r="C4287">
        <v>13</v>
      </c>
      <c r="I4287">
        <f t="shared" si="132"/>
        <v>0</v>
      </c>
      <c r="J4287">
        <f t="shared" si="133"/>
        <v>0</v>
      </c>
    </row>
    <row r="4288" spans="1:10" x14ac:dyDescent="0.3">
      <c r="A4288">
        <v>6</v>
      </c>
      <c r="B4288">
        <v>28</v>
      </c>
      <c r="C4288">
        <v>14</v>
      </c>
      <c r="I4288">
        <f t="shared" si="132"/>
        <v>0</v>
      </c>
      <c r="J4288">
        <f t="shared" si="133"/>
        <v>0</v>
      </c>
    </row>
    <row r="4289" spans="1:10" x14ac:dyDescent="0.3">
      <c r="A4289">
        <v>6</v>
      </c>
      <c r="B4289">
        <v>28</v>
      </c>
      <c r="C4289">
        <v>15</v>
      </c>
      <c r="I4289">
        <f t="shared" si="132"/>
        <v>0</v>
      </c>
      <c r="J4289">
        <f t="shared" si="133"/>
        <v>0</v>
      </c>
    </row>
    <row r="4290" spans="1:10" x14ac:dyDescent="0.3">
      <c r="A4290">
        <v>6</v>
      </c>
      <c r="B4290">
        <v>28</v>
      </c>
      <c r="C4290">
        <v>16</v>
      </c>
      <c r="I4290">
        <f t="shared" si="132"/>
        <v>0</v>
      </c>
      <c r="J4290">
        <f t="shared" si="133"/>
        <v>0</v>
      </c>
    </row>
    <row r="4291" spans="1:10" x14ac:dyDescent="0.3">
      <c r="A4291">
        <v>6</v>
      </c>
      <c r="B4291">
        <v>28</v>
      </c>
      <c r="C4291">
        <v>17</v>
      </c>
      <c r="I4291">
        <f t="shared" ref="I4291:I4354" si="134">IF(H4291&gt;20,H4291,0)</f>
        <v>0</v>
      </c>
      <c r="J4291">
        <f t="shared" ref="J4291:J4354" si="135">I4291*1000</f>
        <v>0</v>
      </c>
    </row>
    <row r="4292" spans="1:10" x14ac:dyDescent="0.3">
      <c r="A4292">
        <v>6</v>
      </c>
      <c r="B4292">
        <v>28</v>
      </c>
      <c r="C4292">
        <v>18</v>
      </c>
      <c r="I4292">
        <f t="shared" si="134"/>
        <v>0</v>
      </c>
      <c r="J4292">
        <f t="shared" si="135"/>
        <v>0</v>
      </c>
    </row>
    <row r="4293" spans="1:10" x14ac:dyDescent="0.3">
      <c r="A4293">
        <v>6</v>
      </c>
      <c r="B4293">
        <v>28</v>
      </c>
      <c r="C4293">
        <v>19</v>
      </c>
      <c r="I4293">
        <f t="shared" si="134"/>
        <v>0</v>
      </c>
      <c r="J4293">
        <f t="shared" si="135"/>
        <v>0</v>
      </c>
    </row>
    <row r="4294" spans="1:10" x14ac:dyDescent="0.3">
      <c r="A4294">
        <v>6</v>
      </c>
      <c r="B4294">
        <v>28</v>
      </c>
      <c r="C4294">
        <v>20</v>
      </c>
      <c r="I4294">
        <f t="shared" si="134"/>
        <v>0</v>
      </c>
      <c r="J4294">
        <f t="shared" si="135"/>
        <v>0</v>
      </c>
    </row>
    <row r="4295" spans="1:10" x14ac:dyDescent="0.3">
      <c r="A4295">
        <v>6</v>
      </c>
      <c r="B4295">
        <v>28</v>
      </c>
      <c r="C4295">
        <v>21</v>
      </c>
      <c r="I4295">
        <f t="shared" si="134"/>
        <v>0</v>
      </c>
      <c r="J4295">
        <f t="shared" si="135"/>
        <v>0</v>
      </c>
    </row>
    <row r="4296" spans="1:10" x14ac:dyDescent="0.3">
      <c r="A4296">
        <v>6</v>
      </c>
      <c r="B4296">
        <v>28</v>
      </c>
      <c r="C4296">
        <v>22</v>
      </c>
      <c r="I4296">
        <f t="shared" si="134"/>
        <v>0</v>
      </c>
      <c r="J4296">
        <f t="shared" si="135"/>
        <v>0</v>
      </c>
    </row>
    <row r="4297" spans="1:10" x14ac:dyDescent="0.3">
      <c r="A4297">
        <v>6</v>
      </c>
      <c r="B4297">
        <v>28</v>
      </c>
      <c r="C4297">
        <v>23</v>
      </c>
      <c r="I4297">
        <f t="shared" si="134"/>
        <v>0</v>
      </c>
      <c r="J4297">
        <f t="shared" si="135"/>
        <v>0</v>
      </c>
    </row>
    <row r="4298" spans="1:10" x14ac:dyDescent="0.3">
      <c r="A4298">
        <v>6</v>
      </c>
      <c r="B4298">
        <v>29</v>
      </c>
      <c r="C4298">
        <v>0</v>
      </c>
      <c r="I4298">
        <f t="shared" si="134"/>
        <v>0</v>
      </c>
      <c r="J4298">
        <f t="shared" si="135"/>
        <v>0</v>
      </c>
    </row>
    <row r="4299" spans="1:10" x14ac:dyDescent="0.3">
      <c r="A4299">
        <v>6</v>
      </c>
      <c r="B4299">
        <v>29</v>
      </c>
      <c r="C4299">
        <v>1</v>
      </c>
      <c r="I4299">
        <f t="shared" si="134"/>
        <v>0</v>
      </c>
      <c r="J4299">
        <f t="shared" si="135"/>
        <v>0</v>
      </c>
    </row>
    <row r="4300" spans="1:10" x14ac:dyDescent="0.3">
      <c r="A4300">
        <v>6</v>
      </c>
      <c r="B4300">
        <v>29</v>
      </c>
      <c r="C4300">
        <v>2</v>
      </c>
      <c r="I4300">
        <f t="shared" si="134"/>
        <v>0</v>
      </c>
      <c r="J4300">
        <f t="shared" si="135"/>
        <v>0</v>
      </c>
    </row>
    <row r="4301" spans="1:10" x14ac:dyDescent="0.3">
      <c r="A4301">
        <v>6</v>
      </c>
      <c r="B4301">
        <v>29</v>
      </c>
      <c r="C4301">
        <v>3</v>
      </c>
      <c r="I4301">
        <f t="shared" si="134"/>
        <v>0</v>
      </c>
      <c r="J4301">
        <f t="shared" si="135"/>
        <v>0</v>
      </c>
    </row>
    <row r="4302" spans="1:10" x14ac:dyDescent="0.3">
      <c r="A4302">
        <v>6</v>
      </c>
      <c r="B4302">
        <v>29</v>
      </c>
      <c r="C4302">
        <v>4</v>
      </c>
      <c r="I4302">
        <f t="shared" si="134"/>
        <v>0</v>
      </c>
      <c r="J4302">
        <f t="shared" si="135"/>
        <v>0</v>
      </c>
    </row>
    <row r="4303" spans="1:10" x14ac:dyDescent="0.3">
      <c r="A4303">
        <v>6</v>
      </c>
      <c r="B4303">
        <v>29</v>
      </c>
      <c r="C4303">
        <v>5</v>
      </c>
      <c r="I4303">
        <f t="shared" si="134"/>
        <v>0</v>
      </c>
      <c r="J4303">
        <f t="shared" si="135"/>
        <v>0</v>
      </c>
    </row>
    <row r="4304" spans="1:10" x14ac:dyDescent="0.3">
      <c r="A4304">
        <v>6</v>
      </c>
      <c r="B4304">
        <v>29</v>
      </c>
      <c r="C4304">
        <v>6</v>
      </c>
      <c r="I4304">
        <f t="shared" si="134"/>
        <v>0</v>
      </c>
      <c r="J4304">
        <f t="shared" si="135"/>
        <v>0</v>
      </c>
    </row>
    <row r="4305" spans="1:10" x14ac:dyDescent="0.3">
      <c r="A4305">
        <v>6</v>
      </c>
      <c r="B4305">
        <v>29</v>
      </c>
      <c r="C4305">
        <v>7</v>
      </c>
      <c r="I4305">
        <f t="shared" si="134"/>
        <v>0</v>
      </c>
      <c r="J4305">
        <f t="shared" si="135"/>
        <v>0</v>
      </c>
    </row>
    <row r="4306" spans="1:10" x14ac:dyDescent="0.3">
      <c r="A4306">
        <v>6</v>
      </c>
      <c r="B4306">
        <v>29</v>
      </c>
      <c r="C4306">
        <v>8</v>
      </c>
      <c r="I4306">
        <f t="shared" si="134"/>
        <v>0</v>
      </c>
      <c r="J4306">
        <f t="shared" si="135"/>
        <v>0</v>
      </c>
    </row>
    <row r="4307" spans="1:10" x14ac:dyDescent="0.3">
      <c r="A4307">
        <v>6</v>
      </c>
      <c r="B4307">
        <v>29</v>
      </c>
      <c r="C4307">
        <v>9</v>
      </c>
      <c r="I4307">
        <f t="shared" si="134"/>
        <v>0</v>
      </c>
      <c r="J4307">
        <f t="shared" si="135"/>
        <v>0</v>
      </c>
    </row>
    <row r="4308" spans="1:10" x14ac:dyDescent="0.3">
      <c r="A4308">
        <v>6</v>
      </c>
      <c r="B4308">
        <v>29</v>
      </c>
      <c r="C4308">
        <v>10</v>
      </c>
      <c r="I4308">
        <f t="shared" si="134"/>
        <v>0</v>
      </c>
      <c r="J4308">
        <f t="shared" si="135"/>
        <v>0</v>
      </c>
    </row>
    <row r="4309" spans="1:10" x14ac:dyDescent="0.3">
      <c r="A4309">
        <v>6</v>
      </c>
      <c r="B4309">
        <v>29</v>
      </c>
      <c r="C4309">
        <v>11</v>
      </c>
      <c r="I4309">
        <f t="shared" si="134"/>
        <v>0</v>
      </c>
      <c r="J4309">
        <f t="shared" si="135"/>
        <v>0</v>
      </c>
    </row>
    <row r="4310" spans="1:10" x14ac:dyDescent="0.3">
      <c r="A4310">
        <v>6</v>
      </c>
      <c r="B4310">
        <v>29</v>
      </c>
      <c r="C4310">
        <v>12</v>
      </c>
      <c r="I4310">
        <f t="shared" si="134"/>
        <v>0</v>
      </c>
      <c r="J4310">
        <f t="shared" si="135"/>
        <v>0</v>
      </c>
    </row>
    <row r="4311" spans="1:10" x14ac:dyDescent="0.3">
      <c r="A4311">
        <v>6</v>
      </c>
      <c r="B4311">
        <v>29</v>
      </c>
      <c r="C4311">
        <v>13</v>
      </c>
      <c r="I4311">
        <f t="shared" si="134"/>
        <v>0</v>
      </c>
      <c r="J4311">
        <f t="shared" si="135"/>
        <v>0</v>
      </c>
    </row>
    <row r="4312" spans="1:10" x14ac:dyDescent="0.3">
      <c r="A4312">
        <v>6</v>
      </c>
      <c r="B4312">
        <v>29</v>
      </c>
      <c r="C4312">
        <v>14</v>
      </c>
      <c r="I4312">
        <f t="shared" si="134"/>
        <v>0</v>
      </c>
      <c r="J4312">
        <f t="shared" si="135"/>
        <v>0</v>
      </c>
    </row>
    <row r="4313" spans="1:10" x14ac:dyDescent="0.3">
      <c r="A4313">
        <v>6</v>
      </c>
      <c r="B4313">
        <v>29</v>
      </c>
      <c r="C4313">
        <v>15</v>
      </c>
      <c r="I4313">
        <f t="shared" si="134"/>
        <v>0</v>
      </c>
      <c r="J4313">
        <f t="shared" si="135"/>
        <v>0</v>
      </c>
    </row>
    <row r="4314" spans="1:10" x14ac:dyDescent="0.3">
      <c r="A4314">
        <v>6</v>
      </c>
      <c r="B4314">
        <v>29</v>
      </c>
      <c r="C4314">
        <v>16</v>
      </c>
      <c r="I4314">
        <f t="shared" si="134"/>
        <v>0</v>
      </c>
      <c r="J4314">
        <f t="shared" si="135"/>
        <v>0</v>
      </c>
    </row>
    <row r="4315" spans="1:10" x14ac:dyDescent="0.3">
      <c r="A4315">
        <v>6</v>
      </c>
      <c r="B4315">
        <v>29</v>
      </c>
      <c r="C4315">
        <v>17</v>
      </c>
      <c r="I4315">
        <f t="shared" si="134"/>
        <v>0</v>
      </c>
      <c r="J4315">
        <f t="shared" si="135"/>
        <v>0</v>
      </c>
    </row>
    <row r="4316" spans="1:10" x14ac:dyDescent="0.3">
      <c r="A4316">
        <v>6</v>
      </c>
      <c r="B4316">
        <v>29</v>
      </c>
      <c r="C4316">
        <v>18</v>
      </c>
      <c r="I4316">
        <f t="shared" si="134"/>
        <v>0</v>
      </c>
      <c r="J4316">
        <f t="shared" si="135"/>
        <v>0</v>
      </c>
    </row>
    <row r="4317" spans="1:10" x14ac:dyDescent="0.3">
      <c r="A4317">
        <v>6</v>
      </c>
      <c r="B4317">
        <v>29</v>
      </c>
      <c r="C4317">
        <v>19</v>
      </c>
      <c r="I4317">
        <f t="shared" si="134"/>
        <v>0</v>
      </c>
      <c r="J4317">
        <f t="shared" si="135"/>
        <v>0</v>
      </c>
    </row>
    <row r="4318" spans="1:10" x14ac:dyDescent="0.3">
      <c r="A4318">
        <v>6</v>
      </c>
      <c r="B4318">
        <v>29</v>
      </c>
      <c r="C4318">
        <v>20</v>
      </c>
      <c r="I4318">
        <f t="shared" si="134"/>
        <v>0</v>
      </c>
      <c r="J4318">
        <f t="shared" si="135"/>
        <v>0</v>
      </c>
    </row>
    <row r="4319" spans="1:10" x14ac:dyDescent="0.3">
      <c r="A4319">
        <v>6</v>
      </c>
      <c r="B4319">
        <v>29</v>
      </c>
      <c r="C4319">
        <v>21</v>
      </c>
      <c r="I4319">
        <f t="shared" si="134"/>
        <v>0</v>
      </c>
      <c r="J4319">
        <f t="shared" si="135"/>
        <v>0</v>
      </c>
    </row>
    <row r="4320" spans="1:10" x14ac:dyDescent="0.3">
      <c r="A4320">
        <v>6</v>
      </c>
      <c r="B4320">
        <v>29</v>
      </c>
      <c r="C4320">
        <v>22</v>
      </c>
      <c r="I4320">
        <f t="shared" si="134"/>
        <v>0</v>
      </c>
      <c r="J4320">
        <f t="shared" si="135"/>
        <v>0</v>
      </c>
    </row>
    <row r="4321" spans="1:10" x14ac:dyDescent="0.3">
      <c r="A4321">
        <v>6</v>
      </c>
      <c r="B4321">
        <v>29</v>
      </c>
      <c r="C4321">
        <v>23</v>
      </c>
      <c r="I4321">
        <f t="shared" si="134"/>
        <v>0</v>
      </c>
      <c r="J4321">
        <f t="shared" si="135"/>
        <v>0</v>
      </c>
    </row>
    <row r="4322" spans="1:10" x14ac:dyDescent="0.3">
      <c r="A4322">
        <v>6</v>
      </c>
      <c r="B4322">
        <v>30</v>
      </c>
      <c r="C4322">
        <v>0</v>
      </c>
      <c r="I4322">
        <f t="shared" si="134"/>
        <v>0</v>
      </c>
      <c r="J4322">
        <f t="shared" si="135"/>
        <v>0</v>
      </c>
    </row>
    <row r="4323" spans="1:10" x14ac:dyDescent="0.3">
      <c r="A4323">
        <v>6</v>
      </c>
      <c r="B4323">
        <v>30</v>
      </c>
      <c r="C4323">
        <v>1</v>
      </c>
      <c r="I4323">
        <f t="shared" si="134"/>
        <v>0</v>
      </c>
      <c r="J4323">
        <f t="shared" si="135"/>
        <v>0</v>
      </c>
    </row>
    <row r="4324" spans="1:10" x14ac:dyDescent="0.3">
      <c r="A4324">
        <v>6</v>
      </c>
      <c r="B4324">
        <v>30</v>
      </c>
      <c r="C4324">
        <v>2</v>
      </c>
      <c r="I4324">
        <f t="shared" si="134"/>
        <v>0</v>
      </c>
      <c r="J4324">
        <f t="shared" si="135"/>
        <v>0</v>
      </c>
    </row>
    <row r="4325" spans="1:10" x14ac:dyDescent="0.3">
      <c r="A4325">
        <v>6</v>
      </c>
      <c r="B4325">
        <v>30</v>
      </c>
      <c r="C4325">
        <v>3</v>
      </c>
      <c r="I4325">
        <f t="shared" si="134"/>
        <v>0</v>
      </c>
      <c r="J4325">
        <f t="shared" si="135"/>
        <v>0</v>
      </c>
    </row>
    <row r="4326" spans="1:10" x14ac:dyDescent="0.3">
      <c r="A4326">
        <v>6</v>
      </c>
      <c r="B4326">
        <v>30</v>
      </c>
      <c r="C4326">
        <v>4</v>
      </c>
      <c r="I4326">
        <f t="shared" si="134"/>
        <v>0</v>
      </c>
      <c r="J4326">
        <f t="shared" si="135"/>
        <v>0</v>
      </c>
    </row>
    <row r="4327" spans="1:10" x14ac:dyDescent="0.3">
      <c r="A4327">
        <v>6</v>
      </c>
      <c r="B4327">
        <v>30</v>
      </c>
      <c r="C4327">
        <v>5</v>
      </c>
      <c r="I4327">
        <f t="shared" si="134"/>
        <v>0</v>
      </c>
      <c r="J4327">
        <f t="shared" si="135"/>
        <v>0</v>
      </c>
    </row>
    <row r="4328" spans="1:10" x14ac:dyDescent="0.3">
      <c r="A4328">
        <v>6</v>
      </c>
      <c r="B4328">
        <v>30</v>
      </c>
      <c r="C4328">
        <v>6</v>
      </c>
      <c r="I4328">
        <f t="shared" si="134"/>
        <v>0</v>
      </c>
      <c r="J4328">
        <f t="shared" si="135"/>
        <v>0</v>
      </c>
    </row>
    <row r="4329" spans="1:10" x14ac:dyDescent="0.3">
      <c r="A4329">
        <v>6</v>
      </c>
      <c r="B4329">
        <v>30</v>
      </c>
      <c r="C4329">
        <v>7</v>
      </c>
      <c r="I4329">
        <f t="shared" si="134"/>
        <v>0</v>
      </c>
      <c r="J4329">
        <f t="shared" si="135"/>
        <v>0</v>
      </c>
    </row>
    <row r="4330" spans="1:10" x14ac:dyDescent="0.3">
      <c r="A4330">
        <v>6</v>
      </c>
      <c r="B4330">
        <v>30</v>
      </c>
      <c r="C4330">
        <v>8</v>
      </c>
      <c r="I4330">
        <f t="shared" si="134"/>
        <v>0</v>
      </c>
      <c r="J4330">
        <f t="shared" si="135"/>
        <v>0</v>
      </c>
    </row>
    <row r="4331" spans="1:10" x14ac:dyDescent="0.3">
      <c r="A4331">
        <v>6</v>
      </c>
      <c r="B4331">
        <v>30</v>
      </c>
      <c r="C4331">
        <v>9</v>
      </c>
      <c r="I4331">
        <f t="shared" si="134"/>
        <v>0</v>
      </c>
      <c r="J4331">
        <f t="shared" si="135"/>
        <v>0</v>
      </c>
    </row>
    <row r="4332" spans="1:10" x14ac:dyDescent="0.3">
      <c r="A4332">
        <v>6</v>
      </c>
      <c r="B4332">
        <v>30</v>
      </c>
      <c r="C4332">
        <v>10</v>
      </c>
      <c r="I4332">
        <f t="shared" si="134"/>
        <v>0</v>
      </c>
      <c r="J4332">
        <f t="shared" si="135"/>
        <v>0</v>
      </c>
    </row>
    <row r="4333" spans="1:10" x14ac:dyDescent="0.3">
      <c r="A4333">
        <v>6</v>
      </c>
      <c r="B4333">
        <v>30</v>
      </c>
      <c r="C4333">
        <v>11</v>
      </c>
      <c r="I4333">
        <f t="shared" si="134"/>
        <v>0</v>
      </c>
      <c r="J4333">
        <f t="shared" si="135"/>
        <v>0</v>
      </c>
    </row>
    <row r="4334" spans="1:10" x14ac:dyDescent="0.3">
      <c r="A4334">
        <v>6</v>
      </c>
      <c r="B4334">
        <v>30</v>
      </c>
      <c r="C4334">
        <v>12</v>
      </c>
      <c r="I4334">
        <f t="shared" si="134"/>
        <v>0</v>
      </c>
      <c r="J4334">
        <f t="shared" si="135"/>
        <v>0</v>
      </c>
    </row>
    <row r="4335" spans="1:10" x14ac:dyDescent="0.3">
      <c r="A4335">
        <v>6</v>
      </c>
      <c r="B4335">
        <v>30</v>
      </c>
      <c r="C4335">
        <v>13</v>
      </c>
      <c r="I4335">
        <f t="shared" si="134"/>
        <v>0</v>
      </c>
      <c r="J4335">
        <f t="shared" si="135"/>
        <v>0</v>
      </c>
    </row>
    <row r="4336" spans="1:10" x14ac:dyDescent="0.3">
      <c r="A4336">
        <v>6</v>
      </c>
      <c r="B4336">
        <v>30</v>
      </c>
      <c r="C4336">
        <v>14</v>
      </c>
      <c r="I4336">
        <f t="shared" si="134"/>
        <v>0</v>
      </c>
      <c r="J4336">
        <f t="shared" si="135"/>
        <v>0</v>
      </c>
    </row>
    <row r="4337" spans="1:10" x14ac:dyDescent="0.3">
      <c r="A4337">
        <v>6</v>
      </c>
      <c r="B4337">
        <v>30</v>
      </c>
      <c r="C4337">
        <v>15</v>
      </c>
      <c r="I4337">
        <f t="shared" si="134"/>
        <v>0</v>
      </c>
      <c r="J4337">
        <f t="shared" si="135"/>
        <v>0</v>
      </c>
    </row>
    <row r="4338" spans="1:10" x14ac:dyDescent="0.3">
      <c r="A4338">
        <v>6</v>
      </c>
      <c r="B4338">
        <v>30</v>
      </c>
      <c r="C4338">
        <v>16</v>
      </c>
      <c r="I4338">
        <f t="shared" si="134"/>
        <v>0</v>
      </c>
      <c r="J4338">
        <f t="shared" si="135"/>
        <v>0</v>
      </c>
    </row>
    <row r="4339" spans="1:10" x14ac:dyDescent="0.3">
      <c r="A4339">
        <v>6</v>
      </c>
      <c r="B4339">
        <v>30</v>
      </c>
      <c r="C4339">
        <v>17</v>
      </c>
      <c r="I4339">
        <f t="shared" si="134"/>
        <v>0</v>
      </c>
      <c r="J4339">
        <f t="shared" si="135"/>
        <v>0</v>
      </c>
    </row>
    <row r="4340" spans="1:10" x14ac:dyDescent="0.3">
      <c r="A4340">
        <v>6</v>
      </c>
      <c r="B4340">
        <v>30</v>
      </c>
      <c r="C4340">
        <v>18</v>
      </c>
      <c r="I4340">
        <f t="shared" si="134"/>
        <v>0</v>
      </c>
      <c r="J4340">
        <f t="shared" si="135"/>
        <v>0</v>
      </c>
    </row>
    <row r="4341" spans="1:10" x14ac:dyDescent="0.3">
      <c r="A4341">
        <v>6</v>
      </c>
      <c r="B4341">
        <v>30</v>
      </c>
      <c r="C4341">
        <v>19</v>
      </c>
      <c r="I4341">
        <f t="shared" si="134"/>
        <v>0</v>
      </c>
      <c r="J4341">
        <f t="shared" si="135"/>
        <v>0</v>
      </c>
    </row>
    <row r="4342" spans="1:10" x14ac:dyDescent="0.3">
      <c r="A4342">
        <v>6</v>
      </c>
      <c r="B4342">
        <v>30</v>
      </c>
      <c r="C4342">
        <v>20</v>
      </c>
      <c r="I4342">
        <f t="shared" si="134"/>
        <v>0</v>
      </c>
      <c r="J4342">
        <f t="shared" si="135"/>
        <v>0</v>
      </c>
    </row>
    <row r="4343" spans="1:10" x14ac:dyDescent="0.3">
      <c r="A4343">
        <v>6</v>
      </c>
      <c r="B4343">
        <v>30</v>
      </c>
      <c r="C4343">
        <v>21</v>
      </c>
      <c r="I4343">
        <f t="shared" si="134"/>
        <v>0</v>
      </c>
      <c r="J4343">
        <f t="shared" si="135"/>
        <v>0</v>
      </c>
    </row>
    <row r="4344" spans="1:10" x14ac:dyDescent="0.3">
      <c r="A4344">
        <v>6</v>
      </c>
      <c r="B4344">
        <v>30</v>
      </c>
      <c r="C4344">
        <v>22</v>
      </c>
      <c r="I4344">
        <f t="shared" si="134"/>
        <v>0</v>
      </c>
      <c r="J4344">
        <f t="shared" si="135"/>
        <v>0</v>
      </c>
    </row>
    <row r="4345" spans="1:10" x14ac:dyDescent="0.3">
      <c r="A4345">
        <v>6</v>
      </c>
      <c r="B4345">
        <v>30</v>
      </c>
      <c r="C4345">
        <v>23</v>
      </c>
      <c r="I4345">
        <f t="shared" si="134"/>
        <v>0</v>
      </c>
      <c r="J4345">
        <f t="shared" si="135"/>
        <v>0</v>
      </c>
    </row>
    <row r="4346" spans="1:10" x14ac:dyDescent="0.3">
      <c r="A4346">
        <v>7</v>
      </c>
      <c r="B4346">
        <v>1</v>
      </c>
      <c r="C4346">
        <v>0</v>
      </c>
      <c r="I4346">
        <f t="shared" si="134"/>
        <v>0</v>
      </c>
      <c r="J4346">
        <f t="shared" si="135"/>
        <v>0</v>
      </c>
    </row>
    <row r="4347" spans="1:10" x14ac:dyDescent="0.3">
      <c r="A4347">
        <v>7</v>
      </c>
      <c r="B4347">
        <v>1</v>
      </c>
      <c r="C4347">
        <v>1</v>
      </c>
      <c r="I4347">
        <f t="shared" si="134"/>
        <v>0</v>
      </c>
      <c r="J4347">
        <f t="shared" si="135"/>
        <v>0</v>
      </c>
    </row>
    <row r="4348" spans="1:10" x14ac:dyDescent="0.3">
      <c r="A4348">
        <v>7</v>
      </c>
      <c r="B4348">
        <v>1</v>
      </c>
      <c r="C4348">
        <v>2</v>
      </c>
      <c r="I4348">
        <f t="shared" si="134"/>
        <v>0</v>
      </c>
      <c r="J4348">
        <f t="shared" si="135"/>
        <v>0</v>
      </c>
    </row>
    <row r="4349" spans="1:10" x14ac:dyDescent="0.3">
      <c r="A4349">
        <v>7</v>
      </c>
      <c r="B4349">
        <v>1</v>
      </c>
      <c r="C4349">
        <v>3</v>
      </c>
      <c r="I4349">
        <f t="shared" si="134"/>
        <v>0</v>
      </c>
      <c r="J4349">
        <f t="shared" si="135"/>
        <v>0</v>
      </c>
    </row>
    <row r="4350" spans="1:10" x14ac:dyDescent="0.3">
      <c r="A4350">
        <v>7</v>
      </c>
      <c r="B4350">
        <v>1</v>
      </c>
      <c r="C4350">
        <v>4</v>
      </c>
      <c r="I4350">
        <f t="shared" si="134"/>
        <v>0</v>
      </c>
      <c r="J4350">
        <f t="shared" si="135"/>
        <v>0</v>
      </c>
    </row>
    <row r="4351" spans="1:10" x14ac:dyDescent="0.3">
      <c r="A4351">
        <v>7</v>
      </c>
      <c r="B4351">
        <v>1</v>
      </c>
      <c r="C4351">
        <v>5</v>
      </c>
      <c r="I4351">
        <f t="shared" si="134"/>
        <v>0</v>
      </c>
      <c r="J4351">
        <f t="shared" si="135"/>
        <v>0</v>
      </c>
    </row>
    <row r="4352" spans="1:10" x14ac:dyDescent="0.3">
      <c r="A4352">
        <v>7</v>
      </c>
      <c r="B4352">
        <v>1</v>
      </c>
      <c r="C4352">
        <v>6</v>
      </c>
      <c r="I4352">
        <f t="shared" si="134"/>
        <v>0</v>
      </c>
      <c r="J4352">
        <f t="shared" si="135"/>
        <v>0</v>
      </c>
    </row>
    <row r="4353" spans="1:10" x14ac:dyDescent="0.3">
      <c r="A4353">
        <v>7</v>
      </c>
      <c r="B4353">
        <v>1</v>
      </c>
      <c r="C4353">
        <v>7</v>
      </c>
      <c r="I4353">
        <f t="shared" si="134"/>
        <v>0</v>
      </c>
      <c r="J4353">
        <f t="shared" si="135"/>
        <v>0</v>
      </c>
    </row>
    <row r="4354" spans="1:10" x14ac:dyDescent="0.3">
      <c r="A4354">
        <v>7</v>
      </c>
      <c r="B4354">
        <v>1</v>
      </c>
      <c r="C4354">
        <v>8</v>
      </c>
      <c r="I4354">
        <f t="shared" si="134"/>
        <v>0</v>
      </c>
      <c r="J4354">
        <f t="shared" si="135"/>
        <v>0</v>
      </c>
    </row>
    <row r="4355" spans="1:10" x14ac:dyDescent="0.3">
      <c r="A4355">
        <v>7</v>
      </c>
      <c r="B4355">
        <v>1</v>
      </c>
      <c r="C4355">
        <v>9</v>
      </c>
      <c r="I4355">
        <f t="shared" ref="I4355:I4418" si="136">IF(H4355&gt;20,H4355,0)</f>
        <v>0</v>
      </c>
      <c r="J4355">
        <f t="shared" ref="J4355:J4418" si="137">I4355*1000</f>
        <v>0</v>
      </c>
    </row>
    <row r="4356" spans="1:10" x14ac:dyDescent="0.3">
      <c r="A4356">
        <v>7</v>
      </c>
      <c r="B4356">
        <v>1</v>
      </c>
      <c r="C4356">
        <v>10</v>
      </c>
      <c r="I4356">
        <f t="shared" si="136"/>
        <v>0</v>
      </c>
      <c r="J4356">
        <f t="shared" si="137"/>
        <v>0</v>
      </c>
    </row>
    <row r="4357" spans="1:10" x14ac:dyDescent="0.3">
      <c r="A4357">
        <v>7</v>
      </c>
      <c r="B4357">
        <v>1</v>
      </c>
      <c r="C4357">
        <v>11</v>
      </c>
      <c r="I4357">
        <f t="shared" si="136"/>
        <v>0</v>
      </c>
      <c r="J4357">
        <f t="shared" si="137"/>
        <v>0</v>
      </c>
    </row>
    <row r="4358" spans="1:10" x14ac:dyDescent="0.3">
      <c r="A4358">
        <v>7</v>
      </c>
      <c r="B4358">
        <v>1</v>
      </c>
      <c r="C4358">
        <v>12</v>
      </c>
      <c r="I4358">
        <f t="shared" si="136"/>
        <v>0</v>
      </c>
      <c r="J4358">
        <f t="shared" si="137"/>
        <v>0</v>
      </c>
    </row>
    <row r="4359" spans="1:10" x14ac:dyDescent="0.3">
      <c r="A4359">
        <v>7</v>
      </c>
      <c r="B4359">
        <v>1</v>
      </c>
      <c r="C4359">
        <v>13</v>
      </c>
      <c r="I4359">
        <f t="shared" si="136"/>
        <v>0</v>
      </c>
      <c r="J4359">
        <f t="shared" si="137"/>
        <v>0</v>
      </c>
    </row>
    <row r="4360" spans="1:10" x14ac:dyDescent="0.3">
      <c r="A4360">
        <v>7</v>
      </c>
      <c r="B4360">
        <v>1</v>
      </c>
      <c r="C4360">
        <v>14</v>
      </c>
      <c r="I4360">
        <f t="shared" si="136"/>
        <v>0</v>
      </c>
      <c r="J4360">
        <f t="shared" si="137"/>
        <v>0</v>
      </c>
    </row>
    <row r="4361" spans="1:10" x14ac:dyDescent="0.3">
      <c r="A4361">
        <v>7</v>
      </c>
      <c r="B4361">
        <v>1</v>
      </c>
      <c r="C4361">
        <v>15</v>
      </c>
      <c r="I4361">
        <f t="shared" si="136"/>
        <v>0</v>
      </c>
      <c r="J4361">
        <f t="shared" si="137"/>
        <v>0</v>
      </c>
    </row>
    <row r="4362" spans="1:10" x14ac:dyDescent="0.3">
      <c r="A4362">
        <v>7</v>
      </c>
      <c r="B4362">
        <v>1</v>
      </c>
      <c r="C4362">
        <v>16</v>
      </c>
      <c r="I4362">
        <f t="shared" si="136"/>
        <v>0</v>
      </c>
      <c r="J4362">
        <f t="shared" si="137"/>
        <v>0</v>
      </c>
    </row>
    <row r="4363" spans="1:10" x14ac:dyDescent="0.3">
      <c r="A4363">
        <v>7</v>
      </c>
      <c r="B4363">
        <v>1</v>
      </c>
      <c r="C4363">
        <v>17</v>
      </c>
      <c r="I4363">
        <f t="shared" si="136"/>
        <v>0</v>
      </c>
      <c r="J4363">
        <f t="shared" si="137"/>
        <v>0</v>
      </c>
    </row>
    <row r="4364" spans="1:10" x14ac:dyDescent="0.3">
      <c r="A4364">
        <v>7</v>
      </c>
      <c r="B4364">
        <v>1</v>
      </c>
      <c r="C4364">
        <v>18</v>
      </c>
      <c r="I4364">
        <f t="shared" si="136"/>
        <v>0</v>
      </c>
      <c r="J4364">
        <f t="shared" si="137"/>
        <v>0</v>
      </c>
    </row>
    <row r="4365" spans="1:10" x14ac:dyDescent="0.3">
      <c r="A4365">
        <v>7</v>
      </c>
      <c r="B4365">
        <v>1</v>
      </c>
      <c r="C4365">
        <v>19</v>
      </c>
      <c r="I4365">
        <f t="shared" si="136"/>
        <v>0</v>
      </c>
      <c r="J4365">
        <f t="shared" si="137"/>
        <v>0</v>
      </c>
    </row>
    <row r="4366" spans="1:10" x14ac:dyDescent="0.3">
      <c r="A4366">
        <v>7</v>
      </c>
      <c r="B4366">
        <v>1</v>
      </c>
      <c r="C4366">
        <v>20</v>
      </c>
      <c r="I4366">
        <f t="shared" si="136"/>
        <v>0</v>
      </c>
      <c r="J4366">
        <f t="shared" si="137"/>
        <v>0</v>
      </c>
    </row>
    <row r="4367" spans="1:10" x14ac:dyDescent="0.3">
      <c r="A4367">
        <v>7</v>
      </c>
      <c r="B4367">
        <v>1</v>
      </c>
      <c r="C4367">
        <v>21</v>
      </c>
      <c r="I4367">
        <f t="shared" si="136"/>
        <v>0</v>
      </c>
      <c r="J4367">
        <f t="shared" si="137"/>
        <v>0</v>
      </c>
    </row>
    <row r="4368" spans="1:10" x14ac:dyDescent="0.3">
      <c r="A4368">
        <v>7</v>
      </c>
      <c r="B4368">
        <v>1</v>
      </c>
      <c r="C4368">
        <v>22</v>
      </c>
      <c r="I4368">
        <f t="shared" si="136"/>
        <v>0</v>
      </c>
      <c r="J4368">
        <f t="shared" si="137"/>
        <v>0</v>
      </c>
    </row>
    <row r="4369" spans="1:10" x14ac:dyDescent="0.3">
      <c r="A4369">
        <v>7</v>
      </c>
      <c r="B4369">
        <v>1</v>
      </c>
      <c r="C4369">
        <v>23</v>
      </c>
      <c r="I4369">
        <f t="shared" si="136"/>
        <v>0</v>
      </c>
      <c r="J4369">
        <f t="shared" si="137"/>
        <v>0</v>
      </c>
    </row>
    <row r="4370" spans="1:10" x14ac:dyDescent="0.3">
      <c r="A4370">
        <v>7</v>
      </c>
      <c r="B4370">
        <v>2</v>
      </c>
      <c r="C4370">
        <v>0</v>
      </c>
      <c r="I4370">
        <f t="shared" si="136"/>
        <v>0</v>
      </c>
      <c r="J4370">
        <f t="shared" si="137"/>
        <v>0</v>
      </c>
    </row>
    <row r="4371" spans="1:10" x14ac:dyDescent="0.3">
      <c r="A4371">
        <v>7</v>
      </c>
      <c r="B4371">
        <v>2</v>
      </c>
      <c r="C4371">
        <v>1</v>
      </c>
      <c r="I4371">
        <f t="shared" si="136"/>
        <v>0</v>
      </c>
      <c r="J4371">
        <f t="shared" si="137"/>
        <v>0</v>
      </c>
    </row>
    <row r="4372" spans="1:10" x14ac:dyDescent="0.3">
      <c r="A4372">
        <v>7</v>
      </c>
      <c r="B4372">
        <v>2</v>
      </c>
      <c r="C4372">
        <v>2</v>
      </c>
      <c r="I4372">
        <f t="shared" si="136"/>
        <v>0</v>
      </c>
      <c r="J4372">
        <f t="shared" si="137"/>
        <v>0</v>
      </c>
    </row>
    <row r="4373" spans="1:10" x14ac:dyDescent="0.3">
      <c r="A4373">
        <v>7</v>
      </c>
      <c r="B4373">
        <v>2</v>
      </c>
      <c r="C4373">
        <v>3</v>
      </c>
      <c r="I4373">
        <f t="shared" si="136"/>
        <v>0</v>
      </c>
      <c r="J4373">
        <f t="shared" si="137"/>
        <v>0</v>
      </c>
    </row>
    <row r="4374" spans="1:10" x14ac:dyDescent="0.3">
      <c r="A4374">
        <v>7</v>
      </c>
      <c r="B4374">
        <v>2</v>
      </c>
      <c r="C4374">
        <v>4</v>
      </c>
      <c r="I4374">
        <f t="shared" si="136"/>
        <v>0</v>
      </c>
      <c r="J4374">
        <f t="shared" si="137"/>
        <v>0</v>
      </c>
    </row>
    <row r="4375" spans="1:10" x14ac:dyDescent="0.3">
      <c r="A4375">
        <v>7</v>
      </c>
      <c r="B4375">
        <v>2</v>
      </c>
      <c r="C4375">
        <v>5</v>
      </c>
      <c r="I4375">
        <f t="shared" si="136"/>
        <v>0</v>
      </c>
      <c r="J4375">
        <f t="shared" si="137"/>
        <v>0</v>
      </c>
    </row>
    <row r="4376" spans="1:10" x14ac:dyDescent="0.3">
      <c r="A4376">
        <v>7</v>
      </c>
      <c r="B4376">
        <v>2</v>
      </c>
      <c r="C4376">
        <v>6</v>
      </c>
      <c r="I4376">
        <f t="shared" si="136"/>
        <v>0</v>
      </c>
      <c r="J4376">
        <f t="shared" si="137"/>
        <v>0</v>
      </c>
    </row>
    <row r="4377" spans="1:10" x14ac:dyDescent="0.3">
      <c r="A4377">
        <v>7</v>
      </c>
      <c r="B4377">
        <v>2</v>
      </c>
      <c r="C4377">
        <v>7</v>
      </c>
      <c r="I4377">
        <f t="shared" si="136"/>
        <v>0</v>
      </c>
      <c r="J4377">
        <f t="shared" si="137"/>
        <v>0</v>
      </c>
    </row>
    <row r="4378" spans="1:10" x14ac:dyDescent="0.3">
      <c r="A4378">
        <v>7</v>
      </c>
      <c r="B4378">
        <v>2</v>
      </c>
      <c r="C4378">
        <v>8</v>
      </c>
      <c r="I4378">
        <f t="shared" si="136"/>
        <v>0</v>
      </c>
      <c r="J4378">
        <f t="shared" si="137"/>
        <v>0</v>
      </c>
    </row>
    <row r="4379" spans="1:10" x14ac:dyDescent="0.3">
      <c r="A4379">
        <v>7</v>
      </c>
      <c r="B4379">
        <v>2</v>
      </c>
      <c r="C4379">
        <v>9</v>
      </c>
      <c r="I4379">
        <f t="shared" si="136"/>
        <v>0</v>
      </c>
      <c r="J4379">
        <f t="shared" si="137"/>
        <v>0</v>
      </c>
    </row>
    <row r="4380" spans="1:10" x14ac:dyDescent="0.3">
      <c r="A4380">
        <v>7</v>
      </c>
      <c r="B4380">
        <v>2</v>
      </c>
      <c r="C4380">
        <v>10</v>
      </c>
      <c r="I4380">
        <f t="shared" si="136"/>
        <v>0</v>
      </c>
      <c r="J4380">
        <f t="shared" si="137"/>
        <v>0</v>
      </c>
    </row>
    <row r="4381" spans="1:10" x14ac:dyDescent="0.3">
      <c r="A4381">
        <v>7</v>
      </c>
      <c r="B4381">
        <v>2</v>
      </c>
      <c r="C4381">
        <v>11</v>
      </c>
      <c r="I4381">
        <f t="shared" si="136"/>
        <v>0</v>
      </c>
      <c r="J4381">
        <f t="shared" si="137"/>
        <v>0</v>
      </c>
    </row>
    <row r="4382" spans="1:10" x14ac:dyDescent="0.3">
      <c r="A4382">
        <v>7</v>
      </c>
      <c r="B4382">
        <v>2</v>
      </c>
      <c r="C4382">
        <v>12</v>
      </c>
      <c r="I4382">
        <f t="shared" si="136"/>
        <v>0</v>
      </c>
      <c r="J4382">
        <f t="shared" si="137"/>
        <v>0</v>
      </c>
    </row>
    <row r="4383" spans="1:10" x14ac:dyDescent="0.3">
      <c r="A4383">
        <v>7</v>
      </c>
      <c r="B4383">
        <v>2</v>
      </c>
      <c r="C4383">
        <v>13</v>
      </c>
      <c r="I4383">
        <f t="shared" si="136"/>
        <v>0</v>
      </c>
      <c r="J4383">
        <f t="shared" si="137"/>
        <v>0</v>
      </c>
    </row>
    <row r="4384" spans="1:10" x14ac:dyDescent="0.3">
      <c r="A4384">
        <v>7</v>
      </c>
      <c r="B4384">
        <v>2</v>
      </c>
      <c r="C4384">
        <v>14</v>
      </c>
      <c r="I4384">
        <f t="shared" si="136"/>
        <v>0</v>
      </c>
      <c r="J4384">
        <f t="shared" si="137"/>
        <v>0</v>
      </c>
    </row>
    <row r="4385" spans="1:10" x14ac:dyDescent="0.3">
      <c r="A4385">
        <v>7</v>
      </c>
      <c r="B4385">
        <v>2</v>
      </c>
      <c r="C4385">
        <v>15</v>
      </c>
      <c r="I4385">
        <f t="shared" si="136"/>
        <v>0</v>
      </c>
      <c r="J4385">
        <f t="shared" si="137"/>
        <v>0</v>
      </c>
    </row>
    <row r="4386" spans="1:10" x14ac:dyDescent="0.3">
      <c r="A4386">
        <v>7</v>
      </c>
      <c r="B4386">
        <v>2</v>
      </c>
      <c r="C4386">
        <v>16</v>
      </c>
      <c r="I4386">
        <f t="shared" si="136"/>
        <v>0</v>
      </c>
      <c r="J4386">
        <f t="shared" si="137"/>
        <v>0</v>
      </c>
    </row>
    <row r="4387" spans="1:10" x14ac:dyDescent="0.3">
      <c r="A4387">
        <v>7</v>
      </c>
      <c r="B4387">
        <v>2</v>
      </c>
      <c r="C4387">
        <v>17</v>
      </c>
      <c r="I4387">
        <f t="shared" si="136"/>
        <v>0</v>
      </c>
      <c r="J4387">
        <f t="shared" si="137"/>
        <v>0</v>
      </c>
    </row>
    <row r="4388" spans="1:10" x14ac:dyDescent="0.3">
      <c r="A4388">
        <v>7</v>
      </c>
      <c r="B4388">
        <v>2</v>
      </c>
      <c r="C4388">
        <v>18</v>
      </c>
      <c r="I4388">
        <f t="shared" si="136"/>
        <v>0</v>
      </c>
      <c r="J4388">
        <f t="shared" si="137"/>
        <v>0</v>
      </c>
    </row>
    <row r="4389" spans="1:10" x14ac:dyDescent="0.3">
      <c r="A4389">
        <v>7</v>
      </c>
      <c r="B4389">
        <v>2</v>
      </c>
      <c r="C4389">
        <v>19</v>
      </c>
      <c r="I4389">
        <f t="shared" si="136"/>
        <v>0</v>
      </c>
      <c r="J4389">
        <f t="shared" si="137"/>
        <v>0</v>
      </c>
    </row>
    <row r="4390" spans="1:10" x14ac:dyDescent="0.3">
      <c r="A4390">
        <v>7</v>
      </c>
      <c r="B4390">
        <v>2</v>
      </c>
      <c r="C4390">
        <v>20</v>
      </c>
      <c r="I4390">
        <f t="shared" si="136"/>
        <v>0</v>
      </c>
      <c r="J4390">
        <f t="shared" si="137"/>
        <v>0</v>
      </c>
    </row>
    <row r="4391" spans="1:10" x14ac:dyDescent="0.3">
      <c r="A4391">
        <v>7</v>
      </c>
      <c r="B4391">
        <v>2</v>
      </c>
      <c r="C4391">
        <v>21</v>
      </c>
      <c r="I4391">
        <f t="shared" si="136"/>
        <v>0</v>
      </c>
      <c r="J4391">
        <f t="shared" si="137"/>
        <v>0</v>
      </c>
    </row>
    <row r="4392" spans="1:10" x14ac:dyDescent="0.3">
      <c r="A4392">
        <v>7</v>
      </c>
      <c r="B4392">
        <v>2</v>
      </c>
      <c r="C4392">
        <v>22</v>
      </c>
      <c r="I4392">
        <f t="shared" si="136"/>
        <v>0</v>
      </c>
      <c r="J4392">
        <f t="shared" si="137"/>
        <v>0</v>
      </c>
    </row>
    <row r="4393" spans="1:10" x14ac:dyDescent="0.3">
      <c r="A4393">
        <v>7</v>
      </c>
      <c r="B4393">
        <v>2</v>
      </c>
      <c r="C4393">
        <v>23</v>
      </c>
      <c r="I4393">
        <f t="shared" si="136"/>
        <v>0</v>
      </c>
      <c r="J4393">
        <f t="shared" si="137"/>
        <v>0</v>
      </c>
    </row>
    <row r="4394" spans="1:10" x14ac:dyDescent="0.3">
      <c r="A4394">
        <v>7</v>
      </c>
      <c r="B4394">
        <v>3</v>
      </c>
      <c r="C4394">
        <v>0</v>
      </c>
      <c r="I4394">
        <f t="shared" si="136"/>
        <v>0</v>
      </c>
      <c r="J4394">
        <f t="shared" si="137"/>
        <v>0</v>
      </c>
    </row>
    <row r="4395" spans="1:10" x14ac:dyDescent="0.3">
      <c r="A4395">
        <v>7</v>
      </c>
      <c r="B4395">
        <v>3</v>
      </c>
      <c r="C4395">
        <v>1</v>
      </c>
      <c r="I4395">
        <f t="shared" si="136"/>
        <v>0</v>
      </c>
      <c r="J4395">
        <f t="shared" si="137"/>
        <v>0</v>
      </c>
    </row>
    <row r="4396" spans="1:10" x14ac:dyDescent="0.3">
      <c r="A4396">
        <v>7</v>
      </c>
      <c r="B4396">
        <v>3</v>
      </c>
      <c r="C4396">
        <v>2</v>
      </c>
      <c r="I4396">
        <f t="shared" si="136"/>
        <v>0</v>
      </c>
      <c r="J4396">
        <f t="shared" si="137"/>
        <v>0</v>
      </c>
    </row>
    <row r="4397" spans="1:10" x14ac:dyDescent="0.3">
      <c r="A4397">
        <v>7</v>
      </c>
      <c r="B4397">
        <v>3</v>
      </c>
      <c r="C4397">
        <v>3</v>
      </c>
      <c r="I4397">
        <f t="shared" si="136"/>
        <v>0</v>
      </c>
      <c r="J4397">
        <f t="shared" si="137"/>
        <v>0</v>
      </c>
    </row>
    <row r="4398" spans="1:10" x14ac:dyDescent="0.3">
      <c r="A4398">
        <v>7</v>
      </c>
      <c r="B4398">
        <v>3</v>
      </c>
      <c r="C4398">
        <v>4</v>
      </c>
      <c r="I4398">
        <f t="shared" si="136"/>
        <v>0</v>
      </c>
      <c r="J4398">
        <f t="shared" si="137"/>
        <v>0</v>
      </c>
    </row>
    <row r="4399" spans="1:10" x14ac:dyDescent="0.3">
      <c r="A4399">
        <v>7</v>
      </c>
      <c r="B4399">
        <v>3</v>
      </c>
      <c r="C4399">
        <v>5</v>
      </c>
      <c r="I4399">
        <f t="shared" si="136"/>
        <v>0</v>
      </c>
      <c r="J4399">
        <f t="shared" si="137"/>
        <v>0</v>
      </c>
    </row>
    <row r="4400" spans="1:10" x14ac:dyDescent="0.3">
      <c r="A4400">
        <v>7</v>
      </c>
      <c r="B4400">
        <v>3</v>
      </c>
      <c r="C4400">
        <v>6</v>
      </c>
      <c r="I4400">
        <f t="shared" si="136"/>
        <v>0</v>
      </c>
      <c r="J4400">
        <f t="shared" si="137"/>
        <v>0</v>
      </c>
    </row>
    <row r="4401" spans="1:10" x14ac:dyDescent="0.3">
      <c r="A4401">
        <v>7</v>
      </c>
      <c r="B4401">
        <v>3</v>
      </c>
      <c r="C4401">
        <v>7</v>
      </c>
      <c r="I4401">
        <f t="shared" si="136"/>
        <v>0</v>
      </c>
      <c r="J4401">
        <f t="shared" si="137"/>
        <v>0</v>
      </c>
    </row>
    <row r="4402" spans="1:10" x14ac:dyDescent="0.3">
      <c r="A4402">
        <v>7</v>
      </c>
      <c r="B4402">
        <v>3</v>
      </c>
      <c r="C4402">
        <v>8</v>
      </c>
      <c r="I4402">
        <f t="shared" si="136"/>
        <v>0</v>
      </c>
      <c r="J4402">
        <f t="shared" si="137"/>
        <v>0</v>
      </c>
    </row>
    <row r="4403" spans="1:10" x14ac:dyDescent="0.3">
      <c r="A4403">
        <v>7</v>
      </c>
      <c r="B4403">
        <v>3</v>
      </c>
      <c r="C4403">
        <v>9</v>
      </c>
      <c r="I4403">
        <f t="shared" si="136"/>
        <v>0</v>
      </c>
      <c r="J4403">
        <f t="shared" si="137"/>
        <v>0</v>
      </c>
    </row>
    <row r="4404" spans="1:10" x14ac:dyDescent="0.3">
      <c r="A4404">
        <v>7</v>
      </c>
      <c r="B4404">
        <v>3</v>
      </c>
      <c r="C4404">
        <v>10</v>
      </c>
      <c r="I4404">
        <f t="shared" si="136"/>
        <v>0</v>
      </c>
      <c r="J4404">
        <f t="shared" si="137"/>
        <v>0</v>
      </c>
    </row>
    <row r="4405" spans="1:10" x14ac:dyDescent="0.3">
      <c r="A4405">
        <v>7</v>
      </c>
      <c r="B4405">
        <v>3</v>
      </c>
      <c r="C4405">
        <v>11</v>
      </c>
      <c r="I4405">
        <f t="shared" si="136"/>
        <v>0</v>
      </c>
      <c r="J4405">
        <f t="shared" si="137"/>
        <v>0</v>
      </c>
    </row>
    <row r="4406" spans="1:10" x14ac:dyDescent="0.3">
      <c r="A4406">
        <v>7</v>
      </c>
      <c r="B4406">
        <v>3</v>
      </c>
      <c r="C4406">
        <v>12</v>
      </c>
      <c r="I4406">
        <f t="shared" si="136"/>
        <v>0</v>
      </c>
      <c r="J4406">
        <f t="shared" si="137"/>
        <v>0</v>
      </c>
    </row>
    <row r="4407" spans="1:10" x14ac:dyDescent="0.3">
      <c r="A4407">
        <v>7</v>
      </c>
      <c r="B4407">
        <v>3</v>
      </c>
      <c r="C4407">
        <v>13</v>
      </c>
      <c r="I4407">
        <f t="shared" si="136"/>
        <v>0</v>
      </c>
      <c r="J4407">
        <f t="shared" si="137"/>
        <v>0</v>
      </c>
    </row>
    <row r="4408" spans="1:10" x14ac:dyDescent="0.3">
      <c r="A4408">
        <v>7</v>
      </c>
      <c r="B4408">
        <v>3</v>
      </c>
      <c r="C4408">
        <v>14</v>
      </c>
      <c r="I4408">
        <f t="shared" si="136"/>
        <v>0</v>
      </c>
      <c r="J4408">
        <f t="shared" si="137"/>
        <v>0</v>
      </c>
    </row>
    <row r="4409" spans="1:10" x14ac:dyDescent="0.3">
      <c r="A4409">
        <v>7</v>
      </c>
      <c r="B4409">
        <v>3</v>
      </c>
      <c r="C4409">
        <v>15</v>
      </c>
      <c r="I4409">
        <f t="shared" si="136"/>
        <v>0</v>
      </c>
      <c r="J4409">
        <f t="shared" si="137"/>
        <v>0</v>
      </c>
    </row>
    <row r="4410" spans="1:10" x14ac:dyDescent="0.3">
      <c r="A4410">
        <v>7</v>
      </c>
      <c r="B4410">
        <v>3</v>
      </c>
      <c r="C4410">
        <v>16</v>
      </c>
      <c r="I4410">
        <f t="shared" si="136"/>
        <v>0</v>
      </c>
      <c r="J4410">
        <f t="shared" si="137"/>
        <v>0</v>
      </c>
    </row>
    <row r="4411" spans="1:10" x14ac:dyDescent="0.3">
      <c r="A4411">
        <v>7</v>
      </c>
      <c r="B4411">
        <v>3</v>
      </c>
      <c r="C4411">
        <v>17</v>
      </c>
      <c r="I4411">
        <f t="shared" si="136"/>
        <v>0</v>
      </c>
      <c r="J4411">
        <f t="shared" si="137"/>
        <v>0</v>
      </c>
    </row>
    <row r="4412" spans="1:10" x14ac:dyDescent="0.3">
      <c r="A4412">
        <v>7</v>
      </c>
      <c r="B4412">
        <v>3</v>
      </c>
      <c r="C4412">
        <v>18</v>
      </c>
      <c r="I4412">
        <f t="shared" si="136"/>
        <v>0</v>
      </c>
      <c r="J4412">
        <f t="shared" si="137"/>
        <v>0</v>
      </c>
    </row>
    <row r="4413" spans="1:10" x14ac:dyDescent="0.3">
      <c r="A4413">
        <v>7</v>
      </c>
      <c r="B4413">
        <v>3</v>
      </c>
      <c r="C4413">
        <v>19</v>
      </c>
      <c r="I4413">
        <f t="shared" si="136"/>
        <v>0</v>
      </c>
      <c r="J4413">
        <f t="shared" si="137"/>
        <v>0</v>
      </c>
    </row>
    <row r="4414" spans="1:10" x14ac:dyDescent="0.3">
      <c r="A4414">
        <v>7</v>
      </c>
      <c r="B4414">
        <v>3</v>
      </c>
      <c r="C4414">
        <v>20</v>
      </c>
      <c r="I4414">
        <f t="shared" si="136"/>
        <v>0</v>
      </c>
      <c r="J4414">
        <f t="shared" si="137"/>
        <v>0</v>
      </c>
    </row>
    <row r="4415" spans="1:10" x14ac:dyDescent="0.3">
      <c r="A4415">
        <v>7</v>
      </c>
      <c r="B4415">
        <v>3</v>
      </c>
      <c r="C4415">
        <v>21</v>
      </c>
      <c r="I4415">
        <f t="shared" si="136"/>
        <v>0</v>
      </c>
      <c r="J4415">
        <f t="shared" si="137"/>
        <v>0</v>
      </c>
    </row>
    <row r="4416" spans="1:10" x14ac:dyDescent="0.3">
      <c r="A4416">
        <v>7</v>
      </c>
      <c r="B4416">
        <v>3</v>
      </c>
      <c r="C4416">
        <v>22</v>
      </c>
      <c r="I4416">
        <f t="shared" si="136"/>
        <v>0</v>
      </c>
      <c r="J4416">
        <f t="shared" si="137"/>
        <v>0</v>
      </c>
    </row>
    <row r="4417" spans="1:10" x14ac:dyDescent="0.3">
      <c r="A4417">
        <v>7</v>
      </c>
      <c r="B4417">
        <v>3</v>
      </c>
      <c r="C4417">
        <v>23</v>
      </c>
      <c r="I4417">
        <f t="shared" si="136"/>
        <v>0</v>
      </c>
      <c r="J4417">
        <f t="shared" si="137"/>
        <v>0</v>
      </c>
    </row>
    <row r="4418" spans="1:10" x14ac:dyDescent="0.3">
      <c r="A4418">
        <v>7</v>
      </c>
      <c r="B4418">
        <v>4</v>
      </c>
      <c r="C4418">
        <v>0</v>
      </c>
      <c r="I4418">
        <f t="shared" si="136"/>
        <v>0</v>
      </c>
      <c r="J4418">
        <f t="shared" si="137"/>
        <v>0</v>
      </c>
    </row>
    <row r="4419" spans="1:10" x14ac:dyDescent="0.3">
      <c r="A4419">
        <v>7</v>
      </c>
      <c r="B4419">
        <v>4</v>
      </c>
      <c r="C4419">
        <v>1</v>
      </c>
      <c r="I4419">
        <f t="shared" ref="I4419:I4482" si="138">IF(H4419&gt;20,H4419,0)</f>
        <v>0</v>
      </c>
      <c r="J4419">
        <f t="shared" ref="J4419:J4482" si="139">I4419*1000</f>
        <v>0</v>
      </c>
    </row>
    <row r="4420" spans="1:10" x14ac:dyDescent="0.3">
      <c r="A4420">
        <v>7</v>
      </c>
      <c r="B4420">
        <v>4</v>
      </c>
      <c r="C4420">
        <v>2</v>
      </c>
      <c r="I4420">
        <f t="shared" si="138"/>
        <v>0</v>
      </c>
      <c r="J4420">
        <f t="shared" si="139"/>
        <v>0</v>
      </c>
    </row>
    <row r="4421" spans="1:10" x14ac:dyDescent="0.3">
      <c r="A4421">
        <v>7</v>
      </c>
      <c r="B4421">
        <v>4</v>
      </c>
      <c r="C4421">
        <v>3</v>
      </c>
      <c r="I4421">
        <f t="shared" si="138"/>
        <v>0</v>
      </c>
      <c r="J4421">
        <f t="shared" si="139"/>
        <v>0</v>
      </c>
    </row>
    <row r="4422" spans="1:10" x14ac:dyDescent="0.3">
      <c r="A4422">
        <v>7</v>
      </c>
      <c r="B4422">
        <v>4</v>
      </c>
      <c r="C4422">
        <v>4</v>
      </c>
      <c r="I4422">
        <f t="shared" si="138"/>
        <v>0</v>
      </c>
      <c r="J4422">
        <f t="shared" si="139"/>
        <v>0</v>
      </c>
    </row>
    <row r="4423" spans="1:10" x14ac:dyDescent="0.3">
      <c r="A4423">
        <v>7</v>
      </c>
      <c r="B4423">
        <v>4</v>
      </c>
      <c r="C4423">
        <v>5</v>
      </c>
      <c r="I4423">
        <f t="shared" si="138"/>
        <v>0</v>
      </c>
      <c r="J4423">
        <f t="shared" si="139"/>
        <v>0</v>
      </c>
    </row>
    <row r="4424" spans="1:10" x14ac:dyDescent="0.3">
      <c r="A4424">
        <v>7</v>
      </c>
      <c r="B4424">
        <v>4</v>
      </c>
      <c r="C4424">
        <v>6</v>
      </c>
      <c r="I4424">
        <f t="shared" si="138"/>
        <v>0</v>
      </c>
      <c r="J4424">
        <f t="shared" si="139"/>
        <v>0</v>
      </c>
    </row>
    <row r="4425" spans="1:10" x14ac:dyDescent="0.3">
      <c r="A4425">
        <v>7</v>
      </c>
      <c r="B4425">
        <v>4</v>
      </c>
      <c r="C4425">
        <v>7</v>
      </c>
      <c r="I4425">
        <f t="shared" si="138"/>
        <v>0</v>
      </c>
      <c r="J4425">
        <f t="shared" si="139"/>
        <v>0</v>
      </c>
    </row>
    <row r="4426" spans="1:10" x14ac:dyDescent="0.3">
      <c r="A4426">
        <v>7</v>
      </c>
      <c r="B4426">
        <v>4</v>
      </c>
      <c r="C4426">
        <v>8</v>
      </c>
      <c r="I4426">
        <f t="shared" si="138"/>
        <v>0</v>
      </c>
      <c r="J4426">
        <f t="shared" si="139"/>
        <v>0</v>
      </c>
    </row>
    <row r="4427" spans="1:10" x14ac:dyDescent="0.3">
      <c r="A4427">
        <v>7</v>
      </c>
      <c r="B4427">
        <v>4</v>
      </c>
      <c r="C4427">
        <v>9</v>
      </c>
      <c r="I4427">
        <f t="shared" si="138"/>
        <v>0</v>
      </c>
      <c r="J4427">
        <f t="shared" si="139"/>
        <v>0</v>
      </c>
    </row>
    <row r="4428" spans="1:10" x14ac:dyDescent="0.3">
      <c r="A4428">
        <v>7</v>
      </c>
      <c r="B4428">
        <v>4</v>
      </c>
      <c r="C4428">
        <v>10</v>
      </c>
      <c r="I4428">
        <f t="shared" si="138"/>
        <v>0</v>
      </c>
      <c r="J4428">
        <f t="shared" si="139"/>
        <v>0</v>
      </c>
    </row>
    <row r="4429" spans="1:10" x14ac:dyDescent="0.3">
      <c r="A4429">
        <v>7</v>
      </c>
      <c r="B4429">
        <v>4</v>
      </c>
      <c r="C4429">
        <v>11</v>
      </c>
      <c r="I4429">
        <f t="shared" si="138"/>
        <v>0</v>
      </c>
      <c r="J4429">
        <f t="shared" si="139"/>
        <v>0</v>
      </c>
    </row>
    <row r="4430" spans="1:10" x14ac:dyDescent="0.3">
      <c r="A4430">
        <v>7</v>
      </c>
      <c r="B4430">
        <v>4</v>
      </c>
      <c r="C4430">
        <v>12</v>
      </c>
      <c r="I4430">
        <f t="shared" si="138"/>
        <v>0</v>
      </c>
      <c r="J4430">
        <f t="shared" si="139"/>
        <v>0</v>
      </c>
    </row>
    <row r="4431" spans="1:10" x14ac:dyDescent="0.3">
      <c r="A4431">
        <v>7</v>
      </c>
      <c r="B4431">
        <v>4</v>
      </c>
      <c r="C4431">
        <v>13</v>
      </c>
      <c r="I4431">
        <f t="shared" si="138"/>
        <v>0</v>
      </c>
      <c r="J4431">
        <f t="shared" si="139"/>
        <v>0</v>
      </c>
    </row>
    <row r="4432" spans="1:10" x14ac:dyDescent="0.3">
      <c r="A4432">
        <v>7</v>
      </c>
      <c r="B4432">
        <v>4</v>
      </c>
      <c r="C4432">
        <v>14</v>
      </c>
      <c r="I4432">
        <f t="shared" si="138"/>
        <v>0</v>
      </c>
      <c r="J4432">
        <f t="shared" si="139"/>
        <v>0</v>
      </c>
    </row>
    <row r="4433" spans="1:10" x14ac:dyDescent="0.3">
      <c r="A4433">
        <v>7</v>
      </c>
      <c r="B4433">
        <v>4</v>
      </c>
      <c r="C4433">
        <v>15</v>
      </c>
      <c r="I4433">
        <f t="shared" si="138"/>
        <v>0</v>
      </c>
      <c r="J4433">
        <f t="shared" si="139"/>
        <v>0</v>
      </c>
    </row>
    <row r="4434" spans="1:10" x14ac:dyDescent="0.3">
      <c r="A4434">
        <v>7</v>
      </c>
      <c r="B4434">
        <v>4</v>
      </c>
      <c r="C4434">
        <v>16</v>
      </c>
      <c r="I4434">
        <f t="shared" si="138"/>
        <v>0</v>
      </c>
      <c r="J4434">
        <f t="shared" si="139"/>
        <v>0</v>
      </c>
    </row>
    <row r="4435" spans="1:10" x14ac:dyDescent="0.3">
      <c r="A4435">
        <v>7</v>
      </c>
      <c r="B4435">
        <v>4</v>
      </c>
      <c r="C4435">
        <v>17</v>
      </c>
      <c r="I4435">
        <f t="shared" si="138"/>
        <v>0</v>
      </c>
      <c r="J4435">
        <f t="shared" si="139"/>
        <v>0</v>
      </c>
    </row>
    <row r="4436" spans="1:10" x14ac:dyDescent="0.3">
      <c r="A4436">
        <v>7</v>
      </c>
      <c r="B4436">
        <v>4</v>
      </c>
      <c r="C4436">
        <v>18</v>
      </c>
      <c r="I4436">
        <f t="shared" si="138"/>
        <v>0</v>
      </c>
      <c r="J4436">
        <f t="shared" si="139"/>
        <v>0</v>
      </c>
    </row>
    <row r="4437" spans="1:10" x14ac:dyDescent="0.3">
      <c r="A4437">
        <v>7</v>
      </c>
      <c r="B4437">
        <v>4</v>
      </c>
      <c r="C4437">
        <v>19</v>
      </c>
      <c r="I4437">
        <f t="shared" si="138"/>
        <v>0</v>
      </c>
      <c r="J4437">
        <f t="shared" si="139"/>
        <v>0</v>
      </c>
    </row>
    <row r="4438" spans="1:10" x14ac:dyDescent="0.3">
      <c r="A4438">
        <v>7</v>
      </c>
      <c r="B4438">
        <v>4</v>
      </c>
      <c r="C4438">
        <v>20</v>
      </c>
      <c r="I4438">
        <f t="shared" si="138"/>
        <v>0</v>
      </c>
      <c r="J4438">
        <f t="shared" si="139"/>
        <v>0</v>
      </c>
    </row>
    <row r="4439" spans="1:10" x14ac:dyDescent="0.3">
      <c r="A4439">
        <v>7</v>
      </c>
      <c r="B4439">
        <v>4</v>
      </c>
      <c r="C4439">
        <v>21</v>
      </c>
      <c r="I4439">
        <f t="shared" si="138"/>
        <v>0</v>
      </c>
      <c r="J4439">
        <f t="shared" si="139"/>
        <v>0</v>
      </c>
    </row>
    <row r="4440" spans="1:10" x14ac:dyDescent="0.3">
      <c r="A4440">
        <v>7</v>
      </c>
      <c r="B4440">
        <v>4</v>
      </c>
      <c r="C4440">
        <v>22</v>
      </c>
      <c r="I4440">
        <f t="shared" si="138"/>
        <v>0</v>
      </c>
      <c r="J4440">
        <f t="shared" si="139"/>
        <v>0</v>
      </c>
    </row>
    <row r="4441" spans="1:10" x14ac:dyDescent="0.3">
      <c r="A4441">
        <v>7</v>
      </c>
      <c r="B4441">
        <v>4</v>
      </c>
      <c r="C4441">
        <v>23</v>
      </c>
      <c r="I4441">
        <f t="shared" si="138"/>
        <v>0</v>
      </c>
      <c r="J4441">
        <f t="shared" si="139"/>
        <v>0</v>
      </c>
    </row>
    <row r="4442" spans="1:10" x14ac:dyDescent="0.3">
      <c r="A4442">
        <v>7</v>
      </c>
      <c r="B4442">
        <v>5</v>
      </c>
      <c r="C4442">
        <v>0</v>
      </c>
      <c r="I4442">
        <f t="shared" si="138"/>
        <v>0</v>
      </c>
      <c r="J4442">
        <f t="shared" si="139"/>
        <v>0</v>
      </c>
    </row>
    <row r="4443" spans="1:10" x14ac:dyDescent="0.3">
      <c r="A4443">
        <v>7</v>
      </c>
      <c r="B4443">
        <v>5</v>
      </c>
      <c r="C4443">
        <v>1</v>
      </c>
      <c r="I4443">
        <f t="shared" si="138"/>
        <v>0</v>
      </c>
      <c r="J4443">
        <f t="shared" si="139"/>
        <v>0</v>
      </c>
    </row>
    <row r="4444" spans="1:10" x14ac:dyDescent="0.3">
      <c r="A4444">
        <v>7</v>
      </c>
      <c r="B4444">
        <v>5</v>
      </c>
      <c r="C4444">
        <v>2</v>
      </c>
      <c r="I4444">
        <f t="shared" si="138"/>
        <v>0</v>
      </c>
      <c r="J4444">
        <f t="shared" si="139"/>
        <v>0</v>
      </c>
    </row>
    <row r="4445" spans="1:10" x14ac:dyDescent="0.3">
      <c r="A4445">
        <v>7</v>
      </c>
      <c r="B4445">
        <v>5</v>
      </c>
      <c r="C4445">
        <v>3</v>
      </c>
      <c r="I4445">
        <f t="shared" si="138"/>
        <v>0</v>
      </c>
      <c r="J4445">
        <f t="shared" si="139"/>
        <v>0</v>
      </c>
    </row>
    <row r="4446" spans="1:10" x14ac:dyDescent="0.3">
      <c r="A4446">
        <v>7</v>
      </c>
      <c r="B4446">
        <v>5</v>
      </c>
      <c r="C4446">
        <v>4</v>
      </c>
      <c r="I4446">
        <f t="shared" si="138"/>
        <v>0</v>
      </c>
      <c r="J4446">
        <f t="shared" si="139"/>
        <v>0</v>
      </c>
    </row>
    <row r="4447" spans="1:10" x14ac:dyDescent="0.3">
      <c r="A4447">
        <v>7</v>
      </c>
      <c r="B4447">
        <v>5</v>
      </c>
      <c r="C4447">
        <v>5</v>
      </c>
      <c r="I4447">
        <f t="shared" si="138"/>
        <v>0</v>
      </c>
      <c r="J4447">
        <f t="shared" si="139"/>
        <v>0</v>
      </c>
    </row>
    <row r="4448" spans="1:10" x14ac:dyDescent="0.3">
      <c r="A4448">
        <v>7</v>
      </c>
      <c r="B4448">
        <v>5</v>
      </c>
      <c r="C4448">
        <v>6</v>
      </c>
      <c r="I4448">
        <f t="shared" si="138"/>
        <v>0</v>
      </c>
      <c r="J4448">
        <f t="shared" si="139"/>
        <v>0</v>
      </c>
    </row>
    <row r="4449" spans="1:10" x14ac:dyDescent="0.3">
      <c r="A4449">
        <v>7</v>
      </c>
      <c r="B4449">
        <v>5</v>
      </c>
      <c r="C4449">
        <v>7</v>
      </c>
      <c r="I4449">
        <f t="shared" si="138"/>
        <v>0</v>
      </c>
      <c r="J4449">
        <f t="shared" si="139"/>
        <v>0</v>
      </c>
    </row>
    <row r="4450" spans="1:10" x14ac:dyDescent="0.3">
      <c r="A4450">
        <v>7</v>
      </c>
      <c r="B4450">
        <v>5</v>
      </c>
      <c r="C4450">
        <v>8</v>
      </c>
      <c r="I4450">
        <f t="shared" si="138"/>
        <v>0</v>
      </c>
      <c r="J4450">
        <f t="shared" si="139"/>
        <v>0</v>
      </c>
    </row>
    <row r="4451" spans="1:10" x14ac:dyDescent="0.3">
      <c r="A4451">
        <v>7</v>
      </c>
      <c r="B4451">
        <v>5</v>
      </c>
      <c r="C4451">
        <v>9</v>
      </c>
      <c r="I4451">
        <f t="shared" si="138"/>
        <v>0</v>
      </c>
      <c r="J4451">
        <f t="shared" si="139"/>
        <v>0</v>
      </c>
    </row>
    <row r="4452" spans="1:10" x14ac:dyDescent="0.3">
      <c r="A4452">
        <v>7</v>
      </c>
      <c r="B4452">
        <v>5</v>
      </c>
      <c r="C4452">
        <v>10</v>
      </c>
      <c r="I4452">
        <f t="shared" si="138"/>
        <v>0</v>
      </c>
      <c r="J4452">
        <f t="shared" si="139"/>
        <v>0</v>
      </c>
    </row>
    <row r="4453" spans="1:10" x14ac:dyDescent="0.3">
      <c r="A4453">
        <v>7</v>
      </c>
      <c r="B4453">
        <v>5</v>
      </c>
      <c r="C4453">
        <v>11</v>
      </c>
      <c r="I4453">
        <f t="shared" si="138"/>
        <v>0</v>
      </c>
      <c r="J4453">
        <f t="shared" si="139"/>
        <v>0</v>
      </c>
    </row>
    <row r="4454" spans="1:10" x14ac:dyDescent="0.3">
      <c r="A4454">
        <v>7</v>
      </c>
      <c r="B4454">
        <v>5</v>
      </c>
      <c r="C4454">
        <v>12</v>
      </c>
      <c r="I4454">
        <f t="shared" si="138"/>
        <v>0</v>
      </c>
      <c r="J4454">
        <f t="shared" si="139"/>
        <v>0</v>
      </c>
    </row>
    <row r="4455" spans="1:10" x14ac:dyDescent="0.3">
      <c r="A4455">
        <v>7</v>
      </c>
      <c r="B4455">
        <v>5</v>
      </c>
      <c r="C4455">
        <v>13</v>
      </c>
      <c r="I4455">
        <f t="shared" si="138"/>
        <v>0</v>
      </c>
      <c r="J4455">
        <f t="shared" si="139"/>
        <v>0</v>
      </c>
    </row>
    <row r="4456" spans="1:10" x14ac:dyDescent="0.3">
      <c r="A4456">
        <v>7</v>
      </c>
      <c r="B4456">
        <v>5</v>
      </c>
      <c r="C4456">
        <v>14</v>
      </c>
      <c r="I4456">
        <f t="shared" si="138"/>
        <v>0</v>
      </c>
      <c r="J4456">
        <f t="shared" si="139"/>
        <v>0</v>
      </c>
    </row>
    <row r="4457" spans="1:10" x14ac:dyDescent="0.3">
      <c r="A4457">
        <v>7</v>
      </c>
      <c r="B4457">
        <v>5</v>
      </c>
      <c r="C4457">
        <v>15</v>
      </c>
      <c r="I4457">
        <f t="shared" si="138"/>
        <v>0</v>
      </c>
      <c r="J4457">
        <f t="shared" si="139"/>
        <v>0</v>
      </c>
    </row>
    <row r="4458" spans="1:10" x14ac:dyDescent="0.3">
      <c r="A4458">
        <v>7</v>
      </c>
      <c r="B4458">
        <v>5</v>
      </c>
      <c r="C4458">
        <v>16</v>
      </c>
      <c r="I4458">
        <f t="shared" si="138"/>
        <v>0</v>
      </c>
      <c r="J4458">
        <f t="shared" si="139"/>
        <v>0</v>
      </c>
    </row>
    <row r="4459" spans="1:10" x14ac:dyDescent="0.3">
      <c r="A4459">
        <v>7</v>
      </c>
      <c r="B4459">
        <v>5</v>
      </c>
      <c r="C4459">
        <v>17</v>
      </c>
      <c r="I4459">
        <f t="shared" si="138"/>
        <v>0</v>
      </c>
      <c r="J4459">
        <f t="shared" si="139"/>
        <v>0</v>
      </c>
    </row>
    <row r="4460" spans="1:10" x14ac:dyDescent="0.3">
      <c r="A4460">
        <v>7</v>
      </c>
      <c r="B4460">
        <v>5</v>
      </c>
      <c r="C4460">
        <v>18</v>
      </c>
      <c r="I4460">
        <f t="shared" si="138"/>
        <v>0</v>
      </c>
      <c r="J4460">
        <f t="shared" si="139"/>
        <v>0</v>
      </c>
    </row>
    <row r="4461" spans="1:10" x14ac:dyDescent="0.3">
      <c r="A4461">
        <v>7</v>
      </c>
      <c r="B4461">
        <v>5</v>
      </c>
      <c r="C4461">
        <v>19</v>
      </c>
      <c r="I4461">
        <f t="shared" si="138"/>
        <v>0</v>
      </c>
      <c r="J4461">
        <f t="shared" si="139"/>
        <v>0</v>
      </c>
    </row>
    <row r="4462" spans="1:10" x14ac:dyDescent="0.3">
      <c r="A4462">
        <v>7</v>
      </c>
      <c r="B4462">
        <v>5</v>
      </c>
      <c r="C4462">
        <v>20</v>
      </c>
      <c r="I4462">
        <f t="shared" si="138"/>
        <v>0</v>
      </c>
      <c r="J4462">
        <f t="shared" si="139"/>
        <v>0</v>
      </c>
    </row>
    <row r="4463" spans="1:10" x14ac:dyDescent="0.3">
      <c r="A4463">
        <v>7</v>
      </c>
      <c r="B4463">
        <v>5</v>
      </c>
      <c r="C4463">
        <v>21</v>
      </c>
      <c r="I4463">
        <f t="shared" si="138"/>
        <v>0</v>
      </c>
      <c r="J4463">
        <f t="shared" si="139"/>
        <v>0</v>
      </c>
    </row>
    <row r="4464" spans="1:10" x14ac:dyDescent="0.3">
      <c r="A4464">
        <v>7</v>
      </c>
      <c r="B4464">
        <v>5</v>
      </c>
      <c r="C4464">
        <v>22</v>
      </c>
      <c r="I4464">
        <f t="shared" si="138"/>
        <v>0</v>
      </c>
      <c r="J4464">
        <f t="shared" si="139"/>
        <v>0</v>
      </c>
    </row>
    <row r="4465" spans="1:10" x14ac:dyDescent="0.3">
      <c r="A4465">
        <v>7</v>
      </c>
      <c r="B4465">
        <v>5</v>
      </c>
      <c r="C4465">
        <v>23</v>
      </c>
      <c r="I4465">
        <f t="shared" si="138"/>
        <v>0</v>
      </c>
      <c r="J4465">
        <f t="shared" si="139"/>
        <v>0</v>
      </c>
    </row>
    <row r="4466" spans="1:10" x14ac:dyDescent="0.3">
      <c r="A4466">
        <v>7</v>
      </c>
      <c r="B4466">
        <v>6</v>
      </c>
      <c r="C4466">
        <v>0</v>
      </c>
      <c r="I4466">
        <f t="shared" si="138"/>
        <v>0</v>
      </c>
      <c r="J4466">
        <f t="shared" si="139"/>
        <v>0</v>
      </c>
    </row>
    <row r="4467" spans="1:10" x14ac:dyDescent="0.3">
      <c r="A4467">
        <v>7</v>
      </c>
      <c r="B4467">
        <v>6</v>
      </c>
      <c r="C4467">
        <v>1</v>
      </c>
      <c r="I4467">
        <f t="shared" si="138"/>
        <v>0</v>
      </c>
      <c r="J4467">
        <f t="shared" si="139"/>
        <v>0</v>
      </c>
    </row>
    <row r="4468" spans="1:10" x14ac:dyDescent="0.3">
      <c r="A4468">
        <v>7</v>
      </c>
      <c r="B4468">
        <v>6</v>
      </c>
      <c r="C4468">
        <v>2</v>
      </c>
      <c r="I4468">
        <f t="shared" si="138"/>
        <v>0</v>
      </c>
      <c r="J4468">
        <f t="shared" si="139"/>
        <v>0</v>
      </c>
    </row>
    <row r="4469" spans="1:10" x14ac:dyDescent="0.3">
      <c r="A4469">
        <v>7</v>
      </c>
      <c r="B4469">
        <v>6</v>
      </c>
      <c r="C4469">
        <v>3</v>
      </c>
      <c r="I4469">
        <f t="shared" si="138"/>
        <v>0</v>
      </c>
      <c r="J4469">
        <f t="shared" si="139"/>
        <v>0</v>
      </c>
    </row>
    <row r="4470" spans="1:10" x14ac:dyDescent="0.3">
      <c r="A4470">
        <v>7</v>
      </c>
      <c r="B4470">
        <v>6</v>
      </c>
      <c r="C4470">
        <v>4</v>
      </c>
      <c r="I4470">
        <f t="shared" si="138"/>
        <v>0</v>
      </c>
      <c r="J4470">
        <f t="shared" si="139"/>
        <v>0</v>
      </c>
    </row>
    <row r="4471" spans="1:10" x14ac:dyDescent="0.3">
      <c r="A4471">
        <v>7</v>
      </c>
      <c r="B4471">
        <v>6</v>
      </c>
      <c r="C4471">
        <v>5</v>
      </c>
      <c r="I4471">
        <f t="shared" si="138"/>
        <v>0</v>
      </c>
      <c r="J4471">
        <f t="shared" si="139"/>
        <v>0</v>
      </c>
    </row>
    <row r="4472" spans="1:10" x14ac:dyDescent="0.3">
      <c r="A4472">
        <v>7</v>
      </c>
      <c r="B4472">
        <v>6</v>
      </c>
      <c r="C4472">
        <v>6</v>
      </c>
      <c r="I4472">
        <f t="shared" si="138"/>
        <v>0</v>
      </c>
      <c r="J4472">
        <f t="shared" si="139"/>
        <v>0</v>
      </c>
    </row>
    <row r="4473" spans="1:10" x14ac:dyDescent="0.3">
      <c r="A4473">
        <v>7</v>
      </c>
      <c r="B4473">
        <v>6</v>
      </c>
      <c r="C4473">
        <v>7</v>
      </c>
      <c r="I4473">
        <f t="shared" si="138"/>
        <v>0</v>
      </c>
      <c r="J4473">
        <f t="shared" si="139"/>
        <v>0</v>
      </c>
    </row>
    <row r="4474" spans="1:10" x14ac:dyDescent="0.3">
      <c r="A4474">
        <v>7</v>
      </c>
      <c r="B4474">
        <v>6</v>
      </c>
      <c r="C4474">
        <v>8</v>
      </c>
      <c r="I4474">
        <f t="shared" si="138"/>
        <v>0</v>
      </c>
      <c r="J4474">
        <f t="shared" si="139"/>
        <v>0</v>
      </c>
    </row>
    <row r="4475" spans="1:10" x14ac:dyDescent="0.3">
      <c r="A4475">
        <v>7</v>
      </c>
      <c r="B4475">
        <v>6</v>
      </c>
      <c r="C4475">
        <v>9</v>
      </c>
      <c r="I4475">
        <f t="shared" si="138"/>
        <v>0</v>
      </c>
      <c r="J4475">
        <f t="shared" si="139"/>
        <v>0</v>
      </c>
    </row>
    <row r="4476" spans="1:10" x14ac:dyDescent="0.3">
      <c r="A4476">
        <v>7</v>
      </c>
      <c r="B4476">
        <v>6</v>
      </c>
      <c r="C4476">
        <v>10</v>
      </c>
      <c r="I4476">
        <f t="shared" si="138"/>
        <v>0</v>
      </c>
      <c r="J4476">
        <f t="shared" si="139"/>
        <v>0</v>
      </c>
    </row>
    <row r="4477" spans="1:10" x14ac:dyDescent="0.3">
      <c r="A4477">
        <v>7</v>
      </c>
      <c r="B4477">
        <v>6</v>
      </c>
      <c r="C4477">
        <v>11</v>
      </c>
      <c r="I4477">
        <f t="shared" si="138"/>
        <v>0</v>
      </c>
      <c r="J4477">
        <f t="shared" si="139"/>
        <v>0</v>
      </c>
    </row>
    <row r="4478" spans="1:10" x14ac:dyDescent="0.3">
      <c r="A4478">
        <v>7</v>
      </c>
      <c r="B4478">
        <v>6</v>
      </c>
      <c r="C4478">
        <v>12</v>
      </c>
      <c r="I4478">
        <f t="shared" si="138"/>
        <v>0</v>
      </c>
      <c r="J4478">
        <f t="shared" si="139"/>
        <v>0</v>
      </c>
    </row>
    <row r="4479" spans="1:10" x14ac:dyDescent="0.3">
      <c r="A4479">
        <v>7</v>
      </c>
      <c r="B4479">
        <v>6</v>
      </c>
      <c r="C4479">
        <v>13</v>
      </c>
      <c r="I4479">
        <f t="shared" si="138"/>
        <v>0</v>
      </c>
      <c r="J4479">
        <f t="shared" si="139"/>
        <v>0</v>
      </c>
    </row>
    <row r="4480" spans="1:10" x14ac:dyDescent="0.3">
      <c r="A4480">
        <v>7</v>
      </c>
      <c r="B4480">
        <v>6</v>
      </c>
      <c r="C4480">
        <v>14</v>
      </c>
      <c r="I4480">
        <f t="shared" si="138"/>
        <v>0</v>
      </c>
      <c r="J4480">
        <f t="shared" si="139"/>
        <v>0</v>
      </c>
    </row>
    <row r="4481" spans="1:10" x14ac:dyDescent="0.3">
      <c r="A4481">
        <v>7</v>
      </c>
      <c r="B4481">
        <v>6</v>
      </c>
      <c r="C4481">
        <v>15</v>
      </c>
      <c r="I4481">
        <f t="shared" si="138"/>
        <v>0</v>
      </c>
      <c r="J4481">
        <f t="shared" si="139"/>
        <v>0</v>
      </c>
    </row>
    <row r="4482" spans="1:10" x14ac:dyDescent="0.3">
      <c r="A4482">
        <v>7</v>
      </c>
      <c r="B4482">
        <v>6</v>
      </c>
      <c r="C4482">
        <v>16</v>
      </c>
      <c r="I4482">
        <f t="shared" si="138"/>
        <v>0</v>
      </c>
      <c r="J4482">
        <f t="shared" si="139"/>
        <v>0</v>
      </c>
    </row>
    <row r="4483" spans="1:10" x14ac:dyDescent="0.3">
      <c r="A4483">
        <v>7</v>
      </c>
      <c r="B4483">
        <v>6</v>
      </c>
      <c r="C4483">
        <v>17</v>
      </c>
      <c r="I4483">
        <f t="shared" ref="I4483:I4546" si="140">IF(H4483&gt;20,H4483,0)</f>
        <v>0</v>
      </c>
      <c r="J4483">
        <f t="shared" ref="J4483:J4546" si="141">I4483*1000</f>
        <v>0</v>
      </c>
    </row>
    <row r="4484" spans="1:10" x14ac:dyDescent="0.3">
      <c r="A4484">
        <v>7</v>
      </c>
      <c r="B4484">
        <v>6</v>
      </c>
      <c r="C4484">
        <v>18</v>
      </c>
      <c r="I4484">
        <f t="shared" si="140"/>
        <v>0</v>
      </c>
      <c r="J4484">
        <f t="shared" si="141"/>
        <v>0</v>
      </c>
    </row>
    <row r="4485" spans="1:10" x14ac:dyDescent="0.3">
      <c r="A4485">
        <v>7</v>
      </c>
      <c r="B4485">
        <v>6</v>
      </c>
      <c r="C4485">
        <v>19</v>
      </c>
      <c r="I4485">
        <f t="shared" si="140"/>
        <v>0</v>
      </c>
      <c r="J4485">
        <f t="shared" si="141"/>
        <v>0</v>
      </c>
    </row>
    <row r="4486" spans="1:10" x14ac:dyDescent="0.3">
      <c r="A4486">
        <v>7</v>
      </c>
      <c r="B4486">
        <v>6</v>
      </c>
      <c r="C4486">
        <v>20</v>
      </c>
      <c r="I4486">
        <f t="shared" si="140"/>
        <v>0</v>
      </c>
      <c r="J4486">
        <f t="shared" si="141"/>
        <v>0</v>
      </c>
    </row>
    <row r="4487" spans="1:10" x14ac:dyDescent="0.3">
      <c r="A4487">
        <v>7</v>
      </c>
      <c r="B4487">
        <v>6</v>
      </c>
      <c r="C4487">
        <v>21</v>
      </c>
      <c r="I4487">
        <f t="shared" si="140"/>
        <v>0</v>
      </c>
      <c r="J4487">
        <f t="shared" si="141"/>
        <v>0</v>
      </c>
    </row>
    <row r="4488" spans="1:10" x14ac:dyDescent="0.3">
      <c r="A4488">
        <v>7</v>
      </c>
      <c r="B4488">
        <v>6</v>
      </c>
      <c r="C4488">
        <v>22</v>
      </c>
      <c r="I4488">
        <f t="shared" si="140"/>
        <v>0</v>
      </c>
      <c r="J4488">
        <f t="shared" si="141"/>
        <v>0</v>
      </c>
    </row>
    <row r="4489" spans="1:10" x14ac:dyDescent="0.3">
      <c r="A4489">
        <v>7</v>
      </c>
      <c r="B4489">
        <v>6</v>
      </c>
      <c r="C4489">
        <v>23</v>
      </c>
      <c r="I4489">
        <f t="shared" si="140"/>
        <v>0</v>
      </c>
      <c r="J4489">
        <f t="shared" si="141"/>
        <v>0</v>
      </c>
    </row>
    <row r="4490" spans="1:10" x14ac:dyDescent="0.3">
      <c r="A4490">
        <v>7</v>
      </c>
      <c r="B4490">
        <v>7</v>
      </c>
      <c r="C4490">
        <v>0</v>
      </c>
      <c r="I4490">
        <f t="shared" si="140"/>
        <v>0</v>
      </c>
      <c r="J4490">
        <f t="shared" si="141"/>
        <v>0</v>
      </c>
    </row>
    <row r="4491" spans="1:10" x14ac:dyDescent="0.3">
      <c r="A4491">
        <v>7</v>
      </c>
      <c r="B4491">
        <v>7</v>
      </c>
      <c r="C4491">
        <v>1</v>
      </c>
      <c r="I4491">
        <f t="shared" si="140"/>
        <v>0</v>
      </c>
      <c r="J4491">
        <f t="shared" si="141"/>
        <v>0</v>
      </c>
    </row>
    <row r="4492" spans="1:10" x14ac:dyDescent="0.3">
      <c r="A4492">
        <v>7</v>
      </c>
      <c r="B4492">
        <v>7</v>
      </c>
      <c r="C4492">
        <v>2</v>
      </c>
      <c r="I4492">
        <f t="shared" si="140"/>
        <v>0</v>
      </c>
      <c r="J4492">
        <f t="shared" si="141"/>
        <v>0</v>
      </c>
    </row>
    <row r="4493" spans="1:10" x14ac:dyDescent="0.3">
      <c r="A4493">
        <v>7</v>
      </c>
      <c r="B4493">
        <v>7</v>
      </c>
      <c r="C4493">
        <v>3</v>
      </c>
      <c r="I4493">
        <f t="shared" si="140"/>
        <v>0</v>
      </c>
      <c r="J4493">
        <f t="shared" si="141"/>
        <v>0</v>
      </c>
    </row>
    <row r="4494" spans="1:10" x14ac:dyDescent="0.3">
      <c r="A4494">
        <v>7</v>
      </c>
      <c r="B4494">
        <v>7</v>
      </c>
      <c r="C4494">
        <v>4</v>
      </c>
      <c r="I4494">
        <f t="shared" si="140"/>
        <v>0</v>
      </c>
      <c r="J4494">
        <f t="shared" si="141"/>
        <v>0</v>
      </c>
    </row>
    <row r="4495" spans="1:10" x14ac:dyDescent="0.3">
      <c r="A4495">
        <v>7</v>
      </c>
      <c r="B4495">
        <v>7</v>
      </c>
      <c r="C4495">
        <v>5</v>
      </c>
      <c r="I4495">
        <f t="shared" si="140"/>
        <v>0</v>
      </c>
      <c r="J4495">
        <f t="shared" si="141"/>
        <v>0</v>
      </c>
    </row>
    <row r="4496" spans="1:10" x14ac:dyDescent="0.3">
      <c r="A4496">
        <v>7</v>
      </c>
      <c r="B4496">
        <v>7</v>
      </c>
      <c r="C4496">
        <v>6</v>
      </c>
      <c r="I4496">
        <f t="shared" si="140"/>
        <v>0</v>
      </c>
      <c r="J4496">
        <f t="shared" si="141"/>
        <v>0</v>
      </c>
    </row>
    <row r="4497" spans="1:10" x14ac:dyDescent="0.3">
      <c r="A4497">
        <v>7</v>
      </c>
      <c r="B4497">
        <v>7</v>
      </c>
      <c r="C4497">
        <v>7</v>
      </c>
      <c r="I4497">
        <f t="shared" si="140"/>
        <v>0</v>
      </c>
      <c r="J4497">
        <f t="shared" si="141"/>
        <v>0</v>
      </c>
    </row>
    <row r="4498" spans="1:10" x14ac:dyDescent="0.3">
      <c r="A4498">
        <v>7</v>
      </c>
      <c r="B4498">
        <v>7</v>
      </c>
      <c r="C4498">
        <v>8</v>
      </c>
      <c r="I4498">
        <f t="shared" si="140"/>
        <v>0</v>
      </c>
      <c r="J4498">
        <f t="shared" si="141"/>
        <v>0</v>
      </c>
    </row>
    <row r="4499" spans="1:10" x14ac:dyDescent="0.3">
      <c r="A4499">
        <v>7</v>
      </c>
      <c r="B4499">
        <v>7</v>
      </c>
      <c r="C4499">
        <v>9</v>
      </c>
      <c r="I4499">
        <f t="shared" si="140"/>
        <v>0</v>
      </c>
      <c r="J4499">
        <f t="shared" si="141"/>
        <v>0</v>
      </c>
    </row>
    <row r="4500" spans="1:10" x14ac:dyDescent="0.3">
      <c r="A4500">
        <v>7</v>
      </c>
      <c r="B4500">
        <v>7</v>
      </c>
      <c r="C4500">
        <v>10</v>
      </c>
      <c r="I4500">
        <f t="shared" si="140"/>
        <v>0</v>
      </c>
      <c r="J4500">
        <f t="shared" si="141"/>
        <v>0</v>
      </c>
    </row>
    <row r="4501" spans="1:10" x14ac:dyDescent="0.3">
      <c r="A4501">
        <v>7</v>
      </c>
      <c r="B4501">
        <v>7</v>
      </c>
      <c r="C4501">
        <v>11</v>
      </c>
      <c r="I4501">
        <f t="shared" si="140"/>
        <v>0</v>
      </c>
      <c r="J4501">
        <f t="shared" si="141"/>
        <v>0</v>
      </c>
    </row>
    <row r="4502" spans="1:10" x14ac:dyDescent="0.3">
      <c r="A4502">
        <v>7</v>
      </c>
      <c r="B4502">
        <v>7</v>
      </c>
      <c r="C4502">
        <v>12</v>
      </c>
      <c r="I4502">
        <f t="shared" si="140"/>
        <v>0</v>
      </c>
      <c r="J4502">
        <f t="shared" si="141"/>
        <v>0</v>
      </c>
    </row>
    <row r="4503" spans="1:10" x14ac:dyDescent="0.3">
      <c r="A4503">
        <v>7</v>
      </c>
      <c r="B4503">
        <v>7</v>
      </c>
      <c r="C4503">
        <v>13</v>
      </c>
      <c r="I4503">
        <f t="shared" si="140"/>
        <v>0</v>
      </c>
      <c r="J4503">
        <f t="shared" si="141"/>
        <v>0</v>
      </c>
    </row>
    <row r="4504" spans="1:10" x14ac:dyDescent="0.3">
      <c r="A4504">
        <v>7</v>
      </c>
      <c r="B4504">
        <v>7</v>
      </c>
      <c r="C4504">
        <v>14</v>
      </c>
      <c r="I4504">
        <f t="shared" si="140"/>
        <v>0</v>
      </c>
      <c r="J4504">
        <f t="shared" si="141"/>
        <v>0</v>
      </c>
    </row>
    <row r="4505" spans="1:10" x14ac:dyDescent="0.3">
      <c r="A4505">
        <v>7</v>
      </c>
      <c r="B4505">
        <v>7</v>
      </c>
      <c r="C4505">
        <v>15</v>
      </c>
      <c r="I4505">
        <f t="shared" si="140"/>
        <v>0</v>
      </c>
      <c r="J4505">
        <f t="shared" si="141"/>
        <v>0</v>
      </c>
    </row>
    <row r="4506" spans="1:10" x14ac:dyDescent="0.3">
      <c r="A4506">
        <v>7</v>
      </c>
      <c r="B4506">
        <v>7</v>
      </c>
      <c r="C4506">
        <v>16</v>
      </c>
      <c r="I4506">
        <f t="shared" si="140"/>
        <v>0</v>
      </c>
      <c r="J4506">
        <f t="shared" si="141"/>
        <v>0</v>
      </c>
    </row>
    <row r="4507" spans="1:10" x14ac:dyDescent="0.3">
      <c r="A4507">
        <v>7</v>
      </c>
      <c r="B4507">
        <v>7</v>
      </c>
      <c r="C4507">
        <v>17</v>
      </c>
      <c r="I4507">
        <f t="shared" si="140"/>
        <v>0</v>
      </c>
      <c r="J4507">
        <f t="shared" si="141"/>
        <v>0</v>
      </c>
    </row>
    <row r="4508" spans="1:10" x14ac:dyDescent="0.3">
      <c r="A4508">
        <v>7</v>
      </c>
      <c r="B4508">
        <v>7</v>
      </c>
      <c r="C4508">
        <v>18</v>
      </c>
      <c r="I4508">
        <f t="shared" si="140"/>
        <v>0</v>
      </c>
      <c r="J4508">
        <f t="shared" si="141"/>
        <v>0</v>
      </c>
    </row>
    <row r="4509" spans="1:10" x14ac:dyDescent="0.3">
      <c r="A4509">
        <v>7</v>
      </c>
      <c r="B4509">
        <v>7</v>
      </c>
      <c r="C4509">
        <v>19</v>
      </c>
      <c r="I4509">
        <f t="shared" si="140"/>
        <v>0</v>
      </c>
      <c r="J4509">
        <f t="shared" si="141"/>
        <v>0</v>
      </c>
    </row>
    <row r="4510" spans="1:10" x14ac:dyDescent="0.3">
      <c r="A4510">
        <v>7</v>
      </c>
      <c r="B4510">
        <v>7</v>
      </c>
      <c r="C4510">
        <v>20</v>
      </c>
      <c r="I4510">
        <f t="shared" si="140"/>
        <v>0</v>
      </c>
      <c r="J4510">
        <f t="shared" si="141"/>
        <v>0</v>
      </c>
    </row>
    <row r="4511" spans="1:10" x14ac:dyDescent="0.3">
      <c r="A4511">
        <v>7</v>
      </c>
      <c r="B4511">
        <v>7</v>
      </c>
      <c r="C4511">
        <v>21</v>
      </c>
      <c r="I4511">
        <f t="shared" si="140"/>
        <v>0</v>
      </c>
      <c r="J4511">
        <f t="shared" si="141"/>
        <v>0</v>
      </c>
    </row>
    <row r="4512" spans="1:10" x14ac:dyDescent="0.3">
      <c r="A4512">
        <v>7</v>
      </c>
      <c r="B4512">
        <v>7</v>
      </c>
      <c r="C4512">
        <v>22</v>
      </c>
      <c r="I4512">
        <f t="shared" si="140"/>
        <v>0</v>
      </c>
      <c r="J4512">
        <f t="shared" si="141"/>
        <v>0</v>
      </c>
    </row>
    <row r="4513" spans="1:10" x14ac:dyDescent="0.3">
      <c r="A4513">
        <v>7</v>
      </c>
      <c r="B4513">
        <v>7</v>
      </c>
      <c r="C4513">
        <v>23</v>
      </c>
      <c r="I4513">
        <f t="shared" si="140"/>
        <v>0</v>
      </c>
      <c r="J4513">
        <f t="shared" si="141"/>
        <v>0</v>
      </c>
    </row>
    <row r="4514" spans="1:10" x14ac:dyDescent="0.3">
      <c r="A4514">
        <v>7</v>
      </c>
      <c r="B4514">
        <v>8</v>
      </c>
      <c r="C4514">
        <v>0</v>
      </c>
      <c r="I4514">
        <f t="shared" si="140"/>
        <v>0</v>
      </c>
      <c r="J4514">
        <f t="shared" si="141"/>
        <v>0</v>
      </c>
    </row>
    <row r="4515" spans="1:10" x14ac:dyDescent="0.3">
      <c r="A4515">
        <v>7</v>
      </c>
      <c r="B4515">
        <v>8</v>
      </c>
      <c r="C4515">
        <v>1</v>
      </c>
      <c r="I4515">
        <f t="shared" si="140"/>
        <v>0</v>
      </c>
      <c r="J4515">
        <f t="shared" si="141"/>
        <v>0</v>
      </c>
    </row>
    <row r="4516" spans="1:10" x14ac:dyDescent="0.3">
      <c r="A4516">
        <v>7</v>
      </c>
      <c r="B4516">
        <v>8</v>
      </c>
      <c r="C4516">
        <v>2</v>
      </c>
      <c r="I4516">
        <f t="shared" si="140"/>
        <v>0</v>
      </c>
      <c r="J4516">
        <f t="shared" si="141"/>
        <v>0</v>
      </c>
    </row>
    <row r="4517" spans="1:10" x14ac:dyDescent="0.3">
      <c r="A4517">
        <v>7</v>
      </c>
      <c r="B4517">
        <v>8</v>
      </c>
      <c r="C4517">
        <v>3</v>
      </c>
      <c r="I4517">
        <f t="shared" si="140"/>
        <v>0</v>
      </c>
      <c r="J4517">
        <f t="shared" si="141"/>
        <v>0</v>
      </c>
    </row>
    <row r="4518" spans="1:10" x14ac:dyDescent="0.3">
      <c r="A4518">
        <v>7</v>
      </c>
      <c r="B4518">
        <v>8</v>
      </c>
      <c r="C4518">
        <v>4</v>
      </c>
      <c r="I4518">
        <f t="shared" si="140"/>
        <v>0</v>
      </c>
      <c r="J4518">
        <f t="shared" si="141"/>
        <v>0</v>
      </c>
    </row>
    <row r="4519" spans="1:10" x14ac:dyDescent="0.3">
      <c r="A4519">
        <v>7</v>
      </c>
      <c r="B4519">
        <v>8</v>
      </c>
      <c r="C4519">
        <v>5</v>
      </c>
      <c r="I4519">
        <f t="shared" si="140"/>
        <v>0</v>
      </c>
      <c r="J4519">
        <f t="shared" si="141"/>
        <v>0</v>
      </c>
    </row>
    <row r="4520" spans="1:10" x14ac:dyDescent="0.3">
      <c r="A4520">
        <v>7</v>
      </c>
      <c r="B4520">
        <v>8</v>
      </c>
      <c r="C4520">
        <v>6</v>
      </c>
      <c r="I4520">
        <f t="shared" si="140"/>
        <v>0</v>
      </c>
      <c r="J4520">
        <f t="shared" si="141"/>
        <v>0</v>
      </c>
    </row>
    <row r="4521" spans="1:10" x14ac:dyDescent="0.3">
      <c r="A4521">
        <v>7</v>
      </c>
      <c r="B4521">
        <v>8</v>
      </c>
      <c r="C4521">
        <v>7</v>
      </c>
      <c r="I4521">
        <f t="shared" si="140"/>
        <v>0</v>
      </c>
      <c r="J4521">
        <f t="shared" si="141"/>
        <v>0</v>
      </c>
    </row>
    <row r="4522" spans="1:10" x14ac:dyDescent="0.3">
      <c r="A4522">
        <v>7</v>
      </c>
      <c r="B4522">
        <v>8</v>
      </c>
      <c r="C4522">
        <v>8</v>
      </c>
      <c r="I4522">
        <f t="shared" si="140"/>
        <v>0</v>
      </c>
      <c r="J4522">
        <f t="shared" si="141"/>
        <v>0</v>
      </c>
    </row>
    <row r="4523" spans="1:10" x14ac:dyDescent="0.3">
      <c r="A4523">
        <v>7</v>
      </c>
      <c r="B4523">
        <v>8</v>
      </c>
      <c r="C4523">
        <v>9</v>
      </c>
      <c r="I4523">
        <f t="shared" si="140"/>
        <v>0</v>
      </c>
      <c r="J4523">
        <f t="shared" si="141"/>
        <v>0</v>
      </c>
    </row>
    <row r="4524" spans="1:10" x14ac:dyDescent="0.3">
      <c r="A4524">
        <v>7</v>
      </c>
      <c r="B4524">
        <v>8</v>
      </c>
      <c r="C4524">
        <v>10</v>
      </c>
      <c r="I4524">
        <f t="shared" si="140"/>
        <v>0</v>
      </c>
      <c r="J4524">
        <f t="shared" si="141"/>
        <v>0</v>
      </c>
    </row>
    <row r="4525" spans="1:10" x14ac:dyDescent="0.3">
      <c r="A4525">
        <v>7</v>
      </c>
      <c r="B4525">
        <v>8</v>
      </c>
      <c r="C4525">
        <v>11</v>
      </c>
      <c r="I4525">
        <f t="shared" si="140"/>
        <v>0</v>
      </c>
      <c r="J4525">
        <f t="shared" si="141"/>
        <v>0</v>
      </c>
    </row>
    <row r="4526" spans="1:10" x14ac:dyDescent="0.3">
      <c r="A4526">
        <v>7</v>
      </c>
      <c r="B4526">
        <v>8</v>
      </c>
      <c r="C4526">
        <v>12</v>
      </c>
      <c r="I4526">
        <f t="shared" si="140"/>
        <v>0</v>
      </c>
      <c r="J4526">
        <f t="shared" si="141"/>
        <v>0</v>
      </c>
    </row>
    <row r="4527" spans="1:10" x14ac:dyDescent="0.3">
      <c r="A4527">
        <v>7</v>
      </c>
      <c r="B4527">
        <v>8</v>
      </c>
      <c r="C4527">
        <v>13</v>
      </c>
      <c r="I4527">
        <f t="shared" si="140"/>
        <v>0</v>
      </c>
      <c r="J4527">
        <f t="shared" si="141"/>
        <v>0</v>
      </c>
    </row>
    <row r="4528" spans="1:10" x14ac:dyDescent="0.3">
      <c r="A4528">
        <v>7</v>
      </c>
      <c r="B4528">
        <v>8</v>
      </c>
      <c r="C4528">
        <v>14</v>
      </c>
      <c r="I4528">
        <f t="shared" si="140"/>
        <v>0</v>
      </c>
      <c r="J4528">
        <f t="shared" si="141"/>
        <v>0</v>
      </c>
    </row>
    <row r="4529" spans="1:10" x14ac:dyDescent="0.3">
      <c r="A4529">
        <v>7</v>
      </c>
      <c r="B4529">
        <v>8</v>
      </c>
      <c r="C4529">
        <v>15</v>
      </c>
      <c r="I4529">
        <f t="shared" si="140"/>
        <v>0</v>
      </c>
      <c r="J4529">
        <f t="shared" si="141"/>
        <v>0</v>
      </c>
    </row>
    <row r="4530" spans="1:10" x14ac:dyDescent="0.3">
      <c r="A4530">
        <v>7</v>
      </c>
      <c r="B4530">
        <v>8</v>
      </c>
      <c r="C4530">
        <v>16</v>
      </c>
      <c r="I4530">
        <f t="shared" si="140"/>
        <v>0</v>
      </c>
      <c r="J4530">
        <f t="shared" si="141"/>
        <v>0</v>
      </c>
    </row>
    <row r="4531" spans="1:10" x14ac:dyDescent="0.3">
      <c r="A4531">
        <v>7</v>
      </c>
      <c r="B4531">
        <v>8</v>
      </c>
      <c r="C4531">
        <v>17</v>
      </c>
      <c r="I4531">
        <f t="shared" si="140"/>
        <v>0</v>
      </c>
      <c r="J4531">
        <f t="shared" si="141"/>
        <v>0</v>
      </c>
    </row>
    <row r="4532" spans="1:10" x14ac:dyDescent="0.3">
      <c r="A4532">
        <v>7</v>
      </c>
      <c r="B4532">
        <v>8</v>
      </c>
      <c r="C4532">
        <v>18</v>
      </c>
      <c r="I4532">
        <f t="shared" si="140"/>
        <v>0</v>
      </c>
      <c r="J4532">
        <f t="shared" si="141"/>
        <v>0</v>
      </c>
    </row>
    <row r="4533" spans="1:10" x14ac:dyDescent="0.3">
      <c r="A4533">
        <v>7</v>
      </c>
      <c r="B4533">
        <v>8</v>
      </c>
      <c r="C4533">
        <v>19</v>
      </c>
      <c r="I4533">
        <f t="shared" si="140"/>
        <v>0</v>
      </c>
      <c r="J4533">
        <f t="shared" si="141"/>
        <v>0</v>
      </c>
    </row>
    <row r="4534" spans="1:10" x14ac:dyDescent="0.3">
      <c r="A4534">
        <v>7</v>
      </c>
      <c r="B4534">
        <v>8</v>
      </c>
      <c r="C4534">
        <v>20</v>
      </c>
      <c r="I4534">
        <f t="shared" si="140"/>
        <v>0</v>
      </c>
      <c r="J4534">
        <f t="shared" si="141"/>
        <v>0</v>
      </c>
    </row>
    <row r="4535" spans="1:10" x14ac:dyDescent="0.3">
      <c r="A4535">
        <v>7</v>
      </c>
      <c r="B4535">
        <v>8</v>
      </c>
      <c r="C4535">
        <v>21</v>
      </c>
      <c r="I4535">
        <f t="shared" si="140"/>
        <v>0</v>
      </c>
      <c r="J4535">
        <f t="shared" si="141"/>
        <v>0</v>
      </c>
    </row>
    <row r="4536" spans="1:10" x14ac:dyDescent="0.3">
      <c r="A4536">
        <v>7</v>
      </c>
      <c r="B4536">
        <v>8</v>
      </c>
      <c r="C4536">
        <v>22</v>
      </c>
      <c r="I4536">
        <f t="shared" si="140"/>
        <v>0</v>
      </c>
      <c r="J4536">
        <f t="shared" si="141"/>
        <v>0</v>
      </c>
    </row>
    <row r="4537" spans="1:10" x14ac:dyDescent="0.3">
      <c r="A4537">
        <v>7</v>
      </c>
      <c r="B4537">
        <v>8</v>
      </c>
      <c r="C4537">
        <v>23</v>
      </c>
      <c r="I4537">
        <f t="shared" si="140"/>
        <v>0</v>
      </c>
      <c r="J4537">
        <f t="shared" si="141"/>
        <v>0</v>
      </c>
    </row>
    <row r="4538" spans="1:10" x14ac:dyDescent="0.3">
      <c r="A4538">
        <v>7</v>
      </c>
      <c r="B4538">
        <v>9</v>
      </c>
      <c r="C4538">
        <v>0</v>
      </c>
      <c r="I4538">
        <f t="shared" si="140"/>
        <v>0</v>
      </c>
      <c r="J4538">
        <f t="shared" si="141"/>
        <v>0</v>
      </c>
    </row>
    <row r="4539" spans="1:10" x14ac:dyDescent="0.3">
      <c r="A4539">
        <v>7</v>
      </c>
      <c r="B4539">
        <v>9</v>
      </c>
      <c r="C4539">
        <v>1</v>
      </c>
      <c r="I4539">
        <f t="shared" si="140"/>
        <v>0</v>
      </c>
      <c r="J4539">
        <f t="shared" si="141"/>
        <v>0</v>
      </c>
    </row>
    <row r="4540" spans="1:10" x14ac:dyDescent="0.3">
      <c r="A4540">
        <v>7</v>
      </c>
      <c r="B4540">
        <v>9</v>
      </c>
      <c r="C4540">
        <v>2</v>
      </c>
      <c r="I4540">
        <f t="shared" si="140"/>
        <v>0</v>
      </c>
      <c r="J4540">
        <f t="shared" si="141"/>
        <v>0</v>
      </c>
    </row>
    <row r="4541" spans="1:10" x14ac:dyDescent="0.3">
      <c r="A4541">
        <v>7</v>
      </c>
      <c r="B4541">
        <v>9</v>
      </c>
      <c r="C4541">
        <v>3</v>
      </c>
      <c r="I4541">
        <f t="shared" si="140"/>
        <v>0</v>
      </c>
      <c r="J4541">
        <f t="shared" si="141"/>
        <v>0</v>
      </c>
    </row>
    <row r="4542" spans="1:10" x14ac:dyDescent="0.3">
      <c r="A4542">
        <v>7</v>
      </c>
      <c r="B4542">
        <v>9</v>
      </c>
      <c r="C4542">
        <v>4</v>
      </c>
      <c r="I4542">
        <f t="shared" si="140"/>
        <v>0</v>
      </c>
      <c r="J4542">
        <f t="shared" si="141"/>
        <v>0</v>
      </c>
    </row>
    <row r="4543" spans="1:10" x14ac:dyDescent="0.3">
      <c r="A4543">
        <v>7</v>
      </c>
      <c r="B4543">
        <v>9</v>
      </c>
      <c r="C4543">
        <v>5</v>
      </c>
      <c r="I4543">
        <f t="shared" si="140"/>
        <v>0</v>
      </c>
      <c r="J4543">
        <f t="shared" si="141"/>
        <v>0</v>
      </c>
    </row>
    <row r="4544" spans="1:10" x14ac:dyDescent="0.3">
      <c r="A4544">
        <v>7</v>
      </c>
      <c r="B4544">
        <v>9</v>
      </c>
      <c r="C4544">
        <v>6</v>
      </c>
      <c r="I4544">
        <f t="shared" si="140"/>
        <v>0</v>
      </c>
      <c r="J4544">
        <f t="shared" si="141"/>
        <v>0</v>
      </c>
    </row>
    <row r="4545" spans="1:10" x14ac:dyDescent="0.3">
      <c r="A4545">
        <v>7</v>
      </c>
      <c r="B4545">
        <v>9</v>
      </c>
      <c r="C4545">
        <v>7</v>
      </c>
      <c r="I4545">
        <f t="shared" si="140"/>
        <v>0</v>
      </c>
      <c r="J4545">
        <f t="shared" si="141"/>
        <v>0</v>
      </c>
    </row>
    <row r="4546" spans="1:10" x14ac:dyDescent="0.3">
      <c r="A4546">
        <v>7</v>
      </c>
      <c r="B4546">
        <v>9</v>
      </c>
      <c r="C4546">
        <v>8</v>
      </c>
      <c r="I4546">
        <f t="shared" si="140"/>
        <v>0</v>
      </c>
      <c r="J4546">
        <f t="shared" si="141"/>
        <v>0</v>
      </c>
    </row>
    <row r="4547" spans="1:10" x14ac:dyDescent="0.3">
      <c r="A4547">
        <v>7</v>
      </c>
      <c r="B4547">
        <v>9</v>
      </c>
      <c r="C4547">
        <v>9</v>
      </c>
      <c r="I4547">
        <f t="shared" ref="I4547:I4610" si="142">IF(H4547&gt;20,H4547,0)</f>
        <v>0</v>
      </c>
      <c r="J4547">
        <f t="shared" ref="J4547:J4610" si="143">I4547*1000</f>
        <v>0</v>
      </c>
    </row>
    <row r="4548" spans="1:10" x14ac:dyDescent="0.3">
      <c r="A4548">
        <v>7</v>
      </c>
      <c r="B4548">
        <v>9</v>
      </c>
      <c r="C4548">
        <v>10</v>
      </c>
      <c r="I4548">
        <f t="shared" si="142"/>
        <v>0</v>
      </c>
      <c r="J4548">
        <f t="shared" si="143"/>
        <v>0</v>
      </c>
    </row>
    <row r="4549" spans="1:10" x14ac:dyDescent="0.3">
      <c r="A4549">
        <v>7</v>
      </c>
      <c r="B4549">
        <v>9</v>
      </c>
      <c r="C4549">
        <v>11</v>
      </c>
      <c r="I4549">
        <f t="shared" si="142"/>
        <v>0</v>
      </c>
      <c r="J4549">
        <f t="shared" si="143"/>
        <v>0</v>
      </c>
    </row>
    <row r="4550" spans="1:10" x14ac:dyDescent="0.3">
      <c r="A4550">
        <v>7</v>
      </c>
      <c r="B4550">
        <v>9</v>
      </c>
      <c r="C4550">
        <v>12</v>
      </c>
      <c r="I4550">
        <f t="shared" si="142"/>
        <v>0</v>
      </c>
      <c r="J4550">
        <f t="shared" si="143"/>
        <v>0</v>
      </c>
    </row>
    <row r="4551" spans="1:10" x14ac:dyDescent="0.3">
      <c r="A4551">
        <v>7</v>
      </c>
      <c r="B4551">
        <v>9</v>
      </c>
      <c r="C4551">
        <v>13</v>
      </c>
      <c r="I4551">
        <f t="shared" si="142"/>
        <v>0</v>
      </c>
      <c r="J4551">
        <f t="shared" si="143"/>
        <v>0</v>
      </c>
    </row>
    <row r="4552" spans="1:10" x14ac:dyDescent="0.3">
      <c r="A4552">
        <v>7</v>
      </c>
      <c r="B4552">
        <v>9</v>
      </c>
      <c r="C4552">
        <v>14</v>
      </c>
      <c r="I4552">
        <f t="shared" si="142"/>
        <v>0</v>
      </c>
      <c r="J4552">
        <f t="shared" si="143"/>
        <v>0</v>
      </c>
    </row>
    <row r="4553" spans="1:10" x14ac:dyDescent="0.3">
      <c r="A4553">
        <v>7</v>
      </c>
      <c r="B4553">
        <v>9</v>
      </c>
      <c r="C4553">
        <v>15</v>
      </c>
      <c r="I4553">
        <f t="shared" si="142"/>
        <v>0</v>
      </c>
      <c r="J4553">
        <f t="shared" si="143"/>
        <v>0</v>
      </c>
    </row>
    <row r="4554" spans="1:10" x14ac:dyDescent="0.3">
      <c r="A4554">
        <v>7</v>
      </c>
      <c r="B4554">
        <v>9</v>
      </c>
      <c r="C4554">
        <v>16</v>
      </c>
      <c r="I4554">
        <f t="shared" si="142"/>
        <v>0</v>
      </c>
      <c r="J4554">
        <f t="shared" si="143"/>
        <v>0</v>
      </c>
    </row>
    <row r="4555" spans="1:10" x14ac:dyDescent="0.3">
      <c r="A4555">
        <v>7</v>
      </c>
      <c r="B4555">
        <v>9</v>
      </c>
      <c r="C4555">
        <v>17</v>
      </c>
      <c r="I4555">
        <f t="shared" si="142"/>
        <v>0</v>
      </c>
      <c r="J4555">
        <f t="shared" si="143"/>
        <v>0</v>
      </c>
    </row>
    <row r="4556" spans="1:10" x14ac:dyDescent="0.3">
      <c r="A4556">
        <v>7</v>
      </c>
      <c r="B4556">
        <v>9</v>
      </c>
      <c r="C4556">
        <v>18</v>
      </c>
      <c r="I4556">
        <f t="shared" si="142"/>
        <v>0</v>
      </c>
      <c r="J4556">
        <f t="shared" si="143"/>
        <v>0</v>
      </c>
    </row>
    <row r="4557" spans="1:10" x14ac:dyDescent="0.3">
      <c r="A4557">
        <v>7</v>
      </c>
      <c r="B4557">
        <v>9</v>
      </c>
      <c r="C4557">
        <v>19</v>
      </c>
      <c r="I4557">
        <f t="shared" si="142"/>
        <v>0</v>
      </c>
      <c r="J4557">
        <f t="shared" si="143"/>
        <v>0</v>
      </c>
    </row>
    <row r="4558" spans="1:10" x14ac:dyDescent="0.3">
      <c r="A4558">
        <v>7</v>
      </c>
      <c r="B4558">
        <v>9</v>
      </c>
      <c r="C4558">
        <v>20</v>
      </c>
      <c r="I4558">
        <f t="shared" si="142"/>
        <v>0</v>
      </c>
      <c r="J4558">
        <f t="shared" si="143"/>
        <v>0</v>
      </c>
    </row>
    <row r="4559" spans="1:10" x14ac:dyDescent="0.3">
      <c r="A4559">
        <v>7</v>
      </c>
      <c r="B4559">
        <v>9</v>
      </c>
      <c r="C4559">
        <v>21</v>
      </c>
      <c r="I4559">
        <f t="shared" si="142"/>
        <v>0</v>
      </c>
      <c r="J4559">
        <f t="shared" si="143"/>
        <v>0</v>
      </c>
    </row>
    <row r="4560" spans="1:10" x14ac:dyDescent="0.3">
      <c r="A4560">
        <v>7</v>
      </c>
      <c r="B4560">
        <v>9</v>
      </c>
      <c r="C4560">
        <v>22</v>
      </c>
      <c r="I4560">
        <f t="shared" si="142"/>
        <v>0</v>
      </c>
      <c r="J4560">
        <f t="shared" si="143"/>
        <v>0</v>
      </c>
    </row>
    <row r="4561" spans="1:10" x14ac:dyDescent="0.3">
      <c r="A4561">
        <v>7</v>
      </c>
      <c r="B4561">
        <v>9</v>
      </c>
      <c r="C4561">
        <v>23</v>
      </c>
      <c r="I4561">
        <f t="shared" si="142"/>
        <v>0</v>
      </c>
      <c r="J4561">
        <f t="shared" si="143"/>
        <v>0</v>
      </c>
    </row>
    <row r="4562" spans="1:10" x14ac:dyDescent="0.3">
      <c r="A4562">
        <v>7</v>
      </c>
      <c r="B4562">
        <v>10</v>
      </c>
      <c r="C4562">
        <v>0</v>
      </c>
      <c r="E4562" t="s">
        <v>120</v>
      </c>
      <c r="F4562" s="1">
        <v>6.9444444444444447E-4</v>
      </c>
      <c r="H4562" s="5">
        <v>0</v>
      </c>
      <c r="I4562">
        <f t="shared" si="142"/>
        <v>0</v>
      </c>
      <c r="J4562">
        <f t="shared" si="143"/>
        <v>0</v>
      </c>
    </row>
    <row r="4563" spans="1:10" x14ac:dyDescent="0.3">
      <c r="A4563">
        <v>7</v>
      </c>
      <c r="B4563">
        <v>10</v>
      </c>
      <c r="C4563">
        <v>1</v>
      </c>
      <c r="E4563" t="s">
        <v>120</v>
      </c>
      <c r="F4563" s="1">
        <v>4.2361111111111106E-2</v>
      </c>
      <c r="H4563" s="5">
        <v>0</v>
      </c>
      <c r="I4563">
        <f t="shared" si="142"/>
        <v>0</v>
      </c>
      <c r="J4563">
        <f t="shared" si="143"/>
        <v>0</v>
      </c>
    </row>
    <row r="4564" spans="1:10" x14ac:dyDescent="0.3">
      <c r="A4564">
        <v>7</v>
      </c>
      <c r="B4564">
        <v>10</v>
      </c>
      <c r="C4564">
        <v>2</v>
      </c>
      <c r="E4564" t="s">
        <v>120</v>
      </c>
      <c r="F4564" s="1">
        <v>8.4027777777777771E-2</v>
      </c>
      <c r="H4564" s="5">
        <v>0</v>
      </c>
      <c r="I4564">
        <f t="shared" si="142"/>
        <v>0</v>
      </c>
      <c r="J4564">
        <f t="shared" si="143"/>
        <v>0</v>
      </c>
    </row>
    <row r="4565" spans="1:10" x14ac:dyDescent="0.3">
      <c r="A4565">
        <v>7</v>
      </c>
      <c r="B4565">
        <v>10</v>
      </c>
      <c r="C4565">
        <v>3</v>
      </c>
      <c r="E4565" t="s">
        <v>120</v>
      </c>
      <c r="F4565" s="1">
        <v>0.12569444444444444</v>
      </c>
      <c r="H4565" s="5">
        <v>0</v>
      </c>
      <c r="I4565">
        <f t="shared" si="142"/>
        <v>0</v>
      </c>
      <c r="J4565">
        <f t="shared" si="143"/>
        <v>0</v>
      </c>
    </row>
    <row r="4566" spans="1:10" x14ac:dyDescent="0.3">
      <c r="A4566">
        <v>7</v>
      </c>
      <c r="B4566">
        <v>10</v>
      </c>
      <c r="C4566">
        <v>4</v>
      </c>
      <c r="E4566" t="s">
        <v>120</v>
      </c>
      <c r="F4566" s="1">
        <v>0.1673611111111111</v>
      </c>
      <c r="H4566" s="5">
        <v>0</v>
      </c>
      <c r="I4566">
        <f t="shared" si="142"/>
        <v>0</v>
      </c>
      <c r="J4566">
        <f t="shared" si="143"/>
        <v>0</v>
      </c>
    </row>
    <row r="4567" spans="1:10" x14ac:dyDescent="0.3">
      <c r="A4567">
        <v>7</v>
      </c>
      <c r="B4567">
        <v>10</v>
      </c>
      <c r="C4567">
        <v>5</v>
      </c>
      <c r="E4567" t="s">
        <v>120</v>
      </c>
      <c r="F4567" s="1">
        <v>0.20902777777777778</v>
      </c>
      <c r="H4567" s="5">
        <v>0</v>
      </c>
      <c r="I4567">
        <f t="shared" si="142"/>
        <v>0</v>
      </c>
      <c r="J4567">
        <f t="shared" si="143"/>
        <v>0</v>
      </c>
    </row>
    <row r="4568" spans="1:10" x14ac:dyDescent="0.3">
      <c r="A4568">
        <v>7</v>
      </c>
      <c r="B4568">
        <v>10</v>
      </c>
      <c r="C4568">
        <v>6</v>
      </c>
      <c r="E4568" t="s">
        <v>120</v>
      </c>
      <c r="F4568" s="1">
        <v>0.25069444444444444</v>
      </c>
      <c r="H4568" s="5">
        <v>0</v>
      </c>
      <c r="I4568">
        <f t="shared" si="142"/>
        <v>0</v>
      </c>
      <c r="J4568">
        <f t="shared" si="143"/>
        <v>0</v>
      </c>
    </row>
    <row r="4569" spans="1:10" x14ac:dyDescent="0.3">
      <c r="A4569">
        <v>7</v>
      </c>
      <c r="B4569">
        <v>10</v>
      </c>
      <c r="C4569">
        <v>7</v>
      </c>
      <c r="E4569" t="s">
        <v>120</v>
      </c>
      <c r="F4569" s="1">
        <v>0.29236111111111113</v>
      </c>
      <c r="H4569" s="5">
        <v>0</v>
      </c>
      <c r="I4569">
        <f t="shared" si="142"/>
        <v>0</v>
      </c>
      <c r="J4569">
        <f t="shared" si="143"/>
        <v>0</v>
      </c>
    </row>
    <row r="4570" spans="1:10" x14ac:dyDescent="0.3">
      <c r="A4570">
        <v>7</v>
      </c>
      <c r="B4570">
        <v>10</v>
      </c>
      <c r="C4570">
        <v>8</v>
      </c>
      <c r="E4570" t="s">
        <v>120</v>
      </c>
      <c r="F4570" s="1">
        <v>0.33402777777777781</v>
      </c>
      <c r="H4570" s="5">
        <v>0</v>
      </c>
      <c r="I4570">
        <f t="shared" si="142"/>
        <v>0</v>
      </c>
      <c r="J4570">
        <f t="shared" si="143"/>
        <v>0</v>
      </c>
    </row>
    <row r="4571" spans="1:10" x14ac:dyDescent="0.3">
      <c r="A4571">
        <v>7</v>
      </c>
      <c r="B4571">
        <v>10</v>
      </c>
      <c r="C4571">
        <v>9</v>
      </c>
      <c r="E4571" t="s">
        <v>120</v>
      </c>
      <c r="F4571" s="1">
        <v>0.3756944444444445</v>
      </c>
      <c r="H4571" s="5">
        <v>0</v>
      </c>
      <c r="I4571">
        <f t="shared" si="142"/>
        <v>0</v>
      </c>
      <c r="J4571">
        <f t="shared" si="143"/>
        <v>0</v>
      </c>
    </row>
    <row r="4572" spans="1:10" x14ac:dyDescent="0.3">
      <c r="A4572">
        <v>7</v>
      </c>
      <c r="B4572">
        <v>10</v>
      </c>
      <c r="C4572">
        <v>10</v>
      </c>
      <c r="E4572" t="s">
        <v>120</v>
      </c>
      <c r="F4572" s="1">
        <v>0.41736111111111113</v>
      </c>
      <c r="H4572" s="5">
        <v>0</v>
      </c>
      <c r="I4572">
        <f t="shared" si="142"/>
        <v>0</v>
      </c>
      <c r="J4572">
        <f t="shared" si="143"/>
        <v>0</v>
      </c>
    </row>
    <row r="4573" spans="1:10" x14ac:dyDescent="0.3">
      <c r="A4573">
        <v>7</v>
      </c>
      <c r="B4573">
        <v>10</v>
      </c>
      <c r="C4573">
        <v>11</v>
      </c>
      <c r="E4573" t="s">
        <v>120</v>
      </c>
      <c r="F4573" s="1">
        <v>0.45902777777777781</v>
      </c>
      <c r="H4573" s="5">
        <v>0</v>
      </c>
      <c r="I4573">
        <f t="shared" si="142"/>
        <v>0</v>
      </c>
      <c r="J4573">
        <f t="shared" si="143"/>
        <v>0</v>
      </c>
    </row>
    <row r="4574" spans="1:10" x14ac:dyDescent="0.3">
      <c r="A4574">
        <v>7</v>
      </c>
      <c r="B4574">
        <v>10</v>
      </c>
      <c r="C4574">
        <v>12</v>
      </c>
      <c r="E4574" t="s">
        <v>120</v>
      </c>
      <c r="F4574" s="1">
        <v>0.50069444444444444</v>
      </c>
      <c r="H4574" s="5">
        <v>0</v>
      </c>
      <c r="I4574">
        <f t="shared" si="142"/>
        <v>0</v>
      </c>
      <c r="J4574">
        <f t="shared" si="143"/>
        <v>0</v>
      </c>
    </row>
    <row r="4575" spans="1:10" x14ac:dyDescent="0.3">
      <c r="A4575">
        <v>7</v>
      </c>
      <c r="B4575">
        <v>10</v>
      </c>
      <c r="C4575">
        <v>13</v>
      </c>
      <c r="E4575" t="s">
        <v>120</v>
      </c>
      <c r="F4575" s="1">
        <v>0.54236111111111118</v>
      </c>
      <c r="H4575" s="5">
        <v>0</v>
      </c>
      <c r="I4575">
        <f t="shared" si="142"/>
        <v>0</v>
      </c>
      <c r="J4575">
        <f t="shared" si="143"/>
        <v>0</v>
      </c>
    </row>
    <row r="4576" spans="1:10" x14ac:dyDescent="0.3">
      <c r="A4576">
        <v>7</v>
      </c>
      <c r="B4576">
        <v>10</v>
      </c>
      <c r="C4576">
        <v>14</v>
      </c>
      <c r="E4576" t="s">
        <v>120</v>
      </c>
      <c r="F4576" s="1">
        <v>0.58402777777777781</v>
      </c>
      <c r="H4576" s="5">
        <v>0</v>
      </c>
      <c r="I4576">
        <f t="shared" si="142"/>
        <v>0</v>
      </c>
      <c r="J4576">
        <f t="shared" si="143"/>
        <v>0</v>
      </c>
    </row>
    <row r="4577" spans="1:10" x14ac:dyDescent="0.3">
      <c r="A4577">
        <v>7</v>
      </c>
      <c r="B4577">
        <v>10</v>
      </c>
      <c r="C4577">
        <v>15</v>
      </c>
      <c r="E4577" t="s">
        <v>120</v>
      </c>
      <c r="F4577" s="1">
        <v>0.62569444444444444</v>
      </c>
      <c r="H4577" s="5">
        <v>0</v>
      </c>
      <c r="I4577">
        <f t="shared" si="142"/>
        <v>0</v>
      </c>
      <c r="J4577">
        <f t="shared" si="143"/>
        <v>0</v>
      </c>
    </row>
    <row r="4578" spans="1:10" x14ac:dyDescent="0.3">
      <c r="A4578">
        <v>7</v>
      </c>
      <c r="B4578">
        <v>10</v>
      </c>
      <c r="C4578">
        <v>16</v>
      </c>
      <c r="E4578" t="s">
        <v>120</v>
      </c>
      <c r="F4578" s="1">
        <v>0.66736111111111107</v>
      </c>
      <c r="H4578" s="5">
        <v>0</v>
      </c>
      <c r="I4578">
        <f t="shared" si="142"/>
        <v>0</v>
      </c>
      <c r="J4578">
        <f t="shared" si="143"/>
        <v>0</v>
      </c>
    </row>
    <row r="4579" spans="1:10" x14ac:dyDescent="0.3">
      <c r="A4579">
        <v>7</v>
      </c>
      <c r="B4579">
        <v>10</v>
      </c>
      <c r="C4579">
        <v>17</v>
      </c>
      <c r="E4579" t="s">
        <v>120</v>
      </c>
      <c r="F4579" s="1">
        <v>0.7090277777777777</v>
      </c>
      <c r="H4579" s="5">
        <v>0</v>
      </c>
      <c r="I4579">
        <f t="shared" si="142"/>
        <v>0</v>
      </c>
      <c r="J4579">
        <f t="shared" si="143"/>
        <v>0</v>
      </c>
    </row>
    <row r="4580" spans="1:10" x14ac:dyDescent="0.3">
      <c r="A4580">
        <v>7</v>
      </c>
      <c r="B4580">
        <v>10</v>
      </c>
      <c r="C4580">
        <v>18</v>
      </c>
      <c r="E4580" t="s">
        <v>120</v>
      </c>
      <c r="F4580" s="1">
        <v>0.75069444444444444</v>
      </c>
      <c r="H4580" s="5">
        <v>0</v>
      </c>
      <c r="I4580">
        <f t="shared" si="142"/>
        <v>0</v>
      </c>
      <c r="J4580">
        <f t="shared" si="143"/>
        <v>0</v>
      </c>
    </row>
    <row r="4581" spans="1:10" x14ac:dyDescent="0.3">
      <c r="A4581">
        <v>7</v>
      </c>
      <c r="B4581">
        <v>10</v>
      </c>
      <c r="C4581">
        <v>19</v>
      </c>
      <c r="E4581" t="s">
        <v>120</v>
      </c>
      <c r="F4581" s="1">
        <v>0.79236111111111107</v>
      </c>
      <c r="H4581" s="5">
        <v>0</v>
      </c>
      <c r="I4581">
        <f t="shared" si="142"/>
        <v>0</v>
      </c>
      <c r="J4581">
        <f t="shared" si="143"/>
        <v>0</v>
      </c>
    </row>
    <row r="4582" spans="1:10" x14ac:dyDescent="0.3">
      <c r="A4582">
        <v>7</v>
      </c>
      <c r="B4582">
        <v>10</v>
      </c>
      <c r="C4582">
        <v>20</v>
      </c>
      <c r="E4582" t="s">
        <v>120</v>
      </c>
      <c r="F4582" s="1">
        <v>0.8340277777777777</v>
      </c>
      <c r="H4582" s="5">
        <v>0</v>
      </c>
      <c r="I4582">
        <f t="shared" si="142"/>
        <v>0</v>
      </c>
      <c r="J4582">
        <f t="shared" si="143"/>
        <v>0</v>
      </c>
    </row>
    <row r="4583" spans="1:10" x14ac:dyDescent="0.3">
      <c r="A4583">
        <v>7</v>
      </c>
      <c r="B4583">
        <v>10</v>
      </c>
      <c r="C4583">
        <v>21</v>
      </c>
      <c r="E4583" t="s">
        <v>120</v>
      </c>
      <c r="F4583" s="1">
        <v>0.87569444444444444</v>
      </c>
      <c r="H4583" s="5">
        <v>0</v>
      </c>
      <c r="I4583">
        <f t="shared" si="142"/>
        <v>0</v>
      </c>
      <c r="J4583">
        <f t="shared" si="143"/>
        <v>0</v>
      </c>
    </row>
    <row r="4584" spans="1:10" x14ac:dyDescent="0.3">
      <c r="A4584">
        <v>7</v>
      </c>
      <c r="B4584">
        <v>10</v>
      </c>
      <c r="C4584">
        <v>22</v>
      </c>
      <c r="E4584" t="s">
        <v>120</v>
      </c>
      <c r="F4584" s="1">
        <v>0.91736111111111107</v>
      </c>
      <c r="H4584" s="5">
        <v>0</v>
      </c>
      <c r="I4584">
        <f t="shared" si="142"/>
        <v>0</v>
      </c>
      <c r="J4584">
        <f t="shared" si="143"/>
        <v>0</v>
      </c>
    </row>
    <row r="4585" spans="1:10" x14ac:dyDescent="0.3">
      <c r="A4585">
        <v>7</v>
      </c>
      <c r="B4585">
        <v>10</v>
      </c>
      <c r="C4585">
        <v>23</v>
      </c>
      <c r="E4585" t="s">
        <v>120</v>
      </c>
      <c r="F4585" s="1">
        <v>0.9590277777777777</v>
      </c>
      <c r="H4585" s="5">
        <v>0</v>
      </c>
      <c r="I4585">
        <f t="shared" si="142"/>
        <v>0</v>
      </c>
      <c r="J4585">
        <f t="shared" si="143"/>
        <v>0</v>
      </c>
    </row>
    <row r="4586" spans="1:10" x14ac:dyDescent="0.3">
      <c r="A4586">
        <v>7</v>
      </c>
      <c r="B4586">
        <v>11</v>
      </c>
      <c r="C4586">
        <v>0</v>
      </c>
      <c r="E4586" t="s">
        <v>121</v>
      </c>
      <c r="F4586" s="1">
        <v>6.9444444444444447E-4</v>
      </c>
      <c r="H4586" s="5">
        <v>0</v>
      </c>
      <c r="I4586">
        <f t="shared" si="142"/>
        <v>0</v>
      </c>
      <c r="J4586">
        <f t="shared" si="143"/>
        <v>0</v>
      </c>
    </row>
    <row r="4587" spans="1:10" x14ac:dyDescent="0.3">
      <c r="A4587">
        <v>7</v>
      </c>
      <c r="B4587">
        <v>11</v>
      </c>
      <c r="C4587">
        <v>1</v>
      </c>
      <c r="E4587" t="s">
        <v>121</v>
      </c>
      <c r="F4587" s="1">
        <v>4.2361111111111106E-2</v>
      </c>
      <c r="H4587" s="5">
        <v>0</v>
      </c>
      <c r="I4587">
        <f t="shared" si="142"/>
        <v>0</v>
      </c>
      <c r="J4587">
        <f t="shared" si="143"/>
        <v>0</v>
      </c>
    </row>
    <row r="4588" spans="1:10" x14ac:dyDescent="0.3">
      <c r="A4588">
        <v>7</v>
      </c>
      <c r="B4588">
        <v>11</v>
      </c>
      <c r="C4588">
        <v>2</v>
      </c>
      <c r="E4588" t="s">
        <v>121</v>
      </c>
      <c r="F4588" s="1">
        <v>8.4027777777777771E-2</v>
      </c>
      <c r="H4588" s="5">
        <v>0</v>
      </c>
      <c r="I4588">
        <f t="shared" si="142"/>
        <v>0</v>
      </c>
      <c r="J4588">
        <f t="shared" si="143"/>
        <v>0</v>
      </c>
    </row>
    <row r="4589" spans="1:10" x14ac:dyDescent="0.3">
      <c r="A4589">
        <v>7</v>
      </c>
      <c r="B4589">
        <v>11</v>
      </c>
      <c r="C4589">
        <v>3</v>
      </c>
      <c r="E4589" t="s">
        <v>121</v>
      </c>
      <c r="F4589" s="1">
        <v>0.12569444444444444</v>
      </c>
      <c r="H4589" s="5">
        <v>0</v>
      </c>
      <c r="I4589">
        <f t="shared" si="142"/>
        <v>0</v>
      </c>
      <c r="J4589">
        <f t="shared" si="143"/>
        <v>0</v>
      </c>
    </row>
    <row r="4590" spans="1:10" x14ac:dyDescent="0.3">
      <c r="A4590">
        <v>7</v>
      </c>
      <c r="B4590">
        <v>11</v>
      </c>
      <c r="C4590">
        <v>4</v>
      </c>
      <c r="E4590" t="s">
        <v>121</v>
      </c>
      <c r="F4590" s="1">
        <v>0.1673611111111111</v>
      </c>
      <c r="H4590" s="5">
        <v>0</v>
      </c>
      <c r="I4590">
        <f t="shared" si="142"/>
        <v>0</v>
      </c>
      <c r="J4590">
        <f t="shared" si="143"/>
        <v>0</v>
      </c>
    </row>
    <row r="4591" spans="1:10" x14ac:dyDescent="0.3">
      <c r="A4591">
        <v>7</v>
      </c>
      <c r="B4591">
        <v>11</v>
      </c>
      <c r="C4591">
        <v>5</v>
      </c>
      <c r="E4591" t="s">
        <v>121</v>
      </c>
      <c r="F4591" s="1">
        <v>0.20902777777777778</v>
      </c>
      <c r="H4591" s="5">
        <v>0</v>
      </c>
      <c r="I4591">
        <f t="shared" si="142"/>
        <v>0</v>
      </c>
      <c r="J4591">
        <f t="shared" si="143"/>
        <v>0</v>
      </c>
    </row>
    <row r="4592" spans="1:10" x14ac:dyDescent="0.3">
      <c r="A4592">
        <v>7</v>
      </c>
      <c r="B4592">
        <v>11</v>
      </c>
      <c r="C4592">
        <v>6</v>
      </c>
      <c r="E4592" t="s">
        <v>121</v>
      </c>
      <c r="F4592" s="1">
        <v>0.25069444444444444</v>
      </c>
      <c r="H4592" s="5">
        <v>0</v>
      </c>
      <c r="I4592">
        <f t="shared" si="142"/>
        <v>0</v>
      </c>
      <c r="J4592">
        <f t="shared" si="143"/>
        <v>0</v>
      </c>
    </row>
    <row r="4593" spans="1:10" x14ac:dyDescent="0.3">
      <c r="A4593">
        <v>7</v>
      </c>
      <c r="B4593">
        <v>11</v>
      </c>
      <c r="C4593">
        <v>7</v>
      </c>
      <c r="E4593" t="s">
        <v>121</v>
      </c>
      <c r="F4593" s="1">
        <v>0.29236111111111113</v>
      </c>
      <c r="H4593" s="5">
        <v>0</v>
      </c>
      <c r="I4593">
        <f t="shared" si="142"/>
        <v>0</v>
      </c>
      <c r="J4593">
        <f t="shared" si="143"/>
        <v>0</v>
      </c>
    </row>
    <row r="4594" spans="1:10" x14ac:dyDescent="0.3">
      <c r="A4594">
        <v>7</v>
      </c>
      <c r="B4594">
        <v>11</v>
      </c>
      <c r="C4594">
        <v>8</v>
      </c>
      <c r="E4594" t="s">
        <v>121</v>
      </c>
      <c r="F4594" s="1">
        <v>0.33402777777777781</v>
      </c>
      <c r="H4594" s="5">
        <v>0</v>
      </c>
      <c r="I4594">
        <f t="shared" si="142"/>
        <v>0</v>
      </c>
      <c r="J4594">
        <f t="shared" si="143"/>
        <v>0</v>
      </c>
    </row>
    <row r="4595" spans="1:10" x14ac:dyDescent="0.3">
      <c r="A4595">
        <v>7</v>
      </c>
      <c r="B4595">
        <v>11</v>
      </c>
      <c r="C4595">
        <v>9</v>
      </c>
      <c r="E4595" t="s">
        <v>121</v>
      </c>
      <c r="F4595" s="1">
        <v>0.3756944444444445</v>
      </c>
      <c r="H4595" s="5">
        <v>0</v>
      </c>
      <c r="I4595">
        <f t="shared" si="142"/>
        <v>0</v>
      </c>
      <c r="J4595">
        <f t="shared" si="143"/>
        <v>0</v>
      </c>
    </row>
    <row r="4596" spans="1:10" x14ac:dyDescent="0.3">
      <c r="A4596">
        <v>7</v>
      </c>
      <c r="B4596">
        <v>11</v>
      </c>
      <c r="C4596">
        <v>10</v>
      </c>
      <c r="E4596" t="s">
        <v>121</v>
      </c>
      <c r="F4596" s="1">
        <v>0.41736111111111113</v>
      </c>
      <c r="H4596" s="5">
        <v>0</v>
      </c>
      <c r="I4596">
        <f t="shared" si="142"/>
        <v>0</v>
      </c>
      <c r="J4596">
        <f t="shared" si="143"/>
        <v>0</v>
      </c>
    </row>
    <row r="4597" spans="1:10" x14ac:dyDescent="0.3">
      <c r="A4597">
        <v>7</v>
      </c>
      <c r="B4597">
        <v>11</v>
      </c>
      <c r="C4597">
        <v>11</v>
      </c>
      <c r="E4597" t="s">
        <v>121</v>
      </c>
      <c r="F4597" s="1">
        <v>0.45902777777777781</v>
      </c>
      <c r="H4597" s="5">
        <v>0</v>
      </c>
      <c r="I4597">
        <f t="shared" si="142"/>
        <v>0</v>
      </c>
      <c r="J4597">
        <f t="shared" si="143"/>
        <v>0</v>
      </c>
    </row>
    <row r="4598" spans="1:10" x14ac:dyDescent="0.3">
      <c r="A4598">
        <v>7</v>
      </c>
      <c r="B4598">
        <v>11</v>
      </c>
      <c r="C4598">
        <v>12</v>
      </c>
      <c r="E4598" t="s">
        <v>121</v>
      </c>
      <c r="F4598" s="1">
        <v>0.50069444444444444</v>
      </c>
      <c r="H4598" s="5">
        <v>0</v>
      </c>
      <c r="I4598">
        <f t="shared" si="142"/>
        <v>0</v>
      </c>
      <c r="J4598">
        <f t="shared" si="143"/>
        <v>0</v>
      </c>
    </row>
    <row r="4599" spans="1:10" x14ac:dyDescent="0.3">
      <c r="A4599">
        <v>7</v>
      </c>
      <c r="B4599">
        <v>11</v>
      </c>
      <c r="C4599">
        <v>13</v>
      </c>
      <c r="E4599" t="s">
        <v>121</v>
      </c>
      <c r="F4599" s="1">
        <v>0.54236111111111118</v>
      </c>
      <c r="H4599" s="5">
        <v>0</v>
      </c>
      <c r="I4599">
        <f t="shared" si="142"/>
        <v>0</v>
      </c>
      <c r="J4599">
        <f t="shared" si="143"/>
        <v>0</v>
      </c>
    </row>
    <row r="4600" spans="1:10" x14ac:dyDescent="0.3">
      <c r="A4600">
        <v>7</v>
      </c>
      <c r="B4600">
        <v>11</v>
      </c>
      <c r="C4600">
        <v>14</v>
      </c>
      <c r="E4600" t="s">
        <v>121</v>
      </c>
      <c r="F4600" s="1">
        <v>0.58402777777777781</v>
      </c>
      <c r="H4600" s="5">
        <v>0</v>
      </c>
      <c r="I4600">
        <f t="shared" si="142"/>
        <v>0</v>
      </c>
      <c r="J4600">
        <f t="shared" si="143"/>
        <v>0</v>
      </c>
    </row>
    <row r="4601" spans="1:10" x14ac:dyDescent="0.3">
      <c r="A4601">
        <v>7</v>
      </c>
      <c r="B4601">
        <v>11</v>
      </c>
      <c r="C4601">
        <v>15</v>
      </c>
      <c r="E4601" t="s">
        <v>121</v>
      </c>
      <c r="F4601" s="1">
        <v>0.62569444444444444</v>
      </c>
      <c r="H4601" s="5">
        <v>0</v>
      </c>
      <c r="I4601">
        <f t="shared" si="142"/>
        <v>0</v>
      </c>
      <c r="J4601">
        <f t="shared" si="143"/>
        <v>0</v>
      </c>
    </row>
    <row r="4602" spans="1:10" x14ac:dyDescent="0.3">
      <c r="A4602">
        <v>7</v>
      </c>
      <c r="B4602">
        <v>11</v>
      </c>
      <c r="C4602">
        <v>16</v>
      </c>
      <c r="E4602" t="s">
        <v>121</v>
      </c>
      <c r="F4602" s="1">
        <v>0.66736111111111107</v>
      </c>
      <c r="H4602" s="5">
        <v>0</v>
      </c>
      <c r="I4602">
        <f t="shared" si="142"/>
        <v>0</v>
      </c>
      <c r="J4602">
        <f t="shared" si="143"/>
        <v>0</v>
      </c>
    </row>
    <row r="4603" spans="1:10" x14ac:dyDescent="0.3">
      <c r="A4603">
        <v>7</v>
      </c>
      <c r="B4603">
        <v>11</v>
      </c>
      <c r="C4603">
        <v>17</v>
      </c>
      <c r="E4603" t="s">
        <v>121</v>
      </c>
      <c r="F4603" s="1">
        <v>0.7090277777777777</v>
      </c>
      <c r="H4603" s="5">
        <v>0</v>
      </c>
      <c r="I4603">
        <f t="shared" si="142"/>
        <v>0</v>
      </c>
      <c r="J4603">
        <f t="shared" si="143"/>
        <v>0</v>
      </c>
    </row>
    <row r="4604" spans="1:10" x14ac:dyDescent="0.3">
      <c r="A4604">
        <v>7</v>
      </c>
      <c r="B4604">
        <v>11</v>
      </c>
      <c r="C4604">
        <v>18</v>
      </c>
      <c r="E4604" t="s">
        <v>121</v>
      </c>
      <c r="F4604" s="1">
        <v>0.75069444444444444</v>
      </c>
      <c r="H4604" s="5">
        <v>0</v>
      </c>
      <c r="I4604">
        <f t="shared" si="142"/>
        <v>0</v>
      </c>
      <c r="J4604">
        <f t="shared" si="143"/>
        <v>0</v>
      </c>
    </row>
    <row r="4605" spans="1:10" x14ac:dyDescent="0.3">
      <c r="A4605">
        <v>7</v>
      </c>
      <c r="B4605">
        <v>11</v>
      </c>
      <c r="C4605">
        <v>19</v>
      </c>
      <c r="E4605" t="s">
        <v>121</v>
      </c>
      <c r="F4605" s="1">
        <v>0.79236111111111107</v>
      </c>
      <c r="H4605" s="5">
        <v>0</v>
      </c>
      <c r="I4605">
        <f t="shared" si="142"/>
        <v>0</v>
      </c>
      <c r="J4605">
        <f t="shared" si="143"/>
        <v>0</v>
      </c>
    </row>
    <row r="4606" spans="1:10" x14ac:dyDescent="0.3">
      <c r="A4606">
        <v>7</v>
      </c>
      <c r="B4606">
        <v>11</v>
      </c>
      <c r="C4606">
        <v>20</v>
      </c>
      <c r="E4606" t="s">
        <v>121</v>
      </c>
      <c r="F4606" s="1">
        <v>0.8340277777777777</v>
      </c>
      <c r="H4606" s="5">
        <v>0</v>
      </c>
      <c r="I4606">
        <f t="shared" si="142"/>
        <v>0</v>
      </c>
      <c r="J4606">
        <f t="shared" si="143"/>
        <v>0</v>
      </c>
    </row>
    <row r="4607" spans="1:10" x14ac:dyDescent="0.3">
      <c r="A4607">
        <v>7</v>
      </c>
      <c r="B4607">
        <v>11</v>
      </c>
      <c r="C4607">
        <v>21</v>
      </c>
      <c r="E4607" t="s">
        <v>121</v>
      </c>
      <c r="F4607" s="1">
        <v>0.87569444444444444</v>
      </c>
      <c r="H4607" s="5">
        <v>0</v>
      </c>
      <c r="I4607">
        <f t="shared" si="142"/>
        <v>0</v>
      </c>
      <c r="J4607">
        <f t="shared" si="143"/>
        <v>0</v>
      </c>
    </row>
    <row r="4608" spans="1:10" x14ac:dyDescent="0.3">
      <c r="A4608">
        <v>7</v>
      </c>
      <c r="B4608">
        <v>11</v>
      </c>
      <c r="C4608">
        <v>22</v>
      </c>
      <c r="E4608" t="s">
        <v>121</v>
      </c>
      <c r="F4608" s="1">
        <v>0.91736111111111107</v>
      </c>
      <c r="H4608" s="5">
        <v>0</v>
      </c>
      <c r="I4608">
        <f t="shared" si="142"/>
        <v>0</v>
      </c>
      <c r="J4608">
        <f t="shared" si="143"/>
        <v>0</v>
      </c>
    </row>
    <row r="4609" spans="1:10" x14ac:dyDescent="0.3">
      <c r="A4609">
        <v>7</v>
      </c>
      <c r="B4609">
        <v>11</v>
      </c>
      <c r="C4609">
        <v>23</v>
      </c>
      <c r="E4609" t="s">
        <v>121</v>
      </c>
      <c r="F4609" s="1">
        <v>0.9590277777777777</v>
      </c>
      <c r="H4609" s="5">
        <v>0</v>
      </c>
      <c r="I4609">
        <f t="shared" si="142"/>
        <v>0</v>
      </c>
      <c r="J4609">
        <f t="shared" si="143"/>
        <v>0</v>
      </c>
    </row>
    <row r="4610" spans="1:10" x14ac:dyDescent="0.3">
      <c r="A4610">
        <v>7</v>
      </c>
      <c r="B4610">
        <v>12</v>
      </c>
      <c r="C4610">
        <v>0</v>
      </c>
      <c r="E4610" t="s">
        <v>122</v>
      </c>
      <c r="F4610" s="1">
        <v>6.9444444444444447E-4</v>
      </c>
      <c r="H4610" s="5">
        <v>0</v>
      </c>
      <c r="I4610">
        <f t="shared" si="142"/>
        <v>0</v>
      </c>
      <c r="J4610">
        <f t="shared" si="143"/>
        <v>0</v>
      </c>
    </row>
    <row r="4611" spans="1:10" x14ac:dyDescent="0.3">
      <c r="A4611">
        <v>7</v>
      </c>
      <c r="B4611">
        <v>12</v>
      </c>
      <c r="C4611">
        <v>1</v>
      </c>
      <c r="E4611" t="s">
        <v>122</v>
      </c>
      <c r="F4611" s="1">
        <v>4.2361111111111106E-2</v>
      </c>
      <c r="H4611" s="5">
        <v>0</v>
      </c>
      <c r="I4611">
        <f t="shared" ref="I4611:I4674" si="144">IF(H4611&gt;20,H4611,0)</f>
        <v>0</v>
      </c>
      <c r="J4611">
        <f t="shared" ref="J4611:J4674" si="145">I4611*1000</f>
        <v>0</v>
      </c>
    </row>
    <row r="4612" spans="1:10" x14ac:dyDescent="0.3">
      <c r="A4612">
        <v>7</v>
      </c>
      <c r="B4612">
        <v>12</v>
      </c>
      <c r="C4612">
        <v>2</v>
      </c>
      <c r="E4612" t="s">
        <v>122</v>
      </c>
      <c r="F4612" s="1">
        <v>8.4027777777777771E-2</v>
      </c>
      <c r="H4612" s="5">
        <v>0</v>
      </c>
      <c r="I4612">
        <f t="shared" si="144"/>
        <v>0</v>
      </c>
      <c r="J4612">
        <f t="shared" si="145"/>
        <v>0</v>
      </c>
    </row>
    <row r="4613" spans="1:10" x14ac:dyDescent="0.3">
      <c r="A4613">
        <v>7</v>
      </c>
      <c r="B4613">
        <v>12</v>
      </c>
      <c r="C4613">
        <v>3</v>
      </c>
      <c r="E4613" t="s">
        <v>122</v>
      </c>
      <c r="F4613" s="1">
        <v>0.12569444444444444</v>
      </c>
      <c r="H4613" s="5">
        <v>0</v>
      </c>
      <c r="I4613">
        <f t="shared" si="144"/>
        <v>0</v>
      </c>
      <c r="J4613">
        <f t="shared" si="145"/>
        <v>0</v>
      </c>
    </row>
    <row r="4614" spans="1:10" x14ac:dyDescent="0.3">
      <c r="A4614">
        <v>7</v>
      </c>
      <c r="B4614">
        <v>12</v>
      </c>
      <c r="C4614">
        <v>4</v>
      </c>
      <c r="E4614" t="s">
        <v>122</v>
      </c>
      <c r="F4614" s="1">
        <v>0.1673611111111111</v>
      </c>
      <c r="H4614" s="5">
        <v>0</v>
      </c>
      <c r="I4614">
        <f t="shared" si="144"/>
        <v>0</v>
      </c>
      <c r="J4614">
        <f t="shared" si="145"/>
        <v>0</v>
      </c>
    </row>
    <row r="4615" spans="1:10" x14ac:dyDescent="0.3">
      <c r="A4615">
        <v>7</v>
      </c>
      <c r="B4615">
        <v>12</v>
      </c>
      <c r="C4615">
        <v>5</v>
      </c>
      <c r="E4615" t="s">
        <v>122</v>
      </c>
      <c r="F4615" s="1">
        <v>0.20902777777777778</v>
      </c>
      <c r="H4615" s="5">
        <v>0</v>
      </c>
      <c r="I4615">
        <f t="shared" si="144"/>
        <v>0</v>
      </c>
      <c r="J4615">
        <f t="shared" si="145"/>
        <v>0</v>
      </c>
    </row>
    <row r="4616" spans="1:10" x14ac:dyDescent="0.3">
      <c r="A4616">
        <v>7</v>
      </c>
      <c r="B4616">
        <v>12</v>
      </c>
      <c r="C4616">
        <v>6</v>
      </c>
      <c r="E4616" t="s">
        <v>122</v>
      </c>
      <c r="F4616" s="1">
        <v>0.25069444444444444</v>
      </c>
      <c r="H4616" s="5">
        <v>0</v>
      </c>
      <c r="I4616">
        <f t="shared" si="144"/>
        <v>0</v>
      </c>
      <c r="J4616">
        <f t="shared" si="145"/>
        <v>0</v>
      </c>
    </row>
    <row r="4617" spans="1:10" x14ac:dyDescent="0.3">
      <c r="A4617">
        <v>7</v>
      </c>
      <c r="B4617">
        <v>12</v>
      </c>
      <c r="C4617">
        <v>7</v>
      </c>
      <c r="E4617" t="s">
        <v>122</v>
      </c>
      <c r="F4617" s="1">
        <v>0.29236111111111113</v>
      </c>
      <c r="H4617" s="5">
        <v>0</v>
      </c>
      <c r="I4617">
        <f t="shared" si="144"/>
        <v>0</v>
      </c>
      <c r="J4617">
        <f t="shared" si="145"/>
        <v>0</v>
      </c>
    </row>
    <row r="4618" spans="1:10" x14ac:dyDescent="0.3">
      <c r="A4618">
        <v>7</v>
      </c>
      <c r="B4618">
        <v>12</v>
      </c>
      <c r="C4618">
        <v>8</v>
      </c>
      <c r="E4618" t="s">
        <v>122</v>
      </c>
      <c r="F4618" s="1">
        <v>0.33402777777777781</v>
      </c>
      <c r="H4618" s="5">
        <v>0</v>
      </c>
      <c r="I4618">
        <f t="shared" si="144"/>
        <v>0</v>
      </c>
      <c r="J4618">
        <f t="shared" si="145"/>
        <v>0</v>
      </c>
    </row>
    <row r="4619" spans="1:10" x14ac:dyDescent="0.3">
      <c r="A4619">
        <v>7</v>
      </c>
      <c r="B4619">
        <v>12</v>
      </c>
      <c r="C4619">
        <v>9</v>
      </c>
      <c r="E4619" t="s">
        <v>122</v>
      </c>
      <c r="F4619" s="1">
        <v>0.3756944444444445</v>
      </c>
      <c r="H4619" s="5">
        <v>0</v>
      </c>
      <c r="I4619">
        <f t="shared" si="144"/>
        <v>0</v>
      </c>
      <c r="J4619">
        <f t="shared" si="145"/>
        <v>0</v>
      </c>
    </row>
    <row r="4620" spans="1:10" x14ac:dyDescent="0.3">
      <c r="A4620">
        <v>7</v>
      </c>
      <c r="B4620">
        <v>12</v>
      </c>
      <c r="C4620">
        <v>10</v>
      </c>
      <c r="E4620" t="s">
        <v>122</v>
      </c>
      <c r="F4620" s="1">
        <v>0.41736111111111113</v>
      </c>
      <c r="H4620" s="5">
        <v>0</v>
      </c>
      <c r="I4620">
        <f t="shared" si="144"/>
        <v>0</v>
      </c>
      <c r="J4620">
        <f t="shared" si="145"/>
        <v>0</v>
      </c>
    </row>
    <row r="4621" spans="1:10" x14ac:dyDescent="0.3">
      <c r="A4621">
        <v>7</v>
      </c>
      <c r="B4621">
        <v>12</v>
      </c>
      <c r="C4621">
        <v>11</v>
      </c>
      <c r="E4621" t="s">
        <v>122</v>
      </c>
      <c r="F4621" s="1">
        <v>0.45902777777777781</v>
      </c>
      <c r="H4621" s="5">
        <v>0</v>
      </c>
      <c r="I4621">
        <f t="shared" si="144"/>
        <v>0</v>
      </c>
      <c r="J4621">
        <f t="shared" si="145"/>
        <v>0</v>
      </c>
    </row>
    <row r="4622" spans="1:10" x14ac:dyDescent="0.3">
      <c r="A4622">
        <v>7</v>
      </c>
      <c r="B4622">
        <v>12</v>
      </c>
      <c r="C4622">
        <v>12</v>
      </c>
      <c r="E4622" t="s">
        <v>122</v>
      </c>
      <c r="F4622" s="1">
        <v>0.50069444444444444</v>
      </c>
      <c r="H4622" s="5">
        <v>0</v>
      </c>
      <c r="I4622">
        <f t="shared" si="144"/>
        <v>0</v>
      </c>
      <c r="J4622">
        <f t="shared" si="145"/>
        <v>0</v>
      </c>
    </row>
    <row r="4623" spans="1:10" x14ac:dyDescent="0.3">
      <c r="A4623">
        <v>7</v>
      </c>
      <c r="B4623">
        <v>12</v>
      </c>
      <c r="C4623">
        <v>13</v>
      </c>
      <c r="E4623" t="s">
        <v>122</v>
      </c>
      <c r="F4623" s="1">
        <v>0.54236111111111118</v>
      </c>
      <c r="H4623" s="5">
        <v>0</v>
      </c>
      <c r="I4623">
        <f t="shared" si="144"/>
        <v>0</v>
      </c>
      <c r="J4623">
        <f t="shared" si="145"/>
        <v>0</v>
      </c>
    </row>
    <row r="4624" spans="1:10" x14ac:dyDescent="0.3">
      <c r="A4624">
        <v>7</v>
      </c>
      <c r="B4624">
        <v>12</v>
      </c>
      <c r="C4624">
        <v>14</v>
      </c>
      <c r="E4624" t="s">
        <v>122</v>
      </c>
      <c r="F4624" s="1">
        <v>0.58402777777777781</v>
      </c>
      <c r="H4624" s="5">
        <v>0</v>
      </c>
      <c r="I4624">
        <f t="shared" si="144"/>
        <v>0</v>
      </c>
      <c r="J4624">
        <f t="shared" si="145"/>
        <v>0</v>
      </c>
    </row>
    <row r="4625" spans="1:10" x14ac:dyDescent="0.3">
      <c r="A4625">
        <v>7</v>
      </c>
      <c r="B4625">
        <v>12</v>
      </c>
      <c r="C4625">
        <v>15</v>
      </c>
      <c r="E4625" t="s">
        <v>122</v>
      </c>
      <c r="F4625" s="1">
        <v>0.62569444444444444</v>
      </c>
      <c r="H4625" s="5">
        <v>0</v>
      </c>
      <c r="I4625">
        <f t="shared" si="144"/>
        <v>0</v>
      </c>
      <c r="J4625">
        <f t="shared" si="145"/>
        <v>0</v>
      </c>
    </row>
    <row r="4626" spans="1:10" x14ac:dyDescent="0.3">
      <c r="A4626">
        <v>7</v>
      </c>
      <c r="B4626">
        <v>12</v>
      </c>
      <c r="C4626">
        <v>16</v>
      </c>
      <c r="E4626" t="s">
        <v>122</v>
      </c>
      <c r="F4626" s="1">
        <v>0.66736111111111107</v>
      </c>
      <c r="H4626" s="5">
        <v>0</v>
      </c>
      <c r="I4626">
        <f t="shared" si="144"/>
        <v>0</v>
      </c>
      <c r="J4626">
        <f t="shared" si="145"/>
        <v>0</v>
      </c>
    </row>
    <row r="4627" spans="1:10" x14ac:dyDescent="0.3">
      <c r="A4627">
        <v>7</v>
      </c>
      <c r="B4627">
        <v>12</v>
      </c>
      <c r="C4627">
        <v>17</v>
      </c>
      <c r="E4627" t="s">
        <v>122</v>
      </c>
      <c r="F4627" s="1">
        <v>0.7090277777777777</v>
      </c>
      <c r="H4627" s="5">
        <v>0</v>
      </c>
      <c r="I4627">
        <f t="shared" si="144"/>
        <v>0</v>
      </c>
      <c r="J4627">
        <f t="shared" si="145"/>
        <v>0</v>
      </c>
    </row>
    <row r="4628" spans="1:10" x14ac:dyDescent="0.3">
      <c r="A4628">
        <v>7</v>
      </c>
      <c r="B4628">
        <v>12</v>
      </c>
      <c r="C4628">
        <v>18</v>
      </c>
      <c r="E4628" t="s">
        <v>122</v>
      </c>
      <c r="F4628" s="1">
        <v>0.75069444444444444</v>
      </c>
      <c r="H4628" s="5">
        <v>0</v>
      </c>
      <c r="I4628">
        <f t="shared" si="144"/>
        <v>0</v>
      </c>
      <c r="J4628">
        <f t="shared" si="145"/>
        <v>0</v>
      </c>
    </row>
    <row r="4629" spans="1:10" x14ac:dyDescent="0.3">
      <c r="A4629">
        <v>7</v>
      </c>
      <c r="B4629">
        <v>12</v>
      </c>
      <c r="C4629">
        <v>19</v>
      </c>
      <c r="E4629" t="s">
        <v>122</v>
      </c>
      <c r="F4629" s="1">
        <v>0.79236111111111107</v>
      </c>
      <c r="H4629" s="5">
        <v>0</v>
      </c>
      <c r="I4629">
        <f t="shared" si="144"/>
        <v>0</v>
      </c>
      <c r="J4629">
        <f t="shared" si="145"/>
        <v>0</v>
      </c>
    </row>
    <row r="4630" spans="1:10" x14ac:dyDescent="0.3">
      <c r="A4630">
        <v>7</v>
      </c>
      <c r="B4630">
        <v>12</v>
      </c>
      <c r="C4630">
        <v>20</v>
      </c>
      <c r="E4630" t="s">
        <v>122</v>
      </c>
      <c r="F4630" s="1">
        <v>0.8340277777777777</v>
      </c>
      <c r="H4630" s="5">
        <v>0</v>
      </c>
      <c r="I4630">
        <f t="shared" si="144"/>
        <v>0</v>
      </c>
      <c r="J4630">
        <f t="shared" si="145"/>
        <v>0</v>
      </c>
    </row>
    <row r="4631" spans="1:10" x14ac:dyDescent="0.3">
      <c r="A4631">
        <v>7</v>
      </c>
      <c r="B4631">
        <v>12</v>
      </c>
      <c r="C4631">
        <v>21</v>
      </c>
      <c r="E4631" t="s">
        <v>122</v>
      </c>
      <c r="F4631" s="1">
        <v>0.87569444444444444</v>
      </c>
      <c r="H4631" s="5">
        <v>0</v>
      </c>
      <c r="I4631">
        <f t="shared" si="144"/>
        <v>0</v>
      </c>
      <c r="J4631">
        <f t="shared" si="145"/>
        <v>0</v>
      </c>
    </row>
    <row r="4632" spans="1:10" x14ac:dyDescent="0.3">
      <c r="A4632">
        <v>7</v>
      </c>
      <c r="B4632">
        <v>12</v>
      </c>
      <c r="C4632">
        <v>22</v>
      </c>
      <c r="E4632" t="s">
        <v>122</v>
      </c>
      <c r="F4632" s="1">
        <v>0.91736111111111107</v>
      </c>
      <c r="H4632" s="5">
        <v>0</v>
      </c>
      <c r="I4632">
        <f t="shared" si="144"/>
        <v>0</v>
      </c>
      <c r="J4632">
        <f t="shared" si="145"/>
        <v>0</v>
      </c>
    </row>
    <row r="4633" spans="1:10" x14ac:dyDescent="0.3">
      <c r="A4633">
        <v>7</v>
      </c>
      <c r="B4633">
        <v>12</v>
      </c>
      <c r="C4633">
        <v>23</v>
      </c>
      <c r="E4633" t="s">
        <v>122</v>
      </c>
      <c r="F4633" s="1">
        <v>0.9590277777777777</v>
      </c>
      <c r="H4633" s="5">
        <v>0</v>
      </c>
      <c r="I4633">
        <f t="shared" si="144"/>
        <v>0</v>
      </c>
      <c r="J4633">
        <f t="shared" si="145"/>
        <v>0</v>
      </c>
    </row>
    <row r="4634" spans="1:10" x14ac:dyDescent="0.3">
      <c r="A4634">
        <v>7</v>
      </c>
      <c r="B4634">
        <v>13</v>
      </c>
      <c r="C4634">
        <v>0</v>
      </c>
      <c r="E4634" t="s">
        <v>123</v>
      </c>
      <c r="F4634" s="1">
        <v>6.9444444444444447E-4</v>
      </c>
      <c r="H4634" s="5">
        <v>0</v>
      </c>
      <c r="I4634">
        <f t="shared" si="144"/>
        <v>0</v>
      </c>
      <c r="J4634">
        <f t="shared" si="145"/>
        <v>0</v>
      </c>
    </row>
    <row r="4635" spans="1:10" x14ac:dyDescent="0.3">
      <c r="A4635">
        <v>7</v>
      </c>
      <c r="B4635">
        <v>13</v>
      </c>
      <c r="C4635">
        <v>1</v>
      </c>
      <c r="E4635" t="s">
        <v>123</v>
      </c>
      <c r="F4635" s="1">
        <v>4.2361111111111106E-2</v>
      </c>
      <c r="H4635" s="5">
        <v>0</v>
      </c>
      <c r="I4635">
        <f t="shared" si="144"/>
        <v>0</v>
      </c>
      <c r="J4635">
        <f t="shared" si="145"/>
        <v>0</v>
      </c>
    </row>
    <row r="4636" spans="1:10" x14ac:dyDescent="0.3">
      <c r="A4636">
        <v>7</v>
      </c>
      <c r="B4636">
        <v>13</v>
      </c>
      <c r="C4636">
        <v>2</v>
      </c>
      <c r="E4636" t="s">
        <v>123</v>
      </c>
      <c r="F4636" s="1">
        <v>8.4027777777777771E-2</v>
      </c>
      <c r="H4636" s="5">
        <v>0</v>
      </c>
      <c r="I4636">
        <f t="shared" si="144"/>
        <v>0</v>
      </c>
      <c r="J4636">
        <f t="shared" si="145"/>
        <v>0</v>
      </c>
    </row>
    <row r="4637" spans="1:10" x14ac:dyDescent="0.3">
      <c r="A4637">
        <v>7</v>
      </c>
      <c r="B4637">
        <v>13</v>
      </c>
      <c r="C4637">
        <v>3</v>
      </c>
      <c r="E4637" t="s">
        <v>123</v>
      </c>
      <c r="F4637" s="1">
        <v>0.12569444444444444</v>
      </c>
      <c r="H4637" s="5">
        <v>0</v>
      </c>
      <c r="I4637">
        <f t="shared" si="144"/>
        <v>0</v>
      </c>
      <c r="J4637">
        <f t="shared" si="145"/>
        <v>0</v>
      </c>
    </row>
    <row r="4638" spans="1:10" x14ac:dyDescent="0.3">
      <c r="A4638">
        <v>7</v>
      </c>
      <c r="B4638">
        <v>13</v>
      </c>
      <c r="C4638">
        <v>4</v>
      </c>
      <c r="E4638" t="s">
        <v>123</v>
      </c>
      <c r="F4638" s="1">
        <v>0.1673611111111111</v>
      </c>
      <c r="H4638" s="5">
        <v>0</v>
      </c>
      <c r="I4638">
        <f t="shared" si="144"/>
        <v>0</v>
      </c>
      <c r="J4638">
        <f t="shared" si="145"/>
        <v>0</v>
      </c>
    </row>
    <row r="4639" spans="1:10" x14ac:dyDescent="0.3">
      <c r="A4639">
        <v>7</v>
      </c>
      <c r="B4639">
        <v>13</v>
      </c>
      <c r="C4639">
        <v>5</v>
      </c>
      <c r="E4639" t="s">
        <v>123</v>
      </c>
      <c r="F4639" s="1">
        <v>0.20902777777777778</v>
      </c>
      <c r="H4639" s="5">
        <v>0</v>
      </c>
      <c r="I4639">
        <f t="shared" si="144"/>
        <v>0</v>
      </c>
      <c r="J4639">
        <f t="shared" si="145"/>
        <v>0</v>
      </c>
    </row>
    <row r="4640" spans="1:10" x14ac:dyDescent="0.3">
      <c r="A4640">
        <v>7</v>
      </c>
      <c r="B4640">
        <v>13</v>
      </c>
      <c r="C4640">
        <v>6</v>
      </c>
      <c r="E4640" t="s">
        <v>123</v>
      </c>
      <c r="F4640" s="1">
        <v>0.25069444444444444</v>
      </c>
      <c r="H4640" s="5">
        <v>0</v>
      </c>
      <c r="I4640">
        <f t="shared" si="144"/>
        <v>0</v>
      </c>
      <c r="J4640">
        <f t="shared" si="145"/>
        <v>0</v>
      </c>
    </row>
    <row r="4641" spans="1:10" x14ac:dyDescent="0.3">
      <c r="A4641">
        <v>7</v>
      </c>
      <c r="B4641">
        <v>13</v>
      </c>
      <c r="C4641">
        <v>7</v>
      </c>
      <c r="E4641" t="s">
        <v>123</v>
      </c>
      <c r="F4641" s="1">
        <v>0.29236111111111113</v>
      </c>
      <c r="H4641" s="5">
        <v>0</v>
      </c>
      <c r="I4641">
        <f t="shared" si="144"/>
        <v>0</v>
      </c>
      <c r="J4641">
        <f t="shared" si="145"/>
        <v>0</v>
      </c>
    </row>
    <row r="4642" spans="1:10" x14ac:dyDescent="0.3">
      <c r="A4642">
        <v>7</v>
      </c>
      <c r="B4642">
        <v>13</v>
      </c>
      <c r="C4642">
        <v>8</v>
      </c>
      <c r="E4642" t="s">
        <v>123</v>
      </c>
      <c r="F4642" s="1">
        <v>0.33402777777777781</v>
      </c>
      <c r="H4642" s="5">
        <v>0</v>
      </c>
      <c r="I4642">
        <f t="shared" si="144"/>
        <v>0</v>
      </c>
      <c r="J4642">
        <f t="shared" si="145"/>
        <v>0</v>
      </c>
    </row>
    <row r="4643" spans="1:10" x14ac:dyDescent="0.3">
      <c r="A4643">
        <v>7</v>
      </c>
      <c r="B4643">
        <v>13</v>
      </c>
      <c r="C4643">
        <v>9</v>
      </c>
      <c r="E4643" t="s">
        <v>123</v>
      </c>
      <c r="F4643" s="1">
        <v>0.3756944444444445</v>
      </c>
      <c r="H4643" s="5">
        <v>0</v>
      </c>
      <c r="I4643">
        <f t="shared" si="144"/>
        <v>0</v>
      </c>
      <c r="J4643">
        <f t="shared" si="145"/>
        <v>0</v>
      </c>
    </row>
    <row r="4644" spans="1:10" x14ac:dyDescent="0.3">
      <c r="A4644">
        <v>7</v>
      </c>
      <c r="B4644">
        <v>13</v>
      </c>
      <c r="C4644">
        <v>10</v>
      </c>
      <c r="E4644" t="s">
        <v>123</v>
      </c>
      <c r="F4644" s="1">
        <v>0.41736111111111113</v>
      </c>
      <c r="H4644" s="5">
        <v>0</v>
      </c>
      <c r="I4644">
        <f t="shared" si="144"/>
        <v>0</v>
      </c>
      <c r="J4644">
        <f t="shared" si="145"/>
        <v>0</v>
      </c>
    </row>
    <row r="4645" spans="1:10" x14ac:dyDescent="0.3">
      <c r="A4645">
        <v>7</v>
      </c>
      <c r="B4645">
        <v>13</v>
      </c>
      <c r="C4645">
        <v>11</v>
      </c>
      <c r="E4645" t="s">
        <v>123</v>
      </c>
      <c r="F4645" s="1">
        <v>0.45902777777777781</v>
      </c>
      <c r="H4645" s="5">
        <v>0</v>
      </c>
      <c r="I4645">
        <f t="shared" si="144"/>
        <v>0</v>
      </c>
      <c r="J4645">
        <f t="shared" si="145"/>
        <v>0</v>
      </c>
    </row>
    <row r="4646" spans="1:10" x14ac:dyDescent="0.3">
      <c r="A4646">
        <v>7</v>
      </c>
      <c r="B4646">
        <v>13</v>
      </c>
      <c r="C4646">
        <v>12</v>
      </c>
      <c r="E4646" t="s">
        <v>123</v>
      </c>
      <c r="F4646" s="1">
        <v>0.50069444444444444</v>
      </c>
      <c r="H4646" s="5">
        <v>0</v>
      </c>
      <c r="I4646">
        <f t="shared" si="144"/>
        <v>0</v>
      </c>
      <c r="J4646">
        <f t="shared" si="145"/>
        <v>0</v>
      </c>
    </row>
    <row r="4647" spans="1:10" x14ac:dyDescent="0.3">
      <c r="A4647">
        <v>7</v>
      </c>
      <c r="B4647">
        <v>13</v>
      </c>
      <c r="C4647">
        <v>13</v>
      </c>
      <c r="E4647" t="s">
        <v>123</v>
      </c>
      <c r="F4647" s="1">
        <v>0.54236111111111118</v>
      </c>
      <c r="H4647" s="5">
        <v>0</v>
      </c>
      <c r="I4647">
        <f t="shared" si="144"/>
        <v>0</v>
      </c>
      <c r="J4647">
        <f t="shared" si="145"/>
        <v>0</v>
      </c>
    </row>
    <row r="4648" spans="1:10" x14ac:dyDescent="0.3">
      <c r="A4648">
        <v>7</v>
      </c>
      <c r="B4648">
        <v>13</v>
      </c>
      <c r="C4648">
        <v>14</v>
      </c>
      <c r="E4648" t="s">
        <v>123</v>
      </c>
      <c r="F4648" s="1">
        <v>0.58402777777777781</v>
      </c>
      <c r="H4648" s="5">
        <v>0</v>
      </c>
      <c r="I4648">
        <f t="shared" si="144"/>
        <v>0</v>
      </c>
      <c r="J4648">
        <f t="shared" si="145"/>
        <v>0</v>
      </c>
    </row>
    <row r="4649" spans="1:10" x14ac:dyDescent="0.3">
      <c r="A4649">
        <v>7</v>
      </c>
      <c r="B4649">
        <v>13</v>
      </c>
      <c r="C4649">
        <v>15</v>
      </c>
      <c r="E4649" t="s">
        <v>123</v>
      </c>
      <c r="F4649" s="1">
        <v>0.62569444444444444</v>
      </c>
      <c r="H4649" s="5">
        <v>0</v>
      </c>
      <c r="I4649">
        <f t="shared" si="144"/>
        <v>0</v>
      </c>
      <c r="J4649">
        <f t="shared" si="145"/>
        <v>0</v>
      </c>
    </row>
    <row r="4650" spans="1:10" x14ac:dyDescent="0.3">
      <c r="A4650">
        <v>7</v>
      </c>
      <c r="B4650">
        <v>13</v>
      </c>
      <c r="C4650">
        <v>16</v>
      </c>
      <c r="E4650" t="s">
        <v>123</v>
      </c>
      <c r="F4650" s="1">
        <v>0.66736111111111107</v>
      </c>
      <c r="H4650" s="5">
        <v>0</v>
      </c>
      <c r="I4650">
        <f t="shared" si="144"/>
        <v>0</v>
      </c>
      <c r="J4650">
        <f t="shared" si="145"/>
        <v>0</v>
      </c>
    </row>
    <row r="4651" spans="1:10" x14ac:dyDescent="0.3">
      <c r="A4651">
        <v>7</v>
      </c>
      <c r="B4651">
        <v>13</v>
      </c>
      <c r="C4651">
        <v>17</v>
      </c>
      <c r="E4651" t="s">
        <v>123</v>
      </c>
      <c r="F4651" s="1">
        <v>0.7090277777777777</v>
      </c>
      <c r="H4651" s="5">
        <v>0</v>
      </c>
      <c r="I4651">
        <f t="shared" si="144"/>
        <v>0</v>
      </c>
      <c r="J4651">
        <f t="shared" si="145"/>
        <v>0</v>
      </c>
    </row>
    <row r="4652" spans="1:10" x14ac:dyDescent="0.3">
      <c r="A4652">
        <v>7</v>
      </c>
      <c r="B4652">
        <v>13</v>
      </c>
      <c r="C4652">
        <v>18</v>
      </c>
      <c r="E4652" t="s">
        <v>123</v>
      </c>
      <c r="F4652" s="1">
        <v>0.75069444444444444</v>
      </c>
      <c r="H4652" s="5">
        <v>0</v>
      </c>
      <c r="I4652">
        <f t="shared" si="144"/>
        <v>0</v>
      </c>
      <c r="J4652">
        <f t="shared" si="145"/>
        <v>0</v>
      </c>
    </row>
    <row r="4653" spans="1:10" x14ac:dyDescent="0.3">
      <c r="A4653">
        <v>7</v>
      </c>
      <c r="B4653">
        <v>13</v>
      </c>
      <c r="C4653">
        <v>19</v>
      </c>
      <c r="E4653" t="s">
        <v>123</v>
      </c>
      <c r="F4653" s="1">
        <v>0.79236111111111107</v>
      </c>
      <c r="H4653" s="5">
        <v>0</v>
      </c>
      <c r="I4653">
        <f t="shared" si="144"/>
        <v>0</v>
      </c>
      <c r="J4653">
        <f t="shared" si="145"/>
        <v>0</v>
      </c>
    </row>
    <row r="4654" spans="1:10" x14ac:dyDescent="0.3">
      <c r="A4654">
        <v>7</v>
      </c>
      <c r="B4654">
        <v>13</v>
      </c>
      <c r="C4654">
        <v>20</v>
      </c>
      <c r="E4654" t="s">
        <v>123</v>
      </c>
      <c r="F4654" s="1">
        <v>0.8340277777777777</v>
      </c>
      <c r="H4654" s="5">
        <v>0</v>
      </c>
      <c r="I4654">
        <f t="shared" si="144"/>
        <v>0</v>
      </c>
      <c r="J4654">
        <f t="shared" si="145"/>
        <v>0</v>
      </c>
    </row>
    <row r="4655" spans="1:10" x14ac:dyDescent="0.3">
      <c r="A4655">
        <v>7</v>
      </c>
      <c r="B4655">
        <v>13</v>
      </c>
      <c r="C4655">
        <v>21</v>
      </c>
      <c r="E4655" t="s">
        <v>123</v>
      </c>
      <c r="F4655" s="1">
        <v>0.87569444444444444</v>
      </c>
      <c r="H4655" s="5">
        <v>0</v>
      </c>
      <c r="I4655">
        <f t="shared" si="144"/>
        <v>0</v>
      </c>
      <c r="J4655">
        <f t="shared" si="145"/>
        <v>0</v>
      </c>
    </row>
    <row r="4656" spans="1:10" x14ac:dyDescent="0.3">
      <c r="A4656">
        <v>7</v>
      </c>
      <c r="B4656">
        <v>13</v>
      </c>
      <c r="C4656">
        <v>22</v>
      </c>
      <c r="E4656" t="s">
        <v>123</v>
      </c>
      <c r="F4656" s="1">
        <v>0.91736111111111107</v>
      </c>
      <c r="H4656" s="5">
        <v>0</v>
      </c>
      <c r="I4656">
        <f t="shared" si="144"/>
        <v>0</v>
      </c>
      <c r="J4656">
        <f t="shared" si="145"/>
        <v>0</v>
      </c>
    </row>
    <row r="4657" spans="1:10" x14ac:dyDescent="0.3">
      <c r="A4657">
        <v>7</v>
      </c>
      <c r="B4657">
        <v>13</v>
      </c>
      <c r="C4657">
        <v>23</v>
      </c>
      <c r="E4657" t="s">
        <v>123</v>
      </c>
      <c r="F4657" s="1">
        <v>0.9590277777777777</v>
      </c>
      <c r="H4657" s="5">
        <v>0</v>
      </c>
      <c r="I4657">
        <f t="shared" si="144"/>
        <v>0</v>
      </c>
      <c r="J4657">
        <f t="shared" si="145"/>
        <v>0</v>
      </c>
    </row>
    <row r="4658" spans="1:10" x14ac:dyDescent="0.3">
      <c r="A4658">
        <v>7</v>
      </c>
      <c r="B4658">
        <v>14</v>
      </c>
      <c r="C4658">
        <v>0</v>
      </c>
      <c r="E4658" t="s">
        <v>124</v>
      </c>
      <c r="F4658" s="1">
        <v>6.9444444444444447E-4</v>
      </c>
      <c r="H4658" s="5">
        <v>0</v>
      </c>
      <c r="I4658">
        <f t="shared" si="144"/>
        <v>0</v>
      </c>
      <c r="J4658">
        <f t="shared" si="145"/>
        <v>0</v>
      </c>
    </row>
    <row r="4659" spans="1:10" x14ac:dyDescent="0.3">
      <c r="A4659">
        <v>7</v>
      </c>
      <c r="B4659">
        <v>14</v>
      </c>
      <c r="C4659">
        <v>1</v>
      </c>
      <c r="E4659" t="s">
        <v>124</v>
      </c>
      <c r="F4659" s="1">
        <v>4.2361111111111106E-2</v>
      </c>
      <c r="H4659" s="5">
        <v>0</v>
      </c>
      <c r="I4659">
        <f t="shared" si="144"/>
        <v>0</v>
      </c>
      <c r="J4659">
        <f t="shared" si="145"/>
        <v>0</v>
      </c>
    </row>
    <row r="4660" spans="1:10" x14ac:dyDescent="0.3">
      <c r="A4660">
        <v>7</v>
      </c>
      <c r="B4660">
        <v>14</v>
      </c>
      <c r="C4660">
        <v>2</v>
      </c>
      <c r="E4660" t="s">
        <v>124</v>
      </c>
      <c r="F4660" s="1">
        <v>8.4027777777777771E-2</v>
      </c>
      <c r="H4660" s="5">
        <v>0</v>
      </c>
      <c r="I4660">
        <f t="shared" si="144"/>
        <v>0</v>
      </c>
      <c r="J4660">
        <f t="shared" si="145"/>
        <v>0</v>
      </c>
    </row>
    <row r="4661" spans="1:10" x14ac:dyDescent="0.3">
      <c r="A4661">
        <v>7</v>
      </c>
      <c r="B4661">
        <v>14</v>
      </c>
      <c r="C4661">
        <v>3</v>
      </c>
      <c r="E4661" t="s">
        <v>124</v>
      </c>
      <c r="F4661" s="1">
        <v>0.12569444444444444</v>
      </c>
      <c r="H4661" s="5">
        <v>0</v>
      </c>
      <c r="I4661">
        <f t="shared" si="144"/>
        <v>0</v>
      </c>
      <c r="J4661">
        <f t="shared" si="145"/>
        <v>0</v>
      </c>
    </row>
    <row r="4662" spans="1:10" x14ac:dyDescent="0.3">
      <c r="A4662">
        <v>7</v>
      </c>
      <c r="B4662">
        <v>14</v>
      </c>
      <c r="C4662">
        <v>4</v>
      </c>
      <c r="E4662" t="s">
        <v>124</v>
      </c>
      <c r="F4662" s="1">
        <v>0.1673611111111111</v>
      </c>
      <c r="H4662" s="5">
        <v>0</v>
      </c>
      <c r="I4662">
        <f t="shared" si="144"/>
        <v>0</v>
      </c>
      <c r="J4662">
        <f t="shared" si="145"/>
        <v>0</v>
      </c>
    </row>
    <row r="4663" spans="1:10" x14ac:dyDescent="0.3">
      <c r="A4663">
        <v>7</v>
      </c>
      <c r="B4663">
        <v>14</v>
      </c>
      <c r="C4663">
        <v>5</v>
      </c>
      <c r="E4663" t="s">
        <v>124</v>
      </c>
      <c r="F4663" s="1">
        <v>0.20902777777777778</v>
      </c>
      <c r="H4663" s="5">
        <v>0</v>
      </c>
      <c r="I4663">
        <f t="shared" si="144"/>
        <v>0</v>
      </c>
      <c r="J4663">
        <f t="shared" si="145"/>
        <v>0</v>
      </c>
    </row>
    <row r="4664" spans="1:10" x14ac:dyDescent="0.3">
      <c r="A4664">
        <v>7</v>
      </c>
      <c r="B4664">
        <v>14</v>
      </c>
      <c r="C4664">
        <v>6</v>
      </c>
      <c r="E4664" t="s">
        <v>124</v>
      </c>
      <c r="F4664" s="1">
        <v>0.25069444444444444</v>
      </c>
      <c r="H4664" s="5">
        <v>0</v>
      </c>
      <c r="I4664">
        <f t="shared" si="144"/>
        <v>0</v>
      </c>
      <c r="J4664">
        <f t="shared" si="145"/>
        <v>0</v>
      </c>
    </row>
    <row r="4665" spans="1:10" x14ac:dyDescent="0.3">
      <c r="A4665">
        <v>7</v>
      </c>
      <c r="B4665">
        <v>14</v>
      </c>
      <c r="C4665">
        <v>7</v>
      </c>
      <c r="E4665" t="s">
        <v>124</v>
      </c>
      <c r="F4665" s="1">
        <v>0.29236111111111113</v>
      </c>
      <c r="H4665" s="5">
        <v>0</v>
      </c>
      <c r="I4665">
        <f t="shared" si="144"/>
        <v>0</v>
      </c>
      <c r="J4665">
        <f t="shared" si="145"/>
        <v>0</v>
      </c>
    </row>
    <row r="4666" spans="1:10" x14ac:dyDescent="0.3">
      <c r="A4666">
        <v>7</v>
      </c>
      <c r="B4666">
        <v>14</v>
      </c>
      <c r="C4666">
        <v>8</v>
      </c>
      <c r="E4666" t="s">
        <v>124</v>
      </c>
      <c r="F4666" s="1">
        <v>0.33402777777777781</v>
      </c>
      <c r="H4666" s="5">
        <v>0</v>
      </c>
      <c r="I4666">
        <f t="shared" si="144"/>
        <v>0</v>
      </c>
      <c r="J4666">
        <f t="shared" si="145"/>
        <v>0</v>
      </c>
    </row>
    <row r="4667" spans="1:10" x14ac:dyDescent="0.3">
      <c r="A4667">
        <v>7</v>
      </c>
      <c r="B4667">
        <v>14</v>
      </c>
      <c r="C4667">
        <v>9</v>
      </c>
      <c r="E4667" t="s">
        <v>124</v>
      </c>
      <c r="F4667" s="1">
        <v>0.3756944444444445</v>
      </c>
      <c r="H4667" s="5">
        <v>0</v>
      </c>
      <c r="I4667">
        <f t="shared" si="144"/>
        <v>0</v>
      </c>
      <c r="J4667">
        <f t="shared" si="145"/>
        <v>0</v>
      </c>
    </row>
    <row r="4668" spans="1:10" x14ac:dyDescent="0.3">
      <c r="A4668">
        <v>7</v>
      </c>
      <c r="B4668">
        <v>14</v>
      </c>
      <c r="C4668">
        <v>10</v>
      </c>
      <c r="E4668" t="s">
        <v>124</v>
      </c>
      <c r="F4668" s="1">
        <v>0.41736111111111113</v>
      </c>
      <c r="H4668" s="5">
        <v>0</v>
      </c>
      <c r="I4668">
        <f t="shared" si="144"/>
        <v>0</v>
      </c>
      <c r="J4668">
        <f t="shared" si="145"/>
        <v>0</v>
      </c>
    </row>
    <row r="4669" spans="1:10" x14ac:dyDescent="0.3">
      <c r="A4669">
        <v>7</v>
      </c>
      <c r="B4669">
        <v>14</v>
      </c>
      <c r="C4669">
        <v>11</v>
      </c>
      <c r="E4669" t="s">
        <v>124</v>
      </c>
      <c r="F4669" s="1">
        <v>0.45902777777777781</v>
      </c>
      <c r="H4669" s="5">
        <v>0</v>
      </c>
      <c r="I4669">
        <f t="shared" si="144"/>
        <v>0</v>
      </c>
      <c r="J4669">
        <f t="shared" si="145"/>
        <v>0</v>
      </c>
    </row>
    <row r="4670" spans="1:10" x14ac:dyDescent="0.3">
      <c r="A4670">
        <v>7</v>
      </c>
      <c r="B4670">
        <v>14</v>
      </c>
      <c r="C4670">
        <v>12</v>
      </c>
      <c r="E4670" t="s">
        <v>124</v>
      </c>
      <c r="F4670" s="1">
        <v>0.50069444444444444</v>
      </c>
      <c r="H4670" s="5">
        <v>0</v>
      </c>
      <c r="I4670">
        <f t="shared" si="144"/>
        <v>0</v>
      </c>
      <c r="J4670">
        <f t="shared" si="145"/>
        <v>0</v>
      </c>
    </row>
    <row r="4671" spans="1:10" x14ac:dyDescent="0.3">
      <c r="A4671">
        <v>7</v>
      </c>
      <c r="B4671">
        <v>14</v>
      </c>
      <c r="C4671">
        <v>13</v>
      </c>
      <c r="E4671" t="s">
        <v>124</v>
      </c>
      <c r="F4671" s="1">
        <v>0.54236111111111118</v>
      </c>
      <c r="H4671" s="5">
        <v>0</v>
      </c>
      <c r="I4671">
        <f t="shared" si="144"/>
        <v>0</v>
      </c>
      <c r="J4671">
        <f t="shared" si="145"/>
        <v>0</v>
      </c>
    </row>
    <row r="4672" spans="1:10" x14ac:dyDescent="0.3">
      <c r="A4672">
        <v>7</v>
      </c>
      <c r="B4672">
        <v>14</v>
      </c>
      <c r="C4672">
        <v>14</v>
      </c>
      <c r="E4672" t="s">
        <v>124</v>
      </c>
      <c r="F4672" s="1">
        <v>0.58402777777777781</v>
      </c>
      <c r="H4672" s="5">
        <v>0</v>
      </c>
      <c r="I4672">
        <f t="shared" si="144"/>
        <v>0</v>
      </c>
      <c r="J4672">
        <f t="shared" si="145"/>
        <v>0</v>
      </c>
    </row>
    <row r="4673" spans="1:10" x14ac:dyDescent="0.3">
      <c r="A4673">
        <v>7</v>
      </c>
      <c r="B4673">
        <v>14</v>
      </c>
      <c r="C4673">
        <v>15</v>
      </c>
      <c r="E4673" t="s">
        <v>124</v>
      </c>
      <c r="F4673" s="1">
        <v>0.62569444444444444</v>
      </c>
      <c r="H4673" s="5">
        <v>0</v>
      </c>
      <c r="I4673">
        <f t="shared" si="144"/>
        <v>0</v>
      </c>
      <c r="J4673">
        <f t="shared" si="145"/>
        <v>0</v>
      </c>
    </row>
    <row r="4674" spans="1:10" x14ac:dyDescent="0.3">
      <c r="A4674">
        <v>7</v>
      </c>
      <c r="B4674">
        <v>14</v>
      </c>
      <c r="C4674">
        <v>16</v>
      </c>
      <c r="E4674" t="s">
        <v>124</v>
      </c>
      <c r="F4674" s="1">
        <v>0.66736111111111107</v>
      </c>
      <c r="H4674" s="5">
        <v>0</v>
      </c>
      <c r="I4674">
        <f t="shared" si="144"/>
        <v>0</v>
      </c>
      <c r="J4674">
        <f t="shared" si="145"/>
        <v>0</v>
      </c>
    </row>
    <row r="4675" spans="1:10" x14ac:dyDescent="0.3">
      <c r="A4675">
        <v>7</v>
      </c>
      <c r="B4675">
        <v>14</v>
      </c>
      <c r="C4675">
        <v>17</v>
      </c>
      <c r="E4675" t="s">
        <v>124</v>
      </c>
      <c r="F4675" s="1">
        <v>0.7090277777777777</v>
      </c>
      <c r="H4675" s="5">
        <v>0</v>
      </c>
      <c r="I4675">
        <f t="shared" ref="I4675:I4738" si="146">IF(H4675&gt;20,H4675,0)</f>
        <v>0</v>
      </c>
      <c r="J4675">
        <f t="shared" ref="J4675:J4738" si="147">I4675*1000</f>
        <v>0</v>
      </c>
    </row>
    <row r="4676" spans="1:10" x14ac:dyDescent="0.3">
      <c r="A4676">
        <v>7</v>
      </c>
      <c r="B4676">
        <v>14</v>
      </c>
      <c r="C4676">
        <v>18</v>
      </c>
      <c r="E4676" t="s">
        <v>124</v>
      </c>
      <c r="F4676" s="1">
        <v>0.75069444444444444</v>
      </c>
      <c r="H4676" s="5">
        <v>0</v>
      </c>
      <c r="I4676">
        <f t="shared" si="146"/>
        <v>0</v>
      </c>
      <c r="J4676">
        <f t="shared" si="147"/>
        <v>0</v>
      </c>
    </row>
    <row r="4677" spans="1:10" x14ac:dyDescent="0.3">
      <c r="A4677">
        <v>7</v>
      </c>
      <c r="B4677">
        <v>14</v>
      </c>
      <c r="C4677">
        <v>19</v>
      </c>
      <c r="E4677" t="s">
        <v>124</v>
      </c>
      <c r="F4677" s="1">
        <v>0.79236111111111107</v>
      </c>
      <c r="H4677" s="5">
        <v>0</v>
      </c>
      <c r="I4677">
        <f t="shared" si="146"/>
        <v>0</v>
      </c>
      <c r="J4677">
        <f t="shared" si="147"/>
        <v>0</v>
      </c>
    </row>
    <row r="4678" spans="1:10" x14ac:dyDescent="0.3">
      <c r="A4678">
        <v>7</v>
      </c>
      <c r="B4678">
        <v>14</v>
      </c>
      <c r="C4678">
        <v>20</v>
      </c>
      <c r="E4678" t="s">
        <v>124</v>
      </c>
      <c r="F4678" s="1">
        <v>0.8340277777777777</v>
      </c>
      <c r="H4678" s="5">
        <v>0</v>
      </c>
      <c r="I4678">
        <f t="shared" si="146"/>
        <v>0</v>
      </c>
      <c r="J4678">
        <f t="shared" si="147"/>
        <v>0</v>
      </c>
    </row>
    <row r="4679" spans="1:10" x14ac:dyDescent="0.3">
      <c r="A4679">
        <v>7</v>
      </c>
      <c r="B4679">
        <v>14</v>
      </c>
      <c r="C4679">
        <v>21</v>
      </c>
      <c r="E4679" t="s">
        <v>124</v>
      </c>
      <c r="F4679" s="1">
        <v>0.87569444444444444</v>
      </c>
      <c r="H4679" s="5">
        <v>0</v>
      </c>
      <c r="I4679">
        <f t="shared" si="146"/>
        <v>0</v>
      </c>
      <c r="J4679">
        <f t="shared" si="147"/>
        <v>0</v>
      </c>
    </row>
    <row r="4680" spans="1:10" x14ac:dyDescent="0.3">
      <c r="A4680">
        <v>7</v>
      </c>
      <c r="B4680">
        <v>14</v>
      </c>
      <c r="C4680">
        <v>22</v>
      </c>
      <c r="E4680" t="s">
        <v>124</v>
      </c>
      <c r="F4680" s="1">
        <v>0.91736111111111107</v>
      </c>
      <c r="H4680" s="5">
        <v>0</v>
      </c>
      <c r="I4680">
        <f t="shared" si="146"/>
        <v>0</v>
      </c>
      <c r="J4680">
        <f t="shared" si="147"/>
        <v>0</v>
      </c>
    </row>
    <row r="4681" spans="1:10" x14ac:dyDescent="0.3">
      <c r="A4681">
        <v>7</v>
      </c>
      <c r="B4681">
        <v>14</v>
      </c>
      <c r="C4681">
        <v>23</v>
      </c>
      <c r="E4681" t="s">
        <v>124</v>
      </c>
      <c r="F4681" s="1">
        <v>0.9590277777777777</v>
      </c>
      <c r="H4681" s="5">
        <v>0</v>
      </c>
      <c r="I4681">
        <f t="shared" si="146"/>
        <v>0</v>
      </c>
      <c r="J4681">
        <f t="shared" si="147"/>
        <v>0</v>
      </c>
    </row>
    <row r="4682" spans="1:10" x14ac:dyDescent="0.3">
      <c r="A4682">
        <v>7</v>
      </c>
      <c r="B4682">
        <v>15</v>
      </c>
      <c r="C4682">
        <v>0</v>
      </c>
      <c r="E4682" t="s">
        <v>125</v>
      </c>
      <c r="F4682" s="1">
        <v>6.9444444444444447E-4</v>
      </c>
      <c r="H4682" s="5">
        <v>0</v>
      </c>
      <c r="I4682">
        <f t="shared" si="146"/>
        <v>0</v>
      </c>
      <c r="J4682">
        <f t="shared" si="147"/>
        <v>0</v>
      </c>
    </row>
    <row r="4683" spans="1:10" x14ac:dyDescent="0.3">
      <c r="A4683">
        <v>7</v>
      </c>
      <c r="B4683">
        <v>15</v>
      </c>
      <c r="C4683">
        <v>1</v>
      </c>
      <c r="E4683" t="s">
        <v>125</v>
      </c>
      <c r="F4683" s="1">
        <v>4.2361111111111106E-2</v>
      </c>
      <c r="H4683" s="5">
        <v>0</v>
      </c>
      <c r="I4683">
        <f t="shared" si="146"/>
        <v>0</v>
      </c>
      <c r="J4683">
        <f t="shared" si="147"/>
        <v>0</v>
      </c>
    </row>
    <row r="4684" spans="1:10" x14ac:dyDescent="0.3">
      <c r="A4684">
        <v>7</v>
      </c>
      <c r="B4684">
        <v>15</v>
      </c>
      <c r="C4684">
        <v>2</v>
      </c>
      <c r="E4684" t="s">
        <v>125</v>
      </c>
      <c r="F4684" s="1">
        <v>8.4027777777777771E-2</v>
      </c>
      <c r="H4684" s="5">
        <v>0</v>
      </c>
      <c r="I4684">
        <f t="shared" si="146"/>
        <v>0</v>
      </c>
      <c r="J4684">
        <f t="shared" si="147"/>
        <v>0</v>
      </c>
    </row>
    <row r="4685" spans="1:10" x14ac:dyDescent="0.3">
      <c r="A4685">
        <v>7</v>
      </c>
      <c r="B4685">
        <v>15</v>
      </c>
      <c r="C4685">
        <v>3</v>
      </c>
      <c r="E4685" t="s">
        <v>125</v>
      </c>
      <c r="F4685" s="1">
        <v>0.12569444444444444</v>
      </c>
      <c r="H4685" s="5">
        <v>0</v>
      </c>
      <c r="I4685">
        <f t="shared" si="146"/>
        <v>0</v>
      </c>
      <c r="J4685">
        <f t="shared" si="147"/>
        <v>0</v>
      </c>
    </row>
    <row r="4686" spans="1:10" x14ac:dyDescent="0.3">
      <c r="A4686">
        <v>7</v>
      </c>
      <c r="B4686">
        <v>15</v>
      </c>
      <c r="C4686">
        <v>4</v>
      </c>
      <c r="E4686" t="s">
        <v>125</v>
      </c>
      <c r="F4686" s="1">
        <v>0.1673611111111111</v>
      </c>
      <c r="H4686" s="5">
        <v>0</v>
      </c>
      <c r="I4686">
        <f t="shared" si="146"/>
        <v>0</v>
      </c>
      <c r="J4686">
        <f t="shared" si="147"/>
        <v>0</v>
      </c>
    </row>
    <row r="4687" spans="1:10" x14ac:dyDescent="0.3">
      <c r="A4687">
        <v>7</v>
      </c>
      <c r="B4687">
        <v>15</v>
      </c>
      <c r="C4687">
        <v>5</v>
      </c>
      <c r="E4687" t="s">
        <v>125</v>
      </c>
      <c r="F4687" s="1">
        <v>0.20902777777777778</v>
      </c>
      <c r="H4687" s="5">
        <v>0</v>
      </c>
      <c r="I4687">
        <f t="shared" si="146"/>
        <v>0</v>
      </c>
      <c r="J4687">
        <f t="shared" si="147"/>
        <v>0</v>
      </c>
    </row>
    <row r="4688" spans="1:10" x14ac:dyDescent="0.3">
      <c r="A4688">
        <v>7</v>
      </c>
      <c r="B4688">
        <v>15</v>
      </c>
      <c r="C4688">
        <v>6</v>
      </c>
      <c r="E4688" t="s">
        <v>125</v>
      </c>
      <c r="F4688" s="1">
        <v>0.25069444444444444</v>
      </c>
      <c r="H4688" s="5">
        <v>0</v>
      </c>
      <c r="I4688">
        <f t="shared" si="146"/>
        <v>0</v>
      </c>
      <c r="J4688">
        <f t="shared" si="147"/>
        <v>0</v>
      </c>
    </row>
    <row r="4689" spans="1:10" x14ac:dyDescent="0.3">
      <c r="A4689">
        <v>7</v>
      </c>
      <c r="B4689">
        <v>15</v>
      </c>
      <c r="C4689">
        <v>7</v>
      </c>
      <c r="E4689" t="s">
        <v>125</v>
      </c>
      <c r="F4689" s="1">
        <v>0.29236111111111113</v>
      </c>
      <c r="H4689" s="5">
        <v>0</v>
      </c>
      <c r="I4689">
        <f t="shared" si="146"/>
        <v>0</v>
      </c>
      <c r="J4689">
        <f t="shared" si="147"/>
        <v>0</v>
      </c>
    </row>
    <row r="4690" spans="1:10" x14ac:dyDescent="0.3">
      <c r="A4690">
        <v>7</v>
      </c>
      <c r="B4690">
        <v>15</v>
      </c>
      <c r="C4690">
        <v>8</v>
      </c>
      <c r="E4690" t="s">
        <v>125</v>
      </c>
      <c r="F4690" s="1">
        <v>0.33402777777777781</v>
      </c>
      <c r="H4690" s="5">
        <v>0</v>
      </c>
      <c r="I4690">
        <f t="shared" si="146"/>
        <v>0</v>
      </c>
      <c r="J4690">
        <f t="shared" si="147"/>
        <v>0</v>
      </c>
    </row>
    <row r="4691" spans="1:10" x14ac:dyDescent="0.3">
      <c r="A4691">
        <v>7</v>
      </c>
      <c r="B4691">
        <v>15</v>
      </c>
      <c r="C4691">
        <v>9</v>
      </c>
      <c r="E4691" t="s">
        <v>125</v>
      </c>
      <c r="F4691" s="1">
        <v>0.3756944444444445</v>
      </c>
      <c r="H4691" s="5">
        <v>0</v>
      </c>
      <c r="I4691">
        <f t="shared" si="146"/>
        <v>0</v>
      </c>
      <c r="J4691">
        <f t="shared" si="147"/>
        <v>0</v>
      </c>
    </row>
    <row r="4692" spans="1:10" x14ac:dyDescent="0.3">
      <c r="A4692">
        <v>7</v>
      </c>
      <c r="B4692">
        <v>15</v>
      </c>
      <c r="C4692">
        <v>10</v>
      </c>
      <c r="E4692" t="s">
        <v>125</v>
      </c>
      <c r="F4692" s="1">
        <v>0.41736111111111113</v>
      </c>
      <c r="H4692" s="5">
        <v>0</v>
      </c>
      <c r="I4692">
        <f t="shared" si="146"/>
        <v>0</v>
      </c>
      <c r="J4692">
        <f t="shared" si="147"/>
        <v>0</v>
      </c>
    </row>
    <row r="4693" spans="1:10" x14ac:dyDescent="0.3">
      <c r="A4693">
        <v>7</v>
      </c>
      <c r="B4693">
        <v>15</v>
      </c>
      <c r="C4693">
        <v>11</v>
      </c>
      <c r="E4693" t="s">
        <v>125</v>
      </c>
      <c r="F4693" s="1">
        <v>0.45902777777777781</v>
      </c>
      <c r="H4693" s="5">
        <v>0</v>
      </c>
      <c r="I4693">
        <f t="shared" si="146"/>
        <v>0</v>
      </c>
      <c r="J4693">
        <f t="shared" si="147"/>
        <v>0</v>
      </c>
    </row>
    <row r="4694" spans="1:10" x14ac:dyDescent="0.3">
      <c r="A4694">
        <v>7</v>
      </c>
      <c r="B4694">
        <v>15</v>
      </c>
      <c r="C4694">
        <v>12</v>
      </c>
      <c r="E4694" t="s">
        <v>125</v>
      </c>
      <c r="F4694" s="1">
        <v>0.50069444444444444</v>
      </c>
      <c r="H4694" s="5">
        <v>0</v>
      </c>
      <c r="I4694">
        <f t="shared" si="146"/>
        <v>0</v>
      </c>
      <c r="J4694">
        <f t="shared" si="147"/>
        <v>0</v>
      </c>
    </row>
    <row r="4695" spans="1:10" x14ac:dyDescent="0.3">
      <c r="A4695">
        <v>7</v>
      </c>
      <c r="B4695">
        <v>15</v>
      </c>
      <c r="C4695">
        <v>13</v>
      </c>
      <c r="E4695" t="s">
        <v>125</v>
      </c>
      <c r="F4695" s="1">
        <v>0.54236111111111118</v>
      </c>
      <c r="H4695" s="5">
        <v>0</v>
      </c>
      <c r="I4695">
        <f t="shared" si="146"/>
        <v>0</v>
      </c>
      <c r="J4695">
        <f t="shared" si="147"/>
        <v>0</v>
      </c>
    </row>
    <row r="4696" spans="1:10" x14ac:dyDescent="0.3">
      <c r="A4696">
        <v>7</v>
      </c>
      <c r="B4696">
        <v>15</v>
      </c>
      <c r="C4696">
        <v>14</v>
      </c>
      <c r="E4696" t="s">
        <v>125</v>
      </c>
      <c r="F4696" s="1">
        <v>0.58402777777777781</v>
      </c>
      <c r="H4696" s="5">
        <v>0</v>
      </c>
      <c r="I4696">
        <f t="shared" si="146"/>
        <v>0</v>
      </c>
      <c r="J4696">
        <f t="shared" si="147"/>
        <v>0</v>
      </c>
    </row>
    <row r="4697" spans="1:10" x14ac:dyDescent="0.3">
      <c r="A4697">
        <v>7</v>
      </c>
      <c r="B4697">
        <v>15</v>
      </c>
      <c r="C4697">
        <v>15</v>
      </c>
      <c r="E4697" t="s">
        <v>125</v>
      </c>
      <c r="F4697" s="1">
        <v>0.62569444444444444</v>
      </c>
      <c r="H4697" s="5">
        <v>0</v>
      </c>
      <c r="I4697">
        <f t="shared" si="146"/>
        <v>0</v>
      </c>
      <c r="J4697">
        <f t="shared" si="147"/>
        <v>0</v>
      </c>
    </row>
    <row r="4698" spans="1:10" x14ac:dyDescent="0.3">
      <c r="A4698">
        <v>7</v>
      </c>
      <c r="B4698">
        <v>15</v>
      </c>
      <c r="C4698">
        <v>16</v>
      </c>
      <c r="E4698" t="s">
        <v>125</v>
      </c>
      <c r="F4698" s="1">
        <v>0.66736111111111107</v>
      </c>
      <c r="H4698" s="5">
        <v>0</v>
      </c>
      <c r="I4698">
        <f t="shared" si="146"/>
        <v>0</v>
      </c>
      <c r="J4698">
        <f t="shared" si="147"/>
        <v>0</v>
      </c>
    </row>
    <row r="4699" spans="1:10" x14ac:dyDescent="0.3">
      <c r="A4699">
        <v>7</v>
      </c>
      <c r="B4699">
        <v>15</v>
      </c>
      <c r="C4699">
        <v>17</v>
      </c>
      <c r="E4699" t="s">
        <v>125</v>
      </c>
      <c r="F4699" s="1">
        <v>0.7090277777777777</v>
      </c>
      <c r="H4699" s="5">
        <v>0</v>
      </c>
      <c r="I4699">
        <f t="shared" si="146"/>
        <v>0</v>
      </c>
      <c r="J4699">
        <f t="shared" si="147"/>
        <v>0</v>
      </c>
    </row>
    <row r="4700" spans="1:10" x14ac:dyDescent="0.3">
      <c r="A4700">
        <v>7</v>
      </c>
      <c r="B4700">
        <v>15</v>
      </c>
      <c r="C4700">
        <v>18</v>
      </c>
      <c r="E4700" t="s">
        <v>125</v>
      </c>
      <c r="F4700" s="1">
        <v>0.75069444444444444</v>
      </c>
      <c r="H4700" s="5">
        <v>0</v>
      </c>
      <c r="I4700">
        <f t="shared" si="146"/>
        <v>0</v>
      </c>
      <c r="J4700">
        <f t="shared" si="147"/>
        <v>0</v>
      </c>
    </row>
    <row r="4701" spans="1:10" x14ac:dyDescent="0.3">
      <c r="A4701">
        <v>7</v>
      </c>
      <c r="B4701">
        <v>15</v>
      </c>
      <c r="C4701">
        <v>19</v>
      </c>
      <c r="E4701" t="s">
        <v>125</v>
      </c>
      <c r="F4701" s="1">
        <v>0.79236111111111107</v>
      </c>
      <c r="H4701" s="5">
        <v>0</v>
      </c>
      <c r="I4701">
        <f t="shared" si="146"/>
        <v>0</v>
      </c>
      <c r="J4701">
        <f t="shared" si="147"/>
        <v>0</v>
      </c>
    </row>
    <row r="4702" spans="1:10" x14ac:dyDescent="0.3">
      <c r="A4702">
        <v>7</v>
      </c>
      <c r="B4702">
        <v>15</v>
      </c>
      <c r="C4702">
        <v>20</v>
      </c>
      <c r="E4702" t="s">
        <v>125</v>
      </c>
      <c r="F4702" s="1">
        <v>0.8340277777777777</v>
      </c>
      <c r="H4702" s="5">
        <v>0</v>
      </c>
      <c r="I4702">
        <f t="shared" si="146"/>
        <v>0</v>
      </c>
      <c r="J4702">
        <f t="shared" si="147"/>
        <v>0</v>
      </c>
    </row>
    <row r="4703" spans="1:10" x14ac:dyDescent="0.3">
      <c r="A4703">
        <v>7</v>
      </c>
      <c r="B4703">
        <v>15</v>
      </c>
      <c r="C4703">
        <v>21</v>
      </c>
      <c r="E4703" t="s">
        <v>125</v>
      </c>
      <c r="F4703" s="1">
        <v>0.87569444444444444</v>
      </c>
      <c r="H4703" s="5">
        <v>0</v>
      </c>
      <c r="I4703">
        <f t="shared" si="146"/>
        <v>0</v>
      </c>
      <c r="J4703">
        <f t="shared" si="147"/>
        <v>0</v>
      </c>
    </row>
    <row r="4704" spans="1:10" x14ac:dyDescent="0.3">
      <c r="A4704">
        <v>7</v>
      </c>
      <c r="B4704">
        <v>15</v>
      </c>
      <c r="C4704">
        <v>22</v>
      </c>
      <c r="E4704" t="s">
        <v>125</v>
      </c>
      <c r="F4704" s="1">
        <v>0.91736111111111107</v>
      </c>
      <c r="H4704" s="5">
        <v>0</v>
      </c>
      <c r="I4704">
        <f t="shared" si="146"/>
        <v>0</v>
      </c>
      <c r="J4704">
        <f t="shared" si="147"/>
        <v>0</v>
      </c>
    </row>
    <row r="4705" spans="1:10" x14ac:dyDescent="0.3">
      <c r="A4705">
        <v>7</v>
      </c>
      <c r="B4705">
        <v>15</v>
      </c>
      <c r="C4705">
        <v>23</v>
      </c>
      <c r="E4705" t="s">
        <v>125</v>
      </c>
      <c r="F4705" s="1">
        <v>0.9590277777777777</v>
      </c>
      <c r="H4705" s="5">
        <v>0</v>
      </c>
      <c r="I4705">
        <f t="shared" si="146"/>
        <v>0</v>
      </c>
      <c r="J4705">
        <f t="shared" si="147"/>
        <v>0</v>
      </c>
    </row>
    <row r="4706" spans="1:10" x14ac:dyDescent="0.3">
      <c r="A4706">
        <v>7</v>
      </c>
      <c r="B4706">
        <v>16</v>
      </c>
      <c r="C4706">
        <v>0</v>
      </c>
      <c r="E4706" t="s">
        <v>126</v>
      </c>
      <c r="F4706" s="1">
        <v>6.9444444444444447E-4</v>
      </c>
      <c r="H4706" s="5">
        <v>25.200000000000003</v>
      </c>
      <c r="I4706">
        <f t="shared" si="146"/>
        <v>25.200000000000003</v>
      </c>
      <c r="J4706">
        <f t="shared" si="147"/>
        <v>25200.000000000004</v>
      </c>
    </row>
    <row r="4707" spans="1:10" x14ac:dyDescent="0.3">
      <c r="A4707">
        <v>7</v>
      </c>
      <c r="B4707">
        <v>16</v>
      </c>
      <c r="C4707">
        <v>1</v>
      </c>
      <c r="E4707" t="s">
        <v>126</v>
      </c>
      <c r="F4707" s="1">
        <v>4.2361111111111106E-2</v>
      </c>
      <c r="H4707" s="5">
        <v>0</v>
      </c>
      <c r="I4707">
        <f t="shared" si="146"/>
        <v>0</v>
      </c>
      <c r="J4707">
        <f t="shared" si="147"/>
        <v>0</v>
      </c>
    </row>
    <row r="4708" spans="1:10" x14ac:dyDescent="0.3">
      <c r="A4708">
        <v>7</v>
      </c>
      <c r="B4708">
        <v>16</v>
      </c>
      <c r="C4708">
        <v>2</v>
      </c>
      <c r="E4708" t="s">
        <v>126</v>
      </c>
      <c r="F4708" s="1">
        <v>8.4027777777777771E-2</v>
      </c>
      <c r="H4708" s="5">
        <v>0</v>
      </c>
      <c r="I4708">
        <f t="shared" si="146"/>
        <v>0</v>
      </c>
      <c r="J4708">
        <f t="shared" si="147"/>
        <v>0</v>
      </c>
    </row>
    <row r="4709" spans="1:10" x14ac:dyDescent="0.3">
      <c r="A4709">
        <v>7</v>
      </c>
      <c r="B4709">
        <v>16</v>
      </c>
      <c r="C4709">
        <v>3</v>
      </c>
      <c r="E4709" t="s">
        <v>126</v>
      </c>
      <c r="F4709" s="1">
        <v>0.12569444444444444</v>
      </c>
      <c r="H4709" s="5">
        <v>0</v>
      </c>
      <c r="I4709">
        <f t="shared" si="146"/>
        <v>0</v>
      </c>
      <c r="J4709">
        <f t="shared" si="147"/>
        <v>0</v>
      </c>
    </row>
    <row r="4710" spans="1:10" x14ac:dyDescent="0.3">
      <c r="A4710">
        <v>7</v>
      </c>
      <c r="B4710">
        <v>16</v>
      </c>
      <c r="C4710">
        <v>4</v>
      </c>
      <c r="E4710" t="s">
        <v>126</v>
      </c>
      <c r="F4710" s="1">
        <v>0.1673611111111111</v>
      </c>
      <c r="H4710" s="5">
        <v>25.200000000000003</v>
      </c>
      <c r="I4710">
        <f t="shared" si="146"/>
        <v>25.200000000000003</v>
      </c>
      <c r="J4710">
        <f t="shared" si="147"/>
        <v>25200.000000000004</v>
      </c>
    </row>
    <row r="4711" spans="1:10" x14ac:dyDescent="0.3">
      <c r="A4711">
        <v>7</v>
      </c>
      <c r="B4711">
        <v>16</v>
      </c>
      <c r="C4711">
        <v>5</v>
      </c>
      <c r="E4711" t="s">
        <v>126</v>
      </c>
      <c r="F4711" s="1">
        <v>0.20902777777777778</v>
      </c>
      <c r="H4711" s="5">
        <v>0</v>
      </c>
      <c r="I4711">
        <f t="shared" si="146"/>
        <v>0</v>
      </c>
      <c r="J4711">
        <f t="shared" si="147"/>
        <v>0</v>
      </c>
    </row>
    <row r="4712" spans="1:10" x14ac:dyDescent="0.3">
      <c r="A4712">
        <v>7</v>
      </c>
      <c r="B4712">
        <v>16</v>
      </c>
      <c r="C4712">
        <v>6</v>
      </c>
      <c r="E4712" t="s">
        <v>126</v>
      </c>
      <c r="F4712" s="1">
        <v>0.25069444444444444</v>
      </c>
      <c r="H4712" s="5">
        <v>0</v>
      </c>
      <c r="I4712">
        <f t="shared" si="146"/>
        <v>0</v>
      </c>
      <c r="J4712">
        <f t="shared" si="147"/>
        <v>0</v>
      </c>
    </row>
    <row r="4713" spans="1:10" x14ac:dyDescent="0.3">
      <c r="A4713">
        <v>7</v>
      </c>
      <c r="B4713">
        <v>16</v>
      </c>
      <c r="C4713">
        <v>7</v>
      </c>
      <c r="E4713" t="s">
        <v>126</v>
      </c>
      <c r="F4713" s="1">
        <v>0.29236111111111113</v>
      </c>
      <c r="H4713" s="5">
        <v>0</v>
      </c>
      <c r="I4713">
        <f t="shared" si="146"/>
        <v>0</v>
      </c>
      <c r="J4713">
        <f t="shared" si="147"/>
        <v>0</v>
      </c>
    </row>
    <row r="4714" spans="1:10" x14ac:dyDescent="0.3">
      <c r="A4714">
        <v>7</v>
      </c>
      <c r="B4714">
        <v>16</v>
      </c>
      <c r="C4714">
        <v>8</v>
      </c>
      <c r="E4714" t="s">
        <v>126</v>
      </c>
      <c r="F4714" s="1">
        <v>0.33402777777777781</v>
      </c>
      <c r="H4714" s="5">
        <v>0</v>
      </c>
      <c r="I4714">
        <f t="shared" si="146"/>
        <v>0</v>
      </c>
      <c r="J4714">
        <f t="shared" si="147"/>
        <v>0</v>
      </c>
    </row>
    <row r="4715" spans="1:10" x14ac:dyDescent="0.3">
      <c r="A4715">
        <v>7</v>
      </c>
      <c r="B4715">
        <v>16</v>
      </c>
      <c r="C4715">
        <v>9</v>
      </c>
      <c r="E4715" t="s">
        <v>126</v>
      </c>
      <c r="F4715" s="1">
        <v>0.3756944444444445</v>
      </c>
      <c r="H4715" s="5">
        <v>0</v>
      </c>
      <c r="I4715">
        <f t="shared" si="146"/>
        <v>0</v>
      </c>
      <c r="J4715">
        <f t="shared" si="147"/>
        <v>0</v>
      </c>
    </row>
    <row r="4716" spans="1:10" x14ac:dyDescent="0.3">
      <c r="A4716">
        <v>7</v>
      </c>
      <c r="B4716">
        <v>16</v>
      </c>
      <c r="C4716">
        <v>10</v>
      </c>
      <c r="E4716" t="s">
        <v>126</v>
      </c>
      <c r="F4716" s="1">
        <v>0.41736111111111113</v>
      </c>
      <c r="H4716" s="5">
        <v>0</v>
      </c>
      <c r="I4716">
        <f t="shared" si="146"/>
        <v>0</v>
      </c>
      <c r="J4716">
        <f t="shared" si="147"/>
        <v>0</v>
      </c>
    </row>
    <row r="4717" spans="1:10" x14ac:dyDescent="0.3">
      <c r="A4717">
        <v>7</v>
      </c>
      <c r="B4717">
        <v>16</v>
      </c>
      <c r="C4717">
        <v>11</v>
      </c>
      <c r="E4717" t="s">
        <v>126</v>
      </c>
      <c r="F4717" s="1">
        <v>0.45902777777777781</v>
      </c>
      <c r="H4717" s="5">
        <v>0</v>
      </c>
      <c r="I4717">
        <f t="shared" si="146"/>
        <v>0</v>
      </c>
      <c r="J4717">
        <f t="shared" si="147"/>
        <v>0</v>
      </c>
    </row>
    <row r="4718" spans="1:10" x14ac:dyDescent="0.3">
      <c r="A4718">
        <v>7</v>
      </c>
      <c r="B4718">
        <v>16</v>
      </c>
      <c r="C4718">
        <v>12</v>
      </c>
      <c r="E4718" t="s">
        <v>126</v>
      </c>
      <c r="F4718" s="1">
        <v>0.50069444444444444</v>
      </c>
      <c r="H4718" s="5">
        <v>0</v>
      </c>
      <c r="I4718">
        <f t="shared" si="146"/>
        <v>0</v>
      </c>
      <c r="J4718">
        <f t="shared" si="147"/>
        <v>0</v>
      </c>
    </row>
    <row r="4719" spans="1:10" x14ac:dyDescent="0.3">
      <c r="A4719">
        <v>7</v>
      </c>
      <c r="B4719">
        <v>16</v>
      </c>
      <c r="C4719">
        <v>13</v>
      </c>
      <c r="E4719" t="s">
        <v>126</v>
      </c>
      <c r="F4719" s="1">
        <v>0.54236111111111118</v>
      </c>
      <c r="H4719" s="5">
        <v>0</v>
      </c>
      <c r="I4719">
        <f t="shared" si="146"/>
        <v>0</v>
      </c>
      <c r="J4719">
        <f t="shared" si="147"/>
        <v>0</v>
      </c>
    </row>
    <row r="4720" spans="1:10" x14ac:dyDescent="0.3">
      <c r="A4720">
        <v>7</v>
      </c>
      <c r="B4720">
        <v>16</v>
      </c>
      <c r="C4720">
        <v>14</v>
      </c>
      <c r="E4720" t="s">
        <v>126</v>
      </c>
      <c r="F4720" s="1">
        <v>0.58402777777777781</v>
      </c>
      <c r="H4720" s="5">
        <v>0</v>
      </c>
      <c r="I4720">
        <f t="shared" si="146"/>
        <v>0</v>
      </c>
      <c r="J4720">
        <f t="shared" si="147"/>
        <v>0</v>
      </c>
    </row>
    <row r="4721" spans="1:10" x14ac:dyDescent="0.3">
      <c r="A4721">
        <v>7</v>
      </c>
      <c r="B4721">
        <v>16</v>
      </c>
      <c r="C4721">
        <v>15</v>
      </c>
      <c r="E4721" t="s">
        <v>126</v>
      </c>
      <c r="F4721" s="1">
        <v>0.62569444444444444</v>
      </c>
      <c r="H4721" s="5">
        <v>0</v>
      </c>
      <c r="I4721">
        <f t="shared" si="146"/>
        <v>0</v>
      </c>
      <c r="J4721">
        <f t="shared" si="147"/>
        <v>0</v>
      </c>
    </row>
    <row r="4722" spans="1:10" x14ac:dyDescent="0.3">
      <c r="A4722">
        <v>7</v>
      </c>
      <c r="B4722">
        <v>16</v>
      </c>
      <c r="C4722">
        <v>16</v>
      </c>
      <c r="E4722" t="s">
        <v>126</v>
      </c>
      <c r="F4722" s="1">
        <v>0.66736111111111107</v>
      </c>
      <c r="H4722" s="5">
        <v>0</v>
      </c>
      <c r="I4722">
        <f t="shared" si="146"/>
        <v>0</v>
      </c>
      <c r="J4722">
        <f t="shared" si="147"/>
        <v>0</v>
      </c>
    </row>
    <row r="4723" spans="1:10" x14ac:dyDescent="0.3">
      <c r="A4723">
        <v>7</v>
      </c>
      <c r="B4723">
        <v>16</v>
      </c>
      <c r="C4723">
        <v>17</v>
      </c>
      <c r="E4723" t="s">
        <v>126</v>
      </c>
      <c r="F4723" s="1">
        <v>0.7090277777777777</v>
      </c>
      <c r="H4723" s="5">
        <v>0</v>
      </c>
      <c r="I4723">
        <f t="shared" si="146"/>
        <v>0</v>
      </c>
      <c r="J4723">
        <f t="shared" si="147"/>
        <v>0</v>
      </c>
    </row>
    <row r="4724" spans="1:10" x14ac:dyDescent="0.3">
      <c r="A4724">
        <v>7</v>
      </c>
      <c r="B4724">
        <v>16</v>
      </c>
      <c r="C4724">
        <v>18</v>
      </c>
      <c r="E4724" t="s">
        <v>126</v>
      </c>
      <c r="F4724" s="1">
        <v>0.75069444444444444</v>
      </c>
      <c r="H4724" s="5">
        <v>0</v>
      </c>
      <c r="I4724">
        <f t="shared" si="146"/>
        <v>0</v>
      </c>
      <c r="J4724">
        <f t="shared" si="147"/>
        <v>0</v>
      </c>
    </row>
    <row r="4725" spans="1:10" x14ac:dyDescent="0.3">
      <c r="A4725">
        <v>7</v>
      </c>
      <c r="B4725">
        <v>16</v>
      </c>
      <c r="C4725">
        <v>19</v>
      </c>
      <c r="E4725" t="s">
        <v>126</v>
      </c>
      <c r="F4725" s="1">
        <v>0.79236111111111107</v>
      </c>
      <c r="H4725" s="5">
        <v>0</v>
      </c>
      <c r="I4725">
        <f t="shared" si="146"/>
        <v>0</v>
      </c>
      <c r="J4725">
        <f t="shared" si="147"/>
        <v>0</v>
      </c>
    </row>
    <row r="4726" spans="1:10" x14ac:dyDescent="0.3">
      <c r="A4726">
        <v>7</v>
      </c>
      <c r="B4726">
        <v>16</v>
      </c>
      <c r="C4726">
        <v>20</v>
      </c>
      <c r="E4726" t="s">
        <v>126</v>
      </c>
      <c r="F4726" s="1">
        <v>0.8340277777777777</v>
      </c>
      <c r="H4726" s="5">
        <v>0</v>
      </c>
      <c r="I4726">
        <f t="shared" si="146"/>
        <v>0</v>
      </c>
      <c r="J4726">
        <f t="shared" si="147"/>
        <v>0</v>
      </c>
    </row>
    <row r="4727" spans="1:10" x14ac:dyDescent="0.3">
      <c r="A4727">
        <v>7</v>
      </c>
      <c r="B4727">
        <v>16</v>
      </c>
      <c r="C4727">
        <v>21</v>
      </c>
      <c r="E4727" t="s">
        <v>126</v>
      </c>
      <c r="F4727" s="1">
        <v>0.87569444444444444</v>
      </c>
      <c r="H4727" s="5">
        <v>0</v>
      </c>
      <c r="I4727">
        <f t="shared" si="146"/>
        <v>0</v>
      </c>
      <c r="J4727">
        <f t="shared" si="147"/>
        <v>0</v>
      </c>
    </row>
    <row r="4728" spans="1:10" x14ac:dyDescent="0.3">
      <c r="A4728">
        <v>7</v>
      </c>
      <c r="B4728">
        <v>16</v>
      </c>
      <c r="C4728">
        <v>22</v>
      </c>
      <c r="E4728" t="s">
        <v>126</v>
      </c>
      <c r="F4728" s="1">
        <v>0.91736111111111107</v>
      </c>
      <c r="H4728" s="5">
        <v>0</v>
      </c>
      <c r="I4728">
        <f t="shared" si="146"/>
        <v>0</v>
      </c>
      <c r="J4728">
        <f t="shared" si="147"/>
        <v>0</v>
      </c>
    </row>
    <row r="4729" spans="1:10" x14ac:dyDescent="0.3">
      <c r="A4729">
        <v>7</v>
      </c>
      <c r="B4729">
        <v>16</v>
      </c>
      <c r="C4729">
        <v>23</v>
      </c>
      <c r="E4729" t="s">
        <v>126</v>
      </c>
      <c r="F4729" s="1">
        <v>0.9590277777777777</v>
      </c>
      <c r="H4729" s="5">
        <v>25.200000000000003</v>
      </c>
      <c r="I4729">
        <f t="shared" si="146"/>
        <v>25.200000000000003</v>
      </c>
      <c r="J4729">
        <f t="shared" si="147"/>
        <v>25200.000000000004</v>
      </c>
    </row>
    <row r="4730" spans="1:10" x14ac:dyDescent="0.3">
      <c r="A4730">
        <v>7</v>
      </c>
      <c r="B4730">
        <v>17</v>
      </c>
      <c r="C4730">
        <v>0</v>
      </c>
      <c r="E4730" t="s">
        <v>127</v>
      </c>
      <c r="F4730" s="1">
        <v>6.9444444444444447E-4</v>
      </c>
      <c r="H4730" s="5">
        <v>25.200000000000003</v>
      </c>
      <c r="I4730">
        <f t="shared" si="146"/>
        <v>25.200000000000003</v>
      </c>
      <c r="J4730">
        <f t="shared" si="147"/>
        <v>25200.000000000004</v>
      </c>
    </row>
    <row r="4731" spans="1:10" x14ac:dyDescent="0.3">
      <c r="A4731">
        <v>7</v>
      </c>
      <c r="B4731">
        <v>17</v>
      </c>
      <c r="C4731">
        <v>1</v>
      </c>
      <c r="E4731" t="s">
        <v>127</v>
      </c>
      <c r="F4731" s="1">
        <v>4.2361111111111106E-2</v>
      </c>
      <c r="H4731" s="5">
        <v>25.200000000000003</v>
      </c>
      <c r="I4731">
        <f t="shared" si="146"/>
        <v>25.200000000000003</v>
      </c>
      <c r="J4731">
        <f t="shared" si="147"/>
        <v>25200.000000000004</v>
      </c>
    </row>
    <row r="4732" spans="1:10" x14ac:dyDescent="0.3">
      <c r="A4732">
        <v>7</v>
      </c>
      <c r="B4732">
        <v>17</v>
      </c>
      <c r="C4732">
        <v>2</v>
      </c>
      <c r="E4732" t="s">
        <v>127</v>
      </c>
      <c r="F4732" s="1">
        <v>8.4027777777777771E-2</v>
      </c>
      <c r="H4732" s="5">
        <v>25.200000000000003</v>
      </c>
      <c r="I4732">
        <f t="shared" si="146"/>
        <v>25.200000000000003</v>
      </c>
      <c r="J4732">
        <f t="shared" si="147"/>
        <v>25200.000000000004</v>
      </c>
    </row>
    <row r="4733" spans="1:10" x14ac:dyDescent="0.3">
      <c r="A4733">
        <v>7</v>
      </c>
      <c r="B4733">
        <v>17</v>
      </c>
      <c r="C4733">
        <v>3</v>
      </c>
      <c r="E4733" t="s">
        <v>127</v>
      </c>
      <c r="F4733" s="1">
        <v>0.12569444444444444</v>
      </c>
      <c r="H4733" s="5">
        <v>25.200000000000003</v>
      </c>
      <c r="I4733">
        <f t="shared" si="146"/>
        <v>25.200000000000003</v>
      </c>
      <c r="J4733">
        <f t="shared" si="147"/>
        <v>25200.000000000004</v>
      </c>
    </row>
    <row r="4734" spans="1:10" x14ac:dyDescent="0.3">
      <c r="A4734">
        <v>7</v>
      </c>
      <c r="B4734">
        <v>17</v>
      </c>
      <c r="C4734">
        <v>4</v>
      </c>
      <c r="E4734" t="s">
        <v>127</v>
      </c>
      <c r="F4734" s="1">
        <v>0.1673611111111111</v>
      </c>
      <c r="H4734" s="5">
        <v>25.200000000000003</v>
      </c>
      <c r="I4734">
        <f t="shared" si="146"/>
        <v>25.200000000000003</v>
      </c>
      <c r="J4734">
        <f t="shared" si="147"/>
        <v>25200.000000000004</v>
      </c>
    </row>
    <row r="4735" spans="1:10" x14ac:dyDescent="0.3">
      <c r="A4735">
        <v>7</v>
      </c>
      <c r="B4735">
        <v>17</v>
      </c>
      <c r="C4735">
        <v>5</v>
      </c>
      <c r="E4735" t="s">
        <v>127</v>
      </c>
      <c r="F4735" s="1">
        <v>0.20902777777777778</v>
      </c>
      <c r="H4735" s="5">
        <v>25.200000000000003</v>
      </c>
      <c r="I4735">
        <f t="shared" si="146"/>
        <v>25.200000000000003</v>
      </c>
      <c r="J4735">
        <f t="shared" si="147"/>
        <v>25200.000000000004</v>
      </c>
    </row>
    <row r="4736" spans="1:10" x14ac:dyDescent="0.3">
      <c r="A4736">
        <v>7</v>
      </c>
      <c r="B4736">
        <v>17</v>
      </c>
      <c r="C4736">
        <v>6</v>
      </c>
      <c r="E4736" t="s">
        <v>127</v>
      </c>
      <c r="F4736" s="1">
        <v>0.25069444444444444</v>
      </c>
      <c r="H4736" s="5">
        <v>25.200000000000003</v>
      </c>
      <c r="I4736">
        <f t="shared" si="146"/>
        <v>25.200000000000003</v>
      </c>
      <c r="J4736">
        <f t="shared" si="147"/>
        <v>25200.000000000004</v>
      </c>
    </row>
    <row r="4737" spans="1:10" x14ac:dyDescent="0.3">
      <c r="A4737">
        <v>7</v>
      </c>
      <c r="B4737">
        <v>17</v>
      </c>
      <c r="C4737">
        <v>7</v>
      </c>
      <c r="E4737" t="s">
        <v>127</v>
      </c>
      <c r="F4737" s="1">
        <v>0.29236111111111113</v>
      </c>
      <c r="H4737" s="5">
        <v>25.200000000000003</v>
      </c>
      <c r="I4737">
        <f t="shared" si="146"/>
        <v>25.200000000000003</v>
      </c>
      <c r="J4737">
        <f t="shared" si="147"/>
        <v>25200.000000000004</v>
      </c>
    </row>
    <row r="4738" spans="1:10" x14ac:dyDescent="0.3">
      <c r="A4738">
        <v>7</v>
      </c>
      <c r="B4738">
        <v>17</v>
      </c>
      <c r="C4738">
        <v>8</v>
      </c>
      <c r="E4738" t="s">
        <v>127</v>
      </c>
      <c r="F4738" s="1">
        <v>0.33402777777777781</v>
      </c>
      <c r="H4738" s="5">
        <v>25.200000000000003</v>
      </c>
      <c r="I4738">
        <f t="shared" si="146"/>
        <v>25.200000000000003</v>
      </c>
      <c r="J4738">
        <f t="shared" si="147"/>
        <v>25200.000000000004</v>
      </c>
    </row>
    <row r="4739" spans="1:10" x14ac:dyDescent="0.3">
      <c r="A4739">
        <v>7</v>
      </c>
      <c r="B4739">
        <v>17</v>
      </c>
      <c r="C4739">
        <v>9</v>
      </c>
      <c r="E4739" t="s">
        <v>127</v>
      </c>
      <c r="F4739" s="1">
        <v>0.3756944444444445</v>
      </c>
      <c r="H4739" s="5">
        <v>0</v>
      </c>
      <c r="I4739">
        <f t="shared" ref="I4739:I4802" si="148">IF(H4739&gt;20,H4739,0)</f>
        <v>0</v>
      </c>
      <c r="J4739">
        <f t="shared" ref="J4739:J4802" si="149">I4739*1000</f>
        <v>0</v>
      </c>
    </row>
    <row r="4740" spans="1:10" x14ac:dyDescent="0.3">
      <c r="A4740">
        <v>7</v>
      </c>
      <c r="B4740">
        <v>17</v>
      </c>
      <c r="C4740">
        <v>10</v>
      </c>
      <c r="E4740" t="s">
        <v>127</v>
      </c>
      <c r="F4740" s="1">
        <v>0.41736111111111113</v>
      </c>
      <c r="H4740" s="5">
        <v>0</v>
      </c>
      <c r="I4740">
        <f t="shared" si="148"/>
        <v>0</v>
      </c>
      <c r="J4740">
        <f t="shared" si="149"/>
        <v>0</v>
      </c>
    </row>
    <row r="4741" spans="1:10" x14ac:dyDescent="0.3">
      <c r="A4741">
        <v>7</v>
      </c>
      <c r="B4741">
        <v>17</v>
      </c>
      <c r="C4741">
        <v>11</v>
      </c>
      <c r="E4741" t="s">
        <v>127</v>
      </c>
      <c r="F4741" s="1">
        <v>0.45902777777777781</v>
      </c>
      <c r="H4741" s="5">
        <v>0</v>
      </c>
      <c r="I4741">
        <f t="shared" si="148"/>
        <v>0</v>
      </c>
      <c r="J4741">
        <f t="shared" si="149"/>
        <v>0</v>
      </c>
    </row>
    <row r="4742" spans="1:10" x14ac:dyDescent="0.3">
      <c r="A4742">
        <v>7</v>
      </c>
      <c r="B4742">
        <v>17</v>
      </c>
      <c r="C4742">
        <v>12</v>
      </c>
      <c r="E4742" t="s">
        <v>127</v>
      </c>
      <c r="F4742" s="1">
        <v>0.50069444444444444</v>
      </c>
      <c r="H4742" s="5">
        <v>0</v>
      </c>
      <c r="I4742">
        <f t="shared" si="148"/>
        <v>0</v>
      </c>
      <c r="J4742">
        <f t="shared" si="149"/>
        <v>0</v>
      </c>
    </row>
    <row r="4743" spans="1:10" x14ac:dyDescent="0.3">
      <c r="A4743">
        <v>7</v>
      </c>
      <c r="B4743">
        <v>17</v>
      </c>
      <c r="C4743">
        <v>13</v>
      </c>
      <c r="E4743" t="s">
        <v>127</v>
      </c>
      <c r="F4743" s="1">
        <v>0.54236111111111118</v>
      </c>
      <c r="H4743" s="5">
        <v>0</v>
      </c>
      <c r="I4743">
        <f t="shared" si="148"/>
        <v>0</v>
      </c>
      <c r="J4743">
        <f t="shared" si="149"/>
        <v>0</v>
      </c>
    </row>
    <row r="4744" spans="1:10" x14ac:dyDescent="0.3">
      <c r="A4744">
        <v>7</v>
      </c>
      <c r="B4744">
        <v>17</v>
      </c>
      <c r="C4744">
        <v>14</v>
      </c>
      <c r="E4744" t="s">
        <v>127</v>
      </c>
      <c r="F4744" s="1">
        <v>0.58402777777777781</v>
      </c>
      <c r="H4744" s="5">
        <v>0</v>
      </c>
      <c r="I4744">
        <f t="shared" si="148"/>
        <v>0</v>
      </c>
      <c r="J4744">
        <f t="shared" si="149"/>
        <v>0</v>
      </c>
    </row>
    <row r="4745" spans="1:10" x14ac:dyDescent="0.3">
      <c r="A4745">
        <v>7</v>
      </c>
      <c r="B4745">
        <v>17</v>
      </c>
      <c r="C4745">
        <v>15</v>
      </c>
      <c r="E4745" t="s">
        <v>127</v>
      </c>
      <c r="F4745" s="1">
        <v>0.62569444444444444</v>
      </c>
      <c r="H4745" s="5">
        <v>0</v>
      </c>
      <c r="I4745">
        <f t="shared" si="148"/>
        <v>0</v>
      </c>
      <c r="J4745">
        <f t="shared" si="149"/>
        <v>0</v>
      </c>
    </row>
    <row r="4746" spans="1:10" x14ac:dyDescent="0.3">
      <c r="A4746">
        <v>7</v>
      </c>
      <c r="B4746">
        <v>17</v>
      </c>
      <c r="C4746">
        <v>16</v>
      </c>
      <c r="E4746" t="s">
        <v>127</v>
      </c>
      <c r="F4746" s="1">
        <v>0.66736111111111107</v>
      </c>
      <c r="H4746" s="5">
        <v>0</v>
      </c>
      <c r="I4746">
        <f t="shared" si="148"/>
        <v>0</v>
      </c>
      <c r="J4746">
        <f t="shared" si="149"/>
        <v>0</v>
      </c>
    </row>
    <row r="4747" spans="1:10" x14ac:dyDescent="0.3">
      <c r="A4747">
        <v>7</v>
      </c>
      <c r="B4747">
        <v>17</v>
      </c>
      <c r="C4747">
        <v>17</v>
      </c>
      <c r="E4747" t="s">
        <v>127</v>
      </c>
      <c r="F4747" s="1">
        <v>0.7090277777777777</v>
      </c>
      <c r="H4747" s="5">
        <v>0</v>
      </c>
      <c r="I4747">
        <f t="shared" si="148"/>
        <v>0</v>
      </c>
      <c r="J4747">
        <f t="shared" si="149"/>
        <v>0</v>
      </c>
    </row>
    <row r="4748" spans="1:10" x14ac:dyDescent="0.3">
      <c r="A4748">
        <v>7</v>
      </c>
      <c r="B4748">
        <v>17</v>
      </c>
      <c r="C4748">
        <v>18</v>
      </c>
      <c r="E4748" t="s">
        <v>127</v>
      </c>
      <c r="F4748" s="1">
        <v>0.75069444444444444</v>
      </c>
      <c r="H4748" s="5">
        <v>0</v>
      </c>
      <c r="I4748">
        <f t="shared" si="148"/>
        <v>0</v>
      </c>
      <c r="J4748">
        <f t="shared" si="149"/>
        <v>0</v>
      </c>
    </row>
    <row r="4749" spans="1:10" x14ac:dyDescent="0.3">
      <c r="A4749">
        <v>7</v>
      </c>
      <c r="B4749">
        <v>17</v>
      </c>
      <c r="C4749">
        <v>19</v>
      </c>
      <c r="E4749" t="s">
        <v>127</v>
      </c>
      <c r="F4749" s="1">
        <v>0.79236111111111107</v>
      </c>
      <c r="H4749" s="5">
        <v>25.200000000000003</v>
      </c>
      <c r="I4749">
        <f t="shared" si="148"/>
        <v>25.200000000000003</v>
      </c>
      <c r="J4749">
        <f t="shared" si="149"/>
        <v>25200.000000000004</v>
      </c>
    </row>
    <row r="4750" spans="1:10" x14ac:dyDescent="0.3">
      <c r="A4750">
        <v>7</v>
      </c>
      <c r="B4750">
        <v>17</v>
      </c>
      <c r="C4750">
        <v>20</v>
      </c>
      <c r="E4750" t="s">
        <v>127</v>
      </c>
      <c r="F4750" s="1">
        <v>0.8340277777777777</v>
      </c>
      <c r="H4750" s="5">
        <v>0</v>
      </c>
      <c r="I4750">
        <f t="shared" si="148"/>
        <v>0</v>
      </c>
      <c r="J4750">
        <f t="shared" si="149"/>
        <v>0</v>
      </c>
    </row>
    <row r="4751" spans="1:10" x14ac:dyDescent="0.3">
      <c r="A4751">
        <v>7</v>
      </c>
      <c r="B4751">
        <v>17</v>
      </c>
      <c r="C4751">
        <v>21</v>
      </c>
      <c r="E4751" t="s">
        <v>127</v>
      </c>
      <c r="F4751" s="1">
        <v>0.87569444444444444</v>
      </c>
      <c r="H4751" s="5">
        <v>25.200000000000003</v>
      </c>
      <c r="I4751">
        <f t="shared" si="148"/>
        <v>25.200000000000003</v>
      </c>
      <c r="J4751">
        <f t="shared" si="149"/>
        <v>25200.000000000004</v>
      </c>
    </row>
    <row r="4752" spans="1:10" x14ac:dyDescent="0.3">
      <c r="A4752">
        <v>7</v>
      </c>
      <c r="B4752">
        <v>17</v>
      </c>
      <c r="C4752">
        <v>22</v>
      </c>
      <c r="E4752" t="s">
        <v>127</v>
      </c>
      <c r="F4752" s="1">
        <v>0.91736111111111107</v>
      </c>
      <c r="H4752" s="5">
        <v>0</v>
      </c>
      <c r="I4752">
        <f t="shared" si="148"/>
        <v>0</v>
      </c>
      <c r="J4752">
        <f t="shared" si="149"/>
        <v>0</v>
      </c>
    </row>
    <row r="4753" spans="1:10" x14ac:dyDescent="0.3">
      <c r="A4753">
        <v>7</v>
      </c>
      <c r="B4753">
        <v>17</v>
      </c>
      <c r="C4753">
        <v>23</v>
      </c>
      <c r="E4753" t="s">
        <v>127</v>
      </c>
      <c r="F4753" s="1">
        <v>0.9590277777777777</v>
      </c>
      <c r="H4753" s="5">
        <v>25.200000000000003</v>
      </c>
      <c r="I4753">
        <f t="shared" si="148"/>
        <v>25.200000000000003</v>
      </c>
      <c r="J4753">
        <f t="shared" si="149"/>
        <v>25200.000000000004</v>
      </c>
    </row>
    <row r="4754" spans="1:10" x14ac:dyDescent="0.3">
      <c r="A4754">
        <v>7</v>
      </c>
      <c r="B4754">
        <v>18</v>
      </c>
      <c r="C4754">
        <v>0</v>
      </c>
      <c r="E4754" t="s">
        <v>128</v>
      </c>
      <c r="F4754" s="1">
        <v>6.9444444444444447E-4</v>
      </c>
      <c r="H4754" s="5">
        <v>25.200000000000003</v>
      </c>
      <c r="I4754">
        <f t="shared" si="148"/>
        <v>25.200000000000003</v>
      </c>
      <c r="J4754">
        <f t="shared" si="149"/>
        <v>25200.000000000004</v>
      </c>
    </row>
    <row r="4755" spans="1:10" x14ac:dyDescent="0.3">
      <c r="A4755">
        <v>7</v>
      </c>
      <c r="B4755">
        <v>18</v>
      </c>
      <c r="C4755">
        <v>1</v>
      </c>
      <c r="E4755" t="s">
        <v>128</v>
      </c>
      <c r="F4755" s="1">
        <v>4.2361111111111106E-2</v>
      </c>
      <c r="H4755" s="5">
        <v>25.200000000000003</v>
      </c>
      <c r="I4755">
        <f t="shared" si="148"/>
        <v>25.200000000000003</v>
      </c>
      <c r="J4755">
        <f t="shared" si="149"/>
        <v>25200.000000000004</v>
      </c>
    </row>
    <row r="4756" spans="1:10" x14ac:dyDescent="0.3">
      <c r="A4756">
        <v>7</v>
      </c>
      <c r="B4756">
        <v>18</v>
      </c>
      <c r="C4756">
        <v>2</v>
      </c>
      <c r="E4756" t="s">
        <v>128</v>
      </c>
      <c r="F4756" s="1">
        <v>8.4027777777777771E-2</v>
      </c>
      <c r="H4756" s="5">
        <v>25.200000000000003</v>
      </c>
      <c r="I4756">
        <f t="shared" si="148"/>
        <v>25.200000000000003</v>
      </c>
      <c r="J4756">
        <f t="shared" si="149"/>
        <v>25200.000000000004</v>
      </c>
    </row>
    <row r="4757" spans="1:10" x14ac:dyDescent="0.3">
      <c r="A4757">
        <v>7</v>
      </c>
      <c r="B4757">
        <v>18</v>
      </c>
      <c r="C4757">
        <v>3</v>
      </c>
      <c r="E4757" t="s">
        <v>128</v>
      </c>
      <c r="F4757" s="1">
        <v>0.12569444444444444</v>
      </c>
      <c r="H4757" s="5">
        <v>25.200000000000003</v>
      </c>
      <c r="I4757">
        <f t="shared" si="148"/>
        <v>25.200000000000003</v>
      </c>
      <c r="J4757">
        <f t="shared" si="149"/>
        <v>25200.000000000004</v>
      </c>
    </row>
    <row r="4758" spans="1:10" x14ac:dyDescent="0.3">
      <c r="A4758">
        <v>7</v>
      </c>
      <c r="B4758">
        <v>18</v>
      </c>
      <c r="C4758">
        <v>4</v>
      </c>
      <c r="E4758" t="s">
        <v>128</v>
      </c>
      <c r="F4758" s="1">
        <v>0.1673611111111111</v>
      </c>
      <c r="H4758" s="5">
        <v>25.200000000000003</v>
      </c>
      <c r="I4758">
        <f t="shared" si="148"/>
        <v>25.200000000000003</v>
      </c>
      <c r="J4758">
        <f t="shared" si="149"/>
        <v>25200.000000000004</v>
      </c>
    </row>
    <row r="4759" spans="1:10" x14ac:dyDescent="0.3">
      <c r="A4759">
        <v>7</v>
      </c>
      <c r="B4759">
        <v>18</v>
      </c>
      <c r="C4759">
        <v>5</v>
      </c>
      <c r="E4759" t="s">
        <v>128</v>
      </c>
      <c r="F4759" s="1">
        <v>0.20902777777777778</v>
      </c>
      <c r="H4759" s="5">
        <v>25.200000000000003</v>
      </c>
      <c r="I4759">
        <f t="shared" si="148"/>
        <v>25.200000000000003</v>
      </c>
      <c r="J4759">
        <f t="shared" si="149"/>
        <v>25200.000000000004</v>
      </c>
    </row>
    <row r="4760" spans="1:10" x14ac:dyDescent="0.3">
      <c r="A4760">
        <v>7</v>
      </c>
      <c r="B4760">
        <v>18</v>
      </c>
      <c r="C4760">
        <v>6</v>
      </c>
      <c r="E4760" t="s">
        <v>128</v>
      </c>
      <c r="F4760" s="1">
        <v>0.25069444444444444</v>
      </c>
      <c r="H4760" s="5">
        <v>25.200000000000003</v>
      </c>
      <c r="I4760">
        <f t="shared" si="148"/>
        <v>25.200000000000003</v>
      </c>
      <c r="J4760">
        <f t="shared" si="149"/>
        <v>25200.000000000004</v>
      </c>
    </row>
    <row r="4761" spans="1:10" x14ac:dyDescent="0.3">
      <c r="A4761">
        <v>7</v>
      </c>
      <c r="B4761">
        <v>18</v>
      </c>
      <c r="C4761">
        <v>7</v>
      </c>
      <c r="E4761" t="s">
        <v>128</v>
      </c>
      <c r="F4761" s="1">
        <v>0.29236111111111113</v>
      </c>
      <c r="H4761" s="5">
        <v>25.200000000000003</v>
      </c>
      <c r="I4761">
        <f t="shared" si="148"/>
        <v>25.200000000000003</v>
      </c>
      <c r="J4761">
        <f t="shared" si="149"/>
        <v>25200.000000000004</v>
      </c>
    </row>
    <row r="4762" spans="1:10" x14ac:dyDescent="0.3">
      <c r="A4762">
        <v>7</v>
      </c>
      <c r="B4762">
        <v>18</v>
      </c>
      <c r="C4762">
        <v>8</v>
      </c>
      <c r="E4762" t="s">
        <v>128</v>
      </c>
      <c r="F4762" s="1">
        <v>0.33402777777777781</v>
      </c>
      <c r="H4762" s="5">
        <v>25.200000000000003</v>
      </c>
      <c r="I4762">
        <f t="shared" si="148"/>
        <v>25.200000000000003</v>
      </c>
      <c r="J4762">
        <f t="shared" si="149"/>
        <v>25200.000000000004</v>
      </c>
    </row>
    <row r="4763" spans="1:10" x14ac:dyDescent="0.3">
      <c r="A4763">
        <v>7</v>
      </c>
      <c r="B4763">
        <v>18</v>
      </c>
      <c r="C4763">
        <v>9</v>
      </c>
      <c r="E4763" t="s">
        <v>128</v>
      </c>
      <c r="F4763" s="1">
        <v>0.3756944444444445</v>
      </c>
      <c r="H4763" s="5">
        <v>25.200000000000003</v>
      </c>
      <c r="I4763">
        <f t="shared" si="148"/>
        <v>25.200000000000003</v>
      </c>
      <c r="J4763">
        <f t="shared" si="149"/>
        <v>25200.000000000004</v>
      </c>
    </row>
    <row r="4764" spans="1:10" x14ac:dyDescent="0.3">
      <c r="A4764">
        <v>7</v>
      </c>
      <c r="B4764">
        <v>18</v>
      </c>
      <c r="C4764">
        <v>10</v>
      </c>
      <c r="E4764" t="s">
        <v>128</v>
      </c>
      <c r="F4764" s="1">
        <v>0.41736111111111113</v>
      </c>
      <c r="H4764" s="5">
        <v>25.200000000000003</v>
      </c>
      <c r="I4764">
        <f t="shared" si="148"/>
        <v>25.200000000000003</v>
      </c>
      <c r="J4764">
        <f t="shared" si="149"/>
        <v>25200.000000000004</v>
      </c>
    </row>
    <row r="4765" spans="1:10" x14ac:dyDescent="0.3">
      <c r="A4765">
        <v>7</v>
      </c>
      <c r="B4765">
        <v>18</v>
      </c>
      <c r="C4765">
        <v>11</v>
      </c>
      <c r="E4765" t="s">
        <v>128</v>
      </c>
      <c r="F4765" s="1">
        <v>0.45902777777777781</v>
      </c>
      <c r="H4765" s="5">
        <v>25.200000000000003</v>
      </c>
      <c r="I4765">
        <f t="shared" si="148"/>
        <v>25.200000000000003</v>
      </c>
      <c r="J4765">
        <f t="shared" si="149"/>
        <v>25200.000000000004</v>
      </c>
    </row>
    <row r="4766" spans="1:10" x14ac:dyDescent="0.3">
      <c r="A4766">
        <v>7</v>
      </c>
      <c r="B4766">
        <v>18</v>
      </c>
      <c r="C4766">
        <v>12</v>
      </c>
      <c r="E4766" t="s">
        <v>128</v>
      </c>
      <c r="F4766" s="1">
        <v>0.50069444444444444</v>
      </c>
      <c r="H4766" s="5">
        <v>25.200000000000003</v>
      </c>
      <c r="I4766">
        <f t="shared" si="148"/>
        <v>25.200000000000003</v>
      </c>
      <c r="J4766">
        <f t="shared" si="149"/>
        <v>25200.000000000004</v>
      </c>
    </row>
    <row r="4767" spans="1:10" x14ac:dyDescent="0.3">
      <c r="A4767">
        <v>7</v>
      </c>
      <c r="B4767">
        <v>18</v>
      </c>
      <c r="C4767">
        <v>13</v>
      </c>
      <c r="E4767" t="s">
        <v>128</v>
      </c>
      <c r="F4767" s="1">
        <v>0.54236111111111118</v>
      </c>
      <c r="H4767" s="5">
        <v>25.200000000000003</v>
      </c>
      <c r="I4767">
        <f t="shared" si="148"/>
        <v>25.200000000000003</v>
      </c>
      <c r="J4767">
        <f t="shared" si="149"/>
        <v>25200.000000000004</v>
      </c>
    </row>
    <row r="4768" spans="1:10" x14ac:dyDescent="0.3">
      <c r="A4768">
        <v>7</v>
      </c>
      <c r="B4768">
        <v>18</v>
      </c>
      <c r="C4768">
        <v>14</v>
      </c>
      <c r="E4768" t="s">
        <v>128</v>
      </c>
      <c r="F4768" s="1">
        <v>0.58402777777777781</v>
      </c>
      <c r="H4768" s="5">
        <v>25.200000000000003</v>
      </c>
      <c r="I4768">
        <f t="shared" si="148"/>
        <v>25.200000000000003</v>
      </c>
      <c r="J4768">
        <f t="shared" si="149"/>
        <v>25200.000000000004</v>
      </c>
    </row>
    <row r="4769" spans="1:10" x14ac:dyDescent="0.3">
      <c r="A4769">
        <v>7</v>
      </c>
      <c r="B4769">
        <v>18</v>
      </c>
      <c r="C4769">
        <v>15</v>
      </c>
      <c r="E4769" t="s">
        <v>128</v>
      </c>
      <c r="F4769" s="1">
        <v>0.62569444444444444</v>
      </c>
      <c r="H4769" s="5">
        <v>25.200000000000003</v>
      </c>
      <c r="I4769">
        <f t="shared" si="148"/>
        <v>25.200000000000003</v>
      </c>
      <c r="J4769">
        <f t="shared" si="149"/>
        <v>25200.000000000004</v>
      </c>
    </row>
    <row r="4770" spans="1:10" x14ac:dyDescent="0.3">
      <c r="A4770">
        <v>7</v>
      </c>
      <c r="B4770">
        <v>18</v>
      </c>
      <c r="C4770">
        <v>16</v>
      </c>
      <c r="E4770" t="s">
        <v>128</v>
      </c>
      <c r="F4770" s="1">
        <v>0.66736111111111107</v>
      </c>
      <c r="H4770" s="5">
        <v>25.200000000000003</v>
      </c>
      <c r="I4770">
        <f t="shared" si="148"/>
        <v>25.200000000000003</v>
      </c>
      <c r="J4770">
        <f t="shared" si="149"/>
        <v>25200.000000000004</v>
      </c>
    </row>
    <row r="4771" spans="1:10" x14ac:dyDescent="0.3">
      <c r="A4771">
        <v>7</v>
      </c>
      <c r="B4771">
        <v>18</v>
      </c>
      <c r="C4771">
        <v>17</v>
      </c>
      <c r="E4771" t="s">
        <v>128</v>
      </c>
      <c r="F4771" s="1">
        <v>0.7090277777777777</v>
      </c>
      <c r="H4771" s="5">
        <v>25.200000000000003</v>
      </c>
      <c r="I4771">
        <f t="shared" si="148"/>
        <v>25.200000000000003</v>
      </c>
      <c r="J4771">
        <f t="shared" si="149"/>
        <v>25200.000000000004</v>
      </c>
    </row>
    <row r="4772" spans="1:10" x14ac:dyDescent="0.3">
      <c r="A4772">
        <v>7</v>
      </c>
      <c r="B4772">
        <v>18</v>
      </c>
      <c r="C4772">
        <v>18</v>
      </c>
      <c r="E4772" t="s">
        <v>128</v>
      </c>
      <c r="F4772" s="1">
        <v>0.75069444444444444</v>
      </c>
      <c r="H4772" s="5">
        <v>0</v>
      </c>
      <c r="I4772">
        <f t="shared" si="148"/>
        <v>0</v>
      </c>
      <c r="J4772">
        <f t="shared" si="149"/>
        <v>0</v>
      </c>
    </row>
    <row r="4773" spans="1:10" x14ac:dyDescent="0.3">
      <c r="A4773">
        <v>7</v>
      </c>
      <c r="B4773">
        <v>18</v>
      </c>
      <c r="C4773">
        <v>19</v>
      </c>
      <c r="E4773" t="s">
        <v>128</v>
      </c>
      <c r="F4773" s="1">
        <v>0.79236111111111107</v>
      </c>
      <c r="H4773" s="5">
        <v>0</v>
      </c>
      <c r="I4773">
        <f t="shared" si="148"/>
        <v>0</v>
      </c>
      <c r="J4773">
        <f t="shared" si="149"/>
        <v>0</v>
      </c>
    </row>
    <row r="4774" spans="1:10" x14ac:dyDescent="0.3">
      <c r="A4774">
        <v>7</v>
      </c>
      <c r="B4774">
        <v>18</v>
      </c>
      <c r="C4774">
        <v>20</v>
      </c>
      <c r="E4774" t="s">
        <v>128</v>
      </c>
      <c r="F4774" s="1">
        <v>0.8340277777777777</v>
      </c>
      <c r="H4774" s="5">
        <v>0</v>
      </c>
      <c r="I4774">
        <f t="shared" si="148"/>
        <v>0</v>
      </c>
      <c r="J4774">
        <f t="shared" si="149"/>
        <v>0</v>
      </c>
    </row>
    <row r="4775" spans="1:10" x14ac:dyDescent="0.3">
      <c r="A4775">
        <v>7</v>
      </c>
      <c r="B4775">
        <v>18</v>
      </c>
      <c r="C4775">
        <v>21</v>
      </c>
      <c r="E4775" t="s">
        <v>128</v>
      </c>
      <c r="F4775" s="1">
        <v>0.87569444444444444</v>
      </c>
      <c r="H4775" s="5">
        <v>0</v>
      </c>
      <c r="I4775">
        <f t="shared" si="148"/>
        <v>0</v>
      </c>
      <c r="J4775">
        <f t="shared" si="149"/>
        <v>0</v>
      </c>
    </row>
    <row r="4776" spans="1:10" x14ac:dyDescent="0.3">
      <c r="A4776">
        <v>7</v>
      </c>
      <c r="B4776">
        <v>18</v>
      </c>
      <c r="C4776">
        <v>22</v>
      </c>
      <c r="E4776" t="s">
        <v>128</v>
      </c>
      <c r="F4776" s="1">
        <v>0.91736111111111107</v>
      </c>
      <c r="H4776" s="5">
        <v>0</v>
      </c>
      <c r="I4776">
        <f t="shared" si="148"/>
        <v>0</v>
      </c>
      <c r="J4776">
        <f t="shared" si="149"/>
        <v>0</v>
      </c>
    </row>
    <row r="4777" spans="1:10" x14ac:dyDescent="0.3">
      <c r="A4777">
        <v>7</v>
      </c>
      <c r="B4777">
        <v>18</v>
      </c>
      <c r="C4777">
        <v>23</v>
      </c>
      <c r="E4777" t="s">
        <v>128</v>
      </c>
      <c r="F4777" s="1">
        <v>0.9590277777777777</v>
      </c>
      <c r="H4777" s="5">
        <v>0</v>
      </c>
      <c r="I4777">
        <f t="shared" si="148"/>
        <v>0</v>
      </c>
      <c r="J4777">
        <f t="shared" si="149"/>
        <v>0</v>
      </c>
    </row>
    <row r="4778" spans="1:10" x14ac:dyDescent="0.3">
      <c r="A4778">
        <v>7</v>
      </c>
      <c r="B4778">
        <v>19</v>
      </c>
      <c r="C4778">
        <v>0</v>
      </c>
      <c r="E4778" t="s">
        <v>129</v>
      </c>
      <c r="F4778" s="1">
        <v>6.9444444444444447E-4</v>
      </c>
      <c r="H4778" s="5">
        <v>0</v>
      </c>
      <c r="I4778">
        <f t="shared" si="148"/>
        <v>0</v>
      </c>
      <c r="J4778">
        <f t="shared" si="149"/>
        <v>0</v>
      </c>
    </row>
    <row r="4779" spans="1:10" x14ac:dyDescent="0.3">
      <c r="A4779">
        <v>7</v>
      </c>
      <c r="B4779">
        <v>19</v>
      </c>
      <c r="C4779">
        <v>1</v>
      </c>
      <c r="E4779" t="s">
        <v>129</v>
      </c>
      <c r="F4779" s="1">
        <v>4.2361111111111106E-2</v>
      </c>
      <c r="H4779" s="5">
        <v>0</v>
      </c>
      <c r="I4779">
        <f t="shared" si="148"/>
        <v>0</v>
      </c>
      <c r="J4779">
        <f t="shared" si="149"/>
        <v>0</v>
      </c>
    </row>
    <row r="4780" spans="1:10" x14ac:dyDescent="0.3">
      <c r="A4780">
        <v>7</v>
      </c>
      <c r="B4780">
        <v>19</v>
      </c>
      <c r="C4780">
        <v>2</v>
      </c>
      <c r="E4780" t="s">
        <v>129</v>
      </c>
      <c r="F4780" s="1">
        <v>8.4027777777777771E-2</v>
      </c>
      <c r="H4780" s="5">
        <v>0</v>
      </c>
      <c r="I4780">
        <f t="shared" si="148"/>
        <v>0</v>
      </c>
      <c r="J4780">
        <f t="shared" si="149"/>
        <v>0</v>
      </c>
    </row>
    <row r="4781" spans="1:10" x14ac:dyDescent="0.3">
      <c r="A4781">
        <v>7</v>
      </c>
      <c r="B4781">
        <v>19</v>
      </c>
      <c r="C4781">
        <v>3</v>
      </c>
      <c r="E4781" t="s">
        <v>129</v>
      </c>
      <c r="F4781" s="1">
        <v>0.12569444444444444</v>
      </c>
      <c r="H4781" s="5">
        <v>0</v>
      </c>
      <c r="I4781">
        <f t="shared" si="148"/>
        <v>0</v>
      </c>
      <c r="J4781">
        <f t="shared" si="149"/>
        <v>0</v>
      </c>
    </row>
    <row r="4782" spans="1:10" x14ac:dyDescent="0.3">
      <c r="A4782">
        <v>7</v>
      </c>
      <c r="B4782">
        <v>19</v>
      </c>
      <c r="C4782">
        <v>4</v>
      </c>
      <c r="E4782" t="s">
        <v>129</v>
      </c>
      <c r="F4782" s="1">
        <v>0.1673611111111111</v>
      </c>
      <c r="H4782" s="5">
        <v>0</v>
      </c>
      <c r="I4782">
        <f t="shared" si="148"/>
        <v>0</v>
      </c>
      <c r="J4782">
        <f t="shared" si="149"/>
        <v>0</v>
      </c>
    </row>
    <row r="4783" spans="1:10" x14ac:dyDescent="0.3">
      <c r="A4783">
        <v>7</v>
      </c>
      <c r="B4783">
        <v>19</v>
      </c>
      <c r="C4783">
        <v>5</v>
      </c>
      <c r="E4783" t="s">
        <v>129</v>
      </c>
      <c r="F4783" s="1">
        <v>0.20902777777777778</v>
      </c>
      <c r="H4783" s="5">
        <v>0</v>
      </c>
      <c r="I4783">
        <f t="shared" si="148"/>
        <v>0</v>
      </c>
      <c r="J4783">
        <f t="shared" si="149"/>
        <v>0</v>
      </c>
    </row>
    <row r="4784" spans="1:10" x14ac:dyDescent="0.3">
      <c r="A4784">
        <v>7</v>
      </c>
      <c r="B4784">
        <v>19</v>
      </c>
      <c r="C4784">
        <v>6</v>
      </c>
      <c r="E4784" t="s">
        <v>129</v>
      </c>
      <c r="F4784" s="1">
        <v>0.25069444444444444</v>
      </c>
      <c r="H4784" s="5">
        <v>0</v>
      </c>
      <c r="I4784">
        <f t="shared" si="148"/>
        <v>0</v>
      </c>
      <c r="J4784">
        <f t="shared" si="149"/>
        <v>0</v>
      </c>
    </row>
    <row r="4785" spans="1:10" x14ac:dyDescent="0.3">
      <c r="A4785">
        <v>7</v>
      </c>
      <c r="B4785">
        <v>19</v>
      </c>
      <c r="C4785">
        <v>7</v>
      </c>
      <c r="E4785" t="s">
        <v>129</v>
      </c>
      <c r="F4785" s="1">
        <v>0.29236111111111113</v>
      </c>
      <c r="H4785" s="5">
        <v>0</v>
      </c>
      <c r="I4785">
        <f t="shared" si="148"/>
        <v>0</v>
      </c>
      <c r="J4785">
        <f t="shared" si="149"/>
        <v>0</v>
      </c>
    </row>
    <row r="4786" spans="1:10" x14ac:dyDescent="0.3">
      <c r="A4786">
        <v>7</v>
      </c>
      <c r="B4786">
        <v>19</v>
      </c>
      <c r="C4786">
        <v>8</v>
      </c>
      <c r="E4786" t="s">
        <v>129</v>
      </c>
      <c r="F4786" s="1">
        <v>0.33402777777777781</v>
      </c>
      <c r="H4786" s="5">
        <v>0</v>
      </c>
      <c r="I4786">
        <f t="shared" si="148"/>
        <v>0</v>
      </c>
      <c r="J4786">
        <f t="shared" si="149"/>
        <v>0</v>
      </c>
    </row>
    <row r="4787" spans="1:10" x14ac:dyDescent="0.3">
      <c r="A4787">
        <v>7</v>
      </c>
      <c r="B4787">
        <v>19</v>
      </c>
      <c r="C4787">
        <v>9</v>
      </c>
      <c r="E4787" t="s">
        <v>129</v>
      </c>
      <c r="F4787" s="1">
        <v>0.3756944444444445</v>
      </c>
      <c r="H4787" s="5">
        <v>0</v>
      </c>
      <c r="I4787">
        <f t="shared" si="148"/>
        <v>0</v>
      </c>
      <c r="J4787">
        <f t="shared" si="149"/>
        <v>0</v>
      </c>
    </row>
    <row r="4788" spans="1:10" x14ac:dyDescent="0.3">
      <c r="A4788">
        <v>7</v>
      </c>
      <c r="B4788">
        <v>19</v>
      </c>
      <c r="C4788">
        <v>10</v>
      </c>
      <c r="E4788" t="s">
        <v>129</v>
      </c>
      <c r="F4788" s="1">
        <v>0.41736111111111113</v>
      </c>
      <c r="H4788" s="5">
        <v>0</v>
      </c>
      <c r="I4788">
        <f t="shared" si="148"/>
        <v>0</v>
      </c>
      <c r="J4788">
        <f t="shared" si="149"/>
        <v>0</v>
      </c>
    </row>
    <row r="4789" spans="1:10" x14ac:dyDescent="0.3">
      <c r="A4789">
        <v>7</v>
      </c>
      <c r="B4789">
        <v>19</v>
      </c>
      <c r="C4789">
        <v>11</v>
      </c>
      <c r="E4789" t="s">
        <v>129</v>
      </c>
      <c r="F4789" s="1">
        <v>0.45902777777777781</v>
      </c>
      <c r="H4789" s="5">
        <v>0</v>
      </c>
      <c r="I4789">
        <f t="shared" si="148"/>
        <v>0</v>
      </c>
      <c r="J4789">
        <f t="shared" si="149"/>
        <v>0</v>
      </c>
    </row>
    <row r="4790" spans="1:10" x14ac:dyDescent="0.3">
      <c r="A4790">
        <v>7</v>
      </c>
      <c r="B4790">
        <v>19</v>
      </c>
      <c r="C4790">
        <v>12</v>
      </c>
      <c r="E4790" t="s">
        <v>129</v>
      </c>
      <c r="F4790" s="1">
        <v>0.50069444444444444</v>
      </c>
      <c r="H4790" s="5">
        <v>0</v>
      </c>
      <c r="I4790">
        <f t="shared" si="148"/>
        <v>0</v>
      </c>
      <c r="J4790">
        <f t="shared" si="149"/>
        <v>0</v>
      </c>
    </row>
    <row r="4791" spans="1:10" x14ac:dyDescent="0.3">
      <c r="A4791">
        <v>7</v>
      </c>
      <c r="B4791">
        <v>19</v>
      </c>
      <c r="C4791">
        <v>13</v>
      </c>
      <c r="E4791" t="s">
        <v>129</v>
      </c>
      <c r="F4791" s="1">
        <v>0.54236111111111118</v>
      </c>
      <c r="H4791" s="5">
        <v>0</v>
      </c>
      <c r="I4791">
        <f t="shared" si="148"/>
        <v>0</v>
      </c>
      <c r="J4791">
        <f t="shared" si="149"/>
        <v>0</v>
      </c>
    </row>
    <row r="4792" spans="1:10" x14ac:dyDescent="0.3">
      <c r="A4792">
        <v>7</v>
      </c>
      <c r="B4792">
        <v>19</v>
      </c>
      <c r="C4792">
        <v>14</v>
      </c>
      <c r="E4792" t="s">
        <v>129</v>
      </c>
      <c r="F4792" s="1">
        <v>0.58402777777777781</v>
      </c>
      <c r="H4792" s="5">
        <v>0</v>
      </c>
      <c r="I4792">
        <f t="shared" si="148"/>
        <v>0</v>
      </c>
      <c r="J4792">
        <f t="shared" si="149"/>
        <v>0</v>
      </c>
    </row>
    <row r="4793" spans="1:10" x14ac:dyDescent="0.3">
      <c r="A4793">
        <v>7</v>
      </c>
      <c r="B4793">
        <v>19</v>
      </c>
      <c r="C4793">
        <v>15</v>
      </c>
      <c r="E4793" t="s">
        <v>129</v>
      </c>
      <c r="F4793" s="1">
        <v>0.62569444444444444</v>
      </c>
      <c r="H4793" s="5">
        <v>0</v>
      </c>
      <c r="I4793">
        <f t="shared" si="148"/>
        <v>0</v>
      </c>
      <c r="J4793">
        <f t="shared" si="149"/>
        <v>0</v>
      </c>
    </row>
    <row r="4794" spans="1:10" x14ac:dyDescent="0.3">
      <c r="A4794">
        <v>7</v>
      </c>
      <c r="B4794">
        <v>19</v>
      </c>
      <c r="C4794">
        <v>16</v>
      </c>
      <c r="E4794" t="s">
        <v>129</v>
      </c>
      <c r="F4794" s="1">
        <v>0.66736111111111107</v>
      </c>
      <c r="H4794" s="5">
        <v>0</v>
      </c>
      <c r="I4794">
        <f t="shared" si="148"/>
        <v>0</v>
      </c>
      <c r="J4794">
        <f t="shared" si="149"/>
        <v>0</v>
      </c>
    </row>
    <row r="4795" spans="1:10" x14ac:dyDescent="0.3">
      <c r="A4795">
        <v>7</v>
      </c>
      <c r="B4795">
        <v>19</v>
      </c>
      <c r="C4795">
        <v>17</v>
      </c>
      <c r="E4795" t="s">
        <v>129</v>
      </c>
      <c r="F4795" s="1">
        <v>0.7090277777777777</v>
      </c>
      <c r="H4795" s="5">
        <v>0</v>
      </c>
      <c r="I4795">
        <f t="shared" si="148"/>
        <v>0</v>
      </c>
      <c r="J4795">
        <f t="shared" si="149"/>
        <v>0</v>
      </c>
    </row>
    <row r="4796" spans="1:10" x14ac:dyDescent="0.3">
      <c r="A4796">
        <v>7</v>
      </c>
      <c r="B4796">
        <v>19</v>
      </c>
      <c r="C4796">
        <v>18</v>
      </c>
      <c r="E4796" t="s">
        <v>129</v>
      </c>
      <c r="F4796" s="1">
        <v>0.75069444444444444</v>
      </c>
      <c r="H4796" s="5">
        <v>0</v>
      </c>
      <c r="I4796">
        <f t="shared" si="148"/>
        <v>0</v>
      </c>
      <c r="J4796">
        <f t="shared" si="149"/>
        <v>0</v>
      </c>
    </row>
    <row r="4797" spans="1:10" x14ac:dyDescent="0.3">
      <c r="A4797">
        <v>7</v>
      </c>
      <c r="B4797">
        <v>19</v>
      </c>
      <c r="C4797">
        <v>19</v>
      </c>
      <c r="E4797" t="s">
        <v>129</v>
      </c>
      <c r="F4797" s="1">
        <v>0.79236111111111107</v>
      </c>
      <c r="H4797" s="5">
        <v>0</v>
      </c>
      <c r="I4797">
        <f t="shared" si="148"/>
        <v>0</v>
      </c>
      <c r="J4797">
        <f t="shared" si="149"/>
        <v>0</v>
      </c>
    </row>
    <row r="4798" spans="1:10" x14ac:dyDescent="0.3">
      <c r="A4798">
        <v>7</v>
      </c>
      <c r="B4798">
        <v>19</v>
      </c>
      <c r="C4798">
        <v>20</v>
      </c>
      <c r="E4798" t="s">
        <v>129</v>
      </c>
      <c r="F4798" s="1">
        <v>0.8340277777777777</v>
      </c>
      <c r="H4798" s="5">
        <v>0</v>
      </c>
      <c r="I4798">
        <f t="shared" si="148"/>
        <v>0</v>
      </c>
      <c r="J4798">
        <f t="shared" si="149"/>
        <v>0</v>
      </c>
    </row>
    <row r="4799" spans="1:10" x14ac:dyDescent="0.3">
      <c r="A4799">
        <v>7</v>
      </c>
      <c r="B4799">
        <v>19</v>
      </c>
      <c r="C4799">
        <v>21</v>
      </c>
      <c r="E4799" t="s">
        <v>129</v>
      </c>
      <c r="F4799" s="1">
        <v>0.87569444444444444</v>
      </c>
      <c r="H4799" s="5">
        <v>0</v>
      </c>
      <c r="I4799">
        <f t="shared" si="148"/>
        <v>0</v>
      </c>
      <c r="J4799">
        <f t="shared" si="149"/>
        <v>0</v>
      </c>
    </row>
    <row r="4800" spans="1:10" x14ac:dyDescent="0.3">
      <c r="A4800">
        <v>7</v>
      </c>
      <c r="B4800">
        <v>19</v>
      </c>
      <c r="C4800">
        <v>22</v>
      </c>
      <c r="E4800" t="s">
        <v>129</v>
      </c>
      <c r="F4800" s="1">
        <v>0.91736111111111107</v>
      </c>
      <c r="H4800" s="5">
        <v>0</v>
      </c>
      <c r="I4800">
        <f t="shared" si="148"/>
        <v>0</v>
      </c>
      <c r="J4800">
        <f t="shared" si="149"/>
        <v>0</v>
      </c>
    </row>
    <row r="4801" spans="1:10" x14ac:dyDescent="0.3">
      <c r="A4801">
        <v>7</v>
      </c>
      <c r="B4801">
        <v>19</v>
      </c>
      <c r="C4801">
        <v>23</v>
      </c>
      <c r="E4801" t="s">
        <v>129</v>
      </c>
      <c r="F4801" s="1">
        <v>0.9590277777777777</v>
      </c>
      <c r="H4801" s="5">
        <v>0</v>
      </c>
      <c r="I4801">
        <f t="shared" si="148"/>
        <v>0</v>
      </c>
      <c r="J4801">
        <f t="shared" si="149"/>
        <v>0</v>
      </c>
    </row>
    <row r="4802" spans="1:10" x14ac:dyDescent="0.3">
      <c r="A4802">
        <v>7</v>
      </c>
      <c r="B4802">
        <v>20</v>
      </c>
      <c r="C4802">
        <v>0</v>
      </c>
      <c r="E4802" t="s">
        <v>130</v>
      </c>
      <c r="F4802" s="1">
        <v>6.9444444444444447E-4</v>
      </c>
      <c r="H4802" s="5">
        <v>0</v>
      </c>
      <c r="I4802">
        <f t="shared" si="148"/>
        <v>0</v>
      </c>
      <c r="J4802">
        <f t="shared" si="149"/>
        <v>0</v>
      </c>
    </row>
    <row r="4803" spans="1:10" x14ac:dyDescent="0.3">
      <c r="A4803">
        <v>7</v>
      </c>
      <c r="B4803">
        <v>20</v>
      </c>
      <c r="C4803">
        <v>1</v>
      </c>
      <c r="E4803" t="s">
        <v>130</v>
      </c>
      <c r="F4803" s="1">
        <v>4.2361111111111106E-2</v>
      </c>
      <c r="H4803" s="5">
        <v>0</v>
      </c>
      <c r="I4803">
        <f t="shared" ref="I4803:I4866" si="150">IF(H4803&gt;20,H4803,0)</f>
        <v>0</v>
      </c>
      <c r="J4803">
        <f t="shared" ref="J4803:J4866" si="151">I4803*1000</f>
        <v>0</v>
      </c>
    </row>
    <row r="4804" spans="1:10" x14ac:dyDescent="0.3">
      <c r="A4804">
        <v>7</v>
      </c>
      <c r="B4804">
        <v>20</v>
      </c>
      <c r="C4804">
        <v>2</v>
      </c>
      <c r="E4804" t="s">
        <v>130</v>
      </c>
      <c r="F4804" s="1">
        <v>8.4027777777777771E-2</v>
      </c>
      <c r="H4804" s="5">
        <v>0</v>
      </c>
      <c r="I4804">
        <f t="shared" si="150"/>
        <v>0</v>
      </c>
      <c r="J4804">
        <f t="shared" si="151"/>
        <v>0</v>
      </c>
    </row>
    <row r="4805" spans="1:10" x14ac:dyDescent="0.3">
      <c r="A4805">
        <v>7</v>
      </c>
      <c r="B4805">
        <v>20</v>
      </c>
      <c r="C4805">
        <v>3</v>
      </c>
      <c r="E4805" t="s">
        <v>130</v>
      </c>
      <c r="F4805" s="1">
        <v>0.12569444444444444</v>
      </c>
      <c r="H4805" s="5">
        <v>0</v>
      </c>
      <c r="I4805">
        <f t="shared" si="150"/>
        <v>0</v>
      </c>
      <c r="J4805">
        <f t="shared" si="151"/>
        <v>0</v>
      </c>
    </row>
    <row r="4806" spans="1:10" x14ac:dyDescent="0.3">
      <c r="A4806">
        <v>7</v>
      </c>
      <c r="B4806">
        <v>20</v>
      </c>
      <c r="C4806">
        <v>4</v>
      </c>
      <c r="E4806" t="s">
        <v>130</v>
      </c>
      <c r="F4806" s="1">
        <v>0.1673611111111111</v>
      </c>
      <c r="H4806" s="5">
        <v>0</v>
      </c>
      <c r="I4806">
        <f t="shared" si="150"/>
        <v>0</v>
      </c>
      <c r="J4806">
        <f t="shared" si="151"/>
        <v>0</v>
      </c>
    </row>
    <row r="4807" spans="1:10" x14ac:dyDescent="0.3">
      <c r="A4807">
        <v>7</v>
      </c>
      <c r="B4807">
        <v>20</v>
      </c>
      <c r="C4807">
        <v>5</v>
      </c>
      <c r="E4807" t="s">
        <v>130</v>
      </c>
      <c r="F4807" s="1">
        <v>0.20902777777777778</v>
      </c>
      <c r="H4807" s="5">
        <v>0</v>
      </c>
      <c r="I4807">
        <f t="shared" si="150"/>
        <v>0</v>
      </c>
      <c r="J4807">
        <f t="shared" si="151"/>
        <v>0</v>
      </c>
    </row>
    <row r="4808" spans="1:10" x14ac:dyDescent="0.3">
      <c r="A4808">
        <v>7</v>
      </c>
      <c r="B4808">
        <v>20</v>
      </c>
      <c r="C4808">
        <v>6</v>
      </c>
      <c r="E4808" t="s">
        <v>130</v>
      </c>
      <c r="F4808" s="1">
        <v>0.25069444444444444</v>
      </c>
      <c r="H4808" s="5">
        <v>0</v>
      </c>
      <c r="I4808">
        <f t="shared" si="150"/>
        <v>0</v>
      </c>
      <c r="J4808">
        <f t="shared" si="151"/>
        <v>0</v>
      </c>
    </row>
    <row r="4809" spans="1:10" x14ac:dyDescent="0.3">
      <c r="A4809">
        <v>7</v>
      </c>
      <c r="B4809">
        <v>20</v>
      </c>
      <c r="C4809">
        <v>7</v>
      </c>
      <c r="E4809" t="s">
        <v>130</v>
      </c>
      <c r="F4809" s="1">
        <v>0.29236111111111113</v>
      </c>
      <c r="H4809" s="5">
        <v>0</v>
      </c>
      <c r="I4809">
        <f t="shared" si="150"/>
        <v>0</v>
      </c>
      <c r="J4809">
        <f t="shared" si="151"/>
        <v>0</v>
      </c>
    </row>
    <row r="4810" spans="1:10" x14ac:dyDescent="0.3">
      <c r="A4810">
        <v>7</v>
      </c>
      <c r="B4810">
        <v>20</v>
      </c>
      <c r="C4810">
        <v>8</v>
      </c>
      <c r="E4810" t="s">
        <v>130</v>
      </c>
      <c r="F4810" s="1">
        <v>0.33402777777777781</v>
      </c>
      <c r="H4810" s="5">
        <v>0</v>
      </c>
      <c r="I4810">
        <f t="shared" si="150"/>
        <v>0</v>
      </c>
      <c r="J4810">
        <f t="shared" si="151"/>
        <v>0</v>
      </c>
    </row>
    <row r="4811" spans="1:10" x14ac:dyDescent="0.3">
      <c r="A4811">
        <v>7</v>
      </c>
      <c r="B4811">
        <v>20</v>
      </c>
      <c r="C4811">
        <v>9</v>
      </c>
      <c r="E4811" t="s">
        <v>130</v>
      </c>
      <c r="F4811" s="1">
        <v>0.3756944444444445</v>
      </c>
      <c r="H4811" s="5">
        <v>0</v>
      </c>
      <c r="I4811">
        <f t="shared" si="150"/>
        <v>0</v>
      </c>
      <c r="J4811">
        <f t="shared" si="151"/>
        <v>0</v>
      </c>
    </row>
    <row r="4812" spans="1:10" x14ac:dyDescent="0.3">
      <c r="A4812">
        <v>7</v>
      </c>
      <c r="B4812">
        <v>20</v>
      </c>
      <c r="C4812">
        <v>10</v>
      </c>
      <c r="E4812" t="s">
        <v>130</v>
      </c>
      <c r="F4812" s="1">
        <v>0.41736111111111113</v>
      </c>
      <c r="H4812" s="5">
        <v>0</v>
      </c>
      <c r="I4812">
        <f t="shared" si="150"/>
        <v>0</v>
      </c>
      <c r="J4812">
        <f t="shared" si="151"/>
        <v>0</v>
      </c>
    </row>
    <row r="4813" spans="1:10" x14ac:dyDescent="0.3">
      <c r="A4813">
        <v>7</v>
      </c>
      <c r="B4813">
        <v>20</v>
      </c>
      <c r="C4813">
        <v>11</v>
      </c>
      <c r="E4813" t="s">
        <v>130</v>
      </c>
      <c r="F4813" s="1">
        <v>0.45902777777777781</v>
      </c>
      <c r="H4813" s="5">
        <v>0</v>
      </c>
      <c r="I4813">
        <f t="shared" si="150"/>
        <v>0</v>
      </c>
      <c r="J4813">
        <f t="shared" si="151"/>
        <v>0</v>
      </c>
    </row>
    <row r="4814" spans="1:10" x14ac:dyDescent="0.3">
      <c r="A4814">
        <v>7</v>
      </c>
      <c r="B4814">
        <v>20</v>
      </c>
      <c r="C4814">
        <v>12</v>
      </c>
      <c r="E4814" t="s">
        <v>130</v>
      </c>
      <c r="F4814" s="1">
        <v>0.50069444444444444</v>
      </c>
      <c r="H4814" s="5">
        <v>0</v>
      </c>
      <c r="I4814">
        <f t="shared" si="150"/>
        <v>0</v>
      </c>
      <c r="J4814">
        <f t="shared" si="151"/>
        <v>0</v>
      </c>
    </row>
    <row r="4815" spans="1:10" x14ac:dyDescent="0.3">
      <c r="A4815">
        <v>7</v>
      </c>
      <c r="B4815">
        <v>20</v>
      </c>
      <c r="C4815">
        <v>13</v>
      </c>
      <c r="E4815" t="s">
        <v>130</v>
      </c>
      <c r="F4815" s="1">
        <v>0.54236111111111118</v>
      </c>
      <c r="H4815" s="5">
        <v>0</v>
      </c>
      <c r="I4815">
        <f t="shared" si="150"/>
        <v>0</v>
      </c>
      <c r="J4815">
        <f t="shared" si="151"/>
        <v>0</v>
      </c>
    </row>
    <row r="4816" spans="1:10" x14ac:dyDescent="0.3">
      <c r="A4816">
        <v>7</v>
      </c>
      <c r="B4816">
        <v>20</v>
      </c>
      <c r="C4816">
        <v>14</v>
      </c>
      <c r="E4816" t="s">
        <v>130</v>
      </c>
      <c r="F4816" s="1">
        <v>0.58402777777777781</v>
      </c>
      <c r="H4816" s="5">
        <v>0</v>
      </c>
      <c r="I4816">
        <f t="shared" si="150"/>
        <v>0</v>
      </c>
      <c r="J4816">
        <f t="shared" si="151"/>
        <v>0</v>
      </c>
    </row>
    <row r="4817" spans="1:10" x14ac:dyDescent="0.3">
      <c r="A4817">
        <v>7</v>
      </c>
      <c r="B4817">
        <v>20</v>
      </c>
      <c r="C4817">
        <v>15</v>
      </c>
      <c r="E4817" t="s">
        <v>130</v>
      </c>
      <c r="F4817" s="1">
        <v>0.62569444444444444</v>
      </c>
      <c r="H4817" s="5">
        <v>0</v>
      </c>
      <c r="I4817">
        <f t="shared" si="150"/>
        <v>0</v>
      </c>
      <c r="J4817">
        <f t="shared" si="151"/>
        <v>0</v>
      </c>
    </row>
    <row r="4818" spans="1:10" x14ac:dyDescent="0.3">
      <c r="A4818">
        <v>7</v>
      </c>
      <c r="B4818">
        <v>20</v>
      </c>
      <c r="C4818">
        <v>16</v>
      </c>
      <c r="E4818" t="s">
        <v>130</v>
      </c>
      <c r="F4818" s="1">
        <v>0.66736111111111107</v>
      </c>
      <c r="H4818" s="5">
        <v>0</v>
      </c>
      <c r="I4818">
        <f t="shared" si="150"/>
        <v>0</v>
      </c>
      <c r="J4818">
        <f t="shared" si="151"/>
        <v>0</v>
      </c>
    </row>
    <row r="4819" spans="1:10" x14ac:dyDescent="0.3">
      <c r="A4819">
        <v>7</v>
      </c>
      <c r="B4819">
        <v>20</v>
      </c>
      <c r="C4819">
        <v>17</v>
      </c>
      <c r="E4819" t="s">
        <v>130</v>
      </c>
      <c r="F4819" s="1">
        <v>0.7090277777777777</v>
      </c>
      <c r="H4819" s="5">
        <v>0</v>
      </c>
      <c r="I4819">
        <f t="shared" si="150"/>
        <v>0</v>
      </c>
      <c r="J4819">
        <f t="shared" si="151"/>
        <v>0</v>
      </c>
    </row>
    <row r="4820" spans="1:10" x14ac:dyDescent="0.3">
      <c r="A4820">
        <v>7</v>
      </c>
      <c r="B4820">
        <v>20</v>
      </c>
      <c r="C4820">
        <v>18</v>
      </c>
      <c r="E4820" t="s">
        <v>130</v>
      </c>
      <c r="F4820" s="1">
        <v>0.75069444444444444</v>
      </c>
      <c r="H4820" s="5">
        <v>25.200000000000003</v>
      </c>
      <c r="I4820">
        <f t="shared" si="150"/>
        <v>25.200000000000003</v>
      </c>
      <c r="J4820">
        <f t="shared" si="151"/>
        <v>25200.000000000004</v>
      </c>
    </row>
    <row r="4821" spans="1:10" x14ac:dyDescent="0.3">
      <c r="A4821">
        <v>7</v>
      </c>
      <c r="B4821">
        <v>20</v>
      </c>
      <c r="C4821">
        <v>19</v>
      </c>
      <c r="E4821" t="s">
        <v>130</v>
      </c>
      <c r="F4821" s="1">
        <v>0.79236111111111107</v>
      </c>
      <c r="H4821" s="5">
        <v>0</v>
      </c>
      <c r="I4821">
        <f t="shared" si="150"/>
        <v>0</v>
      </c>
      <c r="J4821">
        <f t="shared" si="151"/>
        <v>0</v>
      </c>
    </row>
    <row r="4822" spans="1:10" x14ac:dyDescent="0.3">
      <c r="A4822">
        <v>7</v>
      </c>
      <c r="B4822">
        <v>20</v>
      </c>
      <c r="C4822">
        <v>20</v>
      </c>
      <c r="E4822" t="s">
        <v>130</v>
      </c>
      <c r="F4822" s="1">
        <v>0.8340277777777777</v>
      </c>
      <c r="H4822" s="5">
        <v>25.200000000000003</v>
      </c>
      <c r="I4822">
        <f t="shared" si="150"/>
        <v>25.200000000000003</v>
      </c>
      <c r="J4822">
        <f t="shared" si="151"/>
        <v>25200.000000000004</v>
      </c>
    </row>
    <row r="4823" spans="1:10" x14ac:dyDescent="0.3">
      <c r="A4823">
        <v>7</v>
      </c>
      <c r="B4823">
        <v>20</v>
      </c>
      <c r="C4823">
        <v>21</v>
      </c>
      <c r="E4823" t="s">
        <v>130</v>
      </c>
      <c r="F4823" s="1">
        <v>0.87569444444444444</v>
      </c>
      <c r="H4823" s="5">
        <v>0</v>
      </c>
      <c r="I4823">
        <f t="shared" si="150"/>
        <v>0</v>
      </c>
      <c r="J4823">
        <f t="shared" si="151"/>
        <v>0</v>
      </c>
    </row>
    <row r="4824" spans="1:10" x14ac:dyDescent="0.3">
      <c r="A4824">
        <v>7</v>
      </c>
      <c r="B4824">
        <v>20</v>
      </c>
      <c r="C4824">
        <v>22</v>
      </c>
      <c r="E4824" t="s">
        <v>130</v>
      </c>
      <c r="F4824" s="1">
        <v>0.91736111111111107</v>
      </c>
      <c r="H4824" s="5">
        <v>0</v>
      </c>
      <c r="I4824">
        <f t="shared" si="150"/>
        <v>0</v>
      </c>
      <c r="J4824">
        <f t="shared" si="151"/>
        <v>0</v>
      </c>
    </row>
    <row r="4825" spans="1:10" x14ac:dyDescent="0.3">
      <c r="A4825">
        <v>7</v>
      </c>
      <c r="B4825">
        <v>20</v>
      </c>
      <c r="C4825">
        <v>23</v>
      </c>
      <c r="E4825" t="s">
        <v>130</v>
      </c>
      <c r="F4825" s="1">
        <v>0.9590277777777777</v>
      </c>
      <c r="H4825" s="5">
        <v>0</v>
      </c>
      <c r="I4825">
        <f t="shared" si="150"/>
        <v>0</v>
      </c>
      <c r="J4825">
        <f t="shared" si="151"/>
        <v>0</v>
      </c>
    </row>
    <row r="4826" spans="1:10" x14ac:dyDescent="0.3">
      <c r="A4826">
        <v>7</v>
      </c>
      <c r="B4826">
        <v>21</v>
      </c>
      <c r="C4826">
        <v>0</v>
      </c>
      <c r="E4826" t="s">
        <v>131</v>
      </c>
      <c r="F4826" s="1">
        <v>6.9444444444444447E-4</v>
      </c>
      <c r="H4826" s="5">
        <v>0</v>
      </c>
      <c r="I4826">
        <f t="shared" si="150"/>
        <v>0</v>
      </c>
      <c r="J4826">
        <f t="shared" si="151"/>
        <v>0</v>
      </c>
    </row>
    <row r="4827" spans="1:10" x14ac:dyDescent="0.3">
      <c r="A4827">
        <v>7</v>
      </c>
      <c r="B4827">
        <v>21</v>
      </c>
      <c r="C4827">
        <v>1</v>
      </c>
      <c r="E4827" t="s">
        <v>131</v>
      </c>
      <c r="F4827" s="1">
        <v>4.2361111111111106E-2</v>
      </c>
      <c r="H4827" s="5">
        <v>0</v>
      </c>
      <c r="I4827">
        <f t="shared" si="150"/>
        <v>0</v>
      </c>
      <c r="J4827">
        <f t="shared" si="151"/>
        <v>0</v>
      </c>
    </row>
    <row r="4828" spans="1:10" x14ac:dyDescent="0.3">
      <c r="A4828">
        <v>7</v>
      </c>
      <c r="B4828">
        <v>21</v>
      </c>
      <c r="C4828">
        <v>2</v>
      </c>
      <c r="E4828" t="s">
        <v>131</v>
      </c>
      <c r="F4828" s="1">
        <v>8.4027777777777771E-2</v>
      </c>
      <c r="H4828" s="5">
        <v>0</v>
      </c>
      <c r="I4828">
        <f t="shared" si="150"/>
        <v>0</v>
      </c>
      <c r="J4828">
        <f t="shared" si="151"/>
        <v>0</v>
      </c>
    </row>
    <row r="4829" spans="1:10" x14ac:dyDescent="0.3">
      <c r="A4829">
        <v>7</v>
      </c>
      <c r="B4829">
        <v>21</v>
      </c>
      <c r="C4829">
        <v>3</v>
      </c>
      <c r="E4829" t="s">
        <v>131</v>
      </c>
      <c r="F4829" s="1">
        <v>0.12569444444444444</v>
      </c>
      <c r="H4829" s="5">
        <v>0</v>
      </c>
      <c r="I4829">
        <f t="shared" si="150"/>
        <v>0</v>
      </c>
      <c r="J4829">
        <f t="shared" si="151"/>
        <v>0</v>
      </c>
    </row>
    <row r="4830" spans="1:10" x14ac:dyDescent="0.3">
      <c r="A4830">
        <v>7</v>
      </c>
      <c r="B4830">
        <v>21</v>
      </c>
      <c r="C4830">
        <v>4</v>
      </c>
      <c r="E4830" t="s">
        <v>131</v>
      </c>
      <c r="F4830" s="1">
        <v>0.1673611111111111</v>
      </c>
      <c r="H4830" s="5">
        <v>0</v>
      </c>
      <c r="I4830">
        <f t="shared" si="150"/>
        <v>0</v>
      </c>
      <c r="J4830">
        <f t="shared" si="151"/>
        <v>0</v>
      </c>
    </row>
    <row r="4831" spans="1:10" x14ac:dyDescent="0.3">
      <c r="A4831">
        <v>7</v>
      </c>
      <c r="B4831">
        <v>21</v>
      </c>
      <c r="C4831">
        <v>5</v>
      </c>
      <c r="E4831" t="s">
        <v>131</v>
      </c>
      <c r="F4831" s="1">
        <v>0.20902777777777778</v>
      </c>
      <c r="H4831" s="5">
        <v>25.200000000000003</v>
      </c>
      <c r="I4831">
        <f t="shared" si="150"/>
        <v>25.200000000000003</v>
      </c>
      <c r="J4831">
        <f t="shared" si="151"/>
        <v>25200.000000000004</v>
      </c>
    </row>
    <row r="4832" spans="1:10" x14ac:dyDescent="0.3">
      <c r="A4832">
        <v>7</v>
      </c>
      <c r="B4832">
        <v>21</v>
      </c>
      <c r="C4832">
        <v>6</v>
      </c>
      <c r="E4832" t="s">
        <v>131</v>
      </c>
      <c r="F4832" s="1">
        <v>0.25069444444444444</v>
      </c>
      <c r="H4832" s="5">
        <v>25.200000000000003</v>
      </c>
      <c r="I4832">
        <f t="shared" si="150"/>
        <v>25.200000000000003</v>
      </c>
      <c r="J4832">
        <f t="shared" si="151"/>
        <v>25200.000000000004</v>
      </c>
    </row>
    <row r="4833" spans="1:10" x14ac:dyDescent="0.3">
      <c r="A4833">
        <v>7</v>
      </c>
      <c r="B4833">
        <v>21</v>
      </c>
      <c r="C4833">
        <v>7</v>
      </c>
      <c r="E4833" t="s">
        <v>131</v>
      </c>
      <c r="F4833" s="1">
        <v>0.29236111111111113</v>
      </c>
      <c r="H4833" s="5">
        <v>25.200000000000003</v>
      </c>
      <c r="I4833">
        <f t="shared" si="150"/>
        <v>25.200000000000003</v>
      </c>
      <c r="J4833">
        <f t="shared" si="151"/>
        <v>25200.000000000004</v>
      </c>
    </row>
    <row r="4834" spans="1:10" x14ac:dyDescent="0.3">
      <c r="A4834">
        <v>7</v>
      </c>
      <c r="B4834">
        <v>21</v>
      </c>
      <c r="C4834">
        <v>8</v>
      </c>
      <c r="E4834" t="s">
        <v>131</v>
      </c>
      <c r="F4834" s="1">
        <v>0.33402777777777781</v>
      </c>
      <c r="H4834" s="5">
        <v>25.200000000000003</v>
      </c>
      <c r="I4834">
        <f t="shared" si="150"/>
        <v>25.200000000000003</v>
      </c>
      <c r="J4834">
        <f t="shared" si="151"/>
        <v>25200.000000000004</v>
      </c>
    </row>
    <row r="4835" spans="1:10" x14ac:dyDescent="0.3">
      <c r="A4835">
        <v>7</v>
      </c>
      <c r="B4835">
        <v>21</v>
      </c>
      <c r="C4835">
        <v>9</v>
      </c>
      <c r="E4835" t="s">
        <v>131</v>
      </c>
      <c r="F4835" s="1">
        <v>0.3756944444444445</v>
      </c>
      <c r="H4835" s="5">
        <v>25.200000000000003</v>
      </c>
      <c r="I4835">
        <f t="shared" si="150"/>
        <v>25.200000000000003</v>
      </c>
      <c r="J4835">
        <f t="shared" si="151"/>
        <v>25200.000000000004</v>
      </c>
    </row>
    <row r="4836" spans="1:10" x14ac:dyDescent="0.3">
      <c r="A4836">
        <v>7</v>
      </c>
      <c r="B4836">
        <v>21</v>
      </c>
      <c r="C4836">
        <v>10</v>
      </c>
      <c r="E4836" t="s">
        <v>131</v>
      </c>
      <c r="F4836" s="1">
        <v>0.41736111111111113</v>
      </c>
      <c r="H4836" s="5">
        <v>25.200000000000003</v>
      </c>
      <c r="I4836">
        <f t="shared" si="150"/>
        <v>25.200000000000003</v>
      </c>
      <c r="J4836">
        <f t="shared" si="151"/>
        <v>25200.000000000004</v>
      </c>
    </row>
    <row r="4837" spans="1:10" x14ac:dyDescent="0.3">
      <c r="A4837">
        <v>7</v>
      </c>
      <c r="B4837">
        <v>21</v>
      </c>
      <c r="C4837">
        <v>11</v>
      </c>
      <c r="E4837" t="s">
        <v>131</v>
      </c>
      <c r="F4837" s="1">
        <v>0.45902777777777781</v>
      </c>
      <c r="H4837" s="5">
        <v>25.200000000000003</v>
      </c>
      <c r="I4837">
        <f t="shared" si="150"/>
        <v>25.200000000000003</v>
      </c>
      <c r="J4837">
        <f t="shared" si="151"/>
        <v>25200.000000000004</v>
      </c>
    </row>
    <row r="4838" spans="1:10" x14ac:dyDescent="0.3">
      <c r="A4838">
        <v>7</v>
      </c>
      <c r="B4838">
        <v>21</v>
      </c>
      <c r="C4838">
        <v>12</v>
      </c>
      <c r="E4838" t="s">
        <v>131</v>
      </c>
      <c r="F4838" s="1">
        <v>0.50069444444444444</v>
      </c>
      <c r="H4838" s="5">
        <v>25.200000000000003</v>
      </c>
      <c r="I4838">
        <f t="shared" si="150"/>
        <v>25.200000000000003</v>
      </c>
      <c r="J4838">
        <f t="shared" si="151"/>
        <v>25200.000000000004</v>
      </c>
    </row>
    <row r="4839" spans="1:10" x14ac:dyDescent="0.3">
      <c r="A4839">
        <v>7</v>
      </c>
      <c r="B4839">
        <v>21</v>
      </c>
      <c r="C4839">
        <v>13</v>
      </c>
      <c r="E4839" t="s">
        <v>131</v>
      </c>
      <c r="F4839" s="1">
        <v>0.54236111111111118</v>
      </c>
      <c r="H4839" s="5">
        <v>25.200000000000003</v>
      </c>
      <c r="I4839">
        <f t="shared" si="150"/>
        <v>25.200000000000003</v>
      </c>
      <c r="J4839">
        <f t="shared" si="151"/>
        <v>25200.000000000004</v>
      </c>
    </row>
    <row r="4840" spans="1:10" x14ac:dyDescent="0.3">
      <c r="A4840">
        <v>7</v>
      </c>
      <c r="B4840">
        <v>21</v>
      </c>
      <c r="C4840">
        <v>14</v>
      </c>
      <c r="E4840" t="s">
        <v>131</v>
      </c>
      <c r="F4840" s="1">
        <v>0.58402777777777781</v>
      </c>
      <c r="H4840" s="5">
        <v>25.200000000000003</v>
      </c>
      <c r="I4840">
        <f t="shared" si="150"/>
        <v>25.200000000000003</v>
      </c>
      <c r="J4840">
        <f t="shared" si="151"/>
        <v>25200.000000000004</v>
      </c>
    </row>
    <row r="4841" spans="1:10" x14ac:dyDescent="0.3">
      <c r="A4841">
        <v>7</v>
      </c>
      <c r="B4841">
        <v>21</v>
      </c>
      <c r="C4841">
        <v>15</v>
      </c>
      <c r="E4841" t="s">
        <v>131</v>
      </c>
      <c r="F4841" s="1">
        <v>0.62569444444444444</v>
      </c>
      <c r="H4841" s="5">
        <v>25.200000000000003</v>
      </c>
      <c r="I4841">
        <f t="shared" si="150"/>
        <v>25.200000000000003</v>
      </c>
      <c r="J4841">
        <f t="shared" si="151"/>
        <v>25200.000000000004</v>
      </c>
    </row>
    <row r="4842" spans="1:10" x14ac:dyDescent="0.3">
      <c r="A4842">
        <v>7</v>
      </c>
      <c r="B4842">
        <v>21</v>
      </c>
      <c r="C4842">
        <v>16</v>
      </c>
      <c r="E4842" t="s">
        <v>131</v>
      </c>
      <c r="F4842" s="1">
        <v>0.66736111111111107</v>
      </c>
      <c r="H4842" s="5">
        <v>0</v>
      </c>
      <c r="I4842">
        <f t="shared" si="150"/>
        <v>0</v>
      </c>
      <c r="J4842">
        <f t="shared" si="151"/>
        <v>0</v>
      </c>
    </row>
    <row r="4843" spans="1:10" x14ac:dyDescent="0.3">
      <c r="A4843">
        <v>7</v>
      </c>
      <c r="B4843">
        <v>21</v>
      </c>
      <c r="C4843">
        <v>17</v>
      </c>
      <c r="E4843" t="s">
        <v>131</v>
      </c>
      <c r="F4843" s="1">
        <v>0.7090277777777777</v>
      </c>
      <c r="H4843" s="5">
        <v>0</v>
      </c>
      <c r="I4843">
        <f t="shared" si="150"/>
        <v>0</v>
      </c>
      <c r="J4843">
        <f t="shared" si="151"/>
        <v>0</v>
      </c>
    </row>
    <row r="4844" spans="1:10" x14ac:dyDescent="0.3">
      <c r="A4844">
        <v>7</v>
      </c>
      <c r="B4844">
        <v>21</v>
      </c>
      <c r="C4844">
        <v>18</v>
      </c>
      <c r="E4844" t="s">
        <v>131</v>
      </c>
      <c r="F4844" s="1">
        <v>0.75069444444444444</v>
      </c>
      <c r="H4844" s="5">
        <v>0</v>
      </c>
      <c r="I4844">
        <f t="shared" si="150"/>
        <v>0</v>
      </c>
      <c r="J4844">
        <f t="shared" si="151"/>
        <v>0</v>
      </c>
    </row>
    <row r="4845" spans="1:10" x14ac:dyDescent="0.3">
      <c r="A4845">
        <v>7</v>
      </c>
      <c r="B4845">
        <v>21</v>
      </c>
      <c r="C4845">
        <v>19</v>
      </c>
      <c r="E4845" t="s">
        <v>131</v>
      </c>
      <c r="F4845" s="1">
        <v>0.79236111111111107</v>
      </c>
      <c r="H4845" s="5">
        <v>0</v>
      </c>
      <c r="I4845">
        <f t="shared" si="150"/>
        <v>0</v>
      </c>
      <c r="J4845">
        <f t="shared" si="151"/>
        <v>0</v>
      </c>
    </row>
    <row r="4846" spans="1:10" x14ac:dyDescent="0.3">
      <c r="A4846">
        <v>7</v>
      </c>
      <c r="B4846">
        <v>21</v>
      </c>
      <c r="C4846">
        <v>20</v>
      </c>
      <c r="E4846" t="s">
        <v>131</v>
      </c>
      <c r="F4846" s="1">
        <v>0.8340277777777777</v>
      </c>
      <c r="H4846" s="5">
        <v>0</v>
      </c>
      <c r="I4846">
        <f t="shared" si="150"/>
        <v>0</v>
      </c>
      <c r="J4846">
        <f t="shared" si="151"/>
        <v>0</v>
      </c>
    </row>
    <row r="4847" spans="1:10" x14ac:dyDescent="0.3">
      <c r="A4847">
        <v>7</v>
      </c>
      <c r="B4847">
        <v>21</v>
      </c>
      <c r="C4847">
        <v>21</v>
      </c>
      <c r="E4847" t="s">
        <v>131</v>
      </c>
      <c r="F4847" s="1">
        <v>0.87569444444444444</v>
      </c>
      <c r="H4847" s="5">
        <v>0</v>
      </c>
      <c r="I4847">
        <f t="shared" si="150"/>
        <v>0</v>
      </c>
      <c r="J4847">
        <f t="shared" si="151"/>
        <v>0</v>
      </c>
    </row>
    <row r="4848" spans="1:10" x14ac:dyDescent="0.3">
      <c r="A4848">
        <v>7</v>
      </c>
      <c r="B4848">
        <v>21</v>
      </c>
      <c r="C4848">
        <v>22</v>
      </c>
      <c r="E4848" t="s">
        <v>131</v>
      </c>
      <c r="F4848" s="1">
        <v>0.91736111111111107</v>
      </c>
      <c r="H4848" s="5">
        <v>0</v>
      </c>
      <c r="I4848">
        <f t="shared" si="150"/>
        <v>0</v>
      </c>
      <c r="J4848">
        <f t="shared" si="151"/>
        <v>0</v>
      </c>
    </row>
    <row r="4849" spans="1:10" x14ac:dyDescent="0.3">
      <c r="A4849">
        <v>7</v>
      </c>
      <c r="B4849">
        <v>21</v>
      </c>
      <c r="C4849">
        <v>23</v>
      </c>
      <c r="E4849" t="s">
        <v>131</v>
      </c>
      <c r="F4849" s="1">
        <v>0.9590277777777777</v>
      </c>
      <c r="H4849" s="5">
        <v>0</v>
      </c>
      <c r="I4849">
        <f t="shared" si="150"/>
        <v>0</v>
      </c>
      <c r="J4849">
        <f t="shared" si="151"/>
        <v>0</v>
      </c>
    </row>
    <row r="4850" spans="1:10" x14ac:dyDescent="0.3">
      <c r="A4850">
        <v>7</v>
      </c>
      <c r="B4850">
        <v>22</v>
      </c>
      <c r="C4850">
        <v>0</v>
      </c>
      <c r="E4850" t="s">
        <v>132</v>
      </c>
      <c r="F4850" s="1">
        <v>6.9444444444444447E-4</v>
      </c>
      <c r="H4850" s="5">
        <v>0</v>
      </c>
      <c r="I4850">
        <f t="shared" si="150"/>
        <v>0</v>
      </c>
      <c r="J4850">
        <f t="shared" si="151"/>
        <v>0</v>
      </c>
    </row>
    <row r="4851" spans="1:10" x14ac:dyDescent="0.3">
      <c r="A4851">
        <v>7</v>
      </c>
      <c r="B4851">
        <v>22</v>
      </c>
      <c r="C4851">
        <v>1</v>
      </c>
      <c r="E4851" t="s">
        <v>132</v>
      </c>
      <c r="F4851" s="1">
        <v>4.2361111111111106E-2</v>
      </c>
      <c r="H4851" s="5">
        <v>0</v>
      </c>
      <c r="I4851">
        <f t="shared" si="150"/>
        <v>0</v>
      </c>
      <c r="J4851">
        <f t="shared" si="151"/>
        <v>0</v>
      </c>
    </row>
    <row r="4852" spans="1:10" x14ac:dyDescent="0.3">
      <c r="A4852">
        <v>7</v>
      </c>
      <c r="B4852">
        <v>22</v>
      </c>
      <c r="C4852">
        <v>2</v>
      </c>
      <c r="E4852" t="s">
        <v>132</v>
      </c>
      <c r="F4852" s="1">
        <v>8.4027777777777771E-2</v>
      </c>
      <c r="H4852" s="5">
        <v>0</v>
      </c>
      <c r="I4852">
        <f t="shared" si="150"/>
        <v>0</v>
      </c>
      <c r="J4852">
        <f t="shared" si="151"/>
        <v>0</v>
      </c>
    </row>
    <row r="4853" spans="1:10" x14ac:dyDescent="0.3">
      <c r="A4853">
        <v>7</v>
      </c>
      <c r="B4853">
        <v>22</v>
      </c>
      <c r="C4853">
        <v>3</v>
      </c>
      <c r="E4853" t="s">
        <v>132</v>
      </c>
      <c r="F4853" s="1">
        <v>0.12569444444444444</v>
      </c>
      <c r="H4853" s="5">
        <v>0</v>
      </c>
      <c r="I4853">
        <f t="shared" si="150"/>
        <v>0</v>
      </c>
      <c r="J4853">
        <f t="shared" si="151"/>
        <v>0</v>
      </c>
    </row>
    <row r="4854" spans="1:10" x14ac:dyDescent="0.3">
      <c r="A4854">
        <v>7</v>
      </c>
      <c r="B4854">
        <v>22</v>
      </c>
      <c r="C4854">
        <v>4</v>
      </c>
      <c r="E4854" t="s">
        <v>132</v>
      </c>
      <c r="F4854" s="1">
        <v>0.1673611111111111</v>
      </c>
      <c r="H4854" s="5">
        <v>0</v>
      </c>
      <c r="I4854">
        <f t="shared" si="150"/>
        <v>0</v>
      </c>
      <c r="J4854">
        <f t="shared" si="151"/>
        <v>0</v>
      </c>
    </row>
    <row r="4855" spans="1:10" x14ac:dyDescent="0.3">
      <c r="A4855">
        <v>7</v>
      </c>
      <c r="B4855">
        <v>22</v>
      </c>
      <c r="C4855">
        <v>5</v>
      </c>
      <c r="E4855" t="s">
        <v>132</v>
      </c>
      <c r="F4855" s="1">
        <v>0.20902777777777778</v>
      </c>
      <c r="H4855" s="5">
        <v>0</v>
      </c>
      <c r="I4855">
        <f t="shared" si="150"/>
        <v>0</v>
      </c>
      <c r="J4855">
        <f t="shared" si="151"/>
        <v>0</v>
      </c>
    </row>
    <row r="4856" spans="1:10" x14ac:dyDescent="0.3">
      <c r="A4856">
        <v>7</v>
      </c>
      <c r="B4856">
        <v>22</v>
      </c>
      <c r="C4856">
        <v>6</v>
      </c>
      <c r="E4856" t="s">
        <v>132</v>
      </c>
      <c r="F4856" s="1">
        <v>0.25069444444444444</v>
      </c>
      <c r="H4856" s="5">
        <v>0</v>
      </c>
      <c r="I4856">
        <f t="shared" si="150"/>
        <v>0</v>
      </c>
      <c r="J4856">
        <f t="shared" si="151"/>
        <v>0</v>
      </c>
    </row>
    <row r="4857" spans="1:10" x14ac:dyDescent="0.3">
      <c r="A4857">
        <v>7</v>
      </c>
      <c r="B4857">
        <v>22</v>
      </c>
      <c r="C4857">
        <v>7</v>
      </c>
      <c r="E4857" t="s">
        <v>132</v>
      </c>
      <c r="F4857" s="1">
        <v>0.29236111111111113</v>
      </c>
      <c r="H4857" s="5">
        <v>0</v>
      </c>
      <c r="I4857">
        <f t="shared" si="150"/>
        <v>0</v>
      </c>
      <c r="J4857">
        <f t="shared" si="151"/>
        <v>0</v>
      </c>
    </row>
    <row r="4858" spans="1:10" x14ac:dyDescent="0.3">
      <c r="A4858">
        <v>7</v>
      </c>
      <c r="B4858">
        <v>22</v>
      </c>
      <c r="C4858">
        <v>8</v>
      </c>
      <c r="E4858" t="s">
        <v>132</v>
      </c>
      <c r="F4858" s="1">
        <v>0.33402777777777781</v>
      </c>
      <c r="H4858" s="5">
        <v>0</v>
      </c>
      <c r="I4858">
        <f t="shared" si="150"/>
        <v>0</v>
      </c>
      <c r="J4858">
        <f t="shared" si="151"/>
        <v>0</v>
      </c>
    </row>
    <row r="4859" spans="1:10" x14ac:dyDescent="0.3">
      <c r="A4859">
        <v>7</v>
      </c>
      <c r="B4859">
        <v>22</v>
      </c>
      <c r="C4859">
        <v>9</v>
      </c>
      <c r="E4859" t="s">
        <v>132</v>
      </c>
      <c r="F4859" s="1">
        <v>0.3756944444444445</v>
      </c>
      <c r="H4859" s="5">
        <v>0</v>
      </c>
      <c r="I4859">
        <f t="shared" si="150"/>
        <v>0</v>
      </c>
      <c r="J4859">
        <f t="shared" si="151"/>
        <v>0</v>
      </c>
    </row>
    <row r="4860" spans="1:10" x14ac:dyDescent="0.3">
      <c r="A4860">
        <v>7</v>
      </c>
      <c r="B4860">
        <v>22</v>
      </c>
      <c r="C4860">
        <v>10</v>
      </c>
      <c r="E4860" t="s">
        <v>132</v>
      </c>
      <c r="F4860" s="1">
        <v>0.41736111111111113</v>
      </c>
      <c r="H4860" s="5">
        <v>0</v>
      </c>
      <c r="I4860">
        <f t="shared" si="150"/>
        <v>0</v>
      </c>
      <c r="J4860">
        <f t="shared" si="151"/>
        <v>0</v>
      </c>
    </row>
    <row r="4861" spans="1:10" x14ac:dyDescent="0.3">
      <c r="A4861">
        <v>7</v>
      </c>
      <c r="B4861">
        <v>22</v>
      </c>
      <c r="C4861">
        <v>11</v>
      </c>
      <c r="E4861" t="s">
        <v>132</v>
      </c>
      <c r="F4861" s="1">
        <v>0.45902777777777781</v>
      </c>
      <c r="H4861" s="5">
        <v>25.200000000000003</v>
      </c>
      <c r="I4861">
        <f t="shared" si="150"/>
        <v>25.200000000000003</v>
      </c>
      <c r="J4861">
        <f t="shared" si="151"/>
        <v>25200.000000000004</v>
      </c>
    </row>
    <row r="4862" spans="1:10" x14ac:dyDescent="0.3">
      <c r="A4862">
        <v>7</v>
      </c>
      <c r="B4862">
        <v>22</v>
      </c>
      <c r="C4862">
        <v>12</v>
      </c>
      <c r="E4862" t="s">
        <v>132</v>
      </c>
      <c r="F4862" s="1">
        <v>0.50069444444444444</v>
      </c>
      <c r="H4862" s="5">
        <v>25.200000000000003</v>
      </c>
      <c r="I4862">
        <f t="shared" si="150"/>
        <v>25.200000000000003</v>
      </c>
      <c r="J4862">
        <f t="shared" si="151"/>
        <v>25200.000000000004</v>
      </c>
    </row>
    <row r="4863" spans="1:10" x14ac:dyDescent="0.3">
      <c r="A4863">
        <v>7</v>
      </c>
      <c r="B4863">
        <v>22</v>
      </c>
      <c r="C4863">
        <v>13</v>
      </c>
      <c r="E4863" t="s">
        <v>132</v>
      </c>
      <c r="F4863" s="1">
        <v>0.54236111111111118</v>
      </c>
      <c r="H4863" s="5">
        <v>0</v>
      </c>
      <c r="I4863">
        <f t="shared" si="150"/>
        <v>0</v>
      </c>
      <c r="J4863">
        <f t="shared" si="151"/>
        <v>0</v>
      </c>
    </row>
    <row r="4864" spans="1:10" x14ac:dyDescent="0.3">
      <c r="A4864">
        <v>7</v>
      </c>
      <c r="B4864">
        <v>22</v>
      </c>
      <c r="C4864">
        <v>14</v>
      </c>
      <c r="E4864" t="s">
        <v>132</v>
      </c>
      <c r="F4864" s="1">
        <v>0.58402777777777781</v>
      </c>
      <c r="H4864" s="5">
        <v>25.200000000000003</v>
      </c>
      <c r="I4864">
        <f t="shared" si="150"/>
        <v>25.200000000000003</v>
      </c>
      <c r="J4864">
        <f t="shared" si="151"/>
        <v>25200.000000000004</v>
      </c>
    </row>
    <row r="4865" spans="1:10" x14ac:dyDescent="0.3">
      <c r="A4865">
        <v>7</v>
      </c>
      <c r="B4865">
        <v>22</v>
      </c>
      <c r="C4865">
        <v>15</v>
      </c>
      <c r="E4865" t="s">
        <v>132</v>
      </c>
      <c r="F4865" s="1">
        <v>0.62569444444444444</v>
      </c>
      <c r="H4865" s="5">
        <v>0</v>
      </c>
      <c r="I4865">
        <f t="shared" si="150"/>
        <v>0</v>
      </c>
      <c r="J4865">
        <f t="shared" si="151"/>
        <v>0</v>
      </c>
    </row>
    <row r="4866" spans="1:10" x14ac:dyDescent="0.3">
      <c r="A4866">
        <v>7</v>
      </c>
      <c r="B4866">
        <v>22</v>
      </c>
      <c r="C4866">
        <v>16</v>
      </c>
      <c r="E4866" t="s">
        <v>132</v>
      </c>
      <c r="F4866" s="1">
        <v>0.66736111111111107</v>
      </c>
      <c r="H4866" s="5">
        <v>25.200000000000003</v>
      </c>
      <c r="I4866">
        <f t="shared" si="150"/>
        <v>25.200000000000003</v>
      </c>
      <c r="J4866">
        <f t="shared" si="151"/>
        <v>25200.000000000004</v>
      </c>
    </row>
    <row r="4867" spans="1:10" x14ac:dyDescent="0.3">
      <c r="A4867">
        <v>7</v>
      </c>
      <c r="B4867">
        <v>22</v>
      </c>
      <c r="C4867">
        <v>17</v>
      </c>
      <c r="E4867" t="s">
        <v>132</v>
      </c>
      <c r="F4867" s="1">
        <v>0.7090277777777777</v>
      </c>
      <c r="H4867" s="5">
        <v>0</v>
      </c>
      <c r="I4867">
        <f t="shared" ref="I4867:I4930" si="152">IF(H4867&gt;20,H4867,0)</f>
        <v>0</v>
      </c>
      <c r="J4867">
        <f t="shared" ref="J4867:J4930" si="153">I4867*1000</f>
        <v>0</v>
      </c>
    </row>
    <row r="4868" spans="1:10" x14ac:dyDescent="0.3">
      <c r="A4868">
        <v>7</v>
      </c>
      <c r="B4868">
        <v>22</v>
      </c>
      <c r="C4868">
        <v>18</v>
      </c>
      <c r="E4868" t="s">
        <v>132</v>
      </c>
      <c r="F4868" s="1">
        <v>0.75069444444444444</v>
      </c>
      <c r="H4868" s="5">
        <v>25.200000000000003</v>
      </c>
      <c r="I4868">
        <f t="shared" si="152"/>
        <v>25.200000000000003</v>
      </c>
      <c r="J4868">
        <f t="shared" si="153"/>
        <v>25200.000000000004</v>
      </c>
    </row>
    <row r="4869" spans="1:10" x14ac:dyDescent="0.3">
      <c r="A4869">
        <v>7</v>
      </c>
      <c r="B4869">
        <v>22</v>
      </c>
      <c r="C4869">
        <v>19</v>
      </c>
      <c r="E4869" t="s">
        <v>132</v>
      </c>
      <c r="F4869" s="1">
        <v>0.79236111111111107</v>
      </c>
      <c r="H4869" s="5">
        <v>0</v>
      </c>
      <c r="I4869">
        <f t="shared" si="152"/>
        <v>0</v>
      </c>
      <c r="J4869">
        <f t="shared" si="153"/>
        <v>0</v>
      </c>
    </row>
    <row r="4870" spans="1:10" x14ac:dyDescent="0.3">
      <c r="A4870">
        <v>7</v>
      </c>
      <c r="B4870">
        <v>22</v>
      </c>
      <c r="C4870">
        <v>20</v>
      </c>
      <c r="E4870" t="s">
        <v>132</v>
      </c>
      <c r="F4870" s="1">
        <v>0.8340277777777777</v>
      </c>
      <c r="H4870" s="5">
        <v>25.200000000000003</v>
      </c>
      <c r="I4870">
        <f t="shared" si="152"/>
        <v>25.200000000000003</v>
      </c>
      <c r="J4870">
        <f t="shared" si="153"/>
        <v>25200.000000000004</v>
      </c>
    </row>
    <row r="4871" spans="1:10" x14ac:dyDescent="0.3">
      <c r="A4871">
        <v>7</v>
      </c>
      <c r="B4871">
        <v>22</v>
      </c>
      <c r="C4871">
        <v>21</v>
      </c>
      <c r="E4871" t="s">
        <v>132</v>
      </c>
      <c r="F4871" s="1">
        <v>0.87569444444444444</v>
      </c>
      <c r="H4871" s="5">
        <v>0</v>
      </c>
      <c r="I4871">
        <f t="shared" si="152"/>
        <v>0</v>
      </c>
      <c r="J4871">
        <f t="shared" si="153"/>
        <v>0</v>
      </c>
    </row>
    <row r="4872" spans="1:10" x14ac:dyDescent="0.3">
      <c r="A4872">
        <v>7</v>
      </c>
      <c r="B4872">
        <v>22</v>
      </c>
      <c r="C4872">
        <v>22</v>
      </c>
      <c r="E4872" t="s">
        <v>132</v>
      </c>
      <c r="F4872" s="1">
        <v>0.91736111111111107</v>
      </c>
      <c r="H4872" s="5">
        <v>0</v>
      </c>
      <c r="I4872">
        <f t="shared" si="152"/>
        <v>0</v>
      </c>
      <c r="J4872">
        <f t="shared" si="153"/>
        <v>0</v>
      </c>
    </row>
    <row r="4873" spans="1:10" x14ac:dyDescent="0.3">
      <c r="A4873">
        <v>7</v>
      </c>
      <c r="B4873">
        <v>22</v>
      </c>
      <c r="C4873">
        <v>23</v>
      </c>
      <c r="E4873" t="s">
        <v>132</v>
      </c>
      <c r="F4873" s="1">
        <v>0.9590277777777777</v>
      </c>
      <c r="H4873" s="5">
        <v>0</v>
      </c>
      <c r="I4873">
        <f t="shared" si="152"/>
        <v>0</v>
      </c>
      <c r="J4873">
        <f t="shared" si="153"/>
        <v>0</v>
      </c>
    </row>
    <row r="4874" spans="1:10" x14ac:dyDescent="0.3">
      <c r="A4874">
        <v>7</v>
      </c>
      <c r="B4874">
        <v>23</v>
      </c>
      <c r="C4874">
        <v>0</v>
      </c>
      <c r="E4874" t="s">
        <v>133</v>
      </c>
      <c r="F4874" s="1">
        <v>6.9444444444444447E-4</v>
      </c>
      <c r="H4874" s="5">
        <v>0</v>
      </c>
      <c r="I4874">
        <f t="shared" si="152"/>
        <v>0</v>
      </c>
      <c r="J4874">
        <f t="shared" si="153"/>
        <v>0</v>
      </c>
    </row>
    <row r="4875" spans="1:10" x14ac:dyDescent="0.3">
      <c r="A4875">
        <v>7</v>
      </c>
      <c r="B4875">
        <v>23</v>
      </c>
      <c r="C4875">
        <v>1</v>
      </c>
      <c r="E4875" t="s">
        <v>133</v>
      </c>
      <c r="F4875" s="1">
        <v>4.2361111111111106E-2</v>
      </c>
      <c r="H4875" s="5">
        <v>0</v>
      </c>
      <c r="I4875">
        <f t="shared" si="152"/>
        <v>0</v>
      </c>
      <c r="J4875">
        <f t="shared" si="153"/>
        <v>0</v>
      </c>
    </row>
    <row r="4876" spans="1:10" x14ac:dyDescent="0.3">
      <c r="A4876">
        <v>7</v>
      </c>
      <c r="B4876">
        <v>23</v>
      </c>
      <c r="C4876">
        <v>2</v>
      </c>
      <c r="E4876" t="s">
        <v>133</v>
      </c>
      <c r="F4876" s="1">
        <v>8.4027777777777771E-2</v>
      </c>
      <c r="H4876" s="5">
        <v>0</v>
      </c>
      <c r="I4876">
        <f t="shared" si="152"/>
        <v>0</v>
      </c>
      <c r="J4876">
        <f t="shared" si="153"/>
        <v>0</v>
      </c>
    </row>
    <row r="4877" spans="1:10" x14ac:dyDescent="0.3">
      <c r="A4877">
        <v>7</v>
      </c>
      <c r="B4877">
        <v>23</v>
      </c>
      <c r="C4877">
        <v>3</v>
      </c>
      <c r="E4877" t="s">
        <v>133</v>
      </c>
      <c r="F4877" s="1">
        <v>0.12569444444444444</v>
      </c>
      <c r="H4877" s="5">
        <v>0</v>
      </c>
      <c r="I4877">
        <f t="shared" si="152"/>
        <v>0</v>
      </c>
      <c r="J4877">
        <f t="shared" si="153"/>
        <v>0</v>
      </c>
    </row>
    <row r="4878" spans="1:10" x14ac:dyDescent="0.3">
      <c r="A4878">
        <v>7</v>
      </c>
      <c r="B4878">
        <v>23</v>
      </c>
      <c r="C4878">
        <v>4</v>
      </c>
      <c r="E4878" t="s">
        <v>133</v>
      </c>
      <c r="F4878" s="1">
        <v>0.1673611111111111</v>
      </c>
      <c r="H4878" s="5">
        <v>25.200000000000003</v>
      </c>
      <c r="I4878">
        <f t="shared" si="152"/>
        <v>25.200000000000003</v>
      </c>
      <c r="J4878">
        <f t="shared" si="153"/>
        <v>25200.000000000004</v>
      </c>
    </row>
    <row r="4879" spans="1:10" x14ac:dyDescent="0.3">
      <c r="A4879">
        <v>7</v>
      </c>
      <c r="B4879">
        <v>23</v>
      </c>
      <c r="C4879">
        <v>5</v>
      </c>
      <c r="E4879" t="s">
        <v>133</v>
      </c>
      <c r="F4879" s="1">
        <v>0.20902777777777778</v>
      </c>
      <c r="H4879" s="5">
        <v>25.200000000000003</v>
      </c>
      <c r="I4879">
        <f t="shared" si="152"/>
        <v>25.200000000000003</v>
      </c>
      <c r="J4879">
        <f t="shared" si="153"/>
        <v>25200.000000000004</v>
      </c>
    </row>
    <row r="4880" spans="1:10" x14ac:dyDescent="0.3">
      <c r="A4880">
        <v>7</v>
      </c>
      <c r="B4880">
        <v>23</v>
      </c>
      <c r="C4880">
        <v>6</v>
      </c>
      <c r="E4880" t="s">
        <v>133</v>
      </c>
      <c r="F4880" s="1">
        <v>0.25069444444444444</v>
      </c>
      <c r="H4880" s="5">
        <v>25.200000000000003</v>
      </c>
      <c r="I4880">
        <f t="shared" si="152"/>
        <v>25.200000000000003</v>
      </c>
      <c r="J4880">
        <f t="shared" si="153"/>
        <v>25200.000000000004</v>
      </c>
    </row>
    <row r="4881" spans="1:10" x14ac:dyDescent="0.3">
      <c r="A4881">
        <v>7</v>
      </c>
      <c r="B4881">
        <v>23</v>
      </c>
      <c r="C4881">
        <v>7</v>
      </c>
      <c r="E4881" t="s">
        <v>133</v>
      </c>
      <c r="F4881" s="1">
        <v>0.29236111111111113</v>
      </c>
      <c r="H4881" s="5">
        <v>25.200000000000003</v>
      </c>
      <c r="I4881">
        <f t="shared" si="152"/>
        <v>25.200000000000003</v>
      </c>
      <c r="J4881">
        <f t="shared" si="153"/>
        <v>25200.000000000004</v>
      </c>
    </row>
    <row r="4882" spans="1:10" x14ac:dyDescent="0.3">
      <c r="A4882">
        <v>7</v>
      </c>
      <c r="B4882">
        <v>23</v>
      </c>
      <c r="C4882">
        <v>8</v>
      </c>
      <c r="E4882" t="s">
        <v>133</v>
      </c>
      <c r="F4882" s="1">
        <v>0.33402777777777781</v>
      </c>
      <c r="H4882" s="5">
        <v>25.200000000000003</v>
      </c>
      <c r="I4882">
        <f t="shared" si="152"/>
        <v>25.200000000000003</v>
      </c>
      <c r="J4882">
        <f t="shared" si="153"/>
        <v>25200.000000000004</v>
      </c>
    </row>
    <row r="4883" spans="1:10" x14ac:dyDescent="0.3">
      <c r="A4883">
        <v>7</v>
      </c>
      <c r="B4883">
        <v>23</v>
      </c>
      <c r="C4883">
        <v>9</v>
      </c>
      <c r="E4883" t="s">
        <v>133</v>
      </c>
      <c r="F4883" s="1">
        <v>0.3756944444444445</v>
      </c>
      <c r="H4883" s="5">
        <v>25.200000000000003</v>
      </c>
      <c r="I4883">
        <f t="shared" si="152"/>
        <v>25.200000000000003</v>
      </c>
      <c r="J4883">
        <f t="shared" si="153"/>
        <v>25200.000000000004</v>
      </c>
    </row>
    <row r="4884" spans="1:10" x14ac:dyDescent="0.3">
      <c r="A4884">
        <v>7</v>
      </c>
      <c r="B4884">
        <v>23</v>
      </c>
      <c r="C4884">
        <v>10</v>
      </c>
      <c r="E4884" t="s">
        <v>133</v>
      </c>
      <c r="F4884" s="1">
        <v>0.41736111111111113</v>
      </c>
      <c r="H4884" s="5">
        <v>25.200000000000003</v>
      </c>
      <c r="I4884">
        <f t="shared" si="152"/>
        <v>25.200000000000003</v>
      </c>
      <c r="J4884">
        <f t="shared" si="153"/>
        <v>25200.000000000004</v>
      </c>
    </row>
    <row r="4885" spans="1:10" x14ac:dyDescent="0.3">
      <c r="A4885">
        <v>7</v>
      </c>
      <c r="B4885">
        <v>23</v>
      </c>
      <c r="C4885">
        <v>11</v>
      </c>
      <c r="E4885" t="s">
        <v>133</v>
      </c>
      <c r="F4885" s="1">
        <v>0.45902777777777781</v>
      </c>
      <c r="H4885" s="5">
        <v>25.200000000000003</v>
      </c>
      <c r="I4885">
        <f t="shared" si="152"/>
        <v>25.200000000000003</v>
      </c>
      <c r="J4885">
        <f t="shared" si="153"/>
        <v>25200.000000000004</v>
      </c>
    </row>
    <row r="4886" spans="1:10" x14ac:dyDescent="0.3">
      <c r="A4886">
        <v>7</v>
      </c>
      <c r="B4886">
        <v>23</v>
      </c>
      <c r="C4886">
        <v>12</v>
      </c>
      <c r="E4886" t="s">
        <v>133</v>
      </c>
      <c r="F4886" s="1">
        <v>0.50069444444444444</v>
      </c>
      <c r="H4886" s="5">
        <v>0</v>
      </c>
      <c r="I4886">
        <f t="shared" si="152"/>
        <v>0</v>
      </c>
      <c r="J4886">
        <f t="shared" si="153"/>
        <v>0</v>
      </c>
    </row>
    <row r="4887" spans="1:10" x14ac:dyDescent="0.3">
      <c r="A4887">
        <v>7</v>
      </c>
      <c r="B4887">
        <v>23</v>
      </c>
      <c r="C4887">
        <v>13</v>
      </c>
      <c r="E4887" t="s">
        <v>133</v>
      </c>
      <c r="F4887" s="1">
        <v>0.54236111111111118</v>
      </c>
      <c r="H4887" s="5">
        <v>0</v>
      </c>
      <c r="I4887">
        <f t="shared" si="152"/>
        <v>0</v>
      </c>
      <c r="J4887">
        <f t="shared" si="153"/>
        <v>0</v>
      </c>
    </row>
    <row r="4888" spans="1:10" x14ac:dyDescent="0.3">
      <c r="A4888">
        <v>7</v>
      </c>
      <c r="B4888">
        <v>23</v>
      </c>
      <c r="C4888">
        <v>14</v>
      </c>
      <c r="E4888" t="s">
        <v>133</v>
      </c>
      <c r="F4888" s="1">
        <v>0.58402777777777781</v>
      </c>
      <c r="H4888" s="5">
        <v>0</v>
      </c>
      <c r="I4888">
        <f t="shared" si="152"/>
        <v>0</v>
      </c>
      <c r="J4888">
        <f t="shared" si="153"/>
        <v>0</v>
      </c>
    </row>
    <row r="4889" spans="1:10" x14ac:dyDescent="0.3">
      <c r="A4889">
        <v>7</v>
      </c>
      <c r="B4889">
        <v>23</v>
      </c>
      <c r="C4889">
        <v>15</v>
      </c>
      <c r="E4889" t="s">
        <v>133</v>
      </c>
      <c r="F4889" s="1">
        <v>0.62569444444444444</v>
      </c>
      <c r="H4889" s="5">
        <v>25.200000000000003</v>
      </c>
      <c r="I4889">
        <f t="shared" si="152"/>
        <v>25.200000000000003</v>
      </c>
      <c r="J4889">
        <f t="shared" si="153"/>
        <v>25200.000000000004</v>
      </c>
    </row>
    <row r="4890" spans="1:10" x14ac:dyDescent="0.3">
      <c r="A4890">
        <v>7</v>
      </c>
      <c r="B4890">
        <v>23</v>
      </c>
      <c r="C4890">
        <v>16</v>
      </c>
      <c r="E4890" t="s">
        <v>133</v>
      </c>
      <c r="F4890" s="1">
        <v>0.66736111111111107</v>
      </c>
      <c r="H4890" s="5">
        <v>25.200000000000003</v>
      </c>
      <c r="I4890">
        <f t="shared" si="152"/>
        <v>25.200000000000003</v>
      </c>
      <c r="J4890">
        <f t="shared" si="153"/>
        <v>25200.000000000004</v>
      </c>
    </row>
    <row r="4891" spans="1:10" x14ac:dyDescent="0.3">
      <c r="A4891">
        <v>7</v>
      </c>
      <c r="B4891">
        <v>23</v>
      </c>
      <c r="C4891">
        <v>17</v>
      </c>
      <c r="E4891" t="s">
        <v>133</v>
      </c>
      <c r="F4891" s="1">
        <v>0.7090277777777777</v>
      </c>
      <c r="H4891" s="5">
        <v>25.200000000000003</v>
      </c>
      <c r="I4891">
        <f t="shared" si="152"/>
        <v>25.200000000000003</v>
      </c>
      <c r="J4891">
        <f t="shared" si="153"/>
        <v>25200.000000000004</v>
      </c>
    </row>
    <row r="4892" spans="1:10" x14ac:dyDescent="0.3">
      <c r="A4892">
        <v>7</v>
      </c>
      <c r="B4892">
        <v>23</v>
      </c>
      <c r="C4892">
        <v>18</v>
      </c>
      <c r="E4892" t="s">
        <v>133</v>
      </c>
      <c r="F4892" s="1">
        <v>0.75069444444444444</v>
      </c>
      <c r="H4892" s="5">
        <v>25.200000000000003</v>
      </c>
      <c r="I4892">
        <f t="shared" si="152"/>
        <v>25.200000000000003</v>
      </c>
      <c r="J4892">
        <f t="shared" si="153"/>
        <v>25200.000000000004</v>
      </c>
    </row>
    <row r="4893" spans="1:10" x14ac:dyDescent="0.3">
      <c r="A4893">
        <v>7</v>
      </c>
      <c r="B4893">
        <v>23</v>
      </c>
      <c r="C4893">
        <v>19</v>
      </c>
      <c r="E4893" t="s">
        <v>133</v>
      </c>
      <c r="F4893" s="1">
        <v>0.79236111111111107</v>
      </c>
      <c r="H4893" s="5">
        <v>0</v>
      </c>
      <c r="I4893">
        <f t="shared" si="152"/>
        <v>0</v>
      </c>
      <c r="J4893">
        <f t="shared" si="153"/>
        <v>0</v>
      </c>
    </row>
    <row r="4894" spans="1:10" x14ac:dyDescent="0.3">
      <c r="A4894">
        <v>7</v>
      </c>
      <c r="B4894">
        <v>23</v>
      </c>
      <c r="C4894">
        <v>20</v>
      </c>
      <c r="E4894" t="s">
        <v>133</v>
      </c>
      <c r="F4894" s="1">
        <v>0.8340277777777777</v>
      </c>
      <c r="H4894" s="5">
        <v>0</v>
      </c>
      <c r="I4894">
        <f t="shared" si="152"/>
        <v>0</v>
      </c>
      <c r="J4894">
        <f t="shared" si="153"/>
        <v>0</v>
      </c>
    </row>
    <row r="4895" spans="1:10" x14ac:dyDescent="0.3">
      <c r="A4895">
        <v>7</v>
      </c>
      <c r="B4895">
        <v>23</v>
      </c>
      <c r="C4895">
        <v>21</v>
      </c>
      <c r="E4895" t="s">
        <v>133</v>
      </c>
      <c r="F4895" s="1">
        <v>0.87569444444444444</v>
      </c>
      <c r="H4895" s="5">
        <v>0</v>
      </c>
      <c r="I4895">
        <f t="shared" si="152"/>
        <v>0</v>
      </c>
      <c r="J4895">
        <f t="shared" si="153"/>
        <v>0</v>
      </c>
    </row>
    <row r="4896" spans="1:10" x14ac:dyDescent="0.3">
      <c r="A4896">
        <v>7</v>
      </c>
      <c r="B4896">
        <v>23</v>
      </c>
      <c r="C4896">
        <v>22</v>
      </c>
      <c r="E4896" t="s">
        <v>133</v>
      </c>
      <c r="F4896" s="1">
        <v>0.91736111111111107</v>
      </c>
      <c r="H4896" s="5">
        <v>0</v>
      </c>
      <c r="I4896">
        <f t="shared" si="152"/>
        <v>0</v>
      </c>
      <c r="J4896">
        <f t="shared" si="153"/>
        <v>0</v>
      </c>
    </row>
    <row r="4897" spans="1:10" x14ac:dyDescent="0.3">
      <c r="A4897">
        <v>7</v>
      </c>
      <c r="B4897">
        <v>23</v>
      </c>
      <c r="C4897">
        <v>23</v>
      </c>
      <c r="E4897" t="s">
        <v>133</v>
      </c>
      <c r="F4897" s="1">
        <v>0.9590277777777777</v>
      </c>
      <c r="H4897" s="5">
        <v>0</v>
      </c>
      <c r="I4897">
        <f t="shared" si="152"/>
        <v>0</v>
      </c>
      <c r="J4897">
        <f t="shared" si="153"/>
        <v>0</v>
      </c>
    </row>
    <row r="4898" spans="1:10" x14ac:dyDescent="0.3">
      <c r="A4898">
        <v>7</v>
      </c>
      <c r="B4898">
        <v>24</v>
      </c>
      <c r="C4898">
        <v>0</v>
      </c>
      <c r="E4898" t="s">
        <v>134</v>
      </c>
      <c r="F4898" s="1">
        <v>6.9444444444444447E-4</v>
      </c>
      <c r="H4898" s="5">
        <v>0</v>
      </c>
      <c r="I4898">
        <f t="shared" si="152"/>
        <v>0</v>
      </c>
      <c r="J4898">
        <f t="shared" si="153"/>
        <v>0</v>
      </c>
    </row>
    <row r="4899" spans="1:10" x14ac:dyDescent="0.3">
      <c r="A4899">
        <v>7</v>
      </c>
      <c r="B4899">
        <v>24</v>
      </c>
      <c r="C4899">
        <v>1</v>
      </c>
      <c r="E4899" t="s">
        <v>134</v>
      </c>
      <c r="F4899" s="1">
        <v>4.2361111111111106E-2</v>
      </c>
      <c r="H4899" s="5">
        <v>0</v>
      </c>
      <c r="I4899">
        <f t="shared" si="152"/>
        <v>0</v>
      </c>
      <c r="J4899">
        <f t="shared" si="153"/>
        <v>0</v>
      </c>
    </row>
    <row r="4900" spans="1:10" x14ac:dyDescent="0.3">
      <c r="A4900">
        <v>7</v>
      </c>
      <c r="B4900">
        <v>24</v>
      </c>
      <c r="C4900">
        <v>2</v>
      </c>
      <c r="E4900" t="s">
        <v>134</v>
      </c>
      <c r="F4900" s="1">
        <v>8.4027777777777771E-2</v>
      </c>
      <c r="H4900" s="5">
        <v>0</v>
      </c>
      <c r="I4900">
        <f t="shared" si="152"/>
        <v>0</v>
      </c>
      <c r="J4900">
        <f t="shared" si="153"/>
        <v>0</v>
      </c>
    </row>
    <row r="4901" spans="1:10" x14ac:dyDescent="0.3">
      <c r="A4901">
        <v>7</v>
      </c>
      <c r="B4901">
        <v>24</v>
      </c>
      <c r="C4901">
        <v>3</v>
      </c>
      <c r="E4901" t="s">
        <v>134</v>
      </c>
      <c r="F4901" s="1">
        <v>0.12569444444444444</v>
      </c>
      <c r="H4901" s="5">
        <v>0</v>
      </c>
      <c r="I4901">
        <f t="shared" si="152"/>
        <v>0</v>
      </c>
      <c r="J4901">
        <f t="shared" si="153"/>
        <v>0</v>
      </c>
    </row>
    <row r="4902" spans="1:10" x14ac:dyDescent="0.3">
      <c r="A4902">
        <v>7</v>
      </c>
      <c r="B4902">
        <v>24</v>
      </c>
      <c r="C4902">
        <v>4</v>
      </c>
      <c r="E4902" t="s">
        <v>134</v>
      </c>
      <c r="F4902" s="1">
        <v>0.1673611111111111</v>
      </c>
      <c r="H4902" s="5">
        <v>0</v>
      </c>
      <c r="I4902">
        <f t="shared" si="152"/>
        <v>0</v>
      </c>
      <c r="J4902">
        <f t="shared" si="153"/>
        <v>0</v>
      </c>
    </row>
    <row r="4903" spans="1:10" x14ac:dyDescent="0.3">
      <c r="A4903">
        <v>7</v>
      </c>
      <c r="B4903">
        <v>24</v>
      </c>
      <c r="C4903">
        <v>5</v>
      </c>
      <c r="E4903" t="s">
        <v>134</v>
      </c>
      <c r="F4903" s="1">
        <v>0.20902777777777778</v>
      </c>
      <c r="H4903" s="5">
        <v>0</v>
      </c>
      <c r="I4903">
        <f t="shared" si="152"/>
        <v>0</v>
      </c>
      <c r="J4903">
        <f t="shared" si="153"/>
        <v>0</v>
      </c>
    </row>
    <row r="4904" spans="1:10" x14ac:dyDescent="0.3">
      <c r="A4904">
        <v>7</v>
      </c>
      <c r="B4904">
        <v>24</v>
      </c>
      <c r="C4904">
        <v>6</v>
      </c>
      <c r="E4904" t="s">
        <v>134</v>
      </c>
      <c r="F4904" s="1">
        <v>0.25069444444444444</v>
      </c>
      <c r="H4904" s="5">
        <v>0</v>
      </c>
      <c r="I4904">
        <f t="shared" si="152"/>
        <v>0</v>
      </c>
      <c r="J4904">
        <f t="shared" si="153"/>
        <v>0</v>
      </c>
    </row>
    <row r="4905" spans="1:10" x14ac:dyDescent="0.3">
      <c r="A4905">
        <v>7</v>
      </c>
      <c r="B4905">
        <v>24</v>
      </c>
      <c r="C4905">
        <v>7</v>
      </c>
      <c r="E4905" t="s">
        <v>134</v>
      </c>
      <c r="F4905" s="1">
        <v>0.29236111111111113</v>
      </c>
      <c r="H4905" s="5">
        <v>0</v>
      </c>
      <c r="I4905">
        <f t="shared" si="152"/>
        <v>0</v>
      </c>
      <c r="J4905">
        <f t="shared" si="153"/>
        <v>0</v>
      </c>
    </row>
    <row r="4906" spans="1:10" x14ac:dyDescent="0.3">
      <c r="A4906">
        <v>7</v>
      </c>
      <c r="B4906">
        <v>24</v>
      </c>
      <c r="C4906">
        <v>8</v>
      </c>
      <c r="E4906" t="s">
        <v>134</v>
      </c>
      <c r="F4906" s="1">
        <v>0.33402777777777781</v>
      </c>
      <c r="H4906" s="5">
        <v>0</v>
      </c>
      <c r="I4906">
        <f t="shared" si="152"/>
        <v>0</v>
      </c>
      <c r="J4906">
        <f t="shared" si="153"/>
        <v>0</v>
      </c>
    </row>
    <row r="4907" spans="1:10" x14ac:dyDescent="0.3">
      <c r="A4907">
        <v>7</v>
      </c>
      <c r="B4907">
        <v>24</v>
      </c>
      <c r="C4907">
        <v>9</v>
      </c>
      <c r="E4907" t="s">
        <v>134</v>
      </c>
      <c r="F4907" s="1">
        <v>0.3756944444444445</v>
      </c>
      <c r="H4907" s="5">
        <v>0</v>
      </c>
      <c r="I4907">
        <f t="shared" si="152"/>
        <v>0</v>
      </c>
      <c r="J4907">
        <f t="shared" si="153"/>
        <v>0</v>
      </c>
    </row>
    <row r="4908" spans="1:10" x14ac:dyDescent="0.3">
      <c r="A4908">
        <v>7</v>
      </c>
      <c r="B4908">
        <v>24</v>
      </c>
      <c r="C4908">
        <v>10</v>
      </c>
      <c r="E4908" t="s">
        <v>134</v>
      </c>
      <c r="F4908" s="1">
        <v>0.41736111111111113</v>
      </c>
      <c r="H4908" s="5">
        <v>0</v>
      </c>
      <c r="I4908">
        <f t="shared" si="152"/>
        <v>0</v>
      </c>
      <c r="J4908">
        <f t="shared" si="153"/>
        <v>0</v>
      </c>
    </row>
    <row r="4909" spans="1:10" x14ac:dyDescent="0.3">
      <c r="A4909">
        <v>7</v>
      </c>
      <c r="B4909">
        <v>24</v>
      </c>
      <c r="C4909">
        <v>11</v>
      </c>
      <c r="E4909" t="s">
        <v>134</v>
      </c>
      <c r="F4909" s="1">
        <v>0.45902777777777781</v>
      </c>
      <c r="H4909" s="5">
        <v>0</v>
      </c>
      <c r="I4909">
        <f t="shared" si="152"/>
        <v>0</v>
      </c>
      <c r="J4909">
        <f t="shared" si="153"/>
        <v>0</v>
      </c>
    </row>
    <row r="4910" spans="1:10" x14ac:dyDescent="0.3">
      <c r="A4910">
        <v>7</v>
      </c>
      <c r="B4910">
        <v>24</v>
      </c>
      <c r="C4910">
        <v>12</v>
      </c>
      <c r="E4910" t="s">
        <v>134</v>
      </c>
      <c r="F4910" s="1">
        <v>0.50069444444444444</v>
      </c>
      <c r="H4910" s="5">
        <v>0</v>
      </c>
      <c r="I4910">
        <f t="shared" si="152"/>
        <v>0</v>
      </c>
      <c r="J4910">
        <f t="shared" si="153"/>
        <v>0</v>
      </c>
    </row>
    <row r="4911" spans="1:10" x14ac:dyDescent="0.3">
      <c r="A4911">
        <v>7</v>
      </c>
      <c r="B4911">
        <v>24</v>
      </c>
      <c r="C4911">
        <v>13</v>
      </c>
      <c r="E4911" t="s">
        <v>134</v>
      </c>
      <c r="F4911" s="1">
        <v>0.54236111111111118</v>
      </c>
      <c r="H4911" s="5">
        <v>0</v>
      </c>
      <c r="I4911">
        <f t="shared" si="152"/>
        <v>0</v>
      </c>
      <c r="J4911">
        <f t="shared" si="153"/>
        <v>0</v>
      </c>
    </row>
    <row r="4912" spans="1:10" x14ac:dyDescent="0.3">
      <c r="A4912">
        <v>7</v>
      </c>
      <c r="B4912">
        <v>24</v>
      </c>
      <c r="C4912">
        <v>14</v>
      </c>
      <c r="E4912" t="s">
        <v>134</v>
      </c>
      <c r="F4912" s="1">
        <v>0.58402777777777781</v>
      </c>
      <c r="H4912" s="5">
        <v>0</v>
      </c>
      <c r="I4912">
        <f t="shared" si="152"/>
        <v>0</v>
      </c>
      <c r="J4912">
        <f t="shared" si="153"/>
        <v>0</v>
      </c>
    </row>
    <row r="4913" spans="1:10" x14ac:dyDescent="0.3">
      <c r="A4913">
        <v>7</v>
      </c>
      <c r="B4913">
        <v>24</v>
      </c>
      <c r="C4913">
        <v>15</v>
      </c>
      <c r="E4913" t="s">
        <v>134</v>
      </c>
      <c r="F4913" s="1">
        <v>0.62569444444444444</v>
      </c>
      <c r="H4913" s="5">
        <v>0</v>
      </c>
      <c r="I4913">
        <f t="shared" si="152"/>
        <v>0</v>
      </c>
      <c r="J4913">
        <f t="shared" si="153"/>
        <v>0</v>
      </c>
    </row>
    <row r="4914" spans="1:10" x14ac:dyDescent="0.3">
      <c r="A4914">
        <v>7</v>
      </c>
      <c r="B4914">
        <v>24</v>
      </c>
      <c r="C4914">
        <v>16</v>
      </c>
      <c r="E4914" t="s">
        <v>134</v>
      </c>
      <c r="F4914" s="1">
        <v>0.66736111111111107</v>
      </c>
      <c r="H4914" s="5">
        <v>0</v>
      </c>
      <c r="I4914">
        <f t="shared" si="152"/>
        <v>0</v>
      </c>
      <c r="J4914">
        <f t="shared" si="153"/>
        <v>0</v>
      </c>
    </row>
    <row r="4915" spans="1:10" x14ac:dyDescent="0.3">
      <c r="A4915">
        <v>7</v>
      </c>
      <c r="B4915">
        <v>24</v>
      </c>
      <c r="C4915">
        <v>17</v>
      </c>
      <c r="E4915" t="s">
        <v>134</v>
      </c>
      <c r="F4915" s="1">
        <v>0.7090277777777777</v>
      </c>
      <c r="H4915" s="5">
        <v>0</v>
      </c>
      <c r="I4915">
        <f t="shared" si="152"/>
        <v>0</v>
      </c>
      <c r="J4915">
        <f t="shared" si="153"/>
        <v>0</v>
      </c>
    </row>
    <row r="4916" spans="1:10" x14ac:dyDescent="0.3">
      <c r="A4916">
        <v>7</v>
      </c>
      <c r="B4916">
        <v>24</v>
      </c>
      <c r="C4916">
        <v>18</v>
      </c>
      <c r="E4916" t="s">
        <v>134</v>
      </c>
      <c r="F4916" s="1">
        <v>0.75069444444444444</v>
      </c>
      <c r="H4916" s="5">
        <v>0</v>
      </c>
      <c r="I4916">
        <f t="shared" si="152"/>
        <v>0</v>
      </c>
      <c r="J4916">
        <f t="shared" si="153"/>
        <v>0</v>
      </c>
    </row>
    <row r="4917" spans="1:10" x14ac:dyDescent="0.3">
      <c r="A4917">
        <v>7</v>
      </c>
      <c r="B4917">
        <v>24</v>
      </c>
      <c r="C4917">
        <v>19</v>
      </c>
      <c r="E4917" t="s">
        <v>134</v>
      </c>
      <c r="F4917" s="1">
        <v>0.79236111111111107</v>
      </c>
      <c r="H4917" s="5">
        <v>0</v>
      </c>
      <c r="I4917">
        <f t="shared" si="152"/>
        <v>0</v>
      </c>
      <c r="J4917">
        <f t="shared" si="153"/>
        <v>0</v>
      </c>
    </row>
    <row r="4918" spans="1:10" x14ac:dyDescent="0.3">
      <c r="A4918">
        <v>7</v>
      </c>
      <c r="B4918">
        <v>24</v>
      </c>
      <c r="C4918">
        <v>20</v>
      </c>
      <c r="E4918" t="s">
        <v>134</v>
      </c>
      <c r="F4918" s="1">
        <v>0.8340277777777777</v>
      </c>
      <c r="H4918" s="5">
        <v>0</v>
      </c>
      <c r="I4918">
        <f t="shared" si="152"/>
        <v>0</v>
      </c>
      <c r="J4918">
        <f t="shared" si="153"/>
        <v>0</v>
      </c>
    </row>
    <row r="4919" spans="1:10" x14ac:dyDescent="0.3">
      <c r="A4919">
        <v>7</v>
      </c>
      <c r="B4919">
        <v>24</v>
      </c>
      <c r="C4919">
        <v>21</v>
      </c>
      <c r="E4919" t="s">
        <v>134</v>
      </c>
      <c r="F4919" s="1">
        <v>0.87569444444444444</v>
      </c>
      <c r="H4919" s="5">
        <v>0</v>
      </c>
      <c r="I4919">
        <f t="shared" si="152"/>
        <v>0</v>
      </c>
      <c r="J4919">
        <f t="shared" si="153"/>
        <v>0</v>
      </c>
    </row>
    <row r="4920" spans="1:10" x14ac:dyDescent="0.3">
      <c r="A4920">
        <v>7</v>
      </c>
      <c r="B4920">
        <v>24</v>
      </c>
      <c r="C4920">
        <v>22</v>
      </c>
      <c r="E4920" t="s">
        <v>134</v>
      </c>
      <c r="F4920" s="1">
        <v>0.91736111111111107</v>
      </c>
      <c r="H4920" s="5">
        <v>0</v>
      </c>
      <c r="I4920">
        <f t="shared" si="152"/>
        <v>0</v>
      </c>
      <c r="J4920">
        <f t="shared" si="153"/>
        <v>0</v>
      </c>
    </row>
    <row r="4921" spans="1:10" x14ac:dyDescent="0.3">
      <c r="A4921">
        <v>7</v>
      </c>
      <c r="B4921">
        <v>24</v>
      </c>
      <c r="C4921">
        <v>23</v>
      </c>
      <c r="E4921" t="s">
        <v>134</v>
      </c>
      <c r="F4921" s="1">
        <v>0.9590277777777777</v>
      </c>
      <c r="H4921" s="5">
        <v>0</v>
      </c>
      <c r="I4921">
        <f t="shared" si="152"/>
        <v>0</v>
      </c>
      <c r="J4921">
        <f t="shared" si="153"/>
        <v>0</v>
      </c>
    </row>
    <row r="4922" spans="1:10" x14ac:dyDescent="0.3">
      <c r="A4922">
        <v>7</v>
      </c>
      <c r="B4922">
        <v>25</v>
      </c>
      <c r="C4922">
        <v>0</v>
      </c>
      <c r="E4922" t="s">
        <v>135</v>
      </c>
      <c r="F4922" s="1">
        <v>6.9444444444444447E-4</v>
      </c>
      <c r="H4922" s="5">
        <v>25.200000000000003</v>
      </c>
      <c r="I4922">
        <f t="shared" si="152"/>
        <v>25.200000000000003</v>
      </c>
      <c r="J4922">
        <f t="shared" si="153"/>
        <v>25200.000000000004</v>
      </c>
    </row>
    <row r="4923" spans="1:10" x14ac:dyDescent="0.3">
      <c r="A4923">
        <v>7</v>
      </c>
      <c r="B4923">
        <v>25</v>
      </c>
      <c r="C4923">
        <v>1</v>
      </c>
      <c r="E4923" t="s">
        <v>135</v>
      </c>
      <c r="F4923" s="1">
        <v>4.2361111111111106E-2</v>
      </c>
      <c r="H4923" s="5">
        <v>0</v>
      </c>
      <c r="I4923">
        <f t="shared" si="152"/>
        <v>0</v>
      </c>
      <c r="J4923">
        <f t="shared" si="153"/>
        <v>0</v>
      </c>
    </row>
    <row r="4924" spans="1:10" x14ac:dyDescent="0.3">
      <c r="A4924">
        <v>7</v>
      </c>
      <c r="B4924">
        <v>25</v>
      </c>
      <c r="C4924">
        <v>2</v>
      </c>
      <c r="E4924" t="s">
        <v>135</v>
      </c>
      <c r="F4924" s="1">
        <v>8.4027777777777771E-2</v>
      </c>
      <c r="H4924" s="5">
        <v>25.200000000000003</v>
      </c>
      <c r="I4924">
        <f t="shared" si="152"/>
        <v>25.200000000000003</v>
      </c>
      <c r="J4924">
        <f t="shared" si="153"/>
        <v>25200.000000000004</v>
      </c>
    </row>
    <row r="4925" spans="1:10" x14ac:dyDescent="0.3">
      <c r="A4925">
        <v>7</v>
      </c>
      <c r="B4925">
        <v>25</v>
      </c>
      <c r="C4925">
        <v>3</v>
      </c>
      <c r="E4925" t="s">
        <v>135</v>
      </c>
      <c r="F4925" s="1">
        <v>0.12569444444444444</v>
      </c>
      <c r="H4925" s="5">
        <v>25.200000000000003</v>
      </c>
      <c r="I4925">
        <f t="shared" si="152"/>
        <v>25.200000000000003</v>
      </c>
      <c r="J4925">
        <f t="shared" si="153"/>
        <v>25200.000000000004</v>
      </c>
    </row>
    <row r="4926" spans="1:10" x14ac:dyDescent="0.3">
      <c r="A4926">
        <v>7</v>
      </c>
      <c r="B4926">
        <v>25</v>
      </c>
      <c r="C4926">
        <v>4</v>
      </c>
      <c r="E4926" t="s">
        <v>135</v>
      </c>
      <c r="F4926" s="1">
        <v>0.1673611111111111</v>
      </c>
      <c r="H4926" s="5">
        <v>25.200000000000003</v>
      </c>
      <c r="I4926">
        <f t="shared" si="152"/>
        <v>25.200000000000003</v>
      </c>
      <c r="J4926">
        <f t="shared" si="153"/>
        <v>25200.000000000004</v>
      </c>
    </row>
    <row r="4927" spans="1:10" x14ac:dyDescent="0.3">
      <c r="A4927">
        <v>7</v>
      </c>
      <c r="B4927">
        <v>25</v>
      </c>
      <c r="C4927">
        <v>5</v>
      </c>
      <c r="E4927" t="s">
        <v>135</v>
      </c>
      <c r="F4927" s="1">
        <v>0.20902777777777778</v>
      </c>
      <c r="H4927" s="5">
        <v>25.200000000000003</v>
      </c>
      <c r="I4927">
        <f t="shared" si="152"/>
        <v>25.200000000000003</v>
      </c>
      <c r="J4927">
        <f t="shared" si="153"/>
        <v>25200.000000000004</v>
      </c>
    </row>
    <row r="4928" spans="1:10" x14ac:dyDescent="0.3">
      <c r="A4928">
        <v>7</v>
      </c>
      <c r="B4928">
        <v>25</v>
      </c>
      <c r="C4928">
        <v>6</v>
      </c>
      <c r="E4928" t="s">
        <v>135</v>
      </c>
      <c r="F4928" s="1">
        <v>0.25069444444444444</v>
      </c>
      <c r="H4928" s="5">
        <v>25.200000000000003</v>
      </c>
      <c r="I4928">
        <f t="shared" si="152"/>
        <v>25.200000000000003</v>
      </c>
      <c r="J4928">
        <f t="shared" si="153"/>
        <v>25200.000000000004</v>
      </c>
    </row>
    <row r="4929" spans="1:10" x14ac:dyDescent="0.3">
      <c r="A4929">
        <v>7</v>
      </c>
      <c r="B4929">
        <v>25</v>
      </c>
      <c r="C4929">
        <v>7</v>
      </c>
      <c r="E4929" t="s">
        <v>135</v>
      </c>
      <c r="F4929" s="1">
        <v>0.29236111111111113</v>
      </c>
      <c r="H4929" s="5">
        <v>0</v>
      </c>
      <c r="I4929">
        <f t="shared" si="152"/>
        <v>0</v>
      </c>
      <c r="J4929">
        <f t="shared" si="153"/>
        <v>0</v>
      </c>
    </row>
    <row r="4930" spans="1:10" x14ac:dyDescent="0.3">
      <c r="A4930">
        <v>7</v>
      </c>
      <c r="B4930">
        <v>25</v>
      </c>
      <c r="C4930">
        <v>8</v>
      </c>
      <c r="E4930" t="s">
        <v>135</v>
      </c>
      <c r="F4930" s="1">
        <v>0.33402777777777781</v>
      </c>
      <c r="H4930" s="5">
        <v>25.200000000000003</v>
      </c>
      <c r="I4930">
        <f t="shared" si="152"/>
        <v>25.200000000000003</v>
      </c>
      <c r="J4930">
        <f t="shared" si="153"/>
        <v>25200.000000000004</v>
      </c>
    </row>
    <row r="4931" spans="1:10" x14ac:dyDescent="0.3">
      <c r="A4931">
        <v>7</v>
      </c>
      <c r="B4931">
        <v>25</v>
      </c>
      <c r="C4931">
        <v>9</v>
      </c>
      <c r="E4931" t="s">
        <v>135</v>
      </c>
      <c r="F4931" s="1">
        <v>0.3756944444444445</v>
      </c>
      <c r="H4931" s="5">
        <v>25.200000000000003</v>
      </c>
      <c r="I4931">
        <f t="shared" ref="I4931:I4994" si="154">IF(H4931&gt;20,H4931,0)</f>
        <v>25.200000000000003</v>
      </c>
      <c r="J4931">
        <f t="shared" ref="J4931:J4994" si="155">I4931*1000</f>
        <v>25200.000000000004</v>
      </c>
    </row>
    <row r="4932" spans="1:10" x14ac:dyDescent="0.3">
      <c r="A4932">
        <v>7</v>
      </c>
      <c r="B4932">
        <v>25</v>
      </c>
      <c r="C4932">
        <v>10</v>
      </c>
      <c r="E4932" t="s">
        <v>135</v>
      </c>
      <c r="F4932" s="1">
        <v>0.41736111111111113</v>
      </c>
      <c r="H4932" s="5">
        <v>25.200000000000003</v>
      </c>
      <c r="I4932">
        <f t="shared" si="154"/>
        <v>25.200000000000003</v>
      </c>
      <c r="J4932">
        <f t="shared" si="155"/>
        <v>25200.000000000004</v>
      </c>
    </row>
    <row r="4933" spans="1:10" x14ac:dyDescent="0.3">
      <c r="A4933">
        <v>7</v>
      </c>
      <c r="B4933">
        <v>25</v>
      </c>
      <c r="C4933">
        <v>11</v>
      </c>
      <c r="E4933" t="s">
        <v>135</v>
      </c>
      <c r="F4933" s="1">
        <v>0.45902777777777781</v>
      </c>
      <c r="H4933" s="5">
        <v>25.200000000000003</v>
      </c>
      <c r="I4933">
        <f t="shared" si="154"/>
        <v>25.200000000000003</v>
      </c>
      <c r="J4933">
        <f t="shared" si="155"/>
        <v>25200.000000000004</v>
      </c>
    </row>
    <row r="4934" spans="1:10" x14ac:dyDescent="0.3">
      <c r="A4934">
        <v>7</v>
      </c>
      <c r="B4934">
        <v>25</v>
      </c>
      <c r="C4934">
        <v>12</v>
      </c>
      <c r="E4934" t="s">
        <v>135</v>
      </c>
      <c r="F4934" s="1">
        <v>0.50069444444444444</v>
      </c>
      <c r="H4934" s="5">
        <v>25.200000000000003</v>
      </c>
      <c r="I4934">
        <f t="shared" si="154"/>
        <v>25.200000000000003</v>
      </c>
      <c r="J4934">
        <f t="shared" si="155"/>
        <v>25200.000000000004</v>
      </c>
    </row>
    <row r="4935" spans="1:10" x14ac:dyDescent="0.3">
      <c r="A4935">
        <v>7</v>
      </c>
      <c r="B4935">
        <v>25</v>
      </c>
      <c r="C4935">
        <v>13</v>
      </c>
      <c r="E4935" t="s">
        <v>135</v>
      </c>
      <c r="F4935" s="1">
        <v>0.54236111111111118</v>
      </c>
      <c r="H4935" s="5">
        <v>25.200000000000003</v>
      </c>
      <c r="I4935">
        <f t="shared" si="154"/>
        <v>25.200000000000003</v>
      </c>
      <c r="J4935">
        <f t="shared" si="155"/>
        <v>25200.000000000004</v>
      </c>
    </row>
    <row r="4936" spans="1:10" x14ac:dyDescent="0.3">
      <c r="A4936">
        <v>7</v>
      </c>
      <c r="B4936">
        <v>25</v>
      </c>
      <c r="C4936">
        <v>14</v>
      </c>
      <c r="E4936" t="s">
        <v>135</v>
      </c>
      <c r="F4936" s="1">
        <v>0.58402777777777781</v>
      </c>
      <c r="H4936" s="5">
        <v>25.200000000000003</v>
      </c>
      <c r="I4936">
        <f t="shared" si="154"/>
        <v>25.200000000000003</v>
      </c>
      <c r="J4936">
        <f t="shared" si="155"/>
        <v>25200.000000000004</v>
      </c>
    </row>
    <row r="4937" spans="1:10" x14ac:dyDescent="0.3">
      <c r="A4937">
        <v>7</v>
      </c>
      <c r="B4937">
        <v>25</v>
      </c>
      <c r="C4937">
        <v>15</v>
      </c>
      <c r="E4937" s="10" t="s">
        <v>135</v>
      </c>
      <c r="F4937" s="11">
        <v>0.62569444444444444</v>
      </c>
      <c r="H4937" s="5">
        <v>25.200000000000003</v>
      </c>
      <c r="I4937">
        <f t="shared" si="154"/>
        <v>25.200000000000003</v>
      </c>
      <c r="J4937">
        <f t="shared" si="155"/>
        <v>25200.000000000004</v>
      </c>
    </row>
    <row r="4938" spans="1:10" x14ac:dyDescent="0.3">
      <c r="A4938">
        <v>7</v>
      </c>
      <c r="B4938">
        <v>25</v>
      </c>
      <c r="C4938">
        <v>16</v>
      </c>
      <c r="E4938" t="s">
        <v>135</v>
      </c>
      <c r="F4938" s="1">
        <v>0.66736111111111107</v>
      </c>
      <c r="H4938" s="5">
        <v>352.8</v>
      </c>
      <c r="I4938">
        <f t="shared" si="154"/>
        <v>352.8</v>
      </c>
      <c r="J4938">
        <f t="shared" si="155"/>
        <v>352800</v>
      </c>
    </row>
    <row r="4939" spans="1:10" x14ac:dyDescent="0.3">
      <c r="A4939">
        <v>7</v>
      </c>
      <c r="B4939">
        <v>25</v>
      </c>
      <c r="C4939">
        <v>17</v>
      </c>
      <c r="E4939" t="s">
        <v>135</v>
      </c>
      <c r="F4939" s="1">
        <v>0.7090277777777777</v>
      </c>
      <c r="H4939" s="5">
        <v>352.8</v>
      </c>
      <c r="I4939">
        <f t="shared" si="154"/>
        <v>352.8</v>
      </c>
      <c r="J4939">
        <f t="shared" si="155"/>
        <v>352800</v>
      </c>
    </row>
    <row r="4940" spans="1:10" x14ac:dyDescent="0.3">
      <c r="A4940">
        <v>7</v>
      </c>
      <c r="B4940">
        <v>25</v>
      </c>
      <c r="C4940">
        <v>18</v>
      </c>
      <c r="E4940" t="s">
        <v>135</v>
      </c>
      <c r="F4940" s="1">
        <v>0.75069444444444444</v>
      </c>
      <c r="H4940" s="5">
        <v>352.8</v>
      </c>
      <c r="I4940">
        <f t="shared" si="154"/>
        <v>352.8</v>
      </c>
      <c r="J4940">
        <f t="shared" si="155"/>
        <v>352800</v>
      </c>
    </row>
    <row r="4941" spans="1:10" x14ac:dyDescent="0.3">
      <c r="A4941">
        <v>7</v>
      </c>
      <c r="B4941">
        <v>25</v>
      </c>
      <c r="C4941">
        <v>19</v>
      </c>
      <c r="E4941" t="s">
        <v>135</v>
      </c>
      <c r="F4941" s="1">
        <v>0.79236111111111107</v>
      </c>
      <c r="H4941" s="5">
        <v>378</v>
      </c>
      <c r="I4941">
        <f t="shared" si="154"/>
        <v>378</v>
      </c>
      <c r="J4941">
        <f t="shared" si="155"/>
        <v>378000</v>
      </c>
    </row>
    <row r="4942" spans="1:10" x14ac:dyDescent="0.3">
      <c r="A4942">
        <v>7</v>
      </c>
      <c r="B4942">
        <v>25</v>
      </c>
      <c r="C4942">
        <v>20</v>
      </c>
      <c r="E4942" t="s">
        <v>135</v>
      </c>
      <c r="F4942" s="1">
        <v>0.8340277777777777</v>
      </c>
      <c r="H4942" s="5">
        <v>327.60000000000002</v>
      </c>
      <c r="I4942">
        <f t="shared" si="154"/>
        <v>327.60000000000002</v>
      </c>
      <c r="J4942">
        <f t="shared" si="155"/>
        <v>327600</v>
      </c>
    </row>
    <row r="4943" spans="1:10" x14ac:dyDescent="0.3">
      <c r="A4943">
        <v>7</v>
      </c>
      <c r="B4943">
        <v>25</v>
      </c>
      <c r="C4943">
        <v>21</v>
      </c>
      <c r="E4943" t="s">
        <v>135</v>
      </c>
      <c r="F4943" s="1">
        <v>0.87569444444444444</v>
      </c>
      <c r="H4943" s="5">
        <v>327.60000000000002</v>
      </c>
      <c r="I4943">
        <f t="shared" si="154"/>
        <v>327.60000000000002</v>
      </c>
      <c r="J4943">
        <f t="shared" si="155"/>
        <v>327600</v>
      </c>
    </row>
    <row r="4944" spans="1:10" x14ac:dyDescent="0.3">
      <c r="A4944">
        <v>7</v>
      </c>
      <c r="B4944">
        <v>25</v>
      </c>
      <c r="C4944">
        <v>22</v>
      </c>
      <c r="E4944" t="s">
        <v>135</v>
      </c>
      <c r="F4944" s="1">
        <v>0.91736111111111107</v>
      </c>
      <c r="H4944" s="5">
        <v>327.60000000000002</v>
      </c>
      <c r="I4944">
        <f t="shared" si="154"/>
        <v>327.60000000000002</v>
      </c>
      <c r="J4944">
        <f t="shared" si="155"/>
        <v>327600</v>
      </c>
    </row>
    <row r="4945" spans="1:10" x14ac:dyDescent="0.3">
      <c r="A4945">
        <v>7</v>
      </c>
      <c r="B4945">
        <v>25</v>
      </c>
      <c r="C4945">
        <v>23</v>
      </c>
      <c r="E4945" t="s">
        <v>135</v>
      </c>
      <c r="F4945" s="1">
        <v>0.9590277777777777</v>
      </c>
      <c r="H4945" s="5">
        <v>327.60000000000002</v>
      </c>
      <c r="I4945">
        <f t="shared" si="154"/>
        <v>327.60000000000002</v>
      </c>
      <c r="J4945">
        <f t="shared" si="155"/>
        <v>327600</v>
      </c>
    </row>
    <row r="4946" spans="1:10" x14ac:dyDescent="0.3">
      <c r="A4946">
        <v>7</v>
      </c>
      <c r="B4946">
        <v>26</v>
      </c>
      <c r="C4946">
        <v>0</v>
      </c>
      <c r="E4946" t="s">
        <v>136</v>
      </c>
      <c r="F4946" s="1">
        <v>6.9444444444444447E-4</v>
      </c>
      <c r="H4946" s="5">
        <v>302.40000000000003</v>
      </c>
      <c r="I4946">
        <f t="shared" si="154"/>
        <v>302.40000000000003</v>
      </c>
      <c r="J4946">
        <f t="shared" si="155"/>
        <v>302400.00000000006</v>
      </c>
    </row>
    <row r="4947" spans="1:10" x14ac:dyDescent="0.3">
      <c r="A4947">
        <v>7</v>
      </c>
      <c r="B4947">
        <v>26</v>
      </c>
      <c r="C4947">
        <v>1</v>
      </c>
      <c r="E4947" t="s">
        <v>136</v>
      </c>
      <c r="F4947" s="1">
        <v>4.2361111111111106E-2</v>
      </c>
      <c r="H4947" s="5">
        <v>302.40000000000003</v>
      </c>
      <c r="I4947">
        <f t="shared" si="154"/>
        <v>302.40000000000003</v>
      </c>
      <c r="J4947">
        <f t="shared" si="155"/>
        <v>302400.00000000006</v>
      </c>
    </row>
    <row r="4948" spans="1:10" x14ac:dyDescent="0.3">
      <c r="A4948">
        <v>7</v>
      </c>
      <c r="B4948">
        <v>26</v>
      </c>
      <c r="C4948">
        <v>2</v>
      </c>
      <c r="E4948" t="s">
        <v>136</v>
      </c>
      <c r="F4948" s="1">
        <v>8.4027777777777771E-2</v>
      </c>
      <c r="H4948" s="5">
        <v>302.40000000000003</v>
      </c>
      <c r="I4948">
        <f t="shared" si="154"/>
        <v>302.40000000000003</v>
      </c>
      <c r="J4948">
        <f t="shared" si="155"/>
        <v>302400.00000000006</v>
      </c>
    </row>
    <row r="4949" spans="1:10" x14ac:dyDescent="0.3">
      <c r="A4949">
        <v>7</v>
      </c>
      <c r="B4949">
        <v>26</v>
      </c>
      <c r="C4949">
        <v>3</v>
      </c>
      <c r="E4949" t="s">
        <v>136</v>
      </c>
      <c r="F4949" s="1">
        <v>0.12569444444444444</v>
      </c>
      <c r="H4949" s="5">
        <v>277.2</v>
      </c>
      <c r="I4949">
        <f t="shared" si="154"/>
        <v>277.2</v>
      </c>
      <c r="J4949">
        <f t="shared" si="155"/>
        <v>277200</v>
      </c>
    </row>
    <row r="4950" spans="1:10" x14ac:dyDescent="0.3">
      <c r="A4950">
        <v>7</v>
      </c>
      <c r="B4950">
        <v>26</v>
      </c>
      <c r="C4950">
        <v>4</v>
      </c>
      <c r="E4950" t="s">
        <v>136</v>
      </c>
      <c r="F4950" s="1">
        <v>0.1673611111111111</v>
      </c>
      <c r="H4950" s="5">
        <v>277.2</v>
      </c>
      <c r="I4950">
        <f t="shared" si="154"/>
        <v>277.2</v>
      </c>
      <c r="J4950">
        <f t="shared" si="155"/>
        <v>277200</v>
      </c>
    </row>
    <row r="4951" spans="1:10" x14ac:dyDescent="0.3">
      <c r="A4951">
        <v>7</v>
      </c>
      <c r="B4951">
        <v>26</v>
      </c>
      <c r="C4951">
        <v>5</v>
      </c>
      <c r="E4951" t="s">
        <v>136</v>
      </c>
      <c r="F4951" s="1">
        <v>0.20902777777777778</v>
      </c>
      <c r="H4951" s="5">
        <v>277.2</v>
      </c>
      <c r="I4951">
        <f t="shared" si="154"/>
        <v>277.2</v>
      </c>
      <c r="J4951">
        <f t="shared" si="155"/>
        <v>277200</v>
      </c>
    </row>
    <row r="4952" spans="1:10" x14ac:dyDescent="0.3">
      <c r="A4952">
        <v>7</v>
      </c>
      <c r="B4952">
        <v>26</v>
      </c>
      <c r="C4952">
        <v>6</v>
      </c>
      <c r="E4952" t="s">
        <v>136</v>
      </c>
      <c r="F4952" s="1">
        <v>0.25069444444444444</v>
      </c>
      <c r="H4952" s="5">
        <v>277.2</v>
      </c>
      <c r="I4952">
        <f t="shared" si="154"/>
        <v>277.2</v>
      </c>
      <c r="J4952">
        <f t="shared" si="155"/>
        <v>277200</v>
      </c>
    </row>
    <row r="4953" spans="1:10" x14ac:dyDescent="0.3">
      <c r="A4953">
        <v>7</v>
      </c>
      <c r="B4953">
        <v>26</v>
      </c>
      <c r="C4953">
        <v>7</v>
      </c>
      <c r="E4953" t="s">
        <v>136</v>
      </c>
      <c r="F4953" s="1">
        <v>0.29236111111111113</v>
      </c>
      <c r="H4953" s="5">
        <v>277.2</v>
      </c>
      <c r="I4953">
        <f t="shared" si="154"/>
        <v>277.2</v>
      </c>
      <c r="J4953">
        <f t="shared" si="155"/>
        <v>277200</v>
      </c>
    </row>
    <row r="4954" spans="1:10" x14ac:dyDescent="0.3">
      <c r="A4954">
        <v>7</v>
      </c>
      <c r="B4954">
        <v>26</v>
      </c>
      <c r="C4954">
        <v>8</v>
      </c>
      <c r="E4954" t="s">
        <v>136</v>
      </c>
      <c r="F4954" s="1">
        <v>0.33402777777777781</v>
      </c>
      <c r="H4954" s="5">
        <v>277.2</v>
      </c>
      <c r="I4954">
        <f t="shared" si="154"/>
        <v>277.2</v>
      </c>
      <c r="J4954">
        <f t="shared" si="155"/>
        <v>277200</v>
      </c>
    </row>
    <row r="4955" spans="1:10" x14ac:dyDescent="0.3">
      <c r="A4955">
        <v>7</v>
      </c>
      <c r="B4955">
        <v>26</v>
      </c>
      <c r="C4955">
        <v>9</v>
      </c>
      <c r="E4955" t="s">
        <v>136</v>
      </c>
      <c r="F4955" s="1">
        <v>0.3756944444444445</v>
      </c>
      <c r="H4955" s="5">
        <v>277.2</v>
      </c>
      <c r="I4955">
        <f t="shared" si="154"/>
        <v>277.2</v>
      </c>
      <c r="J4955">
        <f t="shared" si="155"/>
        <v>277200</v>
      </c>
    </row>
    <row r="4956" spans="1:10" x14ac:dyDescent="0.3">
      <c r="A4956">
        <v>7</v>
      </c>
      <c r="B4956">
        <v>26</v>
      </c>
      <c r="C4956">
        <v>10</v>
      </c>
      <c r="E4956" t="s">
        <v>136</v>
      </c>
      <c r="F4956" s="1">
        <v>0.41736111111111113</v>
      </c>
      <c r="H4956" s="5">
        <v>277.2</v>
      </c>
      <c r="I4956">
        <f t="shared" si="154"/>
        <v>277.2</v>
      </c>
      <c r="J4956">
        <f t="shared" si="155"/>
        <v>277200</v>
      </c>
    </row>
    <row r="4957" spans="1:10" x14ac:dyDescent="0.3">
      <c r="A4957">
        <v>7</v>
      </c>
      <c r="B4957">
        <v>26</v>
      </c>
      <c r="C4957">
        <v>11</v>
      </c>
      <c r="E4957" t="s">
        <v>136</v>
      </c>
      <c r="F4957" s="1">
        <v>0.45902777777777781</v>
      </c>
      <c r="H4957" s="5">
        <v>302.40000000000003</v>
      </c>
      <c r="I4957">
        <f t="shared" si="154"/>
        <v>302.40000000000003</v>
      </c>
      <c r="J4957">
        <f t="shared" si="155"/>
        <v>302400.00000000006</v>
      </c>
    </row>
    <row r="4958" spans="1:10" x14ac:dyDescent="0.3">
      <c r="A4958">
        <v>7</v>
      </c>
      <c r="B4958">
        <v>26</v>
      </c>
      <c r="C4958">
        <v>12</v>
      </c>
      <c r="E4958" t="s">
        <v>136</v>
      </c>
      <c r="F4958" s="1">
        <v>0.50069444444444444</v>
      </c>
      <c r="H4958" s="5">
        <v>302.40000000000003</v>
      </c>
      <c r="I4958">
        <f t="shared" si="154"/>
        <v>302.40000000000003</v>
      </c>
      <c r="J4958">
        <f t="shared" si="155"/>
        <v>302400.00000000006</v>
      </c>
    </row>
    <row r="4959" spans="1:10" x14ac:dyDescent="0.3">
      <c r="A4959">
        <v>7</v>
      </c>
      <c r="B4959">
        <v>26</v>
      </c>
      <c r="C4959">
        <v>13</v>
      </c>
      <c r="E4959" t="s">
        <v>136</v>
      </c>
      <c r="F4959" s="1">
        <v>0.54236111111111118</v>
      </c>
      <c r="H4959" s="5">
        <v>302.40000000000003</v>
      </c>
      <c r="I4959">
        <f t="shared" si="154"/>
        <v>302.40000000000003</v>
      </c>
      <c r="J4959">
        <f t="shared" si="155"/>
        <v>302400.00000000006</v>
      </c>
    </row>
    <row r="4960" spans="1:10" x14ac:dyDescent="0.3">
      <c r="A4960">
        <v>7</v>
      </c>
      <c r="B4960">
        <v>26</v>
      </c>
      <c r="C4960">
        <v>14</v>
      </c>
      <c r="E4960" t="s">
        <v>136</v>
      </c>
      <c r="F4960" s="1">
        <v>0.58402777777777781</v>
      </c>
      <c r="H4960" s="5">
        <v>302.40000000000003</v>
      </c>
      <c r="I4960">
        <f t="shared" si="154"/>
        <v>302.40000000000003</v>
      </c>
      <c r="J4960">
        <f t="shared" si="155"/>
        <v>302400.00000000006</v>
      </c>
    </row>
    <row r="4961" spans="1:10" x14ac:dyDescent="0.3">
      <c r="A4961">
        <v>7</v>
      </c>
      <c r="B4961">
        <v>26</v>
      </c>
      <c r="C4961">
        <v>15</v>
      </c>
      <c r="E4961" t="s">
        <v>136</v>
      </c>
      <c r="F4961" s="1">
        <v>0.62569444444444444</v>
      </c>
      <c r="H4961" s="5">
        <v>327.60000000000002</v>
      </c>
      <c r="I4961">
        <f t="shared" si="154"/>
        <v>327.60000000000002</v>
      </c>
      <c r="J4961">
        <f t="shared" si="155"/>
        <v>327600</v>
      </c>
    </row>
    <row r="4962" spans="1:10" x14ac:dyDescent="0.3">
      <c r="A4962">
        <v>7</v>
      </c>
      <c r="B4962">
        <v>26</v>
      </c>
      <c r="C4962">
        <v>16</v>
      </c>
      <c r="E4962" t="s">
        <v>136</v>
      </c>
      <c r="F4962" s="1">
        <v>0.66736111111111107</v>
      </c>
      <c r="H4962" s="5">
        <v>327.60000000000002</v>
      </c>
      <c r="I4962">
        <f t="shared" si="154"/>
        <v>327.60000000000002</v>
      </c>
      <c r="J4962">
        <f t="shared" si="155"/>
        <v>327600</v>
      </c>
    </row>
    <row r="4963" spans="1:10" x14ac:dyDescent="0.3">
      <c r="A4963">
        <v>7</v>
      </c>
      <c r="B4963">
        <v>26</v>
      </c>
      <c r="C4963">
        <v>17</v>
      </c>
      <c r="E4963" t="s">
        <v>136</v>
      </c>
      <c r="F4963" s="1">
        <v>0.7090277777777777</v>
      </c>
      <c r="H4963" s="5">
        <v>327.60000000000002</v>
      </c>
      <c r="I4963">
        <f t="shared" si="154"/>
        <v>327.60000000000002</v>
      </c>
      <c r="J4963">
        <f t="shared" si="155"/>
        <v>327600</v>
      </c>
    </row>
    <row r="4964" spans="1:10" x14ac:dyDescent="0.3">
      <c r="A4964">
        <v>7</v>
      </c>
      <c r="B4964">
        <v>26</v>
      </c>
      <c r="C4964">
        <v>18</v>
      </c>
      <c r="E4964" t="s">
        <v>136</v>
      </c>
      <c r="F4964" s="1">
        <v>0.75069444444444444</v>
      </c>
      <c r="H4964" s="5">
        <v>352.8</v>
      </c>
      <c r="I4964">
        <f t="shared" si="154"/>
        <v>352.8</v>
      </c>
      <c r="J4964">
        <f t="shared" si="155"/>
        <v>352800</v>
      </c>
    </row>
    <row r="4965" spans="1:10" x14ac:dyDescent="0.3">
      <c r="A4965">
        <v>7</v>
      </c>
      <c r="B4965">
        <v>26</v>
      </c>
      <c r="C4965">
        <v>19</v>
      </c>
      <c r="E4965" t="s">
        <v>136</v>
      </c>
      <c r="F4965" s="1">
        <v>0.79236111111111107</v>
      </c>
      <c r="H4965" s="5">
        <v>352.8</v>
      </c>
      <c r="I4965">
        <f t="shared" si="154"/>
        <v>352.8</v>
      </c>
      <c r="J4965">
        <f t="shared" si="155"/>
        <v>352800</v>
      </c>
    </row>
    <row r="4966" spans="1:10" x14ac:dyDescent="0.3">
      <c r="A4966">
        <v>7</v>
      </c>
      <c r="B4966">
        <v>26</v>
      </c>
      <c r="C4966">
        <v>20</v>
      </c>
      <c r="E4966" t="s">
        <v>136</v>
      </c>
      <c r="F4966" s="1">
        <v>0.8340277777777777</v>
      </c>
      <c r="H4966" s="5">
        <v>302.40000000000003</v>
      </c>
      <c r="I4966">
        <f t="shared" si="154"/>
        <v>302.40000000000003</v>
      </c>
      <c r="J4966">
        <f t="shared" si="155"/>
        <v>302400.00000000006</v>
      </c>
    </row>
    <row r="4967" spans="1:10" x14ac:dyDescent="0.3">
      <c r="A4967">
        <v>7</v>
      </c>
      <c r="B4967">
        <v>26</v>
      </c>
      <c r="C4967">
        <v>21</v>
      </c>
      <c r="E4967" t="s">
        <v>136</v>
      </c>
      <c r="F4967" s="1">
        <v>0.87569444444444444</v>
      </c>
      <c r="H4967" s="5">
        <v>302.40000000000003</v>
      </c>
      <c r="I4967">
        <f t="shared" si="154"/>
        <v>302.40000000000003</v>
      </c>
      <c r="J4967">
        <f t="shared" si="155"/>
        <v>302400.00000000006</v>
      </c>
    </row>
    <row r="4968" spans="1:10" x14ac:dyDescent="0.3">
      <c r="A4968">
        <v>7</v>
      </c>
      <c r="B4968">
        <v>26</v>
      </c>
      <c r="C4968">
        <v>22</v>
      </c>
      <c r="E4968" t="s">
        <v>136</v>
      </c>
      <c r="F4968" s="1">
        <v>0.91736111111111107</v>
      </c>
      <c r="H4968" s="5">
        <v>327.60000000000002</v>
      </c>
      <c r="I4968">
        <f t="shared" si="154"/>
        <v>327.60000000000002</v>
      </c>
      <c r="J4968">
        <f t="shared" si="155"/>
        <v>327600</v>
      </c>
    </row>
    <row r="4969" spans="1:10" x14ac:dyDescent="0.3">
      <c r="A4969">
        <v>7</v>
      </c>
      <c r="B4969">
        <v>26</v>
      </c>
      <c r="C4969">
        <v>23</v>
      </c>
      <c r="E4969" t="s">
        <v>136</v>
      </c>
      <c r="F4969" s="1">
        <v>0.9590277777777777</v>
      </c>
      <c r="H4969" s="5">
        <v>302.40000000000003</v>
      </c>
      <c r="I4969">
        <f t="shared" si="154"/>
        <v>302.40000000000003</v>
      </c>
      <c r="J4969">
        <f t="shared" si="155"/>
        <v>302400.00000000006</v>
      </c>
    </row>
    <row r="4970" spans="1:10" x14ac:dyDescent="0.3">
      <c r="A4970">
        <v>7</v>
      </c>
      <c r="B4970">
        <v>27</v>
      </c>
      <c r="C4970">
        <v>0</v>
      </c>
      <c r="E4970" t="s">
        <v>137</v>
      </c>
      <c r="F4970" s="1">
        <v>6.9444444444444447E-4</v>
      </c>
      <c r="H4970" s="5">
        <v>302.40000000000003</v>
      </c>
      <c r="I4970">
        <f t="shared" si="154"/>
        <v>302.40000000000003</v>
      </c>
      <c r="J4970">
        <f t="shared" si="155"/>
        <v>302400.00000000006</v>
      </c>
    </row>
    <row r="4971" spans="1:10" x14ac:dyDescent="0.3">
      <c r="A4971">
        <v>7</v>
      </c>
      <c r="B4971">
        <v>27</v>
      </c>
      <c r="C4971">
        <v>1</v>
      </c>
      <c r="E4971" t="s">
        <v>137</v>
      </c>
      <c r="F4971" s="1">
        <v>4.2361111111111106E-2</v>
      </c>
      <c r="H4971" s="5">
        <v>277.2</v>
      </c>
      <c r="I4971">
        <f t="shared" si="154"/>
        <v>277.2</v>
      </c>
      <c r="J4971">
        <f t="shared" si="155"/>
        <v>277200</v>
      </c>
    </row>
    <row r="4972" spans="1:10" x14ac:dyDescent="0.3">
      <c r="A4972">
        <v>7</v>
      </c>
      <c r="B4972">
        <v>27</v>
      </c>
      <c r="C4972">
        <v>2</v>
      </c>
      <c r="E4972" t="s">
        <v>137</v>
      </c>
      <c r="F4972" s="1">
        <v>8.4027777777777771E-2</v>
      </c>
      <c r="H4972" s="5">
        <v>277.2</v>
      </c>
      <c r="I4972">
        <f t="shared" si="154"/>
        <v>277.2</v>
      </c>
      <c r="J4972">
        <f t="shared" si="155"/>
        <v>277200</v>
      </c>
    </row>
    <row r="4973" spans="1:10" x14ac:dyDescent="0.3">
      <c r="A4973">
        <v>7</v>
      </c>
      <c r="B4973">
        <v>27</v>
      </c>
      <c r="C4973">
        <v>3</v>
      </c>
      <c r="E4973" t="s">
        <v>137</v>
      </c>
      <c r="F4973" s="1">
        <v>0.12569444444444444</v>
      </c>
      <c r="H4973" s="5">
        <v>277.2</v>
      </c>
      <c r="I4973">
        <f t="shared" si="154"/>
        <v>277.2</v>
      </c>
      <c r="J4973">
        <f t="shared" si="155"/>
        <v>277200</v>
      </c>
    </row>
    <row r="4974" spans="1:10" x14ac:dyDescent="0.3">
      <c r="A4974">
        <v>7</v>
      </c>
      <c r="B4974">
        <v>27</v>
      </c>
      <c r="C4974">
        <v>4</v>
      </c>
      <c r="E4974" t="s">
        <v>137</v>
      </c>
      <c r="F4974" s="1">
        <v>0.1673611111111111</v>
      </c>
      <c r="H4974" s="5">
        <v>277.2</v>
      </c>
      <c r="I4974">
        <f t="shared" si="154"/>
        <v>277.2</v>
      </c>
      <c r="J4974">
        <f t="shared" si="155"/>
        <v>277200</v>
      </c>
    </row>
    <row r="4975" spans="1:10" x14ac:dyDescent="0.3">
      <c r="A4975">
        <v>7</v>
      </c>
      <c r="B4975">
        <v>27</v>
      </c>
      <c r="C4975">
        <v>5</v>
      </c>
      <c r="E4975" t="s">
        <v>137</v>
      </c>
      <c r="F4975" s="1">
        <v>0.20902777777777778</v>
      </c>
      <c r="H4975" s="5">
        <v>252</v>
      </c>
      <c r="I4975">
        <f t="shared" si="154"/>
        <v>252</v>
      </c>
      <c r="J4975">
        <f t="shared" si="155"/>
        <v>252000</v>
      </c>
    </row>
    <row r="4976" spans="1:10" x14ac:dyDescent="0.3">
      <c r="A4976">
        <v>7</v>
      </c>
      <c r="B4976">
        <v>27</v>
      </c>
      <c r="C4976">
        <v>6</v>
      </c>
      <c r="E4976" t="s">
        <v>137</v>
      </c>
      <c r="F4976" s="1">
        <v>0.25069444444444444</v>
      </c>
      <c r="H4976" s="5">
        <v>252</v>
      </c>
      <c r="I4976">
        <f t="shared" si="154"/>
        <v>252</v>
      </c>
      <c r="J4976">
        <f t="shared" si="155"/>
        <v>252000</v>
      </c>
    </row>
    <row r="4977" spans="1:10" x14ac:dyDescent="0.3">
      <c r="A4977">
        <v>7</v>
      </c>
      <c r="B4977">
        <v>27</v>
      </c>
      <c r="C4977">
        <v>7</v>
      </c>
      <c r="E4977" t="s">
        <v>137</v>
      </c>
      <c r="F4977" s="1">
        <v>0.29236111111111113</v>
      </c>
      <c r="H4977" s="5">
        <v>252</v>
      </c>
      <c r="I4977">
        <f t="shared" si="154"/>
        <v>252</v>
      </c>
      <c r="J4977">
        <f t="shared" si="155"/>
        <v>252000</v>
      </c>
    </row>
    <row r="4978" spans="1:10" x14ac:dyDescent="0.3">
      <c r="A4978">
        <v>7</v>
      </c>
      <c r="B4978">
        <v>27</v>
      </c>
      <c r="C4978">
        <v>8</v>
      </c>
      <c r="E4978" t="s">
        <v>137</v>
      </c>
      <c r="F4978" s="1">
        <v>0.33402777777777781</v>
      </c>
      <c r="H4978" s="5">
        <v>252</v>
      </c>
      <c r="I4978">
        <f t="shared" si="154"/>
        <v>252</v>
      </c>
      <c r="J4978">
        <f t="shared" si="155"/>
        <v>252000</v>
      </c>
    </row>
    <row r="4979" spans="1:10" x14ac:dyDescent="0.3">
      <c r="A4979">
        <v>7</v>
      </c>
      <c r="B4979">
        <v>27</v>
      </c>
      <c r="C4979">
        <v>9</v>
      </c>
      <c r="E4979" t="s">
        <v>137</v>
      </c>
      <c r="F4979" s="1">
        <v>0.3756944444444445</v>
      </c>
      <c r="H4979" s="5">
        <v>277.2</v>
      </c>
      <c r="I4979">
        <f t="shared" si="154"/>
        <v>277.2</v>
      </c>
      <c r="J4979">
        <f t="shared" si="155"/>
        <v>277200</v>
      </c>
    </row>
    <row r="4980" spans="1:10" x14ac:dyDescent="0.3">
      <c r="A4980">
        <v>7</v>
      </c>
      <c r="B4980">
        <v>27</v>
      </c>
      <c r="C4980">
        <v>10</v>
      </c>
      <c r="E4980" t="s">
        <v>137</v>
      </c>
      <c r="F4980" s="1">
        <v>0.41736111111111113</v>
      </c>
      <c r="H4980" s="5">
        <v>277.2</v>
      </c>
      <c r="I4980">
        <f t="shared" si="154"/>
        <v>277.2</v>
      </c>
      <c r="J4980">
        <f t="shared" si="155"/>
        <v>277200</v>
      </c>
    </row>
    <row r="4981" spans="1:10" x14ac:dyDescent="0.3">
      <c r="A4981">
        <v>7</v>
      </c>
      <c r="B4981">
        <v>27</v>
      </c>
      <c r="C4981">
        <v>11</v>
      </c>
      <c r="E4981" t="s">
        <v>137</v>
      </c>
      <c r="F4981" s="1">
        <v>0.45902777777777781</v>
      </c>
      <c r="H4981" s="5">
        <v>277.2</v>
      </c>
      <c r="I4981">
        <f t="shared" si="154"/>
        <v>277.2</v>
      </c>
      <c r="J4981">
        <f t="shared" si="155"/>
        <v>277200</v>
      </c>
    </row>
    <row r="4982" spans="1:10" x14ac:dyDescent="0.3">
      <c r="A4982">
        <v>7</v>
      </c>
      <c r="B4982">
        <v>27</v>
      </c>
      <c r="C4982">
        <v>12</v>
      </c>
      <c r="E4982" t="s">
        <v>137</v>
      </c>
      <c r="F4982" s="1">
        <v>0.50069444444444444</v>
      </c>
      <c r="H4982" s="5">
        <v>302.40000000000003</v>
      </c>
      <c r="I4982">
        <f t="shared" si="154"/>
        <v>302.40000000000003</v>
      </c>
      <c r="J4982">
        <f t="shared" si="155"/>
        <v>302400.00000000006</v>
      </c>
    </row>
    <row r="4983" spans="1:10" x14ac:dyDescent="0.3">
      <c r="A4983">
        <v>7</v>
      </c>
      <c r="B4983">
        <v>27</v>
      </c>
      <c r="C4983">
        <v>13</v>
      </c>
      <c r="E4983" t="s">
        <v>137</v>
      </c>
      <c r="F4983" s="1">
        <v>0.54236111111111118</v>
      </c>
      <c r="H4983" s="5">
        <v>302.40000000000003</v>
      </c>
      <c r="I4983">
        <f t="shared" si="154"/>
        <v>302.40000000000003</v>
      </c>
      <c r="J4983">
        <f t="shared" si="155"/>
        <v>302400.00000000006</v>
      </c>
    </row>
    <row r="4984" spans="1:10" x14ac:dyDescent="0.3">
      <c r="A4984">
        <v>7</v>
      </c>
      <c r="B4984">
        <v>27</v>
      </c>
      <c r="C4984">
        <v>14</v>
      </c>
      <c r="E4984" t="s">
        <v>137</v>
      </c>
      <c r="F4984" s="1">
        <v>0.58402777777777781</v>
      </c>
      <c r="H4984" s="5">
        <v>302.40000000000003</v>
      </c>
      <c r="I4984">
        <f t="shared" si="154"/>
        <v>302.40000000000003</v>
      </c>
      <c r="J4984">
        <f t="shared" si="155"/>
        <v>302400.00000000006</v>
      </c>
    </row>
    <row r="4985" spans="1:10" x14ac:dyDescent="0.3">
      <c r="A4985">
        <v>7</v>
      </c>
      <c r="B4985">
        <v>27</v>
      </c>
      <c r="C4985">
        <v>15</v>
      </c>
      <c r="E4985" t="s">
        <v>137</v>
      </c>
      <c r="F4985" s="1">
        <v>0.62569444444444444</v>
      </c>
      <c r="H4985" s="5">
        <v>327.60000000000002</v>
      </c>
      <c r="I4985">
        <f t="shared" si="154"/>
        <v>327.60000000000002</v>
      </c>
      <c r="J4985">
        <f t="shared" si="155"/>
        <v>327600</v>
      </c>
    </row>
    <row r="4986" spans="1:10" x14ac:dyDescent="0.3">
      <c r="A4986">
        <v>7</v>
      </c>
      <c r="B4986">
        <v>27</v>
      </c>
      <c r="C4986">
        <v>16</v>
      </c>
      <c r="E4986" t="s">
        <v>137</v>
      </c>
      <c r="F4986" s="1">
        <v>0.66736111111111107</v>
      </c>
      <c r="H4986" s="5">
        <v>327.60000000000002</v>
      </c>
      <c r="I4986">
        <f t="shared" si="154"/>
        <v>327.60000000000002</v>
      </c>
      <c r="J4986">
        <f t="shared" si="155"/>
        <v>327600</v>
      </c>
    </row>
    <row r="4987" spans="1:10" x14ac:dyDescent="0.3">
      <c r="A4987">
        <v>7</v>
      </c>
      <c r="B4987">
        <v>27</v>
      </c>
      <c r="C4987">
        <v>17</v>
      </c>
      <c r="E4987" t="s">
        <v>137</v>
      </c>
      <c r="F4987" s="1">
        <v>0.7090277777777777</v>
      </c>
      <c r="H4987" s="5">
        <v>327.60000000000002</v>
      </c>
      <c r="I4987">
        <f t="shared" si="154"/>
        <v>327.60000000000002</v>
      </c>
      <c r="J4987">
        <f t="shared" si="155"/>
        <v>327600</v>
      </c>
    </row>
    <row r="4988" spans="1:10" x14ac:dyDescent="0.3">
      <c r="A4988">
        <v>7</v>
      </c>
      <c r="B4988">
        <v>27</v>
      </c>
      <c r="C4988">
        <v>18</v>
      </c>
      <c r="E4988" t="s">
        <v>137</v>
      </c>
      <c r="F4988" s="1">
        <v>0.75069444444444444</v>
      </c>
      <c r="H4988" s="5">
        <v>327.60000000000002</v>
      </c>
      <c r="I4988">
        <f t="shared" si="154"/>
        <v>327.60000000000002</v>
      </c>
      <c r="J4988">
        <f t="shared" si="155"/>
        <v>327600</v>
      </c>
    </row>
    <row r="4989" spans="1:10" x14ac:dyDescent="0.3">
      <c r="A4989">
        <v>7</v>
      </c>
      <c r="B4989">
        <v>27</v>
      </c>
      <c r="C4989">
        <v>19</v>
      </c>
      <c r="E4989" t="s">
        <v>137</v>
      </c>
      <c r="F4989" s="1">
        <v>0.79236111111111107</v>
      </c>
      <c r="H4989" s="5">
        <v>327.60000000000002</v>
      </c>
      <c r="I4989">
        <f t="shared" si="154"/>
        <v>327.60000000000002</v>
      </c>
      <c r="J4989">
        <f t="shared" si="155"/>
        <v>327600</v>
      </c>
    </row>
    <row r="4990" spans="1:10" x14ac:dyDescent="0.3">
      <c r="A4990">
        <v>7</v>
      </c>
      <c r="B4990">
        <v>27</v>
      </c>
      <c r="C4990">
        <v>20</v>
      </c>
      <c r="E4990" t="s">
        <v>137</v>
      </c>
      <c r="F4990" s="1">
        <v>0.8340277777777777</v>
      </c>
      <c r="H4990" s="5">
        <v>327.60000000000002</v>
      </c>
      <c r="I4990">
        <f t="shared" si="154"/>
        <v>327.60000000000002</v>
      </c>
      <c r="J4990">
        <f t="shared" si="155"/>
        <v>327600</v>
      </c>
    </row>
    <row r="4991" spans="1:10" x14ac:dyDescent="0.3">
      <c r="A4991">
        <v>7</v>
      </c>
      <c r="B4991">
        <v>27</v>
      </c>
      <c r="C4991">
        <v>21</v>
      </c>
      <c r="E4991" t="s">
        <v>137</v>
      </c>
      <c r="F4991" s="1">
        <v>0.87569444444444444</v>
      </c>
      <c r="H4991" s="5">
        <v>302.40000000000003</v>
      </c>
      <c r="I4991">
        <f t="shared" si="154"/>
        <v>302.40000000000003</v>
      </c>
      <c r="J4991">
        <f t="shared" si="155"/>
        <v>302400.00000000006</v>
      </c>
    </row>
    <row r="4992" spans="1:10" x14ac:dyDescent="0.3">
      <c r="A4992">
        <v>7</v>
      </c>
      <c r="B4992">
        <v>27</v>
      </c>
      <c r="C4992">
        <v>22</v>
      </c>
      <c r="E4992" t="s">
        <v>137</v>
      </c>
      <c r="F4992" s="1">
        <v>0.91736111111111107</v>
      </c>
      <c r="H4992" s="5">
        <v>302.40000000000003</v>
      </c>
      <c r="I4992">
        <f t="shared" si="154"/>
        <v>302.40000000000003</v>
      </c>
      <c r="J4992">
        <f t="shared" si="155"/>
        <v>302400.00000000006</v>
      </c>
    </row>
    <row r="4993" spans="1:10" x14ac:dyDescent="0.3">
      <c r="A4993">
        <v>7</v>
      </c>
      <c r="B4993">
        <v>27</v>
      </c>
      <c r="C4993">
        <v>23</v>
      </c>
      <c r="E4993" t="s">
        <v>137</v>
      </c>
      <c r="F4993" s="1">
        <v>0.9590277777777777</v>
      </c>
      <c r="H4993" s="5">
        <v>277.2</v>
      </c>
      <c r="I4993">
        <f t="shared" si="154"/>
        <v>277.2</v>
      </c>
      <c r="J4993">
        <f t="shared" si="155"/>
        <v>277200</v>
      </c>
    </row>
    <row r="4994" spans="1:10" x14ac:dyDescent="0.3">
      <c r="A4994">
        <v>7</v>
      </c>
      <c r="B4994">
        <v>28</v>
      </c>
      <c r="C4994">
        <v>0</v>
      </c>
      <c r="E4994" t="s">
        <v>138</v>
      </c>
      <c r="F4994" s="1">
        <v>6.9444444444444447E-4</v>
      </c>
      <c r="H4994" s="5">
        <v>277.2</v>
      </c>
      <c r="I4994">
        <f t="shared" si="154"/>
        <v>277.2</v>
      </c>
      <c r="J4994">
        <f t="shared" si="155"/>
        <v>277200</v>
      </c>
    </row>
    <row r="4995" spans="1:10" x14ac:dyDescent="0.3">
      <c r="A4995">
        <v>7</v>
      </c>
      <c r="B4995">
        <v>28</v>
      </c>
      <c r="C4995">
        <v>1</v>
      </c>
      <c r="E4995" t="s">
        <v>138</v>
      </c>
      <c r="F4995" s="1">
        <v>4.2361111111111106E-2</v>
      </c>
      <c r="H4995" s="5">
        <v>277.2</v>
      </c>
      <c r="I4995">
        <f t="shared" ref="I4995:I5058" si="156">IF(H4995&gt;20,H4995,0)</f>
        <v>277.2</v>
      </c>
      <c r="J4995">
        <f t="shared" ref="J4995:J5058" si="157">I4995*1000</f>
        <v>277200</v>
      </c>
    </row>
    <row r="4996" spans="1:10" x14ac:dyDescent="0.3">
      <c r="A4996">
        <v>7</v>
      </c>
      <c r="B4996">
        <v>28</v>
      </c>
      <c r="C4996">
        <v>2</v>
      </c>
      <c r="E4996" t="s">
        <v>138</v>
      </c>
      <c r="F4996" s="1">
        <v>8.4027777777777771E-2</v>
      </c>
      <c r="H4996" s="5">
        <v>252</v>
      </c>
      <c r="I4996">
        <f t="shared" si="156"/>
        <v>252</v>
      </c>
      <c r="J4996">
        <f t="shared" si="157"/>
        <v>252000</v>
      </c>
    </row>
    <row r="4997" spans="1:10" x14ac:dyDescent="0.3">
      <c r="A4997">
        <v>7</v>
      </c>
      <c r="B4997">
        <v>28</v>
      </c>
      <c r="C4997">
        <v>3</v>
      </c>
      <c r="E4997" t="s">
        <v>138</v>
      </c>
      <c r="F4997" s="1">
        <v>0.12569444444444444</v>
      </c>
      <c r="H4997" s="5">
        <v>277.2</v>
      </c>
      <c r="I4997">
        <f t="shared" si="156"/>
        <v>277.2</v>
      </c>
      <c r="J4997">
        <f t="shared" si="157"/>
        <v>277200</v>
      </c>
    </row>
    <row r="4998" spans="1:10" x14ac:dyDescent="0.3">
      <c r="A4998">
        <v>7</v>
      </c>
      <c r="B4998">
        <v>28</v>
      </c>
      <c r="C4998">
        <v>4</v>
      </c>
      <c r="E4998" t="s">
        <v>138</v>
      </c>
      <c r="F4998" s="1">
        <v>0.1673611111111111</v>
      </c>
      <c r="H4998" s="5">
        <v>126</v>
      </c>
      <c r="I4998">
        <f t="shared" si="156"/>
        <v>126</v>
      </c>
      <c r="J4998">
        <f t="shared" si="157"/>
        <v>126000</v>
      </c>
    </row>
    <row r="4999" spans="1:10" x14ac:dyDescent="0.3">
      <c r="A4999">
        <v>7</v>
      </c>
      <c r="B4999">
        <v>28</v>
      </c>
      <c r="C4999">
        <v>5</v>
      </c>
      <c r="E4999" t="s">
        <v>138</v>
      </c>
      <c r="F4999" s="1">
        <v>0.20902777777777778</v>
      </c>
      <c r="H4999" s="5">
        <v>151.20000000000002</v>
      </c>
      <c r="I4999">
        <f t="shared" si="156"/>
        <v>151.20000000000002</v>
      </c>
      <c r="J4999">
        <f t="shared" si="157"/>
        <v>151200.00000000003</v>
      </c>
    </row>
    <row r="5000" spans="1:10" x14ac:dyDescent="0.3">
      <c r="A5000">
        <v>7</v>
      </c>
      <c r="B5000">
        <v>28</v>
      </c>
      <c r="C5000">
        <v>6</v>
      </c>
      <c r="E5000" t="s">
        <v>138</v>
      </c>
      <c r="F5000" s="1">
        <v>0.25069444444444444</v>
      </c>
      <c r="H5000" s="5">
        <v>151.20000000000002</v>
      </c>
      <c r="I5000">
        <f t="shared" si="156"/>
        <v>151.20000000000002</v>
      </c>
      <c r="J5000">
        <f t="shared" si="157"/>
        <v>151200.00000000003</v>
      </c>
    </row>
    <row r="5001" spans="1:10" x14ac:dyDescent="0.3">
      <c r="A5001">
        <v>7</v>
      </c>
      <c r="B5001">
        <v>28</v>
      </c>
      <c r="C5001">
        <v>7</v>
      </c>
      <c r="E5001" t="s">
        <v>138</v>
      </c>
      <c r="F5001" s="1">
        <v>0.29236111111111113</v>
      </c>
      <c r="H5001" s="5">
        <v>151.20000000000002</v>
      </c>
      <c r="I5001">
        <f t="shared" si="156"/>
        <v>151.20000000000002</v>
      </c>
      <c r="J5001">
        <f t="shared" si="157"/>
        <v>151200.00000000003</v>
      </c>
    </row>
    <row r="5002" spans="1:10" x14ac:dyDescent="0.3">
      <c r="A5002">
        <v>7</v>
      </c>
      <c r="B5002">
        <v>28</v>
      </c>
      <c r="C5002">
        <v>8</v>
      </c>
      <c r="E5002" t="s">
        <v>138</v>
      </c>
      <c r="F5002" s="1">
        <v>0.33402777777777781</v>
      </c>
      <c r="H5002" s="5">
        <v>151.20000000000002</v>
      </c>
      <c r="I5002">
        <f t="shared" si="156"/>
        <v>151.20000000000002</v>
      </c>
      <c r="J5002">
        <f t="shared" si="157"/>
        <v>151200.00000000003</v>
      </c>
    </row>
    <row r="5003" spans="1:10" x14ac:dyDescent="0.3">
      <c r="A5003">
        <v>7</v>
      </c>
      <c r="B5003">
        <v>28</v>
      </c>
      <c r="C5003">
        <v>9</v>
      </c>
      <c r="E5003" t="s">
        <v>138</v>
      </c>
      <c r="F5003" s="1">
        <v>0.3756944444444445</v>
      </c>
      <c r="H5003" s="5">
        <v>277.2</v>
      </c>
      <c r="I5003">
        <f t="shared" si="156"/>
        <v>277.2</v>
      </c>
      <c r="J5003">
        <f t="shared" si="157"/>
        <v>277200</v>
      </c>
    </row>
    <row r="5004" spans="1:10" x14ac:dyDescent="0.3">
      <c r="A5004">
        <v>7</v>
      </c>
      <c r="B5004">
        <v>28</v>
      </c>
      <c r="C5004">
        <v>10</v>
      </c>
      <c r="E5004" t="s">
        <v>138</v>
      </c>
      <c r="F5004" s="1">
        <v>0.41736111111111113</v>
      </c>
      <c r="H5004" s="5">
        <v>252</v>
      </c>
      <c r="I5004">
        <f t="shared" si="156"/>
        <v>252</v>
      </c>
      <c r="J5004">
        <f t="shared" si="157"/>
        <v>252000</v>
      </c>
    </row>
    <row r="5005" spans="1:10" x14ac:dyDescent="0.3">
      <c r="A5005">
        <v>7</v>
      </c>
      <c r="B5005">
        <v>28</v>
      </c>
      <c r="C5005">
        <v>11</v>
      </c>
      <c r="E5005" t="s">
        <v>138</v>
      </c>
      <c r="F5005" s="1">
        <v>0.45902777777777781</v>
      </c>
      <c r="H5005" s="5">
        <v>277.2</v>
      </c>
      <c r="I5005">
        <f t="shared" si="156"/>
        <v>277.2</v>
      </c>
      <c r="J5005">
        <f t="shared" si="157"/>
        <v>277200</v>
      </c>
    </row>
    <row r="5006" spans="1:10" x14ac:dyDescent="0.3">
      <c r="A5006">
        <v>7</v>
      </c>
      <c r="B5006">
        <v>28</v>
      </c>
      <c r="C5006">
        <v>12</v>
      </c>
      <c r="E5006" t="s">
        <v>138</v>
      </c>
      <c r="F5006" s="1">
        <v>0.50069444444444444</v>
      </c>
      <c r="H5006" s="5">
        <v>277.2</v>
      </c>
      <c r="I5006">
        <f t="shared" si="156"/>
        <v>277.2</v>
      </c>
      <c r="J5006">
        <f t="shared" si="157"/>
        <v>277200</v>
      </c>
    </row>
    <row r="5007" spans="1:10" x14ac:dyDescent="0.3">
      <c r="A5007">
        <v>7</v>
      </c>
      <c r="B5007">
        <v>28</v>
      </c>
      <c r="C5007">
        <v>13</v>
      </c>
      <c r="E5007" t="s">
        <v>138</v>
      </c>
      <c r="F5007" s="1">
        <v>0.54236111111111118</v>
      </c>
      <c r="H5007" s="5">
        <v>302.40000000000003</v>
      </c>
      <c r="I5007">
        <f t="shared" si="156"/>
        <v>302.40000000000003</v>
      </c>
      <c r="J5007">
        <f t="shared" si="157"/>
        <v>302400.00000000006</v>
      </c>
    </row>
    <row r="5008" spans="1:10" x14ac:dyDescent="0.3">
      <c r="A5008">
        <v>7</v>
      </c>
      <c r="B5008">
        <v>28</v>
      </c>
      <c r="C5008">
        <v>14</v>
      </c>
      <c r="E5008" t="s">
        <v>138</v>
      </c>
      <c r="F5008" s="1">
        <v>0.58402777777777781</v>
      </c>
      <c r="H5008" s="5">
        <v>327.60000000000002</v>
      </c>
      <c r="I5008">
        <f t="shared" si="156"/>
        <v>327.60000000000002</v>
      </c>
      <c r="J5008">
        <f t="shared" si="157"/>
        <v>327600</v>
      </c>
    </row>
    <row r="5009" spans="1:10" x14ac:dyDescent="0.3">
      <c r="A5009">
        <v>7</v>
      </c>
      <c r="B5009">
        <v>28</v>
      </c>
      <c r="C5009">
        <v>15</v>
      </c>
      <c r="E5009" t="s">
        <v>138</v>
      </c>
      <c r="F5009" s="1">
        <v>0.62569444444444444</v>
      </c>
      <c r="H5009" s="5">
        <v>302.40000000000003</v>
      </c>
      <c r="I5009">
        <f t="shared" si="156"/>
        <v>302.40000000000003</v>
      </c>
      <c r="J5009">
        <f t="shared" si="157"/>
        <v>302400.00000000006</v>
      </c>
    </row>
    <row r="5010" spans="1:10" x14ac:dyDescent="0.3">
      <c r="A5010">
        <v>7</v>
      </c>
      <c r="B5010">
        <v>28</v>
      </c>
      <c r="C5010">
        <v>16</v>
      </c>
      <c r="E5010" t="s">
        <v>138</v>
      </c>
      <c r="F5010" s="1">
        <v>0.66736111111111107</v>
      </c>
      <c r="H5010" s="5">
        <v>327.60000000000002</v>
      </c>
      <c r="I5010">
        <f t="shared" si="156"/>
        <v>327.60000000000002</v>
      </c>
      <c r="J5010">
        <f t="shared" si="157"/>
        <v>327600</v>
      </c>
    </row>
    <row r="5011" spans="1:10" x14ac:dyDescent="0.3">
      <c r="A5011">
        <v>7</v>
      </c>
      <c r="B5011">
        <v>28</v>
      </c>
      <c r="C5011">
        <v>17</v>
      </c>
      <c r="E5011" t="s">
        <v>138</v>
      </c>
      <c r="F5011" s="1">
        <v>0.7090277777777777</v>
      </c>
      <c r="H5011" s="5">
        <v>352.8</v>
      </c>
      <c r="I5011">
        <f t="shared" si="156"/>
        <v>352.8</v>
      </c>
      <c r="J5011">
        <f t="shared" si="157"/>
        <v>352800</v>
      </c>
    </row>
    <row r="5012" spans="1:10" x14ac:dyDescent="0.3">
      <c r="A5012">
        <v>7</v>
      </c>
      <c r="B5012">
        <v>28</v>
      </c>
      <c r="C5012">
        <v>18</v>
      </c>
      <c r="E5012" t="s">
        <v>138</v>
      </c>
      <c r="F5012" s="1">
        <v>0.75069444444444444</v>
      </c>
      <c r="H5012" s="5">
        <v>352.8</v>
      </c>
      <c r="I5012">
        <f t="shared" si="156"/>
        <v>352.8</v>
      </c>
      <c r="J5012">
        <f t="shared" si="157"/>
        <v>352800</v>
      </c>
    </row>
    <row r="5013" spans="1:10" x14ac:dyDescent="0.3">
      <c r="A5013">
        <v>7</v>
      </c>
      <c r="B5013">
        <v>28</v>
      </c>
      <c r="C5013">
        <v>19</v>
      </c>
      <c r="E5013" t="s">
        <v>138</v>
      </c>
      <c r="F5013" s="1">
        <v>0.79236111111111107</v>
      </c>
      <c r="H5013" s="5">
        <v>352.8</v>
      </c>
      <c r="I5013">
        <f t="shared" si="156"/>
        <v>352.8</v>
      </c>
      <c r="J5013">
        <f t="shared" si="157"/>
        <v>352800</v>
      </c>
    </row>
    <row r="5014" spans="1:10" x14ac:dyDescent="0.3">
      <c r="A5014">
        <v>7</v>
      </c>
      <c r="B5014">
        <v>28</v>
      </c>
      <c r="C5014">
        <v>20</v>
      </c>
      <c r="E5014" t="s">
        <v>138</v>
      </c>
      <c r="F5014" s="1">
        <v>0.8340277777777777</v>
      </c>
      <c r="H5014" s="5">
        <v>352.8</v>
      </c>
      <c r="I5014">
        <f t="shared" si="156"/>
        <v>352.8</v>
      </c>
      <c r="J5014">
        <f t="shared" si="157"/>
        <v>352800</v>
      </c>
    </row>
    <row r="5015" spans="1:10" x14ac:dyDescent="0.3">
      <c r="A5015">
        <v>7</v>
      </c>
      <c r="B5015">
        <v>28</v>
      </c>
      <c r="C5015">
        <v>21</v>
      </c>
      <c r="E5015" t="s">
        <v>138</v>
      </c>
      <c r="F5015" s="1">
        <v>0.87569444444444444</v>
      </c>
      <c r="H5015" s="5">
        <v>327.60000000000002</v>
      </c>
      <c r="I5015">
        <f t="shared" si="156"/>
        <v>327.60000000000002</v>
      </c>
      <c r="J5015">
        <f t="shared" si="157"/>
        <v>327600</v>
      </c>
    </row>
    <row r="5016" spans="1:10" x14ac:dyDescent="0.3">
      <c r="A5016">
        <v>7</v>
      </c>
      <c r="B5016">
        <v>28</v>
      </c>
      <c r="C5016">
        <v>22</v>
      </c>
      <c r="E5016" t="s">
        <v>138</v>
      </c>
      <c r="F5016" s="1">
        <v>0.91736111111111107</v>
      </c>
      <c r="H5016" s="5">
        <v>327.60000000000002</v>
      </c>
      <c r="I5016">
        <f t="shared" si="156"/>
        <v>327.60000000000002</v>
      </c>
      <c r="J5016">
        <f t="shared" si="157"/>
        <v>327600</v>
      </c>
    </row>
    <row r="5017" spans="1:10" x14ac:dyDescent="0.3">
      <c r="A5017">
        <v>7</v>
      </c>
      <c r="B5017">
        <v>28</v>
      </c>
      <c r="C5017">
        <v>23</v>
      </c>
      <c r="E5017" t="s">
        <v>138</v>
      </c>
      <c r="F5017" s="1">
        <v>0.9590277777777777</v>
      </c>
      <c r="H5017" s="5">
        <v>302.40000000000003</v>
      </c>
      <c r="I5017">
        <f t="shared" si="156"/>
        <v>302.40000000000003</v>
      </c>
      <c r="J5017">
        <f t="shared" si="157"/>
        <v>302400.00000000006</v>
      </c>
    </row>
    <row r="5018" spans="1:10" x14ac:dyDescent="0.3">
      <c r="A5018">
        <v>7</v>
      </c>
      <c r="B5018">
        <v>29</v>
      </c>
      <c r="C5018">
        <v>0</v>
      </c>
      <c r="E5018" t="s">
        <v>139</v>
      </c>
      <c r="F5018" s="1">
        <v>6.9444444444444447E-4</v>
      </c>
      <c r="H5018" s="5">
        <v>302.40000000000003</v>
      </c>
      <c r="I5018">
        <f t="shared" si="156"/>
        <v>302.40000000000003</v>
      </c>
      <c r="J5018">
        <f t="shared" si="157"/>
        <v>302400.00000000006</v>
      </c>
    </row>
    <row r="5019" spans="1:10" x14ac:dyDescent="0.3">
      <c r="A5019">
        <v>7</v>
      </c>
      <c r="B5019">
        <v>29</v>
      </c>
      <c r="C5019">
        <v>1</v>
      </c>
      <c r="E5019" t="s">
        <v>139</v>
      </c>
      <c r="F5019" s="1">
        <v>4.2361111111111106E-2</v>
      </c>
      <c r="H5019" s="5">
        <v>277.2</v>
      </c>
      <c r="I5019">
        <f t="shared" si="156"/>
        <v>277.2</v>
      </c>
      <c r="J5019">
        <f t="shared" si="157"/>
        <v>277200</v>
      </c>
    </row>
    <row r="5020" spans="1:10" x14ac:dyDescent="0.3">
      <c r="A5020">
        <v>7</v>
      </c>
      <c r="B5020">
        <v>29</v>
      </c>
      <c r="C5020">
        <v>2</v>
      </c>
      <c r="E5020" t="s">
        <v>139</v>
      </c>
      <c r="F5020" s="1">
        <v>8.4027777777777771E-2</v>
      </c>
      <c r="H5020" s="5">
        <v>277.2</v>
      </c>
      <c r="I5020">
        <f t="shared" si="156"/>
        <v>277.2</v>
      </c>
      <c r="J5020">
        <f t="shared" si="157"/>
        <v>277200</v>
      </c>
    </row>
    <row r="5021" spans="1:10" x14ac:dyDescent="0.3">
      <c r="A5021">
        <v>7</v>
      </c>
      <c r="B5021">
        <v>29</v>
      </c>
      <c r="C5021">
        <v>3</v>
      </c>
      <c r="E5021" t="s">
        <v>139</v>
      </c>
      <c r="F5021" s="1">
        <v>0.12569444444444444</v>
      </c>
      <c r="H5021" s="5">
        <v>277.2</v>
      </c>
      <c r="I5021">
        <f t="shared" si="156"/>
        <v>277.2</v>
      </c>
      <c r="J5021">
        <f t="shared" si="157"/>
        <v>277200</v>
      </c>
    </row>
    <row r="5022" spans="1:10" x14ac:dyDescent="0.3">
      <c r="A5022">
        <v>7</v>
      </c>
      <c r="B5022">
        <v>29</v>
      </c>
      <c r="C5022">
        <v>4</v>
      </c>
      <c r="E5022" t="s">
        <v>139</v>
      </c>
      <c r="F5022" s="1">
        <v>0.1673611111111111</v>
      </c>
      <c r="H5022" s="5">
        <v>277.2</v>
      </c>
      <c r="I5022">
        <f t="shared" si="156"/>
        <v>277.2</v>
      </c>
      <c r="J5022">
        <f t="shared" si="157"/>
        <v>277200</v>
      </c>
    </row>
    <row r="5023" spans="1:10" x14ac:dyDescent="0.3">
      <c r="A5023">
        <v>7</v>
      </c>
      <c r="B5023">
        <v>29</v>
      </c>
      <c r="C5023">
        <v>5</v>
      </c>
      <c r="E5023" t="s">
        <v>139</v>
      </c>
      <c r="F5023" s="1">
        <v>0.20902777777777778</v>
      </c>
      <c r="H5023" s="5">
        <v>277.2</v>
      </c>
      <c r="I5023">
        <f t="shared" si="156"/>
        <v>277.2</v>
      </c>
      <c r="J5023">
        <f t="shared" si="157"/>
        <v>277200</v>
      </c>
    </row>
    <row r="5024" spans="1:10" x14ac:dyDescent="0.3">
      <c r="A5024">
        <v>7</v>
      </c>
      <c r="B5024">
        <v>29</v>
      </c>
      <c r="C5024">
        <v>6</v>
      </c>
      <c r="E5024" t="s">
        <v>139</v>
      </c>
      <c r="F5024" s="1">
        <v>0.25069444444444444</v>
      </c>
      <c r="H5024" s="5">
        <v>252</v>
      </c>
      <c r="I5024">
        <f t="shared" si="156"/>
        <v>252</v>
      </c>
      <c r="J5024">
        <f t="shared" si="157"/>
        <v>252000</v>
      </c>
    </row>
    <row r="5025" spans="1:10" x14ac:dyDescent="0.3">
      <c r="A5025">
        <v>7</v>
      </c>
      <c r="B5025">
        <v>29</v>
      </c>
      <c r="C5025">
        <v>7</v>
      </c>
      <c r="E5025" t="s">
        <v>139</v>
      </c>
      <c r="F5025" s="1">
        <v>0.29236111111111113</v>
      </c>
      <c r="H5025" s="5">
        <v>252</v>
      </c>
      <c r="I5025">
        <f t="shared" si="156"/>
        <v>252</v>
      </c>
      <c r="J5025">
        <f t="shared" si="157"/>
        <v>252000</v>
      </c>
    </row>
    <row r="5026" spans="1:10" x14ac:dyDescent="0.3">
      <c r="A5026">
        <v>7</v>
      </c>
      <c r="B5026">
        <v>29</v>
      </c>
      <c r="C5026">
        <v>8</v>
      </c>
      <c r="E5026" t="s">
        <v>139</v>
      </c>
      <c r="F5026" s="1">
        <v>0.33402777777777781</v>
      </c>
      <c r="H5026" s="5">
        <v>252</v>
      </c>
      <c r="I5026">
        <f t="shared" si="156"/>
        <v>252</v>
      </c>
      <c r="J5026">
        <f t="shared" si="157"/>
        <v>252000</v>
      </c>
    </row>
    <row r="5027" spans="1:10" x14ac:dyDescent="0.3">
      <c r="A5027">
        <v>7</v>
      </c>
      <c r="B5027">
        <v>29</v>
      </c>
      <c r="C5027">
        <v>9</v>
      </c>
      <c r="E5027" t="s">
        <v>139</v>
      </c>
      <c r="F5027" s="1">
        <v>0.3756944444444445</v>
      </c>
      <c r="H5027" s="5">
        <v>252</v>
      </c>
      <c r="I5027">
        <f t="shared" si="156"/>
        <v>252</v>
      </c>
      <c r="J5027">
        <f t="shared" si="157"/>
        <v>252000</v>
      </c>
    </row>
    <row r="5028" spans="1:10" x14ac:dyDescent="0.3">
      <c r="A5028">
        <v>7</v>
      </c>
      <c r="B5028">
        <v>29</v>
      </c>
      <c r="C5028">
        <v>10</v>
      </c>
      <c r="E5028" t="s">
        <v>139</v>
      </c>
      <c r="F5028" s="1">
        <v>0.41736111111111113</v>
      </c>
      <c r="H5028" s="5">
        <v>252</v>
      </c>
      <c r="I5028">
        <f t="shared" si="156"/>
        <v>252</v>
      </c>
      <c r="J5028">
        <f t="shared" si="157"/>
        <v>252000</v>
      </c>
    </row>
    <row r="5029" spans="1:10" x14ac:dyDescent="0.3">
      <c r="A5029">
        <v>7</v>
      </c>
      <c r="B5029">
        <v>29</v>
      </c>
      <c r="C5029">
        <v>11</v>
      </c>
      <c r="E5029" t="s">
        <v>139</v>
      </c>
      <c r="F5029" s="1">
        <v>0.45902777777777781</v>
      </c>
      <c r="H5029" s="5">
        <v>277.2</v>
      </c>
      <c r="I5029">
        <f t="shared" si="156"/>
        <v>277.2</v>
      </c>
      <c r="J5029">
        <f t="shared" si="157"/>
        <v>277200</v>
      </c>
    </row>
    <row r="5030" spans="1:10" x14ac:dyDescent="0.3">
      <c r="A5030">
        <v>7</v>
      </c>
      <c r="B5030">
        <v>29</v>
      </c>
      <c r="C5030">
        <v>12</v>
      </c>
      <c r="E5030" t="s">
        <v>139</v>
      </c>
      <c r="F5030" s="1">
        <v>0.50069444444444444</v>
      </c>
      <c r="H5030" s="5">
        <v>277.2</v>
      </c>
      <c r="I5030">
        <f t="shared" si="156"/>
        <v>277.2</v>
      </c>
      <c r="J5030">
        <f t="shared" si="157"/>
        <v>277200</v>
      </c>
    </row>
    <row r="5031" spans="1:10" x14ac:dyDescent="0.3">
      <c r="A5031">
        <v>7</v>
      </c>
      <c r="B5031">
        <v>29</v>
      </c>
      <c r="C5031">
        <v>13</v>
      </c>
      <c r="E5031" t="s">
        <v>139</v>
      </c>
      <c r="F5031" s="1">
        <v>0.54236111111111118</v>
      </c>
      <c r="H5031" s="5">
        <v>302.40000000000003</v>
      </c>
      <c r="I5031">
        <f t="shared" si="156"/>
        <v>302.40000000000003</v>
      </c>
      <c r="J5031">
        <f t="shared" si="157"/>
        <v>302400.00000000006</v>
      </c>
    </row>
    <row r="5032" spans="1:10" x14ac:dyDescent="0.3">
      <c r="A5032">
        <v>7</v>
      </c>
      <c r="B5032">
        <v>29</v>
      </c>
      <c r="C5032">
        <v>14</v>
      </c>
      <c r="E5032" t="s">
        <v>139</v>
      </c>
      <c r="F5032" s="1">
        <v>0.58402777777777781</v>
      </c>
      <c r="H5032" s="5">
        <v>327.60000000000002</v>
      </c>
      <c r="I5032">
        <f t="shared" si="156"/>
        <v>327.60000000000002</v>
      </c>
      <c r="J5032">
        <f t="shared" si="157"/>
        <v>327600</v>
      </c>
    </row>
    <row r="5033" spans="1:10" x14ac:dyDescent="0.3">
      <c r="A5033">
        <v>7</v>
      </c>
      <c r="B5033">
        <v>29</v>
      </c>
      <c r="C5033">
        <v>15</v>
      </c>
      <c r="E5033" t="s">
        <v>139</v>
      </c>
      <c r="F5033" s="1">
        <v>0.62569444444444444</v>
      </c>
      <c r="H5033" s="5">
        <v>352.8</v>
      </c>
      <c r="I5033">
        <f t="shared" si="156"/>
        <v>352.8</v>
      </c>
      <c r="J5033">
        <f t="shared" si="157"/>
        <v>352800</v>
      </c>
    </row>
    <row r="5034" spans="1:10" x14ac:dyDescent="0.3">
      <c r="A5034">
        <v>7</v>
      </c>
      <c r="B5034">
        <v>29</v>
      </c>
      <c r="C5034">
        <v>16</v>
      </c>
      <c r="E5034" t="s">
        <v>139</v>
      </c>
      <c r="F5034" s="1">
        <v>0.66736111111111107</v>
      </c>
      <c r="H5034" s="5">
        <v>327.60000000000002</v>
      </c>
      <c r="I5034">
        <f t="shared" si="156"/>
        <v>327.60000000000002</v>
      </c>
      <c r="J5034">
        <f t="shared" si="157"/>
        <v>327600</v>
      </c>
    </row>
    <row r="5035" spans="1:10" x14ac:dyDescent="0.3">
      <c r="A5035">
        <v>7</v>
      </c>
      <c r="B5035">
        <v>29</v>
      </c>
      <c r="C5035">
        <v>17</v>
      </c>
      <c r="E5035" t="s">
        <v>139</v>
      </c>
      <c r="F5035" s="1">
        <v>0.7090277777777777</v>
      </c>
      <c r="H5035" s="5">
        <v>352.8</v>
      </c>
      <c r="I5035">
        <f t="shared" si="156"/>
        <v>352.8</v>
      </c>
      <c r="J5035">
        <f t="shared" si="157"/>
        <v>352800</v>
      </c>
    </row>
    <row r="5036" spans="1:10" x14ac:dyDescent="0.3">
      <c r="A5036">
        <v>7</v>
      </c>
      <c r="B5036">
        <v>29</v>
      </c>
      <c r="C5036">
        <v>18</v>
      </c>
      <c r="E5036" t="s">
        <v>139</v>
      </c>
      <c r="F5036" s="1">
        <v>0.75069444444444444</v>
      </c>
      <c r="H5036" s="5">
        <v>352.8</v>
      </c>
      <c r="I5036">
        <f t="shared" si="156"/>
        <v>352.8</v>
      </c>
      <c r="J5036">
        <f t="shared" si="157"/>
        <v>352800</v>
      </c>
    </row>
    <row r="5037" spans="1:10" x14ac:dyDescent="0.3">
      <c r="A5037">
        <v>7</v>
      </c>
      <c r="B5037">
        <v>29</v>
      </c>
      <c r="C5037">
        <v>19</v>
      </c>
      <c r="E5037" t="s">
        <v>139</v>
      </c>
      <c r="F5037" s="1">
        <v>0.79236111111111107</v>
      </c>
      <c r="H5037" s="5">
        <v>352.8</v>
      </c>
      <c r="I5037">
        <f t="shared" si="156"/>
        <v>352.8</v>
      </c>
      <c r="J5037">
        <f t="shared" si="157"/>
        <v>352800</v>
      </c>
    </row>
    <row r="5038" spans="1:10" x14ac:dyDescent="0.3">
      <c r="A5038">
        <v>7</v>
      </c>
      <c r="B5038">
        <v>29</v>
      </c>
      <c r="C5038">
        <v>20</v>
      </c>
      <c r="E5038" t="s">
        <v>139</v>
      </c>
      <c r="F5038" s="1">
        <v>0.8340277777777777</v>
      </c>
      <c r="H5038" s="5">
        <v>327.60000000000002</v>
      </c>
      <c r="I5038">
        <f t="shared" si="156"/>
        <v>327.60000000000002</v>
      </c>
      <c r="J5038">
        <f t="shared" si="157"/>
        <v>327600</v>
      </c>
    </row>
    <row r="5039" spans="1:10" x14ac:dyDescent="0.3">
      <c r="A5039">
        <v>7</v>
      </c>
      <c r="B5039">
        <v>29</v>
      </c>
      <c r="C5039">
        <v>21</v>
      </c>
      <c r="E5039" t="s">
        <v>139</v>
      </c>
      <c r="F5039" s="1">
        <v>0.87569444444444444</v>
      </c>
      <c r="H5039" s="5">
        <v>327.60000000000002</v>
      </c>
      <c r="I5039">
        <f t="shared" si="156"/>
        <v>327.60000000000002</v>
      </c>
      <c r="J5039">
        <f t="shared" si="157"/>
        <v>327600</v>
      </c>
    </row>
    <row r="5040" spans="1:10" x14ac:dyDescent="0.3">
      <c r="A5040">
        <v>7</v>
      </c>
      <c r="B5040">
        <v>29</v>
      </c>
      <c r="C5040">
        <v>22</v>
      </c>
      <c r="E5040" t="s">
        <v>139</v>
      </c>
      <c r="F5040" s="1">
        <v>0.91736111111111107</v>
      </c>
      <c r="H5040" s="5">
        <v>302.40000000000003</v>
      </c>
      <c r="I5040">
        <f t="shared" si="156"/>
        <v>302.40000000000003</v>
      </c>
      <c r="J5040">
        <f t="shared" si="157"/>
        <v>302400.00000000006</v>
      </c>
    </row>
    <row r="5041" spans="1:10" x14ac:dyDescent="0.3">
      <c r="A5041">
        <v>7</v>
      </c>
      <c r="B5041">
        <v>29</v>
      </c>
      <c r="C5041">
        <v>23</v>
      </c>
      <c r="E5041" t="s">
        <v>139</v>
      </c>
      <c r="F5041" s="1">
        <v>0.9590277777777777</v>
      </c>
      <c r="H5041" s="5">
        <v>302.40000000000003</v>
      </c>
      <c r="I5041">
        <f t="shared" si="156"/>
        <v>302.40000000000003</v>
      </c>
      <c r="J5041">
        <f t="shared" si="157"/>
        <v>302400.00000000006</v>
      </c>
    </row>
    <row r="5042" spans="1:10" x14ac:dyDescent="0.3">
      <c r="A5042">
        <v>7</v>
      </c>
      <c r="B5042">
        <v>30</v>
      </c>
      <c r="C5042">
        <v>0</v>
      </c>
      <c r="E5042" t="s">
        <v>140</v>
      </c>
      <c r="F5042" s="1">
        <v>6.9444444444444447E-4</v>
      </c>
      <c r="H5042" s="5">
        <v>277.2</v>
      </c>
      <c r="I5042">
        <f t="shared" si="156"/>
        <v>277.2</v>
      </c>
      <c r="J5042">
        <f t="shared" si="157"/>
        <v>277200</v>
      </c>
    </row>
    <row r="5043" spans="1:10" x14ac:dyDescent="0.3">
      <c r="A5043">
        <v>7</v>
      </c>
      <c r="B5043">
        <v>30</v>
      </c>
      <c r="C5043">
        <v>1</v>
      </c>
      <c r="E5043" t="s">
        <v>140</v>
      </c>
      <c r="F5043" s="1">
        <v>4.2361111111111106E-2</v>
      </c>
      <c r="H5043" s="5">
        <v>277.2</v>
      </c>
      <c r="I5043">
        <f t="shared" si="156"/>
        <v>277.2</v>
      </c>
      <c r="J5043">
        <f t="shared" si="157"/>
        <v>277200</v>
      </c>
    </row>
    <row r="5044" spans="1:10" x14ac:dyDescent="0.3">
      <c r="A5044">
        <v>7</v>
      </c>
      <c r="B5044">
        <v>30</v>
      </c>
      <c r="C5044">
        <v>2</v>
      </c>
      <c r="E5044" t="s">
        <v>140</v>
      </c>
      <c r="F5044" s="1">
        <v>8.4027777777777771E-2</v>
      </c>
      <c r="H5044" s="5">
        <v>277.2</v>
      </c>
      <c r="I5044">
        <f t="shared" si="156"/>
        <v>277.2</v>
      </c>
      <c r="J5044">
        <f t="shared" si="157"/>
        <v>277200</v>
      </c>
    </row>
    <row r="5045" spans="1:10" x14ac:dyDescent="0.3">
      <c r="A5045">
        <v>7</v>
      </c>
      <c r="B5045">
        <v>30</v>
      </c>
      <c r="C5045">
        <v>3</v>
      </c>
      <c r="E5045" t="s">
        <v>140</v>
      </c>
      <c r="F5045" s="1">
        <v>0.12569444444444444</v>
      </c>
      <c r="H5045" s="5">
        <v>277.2</v>
      </c>
      <c r="I5045">
        <f t="shared" si="156"/>
        <v>277.2</v>
      </c>
      <c r="J5045">
        <f t="shared" si="157"/>
        <v>277200</v>
      </c>
    </row>
    <row r="5046" spans="1:10" x14ac:dyDescent="0.3">
      <c r="A5046">
        <v>7</v>
      </c>
      <c r="B5046">
        <v>30</v>
      </c>
      <c r="C5046">
        <v>4</v>
      </c>
      <c r="E5046" t="s">
        <v>140</v>
      </c>
      <c r="F5046" s="1">
        <v>0.1673611111111111</v>
      </c>
      <c r="H5046" s="5">
        <v>277.2</v>
      </c>
      <c r="I5046">
        <f t="shared" si="156"/>
        <v>277.2</v>
      </c>
      <c r="J5046">
        <f t="shared" si="157"/>
        <v>277200</v>
      </c>
    </row>
    <row r="5047" spans="1:10" x14ac:dyDescent="0.3">
      <c r="A5047">
        <v>7</v>
      </c>
      <c r="B5047">
        <v>30</v>
      </c>
      <c r="C5047">
        <v>5</v>
      </c>
      <c r="E5047" t="s">
        <v>140</v>
      </c>
      <c r="F5047" s="1">
        <v>0.20902777777777778</v>
      </c>
      <c r="H5047" s="5">
        <v>277.2</v>
      </c>
      <c r="I5047">
        <f t="shared" si="156"/>
        <v>277.2</v>
      </c>
      <c r="J5047">
        <f t="shared" si="157"/>
        <v>277200</v>
      </c>
    </row>
    <row r="5048" spans="1:10" x14ac:dyDescent="0.3">
      <c r="A5048">
        <v>7</v>
      </c>
      <c r="B5048">
        <v>30</v>
      </c>
      <c r="C5048">
        <v>6</v>
      </c>
      <c r="E5048" t="s">
        <v>140</v>
      </c>
      <c r="F5048" s="1">
        <v>0.25069444444444444</v>
      </c>
      <c r="H5048" s="5">
        <v>277.2</v>
      </c>
      <c r="I5048">
        <f t="shared" si="156"/>
        <v>277.2</v>
      </c>
      <c r="J5048">
        <f t="shared" si="157"/>
        <v>277200</v>
      </c>
    </row>
    <row r="5049" spans="1:10" x14ac:dyDescent="0.3">
      <c r="A5049">
        <v>7</v>
      </c>
      <c r="B5049">
        <v>30</v>
      </c>
      <c r="C5049">
        <v>7</v>
      </c>
      <c r="E5049" t="s">
        <v>140</v>
      </c>
      <c r="F5049" s="1">
        <v>0.29236111111111113</v>
      </c>
      <c r="H5049" s="5">
        <v>277.2</v>
      </c>
      <c r="I5049">
        <f t="shared" si="156"/>
        <v>277.2</v>
      </c>
      <c r="J5049">
        <f t="shared" si="157"/>
        <v>277200</v>
      </c>
    </row>
    <row r="5050" spans="1:10" x14ac:dyDescent="0.3">
      <c r="A5050">
        <v>7</v>
      </c>
      <c r="B5050">
        <v>30</v>
      </c>
      <c r="C5050">
        <v>8</v>
      </c>
      <c r="E5050" t="s">
        <v>140</v>
      </c>
      <c r="F5050" s="1">
        <v>0.33402777777777781</v>
      </c>
      <c r="H5050" s="5">
        <v>277.2</v>
      </c>
      <c r="I5050">
        <f t="shared" si="156"/>
        <v>277.2</v>
      </c>
      <c r="J5050">
        <f t="shared" si="157"/>
        <v>277200</v>
      </c>
    </row>
    <row r="5051" spans="1:10" x14ac:dyDescent="0.3">
      <c r="A5051">
        <v>7</v>
      </c>
      <c r="B5051">
        <v>30</v>
      </c>
      <c r="C5051">
        <v>9</v>
      </c>
      <c r="E5051" t="s">
        <v>140</v>
      </c>
      <c r="F5051" s="1">
        <v>0.3756944444444445</v>
      </c>
      <c r="H5051" s="5">
        <v>277.2</v>
      </c>
      <c r="I5051">
        <f t="shared" si="156"/>
        <v>277.2</v>
      </c>
      <c r="J5051">
        <f t="shared" si="157"/>
        <v>277200</v>
      </c>
    </row>
    <row r="5052" spans="1:10" x14ac:dyDescent="0.3">
      <c r="A5052">
        <v>7</v>
      </c>
      <c r="B5052">
        <v>30</v>
      </c>
      <c r="C5052">
        <v>10</v>
      </c>
      <c r="E5052" t="s">
        <v>140</v>
      </c>
      <c r="F5052" s="1">
        <v>0.41736111111111113</v>
      </c>
      <c r="H5052" s="5">
        <v>277.2</v>
      </c>
      <c r="I5052">
        <f t="shared" si="156"/>
        <v>277.2</v>
      </c>
      <c r="J5052">
        <f t="shared" si="157"/>
        <v>277200</v>
      </c>
    </row>
    <row r="5053" spans="1:10" x14ac:dyDescent="0.3">
      <c r="A5053">
        <v>7</v>
      </c>
      <c r="B5053">
        <v>30</v>
      </c>
      <c r="C5053">
        <v>11</v>
      </c>
      <c r="E5053" t="s">
        <v>140</v>
      </c>
      <c r="F5053" s="1">
        <v>0.45902777777777781</v>
      </c>
      <c r="H5053" s="5">
        <v>277.2</v>
      </c>
      <c r="I5053">
        <f t="shared" si="156"/>
        <v>277.2</v>
      </c>
      <c r="J5053">
        <f t="shared" si="157"/>
        <v>277200</v>
      </c>
    </row>
    <row r="5054" spans="1:10" x14ac:dyDescent="0.3">
      <c r="A5054">
        <v>7</v>
      </c>
      <c r="B5054">
        <v>30</v>
      </c>
      <c r="C5054">
        <v>12</v>
      </c>
      <c r="E5054" t="s">
        <v>140</v>
      </c>
      <c r="F5054" s="1">
        <v>0.50069444444444444</v>
      </c>
      <c r="H5054" s="5">
        <v>302.40000000000003</v>
      </c>
      <c r="I5054">
        <f t="shared" si="156"/>
        <v>302.40000000000003</v>
      </c>
      <c r="J5054">
        <f t="shared" si="157"/>
        <v>302400.00000000006</v>
      </c>
    </row>
    <row r="5055" spans="1:10" x14ac:dyDescent="0.3">
      <c r="A5055">
        <v>7</v>
      </c>
      <c r="B5055">
        <v>30</v>
      </c>
      <c r="C5055">
        <v>13</v>
      </c>
      <c r="E5055" t="s">
        <v>140</v>
      </c>
      <c r="F5055" s="1">
        <v>0.54236111111111118</v>
      </c>
      <c r="H5055" s="5">
        <v>302.40000000000003</v>
      </c>
      <c r="I5055">
        <f t="shared" si="156"/>
        <v>302.40000000000003</v>
      </c>
      <c r="J5055">
        <f t="shared" si="157"/>
        <v>302400.00000000006</v>
      </c>
    </row>
    <row r="5056" spans="1:10" x14ac:dyDescent="0.3">
      <c r="A5056">
        <v>7</v>
      </c>
      <c r="B5056">
        <v>30</v>
      </c>
      <c r="C5056">
        <v>14</v>
      </c>
      <c r="E5056" t="s">
        <v>140</v>
      </c>
      <c r="F5056" s="1">
        <v>0.58402777777777781</v>
      </c>
      <c r="H5056" s="5">
        <v>302.40000000000003</v>
      </c>
      <c r="I5056">
        <f t="shared" si="156"/>
        <v>302.40000000000003</v>
      </c>
      <c r="J5056">
        <f t="shared" si="157"/>
        <v>302400.00000000006</v>
      </c>
    </row>
    <row r="5057" spans="1:10" x14ac:dyDescent="0.3">
      <c r="A5057">
        <v>7</v>
      </c>
      <c r="B5057">
        <v>30</v>
      </c>
      <c r="C5057">
        <v>15</v>
      </c>
      <c r="E5057" t="s">
        <v>140</v>
      </c>
      <c r="F5057" s="1">
        <v>0.62569444444444444</v>
      </c>
      <c r="H5057" s="5">
        <v>327.60000000000002</v>
      </c>
      <c r="I5057">
        <f t="shared" si="156"/>
        <v>327.60000000000002</v>
      </c>
      <c r="J5057">
        <f t="shared" si="157"/>
        <v>327600</v>
      </c>
    </row>
    <row r="5058" spans="1:10" x14ac:dyDescent="0.3">
      <c r="A5058">
        <v>7</v>
      </c>
      <c r="B5058">
        <v>30</v>
      </c>
      <c r="C5058">
        <v>16</v>
      </c>
      <c r="E5058" t="s">
        <v>140</v>
      </c>
      <c r="F5058" s="1">
        <v>0.66736111111111107</v>
      </c>
      <c r="H5058" s="5">
        <v>327.60000000000002</v>
      </c>
      <c r="I5058">
        <f t="shared" si="156"/>
        <v>327.60000000000002</v>
      </c>
      <c r="J5058">
        <f t="shared" si="157"/>
        <v>327600</v>
      </c>
    </row>
    <row r="5059" spans="1:10" x14ac:dyDescent="0.3">
      <c r="A5059">
        <v>7</v>
      </c>
      <c r="B5059">
        <v>30</v>
      </c>
      <c r="C5059">
        <v>17</v>
      </c>
      <c r="E5059" t="s">
        <v>140</v>
      </c>
      <c r="F5059" s="1">
        <v>0.7090277777777777</v>
      </c>
      <c r="H5059" s="5">
        <v>327.60000000000002</v>
      </c>
      <c r="I5059">
        <f t="shared" ref="I5059:I5122" si="158">IF(H5059&gt;20,H5059,0)</f>
        <v>327.60000000000002</v>
      </c>
      <c r="J5059">
        <f t="shared" ref="J5059:J5122" si="159">I5059*1000</f>
        <v>327600</v>
      </c>
    </row>
    <row r="5060" spans="1:10" x14ac:dyDescent="0.3">
      <c r="A5060">
        <v>7</v>
      </c>
      <c r="B5060">
        <v>30</v>
      </c>
      <c r="C5060">
        <v>18</v>
      </c>
      <c r="E5060" t="s">
        <v>140</v>
      </c>
      <c r="F5060" s="1">
        <v>0.75069444444444444</v>
      </c>
      <c r="H5060" s="5">
        <v>327.60000000000002</v>
      </c>
      <c r="I5060">
        <f t="shared" si="158"/>
        <v>327.60000000000002</v>
      </c>
      <c r="J5060">
        <f t="shared" si="159"/>
        <v>327600</v>
      </c>
    </row>
    <row r="5061" spans="1:10" x14ac:dyDescent="0.3">
      <c r="A5061">
        <v>7</v>
      </c>
      <c r="B5061">
        <v>30</v>
      </c>
      <c r="C5061">
        <v>19</v>
      </c>
      <c r="E5061" t="s">
        <v>140</v>
      </c>
      <c r="F5061" s="1">
        <v>0.79236111111111107</v>
      </c>
      <c r="H5061" s="5">
        <v>327.60000000000002</v>
      </c>
      <c r="I5061">
        <f t="shared" si="158"/>
        <v>327.60000000000002</v>
      </c>
      <c r="J5061">
        <f t="shared" si="159"/>
        <v>327600</v>
      </c>
    </row>
    <row r="5062" spans="1:10" x14ac:dyDescent="0.3">
      <c r="A5062">
        <v>7</v>
      </c>
      <c r="B5062">
        <v>30</v>
      </c>
      <c r="C5062">
        <v>20</v>
      </c>
      <c r="E5062" t="s">
        <v>140</v>
      </c>
      <c r="F5062" s="1">
        <v>0.8340277777777777</v>
      </c>
      <c r="H5062" s="5">
        <v>327.60000000000002</v>
      </c>
      <c r="I5062">
        <f t="shared" si="158"/>
        <v>327.60000000000002</v>
      </c>
      <c r="J5062">
        <f t="shared" si="159"/>
        <v>327600</v>
      </c>
    </row>
    <row r="5063" spans="1:10" x14ac:dyDescent="0.3">
      <c r="A5063">
        <v>7</v>
      </c>
      <c r="B5063">
        <v>30</v>
      </c>
      <c r="C5063">
        <v>21</v>
      </c>
      <c r="E5063" t="s">
        <v>140</v>
      </c>
      <c r="F5063" s="1">
        <v>0.87569444444444444</v>
      </c>
      <c r="H5063" s="5">
        <v>302.40000000000003</v>
      </c>
      <c r="I5063">
        <f t="shared" si="158"/>
        <v>302.40000000000003</v>
      </c>
      <c r="J5063">
        <f t="shared" si="159"/>
        <v>302400.00000000006</v>
      </c>
    </row>
    <row r="5064" spans="1:10" x14ac:dyDescent="0.3">
      <c r="A5064">
        <v>7</v>
      </c>
      <c r="B5064">
        <v>30</v>
      </c>
      <c r="C5064">
        <v>22</v>
      </c>
      <c r="E5064" t="s">
        <v>140</v>
      </c>
      <c r="F5064" s="1">
        <v>0.91736111111111107</v>
      </c>
      <c r="H5064" s="5">
        <v>302.40000000000003</v>
      </c>
      <c r="I5064">
        <f t="shared" si="158"/>
        <v>302.40000000000003</v>
      </c>
      <c r="J5064">
        <f t="shared" si="159"/>
        <v>302400.00000000006</v>
      </c>
    </row>
    <row r="5065" spans="1:10" x14ac:dyDescent="0.3">
      <c r="A5065">
        <v>7</v>
      </c>
      <c r="B5065">
        <v>30</v>
      </c>
      <c r="C5065">
        <v>23</v>
      </c>
      <c r="E5065" t="s">
        <v>140</v>
      </c>
      <c r="F5065" s="1">
        <v>0.9590277777777777</v>
      </c>
      <c r="H5065" s="5">
        <v>277.2</v>
      </c>
      <c r="I5065">
        <f t="shared" si="158"/>
        <v>277.2</v>
      </c>
      <c r="J5065">
        <f t="shared" si="159"/>
        <v>277200</v>
      </c>
    </row>
    <row r="5066" spans="1:10" x14ac:dyDescent="0.3">
      <c r="A5066">
        <v>7</v>
      </c>
      <c r="B5066">
        <v>31</v>
      </c>
      <c r="C5066">
        <v>0</v>
      </c>
      <c r="E5066" t="s">
        <v>141</v>
      </c>
      <c r="F5066" s="1">
        <v>6.9444444444444447E-4</v>
      </c>
      <c r="H5066" s="5">
        <v>277.2</v>
      </c>
      <c r="I5066">
        <f t="shared" si="158"/>
        <v>277.2</v>
      </c>
      <c r="J5066">
        <f t="shared" si="159"/>
        <v>277200</v>
      </c>
    </row>
    <row r="5067" spans="1:10" x14ac:dyDescent="0.3">
      <c r="A5067">
        <v>7</v>
      </c>
      <c r="B5067">
        <v>31</v>
      </c>
      <c r="C5067">
        <v>1</v>
      </c>
      <c r="E5067" t="s">
        <v>141</v>
      </c>
      <c r="F5067" s="1">
        <v>4.2361111111111106E-2</v>
      </c>
      <c r="H5067" s="5">
        <v>277.2</v>
      </c>
      <c r="I5067">
        <f t="shared" si="158"/>
        <v>277.2</v>
      </c>
      <c r="J5067">
        <f t="shared" si="159"/>
        <v>277200</v>
      </c>
    </row>
    <row r="5068" spans="1:10" x14ac:dyDescent="0.3">
      <c r="A5068">
        <v>7</v>
      </c>
      <c r="B5068">
        <v>31</v>
      </c>
      <c r="C5068">
        <v>2</v>
      </c>
      <c r="E5068" t="s">
        <v>141</v>
      </c>
      <c r="F5068" s="1">
        <v>8.4027777777777771E-2</v>
      </c>
      <c r="H5068" s="5">
        <v>277.2</v>
      </c>
      <c r="I5068">
        <f t="shared" si="158"/>
        <v>277.2</v>
      </c>
      <c r="J5068">
        <f t="shared" si="159"/>
        <v>277200</v>
      </c>
    </row>
    <row r="5069" spans="1:10" x14ac:dyDescent="0.3">
      <c r="A5069">
        <v>7</v>
      </c>
      <c r="B5069">
        <v>31</v>
      </c>
      <c r="C5069">
        <v>3</v>
      </c>
      <c r="E5069" t="s">
        <v>141</v>
      </c>
      <c r="F5069" s="1">
        <v>0.12569444444444444</v>
      </c>
      <c r="H5069" s="5">
        <v>277.2</v>
      </c>
      <c r="I5069">
        <f t="shared" si="158"/>
        <v>277.2</v>
      </c>
      <c r="J5069">
        <f t="shared" si="159"/>
        <v>277200</v>
      </c>
    </row>
    <row r="5070" spans="1:10" x14ac:dyDescent="0.3">
      <c r="A5070">
        <v>7</v>
      </c>
      <c r="B5070">
        <v>31</v>
      </c>
      <c r="C5070">
        <v>4</v>
      </c>
      <c r="E5070" t="s">
        <v>141</v>
      </c>
      <c r="F5070" s="1">
        <v>0.1673611111111111</v>
      </c>
      <c r="H5070" s="5">
        <v>277.2</v>
      </c>
      <c r="I5070">
        <f t="shared" si="158"/>
        <v>277.2</v>
      </c>
      <c r="J5070">
        <f t="shared" si="159"/>
        <v>277200</v>
      </c>
    </row>
    <row r="5071" spans="1:10" x14ac:dyDescent="0.3">
      <c r="A5071">
        <v>7</v>
      </c>
      <c r="B5071">
        <v>31</v>
      </c>
      <c r="C5071">
        <v>5</v>
      </c>
      <c r="E5071" t="s">
        <v>141</v>
      </c>
      <c r="F5071" s="1">
        <v>0.20902777777777778</v>
      </c>
      <c r="H5071" s="5">
        <v>277.2</v>
      </c>
      <c r="I5071">
        <f t="shared" si="158"/>
        <v>277.2</v>
      </c>
      <c r="J5071">
        <f t="shared" si="159"/>
        <v>277200</v>
      </c>
    </row>
    <row r="5072" spans="1:10" x14ac:dyDescent="0.3">
      <c r="A5072">
        <v>7</v>
      </c>
      <c r="B5072">
        <v>31</v>
      </c>
      <c r="C5072">
        <v>6</v>
      </c>
      <c r="E5072" t="s">
        <v>141</v>
      </c>
      <c r="F5072" s="1">
        <v>0.25069444444444444</v>
      </c>
      <c r="H5072" s="5">
        <v>277.2</v>
      </c>
      <c r="I5072">
        <f t="shared" si="158"/>
        <v>277.2</v>
      </c>
      <c r="J5072">
        <f t="shared" si="159"/>
        <v>277200</v>
      </c>
    </row>
    <row r="5073" spans="1:10" x14ac:dyDescent="0.3">
      <c r="A5073">
        <v>7</v>
      </c>
      <c r="B5073">
        <v>31</v>
      </c>
      <c r="C5073">
        <v>7</v>
      </c>
      <c r="E5073" t="s">
        <v>141</v>
      </c>
      <c r="F5073" s="1">
        <v>0.29236111111111113</v>
      </c>
      <c r="H5073" s="5">
        <v>277.2</v>
      </c>
      <c r="I5073">
        <f t="shared" si="158"/>
        <v>277.2</v>
      </c>
      <c r="J5073">
        <f t="shared" si="159"/>
        <v>277200</v>
      </c>
    </row>
    <row r="5074" spans="1:10" x14ac:dyDescent="0.3">
      <c r="A5074">
        <v>7</v>
      </c>
      <c r="B5074">
        <v>31</v>
      </c>
      <c r="C5074">
        <v>8</v>
      </c>
      <c r="E5074" t="s">
        <v>141</v>
      </c>
      <c r="F5074" s="1">
        <v>0.33402777777777781</v>
      </c>
      <c r="H5074" s="5">
        <v>277.2</v>
      </c>
      <c r="I5074">
        <f t="shared" si="158"/>
        <v>277.2</v>
      </c>
      <c r="J5074">
        <f t="shared" si="159"/>
        <v>277200</v>
      </c>
    </row>
    <row r="5075" spans="1:10" x14ac:dyDescent="0.3">
      <c r="A5075">
        <v>7</v>
      </c>
      <c r="B5075">
        <v>31</v>
      </c>
      <c r="C5075">
        <v>9</v>
      </c>
      <c r="E5075" t="s">
        <v>141</v>
      </c>
      <c r="F5075" s="1">
        <v>0.3756944444444445</v>
      </c>
      <c r="H5075" s="5">
        <v>277.2</v>
      </c>
      <c r="I5075">
        <f t="shared" si="158"/>
        <v>277.2</v>
      </c>
      <c r="J5075">
        <f t="shared" si="159"/>
        <v>277200</v>
      </c>
    </row>
    <row r="5076" spans="1:10" x14ac:dyDescent="0.3">
      <c r="A5076">
        <v>7</v>
      </c>
      <c r="B5076">
        <v>31</v>
      </c>
      <c r="C5076">
        <v>10</v>
      </c>
      <c r="E5076" t="s">
        <v>141</v>
      </c>
      <c r="F5076" s="1">
        <v>0.41736111111111113</v>
      </c>
      <c r="H5076" s="5">
        <v>277.2</v>
      </c>
      <c r="I5076">
        <f t="shared" si="158"/>
        <v>277.2</v>
      </c>
      <c r="J5076">
        <f t="shared" si="159"/>
        <v>277200</v>
      </c>
    </row>
    <row r="5077" spans="1:10" x14ac:dyDescent="0.3">
      <c r="A5077">
        <v>7</v>
      </c>
      <c r="B5077">
        <v>31</v>
      </c>
      <c r="C5077">
        <v>11</v>
      </c>
      <c r="E5077" t="s">
        <v>141</v>
      </c>
      <c r="F5077" s="1">
        <v>0.45902777777777781</v>
      </c>
      <c r="H5077" s="5">
        <v>302.40000000000003</v>
      </c>
      <c r="I5077">
        <f t="shared" si="158"/>
        <v>302.40000000000003</v>
      </c>
      <c r="J5077">
        <f t="shared" si="159"/>
        <v>302400.00000000006</v>
      </c>
    </row>
    <row r="5078" spans="1:10" x14ac:dyDescent="0.3">
      <c r="A5078">
        <v>7</v>
      </c>
      <c r="B5078">
        <v>31</v>
      </c>
      <c r="C5078">
        <v>12</v>
      </c>
      <c r="E5078" t="s">
        <v>141</v>
      </c>
      <c r="F5078" s="1">
        <v>0.50069444444444444</v>
      </c>
      <c r="H5078" s="5">
        <v>302.40000000000003</v>
      </c>
      <c r="I5078">
        <f t="shared" si="158"/>
        <v>302.40000000000003</v>
      </c>
      <c r="J5078">
        <f t="shared" si="159"/>
        <v>302400.00000000006</v>
      </c>
    </row>
    <row r="5079" spans="1:10" x14ac:dyDescent="0.3">
      <c r="A5079">
        <v>7</v>
      </c>
      <c r="B5079">
        <v>31</v>
      </c>
      <c r="C5079">
        <v>13</v>
      </c>
      <c r="E5079" t="s">
        <v>141</v>
      </c>
      <c r="F5079" s="1">
        <v>0.54236111111111118</v>
      </c>
      <c r="H5079" s="5">
        <v>302.40000000000003</v>
      </c>
      <c r="I5079">
        <f t="shared" si="158"/>
        <v>302.40000000000003</v>
      </c>
      <c r="J5079">
        <f t="shared" si="159"/>
        <v>302400.00000000006</v>
      </c>
    </row>
    <row r="5080" spans="1:10" x14ac:dyDescent="0.3">
      <c r="A5080">
        <v>7</v>
      </c>
      <c r="B5080">
        <v>31</v>
      </c>
      <c r="C5080">
        <v>14</v>
      </c>
      <c r="E5080" t="s">
        <v>141</v>
      </c>
      <c r="F5080" s="1">
        <v>0.58402777777777781</v>
      </c>
      <c r="H5080" s="5">
        <v>302.40000000000003</v>
      </c>
      <c r="I5080">
        <f t="shared" si="158"/>
        <v>302.40000000000003</v>
      </c>
      <c r="J5080">
        <f t="shared" si="159"/>
        <v>302400.00000000006</v>
      </c>
    </row>
    <row r="5081" spans="1:10" x14ac:dyDescent="0.3">
      <c r="A5081">
        <v>7</v>
      </c>
      <c r="B5081">
        <v>31</v>
      </c>
      <c r="C5081">
        <v>15</v>
      </c>
      <c r="E5081" t="s">
        <v>141</v>
      </c>
      <c r="F5081" s="1">
        <v>0.62569444444444444</v>
      </c>
      <c r="H5081" s="5">
        <v>302.40000000000003</v>
      </c>
      <c r="I5081">
        <f t="shared" si="158"/>
        <v>302.40000000000003</v>
      </c>
      <c r="J5081">
        <f t="shared" si="159"/>
        <v>302400.00000000006</v>
      </c>
    </row>
    <row r="5082" spans="1:10" x14ac:dyDescent="0.3">
      <c r="A5082">
        <v>7</v>
      </c>
      <c r="B5082">
        <v>31</v>
      </c>
      <c r="C5082">
        <v>16</v>
      </c>
      <c r="E5082" t="s">
        <v>141</v>
      </c>
      <c r="F5082" s="1">
        <v>0.66736111111111107</v>
      </c>
      <c r="H5082" s="5">
        <v>302.40000000000003</v>
      </c>
      <c r="I5082">
        <f t="shared" si="158"/>
        <v>302.40000000000003</v>
      </c>
      <c r="J5082">
        <f t="shared" si="159"/>
        <v>302400.00000000006</v>
      </c>
    </row>
    <row r="5083" spans="1:10" x14ac:dyDescent="0.3">
      <c r="A5083">
        <v>7</v>
      </c>
      <c r="B5083">
        <v>31</v>
      </c>
      <c r="C5083">
        <v>17</v>
      </c>
      <c r="E5083" t="s">
        <v>141</v>
      </c>
      <c r="F5083" s="1">
        <v>0.7090277777777777</v>
      </c>
      <c r="H5083" s="5">
        <v>327.60000000000002</v>
      </c>
      <c r="I5083">
        <f t="shared" si="158"/>
        <v>327.60000000000002</v>
      </c>
      <c r="J5083">
        <f t="shared" si="159"/>
        <v>327600</v>
      </c>
    </row>
    <row r="5084" spans="1:10" x14ac:dyDescent="0.3">
      <c r="A5084">
        <v>7</v>
      </c>
      <c r="B5084">
        <v>31</v>
      </c>
      <c r="C5084">
        <v>18</v>
      </c>
      <c r="E5084" t="s">
        <v>141</v>
      </c>
      <c r="F5084" s="1">
        <v>0.75069444444444444</v>
      </c>
      <c r="H5084" s="5">
        <v>327.60000000000002</v>
      </c>
      <c r="I5084">
        <f t="shared" si="158"/>
        <v>327.60000000000002</v>
      </c>
      <c r="J5084">
        <f t="shared" si="159"/>
        <v>327600</v>
      </c>
    </row>
    <row r="5085" spans="1:10" x14ac:dyDescent="0.3">
      <c r="A5085">
        <v>7</v>
      </c>
      <c r="B5085">
        <v>31</v>
      </c>
      <c r="C5085">
        <v>19</v>
      </c>
      <c r="E5085" t="s">
        <v>141</v>
      </c>
      <c r="F5085" s="1">
        <v>0.79236111111111107</v>
      </c>
      <c r="H5085" s="5">
        <v>327.60000000000002</v>
      </c>
      <c r="I5085">
        <f t="shared" si="158"/>
        <v>327.60000000000002</v>
      </c>
      <c r="J5085">
        <f t="shared" si="159"/>
        <v>327600</v>
      </c>
    </row>
    <row r="5086" spans="1:10" x14ac:dyDescent="0.3">
      <c r="A5086">
        <v>7</v>
      </c>
      <c r="B5086">
        <v>31</v>
      </c>
      <c r="C5086">
        <v>20</v>
      </c>
      <c r="E5086" t="s">
        <v>141</v>
      </c>
      <c r="F5086" s="1">
        <v>0.8340277777777777</v>
      </c>
      <c r="H5086" s="5">
        <v>302.40000000000003</v>
      </c>
      <c r="I5086">
        <f t="shared" si="158"/>
        <v>302.40000000000003</v>
      </c>
      <c r="J5086">
        <f t="shared" si="159"/>
        <v>302400.00000000006</v>
      </c>
    </row>
    <row r="5087" spans="1:10" x14ac:dyDescent="0.3">
      <c r="A5087">
        <v>7</v>
      </c>
      <c r="B5087">
        <v>31</v>
      </c>
      <c r="C5087">
        <v>21</v>
      </c>
      <c r="E5087" t="s">
        <v>141</v>
      </c>
      <c r="F5087" s="1">
        <v>0.87569444444444444</v>
      </c>
      <c r="H5087" s="5">
        <v>302.40000000000003</v>
      </c>
      <c r="I5087">
        <f t="shared" si="158"/>
        <v>302.40000000000003</v>
      </c>
      <c r="J5087">
        <f t="shared" si="159"/>
        <v>302400.00000000006</v>
      </c>
    </row>
    <row r="5088" spans="1:10" x14ac:dyDescent="0.3">
      <c r="A5088">
        <v>7</v>
      </c>
      <c r="B5088">
        <v>31</v>
      </c>
      <c r="C5088">
        <v>22</v>
      </c>
      <c r="E5088" t="s">
        <v>141</v>
      </c>
      <c r="F5088" s="1">
        <v>0.91736111111111107</v>
      </c>
      <c r="H5088" s="5">
        <v>302.40000000000003</v>
      </c>
      <c r="I5088">
        <f t="shared" si="158"/>
        <v>302.40000000000003</v>
      </c>
      <c r="J5088">
        <f t="shared" si="159"/>
        <v>302400.00000000006</v>
      </c>
    </row>
    <row r="5089" spans="1:10" x14ac:dyDescent="0.3">
      <c r="A5089">
        <v>7</v>
      </c>
      <c r="B5089">
        <v>31</v>
      </c>
      <c r="C5089">
        <v>23</v>
      </c>
      <c r="E5089" t="s">
        <v>141</v>
      </c>
      <c r="F5089" s="1">
        <v>0.9590277777777777</v>
      </c>
      <c r="H5089" s="5">
        <v>277.2</v>
      </c>
      <c r="I5089">
        <f t="shared" si="158"/>
        <v>277.2</v>
      </c>
      <c r="J5089">
        <f t="shared" si="159"/>
        <v>277200</v>
      </c>
    </row>
    <row r="5090" spans="1:10" x14ac:dyDescent="0.3">
      <c r="A5090">
        <v>8</v>
      </c>
      <c r="B5090">
        <v>1</v>
      </c>
      <c r="C5090">
        <v>0</v>
      </c>
      <c r="E5090" t="s">
        <v>142</v>
      </c>
      <c r="F5090" s="1">
        <v>6.9444444444444447E-4</v>
      </c>
      <c r="H5090" s="5">
        <v>277.2</v>
      </c>
      <c r="I5090">
        <f t="shared" si="158"/>
        <v>277.2</v>
      </c>
      <c r="J5090">
        <f t="shared" si="159"/>
        <v>277200</v>
      </c>
    </row>
    <row r="5091" spans="1:10" x14ac:dyDescent="0.3">
      <c r="A5091">
        <v>8</v>
      </c>
      <c r="B5091">
        <v>1</v>
      </c>
      <c r="C5091">
        <v>1</v>
      </c>
      <c r="E5091" t="s">
        <v>142</v>
      </c>
      <c r="F5091" s="1">
        <v>4.2361111111111106E-2</v>
      </c>
      <c r="H5091" s="5">
        <v>277.2</v>
      </c>
      <c r="I5091">
        <f t="shared" si="158"/>
        <v>277.2</v>
      </c>
      <c r="J5091">
        <f t="shared" si="159"/>
        <v>277200</v>
      </c>
    </row>
    <row r="5092" spans="1:10" x14ac:dyDescent="0.3">
      <c r="A5092">
        <v>8</v>
      </c>
      <c r="B5092">
        <v>1</v>
      </c>
      <c r="C5092">
        <v>2</v>
      </c>
      <c r="E5092" t="s">
        <v>142</v>
      </c>
      <c r="F5092" s="1">
        <v>8.4027777777777771E-2</v>
      </c>
      <c r="H5092" s="5">
        <v>252</v>
      </c>
      <c r="I5092">
        <f t="shared" si="158"/>
        <v>252</v>
      </c>
      <c r="J5092">
        <f t="shared" si="159"/>
        <v>252000</v>
      </c>
    </row>
    <row r="5093" spans="1:10" x14ac:dyDescent="0.3">
      <c r="A5093">
        <v>8</v>
      </c>
      <c r="B5093">
        <v>1</v>
      </c>
      <c r="C5093">
        <v>3</v>
      </c>
      <c r="E5093" t="s">
        <v>142</v>
      </c>
      <c r="F5093" s="1">
        <v>0.12569444444444444</v>
      </c>
      <c r="H5093" s="5">
        <v>252</v>
      </c>
      <c r="I5093">
        <f t="shared" si="158"/>
        <v>252</v>
      </c>
      <c r="J5093">
        <f t="shared" si="159"/>
        <v>252000</v>
      </c>
    </row>
    <row r="5094" spans="1:10" x14ac:dyDescent="0.3">
      <c r="A5094">
        <v>8</v>
      </c>
      <c r="B5094">
        <v>1</v>
      </c>
      <c r="C5094">
        <v>4</v>
      </c>
      <c r="E5094" t="s">
        <v>142</v>
      </c>
      <c r="F5094" s="1">
        <v>0.1673611111111111</v>
      </c>
      <c r="H5094" s="5">
        <v>151.20000000000002</v>
      </c>
      <c r="I5094">
        <f t="shared" si="158"/>
        <v>151.20000000000002</v>
      </c>
      <c r="J5094">
        <f t="shared" si="159"/>
        <v>151200.00000000003</v>
      </c>
    </row>
    <row r="5095" spans="1:10" x14ac:dyDescent="0.3">
      <c r="A5095">
        <v>8</v>
      </c>
      <c r="B5095">
        <v>1</v>
      </c>
      <c r="C5095">
        <v>5</v>
      </c>
      <c r="E5095" t="s">
        <v>142</v>
      </c>
      <c r="F5095" s="1">
        <v>0.20902777777777778</v>
      </c>
      <c r="H5095" s="5">
        <v>126</v>
      </c>
      <c r="I5095">
        <f t="shared" si="158"/>
        <v>126</v>
      </c>
      <c r="J5095">
        <f t="shared" si="159"/>
        <v>126000</v>
      </c>
    </row>
    <row r="5096" spans="1:10" x14ac:dyDescent="0.3">
      <c r="A5096">
        <v>8</v>
      </c>
      <c r="B5096">
        <v>1</v>
      </c>
      <c r="C5096">
        <v>6</v>
      </c>
      <c r="E5096" t="s">
        <v>142</v>
      </c>
      <c r="F5096" s="1">
        <v>0.25069444444444444</v>
      </c>
      <c r="H5096" s="5">
        <v>151.20000000000002</v>
      </c>
      <c r="I5096">
        <f t="shared" si="158"/>
        <v>151.20000000000002</v>
      </c>
      <c r="J5096">
        <f t="shared" si="159"/>
        <v>151200.00000000003</v>
      </c>
    </row>
    <row r="5097" spans="1:10" x14ac:dyDescent="0.3">
      <c r="A5097">
        <v>8</v>
      </c>
      <c r="B5097">
        <v>1</v>
      </c>
      <c r="C5097">
        <v>7</v>
      </c>
      <c r="E5097" t="s">
        <v>142</v>
      </c>
      <c r="F5097" s="1">
        <v>0.29236111111111113</v>
      </c>
      <c r="H5097" s="5">
        <v>151.20000000000002</v>
      </c>
      <c r="I5097">
        <f t="shared" si="158"/>
        <v>151.20000000000002</v>
      </c>
      <c r="J5097">
        <f t="shared" si="159"/>
        <v>151200.00000000003</v>
      </c>
    </row>
    <row r="5098" spans="1:10" x14ac:dyDescent="0.3">
      <c r="A5098">
        <v>8</v>
      </c>
      <c r="B5098">
        <v>1</v>
      </c>
      <c r="C5098">
        <v>8</v>
      </c>
      <c r="E5098" t="s">
        <v>142</v>
      </c>
      <c r="F5098" s="1">
        <v>0.33402777777777781</v>
      </c>
      <c r="H5098" s="5">
        <v>151.20000000000002</v>
      </c>
      <c r="I5098">
        <f t="shared" si="158"/>
        <v>151.20000000000002</v>
      </c>
      <c r="J5098">
        <f t="shared" si="159"/>
        <v>151200.00000000003</v>
      </c>
    </row>
    <row r="5099" spans="1:10" x14ac:dyDescent="0.3">
      <c r="A5099">
        <v>8</v>
      </c>
      <c r="B5099">
        <v>1</v>
      </c>
      <c r="C5099">
        <v>9</v>
      </c>
      <c r="E5099" t="s">
        <v>142</v>
      </c>
      <c r="F5099" s="1">
        <v>0.3756944444444445</v>
      </c>
      <c r="H5099" s="5">
        <v>277.2</v>
      </c>
      <c r="I5099">
        <f t="shared" si="158"/>
        <v>277.2</v>
      </c>
      <c r="J5099">
        <f t="shared" si="159"/>
        <v>277200</v>
      </c>
    </row>
    <row r="5100" spans="1:10" x14ac:dyDescent="0.3">
      <c r="A5100">
        <v>8</v>
      </c>
      <c r="B5100">
        <v>1</v>
      </c>
      <c r="C5100">
        <v>10</v>
      </c>
      <c r="E5100" t="s">
        <v>142</v>
      </c>
      <c r="F5100" s="1">
        <v>0.41736111111111113</v>
      </c>
      <c r="H5100" s="5">
        <v>252</v>
      </c>
      <c r="I5100">
        <f t="shared" si="158"/>
        <v>252</v>
      </c>
      <c r="J5100">
        <f t="shared" si="159"/>
        <v>252000</v>
      </c>
    </row>
    <row r="5101" spans="1:10" x14ac:dyDescent="0.3">
      <c r="A5101">
        <v>8</v>
      </c>
      <c r="B5101">
        <v>1</v>
      </c>
      <c r="C5101">
        <v>11</v>
      </c>
      <c r="E5101" t="s">
        <v>142</v>
      </c>
      <c r="F5101" s="1">
        <v>0.45902777777777781</v>
      </c>
      <c r="H5101" s="5">
        <v>277.2</v>
      </c>
      <c r="I5101">
        <f t="shared" si="158"/>
        <v>277.2</v>
      </c>
      <c r="J5101">
        <f t="shared" si="159"/>
        <v>277200</v>
      </c>
    </row>
    <row r="5102" spans="1:10" x14ac:dyDescent="0.3">
      <c r="A5102">
        <v>8</v>
      </c>
      <c r="B5102">
        <v>1</v>
      </c>
      <c r="C5102">
        <v>12</v>
      </c>
      <c r="E5102" t="s">
        <v>142</v>
      </c>
      <c r="F5102" s="1">
        <v>0.50069444444444444</v>
      </c>
      <c r="H5102" s="5">
        <v>277.2</v>
      </c>
      <c r="I5102">
        <f t="shared" si="158"/>
        <v>277.2</v>
      </c>
      <c r="J5102">
        <f t="shared" si="159"/>
        <v>277200</v>
      </c>
    </row>
    <row r="5103" spans="1:10" x14ac:dyDescent="0.3">
      <c r="A5103">
        <v>8</v>
      </c>
      <c r="B5103">
        <v>1</v>
      </c>
      <c r="C5103">
        <v>13</v>
      </c>
      <c r="E5103" t="s">
        <v>142</v>
      </c>
      <c r="F5103" s="1">
        <v>0.54236111111111118</v>
      </c>
      <c r="H5103" s="5">
        <v>302.40000000000003</v>
      </c>
      <c r="I5103">
        <f t="shared" si="158"/>
        <v>302.40000000000003</v>
      </c>
      <c r="J5103">
        <f t="shared" si="159"/>
        <v>302400.00000000006</v>
      </c>
    </row>
    <row r="5104" spans="1:10" x14ac:dyDescent="0.3">
      <c r="A5104">
        <v>8</v>
      </c>
      <c r="B5104">
        <v>1</v>
      </c>
      <c r="C5104">
        <v>14</v>
      </c>
      <c r="E5104" t="s">
        <v>142</v>
      </c>
      <c r="F5104" s="1">
        <v>0.58402777777777781</v>
      </c>
      <c r="H5104" s="5">
        <v>302.40000000000003</v>
      </c>
      <c r="I5104">
        <f t="shared" si="158"/>
        <v>302.40000000000003</v>
      </c>
      <c r="J5104">
        <f t="shared" si="159"/>
        <v>302400.00000000006</v>
      </c>
    </row>
    <row r="5105" spans="1:10" x14ac:dyDescent="0.3">
      <c r="A5105">
        <v>8</v>
      </c>
      <c r="B5105">
        <v>1</v>
      </c>
      <c r="C5105">
        <v>15</v>
      </c>
      <c r="E5105" t="s">
        <v>142</v>
      </c>
      <c r="F5105" s="1">
        <v>0.62569444444444444</v>
      </c>
      <c r="H5105" s="5">
        <v>302.40000000000003</v>
      </c>
      <c r="I5105">
        <f t="shared" si="158"/>
        <v>302.40000000000003</v>
      </c>
      <c r="J5105">
        <f t="shared" si="159"/>
        <v>302400.00000000006</v>
      </c>
    </row>
    <row r="5106" spans="1:10" x14ac:dyDescent="0.3">
      <c r="A5106">
        <v>8</v>
      </c>
      <c r="B5106">
        <v>1</v>
      </c>
      <c r="C5106">
        <v>16</v>
      </c>
      <c r="E5106" t="s">
        <v>142</v>
      </c>
      <c r="F5106" s="1">
        <v>0.66736111111111107</v>
      </c>
      <c r="H5106" s="5">
        <v>327.60000000000002</v>
      </c>
      <c r="I5106">
        <f t="shared" si="158"/>
        <v>327.60000000000002</v>
      </c>
      <c r="J5106">
        <f t="shared" si="159"/>
        <v>327600</v>
      </c>
    </row>
    <row r="5107" spans="1:10" x14ac:dyDescent="0.3">
      <c r="A5107">
        <v>8</v>
      </c>
      <c r="B5107">
        <v>1</v>
      </c>
      <c r="C5107">
        <v>17</v>
      </c>
      <c r="E5107" t="s">
        <v>142</v>
      </c>
      <c r="F5107" s="1">
        <v>0.7090277777777777</v>
      </c>
      <c r="H5107" s="5">
        <v>327.60000000000002</v>
      </c>
      <c r="I5107">
        <f t="shared" si="158"/>
        <v>327.60000000000002</v>
      </c>
      <c r="J5107">
        <f t="shared" si="159"/>
        <v>327600</v>
      </c>
    </row>
    <row r="5108" spans="1:10" x14ac:dyDescent="0.3">
      <c r="A5108">
        <v>8</v>
      </c>
      <c r="B5108">
        <v>1</v>
      </c>
      <c r="C5108">
        <v>18</v>
      </c>
      <c r="E5108" t="s">
        <v>142</v>
      </c>
      <c r="F5108" s="1">
        <v>0.75069444444444444</v>
      </c>
      <c r="H5108" s="5">
        <v>327.60000000000002</v>
      </c>
      <c r="I5108">
        <f t="shared" si="158"/>
        <v>327.60000000000002</v>
      </c>
      <c r="J5108">
        <f t="shared" si="159"/>
        <v>327600</v>
      </c>
    </row>
    <row r="5109" spans="1:10" x14ac:dyDescent="0.3">
      <c r="A5109">
        <v>8</v>
      </c>
      <c r="B5109">
        <v>1</v>
      </c>
      <c r="C5109">
        <v>19</v>
      </c>
      <c r="E5109" t="s">
        <v>142</v>
      </c>
      <c r="F5109" s="1">
        <v>0.79236111111111107</v>
      </c>
      <c r="H5109" s="5">
        <v>327.60000000000002</v>
      </c>
      <c r="I5109">
        <f t="shared" si="158"/>
        <v>327.60000000000002</v>
      </c>
      <c r="J5109">
        <f t="shared" si="159"/>
        <v>327600</v>
      </c>
    </row>
    <row r="5110" spans="1:10" x14ac:dyDescent="0.3">
      <c r="A5110">
        <v>8</v>
      </c>
      <c r="B5110">
        <v>1</v>
      </c>
      <c r="C5110">
        <v>20</v>
      </c>
      <c r="E5110" t="s">
        <v>142</v>
      </c>
      <c r="F5110" s="1">
        <v>0.8340277777777777</v>
      </c>
      <c r="H5110" s="5">
        <v>327.60000000000002</v>
      </c>
      <c r="I5110">
        <f t="shared" si="158"/>
        <v>327.60000000000002</v>
      </c>
      <c r="J5110">
        <f t="shared" si="159"/>
        <v>327600</v>
      </c>
    </row>
    <row r="5111" spans="1:10" x14ac:dyDescent="0.3">
      <c r="A5111">
        <v>8</v>
      </c>
      <c r="B5111">
        <v>1</v>
      </c>
      <c r="C5111">
        <v>21</v>
      </c>
      <c r="E5111" t="s">
        <v>142</v>
      </c>
      <c r="F5111" s="1">
        <v>0.87569444444444444</v>
      </c>
      <c r="H5111" s="5">
        <v>302.40000000000003</v>
      </c>
      <c r="I5111">
        <f t="shared" si="158"/>
        <v>302.40000000000003</v>
      </c>
      <c r="J5111">
        <f t="shared" si="159"/>
        <v>302400.00000000006</v>
      </c>
    </row>
    <row r="5112" spans="1:10" x14ac:dyDescent="0.3">
      <c r="A5112">
        <v>8</v>
      </c>
      <c r="B5112">
        <v>1</v>
      </c>
      <c r="C5112">
        <v>22</v>
      </c>
      <c r="E5112" t="s">
        <v>142</v>
      </c>
      <c r="F5112" s="1">
        <v>0.91736111111111107</v>
      </c>
      <c r="H5112" s="5">
        <v>302.40000000000003</v>
      </c>
      <c r="I5112">
        <f t="shared" si="158"/>
        <v>302.40000000000003</v>
      </c>
      <c r="J5112">
        <f t="shared" si="159"/>
        <v>302400.00000000006</v>
      </c>
    </row>
    <row r="5113" spans="1:10" x14ac:dyDescent="0.3">
      <c r="A5113">
        <v>8</v>
      </c>
      <c r="B5113">
        <v>1</v>
      </c>
      <c r="C5113">
        <v>23</v>
      </c>
      <c r="E5113" t="s">
        <v>142</v>
      </c>
      <c r="F5113" s="1">
        <v>0.9590277777777777</v>
      </c>
      <c r="H5113" s="5">
        <v>302.40000000000003</v>
      </c>
      <c r="I5113">
        <f t="shared" si="158"/>
        <v>302.40000000000003</v>
      </c>
      <c r="J5113">
        <f t="shared" si="159"/>
        <v>302400.00000000006</v>
      </c>
    </row>
    <row r="5114" spans="1:10" x14ac:dyDescent="0.3">
      <c r="A5114">
        <v>8</v>
      </c>
      <c r="B5114">
        <v>2</v>
      </c>
      <c r="C5114">
        <v>0</v>
      </c>
      <c r="E5114" t="s">
        <v>143</v>
      </c>
      <c r="F5114" s="1">
        <v>6.9444444444444447E-4</v>
      </c>
      <c r="H5114" s="5">
        <v>277.2</v>
      </c>
      <c r="I5114">
        <f t="shared" si="158"/>
        <v>277.2</v>
      </c>
      <c r="J5114">
        <f t="shared" si="159"/>
        <v>277200</v>
      </c>
    </row>
    <row r="5115" spans="1:10" x14ac:dyDescent="0.3">
      <c r="A5115">
        <v>8</v>
      </c>
      <c r="B5115">
        <v>2</v>
      </c>
      <c r="C5115">
        <v>1</v>
      </c>
      <c r="E5115" t="s">
        <v>143</v>
      </c>
      <c r="F5115" s="1">
        <v>4.2361111111111106E-2</v>
      </c>
      <c r="H5115" s="5">
        <v>277.2</v>
      </c>
      <c r="I5115">
        <f t="shared" si="158"/>
        <v>277.2</v>
      </c>
      <c r="J5115">
        <f t="shared" si="159"/>
        <v>277200</v>
      </c>
    </row>
    <row r="5116" spans="1:10" x14ac:dyDescent="0.3">
      <c r="A5116">
        <v>8</v>
      </c>
      <c r="B5116">
        <v>2</v>
      </c>
      <c r="C5116">
        <v>2</v>
      </c>
      <c r="E5116" t="s">
        <v>143</v>
      </c>
      <c r="F5116" s="1">
        <v>8.4027777777777771E-2</v>
      </c>
      <c r="H5116" s="5">
        <v>277.2</v>
      </c>
      <c r="I5116">
        <f t="shared" si="158"/>
        <v>277.2</v>
      </c>
      <c r="J5116">
        <f t="shared" si="159"/>
        <v>277200</v>
      </c>
    </row>
    <row r="5117" spans="1:10" x14ac:dyDescent="0.3">
      <c r="A5117">
        <v>8</v>
      </c>
      <c r="B5117">
        <v>2</v>
      </c>
      <c r="C5117">
        <v>3</v>
      </c>
      <c r="E5117" t="s">
        <v>143</v>
      </c>
      <c r="F5117" s="1">
        <v>0.12569444444444444</v>
      </c>
      <c r="H5117" s="5">
        <v>277.2</v>
      </c>
      <c r="I5117">
        <f t="shared" si="158"/>
        <v>277.2</v>
      </c>
      <c r="J5117">
        <f t="shared" si="159"/>
        <v>277200</v>
      </c>
    </row>
    <row r="5118" spans="1:10" x14ac:dyDescent="0.3">
      <c r="A5118">
        <v>8</v>
      </c>
      <c r="B5118">
        <v>2</v>
      </c>
      <c r="C5118">
        <v>4</v>
      </c>
      <c r="E5118" t="s">
        <v>143</v>
      </c>
      <c r="F5118" s="1">
        <v>0.1673611111111111</v>
      </c>
      <c r="H5118" s="5">
        <v>252</v>
      </c>
      <c r="I5118">
        <f t="shared" si="158"/>
        <v>252</v>
      </c>
      <c r="J5118">
        <f t="shared" si="159"/>
        <v>252000</v>
      </c>
    </row>
    <row r="5119" spans="1:10" x14ac:dyDescent="0.3">
      <c r="A5119">
        <v>8</v>
      </c>
      <c r="B5119">
        <v>2</v>
      </c>
      <c r="C5119">
        <v>5</v>
      </c>
      <c r="E5119" t="s">
        <v>143</v>
      </c>
      <c r="F5119" s="1">
        <v>0.20902777777777778</v>
      </c>
      <c r="H5119" s="5">
        <v>252</v>
      </c>
      <c r="I5119">
        <f t="shared" si="158"/>
        <v>252</v>
      </c>
      <c r="J5119">
        <f t="shared" si="159"/>
        <v>252000</v>
      </c>
    </row>
    <row r="5120" spans="1:10" x14ac:dyDescent="0.3">
      <c r="A5120">
        <v>8</v>
      </c>
      <c r="B5120">
        <v>2</v>
      </c>
      <c r="C5120">
        <v>6</v>
      </c>
      <c r="E5120" t="s">
        <v>143</v>
      </c>
      <c r="F5120" s="1">
        <v>0.25069444444444444</v>
      </c>
      <c r="H5120" s="5">
        <v>252</v>
      </c>
      <c r="I5120">
        <f t="shared" si="158"/>
        <v>252</v>
      </c>
      <c r="J5120">
        <f t="shared" si="159"/>
        <v>252000</v>
      </c>
    </row>
    <row r="5121" spans="1:10" x14ac:dyDescent="0.3">
      <c r="A5121">
        <v>8</v>
      </c>
      <c r="B5121">
        <v>2</v>
      </c>
      <c r="C5121">
        <v>7</v>
      </c>
      <c r="E5121" t="s">
        <v>143</v>
      </c>
      <c r="F5121" s="1">
        <v>0.29236111111111113</v>
      </c>
      <c r="H5121" s="5">
        <v>252</v>
      </c>
      <c r="I5121">
        <f t="shared" si="158"/>
        <v>252</v>
      </c>
      <c r="J5121">
        <f t="shared" si="159"/>
        <v>252000</v>
      </c>
    </row>
    <row r="5122" spans="1:10" x14ac:dyDescent="0.3">
      <c r="A5122">
        <v>8</v>
      </c>
      <c r="B5122">
        <v>2</v>
      </c>
      <c r="C5122">
        <v>8</v>
      </c>
      <c r="E5122" t="s">
        <v>143</v>
      </c>
      <c r="F5122" s="1">
        <v>0.33402777777777781</v>
      </c>
      <c r="H5122" s="5">
        <v>277.2</v>
      </c>
      <c r="I5122">
        <f t="shared" si="158"/>
        <v>277.2</v>
      </c>
      <c r="J5122">
        <f t="shared" si="159"/>
        <v>277200</v>
      </c>
    </row>
    <row r="5123" spans="1:10" x14ac:dyDescent="0.3">
      <c r="A5123">
        <v>8</v>
      </c>
      <c r="B5123">
        <v>2</v>
      </c>
      <c r="C5123">
        <v>9</v>
      </c>
      <c r="E5123" t="s">
        <v>143</v>
      </c>
      <c r="F5123" s="1">
        <v>0.3756944444444445</v>
      </c>
      <c r="H5123" s="5">
        <v>277.2</v>
      </c>
      <c r="I5123">
        <f t="shared" ref="I5123:I5186" si="160">IF(H5123&gt;20,H5123,0)</f>
        <v>277.2</v>
      </c>
      <c r="J5123">
        <f t="shared" ref="J5123:J5186" si="161">I5123*1000</f>
        <v>277200</v>
      </c>
    </row>
    <row r="5124" spans="1:10" x14ac:dyDescent="0.3">
      <c r="A5124">
        <v>8</v>
      </c>
      <c r="B5124">
        <v>2</v>
      </c>
      <c r="C5124">
        <v>10</v>
      </c>
      <c r="E5124" t="s">
        <v>143</v>
      </c>
      <c r="F5124" s="1">
        <v>0.41736111111111113</v>
      </c>
      <c r="H5124" s="5">
        <v>277.2</v>
      </c>
      <c r="I5124">
        <f t="shared" si="160"/>
        <v>277.2</v>
      </c>
      <c r="J5124">
        <f t="shared" si="161"/>
        <v>277200</v>
      </c>
    </row>
    <row r="5125" spans="1:10" x14ac:dyDescent="0.3">
      <c r="A5125">
        <v>8</v>
      </c>
      <c r="B5125">
        <v>2</v>
      </c>
      <c r="C5125">
        <v>11</v>
      </c>
      <c r="E5125" t="s">
        <v>143</v>
      </c>
      <c r="F5125" s="1">
        <v>0.45902777777777781</v>
      </c>
      <c r="H5125" s="5">
        <v>277.2</v>
      </c>
      <c r="I5125">
        <f t="shared" si="160"/>
        <v>277.2</v>
      </c>
      <c r="J5125">
        <f t="shared" si="161"/>
        <v>277200</v>
      </c>
    </row>
    <row r="5126" spans="1:10" x14ac:dyDescent="0.3">
      <c r="A5126">
        <v>8</v>
      </c>
      <c r="B5126">
        <v>2</v>
      </c>
      <c r="C5126">
        <v>12</v>
      </c>
      <c r="E5126" t="s">
        <v>143</v>
      </c>
      <c r="F5126" s="1">
        <v>0.50069444444444444</v>
      </c>
      <c r="H5126" s="5">
        <v>277.2</v>
      </c>
      <c r="I5126">
        <f t="shared" si="160"/>
        <v>277.2</v>
      </c>
      <c r="J5126">
        <f t="shared" si="161"/>
        <v>277200</v>
      </c>
    </row>
    <row r="5127" spans="1:10" x14ac:dyDescent="0.3">
      <c r="A5127">
        <v>8</v>
      </c>
      <c r="B5127">
        <v>2</v>
      </c>
      <c r="C5127">
        <v>13</v>
      </c>
      <c r="E5127" t="s">
        <v>143</v>
      </c>
      <c r="F5127" s="1">
        <v>0.54236111111111118</v>
      </c>
      <c r="H5127" s="5">
        <v>302.40000000000003</v>
      </c>
      <c r="I5127">
        <f t="shared" si="160"/>
        <v>302.40000000000003</v>
      </c>
      <c r="J5127">
        <f t="shared" si="161"/>
        <v>302400.00000000006</v>
      </c>
    </row>
    <row r="5128" spans="1:10" x14ac:dyDescent="0.3">
      <c r="A5128">
        <v>8</v>
      </c>
      <c r="B5128">
        <v>2</v>
      </c>
      <c r="C5128">
        <v>14</v>
      </c>
      <c r="E5128" t="s">
        <v>143</v>
      </c>
      <c r="F5128" s="1">
        <v>0.58402777777777781</v>
      </c>
      <c r="H5128" s="5">
        <v>302.40000000000003</v>
      </c>
      <c r="I5128">
        <f t="shared" si="160"/>
        <v>302.40000000000003</v>
      </c>
      <c r="J5128">
        <f t="shared" si="161"/>
        <v>302400.00000000006</v>
      </c>
    </row>
    <row r="5129" spans="1:10" x14ac:dyDescent="0.3">
      <c r="A5129">
        <v>8</v>
      </c>
      <c r="B5129">
        <v>2</v>
      </c>
      <c r="C5129">
        <v>15</v>
      </c>
      <c r="E5129" t="s">
        <v>143</v>
      </c>
      <c r="F5129" s="1">
        <v>0.62569444444444444</v>
      </c>
      <c r="H5129" s="5">
        <v>327.60000000000002</v>
      </c>
      <c r="I5129">
        <f t="shared" si="160"/>
        <v>327.60000000000002</v>
      </c>
      <c r="J5129">
        <f t="shared" si="161"/>
        <v>327600</v>
      </c>
    </row>
    <row r="5130" spans="1:10" x14ac:dyDescent="0.3">
      <c r="A5130">
        <v>8</v>
      </c>
      <c r="B5130">
        <v>2</v>
      </c>
      <c r="C5130">
        <v>16</v>
      </c>
      <c r="E5130" t="s">
        <v>143</v>
      </c>
      <c r="F5130" s="1">
        <v>0.66736111111111107</v>
      </c>
      <c r="H5130" s="5">
        <v>327.60000000000002</v>
      </c>
      <c r="I5130">
        <f t="shared" si="160"/>
        <v>327.60000000000002</v>
      </c>
      <c r="J5130">
        <f t="shared" si="161"/>
        <v>327600</v>
      </c>
    </row>
    <row r="5131" spans="1:10" x14ac:dyDescent="0.3">
      <c r="A5131">
        <v>8</v>
      </c>
      <c r="B5131">
        <v>2</v>
      </c>
      <c r="C5131">
        <v>17</v>
      </c>
      <c r="E5131" t="s">
        <v>143</v>
      </c>
      <c r="F5131" s="1">
        <v>0.7090277777777777</v>
      </c>
      <c r="H5131" s="5">
        <v>352.8</v>
      </c>
      <c r="I5131">
        <f t="shared" si="160"/>
        <v>352.8</v>
      </c>
      <c r="J5131">
        <f t="shared" si="161"/>
        <v>352800</v>
      </c>
    </row>
    <row r="5132" spans="1:10" x14ac:dyDescent="0.3">
      <c r="A5132">
        <v>8</v>
      </c>
      <c r="B5132">
        <v>2</v>
      </c>
      <c r="C5132">
        <v>18</v>
      </c>
      <c r="E5132" t="s">
        <v>143</v>
      </c>
      <c r="F5132" s="1">
        <v>0.75069444444444444</v>
      </c>
      <c r="H5132" s="5">
        <v>352.8</v>
      </c>
      <c r="I5132">
        <f t="shared" si="160"/>
        <v>352.8</v>
      </c>
      <c r="J5132">
        <f t="shared" si="161"/>
        <v>352800</v>
      </c>
    </row>
    <row r="5133" spans="1:10" x14ac:dyDescent="0.3">
      <c r="A5133">
        <v>8</v>
      </c>
      <c r="B5133">
        <v>2</v>
      </c>
      <c r="C5133">
        <v>19</v>
      </c>
      <c r="E5133" t="s">
        <v>143</v>
      </c>
      <c r="F5133" s="1">
        <v>0.79236111111111107</v>
      </c>
      <c r="H5133" s="5">
        <v>327.60000000000002</v>
      </c>
      <c r="I5133">
        <f t="shared" si="160"/>
        <v>327.60000000000002</v>
      </c>
      <c r="J5133">
        <f t="shared" si="161"/>
        <v>327600</v>
      </c>
    </row>
    <row r="5134" spans="1:10" x14ac:dyDescent="0.3">
      <c r="A5134">
        <v>8</v>
      </c>
      <c r="B5134">
        <v>2</v>
      </c>
      <c r="C5134">
        <v>20</v>
      </c>
      <c r="E5134" t="s">
        <v>143</v>
      </c>
      <c r="F5134" s="1">
        <v>0.8340277777777777</v>
      </c>
      <c r="H5134" s="5">
        <v>352.8</v>
      </c>
      <c r="I5134">
        <f t="shared" si="160"/>
        <v>352.8</v>
      </c>
      <c r="J5134">
        <f t="shared" si="161"/>
        <v>352800</v>
      </c>
    </row>
    <row r="5135" spans="1:10" x14ac:dyDescent="0.3">
      <c r="A5135">
        <v>8</v>
      </c>
      <c r="B5135">
        <v>2</v>
      </c>
      <c r="C5135">
        <v>21</v>
      </c>
      <c r="E5135" t="s">
        <v>143</v>
      </c>
      <c r="F5135" s="1">
        <v>0.87569444444444444</v>
      </c>
      <c r="H5135" s="5">
        <v>327.60000000000002</v>
      </c>
      <c r="I5135">
        <f t="shared" si="160"/>
        <v>327.60000000000002</v>
      </c>
      <c r="J5135">
        <f t="shared" si="161"/>
        <v>327600</v>
      </c>
    </row>
    <row r="5136" spans="1:10" x14ac:dyDescent="0.3">
      <c r="A5136">
        <v>8</v>
      </c>
      <c r="B5136">
        <v>2</v>
      </c>
      <c r="C5136">
        <v>22</v>
      </c>
      <c r="E5136" t="s">
        <v>143</v>
      </c>
      <c r="F5136" s="1">
        <v>0.91736111111111107</v>
      </c>
      <c r="H5136" s="5">
        <v>327.60000000000002</v>
      </c>
      <c r="I5136">
        <f t="shared" si="160"/>
        <v>327.60000000000002</v>
      </c>
      <c r="J5136">
        <f t="shared" si="161"/>
        <v>327600</v>
      </c>
    </row>
    <row r="5137" spans="1:10" x14ac:dyDescent="0.3">
      <c r="A5137">
        <v>8</v>
      </c>
      <c r="B5137">
        <v>2</v>
      </c>
      <c r="C5137">
        <v>23</v>
      </c>
      <c r="E5137" t="s">
        <v>143</v>
      </c>
      <c r="F5137" s="1">
        <v>0.9590277777777777</v>
      </c>
      <c r="H5137" s="5">
        <v>302.40000000000003</v>
      </c>
      <c r="I5137">
        <f t="shared" si="160"/>
        <v>302.40000000000003</v>
      </c>
      <c r="J5137">
        <f t="shared" si="161"/>
        <v>302400.00000000006</v>
      </c>
    </row>
    <row r="5138" spans="1:10" x14ac:dyDescent="0.3">
      <c r="A5138">
        <v>8</v>
      </c>
      <c r="B5138">
        <v>3</v>
      </c>
      <c r="C5138">
        <v>0</v>
      </c>
      <c r="E5138" t="s">
        <v>144</v>
      </c>
      <c r="F5138" s="1">
        <v>6.9444444444444447E-4</v>
      </c>
      <c r="H5138" s="5">
        <v>302.40000000000003</v>
      </c>
      <c r="I5138">
        <f t="shared" si="160"/>
        <v>302.40000000000003</v>
      </c>
      <c r="J5138">
        <f t="shared" si="161"/>
        <v>302400.00000000006</v>
      </c>
    </row>
    <row r="5139" spans="1:10" x14ac:dyDescent="0.3">
      <c r="A5139">
        <v>8</v>
      </c>
      <c r="B5139">
        <v>3</v>
      </c>
      <c r="C5139">
        <v>1</v>
      </c>
      <c r="E5139" t="s">
        <v>144</v>
      </c>
      <c r="F5139" s="1">
        <v>4.2361111111111106E-2</v>
      </c>
      <c r="H5139" s="5">
        <v>277.2</v>
      </c>
      <c r="I5139">
        <f t="shared" si="160"/>
        <v>277.2</v>
      </c>
      <c r="J5139">
        <f t="shared" si="161"/>
        <v>277200</v>
      </c>
    </row>
    <row r="5140" spans="1:10" x14ac:dyDescent="0.3">
      <c r="A5140">
        <v>8</v>
      </c>
      <c r="B5140">
        <v>3</v>
      </c>
      <c r="C5140">
        <v>2</v>
      </c>
      <c r="E5140" t="s">
        <v>144</v>
      </c>
      <c r="F5140" s="1">
        <v>8.4027777777777771E-2</v>
      </c>
      <c r="H5140" s="5">
        <v>277.2</v>
      </c>
      <c r="I5140">
        <f t="shared" si="160"/>
        <v>277.2</v>
      </c>
      <c r="J5140">
        <f t="shared" si="161"/>
        <v>277200</v>
      </c>
    </row>
    <row r="5141" spans="1:10" x14ac:dyDescent="0.3">
      <c r="A5141">
        <v>8</v>
      </c>
      <c r="B5141">
        <v>3</v>
      </c>
      <c r="C5141">
        <v>3</v>
      </c>
      <c r="E5141" t="s">
        <v>144</v>
      </c>
      <c r="F5141" s="1">
        <v>0.12569444444444444</v>
      </c>
      <c r="H5141" s="5">
        <v>277.2</v>
      </c>
      <c r="I5141">
        <f t="shared" si="160"/>
        <v>277.2</v>
      </c>
      <c r="J5141">
        <f t="shared" si="161"/>
        <v>277200</v>
      </c>
    </row>
    <row r="5142" spans="1:10" x14ac:dyDescent="0.3">
      <c r="A5142">
        <v>8</v>
      </c>
      <c r="B5142">
        <v>3</v>
      </c>
      <c r="C5142">
        <v>4</v>
      </c>
      <c r="E5142" t="s">
        <v>144</v>
      </c>
      <c r="F5142" s="1">
        <v>0.1673611111111111</v>
      </c>
      <c r="H5142" s="5">
        <v>277.2</v>
      </c>
      <c r="I5142">
        <f t="shared" si="160"/>
        <v>277.2</v>
      </c>
      <c r="J5142">
        <f t="shared" si="161"/>
        <v>277200</v>
      </c>
    </row>
    <row r="5143" spans="1:10" x14ac:dyDescent="0.3">
      <c r="A5143">
        <v>8</v>
      </c>
      <c r="B5143">
        <v>3</v>
      </c>
      <c r="C5143">
        <v>5</v>
      </c>
      <c r="E5143" t="s">
        <v>144</v>
      </c>
      <c r="F5143" s="1">
        <v>0.20902777777777778</v>
      </c>
      <c r="H5143" s="5">
        <v>277.2</v>
      </c>
      <c r="I5143">
        <f t="shared" si="160"/>
        <v>277.2</v>
      </c>
      <c r="J5143">
        <f t="shared" si="161"/>
        <v>277200</v>
      </c>
    </row>
    <row r="5144" spans="1:10" x14ac:dyDescent="0.3">
      <c r="A5144">
        <v>8</v>
      </c>
      <c r="B5144">
        <v>3</v>
      </c>
      <c r="C5144">
        <v>6</v>
      </c>
      <c r="E5144" t="s">
        <v>144</v>
      </c>
      <c r="F5144" s="1">
        <v>0.25069444444444444</v>
      </c>
      <c r="H5144" s="5">
        <v>252</v>
      </c>
      <c r="I5144">
        <f t="shared" si="160"/>
        <v>252</v>
      </c>
      <c r="J5144">
        <f t="shared" si="161"/>
        <v>252000</v>
      </c>
    </row>
    <row r="5145" spans="1:10" x14ac:dyDescent="0.3">
      <c r="A5145">
        <v>8</v>
      </c>
      <c r="B5145">
        <v>3</v>
      </c>
      <c r="C5145">
        <v>7</v>
      </c>
      <c r="E5145" t="s">
        <v>144</v>
      </c>
      <c r="F5145" s="1">
        <v>0.29236111111111113</v>
      </c>
      <c r="H5145" s="5">
        <v>252</v>
      </c>
      <c r="I5145">
        <f t="shared" si="160"/>
        <v>252</v>
      </c>
      <c r="J5145">
        <f t="shared" si="161"/>
        <v>252000</v>
      </c>
    </row>
    <row r="5146" spans="1:10" x14ac:dyDescent="0.3">
      <c r="A5146">
        <v>8</v>
      </c>
      <c r="B5146">
        <v>3</v>
      </c>
      <c r="C5146">
        <v>8</v>
      </c>
      <c r="E5146" t="s">
        <v>144</v>
      </c>
      <c r="F5146" s="1">
        <v>0.33402777777777781</v>
      </c>
      <c r="H5146" s="5">
        <v>252</v>
      </c>
      <c r="I5146">
        <f t="shared" si="160"/>
        <v>252</v>
      </c>
      <c r="J5146">
        <f t="shared" si="161"/>
        <v>252000</v>
      </c>
    </row>
    <row r="5147" spans="1:10" x14ac:dyDescent="0.3">
      <c r="A5147">
        <v>8</v>
      </c>
      <c r="B5147">
        <v>3</v>
      </c>
      <c r="C5147">
        <v>9</v>
      </c>
      <c r="E5147" t="s">
        <v>144</v>
      </c>
      <c r="F5147" s="1">
        <v>0.3756944444444445</v>
      </c>
      <c r="H5147" s="5">
        <v>252</v>
      </c>
      <c r="I5147">
        <f t="shared" si="160"/>
        <v>252</v>
      </c>
      <c r="J5147">
        <f t="shared" si="161"/>
        <v>252000</v>
      </c>
    </row>
    <row r="5148" spans="1:10" x14ac:dyDescent="0.3">
      <c r="A5148">
        <v>8</v>
      </c>
      <c r="B5148">
        <v>3</v>
      </c>
      <c r="C5148">
        <v>10</v>
      </c>
      <c r="E5148" t="s">
        <v>144</v>
      </c>
      <c r="F5148" s="1">
        <v>0.41736111111111113</v>
      </c>
      <c r="H5148" s="5">
        <v>277.2</v>
      </c>
      <c r="I5148">
        <f t="shared" si="160"/>
        <v>277.2</v>
      </c>
      <c r="J5148">
        <f t="shared" si="161"/>
        <v>277200</v>
      </c>
    </row>
    <row r="5149" spans="1:10" x14ac:dyDescent="0.3">
      <c r="A5149">
        <v>8</v>
      </c>
      <c r="B5149">
        <v>3</v>
      </c>
      <c r="C5149">
        <v>11</v>
      </c>
      <c r="E5149" t="s">
        <v>144</v>
      </c>
      <c r="F5149" s="1">
        <v>0.45902777777777781</v>
      </c>
      <c r="H5149" s="5">
        <v>277.2</v>
      </c>
      <c r="I5149">
        <f t="shared" si="160"/>
        <v>277.2</v>
      </c>
      <c r="J5149">
        <f t="shared" si="161"/>
        <v>277200</v>
      </c>
    </row>
    <row r="5150" spans="1:10" x14ac:dyDescent="0.3">
      <c r="A5150">
        <v>8</v>
      </c>
      <c r="B5150">
        <v>3</v>
      </c>
      <c r="C5150">
        <v>12</v>
      </c>
      <c r="E5150" t="s">
        <v>144</v>
      </c>
      <c r="F5150" s="1">
        <v>0.50069444444444444</v>
      </c>
      <c r="H5150" s="5">
        <v>302.40000000000003</v>
      </c>
      <c r="I5150">
        <f t="shared" si="160"/>
        <v>302.40000000000003</v>
      </c>
      <c r="J5150">
        <f t="shared" si="161"/>
        <v>302400.00000000006</v>
      </c>
    </row>
    <row r="5151" spans="1:10" x14ac:dyDescent="0.3">
      <c r="A5151">
        <v>8</v>
      </c>
      <c r="B5151">
        <v>3</v>
      </c>
      <c r="C5151">
        <v>13</v>
      </c>
      <c r="E5151" t="s">
        <v>144</v>
      </c>
      <c r="F5151" s="1">
        <v>0.54236111111111118</v>
      </c>
      <c r="H5151" s="5">
        <v>302.40000000000003</v>
      </c>
      <c r="I5151">
        <f t="shared" si="160"/>
        <v>302.40000000000003</v>
      </c>
      <c r="J5151">
        <f t="shared" si="161"/>
        <v>302400.00000000006</v>
      </c>
    </row>
    <row r="5152" spans="1:10" x14ac:dyDescent="0.3">
      <c r="A5152">
        <v>8</v>
      </c>
      <c r="B5152">
        <v>3</v>
      </c>
      <c r="C5152">
        <v>14</v>
      </c>
      <c r="E5152" t="s">
        <v>144</v>
      </c>
      <c r="F5152" s="1">
        <v>0.58402777777777781</v>
      </c>
      <c r="H5152" s="5">
        <v>327.60000000000002</v>
      </c>
      <c r="I5152">
        <f t="shared" si="160"/>
        <v>327.60000000000002</v>
      </c>
      <c r="J5152">
        <f t="shared" si="161"/>
        <v>327600</v>
      </c>
    </row>
    <row r="5153" spans="1:10" x14ac:dyDescent="0.3">
      <c r="A5153">
        <v>8</v>
      </c>
      <c r="B5153">
        <v>3</v>
      </c>
      <c r="C5153">
        <v>15</v>
      </c>
      <c r="E5153" t="s">
        <v>144</v>
      </c>
      <c r="F5153" s="1">
        <v>0.62569444444444444</v>
      </c>
      <c r="H5153" s="5">
        <v>327.60000000000002</v>
      </c>
      <c r="I5153">
        <f t="shared" si="160"/>
        <v>327.60000000000002</v>
      </c>
      <c r="J5153">
        <f t="shared" si="161"/>
        <v>327600</v>
      </c>
    </row>
    <row r="5154" spans="1:10" x14ac:dyDescent="0.3">
      <c r="A5154">
        <v>8</v>
      </c>
      <c r="B5154">
        <v>3</v>
      </c>
      <c r="C5154">
        <v>16</v>
      </c>
      <c r="E5154" t="s">
        <v>144</v>
      </c>
      <c r="F5154" s="1">
        <v>0.66736111111111107</v>
      </c>
      <c r="H5154" s="5">
        <v>327.60000000000002</v>
      </c>
      <c r="I5154">
        <f t="shared" si="160"/>
        <v>327.60000000000002</v>
      </c>
      <c r="J5154">
        <f t="shared" si="161"/>
        <v>327600</v>
      </c>
    </row>
    <row r="5155" spans="1:10" x14ac:dyDescent="0.3">
      <c r="A5155">
        <v>8</v>
      </c>
      <c r="B5155">
        <v>3</v>
      </c>
      <c r="C5155">
        <v>17</v>
      </c>
      <c r="E5155" t="s">
        <v>144</v>
      </c>
      <c r="F5155" s="1">
        <v>0.7090277777777777</v>
      </c>
      <c r="H5155" s="5">
        <v>352.8</v>
      </c>
      <c r="I5155">
        <f t="shared" si="160"/>
        <v>352.8</v>
      </c>
      <c r="J5155">
        <f t="shared" si="161"/>
        <v>352800</v>
      </c>
    </row>
    <row r="5156" spans="1:10" x14ac:dyDescent="0.3">
      <c r="A5156">
        <v>8</v>
      </c>
      <c r="B5156">
        <v>3</v>
      </c>
      <c r="C5156">
        <v>18</v>
      </c>
      <c r="E5156" t="s">
        <v>144</v>
      </c>
      <c r="F5156" s="1">
        <v>0.75069444444444444</v>
      </c>
      <c r="H5156" s="5">
        <v>327.60000000000002</v>
      </c>
      <c r="I5156">
        <f t="shared" si="160"/>
        <v>327.60000000000002</v>
      </c>
      <c r="J5156">
        <f t="shared" si="161"/>
        <v>327600</v>
      </c>
    </row>
    <row r="5157" spans="1:10" x14ac:dyDescent="0.3">
      <c r="A5157">
        <v>8</v>
      </c>
      <c r="B5157">
        <v>3</v>
      </c>
      <c r="C5157">
        <v>19</v>
      </c>
      <c r="E5157" t="s">
        <v>144</v>
      </c>
      <c r="F5157" s="1">
        <v>0.79236111111111107</v>
      </c>
      <c r="H5157" s="5">
        <v>327.60000000000002</v>
      </c>
      <c r="I5157">
        <f t="shared" si="160"/>
        <v>327.60000000000002</v>
      </c>
      <c r="J5157">
        <f t="shared" si="161"/>
        <v>327600</v>
      </c>
    </row>
    <row r="5158" spans="1:10" x14ac:dyDescent="0.3">
      <c r="A5158">
        <v>8</v>
      </c>
      <c r="B5158">
        <v>3</v>
      </c>
      <c r="C5158">
        <v>20</v>
      </c>
      <c r="E5158" t="s">
        <v>144</v>
      </c>
      <c r="F5158" s="1">
        <v>0.8340277777777777</v>
      </c>
      <c r="H5158" s="5">
        <v>302.40000000000003</v>
      </c>
      <c r="I5158">
        <f t="shared" si="160"/>
        <v>302.40000000000003</v>
      </c>
      <c r="J5158">
        <f t="shared" si="161"/>
        <v>302400.00000000006</v>
      </c>
    </row>
    <row r="5159" spans="1:10" x14ac:dyDescent="0.3">
      <c r="A5159">
        <v>8</v>
      </c>
      <c r="B5159">
        <v>3</v>
      </c>
      <c r="C5159">
        <v>21</v>
      </c>
      <c r="E5159" t="s">
        <v>144</v>
      </c>
      <c r="F5159" s="1">
        <v>0.87569444444444444</v>
      </c>
      <c r="H5159" s="5">
        <v>302.40000000000003</v>
      </c>
      <c r="I5159">
        <f t="shared" si="160"/>
        <v>302.40000000000003</v>
      </c>
      <c r="J5159">
        <f t="shared" si="161"/>
        <v>302400.00000000006</v>
      </c>
    </row>
    <row r="5160" spans="1:10" x14ac:dyDescent="0.3">
      <c r="A5160">
        <v>8</v>
      </c>
      <c r="B5160">
        <v>3</v>
      </c>
      <c r="C5160">
        <v>22</v>
      </c>
      <c r="E5160" t="s">
        <v>144</v>
      </c>
      <c r="F5160" s="1">
        <v>0.91736111111111107</v>
      </c>
      <c r="H5160" s="5">
        <v>302.40000000000003</v>
      </c>
      <c r="I5160">
        <f t="shared" si="160"/>
        <v>302.40000000000003</v>
      </c>
      <c r="J5160">
        <f t="shared" si="161"/>
        <v>302400.00000000006</v>
      </c>
    </row>
    <row r="5161" spans="1:10" x14ac:dyDescent="0.3">
      <c r="A5161">
        <v>8</v>
      </c>
      <c r="B5161">
        <v>3</v>
      </c>
      <c r="C5161">
        <v>23</v>
      </c>
      <c r="E5161" t="s">
        <v>144</v>
      </c>
      <c r="F5161" s="1">
        <v>0.9590277777777777</v>
      </c>
      <c r="H5161" s="5">
        <v>302.40000000000003</v>
      </c>
      <c r="I5161">
        <f t="shared" si="160"/>
        <v>302.40000000000003</v>
      </c>
      <c r="J5161">
        <f t="shared" si="161"/>
        <v>302400.00000000006</v>
      </c>
    </row>
    <row r="5162" spans="1:10" x14ac:dyDescent="0.3">
      <c r="A5162">
        <v>8</v>
      </c>
      <c r="B5162">
        <v>4</v>
      </c>
      <c r="C5162">
        <v>0</v>
      </c>
      <c r="E5162" t="s">
        <v>145</v>
      </c>
      <c r="F5162" s="1">
        <v>6.9444444444444447E-4</v>
      </c>
      <c r="H5162" s="5">
        <v>302.40000000000003</v>
      </c>
      <c r="I5162">
        <f t="shared" si="160"/>
        <v>302.40000000000003</v>
      </c>
      <c r="J5162">
        <f t="shared" si="161"/>
        <v>302400.00000000006</v>
      </c>
    </row>
    <row r="5163" spans="1:10" x14ac:dyDescent="0.3">
      <c r="A5163">
        <v>8</v>
      </c>
      <c r="B5163">
        <v>4</v>
      </c>
      <c r="C5163">
        <v>1</v>
      </c>
      <c r="E5163" t="s">
        <v>145</v>
      </c>
      <c r="F5163" s="1">
        <v>4.2361111111111106E-2</v>
      </c>
      <c r="H5163" s="5">
        <v>277.2</v>
      </c>
      <c r="I5163">
        <f t="shared" si="160"/>
        <v>277.2</v>
      </c>
      <c r="J5163">
        <f t="shared" si="161"/>
        <v>277200</v>
      </c>
    </row>
    <row r="5164" spans="1:10" x14ac:dyDescent="0.3">
      <c r="A5164">
        <v>8</v>
      </c>
      <c r="B5164">
        <v>4</v>
      </c>
      <c r="C5164">
        <v>2</v>
      </c>
      <c r="E5164" t="s">
        <v>145</v>
      </c>
      <c r="F5164" s="1">
        <v>8.4027777777777771E-2</v>
      </c>
      <c r="H5164" s="5">
        <v>277.2</v>
      </c>
      <c r="I5164">
        <f t="shared" si="160"/>
        <v>277.2</v>
      </c>
      <c r="J5164">
        <f t="shared" si="161"/>
        <v>277200</v>
      </c>
    </row>
    <row r="5165" spans="1:10" x14ac:dyDescent="0.3">
      <c r="A5165">
        <v>8</v>
      </c>
      <c r="B5165">
        <v>4</v>
      </c>
      <c r="C5165">
        <v>3</v>
      </c>
      <c r="E5165" t="s">
        <v>145</v>
      </c>
      <c r="F5165" s="1">
        <v>0.12569444444444444</v>
      </c>
      <c r="H5165" s="5">
        <v>277.2</v>
      </c>
      <c r="I5165">
        <f t="shared" si="160"/>
        <v>277.2</v>
      </c>
      <c r="J5165">
        <f t="shared" si="161"/>
        <v>277200</v>
      </c>
    </row>
    <row r="5166" spans="1:10" x14ac:dyDescent="0.3">
      <c r="A5166">
        <v>8</v>
      </c>
      <c r="B5166">
        <v>4</v>
      </c>
      <c r="C5166">
        <v>4</v>
      </c>
      <c r="E5166" t="s">
        <v>145</v>
      </c>
      <c r="F5166" s="1">
        <v>0.1673611111111111</v>
      </c>
      <c r="H5166" s="5">
        <v>252</v>
      </c>
      <c r="I5166">
        <f t="shared" si="160"/>
        <v>252</v>
      </c>
      <c r="J5166">
        <f t="shared" si="161"/>
        <v>252000</v>
      </c>
    </row>
    <row r="5167" spans="1:10" x14ac:dyDescent="0.3">
      <c r="A5167">
        <v>8</v>
      </c>
      <c r="B5167">
        <v>4</v>
      </c>
      <c r="C5167">
        <v>5</v>
      </c>
      <c r="E5167" t="s">
        <v>145</v>
      </c>
      <c r="F5167" s="1">
        <v>0.20902777777777778</v>
      </c>
      <c r="H5167" s="5">
        <v>252</v>
      </c>
      <c r="I5167">
        <f t="shared" si="160"/>
        <v>252</v>
      </c>
      <c r="J5167">
        <f t="shared" si="161"/>
        <v>252000</v>
      </c>
    </row>
    <row r="5168" spans="1:10" x14ac:dyDescent="0.3">
      <c r="A5168">
        <v>8</v>
      </c>
      <c r="B5168">
        <v>4</v>
      </c>
      <c r="C5168">
        <v>6</v>
      </c>
      <c r="E5168" t="s">
        <v>145</v>
      </c>
      <c r="F5168" s="1">
        <v>0.25069444444444444</v>
      </c>
      <c r="H5168" s="5">
        <v>252</v>
      </c>
      <c r="I5168">
        <f t="shared" si="160"/>
        <v>252</v>
      </c>
      <c r="J5168">
        <f t="shared" si="161"/>
        <v>252000</v>
      </c>
    </row>
    <row r="5169" spans="1:10" x14ac:dyDescent="0.3">
      <c r="A5169">
        <v>8</v>
      </c>
      <c r="B5169">
        <v>4</v>
      </c>
      <c r="C5169">
        <v>7</v>
      </c>
      <c r="E5169" t="s">
        <v>145</v>
      </c>
      <c r="F5169" s="1">
        <v>0.29236111111111113</v>
      </c>
      <c r="H5169" s="5">
        <v>252</v>
      </c>
      <c r="I5169">
        <f t="shared" si="160"/>
        <v>252</v>
      </c>
      <c r="J5169">
        <f t="shared" si="161"/>
        <v>252000</v>
      </c>
    </row>
    <row r="5170" spans="1:10" x14ac:dyDescent="0.3">
      <c r="A5170">
        <v>8</v>
      </c>
      <c r="B5170">
        <v>4</v>
      </c>
      <c r="C5170">
        <v>8</v>
      </c>
      <c r="E5170" t="s">
        <v>145</v>
      </c>
      <c r="F5170" s="1">
        <v>0.33402777777777781</v>
      </c>
      <c r="H5170" s="5">
        <v>252</v>
      </c>
      <c r="I5170">
        <f t="shared" si="160"/>
        <v>252</v>
      </c>
      <c r="J5170">
        <f t="shared" si="161"/>
        <v>252000</v>
      </c>
    </row>
    <row r="5171" spans="1:10" x14ac:dyDescent="0.3">
      <c r="A5171">
        <v>8</v>
      </c>
      <c r="B5171">
        <v>4</v>
      </c>
      <c r="C5171">
        <v>9</v>
      </c>
      <c r="E5171" t="s">
        <v>145</v>
      </c>
      <c r="F5171" s="1">
        <v>0.3756944444444445</v>
      </c>
      <c r="H5171" s="5">
        <v>252</v>
      </c>
      <c r="I5171">
        <f t="shared" si="160"/>
        <v>252</v>
      </c>
      <c r="J5171">
        <f t="shared" si="161"/>
        <v>252000</v>
      </c>
    </row>
    <row r="5172" spans="1:10" x14ac:dyDescent="0.3">
      <c r="A5172">
        <v>8</v>
      </c>
      <c r="B5172">
        <v>4</v>
      </c>
      <c r="C5172">
        <v>10</v>
      </c>
      <c r="E5172" t="s">
        <v>145</v>
      </c>
      <c r="F5172" s="1">
        <v>0.41736111111111113</v>
      </c>
      <c r="H5172" s="5">
        <v>277.2</v>
      </c>
      <c r="I5172">
        <f t="shared" si="160"/>
        <v>277.2</v>
      </c>
      <c r="J5172">
        <f t="shared" si="161"/>
        <v>277200</v>
      </c>
    </row>
    <row r="5173" spans="1:10" x14ac:dyDescent="0.3">
      <c r="A5173">
        <v>8</v>
      </c>
      <c r="B5173">
        <v>4</v>
      </c>
      <c r="C5173">
        <v>11</v>
      </c>
      <c r="E5173" t="s">
        <v>145</v>
      </c>
      <c r="F5173" s="1">
        <v>0.45902777777777781</v>
      </c>
      <c r="H5173" s="5">
        <v>277.2</v>
      </c>
      <c r="I5173">
        <f t="shared" si="160"/>
        <v>277.2</v>
      </c>
      <c r="J5173">
        <f t="shared" si="161"/>
        <v>277200</v>
      </c>
    </row>
    <row r="5174" spans="1:10" x14ac:dyDescent="0.3">
      <c r="A5174">
        <v>8</v>
      </c>
      <c r="B5174">
        <v>4</v>
      </c>
      <c r="C5174">
        <v>12</v>
      </c>
      <c r="E5174" t="s">
        <v>145</v>
      </c>
      <c r="F5174" s="1">
        <v>0.50069444444444444</v>
      </c>
      <c r="H5174" s="5">
        <v>277.2</v>
      </c>
      <c r="I5174">
        <f t="shared" si="160"/>
        <v>277.2</v>
      </c>
      <c r="J5174">
        <f t="shared" si="161"/>
        <v>277200</v>
      </c>
    </row>
    <row r="5175" spans="1:10" x14ac:dyDescent="0.3">
      <c r="A5175">
        <v>8</v>
      </c>
      <c r="B5175">
        <v>4</v>
      </c>
      <c r="C5175">
        <v>13</v>
      </c>
      <c r="E5175" t="s">
        <v>145</v>
      </c>
      <c r="F5175" s="1">
        <v>0.54236111111111118</v>
      </c>
      <c r="H5175" s="5">
        <v>302.40000000000003</v>
      </c>
      <c r="I5175">
        <f t="shared" si="160"/>
        <v>302.40000000000003</v>
      </c>
      <c r="J5175">
        <f t="shared" si="161"/>
        <v>302400.00000000006</v>
      </c>
    </row>
    <row r="5176" spans="1:10" x14ac:dyDescent="0.3">
      <c r="A5176">
        <v>8</v>
      </c>
      <c r="B5176">
        <v>4</v>
      </c>
      <c r="C5176">
        <v>14</v>
      </c>
      <c r="E5176" t="s">
        <v>145</v>
      </c>
      <c r="F5176" s="1">
        <v>0.58402777777777781</v>
      </c>
      <c r="H5176" s="5">
        <v>302.40000000000003</v>
      </c>
      <c r="I5176">
        <f t="shared" si="160"/>
        <v>302.40000000000003</v>
      </c>
      <c r="J5176">
        <f t="shared" si="161"/>
        <v>302400.00000000006</v>
      </c>
    </row>
    <row r="5177" spans="1:10" x14ac:dyDescent="0.3">
      <c r="A5177">
        <v>8</v>
      </c>
      <c r="B5177">
        <v>4</v>
      </c>
      <c r="C5177">
        <v>15</v>
      </c>
      <c r="E5177" t="s">
        <v>145</v>
      </c>
      <c r="F5177" s="1">
        <v>0.62569444444444444</v>
      </c>
      <c r="H5177" s="5">
        <v>302.40000000000003</v>
      </c>
      <c r="I5177">
        <f t="shared" si="160"/>
        <v>302.40000000000003</v>
      </c>
      <c r="J5177">
        <f t="shared" si="161"/>
        <v>302400.00000000006</v>
      </c>
    </row>
    <row r="5178" spans="1:10" x14ac:dyDescent="0.3">
      <c r="A5178">
        <v>8</v>
      </c>
      <c r="B5178">
        <v>4</v>
      </c>
      <c r="C5178">
        <v>16</v>
      </c>
      <c r="E5178" t="s">
        <v>145</v>
      </c>
      <c r="F5178" s="1">
        <v>0.66736111111111107</v>
      </c>
      <c r="H5178" s="5">
        <v>327.60000000000002</v>
      </c>
      <c r="I5178">
        <f t="shared" si="160"/>
        <v>327.60000000000002</v>
      </c>
      <c r="J5178">
        <f t="shared" si="161"/>
        <v>327600</v>
      </c>
    </row>
    <row r="5179" spans="1:10" x14ac:dyDescent="0.3">
      <c r="A5179">
        <v>8</v>
      </c>
      <c r="B5179">
        <v>4</v>
      </c>
      <c r="C5179">
        <v>17</v>
      </c>
      <c r="E5179" t="s">
        <v>145</v>
      </c>
      <c r="F5179" s="1">
        <v>0.7090277777777777</v>
      </c>
      <c r="H5179" s="5">
        <v>327.60000000000002</v>
      </c>
      <c r="I5179">
        <f t="shared" si="160"/>
        <v>327.60000000000002</v>
      </c>
      <c r="J5179">
        <f t="shared" si="161"/>
        <v>327600</v>
      </c>
    </row>
    <row r="5180" spans="1:10" x14ac:dyDescent="0.3">
      <c r="A5180">
        <v>8</v>
      </c>
      <c r="B5180">
        <v>4</v>
      </c>
      <c r="C5180">
        <v>18</v>
      </c>
      <c r="E5180" t="s">
        <v>145</v>
      </c>
      <c r="F5180" s="1">
        <v>0.75069444444444444</v>
      </c>
      <c r="H5180" s="5">
        <v>327.60000000000002</v>
      </c>
      <c r="I5180">
        <f t="shared" si="160"/>
        <v>327.60000000000002</v>
      </c>
      <c r="J5180">
        <f t="shared" si="161"/>
        <v>327600</v>
      </c>
    </row>
    <row r="5181" spans="1:10" x14ac:dyDescent="0.3">
      <c r="A5181">
        <v>8</v>
      </c>
      <c r="B5181">
        <v>4</v>
      </c>
      <c r="C5181">
        <v>19</v>
      </c>
      <c r="E5181" t="s">
        <v>145</v>
      </c>
      <c r="F5181" s="1">
        <v>0.79236111111111107</v>
      </c>
      <c r="H5181" s="5">
        <v>327.60000000000002</v>
      </c>
      <c r="I5181">
        <f t="shared" si="160"/>
        <v>327.60000000000002</v>
      </c>
      <c r="J5181">
        <f t="shared" si="161"/>
        <v>327600</v>
      </c>
    </row>
    <row r="5182" spans="1:10" x14ac:dyDescent="0.3">
      <c r="A5182">
        <v>8</v>
      </c>
      <c r="B5182">
        <v>4</v>
      </c>
      <c r="C5182">
        <v>20</v>
      </c>
      <c r="E5182" t="s">
        <v>145</v>
      </c>
      <c r="F5182" s="1">
        <v>0.8340277777777777</v>
      </c>
      <c r="H5182" s="5">
        <v>327.60000000000002</v>
      </c>
      <c r="I5182">
        <f t="shared" si="160"/>
        <v>327.60000000000002</v>
      </c>
      <c r="J5182">
        <f t="shared" si="161"/>
        <v>327600</v>
      </c>
    </row>
    <row r="5183" spans="1:10" x14ac:dyDescent="0.3">
      <c r="A5183">
        <v>8</v>
      </c>
      <c r="B5183">
        <v>4</v>
      </c>
      <c r="C5183">
        <v>21</v>
      </c>
      <c r="E5183" t="s">
        <v>145</v>
      </c>
      <c r="F5183" s="1">
        <v>0.87569444444444444</v>
      </c>
      <c r="H5183" s="5">
        <v>302.40000000000003</v>
      </c>
      <c r="I5183">
        <f t="shared" si="160"/>
        <v>302.40000000000003</v>
      </c>
      <c r="J5183">
        <f t="shared" si="161"/>
        <v>302400.00000000006</v>
      </c>
    </row>
    <row r="5184" spans="1:10" x14ac:dyDescent="0.3">
      <c r="A5184">
        <v>8</v>
      </c>
      <c r="B5184">
        <v>4</v>
      </c>
      <c r="C5184">
        <v>22</v>
      </c>
      <c r="E5184" t="s">
        <v>145</v>
      </c>
      <c r="F5184" s="1">
        <v>0.91736111111111107</v>
      </c>
      <c r="H5184" s="5">
        <v>302.40000000000003</v>
      </c>
      <c r="I5184">
        <f t="shared" si="160"/>
        <v>302.40000000000003</v>
      </c>
      <c r="J5184">
        <f t="shared" si="161"/>
        <v>302400.00000000006</v>
      </c>
    </row>
    <row r="5185" spans="1:10" x14ac:dyDescent="0.3">
      <c r="A5185">
        <v>8</v>
      </c>
      <c r="B5185">
        <v>4</v>
      </c>
      <c r="C5185">
        <v>23</v>
      </c>
      <c r="E5185" t="s">
        <v>145</v>
      </c>
      <c r="F5185" s="1">
        <v>0.9590277777777777</v>
      </c>
      <c r="H5185" s="5">
        <v>302.40000000000003</v>
      </c>
      <c r="I5185">
        <f t="shared" si="160"/>
        <v>302.40000000000003</v>
      </c>
      <c r="J5185">
        <f t="shared" si="161"/>
        <v>302400.00000000006</v>
      </c>
    </row>
    <row r="5186" spans="1:10" x14ac:dyDescent="0.3">
      <c r="A5186">
        <v>8</v>
      </c>
      <c r="B5186">
        <v>5</v>
      </c>
      <c r="C5186">
        <v>0</v>
      </c>
      <c r="E5186" t="s">
        <v>146</v>
      </c>
      <c r="F5186" s="1">
        <v>6.9444444444444447E-4</v>
      </c>
      <c r="H5186" s="5">
        <v>277.2</v>
      </c>
      <c r="I5186">
        <f t="shared" si="160"/>
        <v>277.2</v>
      </c>
      <c r="J5186">
        <f t="shared" si="161"/>
        <v>277200</v>
      </c>
    </row>
    <row r="5187" spans="1:10" x14ac:dyDescent="0.3">
      <c r="A5187">
        <v>8</v>
      </c>
      <c r="B5187">
        <v>5</v>
      </c>
      <c r="C5187">
        <v>1</v>
      </c>
      <c r="E5187" t="s">
        <v>146</v>
      </c>
      <c r="F5187" s="1">
        <v>4.2361111111111106E-2</v>
      </c>
      <c r="H5187" s="5">
        <v>277.2</v>
      </c>
      <c r="I5187">
        <f t="shared" ref="I5187:I5250" si="162">IF(H5187&gt;20,H5187,0)</f>
        <v>277.2</v>
      </c>
      <c r="J5187">
        <f t="shared" ref="J5187:J5250" si="163">I5187*1000</f>
        <v>277200</v>
      </c>
    </row>
    <row r="5188" spans="1:10" x14ac:dyDescent="0.3">
      <c r="A5188">
        <v>8</v>
      </c>
      <c r="B5188">
        <v>5</v>
      </c>
      <c r="C5188">
        <v>2</v>
      </c>
      <c r="E5188" t="s">
        <v>146</v>
      </c>
      <c r="F5188" s="1">
        <v>8.4027777777777771E-2</v>
      </c>
      <c r="H5188" s="5">
        <v>277.2</v>
      </c>
      <c r="I5188">
        <f t="shared" si="162"/>
        <v>277.2</v>
      </c>
      <c r="J5188">
        <f t="shared" si="163"/>
        <v>277200</v>
      </c>
    </row>
    <row r="5189" spans="1:10" x14ac:dyDescent="0.3">
      <c r="A5189">
        <v>8</v>
      </c>
      <c r="B5189">
        <v>5</v>
      </c>
      <c r="C5189">
        <v>3</v>
      </c>
      <c r="E5189" t="s">
        <v>146</v>
      </c>
      <c r="F5189" s="1">
        <v>0.12569444444444444</v>
      </c>
      <c r="H5189" s="5">
        <v>277.2</v>
      </c>
      <c r="I5189">
        <f t="shared" si="162"/>
        <v>277.2</v>
      </c>
      <c r="J5189">
        <f t="shared" si="163"/>
        <v>277200</v>
      </c>
    </row>
    <row r="5190" spans="1:10" x14ac:dyDescent="0.3">
      <c r="A5190">
        <v>8</v>
      </c>
      <c r="B5190">
        <v>5</v>
      </c>
      <c r="C5190">
        <v>4</v>
      </c>
      <c r="E5190" t="s">
        <v>146</v>
      </c>
      <c r="F5190" s="1">
        <v>0.1673611111111111</v>
      </c>
      <c r="H5190" s="5">
        <v>277.2</v>
      </c>
      <c r="I5190">
        <f t="shared" si="162"/>
        <v>277.2</v>
      </c>
      <c r="J5190">
        <f t="shared" si="163"/>
        <v>277200</v>
      </c>
    </row>
    <row r="5191" spans="1:10" x14ac:dyDescent="0.3">
      <c r="A5191">
        <v>8</v>
      </c>
      <c r="B5191">
        <v>5</v>
      </c>
      <c r="C5191">
        <v>5</v>
      </c>
      <c r="E5191" t="s">
        <v>146</v>
      </c>
      <c r="F5191" s="1">
        <v>0.20902777777777778</v>
      </c>
      <c r="H5191" s="5">
        <v>277.2</v>
      </c>
      <c r="I5191">
        <f t="shared" si="162"/>
        <v>277.2</v>
      </c>
      <c r="J5191">
        <f t="shared" si="163"/>
        <v>277200</v>
      </c>
    </row>
    <row r="5192" spans="1:10" x14ac:dyDescent="0.3">
      <c r="A5192">
        <v>8</v>
      </c>
      <c r="B5192">
        <v>5</v>
      </c>
      <c r="C5192">
        <v>6</v>
      </c>
      <c r="E5192" t="s">
        <v>146</v>
      </c>
      <c r="F5192" s="1">
        <v>0.25069444444444444</v>
      </c>
      <c r="H5192" s="5">
        <v>252</v>
      </c>
      <c r="I5192">
        <f t="shared" si="162"/>
        <v>252</v>
      </c>
      <c r="J5192">
        <f t="shared" si="163"/>
        <v>252000</v>
      </c>
    </row>
    <row r="5193" spans="1:10" x14ac:dyDescent="0.3">
      <c r="A5193">
        <v>8</v>
      </c>
      <c r="B5193">
        <v>5</v>
      </c>
      <c r="C5193">
        <v>7</v>
      </c>
      <c r="E5193" t="s">
        <v>146</v>
      </c>
      <c r="F5193" s="1">
        <v>0.29236111111111113</v>
      </c>
      <c r="H5193" s="5">
        <v>252</v>
      </c>
      <c r="I5193">
        <f t="shared" si="162"/>
        <v>252</v>
      </c>
      <c r="J5193">
        <f t="shared" si="163"/>
        <v>252000</v>
      </c>
    </row>
    <row r="5194" spans="1:10" x14ac:dyDescent="0.3">
      <c r="A5194">
        <v>8</v>
      </c>
      <c r="B5194">
        <v>5</v>
      </c>
      <c r="C5194">
        <v>8</v>
      </c>
      <c r="E5194" t="s">
        <v>146</v>
      </c>
      <c r="F5194" s="1">
        <v>0.33402777777777781</v>
      </c>
      <c r="H5194" s="5">
        <v>252</v>
      </c>
      <c r="I5194">
        <f t="shared" si="162"/>
        <v>252</v>
      </c>
      <c r="J5194">
        <f t="shared" si="163"/>
        <v>252000</v>
      </c>
    </row>
    <row r="5195" spans="1:10" x14ac:dyDescent="0.3">
      <c r="A5195">
        <v>8</v>
      </c>
      <c r="B5195">
        <v>5</v>
      </c>
      <c r="C5195">
        <v>9</v>
      </c>
      <c r="E5195" t="s">
        <v>146</v>
      </c>
      <c r="F5195" s="1">
        <v>0.3756944444444445</v>
      </c>
      <c r="H5195" s="5">
        <v>252</v>
      </c>
      <c r="I5195">
        <f t="shared" si="162"/>
        <v>252</v>
      </c>
      <c r="J5195">
        <f t="shared" si="163"/>
        <v>252000</v>
      </c>
    </row>
    <row r="5196" spans="1:10" x14ac:dyDescent="0.3">
      <c r="A5196">
        <v>8</v>
      </c>
      <c r="B5196">
        <v>5</v>
      </c>
      <c r="C5196">
        <v>10</v>
      </c>
      <c r="E5196" t="s">
        <v>146</v>
      </c>
      <c r="F5196" s="1">
        <v>0.41736111111111113</v>
      </c>
      <c r="H5196" s="5">
        <v>277.2</v>
      </c>
      <c r="I5196">
        <f t="shared" si="162"/>
        <v>277.2</v>
      </c>
      <c r="J5196">
        <f t="shared" si="163"/>
        <v>277200</v>
      </c>
    </row>
    <row r="5197" spans="1:10" x14ac:dyDescent="0.3">
      <c r="A5197">
        <v>8</v>
      </c>
      <c r="B5197">
        <v>5</v>
      </c>
      <c r="C5197">
        <v>11</v>
      </c>
      <c r="E5197" t="s">
        <v>146</v>
      </c>
      <c r="F5197" s="1">
        <v>0.45902777777777781</v>
      </c>
      <c r="H5197" s="5">
        <v>277.2</v>
      </c>
      <c r="I5197">
        <f t="shared" si="162"/>
        <v>277.2</v>
      </c>
      <c r="J5197">
        <f t="shared" si="163"/>
        <v>277200</v>
      </c>
    </row>
    <row r="5198" spans="1:10" x14ac:dyDescent="0.3">
      <c r="A5198">
        <v>8</v>
      </c>
      <c r="B5198">
        <v>5</v>
      </c>
      <c r="C5198">
        <v>12</v>
      </c>
      <c r="E5198" t="s">
        <v>146</v>
      </c>
      <c r="F5198" s="1">
        <v>0.50069444444444444</v>
      </c>
      <c r="H5198" s="5">
        <v>302.40000000000003</v>
      </c>
      <c r="I5198">
        <f t="shared" si="162"/>
        <v>302.40000000000003</v>
      </c>
      <c r="J5198">
        <f t="shared" si="163"/>
        <v>302400.00000000006</v>
      </c>
    </row>
    <row r="5199" spans="1:10" x14ac:dyDescent="0.3">
      <c r="A5199">
        <v>8</v>
      </c>
      <c r="B5199">
        <v>5</v>
      </c>
      <c r="C5199">
        <v>13</v>
      </c>
      <c r="E5199" t="s">
        <v>146</v>
      </c>
      <c r="F5199" s="1">
        <v>0.54236111111111118</v>
      </c>
      <c r="H5199" s="5">
        <v>302.40000000000003</v>
      </c>
      <c r="I5199">
        <f t="shared" si="162"/>
        <v>302.40000000000003</v>
      </c>
      <c r="J5199">
        <f t="shared" si="163"/>
        <v>302400.00000000006</v>
      </c>
    </row>
    <row r="5200" spans="1:10" x14ac:dyDescent="0.3">
      <c r="A5200">
        <v>8</v>
      </c>
      <c r="B5200">
        <v>5</v>
      </c>
      <c r="C5200">
        <v>14</v>
      </c>
      <c r="E5200" t="s">
        <v>146</v>
      </c>
      <c r="F5200" s="1">
        <v>0.58402777777777781</v>
      </c>
      <c r="H5200" s="5">
        <v>302.40000000000003</v>
      </c>
      <c r="I5200">
        <f t="shared" si="162"/>
        <v>302.40000000000003</v>
      </c>
      <c r="J5200">
        <f t="shared" si="163"/>
        <v>302400.00000000006</v>
      </c>
    </row>
    <row r="5201" spans="1:10" x14ac:dyDescent="0.3">
      <c r="A5201">
        <v>8</v>
      </c>
      <c r="B5201">
        <v>5</v>
      </c>
      <c r="C5201">
        <v>15</v>
      </c>
      <c r="E5201" t="s">
        <v>146</v>
      </c>
      <c r="F5201" s="1">
        <v>0.62569444444444444</v>
      </c>
      <c r="H5201" s="5">
        <v>327.60000000000002</v>
      </c>
      <c r="I5201">
        <f t="shared" si="162"/>
        <v>327.60000000000002</v>
      </c>
      <c r="J5201">
        <f t="shared" si="163"/>
        <v>327600</v>
      </c>
    </row>
    <row r="5202" spans="1:10" x14ac:dyDescent="0.3">
      <c r="A5202">
        <v>8</v>
      </c>
      <c r="B5202">
        <v>5</v>
      </c>
      <c r="C5202">
        <v>16</v>
      </c>
      <c r="E5202" t="s">
        <v>146</v>
      </c>
      <c r="F5202" s="1">
        <v>0.66736111111111107</v>
      </c>
      <c r="H5202" s="5">
        <v>327.60000000000002</v>
      </c>
      <c r="I5202">
        <f t="shared" si="162"/>
        <v>327.60000000000002</v>
      </c>
      <c r="J5202">
        <f t="shared" si="163"/>
        <v>327600</v>
      </c>
    </row>
    <row r="5203" spans="1:10" x14ac:dyDescent="0.3">
      <c r="A5203">
        <v>8</v>
      </c>
      <c r="B5203">
        <v>5</v>
      </c>
      <c r="C5203">
        <v>17</v>
      </c>
      <c r="E5203" t="s">
        <v>146</v>
      </c>
      <c r="F5203" s="1">
        <v>0.7090277777777777</v>
      </c>
      <c r="H5203" s="5">
        <v>302.40000000000003</v>
      </c>
      <c r="I5203">
        <f t="shared" si="162"/>
        <v>302.40000000000003</v>
      </c>
      <c r="J5203">
        <f t="shared" si="163"/>
        <v>302400.00000000006</v>
      </c>
    </row>
    <row r="5204" spans="1:10" x14ac:dyDescent="0.3">
      <c r="A5204">
        <v>8</v>
      </c>
      <c r="B5204">
        <v>5</v>
      </c>
      <c r="C5204">
        <v>18</v>
      </c>
      <c r="E5204" t="s">
        <v>146</v>
      </c>
      <c r="F5204" s="1">
        <v>0.75069444444444444</v>
      </c>
      <c r="H5204" s="5">
        <v>302.40000000000003</v>
      </c>
      <c r="I5204">
        <f t="shared" si="162"/>
        <v>302.40000000000003</v>
      </c>
      <c r="J5204">
        <f t="shared" si="163"/>
        <v>302400.00000000006</v>
      </c>
    </row>
    <row r="5205" spans="1:10" x14ac:dyDescent="0.3">
      <c r="A5205">
        <v>8</v>
      </c>
      <c r="B5205">
        <v>5</v>
      </c>
      <c r="C5205">
        <v>19</v>
      </c>
      <c r="E5205" t="s">
        <v>146</v>
      </c>
      <c r="F5205" s="1">
        <v>0.79236111111111107</v>
      </c>
      <c r="H5205" s="5">
        <v>302.40000000000003</v>
      </c>
      <c r="I5205">
        <f t="shared" si="162"/>
        <v>302.40000000000003</v>
      </c>
      <c r="J5205">
        <f t="shared" si="163"/>
        <v>302400.00000000006</v>
      </c>
    </row>
    <row r="5206" spans="1:10" x14ac:dyDescent="0.3">
      <c r="A5206">
        <v>8</v>
      </c>
      <c r="B5206">
        <v>5</v>
      </c>
      <c r="C5206">
        <v>20</v>
      </c>
      <c r="E5206" t="s">
        <v>146</v>
      </c>
      <c r="F5206" s="1">
        <v>0.8340277777777777</v>
      </c>
      <c r="H5206" s="5">
        <v>302.40000000000003</v>
      </c>
      <c r="I5206">
        <f t="shared" si="162"/>
        <v>302.40000000000003</v>
      </c>
      <c r="J5206">
        <f t="shared" si="163"/>
        <v>302400.00000000006</v>
      </c>
    </row>
    <row r="5207" spans="1:10" x14ac:dyDescent="0.3">
      <c r="A5207">
        <v>8</v>
      </c>
      <c r="B5207">
        <v>5</v>
      </c>
      <c r="C5207">
        <v>21</v>
      </c>
      <c r="E5207" t="s">
        <v>146</v>
      </c>
      <c r="F5207" s="1">
        <v>0.87569444444444444</v>
      </c>
      <c r="H5207" s="5">
        <v>277.2</v>
      </c>
      <c r="I5207">
        <f t="shared" si="162"/>
        <v>277.2</v>
      </c>
      <c r="J5207">
        <f t="shared" si="163"/>
        <v>277200</v>
      </c>
    </row>
    <row r="5208" spans="1:10" x14ac:dyDescent="0.3">
      <c r="A5208">
        <v>8</v>
      </c>
      <c r="B5208">
        <v>5</v>
      </c>
      <c r="C5208">
        <v>22</v>
      </c>
      <c r="E5208" t="s">
        <v>146</v>
      </c>
      <c r="F5208" s="1">
        <v>0.91736111111111107</v>
      </c>
      <c r="H5208" s="5">
        <v>277.2</v>
      </c>
      <c r="I5208">
        <f t="shared" si="162"/>
        <v>277.2</v>
      </c>
      <c r="J5208">
        <f t="shared" si="163"/>
        <v>277200</v>
      </c>
    </row>
    <row r="5209" spans="1:10" x14ac:dyDescent="0.3">
      <c r="A5209">
        <v>8</v>
      </c>
      <c r="B5209">
        <v>5</v>
      </c>
      <c r="C5209">
        <v>23</v>
      </c>
      <c r="E5209" t="s">
        <v>146</v>
      </c>
      <c r="F5209" s="1">
        <v>0.9590277777777777</v>
      </c>
      <c r="H5209" s="5">
        <v>277.2</v>
      </c>
      <c r="I5209">
        <f t="shared" si="162"/>
        <v>277.2</v>
      </c>
      <c r="J5209">
        <f t="shared" si="163"/>
        <v>277200</v>
      </c>
    </row>
    <row r="5210" spans="1:10" x14ac:dyDescent="0.3">
      <c r="A5210">
        <v>8</v>
      </c>
      <c r="B5210">
        <v>6</v>
      </c>
      <c r="C5210">
        <v>0</v>
      </c>
      <c r="E5210" t="s">
        <v>147</v>
      </c>
      <c r="F5210" s="1">
        <v>6.9444444444444447E-4</v>
      </c>
      <c r="H5210" s="5">
        <v>252</v>
      </c>
      <c r="I5210">
        <f t="shared" si="162"/>
        <v>252</v>
      </c>
      <c r="J5210">
        <f t="shared" si="163"/>
        <v>252000</v>
      </c>
    </row>
    <row r="5211" spans="1:10" x14ac:dyDescent="0.3">
      <c r="A5211">
        <v>8</v>
      </c>
      <c r="B5211">
        <v>6</v>
      </c>
      <c r="C5211">
        <v>1</v>
      </c>
      <c r="E5211" t="s">
        <v>147</v>
      </c>
      <c r="F5211" s="1">
        <v>4.2361111111111106E-2</v>
      </c>
      <c r="H5211" s="5">
        <v>151.20000000000002</v>
      </c>
      <c r="I5211">
        <f t="shared" si="162"/>
        <v>151.20000000000002</v>
      </c>
      <c r="J5211">
        <f t="shared" si="163"/>
        <v>151200.00000000003</v>
      </c>
    </row>
    <row r="5212" spans="1:10" x14ac:dyDescent="0.3">
      <c r="A5212">
        <v>8</v>
      </c>
      <c r="B5212">
        <v>6</v>
      </c>
      <c r="C5212">
        <v>2</v>
      </c>
      <c r="E5212" t="s">
        <v>147</v>
      </c>
      <c r="F5212" s="1">
        <v>8.4027777777777771E-2</v>
      </c>
      <c r="H5212" s="5">
        <v>126</v>
      </c>
      <c r="I5212">
        <f t="shared" si="162"/>
        <v>126</v>
      </c>
      <c r="J5212">
        <f t="shared" si="163"/>
        <v>126000</v>
      </c>
    </row>
    <row r="5213" spans="1:10" x14ac:dyDescent="0.3">
      <c r="A5213">
        <v>8</v>
      </c>
      <c r="B5213">
        <v>6</v>
      </c>
      <c r="C5213">
        <v>3</v>
      </c>
      <c r="E5213" t="s">
        <v>147</v>
      </c>
      <c r="F5213" s="1">
        <v>0.12569444444444444</v>
      </c>
      <c r="H5213" s="5">
        <v>126</v>
      </c>
      <c r="I5213">
        <f t="shared" si="162"/>
        <v>126</v>
      </c>
      <c r="J5213">
        <f t="shared" si="163"/>
        <v>126000</v>
      </c>
    </row>
    <row r="5214" spans="1:10" x14ac:dyDescent="0.3">
      <c r="A5214">
        <v>8</v>
      </c>
      <c r="B5214">
        <v>6</v>
      </c>
      <c r="C5214">
        <v>4</v>
      </c>
      <c r="E5214" t="s">
        <v>147</v>
      </c>
      <c r="F5214" s="1">
        <v>0.1673611111111111</v>
      </c>
      <c r="H5214" s="5">
        <v>126</v>
      </c>
      <c r="I5214">
        <f t="shared" si="162"/>
        <v>126</v>
      </c>
      <c r="J5214">
        <f t="shared" si="163"/>
        <v>126000</v>
      </c>
    </row>
    <row r="5215" spans="1:10" x14ac:dyDescent="0.3">
      <c r="A5215">
        <v>8</v>
      </c>
      <c r="B5215">
        <v>6</v>
      </c>
      <c r="C5215">
        <v>5</v>
      </c>
      <c r="E5215" t="s">
        <v>147</v>
      </c>
      <c r="F5215" s="1">
        <v>0.20902777777777778</v>
      </c>
      <c r="H5215" s="5">
        <v>151.20000000000002</v>
      </c>
      <c r="I5215">
        <f t="shared" si="162"/>
        <v>151.20000000000002</v>
      </c>
      <c r="J5215">
        <f t="shared" si="163"/>
        <v>151200.00000000003</v>
      </c>
    </row>
    <row r="5216" spans="1:10" x14ac:dyDescent="0.3">
      <c r="A5216">
        <v>8</v>
      </c>
      <c r="B5216">
        <v>6</v>
      </c>
      <c r="C5216">
        <v>6</v>
      </c>
      <c r="E5216" t="s">
        <v>147</v>
      </c>
      <c r="F5216" s="1">
        <v>0.25069444444444444</v>
      </c>
      <c r="H5216" s="5">
        <v>151.20000000000002</v>
      </c>
      <c r="I5216">
        <f t="shared" si="162"/>
        <v>151.20000000000002</v>
      </c>
      <c r="J5216">
        <f t="shared" si="163"/>
        <v>151200.00000000003</v>
      </c>
    </row>
    <row r="5217" spans="1:10" x14ac:dyDescent="0.3">
      <c r="A5217">
        <v>8</v>
      </c>
      <c r="B5217">
        <v>6</v>
      </c>
      <c r="C5217">
        <v>7</v>
      </c>
      <c r="E5217" t="s">
        <v>147</v>
      </c>
      <c r="F5217" s="1">
        <v>0.29236111111111113</v>
      </c>
      <c r="H5217" s="5">
        <v>151.20000000000002</v>
      </c>
      <c r="I5217">
        <f t="shared" si="162"/>
        <v>151.20000000000002</v>
      </c>
      <c r="J5217">
        <f t="shared" si="163"/>
        <v>151200.00000000003</v>
      </c>
    </row>
    <row r="5218" spans="1:10" x14ac:dyDescent="0.3">
      <c r="A5218">
        <v>8</v>
      </c>
      <c r="B5218">
        <v>6</v>
      </c>
      <c r="C5218">
        <v>8</v>
      </c>
      <c r="E5218" t="s">
        <v>147</v>
      </c>
      <c r="F5218" s="1">
        <v>0.33402777777777781</v>
      </c>
      <c r="H5218" s="5">
        <v>151.20000000000002</v>
      </c>
      <c r="I5218">
        <f t="shared" si="162"/>
        <v>151.20000000000002</v>
      </c>
      <c r="J5218">
        <f t="shared" si="163"/>
        <v>151200.00000000003</v>
      </c>
    </row>
    <row r="5219" spans="1:10" x14ac:dyDescent="0.3">
      <c r="A5219">
        <v>8</v>
      </c>
      <c r="B5219">
        <v>6</v>
      </c>
      <c r="C5219">
        <v>9</v>
      </c>
      <c r="E5219" t="s">
        <v>147</v>
      </c>
      <c r="F5219" s="1">
        <v>0.3756944444444445</v>
      </c>
      <c r="H5219" s="5">
        <v>252</v>
      </c>
      <c r="I5219">
        <f t="shared" si="162"/>
        <v>252</v>
      </c>
      <c r="J5219">
        <f t="shared" si="163"/>
        <v>252000</v>
      </c>
    </row>
    <row r="5220" spans="1:10" x14ac:dyDescent="0.3">
      <c r="A5220">
        <v>8</v>
      </c>
      <c r="B5220">
        <v>6</v>
      </c>
      <c r="C5220">
        <v>10</v>
      </c>
      <c r="E5220" t="s">
        <v>147</v>
      </c>
      <c r="F5220" s="1">
        <v>0.41736111111111113</v>
      </c>
      <c r="H5220" s="5">
        <v>277.2</v>
      </c>
      <c r="I5220">
        <f t="shared" si="162"/>
        <v>277.2</v>
      </c>
      <c r="J5220">
        <f t="shared" si="163"/>
        <v>277200</v>
      </c>
    </row>
    <row r="5221" spans="1:10" x14ac:dyDescent="0.3">
      <c r="A5221">
        <v>8</v>
      </c>
      <c r="B5221">
        <v>6</v>
      </c>
      <c r="C5221">
        <v>11</v>
      </c>
      <c r="E5221" t="s">
        <v>147</v>
      </c>
      <c r="F5221" s="1">
        <v>0.45902777777777781</v>
      </c>
      <c r="H5221" s="5">
        <v>277.2</v>
      </c>
      <c r="I5221">
        <f t="shared" si="162"/>
        <v>277.2</v>
      </c>
      <c r="J5221">
        <f t="shared" si="163"/>
        <v>277200</v>
      </c>
    </row>
    <row r="5222" spans="1:10" x14ac:dyDescent="0.3">
      <c r="A5222">
        <v>8</v>
      </c>
      <c r="B5222">
        <v>6</v>
      </c>
      <c r="C5222">
        <v>12</v>
      </c>
      <c r="E5222" t="s">
        <v>147</v>
      </c>
      <c r="F5222" s="1">
        <v>0.50069444444444444</v>
      </c>
      <c r="H5222" s="5">
        <v>302.40000000000003</v>
      </c>
      <c r="I5222">
        <f t="shared" si="162"/>
        <v>302.40000000000003</v>
      </c>
      <c r="J5222">
        <f t="shared" si="163"/>
        <v>302400.00000000006</v>
      </c>
    </row>
    <row r="5223" spans="1:10" x14ac:dyDescent="0.3">
      <c r="A5223">
        <v>8</v>
      </c>
      <c r="B5223">
        <v>6</v>
      </c>
      <c r="C5223">
        <v>13</v>
      </c>
      <c r="E5223" t="s">
        <v>147</v>
      </c>
      <c r="F5223" s="1">
        <v>0.54236111111111118</v>
      </c>
      <c r="H5223" s="5">
        <v>277.2</v>
      </c>
      <c r="I5223">
        <f t="shared" si="162"/>
        <v>277.2</v>
      </c>
      <c r="J5223">
        <f t="shared" si="163"/>
        <v>277200</v>
      </c>
    </row>
    <row r="5224" spans="1:10" x14ac:dyDescent="0.3">
      <c r="A5224">
        <v>8</v>
      </c>
      <c r="B5224">
        <v>6</v>
      </c>
      <c r="C5224">
        <v>14</v>
      </c>
      <c r="E5224" t="s">
        <v>147</v>
      </c>
      <c r="F5224" s="1">
        <v>0.58402777777777781</v>
      </c>
      <c r="H5224" s="5">
        <v>302.40000000000003</v>
      </c>
      <c r="I5224">
        <f t="shared" si="162"/>
        <v>302.40000000000003</v>
      </c>
      <c r="J5224">
        <f t="shared" si="163"/>
        <v>302400.00000000006</v>
      </c>
    </row>
    <row r="5225" spans="1:10" x14ac:dyDescent="0.3">
      <c r="A5225">
        <v>8</v>
      </c>
      <c r="B5225">
        <v>6</v>
      </c>
      <c r="C5225">
        <v>15</v>
      </c>
      <c r="E5225" t="s">
        <v>147</v>
      </c>
      <c r="F5225" s="1">
        <v>0.62569444444444444</v>
      </c>
      <c r="H5225" s="5">
        <v>302.40000000000003</v>
      </c>
      <c r="I5225">
        <f t="shared" si="162"/>
        <v>302.40000000000003</v>
      </c>
      <c r="J5225">
        <f t="shared" si="163"/>
        <v>302400.00000000006</v>
      </c>
    </row>
    <row r="5226" spans="1:10" x14ac:dyDescent="0.3">
      <c r="A5226">
        <v>8</v>
      </c>
      <c r="B5226">
        <v>6</v>
      </c>
      <c r="C5226">
        <v>16</v>
      </c>
      <c r="E5226" t="s">
        <v>147</v>
      </c>
      <c r="F5226" s="1">
        <v>0.66736111111111107</v>
      </c>
      <c r="H5226" s="5">
        <v>327.60000000000002</v>
      </c>
      <c r="I5226">
        <f t="shared" si="162"/>
        <v>327.60000000000002</v>
      </c>
      <c r="J5226">
        <f t="shared" si="163"/>
        <v>327600</v>
      </c>
    </row>
    <row r="5227" spans="1:10" x14ac:dyDescent="0.3">
      <c r="A5227">
        <v>8</v>
      </c>
      <c r="B5227">
        <v>6</v>
      </c>
      <c r="C5227">
        <v>17</v>
      </c>
      <c r="E5227" t="s">
        <v>147</v>
      </c>
      <c r="F5227" s="1">
        <v>0.7090277777777777</v>
      </c>
      <c r="H5227" s="5">
        <v>327.60000000000002</v>
      </c>
      <c r="I5227">
        <f t="shared" si="162"/>
        <v>327.60000000000002</v>
      </c>
      <c r="J5227">
        <f t="shared" si="163"/>
        <v>327600</v>
      </c>
    </row>
    <row r="5228" spans="1:10" x14ac:dyDescent="0.3">
      <c r="A5228">
        <v>8</v>
      </c>
      <c r="B5228">
        <v>6</v>
      </c>
      <c r="C5228">
        <v>18</v>
      </c>
      <c r="E5228" t="s">
        <v>147</v>
      </c>
      <c r="F5228" s="1">
        <v>0.75069444444444444</v>
      </c>
      <c r="H5228" s="5">
        <v>302.40000000000003</v>
      </c>
      <c r="I5228">
        <f t="shared" si="162"/>
        <v>302.40000000000003</v>
      </c>
      <c r="J5228">
        <f t="shared" si="163"/>
        <v>302400.00000000006</v>
      </c>
    </row>
    <row r="5229" spans="1:10" x14ac:dyDescent="0.3">
      <c r="A5229">
        <v>8</v>
      </c>
      <c r="B5229">
        <v>6</v>
      </c>
      <c r="C5229">
        <v>19</v>
      </c>
      <c r="E5229" t="s">
        <v>147</v>
      </c>
      <c r="F5229" s="1">
        <v>0.79236111111111107</v>
      </c>
      <c r="H5229" s="5">
        <v>302.40000000000003</v>
      </c>
      <c r="I5229">
        <f t="shared" si="162"/>
        <v>302.40000000000003</v>
      </c>
      <c r="J5229">
        <f t="shared" si="163"/>
        <v>302400.00000000006</v>
      </c>
    </row>
    <row r="5230" spans="1:10" x14ac:dyDescent="0.3">
      <c r="A5230">
        <v>8</v>
      </c>
      <c r="B5230">
        <v>6</v>
      </c>
      <c r="C5230">
        <v>20</v>
      </c>
      <c r="E5230" t="s">
        <v>147</v>
      </c>
      <c r="F5230" s="1">
        <v>0.8340277777777777</v>
      </c>
      <c r="H5230" s="5">
        <v>302.40000000000003</v>
      </c>
      <c r="I5230">
        <f t="shared" si="162"/>
        <v>302.40000000000003</v>
      </c>
      <c r="J5230">
        <f t="shared" si="163"/>
        <v>302400.00000000006</v>
      </c>
    </row>
    <row r="5231" spans="1:10" x14ac:dyDescent="0.3">
      <c r="A5231">
        <v>8</v>
      </c>
      <c r="B5231">
        <v>6</v>
      </c>
      <c r="C5231">
        <v>21</v>
      </c>
      <c r="E5231" t="s">
        <v>147</v>
      </c>
      <c r="F5231" s="1">
        <v>0.87569444444444444</v>
      </c>
      <c r="H5231" s="5">
        <v>302.40000000000003</v>
      </c>
      <c r="I5231">
        <f t="shared" si="162"/>
        <v>302.40000000000003</v>
      </c>
      <c r="J5231">
        <f t="shared" si="163"/>
        <v>302400.00000000006</v>
      </c>
    </row>
    <row r="5232" spans="1:10" x14ac:dyDescent="0.3">
      <c r="A5232">
        <v>8</v>
      </c>
      <c r="B5232">
        <v>6</v>
      </c>
      <c r="C5232">
        <v>22</v>
      </c>
      <c r="E5232" t="s">
        <v>147</v>
      </c>
      <c r="F5232" s="1">
        <v>0.91736111111111107</v>
      </c>
      <c r="H5232" s="5">
        <v>302.40000000000003</v>
      </c>
      <c r="I5232">
        <f t="shared" si="162"/>
        <v>302.40000000000003</v>
      </c>
      <c r="J5232">
        <f t="shared" si="163"/>
        <v>302400.00000000006</v>
      </c>
    </row>
    <row r="5233" spans="1:10" x14ac:dyDescent="0.3">
      <c r="A5233">
        <v>8</v>
      </c>
      <c r="B5233">
        <v>6</v>
      </c>
      <c r="C5233">
        <v>23</v>
      </c>
      <c r="E5233" t="s">
        <v>147</v>
      </c>
      <c r="F5233" s="1">
        <v>0.9590277777777777</v>
      </c>
      <c r="H5233" s="5">
        <v>302.40000000000003</v>
      </c>
      <c r="I5233">
        <f t="shared" si="162"/>
        <v>302.40000000000003</v>
      </c>
      <c r="J5233">
        <f t="shared" si="163"/>
        <v>302400.00000000006</v>
      </c>
    </row>
    <row r="5234" spans="1:10" x14ac:dyDescent="0.3">
      <c r="A5234">
        <v>8</v>
      </c>
      <c r="B5234">
        <v>7</v>
      </c>
      <c r="C5234">
        <v>0</v>
      </c>
      <c r="E5234" t="s">
        <v>148</v>
      </c>
      <c r="F5234" s="1">
        <v>6.9444444444444447E-4</v>
      </c>
      <c r="H5234" s="5">
        <v>277.2</v>
      </c>
      <c r="I5234">
        <f t="shared" si="162"/>
        <v>277.2</v>
      </c>
      <c r="J5234">
        <f t="shared" si="163"/>
        <v>277200</v>
      </c>
    </row>
    <row r="5235" spans="1:10" x14ac:dyDescent="0.3">
      <c r="A5235">
        <v>8</v>
      </c>
      <c r="B5235">
        <v>7</v>
      </c>
      <c r="C5235">
        <v>1</v>
      </c>
      <c r="E5235" t="s">
        <v>148</v>
      </c>
      <c r="F5235" s="1">
        <v>4.2361111111111106E-2</v>
      </c>
      <c r="H5235" s="5">
        <v>277.2</v>
      </c>
      <c r="I5235">
        <f t="shared" si="162"/>
        <v>277.2</v>
      </c>
      <c r="J5235">
        <f t="shared" si="163"/>
        <v>277200</v>
      </c>
    </row>
    <row r="5236" spans="1:10" x14ac:dyDescent="0.3">
      <c r="A5236">
        <v>8</v>
      </c>
      <c r="B5236">
        <v>7</v>
      </c>
      <c r="C5236">
        <v>2</v>
      </c>
      <c r="E5236" t="s">
        <v>148</v>
      </c>
      <c r="F5236" s="1">
        <v>8.4027777777777771E-2</v>
      </c>
      <c r="H5236" s="5">
        <v>277.2</v>
      </c>
      <c r="I5236">
        <f t="shared" si="162"/>
        <v>277.2</v>
      </c>
      <c r="J5236">
        <f t="shared" si="163"/>
        <v>277200</v>
      </c>
    </row>
    <row r="5237" spans="1:10" x14ac:dyDescent="0.3">
      <c r="A5237">
        <v>8</v>
      </c>
      <c r="B5237">
        <v>7</v>
      </c>
      <c r="C5237">
        <v>3</v>
      </c>
      <c r="E5237" t="s">
        <v>148</v>
      </c>
      <c r="F5237" s="1">
        <v>0.12569444444444444</v>
      </c>
      <c r="H5237" s="5">
        <v>277.2</v>
      </c>
      <c r="I5237">
        <f t="shared" si="162"/>
        <v>277.2</v>
      </c>
      <c r="J5237">
        <f t="shared" si="163"/>
        <v>277200</v>
      </c>
    </row>
    <row r="5238" spans="1:10" x14ac:dyDescent="0.3">
      <c r="A5238">
        <v>8</v>
      </c>
      <c r="B5238">
        <v>7</v>
      </c>
      <c r="C5238">
        <v>4</v>
      </c>
      <c r="E5238" t="s">
        <v>148</v>
      </c>
      <c r="F5238" s="1">
        <v>0.1673611111111111</v>
      </c>
      <c r="H5238" s="5">
        <v>277.2</v>
      </c>
      <c r="I5238">
        <f t="shared" si="162"/>
        <v>277.2</v>
      </c>
      <c r="J5238">
        <f t="shared" si="163"/>
        <v>277200</v>
      </c>
    </row>
    <row r="5239" spans="1:10" x14ac:dyDescent="0.3">
      <c r="A5239">
        <v>8</v>
      </c>
      <c r="B5239">
        <v>7</v>
      </c>
      <c r="C5239">
        <v>5</v>
      </c>
      <c r="E5239" t="s">
        <v>148</v>
      </c>
      <c r="F5239" s="1">
        <v>0.20902777777777778</v>
      </c>
      <c r="H5239" s="5">
        <v>277.2</v>
      </c>
      <c r="I5239">
        <f t="shared" si="162"/>
        <v>277.2</v>
      </c>
      <c r="J5239">
        <f t="shared" si="163"/>
        <v>277200</v>
      </c>
    </row>
    <row r="5240" spans="1:10" x14ac:dyDescent="0.3">
      <c r="A5240">
        <v>8</v>
      </c>
      <c r="B5240">
        <v>7</v>
      </c>
      <c r="C5240">
        <v>6</v>
      </c>
      <c r="E5240" t="s">
        <v>148</v>
      </c>
      <c r="F5240" s="1">
        <v>0.25069444444444444</v>
      </c>
      <c r="H5240" s="5">
        <v>277.2</v>
      </c>
      <c r="I5240">
        <f t="shared" si="162"/>
        <v>277.2</v>
      </c>
      <c r="J5240">
        <f t="shared" si="163"/>
        <v>277200</v>
      </c>
    </row>
    <row r="5241" spans="1:10" x14ac:dyDescent="0.3">
      <c r="A5241">
        <v>8</v>
      </c>
      <c r="B5241">
        <v>7</v>
      </c>
      <c r="C5241">
        <v>7</v>
      </c>
      <c r="E5241" t="s">
        <v>148</v>
      </c>
      <c r="F5241" s="1">
        <v>0.29236111111111113</v>
      </c>
      <c r="H5241" s="5">
        <v>277.2</v>
      </c>
      <c r="I5241">
        <f t="shared" si="162"/>
        <v>277.2</v>
      </c>
      <c r="J5241">
        <f t="shared" si="163"/>
        <v>277200</v>
      </c>
    </row>
    <row r="5242" spans="1:10" x14ac:dyDescent="0.3">
      <c r="A5242">
        <v>8</v>
      </c>
      <c r="B5242">
        <v>7</v>
      </c>
      <c r="C5242">
        <v>8</v>
      </c>
      <c r="E5242" t="s">
        <v>148</v>
      </c>
      <c r="F5242" s="1">
        <v>0.33402777777777781</v>
      </c>
      <c r="H5242" s="5">
        <v>277.2</v>
      </c>
      <c r="I5242">
        <f t="shared" si="162"/>
        <v>277.2</v>
      </c>
      <c r="J5242">
        <f t="shared" si="163"/>
        <v>277200</v>
      </c>
    </row>
    <row r="5243" spans="1:10" x14ac:dyDescent="0.3">
      <c r="A5243">
        <v>8</v>
      </c>
      <c r="B5243">
        <v>7</v>
      </c>
      <c r="C5243">
        <v>9</v>
      </c>
      <c r="E5243" t="s">
        <v>148</v>
      </c>
      <c r="F5243" s="1">
        <v>0.3756944444444445</v>
      </c>
      <c r="H5243" s="5">
        <v>277.2</v>
      </c>
      <c r="I5243">
        <f t="shared" si="162"/>
        <v>277.2</v>
      </c>
      <c r="J5243">
        <f t="shared" si="163"/>
        <v>277200</v>
      </c>
    </row>
    <row r="5244" spans="1:10" x14ac:dyDescent="0.3">
      <c r="A5244">
        <v>8</v>
      </c>
      <c r="B5244">
        <v>7</v>
      </c>
      <c r="C5244">
        <v>10</v>
      </c>
      <c r="E5244" t="s">
        <v>148</v>
      </c>
      <c r="F5244" s="1">
        <v>0.41736111111111113</v>
      </c>
      <c r="H5244" s="5">
        <v>277.2</v>
      </c>
      <c r="I5244">
        <f t="shared" si="162"/>
        <v>277.2</v>
      </c>
      <c r="J5244">
        <f t="shared" si="163"/>
        <v>277200</v>
      </c>
    </row>
    <row r="5245" spans="1:10" x14ac:dyDescent="0.3">
      <c r="A5245">
        <v>8</v>
      </c>
      <c r="B5245">
        <v>7</v>
      </c>
      <c r="C5245">
        <v>11</v>
      </c>
      <c r="E5245" t="s">
        <v>148</v>
      </c>
      <c r="F5245" s="1">
        <v>0.45902777777777781</v>
      </c>
      <c r="H5245" s="5">
        <v>277.2</v>
      </c>
      <c r="I5245">
        <f t="shared" si="162"/>
        <v>277.2</v>
      </c>
      <c r="J5245">
        <f t="shared" si="163"/>
        <v>277200</v>
      </c>
    </row>
    <row r="5246" spans="1:10" x14ac:dyDescent="0.3">
      <c r="A5246">
        <v>8</v>
      </c>
      <c r="B5246">
        <v>7</v>
      </c>
      <c r="C5246">
        <v>12</v>
      </c>
      <c r="E5246" t="s">
        <v>148</v>
      </c>
      <c r="F5246" s="1">
        <v>0.50069444444444444</v>
      </c>
      <c r="H5246" s="5">
        <v>277.2</v>
      </c>
      <c r="I5246">
        <f t="shared" si="162"/>
        <v>277.2</v>
      </c>
      <c r="J5246">
        <f t="shared" si="163"/>
        <v>277200</v>
      </c>
    </row>
    <row r="5247" spans="1:10" x14ac:dyDescent="0.3">
      <c r="A5247">
        <v>8</v>
      </c>
      <c r="B5247">
        <v>7</v>
      </c>
      <c r="C5247">
        <v>13</v>
      </c>
      <c r="E5247" t="s">
        <v>148</v>
      </c>
      <c r="F5247" s="1">
        <v>0.54236111111111118</v>
      </c>
      <c r="H5247" s="5">
        <v>277.2</v>
      </c>
      <c r="I5247">
        <f t="shared" si="162"/>
        <v>277.2</v>
      </c>
      <c r="J5247">
        <f t="shared" si="163"/>
        <v>277200</v>
      </c>
    </row>
    <row r="5248" spans="1:10" x14ac:dyDescent="0.3">
      <c r="A5248">
        <v>8</v>
      </c>
      <c r="B5248">
        <v>7</v>
      </c>
      <c r="C5248">
        <v>14</v>
      </c>
      <c r="E5248" t="s">
        <v>148</v>
      </c>
      <c r="F5248" s="1">
        <v>0.58402777777777781</v>
      </c>
      <c r="H5248" s="5">
        <v>277.2</v>
      </c>
      <c r="I5248">
        <f t="shared" si="162"/>
        <v>277.2</v>
      </c>
      <c r="J5248">
        <f t="shared" si="163"/>
        <v>277200</v>
      </c>
    </row>
    <row r="5249" spans="1:10" x14ac:dyDescent="0.3">
      <c r="A5249">
        <v>8</v>
      </c>
      <c r="B5249">
        <v>7</v>
      </c>
      <c r="C5249">
        <v>15</v>
      </c>
      <c r="E5249" t="s">
        <v>148</v>
      </c>
      <c r="F5249" s="1">
        <v>0.62569444444444444</v>
      </c>
      <c r="H5249" s="5">
        <v>277.2</v>
      </c>
      <c r="I5249">
        <f t="shared" si="162"/>
        <v>277.2</v>
      </c>
      <c r="J5249">
        <f t="shared" si="163"/>
        <v>277200</v>
      </c>
    </row>
    <row r="5250" spans="1:10" x14ac:dyDescent="0.3">
      <c r="A5250">
        <v>8</v>
      </c>
      <c r="B5250">
        <v>7</v>
      </c>
      <c r="C5250">
        <v>16</v>
      </c>
      <c r="E5250" t="s">
        <v>148</v>
      </c>
      <c r="F5250" s="1">
        <v>0.66736111111111107</v>
      </c>
      <c r="H5250" s="5">
        <v>302.40000000000003</v>
      </c>
      <c r="I5250">
        <f t="shared" si="162"/>
        <v>302.40000000000003</v>
      </c>
      <c r="J5250">
        <f t="shared" si="163"/>
        <v>302400.00000000006</v>
      </c>
    </row>
    <row r="5251" spans="1:10" x14ac:dyDescent="0.3">
      <c r="A5251">
        <v>8</v>
      </c>
      <c r="B5251">
        <v>7</v>
      </c>
      <c r="C5251">
        <v>17</v>
      </c>
      <c r="E5251" t="s">
        <v>148</v>
      </c>
      <c r="F5251" s="1">
        <v>0.7090277777777777</v>
      </c>
      <c r="H5251" s="5">
        <v>302.40000000000003</v>
      </c>
      <c r="I5251">
        <f t="shared" ref="I5251:I5314" si="164">IF(H5251&gt;20,H5251,0)</f>
        <v>302.40000000000003</v>
      </c>
      <c r="J5251">
        <f t="shared" ref="J5251:J5314" si="165">I5251*1000</f>
        <v>302400.00000000006</v>
      </c>
    </row>
    <row r="5252" spans="1:10" x14ac:dyDescent="0.3">
      <c r="A5252">
        <v>8</v>
      </c>
      <c r="B5252">
        <v>7</v>
      </c>
      <c r="C5252">
        <v>18</v>
      </c>
      <c r="E5252" t="s">
        <v>148</v>
      </c>
      <c r="F5252" s="1">
        <v>0.75069444444444444</v>
      </c>
      <c r="H5252" s="5">
        <v>302.40000000000003</v>
      </c>
      <c r="I5252">
        <f t="shared" si="164"/>
        <v>302.40000000000003</v>
      </c>
      <c r="J5252">
        <f t="shared" si="165"/>
        <v>302400.00000000006</v>
      </c>
    </row>
    <row r="5253" spans="1:10" x14ac:dyDescent="0.3">
      <c r="A5253">
        <v>8</v>
      </c>
      <c r="B5253">
        <v>7</v>
      </c>
      <c r="C5253">
        <v>19</v>
      </c>
      <c r="E5253" t="s">
        <v>148</v>
      </c>
      <c r="F5253" s="1">
        <v>0.79236111111111107</v>
      </c>
      <c r="H5253" s="5">
        <v>302.40000000000003</v>
      </c>
      <c r="I5253">
        <f t="shared" si="164"/>
        <v>302.40000000000003</v>
      </c>
      <c r="J5253">
        <f t="shared" si="165"/>
        <v>302400.00000000006</v>
      </c>
    </row>
    <row r="5254" spans="1:10" x14ac:dyDescent="0.3">
      <c r="A5254">
        <v>8</v>
      </c>
      <c r="B5254">
        <v>7</v>
      </c>
      <c r="C5254">
        <v>20</v>
      </c>
      <c r="E5254" t="s">
        <v>148</v>
      </c>
      <c r="F5254" s="1">
        <v>0.8340277777777777</v>
      </c>
      <c r="H5254" s="5">
        <v>302.40000000000003</v>
      </c>
      <c r="I5254">
        <f t="shared" si="164"/>
        <v>302.40000000000003</v>
      </c>
      <c r="J5254">
        <f t="shared" si="165"/>
        <v>302400.00000000006</v>
      </c>
    </row>
    <row r="5255" spans="1:10" x14ac:dyDescent="0.3">
      <c r="A5255">
        <v>8</v>
      </c>
      <c r="B5255">
        <v>7</v>
      </c>
      <c r="C5255">
        <v>21</v>
      </c>
      <c r="E5255" t="s">
        <v>148</v>
      </c>
      <c r="F5255" s="1">
        <v>0.87569444444444444</v>
      </c>
      <c r="H5255" s="5">
        <v>302.40000000000003</v>
      </c>
      <c r="I5255">
        <f t="shared" si="164"/>
        <v>302.40000000000003</v>
      </c>
      <c r="J5255">
        <f t="shared" si="165"/>
        <v>302400.00000000006</v>
      </c>
    </row>
    <row r="5256" spans="1:10" x14ac:dyDescent="0.3">
      <c r="A5256">
        <v>8</v>
      </c>
      <c r="B5256">
        <v>7</v>
      </c>
      <c r="C5256">
        <v>22</v>
      </c>
      <c r="E5256" t="s">
        <v>148</v>
      </c>
      <c r="F5256" s="1">
        <v>0.91736111111111107</v>
      </c>
      <c r="H5256" s="5">
        <v>302.40000000000003</v>
      </c>
      <c r="I5256">
        <f t="shared" si="164"/>
        <v>302.40000000000003</v>
      </c>
      <c r="J5256">
        <f t="shared" si="165"/>
        <v>302400.00000000006</v>
      </c>
    </row>
    <row r="5257" spans="1:10" x14ac:dyDescent="0.3">
      <c r="A5257">
        <v>8</v>
      </c>
      <c r="B5257">
        <v>7</v>
      </c>
      <c r="C5257">
        <v>23</v>
      </c>
      <c r="E5257" t="s">
        <v>148</v>
      </c>
      <c r="F5257" s="1">
        <v>0.9590277777777777</v>
      </c>
      <c r="H5257" s="5">
        <v>302.40000000000003</v>
      </c>
      <c r="I5257">
        <f t="shared" si="164"/>
        <v>302.40000000000003</v>
      </c>
      <c r="J5257">
        <f t="shared" si="165"/>
        <v>302400.00000000006</v>
      </c>
    </row>
    <row r="5258" spans="1:10" x14ac:dyDescent="0.3">
      <c r="A5258">
        <v>8</v>
      </c>
      <c r="B5258">
        <v>8</v>
      </c>
      <c r="C5258">
        <v>0</v>
      </c>
      <c r="E5258" t="s">
        <v>149</v>
      </c>
      <c r="F5258" s="1">
        <v>6.9444444444444447E-4</v>
      </c>
      <c r="H5258" s="5">
        <v>277.2</v>
      </c>
      <c r="I5258">
        <f t="shared" si="164"/>
        <v>277.2</v>
      </c>
      <c r="J5258">
        <f t="shared" si="165"/>
        <v>277200</v>
      </c>
    </row>
    <row r="5259" spans="1:10" x14ac:dyDescent="0.3">
      <c r="A5259">
        <v>8</v>
      </c>
      <c r="B5259">
        <v>8</v>
      </c>
      <c r="C5259">
        <v>1</v>
      </c>
      <c r="E5259" t="s">
        <v>149</v>
      </c>
      <c r="F5259" s="1">
        <v>4.2361111111111106E-2</v>
      </c>
      <c r="H5259" s="5">
        <v>277.2</v>
      </c>
      <c r="I5259">
        <f t="shared" si="164"/>
        <v>277.2</v>
      </c>
      <c r="J5259">
        <f t="shared" si="165"/>
        <v>277200</v>
      </c>
    </row>
    <row r="5260" spans="1:10" x14ac:dyDescent="0.3">
      <c r="A5260">
        <v>8</v>
      </c>
      <c r="B5260">
        <v>8</v>
      </c>
      <c r="C5260">
        <v>2</v>
      </c>
      <c r="E5260" t="s">
        <v>149</v>
      </c>
      <c r="F5260" s="1">
        <v>8.4027777777777771E-2</v>
      </c>
      <c r="H5260" s="5">
        <v>277.2</v>
      </c>
      <c r="I5260">
        <f t="shared" si="164"/>
        <v>277.2</v>
      </c>
      <c r="J5260">
        <f t="shared" si="165"/>
        <v>277200</v>
      </c>
    </row>
    <row r="5261" spans="1:10" x14ac:dyDescent="0.3">
      <c r="A5261">
        <v>8</v>
      </c>
      <c r="B5261">
        <v>8</v>
      </c>
      <c r="C5261">
        <v>3</v>
      </c>
      <c r="E5261" t="s">
        <v>149</v>
      </c>
      <c r="F5261" s="1">
        <v>0.12569444444444444</v>
      </c>
      <c r="H5261" s="5">
        <v>277.2</v>
      </c>
      <c r="I5261">
        <f t="shared" si="164"/>
        <v>277.2</v>
      </c>
      <c r="J5261">
        <f t="shared" si="165"/>
        <v>277200</v>
      </c>
    </row>
    <row r="5262" spans="1:10" x14ac:dyDescent="0.3">
      <c r="A5262">
        <v>8</v>
      </c>
      <c r="B5262">
        <v>8</v>
      </c>
      <c r="C5262">
        <v>4</v>
      </c>
      <c r="E5262" t="s">
        <v>149</v>
      </c>
      <c r="F5262" s="1">
        <v>0.1673611111111111</v>
      </c>
      <c r="H5262" s="5">
        <v>277.2</v>
      </c>
      <c r="I5262">
        <f t="shared" si="164"/>
        <v>277.2</v>
      </c>
      <c r="J5262">
        <f t="shared" si="165"/>
        <v>277200</v>
      </c>
    </row>
    <row r="5263" spans="1:10" x14ac:dyDescent="0.3">
      <c r="A5263">
        <v>8</v>
      </c>
      <c r="B5263">
        <v>8</v>
      </c>
      <c r="C5263">
        <v>5</v>
      </c>
      <c r="E5263" t="s">
        <v>149</v>
      </c>
      <c r="F5263" s="1">
        <v>0.20902777777777778</v>
      </c>
      <c r="H5263" s="5">
        <v>277.2</v>
      </c>
      <c r="I5263">
        <f t="shared" si="164"/>
        <v>277.2</v>
      </c>
      <c r="J5263">
        <f t="shared" si="165"/>
        <v>277200</v>
      </c>
    </row>
    <row r="5264" spans="1:10" x14ac:dyDescent="0.3">
      <c r="A5264">
        <v>8</v>
      </c>
      <c r="B5264">
        <v>8</v>
      </c>
      <c r="C5264">
        <v>6</v>
      </c>
      <c r="E5264" t="s">
        <v>149</v>
      </c>
      <c r="F5264" s="1">
        <v>0.25069444444444444</v>
      </c>
      <c r="H5264" s="5">
        <v>277.2</v>
      </c>
      <c r="I5264">
        <f t="shared" si="164"/>
        <v>277.2</v>
      </c>
      <c r="J5264">
        <f t="shared" si="165"/>
        <v>277200</v>
      </c>
    </row>
    <row r="5265" spans="1:10" x14ac:dyDescent="0.3">
      <c r="A5265">
        <v>8</v>
      </c>
      <c r="B5265">
        <v>8</v>
      </c>
      <c r="C5265">
        <v>7</v>
      </c>
      <c r="E5265" t="s">
        <v>149</v>
      </c>
      <c r="F5265" s="1">
        <v>0.29236111111111113</v>
      </c>
      <c r="H5265" s="5">
        <v>277.2</v>
      </c>
      <c r="I5265">
        <f t="shared" si="164"/>
        <v>277.2</v>
      </c>
      <c r="J5265">
        <f t="shared" si="165"/>
        <v>277200</v>
      </c>
    </row>
    <row r="5266" spans="1:10" x14ac:dyDescent="0.3">
      <c r="A5266">
        <v>8</v>
      </c>
      <c r="B5266">
        <v>8</v>
      </c>
      <c r="C5266">
        <v>8</v>
      </c>
      <c r="E5266" t="s">
        <v>149</v>
      </c>
      <c r="F5266" s="1">
        <v>0.33402777777777781</v>
      </c>
      <c r="H5266" s="5">
        <v>277.2</v>
      </c>
      <c r="I5266">
        <f t="shared" si="164"/>
        <v>277.2</v>
      </c>
      <c r="J5266">
        <f t="shared" si="165"/>
        <v>277200</v>
      </c>
    </row>
    <row r="5267" spans="1:10" x14ac:dyDescent="0.3">
      <c r="A5267">
        <v>8</v>
      </c>
      <c r="B5267">
        <v>8</v>
      </c>
      <c r="C5267">
        <v>9</v>
      </c>
      <c r="E5267" t="s">
        <v>149</v>
      </c>
      <c r="F5267" s="1">
        <v>0.3756944444444445</v>
      </c>
      <c r="H5267" s="5">
        <v>277.2</v>
      </c>
      <c r="I5267">
        <f t="shared" si="164"/>
        <v>277.2</v>
      </c>
      <c r="J5267">
        <f t="shared" si="165"/>
        <v>277200</v>
      </c>
    </row>
    <row r="5268" spans="1:10" x14ac:dyDescent="0.3">
      <c r="A5268">
        <v>8</v>
      </c>
      <c r="B5268">
        <v>8</v>
      </c>
      <c r="C5268">
        <v>10</v>
      </c>
      <c r="E5268" t="s">
        <v>149</v>
      </c>
      <c r="F5268" s="1">
        <v>0.41736111111111113</v>
      </c>
      <c r="H5268" s="5">
        <v>277.2</v>
      </c>
      <c r="I5268">
        <f t="shared" si="164"/>
        <v>277.2</v>
      </c>
      <c r="J5268">
        <f t="shared" si="165"/>
        <v>277200</v>
      </c>
    </row>
    <row r="5269" spans="1:10" x14ac:dyDescent="0.3">
      <c r="A5269">
        <v>8</v>
      </c>
      <c r="B5269">
        <v>8</v>
      </c>
      <c r="C5269">
        <v>11</v>
      </c>
      <c r="E5269" t="s">
        <v>149</v>
      </c>
      <c r="F5269" s="1">
        <v>0.45902777777777781</v>
      </c>
      <c r="H5269" s="5">
        <v>277.2</v>
      </c>
      <c r="I5269">
        <f t="shared" si="164"/>
        <v>277.2</v>
      </c>
      <c r="J5269">
        <f t="shared" si="165"/>
        <v>277200</v>
      </c>
    </row>
    <row r="5270" spans="1:10" x14ac:dyDescent="0.3">
      <c r="A5270">
        <v>8</v>
      </c>
      <c r="B5270">
        <v>8</v>
      </c>
      <c r="C5270">
        <v>12</v>
      </c>
      <c r="E5270" t="s">
        <v>149</v>
      </c>
      <c r="F5270" s="1">
        <v>0.50069444444444444</v>
      </c>
      <c r="H5270" s="5">
        <v>277.2</v>
      </c>
      <c r="I5270">
        <f t="shared" si="164"/>
        <v>277.2</v>
      </c>
      <c r="J5270">
        <f t="shared" si="165"/>
        <v>277200</v>
      </c>
    </row>
    <row r="5271" spans="1:10" x14ac:dyDescent="0.3">
      <c r="A5271">
        <v>8</v>
      </c>
      <c r="B5271">
        <v>8</v>
      </c>
      <c r="C5271">
        <v>13</v>
      </c>
      <c r="E5271" t="s">
        <v>149</v>
      </c>
      <c r="F5271" s="1">
        <v>0.54236111111111118</v>
      </c>
      <c r="H5271" s="5">
        <v>302.40000000000003</v>
      </c>
      <c r="I5271">
        <f t="shared" si="164"/>
        <v>302.40000000000003</v>
      </c>
      <c r="J5271">
        <f t="shared" si="165"/>
        <v>302400.00000000006</v>
      </c>
    </row>
    <row r="5272" spans="1:10" x14ac:dyDescent="0.3">
      <c r="A5272">
        <v>8</v>
      </c>
      <c r="B5272">
        <v>8</v>
      </c>
      <c r="C5272">
        <v>14</v>
      </c>
      <c r="E5272" t="s">
        <v>149</v>
      </c>
      <c r="F5272" s="1">
        <v>0.58402777777777781</v>
      </c>
      <c r="H5272" s="5">
        <v>302.40000000000003</v>
      </c>
      <c r="I5272">
        <f t="shared" si="164"/>
        <v>302.40000000000003</v>
      </c>
      <c r="J5272">
        <f t="shared" si="165"/>
        <v>302400.00000000006</v>
      </c>
    </row>
    <row r="5273" spans="1:10" x14ac:dyDescent="0.3">
      <c r="A5273">
        <v>8</v>
      </c>
      <c r="B5273">
        <v>8</v>
      </c>
      <c r="C5273">
        <v>15</v>
      </c>
      <c r="E5273" t="s">
        <v>149</v>
      </c>
      <c r="F5273" s="1">
        <v>0.62569444444444444</v>
      </c>
      <c r="H5273" s="5">
        <v>302.40000000000003</v>
      </c>
      <c r="I5273">
        <f t="shared" si="164"/>
        <v>302.40000000000003</v>
      </c>
      <c r="J5273">
        <f t="shared" si="165"/>
        <v>302400.00000000006</v>
      </c>
    </row>
    <row r="5274" spans="1:10" x14ac:dyDescent="0.3">
      <c r="A5274">
        <v>8</v>
      </c>
      <c r="B5274">
        <v>8</v>
      </c>
      <c r="C5274">
        <v>16</v>
      </c>
      <c r="E5274" t="s">
        <v>149</v>
      </c>
      <c r="F5274" s="1">
        <v>0.66736111111111107</v>
      </c>
      <c r="H5274" s="5">
        <v>302.40000000000003</v>
      </c>
      <c r="I5274">
        <f t="shared" si="164"/>
        <v>302.40000000000003</v>
      </c>
      <c r="J5274">
        <f t="shared" si="165"/>
        <v>302400.00000000006</v>
      </c>
    </row>
    <row r="5275" spans="1:10" x14ac:dyDescent="0.3">
      <c r="A5275">
        <v>8</v>
      </c>
      <c r="B5275">
        <v>8</v>
      </c>
      <c r="C5275">
        <v>17</v>
      </c>
      <c r="E5275" t="s">
        <v>149</v>
      </c>
      <c r="F5275" s="1">
        <v>0.7090277777777777</v>
      </c>
      <c r="H5275" s="5">
        <v>302.40000000000003</v>
      </c>
      <c r="I5275">
        <f t="shared" si="164"/>
        <v>302.40000000000003</v>
      </c>
      <c r="J5275">
        <f t="shared" si="165"/>
        <v>302400.00000000006</v>
      </c>
    </row>
    <row r="5276" spans="1:10" x14ac:dyDescent="0.3">
      <c r="A5276">
        <v>8</v>
      </c>
      <c r="B5276">
        <v>8</v>
      </c>
      <c r="C5276">
        <v>18</v>
      </c>
      <c r="E5276" t="s">
        <v>149</v>
      </c>
      <c r="F5276" s="1">
        <v>0.75069444444444444</v>
      </c>
      <c r="H5276" s="5">
        <v>277.2</v>
      </c>
      <c r="I5276">
        <f t="shared" si="164"/>
        <v>277.2</v>
      </c>
      <c r="J5276">
        <f t="shared" si="165"/>
        <v>277200</v>
      </c>
    </row>
    <row r="5277" spans="1:10" x14ac:dyDescent="0.3">
      <c r="A5277">
        <v>8</v>
      </c>
      <c r="B5277">
        <v>8</v>
      </c>
      <c r="C5277">
        <v>19</v>
      </c>
      <c r="E5277" t="s">
        <v>149</v>
      </c>
      <c r="F5277" s="1">
        <v>0.79236111111111107</v>
      </c>
      <c r="H5277" s="5">
        <v>277.2</v>
      </c>
      <c r="I5277">
        <f t="shared" si="164"/>
        <v>277.2</v>
      </c>
      <c r="J5277">
        <f t="shared" si="165"/>
        <v>277200</v>
      </c>
    </row>
    <row r="5278" spans="1:10" x14ac:dyDescent="0.3">
      <c r="A5278">
        <v>8</v>
      </c>
      <c r="B5278">
        <v>8</v>
      </c>
      <c r="C5278">
        <v>20</v>
      </c>
      <c r="E5278" t="s">
        <v>149</v>
      </c>
      <c r="F5278" s="1">
        <v>0.8340277777777777</v>
      </c>
      <c r="H5278" s="5">
        <v>277.2</v>
      </c>
      <c r="I5278">
        <f t="shared" si="164"/>
        <v>277.2</v>
      </c>
      <c r="J5278">
        <f t="shared" si="165"/>
        <v>277200</v>
      </c>
    </row>
    <row r="5279" spans="1:10" x14ac:dyDescent="0.3">
      <c r="A5279">
        <v>8</v>
      </c>
      <c r="B5279">
        <v>8</v>
      </c>
      <c r="C5279">
        <v>21</v>
      </c>
      <c r="E5279" t="s">
        <v>149</v>
      </c>
      <c r="F5279" s="1">
        <v>0.87569444444444444</v>
      </c>
      <c r="H5279" s="5">
        <v>277.2</v>
      </c>
      <c r="I5279">
        <f t="shared" si="164"/>
        <v>277.2</v>
      </c>
      <c r="J5279">
        <f t="shared" si="165"/>
        <v>277200</v>
      </c>
    </row>
    <row r="5280" spans="1:10" x14ac:dyDescent="0.3">
      <c r="A5280">
        <v>8</v>
      </c>
      <c r="B5280">
        <v>8</v>
      </c>
      <c r="C5280">
        <v>22</v>
      </c>
      <c r="E5280" t="s">
        <v>149</v>
      </c>
      <c r="F5280" s="1">
        <v>0.91736111111111107</v>
      </c>
      <c r="H5280" s="5">
        <v>277.2</v>
      </c>
      <c r="I5280">
        <f t="shared" si="164"/>
        <v>277.2</v>
      </c>
      <c r="J5280">
        <f t="shared" si="165"/>
        <v>277200</v>
      </c>
    </row>
    <row r="5281" spans="1:10" x14ac:dyDescent="0.3">
      <c r="A5281">
        <v>8</v>
      </c>
      <c r="B5281">
        <v>8</v>
      </c>
      <c r="C5281">
        <v>23</v>
      </c>
      <c r="E5281" t="s">
        <v>149</v>
      </c>
      <c r="F5281" s="1">
        <v>0.9590277777777777</v>
      </c>
      <c r="H5281" s="5">
        <v>277.2</v>
      </c>
      <c r="I5281">
        <f t="shared" si="164"/>
        <v>277.2</v>
      </c>
      <c r="J5281">
        <f t="shared" si="165"/>
        <v>277200</v>
      </c>
    </row>
    <row r="5282" spans="1:10" x14ac:dyDescent="0.3">
      <c r="A5282">
        <v>8</v>
      </c>
      <c r="B5282">
        <v>9</v>
      </c>
      <c r="C5282">
        <v>0</v>
      </c>
      <c r="E5282" t="s">
        <v>150</v>
      </c>
      <c r="F5282" s="1">
        <v>6.9444444444444447E-4</v>
      </c>
      <c r="H5282" s="5">
        <v>277.2</v>
      </c>
      <c r="I5282">
        <f t="shared" si="164"/>
        <v>277.2</v>
      </c>
      <c r="J5282">
        <f t="shared" si="165"/>
        <v>277200</v>
      </c>
    </row>
    <row r="5283" spans="1:10" x14ac:dyDescent="0.3">
      <c r="A5283">
        <v>8</v>
      </c>
      <c r="B5283">
        <v>9</v>
      </c>
      <c r="C5283">
        <v>1</v>
      </c>
      <c r="E5283" t="s">
        <v>150</v>
      </c>
      <c r="F5283" s="1">
        <v>4.2361111111111106E-2</v>
      </c>
      <c r="H5283" s="5">
        <v>302.40000000000003</v>
      </c>
      <c r="I5283">
        <f t="shared" si="164"/>
        <v>302.40000000000003</v>
      </c>
      <c r="J5283">
        <f t="shared" si="165"/>
        <v>302400.00000000006</v>
      </c>
    </row>
    <row r="5284" spans="1:10" x14ac:dyDescent="0.3">
      <c r="A5284">
        <v>8</v>
      </c>
      <c r="B5284">
        <v>9</v>
      </c>
      <c r="C5284">
        <v>2</v>
      </c>
      <c r="E5284" t="s">
        <v>150</v>
      </c>
      <c r="F5284" s="1">
        <v>8.4027777777777771E-2</v>
      </c>
      <c r="H5284" s="5">
        <v>277.2</v>
      </c>
      <c r="I5284">
        <f t="shared" si="164"/>
        <v>277.2</v>
      </c>
      <c r="J5284">
        <f t="shared" si="165"/>
        <v>277200</v>
      </c>
    </row>
    <row r="5285" spans="1:10" x14ac:dyDescent="0.3">
      <c r="A5285">
        <v>8</v>
      </c>
      <c r="B5285">
        <v>9</v>
      </c>
      <c r="C5285">
        <v>3</v>
      </c>
      <c r="E5285" t="s">
        <v>150</v>
      </c>
      <c r="F5285" s="1">
        <v>0.12569444444444444</v>
      </c>
      <c r="H5285" s="5">
        <v>277.2</v>
      </c>
      <c r="I5285">
        <f t="shared" si="164"/>
        <v>277.2</v>
      </c>
      <c r="J5285">
        <f t="shared" si="165"/>
        <v>277200</v>
      </c>
    </row>
    <row r="5286" spans="1:10" x14ac:dyDescent="0.3">
      <c r="A5286">
        <v>8</v>
      </c>
      <c r="B5286">
        <v>9</v>
      </c>
      <c r="C5286">
        <v>4</v>
      </c>
      <c r="E5286" t="s">
        <v>150</v>
      </c>
      <c r="F5286" s="1">
        <v>0.1673611111111111</v>
      </c>
      <c r="H5286" s="5">
        <v>277.2</v>
      </c>
      <c r="I5286">
        <f t="shared" si="164"/>
        <v>277.2</v>
      </c>
      <c r="J5286">
        <f t="shared" si="165"/>
        <v>277200</v>
      </c>
    </row>
    <row r="5287" spans="1:10" x14ac:dyDescent="0.3">
      <c r="A5287">
        <v>8</v>
      </c>
      <c r="B5287">
        <v>9</v>
      </c>
      <c r="C5287">
        <v>5</v>
      </c>
      <c r="E5287" t="s">
        <v>150</v>
      </c>
      <c r="F5287" s="1">
        <v>0.20902777777777778</v>
      </c>
      <c r="H5287" s="5">
        <v>277.2</v>
      </c>
      <c r="I5287">
        <f t="shared" si="164"/>
        <v>277.2</v>
      </c>
      <c r="J5287">
        <f t="shared" si="165"/>
        <v>277200</v>
      </c>
    </row>
    <row r="5288" spans="1:10" x14ac:dyDescent="0.3">
      <c r="A5288">
        <v>8</v>
      </c>
      <c r="B5288">
        <v>9</v>
      </c>
      <c r="C5288">
        <v>6</v>
      </c>
      <c r="E5288" t="s">
        <v>150</v>
      </c>
      <c r="F5288" s="1">
        <v>0.25069444444444444</v>
      </c>
      <c r="H5288" s="5">
        <v>277.2</v>
      </c>
      <c r="I5288">
        <f t="shared" si="164"/>
        <v>277.2</v>
      </c>
      <c r="J5288">
        <f t="shared" si="165"/>
        <v>277200</v>
      </c>
    </row>
    <row r="5289" spans="1:10" x14ac:dyDescent="0.3">
      <c r="A5289">
        <v>8</v>
      </c>
      <c r="B5289">
        <v>9</v>
      </c>
      <c r="C5289">
        <v>7</v>
      </c>
      <c r="E5289" t="s">
        <v>150</v>
      </c>
      <c r="F5289" s="1">
        <v>0.29236111111111113</v>
      </c>
      <c r="H5289" s="5">
        <v>277.2</v>
      </c>
      <c r="I5289">
        <f t="shared" si="164"/>
        <v>277.2</v>
      </c>
      <c r="J5289">
        <f t="shared" si="165"/>
        <v>277200</v>
      </c>
    </row>
    <row r="5290" spans="1:10" x14ac:dyDescent="0.3">
      <c r="A5290">
        <v>8</v>
      </c>
      <c r="B5290">
        <v>9</v>
      </c>
      <c r="C5290">
        <v>8</v>
      </c>
      <c r="E5290" t="s">
        <v>150</v>
      </c>
      <c r="F5290" s="1">
        <v>0.33402777777777781</v>
      </c>
      <c r="H5290" s="5">
        <v>252</v>
      </c>
      <c r="I5290">
        <f t="shared" si="164"/>
        <v>252</v>
      </c>
      <c r="J5290">
        <f t="shared" si="165"/>
        <v>252000</v>
      </c>
    </row>
    <row r="5291" spans="1:10" x14ac:dyDescent="0.3">
      <c r="A5291">
        <v>8</v>
      </c>
      <c r="B5291">
        <v>9</v>
      </c>
      <c r="C5291">
        <v>9</v>
      </c>
      <c r="E5291" t="s">
        <v>150</v>
      </c>
      <c r="F5291" s="1">
        <v>0.3756944444444445</v>
      </c>
      <c r="H5291" s="5">
        <v>277.2</v>
      </c>
      <c r="I5291">
        <f t="shared" si="164"/>
        <v>277.2</v>
      </c>
      <c r="J5291">
        <f t="shared" si="165"/>
        <v>277200</v>
      </c>
    </row>
    <row r="5292" spans="1:10" x14ac:dyDescent="0.3">
      <c r="A5292">
        <v>8</v>
      </c>
      <c r="B5292">
        <v>9</v>
      </c>
      <c r="C5292">
        <v>10</v>
      </c>
      <c r="E5292" t="s">
        <v>150</v>
      </c>
      <c r="F5292" s="1">
        <v>0.41736111111111113</v>
      </c>
      <c r="H5292" s="5">
        <v>277.2</v>
      </c>
      <c r="I5292">
        <f t="shared" si="164"/>
        <v>277.2</v>
      </c>
      <c r="J5292">
        <f t="shared" si="165"/>
        <v>277200</v>
      </c>
    </row>
    <row r="5293" spans="1:10" x14ac:dyDescent="0.3">
      <c r="A5293">
        <v>8</v>
      </c>
      <c r="B5293">
        <v>9</v>
      </c>
      <c r="C5293">
        <v>11</v>
      </c>
      <c r="E5293" t="s">
        <v>150</v>
      </c>
      <c r="F5293" s="1">
        <v>0.45902777777777781</v>
      </c>
      <c r="H5293" s="5">
        <v>277.2</v>
      </c>
      <c r="I5293">
        <f t="shared" si="164"/>
        <v>277.2</v>
      </c>
      <c r="J5293">
        <f t="shared" si="165"/>
        <v>277200</v>
      </c>
    </row>
    <row r="5294" spans="1:10" x14ac:dyDescent="0.3">
      <c r="A5294">
        <v>8</v>
      </c>
      <c r="B5294">
        <v>9</v>
      </c>
      <c r="C5294">
        <v>12</v>
      </c>
      <c r="E5294" t="s">
        <v>150</v>
      </c>
      <c r="F5294" s="1">
        <v>0.50069444444444444</v>
      </c>
      <c r="H5294" s="5">
        <v>277.2</v>
      </c>
      <c r="I5294">
        <f t="shared" si="164"/>
        <v>277.2</v>
      </c>
      <c r="J5294">
        <f t="shared" si="165"/>
        <v>277200</v>
      </c>
    </row>
    <row r="5295" spans="1:10" x14ac:dyDescent="0.3">
      <c r="A5295">
        <v>8</v>
      </c>
      <c r="B5295">
        <v>9</v>
      </c>
      <c r="C5295">
        <v>13</v>
      </c>
      <c r="E5295" t="s">
        <v>150</v>
      </c>
      <c r="F5295" s="1">
        <v>0.54236111111111118</v>
      </c>
      <c r="H5295" s="5">
        <v>302.40000000000003</v>
      </c>
      <c r="I5295">
        <f t="shared" si="164"/>
        <v>302.40000000000003</v>
      </c>
      <c r="J5295">
        <f t="shared" si="165"/>
        <v>302400.00000000006</v>
      </c>
    </row>
    <row r="5296" spans="1:10" x14ac:dyDescent="0.3">
      <c r="A5296">
        <v>8</v>
      </c>
      <c r="B5296">
        <v>9</v>
      </c>
      <c r="C5296">
        <v>14</v>
      </c>
      <c r="E5296" t="s">
        <v>150</v>
      </c>
      <c r="F5296" s="1">
        <v>0.58402777777777781</v>
      </c>
      <c r="H5296" s="5">
        <v>302.40000000000003</v>
      </c>
      <c r="I5296">
        <f t="shared" si="164"/>
        <v>302.40000000000003</v>
      </c>
      <c r="J5296">
        <f t="shared" si="165"/>
        <v>302400.00000000006</v>
      </c>
    </row>
    <row r="5297" spans="1:10" x14ac:dyDescent="0.3">
      <c r="A5297">
        <v>8</v>
      </c>
      <c r="B5297">
        <v>9</v>
      </c>
      <c r="C5297">
        <v>15</v>
      </c>
      <c r="E5297" t="s">
        <v>150</v>
      </c>
      <c r="F5297" s="1">
        <v>0.62569444444444444</v>
      </c>
      <c r="H5297" s="5">
        <v>302.40000000000003</v>
      </c>
      <c r="I5297">
        <f t="shared" si="164"/>
        <v>302.40000000000003</v>
      </c>
      <c r="J5297">
        <f t="shared" si="165"/>
        <v>302400.00000000006</v>
      </c>
    </row>
    <row r="5298" spans="1:10" x14ac:dyDescent="0.3">
      <c r="A5298">
        <v>8</v>
      </c>
      <c r="B5298">
        <v>9</v>
      </c>
      <c r="C5298">
        <v>16</v>
      </c>
      <c r="E5298" t="s">
        <v>150</v>
      </c>
      <c r="F5298" s="1">
        <v>0.66736111111111107</v>
      </c>
      <c r="H5298" s="5">
        <v>302.40000000000003</v>
      </c>
      <c r="I5298">
        <f t="shared" si="164"/>
        <v>302.40000000000003</v>
      </c>
      <c r="J5298">
        <f t="shared" si="165"/>
        <v>302400.00000000006</v>
      </c>
    </row>
    <row r="5299" spans="1:10" x14ac:dyDescent="0.3">
      <c r="A5299">
        <v>8</v>
      </c>
      <c r="B5299">
        <v>9</v>
      </c>
      <c r="C5299">
        <v>17</v>
      </c>
      <c r="E5299" t="s">
        <v>150</v>
      </c>
      <c r="F5299" s="1">
        <v>0.7090277777777777</v>
      </c>
      <c r="H5299" s="5">
        <v>302.40000000000003</v>
      </c>
      <c r="I5299">
        <f t="shared" si="164"/>
        <v>302.40000000000003</v>
      </c>
      <c r="J5299">
        <f t="shared" si="165"/>
        <v>302400.00000000006</v>
      </c>
    </row>
    <row r="5300" spans="1:10" x14ac:dyDescent="0.3">
      <c r="A5300">
        <v>8</v>
      </c>
      <c r="B5300">
        <v>9</v>
      </c>
      <c r="C5300">
        <v>18</v>
      </c>
      <c r="E5300" t="s">
        <v>150</v>
      </c>
      <c r="F5300" s="1">
        <v>0.75069444444444444</v>
      </c>
      <c r="H5300" s="5">
        <v>302.40000000000003</v>
      </c>
      <c r="I5300">
        <f t="shared" si="164"/>
        <v>302.40000000000003</v>
      </c>
      <c r="J5300">
        <f t="shared" si="165"/>
        <v>302400.00000000006</v>
      </c>
    </row>
    <row r="5301" spans="1:10" x14ac:dyDescent="0.3">
      <c r="A5301">
        <v>8</v>
      </c>
      <c r="B5301">
        <v>9</v>
      </c>
      <c r="C5301">
        <v>19</v>
      </c>
      <c r="E5301" t="s">
        <v>150</v>
      </c>
      <c r="F5301" s="1">
        <v>0.79236111111111107</v>
      </c>
      <c r="H5301" s="5">
        <v>302.40000000000003</v>
      </c>
      <c r="I5301">
        <f t="shared" si="164"/>
        <v>302.40000000000003</v>
      </c>
      <c r="J5301">
        <f t="shared" si="165"/>
        <v>302400.00000000006</v>
      </c>
    </row>
    <row r="5302" spans="1:10" x14ac:dyDescent="0.3">
      <c r="A5302">
        <v>8</v>
      </c>
      <c r="B5302">
        <v>9</v>
      </c>
      <c r="C5302">
        <v>20</v>
      </c>
      <c r="E5302" t="s">
        <v>150</v>
      </c>
      <c r="F5302" s="1">
        <v>0.8340277777777777</v>
      </c>
      <c r="H5302" s="5">
        <v>302.40000000000003</v>
      </c>
      <c r="I5302">
        <f t="shared" si="164"/>
        <v>302.40000000000003</v>
      </c>
      <c r="J5302">
        <f t="shared" si="165"/>
        <v>302400.00000000006</v>
      </c>
    </row>
    <row r="5303" spans="1:10" x14ac:dyDescent="0.3">
      <c r="A5303">
        <v>8</v>
      </c>
      <c r="B5303">
        <v>9</v>
      </c>
      <c r="C5303">
        <v>21</v>
      </c>
      <c r="E5303" t="s">
        <v>150</v>
      </c>
      <c r="F5303" s="1">
        <v>0.87569444444444444</v>
      </c>
      <c r="H5303" s="5">
        <v>277.2</v>
      </c>
      <c r="I5303">
        <f t="shared" si="164"/>
        <v>277.2</v>
      </c>
      <c r="J5303">
        <f t="shared" si="165"/>
        <v>277200</v>
      </c>
    </row>
    <row r="5304" spans="1:10" x14ac:dyDescent="0.3">
      <c r="A5304">
        <v>8</v>
      </c>
      <c r="B5304">
        <v>9</v>
      </c>
      <c r="C5304">
        <v>22</v>
      </c>
      <c r="E5304" t="s">
        <v>150</v>
      </c>
      <c r="F5304" s="1">
        <v>0.91736111111111107</v>
      </c>
      <c r="H5304" s="5">
        <v>277.2</v>
      </c>
      <c r="I5304">
        <f t="shared" si="164"/>
        <v>277.2</v>
      </c>
      <c r="J5304">
        <f t="shared" si="165"/>
        <v>277200</v>
      </c>
    </row>
    <row r="5305" spans="1:10" x14ac:dyDescent="0.3">
      <c r="A5305">
        <v>8</v>
      </c>
      <c r="B5305">
        <v>9</v>
      </c>
      <c r="C5305">
        <v>23</v>
      </c>
      <c r="E5305" t="s">
        <v>150</v>
      </c>
      <c r="F5305" s="1">
        <v>0.9590277777777777</v>
      </c>
      <c r="H5305" s="5">
        <v>277.2</v>
      </c>
      <c r="I5305">
        <f t="shared" si="164"/>
        <v>277.2</v>
      </c>
      <c r="J5305">
        <f t="shared" si="165"/>
        <v>277200</v>
      </c>
    </row>
    <row r="5306" spans="1:10" x14ac:dyDescent="0.3">
      <c r="A5306">
        <v>8</v>
      </c>
      <c r="B5306">
        <v>10</v>
      </c>
      <c r="C5306">
        <v>0</v>
      </c>
      <c r="E5306" t="s">
        <v>151</v>
      </c>
      <c r="F5306" s="1">
        <v>6.9444444444444447E-4</v>
      </c>
      <c r="H5306" s="5">
        <v>277.2</v>
      </c>
      <c r="I5306">
        <f t="shared" si="164"/>
        <v>277.2</v>
      </c>
      <c r="J5306">
        <f t="shared" si="165"/>
        <v>277200</v>
      </c>
    </row>
    <row r="5307" spans="1:10" x14ac:dyDescent="0.3">
      <c r="A5307">
        <v>8</v>
      </c>
      <c r="B5307">
        <v>10</v>
      </c>
      <c r="C5307">
        <v>1</v>
      </c>
      <c r="E5307" t="s">
        <v>151</v>
      </c>
      <c r="F5307" s="1">
        <v>4.2361111111111106E-2</v>
      </c>
      <c r="H5307" s="5">
        <v>277.2</v>
      </c>
      <c r="I5307">
        <f t="shared" si="164"/>
        <v>277.2</v>
      </c>
      <c r="J5307">
        <f t="shared" si="165"/>
        <v>277200</v>
      </c>
    </row>
    <row r="5308" spans="1:10" x14ac:dyDescent="0.3">
      <c r="A5308">
        <v>8</v>
      </c>
      <c r="B5308">
        <v>10</v>
      </c>
      <c r="C5308">
        <v>2</v>
      </c>
      <c r="E5308" t="s">
        <v>151</v>
      </c>
      <c r="F5308" s="1">
        <v>8.4027777777777771E-2</v>
      </c>
      <c r="H5308" s="5">
        <v>277.2</v>
      </c>
      <c r="I5308">
        <f t="shared" si="164"/>
        <v>277.2</v>
      </c>
      <c r="J5308">
        <f t="shared" si="165"/>
        <v>277200</v>
      </c>
    </row>
    <row r="5309" spans="1:10" x14ac:dyDescent="0.3">
      <c r="A5309">
        <v>8</v>
      </c>
      <c r="B5309">
        <v>10</v>
      </c>
      <c r="C5309">
        <v>3</v>
      </c>
      <c r="E5309" t="s">
        <v>151</v>
      </c>
      <c r="F5309" s="1">
        <v>0.12569444444444444</v>
      </c>
      <c r="H5309" s="5">
        <v>277.2</v>
      </c>
      <c r="I5309">
        <f t="shared" si="164"/>
        <v>277.2</v>
      </c>
      <c r="J5309">
        <f t="shared" si="165"/>
        <v>277200</v>
      </c>
    </row>
    <row r="5310" spans="1:10" x14ac:dyDescent="0.3">
      <c r="A5310">
        <v>8</v>
      </c>
      <c r="B5310">
        <v>10</v>
      </c>
      <c r="C5310">
        <v>4</v>
      </c>
      <c r="E5310" t="s">
        <v>151</v>
      </c>
      <c r="F5310" s="1">
        <v>0.1673611111111111</v>
      </c>
      <c r="H5310" s="5">
        <v>252</v>
      </c>
      <c r="I5310">
        <f t="shared" si="164"/>
        <v>252</v>
      </c>
      <c r="J5310">
        <f t="shared" si="165"/>
        <v>252000</v>
      </c>
    </row>
    <row r="5311" spans="1:10" x14ac:dyDescent="0.3">
      <c r="A5311">
        <v>8</v>
      </c>
      <c r="B5311">
        <v>10</v>
      </c>
      <c r="C5311">
        <v>5</v>
      </c>
      <c r="E5311" t="s">
        <v>151</v>
      </c>
      <c r="F5311" s="1">
        <v>0.20902777777777778</v>
      </c>
      <c r="H5311" s="5">
        <v>151.20000000000002</v>
      </c>
      <c r="I5311">
        <f t="shared" si="164"/>
        <v>151.20000000000002</v>
      </c>
      <c r="J5311">
        <f t="shared" si="165"/>
        <v>151200.00000000003</v>
      </c>
    </row>
    <row r="5312" spans="1:10" x14ac:dyDescent="0.3">
      <c r="A5312">
        <v>8</v>
      </c>
      <c r="B5312">
        <v>10</v>
      </c>
      <c r="C5312">
        <v>6</v>
      </c>
      <c r="E5312" t="s">
        <v>151</v>
      </c>
      <c r="F5312" s="1">
        <v>0.25069444444444444</v>
      </c>
      <c r="H5312" s="5">
        <v>126</v>
      </c>
      <c r="I5312">
        <f t="shared" si="164"/>
        <v>126</v>
      </c>
      <c r="J5312">
        <f t="shared" si="165"/>
        <v>126000</v>
      </c>
    </row>
    <row r="5313" spans="1:10" x14ac:dyDescent="0.3">
      <c r="A5313">
        <v>8</v>
      </c>
      <c r="B5313">
        <v>10</v>
      </c>
      <c r="C5313">
        <v>7</v>
      </c>
      <c r="E5313" t="s">
        <v>151</v>
      </c>
      <c r="F5313" s="1">
        <v>0.29236111111111113</v>
      </c>
      <c r="H5313" s="5">
        <v>151.20000000000002</v>
      </c>
      <c r="I5313">
        <f t="shared" si="164"/>
        <v>151.20000000000002</v>
      </c>
      <c r="J5313">
        <f t="shared" si="165"/>
        <v>151200.00000000003</v>
      </c>
    </row>
    <row r="5314" spans="1:10" x14ac:dyDescent="0.3">
      <c r="A5314">
        <v>8</v>
      </c>
      <c r="B5314">
        <v>10</v>
      </c>
      <c r="C5314">
        <v>8</v>
      </c>
      <c r="E5314" t="s">
        <v>151</v>
      </c>
      <c r="F5314" s="1">
        <v>0.33402777777777781</v>
      </c>
      <c r="H5314" s="5">
        <v>252</v>
      </c>
      <c r="I5314">
        <f t="shared" si="164"/>
        <v>252</v>
      </c>
      <c r="J5314">
        <f t="shared" si="165"/>
        <v>252000</v>
      </c>
    </row>
    <row r="5315" spans="1:10" x14ac:dyDescent="0.3">
      <c r="A5315">
        <v>8</v>
      </c>
      <c r="B5315">
        <v>10</v>
      </c>
      <c r="C5315">
        <v>9</v>
      </c>
      <c r="E5315" t="s">
        <v>151</v>
      </c>
      <c r="F5315" s="1">
        <v>0.3756944444444445</v>
      </c>
      <c r="H5315" s="5">
        <v>252</v>
      </c>
      <c r="I5315">
        <f t="shared" ref="I5315:I5378" si="166">IF(H5315&gt;20,H5315,0)</f>
        <v>252</v>
      </c>
      <c r="J5315">
        <f t="shared" ref="J5315:J5378" si="167">I5315*1000</f>
        <v>252000</v>
      </c>
    </row>
    <row r="5316" spans="1:10" x14ac:dyDescent="0.3">
      <c r="A5316">
        <v>8</v>
      </c>
      <c r="B5316">
        <v>10</v>
      </c>
      <c r="C5316">
        <v>10</v>
      </c>
      <c r="E5316" t="s">
        <v>151</v>
      </c>
      <c r="F5316" s="1">
        <v>0.41736111111111113</v>
      </c>
      <c r="H5316" s="5">
        <v>252</v>
      </c>
      <c r="I5316">
        <f t="shared" si="166"/>
        <v>252</v>
      </c>
      <c r="J5316">
        <f t="shared" si="167"/>
        <v>252000</v>
      </c>
    </row>
    <row r="5317" spans="1:10" x14ac:dyDescent="0.3">
      <c r="A5317">
        <v>8</v>
      </c>
      <c r="B5317">
        <v>10</v>
      </c>
      <c r="C5317">
        <v>11</v>
      </c>
      <c r="E5317" t="s">
        <v>151</v>
      </c>
      <c r="F5317" s="1">
        <v>0.45902777777777781</v>
      </c>
      <c r="H5317" s="5">
        <v>277.2</v>
      </c>
      <c r="I5317">
        <f t="shared" si="166"/>
        <v>277.2</v>
      </c>
      <c r="J5317">
        <f t="shared" si="167"/>
        <v>277200</v>
      </c>
    </row>
    <row r="5318" spans="1:10" x14ac:dyDescent="0.3">
      <c r="A5318">
        <v>8</v>
      </c>
      <c r="B5318">
        <v>10</v>
      </c>
      <c r="C5318">
        <v>12</v>
      </c>
      <c r="E5318" t="s">
        <v>151</v>
      </c>
      <c r="F5318" s="1">
        <v>0.50069444444444444</v>
      </c>
      <c r="H5318" s="5">
        <v>277.2</v>
      </c>
      <c r="I5318">
        <f t="shared" si="166"/>
        <v>277.2</v>
      </c>
      <c r="J5318">
        <f t="shared" si="167"/>
        <v>277200</v>
      </c>
    </row>
    <row r="5319" spans="1:10" x14ac:dyDescent="0.3">
      <c r="A5319">
        <v>8</v>
      </c>
      <c r="B5319">
        <v>10</v>
      </c>
      <c r="C5319">
        <v>13</v>
      </c>
      <c r="E5319" t="s">
        <v>151</v>
      </c>
      <c r="F5319" s="1">
        <v>0.54236111111111118</v>
      </c>
      <c r="H5319" s="5">
        <v>302.40000000000003</v>
      </c>
      <c r="I5319">
        <f t="shared" si="166"/>
        <v>302.40000000000003</v>
      </c>
      <c r="J5319">
        <f t="shared" si="167"/>
        <v>302400.00000000006</v>
      </c>
    </row>
    <row r="5320" spans="1:10" x14ac:dyDescent="0.3">
      <c r="A5320">
        <v>8</v>
      </c>
      <c r="B5320">
        <v>10</v>
      </c>
      <c r="C5320">
        <v>14</v>
      </c>
      <c r="E5320" t="s">
        <v>151</v>
      </c>
      <c r="F5320" s="1">
        <v>0.58402777777777781</v>
      </c>
      <c r="H5320" s="5">
        <v>302.40000000000003</v>
      </c>
      <c r="I5320">
        <f t="shared" si="166"/>
        <v>302.40000000000003</v>
      </c>
      <c r="J5320">
        <f t="shared" si="167"/>
        <v>302400.00000000006</v>
      </c>
    </row>
    <row r="5321" spans="1:10" x14ac:dyDescent="0.3">
      <c r="A5321">
        <v>8</v>
      </c>
      <c r="B5321">
        <v>10</v>
      </c>
      <c r="C5321">
        <v>15</v>
      </c>
      <c r="E5321" t="s">
        <v>151</v>
      </c>
      <c r="F5321" s="1">
        <v>0.62569444444444444</v>
      </c>
      <c r="H5321" s="5">
        <v>327.60000000000002</v>
      </c>
      <c r="I5321">
        <f t="shared" si="166"/>
        <v>327.60000000000002</v>
      </c>
      <c r="J5321">
        <f t="shared" si="167"/>
        <v>327600</v>
      </c>
    </row>
    <row r="5322" spans="1:10" x14ac:dyDescent="0.3">
      <c r="A5322">
        <v>8</v>
      </c>
      <c r="B5322">
        <v>10</v>
      </c>
      <c r="C5322">
        <v>16</v>
      </c>
      <c r="E5322" t="s">
        <v>151</v>
      </c>
      <c r="F5322" s="1">
        <v>0.66736111111111107</v>
      </c>
      <c r="H5322" s="5">
        <v>327.60000000000002</v>
      </c>
      <c r="I5322">
        <f t="shared" si="166"/>
        <v>327.60000000000002</v>
      </c>
      <c r="J5322">
        <f t="shared" si="167"/>
        <v>327600</v>
      </c>
    </row>
    <row r="5323" spans="1:10" x14ac:dyDescent="0.3">
      <c r="A5323">
        <v>8</v>
      </c>
      <c r="B5323">
        <v>10</v>
      </c>
      <c r="C5323">
        <v>17</v>
      </c>
      <c r="E5323" t="s">
        <v>151</v>
      </c>
      <c r="F5323" s="1">
        <v>0.7090277777777777</v>
      </c>
      <c r="H5323" s="5">
        <v>302.40000000000003</v>
      </c>
      <c r="I5323">
        <f t="shared" si="166"/>
        <v>302.40000000000003</v>
      </c>
      <c r="J5323">
        <f t="shared" si="167"/>
        <v>302400.00000000006</v>
      </c>
    </row>
    <row r="5324" spans="1:10" x14ac:dyDescent="0.3">
      <c r="A5324">
        <v>8</v>
      </c>
      <c r="B5324">
        <v>10</v>
      </c>
      <c r="C5324">
        <v>18</v>
      </c>
      <c r="E5324" t="s">
        <v>151</v>
      </c>
      <c r="F5324" s="1">
        <v>0.75069444444444444</v>
      </c>
      <c r="H5324" s="5">
        <v>302.40000000000003</v>
      </c>
      <c r="I5324">
        <f t="shared" si="166"/>
        <v>302.40000000000003</v>
      </c>
      <c r="J5324">
        <f t="shared" si="167"/>
        <v>302400.00000000006</v>
      </c>
    </row>
    <row r="5325" spans="1:10" x14ac:dyDescent="0.3">
      <c r="A5325">
        <v>8</v>
      </c>
      <c r="B5325">
        <v>10</v>
      </c>
      <c r="C5325">
        <v>19</v>
      </c>
      <c r="E5325" t="s">
        <v>151</v>
      </c>
      <c r="F5325" s="1">
        <v>0.79236111111111107</v>
      </c>
      <c r="H5325" s="5">
        <v>302.40000000000003</v>
      </c>
      <c r="I5325">
        <f t="shared" si="166"/>
        <v>302.40000000000003</v>
      </c>
      <c r="J5325">
        <f t="shared" si="167"/>
        <v>302400.00000000006</v>
      </c>
    </row>
    <row r="5326" spans="1:10" x14ac:dyDescent="0.3">
      <c r="A5326">
        <v>8</v>
      </c>
      <c r="B5326">
        <v>10</v>
      </c>
      <c r="C5326">
        <v>20</v>
      </c>
      <c r="E5326" t="s">
        <v>151</v>
      </c>
      <c r="F5326" s="1">
        <v>0.8340277777777777</v>
      </c>
      <c r="H5326" s="5">
        <v>302.40000000000003</v>
      </c>
      <c r="I5326">
        <f t="shared" si="166"/>
        <v>302.40000000000003</v>
      </c>
      <c r="J5326">
        <f t="shared" si="167"/>
        <v>302400.00000000006</v>
      </c>
    </row>
    <row r="5327" spans="1:10" x14ac:dyDescent="0.3">
      <c r="A5327">
        <v>8</v>
      </c>
      <c r="B5327">
        <v>10</v>
      </c>
      <c r="C5327">
        <v>21</v>
      </c>
      <c r="E5327" t="s">
        <v>151</v>
      </c>
      <c r="F5327" s="1">
        <v>0.87569444444444444</v>
      </c>
      <c r="H5327" s="5">
        <v>302.40000000000003</v>
      </c>
      <c r="I5327">
        <f t="shared" si="166"/>
        <v>302.40000000000003</v>
      </c>
      <c r="J5327">
        <f t="shared" si="167"/>
        <v>302400.00000000006</v>
      </c>
    </row>
    <row r="5328" spans="1:10" x14ac:dyDescent="0.3">
      <c r="A5328">
        <v>8</v>
      </c>
      <c r="B5328">
        <v>10</v>
      </c>
      <c r="C5328">
        <v>22</v>
      </c>
      <c r="E5328" t="s">
        <v>151</v>
      </c>
      <c r="F5328" s="1">
        <v>0.91736111111111107</v>
      </c>
      <c r="H5328" s="5">
        <v>277.2</v>
      </c>
      <c r="I5328">
        <f t="shared" si="166"/>
        <v>277.2</v>
      </c>
      <c r="J5328">
        <f t="shared" si="167"/>
        <v>277200</v>
      </c>
    </row>
    <row r="5329" spans="1:10" x14ac:dyDescent="0.3">
      <c r="A5329">
        <v>8</v>
      </c>
      <c r="B5329">
        <v>10</v>
      </c>
      <c r="C5329">
        <v>23</v>
      </c>
      <c r="E5329" t="s">
        <v>151</v>
      </c>
      <c r="F5329" s="1">
        <v>0.9590277777777777</v>
      </c>
      <c r="H5329" s="5">
        <v>277.2</v>
      </c>
      <c r="I5329">
        <f t="shared" si="166"/>
        <v>277.2</v>
      </c>
      <c r="J5329">
        <f t="shared" si="167"/>
        <v>277200</v>
      </c>
    </row>
    <row r="5330" spans="1:10" x14ac:dyDescent="0.3">
      <c r="A5330">
        <v>8</v>
      </c>
      <c r="B5330">
        <v>11</v>
      </c>
      <c r="C5330">
        <v>0</v>
      </c>
      <c r="E5330" t="s">
        <v>152</v>
      </c>
      <c r="F5330" s="1">
        <v>6.9444444444444447E-4</v>
      </c>
      <c r="H5330" s="5">
        <v>277.2</v>
      </c>
      <c r="I5330">
        <f t="shared" si="166"/>
        <v>277.2</v>
      </c>
      <c r="J5330">
        <f t="shared" si="167"/>
        <v>277200</v>
      </c>
    </row>
    <row r="5331" spans="1:10" x14ac:dyDescent="0.3">
      <c r="A5331">
        <v>8</v>
      </c>
      <c r="B5331">
        <v>11</v>
      </c>
      <c r="C5331">
        <v>1</v>
      </c>
      <c r="E5331" t="s">
        <v>152</v>
      </c>
      <c r="F5331" s="1">
        <v>4.2361111111111106E-2</v>
      </c>
      <c r="H5331" s="5">
        <v>252</v>
      </c>
      <c r="I5331">
        <f t="shared" si="166"/>
        <v>252</v>
      </c>
      <c r="J5331">
        <f t="shared" si="167"/>
        <v>252000</v>
      </c>
    </row>
    <row r="5332" spans="1:10" x14ac:dyDescent="0.3">
      <c r="A5332">
        <v>8</v>
      </c>
      <c r="B5332">
        <v>11</v>
      </c>
      <c r="C5332">
        <v>2</v>
      </c>
      <c r="E5332" t="s">
        <v>152</v>
      </c>
      <c r="F5332" s="1">
        <v>8.4027777777777771E-2</v>
      </c>
      <c r="H5332" s="5">
        <v>252</v>
      </c>
      <c r="I5332">
        <f t="shared" si="166"/>
        <v>252</v>
      </c>
      <c r="J5332">
        <f t="shared" si="167"/>
        <v>252000</v>
      </c>
    </row>
    <row r="5333" spans="1:10" x14ac:dyDescent="0.3">
      <c r="A5333">
        <v>8</v>
      </c>
      <c r="B5333">
        <v>11</v>
      </c>
      <c r="C5333">
        <v>3</v>
      </c>
      <c r="E5333" t="s">
        <v>152</v>
      </c>
      <c r="F5333" s="1">
        <v>0.12569444444444444</v>
      </c>
      <c r="H5333" s="5">
        <v>277.2</v>
      </c>
      <c r="I5333">
        <f t="shared" si="166"/>
        <v>277.2</v>
      </c>
      <c r="J5333">
        <f t="shared" si="167"/>
        <v>277200</v>
      </c>
    </row>
    <row r="5334" spans="1:10" x14ac:dyDescent="0.3">
      <c r="A5334">
        <v>8</v>
      </c>
      <c r="B5334">
        <v>11</v>
      </c>
      <c r="C5334">
        <v>4</v>
      </c>
      <c r="E5334" t="s">
        <v>152</v>
      </c>
      <c r="F5334" s="1">
        <v>0.1673611111111111</v>
      </c>
      <c r="H5334" s="5">
        <v>151.20000000000002</v>
      </c>
      <c r="I5334">
        <f t="shared" si="166"/>
        <v>151.20000000000002</v>
      </c>
      <c r="J5334">
        <f t="shared" si="167"/>
        <v>151200.00000000003</v>
      </c>
    </row>
    <row r="5335" spans="1:10" x14ac:dyDescent="0.3">
      <c r="A5335">
        <v>8</v>
      </c>
      <c r="B5335">
        <v>11</v>
      </c>
      <c r="C5335">
        <v>5</v>
      </c>
      <c r="E5335" t="s">
        <v>152</v>
      </c>
      <c r="F5335" s="1">
        <v>0.20902777777777778</v>
      </c>
      <c r="H5335" s="5">
        <v>126</v>
      </c>
      <c r="I5335">
        <f t="shared" si="166"/>
        <v>126</v>
      </c>
      <c r="J5335">
        <f t="shared" si="167"/>
        <v>126000</v>
      </c>
    </row>
    <row r="5336" spans="1:10" x14ac:dyDescent="0.3">
      <c r="A5336">
        <v>8</v>
      </c>
      <c r="B5336">
        <v>11</v>
      </c>
      <c r="C5336">
        <v>6</v>
      </c>
      <c r="E5336" t="s">
        <v>152</v>
      </c>
      <c r="F5336" s="1">
        <v>0.25069444444444444</v>
      </c>
      <c r="H5336" s="5">
        <v>151.20000000000002</v>
      </c>
      <c r="I5336">
        <f t="shared" si="166"/>
        <v>151.20000000000002</v>
      </c>
      <c r="J5336">
        <f t="shared" si="167"/>
        <v>151200.00000000003</v>
      </c>
    </row>
    <row r="5337" spans="1:10" x14ac:dyDescent="0.3">
      <c r="A5337">
        <v>8</v>
      </c>
      <c r="B5337">
        <v>11</v>
      </c>
      <c r="C5337">
        <v>7</v>
      </c>
      <c r="E5337" t="s">
        <v>152</v>
      </c>
      <c r="F5337" s="1">
        <v>0.29236111111111113</v>
      </c>
      <c r="H5337" s="5">
        <v>151.20000000000002</v>
      </c>
      <c r="I5337">
        <f t="shared" si="166"/>
        <v>151.20000000000002</v>
      </c>
      <c r="J5337">
        <f t="shared" si="167"/>
        <v>151200.00000000003</v>
      </c>
    </row>
    <row r="5338" spans="1:10" x14ac:dyDescent="0.3">
      <c r="A5338">
        <v>8</v>
      </c>
      <c r="B5338">
        <v>11</v>
      </c>
      <c r="C5338">
        <v>8</v>
      </c>
      <c r="E5338" t="s">
        <v>152</v>
      </c>
      <c r="F5338" s="1">
        <v>0.33402777777777781</v>
      </c>
      <c r="H5338" s="5">
        <v>126</v>
      </c>
      <c r="I5338">
        <f t="shared" si="166"/>
        <v>126</v>
      </c>
      <c r="J5338">
        <f t="shared" si="167"/>
        <v>126000</v>
      </c>
    </row>
    <row r="5339" spans="1:10" x14ac:dyDescent="0.3">
      <c r="A5339">
        <v>8</v>
      </c>
      <c r="B5339">
        <v>11</v>
      </c>
      <c r="C5339">
        <v>9</v>
      </c>
      <c r="E5339" t="s">
        <v>152</v>
      </c>
      <c r="F5339" s="1">
        <v>0.3756944444444445</v>
      </c>
      <c r="H5339" s="5">
        <v>277.2</v>
      </c>
      <c r="I5339">
        <f t="shared" si="166"/>
        <v>277.2</v>
      </c>
      <c r="J5339">
        <f t="shared" si="167"/>
        <v>277200</v>
      </c>
    </row>
    <row r="5340" spans="1:10" x14ac:dyDescent="0.3">
      <c r="A5340">
        <v>8</v>
      </c>
      <c r="B5340">
        <v>11</v>
      </c>
      <c r="C5340">
        <v>10</v>
      </c>
      <c r="E5340" t="s">
        <v>152</v>
      </c>
      <c r="F5340" s="1">
        <v>0.41736111111111113</v>
      </c>
      <c r="H5340" s="5">
        <v>252</v>
      </c>
      <c r="I5340">
        <f t="shared" si="166"/>
        <v>252</v>
      </c>
      <c r="J5340">
        <f t="shared" si="167"/>
        <v>252000</v>
      </c>
    </row>
    <row r="5341" spans="1:10" x14ac:dyDescent="0.3">
      <c r="A5341">
        <v>8</v>
      </c>
      <c r="B5341">
        <v>11</v>
      </c>
      <c r="C5341">
        <v>11</v>
      </c>
      <c r="E5341" t="s">
        <v>152</v>
      </c>
      <c r="F5341" s="1">
        <v>0.45902777777777781</v>
      </c>
      <c r="H5341" s="5">
        <v>277.2</v>
      </c>
      <c r="I5341">
        <f t="shared" si="166"/>
        <v>277.2</v>
      </c>
      <c r="J5341">
        <f t="shared" si="167"/>
        <v>277200</v>
      </c>
    </row>
    <row r="5342" spans="1:10" x14ac:dyDescent="0.3">
      <c r="A5342">
        <v>8</v>
      </c>
      <c r="B5342">
        <v>11</v>
      </c>
      <c r="C5342">
        <v>12</v>
      </c>
      <c r="E5342" t="s">
        <v>152</v>
      </c>
      <c r="F5342" s="1">
        <v>0.50069444444444444</v>
      </c>
      <c r="H5342" s="5">
        <v>277.2</v>
      </c>
      <c r="I5342">
        <f t="shared" si="166"/>
        <v>277.2</v>
      </c>
      <c r="J5342">
        <f t="shared" si="167"/>
        <v>277200</v>
      </c>
    </row>
    <row r="5343" spans="1:10" x14ac:dyDescent="0.3">
      <c r="A5343">
        <v>8</v>
      </c>
      <c r="B5343">
        <v>11</v>
      </c>
      <c r="C5343">
        <v>13</v>
      </c>
      <c r="E5343" t="s">
        <v>152</v>
      </c>
      <c r="F5343" s="1">
        <v>0.54236111111111118</v>
      </c>
      <c r="H5343" s="5">
        <v>302.40000000000003</v>
      </c>
      <c r="I5343">
        <f t="shared" si="166"/>
        <v>302.40000000000003</v>
      </c>
      <c r="J5343">
        <f t="shared" si="167"/>
        <v>302400.00000000006</v>
      </c>
    </row>
    <row r="5344" spans="1:10" x14ac:dyDescent="0.3">
      <c r="A5344">
        <v>8</v>
      </c>
      <c r="B5344">
        <v>11</v>
      </c>
      <c r="C5344">
        <v>14</v>
      </c>
      <c r="E5344" t="s">
        <v>152</v>
      </c>
      <c r="F5344" s="1">
        <v>0.58402777777777781</v>
      </c>
      <c r="H5344" s="5">
        <v>327.60000000000002</v>
      </c>
      <c r="I5344">
        <f t="shared" si="166"/>
        <v>327.60000000000002</v>
      </c>
      <c r="J5344">
        <f t="shared" si="167"/>
        <v>327600</v>
      </c>
    </row>
    <row r="5345" spans="1:10" x14ac:dyDescent="0.3">
      <c r="A5345">
        <v>8</v>
      </c>
      <c r="B5345">
        <v>11</v>
      </c>
      <c r="C5345">
        <v>15</v>
      </c>
      <c r="E5345" t="s">
        <v>152</v>
      </c>
      <c r="F5345" s="1">
        <v>0.62569444444444444</v>
      </c>
      <c r="H5345" s="5">
        <v>327.60000000000002</v>
      </c>
      <c r="I5345">
        <f t="shared" si="166"/>
        <v>327.60000000000002</v>
      </c>
      <c r="J5345">
        <f t="shared" si="167"/>
        <v>327600</v>
      </c>
    </row>
    <row r="5346" spans="1:10" x14ac:dyDescent="0.3">
      <c r="A5346">
        <v>8</v>
      </c>
      <c r="B5346">
        <v>11</v>
      </c>
      <c r="C5346">
        <v>16</v>
      </c>
      <c r="E5346" t="s">
        <v>152</v>
      </c>
      <c r="F5346" s="1">
        <v>0.66736111111111107</v>
      </c>
      <c r="H5346" s="5">
        <v>327.60000000000002</v>
      </c>
      <c r="I5346">
        <f t="shared" si="166"/>
        <v>327.60000000000002</v>
      </c>
      <c r="J5346">
        <f t="shared" si="167"/>
        <v>327600</v>
      </c>
    </row>
    <row r="5347" spans="1:10" x14ac:dyDescent="0.3">
      <c r="A5347">
        <v>8</v>
      </c>
      <c r="B5347">
        <v>11</v>
      </c>
      <c r="C5347">
        <v>17</v>
      </c>
      <c r="E5347" t="s">
        <v>152</v>
      </c>
      <c r="F5347" s="1">
        <v>0.7090277777777777</v>
      </c>
      <c r="H5347" s="5">
        <v>327.60000000000002</v>
      </c>
      <c r="I5347">
        <f t="shared" si="166"/>
        <v>327.60000000000002</v>
      </c>
      <c r="J5347">
        <f t="shared" si="167"/>
        <v>327600</v>
      </c>
    </row>
    <row r="5348" spans="1:10" x14ac:dyDescent="0.3">
      <c r="A5348">
        <v>8</v>
      </c>
      <c r="B5348">
        <v>11</v>
      </c>
      <c r="C5348">
        <v>18</v>
      </c>
      <c r="E5348" t="s">
        <v>152</v>
      </c>
      <c r="F5348" s="1">
        <v>0.75069444444444444</v>
      </c>
      <c r="H5348" s="5">
        <v>327.60000000000002</v>
      </c>
      <c r="I5348">
        <f t="shared" si="166"/>
        <v>327.60000000000002</v>
      </c>
      <c r="J5348">
        <f t="shared" si="167"/>
        <v>327600</v>
      </c>
    </row>
    <row r="5349" spans="1:10" x14ac:dyDescent="0.3">
      <c r="A5349">
        <v>8</v>
      </c>
      <c r="B5349">
        <v>11</v>
      </c>
      <c r="C5349">
        <v>19</v>
      </c>
      <c r="E5349" t="s">
        <v>152</v>
      </c>
      <c r="F5349" s="1">
        <v>0.79236111111111107</v>
      </c>
      <c r="H5349" s="5">
        <v>327.60000000000002</v>
      </c>
      <c r="I5349">
        <f t="shared" si="166"/>
        <v>327.60000000000002</v>
      </c>
      <c r="J5349">
        <f t="shared" si="167"/>
        <v>327600</v>
      </c>
    </row>
    <row r="5350" spans="1:10" x14ac:dyDescent="0.3">
      <c r="A5350">
        <v>8</v>
      </c>
      <c r="B5350">
        <v>11</v>
      </c>
      <c r="C5350">
        <v>20</v>
      </c>
      <c r="E5350" t="s">
        <v>152</v>
      </c>
      <c r="F5350" s="1">
        <v>0.8340277777777777</v>
      </c>
      <c r="H5350" s="5">
        <v>327.60000000000002</v>
      </c>
      <c r="I5350">
        <f t="shared" si="166"/>
        <v>327.60000000000002</v>
      </c>
      <c r="J5350">
        <f t="shared" si="167"/>
        <v>327600</v>
      </c>
    </row>
    <row r="5351" spans="1:10" x14ac:dyDescent="0.3">
      <c r="A5351">
        <v>8</v>
      </c>
      <c r="B5351">
        <v>11</v>
      </c>
      <c r="C5351">
        <v>21</v>
      </c>
      <c r="E5351" t="s">
        <v>152</v>
      </c>
      <c r="F5351" s="1">
        <v>0.87569444444444444</v>
      </c>
      <c r="H5351" s="5">
        <v>302.40000000000003</v>
      </c>
      <c r="I5351">
        <f t="shared" si="166"/>
        <v>302.40000000000003</v>
      </c>
      <c r="J5351">
        <f t="shared" si="167"/>
        <v>302400.00000000006</v>
      </c>
    </row>
    <row r="5352" spans="1:10" x14ac:dyDescent="0.3">
      <c r="A5352">
        <v>8</v>
      </c>
      <c r="B5352">
        <v>11</v>
      </c>
      <c r="C5352">
        <v>22</v>
      </c>
      <c r="E5352" t="s">
        <v>152</v>
      </c>
      <c r="F5352" s="1">
        <v>0.91736111111111107</v>
      </c>
      <c r="H5352" s="5">
        <v>302.40000000000003</v>
      </c>
      <c r="I5352">
        <f t="shared" si="166"/>
        <v>302.40000000000003</v>
      </c>
      <c r="J5352">
        <f t="shared" si="167"/>
        <v>302400.00000000006</v>
      </c>
    </row>
    <row r="5353" spans="1:10" x14ac:dyDescent="0.3">
      <c r="A5353">
        <v>8</v>
      </c>
      <c r="B5353">
        <v>11</v>
      </c>
      <c r="C5353">
        <v>23</v>
      </c>
      <c r="E5353" t="s">
        <v>152</v>
      </c>
      <c r="F5353" s="1">
        <v>0.9590277777777777</v>
      </c>
      <c r="H5353" s="5">
        <v>277.2</v>
      </c>
      <c r="I5353">
        <f t="shared" si="166"/>
        <v>277.2</v>
      </c>
      <c r="J5353">
        <f t="shared" si="167"/>
        <v>277200</v>
      </c>
    </row>
    <row r="5354" spans="1:10" x14ac:dyDescent="0.3">
      <c r="A5354">
        <v>8</v>
      </c>
      <c r="B5354">
        <v>12</v>
      </c>
      <c r="C5354">
        <v>0</v>
      </c>
      <c r="E5354" t="s">
        <v>153</v>
      </c>
      <c r="F5354" s="1">
        <v>6.9444444444444447E-4</v>
      </c>
      <c r="H5354" s="5">
        <v>277.2</v>
      </c>
      <c r="I5354">
        <f t="shared" si="166"/>
        <v>277.2</v>
      </c>
      <c r="J5354">
        <f t="shared" si="167"/>
        <v>277200</v>
      </c>
    </row>
    <row r="5355" spans="1:10" x14ac:dyDescent="0.3">
      <c r="A5355">
        <v>8</v>
      </c>
      <c r="B5355">
        <v>12</v>
      </c>
      <c r="C5355">
        <v>1</v>
      </c>
      <c r="E5355" t="s">
        <v>153</v>
      </c>
      <c r="F5355" s="1">
        <v>4.2361111111111106E-2</v>
      </c>
      <c r="H5355" s="5">
        <v>277.2</v>
      </c>
      <c r="I5355">
        <f t="shared" si="166"/>
        <v>277.2</v>
      </c>
      <c r="J5355">
        <f t="shared" si="167"/>
        <v>277200</v>
      </c>
    </row>
    <row r="5356" spans="1:10" x14ac:dyDescent="0.3">
      <c r="A5356">
        <v>8</v>
      </c>
      <c r="B5356">
        <v>12</v>
      </c>
      <c r="C5356">
        <v>2</v>
      </c>
      <c r="E5356" t="s">
        <v>153</v>
      </c>
      <c r="F5356" s="1">
        <v>8.4027777777777771E-2</v>
      </c>
      <c r="H5356" s="5">
        <v>277.2</v>
      </c>
      <c r="I5356">
        <f t="shared" si="166"/>
        <v>277.2</v>
      </c>
      <c r="J5356">
        <f t="shared" si="167"/>
        <v>277200</v>
      </c>
    </row>
    <row r="5357" spans="1:10" x14ac:dyDescent="0.3">
      <c r="A5357">
        <v>8</v>
      </c>
      <c r="B5357">
        <v>12</v>
      </c>
      <c r="C5357">
        <v>3</v>
      </c>
      <c r="E5357" t="s">
        <v>153</v>
      </c>
      <c r="F5357" s="1">
        <v>0.12569444444444444</v>
      </c>
      <c r="H5357" s="5">
        <v>252</v>
      </c>
      <c r="I5357">
        <f t="shared" si="166"/>
        <v>252</v>
      </c>
      <c r="J5357">
        <f t="shared" si="167"/>
        <v>252000</v>
      </c>
    </row>
    <row r="5358" spans="1:10" x14ac:dyDescent="0.3">
      <c r="A5358">
        <v>8</v>
      </c>
      <c r="B5358">
        <v>12</v>
      </c>
      <c r="C5358">
        <v>4</v>
      </c>
      <c r="E5358" t="s">
        <v>153</v>
      </c>
      <c r="F5358" s="1">
        <v>0.1673611111111111</v>
      </c>
      <c r="H5358" s="5">
        <v>252</v>
      </c>
      <c r="I5358">
        <f t="shared" si="166"/>
        <v>252</v>
      </c>
      <c r="J5358">
        <f t="shared" si="167"/>
        <v>252000</v>
      </c>
    </row>
    <row r="5359" spans="1:10" x14ac:dyDescent="0.3">
      <c r="A5359">
        <v>8</v>
      </c>
      <c r="B5359">
        <v>12</v>
      </c>
      <c r="C5359">
        <v>5</v>
      </c>
      <c r="E5359" t="s">
        <v>153</v>
      </c>
      <c r="F5359" s="1">
        <v>0.20902777777777778</v>
      </c>
      <c r="H5359" s="5">
        <v>252</v>
      </c>
      <c r="I5359">
        <f t="shared" si="166"/>
        <v>252</v>
      </c>
      <c r="J5359">
        <f t="shared" si="167"/>
        <v>252000</v>
      </c>
    </row>
    <row r="5360" spans="1:10" x14ac:dyDescent="0.3">
      <c r="A5360">
        <v>8</v>
      </c>
      <c r="B5360">
        <v>12</v>
      </c>
      <c r="C5360">
        <v>6</v>
      </c>
      <c r="E5360" t="s">
        <v>153</v>
      </c>
      <c r="F5360" s="1">
        <v>0.25069444444444444</v>
      </c>
      <c r="H5360" s="5">
        <v>252</v>
      </c>
      <c r="I5360">
        <f t="shared" si="166"/>
        <v>252</v>
      </c>
      <c r="J5360">
        <f t="shared" si="167"/>
        <v>252000</v>
      </c>
    </row>
    <row r="5361" spans="1:10" x14ac:dyDescent="0.3">
      <c r="A5361">
        <v>8</v>
      </c>
      <c r="B5361">
        <v>12</v>
      </c>
      <c r="C5361">
        <v>7</v>
      </c>
      <c r="E5361" t="s">
        <v>153</v>
      </c>
      <c r="F5361" s="1">
        <v>0.29236111111111113</v>
      </c>
      <c r="H5361" s="5">
        <v>277.2</v>
      </c>
      <c r="I5361">
        <f t="shared" si="166"/>
        <v>277.2</v>
      </c>
      <c r="J5361">
        <f t="shared" si="167"/>
        <v>277200</v>
      </c>
    </row>
    <row r="5362" spans="1:10" x14ac:dyDescent="0.3">
      <c r="A5362">
        <v>8</v>
      </c>
      <c r="B5362">
        <v>12</v>
      </c>
      <c r="C5362">
        <v>8</v>
      </c>
      <c r="E5362" t="s">
        <v>153</v>
      </c>
      <c r="F5362" s="1">
        <v>0.33402777777777781</v>
      </c>
      <c r="H5362" s="5">
        <v>277.2</v>
      </c>
      <c r="I5362">
        <f t="shared" si="166"/>
        <v>277.2</v>
      </c>
      <c r="J5362">
        <f t="shared" si="167"/>
        <v>277200</v>
      </c>
    </row>
    <row r="5363" spans="1:10" x14ac:dyDescent="0.3">
      <c r="A5363">
        <v>8</v>
      </c>
      <c r="B5363">
        <v>12</v>
      </c>
      <c r="C5363">
        <v>9</v>
      </c>
      <c r="E5363" t="s">
        <v>153</v>
      </c>
      <c r="F5363" s="1">
        <v>0.3756944444444445</v>
      </c>
      <c r="H5363" s="5">
        <v>252</v>
      </c>
      <c r="I5363">
        <f t="shared" si="166"/>
        <v>252</v>
      </c>
      <c r="J5363">
        <f t="shared" si="167"/>
        <v>252000</v>
      </c>
    </row>
    <row r="5364" spans="1:10" x14ac:dyDescent="0.3">
      <c r="A5364">
        <v>8</v>
      </c>
      <c r="B5364">
        <v>12</v>
      </c>
      <c r="C5364">
        <v>10</v>
      </c>
      <c r="E5364" t="s">
        <v>153</v>
      </c>
      <c r="F5364" s="1">
        <v>0.41736111111111113</v>
      </c>
      <c r="H5364" s="5">
        <v>252</v>
      </c>
      <c r="I5364">
        <f t="shared" si="166"/>
        <v>252</v>
      </c>
      <c r="J5364">
        <f t="shared" si="167"/>
        <v>252000</v>
      </c>
    </row>
    <row r="5365" spans="1:10" x14ac:dyDescent="0.3">
      <c r="A5365">
        <v>8</v>
      </c>
      <c r="B5365">
        <v>12</v>
      </c>
      <c r="C5365">
        <v>11</v>
      </c>
      <c r="E5365" t="s">
        <v>153</v>
      </c>
      <c r="F5365" s="1">
        <v>0.45902777777777781</v>
      </c>
      <c r="H5365" s="5">
        <v>277.2</v>
      </c>
      <c r="I5365">
        <f t="shared" si="166"/>
        <v>277.2</v>
      </c>
      <c r="J5365">
        <f t="shared" si="167"/>
        <v>277200</v>
      </c>
    </row>
    <row r="5366" spans="1:10" x14ac:dyDescent="0.3">
      <c r="A5366">
        <v>8</v>
      </c>
      <c r="B5366">
        <v>12</v>
      </c>
      <c r="C5366">
        <v>12</v>
      </c>
      <c r="E5366" t="s">
        <v>153</v>
      </c>
      <c r="F5366" s="1">
        <v>0.50069444444444444</v>
      </c>
      <c r="H5366" s="5">
        <v>277.2</v>
      </c>
      <c r="I5366">
        <f t="shared" si="166"/>
        <v>277.2</v>
      </c>
      <c r="J5366">
        <f t="shared" si="167"/>
        <v>277200</v>
      </c>
    </row>
    <row r="5367" spans="1:10" x14ac:dyDescent="0.3">
      <c r="A5367">
        <v>8</v>
      </c>
      <c r="B5367">
        <v>12</v>
      </c>
      <c r="C5367">
        <v>13</v>
      </c>
      <c r="E5367" t="s">
        <v>153</v>
      </c>
      <c r="F5367" s="1">
        <v>0.54236111111111118</v>
      </c>
      <c r="H5367" s="5">
        <v>302.40000000000003</v>
      </c>
      <c r="I5367">
        <f t="shared" si="166"/>
        <v>302.40000000000003</v>
      </c>
      <c r="J5367">
        <f t="shared" si="167"/>
        <v>302400.00000000006</v>
      </c>
    </row>
    <row r="5368" spans="1:10" x14ac:dyDescent="0.3">
      <c r="A5368">
        <v>8</v>
      </c>
      <c r="B5368">
        <v>12</v>
      </c>
      <c r="C5368">
        <v>14</v>
      </c>
      <c r="E5368" t="s">
        <v>153</v>
      </c>
      <c r="F5368" s="1">
        <v>0.58402777777777781</v>
      </c>
      <c r="H5368" s="5">
        <v>302.40000000000003</v>
      </c>
      <c r="I5368">
        <f t="shared" si="166"/>
        <v>302.40000000000003</v>
      </c>
      <c r="J5368">
        <f t="shared" si="167"/>
        <v>302400.00000000006</v>
      </c>
    </row>
    <row r="5369" spans="1:10" x14ac:dyDescent="0.3">
      <c r="A5369">
        <v>8</v>
      </c>
      <c r="B5369">
        <v>12</v>
      </c>
      <c r="C5369">
        <v>15</v>
      </c>
      <c r="E5369" t="s">
        <v>153</v>
      </c>
      <c r="F5369" s="1">
        <v>0.62569444444444444</v>
      </c>
      <c r="H5369" s="5">
        <v>302.40000000000003</v>
      </c>
      <c r="I5369">
        <f t="shared" si="166"/>
        <v>302.40000000000003</v>
      </c>
      <c r="J5369">
        <f t="shared" si="167"/>
        <v>302400.00000000006</v>
      </c>
    </row>
    <row r="5370" spans="1:10" x14ac:dyDescent="0.3">
      <c r="A5370">
        <v>8</v>
      </c>
      <c r="B5370">
        <v>12</v>
      </c>
      <c r="C5370">
        <v>16</v>
      </c>
      <c r="E5370" t="s">
        <v>153</v>
      </c>
      <c r="F5370" s="1">
        <v>0.66736111111111107</v>
      </c>
      <c r="H5370" s="5">
        <v>327.60000000000002</v>
      </c>
      <c r="I5370">
        <f t="shared" si="166"/>
        <v>327.60000000000002</v>
      </c>
      <c r="J5370">
        <f t="shared" si="167"/>
        <v>327600</v>
      </c>
    </row>
    <row r="5371" spans="1:10" x14ac:dyDescent="0.3">
      <c r="A5371">
        <v>8</v>
      </c>
      <c r="B5371">
        <v>12</v>
      </c>
      <c r="C5371">
        <v>17</v>
      </c>
      <c r="E5371" t="s">
        <v>153</v>
      </c>
      <c r="F5371" s="1">
        <v>0.7090277777777777</v>
      </c>
      <c r="H5371" s="5">
        <v>327.60000000000002</v>
      </c>
      <c r="I5371">
        <f t="shared" si="166"/>
        <v>327.60000000000002</v>
      </c>
      <c r="J5371">
        <f t="shared" si="167"/>
        <v>327600</v>
      </c>
    </row>
    <row r="5372" spans="1:10" x14ac:dyDescent="0.3">
      <c r="A5372">
        <v>8</v>
      </c>
      <c r="B5372">
        <v>12</v>
      </c>
      <c r="C5372">
        <v>18</v>
      </c>
      <c r="E5372" t="s">
        <v>153</v>
      </c>
      <c r="F5372" s="1">
        <v>0.75069444444444444</v>
      </c>
      <c r="H5372" s="5">
        <v>327.60000000000002</v>
      </c>
      <c r="I5372">
        <f t="shared" si="166"/>
        <v>327.60000000000002</v>
      </c>
      <c r="J5372">
        <f t="shared" si="167"/>
        <v>327600</v>
      </c>
    </row>
    <row r="5373" spans="1:10" x14ac:dyDescent="0.3">
      <c r="A5373">
        <v>8</v>
      </c>
      <c r="B5373">
        <v>12</v>
      </c>
      <c r="C5373">
        <v>19</v>
      </c>
      <c r="E5373" t="s">
        <v>153</v>
      </c>
      <c r="F5373" s="1">
        <v>0.79236111111111107</v>
      </c>
      <c r="H5373" s="5">
        <v>327.60000000000002</v>
      </c>
      <c r="I5373">
        <f t="shared" si="166"/>
        <v>327.60000000000002</v>
      </c>
      <c r="J5373">
        <f t="shared" si="167"/>
        <v>327600</v>
      </c>
    </row>
    <row r="5374" spans="1:10" x14ac:dyDescent="0.3">
      <c r="A5374">
        <v>8</v>
      </c>
      <c r="B5374">
        <v>12</v>
      </c>
      <c r="C5374">
        <v>20</v>
      </c>
      <c r="E5374" t="s">
        <v>153</v>
      </c>
      <c r="F5374" s="1">
        <v>0.8340277777777777</v>
      </c>
      <c r="H5374" s="5">
        <v>327.60000000000002</v>
      </c>
      <c r="I5374">
        <f t="shared" si="166"/>
        <v>327.60000000000002</v>
      </c>
      <c r="J5374">
        <f t="shared" si="167"/>
        <v>327600</v>
      </c>
    </row>
    <row r="5375" spans="1:10" x14ac:dyDescent="0.3">
      <c r="A5375">
        <v>8</v>
      </c>
      <c r="B5375">
        <v>12</v>
      </c>
      <c r="C5375">
        <v>21</v>
      </c>
      <c r="E5375" t="s">
        <v>153</v>
      </c>
      <c r="F5375" s="1">
        <v>0.87569444444444444</v>
      </c>
      <c r="H5375" s="5">
        <v>327.60000000000002</v>
      </c>
      <c r="I5375">
        <f t="shared" si="166"/>
        <v>327.60000000000002</v>
      </c>
      <c r="J5375">
        <f t="shared" si="167"/>
        <v>327600</v>
      </c>
    </row>
    <row r="5376" spans="1:10" x14ac:dyDescent="0.3">
      <c r="A5376">
        <v>8</v>
      </c>
      <c r="B5376">
        <v>12</v>
      </c>
      <c r="C5376">
        <v>22</v>
      </c>
      <c r="E5376" t="s">
        <v>153</v>
      </c>
      <c r="F5376" s="1">
        <v>0.91736111111111107</v>
      </c>
      <c r="H5376" s="5">
        <v>302.40000000000003</v>
      </c>
      <c r="I5376">
        <f t="shared" si="166"/>
        <v>302.40000000000003</v>
      </c>
      <c r="J5376">
        <f t="shared" si="167"/>
        <v>302400.00000000006</v>
      </c>
    </row>
    <row r="5377" spans="1:10" x14ac:dyDescent="0.3">
      <c r="A5377">
        <v>8</v>
      </c>
      <c r="B5377">
        <v>12</v>
      </c>
      <c r="C5377">
        <v>23</v>
      </c>
      <c r="E5377" t="s">
        <v>153</v>
      </c>
      <c r="F5377" s="1">
        <v>0.9590277777777777</v>
      </c>
      <c r="H5377" s="5">
        <v>302.40000000000003</v>
      </c>
      <c r="I5377">
        <f t="shared" si="166"/>
        <v>302.40000000000003</v>
      </c>
      <c r="J5377">
        <f t="shared" si="167"/>
        <v>302400.00000000006</v>
      </c>
    </row>
    <row r="5378" spans="1:10" x14ac:dyDescent="0.3">
      <c r="A5378">
        <v>8</v>
      </c>
      <c r="B5378">
        <v>13</v>
      </c>
      <c r="C5378">
        <v>0</v>
      </c>
      <c r="E5378" t="s">
        <v>154</v>
      </c>
      <c r="F5378" s="1">
        <v>6.9444444444444447E-4</v>
      </c>
      <c r="H5378" s="5">
        <v>277.2</v>
      </c>
      <c r="I5378">
        <f t="shared" si="166"/>
        <v>277.2</v>
      </c>
      <c r="J5378">
        <f t="shared" si="167"/>
        <v>277200</v>
      </c>
    </row>
    <row r="5379" spans="1:10" x14ac:dyDescent="0.3">
      <c r="A5379">
        <v>8</v>
      </c>
      <c r="B5379">
        <v>13</v>
      </c>
      <c r="C5379">
        <v>1</v>
      </c>
      <c r="E5379" t="s">
        <v>154</v>
      </c>
      <c r="F5379" s="1">
        <v>4.2361111111111106E-2</v>
      </c>
      <c r="H5379" s="5">
        <v>277.2</v>
      </c>
      <c r="I5379">
        <f t="shared" ref="I5379:I5442" si="168">IF(H5379&gt;20,H5379,0)</f>
        <v>277.2</v>
      </c>
      <c r="J5379">
        <f t="shared" ref="J5379:J5442" si="169">I5379*1000</f>
        <v>277200</v>
      </c>
    </row>
    <row r="5380" spans="1:10" x14ac:dyDescent="0.3">
      <c r="A5380">
        <v>8</v>
      </c>
      <c r="B5380">
        <v>13</v>
      </c>
      <c r="C5380">
        <v>2</v>
      </c>
      <c r="E5380" t="s">
        <v>154</v>
      </c>
      <c r="F5380" s="1">
        <v>8.4027777777777771E-2</v>
      </c>
      <c r="H5380" s="5">
        <v>277.2</v>
      </c>
      <c r="I5380">
        <f t="shared" si="168"/>
        <v>277.2</v>
      </c>
      <c r="J5380">
        <f t="shared" si="169"/>
        <v>277200</v>
      </c>
    </row>
    <row r="5381" spans="1:10" x14ac:dyDescent="0.3">
      <c r="A5381">
        <v>8</v>
      </c>
      <c r="B5381">
        <v>13</v>
      </c>
      <c r="C5381">
        <v>3</v>
      </c>
      <c r="E5381" t="s">
        <v>154</v>
      </c>
      <c r="F5381" s="1">
        <v>0.12569444444444444</v>
      </c>
      <c r="H5381" s="5">
        <v>277.2</v>
      </c>
      <c r="I5381">
        <f t="shared" si="168"/>
        <v>277.2</v>
      </c>
      <c r="J5381">
        <f t="shared" si="169"/>
        <v>277200</v>
      </c>
    </row>
    <row r="5382" spans="1:10" x14ac:dyDescent="0.3">
      <c r="A5382">
        <v>8</v>
      </c>
      <c r="B5382">
        <v>13</v>
      </c>
      <c r="C5382">
        <v>4</v>
      </c>
      <c r="E5382" t="s">
        <v>154</v>
      </c>
      <c r="F5382" s="1">
        <v>0.1673611111111111</v>
      </c>
      <c r="H5382" s="5">
        <v>277.2</v>
      </c>
      <c r="I5382">
        <f t="shared" si="168"/>
        <v>277.2</v>
      </c>
      <c r="J5382">
        <f t="shared" si="169"/>
        <v>277200</v>
      </c>
    </row>
    <row r="5383" spans="1:10" x14ac:dyDescent="0.3">
      <c r="A5383">
        <v>8</v>
      </c>
      <c r="B5383">
        <v>13</v>
      </c>
      <c r="C5383">
        <v>5</v>
      </c>
      <c r="E5383" t="s">
        <v>154</v>
      </c>
      <c r="F5383" s="1">
        <v>0.20902777777777778</v>
      </c>
      <c r="H5383" s="5">
        <v>277.2</v>
      </c>
      <c r="I5383">
        <f t="shared" si="168"/>
        <v>277.2</v>
      </c>
      <c r="J5383">
        <f t="shared" si="169"/>
        <v>277200</v>
      </c>
    </row>
    <row r="5384" spans="1:10" x14ac:dyDescent="0.3">
      <c r="A5384">
        <v>8</v>
      </c>
      <c r="B5384">
        <v>13</v>
      </c>
      <c r="C5384">
        <v>6</v>
      </c>
      <c r="E5384" t="s">
        <v>154</v>
      </c>
      <c r="F5384" s="1">
        <v>0.25069444444444444</v>
      </c>
      <c r="H5384" s="5">
        <v>277.2</v>
      </c>
      <c r="I5384">
        <f t="shared" si="168"/>
        <v>277.2</v>
      </c>
      <c r="J5384">
        <f t="shared" si="169"/>
        <v>277200</v>
      </c>
    </row>
    <row r="5385" spans="1:10" x14ac:dyDescent="0.3">
      <c r="A5385">
        <v>8</v>
      </c>
      <c r="B5385">
        <v>13</v>
      </c>
      <c r="C5385">
        <v>7</v>
      </c>
      <c r="E5385" t="s">
        <v>154</v>
      </c>
      <c r="F5385" s="1">
        <v>0.29236111111111113</v>
      </c>
      <c r="H5385" s="5">
        <v>252</v>
      </c>
      <c r="I5385">
        <f t="shared" si="168"/>
        <v>252</v>
      </c>
      <c r="J5385">
        <f t="shared" si="169"/>
        <v>252000</v>
      </c>
    </row>
    <row r="5386" spans="1:10" x14ac:dyDescent="0.3">
      <c r="A5386">
        <v>8</v>
      </c>
      <c r="B5386">
        <v>13</v>
      </c>
      <c r="C5386">
        <v>8</v>
      </c>
      <c r="E5386" t="s">
        <v>154</v>
      </c>
      <c r="F5386" s="1">
        <v>0.33402777777777781</v>
      </c>
      <c r="H5386" s="5">
        <v>252</v>
      </c>
      <c r="I5386">
        <f t="shared" si="168"/>
        <v>252</v>
      </c>
      <c r="J5386">
        <f t="shared" si="169"/>
        <v>252000</v>
      </c>
    </row>
    <row r="5387" spans="1:10" x14ac:dyDescent="0.3">
      <c r="A5387">
        <v>8</v>
      </c>
      <c r="B5387">
        <v>13</v>
      </c>
      <c r="C5387">
        <v>9</v>
      </c>
      <c r="E5387" t="s">
        <v>154</v>
      </c>
      <c r="F5387" s="1">
        <v>0.3756944444444445</v>
      </c>
      <c r="H5387" s="5">
        <v>252</v>
      </c>
      <c r="I5387">
        <f t="shared" si="168"/>
        <v>252</v>
      </c>
      <c r="J5387">
        <f t="shared" si="169"/>
        <v>252000</v>
      </c>
    </row>
    <row r="5388" spans="1:10" x14ac:dyDescent="0.3">
      <c r="A5388">
        <v>8</v>
      </c>
      <c r="B5388">
        <v>13</v>
      </c>
      <c r="C5388">
        <v>10</v>
      </c>
      <c r="E5388" t="s">
        <v>154</v>
      </c>
      <c r="F5388" s="1">
        <v>0.41736111111111113</v>
      </c>
      <c r="H5388" s="5">
        <v>277.2</v>
      </c>
      <c r="I5388">
        <f t="shared" si="168"/>
        <v>277.2</v>
      </c>
      <c r="J5388">
        <f t="shared" si="169"/>
        <v>277200</v>
      </c>
    </row>
    <row r="5389" spans="1:10" x14ac:dyDescent="0.3">
      <c r="A5389">
        <v>8</v>
      </c>
      <c r="B5389">
        <v>13</v>
      </c>
      <c r="C5389">
        <v>11</v>
      </c>
      <c r="E5389" t="s">
        <v>154</v>
      </c>
      <c r="F5389" s="1">
        <v>0.45902777777777781</v>
      </c>
      <c r="H5389" s="5">
        <v>277.2</v>
      </c>
      <c r="I5389">
        <f t="shared" si="168"/>
        <v>277.2</v>
      </c>
      <c r="J5389">
        <f t="shared" si="169"/>
        <v>277200</v>
      </c>
    </row>
    <row r="5390" spans="1:10" x14ac:dyDescent="0.3">
      <c r="A5390">
        <v>8</v>
      </c>
      <c r="B5390">
        <v>13</v>
      </c>
      <c r="C5390">
        <v>12</v>
      </c>
      <c r="E5390" t="s">
        <v>154</v>
      </c>
      <c r="F5390" s="1">
        <v>0.50069444444444444</v>
      </c>
      <c r="H5390" s="5">
        <v>277.2</v>
      </c>
      <c r="I5390">
        <f t="shared" si="168"/>
        <v>277.2</v>
      </c>
      <c r="J5390">
        <f t="shared" si="169"/>
        <v>277200</v>
      </c>
    </row>
    <row r="5391" spans="1:10" x14ac:dyDescent="0.3">
      <c r="A5391">
        <v>8</v>
      </c>
      <c r="B5391">
        <v>13</v>
      </c>
      <c r="C5391">
        <v>13</v>
      </c>
      <c r="E5391" t="s">
        <v>154</v>
      </c>
      <c r="F5391" s="1">
        <v>0.54236111111111118</v>
      </c>
      <c r="H5391" s="5">
        <v>277.2</v>
      </c>
      <c r="I5391">
        <f t="shared" si="168"/>
        <v>277.2</v>
      </c>
      <c r="J5391">
        <f t="shared" si="169"/>
        <v>277200</v>
      </c>
    </row>
    <row r="5392" spans="1:10" x14ac:dyDescent="0.3">
      <c r="A5392">
        <v>8</v>
      </c>
      <c r="B5392">
        <v>13</v>
      </c>
      <c r="C5392">
        <v>14</v>
      </c>
      <c r="E5392" t="s">
        <v>154</v>
      </c>
      <c r="F5392" s="1">
        <v>0.58402777777777781</v>
      </c>
      <c r="H5392" s="5">
        <v>277.2</v>
      </c>
      <c r="I5392">
        <f t="shared" si="168"/>
        <v>277.2</v>
      </c>
      <c r="J5392">
        <f t="shared" si="169"/>
        <v>277200</v>
      </c>
    </row>
    <row r="5393" spans="1:10" x14ac:dyDescent="0.3">
      <c r="A5393">
        <v>8</v>
      </c>
      <c r="B5393">
        <v>13</v>
      </c>
      <c r="C5393">
        <v>15</v>
      </c>
      <c r="E5393" t="s">
        <v>154</v>
      </c>
      <c r="F5393" s="1">
        <v>0.62569444444444444</v>
      </c>
      <c r="H5393" s="5">
        <v>302.40000000000003</v>
      </c>
      <c r="I5393">
        <f t="shared" si="168"/>
        <v>302.40000000000003</v>
      </c>
      <c r="J5393">
        <f t="shared" si="169"/>
        <v>302400.00000000006</v>
      </c>
    </row>
    <row r="5394" spans="1:10" x14ac:dyDescent="0.3">
      <c r="A5394">
        <v>8</v>
      </c>
      <c r="B5394">
        <v>13</v>
      </c>
      <c r="C5394">
        <v>16</v>
      </c>
      <c r="E5394" t="s">
        <v>154</v>
      </c>
      <c r="F5394" s="1">
        <v>0.66736111111111107</v>
      </c>
      <c r="H5394" s="5">
        <v>302.40000000000003</v>
      </c>
      <c r="I5394">
        <f t="shared" si="168"/>
        <v>302.40000000000003</v>
      </c>
      <c r="J5394">
        <f t="shared" si="169"/>
        <v>302400.00000000006</v>
      </c>
    </row>
    <row r="5395" spans="1:10" x14ac:dyDescent="0.3">
      <c r="A5395">
        <v>8</v>
      </c>
      <c r="B5395">
        <v>13</v>
      </c>
      <c r="C5395">
        <v>17</v>
      </c>
      <c r="E5395" t="s">
        <v>154</v>
      </c>
      <c r="F5395" s="1">
        <v>0.7090277777777777</v>
      </c>
      <c r="H5395" s="5">
        <v>327.60000000000002</v>
      </c>
      <c r="I5395">
        <f t="shared" si="168"/>
        <v>327.60000000000002</v>
      </c>
      <c r="J5395">
        <f t="shared" si="169"/>
        <v>327600</v>
      </c>
    </row>
    <row r="5396" spans="1:10" x14ac:dyDescent="0.3">
      <c r="A5396">
        <v>8</v>
      </c>
      <c r="B5396">
        <v>13</v>
      </c>
      <c r="C5396">
        <v>18</v>
      </c>
      <c r="E5396" t="s">
        <v>154</v>
      </c>
      <c r="F5396" s="1">
        <v>0.75069444444444444</v>
      </c>
      <c r="H5396" s="5">
        <v>327.60000000000002</v>
      </c>
      <c r="I5396">
        <f t="shared" si="168"/>
        <v>327.60000000000002</v>
      </c>
      <c r="J5396">
        <f t="shared" si="169"/>
        <v>327600</v>
      </c>
    </row>
    <row r="5397" spans="1:10" x14ac:dyDescent="0.3">
      <c r="A5397">
        <v>8</v>
      </c>
      <c r="B5397">
        <v>13</v>
      </c>
      <c r="C5397">
        <v>19</v>
      </c>
      <c r="E5397" t="s">
        <v>154</v>
      </c>
      <c r="F5397" s="1">
        <v>0.79236111111111107</v>
      </c>
      <c r="H5397" s="5">
        <v>327.60000000000002</v>
      </c>
      <c r="I5397">
        <f t="shared" si="168"/>
        <v>327.60000000000002</v>
      </c>
      <c r="J5397">
        <f t="shared" si="169"/>
        <v>327600</v>
      </c>
    </row>
    <row r="5398" spans="1:10" x14ac:dyDescent="0.3">
      <c r="A5398">
        <v>8</v>
      </c>
      <c r="B5398">
        <v>13</v>
      </c>
      <c r="C5398">
        <v>20</v>
      </c>
      <c r="E5398" t="s">
        <v>154</v>
      </c>
      <c r="F5398" s="1">
        <v>0.8340277777777777</v>
      </c>
      <c r="H5398" s="5">
        <v>302.40000000000003</v>
      </c>
      <c r="I5398">
        <f t="shared" si="168"/>
        <v>302.40000000000003</v>
      </c>
      <c r="J5398">
        <f t="shared" si="169"/>
        <v>302400.00000000006</v>
      </c>
    </row>
    <row r="5399" spans="1:10" x14ac:dyDescent="0.3">
      <c r="A5399">
        <v>8</v>
      </c>
      <c r="B5399">
        <v>13</v>
      </c>
      <c r="C5399">
        <v>21</v>
      </c>
      <c r="E5399" t="s">
        <v>154</v>
      </c>
      <c r="F5399" s="1">
        <v>0.87569444444444444</v>
      </c>
      <c r="H5399" s="5">
        <v>302.40000000000003</v>
      </c>
      <c r="I5399">
        <f t="shared" si="168"/>
        <v>302.40000000000003</v>
      </c>
      <c r="J5399">
        <f t="shared" si="169"/>
        <v>302400.00000000006</v>
      </c>
    </row>
    <row r="5400" spans="1:10" x14ac:dyDescent="0.3">
      <c r="A5400">
        <v>8</v>
      </c>
      <c r="B5400">
        <v>13</v>
      </c>
      <c r="C5400">
        <v>22</v>
      </c>
      <c r="E5400" t="s">
        <v>154</v>
      </c>
      <c r="F5400" s="1">
        <v>0.91736111111111107</v>
      </c>
      <c r="H5400" s="5">
        <v>302.40000000000003</v>
      </c>
      <c r="I5400">
        <f t="shared" si="168"/>
        <v>302.40000000000003</v>
      </c>
      <c r="J5400">
        <f t="shared" si="169"/>
        <v>302400.00000000006</v>
      </c>
    </row>
    <row r="5401" spans="1:10" x14ac:dyDescent="0.3">
      <c r="A5401">
        <v>8</v>
      </c>
      <c r="B5401">
        <v>13</v>
      </c>
      <c r="C5401">
        <v>23</v>
      </c>
      <c r="E5401" t="s">
        <v>154</v>
      </c>
      <c r="F5401" s="1">
        <v>0.9590277777777777</v>
      </c>
      <c r="H5401" s="5">
        <v>302.40000000000003</v>
      </c>
      <c r="I5401">
        <f t="shared" si="168"/>
        <v>302.40000000000003</v>
      </c>
      <c r="J5401">
        <f t="shared" si="169"/>
        <v>302400.00000000006</v>
      </c>
    </row>
    <row r="5402" spans="1:10" x14ac:dyDescent="0.3">
      <c r="A5402">
        <v>8</v>
      </c>
      <c r="B5402">
        <v>14</v>
      </c>
      <c r="C5402">
        <v>0</v>
      </c>
      <c r="E5402" t="s">
        <v>155</v>
      </c>
      <c r="F5402" s="1">
        <v>6.9444444444444447E-4</v>
      </c>
      <c r="H5402" s="5">
        <v>302.40000000000003</v>
      </c>
      <c r="I5402">
        <f t="shared" si="168"/>
        <v>302.40000000000003</v>
      </c>
      <c r="J5402">
        <f t="shared" si="169"/>
        <v>302400.00000000006</v>
      </c>
    </row>
    <row r="5403" spans="1:10" x14ac:dyDescent="0.3">
      <c r="A5403">
        <v>8</v>
      </c>
      <c r="B5403">
        <v>14</v>
      </c>
      <c r="C5403">
        <v>1</v>
      </c>
      <c r="E5403" t="s">
        <v>155</v>
      </c>
      <c r="F5403" s="1">
        <v>4.2361111111111106E-2</v>
      </c>
      <c r="H5403" s="5">
        <v>277.2</v>
      </c>
      <c r="I5403">
        <f t="shared" si="168"/>
        <v>277.2</v>
      </c>
      <c r="J5403">
        <f t="shared" si="169"/>
        <v>277200</v>
      </c>
    </row>
    <row r="5404" spans="1:10" x14ac:dyDescent="0.3">
      <c r="A5404">
        <v>8</v>
      </c>
      <c r="B5404">
        <v>14</v>
      </c>
      <c r="C5404">
        <v>2</v>
      </c>
      <c r="E5404" t="s">
        <v>155</v>
      </c>
      <c r="F5404" s="1">
        <v>8.4027777777777771E-2</v>
      </c>
      <c r="H5404" s="5">
        <v>277.2</v>
      </c>
      <c r="I5404">
        <f t="shared" si="168"/>
        <v>277.2</v>
      </c>
      <c r="J5404">
        <f t="shared" si="169"/>
        <v>277200</v>
      </c>
    </row>
    <row r="5405" spans="1:10" x14ac:dyDescent="0.3">
      <c r="A5405">
        <v>8</v>
      </c>
      <c r="B5405">
        <v>14</v>
      </c>
      <c r="C5405">
        <v>3</v>
      </c>
      <c r="E5405" t="s">
        <v>155</v>
      </c>
      <c r="F5405" s="1">
        <v>0.12569444444444444</v>
      </c>
      <c r="H5405" s="5">
        <v>277.2</v>
      </c>
      <c r="I5405">
        <f t="shared" si="168"/>
        <v>277.2</v>
      </c>
      <c r="J5405">
        <f t="shared" si="169"/>
        <v>277200</v>
      </c>
    </row>
    <row r="5406" spans="1:10" x14ac:dyDescent="0.3">
      <c r="A5406">
        <v>8</v>
      </c>
      <c r="B5406">
        <v>14</v>
      </c>
      <c r="C5406">
        <v>4</v>
      </c>
      <c r="E5406" t="s">
        <v>155</v>
      </c>
      <c r="F5406" s="1">
        <v>0.1673611111111111</v>
      </c>
      <c r="H5406" s="5">
        <v>277.2</v>
      </c>
      <c r="I5406">
        <f t="shared" si="168"/>
        <v>277.2</v>
      </c>
      <c r="J5406">
        <f t="shared" si="169"/>
        <v>277200</v>
      </c>
    </row>
    <row r="5407" spans="1:10" x14ac:dyDescent="0.3">
      <c r="A5407">
        <v>8</v>
      </c>
      <c r="B5407">
        <v>14</v>
      </c>
      <c r="C5407">
        <v>5</v>
      </c>
      <c r="E5407" t="s">
        <v>155</v>
      </c>
      <c r="F5407" s="1">
        <v>0.20902777777777778</v>
      </c>
      <c r="H5407" s="5">
        <v>277.2</v>
      </c>
      <c r="I5407">
        <f t="shared" si="168"/>
        <v>277.2</v>
      </c>
      <c r="J5407">
        <f t="shared" si="169"/>
        <v>277200</v>
      </c>
    </row>
    <row r="5408" spans="1:10" x14ac:dyDescent="0.3">
      <c r="A5408">
        <v>8</v>
      </c>
      <c r="B5408">
        <v>14</v>
      </c>
      <c r="C5408">
        <v>6</v>
      </c>
      <c r="E5408" t="s">
        <v>155</v>
      </c>
      <c r="F5408" s="1">
        <v>0.25069444444444444</v>
      </c>
      <c r="H5408" s="5">
        <v>277.2</v>
      </c>
      <c r="I5408">
        <f t="shared" si="168"/>
        <v>277.2</v>
      </c>
      <c r="J5408">
        <f t="shared" si="169"/>
        <v>277200</v>
      </c>
    </row>
    <row r="5409" spans="1:10" x14ac:dyDescent="0.3">
      <c r="A5409">
        <v>8</v>
      </c>
      <c r="B5409">
        <v>14</v>
      </c>
      <c r="C5409">
        <v>7</v>
      </c>
      <c r="E5409" t="s">
        <v>155</v>
      </c>
      <c r="F5409" s="1">
        <v>0.29236111111111113</v>
      </c>
      <c r="H5409" s="5">
        <v>277.2</v>
      </c>
      <c r="I5409">
        <f t="shared" si="168"/>
        <v>277.2</v>
      </c>
      <c r="J5409">
        <f t="shared" si="169"/>
        <v>277200</v>
      </c>
    </row>
    <row r="5410" spans="1:10" x14ac:dyDescent="0.3">
      <c r="A5410">
        <v>8</v>
      </c>
      <c r="B5410">
        <v>14</v>
      </c>
      <c r="C5410">
        <v>8</v>
      </c>
      <c r="E5410" t="s">
        <v>155</v>
      </c>
      <c r="F5410" s="1">
        <v>0.33402777777777781</v>
      </c>
      <c r="H5410" s="5">
        <v>277.2</v>
      </c>
      <c r="I5410">
        <f t="shared" si="168"/>
        <v>277.2</v>
      </c>
      <c r="J5410">
        <f t="shared" si="169"/>
        <v>277200</v>
      </c>
    </row>
    <row r="5411" spans="1:10" x14ac:dyDescent="0.3">
      <c r="A5411">
        <v>8</v>
      </c>
      <c r="B5411">
        <v>14</v>
      </c>
      <c r="C5411">
        <v>9</v>
      </c>
      <c r="E5411" t="s">
        <v>155</v>
      </c>
      <c r="F5411" s="1">
        <v>0.3756944444444445</v>
      </c>
      <c r="H5411" s="5">
        <v>277.2</v>
      </c>
      <c r="I5411">
        <f t="shared" si="168"/>
        <v>277.2</v>
      </c>
      <c r="J5411">
        <f t="shared" si="169"/>
        <v>277200</v>
      </c>
    </row>
    <row r="5412" spans="1:10" x14ac:dyDescent="0.3">
      <c r="A5412">
        <v>8</v>
      </c>
      <c r="B5412">
        <v>14</v>
      </c>
      <c r="C5412">
        <v>10</v>
      </c>
      <c r="E5412" t="s">
        <v>155</v>
      </c>
      <c r="F5412" s="1">
        <v>0.41736111111111113</v>
      </c>
      <c r="H5412" s="5">
        <v>277.2</v>
      </c>
      <c r="I5412">
        <f t="shared" si="168"/>
        <v>277.2</v>
      </c>
      <c r="J5412">
        <f t="shared" si="169"/>
        <v>277200</v>
      </c>
    </row>
    <row r="5413" spans="1:10" x14ac:dyDescent="0.3">
      <c r="A5413">
        <v>8</v>
      </c>
      <c r="B5413">
        <v>14</v>
      </c>
      <c r="C5413">
        <v>11</v>
      </c>
      <c r="E5413" t="s">
        <v>155</v>
      </c>
      <c r="F5413" s="1">
        <v>0.45902777777777781</v>
      </c>
      <c r="H5413" s="5">
        <v>277.2</v>
      </c>
      <c r="I5413">
        <f t="shared" si="168"/>
        <v>277.2</v>
      </c>
      <c r="J5413">
        <f t="shared" si="169"/>
        <v>277200</v>
      </c>
    </row>
    <row r="5414" spans="1:10" x14ac:dyDescent="0.3">
      <c r="A5414">
        <v>8</v>
      </c>
      <c r="B5414">
        <v>14</v>
      </c>
      <c r="C5414">
        <v>12</v>
      </c>
      <c r="E5414" t="s">
        <v>155</v>
      </c>
      <c r="F5414" s="1">
        <v>0.50069444444444444</v>
      </c>
      <c r="H5414" s="5">
        <v>302.40000000000003</v>
      </c>
      <c r="I5414">
        <f t="shared" si="168"/>
        <v>302.40000000000003</v>
      </c>
      <c r="J5414">
        <f t="shared" si="169"/>
        <v>302400.00000000006</v>
      </c>
    </row>
    <row r="5415" spans="1:10" x14ac:dyDescent="0.3">
      <c r="A5415">
        <v>8</v>
      </c>
      <c r="B5415">
        <v>14</v>
      </c>
      <c r="C5415">
        <v>13</v>
      </c>
      <c r="E5415" t="s">
        <v>155</v>
      </c>
      <c r="F5415" s="1">
        <v>0.54236111111111118</v>
      </c>
      <c r="H5415" s="5">
        <v>302.40000000000003</v>
      </c>
      <c r="I5415">
        <f t="shared" si="168"/>
        <v>302.40000000000003</v>
      </c>
      <c r="J5415">
        <f t="shared" si="169"/>
        <v>302400.00000000006</v>
      </c>
    </row>
    <row r="5416" spans="1:10" x14ac:dyDescent="0.3">
      <c r="A5416">
        <v>8</v>
      </c>
      <c r="B5416">
        <v>14</v>
      </c>
      <c r="C5416">
        <v>14</v>
      </c>
      <c r="E5416" t="s">
        <v>155</v>
      </c>
      <c r="F5416" s="1">
        <v>0.58402777777777781</v>
      </c>
      <c r="H5416" s="5">
        <v>302.40000000000003</v>
      </c>
      <c r="I5416">
        <f t="shared" si="168"/>
        <v>302.40000000000003</v>
      </c>
      <c r="J5416">
        <f t="shared" si="169"/>
        <v>302400.00000000006</v>
      </c>
    </row>
    <row r="5417" spans="1:10" x14ac:dyDescent="0.3">
      <c r="A5417">
        <v>8</v>
      </c>
      <c r="B5417">
        <v>14</v>
      </c>
      <c r="C5417">
        <v>15</v>
      </c>
      <c r="E5417" t="s">
        <v>155</v>
      </c>
      <c r="F5417" s="1">
        <v>0.62569444444444444</v>
      </c>
      <c r="H5417" s="5">
        <v>327.60000000000002</v>
      </c>
      <c r="I5417">
        <f t="shared" si="168"/>
        <v>327.60000000000002</v>
      </c>
      <c r="J5417">
        <f t="shared" si="169"/>
        <v>327600</v>
      </c>
    </row>
    <row r="5418" spans="1:10" x14ac:dyDescent="0.3">
      <c r="A5418">
        <v>8</v>
      </c>
      <c r="B5418">
        <v>14</v>
      </c>
      <c r="C5418">
        <v>16</v>
      </c>
      <c r="E5418" t="s">
        <v>155</v>
      </c>
      <c r="F5418" s="1">
        <v>0.66736111111111107</v>
      </c>
      <c r="H5418" s="5">
        <v>327.60000000000002</v>
      </c>
      <c r="I5418">
        <f t="shared" si="168"/>
        <v>327.60000000000002</v>
      </c>
      <c r="J5418">
        <f t="shared" si="169"/>
        <v>327600</v>
      </c>
    </row>
    <row r="5419" spans="1:10" x14ac:dyDescent="0.3">
      <c r="A5419">
        <v>8</v>
      </c>
      <c r="B5419">
        <v>14</v>
      </c>
      <c r="C5419">
        <v>17</v>
      </c>
      <c r="E5419" t="s">
        <v>155</v>
      </c>
      <c r="F5419" s="1">
        <v>0.7090277777777777</v>
      </c>
      <c r="H5419" s="5">
        <v>327.60000000000002</v>
      </c>
      <c r="I5419">
        <f t="shared" si="168"/>
        <v>327.60000000000002</v>
      </c>
      <c r="J5419">
        <f t="shared" si="169"/>
        <v>327600</v>
      </c>
    </row>
    <row r="5420" spans="1:10" x14ac:dyDescent="0.3">
      <c r="A5420">
        <v>8</v>
      </c>
      <c r="B5420">
        <v>14</v>
      </c>
      <c r="C5420">
        <v>18</v>
      </c>
      <c r="E5420" t="s">
        <v>155</v>
      </c>
      <c r="F5420" s="1">
        <v>0.75069444444444444</v>
      </c>
      <c r="H5420" s="5">
        <v>302.40000000000003</v>
      </c>
      <c r="I5420">
        <f t="shared" si="168"/>
        <v>302.40000000000003</v>
      </c>
      <c r="J5420">
        <f t="shared" si="169"/>
        <v>302400.00000000006</v>
      </c>
    </row>
    <row r="5421" spans="1:10" x14ac:dyDescent="0.3">
      <c r="A5421">
        <v>8</v>
      </c>
      <c r="B5421">
        <v>14</v>
      </c>
      <c r="C5421">
        <v>19</v>
      </c>
      <c r="E5421" t="s">
        <v>155</v>
      </c>
      <c r="F5421" s="1">
        <v>0.79236111111111107</v>
      </c>
      <c r="H5421" s="5">
        <v>302.40000000000003</v>
      </c>
      <c r="I5421">
        <f t="shared" si="168"/>
        <v>302.40000000000003</v>
      </c>
      <c r="J5421">
        <f t="shared" si="169"/>
        <v>302400.00000000006</v>
      </c>
    </row>
    <row r="5422" spans="1:10" x14ac:dyDescent="0.3">
      <c r="A5422">
        <v>8</v>
      </c>
      <c r="B5422">
        <v>14</v>
      </c>
      <c r="C5422">
        <v>20</v>
      </c>
      <c r="E5422" t="s">
        <v>155</v>
      </c>
      <c r="F5422" s="1">
        <v>0.8340277777777777</v>
      </c>
      <c r="H5422" s="5">
        <v>302.40000000000003</v>
      </c>
      <c r="I5422">
        <f t="shared" si="168"/>
        <v>302.40000000000003</v>
      </c>
      <c r="J5422">
        <f t="shared" si="169"/>
        <v>302400.00000000006</v>
      </c>
    </row>
    <row r="5423" spans="1:10" x14ac:dyDescent="0.3">
      <c r="A5423">
        <v>8</v>
      </c>
      <c r="B5423">
        <v>14</v>
      </c>
      <c r="C5423">
        <v>21</v>
      </c>
      <c r="E5423" t="s">
        <v>155</v>
      </c>
      <c r="F5423" s="1">
        <v>0.87569444444444444</v>
      </c>
      <c r="H5423" s="5">
        <v>302.40000000000003</v>
      </c>
      <c r="I5423">
        <f t="shared" si="168"/>
        <v>302.40000000000003</v>
      </c>
      <c r="J5423">
        <f t="shared" si="169"/>
        <v>302400.00000000006</v>
      </c>
    </row>
    <row r="5424" spans="1:10" x14ac:dyDescent="0.3">
      <c r="A5424">
        <v>8</v>
      </c>
      <c r="B5424">
        <v>14</v>
      </c>
      <c r="C5424">
        <v>22</v>
      </c>
      <c r="E5424" t="s">
        <v>155</v>
      </c>
      <c r="F5424" s="1">
        <v>0.91736111111111107</v>
      </c>
      <c r="H5424" s="5">
        <v>302.40000000000003</v>
      </c>
      <c r="I5424">
        <f t="shared" si="168"/>
        <v>302.40000000000003</v>
      </c>
      <c r="J5424">
        <f t="shared" si="169"/>
        <v>302400.00000000006</v>
      </c>
    </row>
    <row r="5425" spans="1:10" x14ac:dyDescent="0.3">
      <c r="A5425">
        <v>8</v>
      </c>
      <c r="B5425">
        <v>14</v>
      </c>
      <c r="C5425">
        <v>23</v>
      </c>
      <c r="E5425" t="s">
        <v>155</v>
      </c>
      <c r="F5425" s="1">
        <v>0.9590277777777777</v>
      </c>
      <c r="H5425" s="5">
        <v>277.2</v>
      </c>
      <c r="I5425">
        <f t="shared" si="168"/>
        <v>277.2</v>
      </c>
      <c r="J5425">
        <f t="shared" si="169"/>
        <v>277200</v>
      </c>
    </row>
    <row r="5426" spans="1:10" x14ac:dyDescent="0.3">
      <c r="A5426">
        <v>8</v>
      </c>
      <c r="B5426">
        <v>15</v>
      </c>
      <c r="C5426">
        <v>0</v>
      </c>
      <c r="E5426" t="s">
        <v>156</v>
      </c>
      <c r="F5426" s="1">
        <v>6.9444444444444447E-4</v>
      </c>
      <c r="H5426" s="5">
        <v>277.2</v>
      </c>
      <c r="I5426">
        <f t="shared" si="168"/>
        <v>277.2</v>
      </c>
      <c r="J5426">
        <f t="shared" si="169"/>
        <v>277200</v>
      </c>
    </row>
    <row r="5427" spans="1:10" x14ac:dyDescent="0.3">
      <c r="A5427">
        <v>8</v>
      </c>
      <c r="B5427">
        <v>15</v>
      </c>
      <c r="C5427">
        <v>1</v>
      </c>
      <c r="E5427" t="s">
        <v>156</v>
      </c>
      <c r="F5427" s="1">
        <v>4.2361111111111106E-2</v>
      </c>
      <c r="H5427" s="5">
        <v>277.2</v>
      </c>
      <c r="I5427">
        <f t="shared" si="168"/>
        <v>277.2</v>
      </c>
      <c r="J5427">
        <f t="shared" si="169"/>
        <v>277200</v>
      </c>
    </row>
    <row r="5428" spans="1:10" x14ac:dyDescent="0.3">
      <c r="A5428">
        <v>8</v>
      </c>
      <c r="B5428">
        <v>15</v>
      </c>
      <c r="C5428">
        <v>2</v>
      </c>
      <c r="E5428" t="s">
        <v>156</v>
      </c>
      <c r="F5428" s="1">
        <v>8.4027777777777771E-2</v>
      </c>
      <c r="H5428" s="5">
        <v>277.2</v>
      </c>
      <c r="I5428">
        <f t="shared" si="168"/>
        <v>277.2</v>
      </c>
      <c r="J5428">
        <f t="shared" si="169"/>
        <v>277200</v>
      </c>
    </row>
    <row r="5429" spans="1:10" x14ac:dyDescent="0.3">
      <c r="A5429">
        <v>8</v>
      </c>
      <c r="B5429">
        <v>15</v>
      </c>
      <c r="C5429">
        <v>3</v>
      </c>
      <c r="E5429" t="s">
        <v>156</v>
      </c>
      <c r="F5429" s="1">
        <v>0.12569444444444444</v>
      </c>
      <c r="H5429" s="5">
        <v>277.2</v>
      </c>
      <c r="I5429">
        <f t="shared" si="168"/>
        <v>277.2</v>
      </c>
      <c r="J5429">
        <f t="shared" si="169"/>
        <v>277200</v>
      </c>
    </row>
    <row r="5430" spans="1:10" x14ac:dyDescent="0.3">
      <c r="A5430">
        <v>8</v>
      </c>
      <c r="B5430">
        <v>15</v>
      </c>
      <c r="C5430">
        <v>4</v>
      </c>
      <c r="E5430" t="s">
        <v>156</v>
      </c>
      <c r="F5430" s="1">
        <v>0.1673611111111111</v>
      </c>
      <c r="H5430" s="5">
        <v>277.2</v>
      </c>
      <c r="I5430">
        <f t="shared" si="168"/>
        <v>277.2</v>
      </c>
      <c r="J5430">
        <f t="shared" si="169"/>
        <v>277200</v>
      </c>
    </row>
    <row r="5431" spans="1:10" x14ac:dyDescent="0.3">
      <c r="A5431">
        <v>8</v>
      </c>
      <c r="B5431">
        <v>15</v>
      </c>
      <c r="C5431">
        <v>5</v>
      </c>
      <c r="E5431" t="s">
        <v>156</v>
      </c>
      <c r="F5431" s="1">
        <v>0.20902777777777778</v>
      </c>
      <c r="H5431" s="5">
        <v>277.2</v>
      </c>
      <c r="I5431">
        <f t="shared" si="168"/>
        <v>277.2</v>
      </c>
      <c r="J5431">
        <f t="shared" si="169"/>
        <v>277200</v>
      </c>
    </row>
    <row r="5432" spans="1:10" x14ac:dyDescent="0.3">
      <c r="A5432">
        <v>8</v>
      </c>
      <c r="B5432">
        <v>15</v>
      </c>
      <c r="C5432">
        <v>6</v>
      </c>
      <c r="E5432" t="s">
        <v>156</v>
      </c>
      <c r="F5432" s="1">
        <v>0.25069444444444444</v>
      </c>
      <c r="H5432" s="5">
        <v>277.2</v>
      </c>
      <c r="I5432">
        <f t="shared" si="168"/>
        <v>277.2</v>
      </c>
      <c r="J5432">
        <f t="shared" si="169"/>
        <v>277200</v>
      </c>
    </row>
    <row r="5433" spans="1:10" x14ac:dyDescent="0.3">
      <c r="A5433">
        <v>8</v>
      </c>
      <c r="B5433">
        <v>15</v>
      </c>
      <c r="C5433">
        <v>7</v>
      </c>
      <c r="E5433" t="s">
        <v>156</v>
      </c>
      <c r="F5433" s="1">
        <v>0.29236111111111113</v>
      </c>
      <c r="H5433" s="5">
        <v>277.2</v>
      </c>
      <c r="I5433">
        <f t="shared" si="168"/>
        <v>277.2</v>
      </c>
      <c r="J5433">
        <f t="shared" si="169"/>
        <v>277200</v>
      </c>
    </row>
    <row r="5434" spans="1:10" x14ac:dyDescent="0.3">
      <c r="A5434">
        <v>8</v>
      </c>
      <c r="B5434">
        <v>15</v>
      </c>
      <c r="C5434">
        <v>8</v>
      </c>
      <c r="E5434" t="s">
        <v>156</v>
      </c>
      <c r="F5434" s="1">
        <v>0.33402777777777781</v>
      </c>
      <c r="H5434" s="5">
        <v>277.2</v>
      </c>
      <c r="I5434">
        <f t="shared" si="168"/>
        <v>277.2</v>
      </c>
      <c r="J5434">
        <f t="shared" si="169"/>
        <v>277200</v>
      </c>
    </row>
    <row r="5435" spans="1:10" x14ac:dyDescent="0.3">
      <c r="A5435">
        <v>8</v>
      </c>
      <c r="B5435">
        <v>15</v>
      </c>
      <c r="C5435">
        <v>9</v>
      </c>
      <c r="E5435" t="s">
        <v>156</v>
      </c>
      <c r="F5435" s="1">
        <v>0.3756944444444445</v>
      </c>
      <c r="H5435" s="5">
        <v>277.2</v>
      </c>
      <c r="I5435">
        <f t="shared" si="168"/>
        <v>277.2</v>
      </c>
      <c r="J5435">
        <f t="shared" si="169"/>
        <v>277200</v>
      </c>
    </row>
    <row r="5436" spans="1:10" x14ac:dyDescent="0.3">
      <c r="A5436">
        <v>8</v>
      </c>
      <c r="B5436">
        <v>15</v>
      </c>
      <c r="C5436">
        <v>10</v>
      </c>
      <c r="E5436" t="s">
        <v>156</v>
      </c>
      <c r="F5436" s="1">
        <v>0.41736111111111113</v>
      </c>
      <c r="H5436" s="5">
        <v>277.2</v>
      </c>
      <c r="I5436">
        <f t="shared" si="168"/>
        <v>277.2</v>
      </c>
      <c r="J5436">
        <f t="shared" si="169"/>
        <v>277200</v>
      </c>
    </row>
    <row r="5437" spans="1:10" x14ac:dyDescent="0.3">
      <c r="A5437">
        <v>8</v>
      </c>
      <c r="B5437">
        <v>15</v>
      </c>
      <c r="C5437">
        <v>11</v>
      </c>
      <c r="E5437" t="s">
        <v>156</v>
      </c>
      <c r="F5437" s="1">
        <v>0.45902777777777781</v>
      </c>
      <c r="H5437" s="5">
        <v>277.2</v>
      </c>
      <c r="I5437">
        <f t="shared" si="168"/>
        <v>277.2</v>
      </c>
      <c r="J5437">
        <f t="shared" si="169"/>
        <v>277200</v>
      </c>
    </row>
    <row r="5438" spans="1:10" x14ac:dyDescent="0.3">
      <c r="A5438">
        <v>8</v>
      </c>
      <c r="B5438">
        <v>15</v>
      </c>
      <c r="C5438">
        <v>12</v>
      </c>
      <c r="E5438" t="s">
        <v>156</v>
      </c>
      <c r="F5438" s="1">
        <v>0.50069444444444444</v>
      </c>
      <c r="H5438" s="5">
        <v>277.2</v>
      </c>
      <c r="I5438">
        <f t="shared" si="168"/>
        <v>277.2</v>
      </c>
      <c r="J5438">
        <f t="shared" si="169"/>
        <v>277200</v>
      </c>
    </row>
    <row r="5439" spans="1:10" x14ac:dyDescent="0.3">
      <c r="A5439">
        <v>8</v>
      </c>
      <c r="B5439">
        <v>15</v>
      </c>
      <c r="C5439">
        <v>13</v>
      </c>
      <c r="E5439" t="s">
        <v>156</v>
      </c>
      <c r="F5439" s="1">
        <v>0.54236111111111118</v>
      </c>
      <c r="H5439" s="5">
        <v>302.40000000000003</v>
      </c>
      <c r="I5439">
        <f t="shared" si="168"/>
        <v>302.40000000000003</v>
      </c>
      <c r="J5439">
        <f t="shared" si="169"/>
        <v>302400.00000000006</v>
      </c>
    </row>
    <row r="5440" spans="1:10" x14ac:dyDescent="0.3">
      <c r="A5440">
        <v>8</v>
      </c>
      <c r="B5440">
        <v>15</v>
      </c>
      <c r="C5440">
        <v>14</v>
      </c>
      <c r="E5440" t="s">
        <v>156</v>
      </c>
      <c r="F5440" s="1">
        <v>0.58402777777777781</v>
      </c>
      <c r="H5440" s="5">
        <v>302.40000000000003</v>
      </c>
      <c r="I5440">
        <f t="shared" si="168"/>
        <v>302.40000000000003</v>
      </c>
      <c r="J5440">
        <f t="shared" si="169"/>
        <v>302400.00000000006</v>
      </c>
    </row>
    <row r="5441" spans="1:10" x14ac:dyDescent="0.3">
      <c r="A5441">
        <v>8</v>
      </c>
      <c r="B5441">
        <v>15</v>
      </c>
      <c r="C5441">
        <v>15</v>
      </c>
      <c r="E5441" t="s">
        <v>156</v>
      </c>
      <c r="F5441" s="1">
        <v>0.62569444444444444</v>
      </c>
      <c r="H5441" s="5">
        <v>302.40000000000003</v>
      </c>
      <c r="I5441">
        <f t="shared" si="168"/>
        <v>302.40000000000003</v>
      </c>
      <c r="J5441">
        <f t="shared" si="169"/>
        <v>302400.00000000006</v>
      </c>
    </row>
    <row r="5442" spans="1:10" x14ac:dyDescent="0.3">
      <c r="A5442">
        <v>8</v>
      </c>
      <c r="B5442">
        <v>15</v>
      </c>
      <c r="C5442">
        <v>16</v>
      </c>
      <c r="E5442" t="s">
        <v>156</v>
      </c>
      <c r="F5442" s="1">
        <v>0.66736111111111107</v>
      </c>
      <c r="H5442" s="5">
        <v>302.40000000000003</v>
      </c>
      <c r="I5442">
        <f t="shared" si="168"/>
        <v>302.40000000000003</v>
      </c>
      <c r="J5442">
        <f t="shared" si="169"/>
        <v>302400.00000000006</v>
      </c>
    </row>
    <row r="5443" spans="1:10" x14ac:dyDescent="0.3">
      <c r="A5443">
        <v>8</v>
      </c>
      <c r="B5443">
        <v>15</v>
      </c>
      <c r="C5443">
        <v>17</v>
      </c>
      <c r="E5443" t="s">
        <v>156</v>
      </c>
      <c r="F5443" s="1">
        <v>0.7090277777777777</v>
      </c>
      <c r="H5443" s="5">
        <v>302.40000000000003</v>
      </c>
      <c r="I5443">
        <f t="shared" ref="I5443:I5506" si="170">IF(H5443&gt;20,H5443,0)</f>
        <v>302.40000000000003</v>
      </c>
      <c r="J5443">
        <f t="shared" ref="J5443:J5506" si="171">I5443*1000</f>
        <v>302400.00000000006</v>
      </c>
    </row>
    <row r="5444" spans="1:10" x14ac:dyDescent="0.3">
      <c r="A5444">
        <v>8</v>
      </c>
      <c r="B5444">
        <v>15</v>
      </c>
      <c r="C5444">
        <v>18</v>
      </c>
      <c r="E5444" t="s">
        <v>156</v>
      </c>
      <c r="F5444" s="1">
        <v>0.75069444444444444</v>
      </c>
      <c r="H5444" s="5">
        <v>302.40000000000003</v>
      </c>
      <c r="I5444">
        <f t="shared" si="170"/>
        <v>302.40000000000003</v>
      </c>
      <c r="J5444">
        <f t="shared" si="171"/>
        <v>302400.00000000006</v>
      </c>
    </row>
    <row r="5445" spans="1:10" x14ac:dyDescent="0.3">
      <c r="A5445">
        <v>8</v>
      </c>
      <c r="B5445">
        <v>15</v>
      </c>
      <c r="C5445">
        <v>19</v>
      </c>
      <c r="E5445" t="s">
        <v>156</v>
      </c>
      <c r="F5445" s="1">
        <v>0.79236111111111107</v>
      </c>
      <c r="H5445" s="5">
        <v>302.40000000000003</v>
      </c>
      <c r="I5445">
        <f t="shared" si="170"/>
        <v>302.40000000000003</v>
      </c>
      <c r="J5445">
        <f t="shared" si="171"/>
        <v>302400.00000000006</v>
      </c>
    </row>
    <row r="5446" spans="1:10" x14ac:dyDescent="0.3">
      <c r="A5446">
        <v>8</v>
      </c>
      <c r="B5446">
        <v>15</v>
      </c>
      <c r="C5446">
        <v>20</v>
      </c>
      <c r="E5446" t="s">
        <v>156</v>
      </c>
      <c r="F5446" s="1">
        <v>0.8340277777777777</v>
      </c>
      <c r="H5446" s="5">
        <v>302.40000000000003</v>
      </c>
      <c r="I5446">
        <f t="shared" si="170"/>
        <v>302.40000000000003</v>
      </c>
      <c r="J5446">
        <f t="shared" si="171"/>
        <v>302400.00000000006</v>
      </c>
    </row>
    <row r="5447" spans="1:10" x14ac:dyDescent="0.3">
      <c r="A5447">
        <v>8</v>
      </c>
      <c r="B5447">
        <v>15</v>
      </c>
      <c r="C5447">
        <v>21</v>
      </c>
      <c r="E5447" t="s">
        <v>156</v>
      </c>
      <c r="F5447" s="1">
        <v>0.87569444444444444</v>
      </c>
      <c r="H5447" s="5">
        <v>302.40000000000003</v>
      </c>
      <c r="I5447">
        <f t="shared" si="170"/>
        <v>302.40000000000003</v>
      </c>
      <c r="J5447">
        <f t="shared" si="171"/>
        <v>302400.00000000006</v>
      </c>
    </row>
    <row r="5448" spans="1:10" x14ac:dyDescent="0.3">
      <c r="A5448">
        <v>8</v>
      </c>
      <c r="B5448">
        <v>15</v>
      </c>
      <c r="C5448">
        <v>22</v>
      </c>
      <c r="E5448" t="s">
        <v>156</v>
      </c>
      <c r="F5448" s="1">
        <v>0.91736111111111107</v>
      </c>
      <c r="H5448" s="5">
        <v>302.40000000000003</v>
      </c>
      <c r="I5448">
        <f t="shared" si="170"/>
        <v>302.40000000000003</v>
      </c>
      <c r="J5448">
        <f t="shared" si="171"/>
        <v>302400.00000000006</v>
      </c>
    </row>
    <row r="5449" spans="1:10" x14ac:dyDescent="0.3">
      <c r="A5449">
        <v>8</v>
      </c>
      <c r="B5449">
        <v>15</v>
      </c>
      <c r="C5449">
        <v>23</v>
      </c>
      <c r="E5449" t="s">
        <v>156</v>
      </c>
      <c r="F5449" s="1">
        <v>0.9590277777777777</v>
      </c>
      <c r="H5449" s="5">
        <v>302.40000000000003</v>
      </c>
      <c r="I5449">
        <f t="shared" si="170"/>
        <v>302.40000000000003</v>
      </c>
      <c r="J5449">
        <f t="shared" si="171"/>
        <v>302400.00000000006</v>
      </c>
    </row>
    <row r="5450" spans="1:10" x14ac:dyDescent="0.3">
      <c r="A5450">
        <v>8</v>
      </c>
      <c r="B5450">
        <v>16</v>
      </c>
      <c r="C5450">
        <v>0</v>
      </c>
      <c r="E5450" t="s">
        <v>157</v>
      </c>
      <c r="F5450" s="1">
        <v>6.9444444444444447E-4</v>
      </c>
      <c r="H5450" s="5">
        <v>302.40000000000003</v>
      </c>
      <c r="I5450">
        <f t="shared" si="170"/>
        <v>302.40000000000003</v>
      </c>
      <c r="J5450">
        <f t="shared" si="171"/>
        <v>302400.00000000006</v>
      </c>
    </row>
    <row r="5451" spans="1:10" x14ac:dyDescent="0.3">
      <c r="A5451">
        <v>8</v>
      </c>
      <c r="B5451">
        <v>16</v>
      </c>
      <c r="C5451">
        <v>1</v>
      </c>
      <c r="E5451" t="s">
        <v>157</v>
      </c>
      <c r="F5451" s="1">
        <v>4.2361111111111106E-2</v>
      </c>
      <c r="H5451" s="5">
        <v>302.40000000000003</v>
      </c>
      <c r="I5451">
        <f t="shared" si="170"/>
        <v>302.40000000000003</v>
      </c>
      <c r="J5451">
        <f t="shared" si="171"/>
        <v>302400.00000000006</v>
      </c>
    </row>
    <row r="5452" spans="1:10" x14ac:dyDescent="0.3">
      <c r="A5452">
        <v>8</v>
      </c>
      <c r="B5452">
        <v>16</v>
      </c>
      <c r="C5452">
        <v>2</v>
      </c>
      <c r="E5452" t="s">
        <v>157</v>
      </c>
      <c r="F5452" s="1">
        <v>8.4027777777777771E-2</v>
      </c>
      <c r="H5452" s="5">
        <v>302.40000000000003</v>
      </c>
      <c r="I5452">
        <f t="shared" si="170"/>
        <v>302.40000000000003</v>
      </c>
      <c r="J5452">
        <f t="shared" si="171"/>
        <v>302400.00000000006</v>
      </c>
    </row>
    <row r="5453" spans="1:10" x14ac:dyDescent="0.3">
      <c r="A5453">
        <v>8</v>
      </c>
      <c r="B5453">
        <v>16</v>
      </c>
      <c r="C5453">
        <v>3</v>
      </c>
      <c r="E5453" t="s">
        <v>157</v>
      </c>
      <c r="F5453" s="1">
        <v>0.12569444444444444</v>
      </c>
      <c r="H5453" s="5">
        <v>277.2</v>
      </c>
      <c r="I5453">
        <f t="shared" si="170"/>
        <v>277.2</v>
      </c>
      <c r="J5453">
        <f t="shared" si="171"/>
        <v>277200</v>
      </c>
    </row>
    <row r="5454" spans="1:10" x14ac:dyDescent="0.3">
      <c r="A5454">
        <v>8</v>
      </c>
      <c r="B5454">
        <v>16</v>
      </c>
      <c r="C5454">
        <v>4</v>
      </c>
      <c r="E5454" t="s">
        <v>157</v>
      </c>
      <c r="F5454" s="1">
        <v>0.1673611111111111</v>
      </c>
      <c r="H5454" s="5">
        <v>277.2</v>
      </c>
      <c r="I5454">
        <f t="shared" si="170"/>
        <v>277.2</v>
      </c>
      <c r="J5454">
        <f t="shared" si="171"/>
        <v>277200</v>
      </c>
    </row>
    <row r="5455" spans="1:10" x14ac:dyDescent="0.3">
      <c r="A5455">
        <v>8</v>
      </c>
      <c r="B5455">
        <v>16</v>
      </c>
      <c r="C5455">
        <v>5</v>
      </c>
      <c r="E5455" t="s">
        <v>157</v>
      </c>
      <c r="F5455" s="1">
        <v>0.20902777777777778</v>
      </c>
      <c r="H5455" s="5">
        <v>277.2</v>
      </c>
      <c r="I5455">
        <f t="shared" si="170"/>
        <v>277.2</v>
      </c>
      <c r="J5455">
        <f t="shared" si="171"/>
        <v>277200</v>
      </c>
    </row>
    <row r="5456" spans="1:10" x14ac:dyDescent="0.3">
      <c r="A5456">
        <v>8</v>
      </c>
      <c r="B5456">
        <v>16</v>
      </c>
      <c r="C5456">
        <v>6</v>
      </c>
      <c r="E5456" t="s">
        <v>157</v>
      </c>
      <c r="F5456" s="1">
        <v>0.25069444444444444</v>
      </c>
      <c r="H5456" s="5">
        <v>277.2</v>
      </c>
      <c r="I5456">
        <f t="shared" si="170"/>
        <v>277.2</v>
      </c>
      <c r="J5456">
        <f t="shared" si="171"/>
        <v>277200</v>
      </c>
    </row>
    <row r="5457" spans="1:10" x14ac:dyDescent="0.3">
      <c r="A5457">
        <v>8</v>
      </c>
      <c r="B5457">
        <v>16</v>
      </c>
      <c r="C5457">
        <v>7</v>
      </c>
      <c r="E5457" t="s">
        <v>157</v>
      </c>
      <c r="F5457" s="1">
        <v>0.29236111111111113</v>
      </c>
      <c r="H5457" s="5">
        <v>277.2</v>
      </c>
      <c r="I5457">
        <f t="shared" si="170"/>
        <v>277.2</v>
      </c>
      <c r="J5457">
        <f t="shared" si="171"/>
        <v>277200</v>
      </c>
    </row>
    <row r="5458" spans="1:10" x14ac:dyDescent="0.3">
      <c r="A5458">
        <v>8</v>
      </c>
      <c r="B5458">
        <v>16</v>
      </c>
      <c r="C5458">
        <v>8</v>
      </c>
      <c r="E5458" t="s">
        <v>157</v>
      </c>
      <c r="F5458" s="1">
        <v>0.33402777777777781</v>
      </c>
      <c r="H5458" s="5">
        <v>277.2</v>
      </c>
      <c r="I5458">
        <f t="shared" si="170"/>
        <v>277.2</v>
      </c>
      <c r="J5458">
        <f t="shared" si="171"/>
        <v>277200</v>
      </c>
    </row>
    <row r="5459" spans="1:10" x14ac:dyDescent="0.3">
      <c r="A5459">
        <v>8</v>
      </c>
      <c r="B5459">
        <v>16</v>
      </c>
      <c r="C5459">
        <v>9</v>
      </c>
      <c r="E5459" t="s">
        <v>157</v>
      </c>
      <c r="F5459" s="1">
        <v>0.3756944444444445</v>
      </c>
      <c r="H5459" s="5">
        <v>277.2</v>
      </c>
      <c r="I5459">
        <f t="shared" si="170"/>
        <v>277.2</v>
      </c>
      <c r="J5459">
        <f t="shared" si="171"/>
        <v>277200</v>
      </c>
    </row>
    <row r="5460" spans="1:10" x14ac:dyDescent="0.3">
      <c r="A5460">
        <v>8</v>
      </c>
      <c r="B5460">
        <v>16</v>
      </c>
      <c r="C5460">
        <v>10</v>
      </c>
      <c r="E5460" t="s">
        <v>157</v>
      </c>
      <c r="F5460" s="1">
        <v>0.41736111111111113</v>
      </c>
      <c r="H5460" s="5">
        <v>277.2</v>
      </c>
      <c r="I5460">
        <f t="shared" si="170"/>
        <v>277.2</v>
      </c>
      <c r="J5460">
        <f t="shared" si="171"/>
        <v>277200</v>
      </c>
    </row>
    <row r="5461" spans="1:10" x14ac:dyDescent="0.3">
      <c r="A5461">
        <v>8</v>
      </c>
      <c r="B5461">
        <v>16</v>
      </c>
      <c r="C5461">
        <v>11</v>
      </c>
      <c r="E5461" t="s">
        <v>157</v>
      </c>
      <c r="F5461" s="1">
        <v>0.45902777777777781</v>
      </c>
      <c r="H5461" s="5">
        <v>277.2</v>
      </c>
      <c r="I5461">
        <f t="shared" si="170"/>
        <v>277.2</v>
      </c>
      <c r="J5461">
        <f t="shared" si="171"/>
        <v>277200</v>
      </c>
    </row>
    <row r="5462" spans="1:10" x14ac:dyDescent="0.3">
      <c r="A5462">
        <v>8</v>
      </c>
      <c r="B5462">
        <v>16</v>
      </c>
      <c r="C5462">
        <v>12</v>
      </c>
      <c r="E5462" t="s">
        <v>157</v>
      </c>
      <c r="F5462" s="1">
        <v>0.50069444444444444</v>
      </c>
      <c r="H5462" s="5">
        <v>277.2</v>
      </c>
      <c r="I5462">
        <f t="shared" si="170"/>
        <v>277.2</v>
      </c>
      <c r="J5462">
        <f t="shared" si="171"/>
        <v>277200</v>
      </c>
    </row>
    <row r="5463" spans="1:10" x14ac:dyDescent="0.3">
      <c r="A5463">
        <v>8</v>
      </c>
      <c r="B5463">
        <v>16</v>
      </c>
      <c r="C5463">
        <v>13</v>
      </c>
      <c r="E5463" t="s">
        <v>157</v>
      </c>
      <c r="F5463" s="1">
        <v>0.54236111111111118</v>
      </c>
      <c r="H5463" s="5">
        <v>302.40000000000003</v>
      </c>
      <c r="I5463">
        <f t="shared" si="170"/>
        <v>302.40000000000003</v>
      </c>
      <c r="J5463">
        <f t="shared" si="171"/>
        <v>302400.00000000006</v>
      </c>
    </row>
    <row r="5464" spans="1:10" x14ac:dyDescent="0.3">
      <c r="A5464">
        <v>8</v>
      </c>
      <c r="B5464">
        <v>16</v>
      </c>
      <c r="C5464">
        <v>14</v>
      </c>
      <c r="E5464" t="s">
        <v>157</v>
      </c>
      <c r="F5464" s="1">
        <v>0.58402777777777781</v>
      </c>
      <c r="H5464" s="5">
        <v>327.60000000000002</v>
      </c>
      <c r="I5464">
        <f t="shared" si="170"/>
        <v>327.60000000000002</v>
      </c>
      <c r="J5464">
        <f t="shared" si="171"/>
        <v>327600</v>
      </c>
    </row>
    <row r="5465" spans="1:10" x14ac:dyDescent="0.3">
      <c r="A5465">
        <v>8</v>
      </c>
      <c r="B5465">
        <v>16</v>
      </c>
      <c r="C5465">
        <v>15</v>
      </c>
      <c r="E5465" t="s">
        <v>157</v>
      </c>
      <c r="F5465" s="1">
        <v>0.62569444444444444</v>
      </c>
      <c r="H5465" s="5">
        <v>327.60000000000002</v>
      </c>
      <c r="I5465">
        <f t="shared" si="170"/>
        <v>327.60000000000002</v>
      </c>
      <c r="J5465">
        <f t="shared" si="171"/>
        <v>327600</v>
      </c>
    </row>
    <row r="5466" spans="1:10" x14ac:dyDescent="0.3">
      <c r="A5466">
        <v>8</v>
      </c>
      <c r="B5466">
        <v>16</v>
      </c>
      <c r="C5466">
        <v>16</v>
      </c>
      <c r="E5466" t="s">
        <v>157</v>
      </c>
      <c r="F5466" s="1">
        <v>0.66736111111111107</v>
      </c>
      <c r="H5466" s="5">
        <v>327.60000000000002</v>
      </c>
      <c r="I5466">
        <f t="shared" si="170"/>
        <v>327.60000000000002</v>
      </c>
      <c r="J5466">
        <f t="shared" si="171"/>
        <v>327600</v>
      </c>
    </row>
    <row r="5467" spans="1:10" x14ac:dyDescent="0.3">
      <c r="A5467">
        <v>8</v>
      </c>
      <c r="B5467">
        <v>16</v>
      </c>
      <c r="C5467">
        <v>17</v>
      </c>
      <c r="E5467" t="s">
        <v>157</v>
      </c>
      <c r="F5467" s="1">
        <v>0.7090277777777777</v>
      </c>
      <c r="H5467" s="5">
        <v>327.60000000000002</v>
      </c>
      <c r="I5467">
        <f t="shared" si="170"/>
        <v>327.60000000000002</v>
      </c>
      <c r="J5467">
        <f t="shared" si="171"/>
        <v>327600</v>
      </c>
    </row>
    <row r="5468" spans="1:10" x14ac:dyDescent="0.3">
      <c r="A5468">
        <v>8</v>
      </c>
      <c r="B5468">
        <v>16</v>
      </c>
      <c r="C5468">
        <v>18</v>
      </c>
      <c r="E5468" t="s">
        <v>157</v>
      </c>
      <c r="F5468" s="1">
        <v>0.75069444444444444</v>
      </c>
      <c r="H5468" s="5">
        <v>327.60000000000002</v>
      </c>
      <c r="I5468">
        <f t="shared" si="170"/>
        <v>327.60000000000002</v>
      </c>
      <c r="J5468">
        <f t="shared" si="171"/>
        <v>327600</v>
      </c>
    </row>
    <row r="5469" spans="1:10" x14ac:dyDescent="0.3">
      <c r="A5469">
        <v>8</v>
      </c>
      <c r="B5469">
        <v>16</v>
      </c>
      <c r="C5469">
        <v>19</v>
      </c>
      <c r="E5469" t="s">
        <v>157</v>
      </c>
      <c r="F5469" s="1">
        <v>0.79236111111111107</v>
      </c>
      <c r="H5469" s="5">
        <v>327.60000000000002</v>
      </c>
      <c r="I5469">
        <f t="shared" si="170"/>
        <v>327.60000000000002</v>
      </c>
      <c r="J5469">
        <f t="shared" si="171"/>
        <v>327600</v>
      </c>
    </row>
    <row r="5470" spans="1:10" x14ac:dyDescent="0.3">
      <c r="A5470">
        <v>8</v>
      </c>
      <c r="B5470">
        <v>16</v>
      </c>
      <c r="C5470">
        <v>20</v>
      </c>
      <c r="E5470" t="s">
        <v>157</v>
      </c>
      <c r="F5470" s="1">
        <v>0.8340277777777777</v>
      </c>
      <c r="H5470" s="5">
        <v>302.40000000000003</v>
      </c>
      <c r="I5470">
        <f t="shared" si="170"/>
        <v>302.40000000000003</v>
      </c>
      <c r="J5470">
        <f t="shared" si="171"/>
        <v>302400.00000000006</v>
      </c>
    </row>
    <row r="5471" spans="1:10" x14ac:dyDescent="0.3">
      <c r="A5471">
        <v>8</v>
      </c>
      <c r="B5471">
        <v>16</v>
      </c>
      <c r="C5471">
        <v>21</v>
      </c>
      <c r="E5471" t="s">
        <v>157</v>
      </c>
      <c r="F5471" s="1">
        <v>0.87569444444444444</v>
      </c>
      <c r="H5471" s="5">
        <v>302.40000000000003</v>
      </c>
      <c r="I5471">
        <f t="shared" si="170"/>
        <v>302.40000000000003</v>
      </c>
      <c r="J5471">
        <f t="shared" si="171"/>
        <v>302400.00000000006</v>
      </c>
    </row>
    <row r="5472" spans="1:10" x14ac:dyDescent="0.3">
      <c r="A5472">
        <v>8</v>
      </c>
      <c r="B5472">
        <v>16</v>
      </c>
      <c r="C5472">
        <v>22</v>
      </c>
      <c r="E5472" t="s">
        <v>157</v>
      </c>
      <c r="F5472" s="1">
        <v>0.91736111111111107</v>
      </c>
      <c r="H5472" s="5">
        <v>302.40000000000003</v>
      </c>
      <c r="I5472">
        <f t="shared" si="170"/>
        <v>302.40000000000003</v>
      </c>
      <c r="J5472">
        <f t="shared" si="171"/>
        <v>302400.00000000006</v>
      </c>
    </row>
    <row r="5473" spans="1:10" x14ac:dyDescent="0.3">
      <c r="A5473">
        <v>8</v>
      </c>
      <c r="B5473">
        <v>16</v>
      </c>
      <c r="C5473">
        <v>23</v>
      </c>
      <c r="E5473" t="s">
        <v>157</v>
      </c>
      <c r="F5473" s="1">
        <v>0.9590277777777777</v>
      </c>
      <c r="H5473" s="5">
        <v>277.2</v>
      </c>
      <c r="I5473">
        <f t="shared" si="170"/>
        <v>277.2</v>
      </c>
      <c r="J5473">
        <f t="shared" si="171"/>
        <v>277200</v>
      </c>
    </row>
    <row r="5474" spans="1:10" x14ac:dyDescent="0.3">
      <c r="A5474">
        <v>8</v>
      </c>
      <c r="B5474">
        <v>17</v>
      </c>
      <c r="C5474">
        <v>0</v>
      </c>
      <c r="E5474" t="s">
        <v>158</v>
      </c>
      <c r="F5474" s="1">
        <v>6.9444444444444447E-4</v>
      </c>
      <c r="H5474" s="5">
        <v>277.2</v>
      </c>
      <c r="I5474">
        <f t="shared" si="170"/>
        <v>277.2</v>
      </c>
      <c r="J5474">
        <f t="shared" si="171"/>
        <v>277200</v>
      </c>
    </row>
    <row r="5475" spans="1:10" x14ac:dyDescent="0.3">
      <c r="A5475">
        <v>8</v>
      </c>
      <c r="B5475">
        <v>17</v>
      </c>
      <c r="C5475">
        <v>1</v>
      </c>
      <c r="E5475" t="s">
        <v>158</v>
      </c>
      <c r="F5475" s="1">
        <v>4.2361111111111106E-2</v>
      </c>
      <c r="H5475" s="5">
        <v>302.40000000000003</v>
      </c>
      <c r="I5475">
        <f t="shared" si="170"/>
        <v>302.40000000000003</v>
      </c>
      <c r="J5475">
        <f t="shared" si="171"/>
        <v>302400.00000000006</v>
      </c>
    </row>
    <row r="5476" spans="1:10" x14ac:dyDescent="0.3">
      <c r="A5476">
        <v>8</v>
      </c>
      <c r="B5476">
        <v>17</v>
      </c>
      <c r="C5476">
        <v>2</v>
      </c>
      <c r="E5476" t="s">
        <v>158</v>
      </c>
      <c r="F5476" s="1">
        <v>8.4027777777777771E-2</v>
      </c>
      <c r="H5476" s="5">
        <v>277.2</v>
      </c>
      <c r="I5476">
        <f t="shared" si="170"/>
        <v>277.2</v>
      </c>
      <c r="J5476">
        <f t="shared" si="171"/>
        <v>277200</v>
      </c>
    </row>
    <row r="5477" spans="1:10" x14ac:dyDescent="0.3">
      <c r="A5477">
        <v>8</v>
      </c>
      <c r="B5477">
        <v>17</v>
      </c>
      <c r="C5477">
        <v>3</v>
      </c>
      <c r="E5477" t="s">
        <v>158</v>
      </c>
      <c r="F5477" s="1">
        <v>0.12569444444444444</v>
      </c>
      <c r="H5477" s="5">
        <v>277.2</v>
      </c>
      <c r="I5477">
        <f t="shared" si="170"/>
        <v>277.2</v>
      </c>
      <c r="J5477">
        <f t="shared" si="171"/>
        <v>277200</v>
      </c>
    </row>
    <row r="5478" spans="1:10" x14ac:dyDescent="0.3">
      <c r="A5478">
        <v>8</v>
      </c>
      <c r="B5478">
        <v>17</v>
      </c>
      <c r="C5478">
        <v>4</v>
      </c>
      <c r="E5478" t="s">
        <v>158</v>
      </c>
      <c r="F5478" s="1">
        <v>0.1673611111111111</v>
      </c>
      <c r="H5478" s="5">
        <v>277.2</v>
      </c>
      <c r="I5478">
        <f t="shared" si="170"/>
        <v>277.2</v>
      </c>
      <c r="J5478">
        <f t="shared" si="171"/>
        <v>277200</v>
      </c>
    </row>
    <row r="5479" spans="1:10" x14ac:dyDescent="0.3">
      <c r="A5479">
        <v>8</v>
      </c>
      <c r="B5479">
        <v>17</v>
      </c>
      <c r="C5479">
        <v>5</v>
      </c>
      <c r="E5479" t="s">
        <v>158</v>
      </c>
      <c r="F5479" s="1">
        <v>0.20902777777777778</v>
      </c>
      <c r="H5479" s="5">
        <v>252</v>
      </c>
      <c r="I5479">
        <f t="shared" si="170"/>
        <v>252</v>
      </c>
      <c r="J5479">
        <f t="shared" si="171"/>
        <v>252000</v>
      </c>
    </row>
    <row r="5480" spans="1:10" x14ac:dyDescent="0.3">
      <c r="A5480">
        <v>8</v>
      </c>
      <c r="B5480">
        <v>17</v>
      </c>
      <c r="C5480">
        <v>6</v>
      </c>
      <c r="E5480" t="s">
        <v>158</v>
      </c>
      <c r="F5480" s="1">
        <v>0.25069444444444444</v>
      </c>
      <c r="H5480" s="5">
        <v>252</v>
      </c>
      <c r="I5480">
        <f t="shared" si="170"/>
        <v>252</v>
      </c>
      <c r="J5480">
        <f t="shared" si="171"/>
        <v>252000</v>
      </c>
    </row>
    <row r="5481" spans="1:10" x14ac:dyDescent="0.3">
      <c r="A5481">
        <v>8</v>
      </c>
      <c r="B5481">
        <v>17</v>
      </c>
      <c r="C5481">
        <v>7</v>
      </c>
      <c r="E5481" t="s">
        <v>158</v>
      </c>
      <c r="F5481" s="1">
        <v>0.29236111111111113</v>
      </c>
      <c r="H5481" s="5">
        <v>252</v>
      </c>
      <c r="I5481">
        <f t="shared" si="170"/>
        <v>252</v>
      </c>
      <c r="J5481">
        <f t="shared" si="171"/>
        <v>252000</v>
      </c>
    </row>
    <row r="5482" spans="1:10" x14ac:dyDescent="0.3">
      <c r="A5482">
        <v>8</v>
      </c>
      <c r="B5482">
        <v>17</v>
      </c>
      <c r="C5482">
        <v>8</v>
      </c>
      <c r="E5482" t="s">
        <v>158</v>
      </c>
      <c r="F5482" s="1">
        <v>0.33402777777777781</v>
      </c>
      <c r="H5482" s="5">
        <v>252</v>
      </c>
      <c r="I5482">
        <f t="shared" si="170"/>
        <v>252</v>
      </c>
      <c r="J5482">
        <f t="shared" si="171"/>
        <v>252000</v>
      </c>
    </row>
    <row r="5483" spans="1:10" x14ac:dyDescent="0.3">
      <c r="A5483">
        <v>8</v>
      </c>
      <c r="B5483">
        <v>17</v>
      </c>
      <c r="C5483">
        <v>9</v>
      </c>
      <c r="E5483" t="s">
        <v>158</v>
      </c>
      <c r="F5483" s="1">
        <v>0.3756944444444445</v>
      </c>
      <c r="H5483" s="5">
        <v>252</v>
      </c>
      <c r="I5483">
        <f t="shared" si="170"/>
        <v>252</v>
      </c>
      <c r="J5483">
        <f t="shared" si="171"/>
        <v>252000</v>
      </c>
    </row>
    <row r="5484" spans="1:10" x14ac:dyDescent="0.3">
      <c r="A5484">
        <v>8</v>
      </c>
      <c r="B5484">
        <v>17</v>
      </c>
      <c r="C5484">
        <v>10</v>
      </c>
      <c r="E5484" t="s">
        <v>158</v>
      </c>
      <c r="F5484" s="1">
        <v>0.41736111111111113</v>
      </c>
      <c r="H5484" s="5">
        <v>277.2</v>
      </c>
      <c r="I5484">
        <f t="shared" si="170"/>
        <v>277.2</v>
      </c>
      <c r="J5484">
        <f t="shared" si="171"/>
        <v>277200</v>
      </c>
    </row>
    <row r="5485" spans="1:10" x14ac:dyDescent="0.3">
      <c r="A5485">
        <v>8</v>
      </c>
      <c r="B5485">
        <v>17</v>
      </c>
      <c r="C5485">
        <v>11</v>
      </c>
      <c r="E5485" t="s">
        <v>158</v>
      </c>
      <c r="F5485" s="1">
        <v>0.45902777777777781</v>
      </c>
      <c r="H5485" s="5">
        <v>277.2</v>
      </c>
      <c r="I5485">
        <f t="shared" si="170"/>
        <v>277.2</v>
      </c>
      <c r="J5485">
        <f t="shared" si="171"/>
        <v>277200</v>
      </c>
    </row>
    <row r="5486" spans="1:10" x14ac:dyDescent="0.3">
      <c r="A5486">
        <v>8</v>
      </c>
      <c r="B5486">
        <v>17</v>
      </c>
      <c r="C5486">
        <v>12</v>
      </c>
      <c r="E5486" t="s">
        <v>158</v>
      </c>
      <c r="F5486" s="1">
        <v>0.50069444444444444</v>
      </c>
      <c r="H5486" s="5">
        <v>302.40000000000003</v>
      </c>
      <c r="I5486">
        <f t="shared" si="170"/>
        <v>302.40000000000003</v>
      </c>
      <c r="J5486">
        <f t="shared" si="171"/>
        <v>302400.00000000006</v>
      </c>
    </row>
    <row r="5487" spans="1:10" x14ac:dyDescent="0.3">
      <c r="A5487">
        <v>8</v>
      </c>
      <c r="B5487">
        <v>17</v>
      </c>
      <c r="C5487">
        <v>13</v>
      </c>
      <c r="E5487" t="s">
        <v>158</v>
      </c>
      <c r="F5487" s="1">
        <v>0.54236111111111118</v>
      </c>
      <c r="H5487" s="5">
        <v>302.40000000000003</v>
      </c>
      <c r="I5487">
        <f t="shared" si="170"/>
        <v>302.40000000000003</v>
      </c>
      <c r="J5487">
        <f t="shared" si="171"/>
        <v>302400.00000000006</v>
      </c>
    </row>
    <row r="5488" spans="1:10" x14ac:dyDescent="0.3">
      <c r="A5488">
        <v>8</v>
      </c>
      <c r="B5488">
        <v>17</v>
      </c>
      <c r="C5488">
        <v>14</v>
      </c>
      <c r="E5488" t="s">
        <v>158</v>
      </c>
      <c r="F5488" s="1">
        <v>0.58402777777777781</v>
      </c>
      <c r="H5488" s="5">
        <v>327.60000000000002</v>
      </c>
      <c r="I5488">
        <f t="shared" si="170"/>
        <v>327.60000000000002</v>
      </c>
      <c r="J5488">
        <f t="shared" si="171"/>
        <v>327600</v>
      </c>
    </row>
    <row r="5489" spans="1:10" x14ac:dyDescent="0.3">
      <c r="A5489">
        <v>8</v>
      </c>
      <c r="B5489">
        <v>17</v>
      </c>
      <c r="C5489">
        <v>15</v>
      </c>
      <c r="E5489" t="s">
        <v>158</v>
      </c>
      <c r="F5489" s="1">
        <v>0.62569444444444444</v>
      </c>
      <c r="H5489" s="5">
        <v>327.60000000000002</v>
      </c>
      <c r="I5489">
        <f t="shared" si="170"/>
        <v>327.60000000000002</v>
      </c>
      <c r="J5489">
        <f t="shared" si="171"/>
        <v>327600</v>
      </c>
    </row>
    <row r="5490" spans="1:10" x14ac:dyDescent="0.3">
      <c r="A5490">
        <v>8</v>
      </c>
      <c r="B5490">
        <v>17</v>
      </c>
      <c r="C5490">
        <v>16</v>
      </c>
      <c r="E5490" t="s">
        <v>158</v>
      </c>
      <c r="F5490" s="1">
        <v>0.66736111111111107</v>
      </c>
      <c r="H5490" s="5">
        <v>327.60000000000002</v>
      </c>
      <c r="I5490">
        <f t="shared" si="170"/>
        <v>327.60000000000002</v>
      </c>
      <c r="J5490">
        <f t="shared" si="171"/>
        <v>327600</v>
      </c>
    </row>
    <row r="5491" spans="1:10" x14ac:dyDescent="0.3">
      <c r="A5491">
        <v>8</v>
      </c>
      <c r="B5491">
        <v>17</v>
      </c>
      <c r="C5491">
        <v>17</v>
      </c>
      <c r="E5491" t="s">
        <v>158</v>
      </c>
      <c r="F5491" s="1">
        <v>0.7090277777777777</v>
      </c>
      <c r="H5491" s="5">
        <v>352.8</v>
      </c>
      <c r="I5491">
        <f t="shared" si="170"/>
        <v>352.8</v>
      </c>
      <c r="J5491">
        <f t="shared" si="171"/>
        <v>352800</v>
      </c>
    </row>
    <row r="5492" spans="1:10" x14ac:dyDescent="0.3">
      <c r="A5492">
        <v>8</v>
      </c>
      <c r="B5492">
        <v>17</v>
      </c>
      <c r="C5492">
        <v>18</v>
      </c>
      <c r="E5492" t="s">
        <v>158</v>
      </c>
      <c r="F5492" s="1">
        <v>0.75069444444444444</v>
      </c>
      <c r="H5492" s="5">
        <v>352.8</v>
      </c>
      <c r="I5492">
        <f t="shared" si="170"/>
        <v>352.8</v>
      </c>
      <c r="J5492">
        <f t="shared" si="171"/>
        <v>352800</v>
      </c>
    </row>
    <row r="5493" spans="1:10" x14ac:dyDescent="0.3">
      <c r="A5493">
        <v>8</v>
      </c>
      <c r="B5493">
        <v>17</v>
      </c>
      <c r="C5493">
        <v>19</v>
      </c>
      <c r="E5493" t="s">
        <v>158</v>
      </c>
      <c r="F5493" s="1">
        <v>0.79236111111111107</v>
      </c>
      <c r="H5493" s="5">
        <v>327.60000000000002</v>
      </c>
      <c r="I5493">
        <f t="shared" si="170"/>
        <v>327.60000000000002</v>
      </c>
      <c r="J5493">
        <f t="shared" si="171"/>
        <v>327600</v>
      </c>
    </row>
    <row r="5494" spans="1:10" x14ac:dyDescent="0.3">
      <c r="A5494">
        <v>8</v>
      </c>
      <c r="B5494">
        <v>17</v>
      </c>
      <c r="C5494">
        <v>20</v>
      </c>
      <c r="E5494" t="s">
        <v>158</v>
      </c>
      <c r="F5494" s="1">
        <v>0.8340277777777777</v>
      </c>
      <c r="H5494" s="5">
        <v>327.60000000000002</v>
      </c>
      <c r="I5494">
        <f t="shared" si="170"/>
        <v>327.60000000000002</v>
      </c>
      <c r="J5494">
        <f t="shared" si="171"/>
        <v>327600</v>
      </c>
    </row>
    <row r="5495" spans="1:10" x14ac:dyDescent="0.3">
      <c r="A5495">
        <v>8</v>
      </c>
      <c r="B5495">
        <v>17</v>
      </c>
      <c r="C5495">
        <v>21</v>
      </c>
      <c r="E5495" t="s">
        <v>158</v>
      </c>
      <c r="F5495" s="1">
        <v>0.87569444444444444</v>
      </c>
      <c r="H5495" s="5">
        <v>302.40000000000003</v>
      </c>
      <c r="I5495">
        <f t="shared" si="170"/>
        <v>302.40000000000003</v>
      </c>
      <c r="J5495">
        <f t="shared" si="171"/>
        <v>302400.00000000006</v>
      </c>
    </row>
    <row r="5496" spans="1:10" x14ac:dyDescent="0.3">
      <c r="A5496">
        <v>8</v>
      </c>
      <c r="B5496">
        <v>17</v>
      </c>
      <c r="C5496">
        <v>22</v>
      </c>
      <c r="E5496" t="s">
        <v>158</v>
      </c>
      <c r="F5496" s="1">
        <v>0.91736111111111107</v>
      </c>
      <c r="H5496" s="5">
        <v>302.40000000000003</v>
      </c>
      <c r="I5496">
        <f t="shared" si="170"/>
        <v>302.40000000000003</v>
      </c>
      <c r="J5496">
        <f t="shared" si="171"/>
        <v>302400.00000000006</v>
      </c>
    </row>
    <row r="5497" spans="1:10" x14ac:dyDescent="0.3">
      <c r="A5497">
        <v>8</v>
      </c>
      <c r="B5497">
        <v>17</v>
      </c>
      <c r="C5497">
        <v>23</v>
      </c>
      <c r="E5497" t="s">
        <v>158</v>
      </c>
      <c r="F5497" s="1">
        <v>0.9590277777777777</v>
      </c>
      <c r="H5497" s="5">
        <v>277.2</v>
      </c>
      <c r="I5497">
        <f t="shared" si="170"/>
        <v>277.2</v>
      </c>
      <c r="J5497">
        <f t="shared" si="171"/>
        <v>277200</v>
      </c>
    </row>
    <row r="5498" spans="1:10" x14ac:dyDescent="0.3">
      <c r="A5498">
        <v>8</v>
      </c>
      <c r="B5498">
        <v>18</v>
      </c>
      <c r="C5498">
        <v>0</v>
      </c>
      <c r="E5498" t="s">
        <v>159</v>
      </c>
      <c r="F5498" s="1">
        <v>6.9444444444444447E-4</v>
      </c>
      <c r="H5498" s="5">
        <v>277.2</v>
      </c>
      <c r="I5498">
        <f t="shared" si="170"/>
        <v>277.2</v>
      </c>
      <c r="J5498">
        <f t="shared" si="171"/>
        <v>277200</v>
      </c>
    </row>
    <row r="5499" spans="1:10" x14ac:dyDescent="0.3">
      <c r="A5499">
        <v>8</v>
      </c>
      <c r="B5499">
        <v>18</v>
      </c>
      <c r="C5499">
        <v>1</v>
      </c>
      <c r="E5499" t="s">
        <v>159</v>
      </c>
      <c r="F5499" s="1">
        <v>4.2361111111111106E-2</v>
      </c>
      <c r="H5499" s="5">
        <v>277.2</v>
      </c>
      <c r="I5499">
        <f t="shared" si="170"/>
        <v>277.2</v>
      </c>
      <c r="J5499">
        <f t="shared" si="171"/>
        <v>277200</v>
      </c>
    </row>
    <row r="5500" spans="1:10" x14ac:dyDescent="0.3">
      <c r="A5500">
        <v>8</v>
      </c>
      <c r="B5500">
        <v>18</v>
      </c>
      <c r="C5500">
        <v>2</v>
      </c>
      <c r="E5500" t="s">
        <v>159</v>
      </c>
      <c r="F5500" s="1">
        <v>8.4027777777777771E-2</v>
      </c>
      <c r="H5500" s="5">
        <v>277.2</v>
      </c>
      <c r="I5500">
        <f t="shared" si="170"/>
        <v>277.2</v>
      </c>
      <c r="J5500">
        <f t="shared" si="171"/>
        <v>277200</v>
      </c>
    </row>
    <row r="5501" spans="1:10" x14ac:dyDescent="0.3">
      <c r="A5501">
        <v>8</v>
      </c>
      <c r="B5501">
        <v>18</v>
      </c>
      <c r="C5501">
        <v>3</v>
      </c>
      <c r="E5501" t="s">
        <v>159</v>
      </c>
      <c r="F5501" s="1">
        <v>0.12569444444444444</v>
      </c>
      <c r="H5501" s="5">
        <v>277.2</v>
      </c>
      <c r="I5501">
        <f t="shared" si="170"/>
        <v>277.2</v>
      </c>
      <c r="J5501">
        <f t="shared" si="171"/>
        <v>277200</v>
      </c>
    </row>
    <row r="5502" spans="1:10" x14ac:dyDescent="0.3">
      <c r="A5502">
        <v>8</v>
      </c>
      <c r="B5502">
        <v>18</v>
      </c>
      <c r="C5502">
        <v>4</v>
      </c>
      <c r="E5502" t="s">
        <v>159</v>
      </c>
      <c r="F5502" s="1">
        <v>0.1673611111111111</v>
      </c>
      <c r="H5502" s="5">
        <v>252</v>
      </c>
      <c r="I5502">
        <f t="shared" si="170"/>
        <v>252</v>
      </c>
      <c r="J5502">
        <f t="shared" si="171"/>
        <v>252000</v>
      </c>
    </row>
    <row r="5503" spans="1:10" x14ac:dyDescent="0.3">
      <c r="A5503">
        <v>8</v>
      </c>
      <c r="B5503">
        <v>18</v>
      </c>
      <c r="C5503">
        <v>5</v>
      </c>
      <c r="E5503" t="s">
        <v>159</v>
      </c>
      <c r="F5503" s="1">
        <v>0.20902777777777778</v>
      </c>
      <c r="H5503" s="5">
        <v>252</v>
      </c>
      <c r="I5503">
        <f t="shared" si="170"/>
        <v>252</v>
      </c>
      <c r="J5503">
        <f t="shared" si="171"/>
        <v>252000</v>
      </c>
    </row>
    <row r="5504" spans="1:10" x14ac:dyDescent="0.3">
      <c r="A5504">
        <v>8</v>
      </c>
      <c r="B5504">
        <v>18</v>
      </c>
      <c r="C5504">
        <v>6</v>
      </c>
      <c r="E5504" t="s">
        <v>159</v>
      </c>
      <c r="F5504" s="1">
        <v>0.25069444444444444</v>
      </c>
      <c r="H5504" s="5">
        <v>151.20000000000002</v>
      </c>
      <c r="I5504">
        <f t="shared" si="170"/>
        <v>151.20000000000002</v>
      </c>
      <c r="J5504">
        <f t="shared" si="171"/>
        <v>151200.00000000003</v>
      </c>
    </row>
    <row r="5505" spans="1:10" x14ac:dyDescent="0.3">
      <c r="A5505">
        <v>8</v>
      </c>
      <c r="B5505">
        <v>18</v>
      </c>
      <c r="C5505">
        <v>7</v>
      </c>
      <c r="E5505" t="s">
        <v>159</v>
      </c>
      <c r="F5505" s="1">
        <v>0.29236111111111113</v>
      </c>
      <c r="H5505" s="5">
        <v>151.20000000000002</v>
      </c>
      <c r="I5505">
        <f t="shared" si="170"/>
        <v>151.20000000000002</v>
      </c>
      <c r="J5505">
        <f t="shared" si="171"/>
        <v>151200.00000000003</v>
      </c>
    </row>
    <row r="5506" spans="1:10" x14ac:dyDescent="0.3">
      <c r="A5506">
        <v>8</v>
      </c>
      <c r="B5506">
        <v>18</v>
      </c>
      <c r="C5506">
        <v>8</v>
      </c>
      <c r="E5506" t="s">
        <v>159</v>
      </c>
      <c r="F5506" s="1">
        <v>0.33402777777777781</v>
      </c>
      <c r="H5506" s="5">
        <v>151.20000000000002</v>
      </c>
      <c r="I5506">
        <f t="shared" si="170"/>
        <v>151.20000000000002</v>
      </c>
      <c r="J5506">
        <f t="shared" si="171"/>
        <v>151200.00000000003</v>
      </c>
    </row>
    <row r="5507" spans="1:10" x14ac:dyDescent="0.3">
      <c r="A5507">
        <v>8</v>
      </c>
      <c r="B5507">
        <v>18</v>
      </c>
      <c r="C5507">
        <v>9</v>
      </c>
      <c r="E5507" t="s">
        <v>159</v>
      </c>
      <c r="F5507" s="1">
        <v>0.3756944444444445</v>
      </c>
      <c r="H5507" s="5">
        <v>277.2</v>
      </c>
      <c r="I5507">
        <f t="shared" ref="I5507:I5570" si="172">IF(H5507&gt;20,H5507,0)</f>
        <v>277.2</v>
      </c>
      <c r="J5507">
        <f t="shared" ref="J5507:J5570" si="173">I5507*1000</f>
        <v>277200</v>
      </c>
    </row>
    <row r="5508" spans="1:10" x14ac:dyDescent="0.3">
      <c r="A5508">
        <v>8</v>
      </c>
      <c r="B5508">
        <v>18</v>
      </c>
      <c r="C5508">
        <v>10</v>
      </c>
      <c r="E5508" t="s">
        <v>159</v>
      </c>
      <c r="F5508" s="1">
        <v>0.41736111111111113</v>
      </c>
      <c r="H5508" s="5">
        <v>252</v>
      </c>
      <c r="I5508">
        <f t="shared" si="172"/>
        <v>252</v>
      </c>
      <c r="J5508">
        <f t="shared" si="173"/>
        <v>252000</v>
      </c>
    </row>
    <row r="5509" spans="1:10" x14ac:dyDescent="0.3">
      <c r="A5509">
        <v>8</v>
      </c>
      <c r="B5509">
        <v>18</v>
      </c>
      <c r="C5509">
        <v>11</v>
      </c>
      <c r="E5509" t="s">
        <v>159</v>
      </c>
      <c r="F5509" s="1">
        <v>0.45902777777777781</v>
      </c>
      <c r="H5509" s="5">
        <v>277.2</v>
      </c>
      <c r="I5509">
        <f t="shared" si="172"/>
        <v>277.2</v>
      </c>
      <c r="J5509">
        <f t="shared" si="173"/>
        <v>277200</v>
      </c>
    </row>
    <row r="5510" spans="1:10" x14ac:dyDescent="0.3">
      <c r="A5510">
        <v>8</v>
      </c>
      <c r="B5510">
        <v>18</v>
      </c>
      <c r="C5510">
        <v>12</v>
      </c>
      <c r="E5510" t="s">
        <v>159</v>
      </c>
      <c r="F5510" s="1">
        <v>0.50069444444444444</v>
      </c>
      <c r="H5510" s="5">
        <v>302.40000000000003</v>
      </c>
      <c r="I5510">
        <f t="shared" si="172"/>
        <v>302.40000000000003</v>
      </c>
      <c r="J5510">
        <f t="shared" si="173"/>
        <v>302400.00000000006</v>
      </c>
    </row>
    <row r="5511" spans="1:10" x14ac:dyDescent="0.3">
      <c r="A5511">
        <v>8</v>
      </c>
      <c r="B5511">
        <v>18</v>
      </c>
      <c r="C5511">
        <v>13</v>
      </c>
      <c r="E5511" t="s">
        <v>159</v>
      </c>
      <c r="F5511" s="1">
        <v>0.54236111111111118</v>
      </c>
      <c r="H5511" s="5">
        <v>302.40000000000003</v>
      </c>
      <c r="I5511">
        <f t="shared" si="172"/>
        <v>302.40000000000003</v>
      </c>
      <c r="J5511">
        <f t="shared" si="173"/>
        <v>302400.00000000006</v>
      </c>
    </row>
    <row r="5512" spans="1:10" x14ac:dyDescent="0.3">
      <c r="A5512">
        <v>8</v>
      </c>
      <c r="B5512">
        <v>18</v>
      </c>
      <c r="C5512">
        <v>14</v>
      </c>
      <c r="E5512" t="s">
        <v>159</v>
      </c>
      <c r="F5512" s="1">
        <v>0.58402777777777781</v>
      </c>
      <c r="H5512" s="5">
        <v>327.60000000000002</v>
      </c>
      <c r="I5512">
        <f t="shared" si="172"/>
        <v>327.60000000000002</v>
      </c>
      <c r="J5512">
        <f t="shared" si="173"/>
        <v>327600</v>
      </c>
    </row>
    <row r="5513" spans="1:10" x14ac:dyDescent="0.3">
      <c r="A5513">
        <v>8</v>
      </c>
      <c r="B5513">
        <v>18</v>
      </c>
      <c r="C5513">
        <v>15</v>
      </c>
      <c r="E5513" t="s">
        <v>159</v>
      </c>
      <c r="F5513" s="1">
        <v>0.62569444444444444</v>
      </c>
      <c r="H5513" s="5">
        <v>327.60000000000002</v>
      </c>
      <c r="I5513">
        <f t="shared" si="172"/>
        <v>327.60000000000002</v>
      </c>
      <c r="J5513">
        <f t="shared" si="173"/>
        <v>327600</v>
      </c>
    </row>
    <row r="5514" spans="1:10" x14ac:dyDescent="0.3">
      <c r="A5514">
        <v>8</v>
      </c>
      <c r="B5514">
        <v>18</v>
      </c>
      <c r="C5514">
        <v>16</v>
      </c>
      <c r="E5514" t="s">
        <v>159</v>
      </c>
      <c r="F5514" s="1">
        <v>0.66736111111111107</v>
      </c>
      <c r="H5514" s="5">
        <v>327.60000000000002</v>
      </c>
      <c r="I5514">
        <f t="shared" si="172"/>
        <v>327.60000000000002</v>
      </c>
      <c r="J5514">
        <f t="shared" si="173"/>
        <v>327600</v>
      </c>
    </row>
    <row r="5515" spans="1:10" x14ac:dyDescent="0.3">
      <c r="A5515">
        <v>8</v>
      </c>
      <c r="B5515">
        <v>18</v>
      </c>
      <c r="C5515">
        <v>17</v>
      </c>
      <c r="E5515" t="s">
        <v>159</v>
      </c>
      <c r="F5515" s="1">
        <v>0.7090277777777777</v>
      </c>
      <c r="H5515" s="5">
        <v>327.60000000000002</v>
      </c>
      <c r="I5515">
        <f t="shared" si="172"/>
        <v>327.60000000000002</v>
      </c>
      <c r="J5515">
        <f t="shared" si="173"/>
        <v>327600</v>
      </c>
    </row>
    <row r="5516" spans="1:10" x14ac:dyDescent="0.3">
      <c r="A5516">
        <v>8</v>
      </c>
      <c r="B5516">
        <v>18</v>
      </c>
      <c r="C5516">
        <v>18</v>
      </c>
      <c r="E5516" t="s">
        <v>159</v>
      </c>
      <c r="F5516" s="1">
        <v>0.75069444444444444</v>
      </c>
      <c r="H5516" s="5">
        <v>327.60000000000002</v>
      </c>
      <c r="I5516">
        <f t="shared" si="172"/>
        <v>327.60000000000002</v>
      </c>
      <c r="J5516">
        <f t="shared" si="173"/>
        <v>327600</v>
      </c>
    </row>
    <row r="5517" spans="1:10" x14ac:dyDescent="0.3">
      <c r="A5517">
        <v>8</v>
      </c>
      <c r="B5517">
        <v>18</v>
      </c>
      <c r="C5517">
        <v>19</v>
      </c>
      <c r="E5517" t="s">
        <v>159</v>
      </c>
      <c r="F5517" s="1">
        <v>0.79236111111111107</v>
      </c>
      <c r="H5517" s="5">
        <v>327.60000000000002</v>
      </c>
      <c r="I5517">
        <f t="shared" si="172"/>
        <v>327.60000000000002</v>
      </c>
      <c r="J5517">
        <f t="shared" si="173"/>
        <v>327600</v>
      </c>
    </row>
    <row r="5518" spans="1:10" x14ac:dyDescent="0.3">
      <c r="A5518">
        <v>8</v>
      </c>
      <c r="B5518">
        <v>18</v>
      </c>
      <c r="C5518">
        <v>20</v>
      </c>
      <c r="E5518" t="s">
        <v>159</v>
      </c>
      <c r="F5518" s="1">
        <v>0.8340277777777777</v>
      </c>
      <c r="H5518" s="5">
        <v>327.60000000000002</v>
      </c>
      <c r="I5518">
        <f t="shared" si="172"/>
        <v>327.60000000000002</v>
      </c>
      <c r="J5518">
        <f t="shared" si="173"/>
        <v>327600</v>
      </c>
    </row>
    <row r="5519" spans="1:10" x14ac:dyDescent="0.3">
      <c r="A5519">
        <v>8</v>
      </c>
      <c r="B5519">
        <v>18</v>
      </c>
      <c r="C5519">
        <v>21</v>
      </c>
      <c r="E5519" t="s">
        <v>159</v>
      </c>
      <c r="F5519" s="1">
        <v>0.87569444444444444</v>
      </c>
      <c r="H5519" s="5">
        <v>302.40000000000003</v>
      </c>
      <c r="I5519">
        <f t="shared" si="172"/>
        <v>302.40000000000003</v>
      </c>
      <c r="J5519">
        <f t="shared" si="173"/>
        <v>302400.00000000006</v>
      </c>
    </row>
    <row r="5520" spans="1:10" x14ac:dyDescent="0.3">
      <c r="A5520">
        <v>8</v>
      </c>
      <c r="B5520">
        <v>18</v>
      </c>
      <c r="C5520">
        <v>22</v>
      </c>
      <c r="E5520" t="s">
        <v>159</v>
      </c>
      <c r="F5520" s="1">
        <v>0.91736111111111107</v>
      </c>
      <c r="H5520" s="5">
        <v>302.40000000000003</v>
      </c>
      <c r="I5520">
        <f t="shared" si="172"/>
        <v>302.40000000000003</v>
      </c>
      <c r="J5520">
        <f t="shared" si="173"/>
        <v>302400.00000000006</v>
      </c>
    </row>
    <row r="5521" spans="1:10" x14ac:dyDescent="0.3">
      <c r="A5521">
        <v>8</v>
      </c>
      <c r="B5521">
        <v>18</v>
      </c>
      <c r="C5521">
        <v>23</v>
      </c>
      <c r="E5521" t="s">
        <v>159</v>
      </c>
      <c r="F5521" s="1">
        <v>0.9590277777777777</v>
      </c>
      <c r="H5521" s="5">
        <v>277.2</v>
      </c>
      <c r="I5521">
        <f t="shared" si="172"/>
        <v>277.2</v>
      </c>
      <c r="J5521">
        <f t="shared" si="173"/>
        <v>277200</v>
      </c>
    </row>
    <row r="5522" spans="1:10" x14ac:dyDescent="0.3">
      <c r="A5522">
        <v>8</v>
      </c>
      <c r="B5522">
        <v>19</v>
      </c>
      <c r="C5522">
        <v>0</v>
      </c>
      <c r="E5522" t="s">
        <v>160</v>
      </c>
      <c r="F5522" s="1">
        <v>6.9444444444444447E-4</v>
      </c>
      <c r="H5522" s="5">
        <v>277.2</v>
      </c>
      <c r="I5522">
        <f t="shared" si="172"/>
        <v>277.2</v>
      </c>
      <c r="J5522">
        <f t="shared" si="173"/>
        <v>277200</v>
      </c>
    </row>
    <row r="5523" spans="1:10" x14ac:dyDescent="0.3">
      <c r="A5523">
        <v>8</v>
      </c>
      <c r="B5523">
        <v>19</v>
      </c>
      <c r="C5523">
        <v>1</v>
      </c>
      <c r="E5523" t="s">
        <v>160</v>
      </c>
      <c r="F5523" s="1">
        <v>4.2361111111111106E-2</v>
      </c>
      <c r="H5523" s="5">
        <v>277.2</v>
      </c>
      <c r="I5523">
        <f t="shared" si="172"/>
        <v>277.2</v>
      </c>
      <c r="J5523">
        <f t="shared" si="173"/>
        <v>277200</v>
      </c>
    </row>
    <row r="5524" spans="1:10" x14ac:dyDescent="0.3">
      <c r="A5524">
        <v>8</v>
      </c>
      <c r="B5524">
        <v>19</v>
      </c>
      <c r="C5524">
        <v>2</v>
      </c>
      <c r="E5524" t="s">
        <v>160</v>
      </c>
      <c r="F5524" s="1">
        <v>8.4027777777777771E-2</v>
      </c>
      <c r="H5524" s="5">
        <v>277.2</v>
      </c>
      <c r="I5524">
        <f t="shared" si="172"/>
        <v>277.2</v>
      </c>
      <c r="J5524">
        <f t="shared" si="173"/>
        <v>277200</v>
      </c>
    </row>
    <row r="5525" spans="1:10" x14ac:dyDescent="0.3">
      <c r="A5525">
        <v>8</v>
      </c>
      <c r="B5525">
        <v>19</v>
      </c>
      <c r="C5525">
        <v>3</v>
      </c>
      <c r="E5525" t="s">
        <v>160</v>
      </c>
      <c r="F5525" s="1">
        <v>0.12569444444444444</v>
      </c>
      <c r="H5525" s="5">
        <v>277.2</v>
      </c>
      <c r="I5525">
        <f t="shared" si="172"/>
        <v>277.2</v>
      </c>
      <c r="J5525">
        <f t="shared" si="173"/>
        <v>277200</v>
      </c>
    </row>
    <row r="5526" spans="1:10" x14ac:dyDescent="0.3">
      <c r="A5526">
        <v>8</v>
      </c>
      <c r="B5526">
        <v>19</v>
      </c>
      <c r="C5526">
        <v>4</v>
      </c>
      <c r="E5526" t="s">
        <v>160</v>
      </c>
      <c r="F5526" s="1">
        <v>0.1673611111111111</v>
      </c>
      <c r="H5526" s="5">
        <v>302.40000000000003</v>
      </c>
      <c r="I5526">
        <f t="shared" si="172"/>
        <v>302.40000000000003</v>
      </c>
      <c r="J5526">
        <f t="shared" si="173"/>
        <v>302400.00000000006</v>
      </c>
    </row>
    <row r="5527" spans="1:10" x14ac:dyDescent="0.3">
      <c r="A5527">
        <v>8</v>
      </c>
      <c r="B5527">
        <v>19</v>
      </c>
      <c r="C5527">
        <v>5</v>
      </c>
      <c r="E5527" t="s">
        <v>160</v>
      </c>
      <c r="F5527" s="1">
        <v>0.20902777777777778</v>
      </c>
      <c r="H5527" s="5">
        <v>302.40000000000003</v>
      </c>
      <c r="I5527">
        <f t="shared" si="172"/>
        <v>302.40000000000003</v>
      </c>
      <c r="J5527">
        <f t="shared" si="173"/>
        <v>302400.00000000006</v>
      </c>
    </row>
    <row r="5528" spans="1:10" x14ac:dyDescent="0.3">
      <c r="A5528">
        <v>8</v>
      </c>
      <c r="B5528">
        <v>19</v>
      </c>
      <c r="C5528">
        <v>6</v>
      </c>
      <c r="E5528" t="s">
        <v>160</v>
      </c>
      <c r="F5528" s="1">
        <v>0.25069444444444444</v>
      </c>
      <c r="H5528" s="5">
        <v>277.2</v>
      </c>
      <c r="I5528">
        <f t="shared" si="172"/>
        <v>277.2</v>
      </c>
      <c r="J5528">
        <f t="shared" si="173"/>
        <v>277200</v>
      </c>
    </row>
    <row r="5529" spans="1:10" x14ac:dyDescent="0.3">
      <c r="A5529">
        <v>8</v>
      </c>
      <c r="B5529">
        <v>19</v>
      </c>
      <c r="C5529">
        <v>7</v>
      </c>
      <c r="E5529" t="s">
        <v>160</v>
      </c>
      <c r="F5529" s="1">
        <v>0.29236111111111113</v>
      </c>
      <c r="H5529" s="5">
        <v>277.2</v>
      </c>
      <c r="I5529">
        <f t="shared" si="172"/>
        <v>277.2</v>
      </c>
      <c r="J5529">
        <f t="shared" si="173"/>
        <v>277200</v>
      </c>
    </row>
    <row r="5530" spans="1:10" x14ac:dyDescent="0.3">
      <c r="A5530">
        <v>8</v>
      </c>
      <c r="B5530">
        <v>19</v>
      </c>
      <c r="C5530">
        <v>8</v>
      </c>
      <c r="E5530" t="s">
        <v>160</v>
      </c>
      <c r="F5530" s="1">
        <v>0.33402777777777781</v>
      </c>
      <c r="H5530" s="5">
        <v>277.2</v>
      </c>
      <c r="I5530">
        <f t="shared" si="172"/>
        <v>277.2</v>
      </c>
      <c r="J5530">
        <f t="shared" si="173"/>
        <v>277200</v>
      </c>
    </row>
    <row r="5531" spans="1:10" x14ac:dyDescent="0.3">
      <c r="A5531">
        <v>8</v>
      </c>
      <c r="B5531">
        <v>19</v>
      </c>
      <c r="C5531">
        <v>9</v>
      </c>
      <c r="E5531" t="s">
        <v>160</v>
      </c>
      <c r="F5531" s="1">
        <v>0.3756944444444445</v>
      </c>
      <c r="H5531" s="5">
        <v>277.2</v>
      </c>
      <c r="I5531">
        <f t="shared" si="172"/>
        <v>277.2</v>
      </c>
      <c r="J5531">
        <f t="shared" si="173"/>
        <v>277200</v>
      </c>
    </row>
    <row r="5532" spans="1:10" x14ac:dyDescent="0.3">
      <c r="A5532">
        <v>8</v>
      </c>
      <c r="B5532">
        <v>19</v>
      </c>
      <c r="C5532">
        <v>10</v>
      </c>
      <c r="E5532" t="s">
        <v>160</v>
      </c>
      <c r="F5532" s="1">
        <v>0.41736111111111113</v>
      </c>
      <c r="H5532" s="5">
        <v>277.2</v>
      </c>
      <c r="I5532">
        <f t="shared" si="172"/>
        <v>277.2</v>
      </c>
      <c r="J5532">
        <f t="shared" si="173"/>
        <v>277200</v>
      </c>
    </row>
    <row r="5533" spans="1:10" x14ac:dyDescent="0.3">
      <c r="A5533">
        <v>8</v>
      </c>
      <c r="B5533">
        <v>19</v>
      </c>
      <c r="C5533">
        <v>11</v>
      </c>
      <c r="E5533" t="s">
        <v>160</v>
      </c>
      <c r="F5533" s="1">
        <v>0.45902777777777781</v>
      </c>
      <c r="H5533" s="5">
        <v>302.40000000000003</v>
      </c>
      <c r="I5533">
        <f t="shared" si="172"/>
        <v>302.40000000000003</v>
      </c>
      <c r="J5533">
        <f t="shared" si="173"/>
        <v>302400.00000000006</v>
      </c>
    </row>
    <row r="5534" spans="1:10" x14ac:dyDescent="0.3">
      <c r="A5534">
        <v>8</v>
      </c>
      <c r="B5534">
        <v>19</v>
      </c>
      <c r="C5534">
        <v>12</v>
      </c>
      <c r="E5534" t="s">
        <v>160</v>
      </c>
      <c r="F5534" s="1">
        <v>0.50069444444444444</v>
      </c>
      <c r="H5534" s="5">
        <v>302.40000000000003</v>
      </c>
      <c r="I5534">
        <f t="shared" si="172"/>
        <v>302.40000000000003</v>
      </c>
      <c r="J5534">
        <f t="shared" si="173"/>
        <v>302400.00000000006</v>
      </c>
    </row>
    <row r="5535" spans="1:10" x14ac:dyDescent="0.3">
      <c r="A5535">
        <v>8</v>
      </c>
      <c r="B5535">
        <v>19</v>
      </c>
      <c r="C5535">
        <v>13</v>
      </c>
      <c r="E5535" t="s">
        <v>160</v>
      </c>
      <c r="F5535" s="1">
        <v>0.54236111111111118</v>
      </c>
      <c r="H5535" s="5">
        <v>302.40000000000003</v>
      </c>
      <c r="I5535">
        <f t="shared" si="172"/>
        <v>302.40000000000003</v>
      </c>
      <c r="J5535">
        <f t="shared" si="173"/>
        <v>302400.00000000006</v>
      </c>
    </row>
    <row r="5536" spans="1:10" x14ac:dyDescent="0.3">
      <c r="A5536">
        <v>8</v>
      </c>
      <c r="B5536">
        <v>19</v>
      </c>
      <c r="C5536">
        <v>14</v>
      </c>
      <c r="E5536" t="s">
        <v>160</v>
      </c>
      <c r="F5536" s="1">
        <v>0.58402777777777781</v>
      </c>
      <c r="H5536" s="5">
        <v>302.40000000000003</v>
      </c>
      <c r="I5536">
        <f t="shared" si="172"/>
        <v>302.40000000000003</v>
      </c>
      <c r="J5536">
        <f t="shared" si="173"/>
        <v>302400.00000000006</v>
      </c>
    </row>
    <row r="5537" spans="1:10" x14ac:dyDescent="0.3">
      <c r="A5537">
        <v>8</v>
      </c>
      <c r="B5537">
        <v>19</v>
      </c>
      <c r="C5537">
        <v>15</v>
      </c>
      <c r="E5537" t="s">
        <v>160</v>
      </c>
      <c r="F5537" s="1">
        <v>0.62569444444444444</v>
      </c>
      <c r="H5537" s="5">
        <v>302.40000000000003</v>
      </c>
      <c r="I5537">
        <f t="shared" si="172"/>
        <v>302.40000000000003</v>
      </c>
      <c r="J5537">
        <f t="shared" si="173"/>
        <v>302400.00000000006</v>
      </c>
    </row>
    <row r="5538" spans="1:10" x14ac:dyDescent="0.3">
      <c r="A5538">
        <v>8</v>
      </c>
      <c r="B5538">
        <v>19</v>
      </c>
      <c r="C5538">
        <v>16</v>
      </c>
      <c r="E5538" t="s">
        <v>160</v>
      </c>
      <c r="F5538" s="1">
        <v>0.66736111111111107</v>
      </c>
      <c r="H5538" s="5">
        <v>302.40000000000003</v>
      </c>
      <c r="I5538">
        <f t="shared" si="172"/>
        <v>302.40000000000003</v>
      </c>
      <c r="J5538">
        <f t="shared" si="173"/>
        <v>302400.00000000006</v>
      </c>
    </row>
    <row r="5539" spans="1:10" x14ac:dyDescent="0.3">
      <c r="A5539">
        <v>8</v>
      </c>
      <c r="B5539">
        <v>19</v>
      </c>
      <c r="C5539">
        <v>17</v>
      </c>
      <c r="E5539" t="s">
        <v>160</v>
      </c>
      <c r="F5539" s="1">
        <v>0.7090277777777777</v>
      </c>
      <c r="H5539" s="5">
        <v>302.40000000000003</v>
      </c>
      <c r="I5539">
        <f t="shared" si="172"/>
        <v>302.40000000000003</v>
      </c>
      <c r="J5539">
        <f t="shared" si="173"/>
        <v>302400.00000000006</v>
      </c>
    </row>
    <row r="5540" spans="1:10" x14ac:dyDescent="0.3">
      <c r="A5540">
        <v>8</v>
      </c>
      <c r="B5540">
        <v>19</v>
      </c>
      <c r="C5540">
        <v>18</v>
      </c>
      <c r="E5540" t="s">
        <v>160</v>
      </c>
      <c r="F5540" s="1">
        <v>0.75069444444444444</v>
      </c>
      <c r="H5540" s="5">
        <v>302.40000000000003</v>
      </c>
      <c r="I5540">
        <f t="shared" si="172"/>
        <v>302.40000000000003</v>
      </c>
      <c r="J5540">
        <f t="shared" si="173"/>
        <v>302400.00000000006</v>
      </c>
    </row>
    <row r="5541" spans="1:10" x14ac:dyDescent="0.3">
      <c r="A5541">
        <v>8</v>
      </c>
      <c r="B5541">
        <v>19</v>
      </c>
      <c r="C5541">
        <v>19</v>
      </c>
      <c r="E5541" t="s">
        <v>160</v>
      </c>
      <c r="F5541" s="1">
        <v>0.79236111111111107</v>
      </c>
      <c r="H5541" s="5">
        <v>302.40000000000003</v>
      </c>
      <c r="I5541">
        <f t="shared" si="172"/>
        <v>302.40000000000003</v>
      </c>
      <c r="J5541">
        <f t="shared" si="173"/>
        <v>302400.00000000006</v>
      </c>
    </row>
    <row r="5542" spans="1:10" x14ac:dyDescent="0.3">
      <c r="A5542">
        <v>8</v>
      </c>
      <c r="B5542">
        <v>19</v>
      </c>
      <c r="C5542">
        <v>20</v>
      </c>
      <c r="E5542" t="s">
        <v>160</v>
      </c>
      <c r="F5542" s="1">
        <v>0.8340277777777777</v>
      </c>
      <c r="H5542" s="5">
        <v>277.2</v>
      </c>
      <c r="I5542">
        <f t="shared" si="172"/>
        <v>277.2</v>
      </c>
      <c r="J5542">
        <f t="shared" si="173"/>
        <v>277200</v>
      </c>
    </row>
    <row r="5543" spans="1:10" x14ac:dyDescent="0.3">
      <c r="A5543">
        <v>8</v>
      </c>
      <c r="B5543">
        <v>19</v>
      </c>
      <c r="C5543">
        <v>21</v>
      </c>
      <c r="E5543" t="s">
        <v>160</v>
      </c>
      <c r="F5543" s="1">
        <v>0.87569444444444444</v>
      </c>
      <c r="H5543" s="5">
        <v>277.2</v>
      </c>
      <c r="I5543">
        <f t="shared" si="172"/>
        <v>277.2</v>
      </c>
      <c r="J5543">
        <f t="shared" si="173"/>
        <v>277200</v>
      </c>
    </row>
    <row r="5544" spans="1:10" x14ac:dyDescent="0.3">
      <c r="A5544">
        <v>8</v>
      </c>
      <c r="B5544">
        <v>19</v>
      </c>
      <c r="C5544">
        <v>22</v>
      </c>
      <c r="E5544" t="s">
        <v>160</v>
      </c>
      <c r="F5544" s="1">
        <v>0.91736111111111107</v>
      </c>
      <c r="H5544" s="5">
        <v>277.2</v>
      </c>
      <c r="I5544">
        <f t="shared" si="172"/>
        <v>277.2</v>
      </c>
      <c r="J5544">
        <f t="shared" si="173"/>
        <v>277200</v>
      </c>
    </row>
    <row r="5545" spans="1:10" x14ac:dyDescent="0.3">
      <c r="A5545">
        <v>8</v>
      </c>
      <c r="B5545">
        <v>19</v>
      </c>
      <c r="C5545">
        <v>23</v>
      </c>
      <c r="E5545" t="s">
        <v>160</v>
      </c>
      <c r="F5545" s="1">
        <v>0.9590277777777777</v>
      </c>
      <c r="H5545" s="5">
        <v>277.2</v>
      </c>
      <c r="I5545">
        <f t="shared" si="172"/>
        <v>277.2</v>
      </c>
      <c r="J5545">
        <f t="shared" si="173"/>
        <v>277200</v>
      </c>
    </row>
    <row r="5546" spans="1:10" x14ac:dyDescent="0.3">
      <c r="A5546">
        <v>8</v>
      </c>
      <c r="B5546">
        <v>20</v>
      </c>
      <c r="C5546">
        <v>0</v>
      </c>
      <c r="E5546" t="s">
        <v>161</v>
      </c>
      <c r="F5546" s="1">
        <v>6.9444444444444447E-4</v>
      </c>
      <c r="H5546" s="5">
        <v>277.2</v>
      </c>
      <c r="I5546">
        <f t="shared" si="172"/>
        <v>277.2</v>
      </c>
      <c r="J5546">
        <f t="shared" si="173"/>
        <v>277200</v>
      </c>
    </row>
    <row r="5547" spans="1:10" x14ac:dyDescent="0.3">
      <c r="A5547">
        <v>8</v>
      </c>
      <c r="B5547">
        <v>20</v>
      </c>
      <c r="C5547">
        <v>1</v>
      </c>
      <c r="E5547" t="s">
        <v>161</v>
      </c>
      <c r="F5547" s="1">
        <v>4.2361111111111106E-2</v>
      </c>
      <c r="H5547" s="5">
        <v>277.2</v>
      </c>
      <c r="I5547">
        <f t="shared" si="172"/>
        <v>277.2</v>
      </c>
      <c r="J5547">
        <f t="shared" si="173"/>
        <v>277200</v>
      </c>
    </row>
    <row r="5548" spans="1:10" x14ac:dyDescent="0.3">
      <c r="A5548">
        <v>8</v>
      </c>
      <c r="B5548">
        <v>20</v>
      </c>
      <c r="C5548">
        <v>2</v>
      </c>
      <c r="E5548" t="s">
        <v>161</v>
      </c>
      <c r="F5548" s="1">
        <v>8.4027777777777771E-2</v>
      </c>
      <c r="H5548" s="5">
        <v>302.40000000000003</v>
      </c>
      <c r="I5548">
        <f t="shared" si="172"/>
        <v>302.40000000000003</v>
      </c>
      <c r="J5548">
        <f t="shared" si="173"/>
        <v>302400.00000000006</v>
      </c>
    </row>
    <row r="5549" spans="1:10" x14ac:dyDescent="0.3">
      <c r="A5549">
        <v>8</v>
      </c>
      <c r="B5549">
        <v>20</v>
      </c>
      <c r="C5549">
        <v>3</v>
      </c>
      <c r="E5549" t="s">
        <v>161</v>
      </c>
      <c r="F5549" s="1">
        <v>0.12569444444444444</v>
      </c>
      <c r="H5549" s="5">
        <v>277.2</v>
      </c>
      <c r="I5549">
        <f t="shared" si="172"/>
        <v>277.2</v>
      </c>
      <c r="J5549">
        <f t="shared" si="173"/>
        <v>277200</v>
      </c>
    </row>
    <row r="5550" spans="1:10" x14ac:dyDescent="0.3">
      <c r="A5550">
        <v>8</v>
      </c>
      <c r="B5550">
        <v>20</v>
      </c>
      <c r="C5550">
        <v>4</v>
      </c>
      <c r="E5550" t="s">
        <v>161</v>
      </c>
      <c r="F5550" s="1">
        <v>0.1673611111111111</v>
      </c>
      <c r="H5550" s="5">
        <v>277.2</v>
      </c>
      <c r="I5550">
        <f t="shared" si="172"/>
        <v>277.2</v>
      </c>
      <c r="J5550">
        <f t="shared" si="173"/>
        <v>277200</v>
      </c>
    </row>
    <row r="5551" spans="1:10" x14ac:dyDescent="0.3">
      <c r="A5551">
        <v>8</v>
      </c>
      <c r="B5551">
        <v>20</v>
      </c>
      <c r="C5551">
        <v>5</v>
      </c>
      <c r="E5551" t="s">
        <v>161</v>
      </c>
      <c r="F5551" s="1">
        <v>0.20902777777777778</v>
      </c>
      <c r="H5551" s="5">
        <v>277.2</v>
      </c>
      <c r="I5551">
        <f t="shared" si="172"/>
        <v>277.2</v>
      </c>
      <c r="J5551">
        <f t="shared" si="173"/>
        <v>277200</v>
      </c>
    </row>
    <row r="5552" spans="1:10" x14ac:dyDescent="0.3">
      <c r="A5552">
        <v>8</v>
      </c>
      <c r="B5552">
        <v>20</v>
      </c>
      <c r="C5552">
        <v>6</v>
      </c>
      <c r="E5552" t="s">
        <v>161</v>
      </c>
      <c r="F5552" s="1">
        <v>0.25069444444444444</v>
      </c>
      <c r="H5552" s="5">
        <v>277.2</v>
      </c>
      <c r="I5552">
        <f t="shared" si="172"/>
        <v>277.2</v>
      </c>
      <c r="J5552">
        <f t="shared" si="173"/>
        <v>277200</v>
      </c>
    </row>
    <row r="5553" spans="1:10" x14ac:dyDescent="0.3">
      <c r="A5553">
        <v>8</v>
      </c>
      <c r="B5553">
        <v>20</v>
      </c>
      <c r="C5553">
        <v>7</v>
      </c>
      <c r="E5553" t="s">
        <v>161</v>
      </c>
      <c r="F5553" s="1">
        <v>0.29236111111111113</v>
      </c>
      <c r="H5553" s="5">
        <v>277.2</v>
      </c>
      <c r="I5553">
        <f t="shared" si="172"/>
        <v>277.2</v>
      </c>
      <c r="J5553">
        <f t="shared" si="173"/>
        <v>277200</v>
      </c>
    </row>
    <row r="5554" spans="1:10" x14ac:dyDescent="0.3">
      <c r="A5554">
        <v>8</v>
      </c>
      <c r="B5554">
        <v>20</v>
      </c>
      <c r="C5554">
        <v>8</v>
      </c>
      <c r="E5554" t="s">
        <v>161</v>
      </c>
      <c r="F5554" s="1">
        <v>0.33402777777777781</v>
      </c>
      <c r="H5554" s="5">
        <v>277.2</v>
      </c>
      <c r="I5554">
        <f t="shared" si="172"/>
        <v>277.2</v>
      </c>
      <c r="J5554">
        <f t="shared" si="173"/>
        <v>277200</v>
      </c>
    </row>
    <row r="5555" spans="1:10" x14ac:dyDescent="0.3">
      <c r="A5555">
        <v>8</v>
      </c>
      <c r="B5555">
        <v>20</v>
      </c>
      <c r="C5555">
        <v>9</v>
      </c>
      <c r="E5555" t="s">
        <v>161</v>
      </c>
      <c r="F5555" s="1">
        <v>0.3756944444444445</v>
      </c>
      <c r="H5555" s="5">
        <v>277.2</v>
      </c>
      <c r="I5555">
        <f t="shared" si="172"/>
        <v>277.2</v>
      </c>
      <c r="J5555">
        <f t="shared" si="173"/>
        <v>277200</v>
      </c>
    </row>
    <row r="5556" spans="1:10" x14ac:dyDescent="0.3">
      <c r="A5556">
        <v>8</v>
      </c>
      <c r="B5556">
        <v>20</v>
      </c>
      <c r="C5556">
        <v>10</v>
      </c>
      <c r="E5556" t="s">
        <v>161</v>
      </c>
      <c r="F5556" s="1">
        <v>0.41736111111111113</v>
      </c>
      <c r="H5556" s="5">
        <v>277.2</v>
      </c>
      <c r="I5556">
        <f t="shared" si="172"/>
        <v>277.2</v>
      </c>
      <c r="J5556">
        <f t="shared" si="173"/>
        <v>277200</v>
      </c>
    </row>
    <row r="5557" spans="1:10" x14ac:dyDescent="0.3">
      <c r="A5557">
        <v>8</v>
      </c>
      <c r="B5557">
        <v>20</v>
      </c>
      <c r="C5557">
        <v>11</v>
      </c>
      <c r="E5557" t="s">
        <v>161</v>
      </c>
      <c r="F5557" s="1">
        <v>0.45902777777777781</v>
      </c>
      <c r="H5557" s="5">
        <v>277.2</v>
      </c>
      <c r="I5557">
        <f t="shared" si="172"/>
        <v>277.2</v>
      </c>
      <c r="J5557">
        <f t="shared" si="173"/>
        <v>277200</v>
      </c>
    </row>
    <row r="5558" spans="1:10" x14ac:dyDescent="0.3">
      <c r="A5558">
        <v>8</v>
      </c>
      <c r="B5558">
        <v>20</v>
      </c>
      <c r="C5558">
        <v>12</v>
      </c>
      <c r="E5558" t="s">
        <v>161</v>
      </c>
      <c r="F5558" s="1">
        <v>0.50069444444444444</v>
      </c>
      <c r="H5558" s="5">
        <v>277.2</v>
      </c>
      <c r="I5558">
        <f t="shared" si="172"/>
        <v>277.2</v>
      </c>
      <c r="J5558">
        <f t="shared" si="173"/>
        <v>277200</v>
      </c>
    </row>
    <row r="5559" spans="1:10" x14ac:dyDescent="0.3">
      <c r="A5559">
        <v>8</v>
      </c>
      <c r="B5559">
        <v>20</v>
      </c>
      <c r="C5559">
        <v>13</v>
      </c>
      <c r="E5559" t="s">
        <v>161</v>
      </c>
      <c r="F5559" s="1">
        <v>0.54236111111111118</v>
      </c>
      <c r="H5559" s="5">
        <v>302.40000000000003</v>
      </c>
      <c r="I5559">
        <f t="shared" si="172"/>
        <v>302.40000000000003</v>
      </c>
      <c r="J5559">
        <f t="shared" si="173"/>
        <v>302400.00000000006</v>
      </c>
    </row>
    <row r="5560" spans="1:10" x14ac:dyDescent="0.3">
      <c r="A5560">
        <v>8</v>
      </c>
      <c r="B5560">
        <v>20</v>
      </c>
      <c r="C5560">
        <v>14</v>
      </c>
      <c r="E5560" t="s">
        <v>161</v>
      </c>
      <c r="F5560" s="1">
        <v>0.58402777777777781</v>
      </c>
      <c r="H5560" s="5">
        <v>302.40000000000003</v>
      </c>
      <c r="I5560">
        <f t="shared" si="172"/>
        <v>302.40000000000003</v>
      </c>
      <c r="J5560">
        <f t="shared" si="173"/>
        <v>302400.00000000006</v>
      </c>
    </row>
    <row r="5561" spans="1:10" x14ac:dyDescent="0.3">
      <c r="A5561">
        <v>8</v>
      </c>
      <c r="B5561">
        <v>20</v>
      </c>
      <c r="C5561">
        <v>15</v>
      </c>
      <c r="E5561" t="s">
        <v>161</v>
      </c>
      <c r="F5561" s="1">
        <v>0.62569444444444444</v>
      </c>
      <c r="H5561" s="5">
        <v>302.40000000000003</v>
      </c>
      <c r="I5561">
        <f t="shared" si="172"/>
        <v>302.40000000000003</v>
      </c>
      <c r="J5561">
        <f t="shared" si="173"/>
        <v>302400.00000000006</v>
      </c>
    </row>
    <row r="5562" spans="1:10" x14ac:dyDescent="0.3">
      <c r="A5562">
        <v>8</v>
      </c>
      <c r="B5562">
        <v>20</v>
      </c>
      <c r="C5562">
        <v>16</v>
      </c>
      <c r="E5562" t="s">
        <v>161</v>
      </c>
      <c r="F5562" s="1">
        <v>0.66736111111111107</v>
      </c>
      <c r="H5562" s="5">
        <v>302.40000000000003</v>
      </c>
      <c r="I5562">
        <f t="shared" si="172"/>
        <v>302.40000000000003</v>
      </c>
      <c r="J5562">
        <f t="shared" si="173"/>
        <v>302400.00000000006</v>
      </c>
    </row>
    <row r="5563" spans="1:10" x14ac:dyDescent="0.3">
      <c r="A5563">
        <v>8</v>
      </c>
      <c r="B5563">
        <v>20</v>
      </c>
      <c r="C5563">
        <v>17</v>
      </c>
      <c r="E5563" t="s">
        <v>161</v>
      </c>
      <c r="F5563" s="1">
        <v>0.7090277777777777</v>
      </c>
      <c r="H5563" s="5">
        <v>302.40000000000003</v>
      </c>
      <c r="I5563">
        <f t="shared" si="172"/>
        <v>302.40000000000003</v>
      </c>
      <c r="J5563">
        <f t="shared" si="173"/>
        <v>302400.00000000006</v>
      </c>
    </row>
    <row r="5564" spans="1:10" x14ac:dyDescent="0.3">
      <c r="A5564">
        <v>8</v>
      </c>
      <c r="B5564">
        <v>20</v>
      </c>
      <c r="C5564">
        <v>18</v>
      </c>
      <c r="E5564" t="s">
        <v>161</v>
      </c>
      <c r="F5564" s="1">
        <v>0.75069444444444444</v>
      </c>
      <c r="H5564" s="5">
        <v>302.40000000000003</v>
      </c>
      <c r="I5564">
        <f t="shared" si="172"/>
        <v>302.40000000000003</v>
      </c>
      <c r="J5564">
        <f t="shared" si="173"/>
        <v>302400.00000000006</v>
      </c>
    </row>
    <row r="5565" spans="1:10" x14ac:dyDescent="0.3">
      <c r="A5565">
        <v>8</v>
      </c>
      <c r="B5565">
        <v>20</v>
      </c>
      <c r="C5565">
        <v>19</v>
      </c>
      <c r="E5565" t="s">
        <v>161</v>
      </c>
      <c r="F5565" s="1">
        <v>0.79236111111111107</v>
      </c>
      <c r="H5565" s="5">
        <v>302.40000000000003</v>
      </c>
      <c r="I5565">
        <f t="shared" si="172"/>
        <v>302.40000000000003</v>
      </c>
      <c r="J5565">
        <f t="shared" si="173"/>
        <v>302400.00000000006</v>
      </c>
    </row>
    <row r="5566" spans="1:10" x14ac:dyDescent="0.3">
      <c r="A5566">
        <v>8</v>
      </c>
      <c r="B5566">
        <v>20</v>
      </c>
      <c r="C5566">
        <v>20</v>
      </c>
      <c r="E5566" t="s">
        <v>161</v>
      </c>
      <c r="F5566" s="1">
        <v>0.8340277777777777</v>
      </c>
      <c r="H5566" s="5">
        <v>302.40000000000003</v>
      </c>
      <c r="I5566">
        <f t="shared" si="172"/>
        <v>302.40000000000003</v>
      </c>
      <c r="J5566">
        <f t="shared" si="173"/>
        <v>302400.00000000006</v>
      </c>
    </row>
    <row r="5567" spans="1:10" x14ac:dyDescent="0.3">
      <c r="A5567">
        <v>8</v>
      </c>
      <c r="B5567">
        <v>20</v>
      </c>
      <c r="C5567">
        <v>21</v>
      </c>
      <c r="E5567" t="s">
        <v>161</v>
      </c>
      <c r="F5567" s="1">
        <v>0.87569444444444444</v>
      </c>
      <c r="H5567" s="5">
        <v>302.40000000000003</v>
      </c>
      <c r="I5567">
        <f t="shared" si="172"/>
        <v>302.40000000000003</v>
      </c>
      <c r="J5567">
        <f t="shared" si="173"/>
        <v>302400.00000000006</v>
      </c>
    </row>
    <row r="5568" spans="1:10" x14ac:dyDescent="0.3">
      <c r="A5568">
        <v>8</v>
      </c>
      <c r="B5568">
        <v>20</v>
      </c>
      <c r="C5568">
        <v>22</v>
      </c>
      <c r="E5568" t="s">
        <v>161</v>
      </c>
      <c r="F5568" s="1">
        <v>0.91736111111111107</v>
      </c>
      <c r="H5568" s="5">
        <v>302.40000000000003</v>
      </c>
      <c r="I5568">
        <f t="shared" si="172"/>
        <v>302.40000000000003</v>
      </c>
      <c r="J5568">
        <f t="shared" si="173"/>
        <v>302400.00000000006</v>
      </c>
    </row>
    <row r="5569" spans="1:10" x14ac:dyDescent="0.3">
      <c r="A5569">
        <v>8</v>
      </c>
      <c r="B5569">
        <v>20</v>
      </c>
      <c r="C5569">
        <v>23</v>
      </c>
      <c r="E5569" t="s">
        <v>161</v>
      </c>
      <c r="F5569" s="1">
        <v>0.9590277777777777</v>
      </c>
      <c r="H5569" s="5">
        <v>277.2</v>
      </c>
      <c r="I5569">
        <f t="shared" si="172"/>
        <v>277.2</v>
      </c>
      <c r="J5569">
        <f t="shared" si="173"/>
        <v>277200</v>
      </c>
    </row>
    <row r="5570" spans="1:10" x14ac:dyDescent="0.3">
      <c r="A5570">
        <v>8</v>
      </c>
      <c r="B5570">
        <v>21</v>
      </c>
      <c r="C5570">
        <v>0</v>
      </c>
      <c r="E5570" t="s">
        <v>162</v>
      </c>
      <c r="F5570" s="1">
        <v>6.9444444444444447E-4</v>
      </c>
      <c r="H5570" s="5">
        <v>277.2</v>
      </c>
      <c r="I5570">
        <f t="shared" si="172"/>
        <v>277.2</v>
      </c>
      <c r="J5570">
        <f t="shared" si="173"/>
        <v>277200</v>
      </c>
    </row>
    <row r="5571" spans="1:10" x14ac:dyDescent="0.3">
      <c r="A5571">
        <v>8</v>
      </c>
      <c r="B5571">
        <v>21</v>
      </c>
      <c r="C5571">
        <v>1</v>
      </c>
      <c r="E5571" t="s">
        <v>162</v>
      </c>
      <c r="F5571" s="1">
        <v>4.2361111111111106E-2</v>
      </c>
      <c r="H5571" s="5">
        <v>277.2</v>
      </c>
      <c r="I5571">
        <f t="shared" ref="I5571:I5634" si="174">IF(H5571&gt;20,H5571,0)</f>
        <v>277.2</v>
      </c>
      <c r="J5571">
        <f t="shared" ref="J5571:J5634" si="175">I5571*1000</f>
        <v>277200</v>
      </c>
    </row>
    <row r="5572" spans="1:10" x14ac:dyDescent="0.3">
      <c r="A5572">
        <v>8</v>
      </c>
      <c r="B5572">
        <v>21</v>
      </c>
      <c r="C5572">
        <v>2</v>
      </c>
      <c r="E5572" t="s">
        <v>162</v>
      </c>
      <c r="F5572" s="1">
        <v>8.4027777777777771E-2</v>
      </c>
      <c r="H5572" s="5">
        <v>277.2</v>
      </c>
      <c r="I5572">
        <f t="shared" si="174"/>
        <v>277.2</v>
      </c>
      <c r="J5572">
        <f t="shared" si="175"/>
        <v>277200</v>
      </c>
    </row>
    <row r="5573" spans="1:10" x14ac:dyDescent="0.3">
      <c r="A5573">
        <v>8</v>
      </c>
      <c r="B5573">
        <v>21</v>
      </c>
      <c r="C5573">
        <v>3</v>
      </c>
      <c r="E5573" t="s">
        <v>162</v>
      </c>
      <c r="F5573" s="1">
        <v>0.12569444444444444</v>
      </c>
      <c r="H5573" s="5">
        <v>277.2</v>
      </c>
      <c r="I5573">
        <f t="shared" si="174"/>
        <v>277.2</v>
      </c>
      <c r="J5573">
        <f t="shared" si="175"/>
        <v>277200</v>
      </c>
    </row>
    <row r="5574" spans="1:10" x14ac:dyDescent="0.3">
      <c r="A5574">
        <v>8</v>
      </c>
      <c r="B5574">
        <v>21</v>
      </c>
      <c r="C5574">
        <v>4</v>
      </c>
      <c r="E5574" t="s">
        <v>162</v>
      </c>
      <c r="F5574" s="1">
        <v>0.1673611111111111</v>
      </c>
      <c r="H5574" s="5">
        <v>277.2</v>
      </c>
      <c r="I5574">
        <f t="shared" si="174"/>
        <v>277.2</v>
      </c>
      <c r="J5574">
        <f t="shared" si="175"/>
        <v>277200</v>
      </c>
    </row>
    <row r="5575" spans="1:10" x14ac:dyDescent="0.3">
      <c r="A5575">
        <v>8</v>
      </c>
      <c r="B5575">
        <v>21</v>
      </c>
      <c r="C5575">
        <v>5</v>
      </c>
      <c r="E5575" t="s">
        <v>162</v>
      </c>
      <c r="F5575" s="1">
        <v>0.20902777777777778</v>
      </c>
      <c r="H5575" s="5">
        <v>277.2</v>
      </c>
      <c r="I5575">
        <f t="shared" si="174"/>
        <v>277.2</v>
      </c>
      <c r="J5575">
        <f t="shared" si="175"/>
        <v>277200</v>
      </c>
    </row>
    <row r="5576" spans="1:10" x14ac:dyDescent="0.3">
      <c r="A5576">
        <v>8</v>
      </c>
      <c r="B5576">
        <v>21</v>
      </c>
      <c r="C5576">
        <v>6</v>
      </c>
      <c r="E5576" t="s">
        <v>162</v>
      </c>
      <c r="F5576" s="1">
        <v>0.25069444444444444</v>
      </c>
      <c r="H5576" s="5">
        <v>277.2</v>
      </c>
      <c r="I5576">
        <f t="shared" si="174"/>
        <v>277.2</v>
      </c>
      <c r="J5576">
        <f t="shared" si="175"/>
        <v>277200</v>
      </c>
    </row>
    <row r="5577" spans="1:10" x14ac:dyDescent="0.3">
      <c r="A5577">
        <v>8</v>
      </c>
      <c r="B5577">
        <v>21</v>
      </c>
      <c r="C5577">
        <v>7</v>
      </c>
      <c r="E5577" t="s">
        <v>162</v>
      </c>
      <c r="F5577" s="1">
        <v>0.29236111111111113</v>
      </c>
      <c r="H5577" s="5">
        <v>277.2</v>
      </c>
      <c r="I5577">
        <f t="shared" si="174"/>
        <v>277.2</v>
      </c>
      <c r="J5577">
        <f t="shared" si="175"/>
        <v>277200</v>
      </c>
    </row>
    <row r="5578" spans="1:10" x14ac:dyDescent="0.3">
      <c r="A5578">
        <v>8</v>
      </c>
      <c r="B5578">
        <v>21</v>
      </c>
      <c r="C5578">
        <v>8</v>
      </c>
      <c r="E5578" t="s">
        <v>162</v>
      </c>
      <c r="F5578" s="1">
        <v>0.33402777777777781</v>
      </c>
      <c r="H5578" s="5">
        <v>277.2</v>
      </c>
      <c r="I5578">
        <f t="shared" si="174"/>
        <v>277.2</v>
      </c>
      <c r="J5578">
        <f t="shared" si="175"/>
        <v>277200</v>
      </c>
    </row>
    <row r="5579" spans="1:10" x14ac:dyDescent="0.3">
      <c r="A5579">
        <v>8</v>
      </c>
      <c r="B5579">
        <v>21</v>
      </c>
      <c r="C5579">
        <v>9</v>
      </c>
      <c r="E5579" t="s">
        <v>162</v>
      </c>
      <c r="F5579" s="1">
        <v>0.3756944444444445</v>
      </c>
      <c r="H5579" s="5">
        <v>277.2</v>
      </c>
      <c r="I5579">
        <f t="shared" si="174"/>
        <v>277.2</v>
      </c>
      <c r="J5579">
        <f t="shared" si="175"/>
        <v>277200</v>
      </c>
    </row>
    <row r="5580" spans="1:10" x14ac:dyDescent="0.3">
      <c r="A5580">
        <v>8</v>
      </c>
      <c r="B5580">
        <v>21</v>
      </c>
      <c r="C5580">
        <v>10</v>
      </c>
      <c r="E5580" t="s">
        <v>162</v>
      </c>
      <c r="F5580" s="1">
        <v>0.41736111111111113</v>
      </c>
      <c r="H5580" s="5">
        <v>277.2</v>
      </c>
      <c r="I5580">
        <f t="shared" si="174"/>
        <v>277.2</v>
      </c>
      <c r="J5580">
        <f t="shared" si="175"/>
        <v>277200</v>
      </c>
    </row>
    <row r="5581" spans="1:10" x14ac:dyDescent="0.3">
      <c r="A5581">
        <v>8</v>
      </c>
      <c r="B5581">
        <v>21</v>
      </c>
      <c r="C5581">
        <v>11</v>
      </c>
      <c r="E5581" t="s">
        <v>162</v>
      </c>
      <c r="F5581" s="1">
        <v>0.45902777777777781</v>
      </c>
      <c r="H5581" s="5">
        <v>277.2</v>
      </c>
      <c r="I5581">
        <f t="shared" si="174"/>
        <v>277.2</v>
      </c>
      <c r="J5581">
        <f t="shared" si="175"/>
        <v>277200</v>
      </c>
    </row>
    <row r="5582" spans="1:10" x14ac:dyDescent="0.3">
      <c r="A5582">
        <v>8</v>
      </c>
      <c r="B5582">
        <v>21</v>
      </c>
      <c r="C5582">
        <v>12</v>
      </c>
      <c r="E5582" t="s">
        <v>162</v>
      </c>
      <c r="F5582" s="1">
        <v>0.50069444444444444</v>
      </c>
      <c r="H5582" s="5">
        <v>302.40000000000003</v>
      </c>
      <c r="I5582">
        <f t="shared" si="174"/>
        <v>302.40000000000003</v>
      </c>
      <c r="J5582">
        <f t="shared" si="175"/>
        <v>302400.00000000006</v>
      </c>
    </row>
    <row r="5583" spans="1:10" x14ac:dyDescent="0.3">
      <c r="A5583">
        <v>8</v>
      </c>
      <c r="B5583">
        <v>21</v>
      </c>
      <c r="C5583">
        <v>13</v>
      </c>
      <c r="E5583" t="s">
        <v>162</v>
      </c>
      <c r="F5583" s="1">
        <v>0.54236111111111118</v>
      </c>
      <c r="H5583" s="5">
        <v>302.40000000000003</v>
      </c>
      <c r="I5583">
        <f t="shared" si="174"/>
        <v>302.40000000000003</v>
      </c>
      <c r="J5583">
        <f t="shared" si="175"/>
        <v>302400.00000000006</v>
      </c>
    </row>
    <row r="5584" spans="1:10" x14ac:dyDescent="0.3">
      <c r="A5584">
        <v>8</v>
      </c>
      <c r="B5584">
        <v>21</v>
      </c>
      <c r="C5584">
        <v>14</v>
      </c>
      <c r="E5584" t="s">
        <v>162</v>
      </c>
      <c r="F5584" s="1">
        <v>0.58402777777777781</v>
      </c>
      <c r="H5584" s="5">
        <v>327.60000000000002</v>
      </c>
      <c r="I5584">
        <f t="shared" si="174"/>
        <v>327.60000000000002</v>
      </c>
      <c r="J5584">
        <f t="shared" si="175"/>
        <v>327600</v>
      </c>
    </row>
    <row r="5585" spans="1:10" x14ac:dyDescent="0.3">
      <c r="A5585">
        <v>8</v>
      </c>
      <c r="B5585">
        <v>21</v>
      </c>
      <c r="C5585">
        <v>15</v>
      </c>
      <c r="E5585" t="s">
        <v>162</v>
      </c>
      <c r="F5585" s="1">
        <v>0.62569444444444444</v>
      </c>
      <c r="H5585" s="5">
        <v>327.60000000000002</v>
      </c>
      <c r="I5585">
        <f t="shared" si="174"/>
        <v>327.60000000000002</v>
      </c>
      <c r="J5585">
        <f t="shared" si="175"/>
        <v>327600</v>
      </c>
    </row>
    <row r="5586" spans="1:10" x14ac:dyDescent="0.3">
      <c r="A5586">
        <v>8</v>
      </c>
      <c r="B5586">
        <v>21</v>
      </c>
      <c r="C5586">
        <v>16</v>
      </c>
      <c r="E5586" t="s">
        <v>162</v>
      </c>
      <c r="F5586" s="1">
        <v>0.66736111111111107</v>
      </c>
      <c r="H5586" s="5">
        <v>327.60000000000002</v>
      </c>
      <c r="I5586">
        <f t="shared" si="174"/>
        <v>327.60000000000002</v>
      </c>
      <c r="J5586">
        <f t="shared" si="175"/>
        <v>327600</v>
      </c>
    </row>
    <row r="5587" spans="1:10" x14ac:dyDescent="0.3">
      <c r="A5587">
        <v>8</v>
      </c>
      <c r="B5587">
        <v>21</v>
      </c>
      <c r="C5587">
        <v>17</v>
      </c>
      <c r="E5587" t="s">
        <v>162</v>
      </c>
      <c r="F5587" s="1">
        <v>0.7090277777777777</v>
      </c>
      <c r="H5587" s="5">
        <v>327.60000000000002</v>
      </c>
      <c r="I5587">
        <f t="shared" si="174"/>
        <v>327.60000000000002</v>
      </c>
      <c r="J5587">
        <f t="shared" si="175"/>
        <v>327600</v>
      </c>
    </row>
    <row r="5588" spans="1:10" x14ac:dyDescent="0.3">
      <c r="A5588">
        <v>8</v>
      </c>
      <c r="B5588">
        <v>21</v>
      </c>
      <c r="C5588">
        <v>18</v>
      </c>
      <c r="E5588" t="s">
        <v>162</v>
      </c>
      <c r="F5588" s="1">
        <v>0.75069444444444444</v>
      </c>
      <c r="H5588" s="5">
        <v>327.60000000000002</v>
      </c>
      <c r="I5588">
        <f t="shared" si="174"/>
        <v>327.60000000000002</v>
      </c>
      <c r="J5588">
        <f t="shared" si="175"/>
        <v>327600</v>
      </c>
    </row>
    <row r="5589" spans="1:10" x14ac:dyDescent="0.3">
      <c r="A5589">
        <v>8</v>
      </c>
      <c r="B5589">
        <v>21</v>
      </c>
      <c r="C5589">
        <v>19</v>
      </c>
      <c r="E5589" t="s">
        <v>162</v>
      </c>
      <c r="F5589" s="1">
        <v>0.79236111111111107</v>
      </c>
      <c r="H5589" s="5">
        <v>327.60000000000002</v>
      </c>
      <c r="I5589">
        <f t="shared" si="174"/>
        <v>327.60000000000002</v>
      </c>
      <c r="J5589">
        <f t="shared" si="175"/>
        <v>327600</v>
      </c>
    </row>
    <row r="5590" spans="1:10" x14ac:dyDescent="0.3">
      <c r="A5590">
        <v>8</v>
      </c>
      <c r="B5590">
        <v>21</v>
      </c>
      <c r="C5590">
        <v>20</v>
      </c>
      <c r="E5590" t="s">
        <v>162</v>
      </c>
      <c r="F5590" s="1">
        <v>0.8340277777777777</v>
      </c>
      <c r="H5590" s="5">
        <v>327.60000000000002</v>
      </c>
      <c r="I5590">
        <f t="shared" si="174"/>
        <v>327.60000000000002</v>
      </c>
      <c r="J5590">
        <f t="shared" si="175"/>
        <v>327600</v>
      </c>
    </row>
    <row r="5591" spans="1:10" x14ac:dyDescent="0.3">
      <c r="A5591">
        <v>8</v>
      </c>
      <c r="B5591">
        <v>21</v>
      </c>
      <c r="C5591">
        <v>21</v>
      </c>
      <c r="E5591" t="s">
        <v>162</v>
      </c>
      <c r="F5591" s="1">
        <v>0.87569444444444444</v>
      </c>
      <c r="H5591" s="5">
        <v>302.40000000000003</v>
      </c>
      <c r="I5591">
        <f t="shared" si="174"/>
        <v>302.40000000000003</v>
      </c>
      <c r="J5591">
        <f t="shared" si="175"/>
        <v>302400.00000000006</v>
      </c>
    </row>
    <row r="5592" spans="1:10" x14ac:dyDescent="0.3">
      <c r="A5592">
        <v>8</v>
      </c>
      <c r="B5592">
        <v>21</v>
      </c>
      <c r="C5592">
        <v>22</v>
      </c>
      <c r="E5592" t="s">
        <v>162</v>
      </c>
      <c r="F5592" s="1">
        <v>0.91736111111111107</v>
      </c>
      <c r="H5592" s="5">
        <v>302.40000000000003</v>
      </c>
      <c r="I5592">
        <f t="shared" si="174"/>
        <v>302.40000000000003</v>
      </c>
      <c r="J5592">
        <f t="shared" si="175"/>
        <v>302400.00000000006</v>
      </c>
    </row>
    <row r="5593" spans="1:10" x14ac:dyDescent="0.3">
      <c r="A5593">
        <v>8</v>
      </c>
      <c r="B5593">
        <v>21</v>
      </c>
      <c r="C5593">
        <v>23</v>
      </c>
      <c r="E5593" t="s">
        <v>162</v>
      </c>
      <c r="F5593" s="1">
        <v>0.9590277777777777</v>
      </c>
      <c r="H5593" s="5">
        <v>277.2</v>
      </c>
      <c r="I5593">
        <f t="shared" si="174"/>
        <v>277.2</v>
      </c>
      <c r="J5593">
        <f t="shared" si="175"/>
        <v>277200</v>
      </c>
    </row>
    <row r="5594" spans="1:10" x14ac:dyDescent="0.3">
      <c r="A5594">
        <v>8</v>
      </c>
      <c r="B5594">
        <v>22</v>
      </c>
      <c r="C5594">
        <v>0</v>
      </c>
      <c r="E5594" t="s">
        <v>163</v>
      </c>
      <c r="F5594" s="1">
        <v>6.9444444444444447E-4</v>
      </c>
      <c r="H5594" s="5">
        <v>277.2</v>
      </c>
      <c r="I5594">
        <f t="shared" si="174"/>
        <v>277.2</v>
      </c>
      <c r="J5594">
        <f t="shared" si="175"/>
        <v>277200</v>
      </c>
    </row>
    <row r="5595" spans="1:10" x14ac:dyDescent="0.3">
      <c r="A5595">
        <v>8</v>
      </c>
      <c r="B5595">
        <v>22</v>
      </c>
      <c r="C5595">
        <v>1</v>
      </c>
      <c r="E5595" t="s">
        <v>163</v>
      </c>
      <c r="F5595" s="1">
        <v>4.2361111111111106E-2</v>
      </c>
      <c r="H5595" s="5">
        <v>277.2</v>
      </c>
      <c r="I5595">
        <f t="shared" si="174"/>
        <v>277.2</v>
      </c>
      <c r="J5595">
        <f t="shared" si="175"/>
        <v>277200</v>
      </c>
    </row>
    <row r="5596" spans="1:10" x14ac:dyDescent="0.3">
      <c r="A5596">
        <v>8</v>
      </c>
      <c r="B5596">
        <v>22</v>
      </c>
      <c r="C5596">
        <v>2</v>
      </c>
      <c r="E5596" t="s">
        <v>163</v>
      </c>
      <c r="F5596" s="1">
        <v>8.4027777777777771E-2</v>
      </c>
      <c r="H5596" s="5">
        <v>252</v>
      </c>
      <c r="I5596">
        <f t="shared" si="174"/>
        <v>252</v>
      </c>
      <c r="J5596">
        <f t="shared" si="175"/>
        <v>252000</v>
      </c>
    </row>
    <row r="5597" spans="1:10" x14ac:dyDescent="0.3">
      <c r="A5597">
        <v>8</v>
      </c>
      <c r="B5597">
        <v>22</v>
      </c>
      <c r="C5597">
        <v>3</v>
      </c>
      <c r="E5597" t="s">
        <v>163</v>
      </c>
      <c r="F5597" s="1">
        <v>0.12569444444444444</v>
      </c>
      <c r="H5597" s="5">
        <v>252</v>
      </c>
      <c r="I5597">
        <f t="shared" si="174"/>
        <v>252</v>
      </c>
      <c r="J5597">
        <f t="shared" si="175"/>
        <v>252000</v>
      </c>
    </row>
    <row r="5598" spans="1:10" x14ac:dyDescent="0.3">
      <c r="A5598">
        <v>8</v>
      </c>
      <c r="B5598">
        <v>22</v>
      </c>
      <c r="C5598">
        <v>4</v>
      </c>
      <c r="E5598" t="s">
        <v>163</v>
      </c>
      <c r="F5598" s="1">
        <v>0.1673611111111111</v>
      </c>
      <c r="H5598" s="5">
        <v>151.20000000000002</v>
      </c>
      <c r="I5598">
        <f t="shared" si="174"/>
        <v>151.20000000000002</v>
      </c>
      <c r="J5598">
        <f t="shared" si="175"/>
        <v>151200.00000000003</v>
      </c>
    </row>
    <row r="5599" spans="1:10" x14ac:dyDescent="0.3">
      <c r="A5599">
        <v>8</v>
      </c>
      <c r="B5599">
        <v>22</v>
      </c>
      <c r="C5599">
        <v>5</v>
      </c>
      <c r="E5599" t="s">
        <v>163</v>
      </c>
      <c r="F5599" s="1">
        <v>0.20902777777777778</v>
      </c>
      <c r="H5599" s="5">
        <v>126</v>
      </c>
      <c r="I5599">
        <f t="shared" si="174"/>
        <v>126</v>
      </c>
      <c r="J5599">
        <f t="shared" si="175"/>
        <v>126000</v>
      </c>
    </row>
    <row r="5600" spans="1:10" x14ac:dyDescent="0.3">
      <c r="A5600">
        <v>8</v>
      </c>
      <c r="B5600">
        <v>22</v>
      </c>
      <c r="C5600">
        <v>6</v>
      </c>
      <c r="E5600" t="s">
        <v>163</v>
      </c>
      <c r="F5600" s="1">
        <v>0.25069444444444444</v>
      </c>
      <c r="H5600" s="5">
        <v>151.20000000000002</v>
      </c>
      <c r="I5600">
        <f t="shared" si="174"/>
        <v>151.20000000000002</v>
      </c>
      <c r="J5600">
        <f t="shared" si="175"/>
        <v>151200.00000000003</v>
      </c>
    </row>
    <row r="5601" spans="1:10" x14ac:dyDescent="0.3">
      <c r="A5601">
        <v>8</v>
      </c>
      <c r="B5601">
        <v>22</v>
      </c>
      <c r="C5601">
        <v>7</v>
      </c>
      <c r="E5601" t="s">
        <v>163</v>
      </c>
      <c r="F5601" s="1">
        <v>0.29236111111111113</v>
      </c>
      <c r="H5601" s="5">
        <v>126</v>
      </c>
      <c r="I5601">
        <f t="shared" si="174"/>
        <v>126</v>
      </c>
      <c r="J5601">
        <f t="shared" si="175"/>
        <v>126000</v>
      </c>
    </row>
    <row r="5602" spans="1:10" x14ac:dyDescent="0.3">
      <c r="A5602">
        <v>8</v>
      </c>
      <c r="B5602">
        <v>22</v>
      </c>
      <c r="C5602">
        <v>8</v>
      </c>
      <c r="E5602" t="s">
        <v>163</v>
      </c>
      <c r="F5602" s="1">
        <v>0.33402777777777781</v>
      </c>
      <c r="H5602" s="5">
        <v>126</v>
      </c>
      <c r="I5602">
        <f t="shared" si="174"/>
        <v>126</v>
      </c>
      <c r="J5602">
        <f t="shared" si="175"/>
        <v>126000</v>
      </c>
    </row>
    <row r="5603" spans="1:10" x14ac:dyDescent="0.3">
      <c r="A5603">
        <v>8</v>
      </c>
      <c r="B5603">
        <v>22</v>
      </c>
      <c r="C5603">
        <v>9</v>
      </c>
      <c r="E5603" t="s">
        <v>163</v>
      </c>
      <c r="F5603" s="1">
        <v>0.3756944444444445</v>
      </c>
      <c r="H5603" s="5">
        <v>126</v>
      </c>
      <c r="I5603">
        <f t="shared" si="174"/>
        <v>126</v>
      </c>
      <c r="J5603">
        <f t="shared" si="175"/>
        <v>126000</v>
      </c>
    </row>
    <row r="5604" spans="1:10" x14ac:dyDescent="0.3">
      <c r="A5604">
        <v>8</v>
      </c>
      <c r="B5604">
        <v>22</v>
      </c>
      <c r="C5604">
        <v>10</v>
      </c>
      <c r="E5604" t="s">
        <v>163</v>
      </c>
      <c r="F5604" s="1">
        <v>0.41736111111111113</v>
      </c>
      <c r="H5604" s="5">
        <v>252</v>
      </c>
      <c r="I5604">
        <f t="shared" si="174"/>
        <v>252</v>
      </c>
      <c r="J5604">
        <f t="shared" si="175"/>
        <v>252000</v>
      </c>
    </row>
    <row r="5605" spans="1:10" x14ac:dyDescent="0.3">
      <c r="A5605">
        <v>8</v>
      </c>
      <c r="B5605">
        <v>22</v>
      </c>
      <c r="C5605">
        <v>11</v>
      </c>
      <c r="E5605" t="s">
        <v>163</v>
      </c>
      <c r="F5605" s="1">
        <v>0.45902777777777781</v>
      </c>
      <c r="H5605" s="5">
        <v>277.2</v>
      </c>
      <c r="I5605">
        <f t="shared" si="174"/>
        <v>277.2</v>
      </c>
      <c r="J5605">
        <f t="shared" si="175"/>
        <v>277200</v>
      </c>
    </row>
    <row r="5606" spans="1:10" x14ac:dyDescent="0.3">
      <c r="A5606">
        <v>8</v>
      </c>
      <c r="B5606">
        <v>22</v>
      </c>
      <c r="C5606">
        <v>12</v>
      </c>
      <c r="E5606" t="s">
        <v>163</v>
      </c>
      <c r="F5606" s="1">
        <v>0.50069444444444444</v>
      </c>
      <c r="H5606" s="5">
        <v>277.2</v>
      </c>
      <c r="I5606">
        <f t="shared" si="174"/>
        <v>277.2</v>
      </c>
      <c r="J5606">
        <f t="shared" si="175"/>
        <v>277200</v>
      </c>
    </row>
    <row r="5607" spans="1:10" x14ac:dyDescent="0.3">
      <c r="A5607">
        <v>8</v>
      </c>
      <c r="B5607">
        <v>22</v>
      </c>
      <c r="C5607">
        <v>13</v>
      </c>
      <c r="E5607" t="s">
        <v>163</v>
      </c>
      <c r="F5607" s="1">
        <v>0.54236111111111118</v>
      </c>
      <c r="H5607" s="5">
        <v>302.40000000000003</v>
      </c>
      <c r="I5607">
        <f t="shared" si="174"/>
        <v>302.40000000000003</v>
      </c>
      <c r="J5607">
        <f t="shared" si="175"/>
        <v>302400.00000000006</v>
      </c>
    </row>
    <row r="5608" spans="1:10" x14ac:dyDescent="0.3">
      <c r="A5608">
        <v>8</v>
      </c>
      <c r="B5608">
        <v>22</v>
      </c>
      <c r="C5608">
        <v>14</v>
      </c>
      <c r="E5608" t="s">
        <v>163</v>
      </c>
      <c r="F5608" s="1">
        <v>0.58402777777777781</v>
      </c>
      <c r="H5608" s="5">
        <v>327.60000000000002</v>
      </c>
      <c r="I5608">
        <f t="shared" si="174"/>
        <v>327.60000000000002</v>
      </c>
      <c r="J5608">
        <f t="shared" si="175"/>
        <v>327600</v>
      </c>
    </row>
    <row r="5609" spans="1:10" x14ac:dyDescent="0.3">
      <c r="A5609">
        <v>8</v>
      </c>
      <c r="B5609">
        <v>22</v>
      </c>
      <c r="C5609">
        <v>15</v>
      </c>
      <c r="E5609" t="s">
        <v>163</v>
      </c>
      <c r="F5609" s="1">
        <v>0.62569444444444444</v>
      </c>
      <c r="H5609" s="5">
        <v>327.60000000000002</v>
      </c>
      <c r="I5609">
        <f t="shared" si="174"/>
        <v>327.60000000000002</v>
      </c>
      <c r="J5609">
        <f t="shared" si="175"/>
        <v>327600</v>
      </c>
    </row>
    <row r="5610" spans="1:10" x14ac:dyDescent="0.3">
      <c r="A5610">
        <v>8</v>
      </c>
      <c r="B5610">
        <v>22</v>
      </c>
      <c r="C5610">
        <v>16</v>
      </c>
      <c r="E5610" t="s">
        <v>163</v>
      </c>
      <c r="F5610" s="1">
        <v>0.66736111111111107</v>
      </c>
      <c r="H5610" s="5">
        <v>327.60000000000002</v>
      </c>
      <c r="I5610">
        <f t="shared" si="174"/>
        <v>327.60000000000002</v>
      </c>
      <c r="J5610">
        <f t="shared" si="175"/>
        <v>327600</v>
      </c>
    </row>
    <row r="5611" spans="1:10" x14ac:dyDescent="0.3">
      <c r="A5611">
        <v>8</v>
      </c>
      <c r="B5611">
        <v>22</v>
      </c>
      <c r="C5611">
        <v>17</v>
      </c>
      <c r="E5611" t="s">
        <v>163</v>
      </c>
      <c r="F5611" s="1">
        <v>0.7090277777777777</v>
      </c>
      <c r="H5611" s="5">
        <v>327.60000000000002</v>
      </c>
      <c r="I5611">
        <f t="shared" si="174"/>
        <v>327.60000000000002</v>
      </c>
      <c r="J5611">
        <f t="shared" si="175"/>
        <v>327600</v>
      </c>
    </row>
    <row r="5612" spans="1:10" x14ac:dyDescent="0.3">
      <c r="A5612">
        <v>8</v>
      </c>
      <c r="B5612">
        <v>22</v>
      </c>
      <c r="C5612">
        <v>18</v>
      </c>
      <c r="E5612" t="s">
        <v>163</v>
      </c>
      <c r="F5612" s="1">
        <v>0.75069444444444444</v>
      </c>
      <c r="H5612" s="5">
        <v>327.60000000000002</v>
      </c>
      <c r="I5612">
        <f t="shared" si="174"/>
        <v>327.60000000000002</v>
      </c>
      <c r="J5612">
        <f t="shared" si="175"/>
        <v>327600</v>
      </c>
    </row>
    <row r="5613" spans="1:10" x14ac:dyDescent="0.3">
      <c r="A5613">
        <v>8</v>
      </c>
      <c r="B5613">
        <v>22</v>
      </c>
      <c r="C5613">
        <v>19</v>
      </c>
      <c r="E5613" t="s">
        <v>163</v>
      </c>
      <c r="F5613" s="1">
        <v>0.79236111111111107</v>
      </c>
      <c r="H5613" s="5">
        <v>327.60000000000002</v>
      </c>
      <c r="I5613">
        <f t="shared" si="174"/>
        <v>327.60000000000002</v>
      </c>
      <c r="J5613">
        <f t="shared" si="175"/>
        <v>327600</v>
      </c>
    </row>
    <row r="5614" spans="1:10" x14ac:dyDescent="0.3">
      <c r="A5614">
        <v>8</v>
      </c>
      <c r="B5614">
        <v>22</v>
      </c>
      <c r="C5614">
        <v>20</v>
      </c>
      <c r="E5614" t="s">
        <v>163</v>
      </c>
      <c r="F5614" s="1">
        <v>0.8340277777777777</v>
      </c>
      <c r="H5614" s="5">
        <v>327.60000000000002</v>
      </c>
      <c r="I5614">
        <f t="shared" si="174"/>
        <v>327.60000000000002</v>
      </c>
      <c r="J5614">
        <f t="shared" si="175"/>
        <v>327600</v>
      </c>
    </row>
    <row r="5615" spans="1:10" x14ac:dyDescent="0.3">
      <c r="A5615">
        <v>8</v>
      </c>
      <c r="B5615">
        <v>22</v>
      </c>
      <c r="C5615">
        <v>21</v>
      </c>
      <c r="E5615" t="s">
        <v>163</v>
      </c>
      <c r="F5615" s="1">
        <v>0.87569444444444444</v>
      </c>
      <c r="H5615" s="5">
        <v>302.40000000000003</v>
      </c>
      <c r="I5615">
        <f t="shared" si="174"/>
        <v>302.40000000000003</v>
      </c>
      <c r="J5615">
        <f t="shared" si="175"/>
        <v>302400.00000000006</v>
      </c>
    </row>
    <row r="5616" spans="1:10" x14ac:dyDescent="0.3">
      <c r="A5616">
        <v>8</v>
      </c>
      <c r="B5616">
        <v>22</v>
      </c>
      <c r="C5616">
        <v>22</v>
      </c>
      <c r="E5616" t="s">
        <v>163</v>
      </c>
      <c r="F5616" s="1">
        <v>0.91736111111111107</v>
      </c>
      <c r="H5616" s="5">
        <v>302.40000000000003</v>
      </c>
      <c r="I5616">
        <f t="shared" si="174"/>
        <v>302.40000000000003</v>
      </c>
      <c r="J5616">
        <f t="shared" si="175"/>
        <v>302400.00000000006</v>
      </c>
    </row>
    <row r="5617" spans="1:10" x14ac:dyDescent="0.3">
      <c r="A5617">
        <v>8</v>
      </c>
      <c r="B5617">
        <v>22</v>
      </c>
      <c r="C5617">
        <v>23</v>
      </c>
      <c r="E5617" t="s">
        <v>163</v>
      </c>
      <c r="F5617" s="1">
        <v>0.9590277777777777</v>
      </c>
      <c r="H5617" s="5">
        <v>277.2</v>
      </c>
      <c r="I5617">
        <f t="shared" si="174"/>
        <v>277.2</v>
      </c>
      <c r="J5617">
        <f t="shared" si="175"/>
        <v>277200</v>
      </c>
    </row>
    <row r="5618" spans="1:10" x14ac:dyDescent="0.3">
      <c r="A5618">
        <v>8</v>
      </c>
      <c r="B5618">
        <v>23</v>
      </c>
      <c r="C5618">
        <v>0</v>
      </c>
      <c r="E5618" t="s">
        <v>164</v>
      </c>
      <c r="F5618" s="1">
        <v>6.9444444444444447E-4</v>
      </c>
      <c r="H5618" s="5">
        <v>277.2</v>
      </c>
      <c r="I5618">
        <f t="shared" si="174"/>
        <v>277.2</v>
      </c>
      <c r="J5618">
        <f t="shared" si="175"/>
        <v>277200</v>
      </c>
    </row>
    <row r="5619" spans="1:10" x14ac:dyDescent="0.3">
      <c r="A5619">
        <v>8</v>
      </c>
      <c r="B5619">
        <v>23</v>
      </c>
      <c r="C5619">
        <v>1</v>
      </c>
      <c r="E5619" t="s">
        <v>164</v>
      </c>
      <c r="F5619" s="1">
        <v>4.2361111111111106E-2</v>
      </c>
      <c r="H5619" s="5">
        <v>277.2</v>
      </c>
      <c r="I5619">
        <f t="shared" si="174"/>
        <v>277.2</v>
      </c>
      <c r="J5619">
        <f t="shared" si="175"/>
        <v>277200</v>
      </c>
    </row>
    <row r="5620" spans="1:10" x14ac:dyDescent="0.3">
      <c r="A5620">
        <v>8</v>
      </c>
      <c r="B5620">
        <v>23</v>
      </c>
      <c r="C5620">
        <v>2</v>
      </c>
      <c r="E5620" t="s">
        <v>164</v>
      </c>
      <c r="F5620" s="1">
        <v>8.4027777777777771E-2</v>
      </c>
      <c r="H5620" s="5">
        <v>277.2</v>
      </c>
      <c r="I5620">
        <f t="shared" si="174"/>
        <v>277.2</v>
      </c>
      <c r="J5620">
        <f t="shared" si="175"/>
        <v>277200</v>
      </c>
    </row>
    <row r="5621" spans="1:10" x14ac:dyDescent="0.3">
      <c r="A5621">
        <v>8</v>
      </c>
      <c r="B5621">
        <v>23</v>
      </c>
      <c r="C5621">
        <v>3</v>
      </c>
      <c r="E5621" t="s">
        <v>164</v>
      </c>
      <c r="F5621" s="1">
        <v>0.12569444444444444</v>
      </c>
      <c r="H5621" s="5">
        <v>252</v>
      </c>
      <c r="I5621">
        <f t="shared" si="174"/>
        <v>252</v>
      </c>
      <c r="J5621">
        <f t="shared" si="175"/>
        <v>252000</v>
      </c>
    </row>
    <row r="5622" spans="1:10" x14ac:dyDescent="0.3">
      <c r="A5622">
        <v>8</v>
      </c>
      <c r="B5622">
        <v>23</v>
      </c>
      <c r="C5622">
        <v>4</v>
      </c>
      <c r="E5622" t="s">
        <v>164</v>
      </c>
      <c r="F5622" s="1">
        <v>0.1673611111111111</v>
      </c>
      <c r="H5622" s="5">
        <v>252</v>
      </c>
      <c r="I5622">
        <f t="shared" si="174"/>
        <v>252</v>
      </c>
      <c r="J5622">
        <f t="shared" si="175"/>
        <v>252000</v>
      </c>
    </row>
    <row r="5623" spans="1:10" x14ac:dyDescent="0.3">
      <c r="A5623">
        <v>8</v>
      </c>
      <c r="B5623">
        <v>23</v>
      </c>
      <c r="C5623">
        <v>5</v>
      </c>
      <c r="E5623" t="s">
        <v>164</v>
      </c>
      <c r="F5623" s="1">
        <v>0.20902777777777778</v>
      </c>
      <c r="H5623" s="5">
        <v>277.2</v>
      </c>
      <c r="I5623">
        <f t="shared" si="174"/>
        <v>277.2</v>
      </c>
      <c r="J5623">
        <f t="shared" si="175"/>
        <v>277200</v>
      </c>
    </row>
    <row r="5624" spans="1:10" x14ac:dyDescent="0.3">
      <c r="A5624">
        <v>8</v>
      </c>
      <c r="B5624">
        <v>23</v>
      </c>
      <c r="C5624">
        <v>6</v>
      </c>
      <c r="E5624" t="s">
        <v>164</v>
      </c>
      <c r="F5624" s="1">
        <v>0.25069444444444444</v>
      </c>
      <c r="H5624" s="5">
        <v>277.2</v>
      </c>
      <c r="I5624">
        <f t="shared" si="174"/>
        <v>277.2</v>
      </c>
      <c r="J5624">
        <f t="shared" si="175"/>
        <v>277200</v>
      </c>
    </row>
    <row r="5625" spans="1:10" x14ac:dyDescent="0.3">
      <c r="A5625">
        <v>8</v>
      </c>
      <c r="B5625">
        <v>23</v>
      </c>
      <c r="C5625">
        <v>7</v>
      </c>
      <c r="E5625" t="s">
        <v>164</v>
      </c>
      <c r="F5625" s="1">
        <v>0.29236111111111113</v>
      </c>
      <c r="H5625" s="5">
        <v>277.2</v>
      </c>
      <c r="I5625">
        <f t="shared" si="174"/>
        <v>277.2</v>
      </c>
      <c r="J5625">
        <f t="shared" si="175"/>
        <v>277200</v>
      </c>
    </row>
    <row r="5626" spans="1:10" x14ac:dyDescent="0.3">
      <c r="A5626">
        <v>8</v>
      </c>
      <c r="B5626">
        <v>23</v>
      </c>
      <c r="C5626">
        <v>8</v>
      </c>
      <c r="E5626" t="s">
        <v>164</v>
      </c>
      <c r="F5626" s="1">
        <v>0.33402777777777781</v>
      </c>
      <c r="H5626" s="5">
        <v>277.2</v>
      </c>
      <c r="I5626">
        <f t="shared" si="174"/>
        <v>277.2</v>
      </c>
      <c r="J5626">
        <f t="shared" si="175"/>
        <v>277200</v>
      </c>
    </row>
    <row r="5627" spans="1:10" x14ac:dyDescent="0.3">
      <c r="A5627">
        <v>8</v>
      </c>
      <c r="B5627">
        <v>23</v>
      </c>
      <c r="C5627">
        <v>9</v>
      </c>
      <c r="E5627" t="s">
        <v>164</v>
      </c>
      <c r="F5627" s="1">
        <v>0.3756944444444445</v>
      </c>
      <c r="H5627" s="5">
        <v>277.2</v>
      </c>
      <c r="I5627">
        <f t="shared" si="174"/>
        <v>277.2</v>
      </c>
      <c r="J5627">
        <f t="shared" si="175"/>
        <v>277200</v>
      </c>
    </row>
    <row r="5628" spans="1:10" x14ac:dyDescent="0.3">
      <c r="A5628">
        <v>8</v>
      </c>
      <c r="B5628">
        <v>23</v>
      </c>
      <c r="C5628">
        <v>10</v>
      </c>
      <c r="E5628" t="s">
        <v>164</v>
      </c>
      <c r="F5628" s="1">
        <v>0.41736111111111113</v>
      </c>
      <c r="H5628" s="5">
        <v>302.40000000000003</v>
      </c>
      <c r="I5628">
        <f t="shared" si="174"/>
        <v>302.40000000000003</v>
      </c>
      <c r="J5628">
        <f t="shared" si="175"/>
        <v>302400.00000000006</v>
      </c>
    </row>
    <row r="5629" spans="1:10" x14ac:dyDescent="0.3">
      <c r="A5629">
        <v>8</v>
      </c>
      <c r="B5629">
        <v>23</v>
      </c>
      <c r="C5629">
        <v>11</v>
      </c>
      <c r="E5629" t="s">
        <v>164</v>
      </c>
      <c r="F5629" s="1">
        <v>0.45902777777777781</v>
      </c>
      <c r="H5629" s="5">
        <v>277.2</v>
      </c>
      <c r="I5629">
        <f t="shared" si="174"/>
        <v>277.2</v>
      </c>
      <c r="J5629">
        <f t="shared" si="175"/>
        <v>277200</v>
      </c>
    </row>
    <row r="5630" spans="1:10" x14ac:dyDescent="0.3">
      <c r="A5630">
        <v>8</v>
      </c>
      <c r="B5630">
        <v>23</v>
      </c>
      <c r="C5630">
        <v>12</v>
      </c>
      <c r="E5630" t="s">
        <v>164</v>
      </c>
      <c r="F5630" s="1">
        <v>0.50069444444444444</v>
      </c>
      <c r="H5630" s="5">
        <v>277.2</v>
      </c>
      <c r="I5630">
        <f t="shared" si="174"/>
        <v>277.2</v>
      </c>
      <c r="J5630">
        <f t="shared" si="175"/>
        <v>277200</v>
      </c>
    </row>
    <row r="5631" spans="1:10" x14ac:dyDescent="0.3">
      <c r="A5631">
        <v>8</v>
      </c>
      <c r="B5631">
        <v>23</v>
      </c>
      <c r="C5631">
        <v>13</v>
      </c>
      <c r="E5631" t="s">
        <v>164</v>
      </c>
      <c r="F5631" s="1">
        <v>0.54236111111111118</v>
      </c>
      <c r="H5631" s="5">
        <v>302.40000000000003</v>
      </c>
      <c r="I5631">
        <f t="shared" si="174"/>
        <v>302.40000000000003</v>
      </c>
      <c r="J5631">
        <f t="shared" si="175"/>
        <v>302400.00000000006</v>
      </c>
    </row>
    <row r="5632" spans="1:10" x14ac:dyDescent="0.3">
      <c r="A5632">
        <v>8</v>
      </c>
      <c r="B5632">
        <v>23</v>
      </c>
      <c r="C5632">
        <v>14</v>
      </c>
      <c r="E5632" t="s">
        <v>164</v>
      </c>
      <c r="F5632" s="1">
        <v>0.58402777777777781</v>
      </c>
      <c r="H5632" s="5">
        <v>302.40000000000003</v>
      </c>
      <c r="I5632">
        <f t="shared" si="174"/>
        <v>302.40000000000003</v>
      </c>
      <c r="J5632">
        <f t="shared" si="175"/>
        <v>302400.00000000006</v>
      </c>
    </row>
    <row r="5633" spans="1:10" x14ac:dyDescent="0.3">
      <c r="A5633">
        <v>8</v>
      </c>
      <c r="B5633">
        <v>23</v>
      </c>
      <c r="C5633">
        <v>15</v>
      </c>
      <c r="E5633" t="s">
        <v>164</v>
      </c>
      <c r="F5633" s="1">
        <v>0.62569444444444444</v>
      </c>
      <c r="H5633" s="5">
        <v>327.60000000000002</v>
      </c>
      <c r="I5633">
        <f t="shared" si="174"/>
        <v>327.60000000000002</v>
      </c>
      <c r="J5633">
        <f t="shared" si="175"/>
        <v>327600</v>
      </c>
    </row>
    <row r="5634" spans="1:10" x14ac:dyDescent="0.3">
      <c r="A5634">
        <v>8</v>
      </c>
      <c r="B5634">
        <v>23</v>
      </c>
      <c r="C5634">
        <v>16</v>
      </c>
      <c r="E5634" t="s">
        <v>164</v>
      </c>
      <c r="F5634" s="1">
        <v>0.66736111111111107</v>
      </c>
      <c r="H5634" s="5">
        <v>327.60000000000002</v>
      </c>
      <c r="I5634">
        <f t="shared" si="174"/>
        <v>327.60000000000002</v>
      </c>
      <c r="J5634">
        <f t="shared" si="175"/>
        <v>327600</v>
      </c>
    </row>
    <row r="5635" spans="1:10" x14ac:dyDescent="0.3">
      <c r="A5635">
        <v>8</v>
      </c>
      <c r="B5635">
        <v>23</v>
      </c>
      <c r="C5635">
        <v>17</v>
      </c>
      <c r="E5635" t="s">
        <v>164</v>
      </c>
      <c r="F5635" s="1">
        <v>0.7090277777777777</v>
      </c>
      <c r="H5635" s="5">
        <v>327.60000000000002</v>
      </c>
      <c r="I5635">
        <f t="shared" ref="I5635:I5698" si="176">IF(H5635&gt;20,H5635,0)</f>
        <v>327.60000000000002</v>
      </c>
      <c r="J5635">
        <f t="shared" ref="J5635:J5698" si="177">I5635*1000</f>
        <v>327600</v>
      </c>
    </row>
    <row r="5636" spans="1:10" x14ac:dyDescent="0.3">
      <c r="A5636">
        <v>8</v>
      </c>
      <c r="B5636">
        <v>23</v>
      </c>
      <c r="C5636">
        <v>18</v>
      </c>
      <c r="E5636" t="s">
        <v>164</v>
      </c>
      <c r="F5636" s="1">
        <v>0.75069444444444444</v>
      </c>
      <c r="H5636" s="5">
        <v>302.40000000000003</v>
      </c>
      <c r="I5636">
        <f t="shared" si="176"/>
        <v>302.40000000000003</v>
      </c>
      <c r="J5636">
        <f t="shared" si="177"/>
        <v>302400.00000000006</v>
      </c>
    </row>
    <row r="5637" spans="1:10" x14ac:dyDescent="0.3">
      <c r="A5637">
        <v>8</v>
      </c>
      <c r="B5637">
        <v>23</v>
      </c>
      <c r="C5637">
        <v>19</v>
      </c>
      <c r="E5637" t="s">
        <v>164</v>
      </c>
      <c r="F5637" s="1">
        <v>0.79236111111111107</v>
      </c>
      <c r="H5637" s="5">
        <v>302.40000000000003</v>
      </c>
      <c r="I5637">
        <f t="shared" si="176"/>
        <v>302.40000000000003</v>
      </c>
      <c r="J5637">
        <f t="shared" si="177"/>
        <v>302400.00000000006</v>
      </c>
    </row>
    <row r="5638" spans="1:10" x14ac:dyDescent="0.3">
      <c r="A5638">
        <v>8</v>
      </c>
      <c r="B5638">
        <v>23</v>
      </c>
      <c r="C5638">
        <v>20</v>
      </c>
      <c r="E5638" t="s">
        <v>164</v>
      </c>
      <c r="F5638" s="1">
        <v>0.8340277777777777</v>
      </c>
      <c r="H5638" s="5">
        <v>302.40000000000003</v>
      </c>
      <c r="I5638">
        <f t="shared" si="176"/>
        <v>302.40000000000003</v>
      </c>
      <c r="J5638">
        <f t="shared" si="177"/>
        <v>302400.00000000006</v>
      </c>
    </row>
    <row r="5639" spans="1:10" x14ac:dyDescent="0.3">
      <c r="A5639">
        <v>8</v>
      </c>
      <c r="B5639">
        <v>23</v>
      </c>
      <c r="C5639">
        <v>21</v>
      </c>
      <c r="E5639" t="s">
        <v>164</v>
      </c>
      <c r="F5639" s="1">
        <v>0.87569444444444444</v>
      </c>
      <c r="H5639" s="5">
        <v>302.40000000000003</v>
      </c>
      <c r="I5639">
        <f t="shared" si="176"/>
        <v>302.40000000000003</v>
      </c>
      <c r="J5639">
        <f t="shared" si="177"/>
        <v>302400.00000000006</v>
      </c>
    </row>
    <row r="5640" spans="1:10" x14ac:dyDescent="0.3">
      <c r="A5640">
        <v>8</v>
      </c>
      <c r="B5640">
        <v>23</v>
      </c>
      <c r="C5640">
        <v>22</v>
      </c>
      <c r="E5640" t="s">
        <v>164</v>
      </c>
      <c r="F5640" s="1">
        <v>0.91736111111111107</v>
      </c>
      <c r="H5640" s="5">
        <v>277.2</v>
      </c>
      <c r="I5640">
        <f t="shared" si="176"/>
        <v>277.2</v>
      </c>
      <c r="J5640">
        <f t="shared" si="177"/>
        <v>277200</v>
      </c>
    </row>
    <row r="5641" spans="1:10" x14ac:dyDescent="0.3">
      <c r="A5641">
        <v>8</v>
      </c>
      <c r="B5641">
        <v>23</v>
      </c>
      <c r="C5641">
        <v>23</v>
      </c>
      <c r="E5641" t="s">
        <v>164</v>
      </c>
      <c r="F5641" s="1">
        <v>0.9590277777777777</v>
      </c>
      <c r="H5641" s="5">
        <v>277.2</v>
      </c>
      <c r="I5641">
        <f t="shared" si="176"/>
        <v>277.2</v>
      </c>
      <c r="J5641">
        <f t="shared" si="177"/>
        <v>277200</v>
      </c>
    </row>
    <row r="5642" spans="1:10" x14ac:dyDescent="0.3">
      <c r="A5642">
        <v>8</v>
      </c>
      <c r="B5642">
        <v>24</v>
      </c>
      <c r="C5642">
        <v>0</v>
      </c>
      <c r="E5642" t="s">
        <v>165</v>
      </c>
      <c r="F5642" s="1">
        <v>6.9444444444444447E-4</v>
      </c>
      <c r="H5642" s="5">
        <v>277.2</v>
      </c>
      <c r="I5642">
        <f t="shared" si="176"/>
        <v>277.2</v>
      </c>
      <c r="J5642">
        <f t="shared" si="177"/>
        <v>277200</v>
      </c>
    </row>
    <row r="5643" spans="1:10" x14ac:dyDescent="0.3">
      <c r="A5643">
        <v>8</v>
      </c>
      <c r="B5643">
        <v>24</v>
      </c>
      <c r="C5643">
        <v>1</v>
      </c>
      <c r="E5643" t="s">
        <v>165</v>
      </c>
      <c r="F5643" s="1">
        <v>4.2361111111111106E-2</v>
      </c>
      <c r="H5643" s="5">
        <v>277.2</v>
      </c>
      <c r="I5643">
        <f t="shared" si="176"/>
        <v>277.2</v>
      </c>
      <c r="J5643">
        <f t="shared" si="177"/>
        <v>277200</v>
      </c>
    </row>
    <row r="5644" spans="1:10" x14ac:dyDescent="0.3">
      <c r="A5644">
        <v>8</v>
      </c>
      <c r="B5644">
        <v>24</v>
      </c>
      <c r="C5644">
        <v>2</v>
      </c>
      <c r="E5644" t="s">
        <v>165</v>
      </c>
      <c r="F5644" s="1">
        <v>8.4027777777777771E-2</v>
      </c>
      <c r="H5644" s="5">
        <v>252</v>
      </c>
      <c r="I5644">
        <f t="shared" si="176"/>
        <v>252</v>
      </c>
      <c r="J5644">
        <f t="shared" si="177"/>
        <v>252000</v>
      </c>
    </row>
    <row r="5645" spans="1:10" x14ac:dyDescent="0.3">
      <c r="A5645">
        <v>8</v>
      </c>
      <c r="B5645">
        <v>24</v>
      </c>
      <c r="C5645">
        <v>3</v>
      </c>
      <c r="E5645" t="s">
        <v>165</v>
      </c>
      <c r="F5645" s="1">
        <v>0.12569444444444444</v>
      </c>
      <c r="H5645" s="5">
        <v>252</v>
      </c>
      <c r="I5645">
        <f t="shared" si="176"/>
        <v>252</v>
      </c>
      <c r="J5645">
        <f t="shared" si="177"/>
        <v>252000</v>
      </c>
    </row>
    <row r="5646" spans="1:10" x14ac:dyDescent="0.3">
      <c r="A5646">
        <v>8</v>
      </c>
      <c r="B5646">
        <v>24</v>
      </c>
      <c r="C5646">
        <v>4</v>
      </c>
      <c r="E5646" t="s">
        <v>165</v>
      </c>
      <c r="F5646" s="1">
        <v>0.1673611111111111</v>
      </c>
      <c r="H5646" s="5">
        <v>252</v>
      </c>
      <c r="I5646">
        <f t="shared" si="176"/>
        <v>252</v>
      </c>
      <c r="J5646">
        <f t="shared" si="177"/>
        <v>252000</v>
      </c>
    </row>
    <row r="5647" spans="1:10" x14ac:dyDescent="0.3">
      <c r="A5647">
        <v>8</v>
      </c>
      <c r="B5647">
        <v>24</v>
      </c>
      <c r="C5647">
        <v>5</v>
      </c>
      <c r="E5647" t="s">
        <v>165</v>
      </c>
      <c r="F5647" s="1">
        <v>0.20902777777777778</v>
      </c>
      <c r="H5647" s="5">
        <v>126</v>
      </c>
      <c r="I5647">
        <f t="shared" si="176"/>
        <v>126</v>
      </c>
      <c r="J5647">
        <f t="shared" si="177"/>
        <v>126000</v>
      </c>
    </row>
    <row r="5648" spans="1:10" x14ac:dyDescent="0.3">
      <c r="A5648">
        <v>8</v>
      </c>
      <c r="B5648">
        <v>24</v>
      </c>
      <c r="C5648">
        <v>6</v>
      </c>
      <c r="E5648" t="s">
        <v>165</v>
      </c>
      <c r="F5648" s="1">
        <v>0.25069444444444444</v>
      </c>
      <c r="H5648" s="5">
        <v>151.20000000000002</v>
      </c>
      <c r="I5648">
        <f t="shared" si="176"/>
        <v>151.20000000000002</v>
      </c>
      <c r="J5648">
        <f t="shared" si="177"/>
        <v>151200.00000000003</v>
      </c>
    </row>
    <row r="5649" spans="1:10" x14ac:dyDescent="0.3">
      <c r="A5649">
        <v>8</v>
      </c>
      <c r="B5649">
        <v>24</v>
      </c>
      <c r="C5649">
        <v>7</v>
      </c>
      <c r="E5649" t="s">
        <v>165</v>
      </c>
      <c r="F5649" s="1">
        <v>0.29236111111111113</v>
      </c>
      <c r="H5649" s="5">
        <v>151.20000000000002</v>
      </c>
      <c r="I5649">
        <f t="shared" si="176"/>
        <v>151.20000000000002</v>
      </c>
      <c r="J5649">
        <f t="shared" si="177"/>
        <v>151200.00000000003</v>
      </c>
    </row>
    <row r="5650" spans="1:10" x14ac:dyDescent="0.3">
      <c r="A5650">
        <v>8</v>
      </c>
      <c r="B5650">
        <v>24</v>
      </c>
      <c r="C5650">
        <v>8</v>
      </c>
      <c r="E5650" t="s">
        <v>165</v>
      </c>
      <c r="F5650" s="1">
        <v>0.33402777777777781</v>
      </c>
      <c r="H5650" s="5">
        <v>126</v>
      </c>
      <c r="I5650">
        <f t="shared" si="176"/>
        <v>126</v>
      </c>
      <c r="J5650">
        <f t="shared" si="177"/>
        <v>126000</v>
      </c>
    </row>
    <row r="5651" spans="1:10" x14ac:dyDescent="0.3">
      <c r="A5651">
        <v>8</v>
      </c>
      <c r="B5651">
        <v>24</v>
      </c>
      <c r="C5651">
        <v>9</v>
      </c>
      <c r="E5651" t="s">
        <v>165</v>
      </c>
      <c r="F5651" s="1">
        <v>0.3756944444444445</v>
      </c>
      <c r="H5651" s="5">
        <v>126</v>
      </c>
      <c r="I5651">
        <f t="shared" si="176"/>
        <v>126</v>
      </c>
      <c r="J5651">
        <f t="shared" si="177"/>
        <v>126000</v>
      </c>
    </row>
    <row r="5652" spans="1:10" x14ac:dyDescent="0.3">
      <c r="A5652">
        <v>8</v>
      </c>
      <c r="B5652">
        <v>24</v>
      </c>
      <c r="C5652">
        <v>10</v>
      </c>
      <c r="E5652" t="s">
        <v>165</v>
      </c>
      <c r="F5652" s="1">
        <v>0.41736111111111113</v>
      </c>
      <c r="H5652" s="5">
        <v>126</v>
      </c>
      <c r="I5652">
        <f t="shared" si="176"/>
        <v>126</v>
      </c>
      <c r="J5652">
        <f t="shared" si="177"/>
        <v>126000</v>
      </c>
    </row>
    <row r="5653" spans="1:10" x14ac:dyDescent="0.3">
      <c r="A5653">
        <v>8</v>
      </c>
      <c r="B5653">
        <v>24</v>
      </c>
      <c r="C5653">
        <v>11</v>
      </c>
      <c r="E5653" t="s">
        <v>165</v>
      </c>
      <c r="F5653" s="1">
        <v>0.45902777777777781</v>
      </c>
      <c r="H5653" s="5">
        <v>277.2</v>
      </c>
      <c r="I5653">
        <f t="shared" si="176"/>
        <v>277.2</v>
      </c>
      <c r="J5653">
        <f t="shared" si="177"/>
        <v>277200</v>
      </c>
    </row>
    <row r="5654" spans="1:10" x14ac:dyDescent="0.3">
      <c r="A5654">
        <v>8</v>
      </c>
      <c r="B5654">
        <v>24</v>
      </c>
      <c r="C5654">
        <v>12</v>
      </c>
      <c r="E5654" t="s">
        <v>165</v>
      </c>
      <c r="F5654" s="1">
        <v>0.50069444444444444</v>
      </c>
      <c r="H5654" s="5">
        <v>277.2</v>
      </c>
      <c r="I5654">
        <f t="shared" si="176"/>
        <v>277.2</v>
      </c>
      <c r="J5654">
        <f t="shared" si="177"/>
        <v>277200</v>
      </c>
    </row>
    <row r="5655" spans="1:10" x14ac:dyDescent="0.3">
      <c r="A5655">
        <v>8</v>
      </c>
      <c r="B5655">
        <v>24</v>
      </c>
      <c r="C5655">
        <v>13</v>
      </c>
      <c r="E5655" t="s">
        <v>165</v>
      </c>
      <c r="F5655" s="1">
        <v>0.54236111111111118</v>
      </c>
      <c r="H5655" s="5">
        <v>302.40000000000003</v>
      </c>
      <c r="I5655">
        <f t="shared" si="176"/>
        <v>302.40000000000003</v>
      </c>
      <c r="J5655">
        <f t="shared" si="177"/>
        <v>302400.00000000006</v>
      </c>
    </row>
    <row r="5656" spans="1:10" x14ac:dyDescent="0.3">
      <c r="A5656">
        <v>8</v>
      </c>
      <c r="B5656">
        <v>24</v>
      </c>
      <c r="C5656">
        <v>14</v>
      </c>
      <c r="E5656" t="s">
        <v>165</v>
      </c>
      <c r="F5656" s="1">
        <v>0.58402777777777781</v>
      </c>
      <c r="H5656" s="5">
        <v>327.60000000000002</v>
      </c>
      <c r="I5656">
        <f t="shared" si="176"/>
        <v>327.60000000000002</v>
      </c>
      <c r="J5656">
        <f t="shared" si="177"/>
        <v>327600</v>
      </c>
    </row>
    <row r="5657" spans="1:10" x14ac:dyDescent="0.3">
      <c r="A5657">
        <v>8</v>
      </c>
      <c r="B5657">
        <v>24</v>
      </c>
      <c r="C5657">
        <v>15</v>
      </c>
      <c r="E5657" t="s">
        <v>165</v>
      </c>
      <c r="F5657" s="1">
        <v>0.62569444444444444</v>
      </c>
      <c r="H5657" s="5">
        <v>302.40000000000003</v>
      </c>
      <c r="I5657">
        <f t="shared" si="176"/>
        <v>302.40000000000003</v>
      </c>
      <c r="J5657">
        <f t="shared" si="177"/>
        <v>302400.00000000006</v>
      </c>
    </row>
    <row r="5658" spans="1:10" x14ac:dyDescent="0.3">
      <c r="A5658">
        <v>8</v>
      </c>
      <c r="B5658">
        <v>24</v>
      </c>
      <c r="C5658">
        <v>16</v>
      </c>
      <c r="E5658" t="s">
        <v>165</v>
      </c>
      <c r="F5658" s="1">
        <v>0.66736111111111107</v>
      </c>
      <c r="H5658" s="5">
        <v>327.60000000000002</v>
      </c>
      <c r="I5658">
        <f t="shared" si="176"/>
        <v>327.60000000000002</v>
      </c>
      <c r="J5658">
        <f t="shared" si="177"/>
        <v>327600</v>
      </c>
    </row>
    <row r="5659" spans="1:10" x14ac:dyDescent="0.3">
      <c r="A5659">
        <v>8</v>
      </c>
      <c r="B5659">
        <v>24</v>
      </c>
      <c r="C5659">
        <v>17</v>
      </c>
      <c r="E5659" t="s">
        <v>165</v>
      </c>
      <c r="F5659" s="1">
        <v>0.7090277777777777</v>
      </c>
      <c r="H5659" s="5">
        <v>327.60000000000002</v>
      </c>
      <c r="I5659">
        <f t="shared" si="176"/>
        <v>327.60000000000002</v>
      </c>
      <c r="J5659">
        <f t="shared" si="177"/>
        <v>327600</v>
      </c>
    </row>
    <row r="5660" spans="1:10" x14ac:dyDescent="0.3">
      <c r="A5660">
        <v>8</v>
      </c>
      <c r="B5660">
        <v>24</v>
      </c>
      <c r="C5660">
        <v>18</v>
      </c>
      <c r="E5660" t="s">
        <v>165</v>
      </c>
      <c r="F5660" s="1">
        <v>0.75069444444444444</v>
      </c>
      <c r="H5660" s="5">
        <v>327.60000000000002</v>
      </c>
      <c r="I5660">
        <f t="shared" si="176"/>
        <v>327.60000000000002</v>
      </c>
      <c r="J5660">
        <f t="shared" si="177"/>
        <v>327600</v>
      </c>
    </row>
    <row r="5661" spans="1:10" x14ac:dyDescent="0.3">
      <c r="A5661">
        <v>8</v>
      </c>
      <c r="B5661">
        <v>24</v>
      </c>
      <c r="C5661">
        <v>19</v>
      </c>
      <c r="E5661" t="s">
        <v>165</v>
      </c>
      <c r="F5661" s="1">
        <v>0.79236111111111107</v>
      </c>
      <c r="H5661" s="5">
        <v>327.60000000000002</v>
      </c>
      <c r="I5661">
        <f t="shared" si="176"/>
        <v>327.60000000000002</v>
      </c>
      <c r="J5661">
        <f t="shared" si="177"/>
        <v>327600</v>
      </c>
    </row>
    <row r="5662" spans="1:10" x14ac:dyDescent="0.3">
      <c r="A5662">
        <v>8</v>
      </c>
      <c r="B5662">
        <v>24</v>
      </c>
      <c r="C5662">
        <v>20</v>
      </c>
      <c r="E5662" t="s">
        <v>165</v>
      </c>
      <c r="F5662" s="1">
        <v>0.8340277777777777</v>
      </c>
      <c r="H5662" s="5">
        <v>327.60000000000002</v>
      </c>
      <c r="I5662">
        <f t="shared" si="176"/>
        <v>327.60000000000002</v>
      </c>
      <c r="J5662">
        <f t="shared" si="177"/>
        <v>327600</v>
      </c>
    </row>
    <row r="5663" spans="1:10" x14ac:dyDescent="0.3">
      <c r="A5663">
        <v>8</v>
      </c>
      <c r="B5663">
        <v>24</v>
      </c>
      <c r="C5663">
        <v>21</v>
      </c>
      <c r="E5663" t="s">
        <v>165</v>
      </c>
      <c r="F5663" s="1">
        <v>0.87569444444444444</v>
      </c>
      <c r="H5663" s="5">
        <v>302.40000000000003</v>
      </c>
      <c r="I5663">
        <f t="shared" si="176"/>
        <v>302.40000000000003</v>
      </c>
      <c r="J5663">
        <f t="shared" si="177"/>
        <v>302400.00000000006</v>
      </c>
    </row>
    <row r="5664" spans="1:10" x14ac:dyDescent="0.3">
      <c r="A5664">
        <v>8</v>
      </c>
      <c r="B5664">
        <v>24</v>
      </c>
      <c r="C5664">
        <v>22</v>
      </c>
      <c r="E5664" t="s">
        <v>165</v>
      </c>
      <c r="F5664" s="1">
        <v>0.91736111111111107</v>
      </c>
      <c r="H5664" s="5">
        <v>302.40000000000003</v>
      </c>
      <c r="I5664">
        <f t="shared" si="176"/>
        <v>302.40000000000003</v>
      </c>
      <c r="J5664">
        <f t="shared" si="177"/>
        <v>302400.00000000006</v>
      </c>
    </row>
    <row r="5665" spans="1:10" x14ac:dyDescent="0.3">
      <c r="A5665">
        <v>8</v>
      </c>
      <c r="B5665">
        <v>24</v>
      </c>
      <c r="C5665">
        <v>23</v>
      </c>
      <c r="E5665" t="s">
        <v>165</v>
      </c>
      <c r="F5665" s="1">
        <v>0.9590277777777777</v>
      </c>
      <c r="H5665" s="5">
        <v>302.40000000000003</v>
      </c>
      <c r="I5665">
        <f t="shared" si="176"/>
        <v>302.40000000000003</v>
      </c>
      <c r="J5665">
        <f t="shared" si="177"/>
        <v>302400.00000000006</v>
      </c>
    </row>
    <row r="5666" spans="1:10" x14ac:dyDescent="0.3">
      <c r="A5666">
        <v>8</v>
      </c>
      <c r="B5666">
        <v>25</v>
      </c>
      <c r="C5666">
        <v>0</v>
      </c>
      <c r="E5666" t="s">
        <v>166</v>
      </c>
      <c r="F5666" s="1">
        <v>6.9444444444444447E-4</v>
      </c>
      <c r="H5666" s="5">
        <v>277.2</v>
      </c>
      <c r="I5666">
        <f t="shared" si="176"/>
        <v>277.2</v>
      </c>
      <c r="J5666">
        <f t="shared" si="177"/>
        <v>277200</v>
      </c>
    </row>
    <row r="5667" spans="1:10" x14ac:dyDescent="0.3">
      <c r="A5667">
        <v>8</v>
      </c>
      <c r="B5667">
        <v>25</v>
      </c>
      <c r="C5667">
        <v>1</v>
      </c>
      <c r="E5667" t="s">
        <v>166</v>
      </c>
      <c r="F5667" s="1">
        <v>4.2361111111111106E-2</v>
      </c>
      <c r="H5667" s="5">
        <v>277.2</v>
      </c>
      <c r="I5667">
        <f t="shared" si="176"/>
        <v>277.2</v>
      </c>
      <c r="J5667">
        <f t="shared" si="177"/>
        <v>277200</v>
      </c>
    </row>
    <row r="5668" spans="1:10" x14ac:dyDescent="0.3">
      <c r="A5668">
        <v>8</v>
      </c>
      <c r="B5668">
        <v>25</v>
      </c>
      <c r="C5668">
        <v>2</v>
      </c>
      <c r="E5668" t="s">
        <v>166</v>
      </c>
      <c r="F5668" s="1">
        <v>8.4027777777777771E-2</v>
      </c>
      <c r="H5668" s="5">
        <v>277.2</v>
      </c>
      <c r="I5668">
        <f t="shared" si="176"/>
        <v>277.2</v>
      </c>
      <c r="J5668">
        <f t="shared" si="177"/>
        <v>277200</v>
      </c>
    </row>
    <row r="5669" spans="1:10" x14ac:dyDescent="0.3">
      <c r="A5669">
        <v>8</v>
      </c>
      <c r="B5669">
        <v>25</v>
      </c>
      <c r="C5669">
        <v>3</v>
      </c>
      <c r="E5669" t="s">
        <v>166</v>
      </c>
      <c r="F5669" s="1">
        <v>0.12569444444444444</v>
      </c>
      <c r="H5669" s="5">
        <v>277.2</v>
      </c>
      <c r="I5669">
        <f t="shared" si="176"/>
        <v>277.2</v>
      </c>
      <c r="J5669">
        <f t="shared" si="177"/>
        <v>277200</v>
      </c>
    </row>
    <row r="5670" spans="1:10" x14ac:dyDescent="0.3">
      <c r="A5670">
        <v>8</v>
      </c>
      <c r="B5670">
        <v>25</v>
      </c>
      <c r="C5670">
        <v>4</v>
      </c>
      <c r="E5670" t="s">
        <v>166</v>
      </c>
      <c r="F5670" s="1">
        <v>0.1673611111111111</v>
      </c>
      <c r="H5670" s="5">
        <v>252</v>
      </c>
      <c r="I5670">
        <f t="shared" si="176"/>
        <v>252</v>
      </c>
      <c r="J5670">
        <f t="shared" si="177"/>
        <v>252000</v>
      </c>
    </row>
    <row r="5671" spans="1:10" x14ac:dyDescent="0.3">
      <c r="A5671">
        <v>8</v>
      </c>
      <c r="B5671">
        <v>25</v>
      </c>
      <c r="C5671">
        <v>5</v>
      </c>
      <c r="E5671" t="s">
        <v>166</v>
      </c>
      <c r="F5671" s="1">
        <v>0.20902777777777778</v>
      </c>
      <c r="H5671" s="5">
        <v>252</v>
      </c>
      <c r="I5671">
        <f t="shared" si="176"/>
        <v>252</v>
      </c>
      <c r="J5671">
        <f t="shared" si="177"/>
        <v>252000</v>
      </c>
    </row>
    <row r="5672" spans="1:10" x14ac:dyDescent="0.3">
      <c r="A5672">
        <v>8</v>
      </c>
      <c r="B5672">
        <v>25</v>
      </c>
      <c r="C5672">
        <v>6</v>
      </c>
      <c r="E5672" t="s">
        <v>166</v>
      </c>
      <c r="F5672" s="1">
        <v>0.25069444444444444</v>
      </c>
      <c r="H5672" s="5">
        <v>252</v>
      </c>
      <c r="I5672">
        <f t="shared" si="176"/>
        <v>252</v>
      </c>
      <c r="J5672">
        <f t="shared" si="177"/>
        <v>252000</v>
      </c>
    </row>
    <row r="5673" spans="1:10" x14ac:dyDescent="0.3">
      <c r="A5673">
        <v>8</v>
      </c>
      <c r="B5673">
        <v>25</v>
      </c>
      <c r="C5673">
        <v>7</v>
      </c>
      <c r="E5673" t="s">
        <v>166</v>
      </c>
      <c r="F5673" s="1">
        <v>0.29236111111111113</v>
      </c>
      <c r="H5673" s="5">
        <v>252</v>
      </c>
      <c r="I5673">
        <f t="shared" si="176"/>
        <v>252</v>
      </c>
      <c r="J5673">
        <f t="shared" si="177"/>
        <v>252000</v>
      </c>
    </row>
    <row r="5674" spans="1:10" x14ac:dyDescent="0.3">
      <c r="A5674">
        <v>8</v>
      </c>
      <c r="B5674">
        <v>25</v>
      </c>
      <c r="C5674">
        <v>8</v>
      </c>
      <c r="E5674" t="s">
        <v>166</v>
      </c>
      <c r="F5674" s="1">
        <v>0.33402777777777781</v>
      </c>
      <c r="H5674" s="5">
        <v>277.2</v>
      </c>
      <c r="I5674">
        <f t="shared" si="176"/>
        <v>277.2</v>
      </c>
      <c r="J5674">
        <f t="shared" si="177"/>
        <v>277200</v>
      </c>
    </row>
    <row r="5675" spans="1:10" x14ac:dyDescent="0.3">
      <c r="A5675">
        <v>8</v>
      </c>
      <c r="B5675">
        <v>25</v>
      </c>
      <c r="C5675">
        <v>9</v>
      </c>
      <c r="E5675" t="s">
        <v>166</v>
      </c>
      <c r="F5675" s="1">
        <v>0.3756944444444445</v>
      </c>
      <c r="H5675" s="5">
        <v>277.2</v>
      </c>
      <c r="I5675">
        <f t="shared" si="176"/>
        <v>277.2</v>
      </c>
      <c r="J5675">
        <f t="shared" si="177"/>
        <v>277200</v>
      </c>
    </row>
    <row r="5676" spans="1:10" x14ac:dyDescent="0.3">
      <c r="A5676">
        <v>8</v>
      </c>
      <c r="B5676">
        <v>25</v>
      </c>
      <c r="C5676">
        <v>10</v>
      </c>
      <c r="E5676" t="s">
        <v>166</v>
      </c>
      <c r="F5676" s="1">
        <v>0.41736111111111113</v>
      </c>
      <c r="H5676" s="5">
        <v>277.2</v>
      </c>
      <c r="I5676">
        <f t="shared" si="176"/>
        <v>277.2</v>
      </c>
      <c r="J5676">
        <f t="shared" si="177"/>
        <v>277200</v>
      </c>
    </row>
    <row r="5677" spans="1:10" x14ac:dyDescent="0.3">
      <c r="A5677">
        <v>8</v>
      </c>
      <c r="B5677">
        <v>25</v>
      </c>
      <c r="C5677">
        <v>11</v>
      </c>
      <c r="E5677" t="s">
        <v>166</v>
      </c>
      <c r="F5677" s="1">
        <v>0.45902777777777781</v>
      </c>
      <c r="H5677" s="5">
        <v>277.2</v>
      </c>
      <c r="I5677">
        <f t="shared" si="176"/>
        <v>277.2</v>
      </c>
      <c r="J5677">
        <f t="shared" si="177"/>
        <v>277200</v>
      </c>
    </row>
    <row r="5678" spans="1:10" x14ac:dyDescent="0.3">
      <c r="A5678">
        <v>8</v>
      </c>
      <c r="B5678">
        <v>25</v>
      </c>
      <c r="C5678">
        <v>12</v>
      </c>
      <c r="E5678" t="s">
        <v>166</v>
      </c>
      <c r="F5678" s="1">
        <v>0.50069444444444444</v>
      </c>
      <c r="H5678" s="5">
        <v>277.2</v>
      </c>
      <c r="I5678">
        <f t="shared" si="176"/>
        <v>277.2</v>
      </c>
      <c r="J5678">
        <f t="shared" si="177"/>
        <v>277200</v>
      </c>
    </row>
    <row r="5679" spans="1:10" x14ac:dyDescent="0.3">
      <c r="A5679">
        <v>8</v>
      </c>
      <c r="B5679">
        <v>25</v>
      </c>
      <c r="C5679">
        <v>13</v>
      </c>
      <c r="E5679" t="s">
        <v>166</v>
      </c>
      <c r="F5679" s="1">
        <v>0.54236111111111118</v>
      </c>
      <c r="H5679" s="5">
        <v>302.40000000000003</v>
      </c>
      <c r="I5679">
        <f t="shared" si="176"/>
        <v>302.40000000000003</v>
      </c>
      <c r="J5679">
        <f t="shared" si="177"/>
        <v>302400.00000000006</v>
      </c>
    </row>
    <row r="5680" spans="1:10" x14ac:dyDescent="0.3">
      <c r="A5680">
        <v>8</v>
      </c>
      <c r="B5680">
        <v>25</v>
      </c>
      <c r="C5680">
        <v>14</v>
      </c>
      <c r="E5680" t="s">
        <v>166</v>
      </c>
      <c r="F5680" s="1">
        <v>0.58402777777777781</v>
      </c>
      <c r="H5680" s="5">
        <v>277.2</v>
      </c>
      <c r="I5680">
        <f t="shared" si="176"/>
        <v>277.2</v>
      </c>
      <c r="J5680">
        <f t="shared" si="177"/>
        <v>277200</v>
      </c>
    </row>
    <row r="5681" spans="1:10" x14ac:dyDescent="0.3">
      <c r="A5681">
        <v>8</v>
      </c>
      <c r="B5681">
        <v>25</v>
      </c>
      <c r="C5681">
        <v>15</v>
      </c>
      <c r="E5681" t="s">
        <v>166</v>
      </c>
      <c r="F5681" s="1">
        <v>0.62569444444444444</v>
      </c>
      <c r="H5681" s="5">
        <v>277.2</v>
      </c>
      <c r="I5681">
        <f t="shared" si="176"/>
        <v>277.2</v>
      </c>
      <c r="J5681">
        <f t="shared" si="177"/>
        <v>277200</v>
      </c>
    </row>
    <row r="5682" spans="1:10" x14ac:dyDescent="0.3">
      <c r="A5682">
        <v>8</v>
      </c>
      <c r="B5682">
        <v>25</v>
      </c>
      <c r="C5682">
        <v>16</v>
      </c>
      <c r="E5682" t="s">
        <v>166</v>
      </c>
      <c r="F5682" s="1">
        <v>0.66736111111111107</v>
      </c>
      <c r="H5682" s="5">
        <v>277.2</v>
      </c>
      <c r="I5682">
        <f t="shared" si="176"/>
        <v>277.2</v>
      </c>
      <c r="J5682">
        <f t="shared" si="177"/>
        <v>277200</v>
      </c>
    </row>
    <row r="5683" spans="1:10" x14ac:dyDescent="0.3">
      <c r="A5683">
        <v>8</v>
      </c>
      <c r="B5683">
        <v>25</v>
      </c>
      <c r="C5683">
        <v>17</v>
      </c>
      <c r="E5683" t="s">
        <v>166</v>
      </c>
      <c r="F5683" s="1">
        <v>0.7090277777777777</v>
      </c>
      <c r="H5683" s="5">
        <v>277.2</v>
      </c>
      <c r="I5683">
        <f t="shared" si="176"/>
        <v>277.2</v>
      </c>
      <c r="J5683">
        <f t="shared" si="177"/>
        <v>277200</v>
      </c>
    </row>
    <row r="5684" spans="1:10" x14ac:dyDescent="0.3">
      <c r="A5684">
        <v>8</v>
      </c>
      <c r="B5684">
        <v>25</v>
      </c>
      <c r="C5684">
        <v>18</v>
      </c>
      <c r="E5684" t="s">
        <v>166</v>
      </c>
      <c r="F5684" s="1">
        <v>0.75069444444444444</v>
      </c>
      <c r="H5684" s="5">
        <v>277.2</v>
      </c>
      <c r="I5684">
        <f t="shared" si="176"/>
        <v>277.2</v>
      </c>
      <c r="J5684">
        <f t="shared" si="177"/>
        <v>277200</v>
      </c>
    </row>
    <row r="5685" spans="1:10" x14ac:dyDescent="0.3">
      <c r="A5685">
        <v>8</v>
      </c>
      <c r="B5685">
        <v>25</v>
      </c>
      <c r="C5685">
        <v>19</v>
      </c>
      <c r="E5685" t="s">
        <v>166</v>
      </c>
      <c r="F5685" s="1">
        <v>0.79236111111111107</v>
      </c>
      <c r="H5685" s="5">
        <v>277.2</v>
      </c>
      <c r="I5685">
        <f t="shared" si="176"/>
        <v>277.2</v>
      </c>
      <c r="J5685">
        <f t="shared" si="177"/>
        <v>277200</v>
      </c>
    </row>
    <row r="5686" spans="1:10" x14ac:dyDescent="0.3">
      <c r="A5686">
        <v>8</v>
      </c>
      <c r="B5686">
        <v>25</v>
      </c>
      <c r="C5686">
        <v>20</v>
      </c>
      <c r="E5686" t="s">
        <v>166</v>
      </c>
      <c r="F5686" s="1">
        <v>0.8340277777777777</v>
      </c>
      <c r="H5686" s="5">
        <v>277.2</v>
      </c>
      <c r="I5686">
        <f t="shared" si="176"/>
        <v>277.2</v>
      </c>
      <c r="J5686">
        <f t="shared" si="177"/>
        <v>277200</v>
      </c>
    </row>
    <row r="5687" spans="1:10" x14ac:dyDescent="0.3">
      <c r="A5687">
        <v>8</v>
      </c>
      <c r="B5687">
        <v>25</v>
      </c>
      <c r="C5687">
        <v>21</v>
      </c>
      <c r="E5687" t="s">
        <v>166</v>
      </c>
      <c r="F5687" s="1">
        <v>0.87569444444444444</v>
      </c>
      <c r="H5687" s="5">
        <v>277.2</v>
      </c>
      <c r="I5687">
        <f t="shared" si="176"/>
        <v>277.2</v>
      </c>
      <c r="J5687">
        <f t="shared" si="177"/>
        <v>277200</v>
      </c>
    </row>
    <row r="5688" spans="1:10" x14ac:dyDescent="0.3">
      <c r="A5688">
        <v>8</v>
      </c>
      <c r="B5688">
        <v>25</v>
      </c>
      <c r="C5688">
        <v>22</v>
      </c>
      <c r="E5688" t="s">
        <v>166</v>
      </c>
      <c r="F5688" s="1">
        <v>0.91736111111111107</v>
      </c>
      <c r="H5688" s="5">
        <v>277.2</v>
      </c>
      <c r="I5688">
        <f t="shared" si="176"/>
        <v>277.2</v>
      </c>
      <c r="J5688">
        <f t="shared" si="177"/>
        <v>277200</v>
      </c>
    </row>
    <row r="5689" spans="1:10" x14ac:dyDescent="0.3">
      <c r="A5689">
        <v>8</v>
      </c>
      <c r="B5689">
        <v>25</v>
      </c>
      <c r="C5689">
        <v>23</v>
      </c>
      <c r="E5689" t="s">
        <v>166</v>
      </c>
      <c r="F5689" s="1">
        <v>0.9590277777777777</v>
      </c>
      <c r="H5689" s="5">
        <v>252</v>
      </c>
      <c r="I5689">
        <f t="shared" si="176"/>
        <v>252</v>
      </c>
      <c r="J5689">
        <f t="shared" si="177"/>
        <v>252000</v>
      </c>
    </row>
    <row r="5690" spans="1:10" x14ac:dyDescent="0.3">
      <c r="A5690">
        <v>8</v>
      </c>
      <c r="B5690">
        <v>26</v>
      </c>
      <c r="C5690">
        <v>0</v>
      </c>
      <c r="E5690" t="s">
        <v>167</v>
      </c>
      <c r="F5690" s="1">
        <v>6.9444444444444447E-4</v>
      </c>
      <c r="H5690" s="5">
        <v>252</v>
      </c>
      <c r="I5690">
        <f t="shared" si="176"/>
        <v>252</v>
      </c>
      <c r="J5690">
        <f t="shared" si="177"/>
        <v>252000</v>
      </c>
    </row>
    <row r="5691" spans="1:10" x14ac:dyDescent="0.3">
      <c r="A5691">
        <v>8</v>
      </c>
      <c r="B5691">
        <v>26</v>
      </c>
      <c r="C5691">
        <v>1</v>
      </c>
      <c r="E5691" t="s">
        <v>167</v>
      </c>
      <c r="F5691" s="1">
        <v>4.2361111111111106E-2</v>
      </c>
      <c r="H5691" s="5">
        <v>252</v>
      </c>
      <c r="I5691">
        <f t="shared" si="176"/>
        <v>252</v>
      </c>
      <c r="J5691">
        <f t="shared" si="177"/>
        <v>252000</v>
      </c>
    </row>
    <row r="5692" spans="1:10" x14ac:dyDescent="0.3">
      <c r="A5692">
        <v>8</v>
      </c>
      <c r="B5692">
        <v>26</v>
      </c>
      <c r="C5692">
        <v>2</v>
      </c>
      <c r="E5692" t="s">
        <v>167</v>
      </c>
      <c r="F5692" s="1">
        <v>8.4027777777777771E-2</v>
      </c>
      <c r="H5692" s="5">
        <v>252</v>
      </c>
      <c r="I5692">
        <f t="shared" si="176"/>
        <v>252</v>
      </c>
      <c r="J5692">
        <f t="shared" si="177"/>
        <v>252000</v>
      </c>
    </row>
    <row r="5693" spans="1:10" x14ac:dyDescent="0.3">
      <c r="A5693">
        <v>8</v>
      </c>
      <c r="B5693">
        <v>26</v>
      </c>
      <c r="C5693">
        <v>3</v>
      </c>
      <c r="E5693" t="s">
        <v>167</v>
      </c>
      <c r="F5693" s="1">
        <v>0.12569444444444444</v>
      </c>
      <c r="H5693" s="5">
        <v>252</v>
      </c>
      <c r="I5693">
        <f t="shared" si="176"/>
        <v>252</v>
      </c>
      <c r="J5693">
        <f t="shared" si="177"/>
        <v>252000</v>
      </c>
    </row>
    <row r="5694" spans="1:10" x14ac:dyDescent="0.3">
      <c r="A5694">
        <v>8</v>
      </c>
      <c r="B5694">
        <v>26</v>
      </c>
      <c r="C5694">
        <v>4</v>
      </c>
      <c r="E5694" t="s">
        <v>167</v>
      </c>
      <c r="F5694" s="1">
        <v>0.1673611111111111</v>
      </c>
      <c r="H5694" s="5">
        <v>252</v>
      </c>
      <c r="I5694">
        <f t="shared" si="176"/>
        <v>252</v>
      </c>
      <c r="J5694">
        <f t="shared" si="177"/>
        <v>252000</v>
      </c>
    </row>
    <row r="5695" spans="1:10" x14ac:dyDescent="0.3">
      <c r="A5695">
        <v>8</v>
      </c>
      <c r="B5695">
        <v>26</v>
      </c>
      <c r="C5695">
        <v>5</v>
      </c>
      <c r="E5695" t="s">
        <v>167</v>
      </c>
      <c r="F5695" s="1">
        <v>0.20902777777777778</v>
      </c>
      <c r="H5695" s="5">
        <v>252</v>
      </c>
      <c r="I5695">
        <f t="shared" si="176"/>
        <v>252</v>
      </c>
      <c r="J5695">
        <f t="shared" si="177"/>
        <v>252000</v>
      </c>
    </row>
    <row r="5696" spans="1:10" x14ac:dyDescent="0.3">
      <c r="A5696">
        <v>8</v>
      </c>
      <c r="B5696">
        <v>26</v>
      </c>
      <c r="C5696">
        <v>6</v>
      </c>
      <c r="E5696" t="s">
        <v>167</v>
      </c>
      <c r="F5696" s="1">
        <v>0.25069444444444444</v>
      </c>
      <c r="H5696" s="5">
        <v>277.2</v>
      </c>
      <c r="I5696">
        <f t="shared" si="176"/>
        <v>277.2</v>
      </c>
      <c r="J5696">
        <f t="shared" si="177"/>
        <v>277200</v>
      </c>
    </row>
    <row r="5697" spans="1:10" x14ac:dyDescent="0.3">
      <c r="A5697">
        <v>8</v>
      </c>
      <c r="B5697">
        <v>26</v>
      </c>
      <c r="C5697">
        <v>7</v>
      </c>
      <c r="E5697" t="s">
        <v>167</v>
      </c>
      <c r="F5697" s="1">
        <v>0.29236111111111113</v>
      </c>
      <c r="H5697" s="5">
        <v>252</v>
      </c>
      <c r="I5697">
        <f t="shared" si="176"/>
        <v>252</v>
      </c>
      <c r="J5697">
        <f t="shared" si="177"/>
        <v>252000</v>
      </c>
    </row>
    <row r="5698" spans="1:10" x14ac:dyDescent="0.3">
      <c r="A5698">
        <v>8</v>
      </c>
      <c r="B5698">
        <v>26</v>
      </c>
      <c r="C5698">
        <v>8</v>
      </c>
      <c r="E5698" t="s">
        <v>167</v>
      </c>
      <c r="F5698" s="1">
        <v>0.33402777777777781</v>
      </c>
      <c r="H5698" s="5">
        <v>252</v>
      </c>
      <c r="I5698">
        <f t="shared" si="176"/>
        <v>252</v>
      </c>
      <c r="J5698">
        <f t="shared" si="177"/>
        <v>252000</v>
      </c>
    </row>
    <row r="5699" spans="1:10" x14ac:dyDescent="0.3">
      <c r="A5699">
        <v>8</v>
      </c>
      <c r="B5699">
        <v>26</v>
      </c>
      <c r="C5699">
        <v>9</v>
      </c>
      <c r="E5699" t="s">
        <v>167</v>
      </c>
      <c r="F5699" s="1">
        <v>0.3756944444444445</v>
      </c>
      <c r="H5699" s="5">
        <v>277.2</v>
      </c>
      <c r="I5699">
        <f t="shared" ref="I5699:I5762" si="178">IF(H5699&gt;20,H5699,0)</f>
        <v>277.2</v>
      </c>
      <c r="J5699">
        <f t="shared" ref="J5699:J5762" si="179">I5699*1000</f>
        <v>277200</v>
      </c>
    </row>
    <row r="5700" spans="1:10" x14ac:dyDescent="0.3">
      <c r="A5700">
        <v>8</v>
      </c>
      <c r="B5700">
        <v>26</v>
      </c>
      <c r="C5700">
        <v>10</v>
      </c>
      <c r="E5700" t="s">
        <v>167</v>
      </c>
      <c r="F5700" s="1">
        <v>0.41736111111111113</v>
      </c>
      <c r="H5700" s="5">
        <v>252</v>
      </c>
      <c r="I5700">
        <f t="shared" si="178"/>
        <v>252</v>
      </c>
      <c r="J5700">
        <f t="shared" si="179"/>
        <v>252000</v>
      </c>
    </row>
    <row r="5701" spans="1:10" x14ac:dyDescent="0.3">
      <c r="A5701">
        <v>8</v>
      </c>
      <c r="B5701">
        <v>26</v>
      </c>
      <c r="C5701">
        <v>11</v>
      </c>
      <c r="E5701" t="s">
        <v>167</v>
      </c>
      <c r="F5701" s="1">
        <v>0.45902777777777781</v>
      </c>
      <c r="H5701" s="5">
        <v>277.2</v>
      </c>
      <c r="I5701">
        <f t="shared" si="178"/>
        <v>277.2</v>
      </c>
      <c r="J5701">
        <f t="shared" si="179"/>
        <v>277200</v>
      </c>
    </row>
    <row r="5702" spans="1:10" x14ac:dyDescent="0.3">
      <c r="A5702">
        <v>8</v>
      </c>
      <c r="B5702">
        <v>26</v>
      </c>
      <c r="C5702">
        <v>12</v>
      </c>
      <c r="E5702" t="s">
        <v>167</v>
      </c>
      <c r="F5702" s="1">
        <v>0.50069444444444444</v>
      </c>
      <c r="H5702" s="5">
        <v>277.2</v>
      </c>
      <c r="I5702">
        <f t="shared" si="178"/>
        <v>277.2</v>
      </c>
      <c r="J5702">
        <f t="shared" si="179"/>
        <v>277200</v>
      </c>
    </row>
    <row r="5703" spans="1:10" x14ac:dyDescent="0.3">
      <c r="A5703">
        <v>8</v>
      </c>
      <c r="B5703">
        <v>26</v>
      </c>
      <c r="C5703">
        <v>13</v>
      </c>
      <c r="E5703" t="s">
        <v>167</v>
      </c>
      <c r="F5703" s="1">
        <v>0.54236111111111118</v>
      </c>
      <c r="H5703" s="5">
        <v>277.2</v>
      </c>
      <c r="I5703">
        <f t="shared" si="178"/>
        <v>277.2</v>
      </c>
      <c r="J5703">
        <f t="shared" si="179"/>
        <v>277200</v>
      </c>
    </row>
    <row r="5704" spans="1:10" x14ac:dyDescent="0.3">
      <c r="A5704">
        <v>8</v>
      </c>
      <c r="B5704">
        <v>26</v>
      </c>
      <c r="C5704">
        <v>14</v>
      </c>
      <c r="E5704" t="s">
        <v>167</v>
      </c>
      <c r="F5704" s="1">
        <v>0.58402777777777781</v>
      </c>
      <c r="H5704" s="5">
        <v>277.2</v>
      </c>
      <c r="I5704">
        <f t="shared" si="178"/>
        <v>277.2</v>
      </c>
      <c r="J5704">
        <f t="shared" si="179"/>
        <v>277200</v>
      </c>
    </row>
    <row r="5705" spans="1:10" x14ac:dyDescent="0.3">
      <c r="A5705">
        <v>8</v>
      </c>
      <c r="B5705">
        <v>26</v>
      </c>
      <c r="C5705">
        <v>15</v>
      </c>
      <c r="E5705" t="s">
        <v>167</v>
      </c>
      <c r="F5705" s="1">
        <v>0.62569444444444444</v>
      </c>
      <c r="H5705" s="5">
        <v>277.2</v>
      </c>
      <c r="I5705">
        <f t="shared" si="178"/>
        <v>277.2</v>
      </c>
      <c r="J5705">
        <f t="shared" si="179"/>
        <v>277200</v>
      </c>
    </row>
    <row r="5706" spans="1:10" x14ac:dyDescent="0.3">
      <c r="A5706">
        <v>8</v>
      </c>
      <c r="B5706">
        <v>26</v>
      </c>
      <c r="C5706">
        <v>16</v>
      </c>
      <c r="E5706" t="s">
        <v>167</v>
      </c>
      <c r="F5706" s="1">
        <v>0.66736111111111107</v>
      </c>
      <c r="H5706" s="5">
        <v>277.2</v>
      </c>
      <c r="I5706">
        <f t="shared" si="178"/>
        <v>277.2</v>
      </c>
      <c r="J5706">
        <f t="shared" si="179"/>
        <v>277200</v>
      </c>
    </row>
    <row r="5707" spans="1:10" x14ac:dyDescent="0.3">
      <c r="A5707">
        <v>8</v>
      </c>
      <c r="B5707">
        <v>26</v>
      </c>
      <c r="C5707">
        <v>17</v>
      </c>
      <c r="E5707" t="s">
        <v>167</v>
      </c>
      <c r="F5707" s="1">
        <v>0.7090277777777777</v>
      </c>
      <c r="H5707" s="5">
        <v>277.2</v>
      </c>
      <c r="I5707">
        <f t="shared" si="178"/>
        <v>277.2</v>
      </c>
      <c r="J5707">
        <f t="shared" si="179"/>
        <v>277200</v>
      </c>
    </row>
    <row r="5708" spans="1:10" x14ac:dyDescent="0.3">
      <c r="A5708">
        <v>8</v>
      </c>
      <c r="B5708">
        <v>26</v>
      </c>
      <c r="C5708">
        <v>18</v>
      </c>
      <c r="E5708" t="s">
        <v>167</v>
      </c>
      <c r="F5708" s="1">
        <v>0.75069444444444444</v>
      </c>
      <c r="H5708" s="5">
        <v>277.2</v>
      </c>
      <c r="I5708">
        <f t="shared" si="178"/>
        <v>277.2</v>
      </c>
      <c r="J5708">
        <f t="shared" si="179"/>
        <v>277200</v>
      </c>
    </row>
    <row r="5709" spans="1:10" x14ac:dyDescent="0.3">
      <c r="A5709">
        <v>8</v>
      </c>
      <c r="B5709">
        <v>26</v>
      </c>
      <c r="C5709">
        <v>19</v>
      </c>
      <c r="E5709" t="s">
        <v>167</v>
      </c>
      <c r="F5709" s="1">
        <v>0.79236111111111107</v>
      </c>
      <c r="H5709" s="5">
        <v>277.2</v>
      </c>
      <c r="I5709">
        <f t="shared" si="178"/>
        <v>277.2</v>
      </c>
      <c r="J5709">
        <f t="shared" si="179"/>
        <v>277200</v>
      </c>
    </row>
    <row r="5710" spans="1:10" x14ac:dyDescent="0.3">
      <c r="A5710">
        <v>8</v>
      </c>
      <c r="B5710">
        <v>26</v>
      </c>
      <c r="C5710">
        <v>20</v>
      </c>
      <c r="E5710" t="s">
        <v>167</v>
      </c>
      <c r="F5710" s="1">
        <v>0.8340277777777777</v>
      </c>
      <c r="H5710" s="5">
        <v>277.2</v>
      </c>
      <c r="I5710">
        <f t="shared" si="178"/>
        <v>277.2</v>
      </c>
      <c r="J5710">
        <f t="shared" si="179"/>
        <v>277200</v>
      </c>
    </row>
    <row r="5711" spans="1:10" x14ac:dyDescent="0.3">
      <c r="A5711">
        <v>8</v>
      </c>
      <c r="B5711">
        <v>26</v>
      </c>
      <c r="C5711">
        <v>21</v>
      </c>
      <c r="E5711" t="s">
        <v>167</v>
      </c>
      <c r="F5711" s="1">
        <v>0.87569444444444444</v>
      </c>
      <c r="H5711" s="5">
        <v>277.2</v>
      </c>
      <c r="I5711">
        <f t="shared" si="178"/>
        <v>277.2</v>
      </c>
      <c r="J5711">
        <f t="shared" si="179"/>
        <v>277200</v>
      </c>
    </row>
    <row r="5712" spans="1:10" x14ac:dyDescent="0.3">
      <c r="A5712">
        <v>8</v>
      </c>
      <c r="B5712">
        <v>26</v>
      </c>
      <c r="C5712">
        <v>22</v>
      </c>
      <c r="E5712" t="s">
        <v>167</v>
      </c>
      <c r="F5712" s="1">
        <v>0.91736111111111107</v>
      </c>
      <c r="H5712" s="5">
        <v>277.2</v>
      </c>
      <c r="I5712">
        <f t="shared" si="178"/>
        <v>277.2</v>
      </c>
      <c r="J5712">
        <f t="shared" si="179"/>
        <v>277200</v>
      </c>
    </row>
    <row r="5713" spans="1:10" x14ac:dyDescent="0.3">
      <c r="A5713">
        <v>8</v>
      </c>
      <c r="B5713">
        <v>26</v>
      </c>
      <c r="C5713">
        <v>23</v>
      </c>
      <c r="E5713" t="s">
        <v>167</v>
      </c>
      <c r="F5713" s="1">
        <v>0.9590277777777777</v>
      </c>
      <c r="H5713" s="5">
        <v>277.2</v>
      </c>
      <c r="I5713">
        <f t="shared" si="178"/>
        <v>277.2</v>
      </c>
      <c r="J5713">
        <f t="shared" si="179"/>
        <v>277200</v>
      </c>
    </row>
    <row r="5714" spans="1:10" x14ac:dyDescent="0.3">
      <c r="A5714">
        <v>8</v>
      </c>
      <c r="B5714">
        <v>27</v>
      </c>
      <c r="C5714">
        <v>0</v>
      </c>
      <c r="E5714" t="s">
        <v>168</v>
      </c>
      <c r="F5714" s="1">
        <v>6.9444444444444447E-4</v>
      </c>
      <c r="H5714" s="5">
        <v>277.2</v>
      </c>
      <c r="I5714">
        <f t="shared" si="178"/>
        <v>277.2</v>
      </c>
      <c r="J5714">
        <f t="shared" si="179"/>
        <v>277200</v>
      </c>
    </row>
    <row r="5715" spans="1:10" x14ac:dyDescent="0.3">
      <c r="A5715">
        <v>8</v>
      </c>
      <c r="B5715">
        <v>27</v>
      </c>
      <c r="C5715">
        <v>1</v>
      </c>
      <c r="E5715" t="s">
        <v>168</v>
      </c>
      <c r="F5715" s="1">
        <v>4.2361111111111106E-2</v>
      </c>
      <c r="H5715" s="5">
        <v>277.2</v>
      </c>
      <c r="I5715">
        <f t="shared" si="178"/>
        <v>277.2</v>
      </c>
      <c r="J5715">
        <f t="shared" si="179"/>
        <v>277200</v>
      </c>
    </row>
    <row r="5716" spans="1:10" x14ac:dyDescent="0.3">
      <c r="A5716">
        <v>8</v>
      </c>
      <c r="B5716">
        <v>27</v>
      </c>
      <c r="C5716">
        <v>2</v>
      </c>
      <c r="E5716" t="s">
        <v>168</v>
      </c>
      <c r="F5716" s="1">
        <v>8.4027777777777771E-2</v>
      </c>
      <c r="H5716" s="5">
        <v>277.2</v>
      </c>
      <c r="I5716">
        <f t="shared" si="178"/>
        <v>277.2</v>
      </c>
      <c r="J5716">
        <f t="shared" si="179"/>
        <v>277200</v>
      </c>
    </row>
    <row r="5717" spans="1:10" x14ac:dyDescent="0.3">
      <c r="A5717">
        <v>8</v>
      </c>
      <c r="B5717">
        <v>27</v>
      </c>
      <c r="C5717">
        <v>3</v>
      </c>
      <c r="E5717" t="s">
        <v>168</v>
      </c>
      <c r="F5717" s="1">
        <v>0.12569444444444444</v>
      </c>
      <c r="H5717" s="5">
        <v>277.2</v>
      </c>
      <c r="I5717">
        <f t="shared" si="178"/>
        <v>277.2</v>
      </c>
      <c r="J5717">
        <f t="shared" si="179"/>
        <v>277200</v>
      </c>
    </row>
    <row r="5718" spans="1:10" x14ac:dyDescent="0.3">
      <c r="A5718">
        <v>8</v>
      </c>
      <c r="B5718">
        <v>27</v>
      </c>
      <c r="C5718">
        <v>4</v>
      </c>
      <c r="E5718" t="s">
        <v>168</v>
      </c>
      <c r="F5718" s="1">
        <v>0.1673611111111111</v>
      </c>
      <c r="H5718" s="5">
        <v>277.2</v>
      </c>
      <c r="I5718">
        <f t="shared" si="178"/>
        <v>277.2</v>
      </c>
      <c r="J5718">
        <f t="shared" si="179"/>
        <v>277200</v>
      </c>
    </row>
    <row r="5719" spans="1:10" x14ac:dyDescent="0.3">
      <c r="A5719">
        <v>8</v>
      </c>
      <c r="B5719">
        <v>27</v>
      </c>
      <c r="C5719">
        <v>5</v>
      </c>
      <c r="E5719" t="s">
        <v>168</v>
      </c>
      <c r="F5719" s="1">
        <v>0.20902777777777778</v>
      </c>
      <c r="H5719" s="5">
        <v>277.2</v>
      </c>
      <c r="I5719">
        <f t="shared" si="178"/>
        <v>277.2</v>
      </c>
      <c r="J5719">
        <f t="shared" si="179"/>
        <v>277200</v>
      </c>
    </row>
    <row r="5720" spans="1:10" x14ac:dyDescent="0.3">
      <c r="A5720">
        <v>8</v>
      </c>
      <c r="B5720">
        <v>27</v>
      </c>
      <c r="C5720">
        <v>6</v>
      </c>
      <c r="E5720" t="s">
        <v>168</v>
      </c>
      <c r="F5720" s="1">
        <v>0.25069444444444444</v>
      </c>
      <c r="H5720" s="5">
        <v>277.2</v>
      </c>
      <c r="I5720">
        <f t="shared" si="178"/>
        <v>277.2</v>
      </c>
      <c r="J5720">
        <f t="shared" si="179"/>
        <v>277200</v>
      </c>
    </row>
    <row r="5721" spans="1:10" x14ac:dyDescent="0.3">
      <c r="A5721">
        <v>8</v>
      </c>
      <c r="B5721">
        <v>27</v>
      </c>
      <c r="C5721">
        <v>7</v>
      </c>
      <c r="E5721" t="s">
        <v>168</v>
      </c>
      <c r="F5721" s="1">
        <v>0.29236111111111113</v>
      </c>
      <c r="H5721" s="5">
        <v>277.2</v>
      </c>
      <c r="I5721">
        <f t="shared" si="178"/>
        <v>277.2</v>
      </c>
      <c r="J5721">
        <f t="shared" si="179"/>
        <v>277200</v>
      </c>
    </row>
    <row r="5722" spans="1:10" x14ac:dyDescent="0.3">
      <c r="A5722">
        <v>8</v>
      </c>
      <c r="B5722">
        <v>27</v>
      </c>
      <c r="C5722">
        <v>8</v>
      </c>
      <c r="E5722" t="s">
        <v>168</v>
      </c>
      <c r="F5722" s="1">
        <v>0.33402777777777781</v>
      </c>
      <c r="H5722" s="5">
        <v>277.2</v>
      </c>
      <c r="I5722">
        <f t="shared" si="178"/>
        <v>277.2</v>
      </c>
      <c r="J5722">
        <f t="shared" si="179"/>
        <v>277200</v>
      </c>
    </row>
    <row r="5723" spans="1:10" x14ac:dyDescent="0.3">
      <c r="A5723">
        <v>8</v>
      </c>
      <c r="B5723">
        <v>27</v>
      </c>
      <c r="C5723">
        <v>9</v>
      </c>
      <c r="E5723" t="s">
        <v>168</v>
      </c>
      <c r="F5723" s="1">
        <v>0.3756944444444445</v>
      </c>
      <c r="H5723" s="5">
        <v>277.2</v>
      </c>
      <c r="I5723">
        <f t="shared" si="178"/>
        <v>277.2</v>
      </c>
      <c r="J5723">
        <f t="shared" si="179"/>
        <v>277200</v>
      </c>
    </row>
    <row r="5724" spans="1:10" x14ac:dyDescent="0.3">
      <c r="A5724">
        <v>8</v>
      </c>
      <c r="B5724">
        <v>27</v>
      </c>
      <c r="C5724">
        <v>10</v>
      </c>
      <c r="E5724" t="s">
        <v>168</v>
      </c>
      <c r="F5724" s="1">
        <v>0.41736111111111113</v>
      </c>
      <c r="H5724" s="5">
        <v>277.2</v>
      </c>
      <c r="I5724">
        <f t="shared" si="178"/>
        <v>277.2</v>
      </c>
      <c r="J5724">
        <f t="shared" si="179"/>
        <v>277200</v>
      </c>
    </row>
    <row r="5725" spans="1:10" x14ac:dyDescent="0.3">
      <c r="A5725">
        <v>8</v>
      </c>
      <c r="B5725">
        <v>27</v>
      </c>
      <c r="C5725">
        <v>11</v>
      </c>
      <c r="E5725" t="s">
        <v>168</v>
      </c>
      <c r="F5725" s="1">
        <v>0.45902777777777781</v>
      </c>
      <c r="H5725" s="5">
        <v>277.2</v>
      </c>
      <c r="I5725">
        <f t="shared" si="178"/>
        <v>277.2</v>
      </c>
      <c r="J5725">
        <f t="shared" si="179"/>
        <v>277200</v>
      </c>
    </row>
    <row r="5726" spans="1:10" x14ac:dyDescent="0.3">
      <c r="A5726">
        <v>8</v>
      </c>
      <c r="B5726">
        <v>27</v>
      </c>
      <c r="C5726">
        <v>12</v>
      </c>
      <c r="E5726" t="s">
        <v>168</v>
      </c>
      <c r="F5726" s="1">
        <v>0.50069444444444444</v>
      </c>
      <c r="H5726" s="5">
        <v>277.2</v>
      </c>
      <c r="I5726">
        <f t="shared" si="178"/>
        <v>277.2</v>
      </c>
      <c r="J5726">
        <f t="shared" si="179"/>
        <v>277200</v>
      </c>
    </row>
    <row r="5727" spans="1:10" x14ac:dyDescent="0.3">
      <c r="A5727">
        <v>8</v>
      </c>
      <c r="B5727">
        <v>27</v>
      </c>
      <c r="C5727">
        <v>13</v>
      </c>
      <c r="E5727" t="s">
        <v>168</v>
      </c>
      <c r="F5727" s="1">
        <v>0.54236111111111118</v>
      </c>
      <c r="H5727" s="5">
        <v>302.40000000000003</v>
      </c>
      <c r="I5727">
        <f t="shared" si="178"/>
        <v>302.40000000000003</v>
      </c>
      <c r="J5727">
        <f t="shared" si="179"/>
        <v>302400.00000000006</v>
      </c>
    </row>
    <row r="5728" spans="1:10" x14ac:dyDescent="0.3">
      <c r="A5728">
        <v>8</v>
      </c>
      <c r="B5728">
        <v>27</v>
      </c>
      <c r="C5728">
        <v>14</v>
      </c>
      <c r="E5728" t="s">
        <v>168</v>
      </c>
      <c r="F5728" s="1">
        <v>0.58402777777777781</v>
      </c>
      <c r="H5728" s="5">
        <v>302.40000000000003</v>
      </c>
      <c r="I5728">
        <f t="shared" si="178"/>
        <v>302.40000000000003</v>
      </c>
      <c r="J5728">
        <f t="shared" si="179"/>
        <v>302400.00000000006</v>
      </c>
    </row>
    <row r="5729" spans="1:10" x14ac:dyDescent="0.3">
      <c r="A5729">
        <v>8</v>
      </c>
      <c r="B5729">
        <v>27</v>
      </c>
      <c r="C5729">
        <v>15</v>
      </c>
      <c r="E5729" t="s">
        <v>168</v>
      </c>
      <c r="F5729" s="1">
        <v>0.62569444444444444</v>
      </c>
      <c r="H5729" s="5">
        <v>302.40000000000003</v>
      </c>
      <c r="I5729">
        <f t="shared" si="178"/>
        <v>302.40000000000003</v>
      </c>
      <c r="J5729">
        <f t="shared" si="179"/>
        <v>302400.00000000006</v>
      </c>
    </row>
    <row r="5730" spans="1:10" x14ac:dyDescent="0.3">
      <c r="A5730">
        <v>8</v>
      </c>
      <c r="B5730">
        <v>27</v>
      </c>
      <c r="C5730">
        <v>16</v>
      </c>
      <c r="E5730" t="s">
        <v>168</v>
      </c>
      <c r="F5730" s="1">
        <v>0.66736111111111107</v>
      </c>
      <c r="H5730" s="5">
        <v>302.40000000000003</v>
      </c>
      <c r="I5730">
        <f t="shared" si="178"/>
        <v>302.40000000000003</v>
      </c>
      <c r="J5730">
        <f t="shared" si="179"/>
        <v>302400.00000000006</v>
      </c>
    </row>
    <row r="5731" spans="1:10" x14ac:dyDescent="0.3">
      <c r="A5731">
        <v>8</v>
      </c>
      <c r="B5731">
        <v>27</v>
      </c>
      <c r="C5731">
        <v>17</v>
      </c>
      <c r="E5731" t="s">
        <v>168</v>
      </c>
      <c r="F5731" s="1">
        <v>0.7090277777777777</v>
      </c>
      <c r="H5731" s="5">
        <v>302.40000000000003</v>
      </c>
      <c r="I5731">
        <f t="shared" si="178"/>
        <v>302.40000000000003</v>
      </c>
      <c r="J5731">
        <f t="shared" si="179"/>
        <v>302400.00000000006</v>
      </c>
    </row>
    <row r="5732" spans="1:10" x14ac:dyDescent="0.3">
      <c r="A5732">
        <v>8</v>
      </c>
      <c r="B5732">
        <v>27</v>
      </c>
      <c r="C5732">
        <v>18</v>
      </c>
      <c r="E5732" t="s">
        <v>168</v>
      </c>
      <c r="F5732" s="1">
        <v>0.75069444444444444</v>
      </c>
      <c r="H5732" s="5">
        <v>302.40000000000003</v>
      </c>
      <c r="I5732">
        <f t="shared" si="178"/>
        <v>302.40000000000003</v>
      </c>
      <c r="J5732">
        <f t="shared" si="179"/>
        <v>302400.00000000006</v>
      </c>
    </row>
    <row r="5733" spans="1:10" x14ac:dyDescent="0.3">
      <c r="A5733">
        <v>8</v>
      </c>
      <c r="B5733">
        <v>27</v>
      </c>
      <c r="C5733">
        <v>19</v>
      </c>
      <c r="E5733" t="s">
        <v>168</v>
      </c>
      <c r="F5733" s="1">
        <v>0.79236111111111107</v>
      </c>
      <c r="H5733" s="5">
        <v>302.40000000000003</v>
      </c>
      <c r="I5733">
        <f t="shared" si="178"/>
        <v>302.40000000000003</v>
      </c>
      <c r="J5733">
        <f t="shared" si="179"/>
        <v>302400.00000000006</v>
      </c>
    </row>
    <row r="5734" spans="1:10" x14ac:dyDescent="0.3">
      <c r="A5734">
        <v>8</v>
      </c>
      <c r="B5734">
        <v>27</v>
      </c>
      <c r="C5734">
        <v>20</v>
      </c>
      <c r="E5734" t="s">
        <v>168</v>
      </c>
      <c r="F5734" s="1">
        <v>0.8340277777777777</v>
      </c>
      <c r="H5734" s="5">
        <v>302.40000000000003</v>
      </c>
      <c r="I5734">
        <f t="shared" si="178"/>
        <v>302.40000000000003</v>
      </c>
      <c r="J5734">
        <f t="shared" si="179"/>
        <v>302400.00000000006</v>
      </c>
    </row>
    <row r="5735" spans="1:10" x14ac:dyDescent="0.3">
      <c r="A5735">
        <v>8</v>
      </c>
      <c r="B5735">
        <v>27</v>
      </c>
      <c r="C5735">
        <v>21</v>
      </c>
      <c r="E5735" t="s">
        <v>168</v>
      </c>
      <c r="F5735" s="1">
        <v>0.87569444444444444</v>
      </c>
      <c r="H5735" s="5">
        <v>302.40000000000003</v>
      </c>
      <c r="I5735">
        <f t="shared" si="178"/>
        <v>302.40000000000003</v>
      </c>
      <c r="J5735">
        <f t="shared" si="179"/>
        <v>302400.00000000006</v>
      </c>
    </row>
    <row r="5736" spans="1:10" x14ac:dyDescent="0.3">
      <c r="A5736">
        <v>8</v>
      </c>
      <c r="B5736">
        <v>27</v>
      </c>
      <c r="C5736">
        <v>22</v>
      </c>
      <c r="E5736" t="s">
        <v>168</v>
      </c>
      <c r="F5736" s="1">
        <v>0.91736111111111107</v>
      </c>
      <c r="H5736" s="5">
        <v>277.2</v>
      </c>
      <c r="I5736">
        <f t="shared" si="178"/>
        <v>277.2</v>
      </c>
      <c r="J5736">
        <f t="shared" si="179"/>
        <v>277200</v>
      </c>
    </row>
    <row r="5737" spans="1:10" x14ac:dyDescent="0.3">
      <c r="A5737">
        <v>8</v>
      </c>
      <c r="B5737">
        <v>27</v>
      </c>
      <c r="C5737">
        <v>23</v>
      </c>
      <c r="E5737" t="s">
        <v>168</v>
      </c>
      <c r="F5737" s="1">
        <v>0.9590277777777777</v>
      </c>
      <c r="H5737" s="5">
        <v>277.2</v>
      </c>
      <c r="I5737">
        <f t="shared" si="178"/>
        <v>277.2</v>
      </c>
      <c r="J5737">
        <f t="shared" si="179"/>
        <v>277200</v>
      </c>
    </row>
    <row r="5738" spans="1:10" x14ac:dyDescent="0.3">
      <c r="A5738">
        <v>8</v>
      </c>
      <c r="B5738">
        <v>28</v>
      </c>
      <c r="C5738">
        <v>0</v>
      </c>
      <c r="E5738" t="s">
        <v>169</v>
      </c>
      <c r="F5738" s="1">
        <v>6.9444444444444447E-4</v>
      </c>
      <c r="H5738" s="5">
        <v>277.2</v>
      </c>
      <c r="I5738">
        <f t="shared" si="178"/>
        <v>277.2</v>
      </c>
      <c r="J5738">
        <f t="shared" si="179"/>
        <v>277200</v>
      </c>
    </row>
    <row r="5739" spans="1:10" x14ac:dyDescent="0.3">
      <c r="A5739">
        <v>8</v>
      </c>
      <c r="B5739">
        <v>28</v>
      </c>
      <c r="C5739">
        <v>1</v>
      </c>
      <c r="E5739" t="s">
        <v>169</v>
      </c>
      <c r="F5739" s="1">
        <v>4.2361111111111106E-2</v>
      </c>
      <c r="H5739" s="5">
        <v>277.2</v>
      </c>
      <c r="I5739">
        <f t="shared" si="178"/>
        <v>277.2</v>
      </c>
      <c r="J5739">
        <f t="shared" si="179"/>
        <v>277200</v>
      </c>
    </row>
    <row r="5740" spans="1:10" x14ac:dyDescent="0.3">
      <c r="A5740">
        <v>8</v>
      </c>
      <c r="B5740">
        <v>28</v>
      </c>
      <c r="C5740">
        <v>2</v>
      </c>
      <c r="E5740" t="s">
        <v>169</v>
      </c>
      <c r="F5740" s="1">
        <v>8.4027777777777771E-2</v>
      </c>
      <c r="H5740" s="5">
        <v>252</v>
      </c>
      <c r="I5740">
        <f t="shared" si="178"/>
        <v>252</v>
      </c>
      <c r="J5740">
        <f t="shared" si="179"/>
        <v>252000</v>
      </c>
    </row>
    <row r="5741" spans="1:10" x14ac:dyDescent="0.3">
      <c r="A5741">
        <v>8</v>
      </c>
      <c r="B5741">
        <v>28</v>
      </c>
      <c r="C5741">
        <v>3</v>
      </c>
      <c r="E5741" t="s">
        <v>169</v>
      </c>
      <c r="F5741" s="1">
        <v>0.12569444444444444</v>
      </c>
      <c r="H5741" s="5">
        <v>252</v>
      </c>
      <c r="I5741">
        <f t="shared" si="178"/>
        <v>252</v>
      </c>
      <c r="J5741">
        <f t="shared" si="179"/>
        <v>252000</v>
      </c>
    </row>
    <row r="5742" spans="1:10" x14ac:dyDescent="0.3">
      <c r="A5742">
        <v>8</v>
      </c>
      <c r="B5742">
        <v>28</v>
      </c>
      <c r="C5742">
        <v>4</v>
      </c>
      <c r="E5742" t="s">
        <v>169</v>
      </c>
      <c r="F5742" s="1">
        <v>0.1673611111111111</v>
      </c>
      <c r="H5742" s="5">
        <v>252</v>
      </c>
      <c r="I5742">
        <f t="shared" si="178"/>
        <v>252</v>
      </c>
      <c r="J5742">
        <f t="shared" si="179"/>
        <v>252000</v>
      </c>
    </row>
    <row r="5743" spans="1:10" x14ac:dyDescent="0.3">
      <c r="A5743">
        <v>8</v>
      </c>
      <c r="B5743">
        <v>28</v>
      </c>
      <c r="C5743">
        <v>5</v>
      </c>
      <c r="E5743" t="s">
        <v>169</v>
      </c>
      <c r="F5743" s="1">
        <v>0.20902777777777778</v>
      </c>
      <c r="H5743" s="5">
        <v>252</v>
      </c>
      <c r="I5743">
        <f t="shared" si="178"/>
        <v>252</v>
      </c>
      <c r="J5743">
        <f t="shared" si="179"/>
        <v>252000</v>
      </c>
    </row>
    <row r="5744" spans="1:10" x14ac:dyDescent="0.3">
      <c r="A5744">
        <v>8</v>
      </c>
      <c r="B5744">
        <v>28</v>
      </c>
      <c r="C5744">
        <v>6</v>
      </c>
      <c r="E5744" t="s">
        <v>169</v>
      </c>
      <c r="F5744" s="1">
        <v>0.25069444444444444</v>
      </c>
      <c r="H5744" s="5">
        <v>252</v>
      </c>
      <c r="I5744">
        <f t="shared" si="178"/>
        <v>252</v>
      </c>
      <c r="J5744">
        <f t="shared" si="179"/>
        <v>252000</v>
      </c>
    </row>
    <row r="5745" spans="1:10" x14ac:dyDescent="0.3">
      <c r="A5745">
        <v>8</v>
      </c>
      <c r="B5745">
        <v>28</v>
      </c>
      <c r="C5745">
        <v>7</v>
      </c>
      <c r="E5745" t="s">
        <v>169</v>
      </c>
      <c r="F5745" s="1">
        <v>0.29236111111111113</v>
      </c>
      <c r="H5745" s="5">
        <v>151.20000000000002</v>
      </c>
      <c r="I5745">
        <f t="shared" si="178"/>
        <v>151.20000000000002</v>
      </c>
      <c r="J5745">
        <f t="shared" si="179"/>
        <v>151200.00000000003</v>
      </c>
    </row>
    <row r="5746" spans="1:10" x14ac:dyDescent="0.3">
      <c r="A5746">
        <v>8</v>
      </c>
      <c r="B5746">
        <v>28</v>
      </c>
      <c r="C5746">
        <v>8</v>
      </c>
      <c r="E5746" t="s">
        <v>169</v>
      </c>
      <c r="F5746" s="1">
        <v>0.33402777777777781</v>
      </c>
      <c r="H5746" s="5">
        <v>126</v>
      </c>
      <c r="I5746">
        <f t="shared" si="178"/>
        <v>126</v>
      </c>
      <c r="J5746">
        <f t="shared" si="179"/>
        <v>126000</v>
      </c>
    </row>
    <row r="5747" spans="1:10" x14ac:dyDescent="0.3">
      <c r="A5747">
        <v>8</v>
      </c>
      <c r="B5747">
        <v>28</v>
      </c>
      <c r="C5747">
        <v>9</v>
      </c>
      <c r="E5747" t="s">
        <v>169</v>
      </c>
      <c r="F5747" s="1">
        <v>0.3756944444444445</v>
      </c>
      <c r="H5747" s="5">
        <v>252</v>
      </c>
      <c r="I5747">
        <f t="shared" si="178"/>
        <v>252</v>
      </c>
      <c r="J5747">
        <f t="shared" si="179"/>
        <v>252000</v>
      </c>
    </row>
    <row r="5748" spans="1:10" x14ac:dyDescent="0.3">
      <c r="A5748">
        <v>8</v>
      </c>
      <c r="B5748">
        <v>28</v>
      </c>
      <c r="C5748">
        <v>10</v>
      </c>
      <c r="E5748" t="s">
        <v>169</v>
      </c>
      <c r="F5748" s="1">
        <v>0.41736111111111113</v>
      </c>
      <c r="H5748" s="5">
        <v>277.2</v>
      </c>
      <c r="I5748">
        <f t="shared" si="178"/>
        <v>277.2</v>
      </c>
      <c r="J5748">
        <f t="shared" si="179"/>
        <v>277200</v>
      </c>
    </row>
    <row r="5749" spans="1:10" x14ac:dyDescent="0.3">
      <c r="A5749">
        <v>8</v>
      </c>
      <c r="B5749">
        <v>28</v>
      </c>
      <c r="C5749">
        <v>11</v>
      </c>
      <c r="E5749" t="s">
        <v>169</v>
      </c>
      <c r="F5749" s="1">
        <v>0.45902777777777781</v>
      </c>
      <c r="H5749" s="5">
        <v>277.2</v>
      </c>
      <c r="I5749">
        <f t="shared" si="178"/>
        <v>277.2</v>
      </c>
      <c r="J5749">
        <f t="shared" si="179"/>
        <v>277200</v>
      </c>
    </row>
    <row r="5750" spans="1:10" x14ac:dyDescent="0.3">
      <c r="A5750">
        <v>8</v>
      </c>
      <c r="B5750">
        <v>28</v>
      </c>
      <c r="C5750">
        <v>12</v>
      </c>
      <c r="E5750" t="s">
        <v>169</v>
      </c>
      <c r="F5750" s="1">
        <v>0.50069444444444444</v>
      </c>
      <c r="H5750" s="5">
        <v>302.40000000000003</v>
      </c>
      <c r="I5750">
        <f t="shared" si="178"/>
        <v>302.40000000000003</v>
      </c>
      <c r="J5750">
        <f t="shared" si="179"/>
        <v>302400.00000000006</v>
      </c>
    </row>
    <row r="5751" spans="1:10" x14ac:dyDescent="0.3">
      <c r="A5751">
        <v>8</v>
      </c>
      <c r="B5751">
        <v>28</v>
      </c>
      <c r="C5751">
        <v>13</v>
      </c>
      <c r="E5751" t="s">
        <v>169</v>
      </c>
      <c r="F5751" s="1">
        <v>0.54236111111111118</v>
      </c>
      <c r="H5751" s="5">
        <v>277.2</v>
      </c>
      <c r="I5751">
        <f t="shared" si="178"/>
        <v>277.2</v>
      </c>
      <c r="J5751">
        <f t="shared" si="179"/>
        <v>277200</v>
      </c>
    </row>
    <row r="5752" spans="1:10" x14ac:dyDescent="0.3">
      <c r="A5752">
        <v>8</v>
      </c>
      <c r="B5752">
        <v>28</v>
      </c>
      <c r="C5752">
        <v>14</v>
      </c>
      <c r="E5752" t="s">
        <v>169</v>
      </c>
      <c r="F5752" s="1">
        <v>0.58402777777777781</v>
      </c>
      <c r="H5752" s="5">
        <v>302.40000000000003</v>
      </c>
      <c r="I5752">
        <f t="shared" si="178"/>
        <v>302.40000000000003</v>
      </c>
      <c r="J5752">
        <f t="shared" si="179"/>
        <v>302400.00000000006</v>
      </c>
    </row>
    <row r="5753" spans="1:10" x14ac:dyDescent="0.3">
      <c r="A5753">
        <v>8</v>
      </c>
      <c r="B5753">
        <v>28</v>
      </c>
      <c r="C5753">
        <v>15</v>
      </c>
      <c r="E5753" t="s">
        <v>169</v>
      </c>
      <c r="F5753" s="1">
        <v>0.62569444444444444</v>
      </c>
      <c r="H5753" s="5">
        <v>327.60000000000002</v>
      </c>
      <c r="I5753">
        <f t="shared" si="178"/>
        <v>327.60000000000002</v>
      </c>
      <c r="J5753">
        <f t="shared" si="179"/>
        <v>327600</v>
      </c>
    </row>
    <row r="5754" spans="1:10" x14ac:dyDescent="0.3">
      <c r="A5754">
        <v>8</v>
      </c>
      <c r="B5754">
        <v>28</v>
      </c>
      <c r="C5754">
        <v>16</v>
      </c>
      <c r="E5754" t="s">
        <v>169</v>
      </c>
      <c r="F5754" s="1">
        <v>0.66736111111111107</v>
      </c>
      <c r="H5754" s="5">
        <v>327.60000000000002</v>
      </c>
      <c r="I5754">
        <f t="shared" si="178"/>
        <v>327.60000000000002</v>
      </c>
      <c r="J5754">
        <f t="shared" si="179"/>
        <v>327600</v>
      </c>
    </row>
    <row r="5755" spans="1:10" x14ac:dyDescent="0.3">
      <c r="A5755">
        <v>8</v>
      </c>
      <c r="B5755">
        <v>28</v>
      </c>
      <c r="C5755">
        <v>17</v>
      </c>
      <c r="E5755" t="s">
        <v>169</v>
      </c>
      <c r="F5755" s="1">
        <v>0.7090277777777777</v>
      </c>
      <c r="H5755" s="5">
        <v>327.60000000000002</v>
      </c>
      <c r="I5755">
        <f t="shared" si="178"/>
        <v>327.60000000000002</v>
      </c>
      <c r="J5755">
        <f t="shared" si="179"/>
        <v>327600</v>
      </c>
    </row>
    <row r="5756" spans="1:10" x14ac:dyDescent="0.3">
      <c r="A5756">
        <v>8</v>
      </c>
      <c r="B5756">
        <v>28</v>
      </c>
      <c r="C5756">
        <v>18</v>
      </c>
      <c r="E5756" t="s">
        <v>169</v>
      </c>
      <c r="F5756" s="1">
        <v>0.75069444444444444</v>
      </c>
      <c r="H5756" s="5">
        <v>327.60000000000002</v>
      </c>
      <c r="I5756">
        <f t="shared" si="178"/>
        <v>327.60000000000002</v>
      </c>
      <c r="J5756">
        <f t="shared" si="179"/>
        <v>327600</v>
      </c>
    </row>
    <row r="5757" spans="1:10" x14ac:dyDescent="0.3">
      <c r="A5757">
        <v>8</v>
      </c>
      <c r="B5757">
        <v>28</v>
      </c>
      <c r="C5757">
        <v>19</v>
      </c>
      <c r="E5757" t="s">
        <v>169</v>
      </c>
      <c r="F5757" s="1">
        <v>0.79236111111111107</v>
      </c>
      <c r="H5757" s="5">
        <v>327.60000000000002</v>
      </c>
      <c r="I5757">
        <f t="shared" si="178"/>
        <v>327.60000000000002</v>
      </c>
      <c r="J5757">
        <f t="shared" si="179"/>
        <v>327600</v>
      </c>
    </row>
    <row r="5758" spans="1:10" x14ac:dyDescent="0.3">
      <c r="A5758">
        <v>8</v>
      </c>
      <c r="B5758">
        <v>28</v>
      </c>
      <c r="C5758">
        <v>20</v>
      </c>
      <c r="E5758" t="s">
        <v>169</v>
      </c>
      <c r="F5758" s="1">
        <v>0.8340277777777777</v>
      </c>
      <c r="H5758" s="5">
        <v>327.60000000000002</v>
      </c>
      <c r="I5758">
        <f t="shared" si="178"/>
        <v>327.60000000000002</v>
      </c>
      <c r="J5758">
        <f t="shared" si="179"/>
        <v>327600</v>
      </c>
    </row>
    <row r="5759" spans="1:10" x14ac:dyDescent="0.3">
      <c r="A5759">
        <v>8</v>
      </c>
      <c r="B5759">
        <v>28</v>
      </c>
      <c r="C5759">
        <v>21</v>
      </c>
      <c r="E5759" t="s">
        <v>169</v>
      </c>
      <c r="F5759" s="1">
        <v>0.87569444444444444</v>
      </c>
      <c r="H5759" s="5">
        <v>302.40000000000003</v>
      </c>
      <c r="I5759">
        <f t="shared" si="178"/>
        <v>302.40000000000003</v>
      </c>
      <c r="J5759">
        <f t="shared" si="179"/>
        <v>302400.00000000006</v>
      </c>
    </row>
    <row r="5760" spans="1:10" x14ac:dyDescent="0.3">
      <c r="A5760">
        <v>8</v>
      </c>
      <c r="B5760">
        <v>28</v>
      </c>
      <c r="C5760">
        <v>22</v>
      </c>
      <c r="E5760" t="s">
        <v>169</v>
      </c>
      <c r="F5760" s="1">
        <v>0.91736111111111107</v>
      </c>
      <c r="H5760" s="5">
        <v>302.40000000000003</v>
      </c>
      <c r="I5760">
        <f t="shared" si="178"/>
        <v>302.40000000000003</v>
      </c>
      <c r="J5760">
        <f t="shared" si="179"/>
        <v>302400.00000000006</v>
      </c>
    </row>
    <row r="5761" spans="1:10" x14ac:dyDescent="0.3">
      <c r="A5761">
        <v>8</v>
      </c>
      <c r="B5761">
        <v>28</v>
      </c>
      <c r="C5761">
        <v>23</v>
      </c>
      <c r="E5761" t="s">
        <v>169</v>
      </c>
      <c r="F5761" s="1">
        <v>0.9590277777777777</v>
      </c>
      <c r="H5761" s="5">
        <v>302.40000000000003</v>
      </c>
      <c r="I5761">
        <f t="shared" si="178"/>
        <v>302.40000000000003</v>
      </c>
      <c r="J5761">
        <f t="shared" si="179"/>
        <v>302400.00000000006</v>
      </c>
    </row>
    <row r="5762" spans="1:10" x14ac:dyDescent="0.3">
      <c r="A5762">
        <v>8</v>
      </c>
      <c r="B5762">
        <v>29</v>
      </c>
      <c r="C5762">
        <v>0</v>
      </c>
      <c r="E5762" t="s">
        <v>170</v>
      </c>
      <c r="F5762" s="1">
        <v>6.9444444444444447E-4</v>
      </c>
      <c r="H5762" s="5">
        <v>277.2</v>
      </c>
      <c r="I5762">
        <f t="shared" si="178"/>
        <v>277.2</v>
      </c>
      <c r="J5762">
        <f t="shared" si="179"/>
        <v>277200</v>
      </c>
    </row>
    <row r="5763" spans="1:10" x14ac:dyDescent="0.3">
      <c r="A5763">
        <v>8</v>
      </c>
      <c r="B5763">
        <v>29</v>
      </c>
      <c r="C5763">
        <v>1</v>
      </c>
      <c r="E5763" t="s">
        <v>170</v>
      </c>
      <c r="F5763" s="1">
        <v>4.2361111111111106E-2</v>
      </c>
      <c r="H5763" s="5">
        <v>277.2</v>
      </c>
      <c r="I5763">
        <f t="shared" ref="I5763:I5826" si="180">IF(H5763&gt;20,H5763,0)</f>
        <v>277.2</v>
      </c>
      <c r="J5763">
        <f t="shared" ref="J5763:J5826" si="181">I5763*1000</f>
        <v>277200</v>
      </c>
    </row>
    <row r="5764" spans="1:10" x14ac:dyDescent="0.3">
      <c r="A5764">
        <v>8</v>
      </c>
      <c r="B5764">
        <v>29</v>
      </c>
      <c r="C5764">
        <v>2</v>
      </c>
      <c r="E5764" t="s">
        <v>170</v>
      </c>
      <c r="F5764" s="1">
        <v>8.4027777777777771E-2</v>
      </c>
      <c r="H5764" s="5">
        <v>277.2</v>
      </c>
      <c r="I5764">
        <f t="shared" si="180"/>
        <v>277.2</v>
      </c>
      <c r="J5764">
        <f t="shared" si="181"/>
        <v>277200</v>
      </c>
    </row>
    <row r="5765" spans="1:10" x14ac:dyDescent="0.3">
      <c r="A5765">
        <v>8</v>
      </c>
      <c r="B5765">
        <v>29</v>
      </c>
      <c r="C5765">
        <v>3</v>
      </c>
      <c r="E5765" t="s">
        <v>170</v>
      </c>
      <c r="F5765" s="1">
        <v>0.12569444444444444</v>
      </c>
      <c r="H5765" s="5">
        <v>277.2</v>
      </c>
      <c r="I5765">
        <f t="shared" si="180"/>
        <v>277.2</v>
      </c>
      <c r="J5765">
        <f t="shared" si="181"/>
        <v>277200</v>
      </c>
    </row>
    <row r="5766" spans="1:10" x14ac:dyDescent="0.3">
      <c r="A5766">
        <v>8</v>
      </c>
      <c r="B5766">
        <v>29</v>
      </c>
      <c r="C5766">
        <v>4</v>
      </c>
      <c r="E5766" t="s">
        <v>170</v>
      </c>
      <c r="F5766" s="1">
        <v>0.1673611111111111</v>
      </c>
      <c r="H5766" s="5">
        <v>277.2</v>
      </c>
      <c r="I5766">
        <f t="shared" si="180"/>
        <v>277.2</v>
      </c>
      <c r="J5766">
        <f t="shared" si="181"/>
        <v>277200</v>
      </c>
    </row>
    <row r="5767" spans="1:10" x14ac:dyDescent="0.3">
      <c r="A5767">
        <v>8</v>
      </c>
      <c r="B5767">
        <v>29</v>
      </c>
      <c r="C5767">
        <v>5</v>
      </c>
      <c r="E5767" t="s">
        <v>170</v>
      </c>
      <c r="F5767" s="1">
        <v>0.20902777777777778</v>
      </c>
      <c r="H5767" s="5">
        <v>252</v>
      </c>
      <c r="I5767">
        <f t="shared" si="180"/>
        <v>252</v>
      </c>
      <c r="J5767">
        <f t="shared" si="181"/>
        <v>252000</v>
      </c>
    </row>
    <row r="5768" spans="1:10" x14ac:dyDescent="0.3">
      <c r="A5768">
        <v>8</v>
      </c>
      <c r="B5768">
        <v>29</v>
      </c>
      <c r="C5768">
        <v>6</v>
      </c>
      <c r="E5768" t="s">
        <v>170</v>
      </c>
      <c r="F5768" s="1">
        <v>0.25069444444444444</v>
      </c>
      <c r="H5768" s="5">
        <v>252</v>
      </c>
      <c r="I5768">
        <f t="shared" si="180"/>
        <v>252</v>
      </c>
      <c r="J5768">
        <f t="shared" si="181"/>
        <v>252000</v>
      </c>
    </row>
    <row r="5769" spans="1:10" x14ac:dyDescent="0.3">
      <c r="A5769">
        <v>8</v>
      </c>
      <c r="B5769">
        <v>29</v>
      </c>
      <c r="C5769">
        <v>7</v>
      </c>
      <c r="E5769" t="s">
        <v>170</v>
      </c>
      <c r="F5769" s="1">
        <v>0.29236111111111113</v>
      </c>
      <c r="H5769" s="5">
        <v>252</v>
      </c>
      <c r="I5769">
        <f t="shared" si="180"/>
        <v>252</v>
      </c>
      <c r="J5769">
        <f t="shared" si="181"/>
        <v>252000</v>
      </c>
    </row>
    <row r="5770" spans="1:10" x14ac:dyDescent="0.3">
      <c r="A5770">
        <v>8</v>
      </c>
      <c r="B5770">
        <v>29</v>
      </c>
      <c r="C5770">
        <v>8</v>
      </c>
      <c r="E5770" t="s">
        <v>170</v>
      </c>
      <c r="F5770" s="1">
        <v>0.33402777777777781</v>
      </c>
      <c r="H5770" s="5">
        <v>252</v>
      </c>
      <c r="I5770">
        <f t="shared" si="180"/>
        <v>252</v>
      </c>
      <c r="J5770">
        <f t="shared" si="181"/>
        <v>252000</v>
      </c>
    </row>
    <row r="5771" spans="1:10" x14ac:dyDescent="0.3">
      <c r="A5771">
        <v>8</v>
      </c>
      <c r="B5771">
        <v>29</v>
      </c>
      <c r="C5771">
        <v>9</v>
      </c>
      <c r="E5771" t="s">
        <v>170</v>
      </c>
      <c r="F5771" s="1">
        <v>0.3756944444444445</v>
      </c>
      <c r="H5771" s="5">
        <v>252</v>
      </c>
      <c r="I5771">
        <f t="shared" si="180"/>
        <v>252</v>
      </c>
      <c r="J5771">
        <f t="shared" si="181"/>
        <v>252000</v>
      </c>
    </row>
    <row r="5772" spans="1:10" x14ac:dyDescent="0.3">
      <c r="A5772">
        <v>8</v>
      </c>
      <c r="B5772">
        <v>29</v>
      </c>
      <c r="C5772">
        <v>10</v>
      </c>
      <c r="E5772" t="s">
        <v>170</v>
      </c>
      <c r="F5772" s="1">
        <v>0.41736111111111113</v>
      </c>
      <c r="H5772" s="5">
        <v>252</v>
      </c>
      <c r="I5772">
        <f t="shared" si="180"/>
        <v>252</v>
      </c>
      <c r="J5772">
        <f t="shared" si="181"/>
        <v>252000</v>
      </c>
    </row>
    <row r="5773" spans="1:10" x14ac:dyDescent="0.3">
      <c r="A5773">
        <v>8</v>
      </c>
      <c r="B5773">
        <v>29</v>
      </c>
      <c r="C5773">
        <v>11</v>
      </c>
      <c r="E5773" t="s">
        <v>170</v>
      </c>
      <c r="F5773" s="1">
        <v>0.45902777777777781</v>
      </c>
      <c r="H5773" s="5">
        <v>277.2</v>
      </c>
      <c r="I5773">
        <f t="shared" si="180"/>
        <v>277.2</v>
      </c>
      <c r="J5773">
        <f t="shared" si="181"/>
        <v>277200</v>
      </c>
    </row>
    <row r="5774" spans="1:10" x14ac:dyDescent="0.3">
      <c r="A5774">
        <v>8</v>
      </c>
      <c r="B5774">
        <v>29</v>
      </c>
      <c r="C5774">
        <v>12</v>
      </c>
      <c r="E5774" t="s">
        <v>170</v>
      </c>
      <c r="F5774" s="1">
        <v>0.50069444444444444</v>
      </c>
      <c r="H5774" s="5">
        <v>277.2</v>
      </c>
      <c r="I5774">
        <f t="shared" si="180"/>
        <v>277.2</v>
      </c>
      <c r="J5774">
        <f t="shared" si="181"/>
        <v>277200</v>
      </c>
    </row>
    <row r="5775" spans="1:10" x14ac:dyDescent="0.3">
      <c r="A5775">
        <v>8</v>
      </c>
      <c r="B5775">
        <v>29</v>
      </c>
      <c r="C5775">
        <v>13</v>
      </c>
      <c r="E5775" t="s">
        <v>170</v>
      </c>
      <c r="F5775" s="1">
        <v>0.54236111111111118</v>
      </c>
      <c r="H5775" s="5">
        <v>277.2</v>
      </c>
      <c r="I5775">
        <f t="shared" si="180"/>
        <v>277.2</v>
      </c>
      <c r="J5775">
        <f t="shared" si="181"/>
        <v>277200</v>
      </c>
    </row>
    <row r="5776" spans="1:10" x14ac:dyDescent="0.3">
      <c r="A5776">
        <v>8</v>
      </c>
      <c r="B5776">
        <v>29</v>
      </c>
      <c r="C5776">
        <v>14</v>
      </c>
      <c r="E5776" t="s">
        <v>170</v>
      </c>
      <c r="F5776" s="1">
        <v>0.58402777777777781</v>
      </c>
      <c r="H5776" s="5">
        <v>302.40000000000003</v>
      </c>
      <c r="I5776">
        <f t="shared" si="180"/>
        <v>302.40000000000003</v>
      </c>
      <c r="J5776">
        <f t="shared" si="181"/>
        <v>302400.00000000006</v>
      </c>
    </row>
    <row r="5777" spans="1:10" x14ac:dyDescent="0.3">
      <c r="A5777">
        <v>8</v>
      </c>
      <c r="B5777">
        <v>29</v>
      </c>
      <c r="C5777">
        <v>15</v>
      </c>
      <c r="E5777" t="s">
        <v>170</v>
      </c>
      <c r="F5777" s="1">
        <v>0.62569444444444444</v>
      </c>
      <c r="H5777" s="5">
        <v>302.40000000000003</v>
      </c>
      <c r="I5777">
        <f t="shared" si="180"/>
        <v>302.40000000000003</v>
      </c>
      <c r="J5777">
        <f t="shared" si="181"/>
        <v>302400.00000000006</v>
      </c>
    </row>
    <row r="5778" spans="1:10" x14ac:dyDescent="0.3">
      <c r="A5778">
        <v>8</v>
      </c>
      <c r="B5778">
        <v>29</v>
      </c>
      <c r="C5778">
        <v>16</v>
      </c>
      <c r="E5778" t="s">
        <v>170</v>
      </c>
      <c r="F5778" s="1">
        <v>0.66736111111111107</v>
      </c>
      <c r="H5778" s="5">
        <v>302.40000000000003</v>
      </c>
      <c r="I5778">
        <f t="shared" si="180"/>
        <v>302.40000000000003</v>
      </c>
      <c r="J5778">
        <f t="shared" si="181"/>
        <v>302400.00000000006</v>
      </c>
    </row>
    <row r="5779" spans="1:10" x14ac:dyDescent="0.3">
      <c r="A5779">
        <v>8</v>
      </c>
      <c r="B5779">
        <v>29</v>
      </c>
      <c r="C5779">
        <v>17</v>
      </c>
      <c r="E5779" t="s">
        <v>170</v>
      </c>
      <c r="F5779" s="1">
        <v>0.7090277777777777</v>
      </c>
      <c r="H5779" s="5">
        <v>302.40000000000003</v>
      </c>
      <c r="I5779">
        <f t="shared" si="180"/>
        <v>302.40000000000003</v>
      </c>
      <c r="J5779">
        <f t="shared" si="181"/>
        <v>302400.00000000006</v>
      </c>
    </row>
    <row r="5780" spans="1:10" x14ac:dyDescent="0.3">
      <c r="A5780">
        <v>8</v>
      </c>
      <c r="B5780">
        <v>29</v>
      </c>
      <c r="C5780">
        <v>18</v>
      </c>
      <c r="E5780" t="s">
        <v>170</v>
      </c>
      <c r="F5780" s="1">
        <v>0.75069444444444444</v>
      </c>
      <c r="H5780" s="5">
        <v>302.40000000000003</v>
      </c>
      <c r="I5780">
        <f t="shared" si="180"/>
        <v>302.40000000000003</v>
      </c>
      <c r="J5780">
        <f t="shared" si="181"/>
        <v>302400.00000000006</v>
      </c>
    </row>
    <row r="5781" spans="1:10" x14ac:dyDescent="0.3">
      <c r="A5781">
        <v>8</v>
      </c>
      <c r="B5781">
        <v>29</v>
      </c>
      <c r="C5781">
        <v>19</v>
      </c>
      <c r="E5781" t="s">
        <v>170</v>
      </c>
      <c r="F5781" s="1">
        <v>0.79236111111111107</v>
      </c>
      <c r="H5781" s="5">
        <v>302.40000000000003</v>
      </c>
      <c r="I5781">
        <f t="shared" si="180"/>
        <v>302.40000000000003</v>
      </c>
      <c r="J5781">
        <f t="shared" si="181"/>
        <v>302400.00000000006</v>
      </c>
    </row>
    <row r="5782" spans="1:10" x14ac:dyDescent="0.3">
      <c r="A5782">
        <v>8</v>
      </c>
      <c r="B5782">
        <v>29</v>
      </c>
      <c r="C5782">
        <v>20</v>
      </c>
      <c r="E5782" t="s">
        <v>170</v>
      </c>
      <c r="F5782" s="1">
        <v>0.8340277777777777</v>
      </c>
      <c r="H5782" s="5">
        <v>302.40000000000003</v>
      </c>
      <c r="I5782">
        <f t="shared" si="180"/>
        <v>302.40000000000003</v>
      </c>
      <c r="J5782">
        <f t="shared" si="181"/>
        <v>302400.00000000006</v>
      </c>
    </row>
    <row r="5783" spans="1:10" x14ac:dyDescent="0.3">
      <c r="A5783">
        <v>8</v>
      </c>
      <c r="B5783">
        <v>29</v>
      </c>
      <c r="C5783">
        <v>21</v>
      </c>
      <c r="E5783" t="s">
        <v>170</v>
      </c>
      <c r="F5783" s="1">
        <v>0.87569444444444444</v>
      </c>
      <c r="H5783" s="5">
        <v>302.40000000000003</v>
      </c>
      <c r="I5783">
        <f t="shared" si="180"/>
        <v>302.40000000000003</v>
      </c>
      <c r="J5783">
        <f t="shared" si="181"/>
        <v>302400.00000000006</v>
      </c>
    </row>
    <row r="5784" spans="1:10" x14ac:dyDescent="0.3">
      <c r="A5784">
        <v>8</v>
      </c>
      <c r="B5784">
        <v>29</v>
      </c>
      <c r="C5784">
        <v>22</v>
      </c>
      <c r="E5784" t="s">
        <v>170</v>
      </c>
      <c r="F5784" s="1">
        <v>0.91736111111111107</v>
      </c>
      <c r="H5784" s="5">
        <v>277.2</v>
      </c>
      <c r="I5784">
        <f t="shared" si="180"/>
        <v>277.2</v>
      </c>
      <c r="J5784">
        <f t="shared" si="181"/>
        <v>277200</v>
      </c>
    </row>
    <row r="5785" spans="1:10" x14ac:dyDescent="0.3">
      <c r="A5785">
        <v>8</v>
      </c>
      <c r="B5785">
        <v>29</v>
      </c>
      <c r="C5785">
        <v>23</v>
      </c>
      <c r="E5785" t="s">
        <v>170</v>
      </c>
      <c r="F5785" s="1">
        <v>0.9590277777777777</v>
      </c>
      <c r="H5785" s="5">
        <v>277.2</v>
      </c>
      <c r="I5785">
        <f t="shared" si="180"/>
        <v>277.2</v>
      </c>
      <c r="J5785">
        <f t="shared" si="181"/>
        <v>277200</v>
      </c>
    </row>
    <row r="5786" spans="1:10" x14ac:dyDescent="0.3">
      <c r="A5786">
        <v>8</v>
      </c>
      <c r="B5786">
        <v>30</v>
      </c>
      <c r="C5786">
        <v>0</v>
      </c>
      <c r="E5786" t="s">
        <v>171</v>
      </c>
      <c r="F5786" s="1">
        <v>6.9444444444444447E-4</v>
      </c>
      <c r="H5786" s="5">
        <v>277.2</v>
      </c>
      <c r="I5786">
        <f t="shared" si="180"/>
        <v>277.2</v>
      </c>
      <c r="J5786">
        <f t="shared" si="181"/>
        <v>277200</v>
      </c>
    </row>
    <row r="5787" spans="1:10" x14ac:dyDescent="0.3">
      <c r="A5787">
        <v>8</v>
      </c>
      <c r="B5787">
        <v>30</v>
      </c>
      <c r="C5787">
        <v>1</v>
      </c>
      <c r="E5787" t="s">
        <v>171</v>
      </c>
      <c r="F5787" s="1">
        <v>4.2361111111111106E-2</v>
      </c>
      <c r="H5787" s="5">
        <v>252</v>
      </c>
      <c r="I5787">
        <f t="shared" si="180"/>
        <v>252</v>
      </c>
      <c r="J5787">
        <f t="shared" si="181"/>
        <v>252000</v>
      </c>
    </row>
    <row r="5788" spans="1:10" x14ac:dyDescent="0.3">
      <c r="A5788">
        <v>8</v>
      </c>
      <c r="B5788">
        <v>30</v>
      </c>
      <c r="C5788">
        <v>2</v>
      </c>
      <c r="E5788" t="s">
        <v>171</v>
      </c>
      <c r="F5788" s="1">
        <v>8.4027777777777771E-2</v>
      </c>
      <c r="H5788" s="5">
        <v>176.4</v>
      </c>
      <c r="I5788">
        <f t="shared" si="180"/>
        <v>176.4</v>
      </c>
      <c r="J5788">
        <f t="shared" si="181"/>
        <v>176400</v>
      </c>
    </row>
    <row r="5789" spans="1:10" x14ac:dyDescent="0.3">
      <c r="A5789">
        <v>8</v>
      </c>
      <c r="B5789">
        <v>30</v>
      </c>
      <c r="C5789">
        <v>3</v>
      </c>
      <c r="E5789" t="s">
        <v>171</v>
      </c>
      <c r="F5789" s="1">
        <v>0.12569444444444444</v>
      </c>
      <c r="H5789" s="5">
        <v>126</v>
      </c>
      <c r="I5789">
        <f t="shared" si="180"/>
        <v>126</v>
      </c>
      <c r="J5789">
        <f t="shared" si="181"/>
        <v>126000</v>
      </c>
    </row>
    <row r="5790" spans="1:10" x14ac:dyDescent="0.3">
      <c r="A5790">
        <v>8</v>
      </c>
      <c r="B5790">
        <v>30</v>
      </c>
      <c r="C5790">
        <v>4</v>
      </c>
      <c r="E5790" t="s">
        <v>171</v>
      </c>
      <c r="F5790" s="1">
        <v>0.1673611111111111</v>
      </c>
      <c r="H5790" s="5">
        <v>126</v>
      </c>
      <c r="I5790">
        <f t="shared" si="180"/>
        <v>126</v>
      </c>
      <c r="J5790">
        <f t="shared" si="181"/>
        <v>126000</v>
      </c>
    </row>
    <row r="5791" spans="1:10" x14ac:dyDescent="0.3">
      <c r="A5791">
        <v>8</v>
      </c>
      <c r="B5791">
        <v>30</v>
      </c>
      <c r="C5791">
        <v>5</v>
      </c>
      <c r="E5791" t="s">
        <v>171</v>
      </c>
      <c r="F5791" s="1">
        <v>0.20902777777777778</v>
      </c>
      <c r="H5791" s="5">
        <v>151.20000000000002</v>
      </c>
      <c r="I5791">
        <f t="shared" si="180"/>
        <v>151.20000000000002</v>
      </c>
      <c r="J5791">
        <f t="shared" si="181"/>
        <v>151200.00000000003</v>
      </c>
    </row>
    <row r="5792" spans="1:10" x14ac:dyDescent="0.3">
      <c r="A5792">
        <v>8</v>
      </c>
      <c r="B5792">
        <v>30</v>
      </c>
      <c r="C5792">
        <v>6</v>
      </c>
      <c r="E5792" t="s">
        <v>171</v>
      </c>
      <c r="F5792" s="1">
        <v>0.25069444444444444</v>
      </c>
      <c r="H5792" s="5">
        <v>126</v>
      </c>
      <c r="I5792">
        <f t="shared" si="180"/>
        <v>126</v>
      </c>
      <c r="J5792">
        <f t="shared" si="181"/>
        <v>126000</v>
      </c>
    </row>
    <row r="5793" spans="1:10" x14ac:dyDescent="0.3">
      <c r="A5793">
        <v>8</v>
      </c>
      <c r="B5793">
        <v>30</v>
      </c>
      <c r="C5793">
        <v>7</v>
      </c>
      <c r="E5793" t="s">
        <v>171</v>
      </c>
      <c r="F5793" s="1">
        <v>0.29236111111111113</v>
      </c>
      <c r="H5793" s="5">
        <v>126</v>
      </c>
      <c r="I5793">
        <f t="shared" si="180"/>
        <v>126</v>
      </c>
      <c r="J5793">
        <f t="shared" si="181"/>
        <v>126000</v>
      </c>
    </row>
    <row r="5794" spans="1:10" x14ac:dyDescent="0.3">
      <c r="A5794">
        <v>8</v>
      </c>
      <c r="B5794">
        <v>30</v>
      </c>
      <c r="C5794">
        <v>8</v>
      </c>
      <c r="E5794" t="s">
        <v>171</v>
      </c>
      <c r="F5794" s="1">
        <v>0.33402777777777781</v>
      </c>
      <c r="H5794" s="5">
        <v>126</v>
      </c>
      <c r="I5794">
        <f t="shared" si="180"/>
        <v>126</v>
      </c>
      <c r="J5794">
        <f t="shared" si="181"/>
        <v>126000</v>
      </c>
    </row>
    <row r="5795" spans="1:10" x14ac:dyDescent="0.3">
      <c r="A5795">
        <v>8</v>
      </c>
      <c r="B5795">
        <v>30</v>
      </c>
      <c r="C5795">
        <v>9</v>
      </c>
      <c r="E5795" t="s">
        <v>171</v>
      </c>
      <c r="F5795" s="1">
        <v>0.3756944444444445</v>
      </c>
      <c r="H5795" s="5">
        <v>126</v>
      </c>
      <c r="I5795">
        <f t="shared" si="180"/>
        <v>126</v>
      </c>
      <c r="J5795">
        <f t="shared" si="181"/>
        <v>126000</v>
      </c>
    </row>
    <row r="5796" spans="1:10" x14ac:dyDescent="0.3">
      <c r="A5796">
        <v>8</v>
      </c>
      <c r="B5796">
        <v>30</v>
      </c>
      <c r="C5796">
        <v>10</v>
      </c>
      <c r="E5796" t="s">
        <v>171</v>
      </c>
      <c r="F5796" s="1">
        <v>0.41736111111111113</v>
      </c>
      <c r="H5796" s="5">
        <v>126</v>
      </c>
      <c r="I5796">
        <f t="shared" si="180"/>
        <v>126</v>
      </c>
      <c r="J5796">
        <f t="shared" si="181"/>
        <v>126000</v>
      </c>
    </row>
    <row r="5797" spans="1:10" x14ac:dyDescent="0.3">
      <c r="A5797">
        <v>8</v>
      </c>
      <c r="B5797">
        <v>30</v>
      </c>
      <c r="C5797">
        <v>11</v>
      </c>
      <c r="E5797" t="s">
        <v>171</v>
      </c>
      <c r="F5797" s="1">
        <v>0.45902777777777781</v>
      </c>
      <c r="H5797" s="5">
        <v>277.2</v>
      </c>
      <c r="I5797">
        <f t="shared" si="180"/>
        <v>277.2</v>
      </c>
      <c r="J5797">
        <f t="shared" si="181"/>
        <v>277200</v>
      </c>
    </row>
    <row r="5798" spans="1:10" x14ac:dyDescent="0.3">
      <c r="A5798">
        <v>8</v>
      </c>
      <c r="B5798">
        <v>30</v>
      </c>
      <c r="C5798">
        <v>12</v>
      </c>
      <c r="E5798" t="s">
        <v>171</v>
      </c>
      <c r="F5798" s="1">
        <v>0.50069444444444444</v>
      </c>
      <c r="H5798" s="5">
        <v>277.2</v>
      </c>
      <c r="I5798">
        <f t="shared" si="180"/>
        <v>277.2</v>
      </c>
      <c r="J5798">
        <f t="shared" si="181"/>
        <v>277200</v>
      </c>
    </row>
    <row r="5799" spans="1:10" x14ac:dyDescent="0.3">
      <c r="A5799">
        <v>8</v>
      </c>
      <c r="B5799">
        <v>30</v>
      </c>
      <c r="C5799">
        <v>13</v>
      </c>
      <c r="E5799" t="s">
        <v>171</v>
      </c>
      <c r="F5799" s="1">
        <v>0.54236111111111118</v>
      </c>
      <c r="H5799" s="5">
        <v>277.2</v>
      </c>
      <c r="I5799">
        <f t="shared" si="180"/>
        <v>277.2</v>
      </c>
      <c r="J5799">
        <f t="shared" si="181"/>
        <v>277200</v>
      </c>
    </row>
    <row r="5800" spans="1:10" x14ac:dyDescent="0.3">
      <c r="A5800">
        <v>8</v>
      </c>
      <c r="B5800">
        <v>30</v>
      </c>
      <c r="C5800">
        <v>14</v>
      </c>
      <c r="E5800" t="s">
        <v>171</v>
      </c>
      <c r="F5800" s="1">
        <v>0.58402777777777781</v>
      </c>
      <c r="H5800" s="5">
        <v>302.40000000000003</v>
      </c>
      <c r="I5800">
        <f t="shared" si="180"/>
        <v>302.40000000000003</v>
      </c>
      <c r="J5800">
        <f t="shared" si="181"/>
        <v>302400.00000000006</v>
      </c>
    </row>
    <row r="5801" spans="1:10" x14ac:dyDescent="0.3">
      <c r="A5801">
        <v>8</v>
      </c>
      <c r="B5801">
        <v>30</v>
      </c>
      <c r="C5801">
        <v>15</v>
      </c>
      <c r="E5801" t="s">
        <v>171</v>
      </c>
      <c r="F5801" s="1">
        <v>0.62569444444444444</v>
      </c>
      <c r="H5801" s="5">
        <v>302.40000000000003</v>
      </c>
      <c r="I5801">
        <f t="shared" si="180"/>
        <v>302.40000000000003</v>
      </c>
      <c r="J5801">
        <f t="shared" si="181"/>
        <v>302400.00000000006</v>
      </c>
    </row>
    <row r="5802" spans="1:10" x14ac:dyDescent="0.3">
      <c r="A5802">
        <v>8</v>
      </c>
      <c r="B5802">
        <v>30</v>
      </c>
      <c r="C5802">
        <v>16</v>
      </c>
      <c r="E5802" t="s">
        <v>171</v>
      </c>
      <c r="F5802" s="1">
        <v>0.66736111111111107</v>
      </c>
      <c r="H5802" s="5">
        <v>302.40000000000003</v>
      </c>
      <c r="I5802">
        <f t="shared" si="180"/>
        <v>302.40000000000003</v>
      </c>
      <c r="J5802">
        <f t="shared" si="181"/>
        <v>302400.00000000006</v>
      </c>
    </row>
    <row r="5803" spans="1:10" x14ac:dyDescent="0.3">
      <c r="A5803">
        <v>8</v>
      </c>
      <c r="B5803">
        <v>30</v>
      </c>
      <c r="C5803">
        <v>17</v>
      </c>
      <c r="E5803" t="s">
        <v>171</v>
      </c>
      <c r="F5803" s="1">
        <v>0.7090277777777777</v>
      </c>
      <c r="H5803" s="5">
        <v>302.40000000000003</v>
      </c>
      <c r="I5803">
        <f t="shared" si="180"/>
        <v>302.40000000000003</v>
      </c>
      <c r="J5803">
        <f t="shared" si="181"/>
        <v>302400.00000000006</v>
      </c>
    </row>
    <row r="5804" spans="1:10" x14ac:dyDescent="0.3">
      <c r="A5804">
        <v>8</v>
      </c>
      <c r="B5804">
        <v>30</v>
      </c>
      <c r="C5804">
        <v>18</v>
      </c>
      <c r="E5804" t="s">
        <v>171</v>
      </c>
      <c r="F5804" s="1">
        <v>0.75069444444444444</v>
      </c>
      <c r="H5804" s="5">
        <v>302.40000000000003</v>
      </c>
      <c r="I5804">
        <f t="shared" si="180"/>
        <v>302.40000000000003</v>
      </c>
      <c r="J5804">
        <f t="shared" si="181"/>
        <v>302400.00000000006</v>
      </c>
    </row>
    <row r="5805" spans="1:10" x14ac:dyDescent="0.3">
      <c r="A5805">
        <v>8</v>
      </c>
      <c r="B5805">
        <v>30</v>
      </c>
      <c r="C5805">
        <v>19</v>
      </c>
      <c r="E5805" t="s">
        <v>171</v>
      </c>
      <c r="F5805" s="1">
        <v>0.79236111111111107</v>
      </c>
      <c r="H5805" s="5">
        <v>302.40000000000003</v>
      </c>
      <c r="I5805">
        <f t="shared" si="180"/>
        <v>302.40000000000003</v>
      </c>
      <c r="J5805">
        <f t="shared" si="181"/>
        <v>302400.00000000006</v>
      </c>
    </row>
    <row r="5806" spans="1:10" x14ac:dyDescent="0.3">
      <c r="A5806">
        <v>8</v>
      </c>
      <c r="B5806">
        <v>30</v>
      </c>
      <c r="C5806">
        <v>20</v>
      </c>
      <c r="E5806" t="s">
        <v>171</v>
      </c>
      <c r="F5806" s="1">
        <v>0.8340277777777777</v>
      </c>
      <c r="H5806" s="5">
        <v>302.40000000000003</v>
      </c>
      <c r="I5806">
        <f t="shared" si="180"/>
        <v>302.40000000000003</v>
      </c>
      <c r="J5806">
        <f t="shared" si="181"/>
        <v>302400.00000000006</v>
      </c>
    </row>
    <row r="5807" spans="1:10" x14ac:dyDescent="0.3">
      <c r="A5807">
        <v>8</v>
      </c>
      <c r="B5807">
        <v>30</v>
      </c>
      <c r="C5807">
        <v>21</v>
      </c>
      <c r="E5807" t="s">
        <v>171</v>
      </c>
      <c r="F5807" s="1">
        <v>0.87569444444444444</v>
      </c>
      <c r="H5807" s="5">
        <v>277.2</v>
      </c>
      <c r="I5807">
        <f t="shared" si="180"/>
        <v>277.2</v>
      </c>
      <c r="J5807">
        <f t="shared" si="181"/>
        <v>277200</v>
      </c>
    </row>
    <row r="5808" spans="1:10" x14ac:dyDescent="0.3">
      <c r="A5808">
        <v>8</v>
      </c>
      <c r="B5808">
        <v>30</v>
      </c>
      <c r="C5808">
        <v>22</v>
      </c>
      <c r="E5808" t="s">
        <v>171</v>
      </c>
      <c r="F5808" s="1">
        <v>0.91736111111111107</v>
      </c>
      <c r="H5808" s="5">
        <v>277.2</v>
      </c>
      <c r="I5808">
        <f t="shared" si="180"/>
        <v>277.2</v>
      </c>
      <c r="J5808">
        <f t="shared" si="181"/>
        <v>277200</v>
      </c>
    </row>
    <row r="5809" spans="1:10" x14ac:dyDescent="0.3">
      <c r="A5809">
        <v>8</v>
      </c>
      <c r="B5809">
        <v>30</v>
      </c>
      <c r="C5809">
        <v>23</v>
      </c>
      <c r="E5809" t="s">
        <v>171</v>
      </c>
      <c r="F5809" s="1">
        <v>0.9590277777777777</v>
      </c>
      <c r="H5809" s="5">
        <v>277.2</v>
      </c>
      <c r="I5809">
        <f t="shared" si="180"/>
        <v>277.2</v>
      </c>
      <c r="J5809">
        <f t="shared" si="181"/>
        <v>277200</v>
      </c>
    </row>
    <row r="5810" spans="1:10" x14ac:dyDescent="0.3">
      <c r="A5810">
        <v>8</v>
      </c>
      <c r="B5810">
        <v>31</v>
      </c>
      <c r="C5810">
        <v>0</v>
      </c>
      <c r="E5810" t="s">
        <v>172</v>
      </c>
      <c r="F5810" s="1">
        <v>6.9444444444444447E-4</v>
      </c>
      <c r="H5810" s="5">
        <v>252</v>
      </c>
      <c r="I5810">
        <f t="shared" si="180"/>
        <v>252</v>
      </c>
      <c r="J5810">
        <f t="shared" si="181"/>
        <v>252000</v>
      </c>
    </row>
    <row r="5811" spans="1:10" x14ac:dyDescent="0.3">
      <c r="A5811">
        <v>8</v>
      </c>
      <c r="B5811">
        <v>31</v>
      </c>
      <c r="C5811">
        <v>1</v>
      </c>
      <c r="E5811" t="s">
        <v>172</v>
      </c>
      <c r="F5811" s="1">
        <v>4.2361111111111106E-2</v>
      </c>
      <c r="H5811" s="5">
        <v>126</v>
      </c>
      <c r="I5811">
        <f t="shared" si="180"/>
        <v>126</v>
      </c>
      <c r="J5811">
        <f t="shared" si="181"/>
        <v>126000</v>
      </c>
    </row>
    <row r="5812" spans="1:10" x14ac:dyDescent="0.3">
      <c r="A5812">
        <v>8</v>
      </c>
      <c r="B5812">
        <v>31</v>
      </c>
      <c r="C5812">
        <v>2</v>
      </c>
      <c r="E5812" t="s">
        <v>172</v>
      </c>
      <c r="F5812" s="1">
        <v>8.4027777777777771E-2</v>
      </c>
      <c r="H5812" s="5">
        <v>126</v>
      </c>
      <c r="I5812">
        <f t="shared" si="180"/>
        <v>126</v>
      </c>
      <c r="J5812">
        <f t="shared" si="181"/>
        <v>126000</v>
      </c>
    </row>
    <row r="5813" spans="1:10" x14ac:dyDescent="0.3">
      <c r="A5813">
        <v>8</v>
      </c>
      <c r="B5813">
        <v>31</v>
      </c>
      <c r="C5813">
        <v>3</v>
      </c>
      <c r="E5813" t="s">
        <v>172</v>
      </c>
      <c r="F5813" s="1">
        <v>0.12569444444444444</v>
      </c>
      <c r="H5813" s="5">
        <v>151.20000000000002</v>
      </c>
      <c r="I5813">
        <f t="shared" si="180"/>
        <v>151.20000000000002</v>
      </c>
      <c r="J5813">
        <f t="shared" si="181"/>
        <v>151200.00000000003</v>
      </c>
    </row>
    <row r="5814" spans="1:10" x14ac:dyDescent="0.3">
      <c r="A5814">
        <v>8</v>
      </c>
      <c r="B5814">
        <v>31</v>
      </c>
      <c r="C5814">
        <v>4</v>
      </c>
      <c r="E5814" t="s">
        <v>172</v>
      </c>
      <c r="F5814" s="1">
        <v>0.1673611111111111</v>
      </c>
      <c r="H5814" s="5">
        <v>151.20000000000002</v>
      </c>
      <c r="I5814">
        <f t="shared" si="180"/>
        <v>151.20000000000002</v>
      </c>
      <c r="J5814">
        <f t="shared" si="181"/>
        <v>151200.00000000003</v>
      </c>
    </row>
    <row r="5815" spans="1:10" x14ac:dyDescent="0.3">
      <c r="A5815">
        <v>8</v>
      </c>
      <c r="B5815">
        <v>31</v>
      </c>
      <c r="C5815">
        <v>5</v>
      </c>
      <c r="E5815" t="s">
        <v>172</v>
      </c>
      <c r="F5815" s="1">
        <v>0.20902777777777778</v>
      </c>
      <c r="H5815" s="5">
        <v>126</v>
      </c>
      <c r="I5815">
        <f t="shared" si="180"/>
        <v>126</v>
      </c>
      <c r="J5815">
        <f t="shared" si="181"/>
        <v>126000</v>
      </c>
    </row>
    <row r="5816" spans="1:10" x14ac:dyDescent="0.3">
      <c r="A5816">
        <v>8</v>
      </c>
      <c r="B5816">
        <v>31</v>
      </c>
      <c r="C5816">
        <v>6</v>
      </c>
      <c r="E5816" t="s">
        <v>172</v>
      </c>
      <c r="F5816" s="1">
        <v>0.25069444444444444</v>
      </c>
      <c r="H5816" s="5">
        <v>126</v>
      </c>
      <c r="I5816">
        <f t="shared" si="180"/>
        <v>126</v>
      </c>
      <c r="J5816">
        <f t="shared" si="181"/>
        <v>126000</v>
      </c>
    </row>
    <row r="5817" spans="1:10" x14ac:dyDescent="0.3">
      <c r="A5817">
        <v>8</v>
      </c>
      <c r="B5817">
        <v>31</v>
      </c>
      <c r="C5817">
        <v>7</v>
      </c>
      <c r="E5817" t="s">
        <v>172</v>
      </c>
      <c r="F5817" s="1">
        <v>0.29236111111111113</v>
      </c>
      <c r="H5817" s="5">
        <v>126</v>
      </c>
      <c r="I5817">
        <f t="shared" si="180"/>
        <v>126</v>
      </c>
      <c r="J5817">
        <f t="shared" si="181"/>
        <v>126000</v>
      </c>
    </row>
    <row r="5818" spans="1:10" x14ac:dyDescent="0.3">
      <c r="A5818">
        <v>8</v>
      </c>
      <c r="B5818">
        <v>31</v>
      </c>
      <c r="C5818">
        <v>8</v>
      </c>
      <c r="E5818" t="s">
        <v>172</v>
      </c>
      <c r="F5818" s="1">
        <v>0.33402777777777781</v>
      </c>
      <c r="H5818" s="5">
        <v>100.80000000000001</v>
      </c>
      <c r="I5818">
        <f t="shared" si="180"/>
        <v>100.80000000000001</v>
      </c>
      <c r="J5818">
        <f t="shared" si="181"/>
        <v>100800.00000000001</v>
      </c>
    </row>
    <row r="5819" spans="1:10" x14ac:dyDescent="0.3">
      <c r="A5819">
        <v>8</v>
      </c>
      <c r="B5819">
        <v>31</v>
      </c>
      <c r="C5819">
        <v>9</v>
      </c>
      <c r="E5819" t="s">
        <v>172</v>
      </c>
      <c r="F5819" s="1">
        <v>0.3756944444444445</v>
      </c>
      <c r="H5819" s="5">
        <v>126</v>
      </c>
      <c r="I5819">
        <f t="shared" si="180"/>
        <v>126</v>
      </c>
      <c r="J5819">
        <f t="shared" si="181"/>
        <v>126000</v>
      </c>
    </row>
    <row r="5820" spans="1:10" x14ac:dyDescent="0.3">
      <c r="A5820">
        <v>8</v>
      </c>
      <c r="B5820">
        <v>31</v>
      </c>
      <c r="C5820">
        <v>10</v>
      </c>
      <c r="E5820" t="s">
        <v>172</v>
      </c>
      <c r="F5820" s="1">
        <v>0.41736111111111113</v>
      </c>
      <c r="H5820" s="5">
        <v>126</v>
      </c>
      <c r="I5820">
        <f t="shared" si="180"/>
        <v>126</v>
      </c>
      <c r="J5820">
        <f t="shared" si="181"/>
        <v>126000</v>
      </c>
    </row>
    <row r="5821" spans="1:10" x14ac:dyDescent="0.3">
      <c r="A5821">
        <v>8</v>
      </c>
      <c r="B5821">
        <v>31</v>
      </c>
      <c r="C5821">
        <v>11</v>
      </c>
      <c r="E5821" t="s">
        <v>172</v>
      </c>
      <c r="F5821" s="1">
        <v>0.45902777777777781</v>
      </c>
      <c r="H5821" s="5">
        <v>252</v>
      </c>
      <c r="I5821">
        <f t="shared" si="180"/>
        <v>252</v>
      </c>
      <c r="J5821">
        <f t="shared" si="181"/>
        <v>252000</v>
      </c>
    </row>
    <row r="5822" spans="1:10" x14ac:dyDescent="0.3">
      <c r="A5822">
        <v>8</v>
      </c>
      <c r="B5822">
        <v>31</v>
      </c>
      <c r="C5822">
        <v>12</v>
      </c>
      <c r="E5822" t="s">
        <v>172</v>
      </c>
      <c r="F5822" s="1">
        <v>0.50069444444444444</v>
      </c>
      <c r="H5822" s="5">
        <v>277.2</v>
      </c>
      <c r="I5822">
        <f t="shared" si="180"/>
        <v>277.2</v>
      </c>
      <c r="J5822">
        <f t="shared" si="181"/>
        <v>277200</v>
      </c>
    </row>
    <row r="5823" spans="1:10" x14ac:dyDescent="0.3">
      <c r="A5823">
        <v>8</v>
      </c>
      <c r="B5823">
        <v>31</v>
      </c>
      <c r="C5823">
        <v>13</v>
      </c>
      <c r="E5823" t="s">
        <v>172</v>
      </c>
      <c r="F5823" s="1">
        <v>0.54236111111111118</v>
      </c>
      <c r="H5823" s="5">
        <v>277.2</v>
      </c>
      <c r="I5823">
        <f t="shared" si="180"/>
        <v>277.2</v>
      </c>
      <c r="J5823">
        <f t="shared" si="181"/>
        <v>277200</v>
      </c>
    </row>
    <row r="5824" spans="1:10" x14ac:dyDescent="0.3">
      <c r="A5824">
        <v>8</v>
      </c>
      <c r="B5824">
        <v>31</v>
      </c>
      <c r="C5824">
        <v>14</v>
      </c>
      <c r="E5824" t="s">
        <v>172</v>
      </c>
      <c r="F5824" s="1">
        <v>0.58402777777777781</v>
      </c>
      <c r="H5824" s="5">
        <v>302.40000000000003</v>
      </c>
      <c r="I5824">
        <f t="shared" si="180"/>
        <v>302.40000000000003</v>
      </c>
      <c r="J5824">
        <f t="shared" si="181"/>
        <v>302400.00000000006</v>
      </c>
    </row>
    <row r="5825" spans="1:10" x14ac:dyDescent="0.3">
      <c r="A5825">
        <v>8</v>
      </c>
      <c r="B5825">
        <v>31</v>
      </c>
      <c r="C5825">
        <v>15</v>
      </c>
      <c r="E5825" t="s">
        <v>172</v>
      </c>
      <c r="F5825" s="1">
        <v>0.62569444444444444</v>
      </c>
      <c r="H5825" s="5">
        <v>327.60000000000002</v>
      </c>
      <c r="I5825">
        <f t="shared" si="180"/>
        <v>327.60000000000002</v>
      </c>
      <c r="J5825">
        <f t="shared" si="181"/>
        <v>327600</v>
      </c>
    </row>
    <row r="5826" spans="1:10" x14ac:dyDescent="0.3">
      <c r="A5826">
        <v>8</v>
      </c>
      <c r="B5826">
        <v>31</v>
      </c>
      <c r="C5826">
        <v>16</v>
      </c>
      <c r="E5826" t="s">
        <v>172</v>
      </c>
      <c r="F5826" s="1">
        <v>0.66736111111111107</v>
      </c>
      <c r="H5826" s="5">
        <v>302.40000000000003</v>
      </c>
      <c r="I5826">
        <f t="shared" si="180"/>
        <v>302.40000000000003</v>
      </c>
      <c r="J5826">
        <f t="shared" si="181"/>
        <v>302400.00000000006</v>
      </c>
    </row>
    <row r="5827" spans="1:10" x14ac:dyDescent="0.3">
      <c r="A5827">
        <v>8</v>
      </c>
      <c r="B5827">
        <v>31</v>
      </c>
      <c r="C5827">
        <v>17</v>
      </c>
      <c r="E5827" t="s">
        <v>172</v>
      </c>
      <c r="F5827" s="1">
        <v>0.7090277777777777</v>
      </c>
      <c r="H5827" s="5">
        <v>327.60000000000002</v>
      </c>
      <c r="I5827">
        <f t="shared" ref="I5827:I5890" si="182">IF(H5827&gt;20,H5827,0)</f>
        <v>327.60000000000002</v>
      </c>
      <c r="J5827">
        <f t="shared" ref="J5827:J5890" si="183">I5827*1000</f>
        <v>327600</v>
      </c>
    </row>
    <row r="5828" spans="1:10" x14ac:dyDescent="0.3">
      <c r="A5828">
        <v>8</v>
      </c>
      <c r="B5828">
        <v>31</v>
      </c>
      <c r="C5828">
        <v>18</v>
      </c>
      <c r="E5828" t="s">
        <v>172</v>
      </c>
      <c r="F5828" s="1">
        <v>0.75069444444444444</v>
      </c>
      <c r="H5828" s="5">
        <v>327.60000000000002</v>
      </c>
      <c r="I5828">
        <f t="shared" si="182"/>
        <v>327.60000000000002</v>
      </c>
      <c r="J5828">
        <f t="shared" si="183"/>
        <v>327600</v>
      </c>
    </row>
    <row r="5829" spans="1:10" x14ac:dyDescent="0.3">
      <c r="A5829">
        <v>8</v>
      </c>
      <c r="B5829">
        <v>31</v>
      </c>
      <c r="C5829">
        <v>19</v>
      </c>
      <c r="E5829" t="s">
        <v>172</v>
      </c>
      <c r="F5829" s="1">
        <v>0.79236111111111107</v>
      </c>
      <c r="H5829" s="5">
        <v>327.60000000000002</v>
      </c>
      <c r="I5829">
        <f t="shared" si="182"/>
        <v>327.60000000000002</v>
      </c>
      <c r="J5829">
        <f t="shared" si="183"/>
        <v>327600</v>
      </c>
    </row>
    <row r="5830" spans="1:10" x14ac:dyDescent="0.3">
      <c r="A5830">
        <v>8</v>
      </c>
      <c r="B5830">
        <v>31</v>
      </c>
      <c r="C5830">
        <v>20</v>
      </c>
      <c r="E5830" t="s">
        <v>172</v>
      </c>
      <c r="F5830" s="1">
        <v>0.8340277777777777</v>
      </c>
      <c r="H5830" s="5">
        <v>302.40000000000003</v>
      </c>
      <c r="I5830">
        <f t="shared" si="182"/>
        <v>302.40000000000003</v>
      </c>
      <c r="J5830">
        <f t="shared" si="183"/>
        <v>302400.00000000006</v>
      </c>
    </row>
    <row r="5831" spans="1:10" x14ac:dyDescent="0.3">
      <c r="A5831">
        <v>8</v>
      </c>
      <c r="B5831">
        <v>31</v>
      </c>
      <c r="C5831">
        <v>21</v>
      </c>
      <c r="E5831" t="s">
        <v>172</v>
      </c>
      <c r="F5831" s="1">
        <v>0.87569444444444444</v>
      </c>
      <c r="H5831" s="5">
        <v>302.40000000000003</v>
      </c>
      <c r="I5831">
        <f t="shared" si="182"/>
        <v>302.40000000000003</v>
      </c>
      <c r="J5831">
        <f t="shared" si="183"/>
        <v>302400.00000000006</v>
      </c>
    </row>
    <row r="5832" spans="1:10" x14ac:dyDescent="0.3">
      <c r="A5832">
        <v>8</v>
      </c>
      <c r="B5832">
        <v>31</v>
      </c>
      <c r="C5832">
        <v>22</v>
      </c>
      <c r="E5832" t="s">
        <v>172</v>
      </c>
      <c r="F5832" s="1">
        <v>0.91736111111111107</v>
      </c>
      <c r="H5832" s="5">
        <v>277.2</v>
      </c>
      <c r="I5832">
        <f t="shared" si="182"/>
        <v>277.2</v>
      </c>
      <c r="J5832">
        <f t="shared" si="183"/>
        <v>277200</v>
      </c>
    </row>
    <row r="5833" spans="1:10" x14ac:dyDescent="0.3">
      <c r="A5833">
        <v>8</v>
      </c>
      <c r="B5833">
        <v>31</v>
      </c>
      <c r="C5833">
        <v>23</v>
      </c>
      <c r="E5833" t="s">
        <v>172</v>
      </c>
      <c r="F5833" s="1">
        <v>0.9590277777777777</v>
      </c>
      <c r="H5833" s="5">
        <v>277.2</v>
      </c>
      <c r="I5833">
        <f t="shared" si="182"/>
        <v>277.2</v>
      </c>
      <c r="J5833">
        <f t="shared" si="183"/>
        <v>277200</v>
      </c>
    </row>
    <row r="5834" spans="1:10" x14ac:dyDescent="0.3">
      <c r="A5834">
        <v>9</v>
      </c>
      <c r="B5834">
        <v>1</v>
      </c>
      <c r="C5834">
        <v>0</v>
      </c>
      <c r="E5834" t="s">
        <v>173</v>
      </c>
      <c r="F5834" s="1">
        <v>6.9444444444444447E-4</v>
      </c>
      <c r="H5834" s="5">
        <v>277.2</v>
      </c>
      <c r="I5834">
        <f t="shared" si="182"/>
        <v>277.2</v>
      </c>
      <c r="J5834">
        <f t="shared" si="183"/>
        <v>277200</v>
      </c>
    </row>
    <row r="5835" spans="1:10" x14ac:dyDescent="0.3">
      <c r="A5835">
        <v>9</v>
      </c>
      <c r="B5835">
        <v>1</v>
      </c>
      <c r="C5835">
        <v>1</v>
      </c>
      <c r="E5835" t="s">
        <v>173</v>
      </c>
      <c r="F5835" s="1">
        <v>4.2361111111111106E-2</v>
      </c>
      <c r="H5835" s="5">
        <v>252</v>
      </c>
      <c r="I5835">
        <f t="shared" si="182"/>
        <v>252</v>
      </c>
      <c r="J5835">
        <f t="shared" si="183"/>
        <v>252000</v>
      </c>
    </row>
    <row r="5836" spans="1:10" x14ac:dyDescent="0.3">
      <c r="A5836">
        <v>9</v>
      </c>
      <c r="B5836">
        <v>1</v>
      </c>
      <c r="C5836">
        <v>2</v>
      </c>
      <c r="E5836" t="s">
        <v>173</v>
      </c>
      <c r="F5836" s="1">
        <v>8.4027777777777771E-2</v>
      </c>
      <c r="H5836" s="5">
        <v>252</v>
      </c>
      <c r="I5836">
        <f t="shared" si="182"/>
        <v>252</v>
      </c>
      <c r="J5836">
        <f t="shared" si="183"/>
        <v>252000</v>
      </c>
    </row>
    <row r="5837" spans="1:10" x14ac:dyDescent="0.3">
      <c r="A5837">
        <v>9</v>
      </c>
      <c r="B5837">
        <v>1</v>
      </c>
      <c r="C5837">
        <v>3</v>
      </c>
      <c r="E5837" t="s">
        <v>173</v>
      </c>
      <c r="F5837" s="1">
        <v>0.12569444444444444</v>
      </c>
      <c r="H5837" s="5">
        <v>151.20000000000002</v>
      </c>
      <c r="I5837">
        <f t="shared" si="182"/>
        <v>151.20000000000002</v>
      </c>
      <c r="J5837">
        <f t="shared" si="183"/>
        <v>151200.00000000003</v>
      </c>
    </row>
    <row r="5838" spans="1:10" x14ac:dyDescent="0.3">
      <c r="A5838">
        <v>9</v>
      </c>
      <c r="B5838">
        <v>1</v>
      </c>
      <c r="C5838">
        <v>4</v>
      </c>
      <c r="E5838" t="s">
        <v>173</v>
      </c>
      <c r="F5838" s="1">
        <v>0.1673611111111111</v>
      </c>
      <c r="H5838" s="5">
        <v>126</v>
      </c>
      <c r="I5838">
        <f t="shared" si="182"/>
        <v>126</v>
      </c>
      <c r="J5838">
        <f t="shared" si="183"/>
        <v>126000</v>
      </c>
    </row>
    <row r="5839" spans="1:10" x14ac:dyDescent="0.3">
      <c r="A5839">
        <v>9</v>
      </c>
      <c r="B5839">
        <v>1</v>
      </c>
      <c r="C5839">
        <v>5</v>
      </c>
      <c r="E5839" t="s">
        <v>173</v>
      </c>
      <c r="F5839" s="1">
        <v>0.20902777777777778</v>
      </c>
      <c r="H5839" s="5">
        <v>151.20000000000002</v>
      </c>
      <c r="I5839">
        <f t="shared" si="182"/>
        <v>151.20000000000002</v>
      </c>
      <c r="J5839">
        <f t="shared" si="183"/>
        <v>151200.00000000003</v>
      </c>
    </row>
    <row r="5840" spans="1:10" x14ac:dyDescent="0.3">
      <c r="A5840">
        <v>9</v>
      </c>
      <c r="B5840">
        <v>1</v>
      </c>
      <c r="C5840">
        <v>6</v>
      </c>
      <c r="E5840" t="s">
        <v>173</v>
      </c>
      <c r="F5840" s="1">
        <v>0.25069444444444444</v>
      </c>
      <c r="H5840" s="5">
        <v>151.20000000000002</v>
      </c>
      <c r="I5840">
        <f t="shared" si="182"/>
        <v>151.20000000000002</v>
      </c>
      <c r="J5840">
        <f t="shared" si="183"/>
        <v>151200.00000000003</v>
      </c>
    </row>
    <row r="5841" spans="1:10" x14ac:dyDescent="0.3">
      <c r="A5841">
        <v>9</v>
      </c>
      <c r="B5841">
        <v>1</v>
      </c>
      <c r="C5841">
        <v>7</v>
      </c>
      <c r="E5841" t="s">
        <v>173</v>
      </c>
      <c r="F5841" s="1">
        <v>0.29236111111111113</v>
      </c>
      <c r="H5841" s="5">
        <v>126</v>
      </c>
      <c r="I5841">
        <f t="shared" si="182"/>
        <v>126</v>
      </c>
      <c r="J5841">
        <f t="shared" si="183"/>
        <v>126000</v>
      </c>
    </row>
    <row r="5842" spans="1:10" x14ac:dyDescent="0.3">
      <c r="A5842">
        <v>9</v>
      </c>
      <c r="B5842">
        <v>1</v>
      </c>
      <c r="C5842">
        <v>8</v>
      </c>
      <c r="E5842" t="s">
        <v>173</v>
      </c>
      <c r="F5842" s="1">
        <v>0.33402777777777781</v>
      </c>
      <c r="H5842" s="5">
        <v>126</v>
      </c>
      <c r="I5842">
        <f t="shared" si="182"/>
        <v>126</v>
      </c>
      <c r="J5842">
        <f t="shared" si="183"/>
        <v>126000</v>
      </c>
    </row>
    <row r="5843" spans="1:10" x14ac:dyDescent="0.3">
      <c r="A5843">
        <v>9</v>
      </c>
      <c r="B5843">
        <v>1</v>
      </c>
      <c r="C5843">
        <v>9</v>
      </c>
      <c r="E5843" t="s">
        <v>173</v>
      </c>
      <c r="F5843" s="1">
        <v>0.3756944444444445</v>
      </c>
      <c r="H5843" s="5">
        <v>126</v>
      </c>
      <c r="I5843">
        <f t="shared" si="182"/>
        <v>126</v>
      </c>
      <c r="J5843">
        <f t="shared" si="183"/>
        <v>126000</v>
      </c>
    </row>
    <row r="5844" spans="1:10" x14ac:dyDescent="0.3">
      <c r="A5844">
        <v>9</v>
      </c>
      <c r="B5844">
        <v>1</v>
      </c>
      <c r="C5844">
        <v>10</v>
      </c>
      <c r="E5844" t="s">
        <v>173</v>
      </c>
      <c r="F5844" s="1">
        <v>0.41736111111111113</v>
      </c>
      <c r="H5844" s="5">
        <v>126</v>
      </c>
      <c r="I5844">
        <f t="shared" si="182"/>
        <v>126</v>
      </c>
      <c r="J5844">
        <f t="shared" si="183"/>
        <v>126000</v>
      </c>
    </row>
    <row r="5845" spans="1:10" x14ac:dyDescent="0.3">
      <c r="A5845">
        <v>9</v>
      </c>
      <c r="B5845">
        <v>1</v>
      </c>
      <c r="C5845">
        <v>11</v>
      </c>
      <c r="E5845" t="s">
        <v>173</v>
      </c>
      <c r="F5845" s="1">
        <v>0.45902777777777781</v>
      </c>
      <c r="H5845" s="5">
        <v>277.2</v>
      </c>
      <c r="I5845">
        <f t="shared" si="182"/>
        <v>277.2</v>
      </c>
      <c r="J5845">
        <f t="shared" si="183"/>
        <v>277200</v>
      </c>
    </row>
    <row r="5846" spans="1:10" x14ac:dyDescent="0.3">
      <c r="A5846">
        <v>9</v>
      </c>
      <c r="B5846">
        <v>1</v>
      </c>
      <c r="C5846">
        <v>12</v>
      </c>
      <c r="E5846" t="s">
        <v>173</v>
      </c>
      <c r="F5846" s="1">
        <v>0.50069444444444444</v>
      </c>
      <c r="H5846" s="5">
        <v>277.2</v>
      </c>
      <c r="I5846">
        <f t="shared" si="182"/>
        <v>277.2</v>
      </c>
      <c r="J5846">
        <f t="shared" si="183"/>
        <v>277200</v>
      </c>
    </row>
    <row r="5847" spans="1:10" x14ac:dyDescent="0.3">
      <c r="A5847">
        <v>9</v>
      </c>
      <c r="B5847">
        <v>1</v>
      </c>
      <c r="C5847">
        <v>13</v>
      </c>
      <c r="E5847" t="s">
        <v>173</v>
      </c>
      <c r="F5847" s="1">
        <v>0.54236111111111118</v>
      </c>
      <c r="H5847" s="5">
        <v>302.40000000000003</v>
      </c>
      <c r="I5847">
        <f t="shared" si="182"/>
        <v>302.40000000000003</v>
      </c>
      <c r="J5847">
        <f t="shared" si="183"/>
        <v>302400.00000000006</v>
      </c>
    </row>
    <row r="5848" spans="1:10" x14ac:dyDescent="0.3">
      <c r="A5848">
        <v>9</v>
      </c>
      <c r="B5848">
        <v>1</v>
      </c>
      <c r="C5848">
        <v>14</v>
      </c>
      <c r="E5848" t="s">
        <v>173</v>
      </c>
      <c r="F5848" s="1">
        <v>0.58402777777777781</v>
      </c>
      <c r="H5848" s="5">
        <v>302.40000000000003</v>
      </c>
      <c r="I5848">
        <f t="shared" si="182"/>
        <v>302.40000000000003</v>
      </c>
      <c r="J5848">
        <f t="shared" si="183"/>
        <v>302400.00000000006</v>
      </c>
    </row>
    <row r="5849" spans="1:10" x14ac:dyDescent="0.3">
      <c r="A5849">
        <v>9</v>
      </c>
      <c r="B5849">
        <v>1</v>
      </c>
      <c r="C5849">
        <v>15</v>
      </c>
      <c r="E5849" t="s">
        <v>173</v>
      </c>
      <c r="F5849" s="1">
        <v>0.62569444444444444</v>
      </c>
      <c r="H5849" s="5">
        <v>327.60000000000002</v>
      </c>
      <c r="I5849">
        <f t="shared" si="182"/>
        <v>327.60000000000002</v>
      </c>
      <c r="J5849">
        <f t="shared" si="183"/>
        <v>327600</v>
      </c>
    </row>
    <row r="5850" spans="1:10" x14ac:dyDescent="0.3">
      <c r="A5850">
        <v>9</v>
      </c>
      <c r="B5850">
        <v>1</v>
      </c>
      <c r="C5850">
        <v>16</v>
      </c>
      <c r="E5850" t="s">
        <v>173</v>
      </c>
      <c r="F5850" s="1">
        <v>0.66736111111111107</v>
      </c>
      <c r="H5850" s="5">
        <v>327.60000000000002</v>
      </c>
      <c r="I5850">
        <f t="shared" si="182"/>
        <v>327.60000000000002</v>
      </c>
      <c r="J5850">
        <f t="shared" si="183"/>
        <v>327600</v>
      </c>
    </row>
    <row r="5851" spans="1:10" x14ac:dyDescent="0.3">
      <c r="A5851">
        <v>9</v>
      </c>
      <c r="B5851">
        <v>1</v>
      </c>
      <c r="C5851">
        <v>17</v>
      </c>
      <c r="E5851" t="s">
        <v>173</v>
      </c>
      <c r="F5851" s="1">
        <v>0.7090277777777777</v>
      </c>
      <c r="H5851" s="5">
        <v>327.60000000000002</v>
      </c>
      <c r="I5851">
        <f t="shared" si="182"/>
        <v>327.60000000000002</v>
      </c>
      <c r="J5851">
        <f t="shared" si="183"/>
        <v>327600</v>
      </c>
    </row>
    <row r="5852" spans="1:10" x14ac:dyDescent="0.3">
      <c r="A5852">
        <v>9</v>
      </c>
      <c r="B5852">
        <v>1</v>
      </c>
      <c r="C5852">
        <v>18</v>
      </c>
      <c r="E5852" t="s">
        <v>173</v>
      </c>
      <c r="F5852" s="1">
        <v>0.75069444444444444</v>
      </c>
      <c r="H5852" s="5">
        <v>327.60000000000002</v>
      </c>
      <c r="I5852">
        <f t="shared" si="182"/>
        <v>327.60000000000002</v>
      </c>
      <c r="J5852">
        <f t="shared" si="183"/>
        <v>327600</v>
      </c>
    </row>
    <row r="5853" spans="1:10" x14ac:dyDescent="0.3">
      <c r="A5853">
        <v>9</v>
      </c>
      <c r="B5853">
        <v>1</v>
      </c>
      <c r="C5853">
        <v>19</v>
      </c>
      <c r="E5853" t="s">
        <v>173</v>
      </c>
      <c r="F5853" s="1">
        <v>0.79236111111111107</v>
      </c>
      <c r="H5853" s="5">
        <v>327.60000000000002</v>
      </c>
      <c r="I5853">
        <f t="shared" si="182"/>
        <v>327.60000000000002</v>
      </c>
      <c r="J5853">
        <f t="shared" si="183"/>
        <v>327600</v>
      </c>
    </row>
    <row r="5854" spans="1:10" x14ac:dyDescent="0.3">
      <c r="A5854">
        <v>9</v>
      </c>
      <c r="B5854">
        <v>1</v>
      </c>
      <c r="C5854">
        <v>20</v>
      </c>
      <c r="E5854" t="s">
        <v>173</v>
      </c>
      <c r="F5854" s="1">
        <v>0.8340277777777777</v>
      </c>
      <c r="H5854" s="5">
        <v>302.40000000000003</v>
      </c>
      <c r="I5854">
        <f t="shared" si="182"/>
        <v>302.40000000000003</v>
      </c>
      <c r="J5854">
        <f t="shared" si="183"/>
        <v>302400.00000000006</v>
      </c>
    </row>
    <row r="5855" spans="1:10" x14ac:dyDescent="0.3">
      <c r="A5855">
        <v>9</v>
      </c>
      <c r="B5855">
        <v>1</v>
      </c>
      <c r="C5855">
        <v>21</v>
      </c>
      <c r="E5855" t="s">
        <v>173</v>
      </c>
      <c r="F5855" s="1">
        <v>0.87569444444444444</v>
      </c>
      <c r="H5855" s="5">
        <v>302.40000000000003</v>
      </c>
      <c r="I5855">
        <f t="shared" si="182"/>
        <v>302.40000000000003</v>
      </c>
      <c r="J5855">
        <f t="shared" si="183"/>
        <v>302400.00000000006</v>
      </c>
    </row>
    <row r="5856" spans="1:10" x14ac:dyDescent="0.3">
      <c r="A5856">
        <v>9</v>
      </c>
      <c r="B5856">
        <v>1</v>
      </c>
      <c r="C5856">
        <v>22</v>
      </c>
      <c r="E5856" t="s">
        <v>173</v>
      </c>
      <c r="F5856" s="1">
        <v>0.91736111111111107</v>
      </c>
      <c r="H5856" s="5">
        <v>302.40000000000003</v>
      </c>
      <c r="I5856">
        <f t="shared" si="182"/>
        <v>302.40000000000003</v>
      </c>
      <c r="J5856">
        <f t="shared" si="183"/>
        <v>302400.00000000006</v>
      </c>
    </row>
    <row r="5857" spans="1:10" x14ac:dyDescent="0.3">
      <c r="A5857">
        <v>9</v>
      </c>
      <c r="B5857">
        <v>1</v>
      </c>
      <c r="C5857">
        <v>23</v>
      </c>
      <c r="E5857" t="s">
        <v>173</v>
      </c>
      <c r="F5857" s="1">
        <v>0.9590277777777777</v>
      </c>
      <c r="H5857" s="5">
        <v>277.2</v>
      </c>
      <c r="I5857">
        <f t="shared" si="182"/>
        <v>277.2</v>
      </c>
      <c r="J5857">
        <f t="shared" si="183"/>
        <v>277200</v>
      </c>
    </row>
    <row r="5858" spans="1:10" x14ac:dyDescent="0.3">
      <c r="A5858">
        <v>9</v>
      </c>
      <c r="B5858">
        <v>2</v>
      </c>
      <c r="C5858">
        <v>0</v>
      </c>
      <c r="E5858" t="s">
        <v>174</v>
      </c>
      <c r="F5858" s="1">
        <v>6.9444444444444447E-4</v>
      </c>
      <c r="H5858" s="5">
        <v>277.2</v>
      </c>
      <c r="I5858">
        <f t="shared" si="182"/>
        <v>277.2</v>
      </c>
      <c r="J5858">
        <f t="shared" si="183"/>
        <v>277200</v>
      </c>
    </row>
    <row r="5859" spans="1:10" x14ac:dyDescent="0.3">
      <c r="A5859">
        <v>9</v>
      </c>
      <c r="B5859">
        <v>2</v>
      </c>
      <c r="C5859">
        <v>1</v>
      </c>
      <c r="E5859" t="s">
        <v>174</v>
      </c>
      <c r="F5859" s="1">
        <v>4.2361111111111106E-2</v>
      </c>
      <c r="H5859" s="5">
        <v>277.2</v>
      </c>
      <c r="I5859">
        <f t="shared" si="182"/>
        <v>277.2</v>
      </c>
      <c r="J5859">
        <f t="shared" si="183"/>
        <v>277200</v>
      </c>
    </row>
    <row r="5860" spans="1:10" x14ac:dyDescent="0.3">
      <c r="A5860">
        <v>9</v>
      </c>
      <c r="B5860">
        <v>2</v>
      </c>
      <c r="C5860">
        <v>2</v>
      </c>
      <c r="E5860" t="s">
        <v>174</v>
      </c>
      <c r="F5860" s="1">
        <v>8.4027777777777771E-2</v>
      </c>
      <c r="H5860" s="5">
        <v>277.2</v>
      </c>
      <c r="I5860">
        <f t="shared" si="182"/>
        <v>277.2</v>
      </c>
      <c r="J5860">
        <f t="shared" si="183"/>
        <v>277200</v>
      </c>
    </row>
    <row r="5861" spans="1:10" x14ac:dyDescent="0.3">
      <c r="A5861">
        <v>9</v>
      </c>
      <c r="B5861">
        <v>2</v>
      </c>
      <c r="C5861">
        <v>3</v>
      </c>
      <c r="E5861" t="s">
        <v>174</v>
      </c>
      <c r="F5861" s="1">
        <v>0.12569444444444444</v>
      </c>
      <c r="H5861" s="5">
        <v>252</v>
      </c>
      <c r="I5861">
        <f t="shared" si="182"/>
        <v>252</v>
      </c>
      <c r="J5861">
        <f t="shared" si="183"/>
        <v>252000</v>
      </c>
    </row>
    <row r="5862" spans="1:10" x14ac:dyDescent="0.3">
      <c r="A5862">
        <v>9</v>
      </c>
      <c r="B5862">
        <v>2</v>
      </c>
      <c r="C5862">
        <v>4</v>
      </c>
      <c r="E5862" t="s">
        <v>174</v>
      </c>
      <c r="F5862" s="1">
        <v>0.1673611111111111</v>
      </c>
      <c r="H5862" s="5">
        <v>252</v>
      </c>
      <c r="I5862">
        <f t="shared" si="182"/>
        <v>252</v>
      </c>
      <c r="J5862">
        <f t="shared" si="183"/>
        <v>252000</v>
      </c>
    </row>
    <row r="5863" spans="1:10" x14ac:dyDescent="0.3">
      <c r="A5863">
        <v>9</v>
      </c>
      <c r="B5863">
        <v>2</v>
      </c>
      <c r="C5863">
        <v>5</v>
      </c>
      <c r="E5863" t="s">
        <v>174</v>
      </c>
      <c r="F5863" s="1">
        <v>0.20902777777777778</v>
      </c>
      <c r="H5863" s="5">
        <v>252</v>
      </c>
      <c r="I5863">
        <f t="shared" si="182"/>
        <v>252</v>
      </c>
      <c r="J5863">
        <f t="shared" si="183"/>
        <v>252000</v>
      </c>
    </row>
    <row r="5864" spans="1:10" x14ac:dyDescent="0.3">
      <c r="A5864">
        <v>9</v>
      </c>
      <c r="B5864">
        <v>2</v>
      </c>
      <c r="C5864">
        <v>6</v>
      </c>
      <c r="E5864" t="s">
        <v>174</v>
      </c>
      <c r="F5864" s="1">
        <v>0.25069444444444444</v>
      </c>
      <c r="H5864" s="5">
        <v>151.20000000000002</v>
      </c>
      <c r="I5864">
        <f t="shared" si="182"/>
        <v>151.20000000000002</v>
      </c>
      <c r="J5864">
        <f t="shared" si="183"/>
        <v>151200.00000000003</v>
      </c>
    </row>
    <row r="5865" spans="1:10" x14ac:dyDescent="0.3">
      <c r="A5865">
        <v>9</v>
      </c>
      <c r="B5865">
        <v>2</v>
      </c>
      <c r="C5865">
        <v>7</v>
      </c>
      <c r="E5865" t="s">
        <v>174</v>
      </c>
      <c r="F5865" s="1">
        <v>0.29236111111111113</v>
      </c>
      <c r="H5865" s="5">
        <v>126</v>
      </c>
      <c r="I5865">
        <f t="shared" si="182"/>
        <v>126</v>
      </c>
      <c r="J5865">
        <f t="shared" si="183"/>
        <v>126000</v>
      </c>
    </row>
    <row r="5866" spans="1:10" x14ac:dyDescent="0.3">
      <c r="A5866">
        <v>9</v>
      </c>
      <c r="B5866">
        <v>2</v>
      </c>
      <c r="C5866">
        <v>8</v>
      </c>
      <c r="E5866" t="s">
        <v>174</v>
      </c>
      <c r="F5866" s="1">
        <v>0.33402777777777781</v>
      </c>
      <c r="H5866" s="5">
        <v>151.20000000000002</v>
      </c>
      <c r="I5866">
        <f t="shared" si="182"/>
        <v>151.20000000000002</v>
      </c>
      <c r="J5866">
        <f t="shared" si="183"/>
        <v>151200.00000000003</v>
      </c>
    </row>
    <row r="5867" spans="1:10" x14ac:dyDescent="0.3">
      <c r="A5867">
        <v>9</v>
      </c>
      <c r="B5867">
        <v>2</v>
      </c>
      <c r="C5867">
        <v>9</v>
      </c>
      <c r="E5867" t="s">
        <v>174</v>
      </c>
      <c r="F5867" s="1">
        <v>0.3756944444444445</v>
      </c>
      <c r="H5867" s="5">
        <v>151.20000000000002</v>
      </c>
      <c r="I5867">
        <f t="shared" si="182"/>
        <v>151.20000000000002</v>
      </c>
      <c r="J5867">
        <f t="shared" si="183"/>
        <v>151200.00000000003</v>
      </c>
    </row>
    <row r="5868" spans="1:10" x14ac:dyDescent="0.3">
      <c r="A5868">
        <v>9</v>
      </c>
      <c r="B5868">
        <v>2</v>
      </c>
      <c r="C5868">
        <v>10</v>
      </c>
      <c r="E5868" t="s">
        <v>174</v>
      </c>
      <c r="F5868" s="1">
        <v>0.41736111111111113</v>
      </c>
      <c r="H5868" s="5">
        <v>151.20000000000002</v>
      </c>
      <c r="I5868">
        <f t="shared" si="182"/>
        <v>151.20000000000002</v>
      </c>
      <c r="J5868">
        <f t="shared" si="183"/>
        <v>151200.00000000003</v>
      </c>
    </row>
    <row r="5869" spans="1:10" x14ac:dyDescent="0.3">
      <c r="A5869">
        <v>9</v>
      </c>
      <c r="B5869">
        <v>2</v>
      </c>
      <c r="C5869">
        <v>11</v>
      </c>
      <c r="E5869" t="s">
        <v>174</v>
      </c>
      <c r="F5869" s="1">
        <v>0.45902777777777781</v>
      </c>
      <c r="H5869" s="5">
        <v>277.2</v>
      </c>
      <c r="I5869">
        <f t="shared" si="182"/>
        <v>277.2</v>
      </c>
      <c r="J5869">
        <f t="shared" si="183"/>
        <v>277200</v>
      </c>
    </row>
    <row r="5870" spans="1:10" x14ac:dyDescent="0.3">
      <c r="A5870">
        <v>9</v>
      </c>
      <c r="B5870">
        <v>2</v>
      </c>
      <c r="C5870">
        <v>12</v>
      </c>
      <c r="E5870" t="s">
        <v>174</v>
      </c>
      <c r="F5870" s="1">
        <v>0.50069444444444444</v>
      </c>
      <c r="H5870" s="5">
        <v>277.2</v>
      </c>
      <c r="I5870">
        <f t="shared" si="182"/>
        <v>277.2</v>
      </c>
      <c r="J5870">
        <f t="shared" si="183"/>
        <v>277200</v>
      </c>
    </row>
    <row r="5871" spans="1:10" x14ac:dyDescent="0.3">
      <c r="A5871">
        <v>9</v>
      </c>
      <c r="B5871">
        <v>2</v>
      </c>
      <c r="C5871">
        <v>13</v>
      </c>
      <c r="E5871" t="s">
        <v>174</v>
      </c>
      <c r="F5871" s="1">
        <v>0.54236111111111118</v>
      </c>
      <c r="H5871" s="5">
        <v>302.40000000000003</v>
      </c>
      <c r="I5871">
        <f t="shared" si="182"/>
        <v>302.40000000000003</v>
      </c>
      <c r="J5871">
        <f t="shared" si="183"/>
        <v>302400.00000000006</v>
      </c>
    </row>
    <row r="5872" spans="1:10" x14ac:dyDescent="0.3">
      <c r="A5872">
        <v>9</v>
      </c>
      <c r="B5872">
        <v>2</v>
      </c>
      <c r="C5872">
        <v>14</v>
      </c>
      <c r="E5872" t="s">
        <v>174</v>
      </c>
      <c r="F5872" s="1">
        <v>0.58402777777777781</v>
      </c>
      <c r="H5872" s="5">
        <v>302.40000000000003</v>
      </c>
      <c r="I5872">
        <f t="shared" si="182"/>
        <v>302.40000000000003</v>
      </c>
      <c r="J5872">
        <f t="shared" si="183"/>
        <v>302400.00000000006</v>
      </c>
    </row>
    <row r="5873" spans="1:10" x14ac:dyDescent="0.3">
      <c r="A5873">
        <v>9</v>
      </c>
      <c r="B5873">
        <v>2</v>
      </c>
      <c r="C5873">
        <v>15</v>
      </c>
      <c r="E5873" t="s">
        <v>174</v>
      </c>
      <c r="F5873" s="1">
        <v>0.62569444444444444</v>
      </c>
      <c r="H5873" s="5">
        <v>302.40000000000003</v>
      </c>
      <c r="I5873">
        <f t="shared" si="182"/>
        <v>302.40000000000003</v>
      </c>
      <c r="J5873">
        <f t="shared" si="183"/>
        <v>302400.00000000006</v>
      </c>
    </row>
    <row r="5874" spans="1:10" x14ac:dyDescent="0.3">
      <c r="A5874">
        <v>9</v>
      </c>
      <c r="B5874">
        <v>2</v>
      </c>
      <c r="C5874">
        <v>16</v>
      </c>
      <c r="E5874" t="s">
        <v>174</v>
      </c>
      <c r="F5874" s="1">
        <v>0.66736111111111107</v>
      </c>
      <c r="H5874" s="5">
        <v>302.40000000000003</v>
      </c>
      <c r="I5874">
        <f t="shared" si="182"/>
        <v>302.40000000000003</v>
      </c>
      <c r="J5874">
        <f t="shared" si="183"/>
        <v>302400.00000000006</v>
      </c>
    </row>
    <row r="5875" spans="1:10" x14ac:dyDescent="0.3">
      <c r="A5875">
        <v>9</v>
      </c>
      <c r="B5875">
        <v>2</v>
      </c>
      <c r="C5875">
        <v>17</v>
      </c>
      <c r="E5875" t="s">
        <v>174</v>
      </c>
      <c r="F5875" s="1">
        <v>0.7090277777777777</v>
      </c>
      <c r="H5875" s="5">
        <v>327.60000000000002</v>
      </c>
      <c r="I5875">
        <f t="shared" si="182"/>
        <v>327.60000000000002</v>
      </c>
      <c r="J5875">
        <f t="shared" si="183"/>
        <v>327600</v>
      </c>
    </row>
    <row r="5876" spans="1:10" x14ac:dyDescent="0.3">
      <c r="A5876">
        <v>9</v>
      </c>
      <c r="B5876">
        <v>2</v>
      </c>
      <c r="C5876">
        <v>18</v>
      </c>
      <c r="E5876" t="s">
        <v>174</v>
      </c>
      <c r="F5876" s="1">
        <v>0.75069444444444444</v>
      </c>
      <c r="H5876" s="5">
        <v>302.40000000000003</v>
      </c>
      <c r="I5876">
        <f t="shared" si="182"/>
        <v>302.40000000000003</v>
      </c>
      <c r="J5876">
        <f t="shared" si="183"/>
        <v>302400.00000000006</v>
      </c>
    </row>
    <row r="5877" spans="1:10" x14ac:dyDescent="0.3">
      <c r="A5877">
        <v>9</v>
      </c>
      <c r="B5877">
        <v>2</v>
      </c>
      <c r="C5877">
        <v>19</v>
      </c>
      <c r="E5877" t="s">
        <v>174</v>
      </c>
      <c r="F5877" s="1">
        <v>0.79236111111111107</v>
      </c>
      <c r="H5877" s="5">
        <v>302.40000000000003</v>
      </c>
      <c r="I5877">
        <f t="shared" si="182"/>
        <v>302.40000000000003</v>
      </c>
      <c r="J5877">
        <f t="shared" si="183"/>
        <v>302400.00000000006</v>
      </c>
    </row>
    <row r="5878" spans="1:10" x14ac:dyDescent="0.3">
      <c r="A5878">
        <v>9</v>
      </c>
      <c r="B5878">
        <v>2</v>
      </c>
      <c r="C5878">
        <v>20</v>
      </c>
      <c r="E5878" t="s">
        <v>174</v>
      </c>
      <c r="F5878" s="1">
        <v>0.8340277777777777</v>
      </c>
      <c r="H5878" s="5">
        <v>302.40000000000003</v>
      </c>
      <c r="I5878">
        <f t="shared" si="182"/>
        <v>302.40000000000003</v>
      </c>
      <c r="J5878">
        <f t="shared" si="183"/>
        <v>302400.00000000006</v>
      </c>
    </row>
    <row r="5879" spans="1:10" x14ac:dyDescent="0.3">
      <c r="A5879">
        <v>9</v>
      </c>
      <c r="B5879">
        <v>2</v>
      </c>
      <c r="C5879">
        <v>21</v>
      </c>
      <c r="E5879" t="s">
        <v>174</v>
      </c>
      <c r="F5879" s="1">
        <v>0.87569444444444444</v>
      </c>
      <c r="H5879" s="5">
        <v>302.40000000000003</v>
      </c>
      <c r="I5879">
        <f t="shared" si="182"/>
        <v>302.40000000000003</v>
      </c>
      <c r="J5879">
        <f t="shared" si="183"/>
        <v>302400.00000000006</v>
      </c>
    </row>
    <row r="5880" spans="1:10" x14ac:dyDescent="0.3">
      <c r="A5880">
        <v>9</v>
      </c>
      <c r="B5880">
        <v>2</v>
      </c>
      <c r="C5880">
        <v>22</v>
      </c>
      <c r="E5880" t="s">
        <v>174</v>
      </c>
      <c r="F5880" s="1">
        <v>0.91736111111111107</v>
      </c>
      <c r="H5880" s="5">
        <v>277.2</v>
      </c>
      <c r="I5880">
        <f t="shared" si="182"/>
        <v>277.2</v>
      </c>
      <c r="J5880">
        <f t="shared" si="183"/>
        <v>277200</v>
      </c>
    </row>
    <row r="5881" spans="1:10" x14ac:dyDescent="0.3">
      <c r="A5881">
        <v>9</v>
      </c>
      <c r="B5881">
        <v>2</v>
      </c>
      <c r="C5881">
        <v>23</v>
      </c>
      <c r="E5881" t="s">
        <v>174</v>
      </c>
      <c r="F5881" s="1">
        <v>0.9590277777777777</v>
      </c>
      <c r="H5881" s="5">
        <v>277.2</v>
      </c>
      <c r="I5881">
        <f t="shared" si="182"/>
        <v>277.2</v>
      </c>
      <c r="J5881">
        <f t="shared" si="183"/>
        <v>277200</v>
      </c>
    </row>
    <row r="5882" spans="1:10" x14ac:dyDescent="0.3">
      <c r="A5882">
        <v>9</v>
      </c>
      <c r="B5882">
        <v>3</v>
      </c>
      <c r="C5882">
        <v>0</v>
      </c>
      <c r="E5882" t="s">
        <v>175</v>
      </c>
      <c r="F5882" s="1">
        <v>6.9444444444444447E-4</v>
      </c>
      <c r="H5882" s="5">
        <v>277.2</v>
      </c>
      <c r="I5882">
        <f t="shared" si="182"/>
        <v>277.2</v>
      </c>
      <c r="J5882">
        <f t="shared" si="183"/>
        <v>277200</v>
      </c>
    </row>
    <row r="5883" spans="1:10" x14ac:dyDescent="0.3">
      <c r="A5883">
        <v>9</v>
      </c>
      <c r="B5883">
        <v>3</v>
      </c>
      <c r="C5883">
        <v>1</v>
      </c>
      <c r="E5883" t="s">
        <v>175</v>
      </c>
      <c r="F5883" s="1">
        <v>4.2361111111111106E-2</v>
      </c>
      <c r="H5883" s="5">
        <v>277.2</v>
      </c>
      <c r="I5883">
        <f t="shared" si="182"/>
        <v>277.2</v>
      </c>
      <c r="J5883">
        <f t="shared" si="183"/>
        <v>277200</v>
      </c>
    </row>
    <row r="5884" spans="1:10" x14ac:dyDescent="0.3">
      <c r="A5884">
        <v>9</v>
      </c>
      <c r="B5884">
        <v>3</v>
      </c>
      <c r="C5884">
        <v>2</v>
      </c>
      <c r="E5884" t="s">
        <v>175</v>
      </c>
      <c r="F5884" s="1">
        <v>8.4027777777777771E-2</v>
      </c>
      <c r="H5884" s="5">
        <v>252</v>
      </c>
      <c r="I5884">
        <f t="shared" si="182"/>
        <v>252</v>
      </c>
      <c r="J5884">
        <f t="shared" si="183"/>
        <v>252000</v>
      </c>
    </row>
    <row r="5885" spans="1:10" x14ac:dyDescent="0.3">
      <c r="A5885">
        <v>9</v>
      </c>
      <c r="B5885">
        <v>3</v>
      </c>
      <c r="C5885">
        <v>3</v>
      </c>
      <c r="E5885" t="s">
        <v>175</v>
      </c>
      <c r="F5885" s="1">
        <v>0.12569444444444444</v>
      </c>
      <c r="H5885" s="5">
        <v>252</v>
      </c>
      <c r="I5885">
        <f t="shared" si="182"/>
        <v>252</v>
      </c>
      <c r="J5885">
        <f t="shared" si="183"/>
        <v>252000</v>
      </c>
    </row>
    <row r="5886" spans="1:10" x14ac:dyDescent="0.3">
      <c r="A5886">
        <v>9</v>
      </c>
      <c r="B5886">
        <v>3</v>
      </c>
      <c r="C5886">
        <v>4</v>
      </c>
      <c r="E5886" t="s">
        <v>175</v>
      </c>
      <c r="F5886" s="1">
        <v>0.1673611111111111</v>
      </c>
      <c r="H5886" s="5">
        <v>252</v>
      </c>
      <c r="I5886">
        <f t="shared" si="182"/>
        <v>252</v>
      </c>
      <c r="J5886">
        <f t="shared" si="183"/>
        <v>252000</v>
      </c>
    </row>
    <row r="5887" spans="1:10" x14ac:dyDescent="0.3">
      <c r="A5887">
        <v>9</v>
      </c>
      <c r="B5887">
        <v>3</v>
      </c>
      <c r="C5887">
        <v>5</v>
      </c>
      <c r="E5887" t="s">
        <v>175</v>
      </c>
      <c r="F5887" s="1">
        <v>0.20902777777777778</v>
      </c>
      <c r="H5887" s="5">
        <v>151.20000000000002</v>
      </c>
      <c r="I5887">
        <f t="shared" si="182"/>
        <v>151.20000000000002</v>
      </c>
      <c r="J5887">
        <f t="shared" si="183"/>
        <v>151200.00000000003</v>
      </c>
    </row>
    <row r="5888" spans="1:10" x14ac:dyDescent="0.3">
      <c r="A5888">
        <v>9</v>
      </c>
      <c r="B5888">
        <v>3</v>
      </c>
      <c r="C5888">
        <v>6</v>
      </c>
      <c r="E5888" t="s">
        <v>175</v>
      </c>
      <c r="F5888" s="1">
        <v>0.25069444444444444</v>
      </c>
      <c r="H5888" s="5">
        <v>126</v>
      </c>
      <c r="I5888">
        <f t="shared" si="182"/>
        <v>126</v>
      </c>
      <c r="J5888">
        <f t="shared" si="183"/>
        <v>126000</v>
      </c>
    </row>
    <row r="5889" spans="1:10" x14ac:dyDescent="0.3">
      <c r="A5889">
        <v>9</v>
      </c>
      <c r="B5889">
        <v>3</v>
      </c>
      <c r="C5889">
        <v>7</v>
      </c>
      <c r="E5889" t="s">
        <v>175</v>
      </c>
      <c r="F5889" s="1">
        <v>0.29236111111111113</v>
      </c>
      <c r="H5889" s="5">
        <v>151.20000000000002</v>
      </c>
      <c r="I5889">
        <f t="shared" si="182"/>
        <v>151.20000000000002</v>
      </c>
      <c r="J5889">
        <f t="shared" si="183"/>
        <v>151200.00000000003</v>
      </c>
    </row>
    <row r="5890" spans="1:10" x14ac:dyDescent="0.3">
      <c r="A5890">
        <v>9</v>
      </c>
      <c r="B5890">
        <v>3</v>
      </c>
      <c r="C5890">
        <v>8</v>
      </c>
      <c r="E5890" t="s">
        <v>175</v>
      </c>
      <c r="F5890" s="1">
        <v>0.33402777777777781</v>
      </c>
      <c r="H5890" s="5">
        <v>151.20000000000002</v>
      </c>
      <c r="I5890">
        <f t="shared" si="182"/>
        <v>151.20000000000002</v>
      </c>
      <c r="J5890">
        <f t="shared" si="183"/>
        <v>151200.00000000003</v>
      </c>
    </row>
    <row r="5891" spans="1:10" x14ac:dyDescent="0.3">
      <c r="A5891">
        <v>9</v>
      </c>
      <c r="B5891">
        <v>3</v>
      </c>
      <c r="C5891">
        <v>9</v>
      </c>
      <c r="E5891" t="s">
        <v>175</v>
      </c>
      <c r="F5891" s="1">
        <v>0.3756944444444445</v>
      </c>
      <c r="H5891" s="5">
        <v>151.20000000000002</v>
      </c>
      <c r="I5891">
        <f t="shared" ref="I5891:I5954" si="184">IF(H5891&gt;20,H5891,0)</f>
        <v>151.20000000000002</v>
      </c>
      <c r="J5891">
        <f t="shared" ref="J5891:J5954" si="185">I5891*1000</f>
        <v>151200.00000000003</v>
      </c>
    </row>
    <row r="5892" spans="1:10" x14ac:dyDescent="0.3">
      <c r="A5892">
        <v>9</v>
      </c>
      <c r="B5892">
        <v>3</v>
      </c>
      <c r="C5892">
        <v>10</v>
      </c>
      <c r="E5892" t="s">
        <v>175</v>
      </c>
      <c r="F5892" s="1">
        <v>0.41736111111111113</v>
      </c>
      <c r="H5892" s="5">
        <v>277.2</v>
      </c>
      <c r="I5892">
        <f t="shared" si="184"/>
        <v>277.2</v>
      </c>
      <c r="J5892">
        <f t="shared" si="185"/>
        <v>277200</v>
      </c>
    </row>
    <row r="5893" spans="1:10" x14ac:dyDescent="0.3">
      <c r="A5893">
        <v>9</v>
      </c>
      <c r="B5893">
        <v>3</v>
      </c>
      <c r="C5893">
        <v>11</v>
      </c>
      <c r="E5893" t="s">
        <v>175</v>
      </c>
      <c r="F5893" s="1">
        <v>0.45902777777777781</v>
      </c>
      <c r="H5893" s="5">
        <v>252</v>
      </c>
      <c r="I5893">
        <f t="shared" si="184"/>
        <v>252</v>
      </c>
      <c r="J5893">
        <f t="shared" si="185"/>
        <v>252000</v>
      </c>
    </row>
    <row r="5894" spans="1:10" x14ac:dyDescent="0.3">
      <c r="A5894">
        <v>9</v>
      </c>
      <c r="B5894">
        <v>3</v>
      </c>
      <c r="C5894">
        <v>12</v>
      </c>
      <c r="E5894" t="s">
        <v>175</v>
      </c>
      <c r="F5894" s="1">
        <v>0.50069444444444444</v>
      </c>
      <c r="H5894" s="5">
        <v>277.2</v>
      </c>
      <c r="I5894">
        <f t="shared" si="184"/>
        <v>277.2</v>
      </c>
      <c r="J5894">
        <f t="shared" si="185"/>
        <v>277200</v>
      </c>
    </row>
    <row r="5895" spans="1:10" x14ac:dyDescent="0.3">
      <c r="A5895">
        <v>9</v>
      </c>
      <c r="B5895">
        <v>3</v>
      </c>
      <c r="C5895">
        <v>13</v>
      </c>
      <c r="E5895" t="s">
        <v>175</v>
      </c>
      <c r="F5895" s="1">
        <v>0.54236111111111118</v>
      </c>
      <c r="H5895" s="5">
        <v>302.40000000000003</v>
      </c>
      <c r="I5895">
        <f t="shared" si="184"/>
        <v>302.40000000000003</v>
      </c>
      <c r="J5895">
        <f t="shared" si="185"/>
        <v>302400.00000000006</v>
      </c>
    </row>
    <row r="5896" spans="1:10" x14ac:dyDescent="0.3">
      <c r="A5896">
        <v>9</v>
      </c>
      <c r="B5896">
        <v>3</v>
      </c>
      <c r="C5896">
        <v>14</v>
      </c>
      <c r="E5896" t="s">
        <v>175</v>
      </c>
      <c r="F5896" s="1">
        <v>0.58402777777777781</v>
      </c>
      <c r="H5896" s="5">
        <v>302.40000000000003</v>
      </c>
      <c r="I5896">
        <f t="shared" si="184"/>
        <v>302.40000000000003</v>
      </c>
      <c r="J5896">
        <f t="shared" si="185"/>
        <v>302400.00000000006</v>
      </c>
    </row>
    <row r="5897" spans="1:10" x14ac:dyDescent="0.3">
      <c r="A5897">
        <v>9</v>
      </c>
      <c r="B5897">
        <v>3</v>
      </c>
      <c r="C5897">
        <v>15</v>
      </c>
      <c r="E5897" t="s">
        <v>175</v>
      </c>
      <c r="F5897" s="1">
        <v>0.62569444444444444</v>
      </c>
      <c r="H5897" s="5">
        <v>302.40000000000003</v>
      </c>
      <c r="I5897">
        <f t="shared" si="184"/>
        <v>302.40000000000003</v>
      </c>
      <c r="J5897">
        <f t="shared" si="185"/>
        <v>302400.00000000006</v>
      </c>
    </row>
    <row r="5898" spans="1:10" x14ac:dyDescent="0.3">
      <c r="A5898">
        <v>9</v>
      </c>
      <c r="B5898">
        <v>3</v>
      </c>
      <c r="C5898">
        <v>16</v>
      </c>
      <c r="E5898" t="s">
        <v>175</v>
      </c>
      <c r="F5898" s="1">
        <v>0.66736111111111107</v>
      </c>
      <c r="H5898" s="5">
        <v>302.40000000000003</v>
      </c>
      <c r="I5898">
        <f t="shared" si="184"/>
        <v>302.40000000000003</v>
      </c>
      <c r="J5898">
        <f t="shared" si="185"/>
        <v>302400.00000000006</v>
      </c>
    </row>
    <row r="5899" spans="1:10" x14ac:dyDescent="0.3">
      <c r="A5899">
        <v>9</v>
      </c>
      <c r="B5899">
        <v>3</v>
      </c>
      <c r="C5899">
        <v>17</v>
      </c>
      <c r="E5899" t="s">
        <v>175</v>
      </c>
      <c r="F5899" s="1">
        <v>0.7090277777777777</v>
      </c>
      <c r="H5899" s="5">
        <v>302.40000000000003</v>
      </c>
      <c r="I5899">
        <f t="shared" si="184"/>
        <v>302.40000000000003</v>
      </c>
      <c r="J5899">
        <f t="shared" si="185"/>
        <v>302400.00000000006</v>
      </c>
    </row>
    <row r="5900" spans="1:10" x14ac:dyDescent="0.3">
      <c r="A5900">
        <v>9</v>
      </c>
      <c r="B5900">
        <v>3</v>
      </c>
      <c r="C5900">
        <v>18</v>
      </c>
      <c r="E5900" t="s">
        <v>175</v>
      </c>
      <c r="F5900" s="1">
        <v>0.75069444444444444</v>
      </c>
      <c r="H5900" s="5">
        <v>302.40000000000003</v>
      </c>
      <c r="I5900">
        <f t="shared" si="184"/>
        <v>302.40000000000003</v>
      </c>
      <c r="J5900">
        <f t="shared" si="185"/>
        <v>302400.00000000006</v>
      </c>
    </row>
    <row r="5901" spans="1:10" x14ac:dyDescent="0.3">
      <c r="A5901">
        <v>9</v>
      </c>
      <c r="B5901">
        <v>3</v>
      </c>
      <c r="C5901">
        <v>19</v>
      </c>
      <c r="E5901" t="s">
        <v>175</v>
      </c>
      <c r="F5901" s="1">
        <v>0.79236111111111107</v>
      </c>
      <c r="H5901" s="5">
        <v>302.40000000000003</v>
      </c>
      <c r="I5901">
        <f t="shared" si="184"/>
        <v>302.40000000000003</v>
      </c>
      <c r="J5901">
        <f t="shared" si="185"/>
        <v>302400.00000000006</v>
      </c>
    </row>
    <row r="5902" spans="1:10" x14ac:dyDescent="0.3">
      <c r="A5902">
        <v>9</v>
      </c>
      <c r="B5902">
        <v>3</v>
      </c>
      <c r="C5902">
        <v>20</v>
      </c>
      <c r="E5902" t="s">
        <v>175</v>
      </c>
      <c r="F5902" s="1">
        <v>0.8340277777777777</v>
      </c>
      <c r="H5902" s="5">
        <v>302.40000000000003</v>
      </c>
      <c r="I5902">
        <f t="shared" si="184"/>
        <v>302.40000000000003</v>
      </c>
      <c r="J5902">
        <f t="shared" si="185"/>
        <v>302400.00000000006</v>
      </c>
    </row>
    <row r="5903" spans="1:10" x14ac:dyDescent="0.3">
      <c r="A5903">
        <v>9</v>
      </c>
      <c r="B5903">
        <v>3</v>
      </c>
      <c r="C5903">
        <v>21</v>
      </c>
      <c r="E5903" t="s">
        <v>175</v>
      </c>
      <c r="F5903" s="1">
        <v>0.87569444444444444</v>
      </c>
      <c r="H5903" s="5">
        <v>277.2</v>
      </c>
      <c r="I5903">
        <f t="shared" si="184"/>
        <v>277.2</v>
      </c>
      <c r="J5903">
        <f t="shared" si="185"/>
        <v>277200</v>
      </c>
    </row>
    <row r="5904" spans="1:10" x14ac:dyDescent="0.3">
      <c r="A5904">
        <v>9</v>
      </c>
      <c r="B5904">
        <v>3</v>
      </c>
      <c r="C5904">
        <v>22</v>
      </c>
      <c r="E5904" t="s">
        <v>175</v>
      </c>
      <c r="F5904" s="1">
        <v>0.91736111111111107</v>
      </c>
      <c r="H5904" s="5">
        <v>277.2</v>
      </c>
      <c r="I5904">
        <f t="shared" si="184"/>
        <v>277.2</v>
      </c>
      <c r="J5904">
        <f t="shared" si="185"/>
        <v>277200</v>
      </c>
    </row>
    <row r="5905" spans="1:10" x14ac:dyDescent="0.3">
      <c r="A5905">
        <v>9</v>
      </c>
      <c r="B5905">
        <v>3</v>
      </c>
      <c r="C5905">
        <v>23</v>
      </c>
      <c r="E5905" t="s">
        <v>175</v>
      </c>
      <c r="F5905" s="1">
        <v>0.9590277777777777</v>
      </c>
      <c r="H5905" s="5">
        <v>277.2</v>
      </c>
      <c r="I5905">
        <f t="shared" si="184"/>
        <v>277.2</v>
      </c>
      <c r="J5905">
        <f t="shared" si="185"/>
        <v>277200</v>
      </c>
    </row>
    <row r="5906" spans="1:10" x14ac:dyDescent="0.3">
      <c r="A5906">
        <v>9</v>
      </c>
      <c r="B5906">
        <v>4</v>
      </c>
      <c r="C5906">
        <v>0</v>
      </c>
      <c r="E5906" t="s">
        <v>176</v>
      </c>
      <c r="F5906" s="1">
        <v>6.9444444444444447E-4</v>
      </c>
      <c r="H5906" s="5">
        <v>277.2</v>
      </c>
      <c r="I5906">
        <f t="shared" si="184"/>
        <v>277.2</v>
      </c>
      <c r="J5906">
        <f t="shared" si="185"/>
        <v>277200</v>
      </c>
    </row>
    <row r="5907" spans="1:10" x14ac:dyDescent="0.3">
      <c r="A5907">
        <v>9</v>
      </c>
      <c r="B5907">
        <v>4</v>
      </c>
      <c r="C5907">
        <v>1</v>
      </c>
      <c r="E5907" t="s">
        <v>176</v>
      </c>
      <c r="F5907" s="1">
        <v>4.2361111111111106E-2</v>
      </c>
      <c r="H5907" s="5">
        <v>277.2</v>
      </c>
      <c r="I5907">
        <f t="shared" si="184"/>
        <v>277.2</v>
      </c>
      <c r="J5907">
        <f t="shared" si="185"/>
        <v>277200</v>
      </c>
    </row>
    <row r="5908" spans="1:10" x14ac:dyDescent="0.3">
      <c r="A5908">
        <v>9</v>
      </c>
      <c r="B5908">
        <v>4</v>
      </c>
      <c r="C5908">
        <v>2</v>
      </c>
      <c r="E5908" t="s">
        <v>176</v>
      </c>
      <c r="F5908" s="1">
        <v>8.4027777777777771E-2</v>
      </c>
      <c r="H5908" s="5">
        <v>252</v>
      </c>
      <c r="I5908">
        <f t="shared" si="184"/>
        <v>252</v>
      </c>
      <c r="J5908">
        <f t="shared" si="185"/>
        <v>252000</v>
      </c>
    </row>
    <row r="5909" spans="1:10" x14ac:dyDescent="0.3">
      <c r="A5909">
        <v>9</v>
      </c>
      <c r="B5909">
        <v>4</v>
      </c>
      <c r="C5909">
        <v>3</v>
      </c>
      <c r="E5909" t="s">
        <v>176</v>
      </c>
      <c r="F5909" s="1">
        <v>0.12569444444444444</v>
      </c>
      <c r="H5909" s="5">
        <v>252</v>
      </c>
      <c r="I5909">
        <f t="shared" si="184"/>
        <v>252</v>
      </c>
      <c r="J5909">
        <f t="shared" si="185"/>
        <v>252000</v>
      </c>
    </row>
    <row r="5910" spans="1:10" x14ac:dyDescent="0.3">
      <c r="A5910">
        <v>9</v>
      </c>
      <c r="B5910">
        <v>4</v>
      </c>
      <c r="C5910">
        <v>4</v>
      </c>
      <c r="E5910" t="s">
        <v>176</v>
      </c>
      <c r="F5910" s="1">
        <v>0.1673611111111111</v>
      </c>
      <c r="H5910" s="5">
        <v>151.20000000000002</v>
      </c>
      <c r="I5910">
        <f t="shared" si="184"/>
        <v>151.20000000000002</v>
      </c>
      <c r="J5910">
        <f t="shared" si="185"/>
        <v>151200.00000000003</v>
      </c>
    </row>
    <row r="5911" spans="1:10" x14ac:dyDescent="0.3">
      <c r="A5911">
        <v>9</v>
      </c>
      <c r="B5911">
        <v>4</v>
      </c>
      <c r="C5911">
        <v>5</v>
      </c>
      <c r="E5911" t="s">
        <v>176</v>
      </c>
      <c r="F5911" s="1">
        <v>0.20902777777777778</v>
      </c>
      <c r="H5911" s="5">
        <v>126</v>
      </c>
      <c r="I5911">
        <f t="shared" si="184"/>
        <v>126</v>
      </c>
      <c r="J5911">
        <f t="shared" si="185"/>
        <v>126000</v>
      </c>
    </row>
    <row r="5912" spans="1:10" x14ac:dyDescent="0.3">
      <c r="A5912">
        <v>9</v>
      </c>
      <c r="B5912">
        <v>4</v>
      </c>
      <c r="C5912">
        <v>6</v>
      </c>
      <c r="E5912" t="s">
        <v>176</v>
      </c>
      <c r="F5912" s="1">
        <v>0.25069444444444444</v>
      </c>
      <c r="H5912" s="5">
        <v>151.20000000000002</v>
      </c>
      <c r="I5912">
        <f t="shared" si="184"/>
        <v>151.20000000000002</v>
      </c>
      <c r="J5912">
        <f t="shared" si="185"/>
        <v>151200.00000000003</v>
      </c>
    </row>
    <row r="5913" spans="1:10" x14ac:dyDescent="0.3">
      <c r="A5913">
        <v>9</v>
      </c>
      <c r="B5913">
        <v>4</v>
      </c>
      <c r="C5913">
        <v>7</v>
      </c>
      <c r="E5913" t="s">
        <v>176</v>
      </c>
      <c r="F5913" s="1">
        <v>0.29236111111111113</v>
      </c>
      <c r="H5913" s="5">
        <v>151.20000000000002</v>
      </c>
      <c r="I5913">
        <f t="shared" si="184"/>
        <v>151.20000000000002</v>
      </c>
      <c r="J5913">
        <f t="shared" si="185"/>
        <v>151200.00000000003</v>
      </c>
    </row>
    <row r="5914" spans="1:10" x14ac:dyDescent="0.3">
      <c r="A5914">
        <v>9</v>
      </c>
      <c r="B5914">
        <v>4</v>
      </c>
      <c r="C5914">
        <v>8</v>
      </c>
      <c r="E5914" t="s">
        <v>176</v>
      </c>
      <c r="F5914" s="1">
        <v>0.33402777777777781</v>
      </c>
      <c r="H5914" s="5">
        <v>151.20000000000002</v>
      </c>
      <c r="I5914">
        <f t="shared" si="184"/>
        <v>151.20000000000002</v>
      </c>
      <c r="J5914">
        <f t="shared" si="185"/>
        <v>151200.00000000003</v>
      </c>
    </row>
    <row r="5915" spans="1:10" x14ac:dyDescent="0.3">
      <c r="A5915">
        <v>9</v>
      </c>
      <c r="B5915">
        <v>4</v>
      </c>
      <c r="C5915">
        <v>9</v>
      </c>
      <c r="E5915" t="s">
        <v>176</v>
      </c>
      <c r="F5915" s="1">
        <v>0.3756944444444445</v>
      </c>
      <c r="H5915" s="5">
        <v>151.20000000000002</v>
      </c>
      <c r="I5915">
        <f t="shared" si="184"/>
        <v>151.20000000000002</v>
      </c>
      <c r="J5915">
        <f t="shared" si="185"/>
        <v>151200.00000000003</v>
      </c>
    </row>
    <row r="5916" spans="1:10" x14ac:dyDescent="0.3">
      <c r="A5916">
        <v>9</v>
      </c>
      <c r="B5916">
        <v>4</v>
      </c>
      <c r="C5916">
        <v>10</v>
      </c>
      <c r="E5916" t="s">
        <v>176</v>
      </c>
      <c r="F5916" s="1">
        <v>0.41736111111111113</v>
      </c>
      <c r="H5916" s="5">
        <v>277.2</v>
      </c>
      <c r="I5916">
        <f t="shared" si="184"/>
        <v>277.2</v>
      </c>
      <c r="J5916">
        <f t="shared" si="185"/>
        <v>277200</v>
      </c>
    </row>
    <row r="5917" spans="1:10" x14ac:dyDescent="0.3">
      <c r="A5917">
        <v>9</v>
      </c>
      <c r="B5917">
        <v>4</v>
      </c>
      <c r="C5917">
        <v>11</v>
      </c>
      <c r="E5917" t="s">
        <v>176</v>
      </c>
      <c r="F5917" s="1">
        <v>0.45902777777777781</v>
      </c>
      <c r="H5917" s="5">
        <v>252</v>
      </c>
      <c r="I5917">
        <f t="shared" si="184"/>
        <v>252</v>
      </c>
      <c r="J5917">
        <f t="shared" si="185"/>
        <v>252000</v>
      </c>
    </row>
    <row r="5918" spans="1:10" x14ac:dyDescent="0.3">
      <c r="A5918">
        <v>9</v>
      </c>
      <c r="B5918">
        <v>4</v>
      </c>
      <c r="C5918">
        <v>12</v>
      </c>
      <c r="E5918" t="s">
        <v>176</v>
      </c>
      <c r="F5918" s="1">
        <v>0.50069444444444444</v>
      </c>
      <c r="H5918" s="5">
        <v>277.2</v>
      </c>
      <c r="I5918">
        <f t="shared" si="184"/>
        <v>277.2</v>
      </c>
      <c r="J5918">
        <f t="shared" si="185"/>
        <v>277200</v>
      </c>
    </row>
    <row r="5919" spans="1:10" x14ac:dyDescent="0.3">
      <c r="A5919">
        <v>9</v>
      </c>
      <c r="B5919">
        <v>4</v>
      </c>
      <c r="C5919">
        <v>13</v>
      </c>
      <c r="E5919" t="s">
        <v>176</v>
      </c>
      <c r="F5919" s="1">
        <v>0.54236111111111118</v>
      </c>
      <c r="H5919" s="5">
        <v>302.40000000000003</v>
      </c>
      <c r="I5919">
        <f t="shared" si="184"/>
        <v>302.40000000000003</v>
      </c>
      <c r="J5919">
        <f t="shared" si="185"/>
        <v>302400.00000000006</v>
      </c>
    </row>
    <row r="5920" spans="1:10" x14ac:dyDescent="0.3">
      <c r="A5920">
        <v>9</v>
      </c>
      <c r="B5920">
        <v>4</v>
      </c>
      <c r="C5920">
        <v>14</v>
      </c>
      <c r="E5920" t="s">
        <v>176</v>
      </c>
      <c r="F5920" s="1">
        <v>0.58402777777777781</v>
      </c>
      <c r="H5920" s="5">
        <v>302.40000000000003</v>
      </c>
      <c r="I5920">
        <f t="shared" si="184"/>
        <v>302.40000000000003</v>
      </c>
      <c r="J5920">
        <f t="shared" si="185"/>
        <v>302400.00000000006</v>
      </c>
    </row>
    <row r="5921" spans="1:10" x14ac:dyDescent="0.3">
      <c r="A5921">
        <v>9</v>
      </c>
      <c r="B5921">
        <v>4</v>
      </c>
      <c r="C5921">
        <v>15</v>
      </c>
      <c r="E5921" t="s">
        <v>176</v>
      </c>
      <c r="F5921" s="1">
        <v>0.62569444444444444</v>
      </c>
      <c r="H5921" s="5">
        <v>302.40000000000003</v>
      </c>
      <c r="I5921">
        <f t="shared" si="184"/>
        <v>302.40000000000003</v>
      </c>
      <c r="J5921">
        <f t="shared" si="185"/>
        <v>302400.00000000006</v>
      </c>
    </row>
    <row r="5922" spans="1:10" x14ac:dyDescent="0.3">
      <c r="A5922">
        <v>9</v>
      </c>
      <c r="B5922">
        <v>4</v>
      </c>
      <c r="C5922">
        <v>16</v>
      </c>
      <c r="E5922" t="s">
        <v>176</v>
      </c>
      <c r="F5922" s="1">
        <v>0.66736111111111107</v>
      </c>
      <c r="H5922" s="5">
        <v>327.60000000000002</v>
      </c>
      <c r="I5922">
        <f t="shared" si="184"/>
        <v>327.60000000000002</v>
      </c>
      <c r="J5922">
        <f t="shared" si="185"/>
        <v>327600</v>
      </c>
    </row>
    <row r="5923" spans="1:10" x14ac:dyDescent="0.3">
      <c r="A5923">
        <v>9</v>
      </c>
      <c r="B5923">
        <v>4</v>
      </c>
      <c r="C5923">
        <v>17</v>
      </c>
      <c r="E5923" t="s">
        <v>176</v>
      </c>
      <c r="F5923" s="1">
        <v>0.7090277777777777</v>
      </c>
      <c r="H5923" s="5">
        <v>327.60000000000002</v>
      </c>
      <c r="I5923">
        <f t="shared" si="184"/>
        <v>327.60000000000002</v>
      </c>
      <c r="J5923">
        <f t="shared" si="185"/>
        <v>327600</v>
      </c>
    </row>
    <row r="5924" spans="1:10" x14ac:dyDescent="0.3">
      <c r="A5924">
        <v>9</v>
      </c>
      <c r="B5924">
        <v>4</v>
      </c>
      <c r="C5924">
        <v>18</v>
      </c>
      <c r="E5924" t="s">
        <v>176</v>
      </c>
      <c r="F5924" s="1">
        <v>0.75069444444444444</v>
      </c>
      <c r="H5924" s="5">
        <v>327.60000000000002</v>
      </c>
      <c r="I5924">
        <f t="shared" si="184"/>
        <v>327.60000000000002</v>
      </c>
      <c r="J5924">
        <f t="shared" si="185"/>
        <v>327600</v>
      </c>
    </row>
    <row r="5925" spans="1:10" x14ac:dyDescent="0.3">
      <c r="A5925">
        <v>9</v>
      </c>
      <c r="B5925">
        <v>4</v>
      </c>
      <c r="C5925">
        <v>19</v>
      </c>
      <c r="E5925" t="s">
        <v>176</v>
      </c>
      <c r="F5925" s="1">
        <v>0.79236111111111107</v>
      </c>
      <c r="H5925" s="5">
        <v>327.60000000000002</v>
      </c>
      <c r="I5925">
        <f t="shared" si="184"/>
        <v>327.60000000000002</v>
      </c>
      <c r="J5925">
        <f t="shared" si="185"/>
        <v>327600</v>
      </c>
    </row>
    <row r="5926" spans="1:10" x14ac:dyDescent="0.3">
      <c r="A5926">
        <v>9</v>
      </c>
      <c r="B5926">
        <v>4</v>
      </c>
      <c r="C5926">
        <v>20</v>
      </c>
      <c r="E5926" t="s">
        <v>176</v>
      </c>
      <c r="F5926" s="1">
        <v>0.8340277777777777</v>
      </c>
      <c r="H5926" s="5">
        <v>327.60000000000002</v>
      </c>
      <c r="I5926">
        <f t="shared" si="184"/>
        <v>327.60000000000002</v>
      </c>
      <c r="J5926">
        <f t="shared" si="185"/>
        <v>327600</v>
      </c>
    </row>
    <row r="5927" spans="1:10" x14ac:dyDescent="0.3">
      <c r="A5927">
        <v>9</v>
      </c>
      <c r="B5927">
        <v>4</v>
      </c>
      <c r="C5927">
        <v>21</v>
      </c>
      <c r="E5927" t="s">
        <v>176</v>
      </c>
      <c r="F5927" s="1">
        <v>0.87569444444444444</v>
      </c>
      <c r="H5927" s="5">
        <v>302.40000000000003</v>
      </c>
      <c r="I5927">
        <f t="shared" si="184"/>
        <v>302.40000000000003</v>
      </c>
      <c r="J5927">
        <f t="shared" si="185"/>
        <v>302400.00000000006</v>
      </c>
    </row>
    <row r="5928" spans="1:10" x14ac:dyDescent="0.3">
      <c r="A5928">
        <v>9</v>
      </c>
      <c r="B5928">
        <v>4</v>
      </c>
      <c r="C5928">
        <v>22</v>
      </c>
      <c r="E5928" t="s">
        <v>176</v>
      </c>
      <c r="F5928" s="1">
        <v>0.91736111111111107</v>
      </c>
      <c r="H5928" s="5">
        <v>302.40000000000003</v>
      </c>
      <c r="I5928">
        <f t="shared" si="184"/>
        <v>302.40000000000003</v>
      </c>
      <c r="J5928">
        <f t="shared" si="185"/>
        <v>302400.00000000006</v>
      </c>
    </row>
    <row r="5929" spans="1:10" x14ac:dyDescent="0.3">
      <c r="A5929">
        <v>9</v>
      </c>
      <c r="B5929">
        <v>4</v>
      </c>
      <c r="C5929">
        <v>23</v>
      </c>
      <c r="E5929" t="s">
        <v>176</v>
      </c>
      <c r="F5929" s="1">
        <v>0.9590277777777777</v>
      </c>
      <c r="H5929" s="5">
        <v>302.40000000000003</v>
      </c>
      <c r="I5929">
        <f t="shared" si="184"/>
        <v>302.40000000000003</v>
      </c>
      <c r="J5929">
        <f t="shared" si="185"/>
        <v>302400.00000000006</v>
      </c>
    </row>
    <row r="5930" spans="1:10" x14ac:dyDescent="0.3">
      <c r="A5930">
        <v>9</v>
      </c>
      <c r="B5930">
        <v>5</v>
      </c>
      <c r="C5930">
        <v>0</v>
      </c>
      <c r="E5930" t="s">
        <v>177</v>
      </c>
      <c r="F5930" s="1">
        <v>6.9444444444444447E-4</v>
      </c>
      <c r="H5930" s="5">
        <v>277.2</v>
      </c>
      <c r="I5930">
        <f t="shared" si="184"/>
        <v>277.2</v>
      </c>
      <c r="J5930">
        <f t="shared" si="185"/>
        <v>277200</v>
      </c>
    </row>
    <row r="5931" spans="1:10" x14ac:dyDescent="0.3">
      <c r="A5931">
        <v>9</v>
      </c>
      <c r="B5931">
        <v>5</v>
      </c>
      <c r="C5931">
        <v>1</v>
      </c>
      <c r="E5931" t="s">
        <v>177</v>
      </c>
      <c r="F5931" s="1">
        <v>4.2361111111111106E-2</v>
      </c>
      <c r="H5931" s="5">
        <v>277.2</v>
      </c>
      <c r="I5931">
        <f t="shared" si="184"/>
        <v>277.2</v>
      </c>
      <c r="J5931">
        <f t="shared" si="185"/>
        <v>277200</v>
      </c>
    </row>
    <row r="5932" spans="1:10" x14ac:dyDescent="0.3">
      <c r="A5932">
        <v>9</v>
      </c>
      <c r="B5932">
        <v>5</v>
      </c>
      <c r="C5932">
        <v>2</v>
      </c>
      <c r="E5932" t="s">
        <v>177</v>
      </c>
      <c r="F5932" s="1">
        <v>8.4027777777777771E-2</v>
      </c>
      <c r="H5932" s="5">
        <v>277.2</v>
      </c>
      <c r="I5932">
        <f t="shared" si="184"/>
        <v>277.2</v>
      </c>
      <c r="J5932">
        <f t="shared" si="185"/>
        <v>277200</v>
      </c>
    </row>
    <row r="5933" spans="1:10" x14ac:dyDescent="0.3">
      <c r="A5933">
        <v>9</v>
      </c>
      <c r="B5933">
        <v>5</v>
      </c>
      <c r="C5933">
        <v>3</v>
      </c>
      <c r="E5933" t="s">
        <v>177</v>
      </c>
      <c r="F5933" s="1">
        <v>0.12569444444444444</v>
      </c>
      <c r="H5933" s="5">
        <v>252</v>
      </c>
      <c r="I5933">
        <f t="shared" si="184"/>
        <v>252</v>
      </c>
      <c r="J5933">
        <f t="shared" si="185"/>
        <v>252000</v>
      </c>
    </row>
    <row r="5934" spans="1:10" x14ac:dyDescent="0.3">
      <c r="A5934">
        <v>9</v>
      </c>
      <c r="B5934">
        <v>5</v>
      </c>
      <c r="C5934">
        <v>4</v>
      </c>
      <c r="E5934" t="s">
        <v>177</v>
      </c>
      <c r="F5934" s="1">
        <v>0.1673611111111111</v>
      </c>
      <c r="H5934" s="5">
        <v>252</v>
      </c>
      <c r="I5934">
        <f t="shared" si="184"/>
        <v>252</v>
      </c>
      <c r="J5934">
        <f t="shared" si="185"/>
        <v>252000</v>
      </c>
    </row>
    <row r="5935" spans="1:10" x14ac:dyDescent="0.3">
      <c r="A5935">
        <v>9</v>
      </c>
      <c r="B5935">
        <v>5</v>
      </c>
      <c r="C5935">
        <v>5</v>
      </c>
      <c r="E5935" t="s">
        <v>177</v>
      </c>
      <c r="F5935" s="1">
        <v>0.20902777777777778</v>
      </c>
      <c r="H5935" s="5">
        <v>151.20000000000002</v>
      </c>
      <c r="I5935">
        <f t="shared" si="184"/>
        <v>151.20000000000002</v>
      </c>
      <c r="J5935">
        <f t="shared" si="185"/>
        <v>151200.00000000003</v>
      </c>
    </row>
    <row r="5936" spans="1:10" x14ac:dyDescent="0.3">
      <c r="A5936">
        <v>9</v>
      </c>
      <c r="B5936">
        <v>5</v>
      </c>
      <c r="C5936">
        <v>6</v>
      </c>
      <c r="E5936" t="s">
        <v>177</v>
      </c>
      <c r="F5936" s="1">
        <v>0.25069444444444444</v>
      </c>
      <c r="H5936" s="5">
        <v>126</v>
      </c>
      <c r="I5936">
        <f t="shared" si="184"/>
        <v>126</v>
      </c>
      <c r="J5936">
        <f t="shared" si="185"/>
        <v>126000</v>
      </c>
    </row>
    <row r="5937" spans="1:10" x14ac:dyDescent="0.3">
      <c r="A5937">
        <v>9</v>
      </c>
      <c r="B5937">
        <v>5</v>
      </c>
      <c r="C5937">
        <v>7</v>
      </c>
      <c r="E5937" t="s">
        <v>177</v>
      </c>
      <c r="F5937" s="1">
        <v>0.29236111111111113</v>
      </c>
      <c r="H5937" s="5">
        <v>151.20000000000002</v>
      </c>
      <c r="I5937">
        <f t="shared" si="184"/>
        <v>151.20000000000002</v>
      </c>
      <c r="J5937">
        <f t="shared" si="185"/>
        <v>151200.00000000003</v>
      </c>
    </row>
    <row r="5938" spans="1:10" x14ac:dyDescent="0.3">
      <c r="A5938">
        <v>9</v>
      </c>
      <c r="B5938">
        <v>5</v>
      </c>
      <c r="C5938">
        <v>8</v>
      </c>
      <c r="E5938" t="s">
        <v>177</v>
      </c>
      <c r="F5938" s="1">
        <v>0.33402777777777781</v>
      </c>
      <c r="H5938" s="5">
        <v>151.20000000000002</v>
      </c>
      <c r="I5938">
        <f t="shared" si="184"/>
        <v>151.20000000000002</v>
      </c>
      <c r="J5938">
        <f t="shared" si="185"/>
        <v>151200.00000000003</v>
      </c>
    </row>
    <row r="5939" spans="1:10" x14ac:dyDescent="0.3">
      <c r="A5939">
        <v>9</v>
      </c>
      <c r="B5939">
        <v>5</v>
      </c>
      <c r="C5939">
        <v>9</v>
      </c>
      <c r="E5939" t="s">
        <v>177</v>
      </c>
      <c r="F5939" s="1">
        <v>0.3756944444444445</v>
      </c>
      <c r="H5939" s="5">
        <v>151.20000000000002</v>
      </c>
      <c r="I5939">
        <f t="shared" si="184"/>
        <v>151.20000000000002</v>
      </c>
      <c r="J5939">
        <f t="shared" si="185"/>
        <v>151200.00000000003</v>
      </c>
    </row>
    <row r="5940" spans="1:10" x14ac:dyDescent="0.3">
      <c r="A5940">
        <v>9</v>
      </c>
      <c r="B5940">
        <v>5</v>
      </c>
      <c r="C5940">
        <v>10</v>
      </c>
      <c r="E5940" t="s">
        <v>177</v>
      </c>
      <c r="F5940" s="1">
        <v>0.41736111111111113</v>
      </c>
      <c r="H5940" s="5">
        <v>151.20000000000002</v>
      </c>
      <c r="I5940">
        <f t="shared" si="184"/>
        <v>151.20000000000002</v>
      </c>
      <c r="J5940">
        <f t="shared" si="185"/>
        <v>151200.00000000003</v>
      </c>
    </row>
    <row r="5941" spans="1:10" x14ac:dyDescent="0.3">
      <c r="A5941">
        <v>9</v>
      </c>
      <c r="B5941">
        <v>5</v>
      </c>
      <c r="C5941">
        <v>11</v>
      </c>
      <c r="E5941" t="s">
        <v>177</v>
      </c>
      <c r="F5941" s="1">
        <v>0.45902777777777781</v>
      </c>
      <c r="H5941" s="5">
        <v>252</v>
      </c>
      <c r="I5941">
        <f t="shared" si="184"/>
        <v>252</v>
      </c>
      <c r="J5941">
        <f t="shared" si="185"/>
        <v>252000</v>
      </c>
    </row>
    <row r="5942" spans="1:10" x14ac:dyDescent="0.3">
      <c r="A5942">
        <v>9</v>
      </c>
      <c r="B5942">
        <v>5</v>
      </c>
      <c r="C5942">
        <v>12</v>
      </c>
      <c r="E5942" t="s">
        <v>177</v>
      </c>
      <c r="F5942" s="1">
        <v>0.50069444444444444</v>
      </c>
      <c r="H5942" s="5">
        <v>277.2</v>
      </c>
      <c r="I5942">
        <f t="shared" si="184"/>
        <v>277.2</v>
      </c>
      <c r="J5942">
        <f t="shared" si="185"/>
        <v>277200</v>
      </c>
    </row>
    <row r="5943" spans="1:10" x14ac:dyDescent="0.3">
      <c r="A5943">
        <v>9</v>
      </c>
      <c r="B5943">
        <v>5</v>
      </c>
      <c r="C5943">
        <v>13</v>
      </c>
      <c r="E5943" t="s">
        <v>177</v>
      </c>
      <c r="F5943" s="1">
        <v>0.54236111111111118</v>
      </c>
      <c r="H5943" s="5">
        <v>302.40000000000003</v>
      </c>
      <c r="I5943">
        <f t="shared" si="184"/>
        <v>302.40000000000003</v>
      </c>
      <c r="J5943">
        <f t="shared" si="185"/>
        <v>302400.00000000006</v>
      </c>
    </row>
    <row r="5944" spans="1:10" x14ac:dyDescent="0.3">
      <c r="A5944">
        <v>9</v>
      </c>
      <c r="B5944">
        <v>5</v>
      </c>
      <c r="C5944">
        <v>14</v>
      </c>
      <c r="E5944" t="s">
        <v>177</v>
      </c>
      <c r="F5944" s="1">
        <v>0.58402777777777781</v>
      </c>
      <c r="H5944" s="5">
        <v>302.40000000000003</v>
      </c>
      <c r="I5944">
        <f t="shared" si="184"/>
        <v>302.40000000000003</v>
      </c>
      <c r="J5944">
        <f t="shared" si="185"/>
        <v>302400.00000000006</v>
      </c>
    </row>
    <row r="5945" spans="1:10" x14ac:dyDescent="0.3">
      <c r="A5945">
        <v>9</v>
      </c>
      <c r="B5945">
        <v>5</v>
      </c>
      <c r="C5945">
        <v>15</v>
      </c>
      <c r="E5945" t="s">
        <v>177</v>
      </c>
      <c r="F5945" s="1">
        <v>0.62569444444444444</v>
      </c>
      <c r="H5945" s="5">
        <v>302.40000000000003</v>
      </c>
      <c r="I5945">
        <f t="shared" si="184"/>
        <v>302.40000000000003</v>
      </c>
      <c r="J5945">
        <f t="shared" si="185"/>
        <v>302400.00000000006</v>
      </c>
    </row>
    <row r="5946" spans="1:10" x14ac:dyDescent="0.3">
      <c r="A5946">
        <v>9</v>
      </c>
      <c r="B5946">
        <v>5</v>
      </c>
      <c r="C5946">
        <v>16</v>
      </c>
      <c r="E5946" t="s">
        <v>177</v>
      </c>
      <c r="F5946" s="1">
        <v>0.66736111111111107</v>
      </c>
      <c r="H5946" s="5">
        <v>327.60000000000002</v>
      </c>
      <c r="I5946">
        <f t="shared" si="184"/>
        <v>327.60000000000002</v>
      </c>
      <c r="J5946">
        <f t="shared" si="185"/>
        <v>327600</v>
      </c>
    </row>
    <row r="5947" spans="1:10" x14ac:dyDescent="0.3">
      <c r="A5947">
        <v>9</v>
      </c>
      <c r="B5947">
        <v>5</v>
      </c>
      <c r="C5947">
        <v>17</v>
      </c>
      <c r="E5947" t="s">
        <v>177</v>
      </c>
      <c r="F5947" s="1">
        <v>0.7090277777777777</v>
      </c>
      <c r="H5947" s="5">
        <v>327.60000000000002</v>
      </c>
      <c r="I5947">
        <f t="shared" si="184"/>
        <v>327.60000000000002</v>
      </c>
      <c r="J5947">
        <f t="shared" si="185"/>
        <v>327600</v>
      </c>
    </row>
    <row r="5948" spans="1:10" x14ac:dyDescent="0.3">
      <c r="A5948">
        <v>9</v>
      </c>
      <c r="B5948">
        <v>5</v>
      </c>
      <c r="C5948">
        <v>18</v>
      </c>
      <c r="E5948" t="s">
        <v>177</v>
      </c>
      <c r="F5948" s="1">
        <v>0.75069444444444444</v>
      </c>
      <c r="H5948" s="5">
        <v>327.60000000000002</v>
      </c>
      <c r="I5948">
        <f t="shared" si="184"/>
        <v>327.60000000000002</v>
      </c>
      <c r="J5948">
        <f t="shared" si="185"/>
        <v>327600</v>
      </c>
    </row>
    <row r="5949" spans="1:10" x14ac:dyDescent="0.3">
      <c r="A5949">
        <v>9</v>
      </c>
      <c r="B5949">
        <v>5</v>
      </c>
      <c r="C5949">
        <v>19</v>
      </c>
      <c r="E5949" t="s">
        <v>177</v>
      </c>
      <c r="F5949" s="1">
        <v>0.79236111111111107</v>
      </c>
      <c r="H5949" s="5">
        <v>327.60000000000002</v>
      </c>
      <c r="I5949">
        <f t="shared" si="184"/>
        <v>327.60000000000002</v>
      </c>
      <c r="J5949">
        <f t="shared" si="185"/>
        <v>327600</v>
      </c>
    </row>
    <row r="5950" spans="1:10" x14ac:dyDescent="0.3">
      <c r="A5950">
        <v>9</v>
      </c>
      <c r="B5950">
        <v>5</v>
      </c>
      <c r="C5950">
        <v>20</v>
      </c>
      <c r="E5950" t="s">
        <v>177</v>
      </c>
      <c r="F5950" s="1">
        <v>0.8340277777777777</v>
      </c>
      <c r="H5950" s="5">
        <v>327.60000000000002</v>
      </c>
      <c r="I5950">
        <f t="shared" si="184"/>
        <v>327.60000000000002</v>
      </c>
      <c r="J5950">
        <f t="shared" si="185"/>
        <v>327600</v>
      </c>
    </row>
    <row r="5951" spans="1:10" x14ac:dyDescent="0.3">
      <c r="A5951">
        <v>9</v>
      </c>
      <c r="B5951">
        <v>5</v>
      </c>
      <c r="C5951">
        <v>21</v>
      </c>
      <c r="E5951" t="s">
        <v>177</v>
      </c>
      <c r="F5951" s="1">
        <v>0.87569444444444444</v>
      </c>
      <c r="H5951" s="5">
        <v>302.40000000000003</v>
      </c>
      <c r="I5951">
        <f t="shared" si="184"/>
        <v>302.40000000000003</v>
      </c>
      <c r="J5951">
        <f t="shared" si="185"/>
        <v>302400.00000000006</v>
      </c>
    </row>
    <row r="5952" spans="1:10" x14ac:dyDescent="0.3">
      <c r="A5952">
        <v>9</v>
      </c>
      <c r="B5952">
        <v>5</v>
      </c>
      <c r="C5952">
        <v>22</v>
      </c>
      <c r="E5952" t="s">
        <v>177</v>
      </c>
      <c r="F5952" s="1">
        <v>0.91736111111111107</v>
      </c>
      <c r="H5952" s="5">
        <v>302.40000000000003</v>
      </c>
      <c r="I5952">
        <f t="shared" si="184"/>
        <v>302.40000000000003</v>
      </c>
      <c r="J5952">
        <f t="shared" si="185"/>
        <v>302400.00000000006</v>
      </c>
    </row>
    <row r="5953" spans="1:10" x14ac:dyDescent="0.3">
      <c r="A5953">
        <v>9</v>
      </c>
      <c r="B5953">
        <v>5</v>
      </c>
      <c r="C5953">
        <v>23</v>
      </c>
      <c r="E5953" t="s">
        <v>177</v>
      </c>
      <c r="F5953" s="1">
        <v>0.9590277777777777</v>
      </c>
      <c r="H5953" s="5">
        <v>277.2</v>
      </c>
      <c r="I5953">
        <f t="shared" si="184"/>
        <v>277.2</v>
      </c>
      <c r="J5953">
        <f t="shared" si="185"/>
        <v>277200</v>
      </c>
    </row>
    <row r="5954" spans="1:10" x14ac:dyDescent="0.3">
      <c r="A5954">
        <v>9</v>
      </c>
      <c r="B5954">
        <v>6</v>
      </c>
      <c r="C5954">
        <v>0</v>
      </c>
      <c r="E5954" t="s">
        <v>178</v>
      </c>
      <c r="F5954" s="1">
        <v>6.9444444444444447E-4</v>
      </c>
      <c r="H5954" s="5">
        <v>277.2</v>
      </c>
      <c r="I5954">
        <f t="shared" si="184"/>
        <v>277.2</v>
      </c>
      <c r="J5954">
        <f t="shared" si="185"/>
        <v>277200</v>
      </c>
    </row>
    <row r="5955" spans="1:10" x14ac:dyDescent="0.3">
      <c r="A5955">
        <v>9</v>
      </c>
      <c r="B5955">
        <v>6</v>
      </c>
      <c r="C5955">
        <v>1</v>
      </c>
      <c r="E5955" t="s">
        <v>178</v>
      </c>
      <c r="F5955" s="1">
        <v>4.2361111111111106E-2</v>
      </c>
      <c r="H5955" s="5">
        <v>277.2</v>
      </c>
      <c r="I5955">
        <f t="shared" ref="I5955:I6018" si="186">IF(H5955&gt;20,H5955,0)</f>
        <v>277.2</v>
      </c>
      <c r="J5955">
        <f t="shared" ref="J5955:J6018" si="187">I5955*1000</f>
        <v>277200</v>
      </c>
    </row>
    <row r="5956" spans="1:10" x14ac:dyDescent="0.3">
      <c r="A5956">
        <v>9</v>
      </c>
      <c r="B5956">
        <v>6</v>
      </c>
      <c r="C5956">
        <v>2</v>
      </c>
      <c r="E5956" t="s">
        <v>178</v>
      </c>
      <c r="F5956" s="1">
        <v>8.4027777777777771E-2</v>
      </c>
      <c r="H5956" s="5">
        <v>252</v>
      </c>
      <c r="I5956">
        <f t="shared" si="186"/>
        <v>252</v>
      </c>
      <c r="J5956">
        <f t="shared" si="187"/>
        <v>252000</v>
      </c>
    </row>
    <row r="5957" spans="1:10" x14ac:dyDescent="0.3">
      <c r="A5957">
        <v>9</v>
      </c>
      <c r="B5957">
        <v>6</v>
      </c>
      <c r="C5957">
        <v>3</v>
      </c>
      <c r="E5957" t="s">
        <v>178</v>
      </c>
      <c r="F5957" s="1">
        <v>0.12569444444444444</v>
      </c>
      <c r="H5957" s="5">
        <v>252</v>
      </c>
      <c r="I5957">
        <f t="shared" si="186"/>
        <v>252</v>
      </c>
      <c r="J5957">
        <f t="shared" si="187"/>
        <v>252000</v>
      </c>
    </row>
    <row r="5958" spans="1:10" x14ac:dyDescent="0.3">
      <c r="A5958">
        <v>9</v>
      </c>
      <c r="B5958">
        <v>6</v>
      </c>
      <c r="C5958">
        <v>4</v>
      </c>
      <c r="E5958" t="s">
        <v>178</v>
      </c>
      <c r="F5958" s="1">
        <v>0.1673611111111111</v>
      </c>
      <c r="H5958" s="5">
        <v>151.20000000000002</v>
      </c>
      <c r="I5958">
        <f t="shared" si="186"/>
        <v>151.20000000000002</v>
      </c>
      <c r="J5958">
        <f t="shared" si="187"/>
        <v>151200.00000000003</v>
      </c>
    </row>
    <row r="5959" spans="1:10" x14ac:dyDescent="0.3">
      <c r="A5959">
        <v>9</v>
      </c>
      <c r="B5959">
        <v>6</v>
      </c>
      <c r="C5959">
        <v>5</v>
      </c>
      <c r="E5959" t="s">
        <v>178</v>
      </c>
      <c r="F5959" s="1">
        <v>0.20902777777777778</v>
      </c>
      <c r="H5959" s="5">
        <v>126</v>
      </c>
      <c r="I5959">
        <f t="shared" si="186"/>
        <v>126</v>
      </c>
      <c r="J5959">
        <f t="shared" si="187"/>
        <v>126000</v>
      </c>
    </row>
    <row r="5960" spans="1:10" x14ac:dyDescent="0.3">
      <c r="A5960">
        <v>9</v>
      </c>
      <c r="B5960">
        <v>6</v>
      </c>
      <c r="C5960">
        <v>6</v>
      </c>
      <c r="E5960" t="s">
        <v>178</v>
      </c>
      <c r="F5960" s="1">
        <v>0.25069444444444444</v>
      </c>
      <c r="H5960" s="5">
        <v>126</v>
      </c>
      <c r="I5960">
        <f t="shared" si="186"/>
        <v>126</v>
      </c>
      <c r="J5960">
        <f t="shared" si="187"/>
        <v>126000</v>
      </c>
    </row>
    <row r="5961" spans="1:10" x14ac:dyDescent="0.3">
      <c r="A5961">
        <v>9</v>
      </c>
      <c r="B5961">
        <v>6</v>
      </c>
      <c r="C5961">
        <v>7</v>
      </c>
      <c r="E5961" t="s">
        <v>178</v>
      </c>
      <c r="F5961" s="1">
        <v>0.29236111111111113</v>
      </c>
      <c r="H5961" s="5">
        <v>151.20000000000002</v>
      </c>
      <c r="I5961">
        <f t="shared" si="186"/>
        <v>151.20000000000002</v>
      </c>
      <c r="J5961">
        <f t="shared" si="187"/>
        <v>151200.00000000003</v>
      </c>
    </row>
    <row r="5962" spans="1:10" x14ac:dyDescent="0.3">
      <c r="A5962">
        <v>9</v>
      </c>
      <c r="B5962">
        <v>6</v>
      </c>
      <c r="C5962">
        <v>8</v>
      </c>
      <c r="E5962" t="s">
        <v>178</v>
      </c>
      <c r="F5962" s="1">
        <v>0.33402777777777781</v>
      </c>
      <c r="H5962" s="5">
        <v>151.20000000000002</v>
      </c>
      <c r="I5962">
        <f t="shared" si="186"/>
        <v>151.20000000000002</v>
      </c>
      <c r="J5962">
        <f t="shared" si="187"/>
        <v>151200.00000000003</v>
      </c>
    </row>
    <row r="5963" spans="1:10" x14ac:dyDescent="0.3">
      <c r="A5963">
        <v>9</v>
      </c>
      <c r="B5963">
        <v>6</v>
      </c>
      <c r="C5963">
        <v>9</v>
      </c>
      <c r="E5963" t="s">
        <v>178</v>
      </c>
      <c r="F5963" s="1">
        <v>0.3756944444444445</v>
      </c>
      <c r="H5963" s="5">
        <v>151.20000000000002</v>
      </c>
      <c r="I5963">
        <f t="shared" si="186"/>
        <v>151.20000000000002</v>
      </c>
      <c r="J5963">
        <f t="shared" si="187"/>
        <v>151200.00000000003</v>
      </c>
    </row>
    <row r="5964" spans="1:10" x14ac:dyDescent="0.3">
      <c r="A5964">
        <v>9</v>
      </c>
      <c r="B5964">
        <v>6</v>
      </c>
      <c r="C5964">
        <v>10</v>
      </c>
      <c r="E5964" t="s">
        <v>178</v>
      </c>
      <c r="F5964" s="1">
        <v>0.41736111111111113</v>
      </c>
      <c r="H5964" s="5">
        <v>126</v>
      </c>
      <c r="I5964">
        <f t="shared" si="186"/>
        <v>126</v>
      </c>
      <c r="J5964">
        <f t="shared" si="187"/>
        <v>126000</v>
      </c>
    </row>
    <row r="5965" spans="1:10" x14ac:dyDescent="0.3">
      <c r="A5965">
        <v>9</v>
      </c>
      <c r="B5965">
        <v>6</v>
      </c>
      <c r="C5965">
        <v>11</v>
      </c>
      <c r="E5965" t="s">
        <v>178</v>
      </c>
      <c r="F5965" s="1">
        <v>0.45902777777777781</v>
      </c>
      <c r="H5965" s="5">
        <v>252</v>
      </c>
      <c r="I5965">
        <f t="shared" si="186"/>
        <v>252</v>
      </c>
      <c r="J5965">
        <f t="shared" si="187"/>
        <v>252000</v>
      </c>
    </row>
    <row r="5966" spans="1:10" x14ac:dyDescent="0.3">
      <c r="A5966">
        <v>9</v>
      </c>
      <c r="B5966">
        <v>6</v>
      </c>
      <c r="C5966">
        <v>12</v>
      </c>
      <c r="E5966" t="s">
        <v>178</v>
      </c>
      <c r="F5966" s="1">
        <v>0.50069444444444444</v>
      </c>
      <c r="H5966" s="5">
        <v>252</v>
      </c>
      <c r="I5966">
        <f t="shared" si="186"/>
        <v>252</v>
      </c>
      <c r="J5966">
        <f t="shared" si="187"/>
        <v>252000</v>
      </c>
    </row>
    <row r="5967" spans="1:10" x14ac:dyDescent="0.3">
      <c r="A5967">
        <v>9</v>
      </c>
      <c r="B5967">
        <v>6</v>
      </c>
      <c r="C5967">
        <v>13</v>
      </c>
      <c r="E5967" t="s">
        <v>178</v>
      </c>
      <c r="F5967" s="1">
        <v>0.54236111111111118</v>
      </c>
      <c r="H5967" s="5">
        <v>277.2</v>
      </c>
      <c r="I5967">
        <f t="shared" si="186"/>
        <v>277.2</v>
      </c>
      <c r="J5967">
        <f t="shared" si="187"/>
        <v>277200</v>
      </c>
    </row>
    <row r="5968" spans="1:10" x14ac:dyDescent="0.3">
      <c r="A5968">
        <v>9</v>
      </c>
      <c r="B5968">
        <v>6</v>
      </c>
      <c r="C5968">
        <v>14</v>
      </c>
      <c r="E5968" t="s">
        <v>178</v>
      </c>
      <c r="F5968" s="1">
        <v>0.58402777777777781</v>
      </c>
      <c r="H5968" s="5">
        <v>302.40000000000003</v>
      </c>
      <c r="I5968">
        <f t="shared" si="186"/>
        <v>302.40000000000003</v>
      </c>
      <c r="J5968">
        <f t="shared" si="187"/>
        <v>302400.00000000006</v>
      </c>
    </row>
    <row r="5969" spans="1:10" x14ac:dyDescent="0.3">
      <c r="A5969">
        <v>9</v>
      </c>
      <c r="B5969">
        <v>6</v>
      </c>
      <c r="C5969">
        <v>15</v>
      </c>
      <c r="E5969" t="s">
        <v>178</v>
      </c>
      <c r="F5969" s="1">
        <v>0.62569444444444444</v>
      </c>
      <c r="H5969" s="5">
        <v>302.40000000000003</v>
      </c>
      <c r="I5969">
        <f t="shared" si="186"/>
        <v>302.40000000000003</v>
      </c>
      <c r="J5969">
        <f t="shared" si="187"/>
        <v>302400.00000000006</v>
      </c>
    </row>
    <row r="5970" spans="1:10" x14ac:dyDescent="0.3">
      <c r="A5970">
        <v>9</v>
      </c>
      <c r="B5970">
        <v>6</v>
      </c>
      <c r="C5970">
        <v>16</v>
      </c>
      <c r="E5970" t="s">
        <v>178</v>
      </c>
      <c r="F5970" s="1">
        <v>0.66736111111111107</v>
      </c>
      <c r="H5970" s="5">
        <v>302.40000000000003</v>
      </c>
      <c r="I5970">
        <f t="shared" si="186"/>
        <v>302.40000000000003</v>
      </c>
      <c r="J5970">
        <f t="shared" si="187"/>
        <v>302400.00000000006</v>
      </c>
    </row>
    <row r="5971" spans="1:10" x14ac:dyDescent="0.3">
      <c r="A5971">
        <v>9</v>
      </c>
      <c r="B5971">
        <v>6</v>
      </c>
      <c r="C5971">
        <v>17</v>
      </c>
      <c r="E5971" t="s">
        <v>178</v>
      </c>
      <c r="F5971" s="1">
        <v>0.7090277777777777</v>
      </c>
      <c r="H5971" s="5">
        <v>327.60000000000002</v>
      </c>
      <c r="I5971">
        <f t="shared" si="186"/>
        <v>327.60000000000002</v>
      </c>
      <c r="J5971">
        <f t="shared" si="187"/>
        <v>327600</v>
      </c>
    </row>
    <row r="5972" spans="1:10" x14ac:dyDescent="0.3">
      <c r="A5972">
        <v>9</v>
      </c>
      <c r="B5972">
        <v>6</v>
      </c>
      <c r="C5972">
        <v>18</v>
      </c>
      <c r="E5972" t="s">
        <v>178</v>
      </c>
      <c r="F5972" s="1">
        <v>0.75069444444444444</v>
      </c>
      <c r="H5972" s="5">
        <v>327.60000000000002</v>
      </c>
      <c r="I5972">
        <f t="shared" si="186"/>
        <v>327.60000000000002</v>
      </c>
      <c r="J5972">
        <f t="shared" si="187"/>
        <v>327600</v>
      </c>
    </row>
    <row r="5973" spans="1:10" x14ac:dyDescent="0.3">
      <c r="A5973">
        <v>9</v>
      </c>
      <c r="B5973">
        <v>6</v>
      </c>
      <c r="C5973">
        <v>19</v>
      </c>
      <c r="E5973" t="s">
        <v>178</v>
      </c>
      <c r="F5973" s="1">
        <v>0.79236111111111107</v>
      </c>
      <c r="H5973" s="5">
        <v>302.40000000000003</v>
      </c>
      <c r="I5973">
        <f t="shared" si="186"/>
        <v>302.40000000000003</v>
      </c>
      <c r="J5973">
        <f t="shared" si="187"/>
        <v>302400.00000000006</v>
      </c>
    </row>
    <row r="5974" spans="1:10" x14ac:dyDescent="0.3">
      <c r="A5974">
        <v>9</v>
      </c>
      <c r="B5974">
        <v>6</v>
      </c>
      <c r="C5974">
        <v>20</v>
      </c>
      <c r="E5974" t="s">
        <v>178</v>
      </c>
      <c r="F5974" s="1">
        <v>0.8340277777777777</v>
      </c>
      <c r="H5974" s="5">
        <v>302.40000000000003</v>
      </c>
      <c r="I5974">
        <f t="shared" si="186"/>
        <v>302.40000000000003</v>
      </c>
      <c r="J5974">
        <f t="shared" si="187"/>
        <v>302400.00000000006</v>
      </c>
    </row>
    <row r="5975" spans="1:10" x14ac:dyDescent="0.3">
      <c r="A5975">
        <v>9</v>
      </c>
      <c r="B5975">
        <v>6</v>
      </c>
      <c r="C5975">
        <v>21</v>
      </c>
      <c r="E5975" t="s">
        <v>178</v>
      </c>
      <c r="F5975" s="1">
        <v>0.87569444444444444</v>
      </c>
      <c r="H5975" s="5">
        <v>302.40000000000003</v>
      </c>
      <c r="I5975">
        <f t="shared" si="186"/>
        <v>302.40000000000003</v>
      </c>
      <c r="J5975">
        <f t="shared" si="187"/>
        <v>302400.00000000006</v>
      </c>
    </row>
    <row r="5976" spans="1:10" x14ac:dyDescent="0.3">
      <c r="A5976">
        <v>9</v>
      </c>
      <c r="B5976">
        <v>6</v>
      </c>
      <c r="C5976">
        <v>22</v>
      </c>
      <c r="E5976" t="s">
        <v>178</v>
      </c>
      <c r="F5976" s="1">
        <v>0.91736111111111107</v>
      </c>
      <c r="H5976" s="5">
        <v>277.2</v>
      </c>
      <c r="I5976">
        <f t="shared" si="186"/>
        <v>277.2</v>
      </c>
      <c r="J5976">
        <f t="shared" si="187"/>
        <v>277200</v>
      </c>
    </row>
    <row r="5977" spans="1:10" x14ac:dyDescent="0.3">
      <c r="A5977">
        <v>9</v>
      </c>
      <c r="B5977">
        <v>6</v>
      </c>
      <c r="C5977">
        <v>23</v>
      </c>
      <c r="E5977" t="s">
        <v>178</v>
      </c>
      <c r="F5977" s="1">
        <v>0.9590277777777777</v>
      </c>
      <c r="H5977" s="5">
        <v>277.2</v>
      </c>
      <c r="I5977">
        <f t="shared" si="186"/>
        <v>277.2</v>
      </c>
      <c r="J5977">
        <f t="shared" si="187"/>
        <v>277200</v>
      </c>
    </row>
    <row r="5978" spans="1:10" x14ac:dyDescent="0.3">
      <c r="A5978">
        <v>9</v>
      </c>
      <c r="B5978">
        <v>7</v>
      </c>
      <c r="C5978">
        <v>0</v>
      </c>
      <c r="E5978" t="s">
        <v>179</v>
      </c>
      <c r="F5978" s="1">
        <v>6.9444444444444447E-4</v>
      </c>
      <c r="H5978" s="5">
        <v>277.2</v>
      </c>
      <c r="I5978">
        <f t="shared" si="186"/>
        <v>277.2</v>
      </c>
      <c r="J5978">
        <f t="shared" si="187"/>
        <v>277200</v>
      </c>
    </row>
    <row r="5979" spans="1:10" x14ac:dyDescent="0.3">
      <c r="A5979">
        <v>9</v>
      </c>
      <c r="B5979">
        <v>7</v>
      </c>
      <c r="C5979">
        <v>1</v>
      </c>
      <c r="E5979" t="s">
        <v>179</v>
      </c>
      <c r="F5979" s="1">
        <v>4.2361111111111106E-2</v>
      </c>
      <c r="H5979" s="5">
        <v>277.2</v>
      </c>
      <c r="I5979">
        <f t="shared" si="186"/>
        <v>277.2</v>
      </c>
      <c r="J5979">
        <f t="shared" si="187"/>
        <v>277200</v>
      </c>
    </row>
    <row r="5980" spans="1:10" x14ac:dyDescent="0.3">
      <c r="A5980">
        <v>9</v>
      </c>
      <c r="B5980">
        <v>7</v>
      </c>
      <c r="C5980">
        <v>2</v>
      </c>
      <c r="E5980" t="s">
        <v>179</v>
      </c>
      <c r="F5980" s="1">
        <v>8.4027777777777771E-2</v>
      </c>
      <c r="H5980" s="5">
        <v>252</v>
      </c>
      <c r="I5980">
        <f t="shared" si="186"/>
        <v>252</v>
      </c>
      <c r="J5980">
        <f t="shared" si="187"/>
        <v>252000</v>
      </c>
    </row>
    <row r="5981" spans="1:10" x14ac:dyDescent="0.3">
      <c r="A5981">
        <v>9</v>
      </c>
      <c r="B5981">
        <v>7</v>
      </c>
      <c r="C5981">
        <v>3</v>
      </c>
      <c r="E5981" t="s">
        <v>179</v>
      </c>
      <c r="F5981" s="1">
        <v>0.12569444444444444</v>
      </c>
      <c r="H5981" s="5">
        <v>252</v>
      </c>
      <c r="I5981">
        <f t="shared" si="186"/>
        <v>252</v>
      </c>
      <c r="J5981">
        <f t="shared" si="187"/>
        <v>252000</v>
      </c>
    </row>
    <row r="5982" spans="1:10" x14ac:dyDescent="0.3">
      <c r="A5982">
        <v>9</v>
      </c>
      <c r="B5982">
        <v>7</v>
      </c>
      <c r="C5982">
        <v>4</v>
      </c>
      <c r="E5982" t="s">
        <v>179</v>
      </c>
      <c r="F5982" s="1">
        <v>0.1673611111111111</v>
      </c>
      <c r="H5982" s="5">
        <v>252</v>
      </c>
      <c r="I5982">
        <f t="shared" si="186"/>
        <v>252</v>
      </c>
      <c r="J5982">
        <f t="shared" si="187"/>
        <v>252000</v>
      </c>
    </row>
    <row r="5983" spans="1:10" x14ac:dyDescent="0.3">
      <c r="A5983">
        <v>9</v>
      </c>
      <c r="B5983">
        <v>7</v>
      </c>
      <c r="C5983">
        <v>5</v>
      </c>
      <c r="E5983" t="s">
        <v>179</v>
      </c>
      <c r="F5983" s="1">
        <v>0.20902777777777778</v>
      </c>
      <c r="H5983" s="5">
        <v>252</v>
      </c>
      <c r="I5983">
        <f t="shared" si="186"/>
        <v>252</v>
      </c>
      <c r="J5983">
        <f t="shared" si="187"/>
        <v>252000</v>
      </c>
    </row>
    <row r="5984" spans="1:10" x14ac:dyDescent="0.3">
      <c r="A5984">
        <v>9</v>
      </c>
      <c r="B5984">
        <v>7</v>
      </c>
      <c r="C5984">
        <v>6</v>
      </c>
      <c r="E5984" t="s">
        <v>179</v>
      </c>
      <c r="F5984" s="1">
        <v>0.25069444444444444</v>
      </c>
      <c r="H5984" s="5">
        <v>252</v>
      </c>
      <c r="I5984">
        <f t="shared" si="186"/>
        <v>252</v>
      </c>
      <c r="J5984">
        <f t="shared" si="187"/>
        <v>252000</v>
      </c>
    </row>
    <row r="5985" spans="1:10" x14ac:dyDescent="0.3">
      <c r="A5985">
        <v>9</v>
      </c>
      <c r="B5985">
        <v>7</v>
      </c>
      <c r="C5985">
        <v>7</v>
      </c>
      <c r="E5985" t="s">
        <v>179</v>
      </c>
      <c r="F5985" s="1">
        <v>0.29236111111111113</v>
      </c>
      <c r="H5985" s="5">
        <v>252</v>
      </c>
      <c r="I5985">
        <f t="shared" si="186"/>
        <v>252</v>
      </c>
      <c r="J5985">
        <f t="shared" si="187"/>
        <v>252000</v>
      </c>
    </row>
    <row r="5986" spans="1:10" x14ac:dyDescent="0.3">
      <c r="A5986">
        <v>9</v>
      </c>
      <c r="B5986">
        <v>7</v>
      </c>
      <c r="C5986">
        <v>8</v>
      </c>
      <c r="E5986" t="s">
        <v>179</v>
      </c>
      <c r="F5986" s="1">
        <v>0.33402777777777781</v>
      </c>
      <c r="H5986" s="5">
        <v>252</v>
      </c>
      <c r="I5986">
        <f t="shared" si="186"/>
        <v>252</v>
      </c>
      <c r="J5986">
        <f t="shared" si="187"/>
        <v>252000</v>
      </c>
    </row>
    <row r="5987" spans="1:10" x14ac:dyDescent="0.3">
      <c r="A5987">
        <v>9</v>
      </c>
      <c r="B5987">
        <v>7</v>
      </c>
      <c r="C5987">
        <v>9</v>
      </c>
      <c r="E5987" t="s">
        <v>179</v>
      </c>
      <c r="F5987" s="1">
        <v>0.3756944444444445</v>
      </c>
      <c r="H5987" s="5">
        <v>252</v>
      </c>
      <c r="I5987">
        <f t="shared" si="186"/>
        <v>252</v>
      </c>
      <c r="J5987">
        <f t="shared" si="187"/>
        <v>252000</v>
      </c>
    </row>
    <row r="5988" spans="1:10" x14ac:dyDescent="0.3">
      <c r="A5988">
        <v>9</v>
      </c>
      <c r="B5988">
        <v>7</v>
      </c>
      <c r="C5988">
        <v>10</v>
      </c>
      <c r="E5988" t="s">
        <v>179</v>
      </c>
      <c r="F5988" s="1">
        <v>0.41736111111111113</v>
      </c>
      <c r="H5988" s="5">
        <v>252</v>
      </c>
      <c r="I5988">
        <f t="shared" si="186"/>
        <v>252</v>
      </c>
      <c r="J5988">
        <f t="shared" si="187"/>
        <v>252000</v>
      </c>
    </row>
    <row r="5989" spans="1:10" x14ac:dyDescent="0.3">
      <c r="A5989">
        <v>9</v>
      </c>
      <c r="B5989">
        <v>7</v>
      </c>
      <c r="C5989">
        <v>11</v>
      </c>
      <c r="E5989" t="s">
        <v>179</v>
      </c>
      <c r="F5989" s="1">
        <v>0.45902777777777781</v>
      </c>
      <c r="H5989" s="5">
        <v>252</v>
      </c>
      <c r="I5989">
        <f t="shared" si="186"/>
        <v>252</v>
      </c>
      <c r="J5989">
        <f t="shared" si="187"/>
        <v>252000</v>
      </c>
    </row>
    <row r="5990" spans="1:10" x14ac:dyDescent="0.3">
      <c r="A5990">
        <v>9</v>
      </c>
      <c r="B5990">
        <v>7</v>
      </c>
      <c r="C5990">
        <v>12</v>
      </c>
      <c r="E5990" t="s">
        <v>179</v>
      </c>
      <c r="F5990" s="1">
        <v>0.50069444444444444</v>
      </c>
      <c r="H5990" s="5">
        <v>277.2</v>
      </c>
      <c r="I5990">
        <f t="shared" si="186"/>
        <v>277.2</v>
      </c>
      <c r="J5990">
        <f t="shared" si="187"/>
        <v>277200</v>
      </c>
    </row>
    <row r="5991" spans="1:10" x14ac:dyDescent="0.3">
      <c r="A5991">
        <v>9</v>
      </c>
      <c r="B5991">
        <v>7</v>
      </c>
      <c r="C5991">
        <v>13</v>
      </c>
      <c r="E5991" t="s">
        <v>179</v>
      </c>
      <c r="F5991" s="1">
        <v>0.54236111111111118</v>
      </c>
      <c r="H5991" s="5">
        <v>277.2</v>
      </c>
      <c r="I5991">
        <f t="shared" si="186"/>
        <v>277.2</v>
      </c>
      <c r="J5991">
        <f t="shared" si="187"/>
        <v>277200</v>
      </c>
    </row>
    <row r="5992" spans="1:10" x14ac:dyDescent="0.3">
      <c r="A5992">
        <v>9</v>
      </c>
      <c r="B5992">
        <v>7</v>
      </c>
      <c r="C5992">
        <v>14</v>
      </c>
      <c r="E5992" t="s">
        <v>179</v>
      </c>
      <c r="F5992" s="1">
        <v>0.58402777777777781</v>
      </c>
      <c r="H5992" s="5">
        <v>277.2</v>
      </c>
      <c r="I5992">
        <f t="shared" si="186"/>
        <v>277.2</v>
      </c>
      <c r="J5992">
        <f t="shared" si="187"/>
        <v>277200</v>
      </c>
    </row>
    <row r="5993" spans="1:10" x14ac:dyDescent="0.3">
      <c r="A5993">
        <v>9</v>
      </c>
      <c r="B5993">
        <v>7</v>
      </c>
      <c r="C5993">
        <v>15</v>
      </c>
      <c r="E5993" t="s">
        <v>179</v>
      </c>
      <c r="F5993" s="1">
        <v>0.62569444444444444</v>
      </c>
      <c r="H5993" s="5">
        <v>302.40000000000003</v>
      </c>
      <c r="I5993">
        <f t="shared" si="186"/>
        <v>302.40000000000003</v>
      </c>
      <c r="J5993">
        <f t="shared" si="187"/>
        <v>302400.00000000006</v>
      </c>
    </row>
    <row r="5994" spans="1:10" x14ac:dyDescent="0.3">
      <c r="A5994">
        <v>9</v>
      </c>
      <c r="B5994">
        <v>7</v>
      </c>
      <c r="C5994">
        <v>16</v>
      </c>
      <c r="E5994" t="s">
        <v>179</v>
      </c>
      <c r="F5994" s="1">
        <v>0.66736111111111107</v>
      </c>
      <c r="H5994" s="5">
        <v>302.40000000000003</v>
      </c>
      <c r="I5994">
        <f t="shared" si="186"/>
        <v>302.40000000000003</v>
      </c>
      <c r="J5994">
        <f t="shared" si="187"/>
        <v>302400.00000000006</v>
      </c>
    </row>
    <row r="5995" spans="1:10" x14ac:dyDescent="0.3">
      <c r="A5995">
        <v>9</v>
      </c>
      <c r="B5995">
        <v>7</v>
      </c>
      <c r="C5995">
        <v>17</v>
      </c>
      <c r="E5995" t="s">
        <v>179</v>
      </c>
      <c r="F5995" s="1">
        <v>0.7090277777777777</v>
      </c>
      <c r="H5995" s="5">
        <v>302.40000000000003</v>
      </c>
      <c r="I5995">
        <f t="shared" si="186"/>
        <v>302.40000000000003</v>
      </c>
      <c r="J5995">
        <f t="shared" si="187"/>
        <v>302400.00000000006</v>
      </c>
    </row>
    <row r="5996" spans="1:10" x14ac:dyDescent="0.3">
      <c r="A5996">
        <v>9</v>
      </c>
      <c r="B5996">
        <v>7</v>
      </c>
      <c r="C5996">
        <v>18</v>
      </c>
      <c r="E5996" t="s">
        <v>179</v>
      </c>
      <c r="F5996" s="1">
        <v>0.75069444444444444</v>
      </c>
      <c r="H5996" s="5">
        <v>302.40000000000003</v>
      </c>
      <c r="I5996">
        <f t="shared" si="186"/>
        <v>302.40000000000003</v>
      </c>
      <c r="J5996">
        <f t="shared" si="187"/>
        <v>302400.00000000006</v>
      </c>
    </row>
    <row r="5997" spans="1:10" x14ac:dyDescent="0.3">
      <c r="A5997">
        <v>9</v>
      </c>
      <c r="B5997">
        <v>7</v>
      </c>
      <c r="C5997">
        <v>19</v>
      </c>
      <c r="E5997" t="s">
        <v>179</v>
      </c>
      <c r="F5997" s="1">
        <v>0.79236111111111107</v>
      </c>
      <c r="H5997" s="5">
        <v>302.40000000000003</v>
      </c>
      <c r="I5997">
        <f t="shared" si="186"/>
        <v>302.40000000000003</v>
      </c>
      <c r="J5997">
        <f t="shared" si="187"/>
        <v>302400.00000000006</v>
      </c>
    </row>
    <row r="5998" spans="1:10" x14ac:dyDescent="0.3">
      <c r="A5998">
        <v>9</v>
      </c>
      <c r="B5998">
        <v>7</v>
      </c>
      <c r="C5998">
        <v>20</v>
      </c>
      <c r="E5998" t="s">
        <v>179</v>
      </c>
      <c r="F5998" s="1">
        <v>0.8340277777777777</v>
      </c>
      <c r="H5998" s="5">
        <v>302.40000000000003</v>
      </c>
      <c r="I5998">
        <f t="shared" si="186"/>
        <v>302.40000000000003</v>
      </c>
      <c r="J5998">
        <f t="shared" si="187"/>
        <v>302400.00000000006</v>
      </c>
    </row>
    <row r="5999" spans="1:10" x14ac:dyDescent="0.3">
      <c r="A5999">
        <v>9</v>
      </c>
      <c r="B5999">
        <v>7</v>
      </c>
      <c r="C5999">
        <v>21</v>
      </c>
      <c r="E5999" t="s">
        <v>179</v>
      </c>
      <c r="F5999" s="1">
        <v>0.87569444444444444</v>
      </c>
      <c r="H5999" s="5">
        <v>302.40000000000003</v>
      </c>
      <c r="I5999">
        <f t="shared" si="186"/>
        <v>302.40000000000003</v>
      </c>
      <c r="J5999">
        <f t="shared" si="187"/>
        <v>302400.00000000006</v>
      </c>
    </row>
    <row r="6000" spans="1:10" x14ac:dyDescent="0.3">
      <c r="A6000">
        <v>9</v>
      </c>
      <c r="B6000">
        <v>7</v>
      </c>
      <c r="C6000">
        <v>22</v>
      </c>
      <c r="E6000" t="s">
        <v>179</v>
      </c>
      <c r="F6000" s="1">
        <v>0.91736111111111107</v>
      </c>
      <c r="H6000" s="5">
        <v>277.2</v>
      </c>
      <c r="I6000">
        <f t="shared" si="186"/>
        <v>277.2</v>
      </c>
      <c r="J6000">
        <f t="shared" si="187"/>
        <v>277200</v>
      </c>
    </row>
    <row r="6001" spans="1:10" x14ac:dyDescent="0.3">
      <c r="A6001">
        <v>9</v>
      </c>
      <c r="B6001">
        <v>7</v>
      </c>
      <c r="C6001">
        <v>23</v>
      </c>
      <c r="E6001" t="s">
        <v>179</v>
      </c>
      <c r="F6001" s="1">
        <v>0.9590277777777777</v>
      </c>
      <c r="H6001" s="5">
        <v>277.2</v>
      </c>
      <c r="I6001">
        <f t="shared" si="186"/>
        <v>277.2</v>
      </c>
      <c r="J6001">
        <f t="shared" si="187"/>
        <v>277200</v>
      </c>
    </row>
    <row r="6002" spans="1:10" x14ac:dyDescent="0.3">
      <c r="A6002">
        <v>9</v>
      </c>
      <c r="B6002">
        <v>8</v>
      </c>
      <c r="C6002">
        <v>0</v>
      </c>
      <c r="E6002" t="s">
        <v>180</v>
      </c>
      <c r="F6002" s="1">
        <v>6.9444444444444447E-4</v>
      </c>
      <c r="H6002" s="5">
        <v>277.2</v>
      </c>
      <c r="I6002">
        <f t="shared" si="186"/>
        <v>277.2</v>
      </c>
      <c r="J6002">
        <f t="shared" si="187"/>
        <v>277200</v>
      </c>
    </row>
    <row r="6003" spans="1:10" x14ac:dyDescent="0.3">
      <c r="A6003">
        <v>9</v>
      </c>
      <c r="B6003">
        <v>8</v>
      </c>
      <c r="C6003">
        <v>1</v>
      </c>
      <c r="E6003" t="s">
        <v>180</v>
      </c>
      <c r="F6003" s="1">
        <v>4.2361111111111106E-2</v>
      </c>
      <c r="H6003" s="5">
        <v>277.2</v>
      </c>
      <c r="I6003">
        <f t="shared" si="186"/>
        <v>277.2</v>
      </c>
      <c r="J6003">
        <f t="shared" si="187"/>
        <v>277200</v>
      </c>
    </row>
    <row r="6004" spans="1:10" x14ac:dyDescent="0.3">
      <c r="A6004">
        <v>9</v>
      </c>
      <c r="B6004">
        <v>8</v>
      </c>
      <c r="C6004">
        <v>2</v>
      </c>
      <c r="E6004" t="s">
        <v>180</v>
      </c>
      <c r="F6004" s="1">
        <v>8.4027777777777771E-2</v>
      </c>
      <c r="H6004" s="5">
        <v>277.2</v>
      </c>
      <c r="I6004">
        <f t="shared" si="186"/>
        <v>277.2</v>
      </c>
      <c r="J6004">
        <f t="shared" si="187"/>
        <v>277200</v>
      </c>
    </row>
    <row r="6005" spans="1:10" x14ac:dyDescent="0.3">
      <c r="A6005">
        <v>9</v>
      </c>
      <c r="B6005">
        <v>8</v>
      </c>
      <c r="C6005">
        <v>3</v>
      </c>
      <c r="E6005" t="s">
        <v>180</v>
      </c>
      <c r="F6005" s="1">
        <v>0.12569444444444444</v>
      </c>
      <c r="H6005" s="5">
        <v>277.2</v>
      </c>
      <c r="I6005">
        <f t="shared" si="186"/>
        <v>277.2</v>
      </c>
      <c r="J6005">
        <f t="shared" si="187"/>
        <v>277200</v>
      </c>
    </row>
    <row r="6006" spans="1:10" x14ac:dyDescent="0.3">
      <c r="A6006">
        <v>9</v>
      </c>
      <c r="B6006">
        <v>8</v>
      </c>
      <c r="C6006">
        <v>4</v>
      </c>
      <c r="E6006" t="s">
        <v>180</v>
      </c>
      <c r="F6006" s="1">
        <v>0.1673611111111111</v>
      </c>
      <c r="H6006" s="5">
        <v>277.2</v>
      </c>
      <c r="I6006">
        <f t="shared" si="186"/>
        <v>277.2</v>
      </c>
      <c r="J6006">
        <f t="shared" si="187"/>
        <v>277200</v>
      </c>
    </row>
    <row r="6007" spans="1:10" x14ac:dyDescent="0.3">
      <c r="A6007">
        <v>9</v>
      </c>
      <c r="B6007">
        <v>8</v>
      </c>
      <c r="C6007">
        <v>5</v>
      </c>
      <c r="E6007" t="s">
        <v>180</v>
      </c>
      <c r="F6007" s="1">
        <v>0.20902777777777778</v>
      </c>
      <c r="H6007" s="5">
        <v>277.2</v>
      </c>
      <c r="I6007">
        <f t="shared" si="186"/>
        <v>277.2</v>
      </c>
      <c r="J6007">
        <f t="shared" si="187"/>
        <v>277200</v>
      </c>
    </row>
    <row r="6008" spans="1:10" x14ac:dyDescent="0.3">
      <c r="A6008">
        <v>9</v>
      </c>
      <c r="B6008">
        <v>8</v>
      </c>
      <c r="C6008">
        <v>6</v>
      </c>
      <c r="E6008" t="s">
        <v>180</v>
      </c>
      <c r="F6008" s="1">
        <v>0.25069444444444444</v>
      </c>
      <c r="H6008" s="5">
        <v>277.2</v>
      </c>
      <c r="I6008">
        <f t="shared" si="186"/>
        <v>277.2</v>
      </c>
      <c r="J6008">
        <f t="shared" si="187"/>
        <v>277200</v>
      </c>
    </row>
    <row r="6009" spans="1:10" x14ac:dyDescent="0.3">
      <c r="A6009">
        <v>9</v>
      </c>
      <c r="B6009">
        <v>8</v>
      </c>
      <c r="C6009">
        <v>7</v>
      </c>
      <c r="E6009" t="s">
        <v>180</v>
      </c>
      <c r="F6009" s="1">
        <v>0.29236111111111113</v>
      </c>
      <c r="H6009" s="5">
        <v>277.2</v>
      </c>
      <c r="I6009">
        <f t="shared" si="186"/>
        <v>277.2</v>
      </c>
      <c r="J6009">
        <f t="shared" si="187"/>
        <v>277200</v>
      </c>
    </row>
    <row r="6010" spans="1:10" x14ac:dyDescent="0.3">
      <c r="A6010">
        <v>9</v>
      </c>
      <c r="B6010">
        <v>8</v>
      </c>
      <c r="C6010">
        <v>8</v>
      </c>
      <c r="E6010" t="s">
        <v>180</v>
      </c>
      <c r="F6010" s="1">
        <v>0.33402777777777781</v>
      </c>
      <c r="H6010" s="5">
        <v>277.2</v>
      </c>
      <c r="I6010">
        <f t="shared" si="186"/>
        <v>277.2</v>
      </c>
      <c r="J6010">
        <f t="shared" si="187"/>
        <v>277200</v>
      </c>
    </row>
    <row r="6011" spans="1:10" x14ac:dyDescent="0.3">
      <c r="A6011">
        <v>9</v>
      </c>
      <c r="B6011">
        <v>8</v>
      </c>
      <c r="C6011">
        <v>9</v>
      </c>
      <c r="E6011" t="s">
        <v>180</v>
      </c>
      <c r="F6011" s="1">
        <v>0.3756944444444445</v>
      </c>
      <c r="H6011" s="5">
        <v>277.2</v>
      </c>
      <c r="I6011">
        <f t="shared" si="186"/>
        <v>277.2</v>
      </c>
      <c r="J6011">
        <f t="shared" si="187"/>
        <v>277200</v>
      </c>
    </row>
    <row r="6012" spans="1:10" x14ac:dyDescent="0.3">
      <c r="A6012">
        <v>9</v>
      </c>
      <c r="B6012">
        <v>8</v>
      </c>
      <c r="C6012">
        <v>10</v>
      </c>
      <c r="E6012" t="s">
        <v>180</v>
      </c>
      <c r="F6012" s="1">
        <v>0.41736111111111113</v>
      </c>
      <c r="H6012" s="5">
        <v>277.2</v>
      </c>
      <c r="I6012">
        <f t="shared" si="186"/>
        <v>277.2</v>
      </c>
      <c r="J6012">
        <f t="shared" si="187"/>
        <v>277200</v>
      </c>
    </row>
    <row r="6013" spans="1:10" x14ac:dyDescent="0.3">
      <c r="A6013">
        <v>9</v>
      </c>
      <c r="B6013">
        <v>8</v>
      </c>
      <c r="C6013">
        <v>11</v>
      </c>
      <c r="E6013" t="s">
        <v>180</v>
      </c>
      <c r="F6013" s="1">
        <v>0.45902777777777781</v>
      </c>
      <c r="H6013" s="5">
        <v>277.2</v>
      </c>
      <c r="I6013">
        <f t="shared" si="186"/>
        <v>277.2</v>
      </c>
      <c r="J6013">
        <f t="shared" si="187"/>
        <v>277200</v>
      </c>
    </row>
    <row r="6014" spans="1:10" x14ac:dyDescent="0.3">
      <c r="A6014">
        <v>9</v>
      </c>
      <c r="B6014">
        <v>8</v>
      </c>
      <c r="C6014">
        <v>12</v>
      </c>
      <c r="E6014" t="s">
        <v>180</v>
      </c>
      <c r="F6014" s="1">
        <v>0.50069444444444444</v>
      </c>
      <c r="H6014" s="5">
        <v>277.2</v>
      </c>
      <c r="I6014">
        <f t="shared" si="186"/>
        <v>277.2</v>
      </c>
      <c r="J6014">
        <f t="shared" si="187"/>
        <v>277200</v>
      </c>
    </row>
    <row r="6015" spans="1:10" x14ac:dyDescent="0.3">
      <c r="A6015">
        <v>9</v>
      </c>
      <c r="B6015">
        <v>8</v>
      </c>
      <c r="C6015">
        <v>13</v>
      </c>
      <c r="E6015" t="s">
        <v>180</v>
      </c>
      <c r="F6015" s="1">
        <v>0.54236111111111118</v>
      </c>
      <c r="H6015" s="5">
        <v>277.2</v>
      </c>
      <c r="I6015">
        <f t="shared" si="186"/>
        <v>277.2</v>
      </c>
      <c r="J6015">
        <f t="shared" si="187"/>
        <v>277200</v>
      </c>
    </row>
    <row r="6016" spans="1:10" x14ac:dyDescent="0.3">
      <c r="A6016">
        <v>9</v>
      </c>
      <c r="B6016">
        <v>8</v>
      </c>
      <c r="C6016">
        <v>14</v>
      </c>
      <c r="E6016" t="s">
        <v>180</v>
      </c>
      <c r="F6016" s="1">
        <v>0.58402777777777781</v>
      </c>
      <c r="H6016" s="5">
        <v>277.2</v>
      </c>
      <c r="I6016">
        <f t="shared" si="186"/>
        <v>277.2</v>
      </c>
      <c r="J6016">
        <f t="shared" si="187"/>
        <v>277200</v>
      </c>
    </row>
    <row r="6017" spans="1:10" x14ac:dyDescent="0.3">
      <c r="A6017">
        <v>9</v>
      </c>
      <c r="B6017">
        <v>8</v>
      </c>
      <c r="C6017">
        <v>15</v>
      </c>
      <c r="E6017" t="s">
        <v>180</v>
      </c>
      <c r="F6017" s="1">
        <v>0.62569444444444444</v>
      </c>
      <c r="H6017" s="5">
        <v>277.2</v>
      </c>
      <c r="I6017">
        <f t="shared" si="186"/>
        <v>277.2</v>
      </c>
      <c r="J6017">
        <f t="shared" si="187"/>
        <v>277200</v>
      </c>
    </row>
    <row r="6018" spans="1:10" x14ac:dyDescent="0.3">
      <c r="A6018">
        <v>9</v>
      </c>
      <c r="B6018">
        <v>8</v>
      </c>
      <c r="C6018">
        <v>16</v>
      </c>
      <c r="E6018" t="s">
        <v>180</v>
      </c>
      <c r="F6018" s="1">
        <v>0.66736111111111107</v>
      </c>
      <c r="H6018" s="5">
        <v>302.40000000000003</v>
      </c>
      <c r="I6018">
        <f t="shared" si="186"/>
        <v>302.40000000000003</v>
      </c>
      <c r="J6018">
        <f t="shared" si="187"/>
        <v>302400.00000000006</v>
      </c>
    </row>
    <row r="6019" spans="1:10" x14ac:dyDescent="0.3">
      <c r="A6019">
        <v>9</v>
      </c>
      <c r="B6019">
        <v>8</v>
      </c>
      <c r="C6019">
        <v>17</v>
      </c>
      <c r="E6019" t="s">
        <v>180</v>
      </c>
      <c r="F6019" s="1">
        <v>0.7090277777777777</v>
      </c>
      <c r="H6019" s="5">
        <v>302.40000000000003</v>
      </c>
      <c r="I6019">
        <f t="shared" ref="I6019:I6082" si="188">IF(H6019&gt;20,H6019,0)</f>
        <v>302.40000000000003</v>
      </c>
      <c r="J6019">
        <f t="shared" ref="J6019:J6082" si="189">I6019*1000</f>
        <v>302400.00000000006</v>
      </c>
    </row>
    <row r="6020" spans="1:10" x14ac:dyDescent="0.3">
      <c r="A6020">
        <v>9</v>
      </c>
      <c r="B6020">
        <v>8</v>
      </c>
      <c r="C6020">
        <v>18</v>
      </c>
      <c r="E6020" t="s">
        <v>180</v>
      </c>
      <c r="F6020" s="1">
        <v>0.75069444444444444</v>
      </c>
      <c r="H6020" s="5">
        <v>302.40000000000003</v>
      </c>
      <c r="I6020">
        <f t="shared" si="188"/>
        <v>302.40000000000003</v>
      </c>
      <c r="J6020">
        <f t="shared" si="189"/>
        <v>302400.00000000006</v>
      </c>
    </row>
    <row r="6021" spans="1:10" x14ac:dyDescent="0.3">
      <c r="A6021">
        <v>9</v>
      </c>
      <c r="B6021">
        <v>8</v>
      </c>
      <c r="C6021">
        <v>19</v>
      </c>
      <c r="E6021" t="s">
        <v>180</v>
      </c>
      <c r="F6021" s="1">
        <v>0.79236111111111107</v>
      </c>
      <c r="H6021" s="5">
        <v>302.40000000000003</v>
      </c>
      <c r="I6021">
        <f t="shared" si="188"/>
        <v>302.40000000000003</v>
      </c>
      <c r="J6021">
        <f t="shared" si="189"/>
        <v>302400.00000000006</v>
      </c>
    </row>
    <row r="6022" spans="1:10" x14ac:dyDescent="0.3">
      <c r="A6022">
        <v>9</v>
      </c>
      <c r="B6022">
        <v>8</v>
      </c>
      <c r="C6022">
        <v>20</v>
      </c>
      <c r="E6022" t="s">
        <v>180</v>
      </c>
      <c r="F6022" s="1">
        <v>0.8340277777777777</v>
      </c>
      <c r="H6022" s="5">
        <v>302.40000000000003</v>
      </c>
      <c r="I6022">
        <f t="shared" si="188"/>
        <v>302.40000000000003</v>
      </c>
      <c r="J6022">
        <f t="shared" si="189"/>
        <v>302400.00000000006</v>
      </c>
    </row>
    <row r="6023" spans="1:10" x14ac:dyDescent="0.3">
      <c r="A6023">
        <v>9</v>
      </c>
      <c r="B6023">
        <v>8</v>
      </c>
      <c r="C6023">
        <v>21</v>
      </c>
      <c r="E6023" t="s">
        <v>180</v>
      </c>
      <c r="F6023" s="1">
        <v>0.87569444444444444</v>
      </c>
      <c r="H6023" s="5">
        <v>302.40000000000003</v>
      </c>
      <c r="I6023">
        <f t="shared" si="188"/>
        <v>302.40000000000003</v>
      </c>
      <c r="J6023">
        <f t="shared" si="189"/>
        <v>302400.00000000006</v>
      </c>
    </row>
    <row r="6024" spans="1:10" x14ac:dyDescent="0.3">
      <c r="A6024">
        <v>9</v>
      </c>
      <c r="B6024">
        <v>8</v>
      </c>
      <c r="C6024">
        <v>22</v>
      </c>
      <c r="E6024" t="s">
        <v>180</v>
      </c>
      <c r="F6024" s="1">
        <v>0.91736111111111107</v>
      </c>
      <c r="H6024" s="5">
        <v>277.2</v>
      </c>
      <c r="I6024">
        <f t="shared" si="188"/>
        <v>277.2</v>
      </c>
      <c r="J6024">
        <f t="shared" si="189"/>
        <v>277200</v>
      </c>
    </row>
    <row r="6025" spans="1:10" x14ac:dyDescent="0.3">
      <c r="A6025">
        <v>9</v>
      </c>
      <c r="B6025">
        <v>8</v>
      </c>
      <c r="C6025">
        <v>23</v>
      </c>
      <c r="E6025" t="s">
        <v>180</v>
      </c>
      <c r="F6025" s="1">
        <v>0.9590277777777777</v>
      </c>
      <c r="H6025" s="5">
        <v>277.2</v>
      </c>
      <c r="I6025">
        <f t="shared" si="188"/>
        <v>277.2</v>
      </c>
      <c r="J6025">
        <f t="shared" si="189"/>
        <v>277200</v>
      </c>
    </row>
    <row r="6026" spans="1:10" x14ac:dyDescent="0.3">
      <c r="A6026">
        <v>9</v>
      </c>
      <c r="B6026">
        <v>9</v>
      </c>
      <c r="C6026">
        <v>0</v>
      </c>
      <c r="E6026" t="s">
        <v>181</v>
      </c>
      <c r="F6026" s="1">
        <v>6.9444444444444447E-4</v>
      </c>
      <c r="H6026" s="5">
        <v>277.2</v>
      </c>
      <c r="I6026">
        <f t="shared" si="188"/>
        <v>277.2</v>
      </c>
      <c r="J6026">
        <f t="shared" si="189"/>
        <v>277200</v>
      </c>
    </row>
    <row r="6027" spans="1:10" x14ac:dyDescent="0.3">
      <c r="A6027">
        <v>9</v>
      </c>
      <c r="B6027">
        <v>9</v>
      </c>
      <c r="C6027">
        <v>1</v>
      </c>
      <c r="E6027" t="s">
        <v>181</v>
      </c>
      <c r="F6027" s="1">
        <v>4.2361111111111106E-2</v>
      </c>
      <c r="H6027" s="5">
        <v>277.2</v>
      </c>
      <c r="I6027">
        <f t="shared" si="188"/>
        <v>277.2</v>
      </c>
      <c r="J6027">
        <f t="shared" si="189"/>
        <v>277200</v>
      </c>
    </row>
    <row r="6028" spans="1:10" x14ac:dyDescent="0.3">
      <c r="A6028">
        <v>9</v>
      </c>
      <c r="B6028">
        <v>9</v>
      </c>
      <c r="C6028">
        <v>2</v>
      </c>
      <c r="E6028" t="s">
        <v>181</v>
      </c>
      <c r="F6028" s="1">
        <v>8.4027777777777771E-2</v>
      </c>
      <c r="H6028" s="5">
        <v>277.2</v>
      </c>
      <c r="I6028">
        <f t="shared" si="188"/>
        <v>277.2</v>
      </c>
      <c r="J6028">
        <f t="shared" si="189"/>
        <v>277200</v>
      </c>
    </row>
    <row r="6029" spans="1:10" x14ac:dyDescent="0.3">
      <c r="A6029">
        <v>9</v>
      </c>
      <c r="B6029">
        <v>9</v>
      </c>
      <c r="C6029">
        <v>3</v>
      </c>
      <c r="E6029" t="s">
        <v>181</v>
      </c>
      <c r="F6029" s="1">
        <v>0.12569444444444444</v>
      </c>
      <c r="H6029" s="5">
        <v>277.2</v>
      </c>
      <c r="I6029">
        <f t="shared" si="188"/>
        <v>277.2</v>
      </c>
      <c r="J6029">
        <f t="shared" si="189"/>
        <v>277200</v>
      </c>
    </row>
    <row r="6030" spans="1:10" x14ac:dyDescent="0.3">
      <c r="A6030">
        <v>9</v>
      </c>
      <c r="B6030">
        <v>9</v>
      </c>
      <c r="C6030">
        <v>4</v>
      </c>
      <c r="E6030" t="s">
        <v>181</v>
      </c>
      <c r="F6030" s="1">
        <v>0.1673611111111111</v>
      </c>
      <c r="H6030" s="5">
        <v>277.2</v>
      </c>
      <c r="I6030">
        <f t="shared" si="188"/>
        <v>277.2</v>
      </c>
      <c r="J6030">
        <f t="shared" si="189"/>
        <v>277200</v>
      </c>
    </row>
    <row r="6031" spans="1:10" x14ac:dyDescent="0.3">
      <c r="A6031">
        <v>9</v>
      </c>
      <c r="B6031">
        <v>9</v>
      </c>
      <c r="C6031">
        <v>5</v>
      </c>
      <c r="E6031" t="s">
        <v>181</v>
      </c>
      <c r="F6031" s="1">
        <v>0.20902777777777778</v>
      </c>
      <c r="H6031" s="5">
        <v>277.2</v>
      </c>
      <c r="I6031">
        <f t="shared" si="188"/>
        <v>277.2</v>
      </c>
      <c r="J6031">
        <f t="shared" si="189"/>
        <v>277200</v>
      </c>
    </row>
    <row r="6032" spans="1:10" x14ac:dyDescent="0.3">
      <c r="A6032">
        <v>9</v>
      </c>
      <c r="B6032">
        <v>9</v>
      </c>
      <c r="C6032">
        <v>6</v>
      </c>
      <c r="E6032" t="s">
        <v>181</v>
      </c>
      <c r="F6032" s="1">
        <v>0.25069444444444444</v>
      </c>
      <c r="H6032" s="5">
        <v>277.2</v>
      </c>
      <c r="I6032">
        <f t="shared" si="188"/>
        <v>277.2</v>
      </c>
      <c r="J6032">
        <f t="shared" si="189"/>
        <v>277200</v>
      </c>
    </row>
    <row r="6033" spans="1:10" x14ac:dyDescent="0.3">
      <c r="A6033">
        <v>9</v>
      </c>
      <c r="B6033">
        <v>9</v>
      </c>
      <c r="C6033">
        <v>7</v>
      </c>
      <c r="E6033" t="s">
        <v>181</v>
      </c>
      <c r="F6033" s="1">
        <v>0.29236111111111113</v>
      </c>
      <c r="H6033" s="5">
        <v>252</v>
      </c>
      <c r="I6033">
        <f t="shared" si="188"/>
        <v>252</v>
      </c>
      <c r="J6033">
        <f t="shared" si="189"/>
        <v>252000</v>
      </c>
    </row>
    <row r="6034" spans="1:10" x14ac:dyDescent="0.3">
      <c r="A6034">
        <v>9</v>
      </c>
      <c r="B6034">
        <v>9</v>
      </c>
      <c r="C6034">
        <v>8</v>
      </c>
      <c r="E6034" t="s">
        <v>181</v>
      </c>
      <c r="F6034" s="1">
        <v>0.33402777777777781</v>
      </c>
      <c r="H6034" s="5">
        <v>252</v>
      </c>
      <c r="I6034">
        <f t="shared" si="188"/>
        <v>252</v>
      </c>
      <c r="J6034">
        <f t="shared" si="189"/>
        <v>252000</v>
      </c>
    </row>
    <row r="6035" spans="1:10" x14ac:dyDescent="0.3">
      <c r="A6035">
        <v>9</v>
      </c>
      <c r="B6035">
        <v>9</v>
      </c>
      <c r="C6035">
        <v>9</v>
      </c>
      <c r="E6035" t="s">
        <v>181</v>
      </c>
      <c r="F6035" s="1">
        <v>0.3756944444444445</v>
      </c>
      <c r="H6035" s="5">
        <v>252</v>
      </c>
      <c r="I6035">
        <f t="shared" si="188"/>
        <v>252</v>
      </c>
      <c r="J6035">
        <f t="shared" si="189"/>
        <v>252000</v>
      </c>
    </row>
    <row r="6036" spans="1:10" x14ac:dyDescent="0.3">
      <c r="A6036">
        <v>9</v>
      </c>
      <c r="B6036">
        <v>9</v>
      </c>
      <c r="C6036">
        <v>10</v>
      </c>
      <c r="E6036" t="s">
        <v>181</v>
      </c>
      <c r="F6036" s="1">
        <v>0.41736111111111113</v>
      </c>
      <c r="H6036" s="5">
        <v>252</v>
      </c>
      <c r="I6036">
        <f t="shared" si="188"/>
        <v>252</v>
      </c>
      <c r="J6036">
        <f t="shared" si="189"/>
        <v>252000</v>
      </c>
    </row>
    <row r="6037" spans="1:10" x14ac:dyDescent="0.3">
      <c r="A6037">
        <v>9</v>
      </c>
      <c r="B6037">
        <v>9</v>
      </c>
      <c r="C6037">
        <v>11</v>
      </c>
      <c r="E6037" t="s">
        <v>181</v>
      </c>
      <c r="F6037" s="1">
        <v>0.45902777777777781</v>
      </c>
      <c r="H6037" s="5">
        <v>277.2</v>
      </c>
      <c r="I6037">
        <f t="shared" si="188"/>
        <v>277.2</v>
      </c>
      <c r="J6037">
        <f t="shared" si="189"/>
        <v>277200</v>
      </c>
    </row>
    <row r="6038" spans="1:10" x14ac:dyDescent="0.3">
      <c r="A6038">
        <v>9</v>
      </c>
      <c r="B6038">
        <v>9</v>
      </c>
      <c r="C6038">
        <v>12</v>
      </c>
      <c r="E6038" t="s">
        <v>181</v>
      </c>
      <c r="F6038" s="1">
        <v>0.50069444444444444</v>
      </c>
      <c r="H6038" s="5">
        <v>277.2</v>
      </c>
      <c r="I6038">
        <f t="shared" si="188"/>
        <v>277.2</v>
      </c>
      <c r="J6038">
        <f t="shared" si="189"/>
        <v>277200</v>
      </c>
    </row>
    <row r="6039" spans="1:10" x14ac:dyDescent="0.3">
      <c r="A6039">
        <v>9</v>
      </c>
      <c r="B6039">
        <v>9</v>
      </c>
      <c r="C6039">
        <v>13</v>
      </c>
      <c r="E6039" t="s">
        <v>181</v>
      </c>
      <c r="F6039" s="1">
        <v>0.54236111111111118</v>
      </c>
      <c r="H6039" s="5">
        <v>277.2</v>
      </c>
      <c r="I6039">
        <f t="shared" si="188"/>
        <v>277.2</v>
      </c>
      <c r="J6039">
        <f t="shared" si="189"/>
        <v>277200</v>
      </c>
    </row>
    <row r="6040" spans="1:10" x14ac:dyDescent="0.3">
      <c r="A6040">
        <v>9</v>
      </c>
      <c r="B6040">
        <v>9</v>
      </c>
      <c r="C6040">
        <v>14</v>
      </c>
      <c r="E6040" t="s">
        <v>181</v>
      </c>
      <c r="F6040" s="1">
        <v>0.58402777777777781</v>
      </c>
      <c r="H6040" s="5">
        <v>277.2</v>
      </c>
      <c r="I6040">
        <f t="shared" si="188"/>
        <v>277.2</v>
      </c>
      <c r="J6040">
        <f t="shared" si="189"/>
        <v>277200</v>
      </c>
    </row>
    <row r="6041" spans="1:10" x14ac:dyDescent="0.3">
      <c r="A6041">
        <v>9</v>
      </c>
      <c r="B6041">
        <v>9</v>
      </c>
      <c r="C6041">
        <v>15</v>
      </c>
      <c r="E6041" t="s">
        <v>181</v>
      </c>
      <c r="F6041" s="1">
        <v>0.62569444444444444</v>
      </c>
      <c r="H6041" s="5">
        <v>302.40000000000003</v>
      </c>
      <c r="I6041">
        <f t="shared" si="188"/>
        <v>302.40000000000003</v>
      </c>
      <c r="J6041">
        <f t="shared" si="189"/>
        <v>302400.00000000006</v>
      </c>
    </row>
    <row r="6042" spans="1:10" x14ac:dyDescent="0.3">
      <c r="A6042">
        <v>9</v>
      </c>
      <c r="B6042">
        <v>9</v>
      </c>
      <c r="C6042">
        <v>16</v>
      </c>
      <c r="E6042" t="s">
        <v>181</v>
      </c>
      <c r="F6042" s="1">
        <v>0.66736111111111107</v>
      </c>
      <c r="H6042" s="5">
        <v>302.40000000000003</v>
      </c>
      <c r="I6042">
        <f t="shared" si="188"/>
        <v>302.40000000000003</v>
      </c>
      <c r="J6042">
        <f t="shared" si="189"/>
        <v>302400.00000000006</v>
      </c>
    </row>
    <row r="6043" spans="1:10" x14ac:dyDescent="0.3">
      <c r="A6043">
        <v>9</v>
      </c>
      <c r="B6043">
        <v>9</v>
      </c>
      <c r="C6043">
        <v>17</v>
      </c>
      <c r="E6043" t="s">
        <v>181</v>
      </c>
      <c r="F6043" s="1">
        <v>0.7090277777777777</v>
      </c>
      <c r="H6043" s="5">
        <v>302.40000000000003</v>
      </c>
      <c r="I6043">
        <f t="shared" si="188"/>
        <v>302.40000000000003</v>
      </c>
      <c r="J6043">
        <f t="shared" si="189"/>
        <v>302400.00000000006</v>
      </c>
    </row>
    <row r="6044" spans="1:10" x14ac:dyDescent="0.3">
      <c r="A6044">
        <v>9</v>
      </c>
      <c r="B6044">
        <v>9</v>
      </c>
      <c r="C6044">
        <v>18</v>
      </c>
      <c r="E6044" t="s">
        <v>181</v>
      </c>
      <c r="F6044" s="1">
        <v>0.75069444444444444</v>
      </c>
      <c r="H6044" s="5">
        <v>302.40000000000003</v>
      </c>
      <c r="I6044">
        <f t="shared" si="188"/>
        <v>302.40000000000003</v>
      </c>
      <c r="J6044">
        <f t="shared" si="189"/>
        <v>302400.00000000006</v>
      </c>
    </row>
    <row r="6045" spans="1:10" x14ac:dyDescent="0.3">
      <c r="A6045">
        <v>9</v>
      </c>
      <c r="B6045">
        <v>9</v>
      </c>
      <c r="C6045">
        <v>19</v>
      </c>
      <c r="E6045" t="s">
        <v>181</v>
      </c>
      <c r="F6045" s="1">
        <v>0.79236111111111107</v>
      </c>
      <c r="H6045" s="5">
        <v>302.40000000000003</v>
      </c>
      <c r="I6045">
        <f t="shared" si="188"/>
        <v>302.40000000000003</v>
      </c>
      <c r="J6045">
        <f t="shared" si="189"/>
        <v>302400.00000000006</v>
      </c>
    </row>
    <row r="6046" spans="1:10" x14ac:dyDescent="0.3">
      <c r="A6046">
        <v>9</v>
      </c>
      <c r="B6046">
        <v>9</v>
      </c>
      <c r="C6046">
        <v>20</v>
      </c>
      <c r="E6046" t="s">
        <v>181</v>
      </c>
      <c r="F6046" s="1">
        <v>0.8340277777777777</v>
      </c>
      <c r="H6046" s="5">
        <v>302.40000000000003</v>
      </c>
      <c r="I6046">
        <f t="shared" si="188"/>
        <v>302.40000000000003</v>
      </c>
      <c r="J6046">
        <f t="shared" si="189"/>
        <v>302400.00000000006</v>
      </c>
    </row>
    <row r="6047" spans="1:10" x14ac:dyDescent="0.3">
      <c r="A6047">
        <v>9</v>
      </c>
      <c r="B6047">
        <v>9</v>
      </c>
      <c r="C6047">
        <v>21</v>
      </c>
      <c r="E6047" t="s">
        <v>181</v>
      </c>
      <c r="F6047" s="1">
        <v>0.87569444444444444</v>
      </c>
      <c r="H6047" s="5">
        <v>302.40000000000003</v>
      </c>
      <c r="I6047">
        <f t="shared" si="188"/>
        <v>302.40000000000003</v>
      </c>
      <c r="J6047">
        <f t="shared" si="189"/>
        <v>302400.00000000006</v>
      </c>
    </row>
    <row r="6048" spans="1:10" x14ac:dyDescent="0.3">
      <c r="A6048">
        <v>9</v>
      </c>
      <c r="B6048">
        <v>9</v>
      </c>
      <c r="C6048">
        <v>22</v>
      </c>
      <c r="E6048" t="s">
        <v>181</v>
      </c>
      <c r="F6048" s="1">
        <v>0.91736111111111107</v>
      </c>
      <c r="H6048" s="5">
        <v>277.2</v>
      </c>
      <c r="I6048">
        <f t="shared" si="188"/>
        <v>277.2</v>
      </c>
      <c r="J6048">
        <f t="shared" si="189"/>
        <v>277200</v>
      </c>
    </row>
    <row r="6049" spans="1:10" x14ac:dyDescent="0.3">
      <c r="A6049">
        <v>9</v>
      </c>
      <c r="B6049">
        <v>9</v>
      </c>
      <c r="C6049">
        <v>23</v>
      </c>
      <c r="E6049" t="s">
        <v>181</v>
      </c>
      <c r="F6049" s="1">
        <v>0.9590277777777777</v>
      </c>
      <c r="H6049" s="5">
        <v>277.2</v>
      </c>
      <c r="I6049">
        <f t="shared" si="188"/>
        <v>277.2</v>
      </c>
      <c r="J6049">
        <f t="shared" si="189"/>
        <v>277200</v>
      </c>
    </row>
    <row r="6050" spans="1:10" x14ac:dyDescent="0.3">
      <c r="A6050">
        <v>9</v>
      </c>
      <c r="B6050">
        <v>10</v>
      </c>
      <c r="C6050">
        <v>0</v>
      </c>
      <c r="E6050" t="s">
        <v>182</v>
      </c>
      <c r="F6050" s="1">
        <v>6.9444444444444447E-4</v>
      </c>
      <c r="H6050" s="5">
        <v>277.2</v>
      </c>
      <c r="I6050">
        <f t="shared" si="188"/>
        <v>277.2</v>
      </c>
      <c r="J6050">
        <f t="shared" si="189"/>
        <v>277200</v>
      </c>
    </row>
    <row r="6051" spans="1:10" x14ac:dyDescent="0.3">
      <c r="A6051">
        <v>9</v>
      </c>
      <c r="B6051">
        <v>10</v>
      </c>
      <c r="C6051">
        <v>1</v>
      </c>
      <c r="E6051" t="s">
        <v>182</v>
      </c>
      <c r="F6051" s="1">
        <v>4.2361111111111106E-2</v>
      </c>
      <c r="H6051" s="5">
        <v>277.2</v>
      </c>
      <c r="I6051">
        <f t="shared" si="188"/>
        <v>277.2</v>
      </c>
      <c r="J6051">
        <f t="shared" si="189"/>
        <v>277200</v>
      </c>
    </row>
    <row r="6052" spans="1:10" x14ac:dyDescent="0.3">
      <c r="A6052">
        <v>9</v>
      </c>
      <c r="B6052">
        <v>10</v>
      </c>
      <c r="C6052">
        <v>2</v>
      </c>
      <c r="E6052" t="s">
        <v>182</v>
      </c>
      <c r="F6052" s="1">
        <v>8.4027777777777771E-2</v>
      </c>
      <c r="H6052" s="5">
        <v>277.2</v>
      </c>
      <c r="I6052">
        <f t="shared" si="188"/>
        <v>277.2</v>
      </c>
      <c r="J6052">
        <f t="shared" si="189"/>
        <v>277200</v>
      </c>
    </row>
    <row r="6053" spans="1:10" x14ac:dyDescent="0.3">
      <c r="A6053">
        <v>9</v>
      </c>
      <c r="B6053">
        <v>10</v>
      </c>
      <c r="C6053">
        <v>3</v>
      </c>
      <c r="E6053" t="s">
        <v>182</v>
      </c>
      <c r="F6053" s="1">
        <v>0.12569444444444444</v>
      </c>
      <c r="H6053" s="5">
        <v>277.2</v>
      </c>
      <c r="I6053">
        <f t="shared" si="188"/>
        <v>277.2</v>
      </c>
      <c r="J6053">
        <f t="shared" si="189"/>
        <v>277200</v>
      </c>
    </row>
    <row r="6054" spans="1:10" x14ac:dyDescent="0.3">
      <c r="A6054">
        <v>9</v>
      </c>
      <c r="B6054">
        <v>10</v>
      </c>
      <c r="C6054">
        <v>4</v>
      </c>
      <c r="E6054" t="s">
        <v>182</v>
      </c>
      <c r="F6054" s="1">
        <v>0.1673611111111111</v>
      </c>
      <c r="H6054" s="5">
        <v>277.2</v>
      </c>
      <c r="I6054">
        <f t="shared" si="188"/>
        <v>277.2</v>
      </c>
      <c r="J6054">
        <f t="shared" si="189"/>
        <v>277200</v>
      </c>
    </row>
    <row r="6055" spans="1:10" x14ac:dyDescent="0.3">
      <c r="A6055">
        <v>9</v>
      </c>
      <c r="B6055">
        <v>10</v>
      </c>
      <c r="C6055">
        <v>5</v>
      </c>
      <c r="E6055" t="s">
        <v>182</v>
      </c>
      <c r="F6055" s="1">
        <v>0.20902777777777778</v>
      </c>
      <c r="H6055" s="5">
        <v>277.2</v>
      </c>
      <c r="I6055">
        <f t="shared" si="188"/>
        <v>277.2</v>
      </c>
      <c r="J6055">
        <f t="shared" si="189"/>
        <v>277200</v>
      </c>
    </row>
    <row r="6056" spans="1:10" x14ac:dyDescent="0.3">
      <c r="A6056">
        <v>9</v>
      </c>
      <c r="B6056">
        <v>10</v>
      </c>
      <c r="C6056">
        <v>6</v>
      </c>
      <c r="E6056" t="s">
        <v>182</v>
      </c>
      <c r="F6056" s="1">
        <v>0.25069444444444444</v>
      </c>
      <c r="H6056" s="5">
        <v>277.2</v>
      </c>
      <c r="I6056">
        <f t="shared" si="188"/>
        <v>277.2</v>
      </c>
      <c r="J6056">
        <f t="shared" si="189"/>
        <v>277200</v>
      </c>
    </row>
    <row r="6057" spans="1:10" x14ac:dyDescent="0.3">
      <c r="A6057">
        <v>9</v>
      </c>
      <c r="B6057">
        <v>10</v>
      </c>
      <c r="C6057">
        <v>7</v>
      </c>
      <c r="E6057" t="s">
        <v>182</v>
      </c>
      <c r="F6057" s="1">
        <v>0.29236111111111113</v>
      </c>
      <c r="H6057" s="5">
        <v>277.2</v>
      </c>
      <c r="I6057">
        <f t="shared" si="188"/>
        <v>277.2</v>
      </c>
      <c r="J6057">
        <f t="shared" si="189"/>
        <v>277200</v>
      </c>
    </row>
    <row r="6058" spans="1:10" x14ac:dyDescent="0.3">
      <c r="A6058">
        <v>9</v>
      </c>
      <c r="B6058">
        <v>10</v>
      </c>
      <c r="C6058">
        <v>8</v>
      </c>
      <c r="E6058" t="s">
        <v>182</v>
      </c>
      <c r="F6058" s="1">
        <v>0.33402777777777781</v>
      </c>
      <c r="H6058" s="5">
        <v>277.2</v>
      </c>
      <c r="I6058">
        <f t="shared" si="188"/>
        <v>277.2</v>
      </c>
      <c r="J6058">
        <f t="shared" si="189"/>
        <v>277200</v>
      </c>
    </row>
    <row r="6059" spans="1:10" x14ac:dyDescent="0.3">
      <c r="A6059">
        <v>9</v>
      </c>
      <c r="B6059">
        <v>10</v>
      </c>
      <c r="C6059">
        <v>9</v>
      </c>
      <c r="E6059" t="s">
        <v>182</v>
      </c>
      <c r="F6059" s="1">
        <v>0.3756944444444445</v>
      </c>
      <c r="H6059" s="5">
        <v>277.2</v>
      </c>
      <c r="I6059">
        <f t="shared" si="188"/>
        <v>277.2</v>
      </c>
      <c r="J6059">
        <f t="shared" si="189"/>
        <v>277200</v>
      </c>
    </row>
    <row r="6060" spans="1:10" x14ac:dyDescent="0.3">
      <c r="A6060">
        <v>9</v>
      </c>
      <c r="B6060">
        <v>10</v>
      </c>
      <c r="C6060">
        <v>10</v>
      </c>
      <c r="E6060" t="s">
        <v>182</v>
      </c>
      <c r="F6060" s="1">
        <v>0.41736111111111113</v>
      </c>
      <c r="H6060" s="5">
        <v>277.2</v>
      </c>
      <c r="I6060">
        <f t="shared" si="188"/>
        <v>277.2</v>
      </c>
      <c r="J6060">
        <f t="shared" si="189"/>
        <v>277200</v>
      </c>
    </row>
    <row r="6061" spans="1:10" x14ac:dyDescent="0.3">
      <c r="A6061">
        <v>9</v>
      </c>
      <c r="B6061">
        <v>10</v>
      </c>
      <c r="C6061">
        <v>11</v>
      </c>
      <c r="E6061" t="s">
        <v>182</v>
      </c>
      <c r="F6061" s="1">
        <v>0.45902777777777781</v>
      </c>
      <c r="H6061" s="5">
        <v>277.2</v>
      </c>
      <c r="I6061">
        <f t="shared" si="188"/>
        <v>277.2</v>
      </c>
      <c r="J6061">
        <f t="shared" si="189"/>
        <v>277200</v>
      </c>
    </row>
    <row r="6062" spans="1:10" x14ac:dyDescent="0.3">
      <c r="A6062">
        <v>9</v>
      </c>
      <c r="B6062">
        <v>10</v>
      </c>
      <c r="C6062">
        <v>12</v>
      </c>
      <c r="E6062" t="s">
        <v>182</v>
      </c>
      <c r="F6062" s="1">
        <v>0.50069444444444444</v>
      </c>
      <c r="H6062" s="5">
        <v>277.2</v>
      </c>
      <c r="I6062">
        <f t="shared" si="188"/>
        <v>277.2</v>
      </c>
      <c r="J6062">
        <f t="shared" si="189"/>
        <v>277200</v>
      </c>
    </row>
    <row r="6063" spans="1:10" x14ac:dyDescent="0.3">
      <c r="A6063">
        <v>9</v>
      </c>
      <c r="B6063">
        <v>10</v>
      </c>
      <c r="C6063">
        <v>13</v>
      </c>
      <c r="E6063" t="s">
        <v>182</v>
      </c>
      <c r="F6063" s="1">
        <v>0.54236111111111118</v>
      </c>
      <c r="H6063" s="5">
        <v>277.2</v>
      </c>
      <c r="I6063">
        <f t="shared" si="188"/>
        <v>277.2</v>
      </c>
      <c r="J6063">
        <f t="shared" si="189"/>
        <v>277200</v>
      </c>
    </row>
    <row r="6064" spans="1:10" x14ac:dyDescent="0.3">
      <c r="A6064">
        <v>9</v>
      </c>
      <c r="B6064">
        <v>10</v>
      </c>
      <c r="C6064">
        <v>14</v>
      </c>
      <c r="E6064" t="s">
        <v>182</v>
      </c>
      <c r="F6064" s="1">
        <v>0.58402777777777781</v>
      </c>
      <c r="H6064" s="5">
        <v>302.40000000000003</v>
      </c>
      <c r="I6064">
        <f t="shared" si="188"/>
        <v>302.40000000000003</v>
      </c>
      <c r="J6064">
        <f t="shared" si="189"/>
        <v>302400.00000000006</v>
      </c>
    </row>
    <row r="6065" spans="1:10" x14ac:dyDescent="0.3">
      <c r="A6065">
        <v>9</v>
      </c>
      <c r="B6065">
        <v>10</v>
      </c>
      <c r="C6065">
        <v>15</v>
      </c>
      <c r="E6065" t="s">
        <v>182</v>
      </c>
      <c r="F6065" s="1">
        <v>0.62569444444444444</v>
      </c>
      <c r="H6065" s="5">
        <v>302.40000000000003</v>
      </c>
      <c r="I6065">
        <f t="shared" si="188"/>
        <v>302.40000000000003</v>
      </c>
      <c r="J6065">
        <f t="shared" si="189"/>
        <v>302400.00000000006</v>
      </c>
    </row>
    <row r="6066" spans="1:10" x14ac:dyDescent="0.3">
      <c r="A6066">
        <v>9</v>
      </c>
      <c r="B6066">
        <v>10</v>
      </c>
      <c r="C6066">
        <v>16</v>
      </c>
      <c r="E6066" t="s">
        <v>182</v>
      </c>
      <c r="F6066" s="1">
        <v>0.66736111111111107</v>
      </c>
      <c r="H6066" s="5">
        <v>302.40000000000003</v>
      </c>
      <c r="I6066">
        <f t="shared" si="188"/>
        <v>302.40000000000003</v>
      </c>
      <c r="J6066">
        <f t="shared" si="189"/>
        <v>302400.00000000006</v>
      </c>
    </row>
    <row r="6067" spans="1:10" x14ac:dyDescent="0.3">
      <c r="A6067">
        <v>9</v>
      </c>
      <c r="B6067">
        <v>10</v>
      </c>
      <c r="C6067">
        <v>17</v>
      </c>
      <c r="E6067" t="s">
        <v>182</v>
      </c>
      <c r="F6067" s="1">
        <v>0.7090277777777777</v>
      </c>
      <c r="H6067" s="5">
        <v>302.40000000000003</v>
      </c>
      <c r="I6067">
        <f t="shared" si="188"/>
        <v>302.40000000000003</v>
      </c>
      <c r="J6067">
        <f t="shared" si="189"/>
        <v>302400.00000000006</v>
      </c>
    </row>
    <row r="6068" spans="1:10" x14ac:dyDescent="0.3">
      <c r="A6068">
        <v>9</v>
      </c>
      <c r="B6068">
        <v>10</v>
      </c>
      <c r="C6068">
        <v>18</v>
      </c>
      <c r="E6068" t="s">
        <v>182</v>
      </c>
      <c r="F6068" s="1">
        <v>0.75069444444444444</v>
      </c>
      <c r="H6068" s="5">
        <v>302.40000000000003</v>
      </c>
      <c r="I6068">
        <f t="shared" si="188"/>
        <v>302.40000000000003</v>
      </c>
      <c r="J6068">
        <f t="shared" si="189"/>
        <v>302400.00000000006</v>
      </c>
    </row>
    <row r="6069" spans="1:10" x14ac:dyDescent="0.3">
      <c r="A6069">
        <v>9</v>
      </c>
      <c r="B6069">
        <v>10</v>
      </c>
      <c r="C6069">
        <v>19</v>
      </c>
      <c r="E6069" t="s">
        <v>182</v>
      </c>
      <c r="F6069" s="1">
        <v>0.79236111111111107</v>
      </c>
      <c r="H6069" s="5">
        <v>302.40000000000003</v>
      </c>
      <c r="I6069">
        <f t="shared" si="188"/>
        <v>302.40000000000003</v>
      </c>
      <c r="J6069">
        <f t="shared" si="189"/>
        <v>302400.00000000006</v>
      </c>
    </row>
    <row r="6070" spans="1:10" x14ac:dyDescent="0.3">
      <c r="A6070">
        <v>9</v>
      </c>
      <c r="B6070">
        <v>10</v>
      </c>
      <c r="C6070">
        <v>20</v>
      </c>
      <c r="E6070" t="s">
        <v>182</v>
      </c>
      <c r="F6070" s="1">
        <v>0.8340277777777777</v>
      </c>
      <c r="H6070" s="5">
        <v>302.40000000000003</v>
      </c>
      <c r="I6070">
        <f t="shared" si="188"/>
        <v>302.40000000000003</v>
      </c>
      <c r="J6070">
        <f t="shared" si="189"/>
        <v>302400.00000000006</v>
      </c>
    </row>
    <row r="6071" spans="1:10" x14ac:dyDescent="0.3">
      <c r="A6071">
        <v>9</v>
      </c>
      <c r="B6071">
        <v>10</v>
      </c>
      <c r="C6071">
        <v>21</v>
      </c>
      <c r="E6071" t="s">
        <v>182</v>
      </c>
      <c r="F6071" s="1">
        <v>0.87569444444444444</v>
      </c>
      <c r="H6071" s="5">
        <v>277.2</v>
      </c>
      <c r="I6071">
        <f t="shared" si="188"/>
        <v>277.2</v>
      </c>
      <c r="J6071">
        <f t="shared" si="189"/>
        <v>277200</v>
      </c>
    </row>
    <row r="6072" spans="1:10" x14ac:dyDescent="0.3">
      <c r="A6072">
        <v>9</v>
      </c>
      <c r="B6072">
        <v>10</v>
      </c>
      <c r="C6072">
        <v>22</v>
      </c>
      <c r="E6072" t="s">
        <v>182</v>
      </c>
      <c r="F6072" s="1">
        <v>0.91736111111111107</v>
      </c>
      <c r="H6072" s="5">
        <v>277.2</v>
      </c>
      <c r="I6072">
        <f t="shared" si="188"/>
        <v>277.2</v>
      </c>
      <c r="J6072">
        <f t="shared" si="189"/>
        <v>277200</v>
      </c>
    </row>
    <row r="6073" spans="1:10" x14ac:dyDescent="0.3">
      <c r="A6073">
        <v>9</v>
      </c>
      <c r="B6073">
        <v>10</v>
      </c>
      <c r="C6073">
        <v>23</v>
      </c>
      <c r="E6073" t="s">
        <v>182</v>
      </c>
      <c r="F6073" s="1">
        <v>0.9590277777777777</v>
      </c>
      <c r="H6073" s="5">
        <v>277.2</v>
      </c>
      <c r="I6073">
        <f t="shared" si="188"/>
        <v>277.2</v>
      </c>
      <c r="J6073">
        <f t="shared" si="189"/>
        <v>277200</v>
      </c>
    </row>
    <row r="6074" spans="1:10" x14ac:dyDescent="0.3">
      <c r="A6074">
        <v>9</v>
      </c>
      <c r="B6074">
        <v>11</v>
      </c>
      <c r="C6074">
        <v>0</v>
      </c>
      <c r="E6074" t="s">
        <v>183</v>
      </c>
      <c r="F6074" s="1">
        <v>6.9444444444444447E-4</v>
      </c>
      <c r="H6074" s="5">
        <v>277.2</v>
      </c>
      <c r="I6074">
        <f t="shared" si="188"/>
        <v>277.2</v>
      </c>
      <c r="J6074">
        <f t="shared" si="189"/>
        <v>277200</v>
      </c>
    </row>
    <row r="6075" spans="1:10" x14ac:dyDescent="0.3">
      <c r="A6075">
        <v>9</v>
      </c>
      <c r="B6075">
        <v>11</v>
      </c>
      <c r="C6075">
        <v>1</v>
      </c>
      <c r="E6075" t="s">
        <v>183</v>
      </c>
      <c r="F6075" s="1">
        <v>4.2361111111111106E-2</v>
      </c>
      <c r="H6075" s="5">
        <v>277.2</v>
      </c>
      <c r="I6075">
        <f t="shared" si="188"/>
        <v>277.2</v>
      </c>
      <c r="J6075">
        <f t="shared" si="189"/>
        <v>277200</v>
      </c>
    </row>
    <row r="6076" spans="1:10" x14ac:dyDescent="0.3">
      <c r="A6076">
        <v>9</v>
      </c>
      <c r="B6076">
        <v>11</v>
      </c>
      <c r="C6076">
        <v>2</v>
      </c>
      <c r="E6076" t="s">
        <v>183</v>
      </c>
      <c r="F6076" s="1">
        <v>8.4027777777777771E-2</v>
      </c>
      <c r="H6076" s="5">
        <v>302.40000000000003</v>
      </c>
      <c r="I6076">
        <f t="shared" si="188"/>
        <v>302.40000000000003</v>
      </c>
      <c r="J6076">
        <f t="shared" si="189"/>
        <v>302400.00000000006</v>
      </c>
    </row>
    <row r="6077" spans="1:10" x14ac:dyDescent="0.3">
      <c r="A6077">
        <v>9</v>
      </c>
      <c r="B6077">
        <v>11</v>
      </c>
      <c r="C6077">
        <v>3</v>
      </c>
      <c r="E6077" t="s">
        <v>183</v>
      </c>
      <c r="F6077" s="1">
        <v>0.12569444444444444</v>
      </c>
      <c r="H6077" s="5">
        <v>277.2</v>
      </c>
      <c r="I6077">
        <f t="shared" si="188"/>
        <v>277.2</v>
      </c>
      <c r="J6077">
        <f t="shared" si="189"/>
        <v>277200</v>
      </c>
    </row>
    <row r="6078" spans="1:10" x14ac:dyDescent="0.3">
      <c r="A6078">
        <v>9</v>
      </c>
      <c r="B6078">
        <v>11</v>
      </c>
      <c r="C6078">
        <v>4</v>
      </c>
      <c r="E6078" t="s">
        <v>183</v>
      </c>
      <c r="F6078" s="1">
        <v>0.1673611111111111</v>
      </c>
      <c r="H6078" s="5">
        <v>302.40000000000003</v>
      </c>
      <c r="I6078">
        <f t="shared" si="188"/>
        <v>302.40000000000003</v>
      </c>
      <c r="J6078">
        <f t="shared" si="189"/>
        <v>302400.00000000006</v>
      </c>
    </row>
    <row r="6079" spans="1:10" x14ac:dyDescent="0.3">
      <c r="A6079">
        <v>9</v>
      </c>
      <c r="B6079">
        <v>11</v>
      </c>
      <c r="C6079">
        <v>5</v>
      </c>
      <c r="E6079" t="s">
        <v>183</v>
      </c>
      <c r="F6079" s="1">
        <v>0.20902777777777778</v>
      </c>
      <c r="H6079" s="5">
        <v>277.2</v>
      </c>
      <c r="I6079">
        <f t="shared" si="188"/>
        <v>277.2</v>
      </c>
      <c r="J6079">
        <f t="shared" si="189"/>
        <v>277200</v>
      </c>
    </row>
    <row r="6080" spans="1:10" x14ac:dyDescent="0.3">
      <c r="A6080">
        <v>9</v>
      </c>
      <c r="B6080">
        <v>11</v>
      </c>
      <c r="C6080">
        <v>6</v>
      </c>
      <c r="E6080" t="s">
        <v>183</v>
      </c>
      <c r="F6080" s="1">
        <v>0.25069444444444444</v>
      </c>
      <c r="H6080" s="5">
        <v>277.2</v>
      </c>
      <c r="I6080">
        <f t="shared" si="188"/>
        <v>277.2</v>
      </c>
      <c r="J6080">
        <f t="shared" si="189"/>
        <v>277200</v>
      </c>
    </row>
    <row r="6081" spans="1:10" x14ac:dyDescent="0.3">
      <c r="A6081">
        <v>9</v>
      </c>
      <c r="B6081">
        <v>11</v>
      </c>
      <c r="C6081">
        <v>7</v>
      </c>
      <c r="E6081" t="s">
        <v>183</v>
      </c>
      <c r="F6081" s="1">
        <v>0.29236111111111113</v>
      </c>
      <c r="H6081" s="5">
        <v>277.2</v>
      </c>
      <c r="I6081">
        <f t="shared" si="188"/>
        <v>277.2</v>
      </c>
      <c r="J6081">
        <f t="shared" si="189"/>
        <v>277200</v>
      </c>
    </row>
    <row r="6082" spans="1:10" x14ac:dyDescent="0.3">
      <c r="A6082">
        <v>9</v>
      </c>
      <c r="B6082">
        <v>11</v>
      </c>
      <c r="C6082">
        <v>8</v>
      </c>
      <c r="E6082" t="s">
        <v>183</v>
      </c>
      <c r="F6082" s="1">
        <v>0.33402777777777781</v>
      </c>
      <c r="H6082" s="5">
        <v>277.2</v>
      </c>
      <c r="I6082">
        <f t="shared" si="188"/>
        <v>277.2</v>
      </c>
      <c r="J6082">
        <f t="shared" si="189"/>
        <v>277200</v>
      </c>
    </row>
    <row r="6083" spans="1:10" x14ac:dyDescent="0.3">
      <c r="A6083">
        <v>9</v>
      </c>
      <c r="B6083">
        <v>11</v>
      </c>
      <c r="C6083">
        <v>9</v>
      </c>
      <c r="E6083" t="s">
        <v>183</v>
      </c>
      <c r="F6083" s="1">
        <v>0.3756944444444445</v>
      </c>
      <c r="H6083" s="5">
        <v>277.2</v>
      </c>
      <c r="I6083">
        <f t="shared" ref="I6083:I6146" si="190">IF(H6083&gt;20,H6083,0)</f>
        <v>277.2</v>
      </c>
      <c r="J6083">
        <f t="shared" ref="J6083:J6146" si="191">I6083*1000</f>
        <v>277200</v>
      </c>
    </row>
    <row r="6084" spans="1:10" x14ac:dyDescent="0.3">
      <c r="A6084">
        <v>9</v>
      </c>
      <c r="B6084">
        <v>11</v>
      </c>
      <c r="C6084">
        <v>10</v>
      </c>
      <c r="E6084" t="s">
        <v>183</v>
      </c>
      <c r="F6084" s="1">
        <v>0.41736111111111113</v>
      </c>
      <c r="H6084" s="5">
        <v>277.2</v>
      </c>
      <c r="I6084">
        <f t="shared" si="190"/>
        <v>277.2</v>
      </c>
      <c r="J6084">
        <f t="shared" si="191"/>
        <v>277200</v>
      </c>
    </row>
    <row r="6085" spans="1:10" x14ac:dyDescent="0.3">
      <c r="A6085">
        <v>9</v>
      </c>
      <c r="B6085">
        <v>11</v>
      </c>
      <c r="C6085">
        <v>11</v>
      </c>
      <c r="E6085" t="s">
        <v>183</v>
      </c>
      <c r="F6085" s="1">
        <v>0.45902777777777781</v>
      </c>
      <c r="H6085" s="5">
        <v>302.40000000000003</v>
      </c>
      <c r="I6085">
        <f t="shared" si="190"/>
        <v>302.40000000000003</v>
      </c>
      <c r="J6085">
        <f t="shared" si="191"/>
        <v>302400.00000000006</v>
      </c>
    </row>
    <row r="6086" spans="1:10" x14ac:dyDescent="0.3">
      <c r="A6086">
        <v>9</v>
      </c>
      <c r="B6086">
        <v>11</v>
      </c>
      <c r="C6086">
        <v>12</v>
      </c>
      <c r="E6086" t="s">
        <v>183</v>
      </c>
      <c r="F6086" s="1">
        <v>0.50069444444444444</v>
      </c>
      <c r="H6086" s="5">
        <v>302.40000000000003</v>
      </c>
      <c r="I6086">
        <f t="shared" si="190"/>
        <v>302.40000000000003</v>
      </c>
      <c r="J6086">
        <f t="shared" si="191"/>
        <v>302400.00000000006</v>
      </c>
    </row>
    <row r="6087" spans="1:10" x14ac:dyDescent="0.3">
      <c r="A6087">
        <v>9</v>
      </c>
      <c r="B6087">
        <v>11</v>
      </c>
      <c r="C6087">
        <v>13</v>
      </c>
      <c r="E6087" t="s">
        <v>183</v>
      </c>
      <c r="F6087" s="1">
        <v>0.54236111111111118</v>
      </c>
      <c r="H6087" s="5">
        <v>302.40000000000003</v>
      </c>
      <c r="I6087">
        <f t="shared" si="190"/>
        <v>302.40000000000003</v>
      </c>
      <c r="J6087">
        <f t="shared" si="191"/>
        <v>302400.00000000006</v>
      </c>
    </row>
    <row r="6088" spans="1:10" x14ac:dyDescent="0.3">
      <c r="A6088">
        <v>9</v>
      </c>
      <c r="B6088">
        <v>11</v>
      </c>
      <c r="C6088">
        <v>14</v>
      </c>
      <c r="E6088" t="s">
        <v>183</v>
      </c>
      <c r="F6088" s="1">
        <v>0.58402777777777781</v>
      </c>
      <c r="H6088" s="5">
        <v>302.40000000000003</v>
      </c>
      <c r="I6088">
        <f t="shared" si="190"/>
        <v>302.40000000000003</v>
      </c>
      <c r="J6088">
        <f t="shared" si="191"/>
        <v>302400.00000000006</v>
      </c>
    </row>
    <row r="6089" spans="1:10" x14ac:dyDescent="0.3">
      <c r="A6089">
        <v>9</v>
      </c>
      <c r="B6089">
        <v>11</v>
      </c>
      <c r="C6089">
        <v>15</v>
      </c>
      <c r="E6089" t="s">
        <v>183</v>
      </c>
      <c r="F6089" s="1">
        <v>0.62569444444444444</v>
      </c>
      <c r="H6089" s="5">
        <v>302.40000000000003</v>
      </c>
      <c r="I6089">
        <f t="shared" si="190"/>
        <v>302.40000000000003</v>
      </c>
      <c r="J6089">
        <f t="shared" si="191"/>
        <v>302400.00000000006</v>
      </c>
    </row>
    <row r="6090" spans="1:10" x14ac:dyDescent="0.3">
      <c r="A6090">
        <v>9</v>
      </c>
      <c r="B6090">
        <v>11</v>
      </c>
      <c r="C6090">
        <v>16</v>
      </c>
      <c r="E6090" t="s">
        <v>183</v>
      </c>
      <c r="F6090" s="1">
        <v>0.66736111111111107</v>
      </c>
      <c r="H6090" s="5">
        <v>302.40000000000003</v>
      </c>
      <c r="I6090">
        <f t="shared" si="190"/>
        <v>302.40000000000003</v>
      </c>
      <c r="J6090">
        <f t="shared" si="191"/>
        <v>302400.00000000006</v>
      </c>
    </row>
    <row r="6091" spans="1:10" x14ac:dyDescent="0.3">
      <c r="A6091">
        <v>9</v>
      </c>
      <c r="B6091">
        <v>11</v>
      </c>
      <c r="C6091">
        <v>17</v>
      </c>
      <c r="E6091" t="s">
        <v>183</v>
      </c>
      <c r="F6091" s="1">
        <v>0.7090277777777777</v>
      </c>
      <c r="H6091" s="5">
        <v>277.2</v>
      </c>
      <c r="I6091">
        <f t="shared" si="190"/>
        <v>277.2</v>
      </c>
      <c r="J6091">
        <f t="shared" si="191"/>
        <v>277200</v>
      </c>
    </row>
    <row r="6092" spans="1:10" x14ac:dyDescent="0.3">
      <c r="A6092">
        <v>9</v>
      </c>
      <c r="B6092">
        <v>11</v>
      </c>
      <c r="C6092">
        <v>18</v>
      </c>
      <c r="E6092" t="s">
        <v>183</v>
      </c>
      <c r="F6092" s="1">
        <v>0.75069444444444444</v>
      </c>
      <c r="H6092" s="5">
        <v>302.40000000000003</v>
      </c>
      <c r="I6092">
        <f t="shared" si="190"/>
        <v>302.40000000000003</v>
      </c>
      <c r="J6092">
        <f t="shared" si="191"/>
        <v>302400.00000000006</v>
      </c>
    </row>
    <row r="6093" spans="1:10" x14ac:dyDescent="0.3">
      <c r="A6093">
        <v>9</v>
      </c>
      <c r="B6093">
        <v>11</v>
      </c>
      <c r="C6093">
        <v>19</v>
      </c>
      <c r="E6093" t="s">
        <v>183</v>
      </c>
      <c r="F6093" s="1">
        <v>0.79236111111111107</v>
      </c>
      <c r="H6093" s="5">
        <v>277.2</v>
      </c>
      <c r="I6093">
        <f t="shared" si="190"/>
        <v>277.2</v>
      </c>
      <c r="J6093">
        <f t="shared" si="191"/>
        <v>277200</v>
      </c>
    </row>
    <row r="6094" spans="1:10" x14ac:dyDescent="0.3">
      <c r="A6094">
        <v>9</v>
      </c>
      <c r="B6094">
        <v>11</v>
      </c>
      <c r="C6094">
        <v>20</v>
      </c>
      <c r="E6094" t="s">
        <v>183</v>
      </c>
      <c r="F6094" s="1">
        <v>0.8340277777777777</v>
      </c>
      <c r="H6094" s="5">
        <v>302.40000000000003</v>
      </c>
      <c r="I6094">
        <f t="shared" si="190"/>
        <v>302.40000000000003</v>
      </c>
      <c r="J6094">
        <f t="shared" si="191"/>
        <v>302400.00000000006</v>
      </c>
    </row>
    <row r="6095" spans="1:10" x14ac:dyDescent="0.3">
      <c r="A6095">
        <v>9</v>
      </c>
      <c r="B6095">
        <v>11</v>
      </c>
      <c r="C6095">
        <v>21</v>
      </c>
      <c r="E6095" t="s">
        <v>183</v>
      </c>
      <c r="F6095" s="1">
        <v>0.87569444444444444</v>
      </c>
      <c r="H6095" s="5">
        <v>277.2</v>
      </c>
      <c r="I6095">
        <f t="shared" si="190"/>
        <v>277.2</v>
      </c>
      <c r="J6095">
        <f t="shared" si="191"/>
        <v>277200</v>
      </c>
    </row>
    <row r="6096" spans="1:10" x14ac:dyDescent="0.3">
      <c r="A6096">
        <v>9</v>
      </c>
      <c r="B6096">
        <v>11</v>
      </c>
      <c r="C6096">
        <v>22</v>
      </c>
      <c r="E6096" t="s">
        <v>183</v>
      </c>
      <c r="F6096" s="1">
        <v>0.91736111111111107</v>
      </c>
      <c r="H6096" s="5">
        <v>277.2</v>
      </c>
      <c r="I6096">
        <f t="shared" si="190"/>
        <v>277.2</v>
      </c>
      <c r="J6096">
        <f t="shared" si="191"/>
        <v>277200</v>
      </c>
    </row>
    <row r="6097" spans="1:10" x14ac:dyDescent="0.3">
      <c r="A6097">
        <v>9</v>
      </c>
      <c r="B6097">
        <v>11</v>
      </c>
      <c r="C6097">
        <v>23</v>
      </c>
      <c r="E6097" t="s">
        <v>183</v>
      </c>
      <c r="F6097" s="1">
        <v>0.9590277777777777</v>
      </c>
      <c r="H6097" s="5">
        <v>277.2</v>
      </c>
      <c r="I6097">
        <f t="shared" si="190"/>
        <v>277.2</v>
      </c>
      <c r="J6097">
        <f t="shared" si="191"/>
        <v>277200</v>
      </c>
    </row>
    <row r="6098" spans="1:10" x14ac:dyDescent="0.3">
      <c r="A6098">
        <v>9</v>
      </c>
      <c r="B6098">
        <v>12</v>
      </c>
      <c r="C6098">
        <v>0</v>
      </c>
      <c r="E6098" t="s">
        <v>184</v>
      </c>
      <c r="F6098" s="1">
        <v>6.9444444444444447E-4</v>
      </c>
      <c r="H6098" s="5">
        <v>277.2</v>
      </c>
      <c r="I6098">
        <f t="shared" si="190"/>
        <v>277.2</v>
      </c>
      <c r="J6098">
        <f t="shared" si="191"/>
        <v>277200</v>
      </c>
    </row>
    <row r="6099" spans="1:10" x14ac:dyDescent="0.3">
      <c r="A6099">
        <v>9</v>
      </c>
      <c r="B6099">
        <v>12</v>
      </c>
      <c r="C6099">
        <v>1</v>
      </c>
      <c r="E6099" t="s">
        <v>184</v>
      </c>
      <c r="F6099" s="1">
        <v>4.2361111111111106E-2</v>
      </c>
      <c r="H6099" s="5">
        <v>277.2</v>
      </c>
      <c r="I6099">
        <f t="shared" si="190"/>
        <v>277.2</v>
      </c>
      <c r="J6099">
        <f t="shared" si="191"/>
        <v>277200</v>
      </c>
    </row>
    <row r="6100" spans="1:10" x14ac:dyDescent="0.3">
      <c r="A6100">
        <v>9</v>
      </c>
      <c r="B6100">
        <v>12</v>
      </c>
      <c r="C6100">
        <v>2</v>
      </c>
      <c r="E6100" t="s">
        <v>184</v>
      </c>
      <c r="F6100" s="1">
        <v>8.4027777777777771E-2</v>
      </c>
      <c r="H6100" s="5">
        <v>277.2</v>
      </c>
      <c r="I6100">
        <f t="shared" si="190"/>
        <v>277.2</v>
      </c>
      <c r="J6100">
        <f t="shared" si="191"/>
        <v>277200</v>
      </c>
    </row>
    <row r="6101" spans="1:10" x14ac:dyDescent="0.3">
      <c r="A6101">
        <v>9</v>
      </c>
      <c r="B6101">
        <v>12</v>
      </c>
      <c r="C6101">
        <v>3</v>
      </c>
      <c r="E6101" t="s">
        <v>184</v>
      </c>
      <c r="F6101" s="1">
        <v>0.12569444444444444</v>
      </c>
      <c r="H6101" s="5">
        <v>277.2</v>
      </c>
      <c r="I6101">
        <f t="shared" si="190"/>
        <v>277.2</v>
      </c>
      <c r="J6101">
        <f t="shared" si="191"/>
        <v>277200</v>
      </c>
    </row>
    <row r="6102" spans="1:10" x14ac:dyDescent="0.3">
      <c r="A6102">
        <v>9</v>
      </c>
      <c r="B6102">
        <v>12</v>
      </c>
      <c r="C6102">
        <v>4</v>
      </c>
      <c r="E6102" t="s">
        <v>184</v>
      </c>
      <c r="F6102" s="1">
        <v>0.1673611111111111</v>
      </c>
      <c r="H6102" s="5">
        <v>302.40000000000003</v>
      </c>
      <c r="I6102">
        <f t="shared" si="190"/>
        <v>302.40000000000003</v>
      </c>
      <c r="J6102">
        <f t="shared" si="191"/>
        <v>302400.00000000006</v>
      </c>
    </row>
    <row r="6103" spans="1:10" x14ac:dyDescent="0.3">
      <c r="A6103">
        <v>9</v>
      </c>
      <c r="B6103">
        <v>12</v>
      </c>
      <c r="C6103">
        <v>5</v>
      </c>
      <c r="E6103" t="s">
        <v>184</v>
      </c>
      <c r="F6103" s="1">
        <v>0.20902777777777778</v>
      </c>
      <c r="H6103" s="5">
        <v>277.2</v>
      </c>
      <c r="I6103">
        <f t="shared" si="190"/>
        <v>277.2</v>
      </c>
      <c r="J6103">
        <f t="shared" si="191"/>
        <v>277200</v>
      </c>
    </row>
    <row r="6104" spans="1:10" x14ac:dyDescent="0.3">
      <c r="A6104">
        <v>9</v>
      </c>
      <c r="B6104">
        <v>12</v>
      </c>
      <c r="C6104">
        <v>6</v>
      </c>
      <c r="E6104" t="s">
        <v>184</v>
      </c>
      <c r="F6104" s="1">
        <v>0.25069444444444444</v>
      </c>
      <c r="H6104" s="5">
        <v>277.2</v>
      </c>
      <c r="I6104">
        <f t="shared" si="190"/>
        <v>277.2</v>
      </c>
      <c r="J6104">
        <f t="shared" si="191"/>
        <v>277200</v>
      </c>
    </row>
    <row r="6105" spans="1:10" x14ac:dyDescent="0.3">
      <c r="A6105">
        <v>9</v>
      </c>
      <c r="B6105">
        <v>12</v>
      </c>
      <c r="C6105">
        <v>7</v>
      </c>
      <c r="E6105" t="s">
        <v>184</v>
      </c>
      <c r="F6105" s="1">
        <v>0.29236111111111113</v>
      </c>
      <c r="H6105" s="5">
        <v>277.2</v>
      </c>
      <c r="I6105">
        <f t="shared" si="190"/>
        <v>277.2</v>
      </c>
      <c r="J6105">
        <f t="shared" si="191"/>
        <v>277200</v>
      </c>
    </row>
    <row r="6106" spans="1:10" x14ac:dyDescent="0.3">
      <c r="A6106">
        <v>9</v>
      </c>
      <c r="B6106">
        <v>12</v>
      </c>
      <c r="C6106">
        <v>8</v>
      </c>
      <c r="E6106" t="s">
        <v>184</v>
      </c>
      <c r="F6106" s="1">
        <v>0.33402777777777781</v>
      </c>
      <c r="H6106" s="5">
        <v>277.2</v>
      </c>
      <c r="I6106">
        <f t="shared" si="190"/>
        <v>277.2</v>
      </c>
      <c r="J6106">
        <f t="shared" si="191"/>
        <v>277200</v>
      </c>
    </row>
    <row r="6107" spans="1:10" x14ac:dyDescent="0.3">
      <c r="A6107">
        <v>9</v>
      </c>
      <c r="B6107">
        <v>12</v>
      </c>
      <c r="C6107">
        <v>9</v>
      </c>
      <c r="I6107">
        <f t="shared" si="190"/>
        <v>0</v>
      </c>
      <c r="J6107">
        <f t="shared" si="191"/>
        <v>0</v>
      </c>
    </row>
    <row r="6108" spans="1:10" x14ac:dyDescent="0.3">
      <c r="A6108">
        <v>9</v>
      </c>
      <c r="B6108">
        <v>12</v>
      </c>
      <c r="C6108">
        <v>10</v>
      </c>
      <c r="I6108">
        <f t="shared" si="190"/>
        <v>0</v>
      </c>
      <c r="J6108">
        <f t="shared" si="191"/>
        <v>0</v>
      </c>
    </row>
    <row r="6109" spans="1:10" x14ac:dyDescent="0.3">
      <c r="A6109">
        <v>9</v>
      </c>
      <c r="B6109">
        <v>12</v>
      </c>
      <c r="C6109">
        <v>11</v>
      </c>
      <c r="I6109">
        <f t="shared" si="190"/>
        <v>0</v>
      </c>
      <c r="J6109">
        <f t="shared" si="191"/>
        <v>0</v>
      </c>
    </row>
    <row r="6110" spans="1:10" x14ac:dyDescent="0.3">
      <c r="A6110">
        <v>9</v>
      </c>
      <c r="B6110">
        <v>12</v>
      </c>
      <c r="C6110">
        <v>12</v>
      </c>
      <c r="I6110">
        <f t="shared" si="190"/>
        <v>0</v>
      </c>
      <c r="J6110">
        <f t="shared" si="191"/>
        <v>0</v>
      </c>
    </row>
    <row r="6111" spans="1:10" x14ac:dyDescent="0.3">
      <c r="A6111">
        <v>9</v>
      </c>
      <c r="B6111">
        <v>12</v>
      </c>
      <c r="C6111">
        <v>13</v>
      </c>
      <c r="I6111">
        <f t="shared" si="190"/>
        <v>0</v>
      </c>
      <c r="J6111">
        <f t="shared" si="191"/>
        <v>0</v>
      </c>
    </row>
    <row r="6112" spans="1:10" x14ac:dyDescent="0.3">
      <c r="A6112">
        <v>9</v>
      </c>
      <c r="B6112">
        <v>12</v>
      </c>
      <c r="C6112">
        <v>14</v>
      </c>
      <c r="I6112">
        <f t="shared" si="190"/>
        <v>0</v>
      </c>
      <c r="J6112">
        <f t="shared" si="191"/>
        <v>0</v>
      </c>
    </row>
    <row r="6113" spans="1:10" x14ac:dyDescent="0.3">
      <c r="A6113">
        <v>9</v>
      </c>
      <c r="B6113">
        <v>12</v>
      </c>
      <c r="C6113">
        <v>15</v>
      </c>
      <c r="I6113">
        <f t="shared" si="190"/>
        <v>0</v>
      </c>
      <c r="J6113">
        <f t="shared" si="191"/>
        <v>0</v>
      </c>
    </row>
    <row r="6114" spans="1:10" x14ac:dyDescent="0.3">
      <c r="A6114">
        <v>9</v>
      </c>
      <c r="B6114">
        <v>12</v>
      </c>
      <c r="C6114">
        <v>16</v>
      </c>
      <c r="I6114">
        <f t="shared" si="190"/>
        <v>0</v>
      </c>
      <c r="J6114">
        <f t="shared" si="191"/>
        <v>0</v>
      </c>
    </row>
    <row r="6115" spans="1:10" x14ac:dyDescent="0.3">
      <c r="A6115">
        <v>9</v>
      </c>
      <c r="B6115">
        <v>12</v>
      </c>
      <c r="C6115">
        <v>17</v>
      </c>
      <c r="I6115">
        <f t="shared" si="190"/>
        <v>0</v>
      </c>
      <c r="J6115">
        <f t="shared" si="191"/>
        <v>0</v>
      </c>
    </row>
    <row r="6116" spans="1:10" x14ac:dyDescent="0.3">
      <c r="A6116">
        <v>9</v>
      </c>
      <c r="B6116">
        <v>12</v>
      </c>
      <c r="C6116">
        <v>18</v>
      </c>
      <c r="I6116">
        <f t="shared" si="190"/>
        <v>0</v>
      </c>
      <c r="J6116">
        <f t="shared" si="191"/>
        <v>0</v>
      </c>
    </row>
    <row r="6117" spans="1:10" x14ac:dyDescent="0.3">
      <c r="A6117">
        <v>9</v>
      </c>
      <c r="B6117">
        <v>12</v>
      </c>
      <c r="C6117">
        <v>19</v>
      </c>
      <c r="I6117">
        <f t="shared" si="190"/>
        <v>0</v>
      </c>
      <c r="J6117">
        <f t="shared" si="191"/>
        <v>0</v>
      </c>
    </row>
    <row r="6118" spans="1:10" x14ac:dyDescent="0.3">
      <c r="A6118">
        <v>9</v>
      </c>
      <c r="B6118">
        <v>12</v>
      </c>
      <c r="C6118">
        <v>20</v>
      </c>
      <c r="I6118">
        <f t="shared" si="190"/>
        <v>0</v>
      </c>
      <c r="J6118">
        <f t="shared" si="191"/>
        <v>0</v>
      </c>
    </row>
    <row r="6119" spans="1:10" x14ac:dyDescent="0.3">
      <c r="A6119">
        <v>9</v>
      </c>
      <c r="B6119">
        <v>12</v>
      </c>
      <c r="C6119">
        <v>21</v>
      </c>
      <c r="I6119">
        <f t="shared" si="190"/>
        <v>0</v>
      </c>
      <c r="J6119">
        <f t="shared" si="191"/>
        <v>0</v>
      </c>
    </row>
    <row r="6120" spans="1:10" x14ac:dyDescent="0.3">
      <c r="A6120">
        <v>9</v>
      </c>
      <c r="B6120">
        <v>12</v>
      </c>
      <c r="C6120">
        <v>22</v>
      </c>
      <c r="I6120">
        <f t="shared" si="190"/>
        <v>0</v>
      </c>
      <c r="J6120">
        <f t="shared" si="191"/>
        <v>0</v>
      </c>
    </row>
    <row r="6121" spans="1:10" x14ac:dyDescent="0.3">
      <c r="A6121">
        <v>9</v>
      </c>
      <c r="B6121">
        <v>12</v>
      </c>
      <c r="C6121">
        <v>23</v>
      </c>
      <c r="I6121">
        <f t="shared" si="190"/>
        <v>0</v>
      </c>
      <c r="J6121">
        <f t="shared" si="191"/>
        <v>0</v>
      </c>
    </row>
    <row r="6122" spans="1:10" x14ac:dyDescent="0.3">
      <c r="A6122">
        <v>9</v>
      </c>
      <c r="B6122">
        <v>13</v>
      </c>
      <c r="C6122">
        <v>0</v>
      </c>
      <c r="I6122">
        <f t="shared" si="190"/>
        <v>0</v>
      </c>
      <c r="J6122">
        <f t="shared" si="191"/>
        <v>0</v>
      </c>
    </row>
    <row r="6123" spans="1:10" x14ac:dyDescent="0.3">
      <c r="A6123">
        <v>9</v>
      </c>
      <c r="B6123">
        <v>13</v>
      </c>
      <c r="C6123">
        <v>1</v>
      </c>
      <c r="I6123">
        <f t="shared" si="190"/>
        <v>0</v>
      </c>
      <c r="J6123">
        <f t="shared" si="191"/>
        <v>0</v>
      </c>
    </row>
    <row r="6124" spans="1:10" x14ac:dyDescent="0.3">
      <c r="A6124">
        <v>9</v>
      </c>
      <c r="B6124">
        <v>13</v>
      </c>
      <c r="C6124">
        <v>2</v>
      </c>
      <c r="I6124">
        <f t="shared" si="190"/>
        <v>0</v>
      </c>
      <c r="J6124">
        <f t="shared" si="191"/>
        <v>0</v>
      </c>
    </row>
    <row r="6125" spans="1:10" x14ac:dyDescent="0.3">
      <c r="A6125">
        <v>9</v>
      </c>
      <c r="B6125">
        <v>13</v>
      </c>
      <c r="C6125">
        <v>3</v>
      </c>
      <c r="I6125">
        <f t="shared" si="190"/>
        <v>0</v>
      </c>
      <c r="J6125">
        <f t="shared" si="191"/>
        <v>0</v>
      </c>
    </row>
    <row r="6126" spans="1:10" x14ac:dyDescent="0.3">
      <c r="A6126">
        <v>9</v>
      </c>
      <c r="B6126">
        <v>13</v>
      </c>
      <c r="C6126">
        <v>4</v>
      </c>
      <c r="I6126">
        <f t="shared" si="190"/>
        <v>0</v>
      </c>
      <c r="J6126">
        <f t="shared" si="191"/>
        <v>0</v>
      </c>
    </row>
    <row r="6127" spans="1:10" x14ac:dyDescent="0.3">
      <c r="A6127">
        <v>9</v>
      </c>
      <c r="B6127">
        <v>13</v>
      </c>
      <c r="C6127">
        <v>5</v>
      </c>
      <c r="I6127">
        <f t="shared" si="190"/>
        <v>0</v>
      </c>
      <c r="J6127">
        <f t="shared" si="191"/>
        <v>0</v>
      </c>
    </row>
    <row r="6128" spans="1:10" x14ac:dyDescent="0.3">
      <c r="A6128">
        <v>9</v>
      </c>
      <c r="B6128">
        <v>13</v>
      </c>
      <c r="C6128">
        <v>6</v>
      </c>
      <c r="I6128">
        <f t="shared" si="190"/>
        <v>0</v>
      </c>
      <c r="J6128">
        <f t="shared" si="191"/>
        <v>0</v>
      </c>
    </row>
    <row r="6129" spans="1:10" x14ac:dyDescent="0.3">
      <c r="A6129">
        <v>9</v>
      </c>
      <c r="B6129">
        <v>13</v>
      </c>
      <c r="C6129">
        <v>7</v>
      </c>
      <c r="I6129">
        <f t="shared" si="190"/>
        <v>0</v>
      </c>
      <c r="J6129">
        <f t="shared" si="191"/>
        <v>0</v>
      </c>
    </row>
    <row r="6130" spans="1:10" x14ac:dyDescent="0.3">
      <c r="A6130">
        <v>9</v>
      </c>
      <c r="B6130">
        <v>13</v>
      </c>
      <c r="C6130">
        <v>8</v>
      </c>
      <c r="I6130">
        <f t="shared" si="190"/>
        <v>0</v>
      </c>
      <c r="J6130">
        <f t="shared" si="191"/>
        <v>0</v>
      </c>
    </row>
    <row r="6131" spans="1:10" x14ac:dyDescent="0.3">
      <c r="A6131">
        <v>9</v>
      </c>
      <c r="B6131">
        <v>13</v>
      </c>
      <c r="C6131">
        <v>9</v>
      </c>
      <c r="I6131">
        <f t="shared" si="190"/>
        <v>0</v>
      </c>
      <c r="J6131">
        <f t="shared" si="191"/>
        <v>0</v>
      </c>
    </row>
    <row r="6132" spans="1:10" x14ac:dyDescent="0.3">
      <c r="A6132">
        <v>9</v>
      </c>
      <c r="B6132">
        <v>13</v>
      </c>
      <c r="C6132">
        <v>10</v>
      </c>
      <c r="I6132">
        <f t="shared" si="190"/>
        <v>0</v>
      </c>
      <c r="J6132">
        <f t="shared" si="191"/>
        <v>0</v>
      </c>
    </row>
    <row r="6133" spans="1:10" x14ac:dyDescent="0.3">
      <c r="A6133">
        <v>9</v>
      </c>
      <c r="B6133">
        <v>13</v>
      </c>
      <c r="C6133">
        <v>11</v>
      </c>
      <c r="I6133">
        <f t="shared" si="190"/>
        <v>0</v>
      </c>
      <c r="J6133">
        <f t="shared" si="191"/>
        <v>0</v>
      </c>
    </row>
    <row r="6134" spans="1:10" x14ac:dyDescent="0.3">
      <c r="A6134">
        <v>9</v>
      </c>
      <c r="B6134">
        <v>13</v>
      </c>
      <c r="C6134">
        <v>12</v>
      </c>
      <c r="I6134">
        <f t="shared" si="190"/>
        <v>0</v>
      </c>
      <c r="J6134">
        <f t="shared" si="191"/>
        <v>0</v>
      </c>
    </row>
    <row r="6135" spans="1:10" x14ac:dyDescent="0.3">
      <c r="A6135">
        <v>9</v>
      </c>
      <c r="B6135">
        <v>13</v>
      </c>
      <c r="C6135">
        <v>13</v>
      </c>
      <c r="I6135">
        <f t="shared" si="190"/>
        <v>0</v>
      </c>
      <c r="J6135">
        <f t="shared" si="191"/>
        <v>0</v>
      </c>
    </row>
    <row r="6136" spans="1:10" x14ac:dyDescent="0.3">
      <c r="A6136">
        <v>9</v>
      </c>
      <c r="B6136">
        <v>13</v>
      </c>
      <c r="C6136">
        <v>14</v>
      </c>
      <c r="I6136">
        <f t="shared" si="190"/>
        <v>0</v>
      </c>
      <c r="J6136">
        <f t="shared" si="191"/>
        <v>0</v>
      </c>
    </row>
    <row r="6137" spans="1:10" x14ac:dyDescent="0.3">
      <c r="A6137">
        <v>9</v>
      </c>
      <c r="B6137">
        <v>13</v>
      </c>
      <c r="C6137">
        <v>15</v>
      </c>
      <c r="I6137">
        <f t="shared" si="190"/>
        <v>0</v>
      </c>
      <c r="J6137">
        <f t="shared" si="191"/>
        <v>0</v>
      </c>
    </row>
    <row r="6138" spans="1:10" x14ac:dyDescent="0.3">
      <c r="A6138">
        <v>9</v>
      </c>
      <c r="B6138">
        <v>13</v>
      </c>
      <c r="C6138">
        <v>16</v>
      </c>
      <c r="I6138">
        <f t="shared" si="190"/>
        <v>0</v>
      </c>
      <c r="J6138">
        <f t="shared" si="191"/>
        <v>0</v>
      </c>
    </row>
    <row r="6139" spans="1:10" x14ac:dyDescent="0.3">
      <c r="A6139">
        <v>9</v>
      </c>
      <c r="B6139">
        <v>13</v>
      </c>
      <c r="C6139">
        <v>17</v>
      </c>
      <c r="I6139">
        <f t="shared" si="190"/>
        <v>0</v>
      </c>
      <c r="J6139">
        <f t="shared" si="191"/>
        <v>0</v>
      </c>
    </row>
    <row r="6140" spans="1:10" x14ac:dyDescent="0.3">
      <c r="A6140">
        <v>9</v>
      </c>
      <c r="B6140">
        <v>13</v>
      </c>
      <c r="C6140">
        <v>18</v>
      </c>
      <c r="I6140">
        <f t="shared" si="190"/>
        <v>0</v>
      </c>
      <c r="J6140">
        <f t="shared" si="191"/>
        <v>0</v>
      </c>
    </row>
    <row r="6141" spans="1:10" x14ac:dyDescent="0.3">
      <c r="A6141">
        <v>9</v>
      </c>
      <c r="B6141">
        <v>13</v>
      </c>
      <c r="C6141">
        <v>19</v>
      </c>
      <c r="I6141">
        <f t="shared" si="190"/>
        <v>0</v>
      </c>
      <c r="J6141">
        <f t="shared" si="191"/>
        <v>0</v>
      </c>
    </row>
    <row r="6142" spans="1:10" x14ac:dyDescent="0.3">
      <c r="A6142">
        <v>9</v>
      </c>
      <c r="B6142">
        <v>13</v>
      </c>
      <c r="C6142">
        <v>20</v>
      </c>
      <c r="I6142">
        <f t="shared" si="190"/>
        <v>0</v>
      </c>
      <c r="J6142">
        <f t="shared" si="191"/>
        <v>0</v>
      </c>
    </row>
    <row r="6143" spans="1:10" x14ac:dyDescent="0.3">
      <c r="A6143">
        <v>9</v>
      </c>
      <c r="B6143">
        <v>13</v>
      </c>
      <c r="C6143">
        <v>21</v>
      </c>
      <c r="I6143">
        <f t="shared" si="190"/>
        <v>0</v>
      </c>
      <c r="J6143">
        <f t="shared" si="191"/>
        <v>0</v>
      </c>
    </row>
    <row r="6144" spans="1:10" x14ac:dyDescent="0.3">
      <c r="A6144">
        <v>9</v>
      </c>
      <c r="B6144">
        <v>13</v>
      </c>
      <c r="C6144">
        <v>22</v>
      </c>
      <c r="I6144">
        <f t="shared" si="190"/>
        <v>0</v>
      </c>
      <c r="J6144">
        <f t="shared" si="191"/>
        <v>0</v>
      </c>
    </row>
    <row r="6145" spans="1:10" x14ac:dyDescent="0.3">
      <c r="A6145">
        <v>9</v>
      </c>
      <c r="B6145">
        <v>13</v>
      </c>
      <c r="C6145">
        <v>23</v>
      </c>
      <c r="I6145">
        <f t="shared" si="190"/>
        <v>0</v>
      </c>
      <c r="J6145">
        <f t="shared" si="191"/>
        <v>0</v>
      </c>
    </row>
    <row r="6146" spans="1:10" x14ac:dyDescent="0.3">
      <c r="A6146">
        <v>9</v>
      </c>
      <c r="B6146">
        <v>14</v>
      </c>
      <c r="C6146">
        <v>0</v>
      </c>
      <c r="I6146">
        <f t="shared" si="190"/>
        <v>0</v>
      </c>
      <c r="J6146">
        <f t="shared" si="191"/>
        <v>0</v>
      </c>
    </row>
    <row r="6147" spans="1:10" x14ac:dyDescent="0.3">
      <c r="A6147">
        <v>9</v>
      </c>
      <c r="B6147">
        <v>14</v>
      </c>
      <c r="C6147">
        <v>1</v>
      </c>
      <c r="I6147">
        <f t="shared" ref="I6147:I6210" si="192">IF(H6147&gt;20,H6147,0)</f>
        <v>0</v>
      </c>
      <c r="J6147">
        <f t="shared" ref="J6147:J6210" si="193">I6147*1000</f>
        <v>0</v>
      </c>
    </row>
    <row r="6148" spans="1:10" x14ac:dyDescent="0.3">
      <c r="A6148">
        <v>9</v>
      </c>
      <c r="B6148">
        <v>14</v>
      </c>
      <c r="C6148">
        <v>2</v>
      </c>
      <c r="I6148">
        <f t="shared" si="192"/>
        <v>0</v>
      </c>
      <c r="J6148">
        <f t="shared" si="193"/>
        <v>0</v>
      </c>
    </row>
    <row r="6149" spans="1:10" x14ac:dyDescent="0.3">
      <c r="A6149">
        <v>9</v>
      </c>
      <c r="B6149">
        <v>14</v>
      </c>
      <c r="C6149">
        <v>3</v>
      </c>
      <c r="I6149">
        <f t="shared" si="192"/>
        <v>0</v>
      </c>
      <c r="J6149">
        <f t="shared" si="193"/>
        <v>0</v>
      </c>
    </row>
    <row r="6150" spans="1:10" x14ac:dyDescent="0.3">
      <c r="A6150">
        <v>9</v>
      </c>
      <c r="B6150">
        <v>14</v>
      </c>
      <c r="C6150">
        <v>4</v>
      </c>
      <c r="I6150">
        <f t="shared" si="192"/>
        <v>0</v>
      </c>
      <c r="J6150">
        <f t="shared" si="193"/>
        <v>0</v>
      </c>
    </row>
    <row r="6151" spans="1:10" x14ac:dyDescent="0.3">
      <c r="A6151">
        <v>9</v>
      </c>
      <c r="B6151">
        <v>14</v>
      </c>
      <c r="C6151">
        <v>5</v>
      </c>
      <c r="I6151">
        <f t="shared" si="192"/>
        <v>0</v>
      </c>
      <c r="J6151">
        <f t="shared" si="193"/>
        <v>0</v>
      </c>
    </row>
    <row r="6152" spans="1:10" x14ac:dyDescent="0.3">
      <c r="A6152">
        <v>9</v>
      </c>
      <c r="B6152">
        <v>14</v>
      </c>
      <c r="C6152">
        <v>6</v>
      </c>
      <c r="I6152">
        <f t="shared" si="192"/>
        <v>0</v>
      </c>
      <c r="J6152">
        <f t="shared" si="193"/>
        <v>0</v>
      </c>
    </row>
    <row r="6153" spans="1:10" x14ac:dyDescent="0.3">
      <c r="A6153">
        <v>9</v>
      </c>
      <c r="B6153">
        <v>14</v>
      </c>
      <c r="C6153">
        <v>7</v>
      </c>
      <c r="I6153">
        <f t="shared" si="192"/>
        <v>0</v>
      </c>
      <c r="J6153">
        <f t="shared" si="193"/>
        <v>0</v>
      </c>
    </row>
    <row r="6154" spans="1:10" x14ac:dyDescent="0.3">
      <c r="A6154">
        <v>9</v>
      </c>
      <c r="B6154">
        <v>14</v>
      </c>
      <c r="C6154">
        <v>8</v>
      </c>
      <c r="I6154">
        <f t="shared" si="192"/>
        <v>0</v>
      </c>
      <c r="J6154">
        <f t="shared" si="193"/>
        <v>0</v>
      </c>
    </row>
    <row r="6155" spans="1:10" x14ac:dyDescent="0.3">
      <c r="A6155">
        <v>9</v>
      </c>
      <c r="B6155">
        <v>14</v>
      </c>
      <c r="C6155">
        <v>9</v>
      </c>
      <c r="I6155">
        <f t="shared" si="192"/>
        <v>0</v>
      </c>
      <c r="J6155">
        <f t="shared" si="193"/>
        <v>0</v>
      </c>
    </row>
    <row r="6156" spans="1:10" x14ac:dyDescent="0.3">
      <c r="A6156">
        <v>9</v>
      </c>
      <c r="B6156">
        <v>14</v>
      </c>
      <c r="C6156">
        <v>10</v>
      </c>
      <c r="I6156">
        <f t="shared" si="192"/>
        <v>0</v>
      </c>
      <c r="J6156">
        <f t="shared" si="193"/>
        <v>0</v>
      </c>
    </row>
    <row r="6157" spans="1:10" x14ac:dyDescent="0.3">
      <c r="A6157">
        <v>9</v>
      </c>
      <c r="B6157">
        <v>14</v>
      </c>
      <c r="C6157">
        <v>11</v>
      </c>
      <c r="I6157">
        <f t="shared" si="192"/>
        <v>0</v>
      </c>
      <c r="J6157">
        <f t="shared" si="193"/>
        <v>0</v>
      </c>
    </row>
    <row r="6158" spans="1:10" x14ac:dyDescent="0.3">
      <c r="A6158">
        <v>9</v>
      </c>
      <c r="B6158">
        <v>14</v>
      </c>
      <c r="C6158">
        <v>12</v>
      </c>
      <c r="I6158">
        <f t="shared" si="192"/>
        <v>0</v>
      </c>
      <c r="J6158">
        <f t="shared" si="193"/>
        <v>0</v>
      </c>
    </row>
    <row r="6159" spans="1:10" x14ac:dyDescent="0.3">
      <c r="A6159">
        <v>9</v>
      </c>
      <c r="B6159">
        <v>14</v>
      </c>
      <c r="C6159">
        <v>13</v>
      </c>
      <c r="I6159">
        <f t="shared" si="192"/>
        <v>0</v>
      </c>
      <c r="J6159">
        <f t="shared" si="193"/>
        <v>0</v>
      </c>
    </row>
    <row r="6160" spans="1:10" x14ac:dyDescent="0.3">
      <c r="A6160">
        <v>9</v>
      </c>
      <c r="B6160">
        <v>14</v>
      </c>
      <c r="C6160">
        <v>14</v>
      </c>
      <c r="I6160">
        <f t="shared" si="192"/>
        <v>0</v>
      </c>
      <c r="J6160">
        <f t="shared" si="193"/>
        <v>0</v>
      </c>
    </row>
    <row r="6161" spans="1:10" x14ac:dyDescent="0.3">
      <c r="A6161">
        <v>9</v>
      </c>
      <c r="B6161">
        <v>14</v>
      </c>
      <c r="C6161">
        <v>15</v>
      </c>
      <c r="I6161">
        <f t="shared" si="192"/>
        <v>0</v>
      </c>
      <c r="J6161">
        <f t="shared" si="193"/>
        <v>0</v>
      </c>
    </row>
    <row r="6162" spans="1:10" x14ac:dyDescent="0.3">
      <c r="A6162">
        <v>9</v>
      </c>
      <c r="B6162">
        <v>14</v>
      </c>
      <c r="C6162">
        <v>16</v>
      </c>
      <c r="I6162">
        <f t="shared" si="192"/>
        <v>0</v>
      </c>
      <c r="J6162">
        <f t="shared" si="193"/>
        <v>0</v>
      </c>
    </row>
    <row r="6163" spans="1:10" x14ac:dyDescent="0.3">
      <c r="A6163">
        <v>9</v>
      </c>
      <c r="B6163">
        <v>14</v>
      </c>
      <c r="C6163">
        <v>17</v>
      </c>
      <c r="I6163">
        <f t="shared" si="192"/>
        <v>0</v>
      </c>
      <c r="J6163">
        <f t="shared" si="193"/>
        <v>0</v>
      </c>
    </row>
    <row r="6164" spans="1:10" x14ac:dyDescent="0.3">
      <c r="A6164">
        <v>9</v>
      </c>
      <c r="B6164">
        <v>14</v>
      </c>
      <c r="C6164">
        <v>18</v>
      </c>
      <c r="I6164">
        <f t="shared" si="192"/>
        <v>0</v>
      </c>
      <c r="J6164">
        <f t="shared" si="193"/>
        <v>0</v>
      </c>
    </row>
    <row r="6165" spans="1:10" x14ac:dyDescent="0.3">
      <c r="A6165">
        <v>9</v>
      </c>
      <c r="B6165">
        <v>14</v>
      </c>
      <c r="C6165">
        <v>19</v>
      </c>
      <c r="I6165">
        <f t="shared" si="192"/>
        <v>0</v>
      </c>
      <c r="J6165">
        <f t="shared" si="193"/>
        <v>0</v>
      </c>
    </row>
    <row r="6166" spans="1:10" x14ac:dyDescent="0.3">
      <c r="A6166">
        <v>9</v>
      </c>
      <c r="B6166">
        <v>14</v>
      </c>
      <c r="C6166">
        <v>20</v>
      </c>
      <c r="I6166">
        <f t="shared" si="192"/>
        <v>0</v>
      </c>
      <c r="J6166">
        <f t="shared" si="193"/>
        <v>0</v>
      </c>
    </row>
    <row r="6167" spans="1:10" x14ac:dyDescent="0.3">
      <c r="A6167">
        <v>9</v>
      </c>
      <c r="B6167">
        <v>14</v>
      </c>
      <c r="C6167">
        <v>21</v>
      </c>
      <c r="I6167">
        <f t="shared" si="192"/>
        <v>0</v>
      </c>
      <c r="J6167">
        <f t="shared" si="193"/>
        <v>0</v>
      </c>
    </row>
    <row r="6168" spans="1:10" x14ac:dyDescent="0.3">
      <c r="A6168">
        <v>9</v>
      </c>
      <c r="B6168">
        <v>14</v>
      </c>
      <c r="C6168">
        <v>22</v>
      </c>
      <c r="I6168">
        <f t="shared" si="192"/>
        <v>0</v>
      </c>
      <c r="J6168">
        <f t="shared" si="193"/>
        <v>0</v>
      </c>
    </row>
    <row r="6169" spans="1:10" x14ac:dyDescent="0.3">
      <c r="A6169">
        <v>9</v>
      </c>
      <c r="B6169">
        <v>14</v>
      </c>
      <c r="C6169">
        <v>23</v>
      </c>
      <c r="I6169">
        <f t="shared" si="192"/>
        <v>0</v>
      </c>
      <c r="J6169">
        <f t="shared" si="193"/>
        <v>0</v>
      </c>
    </row>
    <row r="6170" spans="1:10" x14ac:dyDescent="0.3">
      <c r="A6170">
        <v>9</v>
      </c>
      <c r="B6170">
        <v>15</v>
      </c>
      <c r="C6170">
        <v>0</v>
      </c>
      <c r="I6170">
        <f t="shared" si="192"/>
        <v>0</v>
      </c>
      <c r="J6170">
        <f t="shared" si="193"/>
        <v>0</v>
      </c>
    </row>
    <row r="6171" spans="1:10" x14ac:dyDescent="0.3">
      <c r="A6171">
        <v>9</v>
      </c>
      <c r="B6171">
        <v>15</v>
      </c>
      <c r="C6171">
        <v>1</v>
      </c>
      <c r="I6171">
        <f t="shared" si="192"/>
        <v>0</v>
      </c>
      <c r="J6171">
        <f t="shared" si="193"/>
        <v>0</v>
      </c>
    </row>
    <row r="6172" spans="1:10" x14ac:dyDescent="0.3">
      <c r="A6172">
        <v>9</v>
      </c>
      <c r="B6172">
        <v>15</v>
      </c>
      <c r="C6172">
        <v>2</v>
      </c>
      <c r="I6172">
        <f t="shared" si="192"/>
        <v>0</v>
      </c>
      <c r="J6172">
        <f t="shared" si="193"/>
        <v>0</v>
      </c>
    </row>
    <row r="6173" spans="1:10" x14ac:dyDescent="0.3">
      <c r="A6173">
        <v>9</v>
      </c>
      <c r="B6173">
        <v>15</v>
      </c>
      <c r="C6173">
        <v>3</v>
      </c>
      <c r="I6173">
        <f t="shared" si="192"/>
        <v>0</v>
      </c>
      <c r="J6173">
        <f t="shared" si="193"/>
        <v>0</v>
      </c>
    </row>
    <row r="6174" spans="1:10" x14ac:dyDescent="0.3">
      <c r="A6174">
        <v>9</v>
      </c>
      <c r="B6174">
        <v>15</v>
      </c>
      <c r="C6174">
        <v>4</v>
      </c>
      <c r="I6174">
        <f t="shared" si="192"/>
        <v>0</v>
      </c>
      <c r="J6174">
        <f t="shared" si="193"/>
        <v>0</v>
      </c>
    </row>
    <row r="6175" spans="1:10" x14ac:dyDescent="0.3">
      <c r="A6175">
        <v>9</v>
      </c>
      <c r="B6175">
        <v>15</v>
      </c>
      <c r="C6175">
        <v>5</v>
      </c>
      <c r="I6175">
        <f t="shared" si="192"/>
        <v>0</v>
      </c>
      <c r="J6175">
        <f t="shared" si="193"/>
        <v>0</v>
      </c>
    </row>
    <row r="6176" spans="1:10" x14ac:dyDescent="0.3">
      <c r="A6176">
        <v>9</v>
      </c>
      <c r="B6176">
        <v>15</v>
      </c>
      <c r="C6176">
        <v>6</v>
      </c>
      <c r="I6176">
        <f t="shared" si="192"/>
        <v>0</v>
      </c>
      <c r="J6176">
        <f t="shared" si="193"/>
        <v>0</v>
      </c>
    </row>
    <row r="6177" spans="1:10" x14ac:dyDescent="0.3">
      <c r="A6177">
        <v>9</v>
      </c>
      <c r="B6177">
        <v>15</v>
      </c>
      <c r="C6177">
        <v>7</v>
      </c>
      <c r="I6177">
        <f t="shared" si="192"/>
        <v>0</v>
      </c>
      <c r="J6177">
        <f t="shared" si="193"/>
        <v>0</v>
      </c>
    </row>
    <row r="6178" spans="1:10" x14ac:dyDescent="0.3">
      <c r="A6178">
        <v>9</v>
      </c>
      <c r="B6178">
        <v>15</v>
      </c>
      <c r="C6178">
        <v>8</v>
      </c>
      <c r="I6178">
        <f t="shared" si="192"/>
        <v>0</v>
      </c>
      <c r="J6178">
        <f t="shared" si="193"/>
        <v>0</v>
      </c>
    </row>
    <row r="6179" spans="1:10" x14ac:dyDescent="0.3">
      <c r="A6179">
        <v>9</v>
      </c>
      <c r="B6179">
        <v>15</v>
      </c>
      <c r="C6179">
        <v>9</v>
      </c>
      <c r="I6179">
        <f t="shared" si="192"/>
        <v>0</v>
      </c>
      <c r="J6179">
        <f t="shared" si="193"/>
        <v>0</v>
      </c>
    </row>
    <row r="6180" spans="1:10" x14ac:dyDescent="0.3">
      <c r="A6180">
        <v>9</v>
      </c>
      <c r="B6180">
        <v>15</v>
      </c>
      <c r="C6180">
        <v>10</v>
      </c>
      <c r="I6180">
        <f t="shared" si="192"/>
        <v>0</v>
      </c>
      <c r="J6180">
        <f t="shared" si="193"/>
        <v>0</v>
      </c>
    </row>
    <row r="6181" spans="1:10" x14ac:dyDescent="0.3">
      <c r="A6181">
        <v>9</v>
      </c>
      <c r="B6181">
        <v>15</v>
      </c>
      <c r="C6181">
        <v>11</v>
      </c>
      <c r="I6181">
        <f t="shared" si="192"/>
        <v>0</v>
      </c>
      <c r="J6181">
        <f t="shared" si="193"/>
        <v>0</v>
      </c>
    </row>
    <row r="6182" spans="1:10" x14ac:dyDescent="0.3">
      <c r="A6182">
        <v>9</v>
      </c>
      <c r="B6182">
        <v>15</v>
      </c>
      <c r="C6182">
        <v>12</v>
      </c>
      <c r="I6182">
        <f t="shared" si="192"/>
        <v>0</v>
      </c>
      <c r="J6182">
        <f t="shared" si="193"/>
        <v>0</v>
      </c>
    </row>
    <row r="6183" spans="1:10" x14ac:dyDescent="0.3">
      <c r="A6183">
        <v>9</v>
      </c>
      <c r="B6183">
        <v>15</v>
      </c>
      <c r="C6183">
        <v>13</v>
      </c>
      <c r="I6183">
        <f t="shared" si="192"/>
        <v>0</v>
      </c>
      <c r="J6183">
        <f t="shared" si="193"/>
        <v>0</v>
      </c>
    </row>
    <row r="6184" spans="1:10" x14ac:dyDescent="0.3">
      <c r="A6184">
        <v>9</v>
      </c>
      <c r="B6184">
        <v>15</v>
      </c>
      <c r="C6184">
        <v>14</v>
      </c>
      <c r="I6184">
        <f t="shared" si="192"/>
        <v>0</v>
      </c>
      <c r="J6184">
        <f t="shared" si="193"/>
        <v>0</v>
      </c>
    </row>
    <row r="6185" spans="1:10" x14ac:dyDescent="0.3">
      <c r="A6185">
        <v>9</v>
      </c>
      <c r="B6185">
        <v>15</v>
      </c>
      <c r="C6185">
        <v>15</v>
      </c>
      <c r="I6185">
        <f t="shared" si="192"/>
        <v>0</v>
      </c>
      <c r="J6185">
        <f t="shared" si="193"/>
        <v>0</v>
      </c>
    </row>
    <row r="6186" spans="1:10" x14ac:dyDescent="0.3">
      <c r="A6186">
        <v>9</v>
      </c>
      <c r="B6186">
        <v>15</v>
      </c>
      <c r="C6186">
        <v>16</v>
      </c>
      <c r="I6186">
        <f t="shared" si="192"/>
        <v>0</v>
      </c>
      <c r="J6186">
        <f t="shared" si="193"/>
        <v>0</v>
      </c>
    </row>
    <row r="6187" spans="1:10" x14ac:dyDescent="0.3">
      <c r="A6187">
        <v>9</v>
      </c>
      <c r="B6187">
        <v>15</v>
      </c>
      <c r="C6187">
        <v>17</v>
      </c>
      <c r="I6187">
        <f t="shared" si="192"/>
        <v>0</v>
      </c>
      <c r="J6187">
        <f t="shared" si="193"/>
        <v>0</v>
      </c>
    </row>
    <row r="6188" spans="1:10" x14ac:dyDescent="0.3">
      <c r="A6188">
        <v>9</v>
      </c>
      <c r="B6188">
        <v>15</v>
      </c>
      <c r="C6188">
        <v>18</v>
      </c>
      <c r="I6188">
        <f t="shared" si="192"/>
        <v>0</v>
      </c>
      <c r="J6188">
        <f t="shared" si="193"/>
        <v>0</v>
      </c>
    </row>
    <row r="6189" spans="1:10" x14ac:dyDescent="0.3">
      <c r="A6189">
        <v>9</v>
      </c>
      <c r="B6189">
        <v>15</v>
      </c>
      <c r="C6189">
        <v>19</v>
      </c>
      <c r="I6189">
        <f t="shared" si="192"/>
        <v>0</v>
      </c>
      <c r="J6189">
        <f t="shared" si="193"/>
        <v>0</v>
      </c>
    </row>
    <row r="6190" spans="1:10" x14ac:dyDescent="0.3">
      <c r="A6190">
        <v>9</v>
      </c>
      <c r="B6190">
        <v>15</v>
      </c>
      <c r="C6190">
        <v>20</v>
      </c>
      <c r="I6190">
        <f t="shared" si="192"/>
        <v>0</v>
      </c>
      <c r="J6190">
        <f t="shared" si="193"/>
        <v>0</v>
      </c>
    </row>
    <row r="6191" spans="1:10" x14ac:dyDescent="0.3">
      <c r="A6191">
        <v>9</v>
      </c>
      <c r="B6191">
        <v>15</v>
      </c>
      <c r="C6191">
        <v>21</v>
      </c>
      <c r="I6191">
        <f t="shared" si="192"/>
        <v>0</v>
      </c>
      <c r="J6191">
        <f t="shared" si="193"/>
        <v>0</v>
      </c>
    </row>
    <row r="6192" spans="1:10" x14ac:dyDescent="0.3">
      <c r="A6192">
        <v>9</v>
      </c>
      <c r="B6192">
        <v>15</v>
      </c>
      <c r="C6192">
        <v>22</v>
      </c>
      <c r="I6192">
        <f t="shared" si="192"/>
        <v>0</v>
      </c>
      <c r="J6192">
        <f t="shared" si="193"/>
        <v>0</v>
      </c>
    </row>
    <row r="6193" spans="1:10" x14ac:dyDescent="0.3">
      <c r="A6193">
        <v>9</v>
      </c>
      <c r="B6193">
        <v>15</v>
      </c>
      <c r="C6193">
        <v>23</v>
      </c>
      <c r="I6193">
        <f t="shared" si="192"/>
        <v>0</v>
      </c>
      <c r="J6193">
        <f t="shared" si="193"/>
        <v>0</v>
      </c>
    </row>
    <row r="6194" spans="1:10" x14ac:dyDescent="0.3">
      <c r="A6194">
        <v>9</v>
      </c>
      <c r="B6194">
        <v>16</v>
      </c>
      <c r="C6194">
        <v>0</v>
      </c>
      <c r="I6194">
        <f t="shared" si="192"/>
        <v>0</v>
      </c>
      <c r="J6194">
        <f t="shared" si="193"/>
        <v>0</v>
      </c>
    </row>
    <row r="6195" spans="1:10" x14ac:dyDescent="0.3">
      <c r="A6195">
        <v>9</v>
      </c>
      <c r="B6195">
        <v>16</v>
      </c>
      <c r="C6195">
        <v>1</v>
      </c>
      <c r="I6195">
        <f t="shared" si="192"/>
        <v>0</v>
      </c>
      <c r="J6195">
        <f t="shared" si="193"/>
        <v>0</v>
      </c>
    </row>
    <row r="6196" spans="1:10" x14ac:dyDescent="0.3">
      <c r="A6196">
        <v>9</v>
      </c>
      <c r="B6196">
        <v>16</v>
      </c>
      <c r="C6196">
        <v>2</v>
      </c>
      <c r="I6196">
        <f t="shared" si="192"/>
        <v>0</v>
      </c>
      <c r="J6196">
        <f t="shared" si="193"/>
        <v>0</v>
      </c>
    </row>
    <row r="6197" spans="1:10" x14ac:dyDescent="0.3">
      <c r="A6197">
        <v>9</v>
      </c>
      <c r="B6197">
        <v>16</v>
      </c>
      <c r="C6197">
        <v>3</v>
      </c>
      <c r="I6197">
        <f t="shared" si="192"/>
        <v>0</v>
      </c>
      <c r="J6197">
        <f t="shared" si="193"/>
        <v>0</v>
      </c>
    </row>
    <row r="6198" spans="1:10" x14ac:dyDescent="0.3">
      <c r="A6198">
        <v>9</v>
      </c>
      <c r="B6198">
        <v>16</v>
      </c>
      <c r="C6198">
        <v>4</v>
      </c>
      <c r="I6198">
        <f t="shared" si="192"/>
        <v>0</v>
      </c>
      <c r="J6198">
        <f t="shared" si="193"/>
        <v>0</v>
      </c>
    </row>
    <row r="6199" spans="1:10" x14ac:dyDescent="0.3">
      <c r="A6199">
        <v>9</v>
      </c>
      <c r="B6199">
        <v>16</v>
      </c>
      <c r="C6199">
        <v>5</v>
      </c>
      <c r="I6199">
        <f t="shared" si="192"/>
        <v>0</v>
      </c>
      <c r="J6199">
        <f t="shared" si="193"/>
        <v>0</v>
      </c>
    </row>
    <row r="6200" spans="1:10" x14ac:dyDescent="0.3">
      <c r="A6200">
        <v>9</v>
      </c>
      <c r="B6200">
        <v>16</v>
      </c>
      <c r="C6200">
        <v>6</v>
      </c>
      <c r="I6200">
        <f t="shared" si="192"/>
        <v>0</v>
      </c>
      <c r="J6200">
        <f t="shared" si="193"/>
        <v>0</v>
      </c>
    </row>
    <row r="6201" spans="1:10" x14ac:dyDescent="0.3">
      <c r="A6201">
        <v>9</v>
      </c>
      <c r="B6201">
        <v>16</v>
      </c>
      <c r="C6201">
        <v>7</v>
      </c>
      <c r="I6201">
        <f t="shared" si="192"/>
        <v>0</v>
      </c>
      <c r="J6201">
        <f t="shared" si="193"/>
        <v>0</v>
      </c>
    </row>
    <row r="6202" spans="1:10" x14ac:dyDescent="0.3">
      <c r="A6202">
        <v>9</v>
      </c>
      <c r="B6202">
        <v>16</v>
      </c>
      <c r="C6202">
        <v>8</v>
      </c>
      <c r="I6202">
        <f t="shared" si="192"/>
        <v>0</v>
      </c>
      <c r="J6202">
        <f t="shared" si="193"/>
        <v>0</v>
      </c>
    </row>
    <row r="6203" spans="1:10" x14ac:dyDescent="0.3">
      <c r="A6203">
        <v>9</v>
      </c>
      <c r="B6203">
        <v>16</v>
      </c>
      <c r="C6203">
        <v>9</v>
      </c>
      <c r="I6203">
        <f t="shared" si="192"/>
        <v>0</v>
      </c>
      <c r="J6203">
        <f t="shared" si="193"/>
        <v>0</v>
      </c>
    </row>
    <row r="6204" spans="1:10" x14ac:dyDescent="0.3">
      <c r="A6204">
        <v>9</v>
      </c>
      <c r="B6204">
        <v>16</v>
      </c>
      <c r="C6204">
        <v>10</v>
      </c>
      <c r="I6204">
        <f t="shared" si="192"/>
        <v>0</v>
      </c>
      <c r="J6204">
        <f t="shared" si="193"/>
        <v>0</v>
      </c>
    </row>
    <row r="6205" spans="1:10" x14ac:dyDescent="0.3">
      <c r="A6205">
        <v>9</v>
      </c>
      <c r="B6205">
        <v>16</v>
      </c>
      <c r="C6205">
        <v>11</v>
      </c>
      <c r="I6205">
        <f t="shared" si="192"/>
        <v>0</v>
      </c>
      <c r="J6205">
        <f t="shared" si="193"/>
        <v>0</v>
      </c>
    </row>
    <row r="6206" spans="1:10" x14ac:dyDescent="0.3">
      <c r="A6206">
        <v>9</v>
      </c>
      <c r="B6206">
        <v>16</v>
      </c>
      <c r="C6206">
        <v>12</v>
      </c>
      <c r="I6206">
        <f t="shared" si="192"/>
        <v>0</v>
      </c>
      <c r="J6206">
        <f t="shared" si="193"/>
        <v>0</v>
      </c>
    </row>
    <row r="6207" spans="1:10" x14ac:dyDescent="0.3">
      <c r="A6207">
        <v>9</v>
      </c>
      <c r="B6207">
        <v>16</v>
      </c>
      <c r="C6207">
        <v>13</v>
      </c>
      <c r="I6207">
        <f t="shared" si="192"/>
        <v>0</v>
      </c>
      <c r="J6207">
        <f t="shared" si="193"/>
        <v>0</v>
      </c>
    </row>
    <row r="6208" spans="1:10" x14ac:dyDescent="0.3">
      <c r="A6208">
        <v>9</v>
      </c>
      <c r="B6208">
        <v>16</v>
      </c>
      <c r="C6208">
        <v>14</v>
      </c>
      <c r="I6208">
        <f t="shared" si="192"/>
        <v>0</v>
      </c>
      <c r="J6208">
        <f t="shared" si="193"/>
        <v>0</v>
      </c>
    </row>
    <row r="6209" spans="1:10" x14ac:dyDescent="0.3">
      <c r="A6209">
        <v>9</v>
      </c>
      <c r="B6209">
        <v>16</v>
      </c>
      <c r="C6209">
        <v>15</v>
      </c>
      <c r="I6209">
        <f t="shared" si="192"/>
        <v>0</v>
      </c>
      <c r="J6209">
        <f t="shared" si="193"/>
        <v>0</v>
      </c>
    </row>
    <row r="6210" spans="1:10" x14ac:dyDescent="0.3">
      <c r="A6210">
        <v>9</v>
      </c>
      <c r="B6210">
        <v>16</v>
      </c>
      <c r="C6210">
        <v>16</v>
      </c>
      <c r="I6210">
        <f t="shared" si="192"/>
        <v>0</v>
      </c>
      <c r="J6210">
        <f t="shared" si="193"/>
        <v>0</v>
      </c>
    </row>
    <row r="6211" spans="1:10" x14ac:dyDescent="0.3">
      <c r="A6211">
        <v>9</v>
      </c>
      <c r="B6211">
        <v>16</v>
      </c>
      <c r="C6211">
        <v>17</v>
      </c>
      <c r="I6211">
        <f t="shared" ref="I6211:I6274" si="194">IF(H6211&gt;20,H6211,0)</f>
        <v>0</v>
      </c>
      <c r="J6211">
        <f t="shared" ref="J6211:J6274" si="195">I6211*1000</f>
        <v>0</v>
      </c>
    </row>
    <row r="6212" spans="1:10" x14ac:dyDescent="0.3">
      <c r="A6212">
        <v>9</v>
      </c>
      <c r="B6212">
        <v>16</v>
      </c>
      <c r="C6212">
        <v>18</v>
      </c>
      <c r="I6212">
        <f t="shared" si="194"/>
        <v>0</v>
      </c>
      <c r="J6212">
        <f t="shared" si="195"/>
        <v>0</v>
      </c>
    </row>
    <row r="6213" spans="1:10" x14ac:dyDescent="0.3">
      <c r="A6213">
        <v>9</v>
      </c>
      <c r="B6213">
        <v>16</v>
      </c>
      <c r="C6213">
        <v>19</v>
      </c>
      <c r="I6213">
        <f t="shared" si="194"/>
        <v>0</v>
      </c>
      <c r="J6213">
        <f t="shared" si="195"/>
        <v>0</v>
      </c>
    </row>
    <row r="6214" spans="1:10" x14ac:dyDescent="0.3">
      <c r="A6214">
        <v>9</v>
      </c>
      <c r="B6214">
        <v>16</v>
      </c>
      <c r="C6214">
        <v>20</v>
      </c>
      <c r="I6214">
        <f t="shared" si="194"/>
        <v>0</v>
      </c>
      <c r="J6214">
        <f t="shared" si="195"/>
        <v>0</v>
      </c>
    </row>
    <row r="6215" spans="1:10" x14ac:dyDescent="0.3">
      <c r="A6215">
        <v>9</v>
      </c>
      <c r="B6215">
        <v>16</v>
      </c>
      <c r="C6215">
        <v>21</v>
      </c>
      <c r="I6215">
        <f t="shared" si="194"/>
        <v>0</v>
      </c>
      <c r="J6215">
        <f t="shared" si="195"/>
        <v>0</v>
      </c>
    </row>
    <row r="6216" spans="1:10" x14ac:dyDescent="0.3">
      <c r="A6216">
        <v>9</v>
      </c>
      <c r="B6216">
        <v>16</v>
      </c>
      <c r="C6216">
        <v>22</v>
      </c>
      <c r="I6216">
        <f t="shared" si="194"/>
        <v>0</v>
      </c>
      <c r="J6216">
        <f t="shared" si="195"/>
        <v>0</v>
      </c>
    </row>
    <row r="6217" spans="1:10" x14ac:dyDescent="0.3">
      <c r="A6217">
        <v>9</v>
      </c>
      <c r="B6217">
        <v>16</v>
      </c>
      <c r="C6217">
        <v>23</v>
      </c>
      <c r="I6217">
        <f t="shared" si="194"/>
        <v>0</v>
      </c>
      <c r="J6217">
        <f t="shared" si="195"/>
        <v>0</v>
      </c>
    </row>
    <row r="6218" spans="1:10" x14ac:dyDescent="0.3">
      <c r="A6218">
        <v>9</v>
      </c>
      <c r="B6218">
        <v>17</v>
      </c>
      <c r="C6218">
        <v>0</v>
      </c>
      <c r="I6218">
        <f t="shared" si="194"/>
        <v>0</v>
      </c>
      <c r="J6218">
        <f t="shared" si="195"/>
        <v>0</v>
      </c>
    </row>
    <row r="6219" spans="1:10" x14ac:dyDescent="0.3">
      <c r="A6219">
        <v>9</v>
      </c>
      <c r="B6219">
        <v>17</v>
      </c>
      <c r="C6219">
        <v>1</v>
      </c>
      <c r="I6219">
        <f t="shared" si="194"/>
        <v>0</v>
      </c>
      <c r="J6219">
        <f t="shared" si="195"/>
        <v>0</v>
      </c>
    </row>
    <row r="6220" spans="1:10" x14ac:dyDescent="0.3">
      <c r="A6220">
        <v>9</v>
      </c>
      <c r="B6220">
        <v>17</v>
      </c>
      <c r="C6220">
        <v>2</v>
      </c>
      <c r="I6220">
        <f t="shared" si="194"/>
        <v>0</v>
      </c>
      <c r="J6220">
        <f t="shared" si="195"/>
        <v>0</v>
      </c>
    </row>
    <row r="6221" spans="1:10" x14ac:dyDescent="0.3">
      <c r="A6221">
        <v>9</v>
      </c>
      <c r="B6221">
        <v>17</v>
      </c>
      <c r="C6221">
        <v>3</v>
      </c>
      <c r="I6221">
        <f t="shared" si="194"/>
        <v>0</v>
      </c>
      <c r="J6221">
        <f t="shared" si="195"/>
        <v>0</v>
      </c>
    </row>
    <row r="6222" spans="1:10" x14ac:dyDescent="0.3">
      <c r="A6222">
        <v>9</v>
      </c>
      <c r="B6222">
        <v>17</v>
      </c>
      <c r="C6222">
        <v>4</v>
      </c>
      <c r="I6222">
        <f t="shared" si="194"/>
        <v>0</v>
      </c>
      <c r="J6222">
        <f t="shared" si="195"/>
        <v>0</v>
      </c>
    </row>
    <row r="6223" spans="1:10" x14ac:dyDescent="0.3">
      <c r="A6223">
        <v>9</v>
      </c>
      <c r="B6223">
        <v>17</v>
      </c>
      <c r="C6223">
        <v>5</v>
      </c>
      <c r="I6223">
        <f t="shared" si="194"/>
        <v>0</v>
      </c>
      <c r="J6223">
        <f t="shared" si="195"/>
        <v>0</v>
      </c>
    </row>
    <row r="6224" spans="1:10" x14ac:dyDescent="0.3">
      <c r="A6224">
        <v>9</v>
      </c>
      <c r="B6224">
        <v>17</v>
      </c>
      <c r="C6224">
        <v>6</v>
      </c>
      <c r="I6224">
        <f t="shared" si="194"/>
        <v>0</v>
      </c>
      <c r="J6224">
        <f t="shared" si="195"/>
        <v>0</v>
      </c>
    </row>
    <row r="6225" spans="1:10" x14ac:dyDescent="0.3">
      <c r="A6225">
        <v>9</v>
      </c>
      <c r="B6225">
        <v>17</v>
      </c>
      <c r="C6225">
        <v>7</v>
      </c>
      <c r="I6225">
        <f t="shared" si="194"/>
        <v>0</v>
      </c>
      <c r="J6225">
        <f t="shared" si="195"/>
        <v>0</v>
      </c>
    </row>
    <row r="6226" spans="1:10" x14ac:dyDescent="0.3">
      <c r="A6226">
        <v>9</v>
      </c>
      <c r="B6226">
        <v>17</v>
      </c>
      <c r="C6226">
        <v>8</v>
      </c>
      <c r="I6226">
        <f t="shared" si="194"/>
        <v>0</v>
      </c>
      <c r="J6226">
        <f t="shared" si="195"/>
        <v>0</v>
      </c>
    </row>
    <row r="6227" spans="1:10" x14ac:dyDescent="0.3">
      <c r="A6227">
        <v>9</v>
      </c>
      <c r="B6227">
        <v>17</v>
      </c>
      <c r="C6227">
        <v>9</v>
      </c>
      <c r="I6227">
        <f t="shared" si="194"/>
        <v>0</v>
      </c>
      <c r="J6227">
        <f t="shared" si="195"/>
        <v>0</v>
      </c>
    </row>
    <row r="6228" spans="1:10" x14ac:dyDescent="0.3">
      <c r="A6228">
        <v>9</v>
      </c>
      <c r="B6228">
        <v>17</v>
      </c>
      <c r="C6228">
        <v>10</v>
      </c>
      <c r="I6228">
        <f t="shared" si="194"/>
        <v>0</v>
      </c>
      <c r="J6228">
        <f t="shared" si="195"/>
        <v>0</v>
      </c>
    </row>
    <row r="6229" spans="1:10" x14ac:dyDescent="0.3">
      <c r="A6229">
        <v>9</v>
      </c>
      <c r="B6229">
        <v>17</v>
      </c>
      <c r="C6229">
        <v>11</v>
      </c>
      <c r="I6229">
        <f t="shared" si="194"/>
        <v>0</v>
      </c>
      <c r="J6229">
        <f t="shared" si="195"/>
        <v>0</v>
      </c>
    </row>
    <row r="6230" spans="1:10" x14ac:dyDescent="0.3">
      <c r="A6230">
        <v>9</v>
      </c>
      <c r="B6230">
        <v>17</v>
      </c>
      <c r="C6230">
        <v>12</v>
      </c>
      <c r="I6230">
        <f t="shared" si="194"/>
        <v>0</v>
      </c>
      <c r="J6230">
        <f t="shared" si="195"/>
        <v>0</v>
      </c>
    </row>
    <row r="6231" spans="1:10" x14ac:dyDescent="0.3">
      <c r="A6231">
        <v>9</v>
      </c>
      <c r="B6231">
        <v>17</v>
      </c>
      <c r="C6231">
        <v>13</v>
      </c>
      <c r="I6231">
        <f t="shared" si="194"/>
        <v>0</v>
      </c>
      <c r="J6231">
        <f t="shared" si="195"/>
        <v>0</v>
      </c>
    </row>
    <row r="6232" spans="1:10" x14ac:dyDescent="0.3">
      <c r="A6232">
        <v>9</v>
      </c>
      <c r="B6232">
        <v>17</v>
      </c>
      <c r="C6232">
        <v>14</v>
      </c>
      <c r="I6232">
        <f t="shared" si="194"/>
        <v>0</v>
      </c>
      <c r="J6232">
        <f t="shared" si="195"/>
        <v>0</v>
      </c>
    </row>
    <row r="6233" spans="1:10" x14ac:dyDescent="0.3">
      <c r="A6233">
        <v>9</v>
      </c>
      <c r="B6233">
        <v>17</v>
      </c>
      <c r="C6233">
        <v>15</v>
      </c>
      <c r="I6233">
        <f t="shared" si="194"/>
        <v>0</v>
      </c>
      <c r="J6233">
        <f t="shared" si="195"/>
        <v>0</v>
      </c>
    </row>
    <row r="6234" spans="1:10" x14ac:dyDescent="0.3">
      <c r="A6234">
        <v>9</v>
      </c>
      <c r="B6234">
        <v>17</v>
      </c>
      <c r="C6234">
        <v>16</v>
      </c>
      <c r="I6234">
        <f t="shared" si="194"/>
        <v>0</v>
      </c>
      <c r="J6234">
        <f t="shared" si="195"/>
        <v>0</v>
      </c>
    </row>
    <row r="6235" spans="1:10" x14ac:dyDescent="0.3">
      <c r="A6235">
        <v>9</v>
      </c>
      <c r="B6235">
        <v>17</v>
      </c>
      <c r="C6235">
        <v>17</v>
      </c>
      <c r="I6235">
        <f t="shared" si="194"/>
        <v>0</v>
      </c>
      <c r="J6235">
        <f t="shared" si="195"/>
        <v>0</v>
      </c>
    </row>
    <row r="6236" spans="1:10" x14ac:dyDescent="0.3">
      <c r="A6236">
        <v>9</v>
      </c>
      <c r="B6236">
        <v>17</v>
      </c>
      <c r="C6236">
        <v>18</v>
      </c>
      <c r="I6236">
        <f t="shared" si="194"/>
        <v>0</v>
      </c>
      <c r="J6236">
        <f t="shared" si="195"/>
        <v>0</v>
      </c>
    </row>
    <row r="6237" spans="1:10" x14ac:dyDescent="0.3">
      <c r="A6237">
        <v>9</v>
      </c>
      <c r="B6237">
        <v>17</v>
      </c>
      <c r="C6237">
        <v>19</v>
      </c>
      <c r="I6237">
        <f t="shared" si="194"/>
        <v>0</v>
      </c>
      <c r="J6237">
        <f t="shared" si="195"/>
        <v>0</v>
      </c>
    </row>
    <row r="6238" spans="1:10" x14ac:dyDescent="0.3">
      <c r="A6238">
        <v>9</v>
      </c>
      <c r="B6238">
        <v>17</v>
      </c>
      <c r="C6238">
        <v>20</v>
      </c>
      <c r="I6238">
        <f t="shared" si="194"/>
        <v>0</v>
      </c>
      <c r="J6238">
        <f t="shared" si="195"/>
        <v>0</v>
      </c>
    </row>
    <row r="6239" spans="1:10" x14ac:dyDescent="0.3">
      <c r="A6239">
        <v>9</v>
      </c>
      <c r="B6239">
        <v>17</v>
      </c>
      <c r="C6239">
        <v>21</v>
      </c>
      <c r="I6239">
        <f t="shared" si="194"/>
        <v>0</v>
      </c>
      <c r="J6239">
        <f t="shared" si="195"/>
        <v>0</v>
      </c>
    </row>
    <row r="6240" spans="1:10" x14ac:dyDescent="0.3">
      <c r="A6240">
        <v>9</v>
      </c>
      <c r="B6240">
        <v>17</v>
      </c>
      <c r="C6240">
        <v>22</v>
      </c>
      <c r="I6240">
        <f t="shared" si="194"/>
        <v>0</v>
      </c>
      <c r="J6240">
        <f t="shared" si="195"/>
        <v>0</v>
      </c>
    </row>
    <row r="6241" spans="1:10" x14ac:dyDescent="0.3">
      <c r="A6241">
        <v>9</v>
      </c>
      <c r="B6241">
        <v>17</v>
      </c>
      <c r="C6241">
        <v>23</v>
      </c>
      <c r="I6241">
        <f t="shared" si="194"/>
        <v>0</v>
      </c>
      <c r="J6241">
        <f t="shared" si="195"/>
        <v>0</v>
      </c>
    </row>
    <row r="6242" spans="1:10" x14ac:dyDescent="0.3">
      <c r="A6242">
        <v>9</v>
      </c>
      <c r="B6242">
        <v>18</v>
      </c>
      <c r="C6242">
        <v>0</v>
      </c>
      <c r="I6242">
        <f t="shared" si="194"/>
        <v>0</v>
      </c>
      <c r="J6242">
        <f t="shared" si="195"/>
        <v>0</v>
      </c>
    </row>
    <row r="6243" spans="1:10" x14ac:dyDescent="0.3">
      <c r="A6243">
        <v>9</v>
      </c>
      <c r="B6243">
        <v>18</v>
      </c>
      <c r="C6243">
        <v>1</v>
      </c>
      <c r="I6243">
        <f t="shared" si="194"/>
        <v>0</v>
      </c>
      <c r="J6243">
        <f t="shared" si="195"/>
        <v>0</v>
      </c>
    </row>
    <row r="6244" spans="1:10" x14ac:dyDescent="0.3">
      <c r="A6244">
        <v>9</v>
      </c>
      <c r="B6244">
        <v>18</v>
      </c>
      <c r="C6244">
        <v>2</v>
      </c>
      <c r="I6244">
        <f t="shared" si="194"/>
        <v>0</v>
      </c>
      <c r="J6244">
        <f t="shared" si="195"/>
        <v>0</v>
      </c>
    </row>
    <row r="6245" spans="1:10" x14ac:dyDescent="0.3">
      <c r="A6245">
        <v>9</v>
      </c>
      <c r="B6245">
        <v>18</v>
      </c>
      <c r="C6245">
        <v>3</v>
      </c>
      <c r="I6245">
        <f t="shared" si="194"/>
        <v>0</v>
      </c>
      <c r="J6245">
        <f t="shared" si="195"/>
        <v>0</v>
      </c>
    </row>
    <row r="6246" spans="1:10" x14ac:dyDescent="0.3">
      <c r="A6246">
        <v>9</v>
      </c>
      <c r="B6246">
        <v>18</v>
      </c>
      <c r="C6246">
        <v>4</v>
      </c>
      <c r="I6246">
        <f t="shared" si="194"/>
        <v>0</v>
      </c>
      <c r="J6246">
        <f t="shared" si="195"/>
        <v>0</v>
      </c>
    </row>
    <row r="6247" spans="1:10" x14ac:dyDescent="0.3">
      <c r="A6247">
        <v>9</v>
      </c>
      <c r="B6247">
        <v>18</v>
      </c>
      <c r="C6247">
        <v>5</v>
      </c>
      <c r="I6247">
        <f t="shared" si="194"/>
        <v>0</v>
      </c>
      <c r="J6247">
        <f t="shared" si="195"/>
        <v>0</v>
      </c>
    </row>
    <row r="6248" spans="1:10" x14ac:dyDescent="0.3">
      <c r="A6248">
        <v>9</v>
      </c>
      <c r="B6248">
        <v>18</v>
      </c>
      <c r="C6248">
        <v>6</v>
      </c>
      <c r="I6248">
        <f t="shared" si="194"/>
        <v>0</v>
      </c>
      <c r="J6248">
        <f t="shared" si="195"/>
        <v>0</v>
      </c>
    </row>
    <row r="6249" spans="1:10" x14ac:dyDescent="0.3">
      <c r="A6249">
        <v>9</v>
      </c>
      <c r="B6249">
        <v>18</v>
      </c>
      <c r="C6249">
        <v>7</v>
      </c>
      <c r="I6249">
        <f t="shared" si="194"/>
        <v>0</v>
      </c>
      <c r="J6249">
        <f t="shared" si="195"/>
        <v>0</v>
      </c>
    </row>
    <row r="6250" spans="1:10" x14ac:dyDescent="0.3">
      <c r="A6250">
        <v>9</v>
      </c>
      <c r="B6250">
        <v>18</v>
      </c>
      <c r="C6250">
        <v>8</v>
      </c>
      <c r="I6250">
        <f t="shared" si="194"/>
        <v>0</v>
      </c>
      <c r="J6250">
        <f t="shared" si="195"/>
        <v>0</v>
      </c>
    </row>
    <row r="6251" spans="1:10" x14ac:dyDescent="0.3">
      <c r="A6251">
        <v>9</v>
      </c>
      <c r="B6251">
        <v>18</v>
      </c>
      <c r="C6251">
        <v>9</v>
      </c>
      <c r="I6251">
        <f t="shared" si="194"/>
        <v>0</v>
      </c>
      <c r="J6251">
        <f t="shared" si="195"/>
        <v>0</v>
      </c>
    </row>
    <row r="6252" spans="1:10" x14ac:dyDescent="0.3">
      <c r="A6252">
        <v>9</v>
      </c>
      <c r="B6252">
        <v>18</v>
      </c>
      <c r="C6252">
        <v>10</v>
      </c>
      <c r="I6252">
        <f t="shared" si="194"/>
        <v>0</v>
      </c>
      <c r="J6252">
        <f t="shared" si="195"/>
        <v>0</v>
      </c>
    </row>
    <row r="6253" spans="1:10" x14ac:dyDescent="0.3">
      <c r="A6253">
        <v>9</v>
      </c>
      <c r="B6253">
        <v>18</v>
      </c>
      <c r="C6253">
        <v>11</v>
      </c>
      <c r="I6253">
        <f t="shared" si="194"/>
        <v>0</v>
      </c>
      <c r="J6253">
        <f t="shared" si="195"/>
        <v>0</v>
      </c>
    </row>
    <row r="6254" spans="1:10" x14ac:dyDescent="0.3">
      <c r="A6254">
        <v>9</v>
      </c>
      <c r="B6254">
        <v>18</v>
      </c>
      <c r="C6254">
        <v>12</v>
      </c>
      <c r="I6254">
        <f t="shared" si="194"/>
        <v>0</v>
      </c>
      <c r="J6254">
        <f t="shared" si="195"/>
        <v>0</v>
      </c>
    </row>
    <row r="6255" spans="1:10" x14ac:dyDescent="0.3">
      <c r="A6255">
        <v>9</v>
      </c>
      <c r="B6255">
        <v>18</v>
      </c>
      <c r="C6255">
        <v>13</v>
      </c>
      <c r="I6255">
        <f t="shared" si="194"/>
        <v>0</v>
      </c>
      <c r="J6255">
        <f t="shared" si="195"/>
        <v>0</v>
      </c>
    </row>
    <row r="6256" spans="1:10" x14ac:dyDescent="0.3">
      <c r="A6256">
        <v>9</v>
      </c>
      <c r="B6256">
        <v>18</v>
      </c>
      <c r="C6256">
        <v>14</v>
      </c>
      <c r="I6256">
        <f t="shared" si="194"/>
        <v>0</v>
      </c>
      <c r="J6256">
        <f t="shared" si="195"/>
        <v>0</v>
      </c>
    </row>
    <row r="6257" spans="1:10" x14ac:dyDescent="0.3">
      <c r="A6257">
        <v>9</v>
      </c>
      <c r="B6257">
        <v>18</v>
      </c>
      <c r="C6257">
        <v>15</v>
      </c>
      <c r="I6257">
        <f t="shared" si="194"/>
        <v>0</v>
      </c>
      <c r="J6257">
        <f t="shared" si="195"/>
        <v>0</v>
      </c>
    </row>
    <row r="6258" spans="1:10" x14ac:dyDescent="0.3">
      <c r="A6258">
        <v>9</v>
      </c>
      <c r="B6258">
        <v>18</v>
      </c>
      <c r="C6258">
        <v>16</v>
      </c>
      <c r="I6258">
        <f t="shared" si="194"/>
        <v>0</v>
      </c>
      <c r="J6258">
        <f t="shared" si="195"/>
        <v>0</v>
      </c>
    </row>
    <row r="6259" spans="1:10" x14ac:dyDescent="0.3">
      <c r="A6259">
        <v>9</v>
      </c>
      <c r="B6259">
        <v>18</v>
      </c>
      <c r="C6259">
        <v>17</v>
      </c>
      <c r="I6259">
        <f t="shared" si="194"/>
        <v>0</v>
      </c>
      <c r="J6259">
        <f t="shared" si="195"/>
        <v>0</v>
      </c>
    </row>
    <row r="6260" spans="1:10" x14ac:dyDescent="0.3">
      <c r="A6260">
        <v>9</v>
      </c>
      <c r="B6260">
        <v>18</v>
      </c>
      <c r="C6260">
        <v>18</v>
      </c>
      <c r="I6260">
        <f t="shared" si="194"/>
        <v>0</v>
      </c>
      <c r="J6260">
        <f t="shared" si="195"/>
        <v>0</v>
      </c>
    </row>
    <row r="6261" spans="1:10" x14ac:dyDescent="0.3">
      <c r="A6261">
        <v>9</v>
      </c>
      <c r="B6261">
        <v>18</v>
      </c>
      <c r="C6261">
        <v>19</v>
      </c>
      <c r="I6261">
        <f t="shared" si="194"/>
        <v>0</v>
      </c>
      <c r="J6261">
        <f t="shared" si="195"/>
        <v>0</v>
      </c>
    </row>
    <row r="6262" spans="1:10" x14ac:dyDescent="0.3">
      <c r="A6262">
        <v>9</v>
      </c>
      <c r="B6262">
        <v>18</v>
      </c>
      <c r="C6262">
        <v>20</v>
      </c>
      <c r="I6262">
        <f t="shared" si="194"/>
        <v>0</v>
      </c>
      <c r="J6262">
        <f t="shared" si="195"/>
        <v>0</v>
      </c>
    </row>
    <row r="6263" spans="1:10" x14ac:dyDescent="0.3">
      <c r="A6263">
        <v>9</v>
      </c>
      <c r="B6263">
        <v>18</v>
      </c>
      <c r="C6263">
        <v>21</v>
      </c>
      <c r="I6263">
        <f t="shared" si="194"/>
        <v>0</v>
      </c>
      <c r="J6263">
        <f t="shared" si="195"/>
        <v>0</v>
      </c>
    </row>
    <row r="6264" spans="1:10" x14ac:dyDescent="0.3">
      <c r="A6264">
        <v>9</v>
      </c>
      <c r="B6264">
        <v>18</v>
      </c>
      <c r="C6264">
        <v>22</v>
      </c>
      <c r="I6264">
        <f t="shared" si="194"/>
        <v>0</v>
      </c>
      <c r="J6264">
        <f t="shared" si="195"/>
        <v>0</v>
      </c>
    </row>
    <row r="6265" spans="1:10" x14ac:dyDescent="0.3">
      <c r="A6265">
        <v>9</v>
      </c>
      <c r="B6265">
        <v>18</v>
      </c>
      <c r="C6265">
        <v>23</v>
      </c>
      <c r="I6265">
        <f t="shared" si="194"/>
        <v>0</v>
      </c>
      <c r="J6265">
        <f t="shared" si="195"/>
        <v>0</v>
      </c>
    </row>
    <row r="6266" spans="1:10" x14ac:dyDescent="0.3">
      <c r="A6266">
        <v>9</v>
      </c>
      <c r="B6266">
        <v>19</v>
      </c>
      <c r="C6266">
        <v>0</v>
      </c>
      <c r="I6266">
        <f t="shared" si="194"/>
        <v>0</v>
      </c>
      <c r="J6266">
        <f t="shared" si="195"/>
        <v>0</v>
      </c>
    </row>
    <row r="6267" spans="1:10" x14ac:dyDescent="0.3">
      <c r="A6267">
        <v>9</v>
      </c>
      <c r="B6267">
        <v>19</v>
      </c>
      <c r="C6267">
        <v>1</v>
      </c>
      <c r="I6267">
        <f t="shared" si="194"/>
        <v>0</v>
      </c>
      <c r="J6267">
        <f t="shared" si="195"/>
        <v>0</v>
      </c>
    </row>
    <row r="6268" spans="1:10" x14ac:dyDescent="0.3">
      <c r="A6268">
        <v>9</v>
      </c>
      <c r="B6268">
        <v>19</v>
      </c>
      <c r="C6268">
        <v>2</v>
      </c>
      <c r="I6268">
        <f t="shared" si="194"/>
        <v>0</v>
      </c>
      <c r="J6268">
        <f t="shared" si="195"/>
        <v>0</v>
      </c>
    </row>
    <row r="6269" spans="1:10" x14ac:dyDescent="0.3">
      <c r="A6269">
        <v>9</v>
      </c>
      <c r="B6269">
        <v>19</v>
      </c>
      <c r="C6269">
        <v>3</v>
      </c>
      <c r="I6269">
        <f t="shared" si="194"/>
        <v>0</v>
      </c>
      <c r="J6269">
        <f t="shared" si="195"/>
        <v>0</v>
      </c>
    </row>
    <row r="6270" spans="1:10" x14ac:dyDescent="0.3">
      <c r="A6270">
        <v>9</v>
      </c>
      <c r="B6270">
        <v>19</v>
      </c>
      <c r="C6270">
        <v>4</v>
      </c>
      <c r="I6270">
        <f t="shared" si="194"/>
        <v>0</v>
      </c>
      <c r="J6270">
        <f t="shared" si="195"/>
        <v>0</v>
      </c>
    </row>
    <row r="6271" spans="1:10" x14ac:dyDescent="0.3">
      <c r="A6271">
        <v>9</v>
      </c>
      <c r="B6271">
        <v>19</v>
      </c>
      <c r="C6271">
        <v>5</v>
      </c>
      <c r="I6271">
        <f t="shared" si="194"/>
        <v>0</v>
      </c>
      <c r="J6271">
        <f t="shared" si="195"/>
        <v>0</v>
      </c>
    </row>
    <row r="6272" spans="1:10" x14ac:dyDescent="0.3">
      <c r="A6272">
        <v>9</v>
      </c>
      <c r="B6272">
        <v>19</v>
      </c>
      <c r="C6272">
        <v>6</v>
      </c>
      <c r="I6272">
        <f t="shared" si="194"/>
        <v>0</v>
      </c>
      <c r="J6272">
        <f t="shared" si="195"/>
        <v>0</v>
      </c>
    </row>
    <row r="6273" spans="1:10" x14ac:dyDescent="0.3">
      <c r="A6273">
        <v>9</v>
      </c>
      <c r="B6273">
        <v>19</v>
      </c>
      <c r="C6273">
        <v>7</v>
      </c>
      <c r="I6273">
        <f t="shared" si="194"/>
        <v>0</v>
      </c>
      <c r="J6273">
        <f t="shared" si="195"/>
        <v>0</v>
      </c>
    </row>
    <row r="6274" spans="1:10" x14ac:dyDescent="0.3">
      <c r="A6274">
        <v>9</v>
      </c>
      <c r="B6274">
        <v>19</v>
      </c>
      <c r="C6274">
        <v>8</v>
      </c>
      <c r="I6274">
        <f t="shared" si="194"/>
        <v>0</v>
      </c>
      <c r="J6274">
        <f t="shared" si="195"/>
        <v>0</v>
      </c>
    </row>
    <row r="6275" spans="1:10" x14ac:dyDescent="0.3">
      <c r="A6275">
        <v>9</v>
      </c>
      <c r="B6275">
        <v>19</v>
      </c>
      <c r="C6275">
        <v>9</v>
      </c>
      <c r="I6275">
        <f t="shared" ref="I6275:I6338" si="196">IF(H6275&gt;20,H6275,0)</f>
        <v>0</v>
      </c>
      <c r="J6275">
        <f t="shared" ref="J6275:J6338" si="197">I6275*1000</f>
        <v>0</v>
      </c>
    </row>
    <row r="6276" spans="1:10" x14ac:dyDescent="0.3">
      <c r="A6276">
        <v>9</v>
      </c>
      <c r="B6276">
        <v>19</v>
      </c>
      <c r="C6276">
        <v>10</v>
      </c>
      <c r="I6276">
        <f t="shared" si="196"/>
        <v>0</v>
      </c>
      <c r="J6276">
        <f t="shared" si="197"/>
        <v>0</v>
      </c>
    </row>
    <row r="6277" spans="1:10" x14ac:dyDescent="0.3">
      <c r="A6277">
        <v>9</v>
      </c>
      <c r="B6277">
        <v>19</v>
      </c>
      <c r="C6277">
        <v>11</v>
      </c>
      <c r="I6277">
        <f t="shared" si="196"/>
        <v>0</v>
      </c>
      <c r="J6277">
        <f t="shared" si="197"/>
        <v>0</v>
      </c>
    </row>
    <row r="6278" spans="1:10" x14ac:dyDescent="0.3">
      <c r="A6278">
        <v>9</v>
      </c>
      <c r="B6278">
        <v>19</v>
      </c>
      <c r="C6278">
        <v>12</v>
      </c>
      <c r="I6278">
        <f t="shared" si="196"/>
        <v>0</v>
      </c>
      <c r="J6278">
        <f t="shared" si="197"/>
        <v>0</v>
      </c>
    </row>
    <row r="6279" spans="1:10" x14ac:dyDescent="0.3">
      <c r="A6279">
        <v>9</v>
      </c>
      <c r="B6279">
        <v>19</v>
      </c>
      <c r="C6279">
        <v>13</v>
      </c>
      <c r="I6279">
        <f t="shared" si="196"/>
        <v>0</v>
      </c>
      <c r="J6279">
        <f t="shared" si="197"/>
        <v>0</v>
      </c>
    </row>
    <row r="6280" spans="1:10" x14ac:dyDescent="0.3">
      <c r="A6280">
        <v>9</v>
      </c>
      <c r="B6280">
        <v>19</v>
      </c>
      <c r="C6280">
        <v>14</v>
      </c>
      <c r="I6280">
        <f t="shared" si="196"/>
        <v>0</v>
      </c>
      <c r="J6280">
        <f t="shared" si="197"/>
        <v>0</v>
      </c>
    </row>
    <row r="6281" spans="1:10" x14ac:dyDescent="0.3">
      <c r="A6281">
        <v>9</v>
      </c>
      <c r="B6281">
        <v>19</v>
      </c>
      <c r="C6281">
        <v>15</v>
      </c>
      <c r="I6281">
        <f t="shared" si="196"/>
        <v>0</v>
      </c>
      <c r="J6281">
        <f t="shared" si="197"/>
        <v>0</v>
      </c>
    </row>
    <row r="6282" spans="1:10" x14ac:dyDescent="0.3">
      <c r="A6282">
        <v>9</v>
      </c>
      <c r="B6282">
        <v>19</v>
      </c>
      <c r="C6282">
        <v>16</v>
      </c>
      <c r="I6282">
        <f t="shared" si="196"/>
        <v>0</v>
      </c>
      <c r="J6282">
        <f t="shared" si="197"/>
        <v>0</v>
      </c>
    </row>
    <row r="6283" spans="1:10" x14ac:dyDescent="0.3">
      <c r="A6283">
        <v>9</v>
      </c>
      <c r="B6283">
        <v>19</v>
      </c>
      <c r="C6283">
        <v>17</v>
      </c>
      <c r="I6283">
        <f t="shared" si="196"/>
        <v>0</v>
      </c>
      <c r="J6283">
        <f t="shared" si="197"/>
        <v>0</v>
      </c>
    </row>
    <row r="6284" spans="1:10" x14ac:dyDescent="0.3">
      <c r="A6284">
        <v>9</v>
      </c>
      <c r="B6284">
        <v>19</v>
      </c>
      <c r="C6284">
        <v>18</v>
      </c>
      <c r="I6284">
        <f t="shared" si="196"/>
        <v>0</v>
      </c>
      <c r="J6284">
        <f t="shared" si="197"/>
        <v>0</v>
      </c>
    </row>
    <row r="6285" spans="1:10" x14ac:dyDescent="0.3">
      <c r="A6285">
        <v>9</v>
      </c>
      <c r="B6285">
        <v>19</v>
      </c>
      <c r="C6285">
        <v>19</v>
      </c>
      <c r="I6285">
        <f t="shared" si="196"/>
        <v>0</v>
      </c>
      <c r="J6285">
        <f t="shared" si="197"/>
        <v>0</v>
      </c>
    </row>
    <row r="6286" spans="1:10" x14ac:dyDescent="0.3">
      <c r="A6286">
        <v>9</v>
      </c>
      <c r="B6286">
        <v>19</v>
      </c>
      <c r="C6286">
        <v>20</v>
      </c>
      <c r="I6286">
        <f t="shared" si="196"/>
        <v>0</v>
      </c>
      <c r="J6286">
        <f t="shared" si="197"/>
        <v>0</v>
      </c>
    </row>
    <row r="6287" spans="1:10" x14ac:dyDescent="0.3">
      <c r="A6287">
        <v>9</v>
      </c>
      <c r="B6287">
        <v>19</v>
      </c>
      <c r="C6287">
        <v>21</v>
      </c>
      <c r="I6287">
        <f t="shared" si="196"/>
        <v>0</v>
      </c>
      <c r="J6287">
        <f t="shared" si="197"/>
        <v>0</v>
      </c>
    </row>
    <row r="6288" spans="1:10" x14ac:dyDescent="0.3">
      <c r="A6288">
        <v>9</v>
      </c>
      <c r="B6288">
        <v>19</v>
      </c>
      <c r="C6288">
        <v>22</v>
      </c>
      <c r="I6288">
        <f t="shared" si="196"/>
        <v>0</v>
      </c>
      <c r="J6288">
        <f t="shared" si="197"/>
        <v>0</v>
      </c>
    </row>
    <row r="6289" spans="1:10" x14ac:dyDescent="0.3">
      <c r="A6289">
        <v>9</v>
      </c>
      <c r="B6289">
        <v>19</v>
      </c>
      <c r="C6289">
        <v>23</v>
      </c>
      <c r="I6289">
        <f t="shared" si="196"/>
        <v>0</v>
      </c>
      <c r="J6289">
        <f t="shared" si="197"/>
        <v>0</v>
      </c>
    </row>
    <row r="6290" spans="1:10" x14ac:dyDescent="0.3">
      <c r="A6290">
        <v>9</v>
      </c>
      <c r="B6290">
        <v>20</v>
      </c>
      <c r="C6290">
        <v>0</v>
      </c>
      <c r="I6290">
        <f t="shared" si="196"/>
        <v>0</v>
      </c>
      <c r="J6290">
        <f t="shared" si="197"/>
        <v>0</v>
      </c>
    </row>
    <row r="6291" spans="1:10" x14ac:dyDescent="0.3">
      <c r="A6291">
        <v>9</v>
      </c>
      <c r="B6291">
        <v>20</v>
      </c>
      <c r="C6291">
        <v>1</v>
      </c>
      <c r="I6291">
        <f t="shared" si="196"/>
        <v>0</v>
      </c>
      <c r="J6291">
        <f t="shared" si="197"/>
        <v>0</v>
      </c>
    </row>
    <row r="6292" spans="1:10" x14ac:dyDescent="0.3">
      <c r="A6292">
        <v>9</v>
      </c>
      <c r="B6292">
        <v>20</v>
      </c>
      <c r="C6292">
        <v>2</v>
      </c>
      <c r="I6292">
        <f t="shared" si="196"/>
        <v>0</v>
      </c>
      <c r="J6292">
        <f t="shared" si="197"/>
        <v>0</v>
      </c>
    </row>
    <row r="6293" spans="1:10" x14ac:dyDescent="0.3">
      <c r="A6293">
        <v>9</v>
      </c>
      <c r="B6293">
        <v>20</v>
      </c>
      <c r="C6293">
        <v>3</v>
      </c>
      <c r="I6293">
        <f t="shared" si="196"/>
        <v>0</v>
      </c>
      <c r="J6293">
        <f t="shared" si="197"/>
        <v>0</v>
      </c>
    </row>
    <row r="6294" spans="1:10" x14ac:dyDescent="0.3">
      <c r="A6294">
        <v>9</v>
      </c>
      <c r="B6294">
        <v>20</v>
      </c>
      <c r="C6294">
        <v>4</v>
      </c>
      <c r="I6294">
        <f t="shared" si="196"/>
        <v>0</v>
      </c>
      <c r="J6294">
        <f t="shared" si="197"/>
        <v>0</v>
      </c>
    </row>
    <row r="6295" spans="1:10" x14ac:dyDescent="0.3">
      <c r="A6295">
        <v>9</v>
      </c>
      <c r="B6295">
        <v>20</v>
      </c>
      <c r="C6295">
        <v>5</v>
      </c>
      <c r="I6295">
        <f t="shared" si="196"/>
        <v>0</v>
      </c>
      <c r="J6295">
        <f t="shared" si="197"/>
        <v>0</v>
      </c>
    </row>
    <row r="6296" spans="1:10" x14ac:dyDescent="0.3">
      <c r="A6296">
        <v>9</v>
      </c>
      <c r="B6296">
        <v>20</v>
      </c>
      <c r="C6296">
        <v>6</v>
      </c>
      <c r="I6296">
        <f t="shared" si="196"/>
        <v>0</v>
      </c>
      <c r="J6296">
        <f t="shared" si="197"/>
        <v>0</v>
      </c>
    </row>
    <row r="6297" spans="1:10" x14ac:dyDescent="0.3">
      <c r="A6297">
        <v>9</v>
      </c>
      <c r="B6297">
        <v>20</v>
      </c>
      <c r="C6297">
        <v>7</v>
      </c>
      <c r="I6297">
        <f t="shared" si="196"/>
        <v>0</v>
      </c>
      <c r="J6297">
        <f t="shared" si="197"/>
        <v>0</v>
      </c>
    </row>
    <row r="6298" spans="1:10" x14ac:dyDescent="0.3">
      <c r="A6298">
        <v>9</v>
      </c>
      <c r="B6298">
        <v>20</v>
      </c>
      <c r="C6298">
        <v>8</v>
      </c>
      <c r="I6298">
        <f t="shared" si="196"/>
        <v>0</v>
      </c>
      <c r="J6298">
        <f t="shared" si="197"/>
        <v>0</v>
      </c>
    </row>
    <row r="6299" spans="1:10" x14ac:dyDescent="0.3">
      <c r="A6299">
        <v>9</v>
      </c>
      <c r="B6299">
        <v>20</v>
      </c>
      <c r="C6299">
        <v>9</v>
      </c>
      <c r="I6299">
        <f t="shared" si="196"/>
        <v>0</v>
      </c>
      <c r="J6299">
        <f t="shared" si="197"/>
        <v>0</v>
      </c>
    </row>
    <row r="6300" spans="1:10" x14ac:dyDescent="0.3">
      <c r="A6300">
        <v>9</v>
      </c>
      <c r="B6300">
        <v>20</v>
      </c>
      <c r="C6300">
        <v>10</v>
      </c>
      <c r="I6300">
        <f t="shared" si="196"/>
        <v>0</v>
      </c>
      <c r="J6300">
        <f t="shared" si="197"/>
        <v>0</v>
      </c>
    </row>
    <row r="6301" spans="1:10" x14ac:dyDescent="0.3">
      <c r="A6301">
        <v>9</v>
      </c>
      <c r="B6301">
        <v>20</v>
      </c>
      <c r="C6301">
        <v>11</v>
      </c>
      <c r="I6301">
        <f t="shared" si="196"/>
        <v>0</v>
      </c>
      <c r="J6301">
        <f t="shared" si="197"/>
        <v>0</v>
      </c>
    </row>
    <row r="6302" spans="1:10" x14ac:dyDescent="0.3">
      <c r="A6302">
        <v>9</v>
      </c>
      <c r="B6302">
        <v>20</v>
      </c>
      <c r="C6302">
        <v>12</v>
      </c>
      <c r="I6302">
        <f t="shared" si="196"/>
        <v>0</v>
      </c>
      <c r="J6302">
        <f t="shared" si="197"/>
        <v>0</v>
      </c>
    </row>
    <row r="6303" spans="1:10" x14ac:dyDescent="0.3">
      <c r="A6303">
        <v>9</v>
      </c>
      <c r="B6303">
        <v>20</v>
      </c>
      <c r="C6303">
        <v>13</v>
      </c>
      <c r="I6303">
        <f t="shared" si="196"/>
        <v>0</v>
      </c>
      <c r="J6303">
        <f t="shared" si="197"/>
        <v>0</v>
      </c>
    </row>
    <row r="6304" spans="1:10" x14ac:dyDescent="0.3">
      <c r="A6304">
        <v>9</v>
      </c>
      <c r="B6304">
        <v>20</v>
      </c>
      <c r="C6304">
        <v>14</v>
      </c>
      <c r="I6304">
        <f t="shared" si="196"/>
        <v>0</v>
      </c>
      <c r="J6304">
        <f t="shared" si="197"/>
        <v>0</v>
      </c>
    </row>
    <row r="6305" spans="1:10" x14ac:dyDescent="0.3">
      <c r="A6305">
        <v>9</v>
      </c>
      <c r="B6305">
        <v>20</v>
      </c>
      <c r="C6305">
        <v>15</v>
      </c>
      <c r="I6305">
        <f t="shared" si="196"/>
        <v>0</v>
      </c>
      <c r="J6305">
        <f t="shared" si="197"/>
        <v>0</v>
      </c>
    </row>
    <row r="6306" spans="1:10" x14ac:dyDescent="0.3">
      <c r="A6306">
        <v>9</v>
      </c>
      <c r="B6306">
        <v>20</v>
      </c>
      <c r="C6306">
        <v>16</v>
      </c>
      <c r="I6306">
        <f t="shared" si="196"/>
        <v>0</v>
      </c>
      <c r="J6306">
        <f t="shared" si="197"/>
        <v>0</v>
      </c>
    </row>
    <row r="6307" spans="1:10" x14ac:dyDescent="0.3">
      <c r="A6307">
        <v>9</v>
      </c>
      <c r="B6307">
        <v>20</v>
      </c>
      <c r="C6307">
        <v>17</v>
      </c>
      <c r="I6307">
        <f t="shared" si="196"/>
        <v>0</v>
      </c>
      <c r="J6307">
        <f t="shared" si="197"/>
        <v>0</v>
      </c>
    </row>
    <row r="6308" spans="1:10" x14ac:dyDescent="0.3">
      <c r="A6308">
        <v>9</v>
      </c>
      <c r="B6308">
        <v>20</v>
      </c>
      <c r="C6308">
        <v>18</v>
      </c>
      <c r="I6308">
        <f t="shared" si="196"/>
        <v>0</v>
      </c>
      <c r="J6308">
        <f t="shared" si="197"/>
        <v>0</v>
      </c>
    </row>
    <row r="6309" spans="1:10" x14ac:dyDescent="0.3">
      <c r="A6309">
        <v>9</v>
      </c>
      <c r="B6309">
        <v>20</v>
      </c>
      <c r="C6309">
        <v>19</v>
      </c>
      <c r="I6309">
        <f t="shared" si="196"/>
        <v>0</v>
      </c>
      <c r="J6309">
        <f t="shared" si="197"/>
        <v>0</v>
      </c>
    </row>
    <row r="6310" spans="1:10" x14ac:dyDescent="0.3">
      <c r="A6310">
        <v>9</v>
      </c>
      <c r="B6310">
        <v>20</v>
      </c>
      <c r="C6310">
        <v>20</v>
      </c>
      <c r="I6310">
        <f t="shared" si="196"/>
        <v>0</v>
      </c>
      <c r="J6310">
        <f t="shared" si="197"/>
        <v>0</v>
      </c>
    </row>
    <row r="6311" spans="1:10" x14ac:dyDescent="0.3">
      <c r="A6311">
        <v>9</v>
      </c>
      <c r="B6311">
        <v>20</v>
      </c>
      <c r="C6311">
        <v>21</v>
      </c>
      <c r="I6311">
        <f t="shared" si="196"/>
        <v>0</v>
      </c>
      <c r="J6311">
        <f t="shared" si="197"/>
        <v>0</v>
      </c>
    </row>
    <row r="6312" spans="1:10" x14ac:dyDescent="0.3">
      <c r="A6312">
        <v>9</v>
      </c>
      <c r="B6312">
        <v>20</v>
      </c>
      <c r="C6312">
        <v>22</v>
      </c>
      <c r="I6312">
        <f t="shared" si="196"/>
        <v>0</v>
      </c>
      <c r="J6312">
        <f t="shared" si="197"/>
        <v>0</v>
      </c>
    </row>
    <row r="6313" spans="1:10" x14ac:dyDescent="0.3">
      <c r="A6313">
        <v>9</v>
      </c>
      <c r="B6313">
        <v>20</v>
      </c>
      <c r="C6313">
        <v>23</v>
      </c>
      <c r="I6313">
        <f t="shared" si="196"/>
        <v>0</v>
      </c>
      <c r="J6313">
        <f t="shared" si="197"/>
        <v>0</v>
      </c>
    </row>
    <row r="6314" spans="1:10" x14ac:dyDescent="0.3">
      <c r="A6314">
        <v>9</v>
      </c>
      <c r="B6314">
        <v>21</v>
      </c>
      <c r="C6314">
        <v>0</v>
      </c>
      <c r="I6314">
        <f t="shared" si="196"/>
        <v>0</v>
      </c>
      <c r="J6314">
        <f t="shared" si="197"/>
        <v>0</v>
      </c>
    </row>
    <row r="6315" spans="1:10" x14ac:dyDescent="0.3">
      <c r="A6315">
        <v>9</v>
      </c>
      <c r="B6315">
        <v>21</v>
      </c>
      <c r="C6315">
        <v>1</v>
      </c>
      <c r="I6315">
        <f t="shared" si="196"/>
        <v>0</v>
      </c>
      <c r="J6315">
        <f t="shared" si="197"/>
        <v>0</v>
      </c>
    </row>
    <row r="6316" spans="1:10" x14ac:dyDescent="0.3">
      <c r="A6316">
        <v>9</v>
      </c>
      <c r="B6316">
        <v>21</v>
      </c>
      <c r="C6316">
        <v>2</v>
      </c>
      <c r="I6316">
        <f t="shared" si="196"/>
        <v>0</v>
      </c>
      <c r="J6316">
        <f t="shared" si="197"/>
        <v>0</v>
      </c>
    </row>
    <row r="6317" spans="1:10" x14ac:dyDescent="0.3">
      <c r="A6317">
        <v>9</v>
      </c>
      <c r="B6317">
        <v>21</v>
      </c>
      <c r="C6317">
        <v>3</v>
      </c>
      <c r="I6317">
        <f t="shared" si="196"/>
        <v>0</v>
      </c>
      <c r="J6317">
        <f t="shared" si="197"/>
        <v>0</v>
      </c>
    </row>
    <row r="6318" spans="1:10" x14ac:dyDescent="0.3">
      <c r="A6318">
        <v>9</v>
      </c>
      <c r="B6318">
        <v>21</v>
      </c>
      <c r="C6318">
        <v>4</v>
      </c>
      <c r="I6318">
        <f t="shared" si="196"/>
        <v>0</v>
      </c>
      <c r="J6318">
        <f t="shared" si="197"/>
        <v>0</v>
      </c>
    </row>
    <row r="6319" spans="1:10" x14ac:dyDescent="0.3">
      <c r="A6319">
        <v>9</v>
      </c>
      <c r="B6319">
        <v>21</v>
      </c>
      <c r="C6319">
        <v>5</v>
      </c>
      <c r="I6319">
        <f t="shared" si="196"/>
        <v>0</v>
      </c>
      <c r="J6319">
        <f t="shared" si="197"/>
        <v>0</v>
      </c>
    </row>
    <row r="6320" spans="1:10" x14ac:dyDescent="0.3">
      <c r="A6320">
        <v>9</v>
      </c>
      <c r="B6320">
        <v>21</v>
      </c>
      <c r="C6320">
        <v>6</v>
      </c>
      <c r="I6320">
        <f t="shared" si="196"/>
        <v>0</v>
      </c>
      <c r="J6320">
        <f t="shared" si="197"/>
        <v>0</v>
      </c>
    </row>
    <row r="6321" spans="1:10" x14ac:dyDescent="0.3">
      <c r="A6321">
        <v>9</v>
      </c>
      <c r="B6321">
        <v>21</v>
      </c>
      <c r="C6321">
        <v>7</v>
      </c>
      <c r="I6321">
        <f t="shared" si="196"/>
        <v>0</v>
      </c>
      <c r="J6321">
        <f t="shared" si="197"/>
        <v>0</v>
      </c>
    </row>
    <row r="6322" spans="1:10" x14ac:dyDescent="0.3">
      <c r="A6322">
        <v>9</v>
      </c>
      <c r="B6322">
        <v>21</v>
      </c>
      <c r="C6322">
        <v>8</v>
      </c>
      <c r="I6322">
        <f t="shared" si="196"/>
        <v>0</v>
      </c>
      <c r="J6322">
        <f t="shared" si="197"/>
        <v>0</v>
      </c>
    </row>
    <row r="6323" spans="1:10" x14ac:dyDescent="0.3">
      <c r="A6323">
        <v>9</v>
      </c>
      <c r="B6323">
        <v>21</v>
      </c>
      <c r="C6323">
        <v>9</v>
      </c>
      <c r="I6323">
        <f t="shared" si="196"/>
        <v>0</v>
      </c>
      <c r="J6323">
        <f t="shared" si="197"/>
        <v>0</v>
      </c>
    </row>
    <row r="6324" spans="1:10" x14ac:dyDescent="0.3">
      <c r="A6324">
        <v>9</v>
      </c>
      <c r="B6324">
        <v>21</v>
      </c>
      <c r="C6324">
        <v>10</v>
      </c>
      <c r="I6324">
        <f t="shared" si="196"/>
        <v>0</v>
      </c>
      <c r="J6324">
        <f t="shared" si="197"/>
        <v>0</v>
      </c>
    </row>
    <row r="6325" spans="1:10" x14ac:dyDescent="0.3">
      <c r="A6325">
        <v>9</v>
      </c>
      <c r="B6325">
        <v>21</v>
      </c>
      <c r="C6325">
        <v>11</v>
      </c>
      <c r="I6325">
        <f t="shared" si="196"/>
        <v>0</v>
      </c>
      <c r="J6325">
        <f t="shared" si="197"/>
        <v>0</v>
      </c>
    </row>
    <row r="6326" spans="1:10" x14ac:dyDescent="0.3">
      <c r="A6326">
        <v>9</v>
      </c>
      <c r="B6326">
        <v>21</v>
      </c>
      <c r="C6326">
        <v>12</v>
      </c>
      <c r="I6326">
        <f t="shared" si="196"/>
        <v>0</v>
      </c>
      <c r="J6326">
        <f t="shared" si="197"/>
        <v>0</v>
      </c>
    </row>
    <row r="6327" spans="1:10" x14ac:dyDescent="0.3">
      <c r="A6327">
        <v>9</v>
      </c>
      <c r="B6327">
        <v>21</v>
      </c>
      <c r="C6327">
        <v>13</v>
      </c>
      <c r="I6327">
        <f t="shared" si="196"/>
        <v>0</v>
      </c>
      <c r="J6327">
        <f t="shared" si="197"/>
        <v>0</v>
      </c>
    </row>
    <row r="6328" spans="1:10" x14ac:dyDescent="0.3">
      <c r="A6328">
        <v>9</v>
      </c>
      <c r="B6328">
        <v>21</v>
      </c>
      <c r="C6328">
        <v>14</v>
      </c>
      <c r="I6328">
        <f t="shared" si="196"/>
        <v>0</v>
      </c>
      <c r="J6328">
        <f t="shared" si="197"/>
        <v>0</v>
      </c>
    </row>
    <row r="6329" spans="1:10" x14ac:dyDescent="0.3">
      <c r="A6329">
        <v>9</v>
      </c>
      <c r="B6329">
        <v>21</v>
      </c>
      <c r="C6329">
        <v>15</v>
      </c>
      <c r="I6329">
        <f t="shared" si="196"/>
        <v>0</v>
      </c>
      <c r="J6329">
        <f t="shared" si="197"/>
        <v>0</v>
      </c>
    </row>
    <row r="6330" spans="1:10" x14ac:dyDescent="0.3">
      <c r="A6330">
        <v>9</v>
      </c>
      <c r="B6330">
        <v>21</v>
      </c>
      <c r="C6330">
        <v>16</v>
      </c>
      <c r="I6330">
        <f t="shared" si="196"/>
        <v>0</v>
      </c>
      <c r="J6330">
        <f t="shared" si="197"/>
        <v>0</v>
      </c>
    </row>
    <row r="6331" spans="1:10" x14ac:dyDescent="0.3">
      <c r="A6331">
        <v>9</v>
      </c>
      <c r="B6331">
        <v>21</v>
      </c>
      <c r="C6331">
        <v>17</v>
      </c>
      <c r="I6331">
        <f t="shared" si="196"/>
        <v>0</v>
      </c>
      <c r="J6331">
        <f t="shared" si="197"/>
        <v>0</v>
      </c>
    </row>
    <row r="6332" spans="1:10" x14ac:dyDescent="0.3">
      <c r="A6332">
        <v>9</v>
      </c>
      <c r="B6332">
        <v>21</v>
      </c>
      <c r="C6332">
        <v>18</v>
      </c>
      <c r="I6332">
        <f t="shared" si="196"/>
        <v>0</v>
      </c>
      <c r="J6332">
        <f t="shared" si="197"/>
        <v>0</v>
      </c>
    </row>
    <row r="6333" spans="1:10" x14ac:dyDescent="0.3">
      <c r="A6333">
        <v>9</v>
      </c>
      <c r="B6333">
        <v>21</v>
      </c>
      <c r="C6333">
        <v>19</v>
      </c>
      <c r="I6333">
        <f t="shared" si="196"/>
        <v>0</v>
      </c>
      <c r="J6333">
        <f t="shared" si="197"/>
        <v>0</v>
      </c>
    </row>
    <row r="6334" spans="1:10" x14ac:dyDescent="0.3">
      <c r="A6334">
        <v>9</v>
      </c>
      <c r="B6334">
        <v>21</v>
      </c>
      <c r="C6334">
        <v>20</v>
      </c>
      <c r="I6334">
        <f t="shared" si="196"/>
        <v>0</v>
      </c>
      <c r="J6334">
        <f t="shared" si="197"/>
        <v>0</v>
      </c>
    </row>
    <row r="6335" spans="1:10" x14ac:dyDescent="0.3">
      <c r="A6335">
        <v>9</v>
      </c>
      <c r="B6335">
        <v>21</v>
      </c>
      <c r="C6335">
        <v>21</v>
      </c>
      <c r="I6335">
        <f t="shared" si="196"/>
        <v>0</v>
      </c>
      <c r="J6335">
        <f t="shared" si="197"/>
        <v>0</v>
      </c>
    </row>
    <row r="6336" spans="1:10" x14ac:dyDescent="0.3">
      <c r="A6336">
        <v>9</v>
      </c>
      <c r="B6336">
        <v>21</v>
      </c>
      <c r="C6336">
        <v>22</v>
      </c>
      <c r="I6336">
        <f t="shared" si="196"/>
        <v>0</v>
      </c>
      <c r="J6336">
        <f t="shared" si="197"/>
        <v>0</v>
      </c>
    </row>
    <row r="6337" spans="1:10" x14ac:dyDescent="0.3">
      <c r="A6337">
        <v>9</v>
      </c>
      <c r="B6337">
        <v>21</v>
      </c>
      <c r="C6337">
        <v>23</v>
      </c>
      <c r="I6337">
        <f t="shared" si="196"/>
        <v>0</v>
      </c>
      <c r="J6337">
        <f t="shared" si="197"/>
        <v>0</v>
      </c>
    </row>
    <row r="6338" spans="1:10" x14ac:dyDescent="0.3">
      <c r="A6338">
        <v>9</v>
      </c>
      <c r="B6338">
        <v>22</v>
      </c>
      <c r="C6338">
        <v>0</v>
      </c>
      <c r="I6338">
        <f t="shared" si="196"/>
        <v>0</v>
      </c>
      <c r="J6338">
        <f t="shared" si="197"/>
        <v>0</v>
      </c>
    </row>
    <row r="6339" spans="1:10" x14ac:dyDescent="0.3">
      <c r="A6339">
        <v>9</v>
      </c>
      <c r="B6339">
        <v>22</v>
      </c>
      <c r="C6339">
        <v>1</v>
      </c>
      <c r="I6339">
        <f t="shared" ref="I6339:I6402" si="198">IF(H6339&gt;20,H6339,0)</f>
        <v>0</v>
      </c>
      <c r="J6339">
        <f t="shared" ref="J6339:J6402" si="199">I6339*1000</f>
        <v>0</v>
      </c>
    </row>
    <row r="6340" spans="1:10" x14ac:dyDescent="0.3">
      <c r="A6340">
        <v>9</v>
      </c>
      <c r="B6340">
        <v>22</v>
      </c>
      <c r="C6340">
        <v>2</v>
      </c>
      <c r="I6340">
        <f t="shared" si="198"/>
        <v>0</v>
      </c>
      <c r="J6340">
        <f t="shared" si="199"/>
        <v>0</v>
      </c>
    </row>
    <row r="6341" spans="1:10" x14ac:dyDescent="0.3">
      <c r="A6341">
        <v>9</v>
      </c>
      <c r="B6341">
        <v>22</v>
      </c>
      <c r="C6341">
        <v>3</v>
      </c>
      <c r="I6341">
        <f t="shared" si="198"/>
        <v>0</v>
      </c>
      <c r="J6341">
        <f t="shared" si="199"/>
        <v>0</v>
      </c>
    </row>
    <row r="6342" spans="1:10" x14ac:dyDescent="0.3">
      <c r="A6342">
        <v>9</v>
      </c>
      <c r="B6342">
        <v>22</v>
      </c>
      <c r="C6342">
        <v>4</v>
      </c>
      <c r="I6342">
        <f t="shared" si="198"/>
        <v>0</v>
      </c>
      <c r="J6342">
        <f t="shared" si="199"/>
        <v>0</v>
      </c>
    </row>
    <row r="6343" spans="1:10" x14ac:dyDescent="0.3">
      <c r="A6343">
        <v>9</v>
      </c>
      <c r="B6343">
        <v>22</v>
      </c>
      <c r="C6343">
        <v>5</v>
      </c>
      <c r="I6343">
        <f t="shared" si="198"/>
        <v>0</v>
      </c>
      <c r="J6343">
        <f t="shared" si="199"/>
        <v>0</v>
      </c>
    </row>
    <row r="6344" spans="1:10" x14ac:dyDescent="0.3">
      <c r="A6344">
        <v>9</v>
      </c>
      <c r="B6344">
        <v>22</v>
      </c>
      <c r="C6344">
        <v>6</v>
      </c>
      <c r="I6344">
        <f t="shared" si="198"/>
        <v>0</v>
      </c>
      <c r="J6344">
        <f t="shared" si="199"/>
        <v>0</v>
      </c>
    </row>
    <row r="6345" spans="1:10" x14ac:dyDescent="0.3">
      <c r="A6345">
        <v>9</v>
      </c>
      <c r="B6345">
        <v>22</v>
      </c>
      <c r="C6345">
        <v>7</v>
      </c>
      <c r="I6345">
        <f t="shared" si="198"/>
        <v>0</v>
      </c>
      <c r="J6345">
        <f t="shared" si="199"/>
        <v>0</v>
      </c>
    </row>
    <row r="6346" spans="1:10" x14ac:dyDescent="0.3">
      <c r="A6346">
        <v>9</v>
      </c>
      <c r="B6346">
        <v>22</v>
      </c>
      <c r="C6346">
        <v>8</v>
      </c>
      <c r="I6346">
        <f t="shared" si="198"/>
        <v>0</v>
      </c>
      <c r="J6346">
        <f t="shared" si="199"/>
        <v>0</v>
      </c>
    </row>
    <row r="6347" spans="1:10" x14ac:dyDescent="0.3">
      <c r="A6347">
        <v>9</v>
      </c>
      <c r="B6347">
        <v>22</v>
      </c>
      <c r="C6347">
        <v>9</v>
      </c>
      <c r="I6347">
        <f t="shared" si="198"/>
        <v>0</v>
      </c>
      <c r="J6347">
        <f t="shared" si="199"/>
        <v>0</v>
      </c>
    </row>
    <row r="6348" spans="1:10" x14ac:dyDescent="0.3">
      <c r="A6348">
        <v>9</v>
      </c>
      <c r="B6348">
        <v>22</v>
      </c>
      <c r="C6348">
        <v>10</v>
      </c>
      <c r="I6348">
        <f t="shared" si="198"/>
        <v>0</v>
      </c>
      <c r="J6348">
        <f t="shared" si="199"/>
        <v>0</v>
      </c>
    </row>
    <row r="6349" spans="1:10" x14ac:dyDescent="0.3">
      <c r="A6349">
        <v>9</v>
      </c>
      <c r="B6349">
        <v>22</v>
      </c>
      <c r="C6349">
        <v>11</v>
      </c>
      <c r="I6349">
        <f t="shared" si="198"/>
        <v>0</v>
      </c>
      <c r="J6349">
        <f t="shared" si="199"/>
        <v>0</v>
      </c>
    </row>
    <row r="6350" spans="1:10" x14ac:dyDescent="0.3">
      <c r="A6350">
        <v>9</v>
      </c>
      <c r="B6350">
        <v>22</v>
      </c>
      <c r="C6350">
        <v>12</v>
      </c>
      <c r="I6350">
        <f t="shared" si="198"/>
        <v>0</v>
      </c>
      <c r="J6350">
        <f t="shared" si="199"/>
        <v>0</v>
      </c>
    </row>
    <row r="6351" spans="1:10" x14ac:dyDescent="0.3">
      <c r="A6351">
        <v>9</v>
      </c>
      <c r="B6351">
        <v>22</v>
      </c>
      <c r="C6351">
        <v>13</v>
      </c>
      <c r="I6351">
        <f t="shared" si="198"/>
        <v>0</v>
      </c>
      <c r="J6351">
        <f t="shared" si="199"/>
        <v>0</v>
      </c>
    </row>
    <row r="6352" spans="1:10" x14ac:dyDescent="0.3">
      <c r="A6352">
        <v>9</v>
      </c>
      <c r="B6352">
        <v>22</v>
      </c>
      <c r="C6352">
        <v>14</v>
      </c>
      <c r="I6352">
        <f t="shared" si="198"/>
        <v>0</v>
      </c>
      <c r="J6352">
        <f t="shared" si="199"/>
        <v>0</v>
      </c>
    </row>
    <row r="6353" spans="1:10" x14ac:dyDescent="0.3">
      <c r="A6353">
        <v>9</v>
      </c>
      <c r="B6353">
        <v>22</v>
      </c>
      <c r="C6353">
        <v>15</v>
      </c>
      <c r="I6353">
        <f t="shared" si="198"/>
        <v>0</v>
      </c>
      <c r="J6353">
        <f t="shared" si="199"/>
        <v>0</v>
      </c>
    </row>
    <row r="6354" spans="1:10" x14ac:dyDescent="0.3">
      <c r="A6354">
        <v>9</v>
      </c>
      <c r="B6354">
        <v>22</v>
      </c>
      <c r="C6354">
        <v>16</v>
      </c>
      <c r="I6354">
        <f t="shared" si="198"/>
        <v>0</v>
      </c>
      <c r="J6354">
        <f t="shared" si="199"/>
        <v>0</v>
      </c>
    </row>
    <row r="6355" spans="1:10" x14ac:dyDescent="0.3">
      <c r="A6355">
        <v>9</v>
      </c>
      <c r="B6355">
        <v>22</v>
      </c>
      <c r="C6355">
        <v>17</v>
      </c>
      <c r="I6355">
        <f t="shared" si="198"/>
        <v>0</v>
      </c>
      <c r="J6355">
        <f t="shared" si="199"/>
        <v>0</v>
      </c>
    </row>
    <row r="6356" spans="1:10" x14ac:dyDescent="0.3">
      <c r="A6356">
        <v>9</v>
      </c>
      <c r="B6356">
        <v>22</v>
      </c>
      <c r="C6356">
        <v>18</v>
      </c>
      <c r="I6356">
        <f t="shared" si="198"/>
        <v>0</v>
      </c>
      <c r="J6356">
        <f t="shared" si="199"/>
        <v>0</v>
      </c>
    </row>
    <row r="6357" spans="1:10" x14ac:dyDescent="0.3">
      <c r="A6357">
        <v>9</v>
      </c>
      <c r="B6357">
        <v>22</v>
      </c>
      <c r="C6357">
        <v>19</v>
      </c>
      <c r="I6357">
        <f t="shared" si="198"/>
        <v>0</v>
      </c>
      <c r="J6357">
        <f t="shared" si="199"/>
        <v>0</v>
      </c>
    </row>
    <row r="6358" spans="1:10" x14ac:dyDescent="0.3">
      <c r="A6358">
        <v>9</v>
      </c>
      <c r="B6358">
        <v>22</v>
      </c>
      <c r="C6358">
        <v>20</v>
      </c>
      <c r="I6358">
        <f t="shared" si="198"/>
        <v>0</v>
      </c>
      <c r="J6358">
        <f t="shared" si="199"/>
        <v>0</v>
      </c>
    </row>
    <row r="6359" spans="1:10" x14ac:dyDescent="0.3">
      <c r="A6359">
        <v>9</v>
      </c>
      <c r="B6359">
        <v>22</v>
      </c>
      <c r="C6359">
        <v>21</v>
      </c>
      <c r="I6359">
        <f t="shared" si="198"/>
        <v>0</v>
      </c>
      <c r="J6359">
        <f t="shared" si="199"/>
        <v>0</v>
      </c>
    </row>
    <row r="6360" spans="1:10" x14ac:dyDescent="0.3">
      <c r="A6360">
        <v>9</v>
      </c>
      <c r="B6360">
        <v>22</v>
      </c>
      <c r="C6360">
        <v>22</v>
      </c>
      <c r="I6360">
        <f t="shared" si="198"/>
        <v>0</v>
      </c>
      <c r="J6360">
        <f t="shared" si="199"/>
        <v>0</v>
      </c>
    </row>
    <row r="6361" spans="1:10" x14ac:dyDescent="0.3">
      <c r="A6361">
        <v>9</v>
      </c>
      <c r="B6361">
        <v>22</v>
      </c>
      <c r="C6361">
        <v>23</v>
      </c>
      <c r="I6361">
        <f t="shared" si="198"/>
        <v>0</v>
      </c>
      <c r="J6361">
        <f t="shared" si="199"/>
        <v>0</v>
      </c>
    </row>
    <row r="6362" spans="1:10" x14ac:dyDescent="0.3">
      <c r="A6362">
        <v>9</v>
      </c>
      <c r="B6362">
        <v>23</v>
      </c>
      <c r="C6362">
        <v>0</v>
      </c>
      <c r="I6362">
        <f t="shared" si="198"/>
        <v>0</v>
      </c>
      <c r="J6362">
        <f t="shared" si="199"/>
        <v>0</v>
      </c>
    </row>
    <row r="6363" spans="1:10" x14ac:dyDescent="0.3">
      <c r="A6363">
        <v>9</v>
      </c>
      <c r="B6363">
        <v>23</v>
      </c>
      <c r="C6363">
        <v>1</v>
      </c>
      <c r="I6363">
        <f t="shared" si="198"/>
        <v>0</v>
      </c>
      <c r="J6363">
        <f t="shared" si="199"/>
        <v>0</v>
      </c>
    </row>
    <row r="6364" spans="1:10" x14ac:dyDescent="0.3">
      <c r="A6364">
        <v>9</v>
      </c>
      <c r="B6364">
        <v>23</v>
      </c>
      <c r="C6364">
        <v>2</v>
      </c>
      <c r="I6364">
        <f t="shared" si="198"/>
        <v>0</v>
      </c>
      <c r="J6364">
        <f t="shared" si="199"/>
        <v>0</v>
      </c>
    </row>
    <row r="6365" spans="1:10" x14ac:dyDescent="0.3">
      <c r="A6365">
        <v>9</v>
      </c>
      <c r="B6365">
        <v>23</v>
      </c>
      <c r="C6365">
        <v>3</v>
      </c>
      <c r="I6365">
        <f t="shared" si="198"/>
        <v>0</v>
      </c>
      <c r="J6365">
        <f t="shared" si="199"/>
        <v>0</v>
      </c>
    </row>
    <row r="6366" spans="1:10" x14ac:dyDescent="0.3">
      <c r="A6366">
        <v>9</v>
      </c>
      <c r="B6366">
        <v>23</v>
      </c>
      <c r="C6366">
        <v>4</v>
      </c>
      <c r="I6366">
        <f t="shared" si="198"/>
        <v>0</v>
      </c>
      <c r="J6366">
        <f t="shared" si="199"/>
        <v>0</v>
      </c>
    </row>
    <row r="6367" spans="1:10" x14ac:dyDescent="0.3">
      <c r="A6367">
        <v>9</v>
      </c>
      <c r="B6367">
        <v>23</v>
      </c>
      <c r="C6367">
        <v>5</v>
      </c>
      <c r="I6367">
        <f t="shared" si="198"/>
        <v>0</v>
      </c>
      <c r="J6367">
        <f t="shared" si="199"/>
        <v>0</v>
      </c>
    </row>
    <row r="6368" spans="1:10" x14ac:dyDescent="0.3">
      <c r="A6368">
        <v>9</v>
      </c>
      <c r="B6368">
        <v>23</v>
      </c>
      <c r="C6368">
        <v>6</v>
      </c>
      <c r="I6368">
        <f t="shared" si="198"/>
        <v>0</v>
      </c>
      <c r="J6368">
        <f t="shared" si="199"/>
        <v>0</v>
      </c>
    </row>
    <row r="6369" spans="1:10" x14ac:dyDescent="0.3">
      <c r="A6369">
        <v>9</v>
      </c>
      <c r="B6369">
        <v>23</v>
      </c>
      <c r="C6369">
        <v>7</v>
      </c>
      <c r="I6369">
        <f t="shared" si="198"/>
        <v>0</v>
      </c>
      <c r="J6369">
        <f t="shared" si="199"/>
        <v>0</v>
      </c>
    </row>
    <row r="6370" spans="1:10" x14ac:dyDescent="0.3">
      <c r="A6370">
        <v>9</v>
      </c>
      <c r="B6370">
        <v>23</v>
      </c>
      <c r="C6370">
        <v>8</v>
      </c>
      <c r="I6370">
        <f t="shared" si="198"/>
        <v>0</v>
      </c>
      <c r="J6370">
        <f t="shared" si="199"/>
        <v>0</v>
      </c>
    </row>
    <row r="6371" spans="1:10" x14ac:dyDescent="0.3">
      <c r="A6371">
        <v>9</v>
      </c>
      <c r="B6371">
        <v>23</v>
      </c>
      <c r="C6371">
        <v>9</v>
      </c>
      <c r="I6371">
        <f t="shared" si="198"/>
        <v>0</v>
      </c>
      <c r="J6371">
        <f t="shared" si="199"/>
        <v>0</v>
      </c>
    </row>
    <row r="6372" spans="1:10" x14ac:dyDescent="0.3">
      <c r="A6372">
        <v>9</v>
      </c>
      <c r="B6372">
        <v>23</v>
      </c>
      <c r="C6372">
        <v>10</v>
      </c>
      <c r="I6372">
        <f t="shared" si="198"/>
        <v>0</v>
      </c>
      <c r="J6372">
        <f t="shared" si="199"/>
        <v>0</v>
      </c>
    </row>
    <row r="6373" spans="1:10" x14ac:dyDescent="0.3">
      <c r="A6373">
        <v>9</v>
      </c>
      <c r="B6373">
        <v>23</v>
      </c>
      <c r="C6373">
        <v>11</v>
      </c>
      <c r="I6373">
        <f t="shared" si="198"/>
        <v>0</v>
      </c>
      <c r="J6373">
        <f t="shared" si="199"/>
        <v>0</v>
      </c>
    </row>
    <row r="6374" spans="1:10" x14ac:dyDescent="0.3">
      <c r="A6374">
        <v>9</v>
      </c>
      <c r="B6374">
        <v>23</v>
      </c>
      <c r="C6374">
        <v>12</v>
      </c>
      <c r="I6374">
        <f t="shared" si="198"/>
        <v>0</v>
      </c>
      <c r="J6374">
        <f t="shared" si="199"/>
        <v>0</v>
      </c>
    </row>
    <row r="6375" spans="1:10" x14ac:dyDescent="0.3">
      <c r="A6375">
        <v>9</v>
      </c>
      <c r="B6375">
        <v>23</v>
      </c>
      <c r="C6375">
        <v>13</v>
      </c>
      <c r="I6375">
        <f t="shared" si="198"/>
        <v>0</v>
      </c>
      <c r="J6375">
        <f t="shared" si="199"/>
        <v>0</v>
      </c>
    </row>
    <row r="6376" spans="1:10" x14ac:dyDescent="0.3">
      <c r="A6376">
        <v>9</v>
      </c>
      <c r="B6376">
        <v>23</v>
      </c>
      <c r="C6376">
        <v>14</v>
      </c>
      <c r="I6376">
        <f t="shared" si="198"/>
        <v>0</v>
      </c>
      <c r="J6376">
        <f t="shared" si="199"/>
        <v>0</v>
      </c>
    </row>
    <row r="6377" spans="1:10" x14ac:dyDescent="0.3">
      <c r="A6377">
        <v>9</v>
      </c>
      <c r="B6377">
        <v>23</v>
      </c>
      <c r="C6377">
        <v>15</v>
      </c>
      <c r="I6377">
        <f t="shared" si="198"/>
        <v>0</v>
      </c>
      <c r="J6377">
        <f t="shared" si="199"/>
        <v>0</v>
      </c>
    </row>
    <row r="6378" spans="1:10" x14ac:dyDescent="0.3">
      <c r="A6378">
        <v>9</v>
      </c>
      <c r="B6378">
        <v>23</v>
      </c>
      <c r="C6378">
        <v>16</v>
      </c>
      <c r="I6378">
        <f t="shared" si="198"/>
        <v>0</v>
      </c>
      <c r="J6378">
        <f t="shared" si="199"/>
        <v>0</v>
      </c>
    </row>
    <row r="6379" spans="1:10" x14ac:dyDescent="0.3">
      <c r="A6379">
        <v>9</v>
      </c>
      <c r="B6379">
        <v>23</v>
      </c>
      <c r="C6379">
        <v>17</v>
      </c>
      <c r="I6379">
        <f t="shared" si="198"/>
        <v>0</v>
      </c>
      <c r="J6379">
        <f t="shared" si="199"/>
        <v>0</v>
      </c>
    </row>
    <row r="6380" spans="1:10" x14ac:dyDescent="0.3">
      <c r="A6380">
        <v>9</v>
      </c>
      <c r="B6380">
        <v>23</v>
      </c>
      <c r="C6380">
        <v>18</v>
      </c>
      <c r="I6380">
        <f t="shared" si="198"/>
        <v>0</v>
      </c>
      <c r="J6380">
        <f t="shared" si="199"/>
        <v>0</v>
      </c>
    </row>
    <row r="6381" spans="1:10" x14ac:dyDescent="0.3">
      <c r="A6381">
        <v>9</v>
      </c>
      <c r="B6381">
        <v>23</v>
      </c>
      <c r="C6381">
        <v>19</v>
      </c>
      <c r="I6381">
        <f t="shared" si="198"/>
        <v>0</v>
      </c>
      <c r="J6381">
        <f t="shared" si="199"/>
        <v>0</v>
      </c>
    </row>
    <row r="6382" spans="1:10" x14ac:dyDescent="0.3">
      <c r="A6382">
        <v>9</v>
      </c>
      <c r="B6382">
        <v>23</v>
      </c>
      <c r="C6382">
        <v>20</v>
      </c>
      <c r="I6382">
        <f t="shared" si="198"/>
        <v>0</v>
      </c>
      <c r="J6382">
        <f t="shared" si="199"/>
        <v>0</v>
      </c>
    </row>
    <row r="6383" spans="1:10" x14ac:dyDescent="0.3">
      <c r="A6383">
        <v>9</v>
      </c>
      <c r="B6383">
        <v>23</v>
      </c>
      <c r="C6383">
        <v>21</v>
      </c>
      <c r="I6383">
        <f t="shared" si="198"/>
        <v>0</v>
      </c>
      <c r="J6383">
        <f t="shared" si="199"/>
        <v>0</v>
      </c>
    </row>
    <row r="6384" spans="1:10" x14ac:dyDescent="0.3">
      <c r="A6384">
        <v>9</v>
      </c>
      <c r="B6384">
        <v>23</v>
      </c>
      <c r="C6384">
        <v>22</v>
      </c>
      <c r="I6384">
        <f t="shared" si="198"/>
        <v>0</v>
      </c>
      <c r="J6384">
        <f t="shared" si="199"/>
        <v>0</v>
      </c>
    </row>
    <row r="6385" spans="1:10" x14ac:dyDescent="0.3">
      <c r="A6385">
        <v>9</v>
      </c>
      <c r="B6385">
        <v>23</v>
      </c>
      <c r="C6385">
        <v>23</v>
      </c>
      <c r="I6385">
        <f t="shared" si="198"/>
        <v>0</v>
      </c>
      <c r="J6385">
        <f t="shared" si="199"/>
        <v>0</v>
      </c>
    </row>
    <row r="6386" spans="1:10" x14ac:dyDescent="0.3">
      <c r="A6386">
        <v>9</v>
      </c>
      <c r="B6386">
        <v>24</v>
      </c>
      <c r="C6386">
        <v>0</v>
      </c>
      <c r="I6386">
        <f t="shared" si="198"/>
        <v>0</v>
      </c>
      <c r="J6386">
        <f t="shared" si="199"/>
        <v>0</v>
      </c>
    </row>
    <row r="6387" spans="1:10" x14ac:dyDescent="0.3">
      <c r="A6387">
        <v>9</v>
      </c>
      <c r="B6387">
        <v>24</v>
      </c>
      <c r="C6387">
        <v>1</v>
      </c>
      <c r="I6387">
        <f t="shared" si="198"/>
        <v>0</v>
      </c>
      <c r="J6387">
        <f t="shared" si="199"/>
        <v>0</v>
      </c>
    </row>
    <row r="6388" spans="1:10" x14ac:dyDescent="0.3">
      <c r="A6388">
        <v>9</v>
      </c>
      <c r="B6388">
        <v>24</v>
      </c>
      <c r="C6388">
        <v>2</v>
      </c>
      <c r="I6388">
        <f t="shared" si="198"/>
        <v>0</v>
      </c>
      <c r="J6388">
        <f t="shared" si="199"/>
        <v>0</v>
      </c>
    </row>
    <row r="6389" spans="1:10" x14ac:dyDescent="0.3">
      <c r="A6389">
        <v>9</v>
      </c>
      <c r="B6389">
        <v>24</v>
      </c>
      <c r="C6389">
        <v>3</v>
      </c>
      <c r="I6389">
        <f t="shared" si="198"/>
        <v>0</v>
      </c>
      <c r="J6389">
        <f t="shared" si="199"/>
        <v>0</v>
      </c>
    </row>
    <row r="6390" spans="1:10" x14ac:dyDescent="0.3">
      <c r="A6390">
        <v>9</v>
      </c>
      <c r="B6390">
        <v>24</v>
      </c>
      <c r="C6390">
        <v>4</v>
      </c>
      <c r="I6390">
        <f t="shared" si="198"/>
        <v>0</v>
      </c>
      <c r="J6390">
        <f t="shared" si="199"/>
        <v>0</v>
      </c>
    </row>
    <row r="6391" spans="1:10" x14ac:dyDescent="0.3">
      <c r="A6391">
        <v>9</v>
      </c>
      <c r="B6391">
        <v>24</v>
      </c>
      <c r="C6391">
        <v>5</v>
      </c>
      <c r="I6391">
        <f t="shared" si="198"/>
        <v>0</v>
      </c>
      <c r="J6391">
        <f t="shared" si="199"/>
        <v>0</v>
      </c>
    </row>
    <row r="6392" spans="1:10" x14ac:dyDescent="0.3">
      <c r="A6392">
        <v>9</v>
      </c>
      <c r="B6392">
        <v>24</v>
      </c>
      <c r="C6392">
        <v>6</v>
      </c>
      <c r="I6392">
        <f t="shared" si="198"/>
        <v>0</v>
      </c>
      <c r="J6392">
        <f t="shared" si="199"/>
        <v>0</v>
      </c>
    </row>
    <row r="6393" spans="1:10" x14ac:dyDescent="0.3">
      <c r="A6393">
        <v>9</v>
      </c>
      <c r="B6393">
        <v>24</v>
      </c>
      <c r="C6393">
        <v>7</v>
      </c>
      <c r="I6393">
        <f t="shared" si="198"/>
        <v>0</v>
      </c>
      <c r="J6393">
        <f t="shared" si="199"/>
        <v>0</v>
      </c>
    </row>
    <row r="6394" spans="1:10" x14ac:dyDescent="0.3">
      <c r="A6394">
        <v>9</v>
      </c>
      <c r="B6394">
        <v>24</v>
      </c>
      <c r="C6394">
        <v>8</v>
      </c>
      <c r="I6394">
        <f t="shared" si="198"/>
        <v>0</v>
      </c>
      <c r="J6394">
        <f t="shared" si="199"/>
        <v>0</v>
      </c>
    </row>
    <row r="6395" spans="1:10" x14ac:dyDescent="0.3">
      <c r="A6395">
        <v>9</v>
      </c>
      <c r="B6395">
        <v>24</v>
      </c>
      <c r="C6395">
        <v>9</v>
      </c>
      <c r="I6395">
        <f t="shared" si="198"/>
        <v>0</v>
      </c>
      <c r="J6395">
        <f t="shared" si="199"/>
        <v>0</v>
      </c>
    </row>
    <row r="6396" spans="1:10" x14ac:dyDescent="0.3">
      <c r="A6396">
        <v>9</v>
      </c>
      <c r="B6396">
        <v>24</v>
      </c>
      <c r="C6396">
        <v>10</v>
      </c>
      <c r="I6396">
        <f t="shared" si="198"/>
        <v>0</v>
      </c>
      <c r="J6396">
        <f t="shared" si="199"/>
        <v>0</v>
      </c>
    </row>
    <row r="6397" spans="1:10" x14ac:dyDescent="0.3">
      <c r="A6397">
        <v>9</v>
      </c>
      <c r="B6397">
        <v>24</v>
      </c>
      <c r="C6397">
        <v>11</v>
      </c>
      <c r="I6397">
        <f t="shared" si="198"/>
        <v>0</v>
      </c>
      <c r="J6397">
        <f t="shared" si="199"/>
        <v>0</v>
      </c>
    </row>
    <row r="6398" spans="1:10" x14ac:dyDescent="0.3">
      <c r="A6398">
        <v>9</v>
      </c>
      <c r="B6398">
        <v>24</v>
      </c>
      <c r="C6398">
        <v>12</v>
      </c>
      <c r="I6398">
        <f t="shared" si="198"/>
        <v>0</v>
      </c>
      <c r="J6398">
        <f t="shared" si="199"/>
        <v>0</v>
      </c>
    </row>
    <row r="6399" spans="1:10" x14ac:dyDescent="0.3">
      <c r="A6399">
        <v>9</v>
      </c>
      <c r="B6399">
        <v>24</v>
      </c>
      <c r="C6399">
        <v>13</v>
      </c>
      <c r="I6399">
        <f t="shared" si="198"/>
        <v>0</v>
      </c>
      <c r="J6399">
        <f t="shared" si="199"/>
        <v>0</v>
      </c>
    </row>
    <row r="6400" spans="1:10" x14ac:dyDescent="0.3">
      <c r="A6400">
        <v>9</v>
      </c>
      <c r="B6400">
        <v>24</v>
      </c>
      <c r="C6400">
        <v>14</v>
      </c>
      <c r="I6400">
        <f t="shared" si="198"/>
        <v>0</v>
      </c>
      <c r="J6400">
        <f t="shared" si="199"/>
        <v>0</v>
      </c>
    </row>
    <row r="6401" spans="1:10" x14ac:dyDescent="0.3">
      <c r="A6401">
        <v>9</v>
      </c>
      <c r="B6401">
        <v>24</v>
      </c>
      <c r="C6401">
        <v>15</v>
      </c>
      <c r="I6401">
        <f t="shared" si="198"/>
        <v>0</v>
      </c>
      <c r="J6401">
        <f t="shared" si="199"/>
        <v>0</v>
      </c>
    </row>
    <row r="6402" spans="1:10" x14ac:dyDescent="0.3">
      <c r="A6402">
        <v>9</v>
      </c>
      <c r="B6402">
        <v>24</v>
      </c>
      <c r="C6402">
        <v>16</v>
      </c>
      <c r="I6402">
        <f t="shared" si="198"/>
        <v>0</v>
      </c>
      <c r="J6402">
        <f t="shared" si="199"/>
        <v>0</v>
      </c>
    </row>
    <row r="6403" spans="1:10" x14ac:dyDescent="0.3">
      <c r="A6403">
        <v>9</v>
      </c>
      <c r="B6403">
        <v>24</v>
      </c>
      <c r="C6403">
        <v>17</v>
      </c>
      <c r="I6403">
        <f t="shared" ref="I6403:I6466" si="200">IF(H6403&gt;20,H6403,0)</f>
        <v>0</v>
      </c>
      <c r="J6403">
        <f t="shared" ref="J6403:J6466" si="201">I6403*1000</f>
        <v>0</v>
      </c>
    </row>
    <row r="6404" spans="1:10" x14ac:dyDescent="0.3">
      <c r="A6404">
        <v>9</v>
      </c>
      <c r="B6404">
        <v>24</v>
      </c>
      <c r="C6404">
        <v>18</v>
      </c>
      <c r="I6404">
        <f t="shared" si="200"/>
        <v>0</v>
      </c>
      <c r="J6404">
        <f t="shared" si="201"/>
        <v>0</v>
      </c>
    </row>
    <row r="6405" spans="1:10" x14ac:dyDescent="0.3">
      <c r="A6405">
        <v>9</v>
      </c>
      <c r="B6405">
        <v>24</v>
      </c>
      <c r="C6405">
        <v>19</v>
      </c>
      <c r="I6405">
        <f t="shared" si="200"/>
        <v>0</v>
      </c>
      <c r="J6405">
        <f t="shared" si="201"/>
        <v>0</v>
      </c>
    </row>
    <row r="6406" spans="1:10" x14ac:dyDescent="0.3">
      <c r="A6406">
        <v>9</v>
      </c>
      <c r="B6406">
        <v>24</v>
      </c>
      <c r="C6406">
        <v>20</v>
      </c>
      <c r="I6406">
        <f t="shared" si="200"/>
        <v>0</v>
      </c>
      <c r="J6406">
        <f t="shared" si="201"/>
        <v>0</v>
      </c>
    </row>
    <row r="6407" spans="1:10" x14ac:dyDescent="0.3">
      <c r="A6407">
        <v>9</v>
      </c>
      <c r="B6407">
        <v>24</v>
      </c>
      <c r="C6407">
        <v>21</v>
      </c>
      <c r="I6407">
        <f t="shared" si="200"/>
        <v>0</v>
      </c>
      <c r="J6407">
        <f t="shared" si="201"/>
        <v>0</v>
      </c>
    </row>
    <row r="6408" spans="1:10" x14ac:dyDescent="0.3">
      <c r="A6408">
        <v>9</v>
      </c>
      <c r="B6408">
        <v>24</v>
      </c>
      <c r="C6408">
        <v>22</v>
      </c>
      <c r="I6408">
        <f t="shared" si="200"/>
        <v>0</v>
      </c>
      <c r="J6408">
        <f t="shared" si="201"/>
        <v>0</v>
      </c>
    </row>
    <row r="6409" spans="1:10" x14ac:dyDescent="0.3">
      <c r="A6409">
        <v>9</v>
      </c>
      <c r="B6409">
        <v>24</v>
      </c>
      <c r="C6409">
        <v>23</v>
      </c>
      <c r="I6409">
        <f t="shared" si="200"/>
        <v>0</v>
      </c>
      <c r="J6409">
        <f t="shared" si="201"/>
        <v>0</v>
      </c>
    </row>
    <row r="6410" spans="1:10" x14ac:dyDescent="0.3">
      <c r="A6410">
        <v>9</v>
      </c>
      <c r="B6410">
        <v>25</v>
      </c>
      <c r="C6410">
        <v>0</v>
      </c>
      <c r="I6410">
        <f t="shared" si="200"/>
        <v>0</v>
      </c>
      <c r="J6410">
        <f t="shared" si="201"/>
        <v>0</v>
      </c>
    </row>
    <row r="6411" spans="1:10" x14ac:dyDescent="0.3">
      <c r="A6411">
        <v>9</v>
      </c>
      <c r="B6411">
        <v>25</v>
      </c>
      <c r="C6411">
        <v>1</v>
      </c>
      <c r="I6411">
        <f t="shared" si="200"/>
        <v>0</v>
      </c>
      <c r="J6411">
        <f t="shared" si="201"/>
        <v>0</v>
      </c>
    </row>
    <row r="6412" spans="1:10" x14ac:dyDescent="0.3">
      <c r="A6412">
        <v>9</v>
      </c>
      <c r="B6412">
        <v>25</v>
      </c>
      <c r="C6412">
        <v>2</v>
      </c>
      <c r="I6412">
        <f t="shared" si="200"/>
        <v>0</v>
      </c>
      <c r="J6412">
        <f t="shared" si="201"/>
        <v>0</v>
      </c>
    </row>
    <row r="6413" spans="1:10" x14ac:dyDescent="0.3">
      <c r="A6413">
        <v>9</v>
      </c>
      <c r="B6413">
        <v>25</v>
      </c>
      <c r="C6413">
        <v>3</v>
      </c>
      <c r="I6413">
        <f t="shared" si="200"/>
        <v>0</v>
      </c>
      <c r="J6413">
        <f t="shared" si="201"/>
        <v>0</v>
      </c>
    </row>
    <row r="6414" spans="1:10" x14ac:dyDescent="0.3">
      <c r="A6414">
        <v>9</v>
      </c>
      <c r="B6414">
        <v>25</v>
      </c>
      <c r="C6414">
        <v>4</v>
      </c>
      <c r="I6414">
        <f t="shared" si="200"/>
        <v>0</v>
      </c>
      <c r="J6414">
        <f t="shared" si="201"/>
        <v>0</v>
      </c>
    </row>
    <row r="6415" spans="1:10" x14ac:dyDescent="0.3">
      <c r="A6415">
        <v>9</v>
      </c>
      <c r="B6415">
        <v>25</v>
      </c>
      <c r="C6415">
        <v>5</v>
      </c>
      <c r="I6415">
        <f t="shared" si="200"/>
        <v>0</v>
      </c>
      <c r="J6415">
        <f t="shared" si="201"/>
        <v>0</v>
      </c>
    </row>
    <row r="6416" spans="1:10" x14ac:dyDescent="0.3">
      <c r="A6416">
        <v>9</v>
      </c>
      <c r="B6416">
        <v>25</v>
      </c>
      <c r="C6416">
        <v>6</v>
      </c>
      <c r="I6416">
        <f t="shared" si="200"/>
        <v>0</v>
      </c>
      <c r="J6416">
        <f t="shared" si="201"/>
        <v>0</v>
      </c>
    </row>
    <row r="6417" spans="1:10" x14ac:dyDescent="0.3">
      <c r="A6417">
        <v>9</v>
      </c>
      <c r="B6417">
        <v>25</v>
      </c>
      <c r="C6417">
        <v>7</v>
      </c>
      <c r="I6417">
        <f t="shared" si="200"/>
        <v>0</v>
      </c>
      <c r="J6417">
        <f t="shared" si="201"/>
        <v>0</v>
      </c>
    </row>
    <row r="6418" spans="1:10" x14ac:dyDescent="0.3">
      <c r="A6418">
        <v>9</v>
      </c>
      <c r="B6418">
        <v>25</v>
      </c>
      <c r="C6418">
        <v>8</v>
      </c>
      <c r="I6418">
        <f t="shared" si="200"/>
        <v>0</v>
      </c>
      <c r="J6418">
        <f t="shared" si="201"/>
        <v>0</v>
      </c>
    </row>
    <row r="6419" spans="1:10" x14ac:dyDescent="0.3">
      <c r="A6419">
        <v>9</v>
      </c>
      <c r="B6419">
        <v>25</v>
      </c>
      <c r="C6419">
        <v>9</v>
      </c>
      <c r="I6419">
        <f t="shared" si="200"/>
        <v>0</v>
      </c>
      <c r="J6419">
        <f t="shared" si="201"/>
        <v>0</v>
      </c>
    </row>
    <row r="6420" spans="1:10" x14ac:dyDescent="0.3">
      <c r="A6420">
        <v>9</v>
      </c>
      <c r="B6420">
        <v>25</v>
      </c>
      <c r="C6420">
        <v>10</v>
      </c>
      <c r="I6420">
        <f t="shared" si="200"/>
        <v>0</v>
      </c>
      <c r="J6420">
        <f t="shared" si="201"/>
        <v>0</v>
      </c>
    </row>
    <row r="6421" spans="1:10" x14ac:dyDescent="0.3">
      <c r="A6421">
        <v>9</v>
      </c>
      <c r="B6421">
        <v>25</v>
      </c>
      <c r="C6421">
        <v>11</v>
      </c>
      <c r="I6421">
        <f t="shared" si="200"/>
        <v>0</v>
      </c>
      <c r="J6421">
        <f t="shared" si="201"/>
        <v>0</v>
      </c>
    </row>
    <row r="6422" spans="1:10" x14ac:dyDescent="0.3">
      <c r="A6422">
        <v>9</v>
      </c>
      <c r="B6422">
        <v>25</v>
      </c>
      <c r="C6422">
        <v>12</v>
      </c>
      <c r="I6422">
        <f t="shared" si="200"/>
        <v>0</v>
      </c>
      <c r="J6422">
        <f t="shared" si="201"/>
        <v>0</v>
      </c>
    </row>
    <row r="6423" spans="1:10" x14ac:dyDescent="0.3">
      <c r="A6423">
        <v>9</v>
      </c>
      <c r="B6423">
        <v>25</v>
      </c>
      <c r="C6423">
        <v>13</v>
      </c>
      <c r="I6423">
        <f t="shared" si="200"/>
        <v>0</v>
      </c>
      <c r="J6423">
        <f t="shared" si="201"/>
        <v>0</v>
      </c>
    </row>
    <row r="6424" spans="1:10" x14ac:dyDescent="0.3">
      <c r="A6424">
        <v>9</v>
      </c>
      <c r="B6424">
        <v>25</v>
      </c>
      <c r="C6424">
        <v>14</v>
      </c>
      <c r="I6424">
        <f t="shared" si="200"/>
        <v>0</v>
      </c>
      <c r="J6424">
        <f t="shared" si="201"/>
        <v>0</v>
      </c>
    </row>
    <row r="6425" spans="1:10" x14ac:dyDescent="0.3">
      <c r="A6425">
        <v>9</v>
      </c>
      <c r="B6425">
        <v>25</v>
      </c>
      <c r="C6425">
        <v>15</v>
      </c>
      <c r="I6425">
        <f t="shared" si="200"/>
        <v>0</v>
      </c>
      <c r="J6425">
        <f t="shared" si="201"/>
        <v>0</v>
      </c>
    </row>
    <row r="6426" spans="1:10" x14ac:dyDescent="0.3">
      <c r="A6426">
        <v>9</v>
      </c>
      <c r="B6426">
        <v>25</v>
      </c>
      <c r="C6426">
        <v>16</v>
      </c>
      <c r="I6426">
        <f t="shared" si="200"/>
        <v>0</v>
      </c>
      <c r="J6426">
        <f t="shared" si="201"/>
        <v>0</v>
      </c>
    </row>
    <row r="6427" spans="1:10" x14ac:dyDescent="0.3">
      <c r="A6427">
        <v>9</v>
      </c>
      <c r="B6427">
        <v>25</v>
      </c>
      <c r="C6427">
        <v>17</v>
      </c>
      <c r="I6427">
        <f t="shared" si="200"/>
        <v>0</v>
      </c>
      <c r="J6427">
        <f t="shared" si="201"/>
        <v>0</v>
      </c>
    </row>
    <row r="6428" spans="1:10" x14ac:dyDescent="0.3">
      <c r="A6428">
        <v>9</v>
      </c>
      <c r="B6428">
        <v>25</v>
      </c>
      <c r="C6428">
        <v>18</v>
      </c>
      <c r="I6428">
        <f t="shared" si="200"/>
        <v>0</v>
      </c>
      <c r="J6428">
        <f t="shared" si="201"/>
        <v>0</v>
      </c>
    </row>
    <row r="6429" spans="1:10" x14ac:dyDescent="0.3">
      <c r="A6429">
        <v>9</v>
      </c>
      <c r="B6429">
        <v>25</v>
      </c>
      <c r="C6429">
        <v>19</v>
      </c>
      <c r="I6429">
        <f t="shared" si="200"/>
        <v>0</v>
      </c>
      <c r="J6429">
        <f t="shared" si="201"/>
        <v>0</v>
      </c>
    </row>
    <row r="6430" spans="1:10" x14ac:dyDescent="0.3">
      <c r="A6430">
        <v>9</v>
      </c>
      <c r="B6430">
        <v>25</v>
      </c>
      <c r="C6430">
        <v>20</v>
      </c>
      <c r="I6430">
        <f t="shared" si="200"/>
        <v>0</v>
      </c>
      <c r="J6430">
        <f t="shared" si="201"/>
        <v>0</v>
      </c>
    </row>
    <row r="6431" spans="1:10" x14ac:dyDescent="0.3">
      <c r="A6431">
        <v>9</v>
      </c>
      <c r="B6431">
        <v>25</v>
      </c>
      <c r="C6431">
        <v>21</v>
      </c>
      <c r="I6431">
        <f t="shared" si="200"/>
        <v>0</v>
      </c>
      <c r="J6431">
        <f t="shared" si="201"/>
        <v>0</v>
      </c>
    </row>
    <row r="6432" spans="1:10" x14ac:dyDescent="0.3">
      <c r="A6432">
        <v>9</v>
      </c>
      <c r="B6432">
        <v>25</v>
      </c>
      <c r="C6432">
        <v>22</v>
      </c>
      <c r="I6432">
        <f t="shared" si="200"/>
        <v>0</v>
      </c>
      <c r="J6432">
        <f t="shared" si="201"/>
        <v>0</v>
      </c>
    </row>
    <row r="6433" spans="1:10" x14ac:dyDescent="0.3">
      <c r="A6433">
        <v>9</v>
      </c>
      <c r="B6433">
        <v>25</v>
      </c>
      <c r="C6433">
        <v>23</v>
      </c>
      <c r="I6433">
        <f t="shared" si="200"/>
        <v>0</v>
      </c>
      <c r="J6433">
        <f t="shared" si="201"/>
        <v>0</v>
      </c>
    </row>
    <row r="6434" spans="1:10" x14ac:dyDescent="0.3">
      <c r="A6434">
        <v>9</v>
      </c>
      <c r="B6434">
        <v>26</v>
      </c>
      <c r="C6434">
        <v>0</v>
      </c>
      <c r="I6434">
        <f t="shared" si="200"/>
        <v>0</v>
      </c>
      <c r="J6434">
        <f t="shared" si="201"/>
        <v>0</v>
      </c>
    </row>
    <row r="6435" spans="1:10" x14ac:dyDescent="0.3">
      <c r="A6435">
        <v>9</v>
      </c>
      <c r="B6435">
        <v>26</v>
      </c>
      <c r="C6435">
        <v>1</v>
      </c>
      <c r="I6435">
        <f t="shared" si="200"/>
        <v>0</v>
      </c>
      <c r="J6435">
        <f t="shared" si="201"/>
        <v>0</v>
      </c>
    </row>
    <row r="6436" spans="1:10" x14ac:dyDescent="0.3">
      <c r="A6436">
        <v>9</v>
      </c>
      <c r="B6436">
        <v>26</v>
      </c>
      <c r="C6436">
        <v>2</v>
      </c>
      <c r="I6436">
        <f t="shared" si="200"/>
        <v>0</v>
      </c>
      <c r="J6436">
        <f t="shared" si="201"/>
        <v>0</v>
      </c>
    </row>
    <row r="6437" spans="1:10" x14ac:dyDescent="0.3">
      <c r="A6437">
        <v>9</v>
      </c>
      <c r="B6437">
        <v>26</v>
      </c>
      <c r="C6437">
        <v>3</v>
      </c>
      <c r="I6437">
        <f t="shared" si="200"/>
        <v>0</v>
      </c>
      <c r="J6437">
        <f t="shared" si="201"/>
        <v>0</v>
      </c>
    </row>
    <row r="6438" spans="1:10" x14ac:dyDescent="0.3">
      <c r="A6438">
        <v>9</v>
      </c>
      <c r="B6438">
        <v>26</v>
      </c>
      <c r="C6438">
        <v>4</v>
      </c>
      <c r="I6438">
        <f t="shared" si="200"/>
        <v>0</v>
      </c>
      <c r="J6438">
        <f t="shared" si="201"/>
        <v>0</v>
      </c>
    </row>
    <row r="6439" spans="1:10" x14ac:dyDescent="0.3">
      <c r="A6439">
        <v>9</v>
      </c>
      <c r="B6439">
        <v>26</v>
      </c>
      <c r="C6439">
        <v>5</v>
      </c>
      <c r="I6439">
        <f t="shared" si="200"/>
        <v>0</v>
      </c>
      <c r="J6439">
        <f t="shared" si="201"/>
        <v>0</v>
      </c>
    </row>
    <row r="6440" spans="1:10" x14ac:dyDescent="0.3">
      <c r="A6440">
        <v>9</v>
      </c>
      <c r="B6440">
        <v>26</v>
      </c>
      <c r="C6440">
        <v>6</v>
      </c>
      <c r="I6440">
        <f t="shared" si="200"/>
        <v>0</v>
      </c>
      <c r="J6440">
        <f t="shared" si="201"/>
        <v>0</v>
      </c>
    </row>
    <row r="6441" spans="1:10" x14ac:dyDescent="0.3">
      <c r="A6441">
        <v>9</v>
      </c>
      <c r="B6441">
        <v>26</v>
      </c>
      <c r="C6441">
        <v>7</v>
      </c>
      <c r="I6441">
        <f t="shared" si="200"/>
        <v>0</v>
      </c>
      <c r="J6441">
        <f t="shared" si="201"/>
        <v>0</v>
      </c>
    </row>
    <row r="6442" spans="1:10" x14ac:dyDescent="0.3">
      <c r="A6442">
        <v>9</v>
      </c>
      <c r="B6442">
        <v>26</v>
      </c>
      <c r="C6442">
        <v>8</v>
      </c>
      <c r="I6442">
        <f t="shared" si="200"/>
        <v>0</v>
      </c>
      <c r="J6442">
        <f t="shared" si="201"/>
        <v>0</v>
      </c>
    </row>
    <row r="6443" spans="1:10" x14ac:dyDescent="0.3">
      <c r="A6443">
        <v>9</v>
      </c>
      <c r="B6443">
        <v>26</v>
      </c>
      <c r="C6443">
        <v>9</v>
      </c>
      <c r="I6443">
        <f t="shared" si="200"/>
        <v>0</v>
      </c>
      <c r="J6443">
        <f t="shared" si="201"/>
        <v>0</v>
      </c>
    </row>
    <row r="6444" spans="1:10" x14ac:dyDescent="0.3">
      <c r="A6444">
        <v>9</v>
      </c>
      <c r="B6444">
        <v>26</v>
      </c>
      <c r="C6444">
        <v>10</v>
      </c>
      <c r="I6444">
        <f t="shared" si="200"/>
        <v>0</v>
      </c>
      <c r="J6444">
        <f t="shared" si="201"/>
        <v>0</v>
      </c>
    </row>
    <row r="6445" spans="1:10" x14ac:dyDescent="0.3">
      <c r="A6445">
        <v>9</v>
      </c>
      <c r="B6445">
        <v>26</v>
      </c>
      <c r="C6445">
        <v>11</v>
      </c>
      <c r="I6445">
        <f t="shared" si="200"/>
        <v>0</v>
      </c>
      <c r="J6445">
        <f t="shared" si="201"/>
        <v>0</v>
      </c>
    </row>
    <row r="6446" spans="1:10" x14ac:dyDescent="0.3">
      <c r="A6446">
        <v>9</v>
      </c>
      <c r="B6446">
        <v>26</v>
      </c>
      <c r="C6446">
        <v>12</v>
      </c>
      <c r="I6446">
        <f t="shared" si="200"/>
        <v>0</v>
      </c>
      <c r="J6446">
        <f t="shared" si="201"/>
        <v>0</v>
      </c>
    </row>
    <row r="6447" spans="1:10" x14ac:dyDescent="0.3">
      <c r="A6447">
        <v>9</v>
      </c>
      <c r="B6447">
        <v>26</v>
      </c>
      <c r="C6447">
        <v>13</v>
      </c>
      <c r="I6447">
        <f t="shared" si="200"/>
        <v>0</v>
      </c>
      <c r="J6447">
        <f t="shared" si="201"/>
        <v>0</v>
      </c>
    </row>
    <row r="6448" spans="1:10" x14ac:dyDescent="0.3">
      <c r="A6448">
        <v>9</v>
      </c>
      <c r="B6448">
        <v>26</v>
      </c>
      <c r="C6448">
        <v>14</v>
      </c>
      <c r="I6448">
        <f t="shared" si="200"/>
        <v>0</v>
      </c>
      <c r="J6448">
        <f t="shared" si="201"/>
        <v>0</v>
      </c>
    </row>
    <row r="6449" spans="1:10" x14ac:dyDescent="0.3">
      <c r="A6449">
        <v>9</v>
      </c>
      <c r="B6449">
        <v>26</v>
      </c>
      <c r="C6449">
        <v>15</v>
      </c>
      <c r="I6449">
        <f t="shared" si="200"/>
        <v>0</v>
      </c>
      <c r="J6449">
        <f t="shared" si="201"/>
        <v>0</v>
      </c>
    </row>
    <row r="6450" spans="1:10" x14ac:dyDescent="0.3">
      <c r="A6450">
        <v>9</v>
      </c>
      <c r="B6450">
        <v>26</v>
      </c>
      <c r="C6450">
        <v>16</v>
      </c>
      <c r="I6450">
        <f t="shared" si="200"/>
        <v>0</v>
      </c>
      <c r="J6450">
        <f t="shared" si="201"/>
        <v>0</v>
      </c>
    </row>
    <row r="6451" spans="1:10" x14ac:dyDescent="0.3">
      <c r="A6451">
        <v>9</v>
      </c>
      <c r="B6451">
        <v>26</v>
      </c>
      <c r="C6451">
        <v>17</v>
      </c>
      <c r="I6451">
        <f t="shared" si="200"/>
        <v>0</v>
      </c>
      <c r="J6451">
        <f t="shared" si="201"/>
        <v>0</v>
      </c>
    </row>
    <row r="6452" spans="1:10" x14ac:dyDescent="0.3">
      <c r="A6452">
        <v>9</v>
      </c>
      <c r="B6452">
        <v>26</v>
      </c>
      <c r="C6452">
        <v>18</v>
      </c>
      <c r="I6452">
        <f t="shared" si="200"/>
        <v>0</v>
      </c>
      <c r="J6452">
        <f t="shared" si="201"/>
        <v>0</v>
      </c>
    </row>
    <row r="6453" spans="1:10" x14ac:dyDescent="0.3">
      <c r="A6453">
        <v>9</v>
      </c>
      <c r="B6453">
        <v>26</v>
      </c>
      <c r="C6453">
        <v>19</v>
      </c>
      <c r="I6453">
        <f t="shared" si="200"/>
        <v>0</v>
      </c>
      <c r="J6453">
        <f t="shared" si="201"/>
        <v>0</v>
      </c>
    </row>
    <row r="6454" spans="1:10" x14ac:dyDescent="0.3">
      <c r="A6454">
        <v>9</v>
      </c>
      <c r="B6454">
        <v>26</v>
      </c>
      <c r="C6454">
        <v>20</v>
      </c>
      <c r="I6454">
        <f t="shared" si="200"/>
        <v>0</v>
      </c>
      <c r="J6454">
        <f t="shared" si="201"/>
        <v>0</v>
      </c>
    </row>
    <row r="6455" spans="1:10" x14ac:dyDescent="0.3">
      <c r="A6455">
        <v>9</v>
      </c>
      <c r="B6455">
        <v>26</v>
      </c>
      <c r="C6455">
        <v>21</v>
      </c>
      <c r="I6455">
        <f t="shared" si="200"/>
        <v>0</v>
      </c>
      <c r="J6455">
        <f t="shared" si="201"/>
        <v>0</v>
      </c>
    </row>
    <row r="6456" spans="1:10" x14ac:dyDescent="0.3">
      <c r="A6456">
        <v>9</v>
      </c>
      <c r="B6456">
        <v>26</v>
      </c>
      <c r="C6456">
        <v>22</v>
      </c>
      <c r="I6456">
        <f t="shared" si="200"/>
        <v>0</v>
      </c>
      <c r="J6456">
        <f t="shared" si="201"/>
        <v>0</v>
      </c>
    </row>
    <row r="6457" spans="1:10" x14ac:dyDescent="0.3">
      <c r="A6457">
        <v>9</v>
      </c>
      <c r="B6457">
        <v>26</v>
      </c>
      <c r="C6457">
        <v>23</v>
      </c>
      <c r="I6457">
        <f t="shared" si="200"/>
        <v>0</v>
      </c>
      <c r="J6457">
        <f t="shared" si="201"/>
        <v>0</v>
      </c>
    </row>
    <row r="6458" spans="1:10" x14ac:dyDescent="0.3">
      <c r="A6458">
        <v>9</v>
      </c>
      <c r="B6458">
        <v>27</v>
      </c>
      <c r="C6458">
        <v>0</v>
      </c>
      <c r="I6458">
        <f t="shared" si="200"/>
        <v>0</v>
      </c>
      <c r="J6458">
        <f t="shared" si="201"/>
        <v>0</v>
      </c>
    </row>
    <row r="6459" spans="1:10" x14ac:dyDescent="0.3">
      <c r="A6459">
        <v>9</v>
      </c>
      <c r="B6459">
        <v>27</v>
      </c>
      <c r="C6459">
        <v>1</v>
      </c>
      <c r="I6459">
        <f t="shared" si="200"/>
        <v>0</v>
      </c>
      <c r="J6459">
        <f t="shared" si="201"/>
        <v>0</v>
      </c>
    </row>
    <row r="6460" spans="1:10" x14ac:dyDescent="0.3">
      <c r="A6460">
        <v>9</v>
      </c>
      <c r="B6460">
        <v>27</v>
      </c>
      <c r="C6460">
        <v>2</v>
      </c>
      <c r="I6460">
        <f t="shared" si="200"/>
        <v>0</v>
      </c>
      <c r="J6460">
        <f t="shared" si="201"/>
        <v>0</v>
      </c>
    </row>
    <row r="6461" spans="1:10" x14ac:dyDescent="0.3">
      <c r="A6461">
        <v>9</v>
      </c>
      <c r="B6461">
        <v>27</v>
      </c>
      <c r="C6461">
        <v>3</v>
      </c>
      <c r="I6461">
        <f t="shared" si="200"/>
        <v>0</v>
      </c>
      <c r="J6461">
        <f t="shared" si="201"/>
        <v>0</v>
      </c>
    </row>
    <row r="6462" spans="1:10" x14ac:dyDescent="0.3">
      <c r="A6462">
        <v>9</v>
      </c>
      <c r="B6462">
        <v>27</v>
      </c>
      <c r="C6462">
        <v>4</v>
      </c>
      <c r="I6462">
        <f t="shared" si="200"/>
        <v>0</v>
      </c>
      <c r="J6462">
        <f t="shared" si="201"/>
        <v>0</v>
      </c>
    </row>
    <row r="6463" spans="1:10" x14ac:dyDescent="0.3">
      <c r="A6463">
        <v>9</v>
      </c>
      <c r="B6463">
        <v>27</v>
      </c>
      <c r="C6463">
        <v>5</v>
      </c>
      <c r="I6463">
        <f t="shared" si="200"/>
        <v>0</v>
      </c>
      <c r="J6463">
        <f t="shared" si="201"/>
        <v>0</v>
      </c>
    </row>
    <row r="6464" spans="1:10" x14ac:dyDescent="0.3">
      <c r="A6464">
        <v>9</v>
      </c>
      <c r="B6464">
        <v>27</v>
      </c>
      <c r="C6464">
        <v>6</v>
      </c>
      <c r="I6464">
        <f t="shared" si="200"/>
        <v>0</v>
      </c>
      <c r="J6464">
        <f t="shared" si="201"/>
        <v>0</v>
      </c>
    </row>
    <row r="6465" spans="1:10" x14ac:dyDescent="0.3">
      <c r="A6465">
        <v>9</v>
      </c>
      <c r="B6465">
        <v>27</v>
      </c>
      <c r="C6465">
        <v>7</v>
      </c>
      <c r="I6465">
        <f t="shared" si="200"/>
        <v>0</v>
      </c>
      <c r="J6465">
        <f t="shared" si="201"/>
        <v>0</v>
      </c>
    </row>
    <row r="6466" spans="1:10" x14ac:dyDescent="0.3">
      <c r="A6466">
        <v>9</v>
      </c>
      <c r="B6466">
        <v>27</v>
      </c>
      <c r="C6466">
        <v>8</v>
      </c>
      <c r="I6466">
        <f t="shared" si="200"/>
        <v>0</v>
      </c>
      <c r="J6466">
        <f t="shared" si="201"/>
        <v>0</v>
      </c>
    </row>
    <row r="6467" spans="1:10" x14ac:dyDescent="0.3">
      <c r="A6467">
        <v>9</v>
      </c>
      <c r="B6467">
        <v>27</v>
      </c>
      <c r="C6467">
        <v>9</v>
      </c>
      <c r="I6467">
        <f t="shared" ref="I6467:I6530" si="202">IF(H6467&gt;20,H6467,0)</f>
        <v>0</v>
      </c>
      <c r="J6467">
        <f t="shared" ref="J6467:J6530" si="203">I6467*1000</f>
        <v>0</v>
      </c>
    </row>
    <row r="6468" spans="1:10" x14ac:dyDescent="0.3">
      <c r="A6468">
        <v>9</v>
      </c>
      <c r="B6468">
        <v>27</v>
      </c>
      <c r="C6468">
        <v>10</v>
      </c>
      <c r="I6468">
        <f t="shared" si="202"/>
        <v>0</v>
      </c>
      <c r="J6468">
        <f t="shared" si="203"/>
        <v>0</v>
      </c>
    </row>
    <row r="6469" spans="1:10" x14ac:dyDescent="0.3">
      <c r="A6469">
        <v>9</v>
      </c>
      <c r="B6469">
        <v>27</v>
      </c>
      <c r="C6469">
        <v>11</v>
      </c>
      <c r="I6469">
        <f t="shared" si="202"/>
        <v>0</v>
      </c>
      <c r="J6469">
        <f t="shared" si="203"/>
        <v>0</v>
      </c>
    </row>
    <row r="6470" spans="1:10" x14ac:dyDescent="0.3">
      <c r="A6470">
        <v>9</v>
      </c>
      <c r="B6470">
        <v>27</v>
      </c>
      <c r="C6470">
        <v>12</v>
      </c>
      <c r="I6470">
        <f t="shared" si="202"/>
        <v>0</v>
      </c>
      <c r="J6470">
        <f t="shared" si="203"/>
        <v>0</v>
      </c>
    </row>
    <row r="6471" spans="1:10" x14ac:dyDescent="0.3">
      <c r="A6471">
        <v>9</v>
      </c>
      <c r="B6471">
        <v>27</v>
      </c>
      <c r="C6471">
        <v>13</v>
      </c>
      <c r="I6471">
        <f t="shared" si="202"/>
        <v>0</v>
      </c>
      <c r="J6471">
        <f t="shared" si="203"/>
        <v>0</v>
      </c>
    </row>
    <row r="6472" spans="1:10" x14ac:dyDescent="0.3">
      <c r="A6472">
        <v>9</v>
      </c>
      <c r="B6472">
        <v>27</v>
      </c>
      <c r="C6472">
        <v>14</v>
      </c>
      <c r="I6472">
        <f t="shared" si="202"/>
        <v>0</v>
      </c>
      <c r="J6472">
        <f t="shared" si="203"/>
        <v>0</v>
      </c>
    </row>
    <row r="6473" spans="1:10" x14ac:dyDescent="0.3">
      <c r="A6473">
        <v>9</v>
      </c>
      <c r="B6473">
        <v>27</v>
      </c>
      <c r="C6473">
        <v>15</v>
      </c>
      <c r="I6473">
        <f t="shared" si="202"/>
        <v>0</v>
      </c>
      <c r="J6473">
        <f t="shared" si="203"/>
        <v>0</v>
      </c>
    </row>
    <row r="6474" spans="1:10" x14ac:dyDescent="0.3">
      <c r="A6474">
        <v>9</v>
      </c>
      <c r="B6474">
        <v>27</v>
      </c>
      <c r="C6474">
        <v>16</v>
      </c>
      <c r="I6474">
        <f t="shared" si="202"/>
        <v>0</v>
      </c>
      <c r="J6474">
        <f t="shared" si="203"/>
        <v>0</v>
      </c>
    </row>
    <row r="6475" spans="1:10" x14ac:dyDescent="0.3">
      <c r="A6475">
        <v>9</v>
      </c>
      <c r="B6475">
        <v>27</v>
      </c>
      <c r="C6475">
        <v>17</v>
      </c>
      <c r="I6475">
        <f t="shared" si="202"/>
        <v>0</v>
      </c>
      <c r="J6475">
        <f t="shared" si="203"/>
        <v>0</v>
      </c>
    </row>
    <row r="6476" spans="1:10" x14ac:dyDescent="0.3">
      <c r="A6476">
        <v>9</v>
      </c>
      <c r="B6476">
        <v>27</v>
      </c>
      <c r="C6476">
        <v>18</v>
      </c>
      <c r="I6476">
        <f t="shared" si="202"/>
        <v>0</v>
      </c>
      <c r="J6476">
        <f t="shared" si="203"/>
        <v>0</v>
      </c>
    </row>
    <row r="6477" spans="1:10" x14ac:dyDescent="0.3">
      <c r="A6477">
        <v>9</v>
      </c>
      <c r="B6477">
        <v>27</v>
      </c>
      <c r="C6477">
        <v>19</v>
      </c>
      <c r="I6477">
        <f t="shared" si="202"/>
        <v>0</v>
      </c>
      <c r="J6477">
        <f t="shared" si="203"/>
        <v>0</v>
      </c>
    </row>
    <row r="6478" spans="1:10" x14ac:dyDescent="0.3">
      <c r="A6478">
        <v>9</v>
      </c>
      <c r="B6478">
        <v>27</v>
      </c>
      <c r="C6478">
        <v>20</v>
      </c>
      <c r="I6478">
        <f t="shared" si="202"/>
        <v>0</v>
      </c>
      <c r="J6478">
        <f t="shared" si="203"/>
        <v>0</v>
      </c>
    </row>
    <row r="6479" spans="1:10" x14ac:dyDescent="0.3">
      <c r="A6479">
        <v>9</v>
      </c>
      <c r="B6479">
        <v>27</v>
      </c>
      <c r="C6479">
        <v>21</v>
      </c>
      <c r="I6479">
        <f t="shared" si="202"/>
        <v>0</v>
      </c>
      <c r="J6479">
        <f t="shared" si="203"/>
        <v>0</v>
      </c>
    </row>
    <row r="6480" spans="1:10" x14ac:dyDescent="0.3">
      <c r="A6480">
        <v>9</v>
      </c>
      <c r="B6480">
        <v>27</v>
      </c>
      <c r="C6480">
        <v>22</v>
      </c>
      <c r="I6480">
        <f t="shared" si="202"/>
        <v>0</v>
      </c>
      <c r="J6480">
        <f t="shared" si="203"/>
        <v>0</v>
      </c>
    </row>
    <row r="6481" spans="1:10" x14ac:dyDescent="0.3">
      <c r="A6481">
        <v>9</v>
      </c>
      <c r="B6481">
        <v>27</v>
      </c>
      <c r="C6481">
        <v>23</v>
      </c>
      <c r="I6481">
        <f t="shared" si="202"/>
        <v>0</v>
      </c>
      <c r="J6481">
        <f t="shared" si="203"/>
        <v>0</v>
      </c>
    </row>
    <row r="6482" spans="1:10" x14ac:dyDescent="0.3">
      <c r="A6482">
        <v>9</v>
      </c>
      <c r="B6482">
        <v>28</v>
      </c>
      <c r="C6482">
        <v>0</v>
      </c>
      <c r="I6482">
        <f t="shared" si="202"/>
        <v>0</v>
      </c>
      <c r="J6482">
        <f t="shared" si="203"/>
        <v>0</v>
      </c>
    </row>
    <row r="6483" spans="1:10" x14ac:dyDescent="0.3">
      <c r="A6483">
        <v>9</v>
      </c>
      <c r="B6483">
        <v>28</v>
      </c>
      <c r="C6483">
        <v>1</v>
      </c>
      <c r="I6483">
        <f t="shared" si="202"/>
        <v>0</v>
      </c>
      <c r="J6483">
        <f t="shared" si="203"/>
        <v>0</v>
      </c>
    </row>
    <row r="6484" spans="1:10" x14ac:dyDescent="0.3">
      <c r="A6484">
        <v>9</v>
      </c>
      <c r="B6484">
        <v>28</v>
      </c>
      <c r="C6484">
        <v>2</v>
      </c>
      <c r="I6484">
        <f t="shared" si="202"/>
        <v>0</v>
      </c>
      <c r="J6484">
        <f t="shared" si="203"/>
        <v>0</v>
      </c>
    </row>
    <row r="6485" spans="1:10" x14ac:dyDescent="0.3">
      <c r="A6485">
        <v>9</v>
      </c>
      <c r="B6485">
        <v>28</v>
      </c>
      <c r="C6485">
        <v>3</v>
      </c>
      <c r="I6485">
        <f t="shared" si="202"/>
        <v>0</v>
      </c>
      <c r="J6485">
        <f t="shared" si="203"/>
        <v>0</v>
      </c>
    </row>
    <row r="6486" spans="1:10" x14ac:dyDescent="0.3">
      <c r="A6486">
        <v>9</v>
      </c>
      <c r="B6486">
        <v>28</v>
      </c>
      <c r="C6486">
        <v>4</v>
      </c>
      <c r="I6486">
        <f t="shared" si="202"/>
        <v>0</v>
      </c>
      <c r="J6486">
        <f t="shared" si="203"/>
        <v>0</v>
      </c>
    </row>
    <row r="6487" spans="1:10" x14ac:dyDescent="0.3">
      <c r="A6487">
        <v>9</v>
      </c>
      <c r="B6487">
        <v>28</v>
      </c>
      <c r="C6487">
        <v>5</v>
      </c>
      <c r="I6487">
        <f t="shared" si="202"/>
        <v>0</v>
      </c>
      <c r="J6487">
        <f t="shared" si="203"/>
        <v>0</v>
      </c>
    </row>
    <row r="6488" spans="1:10" x14ac:dyDescent="0.3">
      <c r="A6488">
        <v>9</v>
      </c>
      <c r="B6488">
        <v>28</v>
      </c>
      <c r="C6488">
        <v>6</v>
      </c>
      <c r="I6488">
        <f t="shared" si="202"/>
        <v>0</v>
      </c>
      <c r="J6488">
        <f t="shared" si="203"/>
        <v>0</v>
      </c>
    </row>
    <row r="6489" spans="1:10" x14ac:dyDescent="0.3">
      <c r="A6489">
        <v>9</v>
      </c>
      <c r="B6489">
        <v>28</v>
      </c>
      <c r="C6489">
        <v>7</v>
      </c>
      <c r="I6489">
        <f t="shared" si="202"/>
        <v>0</v>
      </c>
      <c r="J6489">
        <f t="shared" si="203"/>
        <v>0</v>
      </c>
    </row>
    <row r="6490" spans="1:10" x14ac:dyDescent="0.3">
      <c r="A6490">
        <v>9</v>
      </c>
      <c r="B6490">
        <v>28</v>
      </c>
      <c r="C6490">
        <v>8</v>
      </c>
      <c r="I6490">
        <f t="shared" si="202"/>
        <v>0</v>
      </c>
      <c r="J6490">
        <f t="shared" si="203"/>
        <v>0</v>
      </c>
    </row>
    <row r="6491" spans="1:10" x14ac:dyDescent="0.3">
      <c r="A6491">
        <v>9</v>
      </c>
      <c r="B6491">
        <v>28</v>
      </c>
      <c r="C6491">
        <v>9</v>
      </c>
      <c r="I6491">
        <f t="shared" si="202"/>
        <v>0</v>
      </c>
      <c r="J6491">
        <f t="shared" si="203"/>
        <v>0</v>
      </c>
    </row>
    <row r="6492" spans="1:10" x14ac:dyDescent="0.3">
      <c r="A6492">
        <v>9</v>
      </c>
      <c r="B6492">
        <v>28</v>
      </c>
      <c r="C6492">
        <v>10</v>
      </c>
      <c r="I6492">
        <f t="shared" si="202"/>
        <v>0</v>
      </c>
      <c r="J6492">
        <f t="shared" si="203"/>
        <v>0</v>
      </c>
    </row>
    <row r="6493" spans="1:10" x14ac:dyDescent="0.3">
      <c r="A6493">
        <v>9</v>
      </c>
      <c r="B6493">
        <v>28</v>
      </c>
      <c r="C6493">
        <v>11</v>
      </c>
      <c r="I6493">
        <f t="shared" si="202"/>
        <v>0</v>
      </c>
      <c r="J6493">
        <f t="shared" si="203"/>
        <v>0</v>
      </c>
    </row>
    <row r="6494" spans="1:10" x14ac:dyDescent="0.3">
      <c r="A6494">
        <v>9</v>
      </c>
      <c r="B6494">
        <v>28</v>
      </c>
      <c r="C6494">
        <v>12</v>
      </c>
      <c r="I6494">
        <f t="shared" si="202"/>
        <v>0</v>
      </c>
      <c r="J6494">
        <f t="shared" si="203"/>
        <v>0</v>
      </c>
    </row>
    <row r="6495" spans="1:10" x14ac:dyDescent="0.3">
      <c r="A6495">
        <v>9</v>
      </c>
      <c r="B6495">
        <v>28</v>
      </c>
      <c r="C6495">
        <v>13</v>
      </c>
      <c r="I6495">
        <f t="shared" si="202"/>
        <v>0</v>
      </c>
      <c r="J6495">
        <f t="shared" si="203"/>
        <v>0</v>
      </c>
    </row>
    <row r="6496" spans="1:10" x14ac:dyDescent="0.3">
      <c r="A6496">
        <v>9</v>
      </c>
      <c r="B6496">
        <v>28</v>
      </c>
      <c r="C6496">
        <v>14</v>
      </c>
      <c r="I6496">
        <f t="shared" si="202"/>
        <v>0</v>
      </c>
      <c r="J6496">
        <f t="shared" si="203"/>
        <v>0</v>
      </c>
    </row>
    <row r="6497" spans="1:10" x14ac:dyDescent="0.3">
      <c r="A6497">
        <v>9</v>
      </c>
      <c r="B6497">
        <v>28</v>
      </c>
      <c r="C6497">
        <v>15</v>
      </c>
      <c r="I6497">
        <f t="shared" si="202"/>
        <v>0</v>
      </c>
      <c r="J6497">
        <f t="shared" si="203"/>
        <v>0</v>
      </c>
    </row>
    <row r="6498" spans="1:10" x14ac:dyDescent="0.3">
      <c r="A6498">
        <v>9</v>
      </c>
      <c r="B6498">
        <v>28</v>
      </c>
      <c r="C6498">
        <v>16</v>
      </c>
      <c r="I6498">
        <f t="shared" si="202"/>
        <v>0</v>
      </c>
      <c r="J6498">
        <f t="shared" si="203"/>
        <v>0</v>
      </c>
    </row>
    <row r="6499" spans="1:10" x14ac:dyDescent="0.3">
      <c r="A6499">
        <v>9</v>
      </c>
      <c r="B6499">
        <v>28</v>
      </c>
      <c r="C6499">
        <v>17</v>
      </c>
      <c r="I6499">
        <f t="shared" si="202"/>
        <v>0</v>
      </c>
      <c r="J6499">
        <f t="shared" si="203"/>
        <v>0</v>
      </c>
    </row>
    <row r="6500" spans="1:10" x14ac:dyDescent="0.3">
      <c r="A6500">
        <v>9</v>
      </c>
      <c r="B6500">
        <v>28</v>
      </c>
      <c r="C6500">
        <v>18</v>
      </c>
      <c r="I6500">
        <f t="shared" si="202"/>
        <v>0</v>
      </c>
      <c r="J6500">
        <f t="shared" si="203"/>
        <v>0</v>
      </c>
    </row>
    <row r="6501" spans="1:10" x14ac:dyDescent="0.3">
      <c r="A6501">
        <v>9</v>
      </c>
      <c r="B6501">
        <v>28</v>
      </c>
      <c r="C6501">
        <v>19</v>
      </c>
      <c r="I6501">
        <f t="shared" si="202"/>
        <v>0</v>
      </c>
      <c r="J6501">
        <f t="shared" si="203"/>
        <v>0</v>
      </c>
    </row>
    <row r="6502" spans="1:10" x14ac:dyDescent="0.3">
      <c r="A6502">
        <v>9</v>
      </c>
      <c r="B6502">
        <v>28</v>
      </c>
      <c r="C6502">
        <v>20</v>
      </c>
      <c r="I6502">
        <f t="shared" si="202"/>
        <v>0</v>
      </c>
      <c r="J6502">
        <f t="shared" si="203"/>
        <v>0</v>
      </c>
    </row>
    <row r="6503" spans="1:10" x14ac:dyDescent="0.3">
      <c r="A6503">
        <v>9</v>
      </c>
      <c r="B6503">
        <v>28</v>
      </c>
      <c r="C6503">
        <v>21</v>
      </c>
      <c r="I6503">
        <f t="shared" si="202"/>
        <v>0</v>
      </c>
      <c r="J6503">
        <f t="shared" si="203"/>
        <v>0</v>
      </c>
    </row>
    <row r="6504" spans="1:10" x14ac:dyDescent="0.3">
      <c r="A6504">
        <v>9</v>
      </c>
      <c r="B6504">
        <v>28</v>
      </c>
      <c r="C6504">
        <v>22</v>
      </c>
      <c r="I6504">
        <f t="shared" si="202"/>
        <v>0</v>
      </c>
      <c r="J6504">
        <f t="shared" si="203"/>
        <v>0</v>
      </c>
    </row>
    <row r="6505" spans="1:10" x14ac:dyDescent="0.3">
      <c r="A6505">
        <v>9</v>
      </c>
      <c r="B6505">
        <v>28</v>
      </c>
      <c r="C6505">
        <v>23</v>
      </c>
      <c r="I6505">
        <f t="shared" si="202"/>
        <v>0</v>
      </c>
      <c r="J6505">
        <f t="shared" si="203"/>
        <v>0</v>
      </c>
    </row>
    <row r="6506" spans="1:10" x14ac:dyDescent="0.3">
      <c r="A6506">
        <v>9</v>
      </c>
      <c r="B6506">
        <v>29</v>
      </c>
      <c r="C6506">
        <v>0</v>
      </c>
      <c r="I6506">
        <f t="shared" si="202"/>
        <v>0</v>
      </c>
      <c r="J6506">
        <f t="shared" si="203"/>
        <v>0</v>
      </c>
    </row>
    <row r="6507" spans="1:10" x14ac:dyDescent="0.3">
      <c r="A6507">
        <v>9</v>
      </c>
      <c r="B6507">
        <v>29</v>
      </c>
      <c r="C6507">
        <v>1</v>
      </c>
      <c r="I6507">
        <f t="shared" si="202"/>
        <v>0</v>
      </c>
      <c r="J6507">
        <f t="shared" si="203"/>
        <v>0</v>
      </c>
    </row>
    <row r="6508" spans="1:10" x14ac:dyDescent="0.3">
      <c r="A6508">
        <v>9</v>
      </c>
      <c r="B6508">
        <v>29</v>
      </c>
      <c r="C6508">
        <v>2</v>
      </c>
      <c r="I6508">
        <f t="shared" si="202"/>
        <v>0</v>
      </c>
      <c r="J6508">
        <f t="shared" si="203"/>
        <v>0</v>
      </c>
    </row>
    <row r="6509" spans="1:10" x14ac:dyDescent="0.3">
      <c r="A6509">
        <v>9</v>
      </c>
      <c r="B6509">
        <v>29</v>
      </c>
      <c r="C6509">
        <v>3</v>
      </c>
      <c r="I6509">
        <f t="shared" si="202"/>
        <v>0</v>
      </c>
      <c r="J6509">
        <f t="shared" si="203"/>
        <v>0</v>
      </c>
    </row>
    <row r="6510" spans="1:10" x14ac:dyDescent="0.3">
      <c r="A6510">
        <v>9</v>
      </c>
      <c r="B6510">
        <v>29</v>
      </c>
      <c r="C6510">
        <v>4</v>
      </c>
      <c r="I6510">
        <f t="shared" si="202"/>
        <v>0</v>
      </c>
      <c r="J6510">
        <f t="shared" si="203"/>
        <v>0</v>
      </c>
    </row>
    <row r="6511" spans="1:10" x14ac:dyDescent="0.3">
      <c r="A6511">
        <v>9</v>
      </c>
      <c r="B6511">
        <v>29</v>
      </c>
      <c r="C6511">
        <v>5</v>
      </c>
      <c r="I6511">
        <f t="shared" si="202"/>
        <v>0</v>
      </c>
      <c r="J6511">
        <f t="shared" si="203"/>
        <v>0</v>
      </c>
    </row>
    <row r="6512" spans="1:10" x14ac:dyDescent="0.3">
      <c r="A6512">
        <v>9</v>
      </c>
      <c r="B6512">
        <v>29</v>
      </c>
      <c r="C6512">
        <v>6</v>
      </c>
      <c r="I6512">
        <f t="shared" si="202"/>
        <v>0</v>
      </c>
      <c r="J6512">
        <f t="shared" si="203"/>
        <v>0</v>
      </c>
    </row>
    <row r="6513" spans="1:10" x14ac:dyDescent="0.3">
      <c r="A6513">
        <v>9</v>
      </c>
      <c r="B6513">
        <v>29</v>
      </c>
      <c r="C6513">
        <v>7</v>
      </c>
      <c r="I6513">
        <f t="shared" si="202"/>
        <v>0</v>
      </c>
      <c r="J6513">
        <f t="shared" si="203"/>
        <v>0</v>
      </c>
    </row>
    <row r="6514" spans="1:10" x14ac:dyDescent="0.3">
      <c r="A6514">
        <v>9</v>
      </c>
      <c r="B6514">
        <v>29</v>
      </c>
      <c r="C6514">
        <v>8</v>
      </c>
      <c r="I6514">
        <f t="shared" si="202"/>
        <v>0</v>
      </c>
      <c r="J6514">
        <f t="shared" si="203"/>
        <v>0</v>
      </c>
    </row>
    <row r="6515" spans="1:10" x14ac:dyDescent="0.3">
      <c r="A6515">
        <v>9</v>
      </c>
      <c r="B6515">
        <v>29</v>
      </c>
      <c r="C6515">
        <v>9</v>
      </c>
      <c r="I6515">
        <f t="shared" si="202"/>
        <v>0</v>
      </c>
      <c r="J6515">
        <f t="shared" si="203"/>
        <v>0</v>
      </c>
    </row>
    <row r="6516" spans="1:10" x14ac:dyDescent="0.3">
      <c r="A6516">
        <v>9</v>
      </c>
      <c r="B6516">
        <v>29</v>
      </c>
      <c r="C6516">
        <v>10</v>
      </c>
      <c r="I6516">
        <f t="shared" si="202"/>
        <v>0</v>
      </c>
      <c r="J6516">
        <f t="shared" si="203"/>
        <v>0</v>
      </c>
    </row>
    <row r="6517" spans="1:10" x14ac:dyDescent="0.3">
      <c r="A6517">
        <v>9</v>
      </c>
      <c r="B6517">
        <v>29</v>
      </c>
      <c r="C6517">
        <v>11</v>
      </c>
      <c r="I6517">
        <f t="shared" si="202"/>
        <v>0</v>
      </c>
      <c r="J6517">
        <f t="shared" si="203"/>
        <v>0</v>
      </c>
    </row>
    <row r="6518" spans="1:10" x14ac:dyDescent="0.3">
      <c r="A6518">
        <v>9</v>
      </c>
      <c r="B6518">
        <v>29</v>
      </c>
      <c r="C6518">
        <v>12</v>
      </c>
      <c r="I6518">
        <f t="shared" si="202"/>
        <v>0</v>
      </c>
      <c r="J6518">
        <f t="shared" si="203"/>
        <v>0</v>
      </c>
    </row>
    <row r="6519" spans="1:10" x14ac:dyDescent="0.3">
      <c r="A6519">
        <v>9</v>
      </c>
      <c r="B6519">
        <v>29</v>
      </c>
      <c r="C6519">
        <v>13</v>
      </c>
      <c r="I6519">
        <f t="shared" si="202"/>
        <v>0</v>
      </c>
      <c r="J6519">
        <f t="shared" si="203"/>
        <v>0</v>
      </c>
    </row>
    <row r="6520" spans="1:10" x14ac:dyDescent="0.3">
      <c r="A6520">
        <v>9</v>
      </c>
      <c r="B6520">
        <v>29</v>
      </c>
      <c r="C6520">
        <v>14</v>
      </c>
      <c r="I6520">
        <f t="shared" si="202"/>
        <v>0</v>
      </c>
      <c r="J6520">
        <f t="shared" si="203"/>
        <v>0</v>
      </c>
    </row>
    <row r="6521" spans="1:10" x14ac:dyDescent="0.3">
      <c r="A6521">
        <v>9</v>
      </c>
      <c r="B6521">
        <v>29</v>
      </c>
      <c r="C6521">
        <v>15</v>
      </c>
      <c r="I6521">
        <f t="shared" si="202"/>
        <v>0</v>
      </c>
      <c r="J6521">
        <f t="shared" si="203"/>
        <v>0</v>
      </c>
    </row>
    <row r="6522" spans="1:10" x14ac:dyDescent="0.3">
      <c r="A6522">
        <v>9</v>
      </c>
      <c r="B6522">
        <v>29</v>
      </c>
      <c r="C6522">
        <v>16</v>
      </c>
      <c r="I6522">
        <f t="shared" si="202"/>
        <v>0</v>
      </c>
      <c r="J6522">
        <f t="shared" si="203"/>
        <v>0</v>
      </c>
    </row>
    <row r="6523" spans="1:10" x14ac:dyDescent="0.3">
      <c r="A6523">
        <v>9</v>
      </c>
      <c r="B6523">
        <v>29</v>
      </c>
      <c r="C6523">
        <v>17</v>
      </c>
      <c r="I6523">
        <f t="shared" si="202"/>
        <v>0</v>
      </c>
      <c r="J6523">
        <f t="shared" si="203"/>
        <v>0</v>
      </c>
    </row>
    <row r="6524" spans="1:10" x14ac:dyDescent="0.3">
      <c r="A6524">
        <v>9</v>
      </c>
      <c r="B6524">
        <v>29</v>
      </c>
      <c r="C6524">
        <v>18</v>
      </c>
      <c r="I6524">
        <f t="shared" si="202"/>
        <v>0</v>
      </c>
      <c r="J6524">
        <f t="shared" si="203"/>
        <v>0</v>
      </c>
    </row>
    <row r="6525" spans="1:10" x14ac:dyDescent="0.3">
      <c r="A6525">
        <v>9</v>
      </c>
      <c r="B6525">
        <v>29</v>
      </c>
      <c r="C6525">
        <v>19</v>
      </c>
      <c r="I6525">
        <f t="shared" si="202"/>
        <v>0</v>
      </c>
      <c r="J6525">
        <f t="shared" si="203"/>
        <v>0</v>
      </c>
    </row>
    <row r="6526" spans="1:10" x14ac:dyDescent="0.3">
      <c r="A6526">
        <v>9</v>
      </c>
      <c r="B6526">
        <v>29</v>
      </c>
      <c r="C6526">
        <v>20</v>
      </c>
      <c r="I6526">
        <f t="shared" si="202"/>
        <v>0</v>
      </c>
      <c r="J6526">
        <f t="shared" si="203"/>
        <v>0</v>
      </c>
    </row>
    <row r="6527" spans="1:10" x14ac:dyDescent="0.3">
      <c r="A6527">
        <v>9</v>
      </c>
      <c r="B6527">
        <v>29</v>
      </c>
      <c r="C6527">
        <v>21</v>
      </c>
      <c r="I6527">
        <f t="shared" si="202"/>
        <v>0</v>
      </c>
      <c r="J6527">
        <f t="shared" si="203"/>
        <v>0</v>
      </c>
    </row>
    <row r="6528" spans="1:10" x14ac:dyDescent="0.3">
      <c r="A6528">
        <v>9</v>
      </c>
      <c r="B6528">
        <v>29</v>
      </c>
      <c r="C6528">
        <v>22</v>
      </c>
      <c r="I6528">
        <f t="shared" si="202"/>
        <v>0</v>
      </c>
      <c r="J6528">
        <f t="shared" si="203"/>
        <v>0</v>
      </c>
    </row>
    <row r="6529" spans="1:10" x14ac:dyDescent="0.3">
      <c r="A6529">
        <v>9</v>
      </c>
      <c r="B6529">
        <v>29</v>
      </c>
      <c r="C6529">
        <v>23</v>
      </c>
      <c r="I6529">
        <f t="shared" si="202"/>
        <v>0</v>
      </c>
      <c r="J6529">
        <f t="shared" si="203"/>
        <v>0</v>
      </c>
    </row>
    <row r="6530" spans="1:10" x14ac:dyDescent="0.3">
      <c r="A6530">
        <v>9</v>
      </c>
      <c r="B6530">
        <v>30</v>
      </c>
      <c r="C6530">
        <v>0</v>
      </c>
      <c r="I6530">
        <f t="shared" si="202"/>
        <v>0</v>
      </c>
      <c r="J6530">
        <f t="shared" si="203"/>
        <v>0</v>
      </c>
    </row>
    <row r="6531" spans="1:10" x14ac:dyDescent="0.3">
      <c r="A6531">
        <v>9</v>
      </c>
      <c r="B6531">
        <v>30</v>
      </c>
      <c r="C6531">
        <v>1</v>
      </c>
      <c r="I6531">
        <f t="shared" ref="I6531:I6594" si="204">IF(H6531&gt;20,H6531,0)</f>
        <v>0</v>
      </c>
      <c r="J6531">
        <f t="shared" ref="J6531:J6594" si="205">I6531*1000</f>
        <v>0</v>
      </c>
    </row>
    <row r="6532" spans="1:10" x14ac:dyDescent="0.3">
      <c r="A6532">
        <v>9</v>
      </c>
      <c r="B6532">
        <v>30</v>
      </c>
      <c r="C6532">
        <v>2</v>
      </c>
      <c r="I6532">
        <f t="shared" si="204"/>
        <v>0</v>
      </c>
      <c r="J6532">
        <f t="shared" si="205"/>
        <v>0</v>
      </c>
    </row>
    <row r="6533" spans="1:10" x14ac:dyDescent="0.3">
      <c r="A6533">
        <v>9</v>
      </c>
      <c r="B6533">
        <v>30</v>
      </c>
      <c r="C6533">
        <v>3</v>
      </c>
      <c r="I6533">
        <f t="shared" si="204"/>
        <v>0</v>
      </c>
      <c r="J6533">
        <f t="shared" si="205"/>
        <v>0</v>
      </c>
    </row>
    <row r="6534" spans="1:10" x14ac:dyDescent="0.3">
      <c r="A6534">
        <v>9</v>
      </c>
      <c r="B6534">
        <v>30</v>
      </c>
      <c r="C6534">
        <v>4</v>
      </c>
      <c r="I6534">
        <f t="shared" si="204"/>
        <v>0</v>
      </c>
      <c r="J6534">
        <f t="shared" si="205"/>
        <v>0</v>
      </c>
    </row>
    <row r="6535" spans="1:10" x14ac:dyDescent="0.3">
      <c r="A6535">
        <v>9</v>
      </c>
      <c r="B6535">
        <v>30</v>
      </c>
      <c r="C6535">
        <v>5</v>
      </c>
      <c r="I6535">
        <f t="shared" si="204"/>
        <v>0</v>
      </c>
      <c r="J6535">
        <f t="shared" si="205"/>
        <v>0</v>
      </c>
    </row>
    <row r="6536" spans="1:10" x14ac:dyDescent="0.3">
      <c r="A6536">
        <v>9</v>
      </c>
      <c r="B6536">
        <v>30</v>
      </c>
      <c r="C6536">
        <v>6</v>
      </c>
      <c r="I6536">
        <f t="shared" si="204"/>
        <v>0</v>
      </c>
      <c r="J6536">
        <f t="shared" si="205"/>
        <v>0</v>
      </c>
    </row>
    <row r="6537" spans="1:10" x14ac:dyDescent="0.3">
      <c r="A6537">
        <v>9</v>
      </c>
      <c r="B6537">
        <v>30</v>
      </c>
      <c r="C6537">
        <v>7</v>
      </c>
      <c r="I6537">
        <f t="shared" si="204"/>
        <v>0</v>
      </c>
      <c r="J6537">
        <f t="shared" si="205"/>
        <v>0</v>
      </c>
    </row>
    <row r="6538" spans="1:10" x14ac:dyDescent="0.3">
      <c r="A6538">
        <v>9</v>
      </c>
      <c r="B6538">
        <v>30</v>
      </c>
      <c r="C6538">
        <v>8</v>
      </c>
      <c r="I6538">
        <f t="shared" si="204"/>
        <v>0</v>
      </c>
      <c r="J6538">
        <f t="shared" si="205"/>
        <v>0</v>
      </c>
    </row>
    <row r="6539" spans="1:10" x14ac:dyDescent="0.3">
      <c r="A6539">
        <v>9</v>
      </c>
      <c r="B6539">
        <v>30</v>
      </c>
      <c r="C6539">
        <v>9</v>
      </c>
      <c r="I6539">
        <f t="shared" si="204"/>
        <v>0</v>
      </c>
      <c r="J6539">
        <f t="shared" si="205"/>
        <v>0</v>
      </c>
    </row>
    <row r="6540" spans="1:10" x14ac:dyDescent="0.3">
      <c r="A6540">
        <v>9</v>
      </c>
      <c r="B6540">
        <v>30</v>
      </c>
      <c r="C6540">
        <v>10</v>
      </c>
      <c r="I6540">
        <f t="shared" si="204"/>
        <v>0</v>
      </c>
      <c r="J6540">
        <f t="shared" si="205"/>
        <v>0</v>
      </c>
    </row>
    <row r="6541" spans="1:10" x14ac:dyDescent="0.3">
      <c r="A6541">
        <v>9</v>
      </c>
      <c r="B6541">
        <v>30</v>
      </c>
      <c r="C6541">
        <v>11</v>
      </c>
      <c r="I6541">
        <f t="shared" si="204"/>
        <v>0</v>
      </c>
      <c r="J6541">
        <f t="shared" si="205"/>
        <v>0</v>
      </c>
    </row>
    <row r="6542" spans="1:10" x14ac:dyDescent="0.3">
      <c r="A6542">
        <v>9</v>
      </c>
      <c r="B6542">
        <v>30</v>
      </c>
      <c r="C6542">
        <v>12</v>
      </c>
      <c r="I6542">
        <f t="shared" si="204"/>
        <v>0</v>
      </c>
      <c r="J6542">
        <f t="shared" si="205"/>
        <v>0</v>
      </c>
    </row>
    <row r="6543" spans="1:10" x14ac:dyDescent="0.3">
      <c r="A6543">
        <v>9</v>
      </c>
      <c r="B6543">
        <v>30</v>
      </c>
      <c r="C6543">
        <v>13</v>
      </c>
      <c r="I6543">
        <f t="shared" si="204"/>
        <v>0</v>
      </c>
      <c r="J6543">
        <f t="shared" si="205"/>
        <v>0</v>
      </c>
    </row>
    <row r="6544" spans="1:10" x14ac:dyDescent="0.3">
      <c r="A6544">
        <v>9</v>
      </c>
      <c r="B6544">
        <v>30</v>
      </c>
      <c r="C6544">
        <v>14</v>
      </c>
      <c r="I6544">
        <f t="shared" si="204"/>
        <v>0</v>
      </c>
      <c r="J6544">
        <f t="shared" si="205"/>
        <v>0</v>
      </c>
    </row>
    <row r="6545" spans="1:10" x14ac:dyDescent="0.3">
      <c r="A6545">
        <v>9</v>
      </c>
      <c r="B6545">
        <v>30</v>
      </c>
      <c r="C6545">
        <v>15</v>
      </c>
      <c r="I6545">
        <f t="shared" si="204"/>
        <v>0</v>
      </c>
      <c r="J6545">
        <f t="shared" si="205"/>
        <v>0</v>
      </c>
    </row>
    <row r="6546" spans="1:10" x14ac:dyDescent="0.3">
      <c r="A6546">
        <v>9</v>
      </c>
      <c r="B6546">
        <v>30</v>
      </c>
      <c r="C6546">
        <v>16</v>
      </c>
      <c r="I6546">
        <f t="shared" si="204"/>
        <v>0</v>
      </c>
      <c r="J6546">
        <f t="shared" si="205"/>
        <v>0</v>
      </c>
    </row>
    <row r="6547" spans="1:10" x14ac:dyDescent="0.3">
      <c r="A6547">
        <v>9</v>
      </c>
      <c r="B6547">
        <v>30</v>
      </c>
      <c r="C6547">
        <v>17</v>
      </c>
      <c r="I6547">
        <f t="shared" si="204"/>
        <v>0</v>
      </c>
      <c r="J6547">
        <f t="shared" si="205"/>
        <v>0</v>
      </c>
    </row>
    <row r="6548" spans="1:10" x14ac:dyDescent="0.3">
      <c r="A6548">
        <v>9</v>
      </c>
      <c r="B6548">
        <v>30</v>
      </c>
      <c r="C6548">
        <v>18</v>
      </c>
      <c r="I6548">
        <f t="shared" si="204"/>
        <v>0</v>
      </c>
      <c r="J6548">
        <f t="shared" si="205"/>
        <v>0</v>
      </c>
    </row>
    <row r="6549" spans="1:10" x14ac:dyDescent="0.3">
      <c r="A6549">
        <v>9</v>
      </c>
      <c r="B6549">
        <v>30</v>
      </c>
      <c r="C6549">
        <v>19</v>
      </c>
      <c r="I6549">
        <f t="shared" si="204"/>
        <v>0</v>
      </c>
      <c r="J6549">
        <f t="shared" si="205"/>
        <v>0</v>
      </c>
    </row>
    <row r="6550" spans="1:10" x14ac:dyDescent="0.3">
      <c r="A6550">
        <v>9</v>
      </c>
      <c r="B6550">
        <v>30</v>
      </c>
      <c r="C6550">
        <v>20</v>
      </c>
      <c r="I6550">
        <f t="shared" si="204"/>
        <v>0</v>
      </c>
      <c r="J6550">
        <f t="shared" si="205"/>
        <v>0</v>
      </c>
    </row>
    <row r="6551" spans="1:10" x14ac:dyDescent="0.3">
      <c r="A6551">
        <v>9</v>
      </c>
      <c r="B6551">
        <v>30</v>
      </c>
      <c r="C6551">
        <v>21</v>
      </c>
      <c r="I6551">
        <f t="shared" si="204"/>
        <v>0</v>
      </c>
      <c r="J6551">
        <f t="shared" si="205"/>
        <v>0</v>
      </c>
    </row>
    <row r="6552" spans="1:10" x14ac:dyDescent="0.3">
      <c r="A6552">
        <v>9</v>
      </c>
      <c r="B6552">
        <v>30</v>
      </c>
      <c r="C6552">
        <v>22</v>
      </c>
      <c r="I6552">
        <f t="shared" si="204"/>
        <v>0</v>
      </c>
      <c r="J6552">
        <f t="shared" si="205"/>
        <v>0</v>
      </c>
    </row>
    <row r="6553" spans="1:10" x14ac:dyDescent="0.3">
      <c r="A6553">
        <v>9</v>
      </c>
      <c r="B6553">
        <v>30</v>
      </c>
      <c r="C6553">
        <v>23</v>
      </c>
      <c r="I6553">
        <f t="shared" si="204"/>
        <v>0</v>
      </c>
      <c r="J6553">
        <f t="shared" si="205"/>
        <v>0</v>
      </c>
    </row>
    <row r="6554" spans="1:10" x14ac:dyDescent="0.3">
      <c r="A6554">
        <v>10</v>
      </c>
      <c r="B6554">
        <v>1</v>
      </c>
      <c r="C6554">
        <v>0</v>
      </c>
      <c r="I6554">
        <f t="shared" si="204"/>
        <v>0</v>
      </c>
      <c r="J6554">
        <f t="shared" si="205"/>
        <v>0</v>
      </c>
    </row>
    <row r="6555" spans="1:10" x14ac:dyDescent="0.3">
      <c r="A6555">
        <v>10</v>
      </c>
      <c r="B6555">
        <v>1</v>
      </c>
      <c r="C6555">
        <v>1</v>
      </c>
      <c r="I6555">
        <f t="shared" si="204"/>
        <v>0</v>
      </c>
      <c r="J6555">
        <f t="shared" si="205"/>
        <v>0</v>
      </c>
    </row>
    <row r="6556" spans="1:10" x14ac:dyDescent="0.3">
      <c r="A6556">
        <v>10</v>
      </c>
      <c r="B6556">
        <v>1</v>
      </c>
      <c r="C6556">
        <v>2</v>
      </c>
      <c r="I6556">
        <f t="shared" si="204"/>
        <v>0</v>
      </c>
      <c r="J6556">
        <f t="shared" si="205"/>
        <v>0</v>
      </c>
    </row>
    <row r="6557" spans="1:10" x14ac:dyDescent="0.3">
      <c r="A6557">
        <v>10</v>
      </c>
      <c r="B6557">
        <v>1</v>
      </c>
      <c r="C6557">
        <v>3</v>
      </c>
      <c r="I6557">
        <f t="shared" si="204"/>
        <v>0</v>
      </c>
      <c r="J6557">
        <f t="shared" si="205"/>
        <v>0</v>
      </c>
    </row>
    <row r="6558" spans="1:10" x14ac:dyDescent="0.3">
      <c r="A6558">
        <v>10</v>
      </c>
      <c r="B6558">
        <v>1</v>
      </c>
      <c r="C6558">
        <v>4</v>
      </c>
      <c r="I6558">
        <f t="shared" si="204"/>
        <v>0</v>
      </c>
      <c r="J6558">
        <f t="shared" si="205"/>
        <v>0</v>
      </c>
    </row>
    <row r="6559" spans="1:10" x14ac:dyDescent="0.3">
      <c r="A6559">
        <v>10</v>
      </c>
      <c r="B6559">
        <v>1</v>
      </c>
      <c r="C6559">
        <v>5</v>
      </c>
      <c r="I6559">
        <f t="shared" si="204"/>
        <v>0</v>
      </c>
      <c r="J6559">
        <f t="shared" si="205"/>
        <v>0</v>
      </c>
    </row>
    <row r="6560" spans="1:10" x14ac:dyDescent="0.3">
      <c r="A6560">
        <v>10</v>
      </c>
      <c r="B6560">
        <v>1</v>
      </c>
      <c r="C6560">
        <v>6</v>
      </c>
      <c r="I6560">
        <f t="shared" si="204"/>
        <v>0</v>
      </c>
      <c r="J6560">
        <f t="shared" si="205"/>
        <v>0</v>
      </c>
    </row>
    <row r="6561" spans="1:10" x14ac:dyDescent="0.3">
      <c r="A6561">
        <v>10</v>
      </c>
      <c r="B6561">
        <v>1</v>
      </c>
      <c r="C6561">
        <v>7</v>
      </c>
      <c r="I6561">
        <f t="shared" si="204"/>
        <v>0</v>
      </c>
      <c r="J6561">
        <f t="shared" si="205"/>
        <v>0</v>
      </c>
    </row>
    <row r="6562" spans="1:10" x14ac:dyDescent="0.3">
      <c r="A6562">
        <v>10</v>
      </c>
      <c r="B6562">
        <v>1</v>
      </c>
      <c r="C6562">
        <v>8</v>
      </c>
      <c r="I6562">
        <f t="shared" si="204"/>
        <v>0</v>
      </c>
      <c r="J6562">
        <f t="shared" si="205"/>
        <v>0</v>
      </c>
    </row>
    <row r="6563" spans="1:10" x14ac:dyDescent="0.3">
      <c r="A6563">
        <v>10</v>
      </c>
      <c r="B6563">
        <v>1</v>
      </c>
      <c r="C6563">
        <v>9</v>
      </c>
      <c r="I6563">
        <f t="shared" si="204"/>
        <v>0</v>
      </c>
      <c r="J6563">
        <f t="shared" si="205"/>
        <v>0</v>
      </c>
    </row>
    <row r="6564" spans="1:10" x14ac:dyDescent="0.3">
      <c r="A6564">
        <v>10</v>
      </c>
      <c r="B6564">
        <v>1</v>
      </c>
      <c r="C6564">
        <v>10</v>
      </c>
      <c r="I6564">
        <f t="shared" si="204"/>
        <v>0</v>
      </c>
      <c r="J6564">
        <f t="shared" si="205"/>
        <v>0</v>
      </c>
    </row>
    <row r="6565" spans="1:10" x14ac:dyDescent="0.3">
      <c r="A6565">
        <v>10</v>
      </c>
      <c r="B6565">
        <v>1</v>
      </c>
      <c r="C6565">
        <v>11</v>
      </c>
      <c r="I6565">
        <f t="shared" si="204"/>
        <v>0</v>
      </c>
      <c r="J6565">
        <f t="shared" si="205"/>
        <v>0</v>
      </c>
    </row>
    <row r="6566" spans="1:10" x14ac:dyDescent="0.3">
      <c r="A6566">
        <v>10</v>
      </c>
      <c r="B6566">
        <v>1</v>
      </c>
      <c r="C6566">
        <v>12</v>
      </c>
      <c r="I6566">
        <f t="shared" si="204"/>
        <v>0</v>
      </c>
      <c r="J6566">
        <f t="shared" si="205"/>
        <v>0</v>
      </c>
    </row>
    <row r="6567" spans="1:10" x14ac:dyDescent="0.3">
      <c r="A6567">
        <v>10</v>
      </c>
      <c r="B6567">
        <v>1</v>
      </c>
      <c r="C6567">
        <v>13</v>
      </c>
      <c r="I6567">
        <f t="shared" si="204"/>
        <v>0</v>
      </c>
      <c r="J6567">
        <f t="shared" si="205"/>
        <v>0</v>
      </c>
    </row>
    <row r="6568" spans="1:10" x14ac:dyDescent="0.3">
      <c r="A6568">
        <v>10</v>
      </c>
      <c r="B6568">
        <v>1</v>
      </c>
      <c r="C6568">
        <v>14</v>
      </c>
      <c r="I6568">
        <f t="shared" si="204"/>
        <v>0</v>
      </c>
      <c r="J6568">
        <f t="shared" si="205"/>
        <v>0</v>
      </c>
    </row>
    <row r="6569" spans="1:10" x14ac:dyDescent="0.3">
      <c r="A6569">
        <v>10</v>
      </c>
      <c r="B6569">
        <v>1</v>
      </c>
      <c r="C6569">
        <v>15</v>
      </c>
      <c r="I6569">
        <f t="shared" si="204"/>
        <v>0</v>
      </c>
      <c r="J6569">
        <f t="shared" si="205"/>
        <v>0</v>
      </c>
    </row>
    <row r="6570" spans="1:10" x14ac:dyDescent="0.3">
      <c r="A6570">
        <v>10</v>
      </c>
      <c r="B6570">
        <v>1</v>
      </c>
      <c r="C6570">
        <v>16</v>
      </c>
      <c r="I6570">
        <f t="shared" si="204"/>
        <v>0</v>
      </c>
      <c r="J6570">
        <f t="shared" si="205"/>
        <v>0</v>
      </c>
    </row>
    <row r="6571" spans="1:10" x14ac:dyDescent="0.3">
      <c r="A6571">
        <v>10</v>
      </c>
      <c r="B6571">
        <v>1</v>
      </c>
      <c r="C6571">
        <v>17</v>
      </c>
      <c r="I6571">
        <f t="shared" si="204"/>
        <v>0</v>
      </c>
      <c r="J6571">
        <f t="shared" si="205"/>
        <v>0</v>
      </c>
    </row>
    <row r="6572" spans="1:10" x14ac:dyDescent="0.3">
      <c r="A6572">
        <v>10</v>
      </c>
      <c r="B6572">
        <v>1</v>
      </c>
      <c r="C6572">
        <v>18</v>
      </c>
      <c r="I6572">
        <f t="shared" si="204"/>
        <v>0</v>
      </c>
      <c r="J6572">
        <f t="shared" si="205"/>
        <v>0</v>
      </c>
    </row>
    <row r="6573" spans="1:10" x14ac:dyDescent="0.3">
      <c r="A6573">
        <v>10</v>
      </c>
      <c r="B6573">
        <v>1</v>
      </c>
      <c r="C6573">
        <v>19</v>
      </c>
      <c r="I6573">
        <f t="shared" si="204"/>
        <v>0</v>
      </c>
      <c r="J6573">
        <f t="shared" si="205"/>
        <v>0</v>
      </c>
    </row>
    <row r="6574" spans="1:10" x14ac:dyDescent="0.3">
      <c r="A6574">
        <v>10</v>
      </c>
      <c r="B6574">
        <v>1</v>
      </c>
      <c r="C6574">
        <v>20</v>
      </c>
      <c r="I6574">
        <f t="shared" si="204"/>
        <v>0</v>
      </c>
      <c r="J6574">
        <f t="shared" si="205"/>
        <v>0</v>
      </c>
    </row>
    <row r="6575" spans="1:10" x14ac:dyDescent="0.3">
      <c r="A6575">
        <v>10</v>
      </c>
      <c r="B6575">
        <v>1</v>
      </c>
      <c r="C6575">
        <v>21</v>
      </c>
      <c r="I6575">
        <f t="shared" si="204"/>
        <v>0</v>
      </c>
      <c r="J6575">
        <f t="shared" si="205"/>
        <v>0</v>
      </c>
    </row>
    <row r="6576" spans="1:10" x14ac:dyDescent="0.3">
      <c r="A6576">
        <v>10</v>
      </c>
      <c r="B6576">
        <v>1</v>
      </c>
      <c r="C6576">
        <v>22</v>
      </c>
      <c r="I6576">
        <f t="shared" si="204"/>
        <v>0</v>
      </c>
      <c r="J6576">
        <f t="shared" si="205"/>
        <v>0</v>
      </c>
    </row>
    <row r="6577" spans="1:10" x14ac:dyDescent="0.3">
      <c r="A6577">
        <v>10</v>
      </c>
      <c r="B6577">
        <v>1</v>
      </c>
      <c r="C6577">
        <v>23</v>
      </c>
      <c r="I6577">
        <f t="shared" si="204"/>
        <v>0</v>
      </c>
      <c r="J6577">
        <f t="shared" si="205"/>
        <v>0</v>
      </c>
    </row>
    <row r="6578" spans="1:10" x14ac:dyDescent="0.3">
      <c r="A6578">
        <v>10</v>
      </c>
      <c r="B6578">
        <v>2</v>
      </c>
      <c r="C6578">
        <v>0</v>
      </c>
      <c r="I6578">
        <f t="shared" si="204"/>
        <v>0</v>
      </c>
      <c r="J6578">
        <f t="shared" si="205"/>
        <v>0</v>
      </c>
    </row>
    <row r="6579" spans="1:10" x14ac:dyDescent="0.3">
      <c r="A6579">
        <v>10</v>
      </c>
      <c r="B6579">
        <v>2</v>
      </c>
      <c r="C6579">
        <v>1</v>
      </c>
      <c r="I6579">
        <f t="shared" si="204"/>
        <v>0</v>
      </c>
      <c r="J6579">
        <f t="shared" si="205"/>
        <v>0</v>
      </c>
    </row>
    <row r="6580" spans="1:10" x14ac:dyDescent="0.3">
      <c r="A6580">
        <v>10</v>
      </c>
      <c r="B6580">
        <v>2</v>
      </c>
      <c r="C6580">
        <v>2</v>
      </c>
      <c r="I6580">
        <f t="shared" si="204"/>
        <v>0</v>
      </c>
      <c r="J6580">
        <f t="shared" si="205"/>
        <v>0</v>
      </c>
    </row>
    <row r="6581" spans="1:10" x14ac:dyDescent="0.3">
      <c r="A6581">
        <v>10</v>
      </c>
      <c r="B6581">
        <v>2</v>
      </c>
      <c r="C6581">
        <v>3</v>
      </c>
      <c r="I6581">
        <f t="shared" si="204"/>
        <v>0</v>
      </c>
      <c r="J6581">
        <f t="shared" si="205"/>
        <v>0</v>
      </c>
    </row>
    <row r="6582" spans="1:10" x14ac:dyDescent="0.3">
      <c r="A6582">
        <v>10</v>
      </c>
      <c r="B6582">
        <v>2</v>
      </c>
      <c r="C6582">
        <v>4</v>
      </c>
      <c r="I6582">
        <f t="shared" si="204"/>
        <v>0</v>
      </c>
      <c r="J6582">
        <f t="shared" si="205"/>
        <v>0</v>
      </c>
    </row>
    <row r="6583" spans="1:10" x14ac:dyDescent="0.3">
      <c r="A6583">
        <v>10</v>
      </c>
      <c r="B6583">
        <v>2</v>
      </c>
      <c r="C6583">
        <v>5</v>
      </c>
      <c r="I6583">
        <f t="shared" si="204"/>
        <v>0</v>
      </c>
      <c r="J6583">
        <f t="shared" si="205"/>
        <v>0</v>
      </c>
    </row>
    <row r="6584" spans="1:10" x14ac:dyDescent="0.3">
      <c r="A6584">
        <v>10</v>
      </c>
      <c r="B6584">
        <v>2</v>
      </c>
      <c r="C6584">
        <v>6</v>
      </c>
      <c r="I6584">
        <f t="shared" si="204"/>
        <v>0</v>
      </c>
      <c r="J6584">
        <f t="shared" si="205"/>
        <v>0</v>
      </c>
    </row>
    <row r="6585" spans="1:10" x14ac:dyDescent="0.3">
      <c r="A6585">
        <v>10</v>
      </c>
      <c r="B6585">
        <v>2</v>
      </c>
      <c r="C6585">
        <v>7</v>
      </c>
      <c r="I6585">
        <f t="shared" si="204"/>
        <v>0</v>
      </c>
      <c r="J6585">
        <f t="shared" si="205"/>
        <v>0</v>
      </c>
    </row>
    <row r="6586" spans="1:10" x14ac:dyDescent="0.3">
      <c r="A6586">
        <v>10</v>
      </c>
      <c r="B6586">
        <v>2</v>
      </c>
      <c r="C6586">
        <v>8</v>
      </c>
      <c r="I6586">
        <f t="shared" si="204"/>
        <v>0</v>
      </c>
      <c r="J6586">
        <f t="shared" si="205"/>
        <v>0</v>
      </c>
    </row>
    <row r="6587" spans="1:10" x14ac:dyDescent="0.3">
      <c r="A6587">
        <v>10</v>
      </c>
      <c r="B6587">
        <v>2</v>
      </c>
      <c r="C6587">
        <v>9</v>
      </c>
      <c r="I6587">
        <f t="shared" si="204"/>
        <v>0</v>
      </c>
      <c r="J6587">
        <f t="shared" si="205"/>
        <v>0</v>
      </c>
    </row>
    <row r="6588" spans="1:10" x14ac:dyDescent="0.3">
      <c r="A6588">
        <v>10</v>
      </c>
      <c r="B6588">
        <v>2</v>
      </c>
      <c r="C6588">
        <v>10</v>
      </c>
      <c r="I6588">
        <f t="shared" si="204"/>
        <v>0</v>
      </c>
      <c r="J6588">
        <f t="shared" si="205"/>
        <v>0</v>
      </c>
    </row>
    <row r="6589" spans="1:10" x14ac:dyDescent="0.3">
      <c r="A6589">
        <v>10</v>
      </c>
      <c r="B6589">
        <v>2</v>
      </c>
      <c r="C6589">
        <v>11</v>
      </c>
      <c r="I6589">
        <f t="shared" si="204"/>
        <v>0</v>
      </c>
      <c r="J6589">
        <f t="shared" si="205"/>
        <v>0</v>
      </c>
    </row>
    <row r="6590" spans="1:10" x14ac:dyDescent="0.3">
      <c r="A6590">
        <v>10</v>
      </c>
      <c r="B6590">
        <v>2</v>
      </c>
      <c r="C6590">
        <v>12</v>
      </c>
      <c r="I6590">
        <f t="shared" si="204"/>
        <v>0</v>
      </c>
      <c r="J6590">
        <f t="shared" si="205"/>
        <v>0</v>
      </c>
    </row>
    <row r="6591" spans="1:10" x14ac:dyDescent="0.3">
      <c r="A6591">
        <v>10</v>
      </c>
      <c r="B6591">
        <v>2</v>
      </c>
      <c r="C6591">
        <v>13</v>
      </c>
      <c r="I6591">
        <f t="shared" si="204"/>
        <v>0</v>
      </c>
      <c r="J6591">
        <f t="shared" si="205"/>
        <v>0</v>
      </c>
    </row>
    <row r="6592" spans="1:10" x14ac:dyDescent="0.3">
      <c r="A6592">
        <v>10</v>
      </c>
      <c r="B6592">
        <v>2</v>
      </c>
      <c r="C6592">
        <v>14</v>
      </c>
      <c r="I6592">
        <f t="shared" si="204"/>
        <v>0</v>
      </c>
      <c r="J6592">
        <f t="shared" si="205"/>
        <v>0</v>
      </c>
    </row>
    <row r="6593" spans="1:10" x14ac:dyDescent="0.3">
      <c r="A6593">
        <v>10</v>
      </c>
      <c r="B6593">
        <v>2</v>
      </c>
      <c r="C6593">
        <v>15</v>
      </c>
      <c r="I6593">
        <f t="shared" si="204"/>
        <v>0</v>
      </c>
      <c r="J6593">
        <f t="shared" si="205"/>
        <v>0</v>
      </c>
    </row>
    <row r="6594" spans="1:10" x14ac:dyDescent="0.3">
      <c r="A6594">
        <v>10</v>
      </c>
      <c r="B6594">
        <v>2</v>
      </c>
      <c r="C6594">
        <v>16</v>
      </c>
      <c r="I6594">
        <f t="shared" si="204"/>
        <v>0</v>
      </c>
      <c r="J6594">
        <f t="shared" si="205"/>
        <v>0</v>
      </c>
    </row>
    <row r="6595" spans="1:10" x14ac:dyDescent="0.3">
      <c r="A6595">
        <v>10</v>
      </c>
      <c r="B6595">
        <v>2</v>
      </c>
      <c r="C6595">
        <v>17</v>
      </c>
      <c r="I6595">
        <f t="shared" ref="I6595:I6658" si="206">IF(H6595&gt;20,H6595,0)</f>
        <v>0</v>
      </c>
      <c r="J6595">
        <f t="shared" ref="J6595:J6658" si="207">I6595*1000</f>
        <v>0</v>
      </c>
    </row>
    <row r="6596" spans="1:10" x14ac:dyDescent="0.3">
      <c r="A6596">
        <v>10</v>
      </c>
      <c r="B6596">
        <v>2</v>
      </c>
      <c r="C6596">
        <v>18</v>
      </c>
      <c r="I6596">
        <f t="shared" si="206"/>
        <v>0</v>
      </c>
      <c r="J6596">
        <f t="shared" si="207"/>
        <v>0</v>
      </c>
    </row>
    <row r="6597" spans="1:10" x14ac:dyDescent="0.3">
      <c r="A6597">
        <v>10</v>
      </c>
      <c r="B6597">
        <v>2</v>
      </c>
      <c r="C6597">
        <v>19</v>
      </c>
      <c r="I6597">
        <f t="shared" si="206"/>
        <v>0</v>
      </c>
      <c r="J6597">
        <f t="shared" si="207"/>
        <v>0</v>
      </c>
    </row>
    <row r="6598" spans="1:10" x14ac:dyDescent="0.3">
      <c r="A6598">
        <v>10</v>
      </c>
      <c r="B6598">
        <v>2</v>
      </c>
      <c r="C6598">
        <v>20</v>
      </c>
      <c r="I6598">
        <f t="shared" si="206"/>
        <v>0</v>
      </c>
      <c r="J6598">
        <f t="shared" si="207"/>
        <v>0</v>
      </c>
    </row>
    <row r="6599" spans="1:10" x14ac:dyDescent="0.3">
      <c r="A6599">
        <v>10</v>
      </c>
      <c r="B6599">
        <v>2</v>
      </c>
      <c r="C6599">
        <v>21</v>
      </c>
      <c r="I6599">
        <f t="shared" si="206"/>
        <v>0</v>
      </c>
      <c r="J6599">
        <f t="shared" si="207"/>
        <v>0</v>
      </c>
    </row>
    <row r="6600" spans="1:10" x14ac:dyDescent="0.3">
      <c r="A6600">
        <v>10</v>
      </c>
      <c r="B6600">
        <v>2</v>
      </c>
      <c r="C6600">
        <v>22</v>
      </c>
      <c r="I6600">
        <f t="shared" si="206"/>
        <v>0</v>
      </c>
      <c r="J6600">
        <f t="shared" si="207"/>
        <v>0</v>
      </c>
    </row>
    <row r="6601" spans="1:10" x14ac:dyDescent="0.3">
      <c r="A6601">
        <v>10</v>
      </c>
      <c r="B6601">
        <v>2</v>
      </c>
      <c r="C6601">
        <v>23</v>
      </c>
      <c r="I6601">
        <f t="shared" si="206"/>
        <v>0</v>
      </c>
      <c r="J6601">
        <f t="shared" si="207"/>
        <v>0</v>
      </c>
    </row>
    <row r="6602" spans="1:10" x14ac:dyDescent="0.3">
      <c r="A6602">
        <v>10</v>
      </c>
      <c r="B6602">
        <v>3</v>
      </c>
      <c r="C6602">
        <v>0</v>
      </c>
      <c r="I6602">
        <f t="shared" si="206"/>
        <v>0</v>
      </c>
      <c r="J6602">
        <f t="shared" si="207"/>
        <v>0</v>
      </c>
    </row>
    <row r="6603" spans="1:10" x14ac:dyDescent="0.3">
      <c r="A6603">
        <v>10</v>
      </c>
      <c r="B6603">
        <v>3</v>
      </c>
      <c r="C6603">
        <v>1</v>
      </c>
      <c r="I6603">
        <f t="shared" si="206"/>
        <v>0</v>
      </c>
      <c r="J6603">
        <f t="shared" si="207"/>
        <v>0</v>
      </c>
    </row>
    <row r="6604" spans="1:10" x14ac:dyDescent="0.3">
      <c r="A6604">
        <v>10</v>
      </c>
      <c r="B6604">
        <v>3</v>
      </c>
      <c r="C6604">
        <v>2</v>
      </c>
      <c r="I6604">
        <f t="shared" si="206"/>
        <v>0</v>
      </c>
      <c r="J6604">
        <f t="shared" si="207"/>
        <v>0</v>
      </c>
    </row>
    <row r="6605" spans="1:10" x14ac:dyDescent="0.3">
      <c r="A6605">
        <v>10</v>
      </c>
      <c r="B6605">
        <v>3</v>
      </c>
      <c r="C6605">
        <v>3</v>
      </c>
      <c r="I6605">
        <f t="shared" si="206"/>
        <v>0</v>
      </c>
      <c r="J6605">
        <f t="shared" si="207"/>
        <v>0</v>
      </c>
    </row>
    <row r="6606" spans="1:10" x14ac:dyDescent="0.3">
      <c r="A6606">
        <v>10</v>
      </c>
      <c r="B6606">
        <v>3</v>
      </c>
      <c r="C6606">
        <v>4</v>
      </c>
      <c r="I6606">
        <f t="shared" si="206"/>
        <v>0</v>
      </c>
      <c r="J6606">
        <f t="shared" si="207"/>
        <v>0</v>
      </c>
    </row>
    <row r="6607" spans="1:10" x14ac:dyDescent="0.3">
      <c r="A6607">
        <v>10</v>
      </c>
      <c r="B6607">
        <v>3</v>
      </c>
      <c r="C6607">
        <v>5</v>
      </c>
      <c r="I6607">
        <f t="shared" si="206"/>
        <v>0</v>
      </c>
      <c r="J6607">
        <f t="shared" si="207"/>
        <v>0</v>
      </c>
    </row>
    <row r="6608" spans="1:10" x14ac:dyDescent="0.3">
      <c r="A6608">
        <v>10</v>
      </c>
      <c r="B6608">
        <v>3</v>
      </c>
      <c r="C6608">
        <v>6</v>
      </c>
      <c r="I6608">
        <f t="shared" si="206"/>
        <v>0</v>
      </c>
      <c r="J6608">
        <f t="shared" si="207"/>
        <v>0</v>
      </c>
    </row>
    <row r="6609" spans="1:10" x14ac:dyDescent="0.3">
      <c r="A6609">
        <v>10</v>
      </c>
      <c r="B6609">
        <v>3</v>
      </c>
      <c r="C6609">
        <v>7</v>
      </c>
      <c r="I6609">
        <f t="shared" si="206"/>
        <v>0</v>
      </c>
      <c r="J6609">
        <f t="shared" si="207"/>
        <v>0</v>
      </c>
    </row>
    <row r="6610" spans="1:10" x14ac:dyDescent="0.3">
      <c r="A6610">
        <v>10</v>
      </c>
      <c r="B6610">
        <v>3</v>
      </c>
      <c r="C6610">
        <v>8</v>
      </c>
      <c r="I6610">
        <f t="shared" si="206"/>
        <v>0</v>
      </c>
      <c r="J6610">
        <f t="shared" si="207"/>
        <v>0</v>
      </c>
    </row>
    <row r="6611" spans="1:10" x14ac:dyDescent="0.3">
      <c r="A6611">
        <v>10</v>
      </c>
      <c r="B6611">
        <v>3</v>
      </c>
      <c r="C6611">
        <v>9</v>
      </c>
      <c r="I6611">
        <f t="shared" si="206"/>
        <v>0</v>
      </c>
      <c r="J6611">
        <f t="shared" si="207"/>
        <v>0</v>
      </c>
    </row>
    <row r="6612" spans="1:10" x14ac:dyDescent="0.3">
      <c r="A6612">
        <v>10</v>
      </c>
      <c r="B6612">
        <v>3</v>
      </c>
      <c r="C6612">
        <v>10</v>
      </c>
      <c r="I6612">
        <f t="shared" si="206"/>
        <v>0</v>
      </c>
      <c r="J6612">
        <f t="shared" si="207"/>
        <v>0</v>
      </c>
    </row>
    <row r="6613" spans="1:10" x14ac:dyDescent="0.3">
      <c r="A6613">
        <v>10</v>
      </c>
      <c r="B6613">
        <v>3</v>
      </c>
      <c r="C6613">
        <v>11</v>
      </c>
      <c r="I6613">
        <f t="shared" si="206"/>
        <v>0</v>
      </c>
      <c r="J6613">
        <f t="shared" si="207"/>
        <v>0</v>
      </c>
    </row>
    <row r="6614" spans="1:10" x14ac:dyDescent="0.3">
      <c r="A6614">
        <v>10</v>
      </c>
      <c r="B6614">
        <v>3</v>
      </c>
      <c r="C6614">
        <v>12</v>
      </c>
      <c r="I6614">
        <f t="shared" si="206"/>
        <v>0</v>
      </c>
      <c r="J6614">
        <f t="shared" si="207"/>
        <v>0</v>
      </c>
    </row>
    <row r="6615" spans="1:10" x14ac:dyDescent="0.3">
      <c r="A6615">
        <v>10</v>
      </c>
      <c r="B6615">
        <v>3</v>
      </c>
      <c r="C6615">
        <v>13</v>
      </c>
      <c r="I6615">
        <f t="shared" si="206"/>
        <v>0</v>
      </c>
      <c r="J6615">
        <f t="shared" si="207"/>
        <v>0</v>
      </c>
    </row>
    <row r="6616" spans="1:10" x14ac:dyDescent="0.3">
      <c r="A6616">
        <v>10</v>
      </c>
      <c r="B6616">
        <v>3</v>
      </c>
      <c r="C6616">
        <v>14</v>
      </c>
      <c r="I6616">
        <f t="shared" si="206"/>
        <v>0</v>
      </c>
      <c r="J6616">
        <f t="shared" si="207"/>
        <v>0</v>
      </c>
    </row>
    <row r="6617" spans="1:10" x14ac:dyDescent="0.3">
      <c r="A6617">
        <v>10</v>
      </c>
      <c r="B6617">
        <v>3</v>
      </c>
      <c r="C6617">
        <v>15</v>
      </c>
      <c r="I6617">
        <f t="shared" si="206"/>
        <v>0</v>
      </c>
      <c r="J6617">
        <f t="shared" si="207"/>
        <v>0</v>
      </c>
    </row>
    <row r="6618" spans="1:10" x14ac:dyDescent="0.3">
      <c r="A6618">
        <v>10</v>
      </c>
      <c r="B6618">
        <v>3</v>
      </c>
      <c r="C6618">
        <v>16</v>
      </c>
      <c r="I6618">
        <f t="shared" si="206"/>
        <v>0</v>
      </c>
      <c r="J6618">
        <f t="shared" si="207"/>
        <v>0</v>
      </c>
    </row>
    <row r="6619" spans="1:10" x14ac:dyDescent="0.3">
      <c r="A6619">
        <v>10</v>
      </c>
      <c r="B6619">
        <v>3</v>
      </c>
      <c r="C6619">
        <v>17</v>
      </c>
      <c r="I6619">
        <f t="shared" si="206"/>
        <v>0</v>
      </c>
      <c r="J6619">
        <f t="shared" si="207"/>
        <v>0</v>
      </c>
    </row>
    <row r="6620" spans="1:10" x14ac:dyDescent="0.3">
      <c r="A6620">
        <v>10</v>
      </c>
      <c r="B6620">
        <v>3</v>
      </c>
      <c r="C6620">
        <v>18</v>
      </c>
      <c r="I6620">
        <f t="shared" si="206"/>
        <v>0</v>
      </c>
      <c r="J6620">
        <f t="shared" si="207"/>
        <v>0</v>
      </c>
    </row>
    <row r="6621" spans="1:10" x14ac:dyDescent="0.3">
      <c r="A6621">
        <v>10</v>
      </c>
      <c r="B6621">
        <v>3</v>
      </c>
      <c r="C6621">
        <v>19</v>
      </c>
      <c r="I6621">
        <f t="shared" si="206"/>
        <v>0</v>
      </c>
      <c r="J6621">
        <f t="shared" si="207"/>
        <v>0</v>
      </c>
    </row>
    <row r="6622" spans="1:10" x14ac:dyDescent="0.3">
      <c r="A6622">
        <v>10</v>
      </c>
      <c r="B6622">
        <v>3</v>
      </c>
      <c r="C6622">
        <v>20</v>
      </c>
      <c r="I6622">
        <f t="shared" si="206"/>
        <v>0</v>
      </c>
      <c r="J6622">
        <f t="shared" si="207"/>
        <v>0</v>
      </c>
    </row>
    <row r="6623" spans="1:10" x14ac:dyDescent="0.3">
      <c r="A6623">
        <v>10</v>
      </c>
      <c r="B6623">
        <v>3</v>
      </c>
      <c r="C6623">
        <v>21</v>
      </c>
      <c r="I6623">
        <f t="shared" si="206"/>
        <v>0</v>
      </c>
      <c r="J6623">
        <f t="shared" si="207"/>
        <v>0</v>
      </c>
    </row>
    <row r="6624" spans="1:10" x14ac:dyDescent="0.3">
      <c r="A6624">
        <v>10</v>
      </c>
      <c r="B6624">
        <v>3</v>
      </c>
      <c r="C6624">
        <v>22</v>
      </c>
      <c r="I6624">
        <f t="shared" si="206"/>
        <v>0</v>
      </c>
      <c r="J6624">
        <f t="shared" si="207"/>
        <v>0</v>
      </c>
    </row>
    <row r="6625" spans="1:10" x14ac:dyDescent="0.3">
      <c r="A6625">
        <v>10</v>
      </c>
      <c r="B6625">
        <v>3</v>
      </c>
      <c r="C6625">
        <v>23</v>
      </c>
      <c r="I6625">
        <f t="shared" si="206"/>
        <v>0</v>
      </c>
      <c r="J6625">
        <f t="shared" si="207"/>
        <v>0</v>
      </c>
    </row>
    <row r="6626" spans="1:10" x14ac:dyDescent="0.3">
      <c r="A6626">
        <v>10</v>
      </c>
      <c r="B6626">
        <v>4</v>
      </c>
      <c r="C6626">
        <v>0</v>
      </c>
      <c r="I6626">
        <f t="shared" si="206"/>
        <v>0</v>
      </c>
      <c r="J6626">
        <f t="shared" si="207"/>
        <v>0</v>
      </c>
    </row>
    <row r="6627" spans="1:10" x14ac:dyDescent="0.3">
      <c r="A6627">
        <v>10</v>
      </c>
      <c r="B6627">
        <v>4</v>
      </c>
      <c r="C6627">
        <v>1</v>
      </c>
      <c r="I6627">
        <f t="shared" si="206"/>
        <v>0</v>
      </c>
      <c r="J6627">
        <f t="shared" si="207"/>
        <v>0</v>
      </c>
    </row>
    <row r="6628" spans="1:10" x14ac:dyDescent="0.3">
      <c r="A6628">
        <v>10</v>
      </c>
      <c r="B6628">
        <v>4</v>
      </c>
      <c r="C6628">
        <v>2</v>
      </c>
      <c r="I6628">
        <f t="shared" si="206"/>
        <v>0</v>
      </c>
      <c r="J6628">
        <f t="shared" si="207"/>
        <v>0</v>
      </c>
    </row>
    <row r="6629" spans="1:10" x14ac:dyDescent="0.3">
      <c r="A6629">
        <v>10</v>
      </c>
      <c r="B6629">
        <v>4</v>
      </c>
      <c r="C6629">
        <v>3</v>
      </c>
      <c r="I6629">
        <f t="shared" si="206"/>
        <v>0</v>
      </c>
      <c r="J6629">
        <f t="shared" si="207"/>
        <v>0</v>
      </c>
    </row>
    <row r="6630" spans="1:10" x14ac:dyDescent="0.3">
      <c r="A6630">
        <v>10</v>
      </c>
      <c r="B6630">
        <v>4</v>
      </c>
      <c r="C6630">
        <v>4</v>
      </c>
      <c r="I6630">
        <f t="shared" si="206"/>
        <v>0</v>
      </c>
      <c r="J6630">
        <f t="shared" si="207"/>
        <v>0</v>
      </c>
    </row>
    <row r="6631" spans="1:10" x14ac:dyDescent="0.3">
      <c r="A6631">
        <v>10</v>
      </c>
      <c r="B6631">
        <v>4</v>
      </c>
      <c r="C6631">
        <v>5</v>
      </c>
      <c r="I6631">
        <f t="shared" si="206"/>
        <v>0</v>
      </c>
      <c r="J6631">
        <f t="shared" si="207"/>
        <v>0</v>
      </c>
    </row>
    <row r="6632" spans="1:10" x14ac:dyDescent="0.3">
      <c r="A6632">
        <v>10</v>
      </c>
      <c r="B6632">
        <v>4</v>
      </c>
      <c r="C6632">
        <v>6</v>
      </c>
      <c r="I6632">
        <f t="shared" si="206"/>
        <v>0</v>
      </c>
      <c r="J6632">
        <f t="shared" si="207"/>
        <v>0</v>
      </c>
    </row>
    <row r="6633" spans="1:10" x14ac:dyDescent="0.3">
      <c r="A6633">
        <v>10</v>
      </c>
      <c r="B6633">
        <v>4</v>
      </c>
      <c r="C6633">
        <v>7</v>
      </c>
      <c r="I6633">
        <f t="shared" si="206"/>
        <v>0</v>
      </c>
      <c r="J6633">
        <f t="shared" si="207"/>
        <v>0</v>
      </c>
    </row>
    <row r="6634" spans="1:10" x14ac:dyDescent="0.3">
      <c r="A6634">
        <v>10</v>
      </c>
      <c r="B6634">
        <v>4</v>
      </c>
      <c r="C6634">
        <v>8</v>
      </c>
      <c r="I6634">
        <f t="shared" si="206"/>
        <v>0</v>
      </c>
      <c r="J6634">
        <f t="shared" si="207"/>
        <v>0</v>
      </c>
    </row>
    <row r="6635" spans="1:10" x14ac:dyDescent="0.3">
      <c r="A6635">
        <v>10</v>
      </c>
      <c r="B6635">
        <v>4</v>
      </c>
      <c r="C6635">
        <v>9</v>
      </c>
      <c r="I6635">
        <f t="shared" si="206"/>
        <v>0</v>
      </c>
      <c r="J6635">
        <f t="shared" si="207"/>
        <v>0</v>
      </c>
    </row>
    <row r="6636" spans="1:10" x14ac:dyDescent="0.3">
      <c r="A6636">
        <v>10</v>
      </c>
      <c r="B6636">
        <v>4</v>
      </c>
      <c r="C6636">
        <v>10</v>
      </c>
      <c r="I6636">
        <f t="shared" si="206"/>
        <v>0</v>
      </c>
      <c r="J6636">
        <f t="shared" si="207"/>
        <v>0</v>
      </c>
    </row>
    <row r="6637" spans="1:10" x14ac:dyDescent="0.3">
      <c r="A6637">
        <v>10</v>
      </c>
      <c r="B6637">
        <v>4</v>
      </c>
      <c r="C6637">
        <v>11</v>
      </c>
      <c r="I6637">
        <f t="shared" si="206"/>
        <v>0</v>
      </c>
      <c r="J6637">
        <f t="shared" si="207"/>
        <v>0</v>
      </c>
    </row>
    <row r="6638" spans="1:10" x14ac:dyDescent="0.3">
      <c r="A6638">
        <v>10</v>
      </c>
      <c r="B6638">
        <v>4</v>
      </c>
      <c r="C6638">
        <v>12</v>
      </c>
      <c r="I6638">
        <f t="shared" si="206"/>
        <v>0</v>
      </c>
      <c r="J6638">
        <f t="shared" si="207"/>
        <v>0</v>
      </c>
    </row>
    <row r="6639" spans="1:10" x14ac:dyDescent="0.3">
      <c r="A6639">
        <v>10</v>
      </c>
      <c r="B6639">
        <v>4</v>
      </c>
      <c r="C6639">
        <v>13</v>
      </c>
      <c r="I6639">
        <f t="shared" si="206"/>
        <v>0</v>
      </c>
      <c r="J6639">
        <f t="shared" si="207"/>
        <v>0</v>
      </c>
    </row>
    <row r="6640" spans="1:10" x14ac:dyDescent="0.3">
      <c r="A6640">
        <v>10</v>
      </c>
      <c r="B6640">
        <v>4</v>
      </c>
      <c r="C6640">
        <v>14</v>
      </c>
      <c r="I6640">
        <f t="shared" si="206"/>
        <v>0</v>
      </c>
      <c r="J6640">
        <f t="shared" si="207"/>
        <v>0</v>
      </c>
    </row>
    <row r="6641" spans="1:10" x14ac:dyDescent="0.3">
      <c r="A6641">
        <v>10</v>
      </c>
      <c r="B6641">
        <v>4</v>
      </c>
      <c r="C6641">
        <v>15</v>
      </c>
      <c r="I6641">
        <f t="shared" si="206"/>
        <v>0</v>
      </c>
      <c r="J6641">
        <f t="shared" si="207"/>
        <v>0</v>
      </c>
    </row>
    <row r="6642" spans="1:10" x14ac:dyDescent="0.3">
      <c r="A6642">
        <v>10</v>
      </c>
      <c r="B6642">
        <v>4</v>
      </c>
      <c r="C6642">
        <v>16</v>
      </c>
      <c r="I6642">
        <f t="shared" si="206"/>
        <v>0</v>
      </c>
      <c r="J6642">
        <f t="shared" si="207"/>
        <v>0</v>
      </c>
    </row>
    <row r="6643" spans="1:10" x14ac:dyDescent="0.3">
      <c r="A6643">
        <v>10</v>
      </c>
      <c r="B6643">
        <v>4</v>
      </c>
      <c r="C6643">
        <v>17</v>
      </c>
      <c r="I6643">
        <f t="shared" si="206"/>
        <v>0</v>
      </c>
      <c r="J6643">
        <f t="shared" si="207"/>
        <v>0</v>
      </c>
    </row>
    <row r="6644" spans="1:10" x14ac:dyDescent="0.3">
      <c r="A6644">
        <v>10</v>
      </c>
      <c r="B6644">
        <v>4</v>
      </c>
      <c r="C6644">
        <v>18</v>
      </c>
      <c r="I6644">
        <f t="shared" si="206"/>
        <v>0</v>
      </c>
      <c r="J6644">
        <f t="shared" si="207"/>
        <v>0</v>
      </c>
    </row>
    <row r="6645" spans="1:10" x14ac:dyDescent="0.3">
      <c r="A6645">
        <v>10</v>
      </c>
      <c r="B6645">
        <v>4</v>
      </c>
      <c r="C6645">
        <v>19</v>
      </c>
      <c r="I6645">
        <f t="shared" si="206"/>
        <v>0</v>
      </c>
      <c r="J6645">
        <f t="shared" si="207"/>
        <v>0</v>
      </c>
    </row>
    <row r="6646" spans="1:10" x14ac:dyDescent="0.3">
      <c r="A6646">
        <v>10</v>
      </c>
      <c r="B6646">
        <v>4</v>
      </c>
      <c r="C6646">
        <v>20</v>
      </c>
      <c r="I6646">
        <f t="shared" si="206"/>
        <v>0</v>
      </c>
      <c r="J6646">
        <f t="shared" si="207"/>
        <v>0</v>
      </c>
    </row>
    <row r="6647" spans="1:10" x14ac:dyDescent="0.3">
      <c r="A6647">
        <v>10</v>
      </c>
      <c r="B6647">
        <v>4</v>
      </c>
      <c r="C6647">
        <v>21</v>
      </c>
      <c r="I6647">
        <f t="shared" si="206"/>
        <v>0</v>
      </c>
      <c r="J6647">
        <f t="shared" si="207"/>
        <v>0</v>
      </c>
    </row>
    <row r="6648" spans="1:10" x14ac:dyDescent="0.3">
      <c r="A6648">
        <v>10</v>
      </c>
      <c r="B6648">
        <v>4</v>
      </c>
      <c r="C6648">
        <v>22</v>
      </c>
      <c r="I6648">
        <f t="shared" si="206"/>
        <v>0</v>
      </c>
      <c r="J6648">
        <f t="shared" si="207"/>
        <v>0</v>
      </c>
    </row>
    <row r="6649" spans="1:10" x14ac:dyDescent="0.3">
      <c r="A6649">
        <v>10</v>
      </c>
      <c r="B6649">
        <v>4</v>
      </c>
      <c r="C6649">
        <v>23</v>
      </c>
      <c r="I6649">
        <f t="shared" si="206"/>
        <v>0</v>
      </c>
      <c r="J6649">
        <f t="shared" si="207"/>
        <v>0</v>
      </c>
    </row>
    <row r="6650" spans="1:10" x14ac:dyDescent="0.3">
      <c r="A6650">
        <v>10</v>
      </c>
      <c r="B6650">
        <v>5</v>
      </c>
      <c r="C6650">
        <v>0</v>
      </c>
      <c r="I6650">
        <f t="shared" si="206"/>
        <v>0</v>
      </c>
      <c r="J6650">
        <f t="shared" si="207"/>
        <v>0</v>
      </c>
    </row>
    <row r="6651" spans="1:10" x14ac:dyDescent="0.3">
      <c r="A6651">
        <v>10</v>
      </c>
      <c r="B6651">
        <v>5</v>
      </c>
      <c r="C6651">
        <v>1</v>
      </c>
      <c r="I6651">
        <f t="shared" si="206"/>
        <v>0</v>
      </c>
      <c r="J6651">
        <f t="shared" si="207"/>
        <v>0</v>
      </c>
    </row>
    <row r="6652" spans="1:10" x14ac:dyDescent="0.3">
      <c r="A6652">
        <v>10</v>
      </c>
      <c r="B6652">
        <v>5</v>
      </c>
      <c r="C6652">
        <v>2</v>
      </c>
      <c r="I6652">
        <f t="shared" si="206"/>
        <v>0</v>
      </c>
      <c r="J6652">
        <f t="shared" si="207"/>
        <v>0</v>
      </c>
    </row>
    <row r="6653" spans="1:10" x14ac:dyDescent="0.3">
      <c r="A6653">
        <v>10</v>
      </c>
      <c r="B6653">
        <v>5</v>
      </c>
      <c r="C6653">
        <v>3</v>
      </c>
      <c r="I6653">
        <f t="shared" si="206"/>
        <v>0</v>
      </c>
      <c r="J6653">
        <f t="shared" si="207"/>
        <v>0</v>
      </c>
    </row>
    <row r="6654" spans="1:10" x14ac:dyDescent="0.3">
      <c r="A6654">
        <v>10</v>
      </c>
      <c r="B6654">
        <v>5</v>
      </c>
      <c r="C6654">
        <v>4</v>
      </c>
      <c r="I6654">
        <f t="shared" si="206"/>
        <v>0</v>
      </c>
      <c r="J6654">
        <f t="shared" si="207"/>
        <v>0</v>
      </c>
    </row>
    <row r="6655" spans="1:10" x14ac:dyDescent="0.3">
      <c r="A6655">
        <v>10</v>
      </c>
      <c r="B6655">
        <v>5</v>
      </c>
      <c r="C6655">
        <v>5</v>
      </c>
      <c r="I6655">
        <f t="shared" si="206"/>
        <v>0</v>
      </c>
      <c r="J6655">
        <f t="shared" si="207"/>
        <v>0</v>
      </c>
    </row>
    <row r="6656" spans="1:10" x14ac:dyDescent="0.3">
      <c r="A6656">
        <v>10</v>
      </c>
      <c r="B6656">
        <v>5</v>
      </c>
      <c r="C6656">
        <v>6</v>
      </c>
      <c r="I6656">
        <f t="shared" si="206"/>
        <v>0</v>
      </c>
      <c r="J6656">
        <f t="shared" si="207"/>
        <v>0</v>
      </c>
    </row>
    <row r="6657" spans="1:10" x14ac:dyDescent="0.3">
      <c r="A6657">
        <v>10</v>
      </c>
      <c r="B6657">
        <v>5</v>
      </c>
      <c r="C6657">
        <v>7</v>
      </c>
      <c r="I6657">
        <f t="shared" si="206"/>
        <v>0</v>
      </c>
      <c r="J6657">
        <f t="shared" si="207"/>
        <v>0</v>
      </c>
    </row>
    <row r="6658" spans="1:10" x14ac:dyDescent="0.3">
      <c r="A6658">
        <v>10</v>
      </c>
      <c r="B6658">
        <v>5</v>
      </c>
      <c r="C6658">
        <v>8</v>
      </c>
      <c r="I6658">
        <f t="shared" si="206"/>
        <v>0</v>
      </c>
      <c r="J6658">
        <f t="shared" si="207"/>
        <v>0</v>
      </c>
    </row>
    <row r="6659" spans="1:10" x14ac:dyDescent="0.3">
      <c r="A6659">
        <v>10</v>
      </c>
      <c r="B6659">
        <v>5</v>
      </c>
      <c r="C6659">
        <v>9</v>
      </c>
      <c r="I6659">
        <f t="shared" ref="I6659:I6722" si="208">IF(H6659&gt;20,H6659,0)</f>
        <v>0</v>
      </c>
      <c r="J6659">
        <f t="shared" ref="J6659:J6722" si="209">I6659*1000</f>
        <v>0</v>
      </c>
    </row>
    <row r="6660" spans="1:10" x14ac:dyDescent="0.3">
      <c r="A6660">
        <v>10</v>
      </c>
      <c r="B6660">
        <v>5</v>
      </c>
      <c r="C6660">
        <v>10</v>
      </c>
      <c r="I6660">
        <f t="shared" si="208"/>
        <v>0</v>
      </c>
      <c r="J6660">
        <f t="shared" si="209"/>
        <v>0</v>
      </c>
    </row>
    <row r="6661" spans="1:10" x14ac:dyDescent="0.3">
      <c r="A6661">
        <v>10</v>
      </c>
      <c r="B6661">
        <v>5</v>
      </c>
      <c r="C6661">
        <v>11</v>
      </c>
      <c r="I6661">
        <f t="shared" si="208"/>
        <v>0</v>
      </c>
      <c r="J6661">
        <f t="shared" si="209"/>
        <v>0</v>
      </c>
    </row>
    <row r="6662" spans="1:10" x14ac:dyDescent="0.3">
      <c r="A6662">
        <v>10</v>
      </c>
      <c r="B6662">
        <v>5</v>
      </c>
      <c r="C6662">
        <v>12</v>
      </c>
      <c r="I6662">
        <f t="shared" si="208"/>
        <v>0</v>
      </c>
      <c r="J6662">
        <f t="shared" si="209"/>
        <v>0</v>
      </c>
    </row>
    <row r="6663" spans="1:10" x14ac:dyDescent="0.3">
      <c r="A6663">
        <v>10</v>
      </c>
      <c r="B6663">
        <v>5</v>
      </c>
      <c r="C6663">
        <v>13</v>
      </c>
      <c r="I6663">
        <f t="shared" si="208"/>
        <v>0</v>
      </c>
      <c r="J6663">
        <f t="shared" si="209"/>
        <v>0</v>
      </c>
    </row>
    <row r="6664" spans="1:10" x14ac:dyDescent="0.3">
      <c r="A6664">
        <v>10</v>
      </c>
      <c r="B6664">
        <v>5</v>
      </c>
      <c r="C6664">
        <v>14</v>
      </c>
      <c r="I6664">
        <f t="shared" si="208"/>
        <v>0</v>
      </c>
      <c r="J6664">
        <f t="shared" si="209"/>
        <v>0</v>
      </c>
    </row>
    <row r="6665" spans="1:10" x14ac:dyDescent="0.3">
      <c r="A6665">
        <v>10</v>
      </c>
      <c r="B6665">
        <v>5</v>
      </c>
      <c r="C6665">
        <v>15</v>
      </c>
      <c r="I6665">
        <f t="shared" si="208"/>
        <v>0</v>
      </c>
      <c r="J6665">
        <f t="shared" si="209"/>
        <v>0</v>
      </c>
    </row>
    <row r="6666" spans="1:10" x14ac:dyDescent="0.3">
      <c r="A6666">
        <v>10</v>
      </c>
      <c r="B6666">
        <v>5</v>
      </c>
      <c r="C6666">
        <v>16</v>
      </c>
      <c r="I6666">
        <f t="shared" si="208"/>
        <v>0</v>
      </c>
      <c r="J6666">
        <f t="shared" si="209"/>
        <v>0</v>
      </c>
    </row>
    <row r="6667" spans="1:10" x14ac:dyDescent="0.3">
      <c r="A6667">
        <v>10</v>
      </c>
      <c r="B6667">
        <v>5</v>
      </c>
      <c r="C6667">
        <v>17</v>
      </c>
      <c r="I6667">
        <f t="shared" si="208"/>
        <v>0</v>
      </c>
      <c r="J6667">
        <f t="shared" si="209"/>
        <v>0</v>
      </c>
    </row>
    <row r="6668" spans="1:10" x14ac:dyDescent="0.3">
      <c r="A6668">
        <v>10</v>
      </c>
      <c r="B6668">
        <v>5</v>
      </c>
      <c r="C6668">
        <v>18</v>
      </c>
      <c r="I6668">
        <f t="shared" si="208"/>
        <v>0</v>
      </c>
      <c r="J6668">
        <f t="shared" si="209"/>
        <v>0</v>
      </c>
    </row>
    <row r="6669" spans="1:10" x14ac:dyDescent="0.3">
      <c r="A6669">
        <v>10</v>
      </c>
      <c r="B6669">
        <v>5</v>
      </c>
      <c r="C6669">
        <v>19</v>
      </c>
      <c r="I6669">
        <f t="shared" si="208"/>
        <v>0</v>
      </c>
      <c r="J6669">
        <f t="shared" si="209"/>
        <v>0</v>
      </c>
    </row>
    <row r="6670" spans="1:10" x14ac:dyDescent="0.3">
      <c r="A6670">
        <v>10</v>
      </c>
      <c r="B6670">
        <v>5</v>
      </c>
      <c r="C6670">
        <v>20</v>
      </c>
      <c r="I6670">
        <f t="shared" si="208"/>
        <v>0</v>
      </c>
      <c r="J6670">
        <f t="shared" si="209"/>
        <v>0</v>
      </c>
    </row>
    <row r="6671" spans="1:10" x14ac:dyDescent="0.3">
      <c r="A6671">
        <v>10</v>
      </c>
      <c r="B6671">
        <v>5</v>
      </c>
      <c r="C6671">
        <v>21</v>
      </c>
      <c r="I6671">
        <f t="shared" si="208"/>
        <v>0</v>
      </c>
      <c r="J6671">
        <f t="shared" si="209"/>
        <v>0</v>
      </c>
    </row>
    <row r="6672" spans="1:10" x14ac:dyDescent="0.3">
      <c r="A6672">
        <v>10</v>
      </c>
      <c r="B6672">
        <v>5</v>
      </c>
      <c r="C6672">
        <v>22</v>
      </c>
      <c r="I6672">
        <f t="shared" si="208"/>
        <v>0</v>
      </c>
      <c r="J6672">
        <f t="shared" si="209"/>
        <v>0</v>
      </c>
    </row>
    <row r="6673" spans="1:10" x14ac:dyDescent="0.3">
      <c r="A6673">
        <v>10</v>
      </c>
      <c r="B6673">
        <v>5</v>
      </c>
      <c r="C6673">
        <v>23</v>
      </c>
      <c r="I6673">
        <f t="shared" si="208"/>
        <v>0</v>
      </c>
      <c r="J6673">
        <f t="shared" si="209"/>
        <v>0</v>
      </c>
    </row>
    <row r="6674" spans="1:10" x14ac:dyDescent="0.3">
      <c r="A6674">
        <v>10</v>
      </c>
      <c r="B6674">
        <v>6</v>
      </c>
      <c r="C6674">
        <v>0</v>
      </c>
      <c r="I6674">
        <f t="shared" si="208"/>
        <v>0</v>
      </c>
      <c r="J6674">
        <f t="shared" si="209"/>
        <v>0</v>
      </c>
    </row>
    <row r="6675" spans="1:10" x14ac:dyDescent="0.3">
      <c r="A6675">
        <v>10</v>
      </c>
      <c r="B6675">
        <v>6</v>
      </c>
      <c r="C6675">
        <v>1</v>
      </c>
      <c r="I6675">
        <f t="shared" si="208"/>
        <v>0</v>
      </c>
      <c r="J6675">
        <f t="shared" si="209"/>
        <v>0</v>
      </c>
    </row>
    <row r="6676" spans="1:10" x14ac:dyDescent="0.3">
      <c r="A6676">
        <v>10</v>
      </c>
      <c r="B6676">
        <v>6</v>
      </c>
      <c r="C6676">
        <v>2</v>
      </c>
      <c r="I6676">
        <f t="shared" si="208"/>
        <v>0</v>
      </c>
      <c r="J6676">
        <f t="shared" si="209"/>
        <v>0</v>
      </c>
    </row>
    <row r="6677" spans="1:10" x14ac:dyDescent="0.3">
      <c r="A6677">
        <v>10</v>
      </c>
      <c r="B6677">
        <v>6</v>
      </c>
      <c r="C6677">
        <v>3</v>
      </c>
      <c r="I6677">
        <f t="shared" si="208"/>
        <v>0</v>
      </c>
      <c r="J6677">
        <f t="shared" si="209"/>
        <v>0</v>
      </c>
    </row>
    <row r="6678" spans="1:10" x14ac:dyDescent="0.3">
      <c r="A6678">
        <v>10</v>
      </c>
      <c r="B6678">
        <v>6</v>
      </c>
      <c r="C6678">
        <v>4</v>
      </c>
      <c r="I6678">
        <f t="shared" si="208"/>
        <v>0</v>
      </c>
      <c r="J6678">
        <f t="shared" si="209"/>
        <v>0</v>
      </c>
    </row>
    <row r="6679" spans="1:10" x14ac:dyDescent="0.3">
      <c r="A6679">
        <v>10</v>
      </c>
      <c r="B6679">
        <v>6</v>
      </c>
      <c r="C6679">
        <v>5</v>
      </c>
      <c r="I6679">
        <f t="shared" si="208"/>
        <v>0</v>
      </c>
      <c r="J6679">
        <f t="shared" si="209"/>
        <v>0</v>
      </c>
    </row>
    <row r="6680" spans="1:10" x14ac:dyDescent="0.3">
      <c r="A6680">
        <v>10</v>
      </c>
      <c r="B6680">
        <v>6</v>
      </c>
      <c r="C6680">
        <v>6</v>
      </c>
      <c r="I6680">
        <f t="shared" si="208"/>
        <v>0</v>
      </c>
      <c r="J6680">
        <f t="shared" si="209"/>
        <v>0</v>
      </c>
    </row>
    <row r="6681" spans="1:10" x14ac:dyDescent="0.3">
      <c r="A6681">
        <v>10</v>
      </c>
      <c r="B6681">
        <v>6</v>
      </c>
      <c r="C6681">
        <v>7</v>
      </c>
      <c r="I6681">
        <f t="shared" si="208"/>
        <v>0</v>
      </c>
      <c r="J6681">
        <f t="shared" si="209"/>
        <v>0</v>
      </c>
    </row>
    <row r="6682" spans="1:10" x14ac:dyDescent="0.3">
      <c r="A6682">
        <v>10</v>
      </c>
      <c r="B6682">
        <v>6</v>
      </c>
      <c r="C6682">
        <v>8</v>
      </c>
      <c r="I6682">
        <f t="shared" si="208"/>
        <v>0</v>
      </c>
      <c r="J6682">
        <f t="shared" si="209"/>
        <v>0</v>
      </c>
    </row>
    <row r="6683" spans="1:10" x14ac:dyDescent="0.3">
      <c r="A6683">
        <v>10</v>
      </c>
      <c r="B6683">
        <v>6</v>
      </c>
      <c r="C6683">
        <v>9</v>
      </c>
      <c r="I6683">
        <f t="shared" si="208"/>
        <v>0</v>
      </c>
      <c r="J6683">
        <f t="shared" si="209"/>
        <v>0</v>
      </c>
    </row>
    <row r="6684" spans="1:10" x14ac:dyDescent="0.3">
      <c r="A6684">
        <v>10</v>
      </c>
      <c r="B6684">
        <v>6</v>
      </c>
      <c r="C6684">
        <v>10</v>
      </c>
      <c r="I6684">
        <f t="shared" si="208"/>
        <v>0</v>
      </c>
      <c r="J6684">
        <f t="shared" si="209"/>
        <v>0</v>
      </c>
    </row>
    <row r="6685" spans="1:10" x14ac:dyDescent="0.3">
      <c r="A6685">
        <v>10</v>
      </c>
      <c r="B6685">
        <v>6</v>
      </c>
      <c r="C6685">
        <v>11</v>
      </c>
      <c r="I6685">
        <f t="shared" si="208"/>
        <v>0</v>
      </c>
      <c r="J6685">
        <f t="shared" si="209"/>
        <v>0</v>
      </c>
    </row>
    <row r="6686" spans="1:10" x14ac:dyDescent="0.3">
      <c r="A6686">
        <v>10</v>
      </c>
      <c r="B6686">
        <v>6</v>
      </c>
      <c r="C6686">
        <v>12</v>
      </c>
      <c r="I6686">
        <f t="shared" si="208"/>
        <v>0</v>
      </c>
      <c r="J6686">
        <f t="shared" si="209"/>
        <v>0</v>
      </c>
    </row>
    <row r="6687" spans="1:10" x14ac:dyDescent="0.3">
      <c r="A6687">
        <v>10</v>
      </c>
      <c r="B6687">
        <v>6</v>
      </c>
      <c r="C6687">
        <v>13</v>
      </c>
      <c r="I6687">
        <f t="shared" si="208"/>
        <v>0</v>
      </c>
      <c r="J6687">
        <f t="shared" si="209"/>
        <v>0</v>
      </c>
    </row>
    <row r="6688" spans="1:10" x14ac:dyDescent="0.3">
      <c r="A6688">
        <v>10</v>
      </c>
      <c r="B6688">
        <v>6</v>
      </c>
      <c r="C6688">
        <v>14</v>
      </c>
      <c r="I6688">
        <f t="shared" si="208"/>
        <v>0</v>
      </c>
      <c r="J6688">
        <f t="shared" si="209"/>
        <v>0</v>
      </c>
    </row>
    <row r="6689" spans="1:10" x14ac:dyDescent="0.3">
      <c r="A6689">
        <v>10</v>
      </c>
      <c r="B6689">
        <v>6</v>
      </c>
      <c r="C6689">
        <v>15</v>
      </c>
      <c r="I6689">
        <f t="shared" si="208"/>
        <v>0</v>
      </c>
      <c r="J6689">
        <f t="shared" si="209"/>
        <v>0</v>
      </c>
    </row>
    <row r="6690" spans="1:10" x14ac:dyDescent="0.3">
      <c r="A6690">
        <v>10</v>
      </c>
      <c r="B6690">
        <v>6</v>
      </c>
      <c r="C6690">
        <v>16</v>
      </c>
      <c r="I6690">
        <f t="shared" si="208"/>
        <v>0</v>
      </c>
      <c r="J6690">
        <f t="shared" si="209"/>
        <v>0</v>
      </c>
    </row>
    <row r="6691" spans="1:10" x14ac:dyDescent="0.3">
      <c r="A6691">
        <v>10</v>
      </c>
      <c r="B6691">
        <v>6</v>
      </c>
      <c r="C6691">
        <v>17</v>
      </c>
      <c r="I6691">
        <f t="shared" si="208"/>
        <v>0</v>
      </c>
      <c r="J6691">
        <f t="shared" si="209"/>
        <v>0</v>
      </c>
    </row>
    <row r="6692" spans="1:10" x14ac:dyDescent="0.3">
      <c r="A6692">
        <v>10</v>
      </c>
      <c r="B6692">
        <v>6</v>
      </c>
      <c r="C6692">
        <v>18</v>
      </c>
      <c r="I6692">
        <f t="shared" si="208"/>
        <v>0</v>
      </c>
      <c r="J6692">
        <f t="shared" si="209"/>
        <v>0</v>
      </c>
    </row>
    <row r="6693" spans="1:10" x14ac:dyDescent="0.3">
      <c r="A6693">
        <v>10</v>
      </c>
      <c r="B6693">
        <v>6</v>
      </c>
      <c r="C6693">
        <v>19</v>
      </c>
      <c r="I6693">
        <f t="shared" si="208"/>
        <v>0</v>
      </c>
      <c r="J6693">
        <f t="shared" si="209"/>
        <v>0</v>
      </c>
    </row>
    <row r="6694" spans="1:10" x14ac:dyDescent="0.3">
      <c r="A6694">
        <v>10</v>
      </c>
      <c r="B6694">
        <v>6</v>
      </c>
      <c r="C6694">
        <v>20</v>
      </c>
      <c r="I6694">
        <f t="shared" si="208"/>
        <v>0</v>
      </c>
      <c r="J6694">
        <f t="shared" si="209"/>
        <v>0</v>
      </c>
    </row>
    <row r="6695" spans="1:10" x14ac:dyDescent="0.3">
      <c r="A6695">
        <v>10</v>
      </c>
      <c r="B6695">
        <v>6</v>
      </c>
      <c r="C6695">
        <v>21</v>
      </c>
      <c r="I6695">
        <f t="shared" si="208"/>
        <v>0</v>
      </c>
      <c r="J6695">
        <f t="shared" si="209"/>
        <v>0</v>
      </c>
    </row>
    <row r="6696" spans="1:10" x14ac:dyDescent="0.3">
      <c r="A6696">
        <v>10</v>
      </c>
      <c r="B6696">
        <v>6</v>
      </c>
      <c r="C6696">
        <v>22</v>
      </c>
      <c r="I6696">
        <f t="shared" si="208"/>
        <v>0</v>
      </c>
      <c r="J6696">
        <f t="shared" si="209"/>
        <v>0</v>
      </c>
    </row>
    <row r="6697" spans="1:10" x14ac:dyDescent="0.3">
      <c r="A6697">
        <v>10</v>
      </c>
      <c r="B6697">
        <v>6</v>
      </c>
      <c r="C6697">
        <v>23</v>
      </c>
      <c r="I6697">
        <f t="shared" si="208"/>
        <v>0</v>
      </c>
      <c r="J6697">
        <f t="shared" si="209"/>
        <v>0</v>
      </c>
    </row>
    <row r="6698" spans="1:10" x14ac:dyDescent="0.3">
      <c r="A6698">
        <v>10</v>
      </c>
      <c r="B6698">
        <v>7</v>
      </c>
      <c r="C6698">
        <v>0</v>
      </c>
      <c r="I6698">
        <f t="shared" si="208"/>
        <v>0</v>
      </c>
      <c r="J6698">
        <f t="shared" si="209"/>
        <v>0</v>
      </c>
    </row>
    <row r="6699" spans="1:10" x14ac:dyDescent="0.3">
      <c r="A6699">
        <v>10</v>
      </c>
      <c r="B6699">
        <v>7</v>
      </c>
      <c r="C6699">
        <v>1</v>
      </c>
      <c r="I6699">
        <f t="shared" si="208"/>
        <v>0</v>
      </c>
      <c r="J6699">
        <f t="shared" si="209"/>
        <v>0</v>
      </c>
    </row>
    <row r="6700" spans="1:10" x14ac:dyDescent="0.3">
      <c r="A6700">
        <v>10</v>
      </c>
      <c r="B6700">
        <v>7</v>
      </c>
      <c r="C6700">
        <v>2</v>
      </c>
      <c r="I6700">
        <f t="shared" si="208"/>
        <v>0</v>
      </c>
      <c r="J6700">
        <f t="shared" si="209"/>
        <v>0</v>
      </c>
    </row>
    <row r="6701" spans="1:10" x14ac:dyDescent="0.3">
      <c r="A6701">
        <v>10</v>
      </c>
      <c r="B6701">
        <v>7</v>
      </c>
      <c r="C6701">
        <v>3</v>
      </c>
      <c r="I6701">
        <f t="shared" si="208"/>
        <v>0</v>
      </c>
      <c r="J6701">
        <f t="shared" si="209"/>
        <v>0</v>
      </c>
    </row>
    <row r="6702" spans="1:10" x14ac:dyDescent="0.3">
      <c r="A6702">
        <v>10</v>
      </c>
      <c r="B6702">
        <v>7</v>
      </c>
      <c r="C6702">
        <v>4</v>
      </c>
      <c r="I6702">
        <f t="shared" si="208"/>
        <v>0</v>
      </c>
      <c r="J6702">
        <f t="shared" si="209"/>
        <v>0</v>
      </c>
    </row>
    <row r="6703" spans="1:10" x14ac:dyDescent="0.3">
      <c r="A6703">
        <v>10</v>
      </c>
      <c r="B6703">
        <v>7</v>
      </c>
      <c r="C6703">
        <v>5</v>
      </c>
      <c r="I6703">
        <f t="shared" si="208"/>
        <v>0</v>
      </c>
      <c r="J6703">
        <f t="shared" si="209"/>
        <v>0</v>
      </c>
    </row>
    <row r="6704" spans="1:10" x14ac:dyDescent="0.3">
      <c r="A6704">
        <v>10</v>
      </c>
      <c r="B6704">
        <v>7</v>
      </c>
      <c r="C6704">
        <v>6</v>
      </c>
      <c r="I6704">
        <f t="shared" si="208"/>
        <v>0</v>
      </c>
      <c r="J6704">
        <f t="shared" si="209"/>
        <v>0</v>
      </c>
    </row>
    <row r="6705" spans="1:10" x14ac:dyDescent="0.3">
      <c r="A6705">
        <v>10</v>
      </c>
      <c r="B6705">
        <v>7</v>
      </c>
      <c r="C6705">
        <v>7</v>
      </c>
      <c r="I6705">
        <f t="shared" si="208"/>
        <v>0</v>
      </c>
      <c r="J6705">
        <f t="shared" si="209"/>
        <v>0</v>
      </c>
    </row>
    <row r="6706" spans="1:10" x14ac:dyDescent="0.3">
      <c r="A6706">
        <v>10</v>
      </c>
      <c r="B6706">
        <v>7</v>
      </c>
      <c r="C6706">
        <v>8</v>
      </c>
      <c r="I6706">
        <f t="shared" si="208"/>
        <v>0</v>
      </c>
      <c r="J6706">
        <f t="shared" si="209"/>
        <v>0</v>
      </c>
    </row>
    <row r="6707" spans="1:10" x14ac:dyDescent="0.3">
      <c r="A6707">
        <v>10</v>
      </c>
      <c r="B6707">
        <v>7</v>
      </c>
      <c r="C6707">
        <v>9</v>
      </c>
      <c r="I6707">
        <f t="shared" si="208"/>
        <v>0</v>
      </c>
      <c r="J6707">
        <f t="shared" si="209"/>
        <v>0</v>
      </c>
    </row>
    <row r="6708" spans="1:10" x14ac:dyDescent="0.3">
      <c r="A6708">
        <v>10</v>
      </c>
      <c r="B6708">
        <v>7</v>
      </c>
      <c r="C6708">
        <v>10</v>
      </c>
      <c r="I6708">
        <f t="shared" si="208"/>
        <v>0</v>
      </c>
      <c r="J6708">
        <f t="shared" si="209"/>
        <v>0</v>
      </c>
    </row>
    <row r="6709" spans="1:10" x14ac:dyDescent="0.3">
      <c r="A6709">
        <v>10</v>
      </c>
      <c r="B6709">
        <v>7</v>
      </c>
      <c r="C6709">
        <v>11</v>
      </c>
      <c r="I6709">
        <f t="shared" si="208"/>
        <v>0</v>
      </c>
      <c r="J6709">
        <f t="shared" si="209"/>
        <v>0</v>
      </c>
    </row>
    <row r="6710" spans="1:10" x14ac:dyDescent="0.3">
      <c r="A6710">
        <v>10</v>
      </c>
      <c r="B6710">
        <v>7</v>
      </c>
      <c r="C6710">
        <v>12</v>
      </c>
      <c r="I6710">
        <f t="shared" si="208"/>
        <v>0</v>
      </c>
      <c r="J6710">
        <f t="shared" si="209"/>
        <v>0</v>
      </c>
    </row>
    <row r="6711" spans="1:10" x14ac:dyDescent="0.3">
      <c r="A6711">
        <v>10</v>
      </c>
      <c r="B6711">
        <v>7</v>
      </c>
      <c r="C6711">
        <v>13</v>
      </c>
      <c r="I6711">
        <f t="shared" si="208"/>
        <v>0</v>
      </c>
      <c r="J6711">
        <f t="shared" si="209"/>
        <v>0</v>
      </c>
    </row>
    <row r="6712" spans="1:10" x14ac:dyDescent="0.3">
      <c r="A6712">
        <v>10</v>
      </c>
      <c r="B6712">
        <v>7</v>
      </c>
      <c r="C6712">
        <v>14</v>
      </c>
      <c r="I6712">
        <f t="shared" si="208"/>
        <v>0</v>
      </c>
      <c r="J6712">
        <f t="shared" si="209"/>
        <v>0</v>
      </c>
    </row>
    <row r="6713" spans="1:10" x14ac:dyDescent="0.3">
      <c r="A6713">
        <v>10</v>
      </c>
      <c r="B6713">
        <v>7</v>
      </c>
      <c r="C6713">
        <v>15</v>
      </c>
      <c r="I6713">
        <f t="shared" si="208"/>
        <v>0</v>
      </c>
      <c r="J6713">
        <f t="shared" si="209"/>
        <v>0</v>
      </c>
    </row>
    <row r="6714" spans="1:10" x14ac:dyDescent="0.3">
      <c r="A6714">
        <v>10</v>
      </c>
      <c r="B6714">
        <v>7</v>
      </c>
      <c r="C6714">
        <v>16</v>
      </c>
      <c r="I6714">
        <f t="shared" si="208"/>
        <v>0</v>
      </c>
      <c r="J6714">
        <f t="shared" si="209"/>
        <v>0</v>
      </c>
    </row>
    <row r="6715" spans="1:10" x14ac:dyDescent="0.3">
      <c r="A6715">
        <v>10</v>
      </c>
      <c r="B6715">
        <v>7</v>
      </c>
      <c r="C6715">
        <v>17</v>
      </c>
      <c r="I6715">
        <f t="shared" si="208"/>
        <v>0</v>
      </c>
      <c r="J6715">
        <f t="shared" si="209"/>
        <v>0</v>
      </c>
    </row>
    <row r="6716" spans="1:10" x14ac:dyDescent="0.3">
      <c r="A6716">
        <v>10</v>
      </c>
      <c r="B6716">
        <v>7</v>
      </c>
      <c r="C6716">
        <v>18</v>
      </c>
      <c r="I6716">
        <f t="shared" si="208"/>
        <v>0</v>
      </c>
      <c r="J6716">
        <f t="shared" si="209"/>
        <v>0</v>
      </c>
    </row>
    <row r="6717" spans="1:10" x14ac:dyDescent="0.3">
      <c r="A6717">
        <v>10</v>
      </c>
      <c r="B6717">
        <v>7</v>
      </c>
      <c r="C6717">
        <v>19</v>
      </c>
      <c r="I6717">
        <f t="shared" si="208"/>
        <v>0</v>
      </c>
      <c r="J6717">
        <f t="shared" si="209"/>
        <v>0</v>
      </c>
    </row>
    <row r="6718" spans="1:10" x14ac:dyDescent="0.3">
      <c r="A6718">
        <v>10</v>
      </c>
      <c r="B6718">
        <v>7</v>
      </c>
      <c r="C6718">
        <v>20</v>
      </c>
      <c r="I6718">
        <f t="shared" si="208"/>
        <v>0</v>
      </c>
      <c r="J6718">
        <f t="shared" si="209"/>
        <v>0</v>
      </c>
    </row>
    <row r="6719" spans="1:10" x14ac:dyDescent="0.3">
      <c r="A6719">
        <v>10</v>
      </c>
      <c r="B6719">
        <v>7</v>
      </c>
      <c r="C6719">
        <v>21</v>
      </c>
      <c r="I6719">
        <f t="shared" si="208"/>
        <v>0</v>
      </c>
      <c r="J6719">
        <f t="shared" si="209"/>
        <v>0</v>
      </c>
    </row>
    <row r="6720" spans="1:10" x14ac:dyDescent="0.3">
      <c r="A6720">
        <v>10</v>
      </c>
      <c r="B6720">
        <v>7</v>
      </c>
      <c r="C6720">
        <v>22</v>
      </c>
      <c r="I6720">
        <f t="shared" si="208"/>
        <v>0</v>
      </c>
      <c r="J6720">
        <f t="shared" si="209"/>
        <v>0</v>
      </c>
    </row>
    <row r="6721" spans="1:10" x14ac:dyDescent="0.3">
      <c r="A6721">
        <v>10</v>
      </c>
      <c r="B6721">
        <v>7</v>
      </c>
      <c r="C6721">
        <v>23</v>
      </c>
      <c r="I6721">
        <f t="shared" si="208"/>
        <v>0</v>
      </c>
      <c r="J6721">
        <f t="shared" si="209"/>
        <v>0</v>
      </c>
    </row>
    <row r="6722" spans="1:10" x14ac:dyDescent="0.3">
      <c r="A6722">
        <v>10</v>
      </c>
      <c r="B6722">
        <v>8</v>
      </c>
      <c r="C6722">
        <v>0</v>
      </c>
      <c r="I6722">
        <f t="shared" si="208"/>
        <v>0</v>
      </c>
      <c r="J6722">
        <f t="shared" si="209"/>
        <v>0</v>
      </c>
    </row>
    <row r="6723" spans="1:10" x14ac:dyDescent="0.3">
      <c r="A6723">
        <v>10</v>
      </c>
      <c r="B6723">
        <v>8</v>
      </c>
      <c r="C6723">
        <v>1</v>
      </c>
      <c r="I6723">
        <f t="shared" ref="I6723:I6786" si="210">IF(H6723&gt;20,H6723,0)</f>
        <v>0</v>
      </c>
      <c r="J6723">
        <f t="shared" ref="J6723:J6786" si="211">I6723*1000</f>
        <v>0</v>
      </c>
    </row>
    <row r="6724" spans="1:10" x14ac:dyDescent="0.3">
      <c r="A6724">
        <v>10</v>
      </c>
      <c r="B6724">
        <v>8</v>
      </c>
      <c r="C6724">
        <v>2</v>
      </c>
      <c r="I6724">
        <f t="shared" si="210"/>
        <v>0</v>
      </c>
      <c r="J6724">
        <f t="shared" si="211"/>
        <v>0</v>
      </c>
    </row>
    <row r="6725" spans="1:10" x14ac:dyDescent="0.3">
      <c r="A6725">
        <v>10</v>
      </c>
      <c r="B6725">
        <v>8</v>
      </c>
      <c r="C6725">
        <v>3</v>
      </c>
      <c r="I6725">
        <f t="shared" si="210"/>
        <v>0</v>
      </c>
      <c r="J6725">
        <f t="shared" si="211"/>
        <v>0</v>
      </c>
    </row>
    <row r="6726" spans="1:10" x14ac:dyDescent="0.3">
      <c r="A6726">
        <v>10</v>
      </c>
      <c r="B6726">
        <v>8</v>
      </c>
      <c r="C6726">
        <v>4</v>
      </c>
      <c r="I6726">
        <f t="shared" si="210"/>
        <v>0</v>
      </c>
      <c r="J6726">
        <f t="shared" si="211"/>
        <v>0</v>
      </c>
    </row>
    <row r="6727" spans="1:10" x14ac:dyDescent="0.3">
      <c r="A6727">
        <v>10</v>
      </c>
      <c r="B6727">
        <v>8</v>
      </c>
      <c r="C6727">
        <v>5</v>
      </c>
      <c r="I6727">
        <f t="shared" si="210"/>
        <v>0</v>
      </c>
      <c r="J6727">
        <f t="shared" si="211"/>
        <v>0</v>
      </c>
    </row>
    <row r="6728" spans="1:10" x14ac:dyDescent="0.3">
      <c r="A6728">
        <v>10</v>
      </c>
      <c r="B6728">
        <v>8</v>
      </c>
      <c r="C6728">
        <v>6</v>
      </c>
      <c r="I6728">
        <f t="shared" si="210"/>
        <v>0</v>
      </c>
      <c r="J6728">
        <f t="shared" si="211"/>
        <v>0</v>
      </c>
    </row>
    <row r="6729" spans="1:10" x14ac:dyDescent="0.3">
      <c r="A6729">
        <v>10</v>
      </c>
      <c r="B6729">
        <v>8</v>
      </c>
      <c r="C6729">
        <v>7</v>
      </c>
      <c r="I6729">
        <f t="shared" si="210"/>
        <v>0</v>
      </c>
      <c r="J6729">
        <f t="shared" si="211"/>
        <v>0</v>
      </c>
    </row>
    <row r="6730" spans="1:10" x14ac:dyDescent="0.3">
      <c r="A6730">
        <v>10</v>
      </c>
      <c r="B6730">
        <v>8</v>
      </c>
      <c r="C6730">
        <v>8</v>
      </c>
      <c r="I6730">
        <f t="shared" si="210"/>
        <v>0</v>
      </c>
      <c r="J6730">
        <f t="shared" si="211"/>
        <v>0</v>
      </c>
    </row>
    <row r="6731" spans="1:10" x14ac:dyDescent="0.3">
      <c r="A6731">
        <v>10</v>
      </c>
      <c r="B6731">
        <v>8</v>
      </c>
      <c r="C6731">
        <v>9</v>
      </c>
      <c r="I6731">
        <f t="shared" si="210"/>
        <v>0</v>
      </c>
      <c r="J6731">
        <f t="shared" si="211"/>
        <v>0</v>
      </c>
    </row>
    <row r="6732" spans="1:10" x14ac:dyDescent="0.3">
      <c r="A6732">
        <v>10</v>
      </c>
      <c r="B6732">
        <v>8</v>
      </c>
      <c r="C6732">
        <v>10</v>
      </c>
      <c r="I6732">
        <f t="shared" si="210"/>
        <v>0</v>
      </c>
      <c r="J6732">
        <f t="shared" si="211"/>
        <v>0</v>
      </c>
    </row>
    <row r="6733" spans="1:10" x14ac:dyDescent="0.3">
      <c r="A6733">
        <v>10</v>
      </c>
      <c r="B6733">
        <v>8</v>
      </c>
      <c r="C6733">
        <v>11</v>
      </c>
      <c r="I6733">
        <f t="shared" si="210"/>
        <v>0</v>
      </c>
      <c r="J6733">
        <f t="shared" si="211"/>
        <v>0</v>
      </c>
    </row>
    <row r="6734" spans="1:10" x14ac:dyDescent="0.3">
      <c r="A6734">
        <v>10</v>
      </c>
      <c r="B6734">
        <v>8</v>
      </c>
      <c r="C6734">
        <v>12</v>
      </c>
      <c r="I6734">
        <f t="shared" si="210"/>
        <v>0</v>
      </c>
      <c r="J6734">
        <f t="shared" si="211"/>
        <v>0</v>
      </c>
    </row>
    <row r="6735" spans="1:10" x14ac:dyDescent="0.3">
      <c r="A6735">
        <v>10</v>
      </c>
      <c r="B6735">
        <v>8</v>
      </c>
      <c r="C6735">
        <v>13</v>
      </c>
      <c r="I6735">
        <f t="shared" si="210"/>
        <v>0</v>
      </c>
      <c r="J6735">
        <f t="shared" si="211"/>
        <v>0</v>
      </c>
    </row>
    <row r="6736" spans="1:10" x14ac:dyDescent="0.3">
      <c r="A6736">
        <v>10</v>
      </c>
      <c r="B6736">
        <v>8</v>
      </c>
      <c r="C6736">
        <v>14</v>
      </c>
      <c r="I6736">
        <f t="shared" si="210"/>
        <v>0</v>
      </c>
      <c r="J6736">
        <f t="shared" si="211"/>
        <v>0</v>
      </c>
    </row>
    <row r="6737" spans="1:10" x14ac:dyDescent="0.3">
      <c r="A6737">
        <v>10</v>
      </c>
      <c r="B6737">
        <v>8</v>
      </c>
      <c r="C6737">
        <v>15</v>
      </c>
      <c r="I6737">
        <f t="shared" si="210"/>
        <v>0</v>
      </c>
      <c r="J6737">
        <f t="shared" si="211"/>
        <v>0</v>
      </c>
    </row>
    <row r="6738" spans="1:10" x14ac:dyDescent="0.3">
      <c r="A6738">
        <v>10</v>
      </c>
      <c r="B6738">
        <v>8</v>
      </c>
      <c r="C6738">
        <v>16</v>
      </c>
      <c r="I6738">
        <f t="shared" si="210"/>
        <v>0</v>
      </c>
      <c r="J6738">
        <f t="shared" si="211"/>
        <v>0</v>
      </c>
    </row>
    <row r="6739" spans="1:10" x14ac:dyDescent="0.3">
      <c r="A6739">
        <v>10</v>
      </c>
      <c r="B6739">
        <v>8</v>
      </c>
      <c r="C6739">
        <v>17</v>
      </c>
      <c r="I6739">
        <f t="shared" si="210"/>
        <v>0</v>
      </c>
      <c r="J6739">
        <f t="shared" si="211"/>
        <v>0</v>
      </c>
    </row>
    <row r="6740" spans="1:10" x14ac:dyDescent="0.3">
      <c r="A6740">
        <v>10</v>
      </c>
      <c r="B6740">
        <v>8</v>
      </c>
      <c r="C6740">
        <v>18</v>
      </c>
      <c r="I6740">
        <f t="shared" si="210"/>
        <v>0</v>
      </c>
      <c r="J6740">
        <f t="shared" si="211"/>
        <v>0</v>
      </c>
    </row>
    <row r="6741" spans="1:10" x14ac:dyDescent="0.3">
      <c r="A6741">
        <v>10</v>
      </c>
      <c r="B6741">
        <v>8</v>
      </c>
      <c r="C6741">
        <v>19</v>
      </c>
      <c r="I6741">
        <f t="shared" si="210"/>
        <v>0</v>
      </c>
      <c r="J6741">
        <f t="shared" si="211"/>
        <v>0</v>
      </c>
    </row>
    <row r="6742" spans="1:10" x14ac:dyDescent="0.3">
      <c r="A6742">
        <v>10</v>
      </c>
      <c r="B6742">
        <v>8</v>
      </c>
      <c r="C6742">
        <v>20</v>
      </c>
      <c r="I6742">
        <f t="shared" si="210"/>
        <v>0</v>
      </c>
      <c r="J6742">
        <f t="shared" si="211"/>
        <v>0</v>
      </c>
    </row>
    <row r="6743" spans="1:10" x14ac:dyDescent="0.3">
      <c r="A6743">
        <v>10</v>
      </c>
      <c r="B6743">
        <v>8</v>
      </c>
      <c r="C6743">
        <v>21</v>
      </c>
      <c r="I6743">
        <f t="shared" si="210"/>
        <v>0</v>
      </c>
      <c r="J6743">
        <f t="shared" si="211"/>
        <v>0</v>
      </c>
    </row>
    <row r="6744" spans="1:10" x14ac:dyDescent="0.3">
      <c r="A6744">
        <v>10</v>
      </c>
      <c r="B6744">
        <v>8</v>
      </c>
      <c r="C6744">
        <v>22</v>
      </c>
      <c r="I6744">
        <f t="shared" si="210"/>
        <v>0</v>
      </c>
      <c r="J6744">
        <f t="shared" si="211"/>
        <v>0</v>
      </c>
    </row>
    <row r="6745" spans="1:10" x14ac:dyDescent="0.3">
      <c r="A6745">
        <v>10</v>
      </c>
      <c r="B6745">
        <v>8</v>
      </c>
      <c r="C6745">
        <v>23</v>
      </c>
      <c r="I6745">
        <f t="shared" si="210"/>
        <v>0</v>
      </c>
      <c r="J6745">
        <f t="shared" si="211"/>
        <v>0</v>
      </c>
    </row>
    <row r="6746" spans="1:10" x14ac:dyDescent="0.3">
      <c r="A6746">
        <v>10</v>
      </c>
      <c r="B6746">
        <v>9</v>
      </c>
      <c r="C6746">
        <v>0</v>
      </c>
      <c r="I6746">
        <f t="shared" si="210"/>
        <v>0</v>
      </c>
      <c r="J6746">
        <f t="shared" si="211"/>
        <v>0</v>
      </c>
    </row>
    <row r="6747" spans="1:10" x14ac:dyDescent="0.3">
      <c r="A6747">
        <v>10</v>
      </c>
      <c r="B6747">
        <v>9</v>
      </c>
      <c r="C6747">
        <v>1</v>
      </c>
      <c r="I6747">
        <f t="shared" si="210"/>
        <v>0</v>
      </c>
      <c r="J6747">
        <f t="shared" si="211"/>
        <v>0</v>
      </c>
    </row>
    <row r="6748" spans="1:10" x14ac:dyDescent="0.3">
      <c r="A6748">
        <v>10</v>
      </c>
      <c r="B6748">
        <v>9</v>
      </c>
      <c r="C6748">
        <v>2</v>
      </c>
      <c r="I6748">
        <f t="shared" si="210"/>
        <v>0</v>
      </c>
      <c r="J6748">
        <f t="shared" si="211"/>
        <v>0</v>
      </c>
    </row>
    <row r="6749" spans="1:10" x14ac:dyDescent="0.3">
      <c r="A6749">
        <v>10</v>
      </c>
      <c r="B6749">
        <v>9</v>
      </c>
      <c r="C6749">
        <v>3</v>
      </c>
      <c r="I6749">
        <f t="shared" si="210"/>
        <v>0</v>
      </c>
      <c r="J6749">
        <f t="shared" si="211"/>
        <v>0</v>
      </c>
    </row>
    <row r="6750" spans="1:10" x14ac:dyDescent="0.3">
      <c r="A6750">
        <v>10</v>
      </c>
      <c r="B6750">
        <v>9</v>
      </c>
      <c r="C6750">
        <v>4</v>
      </c>
      <c r="I6750">
        <f t="shared" si="210"/>
        <v>0</v>
      </c>
      <c r="J6750">
        <f t="shared" si="211"/>
        <v>0</v>
      </c>
    </row>
    <row r="6751" spans="1:10" x14ac:dyDescent="0.3">
      <c r="A6751">
        <v>10</v>
      </c>
      <c r="B6751">
        <v>9</v>
      </c>
      <c r="C6751">
        <v>5</v>
      </c>
      <c r="I6751">
        <f t="shared" si="210"/>
        <v>0</v>
      </c>
      <c r="J6751">
        <f t="shared" si="211"/>
        <v>0</v>
      </c>
    </row>
    <row r="6752" spans="1:10" x14ac:dyDescent="0.3">
      <c r="A6752">
        <v>10</v>
      </c>
      <c r="B6752">
        <v>9</v>
      </c>
      <c r="C6752">
        <v>6</v>
      </c>
      <c r="I6752">
        <f t="shared" si="210"/>
        <v>0</v>
      </c>
      <c r="J6752">
        <f t="shared" si="211"/>
        <v>0</v>
      </c>
    </row>
    <row r="6753" spans="1:10" x14ac:dyDescent="0.3">
      <c r="A6753">
        <v>10</v>
      </c>
      <c r="B6753">
        <v>9</v>
      </c>
      <c r="C6753">
        <v>7</v>
      </c>
      <c r="I6753">
        <f t="shared" si="210"/>
        <v>0</v>
      </c>
      <c r="J6753">
        <f t="shared" si="211"/>
        <v>0</v>
      </c>
    </row>
    <row r="6754" spans="1:10" x14ac:dyDescent="0.3">
      <c r="A6754">
        <v>10</v>
      </c>
      <c r="B6754">
        <v>9</v>
      </c>
      <c r="C6754">
        <v>8</v>
      </c>
      <c r="I6754">
        <f t="shared" si="210"/>
        <v>0</v>
      </c>
      <c r="J6754">
        <f t="shared" si="211"/>
        <v>0</v>
      </c>
    </row>
    <row r="6755" spans="1:10" x14ac:dyDescent="0.3">
      <c r="A6755">
        <v>10</v>
      </c>
      <c r="B6755">
        <v>9</v>
      </c>
      <c r="C6755">
        <v>9</v>
      </c>
      <c r="I6755">
        <f t="shared" si="210"/>
        <v>0</v>
      </c>
      <c r="J6755">
        <f t="shared" si="211"/>
        <v>0</v>
      </c>
    </row>
    <row r="6756" spans="1:10" x14ac:dyDescent="0.3">
      <c r="A6756">
        <v>10</v>
      </c>
      <c r="B6756">
        <v>9</v>
      </c>
      <c r="C6756">
        <v>10</v>
      </c>
      <c r="I6756">
        <f t="shared" si="210"/>
        <v>0</v>
      </c>
      <c r="J6756">
        <f t="shared" si="211"/>
        <v>0</v>
      </c>
    </row>
    <row r="6757" spans="1:10" x14ac:dyDescent="0.3">
      <c r="A6757">
        <v>10</v>
      </c>
      <c r="B6757">
        <v>9</v>
      </c>
      <c r="C6757">
        <v>11</v>
      </c>
      <c r="I6757">
        <f t="shared" si="210"/>
        <v>0</v>
      </c>
      <c r="J6757">
        <f t="shared" si="211"/>
        <v>0</v>
      </c>
    </row>
    <row r="6758" spans="1:10" x14ac:dyDescent="0.3">
      <c r="A6758">
        <v>10</v>
      </c>
      <c r="B6758">
        <v>9</v>
      </c>
      <c r="C6758">
        <v>12</v>
      </c>
      <c r="I6758">
        <f t="shared" si="210"/>
        <v>0</v>
      </c>
      <c r="J6758">
        <f t="shared" si="211"/>
        <v>0</v>
      </c>
    </row>
    <row r="6759" spans="1:10" x14ac:dyDescent="0.3">
      <c r="A6759">
        <v>10</v>
      </c>
      <c r="B6759">
        <v>9</v>
      </c>
      <c r="C6759">
        <v>13</v>
      </c>
      <c r="I6759">
        <f t="shared" si="210"/>
        <v>0</v>
      </c>
      <c r="J6759">
        <f t="shared" si="211"/>
        <v>0</v>
      </c>
    </row>
    <row r="6760" spans="1:10" x14ac:dyDescent="0.3">
      <c r="A6760">
        <v>10</v>
      </c>
      <c r="B6760">
        <v>9</v>
      </c>
      <c r="C6760">
        <v>14</v>
      </c>
      <c r="I6760">
        <f t="shared" si="210"/>
        <v>0</v>
      </c>
      <c r="J6760">
        <f t="shared" si="211"/>
        <v>0</v>
      </c>
    </row>
    <row r="6761" spans="1:10" x14ac:dyDescent="0.3">
      <c r="A6761">
        <v>10</v>
      </c>
      <c r="B6761">
        <v>9</v>
      </c>
      <c r="C6761">
        <v>15</v>
      </c>
      <c r="I6761">
        <f t="shared" si="210"/>
        <v>0</v>
      </c>
      <c r="J6761">
        <f t="shared" si="211"/>
        <v>0</v>
      </c>
    </row>
    <row r="6762" spans="1:10" x14ac:dyDescent="0.3">
      <c r="A6762">
        <v>10</v>
      </c>
      <c r="B6762">
        <v>9</v>
      </c>
      <c r="C6762">
        <v>16</v>
      </c>
      <c r="I6762">
        <f t="shared" si="210"/>
        <v>0</v>
      </c>
      <c r="J6762">
        <f t="shared" si="211"/>
        <v>0</v>
      </c>
    </row>
    <row r="6763" spans="1:10" x14ac:dyDescent="0.3">
      <c r="A6763">
        <v>10</v>
      </c>
      <c r="B6763">
        <v>9</v>
      </c>
      <c r="C6763">
        <v>17</v>
      </c>
      <c r="I6763">
        <f t="shared" si="210"/>
        <v>0</v>
      </c>
      <c r="J6763">
        <f t="shared" si="211"/>
        <v>0</v>
      </c>
    </row>
    <row r="6764" spans="1:10" x14ac:dyDescent="0.3">
      <c r="A6764">
        <v>10</v>
      </c>
      <c r="B6764">
        <v>9</v>
      </c>
      <c r="C6764">
        <v>18</v>
      </c>
      <c r="I6764">
        <f t="shared" si="210"/>
        <v>0</v>
      </c>
      <c r="J6764">
        <f t="shared" si="211"/>
        <v>0</v>
      </c>
    </row>
    <row r="6765" spans="1:10" x14ac:dyDescent="0.3">
      <c r="A6765">
        <v>10</v>
      </c>
      <c r="B6765">
        <v>9</v>
      </c>
      <c r="C6765">
        <v>19</v>
      </c>
      <c r="I6765">
        <f t="shared" si="210"/>
        <v>0</v>
      </c>
      <c r="J6765">
        <f t="shared" si="211"/>
        <v>0</v>
      </c>
    </row>
    <row r="6766" spans="1:10" x14ac:dyDescent="0.3">
      <c r="A6766">
        <v>10</v>
      </c>
      <c r="B6766">
        <v>9</v>
      </c>
      <c r="C6766">
        <v>20</v>
      </c>
      <c r="I6766">
        <f t="shared" si="210"/>
        <v>0</v>
      </c>
      <c r="J6766">
        <f t="shared" si="211"/>
        <v>0</v>
      </c>
    </row>
    <row r="6767" spans="1:10" x14ac:dyDescent="0.3">
      <c r="A6767">
        <v>10</v>
      </c>
      <c r="B6767">
        <v>9</v>
      </c>
      <c r="C6767">
        <v>21</v>
      </c>
      <c r="I6767">
        <f t="shared" si="210"/>
        <v>0</v>
      </c>
      <c r="J6767">
        <f t="shared" si="211"/>
        <v>0</v>
      </c>
    </row>
    <row r="6768" spans="1:10" x14ac:dyDescent="0.3">
      <c r="A6768">
        <v>10</v>
      </c>
      <c r="B6768">
        <v>9</v>
      </c>
      <c r="C6768">
        <v>22</v>
      </c>
      <c r="I6768">
        <f t="shared" si="210"/>
        <v>0</v>
      </c>
      <c r="J6768">
        <f t="shared" si="211"/>
        <v>0</v>
      </c>
    </row>
    <row r="6769" spans="1:10" x14ac:dyDescent="0.3">
      <c r="A6769">
        <v>10</v>
      </c>
      <c r="B6769">
        <v>9</v>
      </c>
      <c r="C6769">
        <v>23</v>
      </c>
      <c r="I6769">
        <f t="shared" si="210"/>
        <v>0</v>
      </c>
      <c r="J6769">
        <f t="shared" si="211"/>
        <v>0</v>
      </c>
    </row>
    <row r="6770" spans="1:10" x14ac:dyDescent="0.3">
      <c r="A6770">
        <v>10</v>
      </c>
      <c r="B6770">
        <v>10</v>
      </c>
      <c r="C6770">
        <v>0</v>
      </c>
      <c r="I6770">
        <f t="shared" si="210"/>
        <v>0</v>
      </c>
      <c r="J6770">
        <f t="shared" si="211"/>
        <v>0</v>
      </c>
    </row>
    <row r="6771" spans="1:10" x14ac:dyDescent="0.3">
      <c r="A6771">
        <v>10</v>
      </c>
      <c r="B6771">
        <v>10</v>
      </c>
      <c r="C6771">
        <v>1</v>
      </c>
      <c r="I6771">
        <f t="shared" si="210"/>
        <v>0</v>
      </c>
      <c r="J6771">
        <f t="shared" si="211"/>
        <v>0</v>
      </c>
    </row>
    <row r="6772" spans="1:10" x14ac:dyDescent="0.3">
      <c r="A6772">
        <v>10</v>
      </c>
      <c r="B6772">
        <v>10</v>
      </c>
      <c r="C6772">
        <v>2</v>
      </c>
      <c r="I6772">
        <f t="shared" si="210"/>
        <v>0</v>
      </c>
      <c r="J6772">
        <f t="shared" si="211"/>
        <v>0</v>
      </c>
    </row>
    <row r="6773" spans="1:10" x14ac:dyDescent="0.3">
      <c r="A6773">
        <v>10</v>
      </c>
      <c r="B6773">
        <v>10</v>
      </c>
      <c r="C6773">
        <v>3</v>
      </c>
      <c r="I6773">
        <f t="shared" si="210"/>
        <v>0</v>
      </c>
      <c r="J6773">
        <f t="shared" si="211"/>
        <v>0</v>
      </c>
    </row>
    <row r="6774" spans="1:10" x14ac:dyDescent="0.3">
      <c r="A6774">
        <v>10</v>
      </c>
      <c r="B6774">
        <v>10</v>
      </c>
      <c r="C6774">
        <v>4</v>
      </c>
      <c r="I6774">
        <f t="shared" si="210"/>
        <v>0</v>
      </c>
      <c r="J6774">
        <f t="shared" si="211"/>
        <v>0</v>
      </c>
    </row>
    <row r="6775" spans="1:10" x14ac:dyDescent="0.3">
      <c r="A6775">
        <v>10</v>
      </c>
      <c r="B6775">
        <v>10</v>
      </c>
      <c r="C6775">
        <v>5</v>
      </c>
      <c r="I6775">
        <f t="shared" si="210"/>
        <v>0</v>
      </c>
      <c r="J6775">
        <f t="shared" si="211"/>
        <v>0</v>
      </c>
    </row>
    <row r="6776" spans="1:10" x14ac:dyDescent="0.3">
      <c r="A6776">
        <v>10</v>
      </c>
      <c r="B6776">
        <v>10</v>
      </c>
      <c r="C6776">
        <v>6</v>
      </c>
      <c r="I6776">
        <f t="shared" si="210"/>
        <v>0</v>
      </c>
      <c r="J6776">
        <f t="shared" si="211"/>
        <v>0</v>
      </c>
    </row>
    <row r="6777" spans="1:10" x14ac:dyDescent="0.3">
      <c r="A6777">
        <v>10</v>
      </c>
      <c r="B6777">
        <v>10</v>
      </c>
      <c r="C6777">
        <v>7</v>
      </c>
      <c r="I6777">
        <f t="shared" si="210"/>
        <v>0</v>
      </c>
      <c r="J6777">
        <f t="shared" si="211"/>
        <v>0</v>
      </c>
    </row>
    <row r="6778" spans="1:10" x14ac:dyDescent="0.3">
      <c r="A6778">
        <v>10</v>
      </c>
      <c r="B6778">
        <v>10</v>
      </c>
      <c r="C6778">
        <v>8</v>
      </c>
      <c r="I6778">
        <f t="shared" si="210"/>
        <v>0</v>
      </c>
      <c r="J6778">
        <f t="shared" si="211"/>
        <v>0</v>
      </c>
    </row>
    <row r="6779" spans="1:10" x14ac:dyDescent="0.3">
      <c r="A6779">
        <v>10</v>
      </c>
      <c r="B6779">
        <v>10</v>
      </c>
      <c r="C6779">
        <v>9</v>
      </c>
      <c r="I6779">
        <f t="shared" si="210"/>
        <v>0</v>
      </c>
      <c r="J6779">
        <f t="shared" si="211"/>
        <v>0</v>
      </c>
    </row>
    <row r="6780" spans="1:10" x14ac:dyDescent="0.3">
      <c r="A6780">
        <v>10</v>
      </c>
      <c r="B6780">
        <v>10</v>
      </c>
      <c r="C6780">
        <v>10</v>
      </c>
      <c r="I6780">
        <f t="shared" si="210"/>
        <v>0</v>
      </c>
      <c r="J6780">
        <f t="shared" si="211"/>
        <v>0</v>
      </c>
    </row>
    <row r="6781" spans="1:10" x14ac:dyDescent="0.3">
      <c r="A6781">
        <v>10</v>
      </c>
      <c r="B6781">
        <v>10</v>
      </c>
      <c r="C6781">
        <v>11</v>
      </c>
      <c r="I6781">
        <f t="shared" si="210"/>
        <v>0</v>
      </c>
      <c r="J6781">
        <f t="shared" si="211"/>
        <v>0</v>
      </c>
    </row>
    <row r="6782" spans="1:10" x14ac:dyDescent="0.3">
      <c r="A6782">
        <v>10</v>
      </c>
      <c r="B6782">
        <v>10</v>
      </c>
      <c r="C6782">
        <v>12</v>
      </c>
      <c r="I6782">
        <f t="shared" si="210"/>
        <v>0</v>
      </c>
      <c r="J6782">
        <f t="shared" si="211"/>
        <v>0</v>
      </c>
    </row>
    <row r="6783" spans="1:10" x14ac:dyDescent="0.3">
      <c r="A6783">
        <v>10</v>
      </c>
      <c r="B6783">
        <v>10</v>
      </c>
      <c r="C6783">
        <v>13</v>
      </c>
      <c r="I6783">
        <f t="shared" si="210"/>
        <v>0</v>
      </c>
      <c r="J6783">
        <f t="shared" si="211"/>
        <v>0</v>
      </c>
    </row>
    <row r="6784" spans="1:10" x14ac:dyDescent="0.3">
      <c r="A6784">
        <v>10</v>
      </c>
      <c r="B6784">
        <v>10</v>
      </c>
      <c r="C6784">
        <v>14</v>
      </c>
      <c r="I6784">
        <f t="shared" si="210"/>
        <v>0</v>
      </c>
      <c r="J6784">
        <f t="shared" si="211"/>
        <v>0</v>
      </c>
    </row>
    <row r="6785" spans="1:10" x14ac:dyDescent="0.3">
      <c r="A6785">
        <v>10</v>
      </c>
      <c r="B6785">
        <v>10</v>
      </c>
      <c r="C6785">
        <v>15</v>
      </c>
      <c r="I6785">
        <f t="shared" si="210"/>
        <v>0</v>
      </c>
      <c r="J6785">
        <f t="shared" si="211"/>
        <v>0</v>
      </c>
    </row>
    <row r="6786" spans="1:10" x14ac:dyDescent="0.3">
      <c r="A6786">
        <v>10</v>
      </c>
      <c r="B6786">
        <v>10</v>
      </c>
      <c r="C6786">
        <v>16</v>
      </c>
      <c r="I6786">
        <f t="shared" si="210"/>
        <v>0</v>
      </c>
      <c r="J6786">
        <f t="shared" si="211"/>
        <v>0</v>
      </c>
    </row>
    <row r="6787" spans="1:10" x14ac:dyDescent="0.3">
      <c r="A6787">
        <v>10</v>
      </c>
      <c r="B6787">
        <v>10</v>
      </c>
      <c r="C6787">
        <v>17</v>
      </c>
      <c r="I6787">
        <f t="shared" ref="I6787:I6850" si="212">IF(H6787&gt;20,H6787,0)</f>
        <v>0</v>
      </c>
      <c r="J6787">
        <f t="shared" ref="J6787:J6850" si="213">I6787*1000</f>
        <v>0</v>
      </c>
    </row>
    <row r="6788" spans="1:10" x14ac:dyDescent="0.3">
      <c r="A6788">
        <v>10</v>
      </c>
      <c r="B6788">
        <v>10</v>
      </c>
      <c r="C6788">
        <v>18</v>
      </c>
      <c r="I6788">
        <f t="shared" si="212"/>
        <v>0</v>
      </c>
      <c r="J6788">
        <f t="shared" si="213"/>
        <v>0</v>
      </c>
    </row>
    <row r="6789" spans="1:10" x14ac:dyDescent="0.3">
      <c r="A6789">
        <v>10</v>
      </c>
      <c r="B6789">
        <v>10</v>
      </c>
      <c r="C6789">
        <v>19</v>
      </c>
      <c r="I6789">
        <f t="shared" si="212"/>
        <v>0</v>
      </c>
      <c r="J6789">
        <f t="shared" si="213"/>
        <v>0</v>
      </c>
    </row>
    <row r="6790" spans="1:10" x14ac:dyDescent="0.3">
      <c r="A6790">
        <v>10</v>
      </c>
      <c r="B6790">
        <v>10</v>
      </c>
      <c r="C6790">
        <v>20</v>
      </c>
      <c r="I6790">
        <f t="shared" si="212"/>
        <v>0</v>
      </c>
      <c r="J6790">
        <f t="shared" si="213"/>
        <v>0</v>
      </c>
    </row>
    <row r="6791" spans="1:10" x14ac:dyDescent="0.3">
      <c r="A6791">
        <v>10</v>
      </c>
      <c r="B6791">
        <v>10</v>
      </c>
      <c r="C6791">
        <v>21</v>
      </c>
      <c r="I6791">
        <f t="shared" si="212"/>
        <v>0</v>
      </c>
      <c r="J6791">
        <f t="shared" si="213"/>
        <v>0</v>
      </c>
    </row>
    <row r="6792" spans="1:10" x14ac:dyDescent="0.3">
      <c r="A6792">
        <v>10</v>
      </c>
      <c r="B6792">
        <v>10</v>
      </c>
      <c r="C6792">
        <v>22</v>
      </c>
      <c r="I6792">
        <f t="shared" si="212"/>
        <v>0</v>
      </c>
      <c r="J6792">
        <f t="shared" si="213"/>
        <v>0</v>
      </c>
    </row>
    <row r="6793" spans="1:10" x14ac:dyDescent="0.3">
      <c r="A6793">
        <v>10</v>
      </c>
      <c r="B6793">
        <v>10</v>
      </c>
      <c r="C6793">
        <v>23</v>
      </c>
      <c r="I6793">
        <f t="shared" si="212"/>
        <v>0</v>
      </c>
      <c r="J6793">
        <f t="shared" si="213"/>
        <v>0</v>
      </c>
    </row>
    <row r="6794" spans="1:10" x14ac:dyDescent="0.3">
      <c r="A6794">
        <v>10</v>
      </c>
      <c r="B6794">
        <v>11</v>
      </c>
      <c r="C6794">
        <v>0</v>
      </c>
      <c r="I6794">
        <f t="shared" si="212"/>
        <v>0</v>
      </c>
      <c r="J6794">
        <f t="shared" si="213"/>
        <v>0</v>
      </c>
    </row>
    <row r="6795" spans="1:10" x14ac:dyDescent="0.3">
      <c r="A6795">
        <v>10</v>
      </c>
      <c r="B6795">
        <v>11</v>
      </c>
      <c r="C6795">
        <v>1</v>
      </c>
      <c r="I6795">
        <f t="shared" si="212"/>
        <v>0</v>
      </c>
      <c r="J6795">
        <f t="shared" si="213"/>
        <v>0</v>
      </c>
    </row>
    <row r="6796" spans="1:10" x14ac:dyDescent="0.3">
      <c r="A6796">
        <v>10</v>
      </c>
      <c r="B6796">
        <v>11</v>
      </c>
      <c r="C6796">
        <v>2</v>
      </c>
      <c r="I6796">
        <f t="shared" si="212"/>
        <v>0</v>
      </c>
      <c r="J6796">
        <f t="shared" si="213"/>
        <v>0</v>
      </c>
    </row>
    <row r="6797" spans="1:10" x14ac:dyDescent="0.3">
      <c r="A6797">
        <v>10</v>
      </c>
      <c r="B6797">
        <v>11</v>
      </c>
      <c r="C6797">
        <v>3</v>
      </c>
      <c r="I6797">
        <f t="shared" si="212"/>
        <v>0</v>
      </c>
      <c r="J6797">
        <f t="shared" si="213"/>
        <v>0</v>
      </c>
    </row>
    <row r="6798" spans="1:10" x14ac:dyDescent="0.3">
      <c r="A6798">
        <v>10</v>
      </c>
      <c r="B6798">
        <v>11</v>
      </c>
      <c r="C6798">
        <v>4</v>
      </c>
      <c r="I6798">
        <f t="shared" si="212"/>
        <v>0</v>
      </c>
      <c r="J6798">
        <f t="shared" si="213"/>
        <v>0</v>
      </c>
    </row>
    <row r="6799" spans="1:10" x14ac:dyDescent="0.3">
      <c r="A6799">
        <v>10</v>
      </c>
      <c r="B6799">
        <v>11</v>
      </c>
      <c r="C6799">
        <v>5</v>
      </c>
      <c r="I6799">
        <f t="shared" si="212"/>
        <v>0</v>
      </c>
      <c r="J6799">
        <f t="shared" si="213"/>
        <v>0</v>
      </c>
    </row>
    <row r="6800" spans="1:10" x14ac:dyDescent="0.3">
      <c r="A6800">
        <v>10</v>
      </c>
      <c r="B6800">
        <v>11</v>
      </c>
      <c r="C6800">
        <v>6</v>
      </c>
      <c r="I6800">
        <f t="shared" si="212"/>
        <v>0</v>
      </c>
      <c r="J6800">
        <f t="shared" si="213"/>
        <v>0</v>
      </c>
    </row>
    <row r="6801" spans="1:10" x14ac:dyDescent="0.3">
      <c r="A6801">
        <v>10</v>
      </c>
      <c r="B6801">
        <v>11</v>
      </c>
      <c r="C6801">
        <v>7</v>
      </c>
      <c r="I6801">
        <f t="shared" si="212"/>
        <v>0</v>
      </c>
      <c r="J6801">
        <f t="shared" si="213"/>
        <v>0</v>
      </c>
    </row>
    <row r="6802" spans="1:10" x14ac:dyDescent="0.3">
      <c r="A6802">
        <v>10</v>
      </c>
      <c r="B6802">
        <v>11</v>
      </c>
      <c r="C6802">
        <v>8</v>
      </c>
      <c r="I6802">
        <f t="shared" si="212"/>
        <v>0</v>
      </c>
      <c r="J6802">
        <f t="shared" si="213"/>
        <v>0</v>
      </c>
    </row>
    <row r="6803" spans="1:10" x14ac:dyDescent="0.3">
      <c r="A6803">
        <v>10</v>
      </c>
      <c r="B6803">
        <v>11</v>
      </c>
      <c r="C6803">
        <v>9</v>
      </c>
      <c r="I6803">
        <f t="shared" si="212"/>
        <v>0</v>
      </c>
      <c r="J6803">
        <f t="shared" si="213"/>
        <v>0</v>
      </c>
    </row>
    <row r="6804" spans="1:10" x14ac:dyDescent="0.3">
      <c r="A6804">
        <v>10</v>
      </c>
      <c r="B6804">
        <v>11</v>
      </c>
      <c r="C6804">
        <v>10</v>
      </c>
      <c r="I6804">
        <f t="shared" si="212"/>
        <v>0</v>
      </c>
      <c r="J6804">
        <f t="shared" si="213"/>
        <v>0</v>
      </c>
    </row>
    <row r="6805" spans="1:10" x14ac:dyDescent="0.3">
      <c r="A6805">
        <v>10</v>
      </c>
      <c r="B6805">
        <v>11</v>
      </c>
      <c r="C6805">
        <v>11</v>
      </c>
      <c r="I6805">
        <f t="shared" si="212"/>
        <v>0</v>
      </c>
      <c r="J6805">
        <f t="shared" si="213"/>
        <v>0</v>
      </c>
    </row>
    <row r="6806" spans="1:10" x14ac:dyDescent="0.3">
      <c r="A6806">
        <v>10</v>
      </c>
      <c r="B6806">
        <v>11</v>
      </c>
      <c r="C6806">
        <v>12</v>
      </c>
      <c r="I6806">
        <f t="shared" si="212"/>
        <v>0</v>
      </c>
      <c r="J6806">
        <f t="shared" si="213"/>
        <v>0</v>
      </c>
    </row>
    <row r="6807" spans="1:10" x14ac:dyDescent="0.3">
      <c r="A6807">
        <v>10</v>
      </c>
      <c r="B6807">
        <v>11</v>
      </c>
      <c r="C6807">
        <v>13</v>
      </c>
      <c r="I6807">
        <f t="shared" si="212"/>
        <v>0</v>
      </c>
      <c r="J6807">
        <f t="shared" si="213"/>
        <v>0</v>
      </c>
    </row>
    <row r="6808" spans="1:10" x14ac:dyDescent="0.3">
      <c r="A6808">
        <v>10</v>
      </c>
      <c r="B6808">
        <v>11</v>
      </c>
      <c r="C6808">
        <v>14</v>
      </c>
      <c r="I6808">
        <f t="shared" si="212"/>
        <v>0</v>
      </c>
      <c r="J6808">
        <f t="shared" si="213"/>
        <v>0</v>
      </c>
    </row>
    <row r="6809" spans="1:10" x14ac:dyDescent="0.3">
      <c r="A6809">
        <v>10</v>
      </c>
      <c r="B6809">
        <v>11</v>
      </c>
      <c r="C6809">
        <v>15</v>
      </c>
      <c r="I6809">
        <f t="shared" si="212"/>
        <v>0</v>
      </c>
      <c r="J6809">
        <f t="shared" si="213"/>
        <v>0</v>
      </c>
    </row>
    <row r="6810" spans="1:10" x14ac:dyDescent="0.3">
      <c r="A6810">
        <v>10</v>
      </c>
      <c r="B6810">
        <v>11</v>
      </c>
      <c r="C6810">
        <v>16</v>
      </c>
      <c r="I6810">
        <f t="shared" si="212"/>
        <v>0</v>
      </c>
      <c r="J6810">
        <f t="shared" si="213"/>
        <v>0</v>
      </c>
    </row>
    <row r="6811" spans="1:10" x14ac:dyDescent="0.3">
      <c r="A6811">
        <v>10</v>
      </c>
      <c r="B6811">
        <v>11</v>
      </c>
      <c r="C6811">
        <v>17</v>
      </c>
      <c r="I6811">
        <f t="shared" si="212"/>
        <v>0</v>
      </c>
      <c r="J6811">
        <f t="shared" si="213"/>
        <v>0</v>
      </c>
    </row>
    <row r="6812" spans="1:10" x14ac:dyDescent="0.3">
      <c r="A6812">
        <v>10</v>
      </c>
      <c r="B6812">
        <v>11</v>
      </c>
      <c r="C6812">
        <v>18</v>
      </c>
      <c r="I6812">
        <f t="shared" si="212"/>
        <v>0</v>
      </c>
      <c r="J6812">
        <f t="shared" si="213"/>
        <v>0</v>
      </c>
    </row>
    <row r="6813" spans="1:10" x14ac:dyDescent="0.3">
      <c r="A6813">
        <v>10</v>
      </c>
      <c r="B6813">
        <v>11</v>
      </c>
      <c r="C6813">
        <v>19</v>
      </c>
      <c r="I6813">
        <f t="shared" si="212"/>
        <v>0</v>
      </c>
      <c r="J6813">
        <f t="shared" si="213"/>
        <v>0</v>
      </c>
    </row>
    <row r="6814" spans="1:10" x14ac:dyDescent="0.3">
      <c r="A6814">
        <v>10</v>
      </c>
      <c r="B6814">
        <v>11</v>
      </c>
      <c r="C6814">
        <v>20</v>
      </c>
      <c r="I6814">
        <f t="shared" si="212"/>
        <v>0</v>
      </c>
      <c r="J6814">
        <f t="shared" si="213"/>
        <v>0</v>
      </c>
    </row>
    <row r="6815" spans="1:10" x14ac:dyDescent="0.3">
      <c r="A6815">
        <v>10</v>
      </c>
      <c r="B6815">
        <v>11</v>
      </c>
      <c r="C6815">
        <v>21</v>
      </c>
      <c r="I6815">
        <f t="shared" si="212"/>
        <v>0</v>
      </c>
      <c r="J6815">
        <f t="shared" si="213"/>
        <v>0</v>
      </c>
    </row>
    <row r="6816" spans="1:10" x14ac:dyDescent="0.3">
      <c r="A6816">
        <v>10</v>
      </c>
      <c r="B6816">
        <v>11</v>
      </c>
      <c r="C6816">
        <v>22</v>
      </c>
      <c r="I6816">
        <f t="shared" si="212"/>
        <v>0</v>
      </c>
      <c r="J6816">
        <f t="shared" si="213"/>
        <v>0</v>
      </c>
    </row>
    <row r="6817" spans="1:10" x14ac:dyDescent="0.3">
      <c r="A6817">
        <v>10</v>
      </c>
      <c r="B6817">
        <v>11</v>
      </c>
      <c r="C6817">
        <v>23</v>
      </c>
      <c r="I6817">
        <f t="shared" si="212"/>
        <v>0</v>
      </c>
      <c r="J6817">
        <f t="shared" si="213"/>
        <v>0</v>
      </c>
    </row>
    <row r="6818" spans="1:10" x14ac:dyDescent="0.3">
      <c r="A6818">
        <v>10</v>
      </c>
      <c r="B6818">
        <v>12</v>
      </c>
      <c r="C6818">
        <v>0</v>
      </c>
      <c r="I6818">
        <f t="shared" si="212"/>
        <v>0</v>
      </c>
      <c r="J6818">
        <f t="shared" si="213"/>
        <v>0</v>
      </c>
    </row>
    <row r="6819" spans="1:10" x14ac:dyDescent="0.3">
      <c r="A6819">
        <v>10</v>
      </c>
      <c r="B6819">
        <v>12</v>
      </c>
      <c r="C6819">
        <v>1</v>
      </c>
      <c r="I6819">
        <f t="shared" si="212"/>
        <v>0</v>
      </c>
      <c r="J6819">
        <f t="shared" si="213"/>
        <v>0</v>
      </c>
    </row>
    <row r="6820" spans="1:10" x14ac:dyDescent="0.3">
      <c r="A6820">
        <v>10</v>
      </c>
      <c r="B6820">
        <v>12</v>
      </c>
      <c r="C6820">
        <v>2</v>
      </c>
      <c r="I6820">
        <f t="shared" si="212"/>
        <v>0</v>
      </c>
      <c r="J6820">
        <f t="shared" si="213"/>
        <v>0</v>
      </c>
    </row>
    <row r="6821" spans="1:10" x14ac:dyDescent="0.3">
      <c r="A6821">
        <v>10</v>
      </c>
      <c r="B6821">
        <v>12</v>
      </c>
      <c r="C6821">
        <v>3</v>
      </c>
      <c r="I6821">
        <f t="shared" si="212"/>
        <v>0</v>
      </c>
      <c r="J6821">
        <f t="shared" si="213"/>
        <v>0</v>
      </c>
    </row>
    <row r="6822" spans="1:10" x14ac:dyDescent="0.3">
      <c r="A6822">
        <v>10</v>
      </c>
      <c r="B6822">
        <v>12</v>
      </c>
      <c r="C6822">
        <v>4</v>
      </c>
      <c r="I6822">
        <f t="shared" si="212"/>
        <v>0</v>
      </c>
      <c r="J6822">
        <f t="shared" si="213"/>
        <v>0</v>
      </c>
    </row>
    <row r="6823" spans="1:10" x14ac:dyDescent="0.3">
      <c r="A6823">
        <v>10</v>
      </c>
      <c r="B6823">
        <v>12</v>
      </c>
      <c r="C6823">
        <v>5</v>
      </c>
      <c r="I6823">
        <f t="shared" si="212"/>
        <v>0</v>
      </c>
      <c r="J6823">
        <f t="shared" si="213"/>
        <v>0</v>
      </c>
    </row>
    <row r="6824" spans="1:10" x14ac:dyDescent="0.3">
      <c r="A6824">
        <v>10</v>
      </c>
      <c r="B6824">
        <v>12</v>
      </c>
      <c r="C6824">
        <v>6</v>
      </c>
      <c r="I6824">
        <f t="shared" si="212"/>
        <v>0</v>
      </c>
      <c r="J6824">
        <f t="shared" si="213"/>
        <v>0</v>
      </c>
    </row>
    <row r="6825" spans="1:10" x14ac:dyDescent="0.3">
      <c r="A6825">
        <v>10</v>
      </c>
      <c r="B6825">
        <v>12</v>
      </c>
      <c r="C6825">
        <v>7</v>
      </c>
      <c r="I6825">
        <f t="shared" si="212"/>
        <v>0</v>
      </c>
      <c r="J6825">
        <f t="shared" si="213"/>
        <v>0</v>
      </c>
    </row>
    <row r="6826" spans="1:10" x14ac:dyDescent="0.3">
      <c r="A6826">
        <v>10</v>
      </c>
      <c r="B6826">
        <v>12</v>
      </c>
      <c r="C6826">
        <v>8</v>
      </c>
      <c r="I6826">
        <f t="shared" si="212"/>
        <v>0</v>
      </c>
      <c r="J6826">
        <f t="shared" si="213"/>
        <v>0</v>
      </c>
    </row>
    <row r="6827" spans="1:10" x14ac:dyDescent="0.3">
      <c r="A6827">
        <v>10</v>
      </c>
      <c r="B6827">
        <v>12</v>
      </c>
      <c r="C6827">
        <v>9</v>
      </c>
      <c r="I6827">
        <f t="shared" si="212"/>
        <v>0</v>
      </c>
      <c r="J6827">
        <f t="shared" si="213"/>
        <v>0</v>
      </c>
    </row>
    <row r="6828" spans="1:10" x14ac:dyDescent="0.3">
      <c r="A6828">
        <v>10</v>
      </c>
      <c r="B6828">
        <v>12</v>
      </c>
      <c r="C6828">
        <v>10</v>
      </c>
      <c r="I6828">
        <f t="shared" si="212"/>
        <v>0</v>
      </c>
      <c r="J6828">
        <f t="shared" si="213"/>
        <v>0</v>
      </c>
    </row>
    <row r="6829" spans="1:10" x14ac:dyDescent="0.3">
      <c r="A6829">
        <v>10</v>
      </c>
      <c r="B6829">
        <v>12</v>
      </c>
      <c r="C6829">
        <v>11</v>
      </c>
      <c r="I6829">
        <f t="shared" si="212"/>
        <v>0</v>
      </c>
      <c r="J6829">
        <f t="shared" si="213"/>
        <v>0</v>
      </c>
    </row>
    <row r="6830" spans="1:10" x14ac:dyDescent="0.3">
      <c r="A6830">
        <v>10</v>
      </c>
      <c r="B6830">
        <v>12</v>
      </c>
      <c r="C6830">
        <v>12</v>
      </c>
      <c r="I6830">
        <f t="shared" si="212"/>
        <v>0</v>
      </c>
      <c r="J6830">
        <f t="shared" si="213"/>
        <v>0</v>
      </c>
    </row>
    <row r="6831" spans="1:10" x14ac:dyDescent="0.3">
      <c r="A6831">
        <v>10</v>
      </c>
      <c r="B6831">
        <v>12</v>
      </c>
      <c r="C6831">
        <v>13</v>
      </c>
      <c r="I6831">
        <f t="shared" si="212"/>
        <v>0</v>
      </c>
      <c r="J6831">
        <f t="shared" si="213"/>
        <v>0</v>
      </c>
    </row>
    <row r="6832" spans="1:10" x14ac:dyDescent="0.3">
      <c r="A6832">
        <v>10</v>
      </c>
      <c r="B6832">
        <v>12</v>
      </c>
      <c r="C6832">
        <v>14</v>
      </c>
      <c r="I6832">
        <f t="shared" si="212"/>
        <v>0</v>
      </c>
      <c r="J6832">
        <f t="shared" si="213"/>
        <v>0</v>
      </c>
    </row>
    <row r="6833" spans="1:10" x14ac:dyDescent="0.3">
      <c r="A6833">
        <v>10</v>
      </c>
      <c r="B6833">
        <v>12</v>
      </c>
      <c r="C6833">
        <v>15</v>
      </c>
      <c r="I6833">
        <f t="shared" si="212"/>
        <v>0</v>
      </c>
      <c r="J6833">
        <f t="shared" si="213"/>
        <v>0</v>
      </c>
    </row>
    <row r="6834" spans="1:10" x14ac:dyDescent="0.3">
      <c r="A6834">
        <v>10</v>
      </c>
      <c r="B6834">
        <v>12</v>
      </c>
      <c r="C6834">
        <v>16</v>
      </c>
      <c r="I6834">
        <f t="shared" si="212"/>
        <v>0</v>
      </c>
      <c r="J6834">
        <f t="shared" si="213"/>
        <v>0</v>
      </c>
    </row>
    <row r="6835" spans="1:10" x14ac:dyDescent="0.3">
      <c r="A6835">
        <v>10</v>
      </c>
      <c r="B6835">
        <v>12</v>
      </c>
      <c r="C6835">
        <v>17</v>
      </c>
      <c r="I6835">
        <f t="shared" si="212"/>
        <v>0</v>
      </c>
      <c r="J6835">
        <f t="shared" si="213"/>
        <v>0</v>
      </c>
    </row>
    <row r="6836" spans="1:10" x14ac:dyDescent="0.3">
      <c r="A6836">
        <v>10</v>
      </c>
      <c r="B6836">
        <v>12</v>
      </c>
      <c r="C6836">
        <v>18</v>
      </c>
      <c r="I6836">
        <f t="shared" si="212"/>
        <v>0</v>
      </c>
      <c r="J6836">
        <f t="shared" si="213"/>
        <v>0</v>
      </c>
    </row>
    <row r="6837" spans="1:10" x14ac:dyDescent="0.3">
      <c r="A6837">
        <v>10</v>
      </c>
      <c r="B6837">
        <v>12</v>
      </c>
      <c r="C6837">
        <v>19</v>
      </c>
      <c r="I6837">
        <f t="shared" si="212"/>
        <v>0</v>
      </c>
      <c r="J6837">
        <f t="shared" si="213"/>
        <v>0</v>
      </c>
    </row>
    <row r="6838" spans="1:10" x14ac:dyDescent="0.3">
      <c r="A6838">
        <v>10</v>
      </c>
      <c r="B6838">
        <v>12</v>
      </c>
      <c r="C6838">
        <v>20</v>
      </c>
      <c r="I6838">
        <f t="shared" si="212"/>
        <v>0</v>
      </c>
      <c r="J6838">
        <f t="shared" si="213"/>
        <v>0</v>
      </c>
    </row>
    <row r="6839" spans="1:10" x14ac:dyDescent="0.3">
      <c r="A6839">
        <v>10</v>
      </c>
      <c r="B6839">
        <v>12</v>
      </c>
      <c r="C6839">
        <v>21</v>
      </c>
      <c r="I6839">
        <f t="shared" si="212"/>
        <v>0</v>
      </c>
      <c r="J6839">
        <f t="shared" si="213"/>
        <v>0</v>
      </c>
    </row>
    <row r="6840" spans="1:10" x14ac:dyDescent="0.3">
      <c r="A6840">
        <v>10</v>
      </c>
      <c r="B6840">
        <v>12</v>
      </c>
      <c r="C6840">
        <v>22</v>
      </c>
      <c r="I6840">
        <f t="shared" si="212"/>
        <v>0</v>
      </c>
      <c r="J6840">
        <f t="shared" si="213"/>
        <v>0</v>
      </c>
    </row>
    <row r="6841" spans="1:10" x14ac:dyDescent="0.3">
      <c r="A6841">
        <v>10</v>
      </c>
      <c r="B6841">
        <v>12</v>
      </c>
      <c r="C6841">
        <v>23</v>
      </c>
      <c r="I6841">
        <f t="shared" si="212"/>
        <v>0</v>
      </c>
      <c r="J6841">
        <f t="shared" si="213"/>
        <v>0</v>
      </c>
    </row>
    <row r="6842" spans="1:10" x14ac:dyDescent="0.3">
      <c r="A6842">
        <v>10</v>
      </c>
      <c r="B6842">
        <v>13</v>
      </c>
      <c r="C6842">
        <v>0</v>
      </c>
      <c r="I6842">
        <f t="shared" si="212"/>
        <v>0</v>
      </c>
      <c r="J6842">
        <f t="shared" si="213"/>
        <v>0</v>
      </c>
    </row>
    <row r="6843" spans="1:10" x14ac:dyDescent="0.3">
      <c r="A6843">
        <v>10</v>
      </c>
      <c r="B6843">
        <v>13</v>
      </c>
      <c r="C6843">
        <v>1</v>
      </c>
      <c r="I6843">
        <f t="shared" si="212"/>
        <v>0</v>
      </c>
      <c r="J6843">
        <f t="shared" si="213"/>
        <v>0</v>
      </c>
    </row>
    <row r="6844" spans="1:10" x14ac:dyDescent="0.3">
      <c r="A6844">
        <v>10</v>
      </c>
      <c r="B6844">
        <v>13</v>
      </c>
      <c r="C6844">
        <v>2</v>
      </c>
      <c r="I6844">
        <f t="shared" si="212"/>
        <v>0</v>
      </c>
      <c r="J6844">
        <f t="shared" si="213"/>
        <v>0</v>
      </c>
    </row>
    <row r="6845" spans="1:10" x14ac:dyDescent="0.3">
      <c r="A6845">
        <v>10</v>
      </c>
      <c r="B6845">
        <v>13</v>
      </c>
      <c r="C6845">
        <v>3</v>
      </c>
      <c r="I6845">
        <f t="shared" si="212"/>
        <v>0</v>
      </c>
      <c r="J6845">
        <f t="shared" si="213"/>
        <v>0</v>
      </c>
    </row>
    <row r="6846" spans="1:10" x14ac:dyDescent="0.3">
      <c r="A6846">
        <v>10</v>
      </c>
      <c r="B6846">
        <v>13</v>
      </c>
      <c r="C6846">
        <v>4</v>
      </c>
      <c r="I6846">
        <f t="shared" si="212"/>
        <v>0</v>
      </c>
      <c r="J6846">
        <f t="shared" si="213"/>
        <v>0</v>
      </c>
    </row>
    <row r="6847" spans="1:10" x14ac:dyDescent="0.3">
      <c r="A6847">
        <v>10</v>
      </c>
      <c r="B6847">
        <v>13</v>
      </c>
      <c r="C6847">
        <v>5</v>
      </c>
      <c r="I6847">
        <f t="shared" si="212"/>
        <v>0</v>
      </c>
      <c r="J6847">
        <f t="shared" si="213"/>
        <v>0</v>
      </c>
    </row>
    <row r="6848" spans="1:10" x14ac:dyDescent="0.3">
      <c r="A6848">
        <v>10</v>
      </c>
      <c r="B6848">
        <v>13</v>
      </c>
      <c r="C6848">
        <v>6</v>
      </c>
      <c r="I6848">
        <f t="shared" si="212"/>
        <v>0</v>
      </c>
      <c r="J6848">
        <f t="shared" si="213"/>
        <v>0</v>
      </c>
    </row>
    <row r="6849" spans="1:10" x14ac:dyDescent="0.3">
      <c r="A6849">
        <v>10</v>
      </c>
      <c r="B6849">
        <v>13</v>
      </c>
      <c r="C6849">
        <v>7</v>
      </c>
      <c r="I6849">
        <f t="shared" si="212"/>
        <v>0</v>
      </c>
      <c r="J6849">
        <f t="shared" si="213"/>
        <v>0</v>
      </c>
    </row>
    <row r="6850" spans="1:10" x14ac:dyDescent="0.3">
      <c r="A6850">
        <v>10</v>
      </c>
      <c r="B6850">
        <v>13</v>
      </c>
      <c r="C6850">
        <v>8</v>
      </c>
      <c r="I6850">
        <f t="shared" si="212"/>
        <v>0</v>
      </c>
      <c r="J6850">
        <f t="shared" si="213"/>
        <v>0</v>
      </c>
    </row>
    <row r="6851" spans="1:10" x14ac:dyDescent="0.3">
      <c r="A6851">
        <v>10</v>
      </c>
      <c r="B6851">
        <v>13</v>
      </c>
      <c r="C6851">
        <v>9</v>
      </c>
      <c r="I6851">
        <f t="shared" ref="I6851:I6914" si="214">IF(H6851&gt;20,H6851,0)</f>
        <v>0</v>
      </c>
      <c r="J6851">
        <f t="shared" ref="J6851:J6914" si="215">I6851*1000</f>
        <v>0</v>
      </c>
    </row>
    <row r="6852" spans="1:10" x14ac:dyDescent="0.3">
      <c r="A6852">
        <v>10</v>
      </c>
      <c r="B6852">
        <v>13</v>
      </c>
      <c r="C6852">
        <v>10</v>
      </c>
      <c r="I6852">
        <f t="shared" si="214"/>
        <v>0</v>
      </c>
      <c r="J6852">
        <f t="shared" si="215"/>
        <v>0</v>
      </c>
    </row>
    <row r="6853" spans="1:10" x14ac:dyDescent="0.3">
      <c r="A6853">
        <v>10</v>
      </c>
      <c r="B6853">
        <v>13</v>
      </c>
      <c r="C6853">
        <v>11</v>
      </c>
      <c r="I6853">
        <f t="shared" si="214"/>
        <v>0</v>
      </c>
      <c r="J6853">
        <f t="shared" si="215"/>
        <v>0</v>
      </c>
    </row>
    <row r="6854" spans="1:10" x14ac:dyDescent="0.3">
      <c r="A6854">
        <v>10</v>
      </c>
      <c r="B6854">
        <v>13</v>
      </c>
      <c r="C6854">
        <v>12</v>
      </c>
      <c r="I6854">
        <f t="shared" si="214"/>
        <v>0</v>
      </c>
      <c r="J6854">
        <f t="shared" si="215"/>
        <v>0</v>
      </c>
    </row>
    <row r="6855" spans="1:10" x14ac:dyDescent="0.3">
      <c r="A6855">
        <v>10</v>
      </c>
      <c r="B6855">
        <v>13</v>
      </c>
      <c r="C6855">
        <v>13</v>
      </c>
      <c r="I6855">
        <f t="shared" si="214"/>
        <v>0</v>
      </c>
      <c r="J6855">
        <f t="shared" si="215"/>
        <v>0</v>
      </c>
    </row>
    <row r="6856" spans="1:10" x14ac:dyDescent="0.3">
      <c r="A6856">
        <v>10</v>
      </c>
      <c r="B6856">
        <v>13</v>
      </c>
      <c r="C6856">
        <v>14</v>
      </c>
      <c r="I6856">
        <f t="shared" si="214"/>
        <v>0</v>
      </c>
      <c r="J6856">
        <f t="shared" si="215"/>
        <v>0</v>
      </c>
    </row>
    <row r="6857" spans="1:10" x14ac:dyDescent="0.3">
      <c r="A6857">
        <v>10</v>
      </c>
      <c r="B6857">
        <v>13</v>
      </c>
      <c r="C6857">
        <v>15</v>
      </c>
      <c r="I6857">
        <f t="shared" si="214"/>
        <v>0</v>
      </c>
      <c r="J6857">
        <f t="shared" si="215"/>
        <v>0</v>
      </c>
    </row>
    <row r="6858" spans="1:10" x14ac:dyDescent="0.3">
      <c r="A6858">
        <v>10</v>
      </c>
      <c r="B6858">
        <v>13</v>
      </c>
      <c r="C6858">
        <v>16</v>
      </c>
      <c r="I6858">
        <f t="shared" si="214"/>
        <v>0</v>
      </c>
      <c r="J6858">
        <f t="shared" si="215"/>
        <v>0</v>
      </c>
    </row>
    <row r="6859" spans="1:10" x14ac:dyDescent="0.3">
      <c r="A6859">
        <v>10</v>
      </c>
      <c r="B6859">
        <v>13</v>
      </c>
      <c r="C6859">
        <v>17</v>
      </c>
      <c r="I6859">
        <f t="shared" si="214"/>
        <v>0</v>
      </c>
      <c r="J6859">
        <f t="shared" si="215"/>
        <v>0</v>
      </c>
    </row>
    <row r="6860" spans="1:10" x14ac:dyDescent="0.3">
      <c r="A6860">
        <v>10</v>
      </c>
      <c r="B6860">
        <v>13</v>
      </c>
      <c r="C6860">
        <v>18</v>
      </c>
      <c r="I6860">
        <f t="shared" si="214"/>
        <v>0</v>
      </c>
      <c r="J6860">
        <f t="shared" si="215"/>
        <v>0</v>
      </c>
    </row>
    <row r="6861" spans="1:10" x14ac:dyDescent="0.3">
      <c r="A6861">
        <v>10</v>
      </c>
      <c r="B6861">
        <v>13</v>
      </c>
      <c r="C6861">
        <v>19</v>
      </c>
      <c r="I6861">
        <f t="shared" si="214"/>
        <v>0</v>
      </c>
      <c r="J6861">
        <f t="shared" si="215"/>
        <v>0</v>
      </c>
    </row>
    <row r="6862" spans="1:10" x14ac:dyDescent="0.3">
      <c r="A6862">
        <v>10</v>
      </c>
      <c r="B6862">
        <v>13</v>
      </c>
      <c r="C6862">
        <v>20</v>
      </c>
      <c r="I6862">
        <f t="shared" si="214"/>
        <v>0</v>
      </c>
      <c r="J6862">
        <f t="shared" si="215"/>
        <v>0</v>
      </c>
    </row>
    <row r="6863" spans="1:10" x14ac:dyDescent="0.3">
      <c r="A6863">
        <v>10</v>
      </c>
      <c r="B6863">
        <v>13</v>
      </c>
      <c r="C6863">
        <v>21</v>
      </c>
      <c r="I6863">
        <f t="shared" si="214"/>
        <v>0</v>
      </c>
      <c r="J6863">
        <f t="shared" si="215"/>
        <v>0</v>
      </c>
    </row>
    <row r="6864" spans="1:10" x14ac:dyDescent="0.3">
      <c r="A6864">
        <v>10</v>
      </c>
      <c r="B6864">
        <v>13</v>
      </c>
      <c r="C6864">
        <v>22</v>
      </c>
      <c r="I6864">
        <f t="shared" si="214"/>
        <v>0</v>
      </c>
      <c r="J6864">
        <f t="shared" si="215"/>
        <v>0</v>
      </c>
    </row>
    <row r="6865" spans="1:10" x14ac:dyDescent="0.3">
      <c r="A6865">
        <v>10</v>
      </c>
      <c r="B6865">
        <v>13</v>
      </c>
      <c r="C6865">
        <v>23</v>
      </c>
      <c r="I6865">
        <f t="shared" si="214"/>
        <v>0</v>
      </c>
      <c r="J6865">
        <f t="shared" si="215"/>
        <v>0</v>
      </c>
    </row>
    <row r="6866" spans="1:10" x14ac:dyDescent="0.3">
      <c r="A6866">
        <v>10</v>
      </c>
      <c r="B6866">
        <v>14</v>
      </c>
      <c r="C6866">
        <v>0</v>
      </c>
      <c r="I6866">
        <f t="shared" si="214"/>
        <v>0</v>
      </c>
      <c r="J6866">
        <f t="shared" si="215"/>
        <v>0</v>
      </c>
    </row>
    <row r="6867" spans="1:10" x14ac:dyDescent="0.3">
      <c r="A6867">
        <v>10</v>
      </c>
      <c r="B6867">
        <v>14</v>
      </c>
      <c r="C6867">
        <v>1</v>
      </c>
      <c r="I6867">
        <f t="shared" si="214"/>
        <v>0</v>
      </c>
      <c r="J6867">
        <f t="shared" si="215"/>
        <v>0</v>
      </c>
    </row>
    <row r="6868" spans="1:10" x14ac:dyDescent="0.3">
      <c r="A6868">
        <v>10</v>
      </c>
      <c r="B6868">
        <v>14</v>
      </c>
      <c r="C6868">
        <v>2</v>
      </c>
      <c r="I6868">
        <f t="shared" si="214"/>
        <v>0</v>
      </c>
      <c r="J6868">
        <f t="shared" si="215"/>
        <v>0</v>
      </c>
    </row>
    <row r="6869" spans="1:10" x14ac:dyDescent="0.3">
      <c r="A6869">
        <v>10</v>
      </c>
      <c r="B6869">
        <v>14</v>
      </c>
      <c r="C6869">
        <v>3</v>
      </c>
      <c r="I6869">
        <f t="shared" si="214"/>
        <v>0</v>
      </c>
      <c r="J6869">
        <f t="shared" si="215"/>
        <v>0</v>
      </c>
    </row>
    <row r="6870" spans="1:10" x14ac:dyDescent="0.3">
      <c r="A6870">
        <v>10</v>
      </c>
      <c r="B6870">
        <v>14</v>
      </c>
      <c r="C6870">
        <v>4</v>
      </c>
      <c r="I6870">
        <f t="shared" si="214"/>
        <v>0</v>
      </c>
      <c r="J6870">
        <f t="shared" si="215"/>
        <v>0</v>
      </c>
    </row>
    <row r="6871" spans="1:10" x14ac:dyDescent="0.3">
      <c r="A6871">
        <v>10</v>
      </c>
      <c r="B6871">
        <v>14</v>
      </c>
      <c r="C6871">
        <v>5</v>
      </c>
      <c r="I6871">
        <f t="shared" si="214"/>
        <v>0</v>
      </c>
      <c r="J6871">
        <f t="shared" si="215"/>
        <v>0</v>
      </c>
    </row>
    <row r="6872" spans="1:10" x14ac:dyDescent="0.3">
      <c r="A6872">
        <v>10</v>
      </c>
      <c r="B6872">
        <v>14</v>
      </c>
      <c r="C6872">
        <v>6</v>
      </c>
      <c r="I6872">
        <f t="shared" si="214"/>
        <v>0</v>
      </c>
      <c r="J6872">
        <f t="shared" si="215"/>
        <v>0</v>
      </c>
    </row>
    <row r="6873" spans="1:10" x14ac:dyDescent="0.3">
      <c r="A6873">
        <v>10</v>
      </c>
      <c r="B6873">
        <v>14</v>
      </c>
      <c r="C6873">
        <v>7</v>
      </c>
      <c r="I6873">
        <f t="shared" si="214"/>
        <v>0</v>
      </c>
      <c r="J6873">
        <f t="shared" si="215"/>
        <v>0</v>
      </c>
    </row>
    <row r="6874" spans="1:10" x14ac:dyDescent="0.3">
      <c r="A6874">
        <v>10</v>
      </c>
      <c r="B6874">
        <v>14</v>
      </c>
      <c r="C6874">
        <v>8</v>
      </c>
      <c r="I6874">
        <f t="shared" si="214"/>
        <v>0</v>
      </c>
      <c r="J6874">
        <f t="shared" si="215"/>
        <v>0</v>
      </c>
    </row>
    <row r="6875" spans="1:10" x14ac:dyDescent="0.3">
      <c r="A6875">
        <v>10</v>
      </c>
      <c r="B6875">
        <v>14</v>
      </c>
      <c r="C6875">
        <v>9</v>
      </c>
      <c r="I6875">
        <f t="shared" si="214"/>
        <v>0</v>
      </c>
      <c r="J6875">
        <f t="shared" si="215"/>
        <v>0</v>
      </c>
    </row>
    <row r="6876" spans="1:10" x14ac:dyDescent="0.3">
      <c r="A6876">
        <v>10</v>
      </c>
      <c r="B6876">
        <v>14</v>
      </c>
      <c r="C6876">
        <v>10</v>
      </c>
      <c r="I6876">
        <f t="shared" si="214"/>
        <v>0</v>
      </c>
      <c r="J6876">
        <f t="shared" si="215"/>
        <v>0</v>
      </c>
    </row>
    <row r="6877" spans="1:10" x14ac:dyDescent="0.3">
      <c r="A6877">
        <v>10</v>
      </c>
      <c r="B6877">
        <v>14</v>
      </c>
      <c r="C6877">
        <v>11</v>
      </c>
      <c r="I6877">
        <f t="shared" si="214"/>
        <v>0</v>
      </c>
      <c r="J6877">
        <f t="shared" si="215"/>
        <v>0</v>
      </c>
    </row>
    <row r="6878" spans="1:10" x14ac:dyDescent="0.3">
      <c r="A6878">
        <v>10</v>
      </c>
      <c r="B6878">
        <v>14</v>
      </c>
      <c r="C6878">
        <v>12</v>
      </c>
      <c r="I6878">
        <f t="shared" si="214"/>
        <v>0</v>
      </c>
      <c r="J6878">
        <f t="shared" si="215"/>
        <v>0</v>
      </c>
    </row>
    <row r="6879" spans="1:10" x14ac:dyDescent="0.3">
      <c r="A6879">
        <v>10</v>
      </c>
      <c r="B6879">
        <v>14</v>
      </c>
      <c r="C6879">
        <v>13</v>
      </c>
      <c r="I6879">
        <f t="shared" si="214"/>
        <v>0</v>
      </c>
      <c r="J6879">
        <f t="shared" si="215"/>
        <v>0</v>
      </c>
    </row>
    <row r="6880" spans="1:10" x14ac:dyDescent="0.3">
      <c r="A6880">
        <v>10</v>
      </c>
      <c r="B6880">
        <v>14</v>
      </c>
      <c r="C6880">
        <v>14</v>
      </c>
      <c r="I6880">
        <f t="shared" si="214"/>
        <v>0</v>
      </c>
      <c r="J6880">
        <f t="shared" si="215"/>
        <v>0</v>
      </c>
    </row>
    <row r="6881" spans="1:10" x14ac:dyDescent="0.3">
      <c r="A6881">
        <v>10</v>
      </c>
      <c r="B6881">
        <v>14</v>
      </c>
      <c r="C6881">
        <v>15</v>
      </c>
      <c r="I6881">
        <f t="shared" si="214"/>
        <v>0</v>
      </c>
      <c r="J6881">
        <f t="shared" si="215"/>
        <v>0</v>
      </c>
    </row>
    <row r="6882" spans="1:10" x14ac:dyDescent="0.3">
      <c r="A6882">
        <v>10</v>
      </c>
      <c r="B6882">
        <v>14</v>
      </c>
      <c r="C6882">
        <v>16</v>
      </c>
      <c r="I6882">
        <f t="shared" si="214"/>
        <v>0</v>
      </c>
      <c r="J6882">
        <f t="shared" si="215"/>
        <v>0</v>
      </c>
    </row>
    <row r="6883" spans="1:10" x14ac:dyDescent="0.3">
      <c r="A6883">
        <v>10</v>
      </c>
      <c r="B6883">
        <v>14</v>
      </c>
      <c r="C6883">
        <v>17</v>
      </c>
      <c r="I6883">
        <f t="shared" si="214"/>
        <v>0</v>
      </c>
      <c r="J6883">
        <f t="shared" si="215"/>
        <v>0</v>
      </c>
    </row>
    <row r="6884" spans="1:10" x14ac:dyDescent="0.3">
      <c r="A6884">
        <v>10</v>
      </c>
      <c r="B6884">
        <v>14</v>
      </c>
      <c r="C6884">
        <v>18</v>
      </c>
      <c r="I6884">
        <f t="shared" si="214"/>
        <v>0</v>
      </c>
      <c r="J6884">
        <f t="shared" si="215"/>
        <v>0</v>
      </c>
    </row>
    <row r="6885" spans="1:10" x14ac:dyDescent="0.3">
      <c r="A6885">
        <v>10</v>
      </c>
      <c r="B6885">
        <v>14</v>
      </c>
      <c r="C6885">
        <v>19</v>
      </c>
      <c r="I6885">
        <f t="shared" si="214"/>
        <v>0</v>
      </c>
      <c r="J6885">
        <f t="shared" si="215"/>
        <v>0</v>
      </c>
    </row>
    <row r="6886" spans="1:10" x14ac:dyDescent="0.3">
      <c r="A6886">
        <v>10</v>
      </c>
      <c r="B6886">
        <v>14</v>
      </c>
      <c r="C6886">
        <v>20</v>
      </c>
      <c r="I6886">
        <f t="shared" si="214"/>
        <v>0</v>
      </c>
      <c r="J6886">
        <f t="shared" si="215"/>
        <v>0</v>
      </c>
    </row>
    <row r="6887" spans="1:10" x14ac:dyDescent="0.3">
      <c r="A6887">
        <v>10</v>
      </c>
      <c r="B6887">
        <v>14</v>
      </c>
      <c r="C6887">
        <v>21</v>
      </c>
      <c r="I6887">
        <f t="shared" si="214"/>
        <v>0</v>
      </c>
      <c r="J6887">
        <f t="shared" si="215"/>
        <v>0</v>
      </c>
    </row>
    <row r="6888" spans="1:10" x14ac:dyDescent="0.3">
      <c r="A6888">
        <v>10</v>
      </c>
      <c r="B6888">
        <v>14</v>
      </c>
      <c r="C6888">
        <v>22</v>
      </c>
      <c r="I6888">
        <f t="shared" si="214"/>
        <v>0</v>
      </c>
      <c r="J6888">
        <f t="shared" si="215"/>
        <v>0</v>
      </c>
    </row>
    <row r="6889" spans="1:10" x14ac:dyDescent="0.3">
      <c r="A6889">
        <v>10</v>
      </c>
      <c r="B6889">
        <v>14</v>
      </c>
      <c r="C6889">
        <v>23</v>
      </c>
      <c r="I6889">
        <f t="shared" si="214"/>
        <v>0</v>
      </c>
      <c r="J6889">
        <f t="shared" si="215"/>
        <v>0</v>
      </c>
    </row>
    <row r="6890" spans="1:10" x14ac:dyDescent="0.3">
      <c r="A6890">
        <v>10</v>
      </c>
      <c r="B6890">
        <v>15</v>
      </c>
      <c r="C6890">
        <v>0</v>
      </c>
      <c r="I6890">
        <f t="shared" si="214"/>
        <v>0</v>
      </c>
      <c r="J6890">
        <f t="shared" si="215"/>
        <v>0</v>
      </c>
    </row>
    <row r="6891" spans="1:10" x14ac:dyDescent="0.3">
      <c r="A6891">
        <v>10</v>
      </c>
      <c r="B6891">
        <v>15</v>
      </c>
      <c r="C6891">
        <v>1</v>
      </c>
      <c r="I6891">
        <f t="shared" si="214"/>
        <v>0</v>
      </c>
      <c r="J6891">
        <f t="shared" si="215"/>
        <v>0</v>
      </c>
    </row>
    <row r="6892" spans="1:10" x14ac:dyDescent="0.3">
      <c r="A6892">
        <v>10</v>
      </c>
      <c r="B6892">
        <v>15</v>
      </c>
      <c r="C6892">
        <v>2</v>
      </c>
      <c r="I6892">
        <f t="shared" si="214"/>
        <v>0</v>
      </c>
      <c r="J6892">
        <f t="shared" si="215"/>
        <v>0</v>
      </c>
    </row>
    <row r="6893" spans="1:10" x14ac:dyDescent="0.3">
      <c r="A6893">
        <v>10</v>
      </c>
      <c r="B6893">
        <v>15</v>
      </c>
      <c r="C6893">
        <v>3</v>
      </c>
      <c r="I6893">
        <f t="shared" si="214"/>
        <v>0</v>
      </c>
      <c r="J6893">
        <f t="shared" si="215"/>
        <v>0</v>
      </c>
    </row>
    <row r="6894" spans="1:10" x14ac:dyDescent="0.3">
      <c r="A6894">
        <v>10</v>
      </c>
      <c r="B6894">
        <v>15</v>
      </c>
      <c r="C6894">
        <v>4</v>
      </c>
      <c r="I6894">
        <f t="shared" si="214"/>
        <v>0</v>
      </c>
      <c r="J6894">
        <f t="shared" si="215"/>
        <v>0</v>
      </c>
    </row>
    <row r="6895" spans="1:10" x14ac:dyDescent="0.3">
      <c r="A6895">
        <v>10</v>
      </c>
      <c r="B6895">
        <v>15</v>
      </c>
      <c r="C6895">
        <v>5</v>
      </c>
      <c r="I6895">
        <f t="shared" si="214"/>
        <v>0</v>
      </c>
      <c r="J6895">
        <f t="shared" si="215"/>
        <v>0</v>
      </c>
    </row>
    <row r="6896" spans="1:10" x14ac:dyDescent="0.3">
      <c r="A6896">
        <v>10</v>
      </c>
      <c r="B6896">
        <v>15</v>
      </c>
      <c r="C6896">
        <v>6</v>
      </c>
      <c r="I6896">
        <f t="shared" si="214"/>
        <v>0</v>
      </c>
      <c r="J6896">
        <f t="shared" si="215"/>
        <v>0</v>
      </c>
    </row>
    <row r="6897" spans="1:10" x14ac:dyDescent="0.3">
      <c r="A6897">
        <v>10</v>
      </c>
      <c r="B6897">
        <v>15</v>
      </c>
      <c r="C6897">
        <v>7</v>
      </c>
      <c r="I6897">
        <f t="shared" si="214"/>
        <v>0</v>
      </c>
      <c r="J6897">
        <f t="shared" si="215"/>
        <v>0</v>
      </c>
    </row>
    <row r="6898" spans="1:10" x14ac:dyDescent="0.3">
      <c r="A6898">
        <v>10</v>
      </c>
      <c r="B6898">
        <v>15</v>
      </c>
      <c r="C6898">
        <v>8</v>
      </c>
      <c r="I6898">
        <f t="shared" si="214"/>
        <v>0</v>
      </c>
      <c r="J6898">
        <f t="shared" si="215"/>
        <v>0</v>
      </c>
    </row>
    <row r="6899" spans="1:10" x14ac:dyDescent="0.3">
      <c r="A6899">
        <v>10</v>
      </c>
      <c r="B6899">
        <v>15</v>
      </c>
      <c r="C6899">
        <v>9</v>
      </c>
      <c r="I6899">
        <f t="shared" si="214"/>
        <v>0</v>
      </c>
      <c r="J6899">
        <f t="shared" si="215"/>
        <v>0</v>
      </c>
    </row>
    <row r="6900" spans="1:10" x14ac:dyDescent="0.3">
      <c r="A6900">
        <v>10</v>
      </c>
      <c r="B6900">
        <v>15</v>
      </c>
      <c r="C6900">
        <v>10</v>
      </c>
      <c r="I6900">
        <f t="shared" si="214"/>
        <v>0</v>
      </c>
      <c r="J6900">
        <f t="shared" si="215"/>
        <v>0</v>
      </c>
    </row>
    <row r="6901" spans="1:10" x14ac:dyDescent="0.3">
      <c r="A6901">
        <v>10</v>
      </c>
      <c r="B6901">
        <v>15</v>
      </c>
      <c r="C6901">
        <v>11</v>
      </c>
      <c r="I6901">
        <f t="shared" si="214"/>
        <v>0</v>
      </c>
      <c r="J6901">
        <f t="shared" si="215"/>
        <v>0</v>
      </c>
    </row>
    <row r="6902" spans="1:10" x14ac:dyDescent="0.3">
      <c r="A6902">
        <v>10</v>
      </c>
      <c r="B6902">
        <v>15</v>
      </c>
      <c r="C6902">
        <v>12</v>
      </c>
      <c r="I6902">
        <f t="shared" si="214"/>
        <v>0</v>
      </c>
      <c r="J6902">
        <f t="shared" si="215"/>
        <v>0</v>
      </c>
    </row>
    <row r="6903" spans="1:10" x14ac:dyDescent="0.3">
      <c r="A6903">
        <v>10</v>
      </c>
      <c r="B6903">
        <v>15</v>
      </c>
      <c r="C6903">
        <v>13</v>
      </c>
      <c r="I6903">
        <f t="shared" si="214"/>
        <v>0</v>
      </c>
      <c r="J6903">
        <f t="shared" si="215"/>
        <v>0</v>
      </c>
    </row>
    <row r="6904" spans="1:10" x14ac:dyDescent="0.3">
      <c r="A6904">
        <v>10</v>
      </c>
      <c r="B6904">
        <v>15</v>
      </c>
      <c r="C6904">
        <v>14</v>
      </c>
      <c r="I6904">
        <f t="shared" si="214"/>
        <v>0</v>
      </c>
      <c r="J6904">
        <f t="shared" si="215"/>
        <v>0</v>
      </c>
    </row>
    <row r="6905" spans="1:10" x14ac:dyDescent="0.3">
      <c r="A6905">
        <v>10</v>
      </c>
      <c r="B6905">
        <v>15</v>
      </c>
      <c r="C6905">
        <v>15</v>
      </c>
      <c r="I6905">
        <f t="shared" si="214"/>
        <v>0</v>
      </c>
      <c r="J6905">
        <f t="shared" si="215"/>
        <v>0</v>
      </c>
    </row>
    <row r="6906" spans="1:10" x14ac:dyDescent="0.3">
      <c r="A6906">
        <v>10</v>
      </c>
      <c r="B6906">
        <v>15</v>
      </c>
      <c r="C6906">
        <v>16</v>
      </c>
      <c r="I6906">
        <f t="shared" si="214"/>
        <v>0</v>
      </c>
      <c r="J6906">
        <f t="shared" si="215"/>
        <v>0</v>
      </c>
    </row>
    <row r="6907" spans="1:10" x14ac:dyDescent="0.3">
      <c r="A6907">
        <v>10</v>
      </c>
      <c r="B6907">
        <v>15</v>
      </c>
      <c r="C6907">
        <v>17</v>
      </c>
      <c r="I6907">
        <f t="shared" si="214"/>
        <v>0</v>
      </c>
      <c r="J6907">
        <f t="shared" si="215"/>
        <v>0</v>
      </c>
    </row>
    <row r="6908" spans="1:10" x14ac:dyDescent="0.3">
      <c r="A6908">
        <v>10</v>
      </c>
      <c r="B6908">
        <v>15</v>
      </c>
      <c r="C6908">
        <v>18</v>
      </c>
      <c r="I6908">
        <f t="shared" si="214"/>
        <v>0</v>
      </c>
      <c r="J6908">
        <f t="shared" si="215"/>
        <v>0</v>
      </c>
    </row>
    <row r="6909" spans="1:10" x14ac:dyDescent="0.3">
      <c r="A6909">
        <v>10</v>
      </c>
      <c r="B6909">
        <v>15</v>
      </c>
      <c r="C6909">
        <v>19</v>
      </c>
      <c r="I6909">
        <f t="shared" si="214"/>
        <v>0</v>
      </c>
      <c r="J6909">
        <f t="shared" si="215"/>
        <v>0</v>
      </c>
    </row>
    <row r="6910" spans="1:10" x14ac:dyDescent="0.3">
      <c r="A6910">
        <v>10</v>
      </c>
      <c r="B6910">
        <v>15</v>
      </c>
      <c r="C6910">
        <v>20</v>
      </c>
      <c r="I6910">
        <f t="shared" si="214"/>
        <v>0</v>
      </c>
      <c r="J6910">
        <f t="shared" si="215"/>
        <v>0</v>
      </c>
    </row>
    <row r="6911" spans="1:10" x14ac:dyDescent="0.3">
      <c r="A6911">
        <v>10</v>
      </c>
      <c r="B6911">
        <v>15</v>
      </c>
      <c r="C6911">
        <v>21</v>
      </c>
      <c r="I6911">
        <f t="shared" si="214"/>
        <v>0</v>
      </c>
      <c r="J6911">
        <f t="shared" si="215"/>
        <v>0</v>
      </c>
    </row>
    <row r="6912" spans="1:10" x14ac:dyDescent="0.3">
      <c r="A6912">
        <v>10</v>
      </c>
      <c r="B6912">
        <v>15</v>
      </c>
      <c r="C6912">
        <v>22</v>
      </c>
      <c r="I6912">
        <f t="shared" si="214"/>
        <v>0</v>
      </c>
      <c r="J6912">
        <f t="shared" si="215"/>
        <v>0</v>
      </c>
    </row>
    <row r="6913" spans="1:10" x14ac:dyDescent="0.3">
      <c r="A6913">
        <v>10</v>
      </c>
      <c r="B6913">
        <v>15</v>
      </c>
      <c r="C6913">
        <v>23</v>
      </c>
      <c r="I6913">
        <f t="shared" si="214"/>
        <v>0</v>
      </c>
      <c r="J6913">
        <f t="shared" si="215"/>
        <v>0</v>
      </c>
    </row>
    <row r="6914" spans="1:10" x14ac:dyDescent="0.3">
      <c r="A6914">
        <v>10</v>
      </c>
      <c r="B6914">
        <v>16</v>
      </c>
      <c r="C6914">
        <v>0</v>
      </c>
      <c r="I6914">
        <f t="shared" si="214"/>
        <v>0</v>
      </c>
      <c r="J6914">
        <f t="shared" si="215"/>
        <v>0</v>
      </c>
    </row>
    <row r="6915" spans="1:10" x14ac:dyDescent="0.3">
      <c r="A6915">
        <v>10</v>
      </c>
      <c r="B6915">
        <v>16</v>
      </c>
      <c r="C6915">
        <v>1</v>
      </c>
      <c r="I6915">
        <f t="shared" ref="I6915:I6978" si="216">IF(H6915&gt;20,H6915,0)</f>
        <v>0</v>
      </c>
      <c r="J6915">
        <f t="shared" ref="J6915:J6978" si="217">I6915*1000</f>
        <v>0</v>
      </c>
    </row>
    <row r="6916" spans="1:10" x14ac:dyDescent="0.3">
      <c r="A6916">
        <v>10</v>
      </c>
      <c r="B6916">
        <v>16</v>
      </c>
      <c r="C6916">
        <v>2</v>
      </c>
      <c r="I6916">
        <f t="shared" si="216"/>
        <v>0</v>
      </c>
      <c r="J6916">
        <f t="shared" si="217"/>
        <v>0</v>
      </c>
    </row>
    <row r="6917" spans="1:10" x14ac:dyDescent="0.3">
      <c r="A6917">
        <v>10</v>
      </c>
      <c r="B6917">
        <v>16</v>
      </c>
      <c r="C6917">
        <v>3</v>
      </c>
      <c r="I6917">
        <f t="shared" si="216"/>
        <v>0</v>
      </c>
      <c r="J6917">
        <f t="shared" si="217"/>
        <v>0</v>
      </c>
    </row>
    <row r="6918" spans="1:10" x14ac:dyDescent="0.3">
      <c r="A6918">
        <v>10</v>
      </c>
      <c r="B6918">
        <v>16</v>
      </c>
      <c r="C6918">
        <v>4</v>
      </c>
      <c r="I6918">
        <f t="shared" si="216"/>
        <v>0</v>
      </c>
      <c r="J6918">
        <f t="shared" si="217"/>
        <v>0</v>
      </c>
    </row>
    <row r="6919" spans="1:10" x14ac:dyDescent="0.3">
      <c r="A6919">
        <v>10</v>
      </c>
      <c r="B6919">
        <v>16</v>
      </c>
      <c r="C6919">
        <v>5</v>
      </c>
      <c r="I6919">
        <f t="shared" si="216"/>
        <v>0</v>
      </c>
      <c r="J6919">
        <f t="shared" si="217"/>
        <v>0</v>
      </c>
    </row>
    <row r="6920" spans="1:10" x14ac:dyDescent="0.3">
      <c r="A6920">
        <v>10</v>
      </c>
      <c r="B6920">
        <v>16</v>
      </c>
      <c r="C6920">
        <v>6</v>
      </c>
      <c r="I6920">
        <f t="shared" si="216"/>
        <v>0</v>
      </c>
      <c r="J6920">
        <f t="shared" si="217"/>
        <v>0</v>
      </c>
    </row>
    <row r="6921" spans="1:10" x14ac:dyDescent="0.3">
      <c r="A6921">
        <v>10</v>
      </c>
      <c r="B6921">
        <v>16</v>
      </c>
      <c r="C6921">
        <v>7</v>
      </c>
      <c r="I6921">
        <f t="shared" si="216"/>
        <v>0</v>
      </c>
      <c r="J6921">
        <f t="shared" si="217"/>
        <v>0</v>
      </c>
    </row>
    <row r="6922" spans="1:10" x14ac:dyDescent="0.3">
      <c r="A6922">
        <v>10</v>
      </c>
      <c r="B6922">
        <v>16</v>
      </c>
      <c r="C6922">
        <v>8</v>
      </c>
      <c r="I6922">
        <f t="shared" si="216"/>
        <v>0</v>
      </c>
      <c r="J6922">
        <f t="shared" si="217"/>
        <v>0</v>
      </c>
    </row>
    <row r="6923" spans="1:10" x14ac:dyDescent="0.3">
      <c r="A6923">
        <v>10</v>
      </c>
      <c r="B6923">
        <v>16</v>
      </c>
      <c r="C6923">
        <v>9</v>
      </c>
      <c r="I6923">
        <f t="shared" si="216"/>
        <v>0</v>
      </c>
      <c r="J6923">
        <f t="shared" si="217"/>
        <v>0</v>
      </c>
    </row>
    <row r="6924" spans="1:10" x14ac:dyDescent="0.3">
      <c r="A6924">
        <v>10</v>
      </c>
      <c r="B6924">
        <v>16</v>
      </c>
      <c r="C6924">
        <v>10</v>
      </c>
      <c r="I6924">
        <f t="shared" si="216"/>
        <v>0</v>
      </c>
      <c r="J6924">
        <f t="shared" si="217"/>
        <v>0</v>
      </c>
    </row>
    <row r="6925" spans="1:10" x14ac:dyDescent="0.3">
      <c r="A6925">
        <v>10</v>
      </c>
      <c r="B6925">
        <v>16</v>
      </c>
      <c r="C6925">
        <v>11</v>
      </c>
      <c r="I6925">
        <f t="shared" si="216"/>
        <v>0</v>
      </c>
      <c r="J6925">
        <f t="shared" si="217"/>
        <v>0</v>
      </c>
    </row>
    <row r="6926" spans="1:10" x14ac:dyDescent="0.3">
      <c r="A6926">
        <v>10</v>
      </c>
      <c r="B6926">
        <v>16</v>
      </c>
      <c r="C6926">
        <v>12</v>
      </c>
      <c r="I6926">
        <f t="shared" si="216"/>
        <v>0</v>
      </c>
      <c r="J6926">
        <f t="shared" si="217"/>
        <v>0</v>
      </c>
    </row>
    <row r="6927" spans="1:10" x14ac:dyDescent="0.3">
      <c r="A6927">
        <v>10</v>
      </c>
      <c r="B6927">
        <v>16</v>
      </c>
      <c r="C6927">
        <v>13</v>
      </c>
      <c r="I6927">
        <f t="shared" si="216"/>
        <v>0</v>
      </c>
      <c r="J6927">
        <f t="shared" si="217"/>
        <v>0</v>
      </c>
    </row>
    <row r="6928" spans="1:10" x14ac:dyDescent="0.3">
      <c r="A6928">
        <v>10</v>
      </c>
      <c r="B6928">
        <v>16</v>
      </c>
      <c r="C6928">
        <v>14</v>
      </c>
      <c r="I6928">
        <f t="shared" si="216"/>
        <v>0</v>
      </c>
      <c r="J6928">
        <f t="shared" si="217"/>
        <v>0</v>
      </c>
    </row>
    <row r="6929" spans="1:10" x14ac:dyDescent="0.3">
      <c r="A6929">
        <v>10</v>
      </c>
      <c r="B6929">
        <v>16</v>
      </c>
      <c r="C6929">
        <v>15</v>
      </c>
      <c r="I6929">
        <f t="shared" si="216"/>
        <v>0</v>
      </c>
      <c r="J6929">
        <f t="shared" si="217"/>
        <v>0</v>
      </c>
    </row>
    <row r="6930" spans="1:10" x14ac:dyDescent="0.3">
      <c r="A6930">
        <v>10</v>
      </c>
      <c r="B6930">
        <v>16</v>
      </c>
      <c r="C6930">
        <v>16</v>
      </c>
      <c r="I6930">
        <f t="shared" si="216"/>
        <v>0</v>
      </c>
      <c r="J6930">
        <f t="shared" si="217"/>
        <v>0</v>
      </c>
    </row>
    <row r="6931" spans="1:10" x14ac:dyDescent="0.3">
      <c r="A6931">
        <v>10</v>
      </c>
      <c r="B6931">
        <v>16</v>
      </c>
      <c r="C6931">
        <v>17</v>
      </c>
      <c r="I6931">
        <f t="shared" si="216"/>
        <v>0</v>
      </c>
      <c r="J6931">
        <f t="shared" si="217"/>
        <v>0</v>
      </c>
    </row>
    <row r="6932" spans="1:10" x14ac:dyDescent="0.3">
      <c r="A6932">
        <v>10</v>
      </c>
      <c r="B6932">
        <v>16</v>
      </c>
      <c r="C6932">
        <v>18</v>
      </c>
      <c r="I6932">
        <f t="shared" si="216"/>
        <v>0</v>
      </c>
      <c r="J6932">
        <f t="shared" si="217"/>
        <v>0</v>
      </c>
    </row>
    <row r="6933" spans="1:10" x14ac:dyDescent="0.3">
      <c r="A6933">
        <v>10</v>
      </c>
      <c r="B6933">
        <v>16</v>
      </c>
      <c r="C6933">
        <v>19</v>
      </c>
      <c r="I6933">
        <f t="shared" si="216"/>
        <v>0</v>
      </c>
      <c r="J6933">
        <f t="shared" si="217"/>
        <v>0</v>
      </c>
    </row>
    <row r="6934" spans="1:10" x14ac:dyDescent="0.3">
      <c r="A6934">
        <v>10</v>
      </c>
      <c r="B6934">
        <v>16</v>
      </c>
      <c r="C6934">
        <v>20</v>
      </c>
      <c r="I6934">
        <f t="shared" si="216"/>
        <v>0</v>
      </c>
      <c r="J6934">
        <f t="shared" si="217"/>
        <v>0</v>
      </c>
    </row>
    <row r="6935" spans="1:10" x14ac:dyDescent="0.3">
      <c r="A6935">
        <v>10</v>
      </c>
      <c r="B6935">
        <v>16</v>
      </c>
      <c r="C6935">
        <v>21</v>
      </c>
      <c r="I6935">
        <f t="shared" si="216"/>
        <v>0</v>
      </c>
      <c r="J6935">
        <f t="shared" si="217"/>
        <v>0</v>
      </c>
    </row>
    <row r="6936" spans="1:10" x14ac:dyDescent="0.3">
      <c r="A6936">
        <v>10</v>
      </c>
      <c r="B6936">
        <v>16</v>
      </c>
      <c r="C6936">
        <v>22</v>
      </c>
      <c r="I6936">
        <f t="shared" si="216"/>
        <v>0</v>
      </c>
      <c r="J6936">
        <f t="shared" si="217"/>
        <v>0</v>
      </c>
    </row>
    <row r="6937" spans="1:10" x14ac:dyDescent="0.3">
      <c r="A6937">
        <v>10</v>
      </c>
      <c r="B6937">
        <v>16</v>
      </c>
      <c r="C6937">
        <v>23</v>
      </c>
      <c r="I6937">
        <f t="shared" si="216"/>
        <v>0</v>
      </c>
      <c r="J6937">
        <f t="shared" si="217"/>
        <v>0</v>
      </c>
    </row>
    <row r="6938" spans="1:10" x14ac:dyDescent="0.3">
      <c r="A6938">
        <v>10</v>
      </c>
      <c r="B6938">
        <v>17</v>
      </c>
      <c r="C6938">
        <v>0</v>
      </c>
      <c r="I6938">
        <f t="shared" si="216"/>
        <v>0</v>
      </c>
      <c r="J6938">
        <f t="shared" si="217"/>
        <v>0</v>
      </c>
    </row>
    <row r="6939" spans="1:10" x14ac:dyDescent="0.3">
      <c r="A6939">
        <v>10</v>
      </c>
      <c r="B6939">
        <v>17</v>
      </c>
      <c r="C6939">
        <v>1</v>
      </c>
      <c r="I6939">
        <f t="shared" si="216"/>
        <v>0</v>
      </c>
      <c r="J6939">
        <f t="shared" si="217"/>
        <v>0</v>
      </c>
    </row>
    <row r="6940" spans="1:10" x14ac:dyDescent="0.3">
      <c r="A6940">
        <v>10</v>
      </c>
      <c r="B6940">
        <v>17</v>
      </c>
      <c r="C6940">
        <v>2</v>
      </c>
      <c r="I6940">
        <f t="shared" si="216"/>
        <v>0</v>
      </c>
      <c r="J6940">
        <f t="shared" si="217"/>
        <v>0</v>
      </c>
    </row>
    <row r="6941" spans="1:10" x14ac:dyDescent="0.3">
      <c r="A6941">
        <v>10</v>
      </c>
      <c r="B6941">
        <v>17</v>
      </c>
      <c r="C6941">
        <v>3</v>
      </c>
      <c r="I6941">
        <f t="shared" si="216"/>
        <v>0</v>
      </c>
      <c r="J6941">
        <f t="shared" si="217"/>
        <v>0</v>
      </c>
    </row>
    <row r="6942" spans="1:10" x14ac:dyDescent="0.3">
      <c r="A6942">
        <v>10</v>
      </c>
      <c r="B6942">
        <v>17</v>
      </c>
      <c r="C6942">
        <v>4</v>
      </c>
      <c r="I6942">
        <f t="shared" si="216"/>
        <v>0</v>
      </c>
      <c r="J6942">
        <f t="shared" si="217"/>
        <v>0</v>
      </c>
    </row>
    <row r="6943" spans="1:10" x14ac:dyDescent="0.3">
      <c r="A6943">
        <v>10</v>
      </c>
      <c r="B6943">
        <v>17</v>
      </c>
      <c r="C6943">
        <v>5</v>
      </c>
      <c r="I6943">
        <f t="shared" si="216"/>
        <v>0</v>
      </c>
      <c r="J6943">
        <f t="shared" si="217"/>
        <v>0</v>
      </c>
    </row>
    <row r="6944" spans="1:10" x14ac:dyDescent="0.3">
      <c r="A6944">
        <v>10</v>
      </c>
      <c r="B6944">
        <v>17</v>
      </c>
      <c r="C6944">
        <v>6</v>
      </c>
      <c r="I6944">
        <f t="shared" si="216"/>
        <v>0</v>
      </c>
      <c r="J6944">
        <f t="shared" si="217"/>
        <v>0</v>
      </c>
    </row>
    <row r="6945" spans="1:10" x14ac:dyDescent="0.3">
      <c r="A6945">
        <v>10</v>
      </c>
      <c r="B6945">
        <v>17</v>
      </c>
      <c r="C6945">
        <v>7</v>
      </c>
      <c r="I6945">
        <f t="shared" si="216"/>
        <v>0</v>
      </c>
      <c r="J6945">
        <f t="shared" si="217"/>
        <v>0</v>
      </c>
    </row>
    <row r="6946" spans="1:10" x14ac:dyDescent="0.3">
      <c r="A6946">
        <v>10</v>
      </c>
      <c r="B6946">
        <v>17</v>
      </c>
      <c r="C6946">
        <v>8</v>
      </c>
      <c r="I6946">
        <f t="shared" si="216"/>
        <v>0</v>
      </c>
      <c r="J6946">
        <f t="shared" si="217"/>
        <v>0</v>
      </c>
    </row>
    <row r="6947" spans="1:10" x14ac:dyDescent="0.3">
      <c r="A6947">
        <v>10</v>
      </c>
      <c r="B6947">
        <v>17</v>
      </c>
      <c r="C6947">
        <v>9</v>
      </c>
      <c r="I6947">
        <f t="shared" si="216"/>
        <v>0</v>
      </c>
      <c r="J6947">
        <f t="shared" si="217"/>
        <v>0</v>
      </c>
    </row>
    <row r="6948" spans="1:10" x14ac:dyDescent="0.3">
      <c r="A6948">
        <v>10</v>
      </c>
      <c r="B6948">
        <v>17</v>
      </c>
      <c r="C6948">
        <v>10</v>
      </c>
      <c r="I6948">
        <f t="shared" si="216"/>
        <v>0</v>
      </c>
      <c r="J6948">
        <f t="shared" si="217"/>
        <v>0</v>
      </c>
    </row>
    <row r="6949" spans="1:10" x14ac:dyDescent="0.3">
      <c r="A6949">
        <v>10</v>
      </c>
      <c r="B6949">
        <v>17</v>
      </c>
      <c r="C6949">
        <v>11</v>
      </c>
      <c r="I6949">
        <f t="shared" si="216"/>
        <v>0</v>
      </c>
      <c r="J6949">
        <f t="shared" si="217"/>
        <v>0</v>
      </c>
    </row>
    <row r="6950" spans="1:10" x14ac:dyDescent="0.3">
      <c r="A6950">
        <v>10</v>
      </c>
      <c r="B6950">
        <v>17</v>
      </c>
      <c r="C6950">
        <v>12</v>
      </c>
      <c r="I6950">
        <f t="shared" si="216"/>
        <v>0</v>
      </c>
      <c r="J6950">
        <f t="shared" si="217"/>
        <v>0</v>
      </c>
    </row>
    <row r="6951" spans="1:10" x14ac:dyDescent="0.3">
      <c r="A6951">
        <v>10</v>
      </c>
      <c r="B6951">
        <v>17</v>
      </c>
      <c r="C6951">
        <v>13</v>
      </c>
      <c r="I6951">
        <f t="shared" si="216"/>
        <v>0</v>
      </c>
      <c r="J6951">
        <f t="shared" si="217"/>
        <v>0</v>
      </c>
    </row>
    <row r="6952" spans="1:10" x14ac:dyDescent="0.3">
      <c r="A6952">
        <v>10</v>
      </c>
      <c r="B6952">
        <v>17</v>
      </c>
      <c r="C6952">
        <v>14</v>
      </c>
      <c r="I6952">
        <f t="shared" si="216"/>
        <v>0</v>
      </c>
      <c r="J6952">
        <f t="shared" si="217"/>
        <v>0</v>
      </c>
    </row>
    <row r="6953" spans="1:10" x14ac:dyDescent="0.3">
      <c r="A6953">
        <v>10</v>
      </c>
      <c r="B6953">
        <v>17</v>
      </c>
      <c r="C6953">
        <v>15</v>
      </c>
      <c r="I6953">
        <f t="shared" si="216"/>
        <v>0</v>
      </c>
      <c r="J6953">
        <f t="shared" si="217"/>
        <v>0</v>
      </c>
    </row>
    <row r="6954" spans="1:10" x14ac:dyDescent="0.3">
      <c r="A6954">
        <v>10</v>
      </c>
      <c r="B6954">
        <v>17</v>
      </c>
      <c r="C6954">
        <v>16</v>
      </c>
      <c r="I6954">
        <f t="shared" si="216"/>
        <v>0</v>
      </c>
      <c r="J6954">
        <f t="shared" si="217"/>
        <v>0</v>
      </c>
    </row>
    <row r="6955" spans="1:10" x14ac:dyDescent="0.3">
      <c r="A6955">
        <v>10</v>
      </c>
      <c r="B6955">
        <v>17</v>
      </c>
      <c r="C6955">
        <v>17</v>
      </c>
      <c r="I6955">
        <f t="shared" si="216"/>
        <v>0</v>
      </c>
      <c r="J6955">
        <f t="shared" si="217"/>
        <v>0</v>
      </c>
    </row>
    <row r="6956" spans="1:10" x14ac:dyDescent="0.3">
      <c r="A6956">
        <v>10</v>
      </c>
      <c r="B6956">
        <v>17</v>
      </c>
      <c r="C6956">
        <v>18</v>
      </c>
      <c r="I6956">
        <f t="shared" si="216"/>
        <v>0</v>
      </c>
      <c r="J6956">
        <f t="shared" si="217"/>
        <v>0</v>
      </c>
    </row>
    <row r="6957" spans="1:10" x14ac:dyDescent="0.3">
      <c r="A6957">
        <v>10</v>
      </c>
      <c r="B6957">
        <v>17</v>
      </c>
      <c r="C6957">
        <v>19</v>
      </c>
      <c r="I6957">
        <f t="shared" si="216"/>
        <v>0</v>
      </c>
      <c r="J6957">
        <f t="shared" si="217"/>
        <v>0</v>
      </c>
    </row>
    <row r="6958" spans="1:10" x14ac:dyDescent="0.3">
      <c r="A6958">
        <v>10</v>
      </c>
      <c r="B6958">
        <v>17</v>
      </c>
      <c r="C6958">
        <v>20</v>
      </c>
      <c r="I6958">
        <f t="shared" si="216"/>
        <v>0</v>
      </c>
      <c r="J6958">
        <f t="shared" si="217"/>
        <v>0</v>
      </c>
    </row>
    <row r="6959" spans="1:10" x14ac:dyDescent="0.3">
      <c r="A6959">
        <v>10</v>
      </c>
      <c r="B6959">
        <v>17</v>
      </c>
      <c r="C6959">
        <v>21</v>
      </c>
      <c r="I6959">
        <f t="shared" si="216"/>
        <v>0</v>
      </c>
      <c r="J6959">
        <f t="shared" si="217"/>
        <v>0</v>
      </c>
    </row>
    <row r="6960" spans="1:10" x14ac:dyDescent="0.3">
      <c r="A6960">
        <v>10</v>
      </c>
      <c r="B6960">
        <v>17</v>
      </c>
      <c r="C6960">
        <v>22</v>
      </c>
      <c r="I6960">
        <f t="shared" si="216"/>
        <v>0</v>
      </c>
      <c r="J6960">
        <f t="shared" si="217"/>
        <v>0</v>
      </c>
    </row>
    <row r="6961" spans="1:10" x14ac:dyDescent="0.3">
      <c r="A6961">
        <v>10</v>
      </c>
      <c r="B6961">
        <v>17</v>
      </c>
      <c r="C6961">
        <v>23</v>
      </c>
      <c r="I6961">
        <f t="shared" si="216"/>
        <v>0</v>
      </c>
      <c r="J6961">
        <f t="shared" si="217"/>
        <v>0</v>
      </c>
    </row>
    <row r="6962" spans="1:10" x14ac:dyDescent="0.3">
      <c r="A6962">
        <v>10</v>
      </c>
      <c r="B6962">
        <v>18</v>
      </c>
      <c r="C6962">
        <v>0</v>
      </c>
      <c r="I6962">
        <f t="shared" si="216"/>
        <v>0</v>
      </c>
      <c r="J6962">
        <f t="shared" si="217"/>
        <v>0</v>
      </c>
    </row>
    <row r="6963" spans="1:10" x14ac:dyDescent="0.3">
      <c r="A6963">
        <v>10</v>
      </c>
      <c r="B6963">
        <v>18</v>
      </c>
      <c r="C6963">
        <v>1</v>
      </c>
      <c r="I6963">
        <f t="shared" si="216"/>
        <v>0</v>
      </c>
      <c r="J6963">
        <f t="shared" si="217"/>
        <v>0</v>
      </c>
    </row>
    <row r="6964" spans="1:10" x14ac:dyDescent="0.3">
      <c r="A6964">
        <v>10</v>
      </c>
      <c r="B6964">
        <v>18</v>
      </c>
      <c r="C6964">
        <v>2</v>
      </c>
      <c r="I6964">
        <f t="shared" si="216"/>
        <v>0</v>
      </c>
      <c r="J6964">
        <f t="shared" si="217"/>
        <v>0</v>
      </c>
    </row>
    <row r="6965" spans="1:10" x14ac:dyDescent="0.3">
      <c r="A6965">
        <v>10</v>
      </c>
      <c r="B6965">
        <v>18</v>
      </c>
      <c r="C6965">
        <v>3</v>
      </c>
      <c r="I6965">
        <f t="shared" si="216"/>
        <v>0</v>
      </c>
      <c r="J6965">
        <f t="shared" si="217"/>
        <v>0</v>
      </c>
    </row>
    <row r="6966" spans="1:10" x14ac:dyDescent="0.3">
      <c r="A6966">
        <v>10</v>
      </c>
      <c r="B6966">
        <v>18</v>
      </c>
      <c r="C6966">
        <v>4</v>
      </c>
      <c r="I6966">
        <f t="shared" si="216"/>
        <v>0</v>
      </c>
      <c r="J6966">
        <f t="shared" si="217"/>
        <v>0</v>
      </c>
    </row>
    <row r="6967" spans="1:10" x14ac:dyDescent="0.3">
      <c r="A6967">
        <v>10</v>
      </c>
      <c r="B6967">
        <v>18</v>
      </c>
      <c r="C6967">
        <v>5</v>
      </c>
      <c r="I6967">
        <f t="shared" si="216"/>
        <v>0</v>
      </c>
      <c r="J6967">
        <f t="shared" si="217"/>
        <v>0</v>
      </c>
    </row>
    <row r="6968" spans="1:10" x14ac:dyDescent="0.3">
      <c r="A6968">
        <v>10</v>
      </c>
      <c r="B6968">
        <v>18</v>
      </c>
      <c r="C6968">
        <v>6</v>
      </c>
      <c r="I6968">
        <f t="shared" si="216"/>
        <v>0</v>
      </c>
      <c r="J6968">
        <f t="shared" si="217"/>
        <v>0</v>
      </c>
    </row>
    <row r="6969" spans="1:10" x14ac:dyDescent="0.3">
      <c r="A6969">
        <v>10</v>
      </c>
      <c r="B6969">
        <v>18</v>
      </c>
      <c r="C6969">
        <v>7</v>
      </c>
      <c r="I6969">
        <f t="shared" si="216"/>
        <v>0</v>
      </c>
      <c r="J6969">
        <f t="shared" si="217"/>
        <v>0</v>
      </c>
    </row>
    <row r="6970" spans="1:10" x14ac:dyDescent="0.3">
      <c r="A6970">
        <v>10</v>
      </c>
      <c r="B6970">
        <v>18</v>
      </c>
      <c r="C6970">
        <v>8</v>
      </c>
      <c r="I6970">
        <f t="shared" si="216"/>
        <v>0</v>
      </c>
      <c r="J6970">
        <f t="shared" si="217"/>
        <v>0</v>
      </c>
    </row>
    <row r="6971" spans="1:10" x14ac:dyDescent="0.3">
      <c r="A6971">
        <v>10</v>
      </c>
      <c r="B6971">
        <v>18</v>
      </c>
      <c r="C6971">
        <v>9</v>
      </c>
      <c r="I6971">
        <f t="shared" si="216"/>
        <v>0</v>
      </c>
      <c r="J6971">
        <f t="shared" si="217"/>
        <v>0</v>
      </c>
    </row>
    <row r="6972" spans="1:10" x14ac:dyDescent="0.3">
      <c r="A6972">
        <v>10</v>
      </c>
      <c r="B6972">
        <v>18</v>
      </c>
      <c r="C6972">
        <v>10</v>
      </c>
      <c r="I6972">
        <f t="shared" si="216"/>
        <v>0</v>
      </c>
      <c r="J6972">
        <f t="shared" si="217"/>
        <v>0</v>
      </c>
    </row>
    <row r="6973" spans="1:10" x14ac:dyDescent="0.3">
      <c r="A6973">
        <v>10</v>
      </c>
      <c r="B6973">
        <v>18</v>
      </c>
      <c r="C6973">
        <v>11</v>
      </c>
      <c r="I6973">
        <f t="shared" si="216"/>
        <v>0</v>
      </c>
      <c r="J6973">
        <f t="shared" si="217"/>
        <v>0</v>
      </c>
    </row>
    <row r="6974" spans="1:10" x14ac:dyDescent="0.3">
      <c r="A6974">
        <v>10</v>
      </c>
      <c r="B6974">
        <v>18</v>
      </c>
      <c r="C6974">
        <v>12</v>
      </c>
      <c r="I6974">
        <f t="shared" si="216"/>
        <v>0</v>
      </c>
      <c r="J6974">
        <f t="shared" si="217"/>
        <v>0</v>
      </c>
    </row>
    <row r="6975" spans="1:10" x14ac:dyDescent="0.3">
      <c r="A6975">
        <v>10</v>
      </c>
      <c r="B6975">
        <v>18</v>
      </c>
      <c r="C6975">
        <v>13</v>
      </c>
      <c r="I6975">
        <f t="shared" si="216"/>
        <v>0</v>
      </c>
      <c r="J6975">
        <f t="shared" si="217"/>
        <v>0</v>
      </c>
    </row>
    <row r="6976" spans="1:10" x14ac:dyDescent="0.3">
      <c r="A6976">
        <v>10</v>
      </c>
      <c r="B6976">
        <v>18</v>
      </c>
      <c r="C6976">
        <v>14</v>
      </c>
      <c r="I6976">
        <f t="shared" si="216"/>
        <v>0</v>
      </c>
      <c r="J6976">
        <f t="shared" si="217"/>
        <v>0</v>
      </c>
    </row>
    <row r="6977" spans="1:10" x14ac:dyDescent="0.3">
      <c r="A6977">
        <v>10</v>
      </c>
      <c r="B6977">
        <v>18</v>
      </c>
      <c r="C6977">
        <v>15</v>
      </c>
      <c r="I6977">
        <f t="shared" si="216"/>
        <v>0</v>
      </c>
      <c r="J6977">
        <f t="shared" si="217"/>
        <v>0</v>
      </c>
    </row>
    <row r="6978" spans="1:10" x14ac:dyDescent="0.3">
      <c r="A6978">
        <v>10</v>
      </c>
      <c r="B6978">
        <v>18</v>
      </c>
      <c r="C6978">
        <v>16</v>
      </c>
      <c r="I6978">
        <f t="shared" si="216"/>
        <v>0</v>
      </c>
      <c r="J6978">
        <f t="shared" si="217"/>
        <v>0</v>
      </c>
    </row>
    <row r="6979" spans="1:10" x14ac:dyDescent="0.3">
      <c r="A6979">
        <v>10</v>
      </c>
      <c r="B6979">
        <v>18</v>
      </c>
      <c r="C6979">
        <v>17</v>
      </c>
      <c r="I6979">
        <f t="shared" ref="I6979:I7042" si="218">IF(H6979&gt;20,H6979,0)</f>
        <v>0</v>
      </c>
      <c r="J6979">
        <f t="shared" ref="J6979:J7042" si="219">I6979*1000</f>
        <v>0</v>
      </c>
    </row>
    <row r="6980" spans="1:10" x14ac:dyDescent="0.3">
      <c r="A6980">
        <v>10</v>
      </c>
      <c r="B6980">
        <v>18</v>
      </c>
      <c r="C6980">
        <v>18</v>
      </c>
      <c r="I6980">
        <f t="shared" si="218"/>
        <v>0</v>
      </c>
      <c r="J6980">
        <f t="shared" si="219"/>
        <v>0</v>
      </c>
    </row>
    <row r="6981" spans="1:10" x14ac:dyDescent="0.3">
      <c r="A6981">
        <v>10</v>
      </c>
      <c r="B6981">
        <v>18</v>
      </c>
      <c r="C6981">
        <v>19</v>
      </c>
      <c r="I6981">
        <f t="shared" si="218"/>
        <v>0</v>
      </c>
      <c r="J6981">
        <f t="shared" si="219"/>
        <v>0</v>
      </c>
    </row>
    <row r="6982" spans="1:10" x14ac:dyDescent="0.3">
      <c r="A6982">
        <v>10</v>
      </c>
      <c r="B6982">
        <v>18</v>
      </c>
      <c r="C6982">
        <v>20</v>
      </c>
      <c r="I6982">
        <f t="shared" si="218"/>
        <v>0</v>
      </c>
      <c r="J6982">
        <f t="shared" si="219"/>
        <v>0</v>
      </c>
    </row>
    <row r="6983" spans="1:10" x14ac:dyDescent="0.3">
      <c r="A6983">
        <v>10</v>
      </c>
      <c r="B6983">
        <v>18</v>
      </c>
      <c r="C6983">
        <v>21</v>
      </c>
      <c r="I6983">
        <f t="shared" si="218"/>
        <v>0</v>
      </c>
      <c r="J6983">
        <f t="shared" si="219"/>
        <v>0</v>
      </c>
    </row>
    <row r="6984" spans="1:10" x14ac:dyDescent="0.3">
      <c r="A6984">
        <v>10</v>
      </c>
      <c r="B6984">
        <v>18</v>
      </c>
      <c r="C6984">
        <v>22</v>
      </c>
      <c r="I6984">
        <f t="shared" si="218"/>
        <v>0</v>
      </c>
      <c r="J6984">
        <f t="shared" si="219"/>
        <v>0</v>
      </c>
    </row>
    <row r="6985" spans="1:10" x14ac:dyDescent="0.3">
      <c r="A6985">
        <v>10</v>
      </c>
      <c r="B6985">
        <v>18</v>
      </c>
      <c r="C6985">
        <v>23</v>
      </c>
      <c r="I6985">
        <f t="shared" si="218"/>
        <v>0</v>
      </c>
      <c r="J6985">
        <f t="shared" si="219"/>
        <v>0</v>
      </c>
    </row>
    <row r="6986" spans="1:10" x14ac:dyDescent="0.3">
      <c r="A6986">
        <v>10</v>
      </c>
      <c r="B6986">
        <v>19</v>
      </c>
      <c r="C6986">
        <v>0</v>
      </c>
      <c r="I6986">
        <f t="shared" si="218"/>
        <v>0</v>
      </c>
      <c r="J6986">
        <f t="shared" si="219"/>
        <v>0</v>
      </c>
    </row>
    <row r="6987" spans="1:10" x14ac:dyDescent="0.3">
      <c r="A6987">
        <v>10</v>
      </c>
      <c r="B6987">
        <v>19</v>
      </c>
      <c r="C6987">
        <v>1</v>
      </c>
      <c r="I6987">
        <f t="shared" si="218"/>
        <v>0</v>
      </c>
      <c r="J6987">
        <f t="shared" si="219"/>
        <v>0</v>
      </c>
    </row>
    <row r="6988" spans="1:10" x14ac:dyDescent="0.3">
      <c r="A6988">
        <v>10</v>
      </c>
      <c r="B6988">
        <v>19</v>
      </c>
      <c r="C6988">
        <v>2</v>
      </c>
      <c r="I6988">
        <f t="shared" si="218"/>
        <v>0</v>
      </c>
      <c r="J6988">
        <f t="shared" si="219"/>
        <v>0</v>
      </c>
    </row>
    <row r="6989" spans="1:10" x14ac:dyDescent="0.3">
      <c r="A6989">
        <v>10</v>
      </c>
      <c r="B6989">
        <v>19</v>
      </c>
      <c r="C6989">
        <v>3</v>
      </c>
      <c r="I6989">
        <f t="shared" si="218"/>
        <v>0</v>
      </c>
      <c r="J6989">
        <f t="shared" si="219"/>
        <v>0</v>
      </c>
    </row>
    <row r="6990" spans="1:10" x14ac:dyDescent="0.3">
      <c r="A6990">
        <v>10</v>
      </c>
      <c r="B6990">
        <v>19</v>
      </c>
      <c r="C6990">
        <v>4</v>
      </c>
      <c r="I6990">
        <f t="shared" si="218"/>
        <v>0</v>
      </c>
      <c r="J6990">
        <f t="shared" si="219"/>
        <v>0</v>
      </c>
    </row>
    <row r="6991" spans="1:10" x14ac:dyDescent="0.3">
      <c r="A6991">
        <v>10</v>
      </c>
      <c r="B6991">
        <v>19</v>
      </c>
      <c r="C6991">
        <v>5</v>
      </c>
      <c r="I6991">
        <f t="shared" si="218"/>
        <v>0</v>
      </c>
      <c r="J6991">
        <f t="shared" si="219"/>
        <v>0</v>
      </c>
    </row>
    <row r="6992" spans="1:10" x14ac:dyDescent="0.3">
      <c r="A6992">
        <v>10</v>
      </c>
      <c r="B6992">
        <v>19</v>
      </c>
      <c r="C6992">
        <v>6</v>
      </c>
      <c r="I6992">
        <f t="shared" si="218"/>
        <v>0</v>
      </c>
      <c r="J6992">
        <f t="shared" si="219"/>
        <v>0</v>
      </c>
    </row>
    <row r="6993" spans="1:10" x14ac:dyDescent="0.3">
      <c r="A6993">
        <v>10</v>
      </c>
      <c r="B6993">
        <v>19</v>
      </c>
      <c r="C6993">
        <v>7</v>
      </c>
      <c r="I6993">
        <f t="shared" si="218"/>
        <v>0</v>
      </c>
      <c r="J6993">
        <f t="shared" si="219"/>
        <v>0</v>
      </c>
    </row>
    <row r="6994" spans="1:10" x14ac:dyDescent="0.3">
      <c r="A6994">
        <v>10</v>
      </c>
      <c r="B6994">
        <v>19</v>
      </c>
      <c r="C6994">
        <v>8</v>
      </c>
      <c r="I6994">
        <f t="shared" si="218"/>
        <v>0</v>
      </c>
      <c r="J6994">
        <f t="shared" si="219"/>
        <v>0</v>
      </c>
    </row>
    <row r="6995" spans="1:10" x14ac:dyDescent="0.3">
      <c r="A6995">
        <v>10</v>
      </c>
      <c r="B6995">
        <v>19</v>
      </c>
      <c r="C6995">
        <v>9</v>
      </c>
      <c r="I6995">
        <f t="shared" si="218"/>
        <v>0</v>
      </c>
      <c r="J6995">
        <f t="shared" si="219"/>
        <v>0</v>
      </c>
    </row>
    <row r="6996" spans="1:10" x14ac:dyDescent="0.3">
      <c r="A6996">
        <v>10</v>
      </c>
      <c r="B6996">
        <v>19</v>
      </c>
      <c r="C6996">
        <v>10</v>
      </c>
      <c r="I6996">
        <f t="shared" si="218"/>
        <v>0</v>
      </c>
      <c r="J6996">
        <f t="shared" si="219"/>
        <v>0</v>
      </c>
    </row>
    <row r="6997" spans="1:10" x14ac:dyDescent="0.3">
      <c r="A6997">
        <v>10</v>
      </c>
      <c r="B6997">
        <v>19</v>
      </c>
      <c r="C6997">
        <v>11</v>
      </c>
      <c r="I6997">
        <f t="shared" si="218"/>
        <v>0</v>
      </c>
      <c r="J6997">
        <f t="shared" si="219"/>
        <v>0</v>
      </c>
    </row>
    <row r="6998" spans="1:10" x14ac:dyDescent="0.3">
      <c r="A6998">
        <v>10</v>
      </c>
      <c r="B6998">
        <v>19</v>
      </c>
      <c r="C6998">
        <v>12</v>
      </c>
      <c r="I6998">
        <f t="shared" si="218"/>
        <v>0</v>
      </c>
      <c r="J6998">
        <f t="shared" si="219"/>
        <v>0</v>
      </c>
    </row>
    <row r="6999" spans="1:10" x14ac:dyDescent="0.3">
      <c r="A6999">
        <v>10</v>
      </c>
      <c r="B6999">
        <v>19</v>
      </c>
      <c r="C6999">
        <v>13</v>
      </c>
      <c r="I6999">
        <f t="shared" si="218"/>
        <v>0</v>
      </c>
      <c r="J6999">
        <f t="shared" si="219"/>
        <v>0</v>
      </c>
    </row>
    <row r="7000" spans="1:10" x14ac:dyDescent="0.3">
      <c r="A7000">
        <v>10</v>
      </c>
      <c r="B7000">
        <v>19</v>
      </c>
      <c r="C7000">
        <v>14</v>
      </c>
      <c r="I7000">
        <f t="shared" si="218"/>
        <v>0</v>
      </c>
      <c r="J7000">
        <f t="shared" si="219"/>
        <v>0</v>
      </c>
    </row>
    <row r="7001" spans="1:10" x14ac:dyDescent="0.3">
      <c r="A7001">
        <v>10</v>
      </c>
      <c r="B7001">
        <v>19</v>
      </c>
      <c r="C7001">
        <v>15</v>
      </c>
      <c r="I7001">
        <f t="shared" si="218"/>
        <v>0</v>
      </c>
      <c r="J7001">
        <f t="shared" si="219"/>
        <v>0</v>
      </c>
    </row>
    <row r="7002" spans="1:10" x14ac:dyDescent="0.3">
      <c r="A7002">
        <v>10</v>
      </c>
      <c r="B7002">
        <v>19</v>
      </c>
      <c r="C7002">
        <v>16</v>
      </c>
      <c r="I7002">
        <f t="shared" si="218"/>
        <v>0</v>
      </c>
      <c r="J7002">
        <f t="shared" si="219"/>
        <v>0</v>
      </c>
    </row>
    <row r="7003" spans="1:10" x14ac:dyDescent="0.3">
      <c r="A7003">
        <v>10</v>
      </c>
      <c r="B7003">
        <v>19</v>
      </c>
      <c r="C7003">
        <v>17</v>
      </c>
      <c r="I7003">
        <f t="shared" si="218"/>
        <v>0</v>
      </c>
      <c r="J7003">
        <f t="shared" si="219"/>
        <v>0</v>
      </c>
    </row>
    <row r="7004" spans="1:10" x14ac:dyDescent="0.3">
      <c r="A7004">
        <v>10</v>
      </c>
      <c r="B7004">
        <v>19</v>
      </c>
      <c r="C7004">
        <v>18</v>
      </c>
      <c r="I7004">
        <f t="shared" si="218"/>
        <v>0</v>
      </c>
      <c r="J7004">
        <f t="shared" si="219"/>
        <v>0</v>
      </c>
    </row>
    <row r="7005" spans="1:10" x14ac:dyDescent="0.3">
      <c r="A7005">
        <v>10</v>
      </c>
      <c r="B7005">
        <v>19</v>
      </c>
      <c r="C7005">
        <v>19</v>
      </c>
      <c r="I7005">
        <f t="shared" si="218"/>
        <v>0</v>
      </c>
      <c r="J7005">
        <f t="shared" si="219"/>
        <v>0</v>
      </c>
    </row>
    <row r="7006" spans="1:10" x14ac:dyDescent="0.3">
      <c r="A7006">
        <v>10</v>
      </c>
      <c r="B7006">
        <v>19</v>
      </c>
      <c r="C7006">
        <v>20</v>
      </c>
      <c r="I7006">
        <f t="shared" si="218"/>
        <v>0</v>
      </c>
      <c r="J7006">
        <f t="shared" si="219"/>
        <v>0</v>
      </c>
    </row>
    <row r="7007" spans="1:10" x14ac:dyDescent="0.3">
      <c r="A7007">
        <v>10</v>
      </c>
      <c r="B7007">
        <v>19</v>
      </c>
      <c r="C7007">
        <v>21</v>
      </c>
      <c r="I7007">
        <f t="shared" si="218"/>
        <v>0</v>
      </c>
      <c r="J7007">
        <f t="shared" si="219"/>
        <v>0</v>
      </c>
    </row>
    <row r="7008" spans="1:10" x14ac:dyDescent="0.3">
      <c r="A7008">
        <v>10</v>
      </c>
      <c r="B7008">
        <v>19</v>
      </c>
      <c r="C7008">
        <v>22</v>
      </c>
      <c r="I7008">
        <f t="shared" si="218"/>
        <v>0</v>
      </c>
      <c r="J7008">
        <f t="shared" si="219"/>
        <v>0</v>
      </c>
    </row>
    <row r="7009" spans="1:10" x14ac:dyDescent="0.3">
      <c r="A7009">
        <v>10</v>
      </c>
      <c r="B7009">
        <v>19</v>
      </c>
      <c r="C7009">
        <v>23</v>
      </c>
      <c r="I7009">
        <f t="shared" si="218"/>
        <v>0</v>
      </c>
      <c r="J7009">
        <f t="shared" si="219"/>
        <v>0</v>
      </c>
    </row>
    <row r="7010" spans="1:10" x14ac:dyDescent="0.3">
      <c r="A7010">
        <v>10</v>
      </c>
      <c r="B7010">
        <v>20</v>
      </c>
      <c r="C7010">
        <v>0</v>
      </c>
      <c r="I7010">
        <f t="shared" si="218"/>
        <v>0</v>
      </c>
      <c r="J7010">
        <f t="shared" si="219"/>
        <v>0</v>
      </c>
    </row>
    <row r="7011" spans="1:10" x14ac:dyDescent="0.3">
      <c r="A7011">
        <v>10</v>
      </c>
      <c r="B7011">
        <v>20</v>
      </c>
      <c r="C7011">
        <v>1</v>
      </c>
      <c r="I7011">
        <f t="shared" si="218"/>
        <v>0</v>
      </c>
      <c r="J7011">
        <f t="shared" si="219"/>
        <v>0</v>
      </c>
    </row>
    <row r="7012" spans="1:10" x14ac:dyDescent="0.3">
      <c r="A7012">
        <v>10</v>
      </c>
      <c r="B7012">
        <v>20</v>
      </c>
      <c r="C7012">
        <v>2</v>
      </c>
      <c r="I7012">
        <f t="shared" si="218"/>
        <v>0</v>
      </c>
      <c r="J7012">
        <f t="shared" si="219"/>
        <v>0</v>
      </c>
    </row>
    <row r="7013" spans="1:10" x14ac:dyDescent="0.3">
      <c r="A7013">
        <v>10</v>
      </c>
      <c r="B7013">
        <v>20</v>
      </c>
      <c r="C7013">
        <v>3</v>
      </c>
      <c r="I7013">
        <f t="shared" si="218"/>
        <v>0</v>
      </c>
      <c r="J7013">
        <f t="shared" si="219"/>
        <v>0</v>
      </c>
    </row>
    <row r="7014" spans="1:10" x14ac:dyDescent="0.3">
      <c r="A7014">
        <v>10</v>
      </c>
      <c r="B7014">
        <v>20</v>
      </c>
      <c r="C7014">
        <v>4</v>
      </c>
      <c r="I7014">
        <f t="shared" si="218"/>
        <v>0</v>
      </c>
      <c r="J7014">
        <f t="shared" si="219"/>
        <v>0</v>
      </c>
    </row>
    <row r="7015" spans="1:10" x14ac:dyDescent="0.3">
      <c r="A7015">
        <v>10</v>
      </c>
      <c r="B7015">
        <v>20</v>
      </c>
      <c r="C7015">
        <v>5</v>
      </c>
      <c r="I7015">
        <f t="shared" si="218"/>
        <v>0</v>
      </c>
      <c r="J7015">
        <f t="shared" si="219"/>
        <v>0</v>
      </c>
    </row>
    <row r="7016" spans="1:10" x14ac:dyDescent="0.3">
      <c r="A7016">
        <v>10</v>
      </c>
      <c r="B7016">
        <v>20</v>
      </c>
      <c r="C7016">
        <v>6</v>
      </c>
      <c r="I7016">
        <f t="shared" si="218"/>
        <v>0</v>
      </c>
      <c r="J7016">
        <f t="shared" si="219"/>
        <v>0</v>
      </c>
    </row>
    <row r="7017" spans="1:10" x14ac:dyDescent="0.3">
      <c r="A7017">
        <v>10</v>
      </c>
      <c r="B7017">
        <v>20</v>
      </c>
      <c r="C7017">
        <v>7</v>
      </c>
      <c r="I7017">
        <f t="shared" si="218"/>
        <v>0</v>
      </c>
      <c r="J7017">
        <f t="shared" si="219"/>
        <v>0</v>
      </c>
    </row>
    <row r="7018" spans="1:10" x14ac:dyDescent="0.3">
      <c r="A7018">
        <v>10</v>
      </c>
      <c r="B7018">
        <v>20</v>
      </c>
      <c r="C7018">
        <v>8</v>
      </c>
      <c r="I7018">
        <f t="shared" si="218"/>
        <v>0</v>
      </c>
      <c r="J7018">
        <f t="shared" si="219"/>
        <v>0</v>
      </c>
    </row>
    <row r="7019" spans="1:10" x14ac:dyDescent="0.3">
      <c r="A7019">
        <v>10</v>
      </c>
      <c r="B7019">
        <v>20</v>
      </c>
      <c r="C7019">
        <v>9</v>
      </c>
      <c r="I7019">
        <f t="shared" si="218"/>
        <v>0</v>
      </c>
      <c r="J7019">
        <f t="shared" si="219"/>
        <v>0</v>
      </c>
    </row>
    <row r="7020" spans="1:10" x14ac:dyDescent="0.3">
      <c r="A7020">
        <v>10</v>
      </c>
      <c r="B7020">
        <v>20</v>
      </c>
      <c r="C7020">
        <v>10</v>
      </c>
      <c r="I7020">
        <f t="shared" si="218"/>
        <v>0</v>
      </c>
      <c r="J7020">
        <f t="shared" si="219"/>
        <v>0</v>
      </c>
    </row>
    <row r="7021" spans="1:10" x14ac:dyDescent="0.3">
      <c r="A7021">
        <v>10</v>
      </c>
      <c r="B7021">
        <v>20</v>
      </c>
      <c r="C7021">
        <v>11</v>
      </c>
      <c r="I7021">
        <f t="shared" si="218"/>
        <v>0</v>
      </c>
      <c r="J7021">
        <f t="shared" si="219"/>
        <v>0</v>
      </c>
    </row>
    <row r="7022" spans="1:10" x14ac:dyDescent="0.3">
      <c r="A7022">
        <v>10</v>
      </c>
      <c r="B7022">
        <v>20</v>
      </c>
      <c r="C7022">
        <v>12</v>
      </c>
      <c r="I7022">
        <f t="shared" si="218"/>
        <v>0</v>
      </c>
      <c r="J7022">
        <f t="shared" si="219"/>
        <v>0</v>
      </c>
    </row>
    <row r="7023" spans="1:10" x14ac:dyDescent="0.3">
      <c r="A7023">
        <v>10</v>
      </c>
      <c r="B7023">
        <v>20</v>
      </c>
      <c r="C7023">
        <v>13</v>
      </c>
      <c r="I7023">
        <f t="shared" si="218"/>
        <v>0</v>
      </c>
      <c r="J7023">
        <f t="shared" si="219"/>
        <v>0</v>
      </c>
    </row>
    <row r="7024" spans="1:10" x14ac:dyDescent="0.3">
      <c r="A7024">
        <v>10</v>
      </c>
      <c r="B7024">
        <v>20</v>
      </c>
      <c r="C7024">
        <v>14</v>
      </c>
      <c r="I7024">
        <f t="shared" si="218"/>
        <v>0</v>
      </c>
      <c r="J7024">
        <f t="shared" si="219"/>
        <v>0</v>
      </c>
    </row>
    <row r="7025" spans="1:10" x14ac:dyDescent="0.3">
      <c r="A7025">
        <v>10</v>
      </c>
      <c r="B7025">
        <v>20</v>
      </c>
      <c r="C7025">
        <v>15</v>
      </c>
      <c r="I7025">
        <f t="shared" si="218"/>
        <v>0</v>
      </c>
      <c r="J7025">
        <f t="shared" si="219"/>
        <v>0</v>
      </c>
    </row>
    <row r="7026" spans="1:10" x14ac:dyDescent="0.3">
      <c r="A7026">
        <v>10</v>
      </c>
      <c r="B7026">
        <v>20</v>
      </c>
      <c r="C7026">
        <v>16</v>
      </c>
      <c r="I7026">
        <f t="shared" si="218"/>
        <v>0</v>
      </c>
      <c r="J7026">
        <f t="shared" si="219"/>
        <v>0</v>
      </c>
    </row>
    <row r="7027" spans="1:10" x14ac:dyDescent="0.3">
      <c r="A7027">
        <v>10</v>
      </c>
      <c r="B7027">
        <v>20</v>
      </c>
      <c r="C7027">
        <v>17</v>
      </c>
      <c r="I7027">
        <f t="shared" si="218"/>
        <v>0</v>
      </c>
      <c r="J7027">
        <f t="shared" si="219"/>
        <v>0</v>
      </c>
    </row>
    <row r="7028" spans="1:10" x14ac:dyDescent="0.3">
      <c r="A7028">
        <v>10</v>
      </c>
      <c r="B7028">
        <v>20</v>
      </c>
      <c r="C7028">
        <v>18</v>
      </c>
      <c r="I7028">
        <f t="shared" si="218"/>
        <v>0</v>
      </c>
      <c r="J7028">
        <f t="shared" si="219"/>
        <v>0</v>
      </c>
    </row>
    <row r="7029" spans="1:10" x14ac:dyDescent="0.3">
      <c r="A7029">
        <v>10</v>
      </c>
      <c r="B7029">
        <v>20</v>
      </c>
      <c r="C7029">
        <v>19</v>
      </c>
      <c r="I7029">
        <f t="shared" si="218"/>
        <v>0</v>
      </c>
      <c r="J7029">
        <f t="shared" si="219"/>
        <v>0</v>
      </c>
    </row>
    <row r="7030" spans="1:10" x14ac:dyDescent="0.3">
      <c r="A7030">
        <v>10</v>
      </c>
      <c r="B7030">
        <v>20</v>
      </c>
      <c r="C7030">
        <v>20</v>
      </c>
      <c r="I7030">
        <f t="shared" si="218"/>
        <v>0</v>
      </c>
      <c r="J7030">
        <f t="shared" si="219"/>
        <v>0</v>
      </c>
    </row>
    <row r="7031" spans="1:10" x14ac:dyDescent="0.3">
      <c r="A7031">
        <v>10</v>
      </c>
      <c r="B7031">
        <v>20</v>
      </c>
      <c r="C7031">
        <v>21</v>
      </c>
      <c r="I7031">
        <f t="shared" si="218"/>
        <v>0</v>
      </c>
      <c r="J7031">
        <f t="shared" si="219"/>
        <v>0</v>
      </c>
    </row>
    <row r="7032" spans="1:10" x14ac:dyDescent="0.3">
      <c r="A7032">
        <v>10</v>
      </c>
      <c r="B7032">
        <v>20</v>
      </c>
      <c r="C7032">
        <v>22</v>
      </c>
      <c r="I7032">
        <f t="shared" si="218"/>
        <v>0</v>
      </c>
      <c r="J7032">
        <f t="shared" si="219"/>
        <v>0</v>
      </c>
    </row>
    <row r="7033" spans="1:10" x14ac:dyDescent="0.3">
      <c r="A7033">
        <v>10</v>
      </c>
      <c r="B7033">
        <v>20</v>
      </c>
      <c r="C7033">
        <v>23</v>
      </c>
      <c r="I7033">
        <f t="shared" si="218"/>
        <v>0</v>
      </c>
      <c r="J7033">
        <f t="shared" si="219"/>
        <v>0</v>
      </c>
    </row>
    <row r="7034" spans="1:10" x14ac:dyDescent="0.3">
      <c r="A7034">
        <v>10</v>
      </c>
      <c r="B7034">
        <v>21</v>
      </c>
      <c r="C7034">
        <v>0</v>
      </c>
      <c r="I7034">
        <f t="shared" si="218"/>
        <v>0</v>
      </c>
      <c r="J7034">
        <f t="shared" si="219"/>
        <v>0</v>
      </c>
    </row>
    <row r="7035" spans="1:10" x14ac:dyDescent="0.3">
      <c r="A7035">
        <v>10</v>
      </c>
      <c r="B7035">
        <v>21</v>
      </c>
      <c r="C7035">
        <v>1</v>
      </c>
      <c r="I7035">
        <f t="shared" si="218"/>
        <v>0</v>
      </c>
      <c r="J7035">
        <f t="shared" si="219"/>
        <v>0</v>
      </c>
    </row>
    <row r="7036" spans="1:10" x14ac:dyDescent="0.3">
      <c r="A7036">
        <v>10</v>
      </c>
      <c r="B7036">
        <v>21</v>
      </c>
      <c r="C7036">
        <v>2</v>
      </c>
      <c r="I7036">
        <f t="shared" si="218"/>
        <v>0</v>
      </c>
      <c r="J7036">
        <f t="shared" si="219"/>
        <v>0</v>
      </c>
    </row>
    <row r="7037" spans="1:10" x14ac:dyDescent="0.3">
      <c r="A7037">
        <v>10</v>
      </c>
      <c r="B7037">
        <v>21</v>
      </c>
      <c r="C7037">
        <v>3</v>
      </c>
      <c r="I7037">
        <f t="shared" si="218"/>
        <v>0</v>
      </c>
      <c r="J7037">
        <f t="shared" si="219"/>
        <v>0</v>
      </c>
    </row>
    <row r="7038" spans="1:10" x14ac:dyDescent="0.3">
      <c r="A7038">
        <v>10</v>
      </c>
      <c r="B7038">
        <v>21</v>
      </c>
      <c r="C7038">
        <v>4</v>
      </c>
      <c r="I7038">
        <f t="shared" si="218"/>
        <v>0</v>
      </c>
      <c r="J7038">
        <f t="shared" si="219"/>
        <v>0</v>
      </c>
    </row>
    <row r="7039" spans="1:10" x14ac:dyDescent="0.3">
      <c r="A7039">
        <v>10</v>
      </c>
      <c r="B7039">
        <v>21</v>
      </c>
      <c r="C7039">
        <v>5</v>
      </c>
      <c r="I7039">
        <f t="shared" si="218"/>
        <v>0</v>
      </c>
      <c r="J7039">
        <f t="shared" si="219"/>
        <v>0</v>
      </c>
    </row>
    <row r="7040" spans="1:10" x14ac:dyDescent="0.3">
      <c r="A7040">
        <v>10</v>
      </c>
      <c r="B7040">
        <v>21</v>
      </c>
      <c r="C7040">
        <v>6</v>
      </c>
      <c r="I7040">
        <f t="shared" si="218"/>
        <v>0</v>
      </c>
      <c r="J7040">
        <f t="shared" si="219"/>
        <v>0</v>
      </c>
    </row>
    <row r="7041" spans="1:10" x14ac:dyDescent="0.3">
      <c r="A7041">
        <v>10</v>
      </c>
      <c r="B7041">
        <v>21</v>
      </c>
      <c r="C7041">
        <v>7</v>
      </c>
      <c r="I7041">
        <f t="shared" si="218"/>
        <v>0</v>
      </c>
      <c r="J7041">
        <f t="shared" si="219"/>
        <v>0</v>
      </c>
    </row>
    <row r="7042" spans="1:10" x14ac:dyDescent="0.3">
      <c r="A7042">
        <v>10</v>
      </c>
      <c r="B7042">
        <v>21</v>
      </c>
      <c r="C7042">
        <v>8</v>
      </c>
      <c r="I7042">
        <f t="shared" si="218"/>
        <v>0</v>
      </c>
      <c r="J7042">
        <f t="shared" si="219"/>
        <v>0</v>
      </c>
    </row>
    <row r="7043" spans="1:10" x14ac:dyDescent="0.3">
      <c r="A7043">
        <v>10</v>
      </c>
      <c r="B7043">
        <v>21</v>
      </c>
      <c r="C7043">
        <v>9</v>
      </c>
      <c r="I7043">
        <f t="shared" ref="I7043:I7106" si="220">IF(H7043&gt;20,H7043,0)</f>
        <v>0</v>
      </c>
      <c r="J7043">
        <f t="shared" ref="J7043:J7106" si="221">I7043*1000</f>
        <v>0</v>
      </c>
    </row>
    <row r="7044" spans="1:10" x14ac:dyDescent="0.3">
      <c r="A7044">
        <v>10</v>
      </c>
      <c r="B7044">
        <v>21</v>
      </c>
      <c r="C7044">
        <v>10</v>
      </c>
      <c r="I7044">
        <f t="shared" si="220"/>
        <v>0</v>
      </c>
      <c r="J7044">
        <f t="shared" si="221"/>
        <v>0</v>
      </c>
    </row>
    <row r="7045" spans="1:10" x14ac:dyDescent="0.3">
      <c r="A7045">
        <v>10</v>
      </c>
      <c r="B7045">
        <v>21</v>
      </c>
      <c r="C7045">
        <v>11</v>
      </c>
      <c r="I7045">
        <f t="shared" si="220"/>
        <v>0</v>
      </c>
      <c r="J7045">
        <f t="shared" si="221"/>
        <v>0</v>
      </c>
    </row>
    <row r="7046" spans="1:10" x14ac:dyDescent="0.3">
      <c r="A7046">
        <v>10</v>
      </c>
      <c r="B7046">
        <v>21</v>
      </c>
      <c r="C7046">
        <v>12</v>
      </c>
      <c r="I7046">
        <f t="shared" si="220"/>
        <v>0</v>
      </c>
      <c r="J7046">
        <f t="shared" si="221"/>
        <v>0</v>
      </c>
    </row>
    <row r="7047" spans="1:10" x14ac:dyDescent="0.3">
      <c r="A7047">
        <v>10</v>
      </c>
      <c r="B7047">
        <v>21</v>
      </c>
      <c r="C7047">
        <v>13</v>
      </c>
      <c r="I7047">
        <f t="shared" si="220"/>
        <v>0</v>
      </c>
      <c r="J7047">
        <f t="shared" si="221"/>
        <v>0</v>
      </c>
    </row>
    <row r="7048" spans="1:10" x14ac:dyDescent="0.3">
      <c r="A7048">
        <v>10</v>
      </c>
      <c r="B7048">
        <v>21</v>
      </c>
      <c r="C7048">
        <v>14</v>
      </c>
      <c r="I7048">
        <f t="shared" si="220"/>
        <v>0</v>
      </c>
      <c r="J7048">
        <f t="shared" si="221"/>
        <v>0</v>
      </c>
    </row>
    <row r="7049" spans="1:10" x14ac:dyDescent="0.3">
      <c r="A7049">
        <v>10</v>
      </c>
      <c r="B7049">
        <v>21</v>
      </c>
      <c r="C7049">
        <v>15</v>
      </c>
      <c r="I7049">
        <f t="shared" si="220"/>
        <v>0</v>
      </c>
      <c r="J7049">
        <f t="shared" si="221"/>
        <v>0</v>
      </c>
    </row>
    <row r="7050" spans="1:10" x14ac:dyDescent="0.3">
      <c r="A7050">
        <v>10</v>
      </c>
      <c r="B7050">
        <v>21</v>
      </c>
      <c r="C7050">
        <v>16</v>
      </c>
      <c r="I7050">
        <f t="shared" si="220"/>
        <v>0</v>
      </c>
      <c r="J7050">
        <f t="shared" si="221"/>
        <v>0</v>
      </c>
    </row>
    <row r="7051" spans="1:10" x14ac:dyDescent="0.3">
      <c r="A7051">
        <v>10</v>
      </c>
      <c r="B7051">
        <v>21</v>
      </c>
      <c r="C7051">
        <v>17</v>
      </c>
      <c r="I7051">
        <f t="shared" si="220"/>
        <v>0</v>
      </c>
      <c r="J7051">
        <f t="shared" si="221"/>
        <v>0</v>
      </c>
    </row>
    <row r="7052" spans="1:10" x14ac:dyDescent="0.3">
      <c r="A7052">
        <v>10</v>
      </c>
      <c r="B7052">
        <v>21</v>
      </c>
      <c r="C7052">
        <v>18</v>
      </c>
      <c r="I7052">
        <f t="shared" si="220"/>
        <v>0</v>
      </c>
      <c r="J7052">
        <f t="shared" si="221"/>
        <v>0</v>
      </c>
    </row>
    <row r="7053" spans="1:10" x14ac:dyDescent="0.3">
      <c r="A7053">
        <v>10</v>
      </c>
      <c r="B7053">
        <v>21</v>
      </c>
      <c r="C7053">
        <v>19</v>
      </c>
      <c r="I7053">
        <f t="shared" si="220"/>
        <v>0</v>
      </c>
      <c r="J7053">
        <f t="shared" si="221"/>
        <v>0</v>
      </c>
    </row>
    <row r="7054" spans="1:10" x14ac:dyDescent="0.3">
      <c r="A7054">
        <v>10</v>
      </c>
      <c r="B7054">
        <v>21</v>
      </c>
      <c r="C7054">
        <v>20</v>
      </c>
      <c r="I7054">
        <f t="shared" si="220"/>
        <v>0</v>
      </c>
      <c r="J7054">
        <f t="shared" si="221"/>
        <v>0</v>
      </c>
    </row>
    <row r="7055" spans="1:10" x14ac:dyDescent="0.3">
      <c r="A7055">
        <v>10</v>
      </c>
      <c r="B7055">
        <v>21</v>
      </c>
      <c r="C7055">
        <v>21</v>
      </c>
      <c r="I7055">
        <f t="shared" si="220"/>
        <v>0</v>
      </c>
      <c r="J7055">
        <f t="shared" si="221"/>
        <v>0</v>
      </c>
    </row>
    <row r="7056" spans="1:10" x14ac:dyDescent="0.3">
      <c r="A7056">
        <v>10</v>
      </c>
      <c r="B7056">
        <v>21</v>
      </c>
      <c r="C7056">
        <v>22</v>
      </c>
      <c r="I7056">
        <f t="shared" si="220"/>
        <v>0</v>
      </c>
      <c r="J7056">
        <f t="shared" si="221"/>
        <v>0</v>
      </c>
    </row>
    <row r="7057" spans="1:10" x14ac:dyDescent="0.3">
      <c r="A7057">
        <v>10</v>
      </c>
      <c r="B7057">
        <v>21</v>
      </c>
      <c r="C7057">
        <v>23</v>
      </c>
      <c r="I7057">
        <f t="shared" si="220"/>
        <v>0</v>
      </c>
      <c r="J7057">
        <f t="shared" si="221"/>
        <v>0</v>
      </c>
    </row>
    <row r="7058" spans="1:10" x14ac:dyDescent="0.3">
      <c r="A7058">
        <v>10</v>
      </c>
      <c r="B7058">
        <v>22</v>
      </c>
      <c r="C7058">
        <v>0</v>
      </c>
      <c r="I7058">
        <f t="shared" si="220"/>
        <v>0</v>
      </c>
      <c r="J7058">
        <f t="shared" si="221"/>
        <v>0</v>
      </c>
    </row>
    <row r="7059" spans="1:10" x14ac:dyDescent="0.3">
      <c r="A7059">
        <v>10</v>
      </c>
      <c r="B7059">
        <v>22</v>
      </c>
      <c r="C7059">
        <v>1</v>
      </c>
      <c r="I7059">
        <f t="shared" si="220"/>
        <v>0</v>
      </c>
      <c r="J7059">
        <f t="shared" si="221"/>
        <v>0</v>
      </c>
    </row>
    <row r="7060" spans="1:10" x14ac:dyDescent="0.3">
      <c r="A7060">
        <v>10</v>
      </c>
      <c r="B7060">
        <v>22</v>
      </c>
      <c r="C7060">
        <v>2</v>
      </c>
      <c r="I7060">
        <f t="shared" si="220"/>
        <v>0</v>
      </c>
      <c r="J7060">
        <f t="shared" si="221"/>
        <v>0</v>
      </c>
    </row>
    <row r="7061" spans="1:10" x14ac:dyDescent="0.3">
      <c r="A7061">
        <v>10</v>
      </c>
      <c r="B7061">
        <v>22</v>
      </c>
      <c r="C7061">
        <v>3</v>
      </c>
      <c r="I7061">
        <f t="shared" si="220"/>
        <v>0</v>
      </c>
      <c r="J7061">
        <f t="shared" si="221"/>
        <v>0</v>
      </c>
    </row>
    <row r="7062" spans="1:10" x14ac:dyDescent="0.3">
      <c r="A7062">
        <v>10</v>
      </c>
      <c r="B7062">
        <v>22</v>
      </c>
      <c r="C7062">
        <v>4</v>
      </c>
      <c r="I7062">
        <f t="shared" si="220"/>
        <v>0</v>
      </c>
      <c r="J7062">
        <f t="shared" si="221"/>
        <v>0</v>
      </c>
    </row>
    <row r="7063" spans="1:10" x14ac:dyDescent="0.3">
      <c r="A7063">
        <v>10</v>
      </c>
      <c r="B7063">
        <v>22</v>
      </c>
      <c r="C7063">
        <v>5</v>
      </c>
      <c r="I7063">
        <f t="shared" si="220"/>
        <v>0</v>
      </c>
      <c r="J7063">
        <f t="shared" si="221"/>
        <v>0</v>
      </c>
    </row>
    <row r="7064" spans="1:10" x14ac:dyDescent="0.3">
      <c r="A7064">
        <v>10</v>
      </c>
      <c r="B7064">
        <v>22</v>
      </c>
      <c r="C7064">
        <v>6</v>
      </c>
      <c r="I7064">
        <f t="shared" si="220"/>
        <v>0</v>
      </c>
      <c r="J7064">
        <f t="shared" si="221"/>
        <v>0</v>
      </c>
    </row>
    <row r="7065" spans="1:10" x14ac:dyDescent="0.3">
      <c r="A7065">
        <v>10</v>
      </c>
      <c r="B7065">
        <v>22</v>
      </c>
      <c r="C7065">
        <v>7</v>
      </c>
      <c r="I7065">
        <f t="shared" si="220"/>
        <v>0</v>
      </c>
      <c r="J7065">
        <f t="shared" si="221"/>
        <v>0</v>
      </c>
    </row>
    <row r="7066" spans="1:10" x14ac:dyDescent="0.3">
      <c r="A7066">
        <v>10</v>
      </c>
      <c r="B7066">
        <v>22</v>
      </c>
      <c r="C7066">
        <v>8</v>
      </c>
      <c r="I7066">
        <f t="shared" si="220"/>
        <v>0</v>
      </c>
      <c r="J7066">
        <f t="shared" si="221"/>
        <v>0</v>
      </c>
    </row>
    <row r="7067" spans="1:10" x14ac:dyDescent="0.3">
      <c r="A7067">
        <v>10</v>
      </c>
      <c r="B7067">
        <v>22</v>
      </c>
      <c r="C7067">
        <v>9</v>
      </c>
      <c r="I7067">
        <f t="shared" si="220"/>
        <v>0</v>
      </c>
      <c r="J7067">
        <f t="shared" si="221"/>
        <v>0</v>
      </c>
    </row>
    <row r="7068" spans="1:10" x14ac:dyDescent="0.3">
      <c r="A7068">
        <v>10</v>
      </c>
      <c r="B7068">
        <v>22</v>
      </c>
      <c r="C7068">
        <v>10</v>
      </c>
      <c r="I7068">
        <f t="shared" si="220"/>
        <v>0</v>
      </c>
      <c r="J7068">
        <f t="shared" si="221"/>
        <v>0</v>
      </c>
    </row>
    <row r="7069" spans="1:10" x14ac:dyDescent="0.3">
      <c r="A7069">
        <v>10</v>
      </c>
      <c r="B7069">
        <v>22</v>
      </c>
      <c r="C7069">
        <v>11</v>
      </c>
      <c r="I7069">
        <f t="shared" si="220"/>
        <v>0</v>
      </c>
      <c r="J7069">
        <f t="shared" si="221"/>
        <v>0</v>
      </c>
    </row>
    <row r="7070" spans="1:10" x14ac:dyDescent="0.3">
      <c r="A7070">
        <v>10</v>
      </c>
      <c r="B7070">
        <v>22</v>
      </c>
      <c r="C7070">
        <v>12</v>
      </c>
      <c r="I7070">
        <f t="shared" si="220"/>
        <v>0</v>
      </c>
      <c r="J7070">
        <f t="shared" si="221"/>
        <v>0</v>
      </c>
    </row>
    <row r="7071" spans="1:10" x14ac:dyDescent="0.3">
      <c r="A7071">
        <v>10</v>
      </c>
      <c r="B7071">
        <v>22</v>
      </c>
      <c r="C7071">
        <v>13</v>
      </c>
      <c r="I7071">
        <f t="shared" si="220"/>
        <v>0</v>
      </c>
      <c r="J7071">
        <f t="shared" si="221"/>
        <v>0</v>
      </c>
    </row>
    <row r="7072" spans="1:10" x14ac:dyDescent="0.3">
      <c r="A7072">
        <v>10</v>
      </c>
      <c r="B7072">
        <v>22</v>
      </c>
      <c r="C7072">
        <v>14</v>
      </c>
      <c r="I7072">
        <f t="shared" si="220"/>
        <v>0</v>
      </c>
      <c r="J7072">
        <f t="shared" si="221"/>
        <v>0</v>
      </c>
    </row>
    <row r="7073" spans="1:10" x14ac:dyDescent="0.3">
      <c r="A7073">
        <v>10</v>
      </c>
      <c r="B7073">
        <v>22</v>
      </c>
      <c r="C7073">
        <v>15</v>
      </c>
      <c r="I7073">
        <f t="shared" si="220"/>
        <v>0</v>
      </c>
      <c r="J7073">
        <f t="shared" si="221"/>
        <v>0</v>
      </c>
    </row>
    <row r="7074" spans="1:10" x14ac:dyDescent="0.3">
      <c r="A7074">
        <v>10</v>
      </c>
      <c r="B7074">
        <v>22</v>
      </c>
      <c r="C7074">
        <v>16</v>
      </c>
      <c r="I7074">
        <f t="shared" si="220"/>
        <v>0</v>
      </c>
      <c r="J7074">
        <f t="shared" si="221"/>
        <v>0</v>
      </c>
    </row>
    <row r="7075" spans="1:10" x14ac:dyDescent="0.3">
      <c r="A7075">
        <v>10</v>
      </c>
      <c r="B7075">
        <v>22</v>
      </c>
      <c r="C7075">
        <v>17</v>
      </c>
      <c r="I7075">
        <f t="shared" si="220"/>
        <v>0</v>
      </c>
      <c r="J7075">
        <f t="shared" si="221"/>
        <v>0</v>
      </c>
    </row>
    <row r="7076" spans="1:10" x14ac:dyDescent="0.3">
      <c r="A7076">
        <v>10</v>
      </c>
      <c r="B7076">
        <v>22</v>
      </c>
      <c r="C7076">
        <v>18</v>
      </c>
      <c r="I7076">
        <f t="shared" si="220"/>
        <v>0</v>
      </c>
      <c r="J7076">
        <f t="shared" si="221"/>
        <v>0</v>
      </c>
    </row>
    <row r="7077" spans="1:10" x14ac:dyDescent="0.3">
      <c r="A7077">
        <v>10</v>
      </c>
      <c r="B7077">
        <v>22</v>
      </c>
      <c r="C7077">
        <v>19</v>
      </c>
      <c r="I7077">
        <f t="shared" si="220"/>
        <v>0</v>
      </c>
      <c r="J7077">
        <f t="shared" si="221"/>
        <v>0</v>
      </c>
    </row>
    <row r="7078" spans="1:10" x14ac:dyDescent="0.3">
      <c r="A7078">
        <v>10</v>
      </c>
      <c r="B7078">
        <v>22</v>
      </c>
      <c r="C7078">
        <v>20</v>
      </c>
      <c r="I7078">
        <f t="shared" si="220"/>
        <v>0</v>
      </c>
      <c r="J7078">
        <f t="shared" si="221"/>
        <v>0</v>
      </c>
    </row>
    <row r="7079" spans="1:10" x14ac:dyDescent="0.3">
      <c r="A7079">
        <v>10</v>
      </c>
      <c r="B7079">
        <v>22</v>
      </c>
      <c r="C7079">
        <v>21</v>
      </c>
      <c r="I7079">
        <f t="shared" si="220"/>
        <v>0</v>
      </c>
      <c r="J7079">
        <f t="shared" si="221"/>
        <v>0</v>
      </c>
    </row>
    <row r="7080" spans="1:10" x14ac:dyDescent="0.3">
      <c r="A7080">
        <v>10</v>
      </c>
      <c r="B7080">
        <v>22</v>
      </c>
      <c r="C7080">
        <v>22</v>
      </c>
      <c r="I7080">
        <f t="shared" si="220"/>
        <v>0</v>
      </c>
      <c r="J7080">
        <f t="shared" si="221"/>
        <v>0</v>
      </c>
    </row>
    <row r="7081" spans="1:10" x14ac:dyDescent="0.3">
      <c r="A7081">
        <v>10</v>
      </c>
      <c r="B7081">
        <v>22</v>
      </c>
      <c r="C7081">
        <v>23</v>
      </c>
      <c r="I7081">
        <f t="shared" si="220"/>
        <v>0</v>
      </c>
      <c r="J7081">
        <f t="shared" si="221"/>
        <v>0</v>
      </c>
    </row>
    <row r="7082" spans="1:10" x14ac:dyDescent="0.3">
      <c r="A7082">
        <v>10</v>
      </c>
      <c r="B7082">
        <v>23</v>
      </c>
      <c r="C7082">
        <v>0</v>
      </c>
      <c r="I7082">
        <f t="shared" si="220"/>
        <v>0</v>
      </c>
      <c r="J7082">
        <f t="shared" si="221"/>
        <v>0</v>
      </c>
    </row>
    <row r="7083" spans="1:10" x14ac:dyDescent="0.3">
      <c r="A7083">
        <v>10</v>
      </c>
      <c r="B7083">
        <v>23</v>
      </c>
      <c r="C7083">
        <v>1</v>
      </c>
      <c r="I7083">
        <f t="shared" si="220"/>
        <v>0</v>
      </c>
      <c r="J7083">
        <f t="shared" si="221"/>
        <v>0</v>
      </c>
    </row>
    <row r="7084" spans="1:10" x14ac:dyDescent="0.3">
      <c r="A7084">
        <v>10</v>
      </c>
      <c r="B7084">
        <v>23</v>
      </c>
      <c r="C7084">
        <v>2</v>
      </c>
      <c r="I7084">
        <f t="shared" si="220"/>
        <v>0</v>
      </c>
      <c r="J7084">
        <f t="shared" si="221"/>
        <v>0</v>
      </c>
    </row>
    <row r="7085" spans="1:10" x14ac:dyDescent="0.3">
      <c r="A7085">
        <v>10</v>
      </c>
      <c r="B7085">
        <v>23</v>
      </c>
      <c r="C7085">
        <v>3</v>
      </c>
      <c r="I7085">
        <f t="shared" si="220"/>
        <v>0</v>
      </c>
      <c r="J7085">
        <f t="shared" si="221"/>
        <v>0</v>
      </c>
    </row>
    <row r="7086" spans="1:10" x14ac:dyDescent="0.3">
      <c r="A7086">
        <v>10</v>
      </c>
      <c r="B7086">
        <v>23</v>
      </c>
      <c r="C7086">
        <v>4</v>
      </c>
      <c r="I7086">
        <f t="shared" si="220"/>
        <v>0</v>
      </c>
      <c r="J7086">
        <f t="shared" si="221"/>
        <v>0</v>
      </c>
    </row>
    <row r="7087" spans="1:10" x14ac:dyDescent="0.3">
      <c r="A7087">
        <v>10</v>
      </c>
      <c r="B7087">
        <v>23</v>
      </c>
      <c r="C7087">
        <v>5</v>
      </c>
      <c r="I7087">
        <f t="shared" si="220"/>
        <v>0</v>
      </c>
      <c r="J7087">
        <f t="shared" si="221"/>
        <v>0</v>
      </c>
    </row>
    <row r="7088" spans="1:10" x14ac:dyDescent="0.3">
      <c r="A7088">
        <v>10</v>
      </c>
      <c r="B7088">
        <v>23</v>
      </c>
      <c r="C7088">
        <v>6</v>
      </c>
      <c r="I7088">
        <f t="shared" si="220"/>
        <v>0</v>
      </c>
      <c r="J7088">
        <f t="shared" si="221"/>
        <v>0</v>
      </c>
    </row>
    <row r="7089" spans="1:10" x14ac:dyDescent="0.3">
      <c r="A7089">
        <v>10</v>
      </c>
      <c r="B7089">
        <v>23</v>
      </c>
      <c r="C7089">
        <v>7</v>
      </c>
      <c r="I7089">
        <f t="shared" si="220"/>
        <v>0</v>
      </c>
      <c r="J7089">
        <f t="shared" si="221"/>
        <v>0</v>
      </c>
    </row>
    <row r="7090" spans="1:10" x14ac:dyDescent="0.3">
      <c r="A7090">
        <v>10</v>
      </c>
      <c r="B7090">
        <v>23</v>
      </c>
      <c r="C7090">
        <v>8</v>
      </c>
      <c r="I7090">
        <f t="shared" si="220"/>
        <v>0</v>
      </c>
      <c r="J7090">
        <f t="shared" si="221"/>
        <v>0</v>
      </c>
    </row>
    <row r="7091" spans="1:10" x14ac:dyDescent="0.3">
      <c r="A7091">
        <v>10</v>
      </c>
      <c r="B7091">
        <v>23</v>
      </c>
      <c r="C7091">
        <v>9</v>
      </c>
      <c r="I7091">
        <f t="shared" si="220"/>
        <v>0</v>
      </c>
      <c r="J7091">
        <f t="shared" si="221"/>
        <v>0</v>
      </c>
    </row>
    <row r="7092" spans="1:10" x14ac:dyDescent="0.3">
      <c r="A7092">
        <v>10</v>
      </c>
      <c r="B7092">
        <v>23</v>
      </c>
      <c r="C7092">
        <v>10</v>
      </c>
      <c r="I7092">
        <f t="shared" si="220"/>
        <v>0</v>
      </c>
      <c r="J7092">
        <f t="shared" si="221"/>
        <v>0</v>
      </c>
    </row>
    <row r="7093" spans="1:10" x14ac:dyDescent="0.3">
      <c r="A7093">
        <v>10</v>
      </c>
      <c r="B7093">
        <v>23</v>
      </c>
      <c r="C7093">
        <v>11</v>
      </c>
      <c r="I7093">
        <f t="shared" si="220"/>
        <v>0</v>
      </c>
      <c r="J7093">
        <f t="shared" si="221"/>
        <v>0</v>
      </c>
    </row>
    <row r="7094" spans="1:10" x14ac:dyDescent="0.3">
      <c r="A7094">
        <v>10</v>
      </c>
      <c r="B7094">
        <v>23</v>
      </c>
      <c r="C7094">
        <v>12</v>
      </c>
      <c r="I7094">
        <f t="shared" si="220"/>
        <v>0</v>
      </c>
      <c r="J7094">
        <f t="shared" si="221"/>
        <v>0</v>
      </c>
    </row>
    <row r="7095" spans="1:10" x14ac:dyDescent="0.3">
      <c r="A7095">
        <v>10</v>
      </c>
      <c r="B7095">
        <v>23</v>
      </c>
      <c r="C7095">
        <v>13</v>
      </c>
      <c r="I7095">
        <f t="shared" si="220"/>
        <v>0</v>
      </c>
      <c r="J7095">
        <f t="shared" si="221"/>
        <v>0</v>
      </c>
    </row>
    <row r="7096" spans="1:10" x14ac:dyDescent="0.3">
      <c r="A7096">
        <v>10</v>
      </c>
      <c r="B7096">
        <v>23</v>
      </c>
      <c r="C7096">
        <v>14</v>
      </c>
      <c r="I7096">
        <f t="shared" si="220"/>
        <v>0</v>
      </c>
      <c r="J7096">
        <f t="shared" si="221"/>
        <v>0</v>
      </c>
    </row>
    <row r="7097" spans="1:10" x14ac:dyDescent="0.3">
      <c r="A7097">
        <v>10</v>
      </c>
      <c r="B7097">
        <v>23</v>
      </c>
      <c r="C7097">
        <v>15</v>
      </c>
      <c r="I7097">
        <f t="shared" si="220"/>
        <v>0</v>
      </c>
      <c r="J7097">
        <f t="shared" si="221"/>
        <v>0</v>
      </c>
    </row>
    <row r="7098" spans="1:10" x14ac:dyDescent="0.3">
      <c r="A7098">
        <v>10</v>
      </c>
      <c r="B7098">
        <v>23</v>
      </c>
      <c r="C7098">
        <v>16</v>
      </c>
      <c r="I7098">
        <f t="shared" si="220"/>
        <v>0</v>
      </c>
      <c r="J7098">
        <f t="shared" si="221"/>
        <v>0</v>
      </c>
    </row>
    <row r="7099" spans="1:10" x14ac:dyDescent="0.3">
      <c r="A7099">
        <v>10</v>
      </c>
      <c r="B7099">
        <v>23</v>
      </c>
      <c r="C7099">
        <v>17</v>
      </c>
      <c r="I7099">
        <f t="shared" si="220"/>
        <v>0</v>
      </c>
      <c r="J7099">
        <f t="shared" si="221"/>
        <v>0</v>
      </c>
    </row>
    <row r="7100" spans="1:10" x14ac:dyDescent="0.3">
      <c r="A7100">
        <v>10</v>
      </c>
      <c r="B7100">
        <v>23</v>
      </c>
      <c r="C7100">
        <v>18</v>
      </c>
      <c r="I7100">
        <f t="shared" si="220"/>
        <v>0</v>
      </c>
      <c r="J7100">
        <f t="shared" si="221"/>
        <v>0</v>
      </c>
    </row>
    <row r="7101" spans="1:10" x14ac:dyDescent="0.3">
      <c r="A7101">
        <v>10</v>
      </c>
      <c r="B7101">
        <v>23</v>
      </c>
      <c r="C7101">
        <v>19</v>
      </c>
      <c r="I7101">
        <f t="shared" si="220"/>
        <v>0</v>
      </c>
      <c r="J7101">
        <f t="shared" si="221"/>
        <v>0</v>
      </c>
    </row>
    <row r="7102" spans="1:10" x14ac:dyDescent="0.3">
      <c r="A7102">
        <v>10</v>
      </c>
      <c r="B7102">
        <v>23</v>
      </c>
      <c r="C7102">
        <v>20</v>
      </c>
      <c r="I7102">
        <f t="shared" si="220"/>
        <v>0</v>
      </c>
      <c r="J7102">
        <f t="shared" si="221"/>
        <v>0</v>
      </c>
    </row>
    <row r="7103" spans="1:10" x14ac:dyDescent="0.3">
      <c r="A7103">
        <v>10</v>
      </c>
      <c r="B7103">
        <v>23</v>
      </c>
      <c r="C7103">
        <v>21</v>
      </c>
      <c r="I7103">
        <f t="shared" si="220"/>
        <v>0</v>
      </c>
      <c r="J7103">
        <f t="shared" si="221"/>
        <v>0</v>
      </c>
    </row>
    <row r="7104" spans="1:10" x14ac:dyDescent="0.3">
      <c r="A7104">
        <v>10</v>
      </c>
      <c r="B7104">
        <v>23</v>
      </c>
      <c r="C7104">
        <v>22</v>
      </c>
      <c r="I7104">
        <f t="shared" si="220"/>
        <v>0</v>
      </c>
      <c r="J7104">
        <f t="shared" si="221"/>
        <v>0</v>
      </c>
    </row>
    <row r="7105" spans="1:10" x14ac:dyDescent="0.3">
      <c r="A7105">
        <v>10</v>
      </c>
      <c r="B7105">
        <v>23</v>
      </c>
      <c r="C7105">
        <v>23</v>
      </c>
      <c r="I7105">
        <f t="shared" si="220"/>
        <v>0</v>
      </c>
      <c r="J7105">
        <f t="shared" si="221"/>
        <v>0</v>
      </c>
    </row>
    <row r="7106" spans="1:10" x14ac:dyDescent="0.3">
      <c r="A7106">
        <v>10</v>
      </c>
      <c r="B7106">
        <v>24</v>
      </c>
      <c r="C7106">
        <v>0</v>
      </c>
      <c r="I7106">
        <f t="shared" si="220"/>
        <v>0</v>
      </c>
      <c r="J7106">
        <f t="shared" si="221"/>
        <v>0</v>
      </c>
    </row>
    <row r="7107" spans="1:10" x14ac:dyDescent="0.3">
      <c r="A7107">
        <v>10</v>
      </c>
      <c r="B7107">
        <v>24</v>
      </c>
      <c r="C7107">
        <v>1</v>
      </c>
      <c r="I7107">
        <f t="shared" ref="I7107:I7170" si="222">IF(H7107&gt;20,H7107,0)</f>
        <v>0</v>
      </c>
      <c r="J7107">
        <f t="shared" ref="J7107:J7170" si="223">I7107*1000</f>
        <v>0</v>
      </c>
    </row>
    <row r="7108" spans="1:10" x14ac:dyDescent="0.3">
      <c r="A7108">
        <v>10</v>
      </c>
      <c r="B7108">
        <v>24</v>
      </c>
      <c r="C7108">
        <v>2</v>
      </c>
      <c r="I7108">
        <f t="shared" si="222"/>
        <v>0</v>
      </c>
      <c r="J7108">
        <f t="shared" si="223"/>
        <v>0</v>
      </c>
    </row>
    <row r="7109" spans="1:10" x14ac:dyDescent="0.3">
      <c r="A7109">
        <v>10</v>
      </c>
      <c r="B7109">
        <v>24</v>
      </c>
      <c r="C7109">
        <v>3</v>
      </c>
      <c r="I7109">
        <f t="shared" si="222"/>
        <v>0</v>
      </c>
      <c r="J7109">
        <f t="shared" si="223"/>
        <v>0</v>
      </c>
    </row>
    <row r="7110" spans="1:10" x14ac:dyDescent="0.3">
      <c r="A7110">
        <v>10</v>
      </c>
      <c r="B7110">
        <v>24</v>
      </c>
      <c r="C7110">
        <v>4</v>
      </c>
      <c r="I7110">
        <f t="shared" si="222"/>
        <v>0</v>
      </c>
      <c r="J7110">
        <f t="shared" si="223"/>
        <v>0</v>
      </c>
    </row>
    <row r="7111" spans="1:10" x14ac:dyDescent="0.3">
      <c r="A7111">
        <v>10</v>
      </c>
      <c r="B7111">
        <v>24</v>
      </c>
      <c r="C7111">
        <v>5</v>
      </c>
      <c r="I7111">
        <f t="shared" si="222"/>
        <v>0</v>
      </c>
      <c r="J7111">
        <f t="shared" si="223"/>
        <v>0</v>
      </c>
    </row>
    <row r="7112" spans="1:10" x14ac:dyDescent="0.3">
      <c r="A7112">
        <v>10</v>
      </c>
      <c r="B7112">
        <v>24</v>
      </c>
      <c r="C7112">
        <v>6</v>
      </c>
      <c r="I7112">
        <f t="shared" si="222"/>
        <v>0</v>
      </c>
      <c r="J7112">
        <f t="shared" si="223"/>
        <v>0</v>
      </c>
    </row>
    <row r="7113" spans="1:10" x14ac:dyDescent="0.3">
      <c r="A7113">
        <v>10</v>
      </c>
      <c r="B7113">
        <v>24</v>
      </c>
      <c r="C7113">
        <v>7</v>
      </c>
      <c r="I7113">
        <f t="shared" si="222"/>
        <v>0</v>
      </c>
      <c r="J7113">
        <f t="shared" si="223"/>
        <v>0</v>
      </c>
    </row>
    <row r="7114" spans="1:10" x14ac:dyDescent="0.3">
      <c r="A7114">
        <v>10</v>
      </c>
      <c r="B7114">
        <v>24</v>
      </c>
      <c r="C7114">
        <v>8</v>
      </c>
      <c r="I7114">
        <f t="shared" si="222"/>
        <v>0</v>
      </c>
      <c r="J7114">
        <f t="shared" si="223"/>
        <v>0</v>
      </c>
    </row>
    <row r="7115" spans="1:10" x14ac:dyDescent="0.3">
      <c r="A7115">
        <v>10</v>
      </c>
      <c r="B7115">
        <v>24</v>
      </c>
      <c r="C7115">
        <v>9</v>
      </c>
      <c r="I7115">
        <f t="shared" si="222"/>
        <v>0</v>
      </c>
      <c r="J7115">
        <f t="shared" si="223"/>
        <v>0</v>
      </c>
    </row>
    <row r="7116" spans="1:10" x14ac:dyDescent="0.3">
      <c r="A7116">
        <v>10</v>
      </c>
      <c r="B7116">
        <v>24</v>
      </c>
      <c r="C7116">
        <v>10</v>
      </c>
      <c r="I7116">
        <f t="shared" si="222"/>
        <v>0</v>
      </c>
      <c r="J7116">
        <f t="shared" si="223"/>
        <v>0</v>
      </c>
    </row>
    <row r="7117" spans="1:10" x14ac:dyDescent="0.3">
      <c r="A7117">
        <v>10</v>
      </c>
      <c r="B7117">
        <v>24</v>
      </c>
      <c r="C7117">
        <v>11</v>
      </c>
      <c r="I7117">
        <f t="shared" si="222"/>
        <v>0</v>
      </c>
      <c r="J7117">
        <f t="shared" si="223"/>
        <v>0</v>
      </c>
    </row>
    <row r="7118" spans="1:10" x14ac:dyDescent="0.3">
      <c r="A7118">
        <v>10</v>
      </c>
      <c r="B7118">
        <v>24</v>
      </c>
      <c r="C7118">
        <v>12</v>
      </c>
      <c r="I7118">
        <f t="shared" si="222"/>
        <v>0</v>
      </c>
      <c r="J7118">
        <f t="shared" si="223"/>
        <v>0</v>
      </c>
    </row>
    <row r="7119" spans="1:10" x14ac:dyDescent="0.3">
      <c r="A7119">
        <v>10</v>
      </c>
      <c r="B7119">
        <v>24</v>
      </c>
      <c r="C7119">
        <v>13</v>
      </c>
      <c r="I7119">
        <f t="shared" si="222"/>
        <v>0</v>
      </c>
      <c r="J7119">
        <f t="shared" si="223"/>
        <v>0</v>
      </c>
    </row>
    <row r="7120" spans="1:10" x14ac:dyDescent="0.3">
      <c r="A7120">
        <v>10</v>
      </c>
      <c r="B7120">
        <v>24</v>
      </c>
      <c r="C7120">
        <v>14</v>
      </c>
      <c r="I7120">
        <f t="shared" si="222"/>
        <v>0</v>
      </c>
      <c r="J7120">
        <f t="shared" si="223"/>
        <v>0</v>
      </c>
    </row>
    <row r="7121" spans="1:10" x14ac:dyDescent="0.3">
      <c r="A7121">
        <v>10</v>
      </c>
      <c r="B7121">
        <v>24</v>
      </c>
      <c r="C7121">
        <v>15</v>
      </c>
      <c r="I7121">
        <f t="shared" si="222"/>
        <v>0</v>
      </c>
      <c r="J7121">
        <f t="shared" si="223"/>
        <v>0</v>
      </c>
    </row>
    <row r="7122" spans="1:10" x14ac:dyDescent="0.3">
      <c r="A7122">
        <v>10</v>
      </c>
      <c r="B7122">
        <v>24</v>
      </c>
      <c r="C7122">
        <v>16</v>
      </c>
      <c r="I7122">
        <f t="shared" si="222"/>
        <v>0</v>
      </c>
      <c r="J7122">
        <f t="shared" si="223"/>
        <v>0</v>
      </c>
    </row>
    <row r="7123" spans="1:10" x14ac:dyDescent="0.3">
      <c r="A7123">
        <v>10</v>
      </c>
      <c r="B7123">
        <v>24</v>
      </c>
      <c r="C7123">
        <v>17</v>
      </c>
      <c r="I7123">
        <f t="shared" si="222"/>
        <v>0</v>
      </c>
      <c r="J7123">
        <f t="shared" si="223"/>
        <v>0</v>
      </c>
    </row>
    <row r="7124" spans="1:10" x14ac:dyDescent="0.3">
      <c r="A7124">
        <v>10</v>
      </c>
      <c r="B7124">
        <v>24</v>
      </c>
      <c r="C7124">
        <v>18</v>
      </c>
      <c r="I7124">
        <f t="shared" si="222"/>
        <v>0</v>
      </c>
      <c r="J7124">
        <f t="shared" si="223"/>
        <v>0</v>
      </c>
    </row>
    <row r="7125" spans="1:10" x14ac:dyDescent="0.3">
      <c r="A7125">
        <v>10</v>
      </c>
      <c r="B7125">
        <v>24</v>
      </c>
      <c r="C7125">
        <v>19</v>
      </c>
      <c r="I7125">
        <f t="shared" si="222"/>
        <v>0</v>
      </c>
      <c r="J7125">
        <f t="shared" si="223"/>
        <v>0</v>
      </c>
    </row>
    <row r="7126" spans="1:10" x14ac:dyDescent="0.3">
      <c r="A7126">
        <v>10</v>
      </c>
      <c r="B7126">
        <v>24</v>
      </c>
      <c r="C7126">
        <v>20</v>
      </c>
      <c r="I7126">
        <f t="shared" si="222"/>
        <v>0</v>
      </c>
      <c r="J7126">
        <f t="shared" si="223"/>
        <v>0</v>
      </c>
    </row>
    <row r="7127" spans="1:10" x14ac:dyDescent="0.3">
      <c r="A7127">
        <v>10</v>
      </c>
      <c r="B7127">
        <v>24</v>
      </c>
      <c r="C7127">
        <v>21</v>
      </c>
      <c r="I7127">
        <f t="shared" si="222"/>
        <v>0</v>
      </c>
      <c r="J7127">
        <f t="shared" si="223"/>
        <v>0</v>
      </c>
    </row>
    <row r="7128" spans="1:10" x14ac:dyDescent="0.3">
      <c r="A7128">
        <v>10</v>
      </c>
      <c r="B7128">
        <v>24</v>
      </c>
      <c r="C7128">
        <v>22</v>
      </c>
      <c r="I7128">
        <f t="shared" si="222"/>
        <v>0</v>
      </c>
      <c r="J7128">
        <f t="shared" si="223"/>
        <v>0</v>
      </c>
    </row>
    <row r="7129" spans="1:10" x14ac:dyDescent="0.3">
      <c r="A7129">
        <v>10</v>
      </c>
      <c r="B7129">
        <v>24</v>
      </c>
      <c r="C7129">
        <v>23</v>
      </c>
      <c r="I7129">
        <f t="shared" si="222"/>
        <v>0</v>
      </c>
      <c r="J7129">
        <f t="shared" si="223"/>
        <v>0</v>
      </c>
    </row>
    <row r="7130" spans="1:10" x14ac:dyDescent="0.3">
      <c r="A7130">
        <v>10</v>
      </c>
      <c r="B7130">
        <v>25</v>
      </c>
      <c r="C7130">
        <v>0</v>
      </c>
      <c r="I7130">
        <f t="shared" si="222"/>
        <v>0</v>
      </c>
      <c r="J7130">
        <f t="shared" si="223"/>
        <v>0</v>
      </c>
    </row>
    <row r="7131" spans="1:10" x14ac:dyDescent="0.3">
      <c r="A7131">
        <v>10</v>
      </c>
      <c r="B7131">
        <v>25</v>
      </c>
      <c r="C7131">
        <v>1</v>
      </c>
      <c r="I7131">
        <f t="shared" si="222"/>
        <v>0</v>
      </c>
      <c r="J7131">
        <f t="shared" si="223"/>
        <v>0</v>
      </c>
    </row>
    <row r="7132" spans="1:10" x14ac:dyDescent="0.3">
      <c r="A7132">
        <v>10</v>
      </c>
      <c r="B7132">
        <v>25</v>
      </c>
      <c r="C7132">
        <v>2</v>
      </c>
      <c r="I7132">
        <f t="shared" si="222"/>
        <v>0</v>
      </c>
      <c r="J7132">
        <f t="shared" si="223"/>
        <v>0</v>
      </c>
    </row>
    <row r="7133" spans="1:10" x14ac:dyDescent="0.3">
      <c r="A7133">
        <v>10</v>
      </c>
      <c r="B7133">
        <v>25</v>
      </c>
      <c r="C7133">
        <v>3</v>
      </c>
      <c r="I7133">
        <f t="shared" si="222"/>
        <v>0</v>
      </c>
      <c r="J7133">
        <f t="shared" si="223"/>
        <v>0</v>
      </c>
    </row>
    <row r="7134" spans="1:10" x14ac:dyDescent="0.3">
      <c r="A7134">
        <v>10</v>
      </c>
      <c r="B7134">
        <v>25</v>
      </c>
      <c r="C7134">
        <v>4</v>
      </c>
      <c r="I7134">
        <f t="shared" si="222"/>
        <v>0</v>
      </c>
      <c r="J7134">
        <f t="shared" si="223"/>
        <v>0</v>
      </c>
    </row>
    <row r="7135" spans="1:10" x14ac:dyDescent="0.3">
      <c r="A7135">
        <v>10</v>
      </c>
      <c r="B7135">
        <v>25</v>
      </c>
      <c r="C7135">
        <v>5</v>
      </c>
      <c r="I7135">
        <f t="shared" si="222"/>
        <v>0</v>
      </c>
      <c r="J7135">
        <f t="shared" si="223"/>
        <v>0</v>
      </c>
    </row>
    <row r="7136" spans="1:10" x14ac:dyDescent="0.3">
      <c r="A7136">
        <v>10</v>
      </c>
      <c r="B7136">
        <v>25</v>
      </c>
      <c r="C7136">
        <v>6</v>
      </c>
      <c r="I7136">
        <f t="shared" si="222"/>
        <v>0</v>
      </c>
      <c r="J7136">
        <f t="shared" si="223"/>
        <v>0</v>
      </c>
    </row>
    <row r="7137" spans="1:10" x14ac:dyDescent="0.3">
      <c r="A7137">
        <v>10</v>
      </c>
      <c r="B7137">
        <v>25</v>
      </c>
      <c r="C7137">
        <v>7</v>
      </c>
      <c r="I7137">
        <f t="shared" si="222"/>
        <v>0</v>
      </c>
      <c r="J7137">
        <f t="shared" si="223"/>
        <v>0</v>
      </c>
    </row>
    <row r="7138" spans="1:10" x14ac:dyDescent="0.3">
      <c r="A7138">
        <v>10</v>
      </c>
      <c r="B7138">
        <v>25</v>
      </c>
      <c r="C7138">
        <v>8</v>
      </c>
      <c r="I7138">
        <f t="shared" si="222"/>
        <v>0</v>
      </c>
      <c r="J7138">
        <f t="shared" si="223"/>
        <v>0</v>
      </c>
    </row>
    <row r="7139" spans="1:10" x14ac:dyDescent="0.3">
      <c r="A7139">
        <v>10</v>
      </c>
      <c r="B7139">
        <v>25</v>
      </c>
      <c r="C7139">
        <v>9</v>
      </c>
      <c r="I7139">
        <f t="shared" si="222"/>
        <v>0</v>
      </c>
      <c r="J7139">
        <f t="shared" si="223"/>
        <v>0</v>
      </c>
    </row>
    <row r="7140" spans="1:10" x14ac:dyDescent="0.3">
      <c r="A7140">
        <v>10</v>
      </c>
      <c r="B7140">
        <v>25</v>
      </c>
      <c r="C7140">
        <v>10</v>
      </c>
      <c r="I7140">
        <f t="shared" si="222"/>
        <v>0</v>
      </c>
      <c r="J7140">
        <f t="shared" si="223"/>
        <v>0</v>
      </c>
    </row>
    <row r="7141" spans="1:10" x14ac:dyDescent="0.3">
      <c r="A7141">
        <v>10</v>
      </c>
      <c r="B7141">
        <v>25</v>
      </c>
      <c r="C7141">
        <v>11</v>
      </c>
      <c r="I7141">
        <f t="shared" si="222"/>
        <v>0</v>
      </c>
      <c r="J7141">
        <f t="shared" si="223"/>
        <v>0</v>
      </c>
    </row>
    <row r="7142" spans="1:10" x14ac:dyDescent="0.3">
      <c r="A7142">
        <v>10</v>
      </c>
      <c r="B7142">
        <v>25</v>
      </c>
      <c r="C7142">
        <v>12</v>
      </c>
      <c r="I7142">
        <f t="shared" si="222"/>
        <v>0</v>
      </c>
      <c r="J7142">
        <f t="shared" si="223"/>
        <v>0</v>
      </c>
    </row>
    <row r="7143" spans="1:10" x14ac:dyDescent="0.3">
      <c r="A7143">
        <v>10</v>
      </c>
      <c r="B7143">
        <v>25</v>
      </c>
      <c r="C7143">
        <v>13</v>
      </c>
      <c r="I7143">
        <f t="shared" si="222"/>
        <v>0</v>
      </c>
      <c r="J7143">
        <f t="shared" si="223"/>
        <v>0</v>
      </c>
    </row>
    <row r="7144" spans="1:10" x14ac:dyDescent="0.3">
      <c r="A7144">
        <v>10</v>
      </c>
      <c r="B7144">
        <v>25</v>
      </c>
      <c r="C7144">
        <v>14</v>
      </c>
      <c r="I7144">
        <f t="shared" si="222"/>
        <v>0</v>
      </c>
      <c r="J7144">
        <f t="shared" si="223"/>
        <v>0</v>
      </c>
    </row>
    <row r="7145" spans="1:10" x14ac:dyDescent="0.3">
      <c r="A7145">
        <v>10</v>
      </c>
      <c r="B7145">
        <v>25</v>
      </c>
      <c r="C7145">
        <v>15</v>
      </c>
      <c r="I7145">
        <f t="shared" si="222"/>
        <v>0</v>
      </c>
      <c r="J7145">
        <f t="shared" si="223"/>
        <v>0</v>
      </c>
    </row>
    <row r="7146" spans="1:10" x14ac:dyDescent="0.3">
      <c r="A7146">
        <v>10</v>
      </c>
      <c r="B7146">
        <v>25</v>
      </c>
      <c r="C7146">
        <v>16</v>
      </c>
      <c r="I7146">
        <f t="shared" si="222"/>
        <v>0</v>
      </c>
      <c r="J7146">
        <f t="shared" si="223"/>
        <v>0</v>
      </c>
    </row>
    <row r="7147" spans="1:10" x14ac:dyDescent="0.3">
      <c r="A7147">
        <v>10</v>
      </c>
      <c r="B7147">
        <v>25</v>
      </c>
      <c r="C7147">
        <v>17</v>
      </c>
      <c r="I7147">
        <f t="shared" si="222"/>
        <v>0</v>
      </c>
      <c r="J7147">
        <f t="shared" si="223"/>
        <v>0</v>
      </c>
    </row>
    <row r="7148" spans="1:10" x14ac:dyDescent="0.3">
      <c r="A7148">
        <v>10</v>
      </c>
      <c r="B7148">
        <v>25</v>
      </c>
      <c r="C7148">
        <v>18</v>
      </c>
      <c r="I7148">
        <f t="shared" si="222"/>
        <v>0</v>
      </c>
      <c r="J7148">
        <f t="shared" si="223"/>
        <v>0</v>
      </c>
    </row>
    <row r="7149" spans="1:10" x14ac:dyDescent="0.3">
      <c r="A7149">
        <v>10</v>
      </c>
      <c r="B7149">
        <v>25</v>
      </c>
      <c r="C7149">
        <v>19</v>
      </c>
      <c r="I7149">
        <f t="shared" si="222"/>
        <v>0</v>
      </c>
      <c r="J7149">
        <f t="shared" si="223"/>
        <v>0</v>
      </c>
    </row>
    <row r="7150" spans="1:10" x14ac:dyDescent="0.3">
      <c r="A7150">
        <v>10</v>
      </c>
      <c r="B7150">
        <v>25</v>
      </c>
      <c r="C7150">
        <v>20</v>
      </c>
      <c r="I7150">
        <f t="shared" si="222"/>
        <v>0</v>
      </c>
      <c r="J7150">
        <f t="shared" si="223"/>
        <v>0</v>
      </c>
    </row>
    <row r="7151" spans="1:10" x14ac:dyDescent="0.3">
      <c r="A7151">
        <v>10</v>
      </c>
      <c r="B7151">
        <v>25</v>
      </c>
      <c r="C7151">
        <v>21</v>
      </c>
      <c r="I7151">
        <f t="shared" si="222"/>
        <v>0</v>
      </c>
      <c r="J7151">
        <f t="shared" si="223"/>
        <v>0</v>
      </c>
    </row>
    <row r="7152" spans="1:10" x14ac:dyDescent="0.3">
      <c r="A7152">
        <v>10</v>
      </c>
      <c r="B7152">
        <v>25</v>
      </c>
      <c r="C7152">
        <v>22</v>
      </c>
      <c r="I7152">
        <f t="shared" si="222"/>
        <v>0</v>
      </c>
      <c r="J7152">
        <f t="shared" si="223"/>
        <v>0</v>
      </c>
    </row>
    <row r="7153" spans="1:10" x14ac:dyDescent="0.3">
      <c r="A7153">
        <v>10</v>
      </c>
      <c r="B7153">
        <v>25</v>
      </c>
      <c r="C7153">
        <v>23</v>
      </c>
      <c r="I7153">
        <f t="shared" si="222"/>
        <v>0</v>
      </c>
      <c r="J7153">
        <f t="shared" si="223"/>
        <v>0</v>
      </c>
    </row>
    <row r="7154" spans="1:10" x14ac:dyDescent="0.3">
      <c r="A7154">
        <v>10</v>
      </c>
      <c r="B7154">
        <v>26</v>
      </c>
      <c r="C7154">
        <v>0</v>
      </c>
      <c r="I7154">
        <f t="shared" si="222"/>
        <v>0</v>
      </c>
      <c r="J7154">
        <f t="shared" si="223"/>
        <v>0</v>
      </c>
    </row>
    <row r="7155" spans="1:10" x14ac:dyDescent="0.3">
      <c r="A7155">
        <v>10</v>
      </c>
      <c r="B7155">
        <v>26</v>
      </c>
      <c r="C7155">
        <v>1</v>
      </c>
      <c r="I7155">
        <f t="shared" si="222"/>
        <v>0</v>
      </c>
      <c r="J7155">
        <f t="shared" si="223"/>
        <v>0</v>
      </c>
    </row>
    <row r="7156" spans="1:10" x14ac:dyDescent="0.3">
      <c r="A7156">
        <v>10</v>
      </c>
      <c r="B7156">
        <v>26</v>
      </c>
      <c r="C7156">
        <v>2</v>
      </c>
      <c r="I7156">
        <f t="shared" si="222"/>
        <v>0</v>
      </c>
      <c r="J7156">
        <f t="shared" si="223"/>
        <v>0</v>
      </c>
    </row>
    <row r="7157" spans="1:10" x14ac:dyDescent="0.3">
      <c r="A7157">
        <v>10</v>
      </c>
      <c r="B7157">
        <v>26</v>
      </c>
      <c r="C7157">
        <v>3</v>
      </c>
      <c r="I7157">
        <f t="shared" si="222"/>
        <v>0</v>
      </c>
      <c r="J7157">
        <f t="shared" si="223"/>
        <v>0</v>
      </c>
    </row>
    <row r="7158" spans="1:10" x14ac:dyDescent="0.3">
      <c r="A7158">
        <v>10</v>
      </c>
      <c r="B7158">
        <v>26</v>
      </c>
      <c r="C7158">
        <v>4</v>
      </c>
      <c r="I7158">
        <f t="shared" si="222"/>
        <v>0</v>
      </c>
      <c r="J7158">
        <f t="shared" si="223"/>
        <v>0</v>
      </c>
    </row>
    <row r="7159" spans="1:10" x14ac:dyDescent="0.3">
      <c r="A7159">
        <v>10</v>
      </c>
      <c r="B7159">
        <v>26</v>
      </c>
      <c r="C7159">
        <v>5</v>
      </c>
      <c r="I7159">
        <f t="shared" si="222"/>
        <v>0</v>
      </c>
      <c r="J7159">
        <f t="shared" si="223"/>
        <v>0</v>
      </c>
    </row>
    <row r="7160" spans="1:10" x14ac:dyDescent="0.3">
      <c r="A7160">
        <v>10</v>
      </c>
      <c r="B7160">
        <v>26</v>
      </c>
      <c r="C7160">
        <v>6</v>
      </c>
      <c r="I7160">
        <f t="shared" si="222"/>
        <v>0</v>
      </c>
      <c r="J7160">
        <f t="shared" si="223"/>
        <v>0</v>
      </c>
    </row>
    <row r="7161" spans="1:10" x14ac:dyDescent="0.3">
      <c r="A7161">
        <v>10</v>
      </c>
      <c r="B7161">
        <v>26</v>
      </c>
      <c r="C7161">
        <v>7</v>
      </c>
      <c r="I7161">
        <f t="shared" si="222"/>
        <v>0</v>
      </c>
      <c r="J7161">
        <f t="shared" si="223"/>
        <v>0</v>
      </c>
    </row>
    <row r="7162" spans="1:10" x14ac:dyDescent="0.3">
      <c r="A7162">
        <v>10</v>
      </c>
      <c r="B7162">
        <v>26</v>
      </c>
      <c r="C7162">
        <v>8</v>
      </c>
      <c r="I7162">
        <f t="shared" si="222"/>
        <v>0</v>
      </c>
      <c r="J7162">
        <f t="shared" si="223"/>
        <v>0</v>
      </c>
    </row>
    <row r="7163" spans="1:10" x14ac:dyDescent="0.3">
      <c r="A7163">
        <v>10</v>
      </c>
      <c r="B7163">
        <v>26</v>
      </c>
      <c r="C7163">
        <v>9</v>
      </c>
      <c r="I7163">
        <f t="shared" si="222"/>
        <v>0</v>
      </c>
      <c r="J7163">
        <f t="shared" si="223"/>
        <v>0</v>
      </c>
    </row>
    <row r="7164" spans="1:10" x14ac:dyDescent="0.3">
      <c r="A7164">
        <v>10</v>
      </c>
      <c r="B7164">
        <v>26</v>
      </c>
      <c r="C7164">
        <v>10</v>
      </c>
      <c r="I7164">
        <f t="shared" si="222"/>
        <v>0</v>
      </c>
      <c r="J7164">
        <f t="shared" si="223"/>
        <v>0</v>
      </c>
    </row>
    <row r="7165" spans="1:10" x14ac:dyDescent="0.3">
      <c r="A7165">
        <v>10</v>
      </c>
      <c r="B7165">
        <v>26</v>
      </c>
      <c r="C7165">
        <v>11</v>
      </c>
      <c r="I7165">
        <f t="shared" si="222"/>
        <v>0</v>
      </c>
      <c r="J7165">
        <f t="shared" si="223"/>
        <v>0</v>
      </c>
    </row>
    <row r="7166" spans="1:10" x14ac:dyDescent="0.3">
      <c r="A7166">
        <v>10</v>
      </c>
      <c r="B7166">
        <v>26</v>
      </c>
      <c r="C7166">
        <v>12</v>
      </c>
      <c r="I7166">
        <f t="shared" si="222"/>
        <v>0</v>
      </c>
      <c r="J7166">
        <f t="shared" si="223"/>
        <v>0</v>
      </c>
    </row>
    <row r="7167" spans="1:10" x14ac:dyDescent="0.3">
      <c r="A7167">
        <v>10</v>
      </c>
      <c r="B7167">
        <v>26</v>
      </c>
      <c r="C7167">
        <v>13</v>
      </c>
      <c r="I7167">
        <f t="shared" si="222"/>
        <v>0</v>
      </c>
      <c r="J7167">
        <f t="shared" si="223"/>
        <v>0</v>
      </c>
    </row>
    <row r="7168" spans="1:10" x14ac:dyDescent="0.3">
      <c r="A7168">
        <v>10</v>
      </c>
      <c r="B7168">
        <v>26</v>
      </c>
      <c r="C7168">
        <v>14</v>
      </c>
      <c r="I7168">
        <f t="shared" si="222"/>
        <v>0</v>
      </c>
      <c r="J7168">
        <f t="shared" si="223"/>
        <v>0</v>
      </c>
    </row>
    <row r="7169" spans="1:10" x14ac:dyDescent="0.3">
      <c r="A7169">
        <v>10</v>
      </c>
      <c r="B7169">
        <v>26</v>
      </c>
      <c r="C7169">
        <v>15</v>
      </c>
      <c r="I7169">
        <f t="shared" si="222"/>
        <v>0</v>
      </c>
      <c r="J7169">
        <f t="shared" si="223"/>
        <v>0</v>
      </c>
    </row>
    <row r="7170" spans="1:10" x14ac:dyDescent="0.3">
      <c r="A7170">
        <v>10</v>
      </c>
      <c r="B7170">
        <v>26</v>
      </c>
      <c r="C7170">
        <v>16</v>
      </c>
      <c r="I7170">
        <f t="shared" si="222"/>
        <v>0</v>
      </c>
      <c r="J7170">
        <f t="shared" si="223"/>
        <v>0</v>
      </c>
    </row>
    <row r="7171" spans="1:10" x14ac:dyDescent="0.3">
      <c r="A7171">
        <v>10</v>
      </c>
      <c r="B7171">
        <v>26</v>
      </c>
      <c r="C7171">
        <v>17</v>
      </c>
      <c r="I7171">
        <f t="shared" ref="I7171:I7234" si="224">IF(H7171&gt;20,H7171,0)</f>
        <v>0</v>
      </c>
      <c r="J7171">
        <f t="shared" ref="J7171:J7234" si="225">I7171*1000</f>
        <v>0</v>
      </c>
    </row>
    <row r="7172" spans="1:10" x14ac:dyDescent="0.3">
      <c r="A7172">
        <v>10</v>
      </c>
      <c r="B7172">
        <v>26</v>
      </c>
      <c r="C7172">
        <v>18</v>
      </c>
      <c r="I7172">
        <f t="shared" si="224"/>
        <v>0</v>
      </c>
      <c r="J7172">
        <f t="shared" si="225"/>
        <v>0</v>
      </c>
    </row>
    <row r="7173" spans="1:10" x14ac:dyDescent="0.3">
      <c r="A7173">
        <v>10</v>
      </c>
      <c r="B7173">
        <v>26</v>
      </c>
      <c r="C7173">
        <v>19</v>
      </c>
      <c r="I7173">
        <f t="shared" si="224"/>
        <v>0</v>
      </c>
      <c r="J7173">
        <f t="shared" si="225"/>
        <v>0</v>
      </c>
    </row>
    <row r="7174" spans="1:10" x14ac:dyDescent="0.3">
      <c r="A7174">
        <v>10</v>
      </c>
      <c r="B7174">
        <v>26</v>
      </c>
      <c r="C7174">
        <v>20</v>
      </c>
      <c r="I7174">
        <f t="shared" si="224"/>
        <v>0</v>
      </c>
      <c r="J7174">
        <f t="shared" si="225"/>
        <v>0</v>
      </c>
    </row>
    <row r="7175" spans="1:10" x14ac:dyDescent="0.3">
      <c r="A7175">
        <v>10</v>
      </c>
      <c r="B7175">
        <v>26</v>
      </c>
      <c r="C7175">
        <v>21</v>
      </c>
      <c r="I7175">
        <f t="shared" si="224"/>
        <v>0</v>
      </c>
      <c r="J7175">
        <f t="shared" si="225"/>
        <v>0</v>
      </c>
    </row>
    <row r="7176" spans="1:10" x14ac:dyDescent="0.3">
      <c r="A7176">
        <v>10</v>
      </c>
      <c r="B7176">
        <v>26</v>
      </c>
      <c r="C7176">
        <v>22</v>
      </c>
      <c r="I7176">
        <f t="shared" si="224"/>
        <v>0</v>
      </c>
      <c r="J7176">
        <f t="shared" si="225"/>
        <v>0</v>
      </c>
    </row>
    <row r="7177" spans="1:10" x14ac:dyDescent="0.3">
      <c r="A7177">
        <v>10</v>
      </c>
      <c r="B7177">
        <v>26</v>
      </c>
      <c r="C7177">
        <v>23</v>
      </c>
      <c r="I7177">
        <f t="shared" si="224"/>
        <v>0</v>
      </c>
      <c r="J7177">
        <f t="shared" si="225"/>
        <v>0</v>
      </c>
    </row>
    <row r="7178" spans="1:10" x14ac:dyDescent="0.3">
      <c r="A7178">
        <v>10</v>
      </c>
      <c r="B7178">
        <v>27</v>
      </c>
      <c r="C7178">
        <v>0</v>
      </c>
      <c r="I7178">
        <f t="shared" si="224"/>
        <v>0</v>
      </c>
      <c r="J7178">
        <f t="shared" si="225"/>
        <v>0</v>
      </c>
    </row>
    <row r="7179" spans="1:10" x14ac:dyDescent="0.3">
      <c r="A7179">
        <v>10</v>
      </c>
      <c r="B7179">
        <v>27</v>
      </c>
      <c r="C7179">
        <v>1</v>
      </c>
      <c r="I7179">
        <f t="shared" si="224"/>
        <v>0</v>
      </c>
      <c r="J7179">
        <f t="shared" si="225"/>
        <v>0</v>
      </c>
    </row>
    <row r="7180" spans="1:10" x14ac:dyDescent="0.3">
      <c r="A7180">
        <v>10</v>
      </c>
      <c r="B7180">
        <v>27</v>
      </c>
      <c r="C7180">
        <v>2</v>
      </c>
      <c r="I7180">
        <f t="shared" si="224"/>
        <v>0</v>
      </c>
      <c r="J7180">
        <f t="shared" si="225"/>
        <v>0</v>
      </c>
    </row>
    <row r="7181" spans="1:10" x14ac:dyDescent="0.3">
      <c r="A7181">
        <v>10</v>
      </c>
      <c r="B7181">
        <v>27</v>
      </c>
      <c r="C7181">
        <v>3</v>
      </c>
      <c r="I7181">
        <f t="shared" si="224"/>
        <v>0</v>
      </c>
      <c r="J7181">
        <f t="shared" si="225"/>
        <v>0</v>
      </c>
    </row>
    <row r="7182" spans="1:10" x14ac:dyDescent="0.3">
      <c r="A7182">
        <v>10</v>
      </c>
      <c r="B7182">
        <v>27</v>
      </c>
      <c r="C7182">
        <v>4</v>
      </c>
      <c r="I7182">
        <f t="shared" si="224"/>
        <v>0</v>
      </c>
      <c r="J7182">
        <f t="shared" si="225"/>
        <v>0</v>
      </c>
    </row>
    <row r="7183" spans="1:10" x14ac:dyDescent="0.3">
      <c r="A7183">
        <v>10</v>
      </c>
      <c r="B7183">
        <v>27</v>
      </c>
      <c r="C7183">
        <v>5</v>
      </c>
      <c r="I7183">
        <f t="shared" si="224"/>
        <v>0</v>
      </c>
      <c r="J7183">
        <f t="shared" si="225"/>
        <v>0</v>
      </c>
    </row>
    <row r="7184" spans="1:10" x14ac:dyDescent="0.3">
      <c r="A7184">
        <v>10</v>
      </c>
      <c r="B7184">
        <v>27</v>
      </c>
      <c r="C7184">
        <v>6</v>
      </c>
      <c r="I7184">
        <f t="shared" si="224"/>
        <v>0</v>
      </c>
      <c r="J7184">
        <f t="shared" si="225"/>
        <v>0</v>
      </c>
    </row>
    <row r="7185" spans="1:10" x14ac:dyDescent="0.3">
      <c r="A7185">
        <v>10</v>
      </c>
      <c r="B7185">
        <v>27</v>
      </c>
      <c r="C7185">
        <v>7</v>
      </c>
      <c r="I7185">
        <f t="shared" si="224"/>
        <v>0</v>
      </c>
      <c r="J7185">
        <f t="shared" si="225"/>
        <v>0</v>
      </c>
    </row>
    <row r="7186" spans="1:10" x14ac:dyDescent="0.3">
      <c r="A7186">
        <v>10</v>
      </c>
      <c r="B7186">
        <v>27</v>
      </c>
      <c r="C7186">
        <v>8</v>
      </c>
      <c r="I7186">
        <f t="shared" si="224"/>
        <v>0</v>
      </c>
      <c r="J7186">
        <f t="shared" si="225"/>
        <v>0</v>
      </c>
    </row>
    <row r="7187" spans="1:10" x14ac:dyDescent="0.3">
      <c r="A7187">
        <v>10</v>
      </c>
      <c r="B7187">
        <v>27</v>
      </c>
      <c r="C7187">
        <v>9</v>
      </c>
      <c r="I7187">
        <f t="shared" si="224"/>
        <v>0</v>
      </c>
      <c r="J7187">
        <f t="shared" si="225"/>
        <v>0</v>
      </c>
    </row>
    <row r="7188" spans="1:10" x14ac:dyDescent="0.3">
      <c r="A7188">
        <v>10</v>
      </c>
      <c r="B7188">
        <v>27</v>
      </c>
      <c r="C7188">
        <v>10</v>
      </c>
      <c r="I7188">
        <f t="shared" si="224"/>
        <v>0</v>
      </c>
      <c r="J7188">
        <f t="shared" si="225"/>
        <v>0</v>
      </c>
    </row>
    <row r="7189" spans="1:10" x14ac:dyDescent="0.3">
      <c r="A7189">
        <v>10</v>
      </c>
      <c r="B7189">
        <v>27</v>
      </c>
      <c r="C7189">
        <v>11</v>
      </c>
      <c r="I7189">
        <f t="shared" si="224"/>
        <v>0</v>
      </c>
      <c r="J7189">
        <f t="shared" si="225"/>
        <v>0</v>
      </c>
    </row>
    <row r="7190" spans="1:10" x14ac:dyDescent="0.3">
      <c r="A7190">
        <v>10</v>
      </c>
      <c r="B7190">
        <v>27</v>
      </c>
      <c r="C7190">
        <v>12</v>
      </c>
      <c r="I7190">
        <f t="shared" si="224"/>
        <v>0</v>
      </c>
      <c r="J7190">
        <f t="shared" si="225"/>
        <v>0</v>
      </c>
    </row>
    <row r="7191" spans="1:10" x14ac:dyDescent="0.3">
      <c r="A7191">
        <v>10</v>
      </c>
      <c r="B7191">
        <v>27</v>
      </c>
      <c r="C7191">
        <v>13</v>
      </c>
      <c r="I7191">
        <f t="shared" si="224"/>
        <v>0</v>
      </c>
      <c r="J7191">
        <f t="shared" si="225"/>
        <v>0</v>
      </c>
    </row>
    <row r="7192" spans="1:10" x14ac:dyDescent="0.3">
      <c r="A7192">
        <v>10</v>
      </c>
      <c r="B7192">
        <v>27</v>
      </c>
      <c r="C7192">
        <v>14</v>
      </c>
      <c r="I7192">
        <f t="shared" si="224"/>
        <v>0</v>
      </c>
      <c r="J7192">
        <f t="shared" si="225"/>
        <v>0</v>
      </c>
    </row>
    <row r="7193" spans="1:10" x14ac:dyDescent="0.3">
      <c r="A7193">
        <v>10</v>
      </c>
      <c r="B7193">
        <v>27</v>
      </c>
      <c r="C7193">
        <v>15</v>
      </c>
      <c r="I7193">
        <f t="shared" si="224"/>
        <v>0</v>
      </c>
      <c r="J7193">
        <f t="shared" si="225"/>
        <v>0</v>
      </c>
    </row>
    <row r="7194" spans="1:10" x14ac:dyDescent="0.3">
      <c r="A7194">
        <v>10</v>
      </c>
      <c r="B7194">
        <v>27</v>
      </c>
      <c r="C7194">
        <v>16</v>
      </c>
      <c r="I7194">
        <f t="shared" si="224"/>
        <v>0</v>
      </c>
      <c r="J7194">
        <f t="shared" si="225"/>
        <v>0</v>
      </c>
    </row>
    <row r="7195" spans="1:10" x14ac:dyDescent="0.3">
      <c r="A7195">
        <v>10</v>
      </c>
      <c r="B7195">
        <v>27</v>
      </c>
      <c r="C7195">
        <v>17</v>
      </c>
      <c r="I7195">
        <f t="shared" si="224"/>
        <v>0</v>
      </c>
      <c r="J7195">
        <f t="shared" si="225"/>
        <v>0</v>
      </c>
    </row>
    <row r="7196" spans="1:10" x14ac:dyDescent="0.3">
      <c r="A7196">
        <v>10</v>
      </c>
      <c r="B7196">
        <v>27</v>
      </c>
      <c r="C7196">
        <v>18</v>
      </c>
      <c r="I7196">
        <f t="shared" si="224"/>
        <v>0</v>
      </c>
      <c r="J7196">
        <f t="shared" si="225"/>
        <v>0</v>
      </c>
    </row>
    <row r="7197" spans="1:10" x14ac:dyDescent="0.3">
      <c r="A7197">
        <v>10</v>
      </c>
      <c r="B7197">
        <v>27</v>
      </c>
      <c r="C7197">
        <v>19</v>
      </c>
      <c r="I7197">
        <f t="shared" si="224"/>
        <v>0</v>
      </c>
      <c r="J7197">
        <f t="shared" si="225"/>
        <v>0</v>
      </c>
    </row>
    <row r="7198" spans="1:10" x14ac:dyDescent="0.3">
      <c r="A7198">
        <v>10</v>
      </c>
      <c r="B7198">
        <v>27</v>
      </c>
      <c r="C7198">
        <v>20</v>
      </c>
      <c r="I7198">
        <f t="shared" si="224"/>
        <v>0</v>
      </c>
      <c r="J7198">
        <f t="shared" si="225"/>
        <v>0</v>
      </c>
    </row>
    <row r="7199" spans="1:10" x14ac:dyDescent="0.3">
      <c r="A7199">
        <v>10</v>
      </c>
      <c r="B7199">
        <v>27</v>
      </c>
      <c r="C7199">
        <v>21</v>
      </c>
      <c r="I7199">
        <f t="shared" si="224"/>
        <v>0</v>
      </c>
      <c r="J7199">
        <f t="shared" si="225"/>
        <v>0</v>
      </c>
    </row>
    <row r="7200" spans="1:10" x14ac:dyDescent="0.3">
      <c r="A7200">
        <v>10</v>
      </c>
      <c r="B7200">
        <v>27</v>
      </c>
      <c r="C7200">
        <v>22</v>
      </c>
      <c r="I7200">
        <f t="shared" si="224"/>
        <v>0</v>
      </c>
      <c r="J7200">
        <f t="shared" si="225"/>
        <v>0</v>
      </c>
    </row>
    <row r="7201" spans="1:10" x14ac:dyDescent="0.3">
      <c r="A7201">
        <v>10</v>
      </c>
      <c r="B7201">
        <v>27</v>
      </c>
      <c r="C7201">
        <v>23</v>
      </c>
      <c r="I7201">
        <f t="shared" si="224"/>
        <v>0</v>
      </c>
      <c r="J7201">
        <f t="shared" si="225"/>
        <v>0</v>
      </c>
    </row>
    <row r="7202" spans="1:10" x14ac:dyDescent="0.3">
      <c r="A7202">
        <v>10</v>
      </c>
      <c r="B7202">
        <v>28</v>
      </c>
      <c r="C7202">
        <v>0</v>
      </c>
      <c r="I7202">
        <f t="shared" si="224"/>
        <v>0</v>
      </c>
      <c r="J7202">
        <f t="shared" si="225"/>
        <v>0</v>
      </c>
    </row>
    <row r="7203" spans="1:10" x14ac:dyDescent="0.3">
      <c r="A7203">
        <v>10</v>
      </c>
      <c r="B7203">
        <v>28</v>
      </c>
      <c r="C7203">
        <v>1</v>
      </c>
      <c r="I7203">
        <f t="shared" si="224"/>
        <v>0</v>
      </c>
      <c r="J7203">
        <f t="shared" si="225"/>
        <v>0</v>
      </c>
    </row>
    <row r="7204" spans="1:10" x14ac:dyDescent="0.3">
      <c r="A7204">
        <v>10</v>
      </c>
      <c r="B7204">
        <v>28</v>
      </c>
      <c r="C7204">
        <v>2</v>
      </c>
      <c r="I7204">
        <f t="shared" si="224"/>
        <v>0</v>
      </c>
      <c r="J7204">
        <f t="shared" si="225"/>
        <v>0</v>
      </c>
    </row>
    <row r="7205" spans="1:10" x14ac:dyDescent="0.3">
      <c r="A7205">
        <v>10</v>
      </c>
      <c r="B7205">
        <v>28</v>
      </c>
      <c r="C7205">
        <v>3</v>
      </c>
      <c r="I7205">
        <f t="shared" si="224"/>
        <v>0</v>
      </c>
      <c r="J7205">
        <f t="shared" si="225"/>
        <v>0</v>
      </c>
    </row>
    <row r="7206" spans="1:10" x14ac:dyDescent="0.3">
      <c r="A7206">
        <v>10</v>
      </c>
      <c r="B7206">
        <v>28</v>
      </c>
      <c r="C7206">
        <v>4</v>
      </c>
      <c r="I7206">
        <f t="shared" si="224"/>
        <v>0</v>
      </c>
      <c r="J7206">
        <f t="shared" si="225"/>
        <v>0</v>
      </c>
    </row>
    <row r="7207" spans="1:10" x14ac:dyDescent="0.3">
      <c r="A7207">
        <v>10</v>
      </c>
      <c r="B7207">
        <v>28</v>
      </c>
      <c r="C7207">
        <v>5</v>
      </c>
      <c r="I7207">
        <f t="shared" si="224"/>
        <v>0</v>
      </c>
      <c r="J7207">
        <f t="shared" si="225"/>
        <v>0</v>
      </c>
    </row>
    <row r="7208" spans="1:10" x14ac:dyDescent="0.3">
      <c r="A7208">
        <v>10</v>
      </c>
      <c r="B7208">
        <v>28</v>
      </c>
      <c r="C7208">
        <v>6</v>
      </c>
      <c r="I7208">
        <f t="shared" si="224"/>
        <v>0</v>
      </c>
      <c r="J7208">
        <f t="shared" si="225"/>
        <v>0</v>
      </c>
    </row>
    <row r="7209" spans="1:10" x14ac:dyDescent="0.3">
      <c r="A7209">
        <v>10</v>
      </c>
      <c r="B7209">
        <v>28</v>
      </c>
      <c r="C7209">
        <v>7</v>
      </c>
      <c r="I7209">
        <f t="shared" si="224"/>
        <v>0</v>
      </c>
      <c r="J7209">
        <f t="shared" si="225"/>
        <v>0</v>
      </c>
    </row>
    <row r="7210" spans="1:10" x14ac:dyDescent="0.3">
      <c r="A7210">
        <v>10</v>
      </c>
      <c r="B7210">
        <v>28</v>
      </c>
      <c r="C7210">
        <v>8</v>
      </c>
      <c r="I7210">
        <f t="shared" si="224"/>
        <v>0</v>
      </c>
      <c r="J7210">
        <f t="shared" si="225"/>
        <v>0</v>
      </c>
    </row>
    <row r="7211" spans="1:10" x14ac:dyDescent="0.3">
      <c r="A7211">
        <v>10</v>
      </c>
      <c r="B7211">
        <v>28</v>
      </c>
      <c r="C7211">
        <v>9</v>
      </c>
      <c r="I7211">
        <f t="shared" si="224"/>
        <v>0</v>
      </c>
      <c r="J7211">
        <f t="shared" si="225"/>
        <v>0</v>
      </c>
    </row>
    <row r="7212" spans="1:10" x14ac:dyDescent="0.3">
      <c r="A7212">
        <v>10</v>
      </c>
      <c r="B7212">
        <v>28</v>
      </c>
      <c r="C7212">
        <v>10</v>
      </c>
      <c r="I7212">
        <f t="shared" si="224"/>
        <v>0</v>
      </c>
      <c r="J7212">
        <f t="shared" si="225"/>
        <v>0</v>
      </c>
    </row>
    <row r="7213" spans="1:10" x14ac:dyDescent="0.3">
      <c r="A7213">
        <v>10</v>
      </c>
      <c r="B7213">
        <v>28</v>
      </c>
      <c r="C7213">
        <v>11</v>
      </c>
      <c r="I7213">
        <f t="shared" si="224"/>
        <v>0</v>
      </c>
      <c r="J7213">
        <f t="shared" si="225"/>
        <v>0</v>
      </c>
    </row>
    <row r="7214" spans="1:10" x14ac:dyDescent="0.3">
      <c r="A7214">
        <v>10</v>
      </c>
      <c r="B7214">
        <v>28</v>
      </c>
      <c r="C7214">
        <v>12</v>
      </c>
      <c r="I7214">
        <f t="shared" si="224"/>
        <v>0</v>
      </c>
      <c r="J7214">
        <f t="shared" si="225"/>
        <v>0</v>
      </c>
    </row>
    <row r="7215" spans="1:10" x14ac:dyDescent="0.3">
      <c r="A7215">
        <v>10</v>
      </c>
      <c r="B7215">
        <v>28</v>
      </c>
      <c r="C7215">
        <v>13</v>
      </c>
      <c r="I7215">
        <f t="shared" si="224"/>
        <v>0</v>
      </c>
      <c r="J7215">
        <f t="shared" si="225"/>
        <v>0</v>
      </c>
    </row>
    <row r="7216" spans="1:10" x14ac:dyDescent="0.3">
      <c r="A7216">
        <v>10</v>
      </c>
      <c r="B7216">
        <v>28</v>
      </c>
      <c r="C7216">
        <v>14</v>
      </c>
      <c r="I7216">
        <f t="shared" si="224"/>
        <v>0</v>
      </c>
      <c r="J7216">
        <f t="shared" si="225"/>
        <v>0</v>
      </c>
    </row>
    <row r="7217" spans="1:10" x14ac:dyDescent="0.3">
      <c r="A7217">
        <v>10</v>
      </c>
      <c r="B7217">
        <v>28</v>
      </c>
      <c r="C7217">
        <v>15</v>
      </c>
      <c r="I7217">
        <f t="shared" si="224"/>
        <v>0</v>
      </c>
      <c r="J7217">
        <f t="shared" si="225"/>
        <v>0</v>
      </c>
    </row>
    <row r="7218" spans="1:10" x14ac:dyDescent="0.3">
      <c r="A7218">
        <v>10</v>
      </c>
      <c r="B7218">
        <v>28</v>
      </c>
      <c r="C7218">
        <v>16</v>
      </c>
      <c r="I7218">
        <f t="shared" si="224"/>
        <v>0</v>
      </c>
      <c r="J7218">
        <f t="shared" si="225"/>
        <v>0</v>
      </c>
    </row>
    <row r="7219" spans="1:10" x14ac:dyDescent="0.3">
      <c r="A7219">
        <v>10</v>
      </c>
      <c r="B7219">
        <v>28</v>
      </c>
      <c r="C7219">
        <v>17</v>
      </c>
      <c r="I7219">
        <f t="shared" si="224"/>
        <v>0</v>
      </c>
      <c r="J7219">
        <f t="shared" si="225"/>
        <v>0</v>
      </c>
    </row>
    <row r="7220" spans="1:10" x14ac:dyDescent="0.3">
      <c r="A7220">
        <v>10</v>
      </c>
      <c r="B7220">
        <v>28</v>
      </c>
      <c r="C7220">
        <v>18</v>
      </c>
      <c r="I7220">
        <f t="shared" si="224"/>
        <v>0</v>
      </c>
      <c r="J7220">
        <f t="shared" si="225"/>
        <v>0</v>
      </c>
    </row>
    <row r="7221" spans="1:10" x14ac:dyDescent="0.3">
      <c r="A7221">
        <v>10</v>
      </c>
      <c r="B7221">
        <v>28</v>
      </c>
      <c r="C7221">
        <v>19</v>
      </c>
      <c r="I7221">
        <f t="shared" si="224"/>
        <v>0</v>
      </c>
      <c r="J7221">
        <f t="shared" si="225"/>
        <v>0</v>
      </c>
    </row>
    <row r="7222" spans="1:10" x14ac:dyDescent="0.3">
      <c r="A7222">
        <v>10</v>
      </c>
      <c r="B7222">
        <v>28</v>
      </c>
      <c r="C7222">
        <v>20</v>
      </c>
      <c r="I7222">
        <f t="shared" si="224"/>
        <v>0</v>
      </c>
      <c r="J7222">
        <f t="shared" si="225"/>
        <v>0</v>
      </c>
    </row>
    <row r="7223" spans="1:10" x14ac:dyDescent="0.3">
      <c r="A7223">
        <v>10</v>
      </c>
      <c r="B7223">
        <v>28</v>
      </c>
      <c r="C7223">
        <v>21</v>
      </c>
      <c r="I7223">
        <f t="shared" si="224"/>
        <v>0</v>
      </c>
      <c r="J7223">
        <f t="shared" si="225"/>
        <v>0</v>
      </c>
    </row>
    <row r="7224" spans="1:10" x14ac:dyDescent="0.3">
      <c r="A7224">
        <v>10</v>
      </c>
      <c r="B7224">
        <v>28</v>
      </c>
      <c r="C7224">
        <v>22</v>
      </c>
      <c r="I7224">
        <f t="shared" si="224"/>
        <v>0</v>
      </c>
      <c r="J7224">
        <f t="shared" si="225"/>
        <v>0</v>
      </c>
    </row>
    <row r="7225" spans="1:10" x14ac:dyDescent="0.3">
      <c r="A7225">
        <v>10</v>
      </c>
      <c r="B7225">
        <v>28</v>
      </c>
      <c r="C7225">
        <v>23</v>
      </c>
      <c r="I7225">
        <f t="shared" si="224"/>
        <v>0</v>
      </c>
      <c r="J7225">
        <f t="shared" si="225"/>
        <v>0</v>
      </c>
    </row>
    <row r="7226" spans="1:10" x14ac:dyDescent="0.3">
      <c r="A7226">
        <v>10</v>
      </c>
      <c r="B7226">
        <v>29</v>
      </c>
      <c r="C7226">
        <v>0</v>
      </c>
      <c r="I7226">
        <f t="shared" si="224"/>
        <v>0</v>
      </c>
      <c r="J7226">
        <f t="shared" si="225"/>
        <v>0</v>
      </c>
    </row>
    <row r="7227" spans="1:10" x14ac:dyDescent="0.3">
      <c r="A7227">
        <v>10</v>
      </c>
      <c r="B7227">
        <v>29</v>
      </c>
      <c r="C7227">
        <v>1</v>
      </c>
      <c r="I7227">
        <f t="shared" si="224"/>
        <v>0</v>
      </c>
      <c r="J7227">
        <f t="shared" si="225"/>
        <v>0</v>
      </c>
    </row>
    <row r="7228" spans="1:10" x14ac:dyDescent="0.3">
      <c r="A7228">
        <v>10</v>
      </c>
      <c r="B7228">
        <v>29</v>
      </c>
      <c r="C7228">
        <v>2</v>
      </c>
      <c r="I7228">
        <f t="shared" si="224"/>
        <v>0</v>
      </c>
      <c r="J7228">
        <f t="shared" si="225"/>
        <v>0</v>
      </c>
    </row>
    <row r="7229" spans="1:10" x14ac:dyDescent="0.3">
      <c r="A7229">
        <v>10</v>
      </c>
      <c r="B7229">
        <v>29</v>
      </c>
      <c r="C7229">
        <v>3</v>
      </c>
      <c r="I7229">
        <f t="shared" si="224"/>
        <v>0</v>
      </c>
      <c r="J7229">
        <f t="shared" si="225"/>
        <v>0</v>
      </c>
    </row>
    <row r="7230" spans="1:10" x14ac:dyDescent="0.3">
      <c r="A7230">
        <v>10</v>
      </c>
      <c r="B7230">
        <v>29</v>
      </c>
      <c r="C7230">
        <v>4</v>
      </c>
      <c r="I7230">
        <f t="shared" si="224"/>
        <v>0</v>
      </c>
      <c r="J7230">
        <f t="shared" si="225"/>
        <v>0</v>
      </c>
    </row>
    <row r="7231" spans="1:10" x14ac:dyDescent="0.3">
      <c r="A7231">
        <v>10</v>
      </c>
      <c r="B7231">
        <v>29</v>
      </c>
      <c r="C7231">
        <v>5</v>
      </c>
      <c r="I7231">
        <f t="shared" si="224"/>
        <v>0</v>
      </c>
      <c r="J7231">
        <f t="shared" si="225"/>
        <v>0</v>
      </c>
    </row>
    <row r="7232" spans="1:10" x14ac:dyDescent="0.3">
      <c r="A7232">
        <v>10</v>
      </c>
      <c r="B7232">
        <v>29</v>
      </c>
      <c r="C7232">
        <v>6</v>
      </c>
      <c r="I7232">
        <f t="shared" si="224"/>
        <v>0</v>
      </c>
      <c r="J7232">
        <f t="shared" si="225"/>
        <v>0</v>
      </c>
    </row>
    <row r="7233" spans="1:10" x14ac:dyDescent="0.3">
      <c r="A7233">
        <v>10</v>
      </c>
      <c r="B7233">
        <v>29</v>
      </c>
      <c r="C7233">
        <v>7</v>
      </c>
      <c r="I7233">
        <f t="shared" si="224"/>
        <v>0</v>
      </c>
      <c r="J7233">
        <f t="shared" si="225"/>
        <v>0</v>
      </c>
    </row>
    <row r="7234" spans="1:10" x14ac:dyDescent="0.3">
      <c r="A7234">
        <v>10</v>
      </c>
      <c r="B7234">
        <v>29</v>
      </c>
      <c r="C7234">
        <v>8</v>
      </c>
      <c r="I7234">
        <f t="shared" si="224"/>
        <v>0</v>
      </c>
      <c r="J7234">
        <f t="shared" si="225"/>
        <v>0</v>
      </c>
    </row>
    <row r="7235" spans="1:10" x14ac:dyDescent="0.3">
      <c r="A7235">
        <v>10</v>
      </c>
      <c r="B7235">
        <v>29</v>
      </c>
      <c r="C7235">
        <v>9</v>
      </c>
      <c r="I7235">
        <f t="shared" ref="I7235:I7298" si="226">IF(H7235&gt;20,H7235,0)</f>
        <v>0</v>
      </c>
      <c r="J7235">
        <f t="shared" ref="J7235:J7298" si="227">I7235*1000</f>
        <v>0</v>
      </c>
    </row>
    <row r="7236" spans="1:10" x14ac:dyDescent="0.3">
      <c r="A7236">
        <v>10</v>
      </c>
      <c r="B7236">
        <v>29</v>
      </c>
      <c r="C7236">
        <v>10</v>
      </c>
      <c r="I7236">
        <f t="shared" si="226"/>
        <v>0</v>
      </c>
      <c r="J7236">
        <f t="shared" si="227"/>
        <v>0</v>
      </c>
    </row>
    <row r="7237" spans="1:10" x14ac:dyDescent="0.3">
      <c r="A7237">
        <v>10</v>
      </c>
      <c r="B7237">
        <v>29</v>
      </c>
      <c r="C7237">
        <v>11</v>
      </c>
      <c r="I7237">
        <f t="shared" si="226"/>
        <v>0</v>
      </c>
      <c r="J7237">
        <f t="shared" si="227"/>
        <v>0</v>
      </c>
    </row>
    <row r="7238" spans="1:10" x14ac:dyDescent="0.3">
      <c r="A7238">
        <v>10</v>
      </c>
      <c r="B7238">
        <v>29</v>
      </c>
      <c r="C7238">
        <v>12</v>
      </c>
      <c r="I7238">
        <f t="shared" si="226"/>
        <v>0</v>
      </c>
      <c r="J7238">
        <f t="shared" si="227"/>
        <v>0</v>
      </c>
    </row>
    <row r="7239" spans="1:10" x14ac:dyDescent="0.3">
      <c r="A7239">
        <v>10</v>
      </c>
      <c r="B7239">
        <v>29</v>
      </c>
      <c r="C7239">
        <v>13</v>
      </c>
      <c r="I7239">
        <f t="shared" si="226"/>
        <v>0</v>
      </c>
      <c r="J7239">
        <f t="shared" si="227"/>
        <v>0</v>
      </c>
    </row>
    <row r="7240" spans="1:10" x14ac:dyDescent="0.3">
      <c r="A7240">
        <v>10</v>
      </c>
      <c r="B7240">
        <v>29</v>
      </c>
      <c r="C7240">
        <v>14</v>
      </c>
      <c r="I7240">
        <f t="shared" si="226"/>
        <v>0</v>
      </c>
      <c r="J7240">
        <f t="shared" si="227"/>
        <v>0</v>
      </c>
    </row>
    <row r="7241" spans="1:10" x14ac:dyDescent="0.3">
      <c r="A7241">
        <v>10</v>
      </c>
      <c r="B7241">
        <v>29</v>
      </c>
      <c r="C7241">
        <v>15</v>
      </c>
      <c r="I7241">
        <f t="shared" si="226"/>
        <v>0</v>
      </c>
      <c r="J7241">
        <f t="shared" si="227"/>
        <v>0</v>
      </c>
    </row>
    <row r="7242" spans="1:10" x14ac:dyDescent="0.3">
      <c r="A7242">
        <v>10</v>
      </c>
      <c r="B7242">
        <v>29</v>
      </c>
      <c r="C7242">
        <v>16</v>
      </c>
      <c r="I7242">
        <f t="shared" si="226"/>
        <v>0</v>
      </c>
      <c r="J7242">
        <f t="shared" si="227"/>
        <v>0</v>
      </c>
    </row>
    <row r="7243" spans="1:10" x14ac:dyDescent="0.3">
      <c r="A7243">
        <v>10</v>
      </c>
      <c r="B7243">
        <v>29</v>
      </c>
      <c r="C7243">
        <v>17</v>
      </c>
      <c r="I7243">
        <f t="shared" si="226"/>
        <v>0</v>
      </c>
      <c r="J7243">
        <f t="shared" si="227"/>
        <v>0</v>
      </c>
    </row>
    <row r="7244" spans="1:10" x14ac:dyDescent="0.3">
      <c r="A7244">
        <v>10</v>
      </c>
      <c r="B7244">
        <v>29</v>
      </c>
      <c r="C7244">
        <v>18</v>
      </c>
      <c r="I7244">
        <f t="shared" si="226"/>
        <v>0</v>
      </c>
      <c r="J7244">
        <f t="shared" si="227"/>
        <v>0</v>
      </c>
    </row>
    <row r="7245" spans="1:10" x14ac:dyDescent="0.3">
      <c r="A7245">
        <v>10</v>
      </c>
      <c r="B7245">
        <v>29</v>
      </c>
      <c r="C7245">
        <v>19</v>
      </c>
      <c r="I7245">
        <f t="shared" si="226"/>
        <v>0</v>
      </c>
      <c r="J7245">
        <f t="shared" si="227"/>
        <v>0</v>
      </c>
    </row>
    <row r="7246" spans="1:10" x14ac:dyDescent="0.3">
      <c r="A7246">
        <v>10</v>
      </c>
      <c r="B7246">
        <v>29</v>
      </c>
      <c r="C7246">
        <v>20</v>
      </c>
      <c r="I7246">
        <f t="shared" si="226"/>
        <v>0</v>
      </c>
      <c r="J7246">
        <f t="shared" si="227"/>
        <v>0</v>
      </c>
    </row>
    <row r="7247" spans="1:10" x14ac:dyDescent="0.3">
      <c r="A7247">
        <v>10</v>
      </c>
      <c r="B7247">
        <v>29</v>
      </c>
      <c r="C7247">
        <v>21</v>
      </c>
      <c r="I7247">
        <f t="shared" si="226"/>
        <v>0</v>
      </c>
      <c r="J7247">
        <f t="shared" si="227"/>
        <v>0</v>
      </c>
    </row>
    <row r="7248" spans="1:10" x14ac:dyDescent="0.3">
      <c r="A7248">
        <v>10</v>
      </c>
      <c r="B7248">
        <v>29</v>
      </c>
      <c r="C7248">
        <v>22</v>
      </c>
      <c r="I7248">
        <f t="shared" si="226"/>
        <v>0</v>
      </c>
      <c r="J7248">
        <f t="shared" si="227"/>
        <v>0</v>
      </c>
    </row>
    <row r="7249" spans="1:10" x14ac:dyDescent="0.3">
      <c r="A7249">
        <v>10</v>
      </c>
      <c r="B7249">
        <v>29</v>
      </c>
      <c r="C7249">
        <v>23</v>
      </c>
      <c r="I7249">
        <f t="shared" si="226"/>
        <v>0</v>
      </c>
      <c r="J7249">
        <f t="shared" si="227"/>
        <v>0</v>
      </c>
    </row>
    <row r="7250" spans="1:10" x14ac:dyDescent="0.3">
      <c r="A7250">
        <v>10</v>
      </c>
      <c r="B7250">
        <v>30</v>
      </c>
      <c r="C7250">
        <v>0</v>
      </c>
      <c r="I7250">
        <f t="shared" si="226"/>
        <v>0</v>
      </c>
      <c r="J7250">
        <f t="shared" si="227"/>
        <v>0</v>
      </c>
    </row>
    <row r="7251" spans="1:10" x14ac:dyDescent="0.3">
      <c r="A7251">
        <v>10</v>
      </c>
      <c r="B7251">
        <v>30</v>
      </c>
      <c r="C7251">
        <v>1</v>
      </c>
      <c r="I7251">
        <f t="shared" si="226"/>
        <v>0</v>
      </c>
      <c r="J7251">
        <f t="shared" si="227"/>
        <v>0</v>
      </c>
    </row>
    <row r="7252" spans="1:10" x14ac:dyDescent="0.3">
      <c r="A7252">
        <v>10</v>
      </c>
      <c r="B7252">
        <v>30</v>
      </c>
      <c r="C7252">
        <v>2</v>
      </c>
      <c r="I7252">
        <f t="shared" si="226"/>
        <v>0</v>
      </c>
      <c r="J7252">
        <f t="shared" si="227"/>
        <v>0</v>
      </c>
    </row>
    <row r="7253" spans="1:10" x14ac:dyDescent="0.3">
      <c r="A7253">
        <v>10</v>
      </c>
      <c r="B7253">
        <v>30</v>
      </c>
      <c r="C7253">
        <v>3</v>
      </c>
      <c r="I7253">
        <f t="shared" si="226"/>
        <v>0</v>
      </c>
      <c r="J7253">
        <f t="shared" si="227"/>
        <v>0</v>
      </c>
    </row>
    <row r="7254" spans="1:10" x14ac:dyDescent="0.3">
      <c r="A7254">
        <v>10</v>
      </c>
      <c r="B7254">
        <v>30</v>
      </c>
      <c r="C7254">
        <v>4</v>
      </c>
      <c r="I7254">
        <f t="shared" si="226"/>
        <v>0</v>
      </c>
      <c r="J7254">
        <f t="shared" si="227"/>
        <v>0</v>
      </c>
    </row>
    <row r="7255" spans="1:10" x14ac:dyDescent="0.3">
      <c r="A7255">
        <v>10</v>
      </c>
      <c r="B7255">
        <v>30</v>
      </c>
      <c r="C7255">
        <v>5</v>
      </c>
      <c r="I7255">
        <f t="shared" si="226"/>
        <v>0</v>
      </c>
      <c r="J7255">
        <f t="shared" si="227"/>
        <v>0</v>
      </c>
    </row>
    <row r="7256" spans="1:10" x14ac:dyDescent="0.3">
      <c r="A7256">
        <v>10</v>
      </c>
      <c r="B7256">
        <v>30</v>
      </c>
      <c r="C7256">
        <v>6</v>
      </c>
      <c r="I7256">
        <f t="shared" si="226"/>
        <v>0</v>
      </c>
      <c r="J7256">
        <f t="shared" si="227"/>
        <v>0</v>
      </c>
    </row>
    <row r="7257" spans="1:10" x14ac:dyDescent="0.3">
      <c r="A7257">
        <v>10</v>
      </c>
      <c r="B7257">
        <v>30</v>
      </c>
      <c r="C7257">
        <v>7</v>
      </c>
      <c r="I7257">
        <f t="shared" si="226"/>
        <v>0</v>
      </c>
      <c r="J7257">
        <f t="shared" si="227"/>
        <v>0</v>
      </c>
    </row>
    <row r="7258" spans="1:10" x14ac:dyDescent="0.3">
      <c r="A7258">
        <v>10</v>
      </c>
      <c r="B7258">
        <v>30</v>
      </c>
      <c r="C7258">
        <v>8</v>
      </c>
      <c r="I7258">
        <f t="shared" si="226"/>
        <v>0</v>
      </c>
      <c r="J7258">
        <f t="shared" si="227"/>
        <v>0</v>
      </c>
    </row>
    <row r="7259" spans="1:10" x14ac:dyDescent="0.3">
      <c r="A7259">
        <v>10</v>
      </c>
      <c r="B7259">
        <v>30</v>
      </c>
      <c r="C7259">
        <v>9</v>
      </c>
      <c r="I7259">
        <f t="shared" si="226"/>
        <v>0</v>
      </c>
      <c r="J7259">
        <f t="shared" si="227"/>
        <v>0</v>
      </c>
    </row>
    <row r="7260" spans="1:10" x14ac:dyDescent="0.3">
      <c r="A7260">
        <v>10</v>
      </c>
      <c r="B7260">
        <v>30</v>
      </c>
      <c r="C7260">
        <v>10</v>
      </c>
      <c r="I7260">
        <f t="shared" si="226"/>
        <v>0</v>
      </c>
      <c r="J7260">
        <f t="shared" si="227"/>
        <v>0</v>
      </c>
    </row>
    <row r="7261" spans="1:10" x14ac:dyDescent="0.3">
      <c r="A7261">
        <v>10</v>
      </c>
      <c r="B7261">
        <v>30</v>
      </c>
      <c r="C7261">
        <v>11</v>
      </c>
      <c r="I7261">
        <f t="shared" si="226"/>
        <v>0</v>
      </c>
      <c r="J7261">
        <f t="shared" si="227"/>
        <v>0</v>
      </c>
    </row>
    <row r="7262" spans="1:10" x14ac:dyDescent="0.3">
      <c r="A7262">
        <v>10</v>
      </c>
      <c r="B7262">
        <v>30</v>
      </c>
      <c r="C7262">
        <v>12</v>
      </c>
      <c r="I7262">
        <f t="shared" si="226"/>
        <v>0</v>
      </c>
      <c r="J7262">
        <f t="shared" si="227"/>
        <v>0</v>
      </c>
    </row>
    <row r="7263" spans="1:10" x14ac:dyDescent="0.3">
      <c r="A7263">
        <v>10</v>
      </c>
      <c r="B7263">
        <v>30</v>
      </c>
      <c r="C7263">
        <v>13</v>
      </c>
      <c r="I7263">
        <f t="shared" si="226"/>
        <v>0</v>
      </c>
      <c r="J7263">
        <f t="shared" si="227"/>
        <v>0</v>
      </c>
    </row>
    <row r="7264" spans="1:10" x14ac:dyDescent="0.3">
      <c r="A7264">
        <v>10</v>
      </c>
      <c r="B7264">
        <v>30</v>
      </c>
      <c r="C7264">
        <v>14</v>
      </c>
      <c r="I7264">
        <f t="shared" si="226"/>
        <v>0</v>
      </c>
      <c r="J7264">
        <f t="shared" si="227"/>
        <v>0</v>
      </c>
    </row>
    <row r="7265" spans="1:10" x14ac:dyDescent="0.3">
      <c r="A7265">
        <v>10</v>
      </c>
      <c r="B7265">
        <v>30</v>
      </c>
      <c r="C7265">
        <v>15</v>
      </c>
      <c r="I7265">
        <f t="shared" si="226"/>
        <v>0</v>
      </c>
      <c r="J7265">
        <f t="shared" si="227"/>
        <v>0</v>
      </c>
    </row>
    <row r="7266" spans="1:10" x14ac:dyDescent="0.3">
      <c r="A7266">
        <v>10</v>
      </c>
      <c r="B7266">
        <v>30</v>
      </c>
      <c r="C7266">
        <v>16</v>
      </c>
      <c r="I7266">
        <f t="shared" si="226"/>
        <v>0</v>
      </c>
      <c r="J7266">
        <f t="shared" si="227"/>
        <v>0</v>
      </c>
    </row>
    <row r="7267" spans="1:10" x14ac:dyDescent="0.3">
      <c r="A7267">
        <v>10</v>
      </c>
      <c r="B7267">
        <v>30</v>
      </c>
      <c r="C7267">
        <v>17</v>
      </c>
      <c r="I7267">
        <f t="shared" si="226"/>
        <v>0</v>
      </c>
      <c r="J7267">
        <f t="shared" si="227"/>
        <v>0</v>
      </c>
    </row>
    <row r="7268" spans="1:10" x14ac:dyDescent="0.3">
      <c r="A7268">
        <v>10</v>
      </c>
      <c r="B7268">
        <v>30</v>
      </c>
      <c r="C7268">
        <v>18</v>
      </c>
      <c r="I7268">
        <f t="shared" si="226"/>
        <v>0</v>
      </c>
      <c r="J7268">
        <f t="shared" si="227"/>
        <v>0</v>
      </c>
    </row>
    <row r="7269" spans="1:10" x14ac:dyDescent="0.3">
      <c r="A7269">
        <v>10</v>
      </c>
      <c r="B7269">
        <v>30</v>
      </c>
      <c r="C7269">
        <v>19</v>
      </c>
      <c r="I7269">
        <f t="shared" si="226"/>
        <v>0</v>
      </c>
      <c r="J7269">
        <f t="shared" si="227"/>
        <v>0</v>
      </c>
    </row>
    <row r="7270" spans="1:10" x14ac:dyDescent="0.3">
      <c r="A7270">
        <v>10</v>
      </c>
      <c r="B7270">
        <v>30</v>
      </c>
      <c r="C7270">
        <v>20</v>
      </c>
      <c r="I7270">
        <f t="shared" si="226"/>
        <v>0</v>
      </c>
      <c r="J7270">
        <f t="shared" si="227"/>
        <v>0</v>
      </c>
    </row>
    <row r="7271" spans="1:10" x14ac:dyDescent="0.3">
      <c r="A7271">
        <v>10</v>
      </c>
      <c r="B7271">
        <v>30</v>
      </c>
      <c r="C7271">
        <v>21</v>
      </c>
      <c r="I7271">
        <f t="shared" si="226"/>
        <v>0</v>
      </c>
      <c r="J7271">
        <f t="shared" si="227"/>
        <v>0</v>
      </c>
    </row>
    <row r="7272" spans="1:10" x14ac:dyDescent="0.3">
      <c r="A7272">
        <v>10</v>
      </c>
      <c r="B7272">
        <v>30</v>
      </c>
      <c r="C7272">
        <v>22</v>
      </c>
      <c r="I7272">
        <f t="shared" si="226"/>
        <v>0</v>
      </c>
      <c r="J7272">
        <f t="shared" si="227"/>
        <v>0</v>
      </c>
    </row>
    <row r="7273" spans="1:10" x14ac:dyDescent="0.3">
      <c r="A7273">
        <v>10</v>
      </c>
      <c r="B7273">
        <v>30</v>
      </c>
      <c r="C7273">
        <v>23</v>
      </c>
      <c r="I7273">
        <f t="shared" si="226"/>
        <v>0</v>
      </c>
      <c r="J7273">
        <f t="shared" si="227"/>
        <v>0</v>
      </c>
    </row>
    <row r="7274" spans="1:10" x14ac:dyDescent="0.3">
      <c r="A7274">
        <v>10</v>
      </c>
      <c r="B7274">
        <v>31</v>
      </c>
      <c r="C7274">
        <v>0</v>
      </c>
      <c r="I7274">
        <f t="shared" si="226"/>
        <v>0</v>
      </c>
      <c r="J7274">
        <f t="shared" si="227"/>
        <v>0</v>
      </c>
    </row>
    <row r="7275" spans="1:10" x14ac:dyDescent="0.3">
      <c r="A7275">
        <v>10</v>
      </c>
      <c r="B7275">
        <v>31</v>
      </c>
      <c r="C7275">
        <v>1</v>
      </c>
      <c r="I7275">
        <f t="shared" si="226"/>
        <v>0</v>
      </c>
      <c r="J7275">
        <f t="shared" si="227"/>
        <v>0</v>
      </c>
    </row>
    <row r="7276" spans="1:10" x14ac:dyDescent="0.3">
      <c r="A7276">
        <v>10</v>
      </c>
      <c r="B7276">
        <v>31</v>
      </c>
      <c r="C7276">
        <v>2</v>
      </c>
      <c r="I7276">
        <f t="shared" si="226"/>
        <v>0</v>
      </c>
      <c r="J7276">
        <f t="shared" si="227"/>
        <v>0</v>
      </c>
    </row>
    <row r="7277" spans="1:10" x14ac:dyDescent="0.3">
      <c r="A7277">
        <v>10</v>
      </c>
      <c r="B7277">
        <v>31</v>
      </c>
      <c r="C7277">
        <v>3</v>
      </c>
      <c r="I7277">
        <f t="shared" si="226"/>
        <v>0</v>
      </c>
      <c r="J7277">
        <f t="shared" si="227"/>
        <v>0</v>
      </c>
    </row>
    <row r="7278" spans="1:10" x14ac:dyDescent="0.3">
      <c r="A7278">
        <v>10</v>
      </c>
      <c r="B7278">
        <v>31</v>
      </c>
      <c r="C7278">
        <v>4</v>
      </c>
      <c r="I7278">
        <f t="shared" si="226"/>
        <v>0</v>
      </c>
      <c r="J7278">
        <f t="shared" si="227"/>
        <v>0</v>
      </c>
    </row>
    <row r="7279" spans="1:10" x14ac:dyDescent="0.3">
      <c r="A7279">
        <v>10</v>
      </c>
      <c r="B7279">
        <v>31</v>
      </c>
      <c r="C7279">
        <v>5</v>
      </c>
      <c r="I7279">
        <f t="shared" si="226"/>
        <v>0</v>
      </c>
      <c r="J7279">
        <f t="shared" si="227"/>
        <v>0</v>
      </c>
    </row>
    <row r="7280" spans="1:10" x14ac:dyDescent="0.3">
      <c r="A7280">
        <v>10</v>
      </c>
      <c r="B7280">
        <v>31</v>
      </c>
      <c r="C7280">
        <v>6</v>
      </c>
      <c r="I7280">
        <f t="shared" si="226"/>
        <v>0</v>
      </c>
      <c r="J7280">
        <f t="shared" si="227"/>
        <v>0</v>
      </c>
    </row>
    <row r="7281" spans="1:10" x14ac:dyDescent="0.3">
      <c r="A7281">
        <v>10</v>
      </c>
      <c r="B7281">
        <v>31</v>
      </c>
      <c r="C7281">
        <v>7</v>
      </c>
      <c r="I7281">
        <f t="shared" si="226"/>
        <v>0</v>
      </c>
      <c r="J7281">
        <f t="shared" si="227"/>
        <v>0</v>
      </c>
    </row>
    <row r="7282" spans="1:10" x14ac:dyDescent="0.3">
      <c r="A7282">
        <v>10</v>
      </c>
      <c r="B7282">
        <v>31</v>
      </c>
      <c r="C7282">
        <v>8</v>
      </c>
      <c r="I7282">
        <f t="shared" si="226"/>
        <v>0</v>
      </c>
      <c r="J7282">
        <f t="shared" si="227"/>
        <v>0</v>
      </c>
    </row>
    <row r="7283" spans="1:10" x14ac:dyDescent="0.3">
      <c r="A7283">
        <v>10</v>
      </c>
      <c r="B7283">
        <v>31</v>
      </c>
      <c r="C7283">
        <v>9</v>
      </c>
      <c r="I7283">
        <f t="shared" si="226"/>
        <v>0</v>
      </c>
      <c r="J7283">
        <f t="shared" si="227"/>
        <v>0</v>
      </c>
    </row>
    <row r="7284" spans="1:10" x14ac:dyDescent="0.3">
      <c r="A7284">
        <v>10</v>
      </c>
      <c r="B7284">
        <v>31</v>
      </c>
      <c r="C7284">
        <v>10</v>
      </c>
      <c r="I7284">
        <f t="shared" si="226"/>
        <v>0</v>
      </c>
      <c r="J7284">
        <f t="shared" si="227"/>
        <v>0</v>
      </c>
    </row>
    <row r="7285" spans="1:10" x14ac:dyDescent="0.3">
      <c r="A7285">
        <v>10</v>
      </c>
      <c r="B7285">
        <v>31</v>
      </c>
      <c r="C7285">
        <v>11</v>
      </c>
      <c r="I7285">
        <f t="shared" si="226"/>
        <v>0</v>
      </c>
      <c r="J7285">
        <f t="shared" si="227"/>
        <v>0</v>
      </c>
    </row>
    <row r="7286" spans="1:10" x14ac:dyDescent="0.3">
      <c r="A7286">
        <v>10</v>
      </c>
      <c r="B7286">
        <v>31</v>
      </c>
      <c r="C7286">
        <v>12</v>
      </c>
      <c r="I7286">
        <f t="shared" si="226"/>
        <v>0</v>
      </c>
      <c r="J7286">
        <f t="shared" si="227"/>
        <v>0</v>
      </c>
    </row>
    <row r="7287" spans="1:10" x14ac:dyDescent="0.3">
      <c r="A7287">
        <v>10</v>
      </c>
      <c r="B7287">
        <v>31</v>
      </c>
      <c r="C7287">
        <v>13</v>
      </c>
      <c r="I7287">
        <f t="shared" si="226"/>
        <v>0</v>
      </c>
      <c r="J7287">
        <f t="shared" si="227"/>
        <v>0</v>
      </c>
    </row>
    <row r="7288" spans="1:10" x14ac:dyDescent="0.3">
      <c r="A7288">
        <v>10</v>
      </c>
      <c r="B7288">
        <v>31</v>
      </c>
      <c r="C7288">
        <v>14</v>
      </c>
      <c r="I7288">
        <f t="shared" si="226"/>
        <v>0</v>
      </c>
      <c r="J7288">
        <f t="shared" si="227"/>
        <v>0</v>
      </c>
    </row>
    <row r="7289" spans="1:10" x14ac:dyDescent="0.3">
      <c r="A7289">
        <v>10</v>
      </c>
      <c r="B7289">
        <v>31</v>
      </c>
      <c r="C7289">
        <v>15</v>
      </c>
      <c r="I7289">
        <f t="shared" si="226"/>
        <v>0</v>
      </c>
      <c r="J7289">
        <f t="shared" si="227"/>
        <v>0</v>
      </c>
    </row>
    <row r="7290" spans="1:10" x14ac:dyDescent="0.3">
      <c r="A7290">
        <v>10</v>
      </c>
      <c r="B7290">
        <v>31</v>
      </c>
      <c r="C7290">
        <v>16</v>
      </c>
      <c r="I7290">
        <f t="shared" si="226"/>
        <v>0</v>
      </c>
      <c r="J7290">
        <f t="shared" si="227"/>
        <v>0</v>
      </c>
    </row>
    <row r="7291" spans="1:10" x14ac:dyDescent="0.3">
      <c r="A7291">
        <v>10</v>
      </c>
      <c r="B7291">
        <v>31</v>
      </c>
      <c r="C7291">
        <v>17</v>
      </c>
      <c r="I7291">
        <f t="shared" si="226"/>
        <v>0</v>
      </c>
      <c r="J7291">
        <f t="shared" si="227"/>
        <v>0</v>
      </c>
    </row>
    <row r="7292" spans="1:10" x14ac:dyDescent="0.3">
      <c r="A7292">
        <v>10</v>
      </c>
      <c r="B7292">
        <v>31</v>
      </c>
      <c r="C7292">
        <v>18</v>
      </c>
      <c r="I7292">
        <f t="shared" si="226"/>
        <v>0</v>
      </c>
      <c r="J7292">
        <f t="shared" si="227"/>
        <v>0</v>
      </c>
    </row>
    <row r="7293" spans="1:10" x14ac:dyDescent="0.3">
      <c r="A7293">
        <v>10</v>
      </c>
      <c r="B7293">
        <v>31</v>
      </c>
      <c r="C7293">
        <v>19</v>
      </c>
      <c r="I7293">
        <f t="shared" si="226"/>
        <v>0</v>
      </c>
      <c r="J7293">
        <f t="shared" si="227"/>
        <v>0</v>
      </c>
    </row>
    <row r="7294" spans="1:10" x14ac:dyDescent="0.3">
      <c r="A7294">
        <v>10</v>
      </c>
      <c r="B7294">
        <v>31</v>
      </c>
      <c r="C7294">
        <v>20</v>
      </c>
      <c r="I7294">
        <f t="shared" si="226"/>
        <v>0</v>
      </c>
      <c r="J7294">
        <f t="shared" si="227"/>
        <v>0</v>
      </c>
    </row>
    <row r="7295" spans="1:10" x14ac:dyDescent="0.3">
      <c r="A7295">
        <v>10</v>
      </c>
      <c r="B7295">
        <v>31</v>
      </c>
      <c r="C7295">
        <v>21</v>
      </c>
      <c r="I7295">
        <f t="shared" si="226"/>
        <v>0</v>
      </c>
      <c r="J7295">
        <f t="shared" si="227"/>
        <v>0</v>
      </c>
    </row>
    <row r="7296" spans="1:10" x14ac:dyDescent="0.3">
      <c r="A7296">
        <v>10</v>
      </c>
      <c r="B7296">
        <v>31</v>
      </c>
      <c r="C7296">
        <v>22</v>
      </c>
      <c r="I7296">
        <f t="shared" si="226"/>
        <v>0</v>
      </c>
      <c r="J7296">
        <f t="shared" si="227"/>
        <v>0</v>
      </c>
    </row>
    <row r="7297" spans="1:10" x14ac:dyDescent="0.3">
      <c r="A7297">
        <v>10</v>
      </c>
      <c r="B7297">
        <v>31</v>
      </c>
      <c r="C7297">
        <v>23</v>
      </c>
      <c r="I7297">
        <f t="shared" si="226"/>
        <v>0</v>
      </c>
      <c r="J7297">
        <f t="shared" si="227"/>
        <v>0</v>
      </c>
    </row>
    <row r="7298" spans="1:10" x14ac:dyDescent="0.3">
      <c r="A7298">
        <v>11</v>
      </c>
      <c r="B7298">
        <v>1</v>
      </c>
      <c r="C7298">
        <v>0</v>
      </c>
      <c r="I7298">
        <f t="shared" si="226"/>
        <v>0</v>
      </c>
      <c r="J7298">
        <f t="shared" si="227"/>
        <v>0</v>
      </c>
    </row>
    <row r="7299" spans="1:10" x14ac:dyDescent="0.3">
      <c r="A7299">
        <v>11</v>
      </c>
      <c r="B7299">
        <v>1</v>
      </c>
      <c r="C7299">
        <v>1</v>
      </c>
      <c r="I7299">
        <f t="shared" ref="I7299:I7362" si="228">IF(H7299&gt;20,H7299,0)</f>
        <v>0</v>
      </c>
      <c r="J7299">
        <f t="shared" ref="J7299:J7362" si="229">I7299*1000</f>
        <v>0</v>
      </c>
    </row>
    <row r="7300" spans="1:10" x14ac:dyDescent="0.3">
      <c r="A7300">
        <v>11</v>
      </c>
      <c r="B7300">
        <v>1</v>
      </c>
      <c r="C7300">
        <v>2</v>
      </c>
      <c r="I7300">
        <f t="shared" si="228"/>
        <v>0</v>
      </c>
      <c r="J7300">
        <f t="shared" si="229"/>
        <v>0</v>
      </c>
    </row>
    <row r="7301" spans="1:10" x14ac:dyDescent="0.3">
      <c r="A7301">
        <v>11</v>
      </c>
      <c r="B7301">
        <v>1</v>
      </c>
      <c r="C7301">
        <v>3</v>
      </c>
      <c r="I7301">
        <f t="shared" si="228"/>
        <v>0</v>
      </c>
      <c r="J7301">
        <f t="shared" si="229"/>
        <v>0</v>
      </c>
    </row>
    <row r="7302" spans="1:10" x14ac:dyDescent="0.3">
      <c r="A7302">
        <v>11</v>
      </c>
      <c r="B7302">
        <v>1</v>
      </c>
      <c r="C7302">
        <v>4</v>
      </c>
      <c r="I7302">
        <f t="shared" si="228"/>
        <v>0</v>
      </c>
      <c r="J7302">
        <f t="shared" si="229"/>
        <v>0</v>
      </c>
    </row>
    <row r="7303" spans="1:10" x14ac:dyDescent="0.3">
      <c r="A7303">
        <v>11</v>
      </c>
      <c r="B7303">
        <v>1</v>
      </c>
      <c r="C7303">
        <v>5</v>
      </c>
      <c r="I7303">
        <f t="shared" si="228"/>
        <v>0</v>
      </c>
      <c r="J7303">
        <f t="shared" si="229"/>
        <v>0</v>
      </c>
    </row>
    <row r="7304" spans="1:10" x14ac:dyDescent="0.3">
      <c r="A7304">
        <v>11</v>
      </c>
      <c r="B7304">
        <v>1</v>
      </c>
      <c r="C7304">
        <v>6</v>
      </c>
      <c r="I7304">
        <f t="shared" si="228"/>
        <v>0</v>
      </c>
      <c r="J7304">
        <f t="shared" si="229"/>
        <v>0</v>
      </c>
    </row>
    <row r="7305" spans="1:10" x14ac:dyDescent="0.3">
      <c r="A7305">
        <v>11</v>
      </c>
      <c r="B7305">
        <v>1</v>
      </c>
      <c r="C7305">
        <v>7</v>
      </c>
      <c r="I7305">
        <f t="shared" si="228"/>
        <v>0</v>
      </c>
      <c r="J7305">
        <f t="shared" si="229"/>
        <v>0</v>
      </c>
    </row>
    <row r="7306" spans="1:10" x14ac:dyDescent="0.3">
      <c r="A7306">
        <v>11</v>
      </c>
      <c r="B7306">
        <v>1</v>
      </c>
      <c r="C7306">
        <v>8</v>
      </c>
      <c r="I7306">
        <f t="shared" si="228"/>
        <v>0</v>
      </c>
      <c r="J7306">
        <f t="shared" si="229"/>
        <v>0</v>
      </c>
    </row>
    <row r="7307" spans="1:10" x14ac:dyDescent="0.3">
      <c r="A7307">
        <v>11</v>
      </c>
      <c r="B7307">
        <v>1</v>
      </c>
      <c r="C7307">
        <v>9</v>
      </c>
      <c r="I7307">
        <f t="shared" si="228"/>
        <v>0</v>
      </c>
      <c r="J7307">
        <f t="shared" si="229"/>
        <v>0</v>
      </c>
    </row>
    <row r="7308" spans="1:10" x14ac:dyDescent="0.3">
      <c r="A7308">
        <v>11</v>
      </c>
      <c r="B7308">
        <v>1</v>
      </c>
      <c r="C7308">
        <v>10</v>
      </c>
      <c r="I7308">
        <f t="shared" si="228"/>
        <v>0</v>
      </c>
      <c r="J7308">
        <f t="shared" si="229"/>
        <v>0</v>
      </c>
    </row>
    <row r="7309" spans="1:10" x14ac:dyDescent="0.3">
      <c r="A7309">
        <v>11</v>
      </c>
      <c r="B7309">
        <v>1</v>
      </c>
      <c r="C7309">
        <v>11</v>
      </c>
      <c r="I7309">
        <f t="shared" si="228"/>
        <v>0</v>
      </c>
      <c r="J7309">
        <f t="shared" si="229"/>
        <v>0</v>
      </c>
    </row>
    <row r="7310" spans="1:10" x14ac:dyDescent="0.3">
      <c r="A7310">
        <v>11</v>
      </c>
      <c r="B7310">
        <v>1</v>
      </c>
      <c r="C7310">
        <v>12</v>
      </c>
      <c r="I7310">
        <f t="shared" si="228"/>
        <v>0</v>
      </c>
      <c r="J7310">
        <f t="shared" si="229"/>
        <v>0</v>
      </c>
    </row>
    <row r="7311" spans="1:10" x14ac:dyDescent="0.3">
      <c r="A7311">
        <v>11</v>
      </c>
      <c r="B7311">
        <v>1</v>
      </c>
      <c r="C7311">
        <v>13</v>
      </c>
      <c r="I7311">
        <f t="shared" si="228"/>
        <v>0</v>
      </c>
      <c r="J7311">
        <f t="shared" si="229"/>
        <v>0</v>
      </c>
    </row>
    <row r="7312" spans="1:10" x14ac:dyDescent="0.3">
      <c r="A7312">
        <v>11</v>
      </c>
      <c r="B7312">
        <v>1</v>
      </c>
      <c r="C7312">
        <v>14</v>
      </c>
      <c r="I7312">
        <f t="shared" si="228"/>
        <v>0</v>
      </c>
      <c r="J7312">
        <f t="shared" si="229"/>
        <v>0</v>
      </c>
    </row>
    <row r="7313" spans="1:10" x14ac:dyDescent="0.3">
      <c r="A7313">
        <v>11</v>
      </c>
      <c r="B7313">
        <v>1</v>
      </c>
      <c r="C7313">
        <v>15</v>
      </c>
      <c r="I7313">
        <f t="shared" si="228"/>
        <v>0</v>
      </c>
      <c r="J7313">
        <f t="shared" si="229"/>
        <v>0</v>
      </c>
    </row>
    <row r="7314" spans="1:10" x14ac:dyDescent="0.3">
      <c r="A7314">
        <v>11</v>
      </c>
      <c r="B7314">
        <v>1</v>
      </c>
      <c r="C7314">
        <v>16</v>
      </c>
      <c r="I7314">
        <f t="shared" si="228"/>
        <v>0</v>
      </c>
      <c r="J7314">
        <f t="shared" si="229"/>
        <v>0</v>
      </c>
    </row>
    <row r="7315" spans="1:10" x14ac:dyDescent="0.3">
      <c r="A7315">
        <v>11</v>
      </c>
      <c r="B7315">
        <v>1</v>
      </c>
      <c r="C7315">
        <v>17</v>
      </c>
      <c r="I7315">
        <f t="shared" si="228"/>
        <v>0</v>
      </c>
      <c r="J7315">
        <f t="shared" si="229"/>
        <v>0</v>
      </c>
    </row>
    <row r="7316" spans="1:10" x14ac:dyDescent="0.3">
      <c r="A7316">
        <v>11</v>
      </c>
      <c r="B7316">
        <v>1</v>
      </c>
      <c r="C7316">
        <v>18</v>
      </c>
      <c r="I7316">
        <f t="shared" si="228"/>
        <v>0</v>
      </c>
      <c r="J7316">
        <f t="shared" si="229"/>
        <v>0</v>
      </c>
    </row>
    <row r="7317" spans="1:10" x14ac:dyDescent="0.3">
      <c r="A7317">
        <v>11</v>
      </c>
      <c r="B7317">
        <v>1</v>
      </c>
      <c r="C7317">
        <v>19</v>
      </c>
      <c r="I7317">
        <f t="shared" si="228"/>
        <v>0</v>
      </c>
      <c r="J7317">
        <f t="shared" si="229"/>
        <v>0</v>
      </c>
    </row>
    <row r="7318" spans="1:10" x14ac:dyDescent="0.3">
      <c r="A7318">
        <v>11</v>
      </c>
      <c r="B7318">
        <v>1</v>
      </c>
      <c r="C7318">
        <v>20</v>
      </c>
      <c r="I7318">
        <f t="shared" si="228"/>
        <v>0</v>
      </c>
      <c r="J7318">
        <f t="shared" si="229"/>
        <v>0</v>
      </c>
    </row>
    <row r="7319" spans="1:10" x14ac:dyDescent="0.3">
      <c r="A7319">
        <v>11</v>
      </c>
      <c r="B7319">
        <v>1</v>
      </c>
      <c r="C7319">
        <v>21</v>
      </c>
      <c r="I7319">
        <f t="shared" si="228"/>
        <v>0</v>
      </c>
      <c r="J7319">
        <f t="shared" si="229"/>
        <v>0</v>
      </c>
    </row>
    <row r="7320" spans="1:10" x14ac:dyDescent="0.3">
      <c r="A7320">
        <v>11</v>
      </c>
      <c r="B7320">
        <v>1</v>
      </c>
      <c r="C7320">
        <v>22</v>
      </c>
      <c r="I7320">
        <f t="shared" si="228"/>
        <v>0</v>
      </c>
      <c r="J7320">
        <f t="shared" si="229"/>
        <v>0</v>
      </c>
    </row>
    <row r="7321" spans="1:10" x14ac:dyDescent="0.3">
      <c r="A7321">
        <v>11</v>
      </c>
      <c r="B7321">
        <v>1</v>
      </c>
      <c r="C7321">
        <v>23</v>
      </c>
      <c r="I7321">
        <f t="shared" si="228"/>
        <v>0</v>
      </c>
      <c r="J7321">
        <f t="shared" si="229"/>
        <v>0</v>
      </c>
    </row>
    <row r="7322" spans="1:10" x14ac:dyDescent="0.3">
      <c r="A7322">
        <v>11</v>
      </c>
      <c r="B7322">
        <v>2</v>
      </c>
      <c r="C7322">
        <v>0</v>
      </c>
      <c r="I7322">
        <f t="shared" si="228"/>
        <v>0</v>
      </c>
      <c r="J7322">
        <f t="shared" si="229"/>
        <v>0</v>
      </c>
    </row>
    <row r="7323" spans="1:10" x14ac:dyDescent="0.3">
      <c r="A7323">
        <v>11</v>
      </c>
      <c r="B7323">
        <v>2</v>
      </c>
      <c r="C7323">
        <v>1</v>
      </c>
      <c r="I7323">
        <f t="shared" si="228"/>
        <v>0</v>
      </c>
      <c r="J7323">
        <f t="shared" si="229"/>
        <v>0</v>
      </c>
    </row>
    <row r="7324" spans="1:10" x14ac:dyDescent="0.3">
      <c r="A7324">
        <v>11</v>
      </c>
      <c r="B7324">
        <v>2</v>
      </c>
      <c r="C7324">
        <v>2</v>
      </c>
      <c r="I7324">
        <f t="shared" si="228"/>
        <v>0</v>
      </c>
      <c r="J7324">
        <f t="shared" si="229"/>
        <v>0</v>
      </c>
    </row>
    <row r="7325" spans="1:10" x14ac:dyDescent="0.3">
      <c r="A7325">
        <v>11</v>
      </c>
      <c r="B7325">
        <v>2</v>
      </c>
      <c r="C7325">
        <v>3</v>
      </c>
      <c r="I7325">
        <f t="shared" si="228"/>
        <v>0</v>
      </c>
      <c r="J7325">
        <f t="shared" si="229"/>
        <v>0</v>
      </c>
    </row>
    <row r="7326" spans="1:10" x14ac:dyDescent="0.3">
      <c r="A7326">
        <v>11</v>
      </c>
      <c r="B7326">
        <v>2</v>
      </c>
      <c r="C7326">
        <v>4</v>
      </c>
      <c r="I7326">
        <f t="shared" si="228"/>
        <v>0</v>
      </c>
      <c r="J7326">
        <f t="shared" si="229"/>
        <v>0</v>
      </c>
    </row>
    <row r="7327" spans="1:10" x14ac:dyDescent="0.3">
      <c r="A7327">
        <v>11</v>
      </c>
      <c r="B7327">
        <v>2</v>
      </c>
      <c r="C7327">
        <v>5</v>
      </c>
      <c r="I7327">
        <f t="shared" si="228"/>
        <v>0</v>
      </c>
      <c r="J7327">
        <f t="shared" si="229"/>
        <v>0</v>
      </c>
    </row>
    <row r="7328" spans="1:10" x14ac:dyDescent="0.3">
      <c r="A7328">
        <v>11</v>
      </c>
      <c r="B7328">
        <v>2</v>
      </c>
      <c r="C7328">
        <v>6</v>
      </c>
      <c r="I7328">
        <f t="shared" si="228"/>
        <v>0</v>
      </c>
      <c r="J7328">
        <f t="shared" si="229"/>
        <v>0</v>
      </c>
    </row>
    <row r="7329" spans="1:10" x14ac:dyDescent="0.3">
      <c r="A7329">
        <v>11</v>
      </c>
      <c r="B7329">
        <v>2</v>
      </c>
      <c r="C7329">
        <v>7</v>
      </c>
      <c r="I7329">
        <f t="shared" si="228"/>
        <v>0</v>
      </c>
      <c r="J7329">
        <f t="shared" si="229"/>
        <v>0</v>
      </c>
    </row>
    <row r="7330" spans="1:10" x14ac:dyDescent="0.3">
      <c r="A7330">
        <v>11</v>
      </c>
      <c r="B7330">
        <v>2</v>
      </c>
      <c r="C7330">
        <v>8</v>
      </c>
      <c r="I7330">
        <f t="shared" si="228"/>
        <v>0</v>
      </c>
      <c r="J7330">
        <f t="shared" si="229"/>
        <v>0</v>
      </c>
    </row>
    <row r="7331" spans="1:10" x14ac:dyDescent="0.3">
      <c r="A7331">
        <v>11</v>
      </c>
      <c r="B7331">
        <v>2</v>
      </c>
      <c r="C7331">
        <v>9</v>
      </c>
      <c r="I7331">
        <f t="shared" si="228"/>
        <v>0</v>
      </c>
      <c r="J7331">
        <f t="shared" si="229"/>
        <v>0</v>
      </c>
    </row>
    <row r="7332" spans="1:10" x14ac:dyDescent="0.3">
      <c r="A7332">
        <v>11</v>
      </c>
      <c r="B7332">
        <v>2</v>
      </c>
      <c r="C7332">
        <v>10</v>
      </c>
      <c r="I7332">
        <f t="shared" si="228"/>
        <v>0</v>
      </c>
      <c r="J7332">
        <f t="shared" si="229"/>
        <v>0</v>
      </c>
    </row>
    <row r="7333" spans="1:10" x14ac:dyDescent="0.3">
      <c r="A7333">
        <v>11</v>
      </c>
      <c r="B7333">
        <v>2</v>
      </c>
      <c r="C7333">
        <v>11</v>
      </c>
      <c r="I7333">
        <f t="shared" si="228"/>
        <v>0</v>
      </c>
      <c r="J7333">
        <f t="shared" si="229"/>
        <v>0</v>
      </c>
    </row>
    <row r="7334" spans="1:10" x14ac:dyDescent="0.3">
      <c r="A7334">
        <v>11</v>
      </c>
      <c r="B7334">
        <v>2</v>
      </c>
      <c r="C7334">
        <v>12</v>
      </c>
      <c r="I7334">
        <f t="shared" si="228"/>
        <v>0</v>
      </c>
      <c r="J7334">
        <f t="shared" si="229"/>
        <v>0</v>
      </c>
    </row>
    <row r="7335" spans="1:10" x14ac:dyDescent="0.3">
      <c r="A7335">
        <v>11</v>
      </c>
      <c r="B7335">
        <v>2</v>
      </c>
      <c r="C7335">
        <v>13</v>
      </c>
      <c r="I7335">
        <f t="shared" si="228"/>
        <v>0</v>
      </c>
      <c r="J7335">
        <f t="shared" si="229"/>
        <v>0</v>
      </c>
    </row>
    <row r="7336" spans="1:10" x14ac:dyDescent="0.3">
      <c r="A7336">
        <v>11</v>
      </c>
      <c r="B7336">
        <v>2</v>
      </c>
      <c r="C7336">
        <v>14</v>
      </c>
      <c r="I7336">
        <f t="shared" si="228"/>
        <v>0</v>
      </c>
      <c r="J7336">
        <f t="shared" si="229"/>
        <v>0</v>
      </c>
    </row>
    <row r="7337" spans="1:10" x14ac:dyDescent="0.3">
      <c r="A7337">
        <v>11</v>
      </c>
      <c r="B7337">
        <v>2</v>
      </c>
      <c r="C7337">
        <v>15</v>
      </c>
      <c r="I7337">
        <f t="shared" si="228"/>
        <v>0</v>
      </c>
      <c r="J7337">
        <f t="shared" si="229"/>
        <v>0</v>
      </c>
    </row>
    <row r="7338" spans="1:10" x14ac:dyDescent="0.3">
      <c r="A7338">
        <v>11</v>
      </c>
      <c r="B7338">
        <v>2</v>
      </c>
      <c r="C7338">
        <v>16</v>
      </c>
      <c r="I7338">
        <f t="shared" si="228"/>
        <v>0</v>
      </c>
      <c r="J7338">
        <f t="shared" si="229"/>
        <v>0</v>
      </c>
    </row>
    <row r="7339" spans="1:10" x14ac:dyDescent="0.3">
      <c r="A7339">
        <v>11</v>
      </c>
      <c r="B7339">
        <v>2</v>
      </c>
      <c r="C7339">
        <v>17</v>
      </c>
      <c r="I7339">
        <f t="shared" si="228"/>
        <v>0</v>
      </c>
      <c r="J7339">
        <f t="shared" si="229"/>
        <v>0</v>
      </c>
    </row>
    <row r="7340" spans="1:10" x14ac:dyDescent="0.3">
      <c r="A7340">
        <v>11</v>
      </c>
      <c r="B7340">
        <v>2</v>
      </c>
      <c r="C7340">
        <v>18</v>
      </c>
      <c r="I7340">
        <f t="shared" si="228"/>
        <v>0</v>
      </c>
      <c r="J7340">
        <f t="shared" si="229"/>
        <v>0</v>
      </c>
    </row>
    <row r="7341" spans="1:10" x14ac:dyDescent="0.3">
      <c r="A7341">
        <v>11</v>
      </c>
      <c r="B7341">
        <v>2</v>
      </c>
      <c r="C7341">
        <v>19</v>
      </c>
      <c r="I7341">
        <f t="shared" si="228"/>
        <v>0</v>
      </c>
      <c r="J7341">
        <f t="shared" si="229"/>
        <v>0</v>
      </c>
    </row>
    <row r="7342" spans="1:10" x14ac:dyDescent="0.3">
      <c r="A7342">
        <v>11</v>
      </c>
      <c r="B7342">
        <v>2</v>
      </c>
      <c r="C7342">
        <v>20</v>
      </c>
      <c r="I7342">
        <f t="shared" si="228"/>
        <v>0</v>
      </c>
      <c r="J7342">
        <f t="shared" si="229"/>
        <v>0</v>
      </c>
    </row>
    <row r="7343" spans="1:10" x14ac:dyDescent="0.3">
      <c r="A7343">
        <v>11</v>
      </c>
      <c r="B7343">
        <v>2</v>
      </c>
      <c r="C7343">
        <v>21</v>
      </c>
      <c r="I7343">
        <f t="shared" si="228"/>
        <v>0</v>
      </c>
      <c r="J7343">
        <f t="shared" si="229"/>
        <v>0</v>
      </c>
    </row>
    <row r="7344" spans="1:10" x14ac:dyDescent="0.3">
      <c r="A7344">
        <v>11</v>
      </c>
      <c r="B7344">
        <v>2</v>
      </c>
      <c r="C7344">
        <v>22</v>
      </c>
      <c r="I7344">
        <f t="shared" si="228"/>
        <v>0</v>
      </c>
      <c r="J7344">
        <f t="shared" si="229"/>
        <v>0</v>
      </c>
    </row>
    <row r="7345" spans="1:10" x14ac:dyDescent="0.3">
      <c r="A7345">
        <v>11</v>
      </c>
      <c r="B7345">
        <v>2</v>
      </c>
      <c r="C7345">
        <v>23</v>
      </c>
      <c r="I7345">
        <f t="shared" si="228"/>
        <v>0</v>
      </c>
      <c r="J7345">
        <f t="shared" si="229"/>
        <v>0</v>
      </c>
    </row>
    <row r="7346" spans="1:10" x14ac:dyDescent="0.3">
      <c r="A7346">
        <v>11</v>
      </c>
      <c r="B7346">
        <v>3</v>
      </c>
      <c r="C7346">
        <v>0</v>
      </c>
      <c r="I7346">
        <f t="shared" si="228"/>
        <v>0</v>
      </c>
      <c r="J7346">
        <f t="shared" si="229"/>
        <v>0</v>
      </c>
    </row>
    <row r="7347" spans="1:10" x14ac:dyDescent="0.3">
      <c r="A7347">
        <v>11</v>
      </c>
      <c r="B7347">
        <v>3</v>
      </c>
      <c r="C7347">
        <v>1</v>
      </c>
      <c r="I7347">
        <f t="shared" si="228"/>
        <v>0</v>
      </c>
      <c r="J7347">
        <f t="shared" si="229"/>
        <v>0</v>
      </c>
    </row>
    <row r="7348" spans="1:10" x14ac:dyDescent="0.3">
      <c r="A7348">
        <v>11</v>
      </c>
      <c r="B7348">
        <v>3</v>
      </c>
      <c r="C7348">
        <v>2</v>
      </c>
      <c r="I7348">
        <f t="shared" si="228"/>
        <v>0</v>
      </c>
      <c r="J7348">
        <f t="shared" si="229"/>
        <v>0</v>
      </c>
    </row>
    <row r="7349" spans="1:10" x14ac:dyDescent="0.3">
      <c r="A7349">
        <v>11</v>
      </c>
      <c r="B7349">
        <v>3</v>
      </c>
      <c r="C7349">
        <v>3</v>
      </c>
      <c r="I7349">
        <f t="shared" si="228"/>
        <v>0</v>
      </c>
      <c r="J7349">
        <f t="shared" si="229"/>
        <v>0</v>
      </c>
    </row>
    <row r="7350" spans="1:10" x14ac:dyDescent="0.3">
      <c r="A7350">
        <v>11</v>
      </c>
      <c r="B7350">
        <v>3</v>
      </c>
      <c r="C7350">
        <v>4</v>
      </c>
      <c r="I7350">
        <f t="shared" si="228"/>
        <v>0</v>
      </c>
      <c r="J7350">
        <f t="shared" si="229"/>
        <v>0</v>
      </c>
    </row>
    <row r="7351" spans="1:10" x14ac:dyDescent="0.3">
      <c r="A7351">
        <v>11</v>
      </c>
      <c r="B7351">
        <v>3</v>
      </c>
      <c r="C7351">
        <v>5</v>
      </c>
      <c r="I7351">
        <f t="shared" si="228"/>
        <v>0</v>
      </c>
      <c r="J7351">
        <f t="shared" si="229"/>
        <v>0</v>
      </c>
    </row>
    <row r="7352" spans="1:10" x14ac:dyDescent="0.3">
      <c r="A7352">
        <v>11</v>
      </c>
      <c r="B7352">
        <v>3</v>
      </c>
      <c r="C7352">
        <v>6</v>
      </c>
      <c r="I7352">
        <f t="shared" si="228"/>
        <v>0</v>
      </c>
      <c r="J7352">
        <f t="shared" si="229"/>
        <v>0</v>
      </c>
    </row>
    <row r="7353" spans="1:10" x14ac:dyDescent="0.3">
      <c r="A7353">
        <v>11</v>
      </c>
      <c r="B7353">
        <v>3</v>
      </c>
      <c r="C7353">
        <v>7</v>
      </c>
      <c r="I7353">
        <f t="shared" si="228"/>
        <v>0</v>
      </c>
      <c r="J7353">
        <f t="shared" si="229"/>
        <v>0</v>
      </c>
    </row>
    <row r="7354" spans="1:10" x14ac:dyDescent="0.3">
      <c r="A7354">
        <v>11</v>
      </c>
      <c r="B7354">
        <v>3</v>
      </c>
      <c r="C7354">
        <v>8</v>
      </c>
      <c r="I7354">
        <f t="shared" si="228"/>
        <v>0</v>
      </c>
      <c r="J7354">
        <f t="shared" si="229"/>
        <v>0</v>
      </c>
    </row>
    <row r="7355" spans="1:10" x14ac:dyDescent="0.3">
      <c r="A7355">
        <v>11</v>
      </c>
      <c r="B7355">
        <v>3</v>
      </c>
      <c r="C7355">
        <v>9</v>
      </c>
      <c r="I7355">
        <f t="shared" si="228"/>
        <v>0</v>
      </c>
      <c r="J7355">
        <f t="shared" si="229"/>
        <v>0</v>
      </c>
    </row>
    <row r="7356" spans="1:10" x14ac:dyDescent="0.3">
      <c r="A7356">
        <v>11</v>
      </c>
      <c r="B7356">
        <v>3</v>
      </c>
      <c r="C7356">
        <v>10</v>
      </c>
      <c r="I7356">
        <f t="shared" si="228"/>
        <v>0</v>
      </c>
      <c r="J7356">
        <f t="shared" si="229"/>
        <v>0</v>
      </c>
    </row>
    <row r="7357" spans="1:10" x14ac:dyDescent="0.3">
      <c r="A7357">
        <v>11</v>
      </c>
      <c r="B7357">
        <v>3</v>
      </c>
      <c r="C7357">
        <v>11</v>
      </c>
      <c r="I7357">
        <f t="shared" si="228"/>
        <v>0</v>
      </c>
      <c r="J7357">
        <f t="shared" si="229"/>
        <v>0</v>
      </c>
    </row>
    <row r="7358" spans="1:10" x14ac:dyDescent="0.3">
      <c r="A7358">
        <v>11</v>
      </c>
      <c r="B7358">
        <v>3</v>
      </c>
      <c r="C7358">
        <v>12</v>
      </c>
      <c r="I7358">
        <f t="shared" si="228"/>
        <v>0</v>
      </c>
      <c r="J7358">
        <f t="shared" si="229"/>
        <v>0</v>
      </c>
    </row>
    <row r="7359" spans="1:10" x14ac:dyDescent="0.3">
      <c r="A7359">
        <v>11</v>
      </c>
      <c r="B7359">
        <v>3</v>
      </c>
      <c r="C7359">
        <v>13</v>
      </c>
      <c r="I7359">
        <f t="shared" si="228"/>
        <v>0</v>
      </c>
      <c r="J7359">
        <f t="shared" si="229"/>
        <v>0</v>
      </c>
    </row>
    <row r="7360" spans="1:10" x14ac:dyDescent="0.3">
      <c r="A7360">
        <v>11</v>
      </c>
      <c r="B7360">
        <v>3</v>
      </c>
      <c r="C7360">
        <v>14</v>
      </c>
      <c r="I7360">
        <f t="shared" si="228"/>
        <v>0</v>
      </c>
      <c r="J7360">
        <f t="shared" si="229"/>
        <v>0</v>
      </c>
    </row>
    <row r="7361" spans="1:10" x14ac:dyDescent="0.3">
      <c r="A7361">
        <v>11</v>
      </c>
      <c r="B7361">
        <v>3</v>
      </c>
      <c r="C7361">
        <v>15</v>
      </c>
      <c r="I7361">
        <f t="shared" si="228"/>
        <v>0</v>
      </c>
      <c r="J7361">
        <f t="shared" si="229"/>
        <v>0</v>
      </c>
    </row>
    <row r="7362" spans="1:10" x14ac:dyDescent="0.3">
      <c r="A7362">
        <v>11</v>
      </c>
      <c r="B7362">
        <v>3</v>
      </c>
      <c r="C7362">
        <v>16</v>
      </c>
      <c r="I7362">
        <f t="shared" si="228"/>
        <v>0</v>
      </c>
      <c r="J7362">
        <f t="shared" si="229"/>
        <v>0</v>
      </c>
    </row>
    <row r="7363" spans="1:10" x14ac:dyDescent="0.3">
      <c r="A7363">
        <v>11</v>
      </c>
      <c r="B7363">
        <v>3</v>
      </c>
      <c r="C7363">
        <v>17</v>
      </c>
      <c r="I7363">
        <f t="shared" ref="I7363:I7426" si="230">IF(H7363&gt;20,H7363,0)</f>
        <v>0</v>
      </c>
      <c r="J7363">
        <f t="shared" ref="J7363:J7426" si="231">I7363*1000</f>
        <v>0</v>
      </c>
    </row>
    <row r="7364" spans="1:10" x14ac:dyDescent="0.3">
      <c r="A7364">
        <v>11</v>
      </c>
      <c r="B7364">
        <v>3</v>
      </c>
      <c r="C7364">
        <v>18</v>
      </c>
      <c r="I7364">
        <f t="shared" si="230"/>
        <v>0</v>
      </c>
      <c r="J7364">
        <f t="shared" si="231"/>
        <v>0</v>
      </c>
    </row>
    <row r="7365" spans="1:10" x14ac:dyDescent="0.3">
      <c r="A7365">
        <v>11</v>
      </c>
      <c r="B7365">
        <v>3</v>
      </c>
      <c r="C7365">
        <v>19</v>
      </c>
      <c r="I7365">
        <f t="shared" si="230"/>
        <v>0</v>
      </c>
      <c r="J7365">
        <f t="shared" si="231"/>
        <v>0</v>
      </c>
    </row>
    <row r="7366" spans="1:10" x14ac:dyDescent="0.3">
      <c r="A7366">
        <v>11</v>
      </c>
      <c r="B7366">
        <v>3</v>
      </c>
      <c r="C7366">
        <v>20</v>
      </c>
      <c r="I7366">
        <f t="shared" si="230"/>
        <v>0</v>
      </c>
      <c r="J7366">
        <f t="shared" si="231"/>
        <v>0</v>
      </c>
    </row>
    <row r="7367" spans="1:10" x14ac:dyDescent="0.3">
      <c r="A7367">
        <v>11</v>
      </c>
      <c r="B7367">
        <v>3</v>
      </c>
      <c r="C7367">
        <v>21</v>
      </c>
      <c r="I7367">
        <f t="shared" si="230"/>
        <v>0</v>
      </c>
      <c r="J7367">
        <f t="shared" si="231"/>
        <v>0</v>
      </c>
    </row>
    <row r="7368" spans="1:10" x14ac:dyDescent="0.3">
      <c r="A7368">
        <v>11</v>
      </c>
      <c r="B7368">
        <v>3</v>
      </c>
      <c r="C7368">
        <v>22</v>
      </c>
      <c r="I7368">
        <f t="shared" si="230"/>
        <v>0</v>
      </c>
      <c r="J7368">
        <f t="shared" si="231"/>
        <v>0</v>
      </c>
    </row>
    <row r="7369" spans="1:10" x14ac:dyDescent="0.3">
      <c r="A7369">
        <v>11</v>
      </c>
      <c r="B7369">
        <v>3</v>
      </c>
      <c r="C7369">
        <v>23</v>
      </c>
      <c r="I7369">
        <f t="shared" si="230"/>
        <v>0</v>
      </c>
      <c r="J7369">
        <f t="shared" si="231"/>
        <v>0</v>
      </c>
    </row>
    <row r="7370" spans="1:10" x14ac:dyDescent="0.3">
      <c r="A7370">
        <v>11</v>
      </c>
      <c r="B7370">
        <v>4</v>
      </c>
      <c r="C7370">
        <v>0</v>
      </c>
      <c r="I7370">
        <f t="shared" si="230"/>
        <v>0</v>
      </c>
      <c r="J7370">
        <f t="shared" si="231"/>
        <v>0</v>
      </c>
    </row>
    <row r="7371" spans="1:10" x14ac:dyDescent="0.3">
      <c r="A7371">
        <v>11</v>
      </c>
      <c r="B7371">
        <v>4</v>
      </c>
      <c r="C7371">
        <v>1</v>
      </c>
      <c r="I7371">
        <f t="shared" si="230"/>
        <v>0</v>
      </c>
      <c r="J7371">
        <f t="shared" si="231"/>
        <v>0</v>
      </c>
    </row>
    <row r="7372" spans="1:10" x14ac:dyDescent="0.3">
      <c r="A7372">
        <v>11</v>
      </c>
      <c r="B7372">
        <v>4</v>
      </c>
      <c r="C7372">
        <v>2</v>
      </c>
      <c r="I7372">
        <f t="shared" si="230"/>
        <v>0</v>
      </c>
      <c r="J7372">
        <f t="shared" si="231"/>
        <v>0</v>
      </c>
    </row>
    <row r="7373" spans="1:10" x14ac:dyDescent="0.3">
      <c r="A7373">
        <v>11</v>
      </c>
      <c r="B7373">
        <v>4</v>
      </c>
      <c r="C7373">
        <v>3</v>
      </c>
      <c r="I7373">
        <f t="shared" si="230"/>
        <v>0</v>
      </c>
      <c r="J7373">
        <f t="shared" si="231"/>
        <v>0</v>
      </c>
    </row>
    <row r="7374" spans="1:10" x14ac:dyDescent="0.3">
      <c r="A7374">
        <v>11</v>
      </c>
      <c r="B7374">
        <v>4</v>
      </c>
      <c r="C7374">
        <v>4</v>
      </c>
      <c r="I7374">
        <f t="shared" si="230"/>
        <v>0</v>
      </c>
      <c r="J7374">
        <f t="shared" si="231"/>
        <v>0</v>
      </c>
    </row>
    <row r="7375" spans="1:10" x14ac:dyDescent="0.3">
      <c r="A7375">
        <v>11</v>
      </c>
      <c r="B7375">
        <v>4</v>
      </c>
      <c r="C7375">
        <v>5</v>
      </c>
      <c r="I7375">
        <f t="shared" si="230"/>
        <v>0</v>
      </c>
      <c r="J7375">
        <f t="shared" si="231"/>
        <v>0</v>
      </c>
    </row>
    <row r="7376" spans="1:10" x14ac:dyDescent="0.3">
      <c r="A7376">
        <v>11</v>
      </c>
      <c r="B7376">
        <v>4</v>
      </c>
      <c r="C7376">
        <v>6</v>
      </c>
      <c r="I7376">
        <f t="shared" si="230"/>
        <v>0</v>
      </c>
      <c r="J7376">
        <f t="shared" si="231"/>
        <v>0</v>
      </c>
    </row>
    <row r="7377" spans="1:10" x14ac:dyDescent="0.3">
      <c r="A7377">
        <v>11</v>
      </c>
      <c r="B7377">
        <v>4</v>
      </c>
      <c r="C7377">
        <v>7</v>
      </c>
      <c r="I7377">
        <f t="shared" si="230"/>
        <v>0</v>
      </c>
      <c r="J7377">
        <f t="shared" si="231"/>
        <v>0</v>
      </c>
    </row>
    <row r="7378" spans="1:10" x14ac:dyDescent="0.3">
      <c r="A7378">
        <v>11</v>
      </c>
      <c r="B7378">
        <v>4</v>
      </c>
      <c r="C7378">
        <v>8</v>
      </c>
      <c r="I7378">
        <f t="shared" si="230"/>
        <v>0</v>
      </c>
      <c r="J7378">
        <f t="shared" si="231"/>
        <v>0</v>
      </c>
    </row>
    <row r="7379" spans="1:10" x14ac:dyDescent="0.3">
      <c r="A7379">
        <v>11</v>
      </c>
      <c r="B7379">
        <v>4</v>
      </c>
      <c r="C7379">
        <v>9</v>
      </c>
      <c r="I7379">
        <f t="shared" si="230"/>
        <v>0</v>
      </c>
      <c r="J7379">
        <f t="shared" si="231"/>
        <v>0</v>
      </c>
    </row>
    <row r="7380" spans="1:10" x14ac:dyDescent="0.3">
      <c r="A7380">
        <v>11</v>
      </c>
      <c r="B7380">
        <v>4</v>
      </c>
      <c r="C7380">
        <v>10</v>
      </c>
      <c r="I7380">
        <f t="shared" si="230"/>
        <v>0</v>
      </c>
      <c r="J7380">
        <f t="shared" si="231"/>
        <v>0</v>
      </c>
    </row>
    <row r="7381" spans="1:10" x14ac:dyDescent="0.3">
      <c r="A7381">
        <v>11</v>
      </c>
      <c r="B7381">
        <v>4</v>
      </c>
      <c r="C7381">
        <v>11</v>
      </c>
      <c r="I7381">
        <f t="shared" si="230"/>
        <v>0</v>
      </c>
      <c r="J7381">
        <f t="shared" si="231"/>
        <v>0</v>
      </c>
    </row>
    <row r="7382" spans="1:10" x14ac:dyDescent="0.3">
      <c r="A7382">
        <v>11</v>
      </c>
      <c r="B7382">
        <v>4</v>
      </c>
      <c r="C7382">
        <v>12</v>
      </c>
      <c r="I7382">
        <f t="shared" si="230"/>
        <v>0</v>
      </c>
      <c r="J7382">
        <f t="shared" si="231"/>
        <v>0</v>
      </c>
    </row>
    <row r="7383" spans="1:10" x14ac:dyDescent="0.3">
      <c r="A7383">
        <v>11</v>
      </c>
      <c r="B7383">
        <v>4</v>
      </c>
      <c r="C7383">
        <v>13</v>
      </c>
      <c r="I7383">
        <f t="shared" si="230"/>
        <v>0</v>
      </c>
      <c r="J7383">
        <f t="shared" si="231"/>
        <v>0</v>
      </c>
    </row>
    <row r="7384" spans="1:10" x14ac:dyDescent="0.3">
      <c r="A7384">
        <v>11</v>
      </c>
      <c r="B7384">
        <v>4</v>
      </c>
      <c r="C7384">
        <v>14</v>
      </c>
      <c r="I7384">
        <f t="shared" si="230"/>
        <v>0</v>
      </c>
      <c r="J7384">
        <f t="shared" si="231"/>
        <v>0</v>
      </c>
    </row>
    <row r="7385" spans="1:10" x14ac:dyDescent="0.3">
      <c r="A7385">
        <v>11</v>
      </c>
      <c r="B7385">
        <v>4</v>
      </c>
      <c r="C7385">
        <v>15</v>
      </c>
      <c r="I7385">
        <f t="shared" si="230"/>
        <v>0</v>
      </c>
      <c r="J7385">
        <f t="shared" si="231"/>
        <v>0</v>
      </c>
    </row>
    <row r="7386" spans="1:10" x14ac:dyDescent="0.3">
      <c r="A7386">
        <v>11</v>
      </c>
      <c r="B7386">
        <v>4</v>
      </c>
      <c r="C7386">
        <v>16</v>
      </c>
      <c r="I7386">
        <f t="shared" si="230"/>
        <v>0</v>
      </c>
      <c r="J7386">
        <f t="shared" si="231"/>
        <v>0</v>
      </c>
    </row>
    <row r="7387" spans="1:10" x14ac:dyDescent="0.3">
      <c r="A7387">
        <v>11</v>
      </c>
      <c r="B7387">
        <v>4</v>
      </c>
      <c r="C7387">
        <v>17</v>
      </c>
      <c r="I7387">
        <f t="shared" si="230"/>
        <v>0</v>
      </c>
      <c r="J7387">
        <f t="shared" si="231"/>
        <v>0</v>
      </c>
    </row>
    <row r="7388" spans="1:10" x14ac:dyDescent="0.3">
      <c r="A7388">
        <v>11</v>
      </c>
      <c r="B7388">
        <v>4</v>
      </c>
      <c r="C7388">
        <v>18</v>
      </c>
      <c r="I7388">
        <f t="shared" si="230"/>
        <v>0</v>
      </c>
      <c r="J7388">
        <f t="shared" si="231"/>
        <v>0</v>
      </c>
    </row>
    <row r="7389" spans="1:10" x14ac:dyDescent="0.3">
      <c r="A7389">
        <v>11</v>
      </c>
      <c r="B7389">
        <v>4</v>
      </c>
      <c r="C7389">
        <v>19</v>
      </c>
      <c r="I7389">
        <f t="shared" si="230"/>
        <v>0</v>
      </c>
      <c r="J7389">
        <f t="shared" si="231"/>
        <v>0</v>
      </c>
    </row>
    <row r="7390" spans="1:10" x14ac:dyDescent="0.3">
      <c r="A7390">
        <v>11</v>
      </c>
      <c r="B7390">
        <v>4</v>
      </c>
      <c r="C7390">
        <v>20</v>
      </c>
      <c r="I7390">
        <f t="shared" si="230"/>
        <v>0</v>
      </c>
      <c r="J7390">
        <f t="shared" si="231"/>
        <v>0</v>
      </c>
    </row>
    <row r="7391" spans="1:10" x14ac:dyDescent="0.3">
      <c r="A7391">
        <v>11</v>
      </c>
      <c r="B7391">
        <v>4</v>
      </c>
      <c r="C7391">
        <v>21</v>
      </c>
      <c r="I7391">
        <f t="shared" si="230"/>
        <v>0</v>
      </c>
      <c r="J7391">
        <f t="shared" si="231"/>
        <v>0</v>
      </c>
    </row>
    <row r="7392" spans="1:10" x14ac:dyDescent="0.3">
      <c r="A7392">
        <v>11</v>
      </c>
      <c r="B7392">
        <v>4</v>
      </c>
      <c r="C7392">
        <v>22</v>
      </c>
      <c r="I7392">
        <f t="shared" si="230"/>
        <v>0</v>
      </c>
      <c r="J7392">
        <f t="shared" si="231"/>
        <v>0</v>
      </c>
    </row>
    <row r="7393" spans="1:10" x14ac:dyDescent="0.3">
      <c r="A7393">
        <v>11</v>
      </c>
      <c r="B7393">
        <v>4</v>
      </c>
      <c r="C7393">
        <v>23</v>
      </c>
      <c r="I7393">
        <f t="shared" si="230"/>
        <v>0</v>
      </c>
      <c r="J7393">
        <f t="shared" si="231"/>
        <v>0</v>
      </c>
    </row>
    <row r="7394" spans="1:10" x14ac:dyDescent="0.3">
      <c r="A7394">
        <v>11</v>
      </c>
      <c r="B7394">
        <v>5</v>
      </c>
      <c r="C7394">
        <v>0</v>
      </c>
      <c r="I7394">
        <f t="shared" si="230"/>
        <v>0</v>
      </c>
      <c r="J7394">
        <f t="shared" si="231"/>
        <v>0</v>
      </c>
    </row>
    <row r="7395" spans="1:10" x14ac:dyDescent="0.3">
      <c r="A7395">
        <v>11</v>
      </c>
      <c r="B7395">
        <v>5</v>
      </c>
      <c r="C7395">
        <v>1</v>
      </c>
      <c r="I7395">
        <f t="shared" si="230"/>
        <v>0</v>
      </c>
      <c r="J7395">
        <f t="shared" si="231"/>
        <v>0</v>
      </c>
    </row>
    <row r="7396" spans="1:10" x14ac:dyDescent="0.3">
      <c r="A7396">
        <v>11</v>
      </c>
      <c r="B7396">
        <v>5</v>
      </c>
      <c r="C7396">
        <v>2</v>
      </c>
      <c r="I7396">
        <f t="shared" si="230"/>
        <v>0</v>
      </c>
      <c r="J7396">
        <f t="shared" si="231"/>
        <v>0</v>
      </c>
    </row>
    <row r="7397" spans="1:10" x14ac:dyDescent="0.3">
      <c r="A7397">
        <v>11</v>
      </c>
      <c r="B7397">
        <v>5</v>
      </c>
      <c r="C7397">
        <v>3</v>
      </c>
      <c r="I7397">
        <f t="shared" si="230"/>
        <v>0</v>
      </c>
      <c r="J7397">
        <f t="shared" si="231"/>
        <v>0</v>
      </c>
    </row>
    <row r="7398" spans="1:10" x14ac:dyDescent="0.3">
      <c r="A7398">
        <v>11</v>
      </c>
      <c r="B7398">
        <v>5</v>
      </c>
      <c r="C7398">
        <v>4</v>
      </c>
      <c r="I7398">
        <f t="shared" si="230"/>
        <v>0</v>
      </c>
      <c r="J7398">
        <f t="shared" si="231"/>
        <v>0</v>
      </c>
    </row>
    <row r="7399" spans="1:10" x14ac:dyDescent="0.3">
      <c r="A7399">
        <v>11</v>
      </c>
      <c r="B7399">
        <v>5</v>
      </c>
      <c r="C7399">
        <v>5</v>
      </c>
      <c r="I7399">
        <f t="shared" si="230"/>
        <v>0</v>
      </c>
      <c r="J7399">
        <f t="shared" si="231"/>
        <v>0</v>
      </c>
    </row>
    <row r="7400" spans="1:10" x14ac:dyDescent="0.3">
      <c r="A7400">
        <v>11</v>
      </c>
      <c r="B7400">
        <v>5</v>
      </c>
      <c r="C7400">
        <v>6</v>
      </c>
      <c r="I7400">
        <f t="shared" si="230"/>
        <v>0</v>
      </c>
      <c r="J7400">
        <f t="shared" si="231"/>
        <v>0</v>
      </c>
    </row>
    <row r="7401" spans="1:10" x14ac:dyDescent="0.3">
      <c r="A7401">
        <v>11</v>
      </c>
      <c r="B7401">
        <v>5</v>
      </c>
      <c r="C7401">
        <v>7</v>
      </c>
      <c r="I7401">
        <f t="shared" si="230"/>
        <v>0</v>
      </c>
      <c r="J7401">
        <f t="shared" si="231"/>
        <v>0</v>
      </c>
    </row>
    <row r="7402" spans="1:10" x14ac:dyDescent="0.3">
      <c r="A7402">
        <v>11</v>
      </c>
      <c r="B7402">
        <v>5</v>
      </c>
      <c r="C7402">
        <v>8</v>
      </c>
      <c r="I7402">
        <f t="shared" si="230"/>
        <v>0</v>
      </c>
      <c r="J7402">
        <f t="shared" si="231"/>
        <v>0</v>
      </c>
    </row>
    <row r="7403" spans="1:10" x14ac:dyDescent="0.3">
      <c r="A7403">
        <v>11</v>
      </c>
      <c r="B7403">
        <v>5</v>
      </c>
      <c r="C7403">
        <v>9</v>
      </c>
      <c r="I7403">
        <f t="shared" si="230"/>
        <v>0</v>
      </c>
      <c r="J7403">
        <f t="shared" si="231"/>
        <v>0</v>
      </c>
    </row>
    <row r="7404" spans="1:10" x14ac:dyDescent="0.3">
      <c r="A7404">
        <v>11</v>
      </c>
      <c r="B7404">
        <v>5</v>
      </c>
      <c r="C7404">
        <v>10</v>
      </c>
      <c r="I7404">
        <f t="shared" si="230"/>
        <v>0</v>
      </c>
      <c r="J7404">
        <f t="shared" si="231"/>
        <v>0</v>
      </c>
    </row>
    <row r="7405" spans="1:10" x14ac:dyDescent="0.3">
      <c r="A7405">
        <v>11</v>
      </c>
      <c r="B7405">
        <v>5</v>
      </c>
      <c r="C7405">
        <v>11</v>
      </c>
      <c r="I7405">
        <f t="shared" si="230"/>
        <v>0</v>
      </c>
      <c r="J7405">
        <f t="shared" si="231"/>
        <v>0</v>
      </c>
    </row>
    <row r="7406" spans="1:10" x14ac:dyDescent="0.3">
      <c r="A7406">
        <v>11</v>
      </c>
      <c r="B7406">
        <v>5</v>
      </c>
      <c r="C7406">
        <v>12</v>
      </c>
      <c r="I7406">
        <f t="shared" si="230"/>
        <v>0</v>
      </c>
      <c r="J7406">
        <f t="shared" si="231"/>
        <v>0</v>
      </c>
    </row>
    <row r="7407" spans="1:10" x14ac:dyDescent="0.3">
      <c r="A7407">
        <v>11</v>
      </c>
      <c r="B7407">
        <v>5</v>
      </c>
      <c r="C7407">
        <v>13</v>
      </c>
      <c r="I7407">
        <f t="shared" si="230"/>
        <v>0</v>
      </c>
      <c r="J7407">
        <f t="shared" si="231"/>
        <v>0</v>
      </c>
    </row>
    <row r="7408" spans="1:10" x14ac:dyDescent="0.3">
      <c r="A7408">
        <v>11</v>
      </c>
      <c r="B7408">
        <v>5</v>
      </c>
      <c r="C7408">
        <v>14</v>
      </c>
      <c r="I7408">
        <f t="shared" si="230"/>
        <v>0</v>
      </c>
      <c r="J7408">
        <f t="shared" si="231"/>
        <v>0</v>
      </c>
    </row>
    <row r="7409" spans="1:10" x14ac:dyDescent="0.3">
      <c r="A7409">
        <v>11</v>
      </c>
      <c r="B7409">
        <v>5</v>
      </c>
      <c r="C7409">
        <v>15</v>
      </c>
      <c r="I7409">
        <f t="shared" si="230"/>
        <v>0</v>
      </c>
      <c r="J7409">
        <f t="shared" si="231"/>
        <v>0</v>
      </c>
    </row>
    <row r="7410" spans="1:10" x14ac:dyDescent="0.3">
      <c r="A7410">
        <v>11</v>
      </c>
      <c r="B7410">
        <v>5</v>
      </c>
      <c r="C7410">
        <v>16</v>
      </c>
      <c r="I7410">
        <f t="shared" si="230"/>
        <v>0</v>
      </c>
      <c r="J7410">
        <f t="shared" si="231"/>
        <v>0</v>
      </c>
    </row>
    <row r="7411" spans="1:10" x14ac:dyDescent="0.3">
      <c r="A7411">
        <v>11</v>
      </c>
      <c r="B7411">
        <v>5</v>
      </c>
      <c r="C7411">
        <v>17</v>
      </c>
      <c r="I7411">
        <f t="shared" si="230"/>
        <v>0</v>
      </c>
      <c r="J7411">
        <f t="shared" si="231"/>
        <v>0</v>
      </c>
    </row>
    <row r="7412" spans="1:10" x14ac:dyDescent="0.3">
      <c r="A7412">
        <v>11</v>
      </c>
      <c r="B7412">
        <v>5</v>
      </c>
      <c r="C7412">
        <v>18</v>
      </c>
      <c r="I7412">
        <f t="shared" si="230"/>
        <v>0</v>
      </c>
      <c r="J7412">
        <f t="shared" si="231"/>
        <v>0</v>
      </c>
    </row>
    <row r="7413" spans="1:10" x14ac:dyDescent="0.3">
      <c r="A7413">
        <v>11</v>
      </c>
      <c r="B7413">
        <v>5</v>
      </c>
      <c r="C7413">
        <v>19</v>
      </c>
      <c r="I7413">
        <f t="shared" si="230"/>
        <v>0</v>
      </c>
      <c r="J7413">
        <f t="shared" si="231"/>
        <v>0</v>
      </c>
    </row>
    <row r="7414" spans="1:10" x14ac:dyDescent="0.3">
      <c r="A7414">
        <v>11</v>
      </c>
      <c r="B7414">
        <v>5</v>
      </c>
      <c r="C7414">
        <v>20</v>
      </c>
      <c r="I7414">
        <f t="shared" si="230"/>
        <v>0</v>
      </c>
      <c r="J7414">
        <f t="shared" si="231"/>
        <v>0</v>
      </c>
    </row>
    <row r="7415" spans="1:10" x14ac:dyDescent="0.3">
      <c r="A7415">
        <v>11</v>
      </c>
      <c r="B7415">
        <v>5</v>
      </c>
      <c r="C7415">
        <v>21</v>
      </c>
      <c r="I7415">
        <f t="shared" si="230"/>
        <v>0</v>
      </c>
      <c r="J7415">
        <f t="shared" si="231"/>
        <v>0</v>
      </c>
    </row>
    <row r="7416" spans="1:10" x14ac:dyDescent="0.3">
      <c r="A7416">
        <v>11</v>
      </c>
      <c r="B7416">
        <v>5</v>
      </c>
      <c r="C7416">
        <v>22</v>
      </c>
      <c r="I7416">
        <f t="shared" si="230"/>
        <v>0</v>
      </c>
      <c r="J7416">
        <f t="shared" si="231"/>
        <v>0</v>
      </c>
    </row>
    <row r="7417" spans="1:10" x14ac:dyDescent="0.3">
      <c r="A7417">
        <v>11</v>
      </c>
      <c r="B7417">
        <v>5</v>
      </c>
      <c r="C7417">
        <v>23</v>
      </c>
      <c r="I7417">
        <f t="shared" si="230"/>
        <v>0</v>
      </c>
      <c r="J7417">
        <f t="shared" si="231"/>
        <v>0</v>
      </c>
    </row>
    <row r="7418" spans="1:10" x14ac:dyDescent="0.3">
      <c r="A7418">
        <v>11</v>
      </c>
      <c r="B7418">
        <v>6</v>
      </c>
      <c r="C7418">
        <v>0</v>
      </c>
      <c r="I7418">
        <f t="shared" si="230"/>
        <v>0</v>
      </c>
      <c r="J7418">
        <f t="shared" si="231"/>
        <v>0</v>
      </c>
    </row>
    <row r="7419" spans="1:10" x14ac:dyDescent="0.3">
      <c r="A7419">
        <v>11</v>
      </c>
      <c r="B7419">
        <v>6</v>
      </c>
      <c r="C7419">
        <v>1</v>
      </c>
      <c r="I7419">
        <f t="shared" si="230"/>
        <v>0</v>
      </c>
      <c r="J7419">
        <f t="shared" si="231"/>
        <v>0</v>
      </c>
    </row>
    <row r="7420" spans="1:10" x14ac:dyDescent="0.3">
      <c r="A7420">
        <v>11</v>
      </c>
      <c r="B7420">
        <v>6</v>
      </c>
      <c r="C7420">
        <v>2</v>
      </c>
      <c r="I7420">
        <f t="shared" si="230"/>
        <v>0</v>
      </c>
      <c r="J7420">
        <f t="shared" si="231"/>
        <v>0</v>
      </c>
    </row>
    <row r="7421" spans="1:10" x14ac:dyDescent="0.3">
      <c r="A7421">
        <v>11</v>
      </c>
      <c r="B7421">
        <v>6</v>
      </c>
      <c r="C7421">
        <v>3</v>
      </c>
      <c r="I7421">
        <f t="shared" si="230"/>
        <v>0</v>
      </c>
      <c r="J7421">
        <f t="shared" si="231"/>
        <v>0</v>
      </c>
    </row>
    <row r="7422" spans="1:10" x14ac:dyDescent="0.3">
      <c r="A7422">
        <v>11</v>
      </c>
      <c r="B7422">
        <v>6</v>
      </c>
      <c r="C7422">
        <v>4</v>
      </c>
      <c r="I7422">
        <f t="shared" si="230"/>
        <v>0</v>
      </c>
      <c r="J7422">
        <f t="shared" si="231"/>
        <v>0</v>
      </c>
    </row>
    <row r="7423" spans="1:10" x14ac:dyDescent="0.3">
      <c r="A7423">
        <v>11</v>
      </c>
      <c r="B7423">
        <v>6</v>
      </c>
      <c r="C7423">
        <v>5</v>
      </c>
      <c r="I7423">
        <f t="shared" si="230"/>
        <v>0</v>
      </c>
      <c r="J7423">
        <f t="shared" si="231"/>
        <v>0</v>
      </c>
    </row>
    <row r="7424" spans="1:10" x14ac:dyDescent="0.3">
      <c r="A7424">
        <v>11</v>
      </c>
      <c r="B7424">
        <v>6</v>
      </c>
      <c r="C7424">
        <v>6</v>
      </c>
      <c r="I7424">
        <f t="shared" si="230"/>
        <v>0</v>
      </c>
      <c r="J7424">
        <f t="shared" si="231"/>
        <v>0</v>
      </c>
    </row>
    <row r="7425" spans="1:10" x14ac:dyDescent="0.3">
      <c r="A7425">
        <v>11</v>
      </c>
      <c r="B7425">
        <v>6</v>
      </c>
      <c r="C7425">
        <v>7</v>
      </c>
      <c r="I7425">
        <f t="shared" si="230"/>
        <v>0</v>
      </c>
      <c r="J7425">
        <f t="shared" si="231"/>
        <v>0</v>
      </c>
    </row>
    <row r="7426" spans="1:10" x14ac:dyDescent="0.3">
      <c r="A7426">
        <v>11</v>
      </c>
      <c r="B7426">
        <v>6</v>
      </c>
      <c r="C7426">
        <v>8</v>
      </c>
      <c r="I7426">
        <f t="shared" si="230"/>
        <v>0</v>
      </c>
      <c r="J7426">
        <f t="shared" si="231"/>
        <v>0</v>
      </c>
    </row>
    <row r="7427" spans="1:10" x14ac:dyDescent="0.3">
      <c r="A7427">
        <v>11</v>
      </c>
      <c r="B7427">
        <v>6</v>
      </c>
      <c r="C7427">
        <v>9</v>
      </c>
      <c r="I7427">
        <f t="shared" ref="I7427:I7490" si="232">IF(H7427&gt;20,H7427,0)</f>
        <v>0</v>
      </c>
      <c r="J7427">
        <f t="shared" ref="J7427:J7490" si="233">I7427*1000</f>
        <v>0</v>
      </c>
    </row>
    <row r="7428" spans="1:10" x14ac:dyDescent="0.3">
      <c r="A7428">
        <v>11</v>
      </c>
      <c r="B7428">
        <v>6</v>
      </c>
      <c r="C7428">
        <v>10</v>
      </c>
      <c r="I7428">
        <f t="shared" si="232"/>
        <v>0</v>
      </c>
      <c r="J7428">
        <f t="shared" si="233"/>
        <v>0</v>
      </c>
    </row>
    <row r="7429" spans="1:10" x14ac:dyDescent="0.3">
      <c r="A7429">
        <v>11</v>
      </c>
      <c r="B7429">
        <v>6</v>
      </c>
      <c r="C7429">
        <v>11</v>
      </c>
      <c r="I7429">
        <f t="shared" si="232"/>
        <v>0</v>
      </c>
      <c r="J7429">
        <f t="shared" si="233"/>
        <v>0</v>
      </c>
    </row>
    <row r="7430" spans="1:10" x14ac:dyDescent="0.3">
      <c r="A7430">
        <v>11</v>
      </c>
      <c r="B7430">
        <v>6</v>
      </c>
      <c r="C7430">
        <v>12</v>
      </c>
      <c r="I7430">
        <f t="shared" si="232"/>
        <v>0</v>
      </c>
      <c r="J7430">
        <f t="shared" si="233"/>
        <v>0</v>
      </c>
    </row>
    <row r="7431" spans="1:10" x14ac:dyDescent="0.3">
      <c r="A7431">
        <v>11</v>
      </c>
      <c r="B7431">
        <v>6</v>
      </c>
      <c r="C7431">
        <v>13</v>
      </c>
      <c r="I7431">
        <f t="shared" si="232"/>
        <v>0</v>
      </c>
      <c r="J7431">
        <f t="shared" si="233"/>
        <v>0</v>
      </c>
    </row>
    <row r="7432" spans="1:10" x14ac:dyDescent="0.3">
      <c r="A7432">
        <v>11</v>
      </c>
      <c r="B7432">
        <v>6</v>
      </c>
      <c r="C7432">
        <v>14</v>
      </c>
      <c r="I7432">
        <f t="shared" si="232"/>
        <v>0</v>
      </c>
      <c r="J7432">
        <f t="shared" si="233"/>
        <v>0</v>
      </c>
    </row>
    <row r="7433" spans="1:10" x14ac:dyDescent="0.3">
      <c r="A7433">
        <v>11</v>
      </c>
      <c r="B7433">
        <v>6</v>
      </c>
      <c r="C7433">
        <v>15</v>
      </c>
      <c r="I7433">
        <f t="shared" si="232"/>
        <v>0</v>
      </c>
      <c r="J7433">
        <f t="shared" si="233"/>
        <v>0</v>
      </c>
    </row>
    <row r="7434" spans="1:10" x14ac:dyDescent="0.3">
      <c r="A7434">
        <v>11</v>
      </c>
      <c r="B7434">
        <v>6</v>
      </c>
      <c r="C7434">
        <v>16</v>
      </c>
      <c r="I7434">
        <f t="shared" si="232"/>
        <v>0</v>
      </c>
      <c r="J7434">
        <f t="shared" si="233"/>
        <v>0</v>
      </c>
    </row>
    <row r="7435" spans="1:10" x14ac:dyDescent="0.3">
      <c r="A7435">
        <v>11</v>
      </c>
      <c r="B7435">
        <v>6</v>
      </c>
      <c r="C7435">
        <v>17</v>
      </c>
      <c r="I7435">
        <f t="shared" si="232"/>
        <v>0</v>
      </c>
      <c r="J7435">
        <f t="shared" si="233"/>
        <v>0</v>
      </c>
    </row>
    <row r="7436" spans="1:10" x14ac:dyDescent="0.3">
      <c r="A7436">
        <v>11</v>
      </c>
      <c r="B7436">
        <v>6</v>
      </c>
      <c r="C7436">
        <v>18</v>
      </c>
      <c r="I7436">
        <f t="shared" si="232"/>
        <v>0</v>
      </c>
      <c r="J7436">
        <f t="shared" si="233"/>
        <v>0</v>
      </c>
    </row>
    <row r="7437" spans="1:10" x14ac:dyDescent="0.3">
      <c r="A7437">
        <v>11</v>
      </c>
      <c r="B7437">
        <v>6</v>
      </c>
      <c r="C7437">
        <v>19</v>
      </c>
      <c r="I7437">
        <f t="shared" si="232"/>
        <v>0</v>
      </c>
      <c r="J7437">
        <f t="shared" si="233"/>
        <v>0</v>
      </c>
    </row>
    <row r="7438" spans="1:10" x14ac:dyDescent="0.3">
      <c r="A7438">
        <v>11</v>
      </c>
      <c r="B7438">
        <v>6</v>
      </c>
      <c r="C7438">
        <v>20</v>
      </c>
      <c r="I7438">
        <f t="shared" si="232"/>
        <v>0</v>
      </c>
      <c r="J7438">
        <f t="shared" si="233"/>
        <v>0</v>
      </c>
    </row>
    <row r="7439" spans="1:10" x14ac:dyDescent="0.3">
      <c r="A7439">
        <v>11</v>
      </c>
      <c r="B7439">
        <v>6</v>
      </c>
      <c r="C7439">
        <v>21</v>
      </c>
      <c r="I7439">
        <f t="shared" si="232"/>
        <v>0</v>
      </c>
      <c r="J7439">
        <f t="shared" si="233"/>
        <v>0</v>
      </c>
    </row>
    <row r="7440" spans="1:10" x14ac:dyDescent="0.3">
      <c r="A7440">
        <v>11</v>
      </c>
      <c r="B7440">
        <v>6</v>
      </c>
      <c r="C7440">
        <v>22</v>
      </c>
      <c r="I7440">
        <f t="shared" si="232"/>
        <v>0</v>
      </c>
      <c r="J7440">
        <f t="shared" si="233"/>
        <v>0</v>
      </c>
    </row>
    <row r="7441" spans="1:10" x14ac:dyDescent="0.3">
      <c r="A7441">
        <v>11</v>
      </c>
      <c r="B7441">
        <v>6</v>
      </c>
      <c r="C7441">
        <v>23</v>
      </c>
      <c r="I7441">
        <f t="shared" si="232"/>
        <v>0</v>
      </c>
      <c r="J7441">
        <f t="shared" si="233"/>
        <v>0</v>
      </c>
    </row>
    <row r="7442" spans="1:10" x14ac:dyDescent="0.3">
      <c r="A7442">
        <v>11</v>
      </c>
      <c r="B7442">
        <v>7</v>
      </c>
      <c r="C7442">
        <v>0</v>
      </c>
      <c r="I7442">
        <f t="shared" si="232"/>
        <v>0</v>
      </c>
      <c r="J7442">
        <f t="shared" si="233"/>
        <v>0</v>
      </c>
    </row>
    <row r="7443" spans="1:10" x14ac:dyDescent="0.3">
      <c r="A7443">
        <v>11</v>
      </c>
      <c r="B7443">
        <v>7</v>
      </c>
      <c r="C7443">
        <v>1</v>
      </c>
      <c r="I7443">
        <f t="shared" si="232"/>
        <v>0</v>
      </c>
      <c r="J7443">
        <f t="shared" si="233"/>
        <v>0</v>
      </c>
    </row>
    <row r="7444" spans="1:10" x14ac:dyDescent="0.3">
      <c r="A7444">
        <v>11</v>
      </c>
      <c r="B7444">
        <v>7</v>
      </c>
      <c r="C7444">
        <v>2</v>
      </c>
      <c r="I7444">
        <f t="shared" si="232"/>
        <v>0</v>
      </c>
      <c r="J7444">
        <f t="shared" si="233"/>
        <v>0</v>
      </c>
    </row>
    <row r="7445" spans="1:10" x14ac:dyDescent="0.3">
      <c r="A7445">
        <v>11</v>
      </c>
      <c r="B7445">
        <v>7</v>
      </c>
      <c r="C7445">
        <v>3</v>
      </c>
      <c r="I7445">
        <f t="shared" si="232"/>
        <v>0</v>
      </c>
      <c r="J7445">
        <f t="shared" si="233"/>
        <v>0</v>
      </c>
    </row>
    <row r="7446" spans="1:10" x14ac:dyDescent="0.3">
      <c r="A7446">
        <v>11</v>
      </c>
      <c r="B7446">
        <v>7</v>
      </c>
      <c r="C7446">
        <v>4</v>
      </c>
      <c r="I7446">
        <f t="shared" si="232"/>
        <v>0</v>
      </c>
      <c r="J7446">
        <f t="shared" si="233"/>
        <v>0</v>
      </c>
    </row>
    <row r="7447" spans="1:10" x14ac:dyDescent="0.3">
      <c r="A7447">
        <v>11</v>
      </c>
      <c r="B7447">
        <v>7</v>
      </c>
      <c r="C7447">
        <v>5</v>
      </c>
      <c r="I7447">
        <f t="shared" si="232"/>
        <v>0</v>
      </c>
      <c r="J7447">
        <f t="shared" si="233"/>
        <v>0</v>
      </c>
    </row>
    <row r="7448" spans="1:10" x14ac:dyDescent="0.3">
      <c r="A7448">
        <v>11</v>
      </c>
      <c r="B7448">
        <v>7</v>
      </c>
      <c r="C7448">
        <v>6</v>
      </c>
      <c r="I7448">
        <f t="shared" si="232"/>
        <v>0</v>
      </c>
      <c r="J7448">
        <f t="shared" si="233"/>
        <v>0</v>
      </c>
    </row>
    <row r="7449" spans="1:10" x14ac:dyDescent="0.3">
      <c r="A7449">
        <v>11</v>
      </c>
      <c r="B7449">
        <v>7</v>
      </c>
      <c r="C7449">
        <v>7</v>
      </c>
      <c r="I7449">
        <f t="shared" si="232"/>
        <v>0</v>
      </c>
      <c r="J7449">
        <f t="shared" si="233"/>
        <v>0</v>
      </c>
    </row>
    <row r="7450" spans="1:10" x14ac:dyDescent="0.3">
      <c r="A7450">
        <v>11</v>
      </c>
      <c r="B7450">
        <v>7</v>
      </c>
      <c r="C7450">
        <v>8</v>
      </c>
      <c r="I7450">
        <f t="shared" si="232"/>
        <v>0</v>
      </c>
      <c r="J7450">
        <f t="shared" si="233"/>
        <v>0</v>
      </c>
    </row>
    <row r="7451" spans="1:10" x14ac:dyDescent="0.3">
      <c r="A7451">
        <v>11</v>
      </c>
      <c r="B7451">
        <v>7</v>
      </c>
      <c r="C7451">
        <v>9</v>
      </c>
      <c r="I7451">
        <f t="shared" si="232"/>
        <v>0</v>
      </c>
      <c r="J7451">
        <f t="shared" si="233"/>
        <v>0</v>
      </c>
    </row>
    <row r="7452" spans="1:10" x14ac:dyDescent="0.3">
      <c r="A7452">
        <v>11</v>
      </c>
      <c r="B7452">
        <v>7</v>
      </c>
      <c r="C7452">
        <v>10</v>
      </c>
      <c r="I7452">
        <f t="shared" si="232"/>
        <v>0</v>
      </c>
      <c r="J7452">
        <f t="shared" si="233"/>
        <v>0</v>
      </c>
    </row>
    <row r="7453" spans="1:10" x14ac:dyDescent="0.3">
      <c r="A7453">
        <v>11</v>
      </c>
      <c r="B7453">
        <v>7</v>
      </c>
      <c r="C7453">
        <v>11</v>
      </c>
      <c r="I7453">
        <f t="shared" si="232"/>
        <v>0</v>
      </c>
      <c r="J7453">
        <f t="shared" si="233"/>
        <v>0</v>
      </c>
    </row>
    <row r="7454" spans="1:10" x14ac:dyDescent="0.3">
      <c r="A7454">
        <v>11</v>
      </c>
      <c r="B7454">
        <v>7</v>
      </c>
      <c r="C7454">
        <v>12</v>
      </c>
      <c r="I7454">
        <f t="shared" si="232"/>
        <v>0</v>
      </c>
      <c r="J7454">
        <f t="shared" si="233"/>
        <v>0</v>
      </c>
    </row>
    <row r="7455" spans="1:10" x14ac:dyDescent="0.3">
      <c r="A7455">
        <v>11</v>
      </c>
      <c r="B7455">
        <v>7</v>
      </c>
      <c r="C7455">
        <v>13</v>
      </c>
      <c r="I7455">
        <f t="shared" si="232"/>
        <v>0</v>
      </c>
      <c r="J7455">
        <f t="shared" si="233"/>
        <v>0</v>
      </c>
    </row>
    <row r="7456" spans="1:10" x14ac:dyDescent="0.3">
      <c r="A7456">
        <v>11</v>
      </c>
      <c r="B7456">
        <v>7</v>
      </c>
      <c r="C7456">
        <v>14</v>
      </c>
      <c r="I7456">
        <f t="shared" si="232"/>
        <v>0</v>
      </c>
      <c r="J7456">
        <f t="shared" si="233"/>
        <v>0</v>
      </c>
    </row>
    <row r="7457" spans="1:10" x14ac:dyDescent="0.3">
      <c r="A7457">
        <v>11</v>
      </c>
      <c r="B7457">
        <v>7</v>
      </c>
      <c r="C7457">
        <v>15</v>
      </c>
      <c r="I7457">
        <f t="shared" si="232"/>
        <v>0</v>
      </c>
      <c r="J7457">
        <f t="shared" si="233"/>
        <v>0</v>
      </c>
    </row>
    <row r="7458" spans="1:10" x14ac:dyDescent="0.3">
      <c r="A7458">
        <v>11</v>
      </c>
      <c r="B7458">
        <v>7</v>
      </c>
      <c r="C7458">
        <v>16</v>
      </c>
      <c r="I7458">
        <f t="shared" si="232"/>
        <v>0</v>
      </c>
      <c r="J7458">
        <f t="shared" si="233"/>
        <v>0</v>
      </c>
    </row>
    <row r="7459" spans="1:10" x14ac:dyDescent="0.3">
      <c r="A7459">
        <v>11</v>
      </c>
      <c r="B7459">
        <v>7</v>
      </c>
      <c r="C7459">
        <v>17</v>
      </c>
      <c r="I7459">
        <f t="shared" si="232"/>
        <v>0</v>
      </c>
      <c r="J7459">
        <f t="shared" si="233"/>
        <v>0</v>
      </c>
    </row>
    <row r="7460" spans="1:10" x14ac:dyDescent="0.3">
      <c r="A7460">
        <v>11</v>
      </c>
      <c r="B7460">
        <v>7</v>
      </c>
      <c r="C7460">
        <v>18</v>
      </c>
      <c r="I7460">
        <f t="shared" si="232"/>
        <v>0</v>
      </c>
      <c r="J7460">
        <f t="shared" si="233"/>
        <v>0</v>
      </c>
    </row>
    <row r="7461" spans="1:10" x14ac:dyDescent="0.3">
      <c r="A7461">
        <v>11</v>
      </c>
      <c r="B7461">
        <v>7</v>
      </c>
      <c r="C7461">
        <v>19</v>
      </c>
      <c r="I7461">
        <f t="shared" si="232"/>
        <v>0</v>
      </c>
      <c r="J7461">
        <f t="shared" si="233"/>
        <v>0</v>
      </c>
    </row>
    <row r="7462" spans="1:10" x14ac:dyDescent="0.3">
      <c r="A7462">
        <v>11</v>
      </c>
      <c r="B7462">
        <v>7</v>
      </c>
      <c r="C7462">
        <v>20</v>
      </c>
      <c r="I7462">
        <f t="shared" si="232"/>
        <v>0</v>
      </c>
      <c r="J7462">
        <f t="shared" si="233"/>
        <v>0</v>
      </c>
    </row>
    <row r="7463" spans="1:10" x14ac:dyDescent="0.3">
      <c r="A7463">
        <v>11</v>
      </c>
      <c r="B7463">
        <v>7</v>
      </c>
      <c r="C7463">
        <v>21</v>
      </c>
      <c r="I7463">
        <f t="shared" si="232"/>
        <v>0</v>
      </c>
      <c r="J7463">
        <f t="shared" si="233"/>
        <v>0</v>
      </c>
    </row>
    <row r="7464" spans="1:10" x14ac:dyDescent="0.3">
      <c r="A7464">
        <v>11</v>
      </c>
      <c r="B7464">
        <v>7</v>
      </c>
      <c r="C7464">
        <v>22</v>
      </c>
      <c r="I7464">
        <f t="shared" si="232"/>
        <v>0</v>
      </c>
      <c r="J7464">
        <f t="shared" si="233"/>
        <v>0</v>
      </c>
    </row>
    <row r="7465" spans="1:10" x14ac:dyDescent="0.3">
      <c r="A7465">
        <v>11</v>
      </c>
      <c r="B7465">
        <v>7</v>
      </c>
      <c r="C7465">
        <v>23</v>
      </c>
      <c r="I7465">
        <f t="shared" si="232"/>
        <v>0</v>
      </c>
      <c r="J7465">
        <f t="shared" si="233"/>
        <v>0</v>
      </c>
    </row>
    <row r="7466" spans="1:10" x14ac:dyDescent="0.3">
      <c r="A7466">
        <v>11</v>
      </c>
      <c r="B7466">
        <v>8</v>
      </c>
      <c r="C7466">
        <v>0</v>
      </c>
      <c r="I7466">
        <f t="shared" si="232"/>
        <v>0</v>
      </c>
      <c r="J7466">
        <f t="shared" si="233"/>
        <v>0</v>
      </c>
    </row>
    <row r="7467" spans="1:10" x14ac:dyDescent="0.3">
      <c r="A7467">
        <v>11</v>
      </c>
      <c r="B7467">
        <v>8</v>
      </c>
      <c r="C7467">
        <v>1</v>
      </c>
      <c r="I7467">
        <f t="shared" si="232"/>
        <v>0</v>
      </c>
      <c r="J7467">
        <f t="shared" si="233"/>
        <v>0</v>
      </c>
    </row>
    <row r="7468" spans="1:10" x14ac:dyDescent="0.3">
      <c r="A7468">
        <v>11</v>
      </c>
      <c r="B7468">
        <v>8</v>
      </c>
      <c r="C7468">
        <v>2</v>
      </c>
      <c r="I7468">
        <f t="shared" si="232"/>
        <v>0</v>
      </c>
      <c r="J7468">
        <f t="shared" si="233"/>
        <v>0</v>
      </c>
    </row>
    <row r="7469" spans="1:10" x14ac:dyDescent="0.3">
      <c r="A7469">
        <v>11</v>
      </c>
      <c r="B7469">
        <v>8</v>
      </c>
      <c r="C7469">
        <v>3</v>
      </c>
      <c r="I7469">
        <f t="shared" si="232"/>
        <v>0</v>
      </c>
      <c r="J7469">
        <f t="shared" si="233"/>
        <v>0</v>
      </c>
    </row>
    <row r="7470" spans="1:10" x14ac:dyDescent="0.3">
      <c r="A7470">
        <v>11</v>
      </c>
      <c r="B7470">
        <v>8</v>
      </c>
      <c r="C7470">
        <v>4</v>
      </c>
      <c r="I7470">
        <f t="shared" si="232"/>
        <v>0</v>
      </c>
      <c r="J7470">
        <f t="shared" si="233"/>
        <v>0</v>
      </c>
    </row>
    <row r="7471" spans="1:10" x14ac:dyDescent="0.3">
      <c r="A7471">
        <v>11</v>
      </c>
      <c r="B7471">
        <v>8</v>
      </c>
      <c r="C7471">
        <v>5</v>
      </c>
      <c r="I7471">
        <f t="shared" si="232"/>
        <v>0</v>
      </c>
      <c r="J7471">
        <f t="shared" si="233"/>
        <v>0</v>
      </c>
    </row>
    <row r="7472" spans="1:10" x14ac:dyDescent="0.3">
      <c r="A7472">
        <v>11</v>
      </c>
      <c r="B7472">
        <v>8</v>
      </c>
      <c r="C7472">
        <v>6</v>
      </c>
      <c r="I7472">
        <f t="shared" si="232"/>
        <v>0</v>
      </c>
      <c r="J7472">
        <f t="shared" si="233"/>
        <v>0</v>
      </c>
    </row>
    <row r="7473" spans="1:10" x14ac:dyDescent="0.3">
      <c r="A7473">
        <v>11</v>
      </c>
      <c r="B7473">
        <v>8</v>
      </c>
      <c r="C7473">
        <v>7</v>
      </c>
      <c r="I7473">
        <f t="shared" si="232"/>
        <v>0</v>
      </c>
      <c r="J7473">
        <f t="shared" si="233"/>
        <v>0</v>
      </c>
    </row>
    <row r="7474" spans="1:10" x14ac:dyDescent="0.3">
      <c r="A7474">
        <v>11</v>
      </c>
      <c r="B7474">
        <v>8</v>
      </c>
      <c r="C7474">
        <v>8</v>
      </c>
      <c r="I7474">
        <f t="shared" si="232"/>
        <v>0</v>
      </c>
      <c r="J7474">
        <f t="shared" si="233"/>
        <v>0</v>
      </c>
    </row>
    <row r="7475" spans="1:10" x14ac:dyDescent="0.3">
      <c r="A7475">
        <v>11</v>
      </c>
      <c r="B7475">
        <v>8</v>
      </c>
      <c r="C7475">
        <v>9</v>
      </c>
      <c r="I7475">
        <f t="shared" si="232"/>
        <v>0</v>
      </c>
      <c r="J7475">
        <f t="shared" si="233"/>
        <v>0</v>
      </c>
    </row>
    <row r="7476" spans="1:10" x14ac:dyDescent="0.3">
      <c r="A7476">
        <v>11</v>
      </c>
      <c r="B7476">
        <v>8</v>
      </c>
      <c r="C7476">
        <v>10</v>
      </c>
      <c r="I7476">
        <f t="shared" si="232"/>
        <v>0</v>
      </c>
      <c r="J7476">
        <f t="shared" si="233"/>
        <v>0</v>
      </c>
    </row>
    <row r="7477" spans="1:10" x14ac:dyDescent="0.3">
      <c r="A7477">
        <v>11</v>
      </c>
      <c r="B7477">
        <v>8</v>
      </c>
      <c r="C7477">
        <v>11</v>
      </c>
      <c r="I7477">
        <f t="shared" si="232"/>
        <v>0</v>
      </c>
      <c r="J7477">
        <f t="shared" si="233"/>
        <v>0</v>
      </c>
    </row>
    <row r="7478" spans="1:10" x14ac:dyDescent="0.3">
      <c r="A7478">
        <v>11</v>
      </c>
      <c r="B7478">
        <v>8</v>
      </c>
      <c r="C7478">
        <v>12</v>
      </c>
      <c r="I7478">
        <f t="shared" si="232"/>
        <v>0</v>
      </c>
      <c r="J7478">
        <f t="shared" si="233"/>
        <v>0</v>
      </c>
    </row>
    <row r="7479" spans="1:10" x14ac:dyDescent="0.3">
      <c r="A7479">
        <v>11</v>
      </c>
      <c r="B7479">
        <v>8</v>
      </c>
      <c r="C7479">
        <v>13</v>
      </c>
      <c r="I7479">
        <f t="shared" si="232"/>
        <v>0</v>
      </c>
      <c r="J7479">
        <f t="shared" si="233"/>
        <v>0</v>
      </c>
    </row>
    <row r="7480" spans="1:10" x14ac:dyDescent="0.3">
      <c r="A7480">
        <v>11</v>
      </c>
      <c r="B7480">
        <v>8</v>
      </c>
      <c r="C7480">
        <v>14</v>
      </c>
      <c r="I7480">
        <f t="shared" si="232"/>
        <v>0</v>
      </c>
      <c r="J7480">
        <f t="shared" si="233"/>
        <v>0</v>
      </c>
    </row>
    <row r="7481" spans="1:10" x14ac:dyDescent="0.3">
      <c r="A7481">
        <v>11</v>
      </c>
      <c r="B7481">
        <v>8</v>
      </c>
      <c r="C7481">
        <v>15</v>
      </c>
      <c r="I7481">
        <f t="shared" si="232"/>
        <v>0</v>
      </c>
      <c r="J7481">
        <f t="shared" si="233"/>
        <v>0</v>
      </c>
    </row>
    <row r="7482" spans="1:10" x14ac:dyDescent="0.3">
      <c r="A7482">
        <v>11</v>
      </c>
      <c r="B7482">
        <v>8</v>
      </c>
      <c r="C7482">
        <v>16</v>
      </c>
      <c r="I7482">
        <f t="shared" si="232"/>
        <v>0</v>
      </c>
      <c r="J7482">
        <f t="shared" si="233"/>
        <v>0</v>
      </c>
    </row>
    <row r="7483" spans="1:10" x14ac:dyDescent="0.3">
      <c r="A7483">
        <v>11</v>
      </c>
      <c r="B7483">
        <v>8</v>
      </c>
      <c r="C7483">
        <v>17</v>
      </c>
      <c r="I7483">
        <f t="shared" si="232"/>
        <v>0</v>
      </c>
      <c r="J7483">
        <f t="shared" si="233"/>
        <v>0</v>
      </c>
    </row>
    <row r="7484" spans="1:10" x14ac:dyDescent="0.3">
      <c r="A7484">
        <v>11</v>
      </c>
      <c r="B7484">
        <v>8</v>
      </c>
      <c r="C7484">
        <v>18</v>
      </c>
      <c r="I7484">
        <f t="shared" si="232"/>
        <v>0</v>
      </c>
      <c r="J7484">
        <f t="shared" si="233"/>
        <v>0</v>
      </c>
    </row>
    <row r="7485" spans="1:10" x14ac:dyDescent="0.3">
      <c r="A7485">
        <v>11</v>
      </c>
      <c r="B7485">
        <v>8</v>
      </c>
      <c r="C7485">
        <v>19</v>
      </c>
      <c r="I7485">
        <f t="shared" si="232"/>
        <v>0</v>
      </c>
      <c r="J7485">
        <f t="shared" si="233"/>
        <v>0</v>
      </c>
    </row>
    <row r="7486" spans="1:10" x14ac:dyDescent="0.3">
      <c r="A7486">
        <v>11</v>
      </c>
      <c r="B7486">
        <v>8</v>
      </c>
      <c r="C7486">
        <v>20</v>
      </c>
      <c r="I7486">
        <f t="shared" si="232"/>
        <v>0</v>
      </c>
      <c r="J7486">
        <f t="shared" si="233"/>
        <v>0</v>
      </c>
    </row>
    <row r="7487" spans="1:10" x14ac:dyDescent="0.3">
      <c r="A7487">
        <v>11</v>
      </c>
      <c r="B7487">
        <v>8</v>
      </c>
      <c r="C7487">
        <v>21</v>
      </c>
      <c r="I7487">
        <f t="shared" si="232"/>
        <v>0</v>
      </c>
      <c r="J7487">
        <f t="shared" si="233"/>
        <v>0</v>
      </c>
    </row>
    <row r="7488" spans="1:10" x14ac:dyDescent="0.3">
      <c r="A7488">
        <v>11</v>
      </c>
      <c r="B7488">
        <v>8</v>
      </c>
      <c r="C7488">
        <v>22</v>
      </c>
      <c r="I7488">
        <f t="shared" si="232"/>
        <v>0</v>
      </c>
      <c r="J7488">
        <f t="shared" si="233"/>
        <v>0</v>
      </c>
    </row>
    <row r="7489" spans="1:10" x14ac:dyDescent="0.3">
      <c r="A7489">
        <v>11</v>
      </c>
      <c r="B7489">
        <v>8</v>
      </c>
      <c r="C7489">
        <v>23</v>
      </c>
      <c r="I7489">
        <f t="shared" si="232"/>
        <v>0</v>
      </c>
      <c r="J7489">
        <f t="shared" si="233"/>
        <v>0</v>
      </c>
    </row>
    <row r="7490" spans="1:10" x14ac:dyDescent="0.3">
      <c r="A7490">
        <v>11</v>
      </c>
      <c r="B7490">
        <v>9</v>
      </c>
      <c r="C7490">
        <v>0</v>
      </c>
      <c r="I7490">
        <f t="shared" si="232"/>
        <v>0</v>
      </c>
      <c r="J7490">
        <f t="shared" si="233"/>
        <v>0</v>
      </c>
    </row>
    <row r="7491" spans="1:10" x14ac:dyDescent="0.3">
      <c r="A7491">
        <v>11</v>
      </c>
      <c r="B7491">
        <v>9</v>
      </c>
      <c r="C7491">
        <v>1</v>
      </c>
      <c r="I7491">
        <f t="shared" ref="I7491:I7554" si="234">IF(H7491&gt;20,H7491,0)</f>
        <v>0</v>
      </c>
      <c r="J7491">
        <f t="shared" ref="J7491:J7554" si="235">I7491*1000</f>
        <v>0</v>
      </c>
    </row>
    <row r="7492" spans="1:10" x14ac:dyDescent="0.3">
      <c r="A7492">
        <v>11</v>
      </c>
      <c r="B7492">
        <v>9</v>
      </c>
      <c r="C7492">
        <v>2</v>
      </c>
      <c r="I7492">
        <f t="shared" si="234"/>
        <v>0</v>
      </c>
      <c r="J7492">
        <f t="shared" si="235"/>
        <v>0</v>
      </c>
    </row>
    <row r="7493" spans="1:10" x14ac:dyDescent="0.3">
      <c r="A7493">
        <v>11</v>
      </c>
      <c r="B7493">
        <v>9</v>
      </c>
      <c r="C7493">
        <v>3</v>
      </c>
      <c r="I7493">
        <f t="shared" si="234"/>
        <v>0</v>
      </c>
      <c r="J7493">
        <f t="shared" si="235"/>
        <v>0</v>
      </c>
    </row>
    <row r="7494" spans="1:10" x14ac:dyDescent="0.3">
      <c r="A7494">
        <v>11</v>
      </c>
      <c r="B7494">
        <v>9</v>
      </c>
      <c r="C7494">
        <v>4</v>
      </c>
      <c r="I7494">
        <f t="shared" si="234"/>
        <v>0</v>
      </c>
      <c r="J7494">
        <f t="shared" si="235"/>
        <v>0</v>
      </c>
    </row>
    <row r="7495" spans="1:10" x14ac:dyDescent="0.3">
      <c r="A7495">
        <v>11</v>
      </c>
      <c r="B7495">
        <v>9</v>
      </c>
      <c r="C7495">
        <v>5</v>
      </c>
      <c r="I7495">
        <f t="shared" si="234"/>
        <v>0</v>
      </c>
      <c r="J7495">
        <f t="shared" si="235"/>
        <v>0</v>
      </c>
    </row>
    <row r="7496" spans="1:10" x14ac:dyDescent="0.3">
      <c r="A7496">
        <v>11</v>
      </c>
      <c r="B7496">
        <v>9</v>
      </c>
      <c r="C7496">
        <v>6</v>
      </c>
      <c r="I7496">
        <f t="shared" si="234"/>
        <v>0</v>
      </c>
      <c r="J7496">
        <f t="shared" si="235"/>
        <v>0</v>
      </c>
    </row>
    <row r="7497" spans="1:10" x14ac:dyDescent="0.3">
      <c r="A7497">
        <v>11</v>
      </c>
      <c r="B7497">
        <v>9</v>
      </c>
      <c r="C7497">
        <v>7</v>
      </c>
      <c r="I7497">
        <f t="shared" si="234"/>
        <v>0</v>
      </c>
      <c r="J7497">
        <f t="shared" si="235"/>
        <v>0</v>
      </c>
    </row>
    <row r="7498" spans="1:10" x14ac:dyDescent="0.3">
      <c r="A7498">
        <v>11</v>
      </c>
      <c r="B7498">
        <v>9</v>
      </c>
      <c r="C7498">
        <v>8</v>
      </c>
      <c r="I7498">
        <f t="shared" si="234"/>
        <v>0</v>
      </c>
      <c r="J7498">
        <f t="shared" si="235"/>
        <v>0</v>
      </c>
    </row>
    <row r="7499" spans="1:10" x14ac:dyDescent="0.3">
      <c r="A7499">
        <v>11</v>
      </c>
      <c r="B7499">
        <v>9</v>
      </c>
      <c r="C7499">
        <v>9</v>
      </c>
      <c r="I7499">
        <f t="shared" si="234"/>
        <v>0</v>
      </c>
      <c r="J7499">
        <f t="shared" si="235"/>
        <v>0</v>
      </c>
    </row>
    <row r="7500" spans="1:10" x14ac:dyDescent="0.3">
      <c r="A7500">
        <v>11</v>
      </c>
      <c r="B7500">
        <v>9</v>
      </c>
      <c r="C7500">
        <v>10</v>
      </c>
      <c r="I7500">
        <f t="shared" si="234"/>
        <v>0</v>
      </c>
      <c r="J7500">
        <f t="shared" si="235"/>
        <v>0</v>
      </c>
    </row>
    <row r="7501" spans="1:10" x14ac:dyDescent="0.3">
      <c r="A7501">
        <v>11</v>
      </c>
      <c r="B7501">
        <v>9</v>
      </c>
      <c r="C7501">
        <v>11</v>
      </c>
      <c r="I7501">
        <f t="shared" si="234"/>
        <v>0</v>
      </c>
      <c r="J7501">
        <f t="shared" si="235"/>
        <v>0</v>
      </c>
    </row>
    <row r="7502" spans="1:10" x14ac:dyDescent="0.3">
      <c r="A7502">
        <v>11</v>
      </c>
      <c r="B7502">
        <v>9</v>
      </c>
      <c r="C7502">
        <v>12</v>
      </c>
      <c r="I7502">
        <f t="shared" si="234"/>
        <v>0</v>
      </c>
      <c r="J7502">
        <f t="shared" si="235"/>
        <v>0</v>
      </c>
    </row>
    <row r="7503" spans="1:10" x14ac:dyDescent="0.3">
      <c r="A7503">
        <v>11</v>
      </c>
      <c r="B7503">
        <v>9</v>
      </c>
      <c r="C7503">
        <v>13</v>
      </c>
      <c r="I7503">
        <f t="shared" si="234"/>
        <v>0</v>
      </c>
      <c r="J7503">
        <f t="shared" si="235"/>
        <v>0</v>
      </c>
    </row>
    <row r="7504" spans="1:10" x14ac:dyDescent="0.3">
      <c r="A7504">
        <v>11</v>
      </c>
      <c r="B7504">
        <v>9</v>
      </c>
      <c r="C7504">
        <v>14</v>
      </c>
      <c r="I7504">
        <f t="shared" si="234"/>
        <v>0</v>
      </c>
      <c r="J7504">
        <f t="shared" si="235"/>
        <v>0</v>
      </c>
    </row>
    <row r="7505" spans="1:10" x14ac:dyDescent="0.3">
      <c r="A7505">
        <v>11</v>
      </c>
      <c r="B7505">
        <v>9</v>
      </c>
      <c r="C7505">
        <v>15</v>
      </c>
      <c r="I7505">
        <f t="shared" si="234"/>
        <v>0</v>
      </c>
      <c r="J7505">
        <f t="shared" si="235"/>
        <v>0</v>
      </c>
    </row>
    <row r="7506" spans="1:10" x14ac:dyDescent="0.3">
      <c r="A7506">
        <v>11</v>
      </c>
      <c r="B7506">
        <v>9</v>
      </c>
      <c r="C7506">
        <v>16</v>
      </c>
      <c r="I7506">
        <f t="shared" si="234"/>
        <v>0</v>
      </c>
      <c r="J7506">
        <f t="shared" si="235"/>
        <v>0</v>
      </c>
    </row>
    <row r="7507" spans="1:10" x14ac:dyDescent="0.3">
      <c r="A7507">
        <v>11</v>
      </c>
      <c r="B7507">
        <v>9</v>
      </c>
      <c r="C7507">
        <v>17</v>
      </c>
      <c r="I7507">
        <f t="shared" si="234"/>
        <v>0</v>
      </c>
      <c r="J7507">
        <f t="shared" si="235"/>
        <v>0</v>
      </c>
    </row>
    <row r="7508" spans="1:10" x14ac:dyDescent="0.3">
      <c r="A7508">
        <v>11</v>
      </c>
      <c r="B7508">
        <v>9</v>
      </c>
      <c r="C7508">
        <v>18</v>
      </c>
      <c r="I7508">
        <f t="shared" si="234"/>
        <v>0</v>
      </c>
      <c r="J7508">
        <f t="shared" si="235"/>
        <v>0</v>
      </c>
    </row>
    <row r="7509" spans="1:10" x14ac:dyDescent="0.3">
      <c r="A7509">
        <v>11</v>
      </c>
      <c r="B7509">
        <v>9</v>
      </c>
      <c r="C7509">
        <v>19</v>
      </c>
      <c r="I7509">
        <f t="shared" si="234"/>
        <v>0</v>
      </c>
      <c r="J7509">
        <f t="shared" si="235"/>
        <v>0</v>
      </c>
    </row>
    <row r="7510" spans="1:10" x14ac:dyDescent="0.3">
      <c r="A7510">
        <v>11</v>
      </c>
      <c r="B7510">
        <v>9</v>
      </c>
      <c r="C7510">
        <v>20</v>
      </c>
      <c r="I7510">
        <f t="shared" si="234"/>
        <v>0</v>
      </c>
      <c r="J7510">
        <f t="shared" si="235"/>
        <v>0</v>
      </c>
    </row>
    <row r="7511" spans="1:10" x14ac:dyDescent="0.3">
      <c r="A7511">
        <v>11</v>
      </c>
      <c r="B7511">
        <v>9</v>
      </c>
      <c r="C7511">
        <v>21</v>
      </c>
      <c r="I7511">
        <f t="shared" si="234"/>
        <v>0</v>
      </c>
      <c r="J7511">
        <f t="shared" si="235"/>
        <v>0</v>
      </c>
    </row>
    <row r="7512" spans="1:10" x14ac:dyDescent="0.3">
      <c r="A7512">
        <v>11</v>
      </c>
      <c r="B7512">
        <v>9</v>
      </c>
      <c r="C7512">
        <v>22</v>
      </c>
      <c r="I7512">
        <f t="shared" si="234"/>
        <v>0</v>
      </c>
      <c r="J7512">
        <f t="shared" si="235"/>
        <v>0</v>
      </c>
    </row>
    <row r="7513" spans="1:10" x14ac:dyDescent="0.3">
      <c r="A7513">
        <v>11</v>
      </c>
      <c r="B7513">
        <v>9</v>
      </c>
      <c r="C7513">
        <v>23</v>
      </c>
      <c r="I7513">
        <f t="shared" si="234"/>
        <v>0</v>
      </c>
      <c r="J7513">
        <f t="shared" si="235"/>
        <v>0</v>
      </c>
    </row>
    <row r="7514" spans="1:10" x14ac:dyDescent="0.3">
      <c r="A7514">
        <v>11</v>
      </c>
      <c r="B7514">
        <v>10</v>
      </c>
      <c r="C7514">
        <v>0</v>
      </c>
      <c r="I7514">
        <f t="shared" si="234"/>
        <v>0</v>
      </c>
      <c r="J7514">
        <f t="shared" si="235"/>
        <v>0</v>
      </c>
    </row>
    <row r="7515" spans="1:10" x14ac:dyDescent="0.3">
      <c r="A7515">
        <v>11</v>
      </c>
      <c r="B7515">
        <v>10</v>
      </c>
      <c r="C7515">
        <v>1</v>
      </c>
      <c r="I7515">
        <f t="shared" si="234"/>
        <v>0</v>
      </c>
      <c r="J7515">
        <f t="shared" si="235"/>
        <v>0</v>
      </c>
    </row>
    <row r="7516" spans="1:10" x14ac:dyDescent="0.3">
      <c r="A7516">
        <v>11</v>
      </c>
      <c r="B7516">
        <v>10</v>
      </c>
      <c r="C7516">
        <v>2</v>
      </c>
      <c r="I7516">
        <f t="shared" si="234"/>
        <v>0</v>
      </c>
      <c r="J7516">
        <f t="shared" si="235"/>
        <v>0</v>
      </c>
    </row>
    <row r="7517" spans="1:10" x14ac:dyDescent="0.3">
      <c r="A7517">
        <v>11</v>
      </c>
      <c r="B7517">
        <v>10</v>
      </c>
      <c r="C7517">
        <v>3</v>
      </c>
      <c r="I7517">
        <f t="shared" si="234"/>
        <v>0</v>
      </c>
      <c r="J7517">
        <f t="shared" si="235"/>
        <v>0</v>
      </c>
    </row>
    <row r="7518" spans="1:10" x14ac:dyDescent="0.3">
      <c r="A7518">
        <v>11</v>
      </c>
      <c r="B7518">
        <v>10</v>
      </c>
      <c r="C7518">
        <v>4</v>
      </c>
      <c r="I7518">
        <f t="shared" si="234"/>
        <v>0</v>
      </c>
      <c r="J7518">
        <f t="shared" si="235"/>
        <v>0</v>
      </c>
    </row>
    <row r="7519" spans="1:10" x14ac:dyDescent="0.3">
      <c r="A7519">
        <v>11</v>
      </c>
      <c r="B7519">
        <v>10</v>
      </c>
      <c r="C7519">
        <v>5</v>
      </c>
      <c r="I7519">
        <f t="shared" si="234"/>
        <v>0</v>
      </c>
      <c r="J7519">
        <f t="shared" si="235"/>
        <v>0</v>
      </c>
    </row>
    <row r="7520" spans="1:10" x14ac:dyDescent="0.3">
      <c r="A7520">
        <v>11</v>
      </c>
      <c r="B7520">
        <v>10</v>
      </c>
      <c r="C7520">
        <v>6</v>
      </c>
      <c r="I7520">
        <f t="shared" si="234"/>
        <v>0</v>
      </c>
      <c r="J7520">
        <f t="shared" si="235"/>
        <v>0</v>
      </c>
    </row>
    <row r="7521" spans="1:10" x14ac:dyDescent="0.3">
      <c r="A7521">
        <v>11</v>
      </c>
      <c r="B7521">
        <v>10</v>
      </c>
      <c r="C7521">
        <v>7</v>
      </c>
      <c r="I7521">
        <f t="shared" si="234"/>
        <v>0</v>
      </c>
      <c r="J7521">
        <f t="shared" si="235"/>
        <v>0</v>
      </c>
    </row>
    <row r="7522" spans="1:10" x14ac:dyDescent="0.3">
      <c r="A7522">
        <v>11</v>
      </c>
      <c r="B7522">
        <v>10</v>
      </c>
      <c r="C7522">
        <v>8</v>
      </c>
      <c r="I7522">
        <f t="shared" si="234"/>
        <v>0</v>
      </c>
      <c r="J7522">
        <f t="shared" si="235"/>
        <v>0</v>
      </c>
    </row>
    <row r="7523" spans="1:10" x14ac:dyDescent="0.3">
      <c r="A7523">
        <v>11</v>
      </c>
      <c r="B7523">
        <v>10</v>
      </c>
      <c r="C7523">
        <v>9</v>
      </c>
      <c r="I7523">
        <f t="shared" si="234"/>
        <v>0</v>
      </c>
      <c r="J7523">
        <f t="shared" si="235"/>
        <v>0</v>
      </c>
    </row>
    <row r="7524" spans="1:10" x14ac:dyDescent="0.3">
      <c r="A7524">
        <v>11</v>
      </c>
      <c r="B7524">
        <v>10</v>
      </c>
      <c r="C7524">
        <v>10</v>
      </c>
      <c r="I7524">
        <f t="shared" si="234"/>
        <v>0</v>
      </c>
      <c r="J7524">
        <f t="shared" si="235"/>
        <v>0</v>
      </c>
    </row>
    <row r="7525" spans="1:10" x14ac:dyDescent="0.3">
      <c r="A7525">
        <v>11</v>
      </c>
      <c r="B7525">
        <v>10</v>
      </c>
      <c r="C7525">
        <v>11</v>
      </c>
      <c r="I7525">
        <f t="shared" si="234"/>
        <v>0</v>
      </c>
      <c r="J7525">
        <f t="shared" si="235"/>
        <v>0</v>
      </c>
    </row>
    <row r="7526" spans="1:10" x14ac:dyDescent="0.3">
      <c r="A7526">
        <v>11</v>
      </c>
      <c r="B7526">
        <v>10</v>
      </c>
      <c r="C7526">
        <v>12</v>
      </c>
      <c r="I7526">
        <f t="shared" si="234"/>
        <v>0</v>
      </c>
      <c r="J7526">
        <f t="shared" si="235"/>
        <v>0</v>
      </c>
    </row>
    <row r="7527" spans="1:10" x14ac:dyDescent="0.3">
      <c r="A7527">
        <v>11</v>
      </c>
      <c r="B7527">
        <v>10</v>
      </c>
      <c r="C7527">
        <v>13</v>
      </c>
      <c r="I7527">
        <f t="shared" si="234"/>
        <v>0</v>
      </c>
      <c r="J7527">
        <f t="shared" si="235"/>
        <v>0</v>
      </c>
    </row>
    <row r="7528" spans="1:10" x14ac:dyDescent="0.3">
      <c r="A7528">
        <v>11</v>
      </c>
      <c r="B7528">
        <v>10</v>
      </c>
      <c r="C7528">
        <v>14</v>
      </c>
      <c r="I7528">
        <f t="shared" si="234"/>
        <v>0</v>
      </c>
      <c r="J7528">
        <f t="shared" si="235"/>
        <v>0</v>
      </c>
    </row>
    <row r="7529" spans="1:10" x14ac:dyDescent="0.3">
      <c r="A7529">
        <v>11</v>
      </c>
      <c r="B7529">
        <v>10</v>
      </c>
      <c r="C7529">
        <v>15</v>
      </c>
      <c r="I7529">
        <f t="shared" si="234"/>
        <v>0</v>
      </c>
      <c r="J7529">
        <f t="shared" si="235"/>
        <v>0</v>
      </c>
    </row>
    <row r="7530" spans="1:10" x14ac:dyDescent="0.3">
      <c r="A7530">
        <v>11</v>
      </c>
      <c r="B7530">
        <v>10</v>
      </c>
      <c r="C7530">
        <v>16</v>
      </c>
      <c r="I7530">
        <f t="shared" si="234"/>
        <v>0</v>
      </c>
      <c r="J7530">
        <f t="shared" si="235"/>
        <v>0</v>
      </c>
    </row>
    <row r="7531" spans="1:10" x14ac:dyDescent="0.3">
      <c r="A7531">
        <v>11</v>
      </c>
      <c r="B7531">
        <v>10</v>
      </c>
      <c r="C7531">
        <v>17</v>
      </c>
      <c r="I7531">
        <f t="shared" si="234"/>
        <v>0</v>
      </c>
      <c r="J7531">
        <f t="shared" si="235"/>
        <v>0</v>
      </c>
    </row>
    <row r="7532" spans="1:10" x14ac:dyDescent="0.3">
      <c r="A7532">
        <v>11</v>
      </c>
      <c r="B7532">
        <v>10</v>
      </c>
      <c r="C7532">
        <v>18</v>
      </c>
      <c r="I7532">
        <f t="shared" si="234"/>
        <v>0</v>
      </c>
      <c r="J7532">
        <f t="shared" si="235"/>
        <v>0</v>
      </c>
    </row>
    <row r="7533" spans="1:10" x14ac:dyDescent="0.3">
      <c r="A7533">
        <v>11</v>
      </c>
      <c r="B7533">
        <v>10</v>
      </c>
      <c r="C7533">
        <v>19</v>
      </c>
      <c r="I7533">
        <f t="shared" si="234"/>
        <v>0</v>
      </c>
      <c r="J7533">
        <f t="shared" si="235"/>
        <v>0</v>
      </c>
    </row>
    <row r="7534" spans="1:10" x14ac:dyDescent="0.3">
      <c r="A7534">
        <v>11</v>
      </c>
      <c r="B7534">
        <v>10</v>
      </c>
      <c r="C7534">
        <v>20</v>
      </c>
      <c r="I7534">
        <f t="shared" si="234"/>
        <v>0</v>
      </c>
      <c r="J7534">
        <f t="shared" si="235"/>
        <v>0</v>
      </c>
    </row>
    <row r="7535" spans="1:10" x14ac:dyDescent="0.3">
      <c r="A7535">
        <v>11</v>
      </c>
      <c r="B7535">
        <v>10</v>
      </c>
      <c r="C7535">
        <v>21</v>
      </c>
      <c r="I7535">
        <f t="shared" si="234"/>
        <v>0</v>
      </c>
      <c r="J7535">
        <f t="shared" si="235"/>
        <v>0</v>
      </c>
    </row>
    <row r="7536" spans="1:10" x14ac:dyDescent="0.3">
      <c r="A7536">
        <v>11</v>
      </c>
      <c r="B7536">
        <v>10</v>
      </c>
      <c r="C7536">
        <v>22</v>
      </c>
      <c r="I7536">
        <f t="shared" si="234"/>
        <v>0</v>
      </c>
      <c r="J7536">
        <f t="shared" si="235"/>
        <v>0</v>
      </c>
    </row>
    <row r="7537" spans="1:10" x14ac:dyDescent="0.3">
      <c r="A7537">
        <v>11</v>
      </c>
      <c r="B7537">
        <v>10</v>
      </c>
      <c r="C7537">
        <v>23</v>
      </c>
      <c r="I7537">
        <f t="shared" si="234"/>
        <v>0</v>
      </c>
      <c r="J7537">
        <f t="shared" si="235"/>
        <v>0</v>
      </c>
    </row>
    <row r="7538" spans="1:10" x14ac:dyDescent="0.3">
      <c r="A7538">
        <v>11</v>
      </c>
      <c r="B7538">
        <v>11</v>
      </c>
      <c r="C7538">
        <v>0</v>
      </c>
      <c r="I7538">
        <f t="shared" si="234"/>
        <v>0</v>
      </c>
      <c r="J7538">
        <f t="shared" si="235"/>
        <v>0</v>
      </c>
    </row>
    <row r="7539" spans="1:10" x14ac:dyDescent="0.3">
      <c r="A7539">
        <v>11</v>
      </c>
      <c r="B7539">
        <v>11</v>
      </c>
      <c r="C7539">
        <v>1</v>
      </c>
      <c r="I7539">
        <f t="shared" si="234"/>
        <v>0</v>
      </c>
      <c r="J7539">
        <f t="shared" si="235"/>
        <v>0</v>
      </c>
    </row>
    <row r="7540" spans="1:10" x14ac:dyDescent="0.3">
      <c r="A7540">
        <v>11</v>
      </c>
      <c r="B7540">
        <v>11</v>
      </c>
      <c r="C7540">
        <v>2</v>
      </c>
      <c r="I7540">
        <f t="shared" si="234"/>
        <v>0</v>
      </c>
      <c r="J7540">
        <f t="shared" si="235"/>
        <v>0</v>
      </c>
    </row>
    <row r="7541" spans="1:10" x14ac:dyDescent="0.3">
      <c r="A7541">
        <v>11</v>
      </c>
      <c r="B7541">
        <v>11</v>
      </c>
      <c r="C7541">
        <v>3</v>
      </c>
      <c r="I7541">
        <f t="shared" si="234"/>
        <v>0</v>
      </c>
      <c r="J7541">
        <f t="shared" si="235"/>
        <v>0</v>
      </c>
    </row>
    <row r="7542" spans="1:10" x14ac:dyDescent="0.3">
      <c r="A7542">
        <v>11</v>
      </c>
      <c r="B7542">
        <v>11</v>
      </c>
      <c r="C7542">
        <v>4</v>
      </c>
      <c r="I7542">
        <f t="shared" si="234"/>
        <v>0</v>
      </c>
      <c r="J7542">
        <f t="shared" si="235"/>
        <v>0</v>
      </c>
    </row>
    <row r="7543" spans="1:10" x14ac:dyDescent="0.3">
      <c r="A7543">
        <v>11</v>
      </c>
      <c r="B7543">
        <v>11</v>
      </c>
      <c r="C7543">
        <v>5</v>
      </c>
      <c r="I7543">
        <f t="shared" si="234"/>
        <v>0</v>
      </c>
      <c r="J7543">
        <f t="shared" si="235"/>
        <v>0</v>
      </c>
    </row>
    <row r="7544" spans="1:10" x14ac:dyDescent="0.3">
      <c r="A7544">
        <v>11</v>
      </c>
      <c r="B7544">
        <v>11</v>
      </c>
      <c r="C7544">
        <v>6</v>
      </c>
      <c r="I7544">
        <f t="shared" si="234"/>
        <v>0</v>
      </c>
      <c r="J7544">
        <f t="shared" si="235"/>
        <v>0</v>
      </c>
    </row>
    <row r="7545" spans="1:10" x14ac:dyDescent="0.3">
      <c r="A7545">
        <v>11</v>
      </c>
      <c r="B7545">
        <v>11</v>
      </c>
      <c r="C7545">
        <v>7</v>
      </c>
      <c r="I7545">
        <f t="shared" si="234"/>
        <v>0</v>
      </c>
      <c r="J7545">
        <f t="shared" si="235"/>
        <v>0</v>
      </c>
    </row>
    <row r="7546" spans="1:10" x14ac:dyDescent="0.3">
      <c r="A7546">
        <v>11</v>
      </c>
      <c r="B7546">
        <v>11</v>
      </c>
      <c r="C7546">
        <v>8</v>
      </c>
      <c r="I7546">
        <f t="shared" si="234"/>
        <v>0</v>
      </c>
      <c r="J7546">
        <f t="shared" si="235"/>
        <v>0</v>
      </c>
    </row>
    <row r="7547" spans="1:10" x14ac:dyDescent="0.3">
      <c r="A7547">
        <v>11</v>
      </c>
      <c r="B7547">
        <v>11</v>
      </c>
      <c r="C7547">
        <v>9</v>
      </c>
      <c r="I7547">
        <f t="shared" si="234"/>
        <v>0</v>
      </c>
      <c r="J7547">
        <f t="shared" si="235"/>
        <v>0</v>
      </c>
    </row>
    <row r="7548" spans="1:10" x14ac:dyDescent="0.3">
      <c r="A7548">
        <v>11</v>
      </c>
      <c r="B7548">
        <v>11</v>
      </c>
      <c r="C7548">
        <v>10</v>
      </c>
      <c r="I7548">
        <f t="shared" si="234"/>
        <v>0</v>
      </c>
      <c r="J7548">
        <f t="shared" si="235"/>
        <v>0</v>
      </c>
    </row>
    <row r="7549" spans="1:10" x14ac:dyDescent="0.3">
      <c r="A7549">
        <v>11</v>
      </c>
      <c r="B7549">
        <v>11</v>
      </c>
      <c r="C7549">
        <v>11</v>
      </c>
      <c r="I7549">
        <f t="shared" si="234"/>
        <v>0</v>
      </c>
      <c r="J7549">
        <f t="shared" si="235"/>
        <v>0</v>
      </c>
    </row>
    <row r="7550" spans="1:10" x14ac:dyDescent="0.3">
      <c r="A7550">
        <v>11</v>
      </c>
      <c r="B7550">
        <v>11</v>
      </c>
      <c r="C7550">
        <v>12</v>
      </c>
      <c r="I7550">
        <f t="shared" si="234"/>
        <v>0</v>
      </c>
      <c r="J7550">
        <f t="shared" si="235"/>
        <v>0</v>
      </c>
    </row>
    <row r="7551" spans="1:10" x14ac:dyDescent="0.3">
      <c r="A7551">
        <v>11</v>
      </c>
      <c r="B7551">
        <v>11</v>
      </c>
      <c r="C7551">
        <v>13</v>
      </c>
      <c r="I7551">
        <f t="shared" si="234"/>
        <v>0</v>
      </c>
      <c r="J7551">
        <f t="shared" si="235"/>
        <v>0</v>
      </c>
    </row>
    <row r="7552" spans="1:10" x14ac:dyDescent="0.3">
      <c r="A7552">
        <v>11</v>
      </c>
      <c r="B7552">
        <v>11</v>
      </c>
      <c r="C7552">
        <v>14</v>
      </c>
      <c r="I7552">
        <f t="shared" si="234"/>
        <v>0</v>
      </c>
      <c r="J7552">
        <f t="shared" si="235"/>
        <v>0</v>
      </c>
    </row>
    <row r="7553" spans="1:10" x14ac:dyDescent="0.3">
      <c r="A7553">
        <v>11</v>
      </c>
      <c r="B7553">
        <v>11</v>
      </c>
      <c r="C7553">
        <v>15</v>
      </c>
      <c r="I7553">
        <f t="shared" si="234"/>
        <v>0</v>
      </c>
      <c r="J7553">
        <f t="shared" si="235"/>
        <v>0</v>
      </c>
    </row>
    <row r="7554" spans="1:10" x14ac:dyDescent="0.3">
      <c r="A7554">
        <v>11</v>
      </c>
      <c r="B7554">
        <v>11</v>
      </c>
      <c r="C7554">
        <v>16</v>
      </c>
      <c r="I7554">
        <f t="shared" si="234"/>
        <v>0</v>
      </c>
      <c r="J7554">
        <f t="shared" si="235"/>
        <v>0</v>
      </c>
    </row>
    <row r="7555" spans="1:10" x14ac:dyDescent="0.3">
      <c r="A7555">
        <v>11</v>
      </c>
      <c r="B7555">
        <v>11</v>
      </c>
      <c r="C7555">
        <v>17</v>
      </c>
      <c r="I7555">
        <f t="shared" ref="I7555:I7618" si="236">IF(H7555&gt;20,H7555,0)</f>
        <v>0</v>
      </c>
      <c r="J7555">
        <f t="shared" ref="J7555:J7618" si="237">I7555*1000</f>
        <v>0</v>
      </c>
    </row>
    <row r="7556" spans="1:10" x14ac:dyDescent="0.3">
      <c r="A7556">
        <v>11</v>
      </c>
      <c r="B7556">
        <v>11</v>
      </c>
      <c r="C7556">
        <v>18</v>
      </c>
      <c r="I7556">
        <f t="shared" si="236"/>
        <v>0</v>
      </c>
      <c r="J7556">
        <f t="shared" si="237"/>
        <v>0</v>
      </c>
    </row>
    <row r="7557" spans="1:10" x14ac:dyDescent="0.3">
      <c r="A7557">
        <v>11</v>
      </c>
      <c r="B7557">
        <v>11</v>
      </c>
      <c r="C7557">
        <v>19</v>
      </c>
      <c r="I7557">
        <f t="shared" si="236"/>
        <v>0</v>
      </c>
      <c r="J7557">
        <f t="shared" si="237"/>
        <v>0</v>
      </c>
    </row>
    <row r="7558" spans="1:10" x14ac:dyDescent="0.3">
      <c r="A7558">
        <v>11</v>
      </c>
      <c r="B7558">
        <v>11</v>
      </c>
      <c r="C7558">
        <v>20</v>
      </c>
      <c r="I7558">
        <f t="shared" si="236"/>
        <v>0</v>
      </c>
      <c r="J7558">
        <f t="shared" si="237"/>
        <v>0</v>
      </c>
    </row>
    <row r="7559" spans="1:10" x14ac:dyDescent="0.3">
      <c r="A7559">
        <v>11</v>
      </c>
      <c r="B7559">
        <v>11</v>
      </c>
      <c r="C7559">
        <v>21</v>
      </c>
      <c r="I7559">
        <f t="shared" si="236"/>
        <v>0</v>
      </c>
      <c r="J7559">
        <f t="shared" si="237"/>
        <v>0</v>
      </c>
    </row>
    <row r="7560" spans="1:10" x14ac:dyDescent="0.3">
      <c r="A7560">
        <v>11</v>
      </c>
      <c r="B7560">
        <v>11</v>
      </c>
      <c r="C7560">
        <v>22</v>
      </c>
      <c r="I7560">
        <f t="shared" si="236"/>
        <v>0</v>
      </c>
      <c r="J7560">
        <f t="shared" si="237"/>
        <v>0</v>
      </c>
    </row>
    <row r="7561" spans="1:10" x14ac:dyDescent="0.3">
      <c r="A7561">
        <v>11</v>
      </c>
      <c r="B7561">
        <v>11</v>
      </c>
      <c r="C7561">
        <v>23</v>
      </c>
      <c r="I7561">
        <f t="shared" si="236"/>
        <v>0</v>
      </c>
      <c r="J7561">
        <f t="shared" si="237"/>
        <v>0</v>
      </c>
    </row>
    <row r="7562" spans="1:10" x14ac:dyDescent="0.3">
      <c r="A7562">
        <v>11</v>
      </c>
      <c r="B7562">
        <v>12</v>
      </c>
      <c r="C7562">
        <v>0</v>
      </c>
      <c r="I7562">
        <f t="shared" si="236"/>
        <v>0</v>
      </c>
      <c r="J7562">
        <f t="shared" si="237"/>
        <v>0</v>
      </c>
    </row>
    <row r="7563" spans="1:10" x14ac:dyDescent="0.3">
      <c r="A7563">
        <v>11</v>
      </c>
      <c r="B7563">
        <v>12</v>
      </c>
      <c r="C7563">
        <v>1</v>
      </c>
      <c r="I7563">
        <f t="shared" si="236"/>
        <v>0</v>
      </c>
      <c r="J7563">
        <f t="shared" si="237"/>
        <v>0</v>
      </c>
    </row>
    <row r="7564" spans="1:10" x14ac:dyDescent="0.3">
      <c r="A7564">
        <v>11</v>
      </c>
      <c r="B7564">
        <v>12</v>
      </c>
      <c r="C7564">
        <v>2</v>
      </c>
      <c r="I7564">
        <f t="shared" si="236"/>
        <v>0</v>
      </c>
      <c r="J7564">
        <f t="shared" si="237"/>
        <v>0</v>
      </c>
    </row>
    <row r="7565" spans="1:10" x14ac:dyDescent="0.3">
      <c r="A7565">
        <v>11</v>
      </c>
      <c r="B7565">
        <v>12</v>
      </c>
      <c r="C7565">
        <v>3</v>
      </c>
      <c r="I7565">
        <f t="shared" si="236"/>
        <v>0</v>
      </c>
      <c r="J7565">
        <f t="shared" si="237"/>
        <v>0</v>
      </c>
    </row>
    <row r="7566" spans="1:10" x14ac:dyDescent="0.3">
      <c r="A7566">
        <v>11</v>
      </c>
      <c r="B7566">
        <v>12</v>
      </c>
      <c r="C7566">
        <v>4</v>
      </c>
      <c r="I7566">
        <f t="shared" si="236"/>
        <v>0</v>
      </c>
      <c r="J7566">
        <f t="shared" si="237"/>
        <v>0</v>
      </c>
    </row>
    <row r="7567" spans="1:10" x14ac:dyDescent="0.3">
      <c r="A7567">
        <v>11</v>
      </c>
      <c r="B7567">
        <v>12</v>
      </c>
      <c r="C7567">
        <v>5</v>
      </c>
      <c r="I7567">
        <f t="shared" si="236"/>
        <v>0</v>
      </c>
      <c r="J7567">
        <f t="shared" si="237"/>
        <v>0</v>
      </c>
    </row>
    <row r="7568" spans="1:10" x14ac:dyDescent="0.3">
      <c r="A7568">
        <v>11</v>
      </c>
      <c r="B7568">
        <v>12</v>
      </c>
      <c r="C7568">
        <v>6</v>
      </c>
      <c r="I7568">
        <f t="shared" si="236"/>
        <v>0</v>
      </c>
      <c r="J7568">
        <f t="shared" si="237"/>
        <v>0</v>
      </c>
    </row>
    <row r="7569" spans="1:10" x14ac:dyDescent="0.3">
      <c r="A7569">
        <v>11</v>
      </c>
      <c r="B7569">
        <v>12</v>
      </c>
      <c r="C7569">
        <v>7</v>
      </c>
      <c r="I7569">
        <f t="shared" si="236"/>
        <v>0</v>
      </c>
      <c r="J7569">
        <f t="shared" si="237"/>
        <v>0</v>
      </c>
    </row>
    <row r="7570" spans="1:10" x14ac:dyDescent="0.3">
      <c r="A7570">
        <v>11</v>
      </c>
      <c r="B7570">
        <v>12</v>
      </c>
      <c r="C7570">
        <v>8</v>
      </c>
      <c r="I7570">
        <f t="shared" si="236"/>
        <v>0</v>
      </c>
      <c r="J7570">
        <f t="shared" si="237"/>
        <v>0</v>
      </c>
    </row>
    <row r="7571" spans="1:10" x14ac:dyDescent="0.3">
      <c r="A7571">
        <v>11</v>
      </c>
      <c r="B7571">
        <v>12</v>
      </c>
      <c r="C7571">
        <v>9</v>
      </c>
      <c r="I7571">
        <f t="shared" si="236"/>
        <v>0</v>
      </c>
      <c r="J7571">
        <f t="shared" si="237"/>
        <v>0</v>
      </c>
    </row>
    <row r="7572" spans="1:10" x14ac:dyDescent="0.3">
      <c r="A7572">
        <v>11</v>
      </c>
      <c r="B7572">
        <v>12</v>
      </c>
      <c r="C7572">
        <v>10</v>
      </c>
      <c r="I7572">
        <f t="shared" si="236"/>
        <v>0</v>
      </c>
      <c r="J7572">
        <f t="shared" si="237"/>
        <v>0</v>
      </c>
    </row>
    <row r="7573" spans="1:10" x14ac:dyDescent="0.3">
      <c r="A7573">
        <v>11</v>
      </c>
      <c r="B7573">
        <v>12</v>
      </c>
      <c r="C7573">
        <v>11</v>
      </c>
      <c r="I7573">
        <f t="shared" si="236"/>
        <v>0</v>
      </c>
      <c r="J7573">
        <f t="shared" si="237"/>
        <v>0</v>
      </c>
    </row>
    <row r="7574" spans="1:10" x14ac:dyDescent="0.3">
      <c r="A7574">
        <v>11</v>
      </c>
      <c r="B7574">
        <v>12</v>
      </c>
      <c r="C7574">
        <v>12</v>
      </c>
      <c r="I7574">
        <f t="shared" si="236"/>
        <v>0</v>
      </c>
      <c r="J7574">
        <f t="shared" si="237"/>
        <v>0</v>
      </c>
    </row>
    <row r="7575" spans="1:10" x14ac:dyDescent="0.3">
      <c r="A7575">
        <v>11</v>
      </c>
      <c r="B7575">
        <v>12</v>
      </c>
      <c r="C7575">
        <v>13</v>
      </c>
      <c r="I7575">
        <f t="shared" si="236"/>
        <v>0</v>
      </c>
      <c r="J7575">
        <f t="shared" si="237"/>
        <v>0</v>
      </c>
    </row>
    <row r="7576" spans="1:10" x14ac:dyDescent="0.3">
      <c r="A7576">
        <v>11</v>
      </c>
      <c r="B7576">
        <v>12</v>
      </c>
      <c r="C7576">
        <v>14</v>
      </c>
      <c r="I7576">
        <f t="shared" si="236"/>
        <v>0</v>
      </c>
      <c r="J7576">
        <f t="shared" si="237"/>
        <v>0</v>
      </c>
    </row>
    <row r="7577" spans="1:10" x14ac:dyDescent="0.3">
      <c r="A7577">
        <v>11</v>
      </c>
      <c r="B7577">
        <v>12</v>
      </c>
      <c r="C7577">
        <v>15</v>
      </c>
      <c r="I7577">
        <f t="shared" si="236"/>
        <v>0</v>
      </c>
      <c r="J7577">
        <f t="shared" si="237"/>
        <v>0</v>
      </c>
    </row>
    <row r="7578" spans="1:10" x14ac:dyDescent="0.3">
      <c r="A7578">
        <v>11</v>
      </c>
      <c r="B7578">
        <v>12</v>
      </c>
      <c r="C7578">
        <v>16</v>
      </c>
      <c r="I7578">
        <f t="shared" si="236"/>
        <v>0</v>
      </c>
      <c r="J7578">
        <f t="shared" si="237"/>
        <v>0</v>
      </c>
    </row>
    <row r="7579" spans="1:10" x14ac:dyDescent="0.3">
      <c r="A7579">
        <v>11</v>
      </c>
      <c r="B7579">
        <v>12</v>
      </c>
      <c r="C7579">
        <v>17</v>
      </c>
      <c r="I7579">
        <f t="shared" si="236"/>
        <v>0</v>
      </c>
      <c r="J7579">
        <f t="shared" si="237"/>
        <v>0</v>
      </c>
    </row>
    <row r="7580" spans="1:10" x14ac:dyDescent="0.3">
      <c r="A7580">
        <v>11</v>
      </c>
      <c r="B7580">
        <v>12</v>
      </c>
      <c r="C7580">
        <v>18</v>
      </c>
      <c r="I7580">
        <f t="shared" si="236"/>
        <v>0</v>
      </c>
      <c r="J7580">
        <f t="shared" si="237"/>
        <v>0</v>
      </c>
    </row>
    <row r="7581" spans="1:10" x14ac:dyDescent="0.3">
      <c r="A7581">
        <v>11</v>
      </c>
      <c r="B7581">
        <v>12</v>
      </c>
      <c r="C7581">
        <v>19</v>
      </c>
      <c r="I7581">
        <f t="shared" si="236"/>
        <v>0</v>
      </c>
      <c r="J7581">
        <f t="shared" si="237"/>
        <v>0</v>
      </c>
    </row>
    <row r="7582" spans="1:10" x14ac:dyDescent="0.3">
      <c r="A7582">
        <v>11</v>
      </c>
      <c r="B7582">
        <v>12</v>
      </c>
      <c r="C7582">
        <v>20</v>
      </c>
      <c r="I7582">
        <f t="shared" si="236"/>
        <v>0</v>
      </c>
      <c r="J7582">
        <f t="shared" si="237"/>
        <v>0</v>
      </c>
    </row>
    <row r="7583" spans="1:10" x14ac:dyDescent="0.3">
      <c r="A7583">
        <v>11</v>
      </c>
      <c r="B7583">
        <v>12</v>
      </c>
      <c r="C7583">
        <v>21</v>
      </c>
      <c r="I7583">
        <f t="shared" si="236"/>
        <v>0</v>
      </c>
      <c r="J7583">
        <f t="shared" si="237"/>
        <v>0</v>
      </c>
    </row>
    <row r="7584" spans="1:10" x14ac:dyDescent="0.3">
      <c r="A7584">
        <v>11</v>
      </c>
      <c r="B7584">
        <v>12</v>
      </c>
      <c r="C7584">
        <v>22</v>
      </c>
      <c r="I7584">
        <f t="shared" si="236"/>
        <v>0</v>
      </c>
      <c r="J7584">
        <f t="shared" si="237"/>
        <v>0</v>
      </c>
    </row>
    <row r="7585" spans="1:10" x14ac:dyDescent="0.3">
      <c r="A7585">
        <v>11</v>
      </c>
      <c r="B7585">
        <v>12</v>
      </c>
      <c r="C7585">
        <v>23</v>
      </c>
      <c r="I7585">
        <f t="shared" si="236"/>
        <v>0</v>
      </c>
      <c r="J7585">
        <f t="shared" si="237"/>
        <v>0</v>
      </c>
    </row>
    <row r="7586" spans="1:10" x14ac:dyDescent="0.3">
      <c r="A7586">
        <v>11</v>
      </c>
      <c r="B7586">
        <v>13</v>
      </c>
      <c r="C7586">
        <v>0</v>
      </c>
      <c r="I7586">
        <f t="shared" si="236"/>
        <v>0</v>
      </c>
      <c r="J7586">
        <f t="shared" si="237"/>
        <v>0</v>
      </c>
    </row>
    <row r="7587" spans="1:10" x14ac:dyDescent="0.3">
      <c r="A7587">
        <v>11</v>
      </c>
      <c r="B7587">
        <v>13</v>
      </c>
      <c r="C7587">
        <v>1</v>
      </c>
      <c r="I7587">
        <f t="shared" si="236"/>
        <v>0</v>
      </c>
      <c r="J7587">
        <f t="shared" si="237"/>
        <v>0</v>
      </c>
    </row>
    <row r="7588" spans="1:10" x14ac:dyDescent="0.3">
      <c r="A7588">
        <v>11</v>
      </c>
      <c r="B7588">
        <v>13</v>
      </c>
      <c r="C7588">
        <v>2</v>
      </c>
      <c r="I7588">
        <f t="shared" si="236"/>
        <v>0</v>
      </c>
      <c r="J7588">
        <f t="shared" si="237"/>
        <v>0</v>
      </c>
    </row>
    <row r="7589" spans="1:10" x14ac:dyDescent="0.3">
      <c r="A7589">
        <v>11</v>
      </c>
      <c r="B7589">
        <v>13</v>
      </c>
      <c r="C7589">
        <v>3</v>
      </c>
      <c r="I7589">
        <f t="shared" si="236"/>
        <v>0</v>
      </c>
      <c r="J7589">
        <f t="shared" si="237"/>
        <v>0</v>
      </c>
    </row>
    <row r="7590" spans="1:10" x14ac:dyDescent="0.3">
      <c r="A7590">
        <v>11</v>
      </c>
      <c r="B7590">
        <v>13</v>
      </c>
      <c r="C7590">
        <v>4</v>
      </c>
      <c r="I7590">
        <f t="shared" si="236"/>
        <v>0</v>
      </c>
      <c r="J7590">
        <f t="shared" si="237"/>
        <v>0</v>
      </c>
    </row>
    <row r="7591" spans="1:10" x14ac:dyDescent="0.3">
      <c r="A7591">
        <v>11</v>
      </c>
      <c r="B7591">
        <v>13</v>
      </c>
      <c r="C7591">
        <v>5</v>
      </c>
      <c r="I7591">
        <f t="shared" si="236"/>
        <v>0</v>
      </c>
      <c r="J7591">
        <f t="shared" si="237"/>
        <v>0</v>
      </c>
    </row>
    <row r="7592" spans="1:10" x14ac:dyDescent="0.3">
      <c r="A7592">
        <v>11</v>
      </c>
      <c r="B7592">
        <v>13</v>
      </c>
      <c r="C7592">
        <v>6</v>
      </c>
      <c r="I7592">
        <f t="shared" si="236"/>
        <v>0</v>
      </c>
      <c r="J7592">
        <f t="shared" si="237"/>
        <v>0</v>
      </c>
    </row>
    <row r="7593" spans="1:10" x14ac:dyDescent="0.3">
      <c r="A7593">
        <v>11</v>
      </c>
      <c r="B7593">
        <v>13</v>
      </c>
      <c r="C7593">
        <v>7</v>
      </c>
      <c r="I7593">
        <f t="shared" si="236"/>
        <v>0</v>
      </c>
      <c r="J7593">
        <f t="shared" si="237"/>
        <v>0</v>
      </c>
    </row>
    <row r="7594" spans="1:10" x14ac:dyDescent="0.3">
      <c r="A7594">
        <v>11</v>
      </c>
      <c r="B7594">
        <v>13</v>
      </c>
      <c r="C7594">
        <v>8</v>
      </c>
      <c r="I7594">
        <f t="shared" si="236"/>
        <v>0</v>
      </c>
      <c r="J7594">
        <f t="shared" si="237"/>
        <v>0</v>
      </c>
    </row>
    <row r="7595" spans="1:10" x14ac:dyDescent="0.3">
      <c r="A7595">
        <v>11</v>
      </c>
      <c r="B7595">
        <v>13</v>
      </c>
      <c r="C7595">
        <v>9</v>
      </c>
      <c r="I7595">
        <f t="shared" si="236"/>
        <v>0</v>
      </c>
      <c r="J7595">
        <f t="shared" si="237"/>
        <v>0</v>
      </c>
    </row>
    <row r="7596" spans="1:10" x14ac:dyDescent="0.3">
      <c r="A7596">
        <v>11</v>
      </c>
      <c r="B7596">
        <v>13</v>
      </c>
      <c r="C7596">
        <v>10</v>
      </c>
      <c r="I7596">
        <f t="shared" si="236"/>
        <v>0</v>
      </c>
      <c r="J7596">
        <f t="shared" si="237"/>
        <v>0</v>
      </c>
    </row>
    <row r="7597" spans="1:10" x14ac:dyDescent="0.3">
      <c r="A7597">
        <v>11</v>
      </c>
      <c r="B7597">
        <v>13</v>
      </c>
      <c r="C7597">
        <v>11</v>
      </c>
      <c r="I7597">
        <f t="shared" si="236"/>
        <v>0</v>
      </c>
      <c r="J7597">
        <f t="shared" si="237"/>
        <v>0</v>
      </c>
    </row>
    <row r="7598" spans="1:10" x14ac:dyDescent="0.3">
      <c r="A7598">
        <v>11</v>
      </c>
      <c r="B7598">
        <v>13</v>
      </c>
      <c r="C7598">
        <v>12</v>
      </c>
      <c r="I7598">
        <f t="shared" si="236"/>
        <v>0</v>
      </c>
      <c r="J7598">
        <f t="shared" si="237"/>
        <v>0</v>
      </c>
    </row>
    <row r="7599" spans="1:10" x14ac:dyDescent="0.3">
      <c r="A7599">
        <v>11</v>
      </c>
      <c r="B7599">
        <v>13</v>
      </c>
      <c r="C7599">
        <v>13</v>
      </c>
      <c r="I7599">
        <f t="shared" si="236"/>
        <v>0</v>
      </c>
      <c r="J7599">
        <f t="shared" si="237"/>
        <v>0</v>
      </c>
    </row>
    <row r="7600" spans="1:10" x14ac:dyDescent="0.3">
      <c r="A7600">
        <v>11</v>
      </c>
      <c r="B7600">
        <v>13</v>
      </c>
      <c r="C7600">
        <v>14</v>
      </c>
      <c r="I7600">
        <f t="shared" si="236"/>
        <v>0</v>
      </c>
      <c r="J7600">
        <f t="shared" si="237"/>
        <v>0</v>
      </c>
    </row>
    <row r="7601" spans="1:10" x14ac:dyDescent="0.3">
      <c r="A7601">
        <v>11</v>
      </c>
      <c r="B7601">
        <v>13</v>
      </c>
      <c r="C7601">
        <v>15</v>
      </c>
      <c r="I7601">
        <f t="shared" si="236"/>
        <v>0</v>
      </c>
      <c r="J7601">
        <f t="shared" si="237"/>
        <v>0</v>
      </c>
    </row>
    <row r="7602" spans="1:10" x14ac:dyDescent="0.3">
      <c r="A7602">
        <v>11</v>
      </c>
      <c r="B7602">
        <v>13</v>
      </c>
      <c r="C7602">
        <v>16</v>
      </c>
      <c r="I7602">
        <f t="shared" si="236"/>
        <v>0</v>
      </c>
      <c r="J7602">
        <f t="shared" si="237"/>
        <v>0</v>
      </c>
    </row>
    <row r="7603" spans="1:10" x14ac:dyDescent="0.3">
      <c r="A7603">
        <v>11</v>
      </c>
      <c r="B7603">
        <v>13</v>
      </c>
      <c r="C7603">
        <v>17</v>
      </c>
      <c r="I7603">
        <f t="shared" si="236"/>
        <v>0</v>
      </c>
      <c r="J7603">
        <f t="shared" si="237"/>
        <v>0</v>
      </c>
    </row>
    <row r="7604" spans="1:10" x14ac:dyDescent="0.3">
      <c r="A7604">
        <v>11</v>
      </c>
      <c r="B7604">
        <v>13</v>
      </c>
      <c r="C7604">
        <v>18</v>
      </c>
      <c r="I7604">
        <f t="shared" si="236"/>
        <v>0</v>
      </c>
      <c r="J7604">
        <f t="shared" si="237"/>
        <v>0</v>
      </c>
    </row>
    <row r="7605" spans="1:10" x14ac:dyDescent="0.3">
      <c r="A7605">
        <v>11</v>
      </c>
      <c r="B7605">
        <v>13</v>
      </c>
      <c r="C7605">
        <v>19</v>
      </c>
      <c r="I7605">
        <f t="shared" si="236"/>
        <v>0</v>
      </c>
      <c r="J7605">
        <f t="shared" si="237"/>
        <v>0</v>
      </c>
    </row>
    <row r="7606" spans="1:10" x14ac:dyDescent="0.3">
      <c r="A7606">
        <v>11</v>
      </c>
      <c r="B7606">
        <v>13</v>
      </c>
      <c r="C7606">
        <v>20</v>
      </c>
      <c r="I7606">
        <f t="shared" si="236"/>
        <v>0</v>
      </c>
      <c r="J7606">
        <f t="shared" si="237"/>
        <v>0</v>
      </c>
    </row>
    <row r="7607" spans="1:10" x14ac:dyDescent="0.3">
      <c r="A7607">
        <v>11</v>
      </c>
      <c r="B7607">
        <v>13</v>
      </c>
      <c r="C7607">
        <v>21</v>
      </c>
      <c r="I7607">
        <f t="shared" si="236"/>
        <v>0</v>
      </c>
      <c r="J7607">
        <f t="shared" si="237"/>
        <v>0</v>
      </c>
    </row>
    <row r="7608" spans="1:10" x14ac:dyDescent="0.3">
      <c r="A7608">
        <v>11</v>
      </c>
      <c r="B7608">
        <v>13</v>
      </c>
      <c r="C7608">
        <v>22</v>
      </c>
      <c r="I7608">
        <f t="shared" si="236"/>
        <v>0</v>
      </c>
      <c r="J7608">
        <f t="shared" si="237"/>
        <v>0</v>
      </c>
    </row>
    <row r="7609" spans="1:10" x14ac:dyDescent="0.3">
      <c r="A7609">
        <v>11</v>
      </c>
      <c r="B7609">
        <v>13</v>
      </c>
      <c r="C7609">
        <v>23</v>
      </c>
      <c r="I7609">
        <f t="shared" si="236"/>
        <v>0</v>
      </c>
      <c r="J7609">
        <f t="shared" si="237"/>
        <v>0</v>
      </c>
    </row>
    <row r="7610" spans="1:10" x14ac:dyDescent="0.3">
      <c r="A7610">
        <v>11</v>
      </c>
      <c r="B7610">
        <v>14</v>
      </c>
      <c r="C7610">
        <v>0</v>
      </c>
      <c r="I7610">
        <f t="shared" si="236"/>
        <v>0</v>
      </c>
      <c r="J7610">
        <f t="shared" si="237"/>
        <v>0</v>
      </c>
    </row>
    <row r="7611" spans="1:10" x14ac:dyDescent="0.3">
      <c r="A7611">
        <v>11</v>
      </c>
      <c r="B7611">
        <v>14</v>
      </c>
      <c r="C7611">
        <v>1</v>
      </c>
      <c r="I7611">
        <f t="shared" si="236"/>
        <v>0</v>
      </c>
      <c r="J7611">
        <f t="shared" si="237"/>
        <v>0</v>
      </c>
    </row>
    <row r="7612" spans="1:10" x14ac:dyDescent="0.3">
      <c r="A7612">
        <v>11</v>
      </c>
      <c r="B7612">
        <v>14</v>
      </c>
      <c r="C7612">
        <v>2</v>
      </c>
      <c r="I7612">
        <f t="shared" si="236"/>
        <v>0</v>
      </c>
      <c r="J7612">
        <f t="shared" si="237"/>
        <v>0</v>
      </c>
    </row>
    <row r="7613" spans="1:10" x14ac:dyDescent="0.3">
      <c r="A7613">
        <v>11</v>
      </c>
      <c r="B7613">
        <v>14</v>
      </c>
      <c r="C7613">
        <v>3</v>
      </c>
      <c r="I7613">
        <f t="shared" si="236"/>
        <v>0</v>
      </c>
      <c r="J7613">
        <f t="shared" si="237"/>
        <v>0</v>
      </c>
    </row>
    <row r="7614" spans="1:10" x14ac:dyDescent="0.3">
      <c r="A7614">
        <v>11</v>
      </c>
      <c r="B7614">
        <v>14</v>
      </c>
      <c r="C7614">
        <v>4</v>
      </c>
      <c r="I7614">
        <f t="shared" si="236"/>
        <v>0</v>
      </c>
      <c r="J7614">
        <f t="shared" si="237"/>
        <v>0</v>
      </c>
    </row>
    <row r="7615" spans="1:10" x14ac:dyDescent="0.3">
      <c r="A7615">
        <v>11</v>
      </c>
      <c r="B7615">
        <v>14</v>
      </c>
      <c r="C7615">
        <v>5</v>
      </c>
      <c r="I7615">
        <f t="shared" si="236"/>
        <v>0</v>
      </c>
      <c r="J7615">
        <f t="shared" si="237"/>
        <v>0</v>
      </c>
    </row>
    <row r="7616" spans="1:10" x14ac:dyDescent="0.3">
      <c r="A7616">
        <v>11</v>
      </c>
      <c r="B7616">
        <v>14</v>
      </c>
      <c r="C7616">
        <v>6</v>
      </c>
      <c r="I7616">
        <f t="shared" si="236"/>
        <v>0</v>
      </c>
      <c r="J7616">
        <f t="shared" si="237"/>
        <v>0</v>
      </c>
    </row>
    <row r="7617" spans="1:10" x14ac:dyDescent="0.3">
      <c r="A7617">
        <v>11</v>
      </c>
      <c r="B7617">
        <v>14</v>
      </c>
      <c r="C7617">
        <v>7</v>
      </c>
      <c r="I7617">
        <f t="shared" si="236"/>
        <v>0</v>
      </c>
      <c r="J7617">
        <f t="shared" si="237"/>
        <v>0</v>
      </c>
    </row>
    <row r="7618" spans="1:10" x14ac:dyDescent="0.3">
      <c r="A7618">
        <v>11</v>
      </c>
      <c r="B7618">
        <v>14</v>
      </c>
      <c r="C7618">
        <v>8</v>
      </c>
      <c r="I7618">
        <f t="shared" si="236"/>
        <v>0</v>
      </c>
      <c r="J7618">
        <f t="shared" si="237"/>
        <v>0</v>
      </c>
    </row>
    <row r="7619" spans="1:10" x14ac:dyDescent="0.3">
      <c r="A7619">
        <v>11</v>
      </c>
      <c r="B7619">
        <v>14</v>
      </c>
      <c r="C7619">
        <v>9</v>
      </c>
      <c r="I7619">
        <f t="shared" ref="I7619:I7682" si="238">IF(H7619&gt;20,H7619,0)</f>
        <v>0</v>
      </c>
      <c r="J7619">
        <f t="shared" ref="J7619:J7682" si="239">I7619*1000</f>
        <v>0</v>
      </c>
    </row>
    <row r="7620" spans="1:10" x14ac:dyDescent="0.3">
      <c r="A7620">
        <v>11</v>
      </c>
      <c r="B7620">
        <v>14</v>
      </c>
      <c r="C7620">
        <v>10</v>
      </c>
      <c r="I7620">
        <f t="shared" si="238"/>
        <v>0</v>
      </c>
      <c r="J7620">
        <f t="shared" si="239"/>
        <v>0</v>
      </c>
    </row>
    <row r="7621" spans="1:10" x14ac:dyDescent="0.3">
      <c r="A7621">
        <v>11</v>
      </c>
      <c r="B7621">
        <v>14</v>
      </c>
      <c r="C7621">
        <v>11</v>
      </c>
      <c r="I7621">
        <f t="shared" si="238"/>
        <v>0</v>
      </c>
      <c r="J7621">
        <f t="shared" si="239"/>
        <v>0</v>
      </c>
    </row>
    <row r="7622" spans="1:10" x14ac:dyDescent="0.3">
      <c r="A7622">
        <v>11</v>
      </c>
      <c r="B7622">
        <v>14</v>
      </c>
      <c r="C7622">
        <v>12</v>
      </c>
      <c r="I7622">
        <f t="shared" si="238"/>
        <v>0</v>
      </c>
      <c r="J7622">
        <f t="shared" si="239"/>
        <v>0</v>
      </c>
    </row>
    <row r="7623" spans="1:10" x14ac:dyDescent="0.3">
      <c r="A7623">
        <v>11</v>
      </c>
      <c r="B7623">
        <v>14</v>
      </c>
      <c r="C7623">
        <v>13</v>
      </c>
      <c r="I7623">
        <f t="shared" si="238"/>
        <v>0</v>
      </c>
      <c r="J7623">
        <f t="shared" si="239"/>
        <v>0</v>
      </c>
    </row>
    <row r="7624" spans="1:10" x14ac:dyDescent="0.3">
      <c r="A7624">
        <v>11</v>
      </c>
      <c r="B7624">
        <v>14</v>
      </c>
      <c r="C7624">
        <v>14</v>
      </c>
      <c r="I7624">
        <f t="shared" si="238"/>
        <v>0</v>
      </c>
      <c r="J7624">
        <f t="shared" si="239"/>
        <v>0</v>
      </c>
    </row>
    <row r="7625" spans="1:10" x14ac:dyDescent="0.3">
      <c r="A7625">
        <v>11</v>
      </c>
      <c r="B7625">
        <v>14</v>
      </c>
      <c r="C7625">
        <v>15</v>
      </c>
      <c r="I7625">
        <f t="shared" si="238"/>
        <v>0</v>
      </c>
      <c r="J7625">
        <f t="shared" si="239"/>
        <v>0</v>
      </c>
    </row>
    <row r="7626" spans="1:10" x14ac:dyDescent="0.3">
      <c r="A7626">
        <v>11</v>
      </c>
      <c r="B7626">
        <v>14</v>
      </c>
      <c r="C7626">
        <v>16</v>
      </c>
      <c r="I7626">
        <f t="shared" si="238"/>
        <v>0</v>
      </c>
      <c r="J7626">
        <f t="shared" si="239"/>
        <v>0</v>
      </c>
    </row>
    <row r="7627" spans="1:10" x14ac:dyDescent="0.3">
      <c r="A7627">
        <v>11</v>
      </c>
      <c r="B7627">
        <v>14</v>
      </c>
      <c r="C7627">
        <v>17</v>
      </c>
      <c r="I7627">
        <f t="shared" si="238"/>
        <v>0</v>
      </c>
      <c r="J7627">
        <f t="shared" si="239"/>
        <v>0</v>
      </c>
    </row>
    <row r="7628" spans="1:10" x14ac:dyDescent="0.3">
      <c r="A7628">
        <v>11</v>
      </c>
      <c r="B7628">
        <v>14</v>
      </c>
      <c r="C7628">
        <v>18</v>
      </c>
      <c r="I7628">
        <f t="shared" si="238"/>
        <v>0</v>
      </c>
      <c r="J7628">
        <f t="shared" si="239"/>
        <v>0</v>
      </c>
    </row>
    <row r="7629" spans="1:10" x14ac:dyDescent="0.3">
      <c r="A7629">
        <v>11</v>
      </c>
      <c r="B7629">
        <v>14</v>
      </c>
      <c r="C7629">
        <v>19</v>
      </c>
      <c r="I7629">
        <f t="shared" si="238"/>
        <v>0</v>
      </c>
      <c r="J7629">
        <f t="shared" si="239"/>
        <v>0</v>
      </c>
    </row>
    <row r="7630" spans="1:10" x14ac:dyDescent="0.3">
      <c r="A7630">
        <v>11</v>
      </c>
      <c r="B7630">
        <v>14</v>
      </c>
      <c r="C7630">
        <v>20</v>
      </c>
      <c r="I7630">
        <f t="shared" si="238"/>
        <v>0</v>
      </c>
      <c r="J7630">
        <f t="shared" si="239"/>
        <v>0</v>
      </c>
    </row>
    <row r="7631" spans="1:10" x14ac:dyDescent="0.3">
      <c r="A7631">
        <v>11</v>
      </c>
      <c r="B7631">
        <v>14</v>
      </c>
      <c r="C7631">
        <v>21</v>
      </c>
      <c r="I7631">
        <f t="shared" si="238"/>
        <v>0</v>
      </c>
      <c r="J7631">
        <f t="shared" si="239"/>
        <v>0</v>
      </c>
    </row>
    <row r="7632" spans="1:10" x14ac:dyDescent="0.3">
      <c r="A7632">
        <v>11</v>
      </c>
      <c r="B7632">
        <v>14</v>
      </c>
      <c r="C7632">
        <v>22</v>
      </c>
      <c r="I7632">
        <f t="shared" si="238"/>
        <v>0</v>
      </c>
      <c r="J7632">
        <f t="shared" si="239"/>
        <v>0</v>
      </c>
    </row>
    <row r="7633" spans="1:10" x14ac:dyDescent="0.3">
      <c r="A7633">
        <v>11</v>
      </c>
      <c r="B7633">
        <v>14</v>
      </c>
      <c r="C7633">
        <v>23</v>
      </c>
      <c r="I7633">
        <f t="shared" si="238"/>
        <v>0</v>
      </c>
      <c r="J7633">
        <f t="shared" si="239"/>
        <v>0</v>
      </c>
    </row>
    <row r="7634" spans="1:10" x14ac:dyDescent="0.3">
      <c r="A7634">
        <v>11</v>
      </c>
      <c r="B7634">
        <v>15</v>
      </c>
      <c r="C7634">
        <v>0</v>
      </c>
      <c r="I7634">
        <f t="shared" si="238"/>
        <v>0</v>
      </c>
      <c r="J7634">
        <f t="shared" si="239"/>
        <v>0</v>
      </c>
    </row>
    <row r="7635" spans="1:10" x14ac:dyDescent="0.3">
      <c r="A7635">
        <v>11</v>
      </c>
      <c r="B7635">
        <v>15</v>
      </c>
      <c r="C7635">
        <v>1</v>
      </c>
      <c r="I7635">
        <f t="shared" si="238"/>
        <v>0</v>
      </c>
      <c r="J7635">
        <f t="shared" si="239"/>
        <v>0</v>
      </c>
    </row>
    <row r="7636" spans="1:10" x14ac:dyDescent="0.3">
      <c r="A7636">
        <v>11</v>
      </c>
      <c r="B7636">
        <v>15</v>
      </c>
      <c r="C7636">
        <v>2</v>
      </c>
      <c r="I7636">
        <f t="shared" si="238"/>
        <v>0</v>
      </c>
      <c r="J7636">
        <f t="shared" si="239"/>
        <v>0</v>
      </c>
    </row>
    <row r="7637" spans="1:10" x14ac:dyDescent="0.3">
      <c r="A7637">
        <v>11</v>
      </c>
      <c r="B7637">
        <v>15</v>
      </c>
      <c r="C7637">
        <v>3</v>
      </c>
      <c r="I7637">
        <f t="shared" si="238"/>
        <v>0</v>
      </c>
      <c r="J7637">
        <f t="shared" si="239"/>
        <v>0</v>
      </c>
    </row>
    <row r="7638" spans="1:10" x14ac:dyDescent="0.3">
      <c r="A7638">
        <v>11</v>
      </c>
      <c r="B7638">
        <v>15</v>
      </c>
      <c r="C7638">
        <v>4</v>
      </c>
      <c r="I7638">
        <f t="shared" si="238"/>
        <v>0</v>
      </c>
      <c r="J7638">
        <f t="shared" si="239"/>
        <v>0</v>
      </c>
    </row>
    <row r="7639" spans="1:10" x14ac:dyDescent="0.3">
      <c r="A7639">
        <v>11</v>
      </c>
      <c r="B7639">
        <v>15</v>
      </c>
      <c r="C7639">
        <v>5</v>
      </c>
      <c r="I7639">
        <f t="shared" si="238"/>
        <v>0</v>
      </c>
      <c r="J7639">
        <f t="shared" si="239"/>
        <v>0</v>
      </c>
    </row>
    <row r="7640" spans="1:10" x14ac:dyDescent="0.3">
      <c r="A7640">
        <v>11</v>
      </c>
      <c r="B7640">
        <v>15</v>
      </c>
      <c r="C7640">
        <v>6</v>
      </c>
      <c r="I7640">
        <f t="shared" si="238"/>
        <v>0</v>
      </c>
      <c r="J7640">
        <f t="shared" si="239"/>
        <v>0</v>
      </c>
    </row>
    <row r="7641" spans="1:10" x14ac:dyDescent="0.3">
      <c r="A7641">
        <v>11</v>
      </c>
      <c r="B7641">
        <v>15</v>
      </c>
      <c r="C7641">
        <v>7</v>
      </c>
      <c r="I7641">
        <f t="shared" si="238"/>
        <v>0</v>
      </c>
      <c r="J7641">
        <f t="shared" si="239"/>
        <v>0</v>
      </c>
    </row>
    <row r="7642" spans="1:10" x14ac:dyDescent="0.3">
      <c r="A7642">
        <v>11</v>
      </c>
      <c r="B7642">
        <v>15</v>
      </c>
      <c r="C7642">
        <v>8</v>
      </c>
      <c r="I7642">
        <f t="shared" si="238"/>
        <v>0</v>
      </c>
      <c r="J7642">
        <f t="shared" si="239"/>
        <v>0</v>
      </c>
    </row>
    <row r="7643" spans="1:10" x14ac:dyDescent="0.3">
      <c r="A7643">
        <v>11</v>
      </c>
      <c r="B7643">
        <v>15</v>
      </c>
      <c r="C7643">
        <v>9</v>
      </c>
      <c r="I7643">
        <f t="shared" si="238"/>
        <v>0</v>
      </c>
      <c r="J7643">
        <f t="shared" si="239"/>
        <v>0</v>
      </c>
    </row>
    <row r="7644" spans="1:10" x14ac:dyDescent="0.3">
      <c r="A7644">
        <v>11</v>
      </c>
      <c r="B7644">
        <v>15</v>
      </c>
      <c r="C7644">
        <v>10</v>
      </c>
      <c r="I7644">
        <f t="shared" si="238"/>
        <v>0</v>
      </c>
      <c r="J7644">
        <f t="shared" si="239"/>
        <v>0</v>
      </c>
    </row>
    <row r="7645" spans="1:10" x14ac:dyDescent="0.3">
      <c r="A7645">
        <v>11</v>
      </c>
      <c r="B7645">
        <v>15</v>
      </c>
      <c r="C7645">
        <v>11</v>
      </c>
      <c r="I7645">
        <f t="shared" si="238"/>
        <v>0</v>
      </c>
      <c r="J7645">
        <f t="shared" si="239"/>
        <v>0</v>
      </c>
    </row>
    <row r="7646" spans="1:10" x14ac:dyDescent="0.3">
      <c r="A7646">
        <v>11</v>
      </c>
      <c r="B7646">
        <v>15</v>
      </c>
      <c r="C7646">
        <v>12</v>
      </c>
      <c r="I7646">
        <f t="shared" si="238"/>
        <v>0</v>
      </c>
      <c r="J7646">
        <f t="shared" si="239"/>
        <v>0</v>
      </c>
    </row>
    <row r="7647" spans="1:10" x14ac:dyDescent="0.3">
      <c r="A7647">
        <v>11</v>
      </c>
      <c r="B7647">
        <v>15</v>
      </c>
      <c r="C7647">
        <v>13</v>
      </c>
      <c r="I7647">
        <f t="shared" si="238"/>
        <v>0</v>
      </c>
      <c r="J7647">
        <f t="shared" si="239"/>
        <v>0</v>
      </c>
    </row>
    <row r="7648" spans="1:10" x14ac:dyDescent="0.3">
      <c r="A7648">
        <v>11</v>
      </c>
      <c r="B7648">
        <v>15</v>
      </c>
      <c r="C7648">
        <v>14</v>
      </c>
      <c r="I7648">
        <f t="shared" si="238"/>
        <v>0</v>
      </c>
      <c r="J7648">
        <f t="shared" si="239"/>
        <v>0</v>
      </c>
    </row>
    <row r="7649" spans="1:10" x14ac:dyDescent="0.3">
      <c r="A7649">
        <v>11</v>
      </c>
      <c r="B7649">
        <v>15</v>
      </c>
      <c r="C7649">
        <v>15</v>
      </c>
      <c r="I7649">
        <f t="shared" si="238"/>
        <v>0</v>
      </c>
      <c r="J7649">
        <f t="shared" si="239"/>
        <v>0</v>
      </c>
    </row>
    <row r="7650" spans="1:10" x14ac:dyDescent="0.3">
      <c r="A7650">
        <v>11</v>
      </c>
      <c r="B7650">
        <v>15</v>
      </c>
      <c r="C7650">
        <v>16</v>
      </c>
      <c r="I7650">
        <f t="shared" si="238"/>
        <v>0</v>
      </c>
      <c r="J7650">
        <f t="shared" si="239"/>
        <v>0</v>
      </c>
    </row>
    <row r="7651" spans="1:10" x14ac:dyDescent="0.3">
      <c r="A7651">
        <v>11</v>
      </c>
      <c r="B7651">
        <v>15</v>
      </c>
      <c r="C7651">
        <v>17</v>
      </c>
      <c r="I7651">
        <f t="shared" si="238"/>
        <v>0</v>
      </c>
      <c r="J7651">
        <f t="shared" si="239"/>
        <v>0</v>
      </c>
    </row>
    <row r="7652" spans="1:10" x14ac:dyDescent="0.3">
      <c r="A7652">
        <v>11</v>
      </c>
      <c r="B7652">
        <v>15</v>
      </c>
      <c r="C7652">
        <v>18</v>
      </c>
      <c r="I7652">
        <f t="shared" si="238"/>
        <v>0</v>
      </c>
      <c r="J7652">
        <f t="shared" si="239"/>
        <v>0</v>
      </c>
    </row>
    <row r="7653" spans="1:10" x14ac:dyDescent="0.3">
      <c r="A7653">
        <v>11</v>
      </c>
      <c r="B7653">
        <v>15</v>
      </c>
      <c r="C7653">
        <v>19</v>
      </c>
      <c r="I7653">
        <f t="shared" si="238"/>
        <v>0</v>
      </c>
      <c r="J7653">
        <f t="shared" si="239"/>
        <v>0</v>
      </c>
    </row>
    <row r="7654" spans="1:10" x14ac:dyDescent="0.3">
      <c r="A7654">
        <v>11</v>
      </c>
      <c r="B7654">
        <v>15</v>
      </c>
      <c r="C7654">
        <v>20</v>
      </c>
      <c r="I7654">
        <f t="shared" si="238"/>
        <v>0</v>
      </c>
      <c r="J7654">
        <f t="shared" si="239"/>
        <v>0</v>
      </c>
    </row>
    <row r="7655" spans="1:10" x14ac:dyDescent="0.3">
      <c r="A7655">
        <v>11</v>
      </c>
      <c r="B7655">
        <v>15</v>
      </c>
      <c r="C7655">
        <v>21</v>
      </c>
      <c r="I7655">
        <f t="shared" si="238"/>
        <v>0</v>
      </c>
      <c r="J7655">
        <f t="shared" si="239"/>
        <v>0</v>
      </c>
    </row>
    <row r="7656" spans="1:10" x14ac:dyDescent="0.3">
      <c r="A7656">
        <v>11</v>
      </c>
      <c r="B7656">
        <v>15</v>
      </c>
      <c r="C7656">
        <v>22</v>
      </c>
      <c r="I7656">
        <f t="shared" si="238"/>
        <v>0</v>
      </c>
      <c r="J7656">
        <f t="shared" si="239"/>
        <v>0</v>
      </c>
    </row>
    <row r="7657" spans="1:10" x14ac:dyDescent="0.3">
      <c r="A7657">
        <v>11</v>
      </c>
      <c r="B7657">
        <v>15</v>
      </c>
      <c r="C7657">
        <v>23</v>
      </c>
      <c r="I7657">
        <f t="shared" si="238"/>
        <v>0</v>
      </c>
      <c r="J7657">
        <f t="shared" si="239"/>
        <v>0</v>
      </c>
    </row>
    <row r="7658" spans="1:10" x14ac:dyDescent="0.3">
      <c r="A7658">
        <v>11</v>
      </c>
      <c r="B7658">
        <v>16</v>
      </c>
      <c r="C7658">
        <v>0</v>
      </c>
      <c r="I7658">
        <f t="shared" si="238"/>
        <v>0</v>
      </c>
      <c r="J7658">
        <f t="shared" si="239"/>
        <v>0</v>
      </c>
    </row>
    <row r="7659" spans="1:10" x14ac:dyDescent="0.3">
      <c r="A7659">
        <v>11</v>
      </c>
      <c r="B7659">
        <v>16</v>
      </c>
      <c r="C7659">
        <v>1</v>
      </c>
      <c r="I7659">
        <f t="shared" si="238"/>
        <v>0</v>
      </c>
      <c r="J7659">
        <f t="shared" si="239"/>
        <v>0</v>
      </c>
    </row>
    <row r="7660" spans="1:10" x14ac:dyDescent="0.3">
      <c r="A7660">
        <v>11</v>
      </c>
      <c r="B7660">
        <v>16</v>
      </c>
      <c r="C7660">
        <v>2</v>
      </c>
      <c r="I7660">
        <f t="shared" si="238"/>
        <v>0</v>
      </c>
      <c r="J7660">
        <f t="shared" si="239"/>
        <v>0</v>
      </c>
    </row>
    <row r="7661" spans="1:10" x14ac:dyDescent="0.3">
      <c r="A7661">
        <v>11</v>
      </c>
      <c r="B7661">
        <v>16</v>
      </c>
      <c r="C7661">
        <v>3</v>
      </c>
      <c r="I7661">
        <f t="shared" si="238"/>
        <v>0</v>
      </c>
      <c r="J7661">
        <f t="shared" si="239"/>
        <v>0</v>
      </c>
    </row>
    <row r="7662" spans="1:10" x14ac:dyDescent="0.3">
      <c r="A7662">
        <v>11</v>
      </c>
      <c r="B7662">
        <v>16</v>
      </c>
      <c r="C7662">
        <v>4</v>
      </c>
      <c r="I7662">
        <f t="shared" si="238"/>
        <v>0</v>
      </c>
      <c r="J7662">
        <f t="shared" si="239"/>
        <v>0</v>
      </c>
    </row>
    <row r="7663" spans="1:10" x14ac:dyDescent="0.3">
      <c r="A7663">
        <v>11</v>
      </c>
      <c r="B7663">
        <v>16</v>
      </c>
      <c r="C7663">
        <v>5</v>
      </c>
      <c r="I7663">
        <f t="shared" si="238"/>
        <v>0</v>
      </c>
      <c r="J7663">
        <f t="shared" si="239"/>
        <v>0</v>
      </c>
    </row>
    <row r="7664" spans="1:10" x14ac:dyDescent="0.3">
      <c r="A7664">
        <v>11</v>
      </c>
      <c r="B7664">
        <v>16</v>
      </c>
      <c r="C7664">
        <v>6</v>
      </c>
      <c r="I7664">
        <f t="shared" si="238"/>
        <v>0</v>
      </c>
      <c r="J7664">
        <f t="shared" si="239"/>
        <v>0</v>
      </c>
    </row>
    <row r="7665" spans="1:10" x14ac:dyDescent="0.3">
      <c r="A7665">
        <v>11</v>
      </c>
      <c r="B7665">
        <v>16</v>
      </c>
      <c r="C7665">
        <v>7</v>
      </c>
      <c r="I7665">
        <f t="shared" si="238"/>
        <v>0</v>
      </c>
      <c r="J7665">
        <f t="shared" si="239"/>
        <v>0</v>
      </c>
    </row>
    <row r="7666" spans="1:10" x14ac:dyDescent="0.3">
      <c r="A7666">
        <v>11</v>
      </c>
      <c r="B7666">
        <v>16</v>
      </c>
      <c r="C7666">
        <v>8</v>
      </c>
      <c r="I7666">
        <f t="shared" si="238"/>
        <v>0</v>
      </c>
      <c r="J7666">
        <f t="shared" si="239"/>
        <v>0</v>
      </c>
    </row>
    <row r="7667" spans="1:10" x14ac:dyDescent="0.3">
      <c r="A7667">
        <v>11</v>
      </c>
      <c r="B7667">
        <v>16</v>
      </c>
      <c r="C7667">
        <v>9</v>
      </c>
      <c r="I7667">
        <f t="shared" si="238"/>
        <v>0</v>
      </c>
      <c r="J7667">
        <f t="shared" si="239"/>
        <v>0</v>
      </c>
    </row>
    <row r="7668" spans="1:10" x14ac:dyDescent="0.3">
      <c r="A7668">
        <v>11</v>
      </c>
      <c r="B7668">
        <v>16</v>
      </c>
      <c r="C7668">
        <v>10</v>
      </c>
      <c r="I7668">
        <f t="shared" si="238"/>
        <v>0</v>
      </c>
      <c r="J7668">
        <f t="shared" si="239"/>
        <v>0</v>
      </c>
    </row>
    <row r="7669" spans="1:10" x14ac:dyDescent="0.3">
      <c r="A7669">
        <v>11</v>
      </c>
      <c r="B7669">
        <v>16</v>
      </c>
      <c r="C7669">
        <v>11</v>
      </c>
      <c r="I7669">
        <f t="shared" si="238"/>
        <v>0</v>
      </c>
      <c r="J7669">
        <f t="shared" si="239"/>
        <v>0</v>
      </c>
    </row>
    <row r="7670" spans="1:10" x14ac:dyDescent="0.3">
      <c r="A7670">
        <v>11</v>
      </c>
      <c r="B7670">
        <v>16</v>
      </c>
      <c r="C7670">
        <v>12</v>
      </c>
      <c r="I7670">
        <f t="shared" si="238"/>
        <v>0</v>
      </c>
      <c r="J7670">
        <f t="shared" si="239"/>
        <v>0</v>
      </c>
    </row>
    <row r="7671" spans="1:10" x14ac:dyDescent="0.3">
      <c r="A7671">
        <v>11</v>
      </c>
      <c r="B7671">
        <v>16</v>
      </c>
      <c r="C7671">
        <v>13</v>
      </c>
      <c r="I7671">
        <f t="shared" si="238"/>
        <v>0</v>
      </c>
      <c r="J7671">
        <f t="shared" si="239"/>
        <v>0</v>
      </c>
    </row>
    <row r="7672" spans="1:10" x14ac:dyDescent="0.3">
      <c r="A7672">
        <v>11</v>
      </c>
      <c r="B7672">
        <v>16</v>
      </c>
      <c r="C7672">
        <v>14</v>
      </c>
      <c r="I7672">
        <f t="shared" si="238"/>
        <v>0</v>
      </c>
      <c r="J7672">
        <f t="shared" si="239"/>
        <v>0</v>
      </c>
    </row>
    <row r="7673" spans="1:10" x14ac:dyDescent="0.3">
      <c r="A7673">
        <v>11</v>
      </c>
      <c r="B7673">
        <v>16</v>
      </c>
      <c r="C7673">
        <v>15</v>
      </c>
      <c r="I7673">
        <f t="shared" si="238"/>
        <v>0</v>
      </c>
      <c r="J7673">
        <f t="shared" si="239"/>
        <v>0</v>
      </c>
    </row>
    <row r="7674" spans="1:10" x14ac:dyDescent="0.3">
      <c r="A7674">
        <v>11</v>
      </c>
      <c r="B7674">
        <v>16</v>
      </c>
      <c r="C7674">
        <v>16</v>
      </c>
      <c r="I7674">
        <f t="shared" si="238"/>
        <v>0</v>
      </c>
      <c r="J7674">
        <f t="shared" si="239"/>
        <v>0</v>
      </c>
    </row>
    <row r="7675" spans="1:10" x14ac:dyDescent="0.3">
      <c r="A7675">
        <v>11</v>
      </c>
      <c r="B7675">
        <v>16</v>
      </c>
      <c r="C7675">
        <v>17</v>
      </c>
      <c r="I7675">
        <f t="shared" si="238"/>
        <v>0</v>
      </c>
      <c r="J7675">
        <f t="shared" si="239"/>
        <v>0</v>
      </c>
    </row>
    <row r="7676" spans="1:10" x14ac:dyDescent="0.3">
      <c r="A7676">
        <v>11</v>
      </c>
      <c r="B7676">
        <v>16</v>
      </c>
      <c r="C7676">
        <v>18</v>
      </c>
      <c r="I7676">
        <f t="shared" si="238"/>
        <v>0</v>
      </c>
      <c r="J7676">
        <f t="shared" si="239"/>
        <v>0</v>
      </c>
    </row>
    <row r="7677" spans="1:10" x14ac:dyDescent="0.3">
      <c r="A7677">
        <v>11</v>
      </c>
      <c r="B7677">
        <v>16</v>
      </c>
      <c r="C7677">
        <v>19</v>
      </c>
      <c r="I7677">
        <f t="shared" si="238"/>
        <v>0</v>
      </c>
      <c r="J7677">
        <f t="shared" si="239"/>
        <v>0</v>
      </c>
    </row>
    <row r="7678" spans="1:10" x14ac:dyDescent="0.3">
      <c r="A7678">
        <v>11</v>
      </c>
      <c r="B7678">
        <v>16</v>
      </c>
      <c r="C7678">
        <v>20</v>
      </c>
      <c r="I7678">
        <f t="shared" si="238"/>
        <v>0</v>
      </c>
      <c r="J7678">
        <f t="shared" si="239"/>
        <v>0</v>
      </c>
    </row>
    <row r="7679" spans="1:10" x14ac:dyDescent="0.3">
      <c r="A7679">
        <v>11</v>
      </c>
      <c r="B7679">
        <v>16</v>
      </c>
      <c r="C7679">
        <v>21</v>
      </c>
      <c r="I7679">
        <f t="shared" si="238"/>
        <v>0</v>
      </c>
      <c r="J7679">
        <f t="shared" si="239"/>
        <v>0</v>
      </c>
    </row>
    <row r="7680" spans="1:10" x14ac:dyDescent="0.3">
      <c r="A7680">
        <v>11</v>
      </c>
      <c r="B7680">
        <v>16</v>
      </c>
      <c r="C7680">
        <v>22</v>
      </c>
      <c r="I7680">
        <f t="shared" si="238"/>
        <v>0</v>
      </c>
      <c r="J7680">
        <f t="shared" si="239"/>
        <v>0</v>
      </c>
    </row>
    <row r="7681" spans="1:10" x14ac:dyDescent="0.3">
      <c r="A7681">
        <v>11</v>
      </c>
      <c r="B7681">
        <v>16</v>
      </c>
      <c r="C7681">
        <v>23</v>
      </c>
      <c r="I7681">
        <f t="shared" si="238"/>
        <v>0</v>
      </c>
      <c r="J7681">
        <f t="shared" si="239"/>
        <v>0</v>
      </c>
    </row>
    <row r="7682" spans="1:10" x14ac:dyDescent="0.3">
      <c r="A7682">
        <v>11</v>
      </c>
      <c r="B7682">
        <v>17</v>
      </c>
      <c r="C7682">
        <v>0</v>
      </c>
      <c r="I7682">
        <f t="shared" si="238"/>
        <v>0</v>
      </c>
      <c r="J7682">
        <f t="shared" si="239"/>
        <v>0</v>
      </c>
    </row>
    <row r="7683" spans="1:10" x14ac:dyDescent="0.3">
      <c r="A7683">
        <v>11</v>
      </c>
      <c r="B7683">
        <v>17</v>
      </c>
      <c r="C7683">
        <v>1</v>
      </c>
      <c r="I7683">
        <f t="shared" ref="I7683:I7746" si="240">IF(H7683&gt;20,H7683,0)</f>
        <v>0</v>
      </c>
      <c r="J7683">
        <f t="shared" ref="J7683:J7746" si="241">I7683*1000</f>
        <v>0</v>
      </c>
    </row>
    <row r="7684" spans="1:10" x14ac:dyDescent="0.3">
      <c r="A7684">
        <v>11</v>
      </c>
      <c r="B7684">
        <v>17</v>
      </c>
      <c r="C7684">
        <v>2</v>
      </c>
      <c r="I7684">
        <f t="shared" si="240"/>
        <v>0</v>
      </c>
      <c r="J7684">
        <f t="shared" si="241"/>
        <v>0</v>
      </c>
    </row>
    <row r="7685" spans="1:10" x14ac:dyDescent="0.3">
      <c r="A7685">
        <v>11</v>
      </c>
      <c r="B7685">
        <v>17</v>
      </c>
      <c r="C7685">
        <v>3</v>
      </c>
      <c r="I7685">
        <f t="shared" si="240"/>
        <v>0</v>
      </c>
      <c r="J7685">
        <f t="shared" si="241"/>
        <v>0</v>
      </c>
    </row>
    <row r="7686" spans="1:10" x14ac:dyDescent="0.3">
      <c r="A7686">
        <v>11</v>
      </c>
      <c r="B7686">
        <v>17</v>
      </c>
      <c r="C7686">
        <v>4</v>
      </c>
      <c r="I7686">
        <f t="shared" si="240"/>
        <v>0</v>
      </c>
      <c r="J7686">
        <f t="shared" si="241"/>
        <v>0</v>
      </c>
    </row>
    <row r="7687" spans="1:10" x14ac:dyDescent="0.3">
      <c r="A7687">
        <v>11</v>
      </c>
      <c r="B7687">
        <v>17</v>
      </c>
      <c r="C7687">
        <v>5</v>
      </c>
      <c r="I7687">
        <f t="shared" si="240"/>
        <v>0</v>
      </c>
      <c r="J7687">
        <f t="shared" si="241"/>
        <v>0</v>
      </c>
    </row>
    <row r="7688" spans="1:10" x14ac:dyDescent="0.3">
      <c r="A7688">
        <v>11</v>
      </c>
      <c r="B7688">
        <v>17</v>
      </c>
      <c r="C7688">
        <v>6</v>
      </c>
      <c r="I7688">
        <f t="shared" si="240"/>
        <v>0</v>
      </c>
      <c r="J7688">
        <f t="shared" si="241"/>
        <v>0</v>
      </c>
    </row>
    <row r="7689" spans="1:10" x14ac:dyDescent="0.3">
      <c r="A7689">
        <v>11</v>
      </c>
      <c r="B7689">
        <v>17</v>
      </c>
      <c r="C7689">
        <v>7</v>
      </c>
      <c r="I7689">
        <f t="shared" si="240"/>
        <v>0</v>
      </c>
      <c r="J7689">
        <f t="shared" si="241"/>
        <v>0</v>
      </c>
    </row>
    <row r="7690" spans="1:10" x14ac:dyDescent="0.3">
      <c r="A7690">
        <v>11</v>
      </c>
      <c r="B7690">
        <v>17</v>
      </c>
      <c r="C7690">
        <v>8</v>
      </c>
      <c r="I7690">
        <f t="shared" si="240"/>
        <v>0</v>
      </c>
      <c r="J7690">
        <f t="shared" si="241"/>
        <v>0</v>
      </c>
    </row>
    <row r="7691" spans="1:10" x14ac:dyDescent="0.3">
      <c r="A7691">
        <v>11</v>
      </c>
      <c r="B7691">
        <v>17</v>
      </c>
      <c r="C7691">
        <v>9</v>
      </c>
      <c r="I7691">
        <f t="shared" si="240"/>
        <v>0</v>
      </c>
      <c r="J7691">
        <f t="shared" si="241"/>
        <v>0</v>
      </c>
    </row>
    <row r="7692" spans="1:10" x14ac:dyDescent="0.3">
      <c r="A7692">
        <v>11</v>
      </c>
      <c r="B7692">
        <v>17</v>
      </c>
      <c r="C7692">
        <v>10</v>
      </c>
      <c r="I7692">
        <f t="shared" si="240"/>
        <v>0</v>
      </c>
      <c r="J7692">
        <f t="shared" si="241"/>
        <v>0</v>
      </c>
    </row>
    <row r="7693" spans="1:10" x14ac:dyDescent="0.3">
      <c r="A7693">
        <v>11</v>
      </c>
      <c r="B7693">
        <v>17</v>
      </c>
      <c r="C7693">
        <v>11</v>
      </c>
      <c r="I7693">
        <f t="shared" si="240"/>
        <v>0</v>
      </c>
      <c r="J7693">
        <f t="shared" si="241"/>
        <v>0</v>
      </c>
    </row>
    <row r="7694" spans="1:10" x14ac:dyDescent="0.3">
      <c r="A7694">
        <v>11</v>
      </c>
      <c r="B7694">
        <v>17</v>
      </c>
      <c r="C7694">
        <v>12</v>
      </c>
      <c r="I7694">
        <f t="shared" si="240"/>
        <v>0</v>
      </c>
      <c r="J7694">
        <f t="shared" si="241"/>
        <v>0</v>
      </c>
    </row>
    <row r="7695" spans="1:10" x14ac:dyDescent="0.3">
      <c r="A7695">
        <v>11</v>
      </c>
      <c r="B7695">
        <v>17</v>
      </c>
      <c r="C7695">
        <v>13</v>
      </c>
      <c r="I7695">
        <f t="shared" si="240"/>
        <v>0</v>
      </c>
      <c r="J7695">
        <f t="shared" si="241"/>
        <v>0</v>
      </c>
    </row>
    <row r="7696" spans="1:10" x14ac:dyDescent="0.3">
      <c r="A7696">
        <v>11</v>
      </c>
      <c r="B7696">
        <v>17</v>
      </c>
      <c r="C7696">
        <v>14</v>
      </c>
      <c r="I7696">
        <f t="shared" si="240"/>
        <v>0</v>
      </c>
      <c r="J7696">
        <f t="shared" si="241"/>
        <v>0</v>
      </c>
    </row>
    <row r="7697" spans="1:10" x14ac:dyDescent="0.3">
      <c r="A7697">
        <v>11</v>
      </c>
      <c r="B7697">
        <v>17</v>
      </c>
      <c r="C7697">
        <v>15</v>
      </c>
      <c r="I7697">
        <f t="shared" si="240"/>
        <v>0</v>
      </c>
      <c r="J7697">
        <f t="shared" si="241"/>
        <v>0</v>
      </c>
    </row>
    <row r="7698" spans="1:10" x14ac:dyDescent="0.3">
      <c r="A7698">
        <v>11</v>
      </c>
      <c r="B7698">
        <v>17</v>
      </c>
      <c r="C7698">
        <v>16</v>
      </c>
      <c r="I7698">
        <f t="shared" si="240"/>
        <v>0</v>
      </c>
      <c r="J7698">
        <f t="shared" si="241"/>
        <v>0</v>
      </c>
    </row>
    <row r="7699" spans="1:10" x14ac:dyDescent="0.3">
      <c r="A7699">
        <v>11</v>
      </c>
      <c r="B7699">
        <v>17</v>
      </c>
      <c r="C7699">
        <v>17</v>
      </c>
      <c r="I7699">
        <f t="shared" si="240"/>
        <v>0</v>
      </c>
      <c r="J7699">
        <f t="shared" si="241"/>
        <v>0</v>
      </c>
    </row>
    <row r="7700" spans="1:10" x14ac:dyDescent="0.3">
      <c r="A7700">
        <v>11</v>
      </c>
      <c r="B7700">
        <v>17</v>
      </c>
      <c r="C7700">
        <v>18</v>
      </c>
      <c r="I7700">
        <f t="shared" si="240"/>
        <v>0</v>
      </c>
      <c r="J7700">
        <f t="shared" si="241"/>
        <v>0</v>
      </c>
    </row>
    <row r="7701" spans="1:10" x14ac:dyDescent="0.3">
      <c r="A7701">
        <v>11</v>
      </c>
      <c r="B7701">
        <v>17</v>
      </c>
      <c r="C7701">
        <v>19</v>
      </c>
      <c r="I7701">
        <f t="shared" si="240"/>
        <v>0</v>
      </c>
      <c r="J7701">
        <f t="shared" si="241"/>
        <v>0</v>
      </c>
    </row>
    <row r="7702" spans="1:10" x14ac:dyDescent="0.3">
      <c r="A7702">
        <v>11</v>
      </c>
      <c r="B7702">
        <v>17</v>
      </c>
      <c r="C7702">
        <v>20</v>
      </c>
      <c r="I7702">
        <f t="shared" si="240"/>
        <v>0</v>
      </c>
      <c r="J7702">
        <f t="shared" si="241"/>
        <v>0</v>
      </c>
    </row>
    <row r="7703" spans="1:10" x14ac:dyDescent="0.3">
      <c r="A7703">
        <v>11</v>
      </c>
      <c r="B7703">
        <v>17</v>
      </c>
      <c r="C7703">
        <v>21</v>
      </c>
      <c r="I7703">
        <f t="shared" si="240"/>
        <v>0</v>
      </c>
      <c r="J7703">
        <f t="shared" si="241"/>
        <v>0</v>
      </c>
    </row>
    <row r="7704" spans="1:10" x14ac:dyDescent="0.3">
      <c r="A7704">
        <v>11</v>
      </c>
      <c r="B7704">
        <v>17</v>
      </c>
      <c r="C7704">
        <v>22</v>
      </c>
      <c r="I7704">
        <f t="shared" si="240"/>
        <v>0</v>
      </c>
      <c r="J7704">
        <f t="shared" si="241"/>
        <v>0</v>
      </c>
    </row>
    <row r="7705" spans="1:10" x14ac:dyDescent="0.3">
      <c r="A7705">
        <v>11</v>
      </c>
      <c r="B7705">
        <v>17</v>
      </c>
      <c r="C7705">
        <v>23</v>
      </c>
      <c r="I7705">
        <f t="shared" si="240"/>
        <v>0</v>
      </c>
      <c r="J7705">
        <f t="shared" si="241"/>
        <v>0</v>
      </c>
    </row>
    <row r="7706" spans="1:10" x14ac:dyDescent="0.3">
      <c r="A7706">
        <v>11</v>
      </c>
      <c r="B7706">
        <v>18</v>
      </c>
      <c r="C7706">
        <v>0</v>
      </c>
      <c r="I7706">
        <f t="shared" si="240"/>
        <v>0</v>
      </c>
      <c r="J7706">
        <f t="shared" si="241"/>
        <v>0</v>
      </c>
    </row>
    <row r="7707" spans="1:10" x14ac:dyDescent="0.3">
      <c r="A7707">
        <v>11</v>
      </c>
      <c r="B7707">
        <v>18</v>
      </c>
      <c r="C7707">
        <v>1</v>
      </c>
      <c r="I7707">
        <f t="shared" si="240"/>
        <v>0</v>
      </c>
      <c r="J7707">
        <f t="shared" si="241"/>
        <v>0</v>
      </c>
    </row>
    <row r="7708" spans="1:10" x14ac:dyDescent="0.3">
      <c r="A7708">
        <v>11</v>
      </c>
      <c r="B7708">
        <v>18</v>
      </c>
      <c r="C7708">
        <v>2</v>
      </c>
      <c r="I7708">
        <f t="shared" si="240"/>
        <v>0</v>
      </c>
      <c r="J7708">
        <f t="shared" si="241"/>
        <v>0</v>
      </c>
    </row>
    <row r="7709" spans="1:10" x14ac:dyDescent="0.3">
      <c r="A7709">
        <v>11</v>
      </c>
      <c r="B7709">
        <v>18</v>
      </c>
      <c r="C7709">
        <v>3</v>
      </c>
      <c r="I7709">
        <f t="shared" si="240"/>
        <v>0</v>
      </c>
      <c r="J7709">
        <f t="shared" si="241"/>
        <v>0</v>
      </c>
    </row>
    <row r="7710" spans="1:10" x14ac:dyDescent="0.3">
      <c r="A7710">
        <v>11</v>
      </c>
      <c r="B7710">
        <v>18</v>
      </c>
      <c r="C7710">
        <v>4</v>
      </c>
      <c r="I7710">
        <f t="shared" si="240"/>
        <v>0</v>
      </c>
      <c r="J7710">
        <f t="shared" si="241"/>
        <v>0</v>
      </c>
    </row>
    <row r="7711" spans="1:10" x14ac:dyDescent="0.3">
      <c r="A7711">
        <v>11</v>
      </c>
      <c r="B7711">
        <v>18</v>
      </c>
      <c r="C7711">
        <v>5</v>
      </c>
      <c r="I7711">
        <f t="shared" si="240"/>
        <v>0</v>
      </c>
      <c r="J7711">
        <f t="shared" si="241"/>
        <v>0</v>
      </c>
    </row>
    <row r="7712" spans="1:10" x14ac:dyDescent="0.3">
      <c r="A7712">
        <v>11</v>
      </c>
      <c r="B7712">
        <v>18</v>
      </c>
      <c r="C7712">
        <v>6</v>
      </c>
      <c r="I7712">
        <f t="shared" si="240"/>
        <v>0</v>
      </c>
      <c r="J7712">
        <f t="shared" si="241"/>
        <v>0</v>
      </c>
    </row>
    <row r="7713" spans="1:10" x14ac:dyDescent="0.3">
      <c r="A7713">
        <v>11</v>
      </c>
      <c r="B7713">
        <v>18</v>
      </c>
      <c r="C7713">
        <v>7</v>
      </c>
      <c r="I7713">
        <f t="shared" si="240"/>
        <v>0</v>
      </c>
      <c r="J7713">
        <f t="shared" si="241"/>
        <v>0</v>
      </c>
    </row>
    <row r="7714" spans="1:10" x14ac:dyDescent="0.3">
      <c r="A7714">
        <v>11</v>
      </c>
      <c r="B7714">
        <v>18</v>
      </c>
      <c r="C7714">
        <v>8</v>
      </c>
      <c r="I7714">
        <f t="shared" si="240"/>
        <v>0</v>
      </c>
      <c r="J7714">
        <f t="shared" si="241"/>
        <v>0</v>
      </c>
    </row>
    <row r="7715" spans="1:10" x14ac:dyDescent="0.3">
      <c r="A7715">
        <v>11</v>
      </c>
      <c r="B7715">
        <v>18</v>
      </c>
      <c r="C7715">
        <v>9</v>
      </c>
      <c r="I7715">
        <f t="shared" si="240"/>
        <v>0</v>
      </c>
      <c r="J7715">
        <f t="shared" si="241"/>
        <v>0</v>
      </c>
    </row>
    <row r="7716" spans="1:10" x14ac:dyDescent="0.3">
      <c r="A7716">
        <v>11</v>
      </c>
      <c r="B7716">
        <v>18</v>
      </c>
      <c r="C7716">
        <v>10</v>
      </c>
      <c r="I7716">
        <f t="shared" si="240"/>
        <v>0</v>
      </c>
      <c r="J7716">
        <f t="shared" si="241"/>
        <v>0</v>
      </c>
    </row>
    <row r="7717" spans="1:10" x14ac:dyDescent="0.3">
      <c r="A7717">
        <v>11</v>
      </c>
      <c r="B7717">
        <v>18</v>
      </c>
      <c r="C7717">
        <v>11</v>
      </c>
      <c r="I7717">
        <f t="shared" si="240"/>
        <v>0</v>
      </c>
      <c r="J7717">
        <f t="shared" si="241"/>
        <v>0</v>
      </c>
    </row>
    <row r="7718" spans="1:10" x14ac:dyDescent="0.3">
      <c r="A7718">
        <v>11</v>
      </c>
      <c r="B7718">
        <v>18</v>
      </c>
      <c r="C7718">
        <v>12</v>
      </c>
      <c r="I7718">
        <f t="shared" si="240"/>
        <v>0</v>
      </c>
      <c r="J7718">
        <f t="shared" si="241"/>
        <v>0</v>
      </c>
    </row>
    <row r="7719" spans="1:10" x14ac:dyDescent="0.3">
      <c r="A7719">
        <v>11</v>
      </c>
      <c r="B7719">
        <v>18</v>
      </c>
      <c r="C7719">
        <v>13</v>
      </c>
      <c r="I7719">
        <f t="shared" si="240"/>
        <v>0</v>
      </c>
      <c r="J7719">
        <f t="shared" si="241"/>
        <v>0</v>
      </c>
    </row>
    <row r="7720" spans="1:10" x14ac:dyDescent="0.3">
      <c r="A7720">
        <v>11</v>
      </c>
      <c r="B7720">
        <v>18</v>
      </c>
      <c r="C7720">
        <v>14</v>
      </c>
      <c r="I7720">
        <f t="shared" si="240"/>
        <v>0</v>
      </c>
      <c r="J7720">
        <f t="shared" si="241"/>
        <v>0</v>
      </c>
    </row>
    <row r="7721" spans="1:10" x14ac:dyDescent="0.3">
      <c r="A7721">
        <v>11</v>
      </c>
      <c r="B7721">
        <v>18</v>
      </c>
      <c r="C7721">
        <v>15</v>
      </c>
      <c r="I7721">
        <f t="shared" si="240"/>
        <v>0</v>
      </c>
      <c r="J7721">
        <f t="shared" si="241"/>
        <v>0</v>
      </c>
    </row>
    <row r="7722" spans="1:10" x14ac:dyDescent="0.3">
      <c r="A7722">
        <v>11</v>
      </c>
      <c r="B7722">
        <v>18</v>
      </c>
      <c r="C7722">
        <v>16</v>
      </c>
      <c r="I7722">
        <f t="shared" si="240"/>
        <v>0</v>
      </c>
      <c r="J7722">
        <f t="shared" si="241"/>
        <v>0</v>
      </c>
    </row>
    <row r="7723" spans="1:10" x14ac:dyDescent="0.3">
      <c r="A7723">
        <v>11</v>
      </c>
      <c r="B7723">
        <v>18</v>
      </c>
      <c r="C7723">
        <v>17</v>
      </c>
      <c r="I7723">
        <f t="shared" si="240"/>
        <v>0</v>
      </c>
      <c r="J7723">
        <f t="shared" si="241"/>
        <v>0</v>
      </c>
    </row>
    <row r="7724" spans="1:10" x14ac:dyDescent="0.3">
      <c r="A7724">
        <v>11</v>
      </c>
      <c r="B7724">
        <v>18</v>
      </c>
      <c r="C7724">
        <v>18</v>
      </c>
      <c r="I7724">
        <f t="shared" si="240"/>
        <v>0</v>
      </c>
      <c r="J7724">
        <f t="shared" si="241"/>
        <v>0</v>
      </c>
    </row>
    <row r="7725" spans="1:10" x14ac:dyDescent="0.3">
      <c r="A7725">
        <v>11</v>
      </c>
      <c r="B7725">
        <v>18</v>
      </c>
      <c r="C7725">
        <v>19</v>
      </c>
      <c r="I7725">
        <f t="shared" si="240"/>
        <v>0</v>
      </c>
      <c r="J7725">
        <f t="shared" si="241"/>
        <v>0</v>
      </c>
    </row>
    <row r="7726" spans="1:10" x14ac:dyDescent="0.3">
      <c r="A7726">
        <v>11</v>
      </c>
      <c r="B7726">
        <v>18</v>
      </c>
      <c r="C7726">
        <v>20</v>
      </c>
      <c r="I7726">
        <f t="shared" si="240"/>
        <v>0</v>
      </c>
      <c r="J7726">
        <f t="shared" si="241"/>
        <v>0</v>
      </c>
    </row>
    <row r="7727" spans="1:10" x14ac:dyDescent="0.3">
      <c r="A7727">
        <v>11</v>
      </c>
      <c r="B7727">
        <v>18</v>
      </c>
      <c r="C7727">
        <v>21</v>
      </c>
      <c r="I7727">
        <f t="shared" si="240"/>
        <v>0</v>
      </c>
      <c r="J7727">
        <f t="shared" si="241"/>
        <v>0</v>
      </c>
    </row>
    <row r="7728" spans="1:10" x14ac:dyDescent="0.3">
      <c r="A7728">
        <v>11</v>
      </c>
      <c r="B7728">
        <v>18</v>
      </c>
      <c r="C7728">
        <v>22</v>
      </c>
      <c r="I7728">
        <f t="shared" si="240"/>
        <v>0</v>
      </c>
      <c r="J7728">
        <f t="shared" si="241"/>
        <v>0</v>
      </c>
    </row>
    <row r="7729" spans="1:10" x14ac:dyDescent="0.3">
      <c r="A7729">
        <v>11</v>
      </c>
      <c r="B7729">
        <v>18</v>
      </c>
      <c r="C7729">
        <v>23</v>
      </c>
      <c r="I7729">
        <f t="shared" si="240"/>
        <v>0</v>
      </c>
      <c r="J7729">
        <f t="shared" si="241"/>
        <v>0</v>
      </c>
    </row>
    <row r="7730" spans="1:10" x14ac:dyDescent="0.3">
      <c r="A7730">
        <v>11</v>
      </c>
      <c r="B7730">
        <v>19</v>
      </c>
      <c r="C7730">
        <v>0</v>
      </c>
      <c r="I7730">
        <f t="shared" si="240"/>
        <v>0</v>
      </c>
      <c r="J7730">
        <f t="shared" si="241"/>
        <v>0</v>
      </c>
    </row>
    <row r="7731" spans="1:10" x14ac:dyDescent="0.3">
      <c r="A7731">
        <v>11</v>
      </c>
      <c r="B7731">
        <v>19</v>
      </c>
      <c r="C7731">
        <v>1</v>
      </c>
      <c r="I7731">
        <f t="shared" si="240"/>
        <v>0</v>
      </c>
      <c r="J7731">
        <f t="shared" si="241"/>
        <v>0</v>
      </c>
    </row>
    <row r="7732" spans="1:10" x14ac:dyDescent="0.3">
      <c r="A7732">
        <v>11</v>
      </c>
      <c r="B7732">
        <v>19</v>
      </c>
      <c r="C7732">
        <v>2</v>
      </c>
      <c r="I7732">
        <f t="shared" si="240"/>
        <v>0</v>
      </c>
      <c r="J7732">
        <f t="shared" si="241"/>
        <v>0</v>
      </c>
    </row>
    <row r="7733" spans="1:10" x14ac:dyDescent="0.3">
      <c r="A7733">
        <v>11</v>
      </c>
      <c r="B7733">
        <v>19</v>
      </c>
      <c r="C7733">
        <v>3</v>
      </c>
      <c r="I7733">
        <f t="shared" si="240"/>
        <v>0</v>
      </c>
      <c r="J7733">
        <f t="shared" si="241"/>
        <v>0</v>
      </c>
    </row>
    <row r="7734" spans="1:10" x14ac:dyDescent="0.3">
      <c r="A7734">
        <v>11</v>
      </c>
      <c r="B7734">
        <v>19</v>
      </c>
      <c r="C7734">
        <v>4</v>
      </c>
      <c r="I7734">
        <f t="shared" si="240"/>
        <v>0</v>
      </c>
      <c r="J7734">
        <f t="shared" si="241"/>
        <v>0</v>
      </c>
    </row>
    <row r="7735" spans="1:10" x14ac:dyDescent="0.3">
      <c r="A7735">
        <v>11</v>
      </c>
      <c r="B7735">
        <v>19</v>
      </c>
      <c r="C7735">
        <v>5</v>
      </c>
      <c r="I7735">
        <f t="shared" si="240"/>
        <v>0</v>
      </c>
      <c r="J7735">
        <f t="shared" si="241"/>
        <v>0</v>
      </c>
    </row>
    <row r="7736" spans="1:10" x14ac:dyDescent="0.3">
      <c r="A7736">
        <v>11</v>
      </c>
      <c r="B7736">
        <v>19</v>
      </c>
      <c r="C7736">
        <v>6</v>
      </c>
      <c r="I7736">
        <f t="shared" si="240"/>
        <v>0</v>
      </c>
      <c r="J7736">
        <f t="shared" si="241"/>
        <v>0</v>
      </c>
    </row>
    <row r="7737" spans="1:10" x14ac:dyDescent="0.3">
      <c r="A7737">
        <v>11</v>
      </c>
      <c r="B7737">
        <v>19</v>
      </c>
      <c r="C7737">
        <v>7</v>
      </c>
      <c r="I7737">
        <f t="shared" si="240"/>
        <v>0</v>
      </c>
      <c r="J7737">
        <f t="shared" si="241"/>
        <v>0</v>
      </c>
    </row>
    <row r="7738" spans="1:10" x14ac:dyDescent="0.3">
      <c r="A7738">
        <v>11</v>
      </c>
      <c r="B7738">
        <v>19</v>
      </c>
      <c r="C7738">
        <v>8</v>
      </c>
      <c r="I7738">
        <f t="shared" si="240"/>
        <v>0</v>
      </c>
      <c r="J7738">
        <f t="shared" si="241"/>
        <v>0</v>
      </c>
    </row>
    <row r="7739" spans="1:10" x14ac:dyDescent="0.3">
      <c r="A7739">
        <v>11</v>
      </c>
      <c r="B7739">
        <v>19</v>
      </c>
      <c r="C7739">
        <v>9</v>
      </c>
      <c r="I7739">
        <f t="shared" si="240"/>
        <v>0</v>
      </c>
      <c r="J7739">
        <f t="shared" si="241"/>
        <v>0</v>
      </c>
    </row>
    <row r="7740" spans="1:10" x14ac:dyDescent="0.3">
      <c r="A7740">
        <v>11</v>
      </c>
      <c r="B7740">
        <v>19</v>
      </c>
      <c r="C7740">
        <v>10</v>
      </c>
      <c r="I7740">
        <f t="shared" si="240"/>
        <v>0</v>
      </c>
      <c r="J7740">
        <f t="shared" si="241"/>
        <v>0</v>
      </c>
    </row>
    <row r="7741" spans="1:10" x14ac:dyDescent="0.3">
      <c r="A7741">
        <v>11</v>
      </c>
      <c r="B7741">
        <v>19</v>
      </c>
      <c r="C7741">
        <v>11</v>
      </c>
      <c r="I7741">
        <f t="shared" si="240"/>
        <v>0</v>
      </c>
      <c r="J7741">
        <f t="shared" si="241"/>
        <v>0</v>
      </c>
    </row>
    <row r="7742" spans="1:10" x14ac:dyDescent="0.3">
      <c r="A7742">
        <v>11</v>
      </c>
      <c r="B7742">
        <v>19</v>
      </c>
      <c r="C7742">
        <v>12</v>
      </c>
      <c r="I7742">
        <f t="shared" si="240"/>
        <v>0</v>
      </c>
      <c r="J7742">
        <f t="shared" si="241"/>
        <v>0</v>
      </c>
    </row>
    <row r="7743" spans="1:10" x14ac:dyDescent="0.3">
      <c r="A7743">
        <v>11</v>
      </c>
      <c r="B7743">
        <v>19</v>
      </c>
      <c r="C7743">
        <v>13</v>
      </c>
      <c r="I7743">
        <f t="shared" si="240"/>
        <v>0</v>
      </c>
      <c r="J7743">
        <f t="shared" si="241"/>
        <v>0</v>
      </c>
    </row>
    <row r="7744" spans="1:10" x14ac:dyDescent="0.3">
      <c r="A7744">
        <v>11</v>
      </c>
      <c r="B7744">
        <v>19</v>
      </c>
      <c r="C7744">
        <v>14</v>
      </c>
      <c r="I7744">
        <f t="shared" si="240"/>
        <v>0</v>
      </c>
      <c r="J7744">
        <f t="shared" si="241"/>
        <v>0</v>
      </c>
    </row>
    <row r="7745" spans="1:10" x14ac:dyDescent="0.3">
      <c r="A7745">
        <v>11</v>
      </c>
      <c r="B7745">
        <v>19</v>
      </c>
      <c r="C7745">
        <v>15</v>
      </c>
      <c r="I7745">
        <f t="shared" si="240"/>
        <v>0</v>
      </c>
      <c r="J7745">
        <f t="shared" si="241"/>
        <v>0</v>
      </c>
    </row>
    <row r="7746" spans="1:10" x14ac:dyDescent="0.3">
      <c r="A7746">
        <v>11</v>
      </c>
      <c r="B7746">
        <v>19</v>
      </c>
      <c r="C7746">
        <v>16</v>
      </c>
      <c r="I7746">
        <f t="shared" si="240"/>
        <v>0</v>
      </c>
      <c r="J7746">
        <f t="shared" si="241"/>
        <v>0</v>
      </c>
    </row>
    <row r="7747" spans="1:10" x14ac:dyDescent="0.3">
      <c r="A7747">
        <v>11</v>
      </c>
      <c r="B7747">
        <v>19</v>
      </c>
      <c r="C7747">
        <v>17</v>
      </c>
      <c r="I7747">
        <f t="shared" ref="I7747:I7810" si="242">IF(H7747&gt;20,H7747,0)</f>
        <v>0</v>
      </c>
      <c r="J7747">
        <f t="shared" ref="J7747:J7810" si="243">I7747*1000</f>
        <v>0</v>
      </c>
    </row>
    <row r="7748" spans="1:10" x14ac:dyDescent="0.3">
      <c r="A7748">
        <v>11</v>
      </c>
      <c r="B7748">
        <v>19</v>
      </c>
      <c r="C7748">
        <v>18</v>
      </c>
      <c r="I7748">
        <f t="shared" si="242"/>
        <v>0</v>
      </c>
      <c r="J7748">
        <f t="shared" si="243"/>
        <v>0</v>
      </c>
    </row>
    <row r="7749" spans="1:10" x14ac:dyDescent="0.3">
      <c r="A7749">
        <v>11</v>
      </c>
      <c r="B7749">
        <v>19</v>
      </c>
      <c r="C7749">
        <v>19</v>
      </c>
      <c r="I7749">
        <f t="shared" si="242"/>
        <v>0</v>
      </c>
      <c r="J7749">
        <f t="shared" si="243"/>
        <v>0</v>
      </c>
    </row>
    <row r="7750" spans="1:10" x14ac:dyDescent="0.3">
      <c r="A7750">
        <v>11</v>
      </c>
      <c r="B7750">
        <v>19</v>
      </c>
      <c r="C7750">
        <v>20</v>
      </c>
      <c r="I7750">
        <f t="shared" si="242"/>
        <v>0</v>
      </c>
      <c r="J7750">
        <f t="shared" si="243"/>
        <v>0</v>
      </c>
    </row>
    <row r="7751" spans="1:10" x14ac:dyDescent="0.3">
      <c r="A7751">
        <v>11</v>
      </c>
      <c r="B7751">
        <v>19</v>
      </c>
      <c r="C7751">
        <v>21</v>
      </c>
      <c r="I7751">
        <f t="shared" si="242"/>
        <v>0</v>
      </c>
      <c r="J7751">
        <f t="shared" si="243"/>
        <v>0</v>
      </c>
    </row>
    <row r="7752" spans="1:10" x14ac:dyDescent="0.3">
      <c r="A7752">
        <v>11</v>
      </c>
      <c r="B7752">
        <v>19</v>
      </c>
      <c r="C7752">
        <v>22</v>
      </c>
      <c r="I7752">
        <f t="shared" si="242"/>
        <v>0</v>
      </c>
      <c r="J7752">
        <f t="shared" si="243"/>
        <v>0</v>
      </c>
    </row>
    <row r="7753" spans="1:10" x14ac:dyDescent="0.3">
      <c r="A7753">
        <v>11</v>
      </c>
      <c r="B7753">
        <v>19</v>
      </c>
      <c r="C7753">
        <v>23</v>
      </c>
      <c r="I7753">
        <f t="shared" si="242"/>
        <v>0</v>
      </c>
      <c r="J7753">
        <f t="shared" si="243"/>
        <v>0</v>
      </c>
    </row>
    <row r="7754" spans="1:10" x14ac:dyDescent="0.3">
      <c r="A7754">
        <v>11</v>
      </c>
      <c r="B7754">
        <v>20</v>
      </c>
      <c r="C7754">
        <v>0</v>
      </c>
      <c r="I7754">
        <f t="shared" si="242"/>
        <v>0</v>
      </c>
      <c r="J7754">
        <f t="shared" si="243"/>
        <v>0</v>
      </c>
    </row>
    <row r="7755" spans="1:10" x14ac:dyDescent="0.3">
      <c r="A7755">
        <v>11</v>
      </c>
      <c r="B7755">
        <v>20</v>
      </c>
      <c r="C7755">
        <v>1</v>
      </c>
      <c r="I7755">
        <f t="shared" si="242"/>
        <v>0</v>
      </c>
      <c r="J7755">
        <f t="shared" si="243"/>
        <v>0</v>
      </c>
    </row>
    <row r="7756" spans="1:10" x14ac:dyDescent="0.3">
      <c r="A7756">
        <v>11</v>
      </c>
      <c r="B7756">
        <v>20</v>
      </c>
      <c r="C7756">
        <v>2</v>
      </c>
      <c r="I7756">
        <f t="shared" si="242"/>
        <v>0</v>
      </c>
      <c r="J7756">
        <f t="shared" si="243"/>
        <v>0</v>
      </c>
    </row>
    <row r="7757" spans="1:10" x14ac:dyDescent="0.3">
      <c r="A7757">
        <v>11</v>
      </c>
      <c r="B7757">
        <v>20</v>
      </c>
      <c r="C7757">
        <v>3</v>
      </c>
      <c r="I7757">
        <f t="shared" si="242"/>
        <v>0</v>
      </c>
      <c r="J7757">
        <f t="shared" si="243"/>
        <v>0</v>
      </c>
    </row>
    <row r="7758" spans="1:10" x14ac:dyDescent="0.3">
      <c r="A7758">
        <v>11</v>
      </c>
      <c r="B7758">
        <v>20</v>
      </c>
      <c r="C7758">
        <v>4</v>
      </c>
      <c r="I7758">
        <f t="shared" si="242"/>
        <v>0</v>
      </c>
      <c r="J7758">
        <f t="shared" si="243"/>
        <v>0</v>
      </c>
    </row>
    <row r="7759" spans="1:10" x14ac:dyDescent="0.3">
      <c r="A7759">
        <v>11</v>
      </c>
      <c r="B7759">
        <v>20</v>
      </c>
      <c r="C7759">
        <v>5</v>
      </c>
      <c r="I7759">
        <f t="shared" si="242"/>
        <v>0</v>
      </c>
      <c r="J7759">
        <f t="shared" si="243"/>
        <v>0</v>
      </c>
    </row>
    <row r="7760" spans="1:10" x14ac:dyDescent="0.3">
      <c r="A7760">
        <v>11</v>
      </c>
      <c r="B7760">
        <v>20</v>
      </c>
      <c r="C7760">
        <v>6</v>
      </c>
      <c r="I7760">
        <f t="shared" si="242"/>
        <v>0</v>
      </c>
      <c r="J7760">
        <f t="shared" si="243"/>
        <v>0</v>
      </c>
    </row>
    <row r="7761" spans="1:10" x14ac:dyDescent="0.3">
      <c r="A7761">
        <v>11</v>
      </c>
      <c r="B7761">
        <v>20</v>
      </c>
      <c r="C7761">
        <v>7</v>
      </c>
      <c r="I7761">
        <f t="shared" si="242"/>
        <v>0</v>
      </c>
      <c r="J7761">
        <f t="shared" si="243"/>
        <v>0</v>
      </c>
    </row>
    <row r="7762" spans="1:10" x14ac:dyDescent="0.3">
      <c r="A7762">
        <v>11</v>
      </c>
      <c r="B7762">
        <v>20</v>
      </c>
      <c r="C7762">
        <v>8</v>
      </c>
      <c r="I7762">
        <f t="shared" si="242"/>
        <v>0</v>
      </c>
      <c r="J7762">
        <f t="shared" si="243"/>
        <v>0</v>
      </c>
    </row>
    <row r="7763" spans="1:10" x14ac:dyDescent="0.3">
      <c r="A7763">
        <v>11</v>
      </c>
      <c r="B7763">
        <v>20</v>
      </c>
      <c r="C7763">
        <v>9</v>
      </c>
      <c r="I7763">
        <f t="shared" si="242"/>
        <v>0</v>
      </c>
      <c r="J7763">
        <f t="shared" si="243"/>
        <v>0</v>
      </c>
    </row>
    <row r="7764" spans="1:10" x14ac:dyDescent="0.3">
      <c r="A7764">
        <v>11</v>
      </c>
      <c r="B7764">
        <v>20</v>
      </c>
      <c r="C7764">
        <v>10</v>
      </c>
      <c r="I7764">
        <f t="shared" si="242"/>
        <v>0</v>
      </c>
      <c r="J7764">
        <f t="shared" si="243"/>
        <v>0</v>
      </c>
    </row>
    <row r="7765" spans="1:10" x14ac:dyDescent="0.3">
      <c r="A7765">
        <v>11</v>
      </c>
      <c r="B7765">
        <v>20</v>
      </c>
      <c r="C7765">
        <v>11</v>
      </c>
      <c r="I7765">
        <f t="shared" si="242"/>
        <v>0</v>
      </c>
      <c r="J7765">
        <f t="shared" si="243"/>
        <v>0</v>
      </c>
    </row>
    <row r="7766" spans="1:10" x14ac:dyDescent="0.3">
      <c r="A7766">
        <v>11</v>
      </c>
      <c r="B7766">
        <v>20</v>
      </c>
      <c r="C7766">
        <v>12</v>
      </c>
      <c r="I7766">
        <f t="shared" si="242"/>
        <v>0</v>
      </c>
      <c r="J7766">
        <f t="shared" si="243"/>
        <v>0</v>
      </c>
    </row>
    <row r="7767" spans="1:10" x14ac:dyDescent="0.3">
      <c r="A7767">
        <v>11</v>
      </c>
      <c r="B7767">
        <v>20</v>
      </c>
      <c r="C7767">
        <v>13</v>
      </c>
      <c r="I7767">
        <f t="shared" si="242"/>
        <v>0</v>
      </c>
      <c r="J7767">
        <f t="shared" si="243"/>
        <v>0</v>
      </c>
    </row>
    <row r="7768" spans="1:10" x14ac:dyDescent="0.3">
      <c r="A7768">
        <v>11</v>
      </c>
      <c r="B7768">
        <v>20</v>
      </c>
      <c r="C7768">
        <v>14</v>
      </c>
      <c r="I7768">
        <f t="shared" si="242"/>
        <v>0</v>
      </c>
      <c r="J7768">
        <f t="shared" si="243"/>
        <v>0</v>
      </c>
    </row>
    <row r="7769" spans="1:10" x14ac:dyDescent="0.3">
      <c r="A7769">
        <v>11</v>
      </c>
      <c r="B7769">
        <v>20</v>
      </c>
      <c r="C7769">
        <v>15</v>
      </c>
      <c r="I7769">
        <f t="shared" si="242"/>
        <v>0</v>
      </c>
      <c r="J7769">
        <f t="shared" si="243"/>
        <v>0</v>
      </c>
    </row>
    <row r="7770" spans="1:10" x14ac:dyDescent="0.3">
      <c r="A7770">
        <v>11</v>
      </c>
      <c r="B7770">
        <v>20</v>
      </c>
      <c r="C7770">
        <v>16</v>
      </c>
      <c r="I7770">
        <f t="shared" si="242"/>
        <v>0</v>
      </c>
      <c r="J7770">
        <f t="shared" si="243"/>
        <v>0</v>
      </c>
    </row>
    <row r="7771" spans="1:10" x14ac:dyDescent="0.3">
      <c r="A7771">
        <v>11</v>
      </c>
      <c r="B7771">
        <v>20</v>
      </c>
      <c r="C7771">
        <v>17</v>
      </c>
      <c r="I7771">
        <f t="shared" si="242"/>
        <v>0</v>
      </c>
      <c r="J7771">
        <f t="shared" si="243"/>
        <v>0</v>
      </c>
    </row>
    <row r="7772" spans="1:10" x14ac:dyDescent="0.3">
      <c r="A7772">
        <v>11</v>
      </c>
      <c r="B7772">
        <v>20</v>
      </c>
      <c r="C7772">
        <v>18</v>
      </c>
      <c r="I7772">
        <f t="shared" si="242"/>
        <v>0</v>
      </c>
      <c r="J7772">
        <f t="shared" si="243"/>
        <v>0</v>
      </c>
    </row>
    <row r="7773" spans="1:10" x14ac:dyDescent="0.3">
      <c r="A7773">
        <v>11</v>
      </c>
      <c r="B7773">
        <v>20</v>
      </c>
      <c r="C7773">
        <v>19</v>
      </c>
      <c r="I7773">
        <f t="shared" si="242"/>
        <v>0</v>
      </c>
      <c r="J7773">
        <f t="shared" si="243"/>
        <v>0</v>
      </c>
    </row>
    <row r="7774" spans="1:10" x14ac:dyDescent="0.3">
      <c r="A7774">
        <v>11</v>
      </c>
      <c r="B7774">
        <v>20</v>
      </c>
      <c r="C7774">
        <v>20</v>
      </c>
      <c r="I7774">
        <f t="shared" si="242"/>
        <v>0</v>
      </c>
      <c r="J7774">
        <f t="shared" si="243"/>
        <v>0</v>
      </c>
    </row>
    <row r="7775" spans="1:10" x14ac:dyDescent="0.3">
      <c r="A7775">
        <v>11</v>
      </c>
      <c r="B7775">
        <v>20</v>
      </c>
      <c r="C7775">
        <v>21</v>
      </c>
      <c r="I7775">
        <f t="shared" si="242"/>
        <v>0</v>
      </c>
      <c r="J7775">
        <f t="shared" si="243"/>
        <v>0</v>
      </c>
    </row>
    <row r="7776" spans="1:10" x14ac:dyDescent="0.3">
      <c r="A7776">
        <v>11</v>
      </c>
      <c r="B7776">
        <v>20</v>
      </c>
      <c r="C7776">
        <v>22</v>
      </c>
      <c r="I7776">
        <f t="shared" si="242"/>
        <v>0</v>
      </c>
      <c r="J7776">
        <f t="shared" si="243"/>
        <v>0</v>
      </c>
    </row>
    <row r="7777" spans="1:10" x14ac:dyDescent="0.3">
      <c r="A7777">
        <v>11</v>
      </c>
      <c r="B7777">
        <v>20</v>
      </c>
      <c r="C7777">
        <v>23</v>
      </c>
      <c r="I7777">
        <f t="shared" si="242"/>
        <v>0</v>
      </c>
      <c r="J7777">
        <f t="shared" si="243"/>
        <v>0</v>
      </c>
    </row>
    <row r="7778" spans="1:10" x14ac:dyDescent="0.3">
      <c r="A7778">
        <v>11</v>
      </c>
      <c r="B7778">
        <v>21</v>
      </c>
      <c r="C7778">
        <v>0</v>
      </c>
      <c r="I7778">
        <f t="shared" si="242"/>
        <v>0</v>
      </c>
      <c r="J7778">
        <f t="shared" si="243"/>
        <v>0</v>
      </c>
    </row>
    <row r="7779" spans="1:10" x14ac:dyDescent="0.3">
      <c r="A7779">
        <v>11</v>
      </c>
      <c r="B7779">
        <v>21</v>
      </c>
      <c r="C7779">
        <v>1</v>
      </c>
      <c r="I7779">
        <f t="shared" si="242"/>
        <v>0</v>
      </c>
      <c r="J7779">
        <f t="shared" si="243"/>
        <v>0</v>
      </c>
    </row>
    <row r="7780" spans="1:10" x14ac:dyDescent="0.3">
      <c r="A7780">
        <v>11</v>
      </c>
      <c r="B7780">
        <v>21</v>
      </c>
      <c r="C7780">
        <v>2</v>
      </c>
      <c r="I7780">
        <f t="shared" si="242"/>
        <v>0</v>
      </c>
      <c r="J7780">
        <f t="shared" si="243"/>
        <v>0</v>
      </c>
    </row>
    <row r="7781" spans="1:10" x14ac:dyDescent="0.3">
      <c r="A7781">
        <v>11</v>
      </c>
      <c r="B7781">
        <v>21</v>
      </c>
      <c r="C7781">
        <v>3</v>
      </c>
      <c r="I7781">
        <f t="shared" si="242"/>
        <v>0</v>
      </c>
      <c r="J7781">
        <f t="shared" si="243"/>
        <v>0</v>
      </c>
    </row>
    <row r="7782" spans="1:10" x14ac:dyDescent="0.3">
      <c r="A7782">
        <v>11</v>
      </c>
      <c r="B7782">
        <v>21</v>
      </c>
      <c r="C7782">
        <v>4</v>
      </c>
      <c r="I7782">
        <f t="shared" si="242"/>
        <v>0</v>
      </c>
      <c r="J7782">
        <f t="shared" si="243"/>
        <v>0</v>
      </c>
    </row>
    <row r="7783" spans="1:10" x14ac:dyDescent="0.3">
      <c r="A7783">
        <v>11</v>
      </c>
      <c r="B7783">
        <v>21</v>
      </c>
      <c r="C7783">
        <v>5</v>
      </c>
      <c r="I7783">
        <f t="shared" si="242"/>
        <v>0</v>
      </c>
      <c r="J7783">
        <f t="shared" si="243"/>
        <v>0</v>
      </c>
    </row>
    <row r="7784" spans="1:10" x14ac:dyDescent="0.3">
      <c r="A7784">
        <v>11</v>
      </c>
      <c r="B7784">
        <v>21</v>
      </c>
      <c r="C7784">
        <v>6</v>
      </c>
      <c r="I7784">
        <f t="shared" si="242"/>
        <v>0</v>
      </c>
      <c r="J7784">
        <f t="shared" si="243"/>
        <v>0</v>
      </c>
    </row>
    <row r="7785" spans="1:10" x14ac:dyDescent="0.3">
      <c r="A7785">
        <v>11</v>
      </c>
      <c r="B7785">
        <v>21</v>
      </c>
      <c r="C7785">
        <v>7</v>
      </c>
      <c r="I7785">
        <f t="shared" si="242"/>
        <v>0</v>
      </c>
      <c r="J7785">
        <f t="shared" si="243"/>
        <v>0</v>
      </c>
    </row>
    <row r="7786" spans="1:10" x14ac:dyDescent="0.3">
      <c r="A7786">
        <v>11</v>
      </c>
      <c r="B7786">
        <v>21</v>
      </c>
      <c r="C7786">
        <v>8</v>
      </c>
      <c r="I7786">
        <f t="shared" si="242"/>
        <v>0</v>
      </c>
      <c r="J7786">
        <f t="shared" si="243"/>
        <v>0</v>
      </c>
    </row>
    <row r="7787" spans="1:10" x14ac:dyDescent="0.3">
      <c r="A7787">
        <v>11</v>
      </c>
      <c r="B7787">
        <v>21</v>
      </c>
      <c r="C7787">
        <v>9</v>
      </c>
      <c r="I7787">
        <f t="shared" si="242"/>
        <v>0</v>
      </c>
      <c r="J7787">
        <f t="shared" si="243"/>
        <v>0</v>
      </c>
    </row>
    <row r="7788" spans="1:10" x14ac:dyDescent="0.3">
      <c r="A7788">
        <v>11</v>
      </c>
      <c r="B7788">
        <v>21</v>
      </c>
      <c r="C7788">
        <v>10</v>
      </c>
      <c r="I7788">
        <f t="shared" si="242"/>
        <v>0</v>
      </c>
      <c r="J7788">
        <f t="shared" si="243"/>
        <v>0</v>
      </c>
    </row>
    <row r="7789" spans="1:10" x14ac:dyDescent="0.3">
      <c r="A7789">
        <v>11</v>
      </c>
      <c r="B7789">
        <v>21</v>
      </c>
      <c r="C7789">
        <v>11</v>
      </c>
      <c r="I7789">
        <f t="shared" si="242"/>
        <v>0</v>
      </c>
      <c r="J7789">
        <f t="shared" si="243"/>
        <v>0</v>
      </c>
    </row>
    <row r="7790" spans="1:10" x14ac:dyDescent="0.3">
      <c r="A7790">
        <v>11</v>
      </c>
      <c r="B7790">
        <v>21</v>
      </c>
      <c r="C7790">
        <v>12</v>
      </c>
      <c r="I7790">
        <f t="shared" si="242"/>
        <v>0</v>
      </c>
      <c r="J7790">
        <f t="shared" si="243"/>
        <v>0</v>
      </c>
    </row>
    <row r="7791" spans="1:10" x14ac:dyDescent="0.3">
      <c r="A7791">
        <v>11</v>
      </c>
      <c r="B7791">
        <v>21</v>
      </c>
      <c r="C7791">
        <v>13</v>
      </c>
      <c r="I7791">
        <f t="shared" si="242"/>
        <v>0</v>
      </c>
      <c r="J7791">
        <f t="shared" si="243"/>
        <v>0</v>
      </c>
    </row>
    <row r="7792" spans="1:10" x14ac:dyDescent="0.3">
      <c r="A7792">
        <v>11</v>
      </c>
      <c r="B7792">
        <v>21</v>
      </c>
      <c r="C7792">
        <v>14</v>
      </c>
      <c r="I7792">
        <f t="shared" si="242"/>
        <v>0</v>
      </c>
      <c r="J7792">
        <f t="shared" si="243"/>
        <v>0</v>
      </c>
    </row>
    <row r="7793" spans="1:10" x14ac:dyDescent="0.3">
      <c r="A7793">
        <v>11</v>
      </c>
      <c r="B7793">
        <v>21</v>
      </c>
      <c r="C7793">
        <v>15</v>
      </c>
      <c r="I7793">
        <f t="shared" si="242"/>
        <v>0</v>
      </c>
      <c r="J7793">
        <f t="shared" si="243"/>
        <v>0</v>
      </c>
    </row>
    <row r="7794" spans="1:10" x14ac:dyDescent="0.3">
      <c r="A7794">
        <v>11</v>
      </c>
      <c r="B7794">
        <v>21</v>
      </c>
      <c r="C7794">
        <v>16</v>
      </c>
      <c r="I7794">
        <f t="shared" si="242"/>
        <v>0</v>
      </c>
      <c r="J7794">
        <f t="shared" si="243"/>
        <v>0</v>
      </c>
    </row>
    <row r="7795" spans="1:10" x14ac:dyDescent="0.3">
      <c r="A7795">
        <v>11</v>
      </c>
      <c r="B7795">
        <v>21</v>
      </c>
      <c r="C7795">
        <v>17</v>
      </c>
      <c r="I7795">
        <f t="shared" si="242"/>
        <v>0</v>
      </c>
      <c r="J7795">
        <f t="shared" si="243"/>
        <v>0</v>
      </c>
    </row>
    <row r="7796" spans="1:10" x14ac:dyDescent="0.3">
      <c r="A7796">
        <v>11</v>
      </c>
      <c r="B7796">
        <v>21</v>
      </c>
      <c r="C7796">
        <v>18</v>
      </c>
      <c r="I7796">
        <f t="shared" si="242"/>
        <v>0</v>
      </c>
      <c r="J7796">
        <f t="shared" si="243"/>
        <v>0</v>
      </c>
    </row>
    <row r="7797" spans="1:10" x14ac:dyDescent="0.3">
      <c r="A7797">
        <v>11</v>
      </c>
      <c r="B7797">
        <v>21</v>
      </c>
      <c r="C7797">
        <v>19</v>
      </c>
      <c r="I7797">
        <f t="shared" si="242"/>
        <v>0</v>
      </c>
      <c r="J7797">
        <f t="shared" si="243"/>
        <v>0</v>
      </c>
    </row>
    <row r="7798" spans="1:10" x14ac:dyDescent="0.3">
      <c r="A7798">
        <v>11</v>
      </c>
      <c r="B7798">
        <v>21</v>
      </c>
      <c r="C7798">
        <v>20</v>
      </c>
      <c r="I7798">
        <f t="shared" si="242"/>
        <v>0</v>
      </c>
      <c r="J7798">
        <f t="shared" si="243"/>
        <v>0</v>
      </c>
    </row>
    <row r="7799" spans="1:10" x14ac:dyDescent="0.3">
      <c r="A7799">
        <v>11</v>
      </c>
      <c r="B7799">
        <v>21</v>
      </c>
      <c r="C7799">
        <v>21</v>
      </c>
      <c r="I7799">
        <f t="shared" si="242"/>
        <v>0</v>
      </c>
      <c r="J7799">
        <f t="shared" si="243"/>
        <v>0</v>
      </c>
    </row>
    <row r="7800" spans="1:10" x14ac:dyDescent="0.3">
      <c r="A7800">
        <v>11</v>
      </c>
      <c r="B7800">
        <v>21</v>
      </c>
      <c r="C7800">
        <v>22</v>
      </c>
      <c r="I7800">
        <f t="shared" si="242"/>
        <v>0</v>
      </c>
      <c r="J7800">
        <f t="shared" si="243"/>
        <v>0</v>
      </c>
    </row>
    <row r="7801" spans="1:10" x14ac:dyDescent="0.3">
      <c r="A7801">
        <v>11</v>
      </c>
      <c r="B7801">
        <v>21</v>
      </c>
      <c r="C7801">
        <v>23</v>
      </c>
      <c r="I7801">
        <f t="shared" si="242"/>
        <v>0</v>
      </c>
      <c r="J7801">
        <f t="shared" si="243"/>
        <v>0</v>
      </c>
    </row>
    <row r="7802" spans="1:10" x14ac:dyDescent="0.3">
      <c r="A7802">
        <v>11</v>
      </c>
      <c r="B7802">
        <v>22</v>
      </c>
      <c r="C7802">
        <v>0</v>
      </c>
      <c r="I7802">
        <f t="shared" si="242"/>
        <v>0</v>
      </c>
      <c r="J7802">
        <f t="shared" si="243"/>
        <v>0</v>
      </c>
    </row>
    <row r="7803" spans="1:10" x14ac:dyDescent="0.3">
      <c r="A7803">
        <v>11</v>
      </c>
      <c r="B7803">
        <v>22</v>
      </c>
      <c r="C7803">
        <v>1</v>
      </c>
      <c r="I7803">
        <f t="shared" si="242"/>
        <v>0</v>
      </c>
      <c r="J7803">
        <f t="shared" si="243"/>
        <v>0</v>
      </c>
    </row>
    <row r="7804" spans="1:10" x14ac:dyDescent="0.3">
      <c r="A7804">
        <v>11</v>
      </c>
      <c r="B7804">
        <v>22</v>
      </c>
      <c r="C7804">
        <v>2</v>
      </c>
      <c r="I7804">
        <f t="shared" si="242"/>
        <v>0</v>
      </c>
      <c r="J7804">
        <f t="shared" si="243"/>
        <v>0</v>
      </c>
    </row>
    <row r="7805" spans="1:10" x14ac:dyDescent="0.3">
      <c r="A7805">
        <v>11</v>
      </c>
      <c r="B7805">
        <v>22</v>
      </c>
      <c r="C7805">
        <v>3</v>
      </c>
      <c r="I7805">
        <f t="shared" si="242"/>
        <v>0</v>
      </c>
      <c r="J7805">
        <f t="shared" si="243"/>
        <v>0</v>
      </c>
    </row>
    <row r="7806" spans="1:10" x14ac:dyDescent="0.3">
      <c r="A7806">
        <v>11</v>
      </c>
      <c r="B7806">
        <v>22</v>
      </c>
      <c r="C7806">
        <v>4</v>
      </c>
      <c r="I7806">
        <f t="shared" si="242"/>
        <v>0</v>
      </c>
      <c r="J7806">
        <f t="shared" si="243"/>
        <v>0</v>
      </c>
    </row>
    <row r="7807" spans="1:10" x14ac:dyDescent="0.3">
      <c r="A7807">
        <v>11</v>
      </c>
      <c r="B7807">
        <v>22</v>
      </c>
      <c r="C7807">
        <v>5</v>
      </c>
      <c r="I7807">
        <f t="shared" si="242"/>
        <v>0</v>
      </c>
      <c r="J7807">
        <f t="shared" si="243"/>
        <v>0</v>
      </c>
    </row>
    <row r="7808" spans="1:10" x14ac:dyDescent="0.3">
      <c r="A7808">
        <v>11</v>
      </c>
      <c r="B7808">
        <v>22</v>
      </c>
      <c r="C7808">
        <v>6</v>
      </c>
      <c r="I7808">
        <f t="shared" si="242"/>
        <v>0</v>
      </c>
      <c r="J7808">
        <f t="shared" si="243"/>
        <v>0</v>
      </c>
    </row>
    <row r="7809" spans="1:10" x14ac:dyDescent="0.3">
      <c r="A7809">
        <v>11</v>
      </c>
      <c r="B7809">
        <v>22</v>
      </c>
      <c r="C7809">
        <v>7</v>
      </c>
      <c r="I7809">
        <f t="shared" si="242"/>
        <v>0</v>
      </c>
      <c r="J7809">
        <f t="shared" si="243"/>
        <v>0</v>
      </c>
    </row>
    <row r="7810" spans="1:10" x14ac:dyDescent="0.3">
      <c r="A7810">
        <v>11</v>
      </c>
      <c r="B7810">
        <v>22</v>
      </c>
      <c r="C7810">
        <v>8</v>
      </c>
      <c r="I7810">
        <f t="shared" si="242"/>
        <v>0</v>
      </c>
      <c r="J7810">
        <f t="shared" si="243"/>
        <v>0</v>
      </c>
    </row>
    <row r="7811" spans="1:10" x14ac:dyDescent="0.3">
      <c r="A7811">
        <v>11</v>
      </c>
      <c r="B7811">
        <v>22</v>
      </c>
      <c r="C7811">
        <v>9</v>
      </c>
      <c r="I7811">
        <f t="shared" ref="I7811:I7874" si="244">IF(H7811&gt;20,H7811,0)</f>
        <v>0</v>
      </c>
      <c r="J7811">
        <f t="shared" ref="J7811:J7874" si="245">I7811*1000</f>
        <v>0</v>
      </c>
    </row>
    <row r="7812" spans="1:10" x14ac:dyDescent="0.3">
      <c r="A7812">
        <v>11</v>
      </c>
      <c r="B7812">
        <v>22</v>
      </c>
      <c r="C7812">
        <v>10</v>
      </c>
      <c r="I7812">
        <f t="shared" si="244"/>
        <v>0</v>
      </c>
      <c r="J7812">
        <f t="shared" si="245"/>
        <v>0</v>
      </c>
    </row>
    <row r="7813" spans="1:10" x14ac:dyDescent="0.3">
      <c r="A7813">
        <v>11</v>
      </c>
      <c r="B7813">
        <v>22</v>
      </c>
      <c r="C7813">
        <v>11</v>
      </c>
      <c r="I7813">
        <f t="shared" si="244"/>
        <v>0</v>
      </c>
      <c r="J7813">
        <f t="shared" si="245"/>
        <v>0</v>
      </c>
    </row>
    <row r="7814" spans="1:10" x14ac:dyDescent="0.3">
      <c r="A7814">
        <v>11</v>
      </c>
      <c r="B7814">
        <v>22</v>
      </c>
      <c r="C7814">
        <v>12</v>
      </c>
      <c r="I7814">
        <f t="shared" si="244"/>
        <v>0</v>
      </c>
      <c r="J7814">
        <f t="shared" si="245"/>
        <v>0</v>
      </c>
    </row>
    <row r="7815" spans="1:10" x14ac:dyDescent="0.3">
      <c r="A7815">
        <v>11</v>
      </c>
      <c r="B7815">
        <v>22</v>
      </c>
      <c r="C7815">
        <v>13</v>
      </c>
      <c r="I7815">
        <f t="shared" si="244"/>
        <v>0</v>
      </c>
      <c r="J7815">
        <f t="shared" si="245"/>
        <v>0</v>
      </c>
    </row>
    <row r="7816" spans="1:10" x14ac:dyDescent="0.3">
      <c r="A7816">
        <v>11</v>
      </c>
      <c r="B7816">
        <v>22</v>
      </c>
      <c r="C7816">
        <v>14</v>
      </c>
      <c r="I7816">
        <f t="shared" si="244"/>
        <v>0</v>
      </c>
      <c r="J7816">
        <f t="shared" si="245"/>
        <v>0</v>
      </c>
    </row>
    <row r="7817" spans="1:10" x14ac:dyDescent="0.3">
      <c r="A7817">
        <v>11</v>
      </c>
      <c r="B7817">
        <v>22</v>
      </c>
      <c r="C7817">
        <v>15</v>
      </c>
      <c r="I7817">
        <f t="shared" si="244"/>
        <v>0</v>
      </c>
      <c r="J7817">
        <f t="shared" si="245"/>
        <v>0</v>
      </c>
    </row>
    <row r="7818" spans="1:10" x14ac:dyDescent="0.3">
      <c r="A7818">
        <v>11</v>
      </c>
      <c r="B7818">
        <v>22</v>
      </c>
      <c r="C7818">
        <v>16</v>
      </c>
      <c r="I7818">
        <f t="shared" si="244"/>
        <v>0</v>
      </c>
      <c r="J7818">
        <f t="shared" si="245"/>
        <v>0</v>
      </c>
    </row>
    <row r="7819" spans="1:10" x14ac:dyDescent="0.3">
      <c r="A7819">
        <v>11</v>
      </c>
      <c r="B7819">
        <v>22</v>
      </c>
      <c r="C7819">
        <v>17</v>
      </c>
      <c r="I7819">
        <f t="shared" si="244"/>
        <v>0</v>
      </c>
      <c r="J7819">
        <f t="shared" si="245"/>
        <v>0</v>
      </c>
    </row>
    <row r="7820" spans="1:10" x14ac:dyDescent="0.3">
      <c r="A7820">
        <v>11</v>
      </c>
      <c r="B7820">
        <v>22</v>
      </c>
      <c r="C7820">
        <v>18</v>
      </c>
      <c r="I7820">
        <f t="shared" si="244"/>
        <v>0</v>
      </c>
      <c r="J7820">
        <f t="shared" si="245"/>
        <v>0</v>
      </c>
    </row>
    <row r="7821" spans="1:10" x14ac:dyDescent="0.3">
      <c r="A7821">
        <v>11</v>
      </c>
      <c r="B7821">
        <v>22</v>
      </c>
      <c r="C7821">
        <v>19</v>
      </c>
      <c r="I7821">
        <f t="shared" si="244"/>
        <v>0</v>
      </c>
      <c r="J7821">
        <f t="shared" si="245"/>
        <v>0</v>
      </c>
    </row>
    <row r="7822" spans="1:10" x14ac:dyDescent="0.3">
      <c r="A7822">
        <v>11</v>
      </c>
      <c r="B7822">
        <v>22</v>
      </c>
      <c r="C7822">
        <v>20</v>
      </c>
      <c r="I7822">
        <f t="shared" si="244"/>
        <v>0</v>
      </c>
      <c r="J7822">
        <f t="shared" si="245"/>
        <v>0</v>
      </c>
    </row>
    <row r="7823" spans="1:10" x14ac:dyDescent="0.3">
      <c r="A7823">
        <v>11</v>
      </c>
      <c r="B7823">
        <v>22</v>
      </c>
      <c r="C7823">
        <v>21</v>
      </c>
      <c r="I7823">
        <f t="shared" si="244"/>
        <v>0</v>
      </c>
      <c r="J7823">
        <f t="shared" si="245"/>
        <v>0</v>
      </c>
    </row>
    <row r="7824" spans="1:10" x14ac:dyDescent="0.3">
      <c r="A7824">
        <v>11</v>
      </c>
      <c r="B7824">
        <v>22</v>
      </c>
      <c r="C7824">
        <v>22</v>
      </c>
      <c r="I7824">
        <f t="shared" si="244"/>
        <v>0</v>
      </c>
      <c r="J7824">
        <f t="shared" si="245"/>
        <v>0</v>
      </c>
    </row>
    <row r="7825" spans="1:10" x14ac:dyDescent="0.3">
      <c r="A7825">
        <v>11</v>
      </c>
      <c r="B7825">
        <v>22</v>
      </c>
      <c r="C7825">
        <v>23</v>
      </c>
      <c r="I7825">
        <f t="shared" si="244"/>
        <v>0</v>
      </c>
      <c r="J7825">
        <f t="shared" si="245"/>
        <v>0</v>
      </c>
    </row>
    <row r="7826" spans="1:10" x14ac:dyDescent="0.3">
      <c r="A7826">
        <v>11</v>
      </c>
      <c r="B7826">
        <v>23</v>
      </c>
      <c r="C7826">
        <v>0</v>
      </c>
      <c r="I7826">
        <f t="shared" si="244"/>
        <v>0</v>
      </c>
      <c r="J7826">
        <f t="shared" si="245"/>
        <v>0</v>
      </c>
    </row>
    <row r="7827" spans="1:10" x14ac:dyDescent="0.3">
      <c r="A7827">
        <v>11</v>
      </c>
      <c r="B7827">
        <v>23</v>
      </c>
      <c r="C7827">
        <v>1</v>
      </c>
      <c r="I7827">
        <f t="shared" si="244"/>
        <v>0</v>
      </c>
      <c r="J7827">
        <f t="shared" si="245"/>
        <v>0</v>
      </c>
    </row>
    <row r="7828" spans="1:10" x14ac:dyDescent="0.3">
      <c r="A7828">
        <v>11</v>
      </c>
      <c r="B7828">
        <v>23</v>
      </c>
      <c r="C7828">
        <v>2</v>
      </c>
      <c r="I7828">
        <f t="shared" si="244"/>
        <v>0</v>
      </c>
      <c r="J7828">
        <f t="shared" si="245"/>
        <v>0</v>
      </c>
    </row>
    <row r="7829" spans="1:10" x14ac:dyDescent="0.3">
      <c r="A7829">
        <v>11</v>
      </c>
      <c r="B7829">
        <v>23</v>
      </c>
      <c r="C7829">
        <v>3</v>
      </c>
      <c r="I7829">
        <f t="shared" si="244"/>
        <v>0</v>
      </c>
      <c r="J7829">
        <f t="shared" si="245"/>
        <v>0</v>
      </c>
    </row>
    <row r="7830" spans="1:10" x14ac:dyDescent="0.3">
      <c r="A7830">
        <v>11</v>
      </c>
      <c r="B7830">
        <v>23</v>
      </c>
      <c r="C7830">
        <v>4</v>
      </c>
      <c r="I7830">
        <f t="shared" si="244"/>
        <v>0</v>
      </c>
      <c r="J7830">
        <f t="shared" si="245"/>
        <v>0</v>
      </c>
    </row>
    <row r="7831" spans="1:10" x14ac:dyDescent="0.3">
      <c r="A7831">
        <v>11</v>
      </c>
      <c r="B7831">
        <v>23</v>
      </c>
      <c r="C7831">
        <v>5</v>
      </c>
      <c r="I7831">
        <f t="shared" si="244"/>
        <v>0</v>
      </c>
      <c r="J7831">
        <f t="shared" si="245"/>
        <v>0</v>
      </c>
    </row>
    <row r="7832" spans="1:10" x14ac:dyDescent="0.3">
      <c r="A7832">
        <v>11</v>
      </c>
      <c r="B7832">
        <v>23</v>
      </c>
      <c r="C7832">
        <v>6</v>
      </c>
      <c r="I7832">
        <f t="shared" si="244"/>
        <v>0</v>
      </c>
      <c r="J7832">
        <f t="shared" si="245"/>
        <v>0</v>
      </c>
    </row>
    <row r="7833" spans="1:10" x14ac:dyDescent="0.3">
      <c r="A7833">
        <v>11</v>
      </c>
      <c r="B7833">
        <v>23</v>
      </c>
      <c r="C7833">
        <v>7</v>
      </c>
      <c r="I7833">
        <f t="shared" si="244"/>
        <v>0</v>
      </c>
      <c r="J7833">
        <f t="shared" si="245"/>
        <v>0</v>
      </c>
    </row>
    <row r="7834" spans="1:10" x14ac:dyDescent="0.3">
      <c r="A7834">
        <v>11</v>
      </c>
      <c r="B7834">
        <v>23</v>
      </c>
      <c r="C7834">
        <v>8</v>
      </c>
      <c r="I7834">
        <f t="shared" si="244"/>
        <v>0</v>
      </c>
      <c r="J7834">
        <f t="shared" si="245"/>
        <v>0</v>
      </c>
    </row>
    <row r="7835" spans="1:10" x14ac:dyDescent="0.3">
      <c r="A7835">
        <v>11</v>
      </c>
      <c r="B7835">
        <v>23</v>
      </c>
      <c r="C7835">
        <v>9</v>
      </c>
      <c r="I7835">
        <f t="shared" si="244"/>
        <v>0</v>
      </c>
      <c r="J7835">
        <f t="shared" si="245"/>
        <v>0</v>
      </c>
    </row>
    <row r="7836" spans="1:10" x14ac:dyDescent="0.3">
      <c r="A7836">
        <v>11</v>
      </c>
      <c r="B7836">
        <v>23</v>
      </c>
      <c r="C7836">
        <v>10</v>
      </c>
      <c r="I7836">
        <f t="shared" si="244"/>
        <v>0</v>
      </c>
      <c r="J7836">
        <f t="shared" si="245"/>
        <v>0</v>
      </c>
    </row>
    <row r="7837" spans="1:10" x14ac:dyDescent="0.3">
      <c r="A7837">
        <v>11</v>
      </c>
      <c r="B7837">
        <v>23</v>
      </c>
      <c r="C7837">
        <v>11</v>
      </c>
      <c r="I7837">
        <f t="shared" si="244"/>
        <v>0</v>
      </c>
      <c r="J7837">
        <f t="shared" si="245"/>
        <v>0</v>
      </c>
    </row>
    <row r="7838" spans="1:10" x14ac:dyDescent="0.3">
      <c r="A7838">
        <v>11</v>
      </c>
      <c r="B7838">
        <v>23</v>
      </c>
      <c r="C7838">
        <v>12</v>
      </c>
      <c r="I7838">
        <f t="shared" si="244"/>
        <v>0</v>
      </c>
      <c r="J7838">
        <f t="shared" si="245"/>
        <v>0</v>
      </c>
    </row>
    <row r="7839" spans="1:10" x14ac:dyDescent="0.3">
      <c r="A7839">
        <v>11</v>
      </c>
      <c r="B7839">
        <v>23</v>
      </c>
      <c r="C7839">
        <v>13</v>
      </c>
      <c r="I7839">
        <f t="shared" si="244"/>
        <v>0</v>
      </c>
      <c r="J7839">
        <f t="shared" si="245"/>
        <v>0</v>
      </c>
    </row>
    <row r="7840" spans="1:10" x14ac:dyDescent="0.3">
      <c r="A7840">
        <v>11</v>
      </c>
      <c r="B7840">
        <v>23</v>
      </c>
      <c r="C7840">
        <v>14</v>
      </c>
      <c r="I7840">
        <f t="shared" si="244"/>
        <v>0</v>
      </c>
      <c r="J7840">
        <f t="shared" si="245"/>
        <v>0</v>
      </c>
    </row>
    <row r="7841" spans="1:10" x14ac:dyDescent="0.3">
      <c r="A7841">
        <v>11</v>
      </c>
      <c r="B7841">
        <v>23</v>
      </c>
      <c r="C7841">
        <v>15</v>
      </c>
      <c r="I7841">
        <f t="shared" si="244"/>
        <v>0</v>
      </c>
      <c r="J7841">
        <f t="shared" si="245"/>
        <v>0</v>
      </c>
    </row>
    <row r="7842" spans="1:10" x14ac:dyDescent="0.3">
      <c r="A7842">
        <v>11</v>
      </c>
      <c r="B7842">
        <v>23</v>
      </c>
      <c r="C7842">
        <v>16</v>
      </c>
      <c r="I7842">
        <f t="shared" si="244"/>
        <v>0</v>
      </c>
      <c r="J7842">
        <f t="shared" si="245"/>
        <v>0</v>
      </c>
    </row>
    <row r="7843" spans="1:10" x14ac:dyDescent="0.3">
      <c r="A7843">
        <v>11</v>
      </c>
      <c r="B7843">
        <v>23</v>
      </c>
      <c r="C7843">
        <v>17</v>
      </c>
      <c r="I7843">
        <f t="shared" si="244"/>
        <v>0</v>
      </c>
      <c r="J7843">
        <f t="shared" si="245"/>
        <v>0</v>
      </c>
    </row>
    <row r="7844" spans="1:10" x14ac:dyDescent="0.3">
      <c r="A7844">
        <v>11</v>
      </c>
      <c r="B7844">
        <v>23</v>
      </c>
      <c r="C7844">
        <v>18</v>
      </c>
      <c r="I7844">
        <f t="shared" si="244"/>
        <v>0</v>
      </c>
      <c r="J7844">
        <f t="shared" si="245"/>
        <v>0</v>
      </c>
    </row>
    <row r="7845" spans="1:10" x14ac:dyDescent="0.3">
      <c r="A7845">
        <v>11</v>
      </c>
      <c r="B7845">
        <v>23</v>
      </c>
      <c r="C7845">
        <v>19</v>
      </c>
      <c r="I7845">
        <f t="shared" si="244"/>
        <v>0</v>
      </c>
      <c r="J7845">
        <f t="shared" si="245"/>
        <v>0</v>
      </c>
    </row>
    <row r="7846" spans="1:10" x14ac:dyDescent="0.3">
      <c r="A7846">
        <v>11</v>
      </c>
      <c r="B7846">
        <v>23</v>
      </c>
      <c r="C7846">
        <v>20</v>
      </c>
      <c r="I7846">
        <f t="shared" si="244"/>
        <v>0</v>
      </c>
      <c r="J7846">
        <f t="shared" si="245"/>
        <v>0</v>
      </c>
    </row>
    <row r="7847" spans="1:10" x14ac:dyDescent="0.3">
      <c r="A7847">
        <v>11</v>
      </c>
      <c r="B7847">
        <v>23</v>
      </c>
      <c r="C7847">
        <v>21</v>
      </c>
      <c r="I7847">
        <f t="shared" si="244"/>
        <v>0</v>
      </c>
      <c r="J7847">
        <f t="shared" si="245"/>
        <v>0</v>
      </c>
    </row>
    <row r="7848" spans="1:10" x14ac:dyDescent="0.3">
      <c r="A7848">
        <v>11</v>
      </c>
      <c r="B7848">
        <v>23</v>
      </c>
      <c r="C7848">
        <v>22</v>
      </c>
      <c r="I7848">
        <f t="shared" si="244"/>
        <v>0</v>
      </c>
      <c r="J7848">
        <f t="shared" si="245"/>
        <v>0</v>
      </c>
    </row>
    <row r="7849" spans="1:10" x14ac:dyDescent="0.3">
      <c r="A7849">
        <v>11</v>
      </c>
      <c r="B7849">
        <v>23</v>
      </c>
      <c r="C7849">
        <v>23</v>
      </c>
      <c r="I7849">
        <f t="shared" si="244"/>
        <v>0</v>
      </c>
      <c r="J7849">
        <f t="shared" si="245"/>
        <v>0</v>
      </c>
    </row>
    <row r="7850" spans="1:10" x14ac:dyDescent="0.3">
      <c r="A7850">
        <v>11</v>
      </c>
      <c r="B7850">
        <v>24</v>
      </c>
      <c r="C7850">
        <v>0</v>
      </c>
      <c r="I7850">
        <f t="shared" si="244"/>
        <v>0</v>
      </c>
      <c r="J7850">
        <f t="shared" si="245"/>
        <v>0</v>
      </c>
    </row>
    <row r="7851" spans="1:10" x14ac:dyDescent="0.3">
      <c r="A7851">
        <v>11</v>
      </c>
      <c r="B7851">
        <v>24</v>
      </c>
      <c r="C7851">
        <v>1</v>
      </c>
      <c r="I7851">
        <f t="shared" si="244"/>
        <v>0</v>
      </c>
      <c r="J7851">
        <f t="shared" si="245"/>
        <v>0</v>
      </c>
    </row>
    <row r="7852" spans="1:10" x14ac:dyDescent="0.3">
      <c r="A7852">
        <v>11</v>
      </c>
      <c r="B7852">
        <v>24</v>
      </c>
      <c r="C7852">
        <v>2</v>
      </c>
      <c r="I7852">
        <f t="shared" si="244"/>
        <v>0</v>
      </c>
      <c r="J7852">
        <f t="shared" si="245"/>
        <v>0</v>
      </c>
    </row>
    <row r="7853" spans="1:10" x14ac:dyDescent="0.3">
      <c r="A7853">
        <v>11</v>
      </c>
      <c r="B7853">
        <v>24</v>
      </c>
      <c r="C7853">
        <v>3</v>
      </c>
      <c r="I7853">
        <f t="shared" si="244"/>
        <v>0</v>
      </c>
      <c r="J7853">
        <f t="shared" si="245"/>
        <v>0</v>
      </c>
    </row>
    <row r="7854" spans="1:10" x14ac:dyDescent="0.3">
      <c r="A7854">
        <v>11</v>
      </c>
      <c r="B7854">
        <v>24</v>
      </c>
      <c r="C7854">
        <v>4</v>
      </c>
      <c r="I7854">
        <f t="shared" si="244"/>
        <v>0</v>
      </c>
      <c r="J7854">
        <f t="shared" si="245"/>
        <v>0</v>
      </c>
    </row>
    <row r="7855" spans="1:10" x14ac:dyDescent="0.3">
      <c r="A7855">
        <v>11</v>
      </c>
      <c r="B7855">
        <v>24</v>
      </c>
      <c r="C7855">
        <v>5</v>
      </c>
      <c r="I7855">
        <f t="shared" si="244"/>
        <v>0</v>
      </c>
      <c r="J7855">
        <f t="shared" si="245"/>
        <v>0</v>
      </c>
    </row>
    <row r="7856" spans="1:10" x14ac:dyDescent="0.3">
      <c r="A7856">
        <v>11</v>
      </c>
      <c r="B7856">
        <v>24</v>
      </c>
      <c r="C7856">
        <v>6</v>
      </c>
      <c r="I7856">
        <f t="shared" si="244"/>
        <v>0</v>
      </c>
      <c r="J7856">
        <f t="shared" si="245"/>
        <v>0</v>
      </c>
    </row>
    <row r="7857" spans="1:10" x14ac:dyDescent="0.3">
      <c r="A7857">
        <v>11</v>
      </c>
      <c r="B7857">
        <v>24</v>
      </c>
      <c r="C7857">
        <v>7</v>
      </c>
      <c r="I7857">
        <f t="shared" si="244"/>
        <v>0</v>
      </c>
      <c r="J7857">
        <f t="shared" si="245"/>
        <v>0</v>
      </c>
    </row>
    <row r="7858" spans="1:10" x14ac:dyDescent="0.3">
      <c r="A7858">
        <v>11</v>
      </c>
      <c r="B7858">
        <v>24</v>
      </c>
      <c r="C7858">
        <v>8</v>
      </c>
      <c r="I7858">
        <f t="shared" si="244"/>
        <v>0</v>
      </c>
      <c r="J7858">
        <f t="shared" si="245"/>
        <v>0</v>
      </c>
    </row>
    <row r="7859" spans="1:10" x14ac:dyDescent="0.3">
      <c r="A7859">
        <v>11</v>
      </c>
      <c r="B7859">
        <v>24</v>
      </c>
      <c r="C7859">
        <v>9</v>
      </c>
      <c r="I7859">
        <f t="shared" si="244"/>
        <v>0</v>
      </c>
      <c r="J7859">
        <f t="shared" si="245"/>
        <v>0</v>
      </c>
    </row>
    <row r="7860" spans="1:10" x14ac:dyDescent="0.3">
      <c r="A7860">
        <v>11</v>
      </c>
      <c r="B7860">
        <v>24</v>
      </c>
      <c r="C7860">
        <v>10</v>
      </c>
      <c r="I7860">
        <f t="shared" si="244"/>
        <v>0</v>
      </c>
      <c r="J7860">
        <f t="shared" si="245"/>
        <v>0</v>
      </c>
    </row>
    <row r="7861" spans="1:10" x14ac:dyDescent="0.3">
      <c r="A7861">
        <v>11</v>
      </c>
      <c r="B7861">
        <v>24</v>
      </c>
      <c r="C7861">
        <v>11</v>
      </c>
      <c r="I7861">
        <f t="shared" si="244"/>
        <v>0</v>
      </c>
      <c r="J7861">
        <f t="shared" si="245"/>
        <v>0</v>
      </c>
    </row>
    <row r="7862" spans="1:10" x14ac:dyDescent="0.3">
      <c r="A7862">
        <v>11</v>
      </c>
      <c r="B7862">
        <v>24</v>
      </c>
      <c r="C7862">
        <v>12</v>
      </c>
      <c r="I7862">
        <f t="shared" si="244"/>
        <v>0</v>
      </c>
      <c r="J7862">
        <f t="shared" si="245"/>
        <v>0</v>
      </c>
    </row>
    <row r="7863" spans="1:10" x14ac:dyDescent="0.3">
      <c r="A7863">
        <v>11</v>
      </c>
      <c r="B7863">
        <v>24</v>
      </c>
      <c r="C7863">
        <v>13</v>
      </c>
      <c r="I7863">
        <f t="shared" si="244"/>
        <v>0</v>
      </c>
      <c r="J7863">
        <f t="shared" si="245"/>
        <v>0</v>
      </c>
    </row>
    <row r="7864" spans="1:10" x14ac:dyDescent="0.3">
      <c r="A7864">
        <v>11</v>
      </c>
      <c r="B7864">
        <v>24</v>
      </c>
      <c r="C7864">
        <v>14</v>
      </c>
      <c r="I7864">
        <f t="shared" si="244"/>
        <v>0</v>
      </c>
      <c r="J7864">
        <f t="shared" si="245"/>
        <v>0</v>
      </c>
    </row>
    <row r="7865" spans="1:10" x14ac:dyDescent="0.3">
      <c r="A7865">
        <v>11</v>
      </c>
      <c r="B7865">
        <v>24</v>
      </c>
      <c r="C7865">
        <v>15</v>
      </c>
      <c r="I7865">
        <f t="shared" si="244"/>
        <v>0</v>
      </c>
      <c r="J7865">
        <f t="shared" si="245"/>
        <v>0</v>
      </c>
    </row>
    <row r="7866" spans="1:10" x14ac:dyDescent="0.3">
      <c r="A7866">
        <v>11</v>
      </c>
      <c r="B7866">
        <v>24</v>
      </c>
      <c r="C7866">
        <v>16</v>
      </c>
      <c r="I7866">
        <f t="shared" si="244"/>
        <v>0</v>
      </c>
      <c r="J7866">
        <f t="shared" si="245"/>
        <v>0</v>
      </c>
    </row>
    <row r="7867" spans="1:10" x14ac:dyDescent="0.3">
      <c r="A7867">
        <v>11</v>
      </c>
      <c r="B7867">
        <v>24</v>
      </c>
      <c r="C7867">
        <v>17</v>
      </c>
      <c r="I7867">
        <f t="shared" si="244"/>
        <v>0</v>
      </c>
      <c r="J7867">
        <f t="shared" si="245"/>
        <v>0</v>
      </c>
    </row>
    <row r="7868" spans="1:10" x14ac:dyDescent="0.3">
      <c r="A7868">
        <v>11</v>
      </c>
      <c r="B7868">
        <v>24</v>
      </c>
      <c r="C7868">
        <v>18</v>
      </c>
      <c r="I7868">
        <f t="shared" si="244"/>
        <v>0</v>
      </c>
      <c r="J7868">
        <f t="shared" si="245"/>
        <v>0</v>
      </c>
    </row>
    <row r="7869" spans="1:10" x14ac:dyDescent="0.3">
      <c r="A7869">
        <v>11</v>
      </c>
      <c r="B7869">
        <v>24</v>
      </c>
      <c r="C7869">
        <v>19</v>
      </c>
      <c r="I7869">
        <f t="shared" si="244"/>
        <v>0</v>
      </c>
      <c r="J7869">
        <f t="shared" si="245"/>
        <v>0</v>
      </c>
    </row>
    <row r="7870" spans="1:10" x14ac:dyDescent="0.3">
      <c r="A7870">
        <v>11</v>
      </c>
      <c r="B7870">
        <v>24</v>
      </c>
      <c r="C7870">
        <v>20</v>
      </c>
      <c r="I7870">
        <f t="shared" si="244"/>
        <v>0</v>
      </c>
      <c r="J7870">
        <f t="shared" si="245"/>
        <v>0</v>
      </c>
    </row>
    <row r="7871" spans="1:10" x14ac:dyDescent="0.3">
      <c r="A7871">
        <v>11</v>
      </c>
      <c r="B7871">
        <v>24</v>
      </c>
      <c r="C7871">
        <v>21</v>
      </c>
      <c r="I7871">
        <f t="shared" si="244"/>
        <v>0</v>
      </c>
      <c r="J7871">
        <f t="shared" si="245"/>
        <v>0</v>
      </c>
    </row>
    <row r="7872" spans="1:10" x14ac:dyDescent="0.3">
      <c r="A7872">
        <v>11</v>
      </c>
      <c r="B7872">
        <v>24</v>
      </c>
      <c r="C7872">
        <v>22</v>
      </c>
      <c r="I7872">
        <f t="shared" si="244"/>
        <v>0</v>
      </c>
      <c r="J7872">
        <f t="shared" si="245"/>
        <v>0</v>
      </c>
    </row>
    <row r="7873" spans="1:10" x14ac:dyDescent="0.3">
      <c r="A7873">
        <v>11</v>
      </c>
      <c r="B7873">
        <v>24</v>
      </c>
      <c r="C7873">
        <v>23</v>
      </c>
      <c r="I7873">
        <f t="shared" si="244"/>
        <v>0</v>
      </c>
      <c r="J7873">
        <f t="shared" si="245"/>
        <v>0</v>
      </c>
    </row>
    <row r="7874" spans="1:10" x14ac:dyDescent="0.3">
      <c r="A7874">
        <v>11</v>
      </c>
      <c r="B7874">
        <v>25</v>
      </c>
      <c r="C7874">
        <v>0</v>
      </c>
      <c r="I7874">
        <f t="shared" si="244"/>
        <v>0</v>
      </c>
      <c r="J7874">
        <f t="shared" si="245"/>
        <v>0</v>
      </c>
    </row>
    <row r="7875" spans="1:10" x14ac:dyDescent="0.3">
      <c r="A7875">
        <v>11</v>
      </c>
      <c r="B7875">
        <v>25</v>
      </c>
      <c r="C7875">
        <v>1</v>
      </c>
      <c r="I7875">
        <f t="shared" ref="I7875:I7938" si="246">IF(H7875&gt;20,H7875,0)</f>
        <v>0</v>
      </c>
      <c r="J7875">
        <f t="shared" ref="J7875:J7938" si="247">I7875*1000</f>
        <v>0</v>
      </c>
    </row>
    <row r="7876" spans="1:10" x14ac:dyDescent="0.3">
      <c r="A7876">
        <v>11</v>
      </c>
      <c r="B7876">
        <v>25</v>
      </c>
      <c r="C7876">
        <v>2</v>
      </c>
      <c r="I7876">
        <f t="shared" si="246"/>
        <v>0</v>
      </c>
      <c r="J7876">
        <f t="shared" si="247"/>
        <v>0</v>
      </c>
    </row>
    <row r="7877" spans="1:10" x14ac:dyDescent="0.3">
      <c r="A7877">
        <v>11</v>
      </c>
      <c r="B7877">
        <v>25</v>
      </c>
      <c r="C7877">
        <v>3</v>
      </c>
      <c r="I7877">
        <f t="shared" si="246"/>
        <v>0</v>
      </c>
      <c r="J7877">
        <f t="shared" si="247"/>
        <v>0</v>
      </c>
    </row>
    <row r="7878" spans="1:10" x14ac:dyDescent="0.3">
      <c r="A7878">
        <v>11</v>
      </c>
      <c r="B7878">
        <v>25</v>
      </c>
      <c r="C7878">
        <v>4</v>
      </c>
      <c r="I7878">
        <f t="shared" si="246"/>
        <v>0</v>
      </c>
      <c r="J7878">
        <f t="shared" si="247"/>
        <v>0</v>
      </c>
    </row>
    <row r="7879" spans="1:10" x14ac:dyDescent="0.3">
      <c r="A7879">
        <v>11</v>
      </c>
      <c r="B7879">
        <v>25</v>
      </c>
      <c r="C7879">
        <v>5</v>
      </c>
      <c r="I7879">
        <f t="shared" si="246"/>
        <v>0</v>
      </c>
      <c r="J7879">
        <f t="shared" si="247"/>
        <v>0</v>
      </c>
    </row>
    <row r="7880" spans="1:10" x14ac:dyDescent="0.3">
      <c r="A7880">
        <v>11</v>
      </c>
      <c r="B7880">
        <v>25</v>
      </c>
      <c r="C7880">
        <v>6</v>
      </c>
      <c r="I7880">
        <f t="shared" si="246"/>
        <v>0</v>
      </c>
      <c r="J7880">
        <f t="shared" si="247"/>
        <v>0</v>
      </c>
    </row>
    <row r="7881" spans="1:10" x14ac:dyDescent="0.3">
      <c r="A7881">
        <v>11</v>
      </c>
      <c r="B7881">
        <v>25</v>
      </c>
      <c r="C7881">
        <v>7</v>
      </c>
      <c r="I7881">
        <f t="shared" si="246"/>
        <v>0</v>
      </c>
      <c r="J7881">
        <f t="shared" si="247"/>
        <v>0</v>
      </c>
    </row>
    <row r="7882" spans="1:10" x14ac:dyDescent="0.3">
      <c r="A7882">
        <v>11</v>
      </c>
      <c r="B7882">
        <v>25</v>
      </c>
      <c r="C7882">
        <v>8</v>
      </c>
      <c r="I7882">
        <f t="shared" si="246"/>
        <v>0</v>
      </c>
      <c r="J7882">
        <f t="shared" si="247"/>
        <v>0</v>
      </c>
    </row>
    <row r="7883" spans="1:10" x14ac:dyDescent="0.3">
      <c r="A7883">
        <v>11</v>
      </c>
      <c r="B7883">
        <v>25</v>
      </c>
      <c r="C7883">
        <v>9</v>
      </c>
      <c r="I7883">
        <f t="shared" si="246"/>
        <v>0</v>
      </c>
      <c r="J7883">
        <f t="shared" si="247"/>
        <v>0</v>
      </c>
    </row>
    <row r="7884" spans="1:10" x14ac:dyDescent="0.3">
      <c r="A7884">
        <v>11</v>
      </c>
      <c r="B7884">
        <v>25</v>
      </c>
      <c r="C7884">
        <v>10</v>
      </c>
      <c r="I7884">
        <f t="shared" si="246"/>
        <v>0</v>
      </c>
      <c r="J7884">
        <f t="shared" si="247"/>
        <v>0</v>
      </c>
    </row>
    <row r="7885" spans="1:10" x14ac:dyDescent="0.3">
      <c r="A7885">
        <v>11</v>
      </c>
      <c r="B7885">
        <v>25</v>
      </c>
      <c r="C7885">
        <v>11</v>
      </c>
      <c r="I7885">
        <f t="shared" si="246"/>
        <v>0</v>
      </c>
      <c r="J7885">
        <f t="shared" si="247"/>
        <v>0</v>
      </c>
    </row>
    <row r="7886" spans="1:10" x14ac:dyDescent="0.3">
      <c r="A7886">
        <v>11</v>
      </c>
      <c r="B7886">
        <v>25</v>
      </c>
      <c r="C7886">
        <v>12</v>
      </c>
      <c r="I7886">
        <f t="shared" si="246"/>
        <v>0</v>
      </c>
      <c r="J7886">
        <f t="shared" si="247"/>
        <v>0</v>
      </c>
    </row>
    <row r="7887" spans="1:10" x14ac:dyDescent="0.3">
      <c r="A7887">
        <v>11</v>
      </c>
      <c r="B7887">
        <v>25</v>
      </c>
      <c r="C7887">
        <v>13</v>
      </c>
      <c r="I7887">
        <f t="shared" si="246"/>
        <v>0</v>
      </c>
      <c r="J7887">
        <f t="shared" si="247"/>
        <v>0</v>
      </c>
    </row>
    <row r="7888" spans="1:10" x14ac:dyDescent="0.3">
      <c r="A7888">
        <v>11</v>
      </c>
      <c r="B7888">
        <v>25</v>
      </c>
      <c r="C7888">
        <v>14</v>
      </c>
      <c r="I7888">
        <f t="shared" si="246"/>
        <v>0</v>
      </c>
      <c r="J7888">
        <f t="shared" si="247"/>
        <v>0</v>
      </c>
    </row>
    <row r="7889" spans="1:10" x14ac:dyDescent="0.3">
      <c r="A7889">
        <v>11</v>
      </c>
      <c r="B7889">
        <v>25</v>
      </c>
      <c r="C7889">
        <v>15</v>
      </c>
      <c r="I7889">
        <f t="shared" si="246"/>
        <v>0</v>
      </c>
      <c r="J7889">
        <f t="shared" si="247"/>
        <v>0</v>
      </c>
    </row>
    <row r="7890" spans="1:10" x14ac:dyDescent="0.3">
      <c r="A7890">
        <v>11</v>
      </c>
      <c r="B7890">
        <v>25</v>
      </c>
      <c r="C7890">
        <v>16</v>
      </c>
      <c r="I7890">
        <f t="shared" si="246"/>
        <v>0</v>
      </c>
      <c r="J7890">
        <f t="shared" si="247"/>
        <v>0</v>
      </c>
    </row>
    <row r="7891" spans="1:10" x14ac:dyDescent="0.3">
      <c r="A7891">
        <v>11</v>
      </c>
      <c r="B7891">
        <v>25</v>
      </c>
      <c r="C7891">
        <v>17</v>
      </c>
      <c r="I7891">
        <f t="shared" si="246"/>
        <v>0</v>
      </c>
      <c r="J7891">
        <f t="shared" si="247"/>
        <v>0</v>
      </c>
    </row>
    <row r="7892" spans="1:10" x14ac:dyDescent="0.3">
      <c r="A7892">
        <v>11</v>
      </c>
      <c r="B7892">
        <v>25</v>
      </c>
      <c r="C7892">
        <v>18</v>
      </c>
      <c r="I7892">
        <f t="shared" si="246"/>
        <v>0</v>
      </c>
      <c r="J7892">
        <f t="shared" si="247"/>
        <v>0</v>
      </c>
    </row>
    <row r="7893" spans="1:10" x14ac:dyDescent="0.3">
      <c r="A7893">
        <v>11</v>
      </c>
      <c r="B7893">
        <v>25</v>
      </c>
      <c r="C7893">
        <v>19</v>
      </c>
      <c r="I7893">
        <f t="shared" si="246"/>
        <v>0</v>
      </c>
      <c r="J7893">
        <f t="shared" si="247"/>
        <v>0</v>
      </c>
    </row>
    <row r="7894" spans="1:10" x14ac:dyDescent="0.3">
      <c r="A7894">
        <v>11</v>
      </c>
      <c r="B7894">
        <v>25</v>
      </c>
      <c r="C7894">
        <v>20</v>
      </c>
      <c r="I7894">
        <f t="shared" si="246"/>
        <v>0</v>
      </c>
      <c r="J7894">
        <f t="shared" si="247"/>
        <v>0</v>
      </c>
    </row>
    <row r="7895" spans="1:10" x14ac:dyDescent="0.3">
      <c r="A7895">
        <v>11</v>
      </c>
      <c r="B7895">
        <v>25</v>
      </c>
      <c r="C7895">
        <v>21</v>
      </c>
      <c r="I7895">
        <f t="shared" si="246"/>
        <v>0</v>
      </c>
      <c r="J7895">
        <f t="shared" si="247"/>
        <v>0</v>
      </c>
    </row>
    <row r="7896" spans="1:10" x14ac:dyDescent="0.3">
      <c r="A7896">
        <v>11</v>
      </c>
      <c r="B7896">
        <v>25</v>
      </c>
      <c r="C7896">
        <v>22</v>
      </c>
      <c r="I7896">
        <f t="shared" si="246"/>
        <v>0</v>
      </c>
      <c r="J7896">
        <f t="shared" si="247"/>
        <v>0</v>
      </c>
    </row>
    <row r="7897" spans="1:10" x14ac:dyDescent="0.3">
      <c r="A7897">
        <v>11</v>
      </c>
      <c r="B7897">
        <v>25</v>
      </c>
      <c r="C7897">
        <v>23</v>
      </c>
      <c r="I7897">
        <f t="shared" si="246"/>
        <v>0</v>
      </c>
      <c r="J7897">
        <f t="shared" si="247"/>
        <v>0</v>
      </c>
    </row>
    <row r="7898" spans="1:10" x14ac:dyDescent="0.3">
      <c r="A7898">
        <v>11</v>
      </c>
      <c r="B7898">
        <v>26</v>
      </c>
      <c r="C7898">
        <v>0</v>
      </c>
      <c r="I7898">
        <f t="shared" si="246"/>
        <v>0</v>
      </c>
      <c r="J7898">
        <f t="shared" si="247"/>
        <v>0</v>
      </c>
    </row>
    <row r="7899" spans="1:10" x14ac:dyDescent="0.3">
      <c r="A7899">
        <v>11</v>
      </c>
      <c r="B7899">
        <v>26</v>
      </c>
      <c r="C7899">
        <v>1</v>
      </c>
      <c r="I7899">
        <f t="shared" si="246"/>
        <v>0</v>
      </c>
      <c r="J7899">
        <f t="shared" si="247"/>
        <v>0</v>
      </c>
    </row>
    <row r="7900" spans="1:10" x14ac:dyDescent="0.3">
      <c r="A7900">
        <v>11</v>
      </c>
      <c r="B7900">
        <v>26</v>
      </c>
      <c r="C7900">
        <v>2</v>
      </c>
      <c r="I7900">
        <f t="shared" si="246"/>
        <v>0</v>
      </c>
      <c r="J7900">
        <f t="shared" si="247"/>
        <v>0</v>
      </c>
    </row>
    <row r="7901" spans="1:10" x14ac:dyDescent="0.3">
      <c r="A7901">
        <v>11</v>
      </c>
      <c r="B7901">
        <v>26</v>
      </c>
      <c r="C7901">
        <v>3</v>
      </c>
      <c r="I7901">
        <f t="shared" si="246"/>
        <v>0</v>
      </c>
      <c r="J7901">
        <f t="shared" si="247"/>
        <v>0</v>
      </c>
    </row>
    <row r="7902" spans="1:10" x14ac:dyDescent="0.3">
      <c r="A7902">
        <v>11</v>
      </c>
      <c r="B7902">
        <v>26</v>
      </c>
      <c r="C7902">
        <v>4</v>
      </c>
      <c r="I7902">
        <f t="shared" si="246"/>
        <v>0</v>
      </c>
      <c r="J7902">
        <f t="shared" si="247"/>
        <v>0</v>
      </c>
    </row>
    <row r="7903" spans="1:10" x14ac:dyDescent="0.3">
      <c r="A7903">
        <v>11</v>
      </c>
      <c r="B7903">
        <v>26</v>
      </c>
      <c r="C7903">
        <v>5</v>
      </c>
      <c r="I7903">
        <f t="shared" si="246"/>
        <v>0</v>
      </c>
      <c r="J7903">
        <f t="shared" si="247"/>
        <v>0</v>
      </c>
    </row>
    <row r="7904" spans="1:10" x14ac:dyDescent="0.3">
      <c r="A7904">
        <v>11</v>
      </c>
      <c r="B7904">
        <v>26</v>
      </c>
      <c r="C7904">
        <v>6</v>
      </c>
      <c r="I7904">
        <f t="shared" si="246"/>
        <v>0</v>
      </c>
      <c r="J7904">
        <f t="shared" si="247"/>
        <v>0</v>
      </c>
    </row>
    <row r="7905" spans="1:10" x14ac:dyDescent="0.3">
      <c r="A7905">
        <v>11</v>
      </c>
      <c r="B7905">
        <v>26</v>
      </c>
      <c r="C7905">
        <v>7</v>
      </c>
      <c r="I7905">
        <f t="shared" si="246"/>
        <v>0</v>
      </c>
      <c r="J7905">
        <f t="shared" si="247"/>
        <v>0</v>
      </c>
    </row>
    <row r="7906" spans="1:10" x14ac:dyDescent="0.3">
      <c r="A7906">
        <v>11</v>
      </c>
      <c r="B7906">
        <v>26</v>
      </c>
      <c r="C7906">
        <v>8</v>
      </c>
      <c r="I7906">
        <f t="shared" si="246"/>
        <v>0</v>
      </c>
      <c r="J7906">
        <f t="shared" si="247"/>
        <v>0</v>
      </c>
    </row>
    <row r="7907" spans="1:10" x14ac:dyDescent="0.3">
      <c r="A7907">
        <v>11</v>
      </c>
      <c r="B7907">
        <v>26</v>
      </c>
      <c r="C7907">
        <v>9</v>
      </c>
      <c r="I7907">
        <f t="shared" si="246"/>
        <v>0</v>
      </c>
      <c r="J7907">
        <f t="shared" si="247"/>
        <v>0</v>
      </c>
    </row>
    <row r="7908" spans="1:10" x14ac:dyDescent="0.3">
      <c r="A7908">
        <v>11</v>
      </c>
      <c r="B7908">
        <v>26</v>
      </c>
      <c r="C7908">
        <v>10</v>
      </c>
      <c r="I7908">
        <f t="shared" si="246"/>
        <v>0</v>
      </c>
      <c r="J7908">
        <f t="shared" si="247"/>
        <v>0</v>
      </c>
    </row>
    <row r="7909" spans="1:10" x14ac:dyDescent="0.3">
      <c r="A7909">
        <v>11</v>
      </c>
      <c r="B7909">
        <v>26</v>
      </c>
      <c r="C7909">
        <v>11</v>
      </c>
      <c r="I7909">
        <f t="shared" si="246"/>
        <v>0</v>
      </c>
      <c r="J7909">
        <f t="shared" si="247"/>
        <v>0</v>
      </c>
    </row>
    <row r="7910" spans="1:10" x14ac:dyDescent="0.3">
      <c r="A7910">
        <v>11</v>
      </c>
      <c r="B7910">
        <v>26</v>
      </c>
      <c r="C7910">
        <v>12</v>
      </c>
      <c r="I7910">
        <f t="shared" si="246"/>
        <v>0</v>
      </c>
      <c r="J7910">
        <f t="shared" si="247"/>
        <v>0</v>
      </c>
    </row>
    <row r="7911" spans="1:10" x14ac:dyDescent="0.3">
      <c r="A7911">
        <v>11</v>
      </c>
      <c r="B7911">
        <v>26</v>
      </c>
      <c r="C7911">
        <v>13</v>
      </c>
      <c r="I7911">
        <f t="shared" si="246"/>
        <v>0</v>
      </c>
      <c r="J7911">
        <f t="shared" si="247"/>
        <v>0</v>
      </c>
    </row>
    <row r="7912" spans="1:10" x14ac:dyDescent="0.3">
      <c r="A7912">
        <v>11</v>
      </c>
      <c r="B7912">
        <v>26</v>
      </c>
      <c r="C7912">
        <v>14</v>
      </c>
      <c r="I7912">
        <f t="shared" si="246"/>
        <v>0</v>
      </c>
      <c r="J7912">
        <f t="shared" si="247"/>
        <v>0</v>
      </c>
    </row>
    <row r="7913" spans="1:10" x14ac:dyDescent="0.3">
      <c r="A7913">
        <v>11</v>
      </c>
      <c r="B7913">
        <v>26</v>
      </c>
      <c r="C7913">
        <v>15</v>
      </c>
      <c r="I7913">
        <f t="shared" si="246"/>
        <v>0</v>
      </c>
      <c r="J7913">
        <f t="shared" si="247"/>
        <v>0</v>
      </c>
    </row>
    <row r="7914" spans="1:10" x14ac:dyDescent="0.3">
      <c r="A7914">
        <v>11</v>
      </c>
      <c r="B7914">
        <v>26</v>
      </c>
      <c r="C7914">
        <v>16</v>
      </c>
      <c r="I7914">
        <f t="shared" si="246"/>
        <v>0</v>
      </c>
      <c r="J7914">
        <f t="shared" si="247"/>
        <v>0</v>
      </c>
    </row>
    <row r="7915" spans="1:10" x14ac:dyDescent="0.3">
      <c r="A7915">
        <v>11</v>
      </c>
      <c r="B7915">
        <v>26</v>
      </c>
      <c r="C7915">
        <v>17</v>
      </c>
      <c r="I7915">
        <f t="shared" si="246"/>
        <v>0</v>
      </c>
      <c r="J7915">
        <f t="shared" si="247"/>
        <v>0</v>
      </c>
    </row>
    <row r="7916" spans="1:10" x14ac:dyDescent="0.3">
      <c r="A7916">
        <v>11</v>
      </c>
      <c r="B7916">
        <v>26</v>
      </c>
      <c r="C7916">
        <v>18</v>
      </c>
      <c r="I7916">
        <f t="shared" si="246"/>
        <v>0</v>
      </c>
      <c r="J7916">
        <f t="shared" si="247"/>
        <v>0</v>
      </c>
    </row>
    <row r="7917" spans="1:10" x14ac:dyDescent="0.3">
      <c r="A7917">
        <v>11</v>
      </c>
      <c r="B7917">
        <v>26</v>
      </c>
      <c r="C7917">
        <v>19</v>
      </c>
      <c r="I7917">
        <f t="shared" si="246"/>
        <v>0</v>
      </c>
      <c r="J7917">
        <f t="shared" si="247"/>
        <v>0</v>
      </c>
    </row>
    <row r="7918" spans="1:10" x14ac:dyDescent="0.3">
      <c r="A7918">
        <v>11</v>
      </c>
      <c r="B7918">
        <v>26</v>
      </c>
      <c r="C7918">
        <v>20</v>
      </c>
      <c r="I7918">
        <f t="shared" si="246"/>
        <v>0</v>
      </c>
      <c r="J7918">
        <f t="shared" si="247"/>
        <v>0</v>
      </c>
    </row>
    <row r="7919" spans="1:10" x14ac:dyDescent="0.3">
      <c r="A7919">
        <v>11</v>
      </c>
      <c r="B7919">
        <v>26</v>
      </c>
      <c r="C7919">
        <v>21</v>
      </c>
      <c r="I7919">
        <f t="shared" si="246"/>
        <v>0</v>
      </c>
      <c r="J7919">
        <f t="shared" si="247"/>
        <v>0</v>
      </c>
    </row>
    <row r="7920" spans="1:10" x14ac:dyDescent="0.3">
      <c r="A7920">
        <v>11</v>
      </c>
      <c r="B7920">
        <v>26</v>
      </c>
      <c r="C7920">
        <v>22</v>
      </c>
      <c r="I7920">
        <f t="shared" si="246"/>
        <v>0</v>
      </c>
      <c r="J7920">
        <f t="shared" si="247"/>
        <v>0</v>
      </c>
    </row>
    <row r="7921" spans="1:10" x14ac:dyDescent="0.3">
      <c r="A7921">
        <v>11</v>
      </c>
      <c r="B7921">
        <v>26</v>
      </c>
      <c r="C7921">
        <v>23</v>
      </c>
      <c r="I7921">
        <f t="shared" si="246"/>
        <v>0</v>
      </c>
      <c r="J7921">
        <f t="shared" si="247"/>
        <v>0</v>
      </c>
    </row>
    <row r="7922" spans="1:10" x14ac:dyDescent="0.3">
      <c r="A7922">
        <v>11</v>
      </c>
      <c r="B7922">
        <v>27</v>
      </c>
      <c r="C7922">
        <v>0</v>
      </c>
      <c r="I7922">
        <f t="shared" si="246"/>
        <v>0</v>
      </c>
      <c r="J7922">
        <f t="shared" si="247"/>
        <v>0</v>
      </c>
    </row>
    <row r="7923" spans="1:10" x14ac:dyDescent="0.3">
      <c r="A7923">
        <v>11</v>
      </c>
      <c r="B7923">
        <v>27</v>
      </c>
      <c r="C7923">
        <v>1</v>
      </c>
      <c r="I7923">
        <f t="shared" si="246"/>
        <v>0</v>
      </c>
      <c r="J7923">
        <f t="shared" si="247"/>
        <v>0</v>
      </c>
    </row>
    <row r="7924" spans="1:10" x14ac:dyDescent="0.3">
      <c r="A7924">
        <v>11</v>
      </c>
      <c r="B7924">
        <v>27</v>
      </c>
      <c r="C7924">
        <v>2</v>
      </c>
      <c r="I7924">
        <f t="shared" si="246"/>
        <v>0</v>
      </c>
      <c r="J7924">
        <f t="shared" si="247"/>
        <v>0</v>
      </c>
    </row>
    <row r="7925" spans="1:10" x14ac:dyDescent="0.3">
      <c r="A7925">
        <v>11</v>
      </c>
      <c r="B7925">
        <v>27</v>
      </c>
      <c r="C7925">
        <v>3</v>
      </c>
      <c r="I7925">
        <f t="shared" si="246"/>
        <v>0</v>
      </c>
      <c r="J7925">
        <f t="shared" si="247"/>
        <v>0</v>
      </c>
    </row>
    <row r="7926" spans="1:10" x14ac:dyDescent="0.3">
      <c r="A7926">
        <v>11</v>
      </c>
      <c r="B7926">
        <v>27</v>
      </c>
      <c r="C7926">
        <v>4</v>
      </c>
      <c r="I7926">
        <f t="shared" si="246"/>
        <v>0</v>
      </c>
      <c r="J7926">
        <f t="shared" si="247"/>
        <v>0</v>
      </c>
    </row>
    <row r="7927" spans="1:10" x14ac:dyDescent="0.3">
      <c r="A7927">
        <v>11</v>
      </c>
      <c r="B7927">
        <v>27</v>
      </c>
      <c r="C7927">
        <v>5</v>
      </c>
      <c r="I7927">
        <f t="shared" si="246"/>
        <v>0</v>
      </c>
      <c r="J7927">
        <f t="shared" si="247"/>
        <v>0</v>
      </c>
    </row>
    <row r="7928" spans="1:10" x14ac:dyDescent="0.3">
      <c r="A7928">
        <v>11</v>
      </c>
      <c r="B7928">
        <v>27</v>
      </c>
      <c r="C7928">
        <v>6</v>
      </c>
      <c r="I7928">
        <f t="shared" si="246"/>
        <v>0</v>
      </c>
      <c r="J7928">
        <f t="shared" si="247"/>
        <v>0</v>
      </c>
    </row>
    <row r="7929" spans="1:10" x14ac:dyDescent="0.3">
      <c r="A7929">
        <v>11</v>
      </c>
      <c r="B7929">
        <v>27</v>
      </c>
      <c r="C7929">
        <v>7</v>
      </c>
      <c r="I7929">
        <f t="shared" si="246"/>
        <v>0</v>
      </c>
      <c r="J7929">
        <f t="shared" si="247"/>
        <v>0</v>
      </c>
    </row>
    <row r="7930" spans="1:10" x14ac:dyDescent="0.3">
      <c r="A7930">
        <v>11</v>
      </c>
      <c r="B7930">
        <v>27</v>
      </c>
      <c r="C7930">
        <v>8</v>
      </c>
      <c r="I7930">
        <f t="shared" si="246"/>
        <v>0</v>
      </c>
      <c r="J7930">
        <f t="shared" si="247"/>
        <v>0</v>
      </c>
    </row>
    <row r="7931" spans="1:10" x14ac:dyDescent="0.3">
      <c r="A7931">
        <v>11</v>
      </c>
      <c r="B7931">
        <v>27</v>
      </c>
      <c r="C7931">
        <v>9</v>
      </c>
      <c r="I7931">
        <f t="shared" si="246"/>
        <v>0</v>
      </c>
      <c r="J7931">
        <f t="shared" si="247"/>
        <v>0</v>
      </c>
    </row>
    <row r="7932" spans="1:10" x14ac:dyDescent="0.3">
      <c r="A7932">
        <v>11</v>
      </c>
      <c r="B7932">
        <v>27</v>
      </c>
      <c r="C7932">
        <v>10</v>
      </c>
      <c r="I7932">
        <f t="shared" si="246"/>
        <v>0</v>
      </c>
      <c r="J7932">
        <f t="shared" si="247"/>
        <v>0</v>
      </c>
    </row>
    <row r="7933" spans="1:10" x14ac:dyDescent="0.3">
      <c r="A7933">
        <v>11</v>
      </c>
      <c r="B7933">
        <v>27</v>
      </c>
      <c r="C7933">
        <v>11</v>
      </c>
      <c r="I7933">
        <f t="shared" si="246"/>
        <v>0</v>
      </c>
      <c r="J7933">
        <f t="shared" si="247"/>
        <v>0</v>
      </c>
    </row>
    <row r="7934" spans="1:10" x14ac:dyDescent="0.3">
      <c r="A7934">
        <v>11</v>
      </c>
      <c r="B7934">
        <v>27</v>
      </c>
      <c r="C7934">
        <v>12</v>
      </c>
      <c r="I7934">
        <f t="shared" si="246"/>
        <v>0</v>
      </c>
      <c r="J7934">
        <f t="shared" si="247"/>
        <v>0</v>
      </c>
    </row>
    <row r="7935" spans="1:10" x14ac:dyDescent="0.3">
      <c r="A7935">
        <v>11</v>
      </c>
      <c r="B7935">
        <v>27</v>
      </c>
      <c r="C7935">
        <v>13</v>
      </c>
      <c r="I7935">
        <f t="shared" si="246"/>
        <v>0</v>
      </c>
      <c r="J7935">
        <f t="shared" si="247"/>
        <v>0</v>
      </c>
    </row>
    <row r="7936" spans="1:10" x14ac:dyDescent="0.3">
      <c r="A7936">
        <v>11</v>
      </c>
      <c r="B7936">
        <v>27</v>
      </c>
      <c r="C7936">
        <v>14</v>
      </c>
      <c r="I7936">
        <f t="shared" si="246"/>
        <v>0</v>
      </c>
      <c r="J7936">
        <f t="shared" si="247"/>
        <v>0</v>
      </c>
    </row>
    <row r="7937" spans="1:10" x14ac:dyDescent="0.3">
      <c r="A7937">
        <v>11</v>
      </c>
      <c r="B7937">
        <v>27</v>
      </c>
      <c r="C7937">
        <v>15</v>
      </c>
      <c r="I7937">
        <f t="shared" si="246"/>
        <v>0</v>
      </c>
      <c r="J7937">
        <f t="shared" si="247"/>
        <v>0</v>
      </c>
    </row>
    <row r="7938" spans="1:10" x14ac:dyDescent="0.3">
      <c r="A7938">
        <v>11</v>
      </c>
      <c r="B7938">
        <v>27</v>
      </c>
      <c r="C7938">
        <v>16</v>
      </c>
      <c r="I7938">
        <f t="shared" si="246"/>
        <v>0</v>
      </c>
      <c r="J7938">
        <f t="shared" si="247"/>
        <v>0</v>
      </c>
    </row>
    <row r="7939" spans="1:10" x14ac:dyDescent="0.3">
      <c r="A7939">
        <v>11</v>
      </c>
      <c r="B7939">
        <v>27</v>
      </c>
      <c r="C7939">
        <v>17</v>
      </c>
      <c r="I7939">
        <f t="shared" ref="I7939:I8002" si="248">IF(H7939&gt;20,H7939,0)</f>
        <v>0</v>
      </c>
      <c r="J7939">
        <f t="shared" ref="J7939:J8002" si="249">I7939*1000</f>
        <v>0</v>
      </c>
    </row>
    <row r="7940" spans="1:10" x14ac:dyDescent="0.3">
      <c r="A7940">
        <v>11</v>
      </c>
      <c r="B7940">
        <v>27</v>
      </c>
      <c r="C7940">
        <v>18</v>
      </c>
      <c r="I7940">
        <f t="shared" si="248"/>
        <v>0</v>
      </c>
      <c r="J7940">
        <f t="shared" si="249"/>
        <v>0</v>
      </c>
    </row>
    <row r="7941" spans="1:10" x14ac:dyDescent="0.3">
      <c r="A7941">
        <v>11</v>
      </c>
      <c r="B7941">
        <v>27</v>
      </c>
      <c r="C7941">
        <v>19</v>
      </c>
      <c r="I7941">
        <f t="shared" si="248"/>
        <v>0</v>
      </c>
      <c r="J7941">
        <f t="shared" si="249"/>
        <v>0</v>
      </c>
    </row>
    <row r="7942" spans="1:10" x14ac:dyDescent="0.3">
      <c r="A7942">
        <v>11</v>
      </c>
      <c r="B7942">
        <v>27</v>
      </c>
      <c r="C7942">
        <v>20</v>
      </c>
      <c r="I7942">
        <f t="shared" si="248"/>
        <v>0</v>
      </c>
      <c r="J7942">
        <f t="shared" si="249"/>
        <v>0</v>
      </c>
    </row>
    <row r="7943" spans="1:10" x14ac:dyDescent="0.3">
      <c r="A7943">
        <v>11</v>
      </c>
      <c r="B7943">
        <v>27</v>
      </c>
      <c r="C7943">
        <v>21</v>
      </c>
      <c r="I7943">
        <f t="shared" si="248"/>
        <v>0</v>
      </c>
      <c r="J7943">
        <f t="shared" si="249"/>
        <v>0</v>
      </c>
    </row>
    <row r="7944" spans="1:10" x14ac:dyDescent="0.3">
      <c r="A7944">
        <v>11</v>
      </c>
      <c r="B7944">
        <v>27</v>
      </c>
      <c r="C7944">
        <v>22</v>
      </c>
      <c r="I7944">
        <f t="shared" si="248"/>
        <v>0</v>
      </c>
      <c r="J7944">
        <f t="shared" si="249"/>
        <v>0</v>
      </c>
    </row>
    <row r="7945" spans="1:10" x14ac:dyDescent="0.3">
      <c r="A7945">
        <v>11</v>
      </c>
      <c r="B7945">
        <v>27</v>
      </c>
      <c r="C7945">
        <v>23</v>
      </c>
      <c r="I7945">
        <f t="shared" si="248"/>
        <v>0</v>
      </c>
      <c r="J7945">
        <f t="shared" si="249"/>
        <v>0</v>
      </c>
    </row>
    <row r="7946" spans="1:10" x14ac:dyDescent="0.3">
      <c r="A7946">
        <v>11</v>
      </c>
      <c r="B7946">
        <v>28</v>
      </c>
      <c r="C7946">
        <v>0</v>
      </c>
      <c r="I7946">
        <f t="shared" si="248"/>
        <v>0</v>
      </c>
      <c r="J7946">
        <f t="shared" si="249"/>
        <v>0</v>
      </c>
    </row>
    <row r="7947" spans="1:10" x14ac:dyDescent="0.3">
      <c r="A7947">
        <v>11</v>
      </c>
      <c r="B7947">
        <v>28</v>
      </c>
      <c r="C7947">
        <v>1</v>
      </c>
      <c r="I7947">
        <f t="shared" si="248"/>
        <v>0</v>
      </c>
      <c r="J7947">
        <f t="shared" si="249"/>
        <v>0</v>
      </c>
    </row>
    <row r="7948" spans="1:10" x14ac:dyDescent="0.3">
      <c r="A7948">
        <v>11</v>
      </c>
      <c r="B7948">
        <v>28</v>
      </c>
      <c r="C7948">
        <v>2</v>
      </c>
      <c r="I7948">
        <f t="shared" si="248"/>
        <v>0</v>
      </c>
      <c r="J7948">
        <f t="shared" si="249"/>
        <v>0</v>
      </c>
    </row>
    <row r="7949" spans="1:10" x14ac:dyDescent="0.3">
      <c r="A7949">
        <v>11</v>
      </c>
      <c r="B7949">
        <v>28</v>
      </c>
      <c r="C7949">
        <v>3</v>
      </c>
      <c r="I7949">
        <f t="shared" si="248"/>
        <v>0</v>
      </c>
      <c r="J7949">
        <f t="shared" si="249"/>
        <v>0</v>
      </c>
    </row>
    <row r="7950" spans="1:10" x14ac:dyDescent="0.3">
      <c r="A7950">
        <v>11</v>
      </c>
      <c r="B7950">
        <v>28</v>
      </c>
      <c r="C7950">
        <v>4</v>
      </c>
      <c r="I7950">
        <f t="shared" si="248"/>
        <v>0</v>
      </c>
      <c r="J7950">
        <f t="shared" si="249"/>
        <v>0</v>
      </c>
    </row>
    <row r="7951" spans="1:10" x14ac:dyDescent="0.3">
      <c r="A7951">
        <v>11</v>
      </c>
      <c r="B7951">
        <v>28</v>
      </c>
      <c r="C7951">
        <v>5</v>
      </c>
      <c r="I7951">
        <f t="shared" si="248"/>
        <v>0</v>
      </c>
      <c r="J7951">
        <f t="shared" si="249"/>
        <v>0</v>
      </c>
    </row>
    <row r="7952" spans="1:10" x14ac:dyDescent="0.3">
      <c r="A7952">
        <v>11</v>
      </c>
      <c r="B7952">
        <v>28</v>
      </c>
      <c r="C7952">
        <v>6</v>
      </c>
      <c r="I7952">
        <f t="shared" si="248"/>
        <v>0</v>
      </c>
      <c r="J7952">
        <f t="shared" si="249"/>
        <v>0</v>
      </c>
    </row>
    <row r="7953" spans="1:10" x14ac:dyDescent="0.3">
      <c r="A7953">
        <v>11</v>
      </c>
      <c r="B7953">
        <v>28</v>
      </c>
      <c r="C7953">
        <v>7</v>
      </c>
      <c r="I7953">
        <f t="shared" si="248"/>
        <v>0</v>
      </c>
      <c r="J7953">
        <f t="shared" si="249"/>
        <v>0</v>
      </c>
    </row>
    <row r="7954" spans="1:10" x14ac:dyDescent="0.3">
      <c r="A7954">
        <v>11</v>
      </c>
      <c r="B7954">
        <v>28</v>
      </c>
      <c r="C7954">
        <v>8</v>
      </c>
      <c r="I7954">
        <f t="shared" si="248"/>
        <v>0</v>
      </c>
      <c r="J7954">
        <f t="shared" si="249"/>
        <v>0</v>
      </c>
    </row>
    <row r="7955" spans="1:10" x14ac:dyDescent="0.3">
      <c r="A7955">
        <v>11</v>
      </c>
      <c r="B7955">
        <v>28</v>
      </c>
      <c r="C7955">
        <v>9</v>
      </c>
      <c r="I7955">
        <f t="shared" si="248"/>
        <v>0</v>
      </c>
      <c r="J7955">
        <f t="shared" si="249"/>
        <v>0</v>
      </c>
    </row>
    <row r="7956" spans="1:10" x14ac:dyDescent="0.3">
      <c r="A7956">
        <v>11</v>
      </c>
      <c r="B7956">
        <v>28</v>
      </c>
      <c r="C7956">
        <v>10</v>
      </c>
      <c r="I7956">
        <f t="shared" si="248"/>
        <v>0</v>
      </c>
      <c r="J7956">
        <f t="shared" si="249"/>
        <v>0</v>
      </c>
    </row>
    <row r="7957" spans="1:10" x14ac:dyDescent="0.3">
      <c r="A7957">
        <v>11</v>
      </c>
      <c r="B7957">
        <v>28</v>
      </c>
      <c r="C7957">
        <v>11</v>
      </c>
      <c r="I7957">
        <f t="shared" si="248"/>
        <v>0</v>
      </c>
      <c r="J7957">
        <f t="shared" si="249"/>
        <v>0</v>
      </c>
    </row>
    <row r="7958" spans="1:10" x14ac:dyDescent="0.3">
      <c r="A7958">
        <v>11</v>
      </c>
      <c r="B7958">
        <v>28</v>
      </c>
      <c r="C7958">
        <v>12</v>
      </c>
      <c r="I7958">
        <f t="shared" si="248"/>
        <v>0</v>
      </c>
      <c r="J7958">
        <f t="shared" si="249"/>
        <v>0</v>
      </c>
    </row>
    <row r="7959" spans="1:10" x14ac:dyDescent="0.3">
      <c r="A7959">
        <v>11</v>
      </c>
      <c r="B7959">
        <v>28</v>
      </c>
      <c r="C7959">
        <v>13</v>
      </c>
      <c r="I7959">
        <f t="shared" si="248"/>
        <v>0</v>
      </c>
      <c r="J7959">
        <f t="shared" si="249"/>
        <v>0</v>
      </c>
    </row>
    <row r="7960" spans="1:10" x14ac:dyDescent="0.3">
      <c r="A7960">
        <v>11</v>
      </c>
      <c r="B7960">
        <v>28</v>
      </c>
      <c r="C7960">
        <v>14</v>
      </c>
      <c r="I7960">
        <f t="shared" si="248"/>
        <v>0</v>
      </c>
      <c r="J7960">
        <f t="shared" si="249"/>
        <v>0</v>
      </c>
    </row>
    <row r="7961" spans="1:10" x14ac:dyDescent="0.3">
      <c r="A7961">
        <v>11</v>
      </c>
      <c r="B7961">
        <v>28</v>
      </c>
      <c r="C7961">
        <v>15</v>
      </c>
      <c r="I7961">
        <f t="shared" si="248"/>
        <v>0</v>
      </c>
      <c r="J7961">
        <f t="shared" si="249"/>
        <v>0</v>
      </c>
    </row>
    <row r="7962" spans="1:10" x14ac:dyDescent="0.3">
      <c r="A7962">
        <v>11</v>
      </c>
      <c r="B7962">
        <v>28</v>
      </c>
      <c r="C7962">
        <v>16</v>
      </c>
      <c r="I7962">
        <f t="shared" si="248"/>
        <v>0</v>
      </c>
      <c r="J7962">
        <f t="shared" si="249"/>
        <v>0</v>
      </c>
    </row>
    <row r="7963" spans="1:10" x14ac:dyDescent="0.3">
      <c r="A7963">
        <v>11</v>
      </c>
      <c r="B7963">
        <v>28</v>
      </c>
      <c r="C7963">
        <v>17</v>
      </c>
      <c r="I7963">
        <f t="shared" si="248"/>
        <v>0</v>
      </c>
      <c r="J7963">
        <f t="shared" si="249"/>
        <v>0</v>
      </c>
    </row>
    <row r="7964" spans="1:10" x14ac:dyDescent="0.3">
      <c r="A7964">
        <v>11</v>
      </c>
      <c r="B7964">
        <v>28</v>
      </c>
      <c r="C7964">
        <v>18</v>
      </c>
      <c r="I7964">
        <f t="shared" si="248"/>
        <v>0</v>
      </c>
      <c r="J7964">
        <f t="shared" si="249"/>
        <v>0</v>
      </c>
    </row>
    <row r="7965" spans="1:10" x14ac:dyDescent="0.3">
      <c r="A7965">
        <v>11</v>
      </c>
      <c r="B7965">
        <v>28</v>
      </c>
      <c r="C7965">
        <v>19</v>
      </c>
      <c r="I7965">
        <f t="shared" si="248"/>
        <v>0</v>
      </c>
      <c r="J7965">
        <f t="shared" si="249"/>
        <v>0</v>
      </c>
    </row>
    <row r="7966" spans="1:10" x14ac:dyDescent="0.3">
      <c r="A7966">
        <v>11</v>
      </c>
      <c r="B7966">
        <v>28</v>
      </c>
      <c r="C7966">
        <v>20</v>
      </c>
      <c r="I7966">
        <f t="shared" si="248"/>
        <v>0</v>
      </c>
      <c r="J7966">
        <f t="shared" si="249"/>
        <v>0</v>
      </c>
    </row>
    <row r="7967" spans="1:10" x14ac:dyDescent="0.3">
      <c r="A7967">
        <v>11</v>
      </c>
      <c r="B7967">
        <v>28</v>
      </c>
      <c r="C7967">
        <v>21</v>
      </c>
      <c r="I7967">
        <f t="shared" si="248"/>
        <v>0</v>
      </c>
      <c r="J7967">
        <f t="shared" si="249"/>
        <v>0</v>
      </c>
    </row>
    <row r="7968" spans="1:10" x14ac:dyDescent="0.3">
      <c r="A7968">
        <v>11</v>
      </c>
      <c r="B7968">
        <v>28</v>
      </c>
      <c r="C7968">
        <v>22</v>
      </c>
      <c r="I7968">
        <f t="shared" si="248"/>
        <v>0</v>
      </c>
      <c r="J7968">
        <f t="shared" si="249"/>
        <v>0</v>
      </c>
    </row>
    <row r="7969" spans="1:10" x14ac:dyDescent="0.3">
      <c r="A7969">
        <v>11</v>
      </c>
      <c r="B7969">
        <v>28</v>
      </c>
      <c r="C7969">
        <v>23</v>
      </c>
      <c r="I7969">
        <f t="shared" si="248"/>
        <v>0</v>
      </c>
      <c r="J7969">
        <f t="shared" si="249"/>
        <v>0</v>
      </c>
    </row>
    <row r="7970" spans="1:10" x14ac:dyDescent="0.3">
      <c r="A7970">
        <v>11</v>
      </c>
      <c r="B7970">
        <v>29</v>
      </c>
      <c r="C7970">
        <v>0</v>
      </c>
      <c r="I7970">
        <f t="shared" si="248"/>
        <v>0</v>
      </c>
      <c r="J7970">
        <f t="shared" si="249"/>
        <v>0</v>
      </c>
    </row>
    <row r="7971" spans="1:10" x14ac:dyDescent="0.3">
      <c r="A7971">
        <v>11</v>
      </c>
      <c r="B7971">
        <v>29</v>
      </c>
      <c r="C7971">
        <v>1</v>
      </c>
      <c r="I7971">
        <f t="shared" si="248"/>
        <v>0</v>
      </c>
      <c r="J7971">
        <f t="shared" si="249"/>
        <v>0</v>
      </c>
    </row>
    <row r="7972" spans="1:10" x14ac:dyDescent="0.3">
      <c r="A7972">
        <v>11</v>
      </c>
      <c r="B7972">
        <v>29</v>
      </c>
      <c r="C7972">
        <v>2</v>
      </c>
      <c r="I7972">
        <f t="shared" si="248"/>
        <v>0</v>
      </c>
      <c r="J7972">
        <f t="shared" si="249"/>
        <v>0</v>
      </c>
    </row>
    <row r="7973" spans="1:10" x14ac:dyDescent="0.3">
      <c r="A7973">
        <v>11</v>
      </c>
      <c r="B7973">
        <v>29</v>
      </c>
      <c r="C7973">
        <v>3</v>
      </c>
      <c r="I7973">
        <f t="shared" si="248"/>
        <v>0</v>
      </c>
      <c r="J7973">
        <f t="shared" si="249"/>
        <v>0</v>
      </c>
    </row>
    <row r="7974" spans="1:10" x14ac:dyDescent="0.3">
      <c r="A7974">
        <v>11</v>
      </c>
      <c r="B7974">
        <v>29</v>
      </c>
      <c r="C7974">
        <v>4</v>
      </c>
      <c r="I7974">
        <f t="shared" si="248"/>
        <v>0</v>
      </c>
      <c r="J7974">
        <f t="shared" si="249"/>
        <v>0</v>
      </c>
    </row>
    <row r="7975" spans="1:10" x14ac:dyDescent="0.3">
      <c r="A7975">
        <v>11</v>
      </c>
      <c r="B7975">
        <v>29</v>
      </c>
      <c r="C7975">
        <v>5</v>
      </c>
      <c r="I7975">
        <f t="shared" si="248"/>
        <v>0</v>
      </c>
      <c r="J7975">
        <f t="shared" si="249"/>
        <v>0</v>
      </c>
    </row>
    <row r="7976" spans="1:10" x14ac:dyDescent="0.3">
      <c r="A7976">
        <v>11</v>
      </c>
      <c r="B7976">
        <v>29</v>
      </c>
      <c r="C7976">
        <v>6</v>
      </c>
      <c r="I7976">
        <f t="shared" si="248"/>
        <v>0</v>
      </c>
      <c r="J7976">
        <f t="shared" si="249"/>
        <v>0</v>
      </c>
    </row>
    <row r="7977" spans="1:10" x14ac:dyDescent="0.3">
      <c r="A7977">
        <v>11</v>
      </c>
      <c r="B7977">
        <v>29</v>
      </c>
      <c r="C7977">
        <v>7</v>
      </c>
      <c r="I7977">
        <f t="shared" si="248"/>
        <v>0</v>
      </c>
      <c r="J7977">
        <f t="shared" si="249"/>
        <v>0</v>
      </c>
    </row>
    <row r="7978" spans="1:10" x14ac:dyDescent="0.3">
      <c r="A7978">
        <v>11</v>
      </c>
      <c r="B7978">
        <v>29</v>
      </c>
      <c r="C7978">
        <v>8</v>
      </c>
      <c r="I7978">
        <f t="shared" si="248"/>
        <v>0</v>
      </c>
      <c r="J7978">
        <f t="shared" si="249"/>
        <v>0</v>
      </c>
    </row>
    <row r="7979" spans="1:10" x14ac:dyDescent="0.3">
      <c r="A7979">
        <v>11</v>
      </c>
      <c r="B7979">
        <v>29</v>
      </c>
      <c r="C7979">
        <v>9</v>
      </c>
      <c r="I7979">
        <f t="shared" si="248"/>
        <v>0</v>
      </c>
      <c r="J7979">
        <f t="shared" si="249"/>
        <v>0</v>
      </c>
    </row>
    <row r="7980" spans="1:10" x14ac:dyDescent="0.3">
      <c r="A7980">
        <v>11</v>
      </c>
      <c r="B7980">
        <v>29</v>
      </c>
      <c r="C7980">
        <v>10</v>
      </c>
      <c r="I7980">
        <f t="shared" si="248"/>
        <v>0</v>
      </c>
      <c r="J7980">
        <f t="shared" si="249"/>
        <v>0</v>
      </c>
    </row>
    <row r="7981" spans="1:10" x14ac:dyDescent="0.3">
      <c r="A7981">
        <v>11</v>
      </c>
      <c r="B7981">
        <v>29</v>
      </c>
      <c r="C7981">
        <v>11</v>
      </c>
      <c r="I7981">
        <f t="shared" si="248"/>
        <v>0</v>
      </c>
      <c r="J7981">
        <f t="shared" si="249"/>
        <v>0</v>
      </c>
    </row>
    <row r="7982" spans="1:10" x14ac:dyDescent="0.3">
      <c r="A7982">
        <v>11</v>
      </c>
      <c r="B7982">
        <v>29</v>
      </c>
      <c r="C7982">
        <v>12</v>
      </c>
      <c r="I7982">
        <f t="shared" si="248"/>
        <v>0</v>
      </c>
      <c r="J7982">
        <f t="shared" si="249"/>
        <v>0</v>
      </c>
    </row>
    <row r="7983" spans="1:10" x14ac:dyDescent="0.3">
      <c r="A7983">
        <v>11</v>
      </c>
      <c r="B7983">
        <v>29</v>
      </c>
      <c r="C7983">
        <v>13</v>
      </c>
      <c r="I7983">
        <f t="shared" si="248"/>
        <v>0</v>
      </c>
      <c r="J7983">
        <f t="shared" si="249"/>
        <v>0</v>
      </c>
    </row>
    <row r="7984" spans="1:10" x14ac:dyDescent="0.3">
      <c r="A7984">
        <v>11</v>
      </c>
      <c r="B7984">
        <v>29</v>
      </c>
      <c r="C7984">
        <v>14</v>
      </c>
      <c r="I7984">
        <f t="shared" si="248"/>
        <v>0</v>
      </c>
      <c r="J7984">
        <f t="shared" si="249"/>
        <v>0</v>
      </c>
    </row>
    <row r="7985" spans="1:10" x14ac:dyDescent="0.3">
      <c r="A7985">
        <v>11</v>
      </c>
      <c r="B7985">
        <v>29</v>
      </c>
      <c r="C7985">
        <v>15</v>
      </c>
      <c r="I7985">
        <f t="shared" si="248"/>
        <v>0</v>
      </c>
      <c r="J7985">
        <f t="shared" si="249"/>
        <v>0</v>
      </c>
    </row>
    <row r="7986" spans="1:10" x14ac:dyDescent="0.3">
      <c r="A7986">
        <v>11</v>
      </c>
      <c r="B7986">
        <v>29</v>
      </c>
      <c r="C7986">
        <v>16</v>
      </c>
      <c r="I7986">
        <f t="shared" si="248"/>
        <v>0</v>
      </c>
      <c r="J7986">
        <f t="shared" si="249"/>
        <v>0</v>
      </c>
    </row>
    <row r="7987" spans="1:10" x14ac:dyDescent="0.3">
      <c r="A7987">
        <v>11</v>
      </c>
      <c r="B7987">
        <v>29</v>
      </c>
      <c r="C7987">
        <v>17</v>
      </c>
      <c r="I7987">
        <f t="shared" si="248"/>
        <v>0</v>
      </c>
      <c r="J7987">
        <f t="shared" si="249"/>
        <v>0</v>
      </c>
    </row>
    <row r="7988" spans="1:10" x14ac:dyDescent="0.3">
      <c r="A7988">
        <v>11</v>
      </c>
      <c r="B7988">
        <v>29</v>
      </c>
      <c r="C7988">
        <v>18</v>
      </c>
      <c r="I7988">
        <f t="shared" si="248"/>
        <v>0</v>
      </c>
      <c r="J7988">
        <f t="shared" si="249"/>
        <v>0</v>
      </c>
    </row>
    <row r="7989" spans="1:10" x14ac:dyDescent="0.3">
      <c r="A7989">
        <v>11</v>
      </c>
      <c r="B7989">
        <v>29</v>
      </c>
      <c r="C7989">
        <v>19</v>
      </c>
      <c r="I7989">
        <f t="shared" si="248"/>
        <v>0</v>
      </c>
      <c r="J7989">
        <f t="shared" si="249"/>
        <v>0</v>
      </c>
    </row>
    <row r="7990" spans="1:10" x14ac:dyDescent="0.3">
      <c r="A7990">
        <v>11</v>
      </c>
      <c r="B7990">
        <v>29</v>
      </c>
      <c r="C7990">
        <v>20</v>
      </c>
      <c r="I7990">
        <f t="shared" si="248"/>
        <v>0</v>
      </c>
      <c r="J7990">
        <f t="shared" si="249"/>
        <v>0</v>
      </c>
    </row>
    <row r="7991" spans="1:10" x14ac:dyDescent="0.3">
      <c r="A7991">
        <v>11</v>
      </c>
      <c r="B7991">
        <v>29</v>
      </c>
      <c r="C7991">
        <v>21</v>
      </c>
      <c r="I7991">
        <f t="shared" si="248"/>
        <v>0</v>
      </c>
      <c r="J7991">
        <f t="shared" si="249"/>
        <v>0</v>
      </c>
    </row>
    <row r="7992" spans="1:10" x14ac:dyDescent="0.3">
      <c r="A7992">
        <v>11</v>
      </c>
      <c r="B7992">
        <v>29</v>
      </c>
      <c r="C7992">
        <v>22</v>
      </c>
      <c r="I7992">
        <f t="shared" si="248"/>
        <v>0</v>
      </c>
      <c r="J7992">
        <f t="shared" si="249"/>
        <v>0</v>
      </c>
    </row>
    <row r="7993" spans="1:10" x14ac:dyDescent="0.3">
      <c r="A7993">
        <v>11</v>
      </c>
      <c r="B7993">
        <v>29</v>
      </c>
      <c r="C7993">
        <v>23</v>
      </c>
      <c r="I7993">
        <f t="shared" si="248"/>
        <v>0</v>
      </c>
      <c r="J7993">
        <f t="shared" si="249"/>
        <v>0</v>
      </c>
    </row>
    <row r="7994" spans="1:10" x14ac:dyDescent="0.3">
      <c r="A7994">
        <v>11</v>
      </c>
      <c r="B7994">
        <v>30</v>
      </c>
      <c r="C7994">
        <v>0</v>
      </c>
      <c r="I7994">
        <f t="shared" si="248"/>
        <v>0</v>
      </c>
      <c r="J7994">
        <f t="shared" si="249"/>
        <v>0</v>
      </c>
    </row>
    <row r="7995" spans="1:10" x14ac:dyDescent="0.3">
      <c r="A7995">
        <v>11</v>
      </c>
      <c r="B7995">
        <v>30</v>
      </c>
      <c r="C7995">
        <v>1</v>
      </c>
      <c r="I7995">
        <f t="shared" si="248"/>
        <v>0</v>
      </c>
      <c r="J7995">
        <f t="shared" si="249"/>
        <v>0</v>
      </c>
    </row>
    <row r="7996" spans="1:10" x14ac:dyDescent="0.3">
      <c r="A7996">
        <v>11</v>
      </c>
      <c r="B7996">
        <v>30</v>
      </c>
      <c r="C7996">
        <v>2</v>
      </c>
      <c r="I7996">
        <f t="shared" si="248"/>
        <v>0</v>
      </c>
      <c r="J7996">
        <f t="shared" si="249"/>
        <v>0</v>
      </c>
    </row>
    <row r="7997" spans="1:10" x14ac:dyDescent="0.3">
      <c r="A7997">
        <v>11</v>
      </c>
      <c r="B7997">
        <v>30</v>
      </c>
      <c r="C7997">
        <v>3</v>
      </c>
      <c r="I7997">
        <f t="shared" si="248"/>
        <v>0</v>
      </c>
      <c r="J7997">
        <f t="shared" si="249"/>
        <v>0</v>
      </c>
    </row>
    <row r="7998" spans="1:10" x14ac:dyDescent="0.3">
      <c r="A7998">
        <v>11</v>
      </c>
      <c r="B7998">
        <v>30</v>
      </c>
      <c r="C7998">
        <v>4</v>
      </c>
      <c r="I7998">
        <f t="shared" si="248"/>
        <v>0</v>
      </c>
      <c r="J7998">
        <f t="shared" si="249"/>
        <v>0</v>
      </c>
    </row>
    <row r="7999" spans="1:10" x14ac:dyDescent="0.3">
      <c r="A7999">
        <v>11</v>
      </c>
      <c r="B7999">
        <v>30</v>
      </c>
      <c r="C7999">
        <v>5</v>
      </c>
      <c r="I7999">
        <f t="shared" si="248"/>
        <v>0</v>
      </c>
      <c r="J7999">
        <f t="shared" si="249"/>
        <v>0</v>
      </c>
    </row>
    <row r="8000" spans="1:10" x14ac:dyDescent="0.3">
      <c r="A8000">
        <v>11</v>
      </c>
      <c r="B8000">
        <v>30</v>
      </c>
      <c r="C8000">
        <v>6</v>
      </c>
      <c r="I8000">
        <f t="shared" si="248"/>
        <v>0</v>
      </c>
      <c r="J8000">
        <f t="shared" si="249"/>
        <v>0</v>
      </c>
    </row>
    <row r="8001" spans="1:10" x14ac:dyDescent="0.3">
      <c r="A8001">
        <v>11</v>
      </c>
      <c r="B8001">
        <v>30</v>
      </c>
      <c r="C8001">
        <v>7</v>
      </c>
      <c r="I8001">
        <f t="shared" si="248"/>
        <v>0</v>
      </c>
      <c r="J8001">
        <f t="shared" si="249"/>
        <v>0</v>
      </c>
    </row>
    <row r="8002" spans="1:10" x14ac:dyDescent="0.3">
      <c r="A8002">
        <v>11</v>
      </c>
      <c r="B8002">
        <v>30</v>
      </c>
      <c r="C8002">
        <v>8</v>
      </c>
      <c r="I8002">
        <f t="shared" si="248"/>
        <v>0</v>
      </c>
      <c r="J8002">
        <f t="shared" si="249"/>
        <v>0</v>
      </c>
    </row>
    <row r="8003" spans="1:10" x14ac:dyDescent="0.3">
      <c r="A8003">
        <v>11</v>
      </c>
      <c r="B8003">
        <v>30</v>
      </c>
      <c r="C8003">
        <v>9</v>
      </c>
      <c r="I8003">
        <f t="shared" ref="I8003:I8066" si="250">IF(H8003&gt;20,H8003,0)</f>
        <v>0</v>
      </c>
      <c r="J8003">
        <f t="shared" ref="J8003:J8066" si="251">I8003*1000</f>
        <v>0</v>
      </c>
    </row>
    <row r="8004" spans="1:10" x14ac:dyDescent="0.3">
      <c r="A8004">
        <v>11</v>
      </c>
      <c r="B8004">
        <v>30</v>
      </c>
      <c r="C8004">
        <v>10</v>
      </c>
      <c r="I8004">
        <f t="shared" si="250"/>
        <v>0</v>
      </c>
      <c r="J8004">
        <f t="shared" si="251"/>
        <v>0</v>
      </c>
    </row>
    <row r="8005" spans="1:10" x14ac:dyDescent="0.3">
      <c r="A8005">
        <v>11</v>
      </c>
      <c r="B8005">
        <v>30</v>
      </c>
      <c r="C8005">
        <v>11</v>
      </c>
      <c r="I8005">
        <f t="shared" si="250"/>
        <v>0</v>
      </c>
      <c r="J8005">
        <f t="shared" si="251"/>
        <v>0</v>
      </c>
    </row>
    <row r="8006" spans="1:10" x14ac:dyDescent="0.3">
      <c r="A8006">
        <v>11</v>
      </c>
      <c r="B8006">
        <v>30</v>
      </c>
      <c r="C8006">
        <v>12</v>
      </c>
      <c r="I8006">
        <f t="shared" si="250"/>
        <v>0</v>
      </c>
      <c r="J8006">
        <f t="shared" si="251"/>
        <v>0</v>
      </c>
    </row>
    <row r="8007" spans="1:10" x14ac:dyDescent="0.3">
      <c r="A8007">
        <v>11</v>
      </c>
      <c r="B8007">
        <v>30</v>
      </c>
      <c r="C8007">
        <v>13</v>
      </c>
      <c r="I8007">
        <f t="shared" si="250"/>
        <v>0</v>
      </c>
      <c r="J8007">
        <f t="shared" si="251"/>
        <v>0</v>
      </c>
    </row>
    <row r="8008" spans="1:10" x14ac:dyDescent="0.3">
      <c r="A8008">
        <v>11</v>
      </c>
      <c r="B8008">
        <v>30</v>
      </c>
      <c r="C8008">
        <v>14</v>
      </c>
      <c r="I8008">
        <f t="shared" si="250"/>
        <v>0</v>
      </c>
      <c r="J8008">
        <f t="shared" si="251"/>
        <v>0</v>
      </c>
    </row>
    <row r="8009" spans="1:10" x14ac:dyDescent="0.3">
      <c r="A8009">
        <v>11</v>
      </c>
      <c r="B8009">
        <v>30</v>
      </c>
      <c r="C8009">
        <v>15</v>
      </c>
      <c r="I8009">
        <f t="shared" si="250"/>
        <v>0</v>
      </c>
      <c r="J8009">
        <f t="shared" si="251"/>
        <v>0</v>
      </c>
    </row>
    <row r="8010" spans="1:10" x14ac:dyDescent="0.3">
      <c r="A8010">
        <v>11</v>
      </c>
      <c r="B8010">
        <v>30</v>
      </c>
      <c r="C8010">
        <v>16</v>
      </c>
      <c r="I8010">
        <f t="shared" si="250"/>
        <v>0</v>
      </c>
      <c r="J8010">
        <f t="shared" si="251"/>
        <v>0</v>
      </c>
    </row>
    <row r="8011" spans="1:10" x14ac:dyDescent="0.3">
      <c r="A8011">
        <v>11</v>
      </c>
      <c r="B8011">
        <v>30</v>
      </c>
      <c r="C8011">
        <v>17</v>
      </c>
      <c r="I8011">
        <f t="shared" si="250"/>
        <v>0</v>
      </c>
      <c r="J8011">
        <f t="shared" si="251"/>
        <v>0</v>
      </c>
    </row>
    <row r="8012" spans="1:10" x14ac:dyDescent="0.3">
      <c r="A8012">
        <v>11</v>
      </c>
      <c r="B8012">
        <v>30</v>
      </c>
      <c r="C8012">
        <v>18</v>
      </c>
      <c r="I8012">
        <f t="shared" si="250"/>
        <v>0</v>
      </c>
      <c r="J8012">
        <f t="shared" si="251"/>
        <v>0</v>
      </c>
    </row>
    <row r="8013" spans="1:10" x14ac:dyDescent="0.3">
      <c r="A8013">
        <v>11</v>
      </c>
      <c r="B8013">
        <v>30</v>
      </c>
      <c r="C8013">
        <v>19</v>
      </c>
      <c r="I8013">
        <f t="shared" si="250"/>
        <v>0</v>
      </c>
      <c r="J8013">
        <f t="shared" si="251"/>
        <v>0</v>
      </c>
    </row>
    <row r="8014" spans="1:10" x14ac:dyDescent="0.3">
      <c r="A8014">
        <v>11</v>
      </c>
      <c r="B8014">
        <v>30</v>
      </c>
      <c r="C8014">
        <v>20</v>
      </c>
      <c r="I8014">
        <f t="shared" si="250"/>
        <v>0</v>
      </c>
      <c r="J8014">
        <f t="shared" si="251"/>
        <v>0</v>
      </c>
    </row>
    <row r="8015" spans="1:10" x14ac:dyDescent="0.3">
      <c r="A8015">
        <v>11</v>
      </c>
      <c r="B8015">
        <v>30</v>
      </c>
      <c r="C8015">
        <v>21</v>
      </c>
      <c r="I8015">
        <f t="shared" si="250"/>
        <v>0</v>
      </c>
      <c r="J8015">
        <f t="shared" si="251"/>
        <v>0</v>
      </c>
    </row>
    <row r="8016" spans="1:10" x14ac:dyDescent="0.3">
      <c r="A8016">
        <v>11</v>
      </c>
      <c r="B8016">
        <v>30</v>
      </c>
      <c r="C8016">
        <v>22</v>
      </c>
      <c r="I8016">
        <f t="shared" si="250"/>
        <v>0</v>
      </c>
      <c r="J8016">
        <f t="shared" si="251"/>
        <v>0</v>
      </c>
    </row>
    <row r="8017" spans="1:10" x14ac:dyDescent="0.3">
      <c r="A8017">
        <v>11</v>
      </c>
      <c r="B8017">
        <v>30</v>
      </c>
      <c r="C8017">
        <v>23</v>
      </c>
      <c r="I8017">
        <f t="shared" si="250"/>
        <v>0</v>
      </c>
      <c r="J8017">
        <f t="shared" si="251"/>
        <v>0</v>
      </c>
    </row>
    <row r="8018" spans="1:10" x14ac:dyDescent="0.3">
      <c r="A8018">
        <v>12</v>
      </c>
      <c r="B8018">
        <v>1</v>
      </c>
      <c r="C8018">
        <v>0</v>
      </c>
      <c r="I8018">
        <f t="shared" si="250"/>
        <v>0</v>
      </c>
      <c r="J8018">
        <f t="shared" si="251"/>
        <v>0</v>
      </c>
    </row>
    <row r="8019" spans="1:10" x14ac:dyDescent="0.3">
      <c r="A8019">
        <v>12</v>
      </c>
      <c r="B8019">
        <v>1</v>
      </c>
      <c r="C8019">
        <v>1</v>
      </c>
      <c r="I8019">
        <f t="shared" si="250"/>
        <v>0</v>
      </c>
      <c r="J8019">
        <f t="shared" si="251"/>
        <v>0</v>
      </c>
    </row>
    <row r="8020" spans="1:10" x14ac:dyDescent="0.3">
      <c r="A8020">
        <v>12</v>
      </c>
      <c r="B8020">
        <v>1</v>
      </c>
      <c r="C8020">
        <v>2</v>
      </c>
      <c r="I8020">
        <f t="shared" si="250"/>
        <v>0</v>
      </c>
      <c r="J8020">
        <f t="shared" si="251"/>
        <v>0</v>
      </c>
    </row>
    <row r="8021" spans="1:10" x14ac:dyDescent="0.3">
      <c r="A8021">
        <v>12</v>
      </c>
      <c r="B8021">
        <v>1</v>
      </c>
      <c r="C8021">
        <v>3</v>
      </c>
      <c r="I8021">
        <f t="shared" si="250"/>
        <v>0</v>
      </c>
      <c r="J8021">
        <f t="shared" si="251"/>
        <v>0</v>
      </c>
    </row>
    <row r="8022" spans="1:10" x14ac:dyDescent="0.3">
      <c r="A8022">
        <v>12</v>
      </c>
      <c r="B8022">
        <v>1</v>
      </c>
      <c r="C8022">
        <v>4</v>
      </c>
      <c r="I8022">
        <f t="shared" si="250"/>
        <v>0</v>
      </c>
      <c r="J8022">
        <f t="shared" si="251"/>
        <v>0</v>
      </c>
    </row>
    <row r="8023" spans="1:10" x14ac:dyDescent="0.3">
      <c r="A8023">
        <v>12</v>
      </c>
      <c r="B8023">
        <v>1</v>
      </c>
      <c r="C8023">
        <v>5</v>
      </c>
      <c r="I8023">
        <f t="shared" si="250"/>
        <v>0</v>
      </c>
      <c r="J8023">
        <f t="shared" si="251"/>
        <v>0</v>
      </c>
    </row>
    <row r="8024" spans="1:10" x14ac:dyDescent="0.3">
      <c r="A8024">
        <v>12</v>
      </c>
      <c r="B8024">
        <v>1</v>
      </c>
      <c r="C8024">
        <v>6</v>
      </c>
      <c r="I8024">
        <f t="shared" si="250"/>
        <v>0</v>
      </c>
      <c r="J8024">
        <f t="shared" si="251"/>
        <v>0</v>
      </c>
    </row>
    <row r="8025" spans="1:10" x14ac:dyDescent="0.3">
      <c r="A8025">
        <v>12</v>
      </c>
      <c r="B8025">
        <v>1</v>
      </c>
      <c r="C8025">
        <v>7</v>
      </c>
      <c r="I8025">
        <f t="shared" si="250"/>
        <v>0</v>
      </c>
      <c r="J8025">
        <f t="shared" si="251"/>
        <v>0</v>
      </c>
    </row>
    <row r="8026" spans="1:10" x14ac:dyDescent="0.3">
      <c r="A8026">
        <v>12</v>
      </c>
      <c r="B8026">
        <v>1</v>
      </c>
      <c r="C8026">
        <v>8</v>
      </c>
      <c r="I8026">
        <f t="shared" si="250"/>
        <v>0</v>
      </c>
      <c r="J8026">
        <f t="shared" si="251"/>
        <v>0</v>
      </c>
    </row>
    <row r="8027" spans="1:10" x14ac:dyDescent="0.3">
      <c r="A8027">
        <v>12</v>
      </c>
      <c r="B8027">
        <v>1</v>
      </c>
      <c r="C8027">
        <v>9</v>
      </c>
      <c r="I8027">
        <f t="shared" si="250"/>
        <v>0</v>
      </c>
      <c r="J8027">
        <f t="shared" si="251"/>
        <v>0</v>
      </c>
    </row>
    <row r="8028" spans="1:10" x14ac:dyDescent="0.3">
      <c r="A8028">
        <v>12</v>
      </c>
      <c r="B8028">
        <v>1</v>
      </c>
      <c r="C8028">
        <v>10</v>
      </c>
      <c r="I8028">
        <f t="shared" si="250"/>
        <v>0</v>
      </c>
      <c r="J8028">
        <f t="shared" si="251"/>
        <v>0</v>
      </c>
    </row>
    <row r="8029" spans="1:10" x14ac:dyDescent="0.3">
      <c r="A8029">
        <v>12</v>
      </c>
      <c r="B8029">
        <v>1</v>
      </c>
      <c r="C8029">
        <v>11</v>
      </c>
      <c r="I8029">
        <f t="shared" si="250"/>
        <v>0</v>
      </c>
      <c r="J8029">
        <f t="shared" si="251"/>
        <v>0</v>
      </c>
    </row>
    <row r="8030" spans="1:10" x14ac:dyDescent="0.3">
      <c r="A8030">
        <v>12</v>
      </c>
      <c r="B8030">
        <v>1</v>
      </c>
      <c r="C8030">
        <v>12</v>
      </c>
      <c r="I8030">
        <f t="shared" si="250"/>
        <v>0</v>
      </c>
      <c r="J8030">
        <f t="shared" si="251"/>
        <v>0</v>
      </c>
    </row>
    <row r="8031" spans="1:10" x14ac:dyDescent="0.3">
      <c r="A8031">
        <v>12</v>
      </c>
      <c r="B8031">
        <v>1</v>
      </c>
      <c r="C8031">
        <v>13</v>
      </c>
      <c r="I8031">
        <f t="shared" si="250"/>
        <v>0</v>
      </c>
      <c r="J8031">
        <f t="shared" si="251"/>
        <v>0</v>
      </c>
    </row>
    <row r="8032" spans="1:10" x14ac:dyDescent="0.3">
      <c r="A8032">
        <v>12</v>
      </c>
      <c r="B8032">
        <v>1</v>
      </c>
      <c r="C8032">
        <v>14</v>
      </c>
      <c r="I8032">
        <f t="shared" si="250"/>
        <v>0</v>
      </c>
      <c r="J8032">
        <f t="shared" si="251"/>
        <v>0</v>
      </c>
    </row>
    <row r="8033" spans="1:10" x14ac:dyDescent="0.3">
      <c r="A8033">
        <v>12</v>
      </c>
      <c r="B8033">
        <v>1</v>
      </c>
      <c r="C8033">
        <v>15</v>
      </c>
      <c r="I8033">
        <f t="shared" si="250"/>
        <v>0</v>
      </c>
      <c r="J8033">
        <f t="shared" si="251"/>
        <v>0</v>
      </c>
    </row>
    <row r="8034" spans="1:10" x14ac:dyDescent="0.3">
      <c r="A8034">
        <v>12</v>
      </c>
      <c r="B8034">
        <v>1</v>
      </c>
      <c r="C8034">
        <v>16</v>
      </c>
      <c r="I8034">
        <f t="shared" si="250"/>
        <v>0</v>
      </c>
      <c r="J8034">
        <f t="shared" si="251"/>
        <v>0</v>
      </c>
    </row>
    <row r="8035" spans="1:10" x14ac:dyDescent="0.3">
      <c r="A8035">
        <v>12</v>
      </c>
      <c r="B8035">
        <v>1</v>
      </c>
      <c r="C8035">
        <v>17</v>
      </c>
      <c r="I8035">
        <f t="shared" si="250"/>
        <v>0</v>
      </c>
      <c r="J8035">
        <f t="shared" si="251"/>
        <v>0</v>
      </c>
    </row>
    <row r="8036" spans="1:10" x14ac:dyDescent="0.3">
      <c r="A8036">
        <v>12</v>
      </c>
      <c r="B8036">
        <v>1</v>
      </c>
      <c r="C8036">
        <v>18</v>
      </c>
      <c r="I8036">
        <f t="shared" si="250"/>
        <v>0</v>
      </c>
      <c r="J8036">
        <f t="shared" si="251"/>
        <v>0</v>
      </c>
    </row>
    <row r="8037" spans="1:10" x14ac:dyDescent="0.3">
      <c r="A8037">
        <v>12</v>
      </c>
      <c r="B8037">
        <v>1</v>
      </c>
      <c r="C8037">
        <v>19</v>
      </c>
      <c r="I8037">
        <f t="shared" si="250"/>
        <v>0</v>
      </c>
      <c r="J8037">
        <f t="shared" si="251"/>
        <v>0</v>
      </c>
    </row>
    <row r="8038" spans="1:10" x14ac:dyDescent="0.3">
      <c r="A8038">
        <v>12</v>
      </c>
      <c r="B8038">
        <v>1</v>
      </c>
      <c r="C8038">
        <v>20</v>
      </c>
      <c r="I8038">
        <f t="shared" si="250"/>
        <v>0</v>
      </c>
      <c r="J8038">
        <f t="shared" si="251"/>
        <v>0</v>
      </c>
    </row>
    <row r="8039" spans="1:10" x14ac:dyDescent="0.3">
      <c r="A8039">
        <v>12</v>
      </c>
      <c r="B8039">
        <v>1</v>
      </c>
      <c r="C8039">
        <v>21</v>
      </c>
      <c r="I8039">
        <f t="shared" si="250"/>
        <v>0</v>
      </c>
      <c r="J8039">
        <f t="shared" si="251"/>
        <v>0</v>
      </c>
    </row>
    <row r="8040" spans="1:10" x14ac:dyDescent="0.3">
      <c r="A8040">
        <v>12</v>
      </c>
      <c r="B8040">
        <v>1</v>
      </c>
      <c r="C8040">
        <v>22</v>
      </c>
      <c r="I8040">
        <f t="shared" si="250"/>
        <v>0</v>
      </c>
      <c r="J8040">
        <f t="shared" si="251"/>
        <v>0</v>
      </c>
    </row>
    <row r="8041" spans="1:10" x14ac:dyDescent="0.3">
      <c r="A8041">
        <v>12</v>
      </c>
      <c r="B8041">
        <v>1</v>
      </c>
      <c r="C8041">
        <v>23</v>
      </c>
      <c r="I8041">
        <f t="shared" si="250"/>
        <v>0</v>
      </c>
      <c r="J8041">
        <f t="shared" si="251"/>
        <v>0</v>
      </c>
    </row>
    <row r="8042" spans="1:10" x14ac:dyDescent="0.3">
      <c r="A8042">
        <v>12</v>
      </c>
      <c r="B8042">
        <v>2</v>
      </c>
      <c r="C8042">
        <v>0</v>
      </c>
      <c r="I8042">
        <f t="shared" si="250"/>
        <v>0</v>
      </c>
      <c r="J8042">
        <f t="shared" si="251"/>
        <v>0</v>
      </c>
    </row>
    <row r="8043" spans="1:10" x14ac:dyDescent="0.3">
      <c r="A8043">
        <v>12</v>
      </c>
      <c r="B8043">
        <v>2</v>
      </c>
      <c r="C8043">
        <v>1</v>
      </c>
      <c r="I8043">
        <f t="shared" si="250"/>
        <v>0</v>
      </c>
      <c r="J8043">
        <f t="shared" si="251"/>
        <v>0</v>
      </c>
    </row>
    <row r="8044" spans="1:10" x14ac:dyDescent="0.3">
      <c r="A8044">
        <v>12</v>
      </c>
      <c r="B8044">
        <v>2</v>
      </c>
      <c r="C8044">
        <v>2</v>
      </c>
      <c r="I8044">
        <f t="shared" si="250"/>
        <v>0</v>
      </c>
      <c r="J8044">
        <f t="shared" si="251"/>
        <v>0</v>
      </c>
    </row>
    <row r="8045" spans="1:10" x14ac:dyDescent="0.3">
      <c r="A8045">
        <v>12</v>
      </c>
      <c r="B8045">
        <v>2</v>
      </c>
      <c r="C8045">
        <v>3</v>
      </c>
      <c r="I8045">
        <f t="shared" si="250"/>
        <v>0</v>
      </c>
      <c r="J8045">
        <f t="shared" si="251"/>
        <v>0</v>
      </c>
    </row>
    <row r="8046" spans="1:10" x14ac:dyDescent="0.3">
      <c r="A8046">
        <v>12</v>
      </c>
      <c r="B8046">
        <v>2</v>
      </c>
      <c r="C8046">
        <v>4</v>
      </c>
      <c r="I8046">
        <f t="shared" si="250"/>
        <v>0</v>
      </c>
      <c r="J8046">
        <f t="shared" si="251"/>
        <v>0</v>
      </c>
    </row>
    <row r="8047" spans="1:10" x14ac:dyDescent="0.3">
      <c r="A8047">
        <v>12</v>
      </c>
      <c r="B8047">
        <v>2</v>
      </c>
      <c r="C8047">
        <v>5</v>
      </c>
      <c r="I8047">
        <f t="shared" si="250"/>
        <v>0</v>
      </c>
      <c r="J8047">
        <f t="shared" si="251"/>
        <v>0</v>
      </c>
    </row>
    <row r="8048" spans="1:10" x14ac:dyDescent="0.3">
      <c r="A8048">
        <v>12</v>
      </c>
      <c r="B8048">
        <v>2</v>
      </c>
      <c r="C8048">
        <v>6</v>
      </c>
      <c r="I8048">
        <f t="shared" si="250"/>
        <v>0</v>
      </c>
      <c r="J8048">
        <f t="shared" si="251"/>
        <v>0</v>
      </c>
    </row>
    <row r="8049" spans="1:10" x14ac:dyDescent="0.3">
      <c r="A8049">
        <v>12</v>
      </c>
      <c r="B8049">
        <v>2</v>
      </c>
      <c r="C8049">
        <v>7</v>
      </c>
      <c r="I8049">
        <f t="shared" si="250"/>
        <v>0</v>
      </c>
      <c r="J8049">
        <f t="shared" si="251"/>
        <v>0</v>
      </c>
    </row>
    <row r="8050" spans="1:10" x14ac:dyDescent="0.3">
      <c r="A8050">
        <v>12</v>
      </c>
      <c r="B8050">
        <v>2</v>
      </c>
      <c r="C8050">
        <v>8</v>
      </c>
      <c r="I8050">
        <f t="shared" si="250"/>
        <v>0</v>
      </c>
      <c r="J8050">
        <f t="shared" si="251"/>
        <v>0</v>
      </c>
    </row>
    <row r="8051" spans="1:10" x14ac:dyDescent="0.3">
      <c r="A8051">
        <v>12</v>
      </c>
      <c r="B8051">
        <v>2</v>
      </c>
      <c r="C8051">
        <v>9</v>
      </c>
      <c r="I8051">
        <f t="shared" si="250"/>
        <v>0</v>
      </c>
      <c r="J8051">
        <f t="shared" si="251"/>
        <v>0</v>
      </c>
    </row>
    <row r="8052" spans="1:10" x14ac:dyDescent="0.3">
      <c r="A8052">
        <v>12</v>
      </c>
      <c r="B8052">
        <v>2</v>
      </c>
      <c r="C8052">
        <v>10</v>
      </c>
      <c r="I8052">
        <f t="shared" si="250"/>
        <v>0</v>
      </c>
      <c r="J8052">
        <f t="shared" si="251"/>
        <v>0</v>
      </c>
    </row>
    <row r="8053" spans="1:10" x14ac:dyDescent="0.3">
      <c r="A8053">
        <v>12</v>
      </c>
      <c r="B8053">
        <v>2</v>
      </c>
      <c r="C8053">
        <v>11</v>
      </c>
      <c r="I8053">
        <f t="shared" si="250"/>
        <v>0</v>
      </c>
      <c r="J8053">
        <f t="shared" si="251"/>
        <v>0</v>
      </c>
    </row>
    <row r="8054" spans="1:10" x14ac:dyDescent="0.3">
      <c r="A8054">
        <v>12</v>
      </c>
      <c r="B8054">
        <v>2</v>
      </c>
      <c r="C8054">
        <v>12</v>
      </c>
      <c r="I8054">
        <f t="shared" si="250"/>
        <v>0</v>
      </c>
      <c r="J8054">
        <f t="shared" si="251"/>
        <v>0</v>
      </c>
    </row>
    <row r="8055" spans="1:10" x14ac:dyDescent="0.3">
      <c r="A8055">
        <v>12</v>
      </c>
      <c r="B8055">
        <v>2</v>
      </c>
      <c r="C8055">
        <v>13</v>
      </c>
      <c r="I8055">
        <f t="shared" si="250"/>
        <v>0</v>
      </c>
      <c r="J8055">
        <f t="shared" si="251"/>
        <v>0</v>
      </c>
    </row>
    <row r="8056" spans="1:10" x14ac:dyDescent="0.3">
      <c r="A8056">
        <v>12</v>
      </c>
      <c r="B8056">
        <v>2</v>
      </c>
      <c r="C8056">
        <v>14</v>
      </c>
      <c r="I8056">
        <f t="shared" si="250"/>
        <v>0</v>
      </c>
      <c r="J8056">
        <f t="shared" si="251"/>
        <v>0</v>
      </c>
    </row>
    <row r="8057" spans="1:10" x14ac:dyDescent="0.3">
      <c r="A8057">
        <v>12</v>
      </c>
      <c r="B8057">
        <v>2</v>
      </c>
      <c r="C8057">
        <v>15</v>
      </c>
      <c r="I8057">
        <f t="shared" si="250"/>
        <v>0</v>
      </c>
      <c r="J8057">
        <f t="shared" si="251"/>
        <v>0</v>
      </c>
    </row>
    <row r="8058" spans="1:10" x14ac:dyDescent="0.3">
      <c r="A8058">
        <v>12</v>
      </c>
      <c r="B8058">
        <v>2</v>
      </c>
      <c r="C8058">
        <v>16</v>
      </c>
      <c r="I8058">
        <f t="shared" si="250"/>
        <v>0</v>
      </c>
      <c r="J8058">
        <f t="shared" si="251"/>
        <v>0</v>
      </c>
    </row>
    <row r="8059" spans="1:10" x14ac:dyDescent="0.3">
      <c r="A8059">
        <v>12</v>
      </c>
      <c r="B8059">
        <v>2</v>
      </c>
      <c r="C8059">
        <v>17</v>
      </c>
      <c r="I8059">
        <f t="shared" si="250"/>
        <v>0</v>
      </c>
      <c r="J8059">
        <f t="shared" si="251"/>
        <v>0</v>
      </c>
    </row>
    <row r="8060" spans="1:10" x14ac:dyDescent="0.3">
      <c r="A8060">
        <v>12</v>
      </c>
      <c r="B8060">
        <v>2</v>
      </c>
      <c r="C8060">
        <v>18</v>
      </c>
      <c r="I8060">
        <f t="shared" si="250"/>
        <v>0</v>
      </c>
      <c r="J8060">
        <f t="shared" si="251"/>
        <v>0</v>
      </c>
    </row>
    <row r="8061" spans="1:10" x14ac:dyDescent="0.3">
      <c r="A8061">
        <v>12</v>
      </c>
      <c r="B8061">
        <v>2</v>
      </c>
      <c r="C8061">
        <v>19</v>
      </c>
      <c r="I8061">
        <f t="shared" si="250"/>
        <v>0</v>
      </c>
      <c r="J8061">
        <f t="shared" si="251"/>
        <v>0</v>
      </c>
    </row>
    <row r="8062" spans="1:10" x14ac:dyDescent="0.3">
      <c r="A8062">
        <v>12</v>
      </c>
      <c r="B8062">
        <v>2</v>
      </c>
      <c r="C8062">
        <v>20</v>
      </c>
      <c r="I8062">
        <f t="shared" si="250"/>
        <v>0</v>
      </c>
      <c r="J8062">
        <f t="shared" si="251"/>
        <v>0</v>
      </c>
    </row>
    <row r="8063" spans="1:10" x14ac:dyDescent="0.3">
      <c r="A8063">
        <v>12</v>
      </c>
      <c r="B8063">
        <v>2</v>
      </c>
      <c r="C8063">
        <v>21</v>
      </c>
      <c r="I8063">
        <f t="shared" si="250"/>
        <v>0</v>
      </c>
      <c r="J8063">
        <f t="shared" si="251"/>
        <v>0</v>
      </c>
    </row>
    <row r="8064" spans="1:10" x14ac:dyDescent="0.3">
      <c r="A8064">
        <v>12</v>
      </c>
      <c r="B8064">
        <v>2</v>
      </c>
      <c r="C8064">
        <v>22</v>
      </c>
      <c r="I8064">
        <f t="shared" si="250"/>
        <v>0</v>
      </c>
      <c r="J8064">
        <f t="shared" si="251"/>
        <v>0</v>
      </c>
    </row>
    <row r="8065" spans="1:10" x14ac:dyDescent="0.3">
      <c r="A8065">
        <v>12</v>
      </c>
      <c r="B8065">
        <v>2</v>
      </c>
      <c r="C8065">
        <v>23</v>
      </c>
      <c r="I8065">
        <f t="shared" si="250"/>
        <v>0</v>
      </c>
      <c r="J8065">
        <f t="shared" si="251"/>
        <v>0</v>
      </c>
    </row>
    <row r="8066" spans="1:10" x14ac:dyDescent="0.3">
      <c r="A8066">
        <v>12</v>
      </c>
      <c r="B8066">
        <v>3</v>
      </c>
      <c r="C8066">
        <v>0</v>
      </c>
      <c r="I8066">
        <f t="shared" si="250"/>
        <v>0</v>
      </c>
      <c r="J8066">
        <f t="shared" si="251"/>
        <v>0</v>
      </c>
    </row>
    <row r="8067" spans="1:10" x14ac:dyDescent="0.3">
      <c r="A8067">
        <v>12</v>
      </c>
      <c r="B8067">
        <v>3</v>
      </c>
      <c r="C8067">
        <v>1</v>
      </c>
      <c r="I8067">
        <f t="shared" ref="I8067:I8130" si="252">IF(H8067&gt;20,H8067,0)</f>
        <v>0</v>
      </c>
      <c r="J8067">
        <f t="shared" ref="J8067:J8130" si="253">I8067*1000</f>
        <v>0</v>
      </c>
    </row>
    <row r="8068" spans="1:10" x14ac:dyDescent="0.3">
      <c r="A8068">
        <v>12</v>
      </c>
      <c r="B8068">
        <v>3</v>
      </c>
      <c r="C8068">
        <v>2</v>
      </c>
      <c r="I8068">
        <f t="shared" si="252"/>
        <v>0</v>
      </c>
      <c r="J8068">
        <f t="shared" si="253"/>
        <v>0</v>
      </c>
    </row>
    <row r="8069" spans="1:10" x14ac:dyDescent="0.3">
      <c r="A8069">
        <v>12</v>
      </c>
      <c r="B8069">
        <v>3</v>
      </c>
      <c r="C8069">
        <v>3</v>
      </c>
      <c r="I8069">
        <f t="shared" si="252"/>
        <v>0</v>
      </c>
      <c r="J8069">
        <f t="shared" si="253"/>
        <v>0</v>
      </c>
    </row>
    <row r="8070" spans="1:10" x14ac:dyDescent="0.3">
      <c r="A8070">
        <v>12</v>
      </c>
      <c r="B8070">
        <v>3</v>
      </c>
      <c r="C8070">
        <v>4</v>
      </c>
      <c r="I8070">
        <f t="shared" si="252"/>
        <v>0</v>
      </c>
      <c r="J8070">
        <f t="shared" si="253"/>
        <v>0</v>
      </c>
    </row>
    <row r="8071" spans="1:10" x14ac:dyDescent="0.3">
      <c r="A8071">
        <v>12</v>
      </c>
      <c r="B8071">
        <v>3</v>
      </c>
      <c r="C8071">
        <v>5</v>
      </c>
      <c r="I8071">
        <f t="shared" si="252"/>
        <v>0</v>
      </c>
      <c r="J8071">
        <f t="shared" si="253"/>
        <v>0</v>
      </c>
    </row>
    <row r="8072" spans="1:10" x14ac:dyDescent="0.3">
      <c r="A8072">
        <v>12</v>
      </c>
      <c r="B8072">
        <v>3</v>
      </c>
      <c r="C8072">
        <v>6</v>
      </c>
      <c r="I8072">
        <f t="shared" si="252"/>
        <v>0</v>
      </c>
      <c r="J8072">
        <f t="shared" si="253"/>
        <v>0</v>
      </c>
    </row>
    <row r="8073" spans="1:10" x14ac:dyDescent="0.3">
      <c r="A8073">
        <v>12</v>
      </c>
      <c r="B8073">
        <v>3</v>
      </c>
      <c r="C8073">
        <v>7</v>
      </c>
      <c r="I8073">
        <f t="shared" si="252"/>
        <v>0</v>
      </c>
      <c r="J8073">
        <f t="shared" si="253"/>
        <v>0</v>
      </c>
    </row>
    <row r="8074" spans="1:10" x14ac:dyDescent="0.3">
      <c r="A8074">
        <v>12</v>
      </c>
      <c r="B8074">
        <v>3</v>
      </c>
      <c r="C8074">
        <v>8</v>
      </c>
      <c r="I8074">
        <f t="shared" si="252"/>
        <v>0</v>
      </c>
      <c r="J8074">
        <f t="shared" si="253"/>
        <v>0</v>
      </c>
    </row>
    <row r="8075" spans="1:10" x14ac:dyDescent="0.3">
      <c r="A8075">
        <v>12</v>
      </c>
      <c r="B8075">
        <v>3</v>
      </c>
      <c r="C8075">
        <v>9</v>
      </c>
      <c r="I8075">
        <f t="shared" si="252"/>
        <v>0</v>
      </c>
      <c r="J8075">
        <f t="shared" si="253"/>
        <v>0</v>
      </c>
    </row>
    <row r="8076" spans="1:10" x14ac:dyDescent="0.3">
      <c r="A8076">
        <v>12</v>
      </c>
      <c r="B8076">
        <v>3</v>
      </c>
      <c r="C8076">
        <v>10</v>
      </c>
      <c r="I8076">
        <f t="shared" si="252"/>
        <v>0</v>
      </c>
      <c r="J8076">
        <f t="shared" si="253"/>
        <v>0</v>
      </c>
    </row>
    <row r="8077" spans="1:10" x14ac:dyDescent="0.3">
      <c r="A8077">
        <v>12</v>
      </c>
      <c r="B8077">
        <v>3</v>
      </c>
      <c r="C8077">
        <v>11</v>
      </c>
      <c r="I8077">
        <f t="shared" si="252"/>
        <v>0</v>
      </c>
      <c r="J8077">
        <f t="shared" si="253"/>
        <v>0</v>
      </c>
    </row>
    <row r="8078" spans="1:10" x14ac:dyDescent="0.3">
      <c r="A8078">
        <v>12</v>
      </c>
      <c r="B8078">
        <v>3</v>
      </c>
      <c r="C8078">
        <v>12</v>
      </c>
      <c r="I8078">
        <f t="shared" si="252"/>
        <v>0</v>
      </c>
      <c r="J8078">
        <f t="shared" si="253"/>
        <v>0</v>
      </c>
    </row>
    <row r="8079" spans="1:10" x14ac:dyDescent="0.3">
      <c r="A8079">
        <v>12</v>
      </c>
      <c r="B8079">
        <v>3</v>
      </c>
      <c r="C8079">
        <v>13</v>
      </c>
      <c r="I8079">
        <f t="shared" si="252"/>
        <v>0</v>
      </c>
      <c r="J8079">
        <f t="shared" si="253"/>
        <v>0</v>
      </c>
    </row>
    <row r="8080" spans="1:10" x14ac:dyDescent="0.3">
      <c r="A8080">
        <v>12</v>
      </c>
      <c r="B8080">
        <v>3</v>
      </c>
      <c r="C8080">
        <v>14</v>
      </c>
      <c r="I8080">
        <f t="shared" si="252"/>
        <v>0</v>
      </c>
      <c r="J8080">
        <f t="shared" si="253"/>
        <v>0</v>
      </c>
    </row>
    <row r="8081" spans="1:10" x14ac:dyDescent="0.3">
      <c r="A8081">
        <v>12</v>
      </c>
      <c r="B8081">
        <v>3</v>
      </c>
      <c r="C8081">
        <v>15</v>
      </c>
      <c r="I8081">
        <f t="shared" si="252"/>
        <v>0</v>
      </c>
      <c r="J8081">
        <f t="shared" si="253"/>
        <v>0</v>
      </c>
    </row>
    <row r="8082" spans="1:10" x14ac:dyDescent="0.3">
      <c r="A8082">
        <v>12</v>
      </c>
      <c r="B8082">
        <v>3</v>
      </c>
      <c r="C8082">
        <v>16</v>
      </c>
      <c r="I8082">
        <f t="shared" si="252"/>
        <v>0</v>
      </c>
      <c r="J8082">
        <f t="shared" si="253"/>
        <v>0</v>
      </c>
    </row>
    <row r="8083" spans="1:10" x14ac:dyDescent="0.3">
      <c r="A8083">
        <v>12</v>
      </c>
      <c r="B8083">
        <v>3</v>
      </c>
      <c r="C8083">
        <v>17</v>
      </c>
      <c r="I8083">
        <f t="shared" si="252"/>
        <v>0</v>
      </c>
      <c r="J8083">
        <f t="shared" si="253"/>
        <v>0</v>
      </c>
    </row>
    <row r="8084" spans="1:10" x14ac:dyDescent="0.3">
      <c r="A8084">
        <v>12</v>
      </c>
      <c r="B8084">
        <v>3</v>
      </c>
      <c r="C8084">
        <v>18</v>
      </c>
      <c r="I8084">
        <f t="shared" si="252"/>
        <v>0</v>
      </c>
      <c r="J8084">
        <f t="shared" si="253"/>
        <v>0</v>
      </c>
    </row>
    <row r="8085" spans="1:10" x14ac:dyDescent="0.3">
      <c r="A8085">
        <v>12</v>
      </c>
      <c r="B8085">
        <v>3</v>
      </c>
      <c r="C8085">
        <v>19</v>
      </c>
      <c r="I8085">
        <f t="shared" si="252"/>
        <v>0</v>
      </c>
      <c r="J8085">
        <f t="shared" si="253"/>
        <v>0</v>
      </c>
    </row>
    <row r="8086" spans="1:10" x14ac:dyDescent="0.3">
      <c r="A8086">
        <v>12</v>
      </c>
      <c r="B8086">
        <v>3</v>
      </c>
      <c r="C8086">
        <v>20</v>
      </c>
      <c r="I8086">
        <f t="shared" si="252"/>
        <v>0</v>
      </c>
      <c r="J8086">
        <f t="shared" si="253"/>
        <v>0</v>
      </c>
    </row>
    <row r="8087" spans="1:10" x14ac:dyDescent="0.3">
      <c r="A8087">
        <v>12</v>
      </c>
      <c r="B8087">
        <v>3</v>
      </c>
      <c r="C8087">
        <v>21</v>
      </c>
      <c r="I8087">
        <f t="shared" si="252"/>
        <v>0</v>
      </c>
      <c r="J8087">
        <f t="shared" si="253"/>
        <v>0</v>
      </c>
    </row>
    <row r="8088" spans="1:10" x14ac:dyDescent="0.3">
      <c r="A8088">
        <v>12</v>
      </c>
      <c r="B8088">
        <v>3</v>
      </c>
      <c r="C8088">
        <v>22</v>
      </c>
      <c r="I8088">
        <f t="shared" si="252"/>
        <v>0</v>
      </c>
      <c r="J8088">
        <f t="shared" si="253"/>
        <v>0</v>
      </c>
    </row>
    <row r="8089" spans="1:10" x14ac:dyDescent="0.3">
      <c r="A8089">
        <v>12</v>
      </c>
      <c r="B8089">
        <v>3</v>
      </c>
      <c r="C8089">
        <v>23</v>
      </c>
      <c r="I8089">
        <f t="shared" si="252"/>
        <v>0</v>
      </c>
      <c r="J8089">
        <f t="shared" si="253"/>
        <v>0</v>
      </c>
    </row>
    <row r="8090" spans="1:10" x14ac:dyDescent="0.3">
      <c r="A8090">
        <v>12</v>
      </c>
      <c r="B8090">
        <v>4</v>
      </c>
      <c r="C8090">
        <v>0</v>
      </c>
      <c r="I8090">
        <f t="shared" si="252"/>
        <v>0</v>
      </c>
      <c r="J8090">
        <f t="shared" si="253"/>
        <v>0</v>
      </c>
    </row>
    <row r="8091" spans="1:10" x14ac:dyDescent="0.3">
      <c r="A8091">
        <v>12</v>
      </c>
      <c r="B8091">
        <v>4</v>
      </c>
      <c r="C8091">
        <v>1</v>
      </c>
      <c r="I8091">
        <f t="shared" si="252"/>
        <v>0</v>
      </c>
      <c r="J8091">
        <f t="shared" si="253"/>
        <v>0</v>
      </c>
    </row>
    <row r="8092" spans="1:10" x14ac:dyDescent="0.3">
      <c r="A8092">
        <v>12</v>
      </c>
      <c r="B8092">
        <v>4</v>
      </c>
      <c r="C8092">
        <v>2</v>
      </c>
      <c r="I8092">
        <f t="shared" si="252"/>
        <v>0</v>
      </c>
      <c r="J8092">
        <f t="shared" si="253"/>
        <v>0</v>
      </c>
    </row>
    <row r="8093" spans="1:10" x14ac:dyDescent="0.3">
      <c r="A8093">
        <v>12</v>
      </c>
      <c r="B8093">
        <v>4</v>
      </c>
      <c r="C8093">
        <v>3</v>
      </c>
      <c r="I8093">
        <f t="shared" si="252"/>
        <v>0</v>
      </c>
      <c r="J8093">
        <f t="shared" si="253"/>
        <v>0</v>
      </c>
    </row>
    <row r="8094" spans="1:10" x14ac:dyDescent="0.3">
      <c r="A8094">
        <v>12</v>
      </c>
      <c r="B8094">
        <v>4</v>
      </c>
      <c r="C8094">
        <v>4</v>
      </c>
      <c r="I8094">
        <f t="shared" si="252"/>
        <v>0</v>
      </c>
      <c r="J8094">
        <f t="shared" si="253"/>
        <v>0</v>
      </c>
    </row>
    <row r="8095" spans="1:10" x14ac:dyDescent="0.3">
      <c r="A8095">
        <v>12</v>
      </c>
      <c r="B8095">
        <v>4</v>
      </c>
      <c r="C8095">
        <v>5</v>
      </c>
      <c r="I8095">
        <f t="shared" si="252"/>
        <v>0</v>
      </c>
      <c r="J8095">
        <f t="shared" si="253"/>
        <v>0</v>
      </c>
    </row>
    <row r="8096" spans="1:10" x14ac:dyDescent="0.3">
      <c r="A8096">
        <v>12</v>
      </c>
      <c r="B8096">
        <v>4</v>
      </c>
      <c r="C8096">
        <v>6</v>
      </c>
      <c r="I8096">
        <f t="shared" si="252"/>
        <v>0</v>
      </c>
      <c r="J8096">
        <f t="shared" si="253"/>
        <v>0</v>
      </c>
    </row>
    <row r="8097" spans="1:10" x14ac:dyDescent="0.3">
      <c r="A8097">
        <v>12</v>
      </c>
      <c r="B8097">
        <v>4</v>
      </c>
      <c r="C8097">
        <v>7</v>
      </c>
      <c r="I8097">
        <f t="shared" si="252"/>
        <v>0</v>
      </c>
      <c r="J8097">
        <f t="shared" si="253"/>
        <v>0</v>
      </c>
    </row>
    <row r="8098" spans="1:10" x14ac:dyDescent="0.3">
      <c r="A8098">
        <v>12</v>
      </c>
      <c r="B8098">
        <v>4</v>
      </c>
      <c r="C8098">
        <v>8</v>
      </c>
      <c r="I8098">
        <f t="shared" si="252"/>
        <v>0</v>
      </c>
      <c r="J8098">
        <f t="shared" si="253"/>
        <v>0</v>
      </c>
    </row>
    <row r="8099" spans="1:10" x14ac:dyDescent="0.3">
      <c r="A8099">
        <v>12</v>
      </c>
      <c r="B8099">
        <v>4</v>
      </c>
      <c r="C8099">
        <v>9</v>
      </c>
      <c r="I8099">
        <f t="shared" si="252"/>
        <v>0</v>
      </c>
      <c r="J8099">
        <f t="shared" si="253"/>
        <v>0</v>
      </c>
    </row>
    <row r="8100" spans="1:10" x14ac:dyDescent="0.3">
      <c r="A8100">
        <v>12</v>
      </c>
      <c r="B8100">
        <v>4</v>
      </c>
      <c r="C8100">
        <v>10</v>
      </c>
      <c r="I8100">
        <f t="shared" si="252"/>
        <v>0</v>
      </c>
      <c r="J8100">
        <f t="shared" si="253"/>
        <v>0</v>
      </c>
    </row>
    <row r="8101" spans="1:10" x14ac:dyDescent="0.3">
      <c r="A8101">
        <v>12</v>
      </c>
      <c r="B8101">
        <v>4</v>
      </c>
      <c r="C8101">
        <v>11</v>
      </c>
      <c r="I8101">
        <f t="shared" si="252"/>
        <v>0</v>
      </c>
      <c r="J8101">
        <f t="shared" si="253"/>
        <v>0</v>
      </c>
    </row>
    <row r="8102" spans="1:10" x14ac:dyDescent="0.3">
      <c r="A8102">
        <v>12</v>
      </c>
      <c r="B8102">
        <v>4</v>
      </c>
      <c r="C8102">
        <v>12</v>
      </c>
      <c r="I8102">
        <f t="shared" si="252"/>
        <v>0</v>
      </c>
      <c r="J8102">
        <f t="shared" si="253"/>
        <v>0</v>
      </c>
    </row>
    <row r="8103" spans="1:10" x14ac:dyDescent="0.3">
      <c r="A8103">
        <v>12</v>
      </c>
      <c r="B8103">
        <v>4</v>
      </c>
      <c r="C8103">
        <v>13</v>
      </c>
      <c r="I8103">
        <f t="shared" si="252"/>
        <v>0</v>
      </c>
      <c r="J8103">
        <f t="shared" si="253"/>
        <v>0</v>
      </c>
    </row>
    <row r="8104" spans="1:10" x14ac:dyDescent="0.3">
      <c r="A8104">
        <v>12</v>
      </c>
      <c r="B8104">
        <v>4</v>
      </c>
      <c r="C8104">
        <v>14</v>
      </c>
      <c r="I8104">
        <f t="shared" si="252"/>
        <v>0</v>
      </c>
      <c r="J8104">
        <f t="shared" si="253"/>
        <v>0</v>
      </c>
    </row>
    <row r="8105" spans="1:10" x14ac:dyDescent="0.3">
      <c r="A8105">
        <v>12</v>
      </c>
      <c r="B8105">
        <v>4</v>
      </c>
      <c r="C8105">
        <v>15</v>
      </c>
      <c r="I8105">
        <f t="shared" si="252"/>
        <v>0</v>
      </c>
      <c r="J8105">
        <f t="shared" si="253"/>
        <v>0</v>
      </c>
    </row>
    <row r="8106" spans="1:10" x14ac:dyDescent="0.3">
      <c r="A8106">
        <v>12</v>
      </c>
      <c r="B8106">
        <v>4</v>
      </c>
      <c r="C8106">
        <v>16</v>
      </c>
      <c r="I8106">
        <f t="shared" si="252"/>
        <v>0</v>
      </c>
      <c r="J8106">
        <f t="shared" si="253"/>
        <v>0</v>
      </c>
    </row>
    <row r="8107" spans="1:10" x14ac:dyDescent="0.3">
      <c r="A8107">
        <v>12</v>
      </c>
      <c r="B8107">
        <v>4</v>
      </c>
      <c r="C8107">
        <v>17</v>
      </c>
      <c r="I8107">
        <f t="shared" si="252"/>
        <v>0</v>
      </c>
      <c r="J8107">
        <f t="shared" si="253"/>
        <v>0</v>
      </c>
    </row>
    <row r="8108" spans="1:10" x14ac:dyDescent="0.3">
      <c r="A8108">
        <v>12</v>
      </c>
      <c r="B8108">
        <v>4</v>
      </c>
      <c r="C8108">
        <v>18</v>
      </c>
      <c r="I8108">
        <f t="shared" si="252"/>
        <v>0</v>
      </c>
      <c r="J8108">
        <f t="shared" si="253"/>
        <v>0</v>
      </c>
    </row>
    <row r="8109" spans="1:10" x14ac:dyDescent="0.3">
      <c r="A8109">
        <v>12</v>
      </c>
      <c r="B8109">
        <v>4</v>
      </c>
      <c r="C8109">
        <v>19</v>
      </c>
      <c r="I8109">
        <f t="shared" si="252"/>
        <v>0</v>
      </c>
      <c r="J8109">
        <f t="shared" si="253"/>
        <v>0</v>
      </c>
    </row>
    <row r="8110" spans="1:10" x14ac:dyDescent="0.3">
      <c r="A8110">
        <v>12</v>
      </c>
      <c r="B8110">
        <v>4</v>
      </c>
      <c r="C8110">
        <v>20</v>
      </c>
      <c r="I8110">
        <f t="shared" si="252"/>
        <v>0</v>
      </c>
      <c r="J8110">
        <f t="shared" si="253"/>
        <v>0</v>
      </c>
    </row>
    <row r="8111" spans="1:10" x14ac:dyDescent="0.3">
      <c r="A8111">
        <v>12</v>
      </c>
      <c r="B8111">
        <v>4</v>
      </c>
      <c r="C8111">
        <v>21</v>
      </c>
      <c r="I8111">
        <f t="shared" si="252"/>
        <v>0</v>
      </c>
      <c r="J8111">
        <f t="shared" si="253"/>
        <v>0</v>
      </c>
    </row>
    <row r="8112" spans="1:10" x14ac:dyDescent="0.3">
      <c r="A8112">
        <v>12</v>
      </c>
      <c r="B8112">
        <v>4</v>
      </c>
      <c r="C8112">
        <v>22</v>
      </c>
      <c r="I8112">
        <f t="shared" si="252"/>
        <v>0</v>
      </c>
      <c r="J8112">
        <f t="shared" si="253"/>
        <v>0</v>
      </c>
    </row>
    <row r="8113" spans="1:10" x14ac:dyDescent="0.3">
      <c r="A8113">
        <v>12</v>
      </c>
      <c r="B8113">
        <v>4</v>
      </c>
      <c r="C8113">
        <v>23</v>
      </c>
      <c r="I8113">
        <f t="shared" si="252"/>
        <v>0</v>
      </c>
      <c r="J8113">
        <f t="shared" si="253"/>
        <v>0</v>
      </c>
    </row>
    <row r="8114" spans="1:10" x14ac:dyDescent="0.3">
      <c r="A8114">
        <v>12</v>
      </c>
      <c r="B8114">
        <v>5</v>
      </c>
      <c r="C8114">
        <v>0</v>
      </c>
      <c r="I8114">
        <f t="shared" si="252"/>
        <v>0</v>
      </c>
      <c r="J8114">
        <f t="shared" si="253"/>
        <v>0</v>
      </c>
    </row>
    <row r="8115" spans="1:10" x14ac:dyDescent="0.3">
      <c r="A8115">
        <v>12</v>
      </c>
      <c r="B8115">
        <v>5</v>
      </c>
      <c r="C8115">
        <v>1</v>
      </c>
      <c r="I8115">
        <f t="shared" si="252"/>
        <v>0</v>
      </c>
      <c r="J8115">
        <f t="shared" si="253"/>
        <v>0</v>
      </c>
    </row>
    <row r="8116" spans="1:10" x14ac:dyDescent="0.3">
      <c r="A8116">
        <v>12</v>
      </c>
      <c r="B8116">
        <v>5</v>
      </c>
      <c r="C8116">
        <v>2</v>
      </c>
      <c r="I8116">
        <f t="shared" si="252"/>
        <v>0</v>
      </c>
      <c r="J8116">
        <f t="shared" si="253"/>
        <v>0</v>
      </c>
    </row>
    <row r="8117" spans="1:10" x14ac:dyDescent="0.3">
      <c r="A8117">
        <v>12</v>
      </c>
      <c r="B8117">
        <v>5</v>
      </c>
      <c r="C8117">
        <v>3</v>
      </c>
      <c r="I8117">
        <f t="shared" si="252"/>
        <v>0</v>
      </c>
      <c r="J8117">
        <f t="shared" si="253"/>
        <v>0</v>
      </c>
    </row>
    <row r="8118" spans="1:10" x14ac:dyDescent="0.3">
      <c r="A8118">
        <v>12</v>
      </c>
      <c r="B8118">
        <v>5</v>
      </c>
      <c r="C8118">
        <v>4</v>
      </c>
      <c r="I8118">
        <f t="shared" si="252"/>
        <v>0</v>
      </c>
      <c r="J8118">
        <f t="shared" si="253"/>
        <v>0</v>
      </c>
    </row>
    <row r="8119" spans="1:10" x14ac:dyDescent="0.3">
      <c r="A8119">
        <v>12</v>
      </c>
      <c r="B8119">
        <v>5</v>
      </c>
      <c r="C8119">
        <v>5</v>
      </c>
      <c r="I8119">
        <f t="shared" si="252"/>
        <v>0</v>
      </c>
      <c r="J8119">
        <f t="shared" si="253"/>
        <v>0</v>
      </c>
    </row>
    <row r="8120" spans="1:10" x14ac:dyDescent="0.3">
      <c r="A8120">
        <v>12</v>
      </c>
      <c r="B8120">
        <v>5</v>
      </c>
      <c r="C8120">
        <v>6</v>
      </c>
      <c r="I8120">
        <f t="shared" si="252"/>
        <v>0</v>
      </c>
      <c r="J8120">
        <f t="shared" si="253"/>
        <v>0</v>
      </c>
    </row>
    <row r="8121" spans="1:10" x14ac:dyDescent="0.3">
      <c r="A8121">
        <v>12</v>
      </c>
      <c r="B8121">
        <v>5</v>
      </c>
      <c r="C8121">
        <v>7</v>
      </c>
      <c r="I8121">
        <f t="shared" si="252"/>
        <v>0</v>
      </c>
      <c r="J8121">
        <f t="shared" si="253"/>
        <v>0</v>
      </c>
    </row>
    <row r="8122" spans="1:10" x14ac:dyDescent="0.3">
      <c r="A8122">
        <v>12</v>
      </c>
      <c r="B8122">
        <v>5</v>
      </c>
      <c r="C8122">
        <v>8</v>
      </c>
      <c r="I8122">
        <f t="shared" si="252"/>
        <v>0</v>
      </c>
      <c r="J8122">
        <f t="shared" si="253"/>
        <v>0</v>
      </c>
    </row>
    <row r="8123" spans="1:10" x14ac:dyDescent="0.3">
      <c r="A8123">
        <v>12</v>
      </c>
      <c r="B8123">
        <v>5</v>
      </c>
      <c r="C8123">
        <v>9</v>
      </c>
      <c r="I8123">
        <f t="shared" si="252"/>
        <v>0</v>
      </c>
      <c r="J8123">
        <f t="shared" si="253"/>
        <v>0</v>
      </c>
    </row>
    <row r="8124" spans="1:10" x14ac:dyDescent="0.3">
      <c r="A8124">
        <v>12</v>
      </c>
      <c r="B8124">
        <v>5</v>
      </c>
      <c r="C8124">
        <v>10</v>
      </c>
      <c r="I8124">
        <f t="shared" si="252"/>
        <v>0</v>
      </c>
      <c r="J8124">
        <f t="shared" si="253"/>
        <v>0</v>
      </c>
    </row>
    <row r="8125" spans="1:10" x14ac:dyDescent="0.3">
      <c r="A8125">
        <v>12</v>
      </c>
      <c r="B8125">
        <v>5</v>
      </c>
      <c r="C8125">
        <v>11</v>
      </c>
      <c r="I8125">
        <f t="shared" si="252"/>
        <v>0</v>
      </c>
      <c r="J8125">
        <f t="shared" si="253"/>
        <v>0</v>
      </c>
    </row>
    <row r="8126" spans="1:10" x14ac:dyDescent="0.3">
      <c r="A8126">
        <v>12</v>
      </c>
      <c r="B8126">
        <v>5</v>
      </c>
      <c r="C8126">
        <v>12</v>
      </c>
      <c r="I8126">
        <f t="shared" si="252"/>
        <v>0</v>
      </c>
      <c r="J8126">
        <f t="shared" si="253"/>
        <v>0</v>
      </c>
    </row>
    <row r="8127" spans="1:10" x14ac:dyDescent="0.3">
      <c r="A8127">
        <v>12</v>
      </c>
      <c r="B8127">
        <v>5</v>
      </c>
      <c r="C8127">
        <v>13</v>
      </c>
      <c r="I8127">
        <f t="shared" si="252"/>
        <v>0</v>
      </c>
      <c r="J8127">
        <f t="shared" si="253"/>
        <v>0</v>
      </c>
    </row>
    <row r="8128" spans="1:10" x14ac:dyDescent="0.3">
      <c r="A8128">
        <v>12</v>
      </c>
      <c r="B8128">
        <v>5</v>
      </c>
      <c r="C8128">
        <v>14</v>
      </c>
      <c r="I8128">
        <f t="shared" si="252"/>
        <v>0</v>
      </c>
      <c r="J8128">
        <f t="shared" si="253"/>
        <v>0</v>
      </c>
    </row>
    <row r="8129" spans="1:10" x14ac:dyDescent="0.3">
      <c r="A8129">
        <v>12</v>
      </c>
      <c r="B8129">
        <v>5</v>
      </c>
      <c r="C8129">
        <v>15</v>
      </c>
      <c r="I8129">
        <f t="shared" si="252"/>
        <v>0</v>
      </c>
      <c r="J8129">
        <f t="shared" si="253"/>
        <v>0</v>
      </c>
    </row>
    <row r="8130" spans="1:10" x14ac:dyDescent="0.3">
      <c r="A8130">
        <v>12</v>
      </c>
      <c r="B8130">
        <v>5</v>
      </c>
      <c r="C8130">
        <v>16</v>
      </c>
      <c r="I8130">
        <f t="shared" si="252"/>
        <v>0</v>
      </c>
      <c r="J8130">
        <f t="shared" si="253"/>
        <v>0</v>
      </c>
    </row>
    <row r="8131" spans="1:10" x14ac:dyDescent="0.3">
      <c r="A8131">
        <v>12</v>
      </c>
      <c r="B8131">
        <v>5</v>
      </c>
      <c r="C8131">
        <v>17</v>
      </c>
      <c r="I8131">
        <f t="shared" ref="I8131:I8194" si="254">IF(H8131&gt;20,H8131,0)</f>
        <v>0</v>
      </c>
      <c r="J8131">
        <f t="shared" ref="J8131:J8194" si="255">I8131*1000</f>
        <v>0</v>
      </c>
    </row>
    <row r="8132" spans="1:10" x14ac:dyDescent="0.3">
      <c r="A8132">
        <v>12</v>
      </c>
      <c r="B8132">
        <v>5</v>
      </c>
      <c r="C8132">
        <v>18</v>
      </c>
      <c r="I8132">
        <f t="shared" si="254"/>
        <v>0</v>
      </c>
      <c r="J8132">
        <f t="shared" si="255"/>
        <v>0</v>
      </c>
    </row>
    <row r="8133" spans="1:10" x14ac:dyDescent="0.3">
      <c r="A8133">
        <v>12</v>
      </c>
      <c r="B8133">
        <v>5</v>
      </c>
      <c r="C8133">
        <v>19</v>
      </c>
      <c r="I8133">
        <f t="shared" si="254"/>
        <v>0</v>
      </c>
      <c r="J8133">
        <f t="shared" si="255"/>
        <v>0</v>
      </c>
    </row>
    <row r="8134" spans="1:10" x14ac:dyDescent="0.3">
      <c r="A8134">
        <v>12</v>
      </c>
      <c r="B8134">
        <v>5</v>
      </c>
      <c r="C8134">
        <v>20</v>
      </c>
      <c r="I8134">
        <f t="shared" si="254"/>
        <v>0</v>
      </c>
      <c r="J8134">
        <f t="shared" si="255"/>
        <v>0</v>
      </c>
    </row>
    <row r="8135" spans="1:10" x14ac:dyDescent="0.3">
      <c r="A8135">
        <v>12</v>
      </c>
      <c r="B8135">
        <v>5</v>
      </c>
      <c r="C8135">
        <v>21</v>
      </c>
      <c r="I8135">
        <f t="shared" si="254"/>
        <v>0</v>
      </c>
      <c r="J8135">
        <f t="shared" si="255"/>
        <v>0</v>
      </c>
    </row>
    <row r="8136" spans="1:10" x14ac:dyDescent="0.3">
      <c r="A8136">
        <v>12</v>
      </c>
      <c r="B8136">
        <v>5</v>
      </c>
      <c r="C8136">
        <v>22</v>
      </c>
      <c r="I8136">
        <f t="shared" si="254"/>
        <v>0</v>
      </c>
      <c r="J8136">
        <f t="shared" si="255"/>
        <v>0</v>
      </c>
    </row>
    <row r="8137" spans="1:10" x14ac:dyDescent="0.3">
      <c r="A8137">
        <v>12</v>
      </c>
      <c r="B8137">
        <v>5</v>
      </c>
      <c r="C8137">
        <v>23</v>
      </c>
      <c r="I8137">
        <f t="shared" si="254"/>
        <v>0</v>
      </c>
      <c r="J8137">
        <f t="shared" si="255"/>
        <v>0</v>
      </c>
    </row>
    <row r="8138" spans="1:10" x14ac:dyDescent="0.3">
      <c r="A8138">
        <v>12</v>
      </c>
      <c r="B8138">
        <v>6</v>
      </c>
      <c r="C8138">
        <v>0</v>
      </c>
      <c r="I8138">
        <f t="shared" si="254"/>
        <v>0</v>
      </c>
      <c r="J8138">
        <f t="shared" si="255"/>
        <v>0</v>
      </c>
    </row>
    <row r="8139" spans="1:10" x14ac:dyDescent="0.3">
      <c r="A8139">
        <v>12</v>
      </c>
      <c r="B8139">
        <v>6</v>
      </c>
      <c r="C8139">
        <v>1</v>
      </c>
      <c r="I8139">
        <f t="shared" si="254"/>
        <v>0</v>
      </c>
      <c r="J8139">
        <f t="shared" si="255"/>
        <v>0</v>
      </c>
    </row>
    <row r="8140" spans="1:10" x14ac:dyDescent="0.3">
      <c r="A8140">
        <v>12</v>
      </c>
      <c r="B8140">
        <v>6</v>
      </c>
      <c r="C8140">
        <v>2</v>
      </c>
      <c r="I8140">
        <f t="shared" si="254"/>
        <v>0</v>
      </c>
      <c r="J8140">
        <f t="shared" si="255"/>
        <v>0</v>
      </c>
    </row>
    <row r="8141" spans="1:10" x14ac:dyDescent="0.3">
      <c r="A8141">
        <v>12</v>
      </c>
      <c r="B8141">
        <v>6</v>
      </c>
      <c r="C8141">
        <v>3</v>
      </c>
      <c r="I8141">
        <f t="shared" si="254"/>
        <v>0</v>
      </c>
      <c r="J8141">
        <f t="shared" si="255"/>
        <v>0</v>
      </c>
    </row>
    <row r="8142" spans="1:10" x14ac:dyDescent="0.3">
      <c r="A8142">
        <v>12</v>
      </c>
      <c r="B8142">
        <v>6</v>
      </c>
      <c r="C8142">
        <v>4</v>
      </c>
      <c r="I8142">
        <f t="shared" si="254"/>
        <v>0</v>
      </c>
      <c r="J8142">
        <f t="shared" si="255"/>
        <v>0</v>
      </c>
    </row>
    <row r="8143" spans="1:10" x14ac:dyDescent="0.3">
      <c r="A8143">
        <v>12</v>
      </c>
      <c r="B8143">
        <v>6</v>
      </c>
      <c r="C8143">
        <v>5</v>
      </c>
      <c r="I8143">
        <f t="shared" si="254"/>
        <v>0</v>
      </c>
      <c r="J8143">
        <f t="shared" si="255"/>
        <v>0</v>
      </c>
    </row>
    <row r="8144" spans="1:10" x14ac:dyDescent="0.3">
      <c r="A8144">
        <v>12</v>
      </c>
      <c r="B8144">
        <v>6</v>
      </c>
      <c r="C8144">
        <v>6</v>
      </c>
      <c r="I8144">
        <f t="shared" si="254"/>
        <v>0</v>
      </c>
      <c r="J8144">
        <f t="shared" si="255"/>
        <v>0</v>
      </c>
    </row>
    <row r="8145" spans="1:10" x14ac:dyDescent="0.3">
      <c r="A8145">
        <v>12</v>
      </c>
      <c r="B8145">
        <v>6</v>
      </c>
      <c r="C8145">
        <v>7</v>
      </c>
      <c r="I8145">
        <f t="shared" si="254"/>
        <v>0</v>
      </c>
      <c r="J8145">
        <f t="shared" si="255"/>
        <v>0</v>
      </c>
    </row>
    <row r="8146" spans="1:10" x14ac:dyDescent="0.3">
      <c r="A8146">
        <v>12</v>
      </c>
      <c r="B8146">
        <v>6</v>
      </c>
      <c r="C8146">
        <v>8</v>
      </c>
      <c r="I8146">
        <f t="shared" si="254"/>
        <v>0</v>
      </c>
      <c r="J8146">
        <f t="shared" si="255"/>
        <v>0</v>
      </c>
    </row>
    <row r="8147" spans="1:10" x14ac:dyDescent="0.3">
      <c r="A8147">
        <v>12</v>
      </c>
      <c r="B8147">
        <v>6</v>
      </c>
      <c r="C8147">
        <v>9</v>
      </c>
      <c r="I8147">
        <f t="shared" si="254"/>
        <v>0</v>
      </c>
      <c r="J8147">
        <f t="shared" si="255"/>
        <v>0</v>
      </c>
    </row>
    <row r="8148" spans="1:10" x14ac:dyDescent="0.3">
      <c r="A8148">
        <v>12</v>
      </c>
      <c r="B8148">
        <v>6</v>
      </c>
      <c r="C8148">
        <v>10</v>
      </c>
      <c r="I8148">
        <f t="shared" si="254"/>
        <v>0</v>
      </c>
      <c r="J8148">
        <f t="shared" si="255"/>
        <v>0</v>
      </c>
    </row>
    <row r="8149" spans="1:10" x14ac:dyDescent="0.3">
      <c r="A8149">
        <v>12</v>
      </c>
      <c r="B8149">
        <v>6</v>
      </c>
      <c r="C8149">
        <v>11</v>
      </c>
      <c r="I8149">
        <f t="shared" si="254"/>
        <v>0</v>
      </c>
      <c r="J8149">
        <f t="shared" si="255"/>
        <v>0</v>
      </c>
    </row>
    <row r="8150" spans="1:10" x14ac:dyDescent="0.3">
      <c r="A8150">
        <v>12</v>
      </c>
      <c r="B8150">
        <v>6</v>
      </c>
      <c r="C8150">
        <v>12</v>
      </c>
      <c r="I8150">
        <f t="shared" si="254"/>
        <v>0</v>
      </c>
      <c r="J8150">
        <f t="shared" si="255"/>
        <v>0</v>
      </c>
    </row>
    <row r="8151" spans="1:10" x14ac:dyDescent="0.3">
      <c r="A8151">
        <v>12</v>
      </c>
      <c r="B8151">
        <v>6</v>
      </c>
      <c r="C8151">
        <v>13</v>
      </c>
      <c r="I8151">
        <f t="shared" si="254"/>
        <v>0</v>
      </c>
      <c r="J8151">
        <f t="shared" si="255"/>
        <v>0</v>
      </c>
    </row>
    <row r="8152" spans="1:10" x14ac:dyDescent="0.3">
      <c r="A8152">
        <v>12</v>
      </c>
      <c r="B8152">
        <v>6</v>
      </c>
      <c r="C8152">
        <v>14</v>
      </c>
      <c r="I8152">
        <f t="shared" si="254"/>
        <v>0</v>
      </c>
      <c r="J8152">
        <f t="shared" si="255"/>
        <v>0</v>
      </c>
    </row>
    <row r="8153" spans="1:10" x14ac:dyDescent="0.3">
      <c r="A8153">
        <v>12</v>
      </c>
      <c r="B8153">
        <v>6</v>
      </c>
      <c r="C8153">
        <v>15</v>
      </c>
      <c r="I8153">
        <f t="shared" si="254"/>
        <v>0</v>
      </c>
      <c r="J8153">
        <f t="shared" si="255"/>
        <v>0</v>
      </c>
    </row>
    <row r="8154" spans="1:10" x14ac:dyDescent="0.3">
      <c r="A8154">
        <v>12</v>
      </c>
      <c r="B8154">
        <v>6</v>
      </c>
      <c r="C8154">
        <v>16</v>
      </c>
      <c r="I8154">
        <f t="shared" si="254"/>
        <v>0</v>
      </c>
      <c r="J8154">
        <f t="shared" si="255"/>
        <v>0</v>
      </c>
    </row>
    <row r="8155" spans="1:10" x14ac:dyDescent="0.3">
      <c r="A8155">
        <v>12</v>
      </c>
      <c r="B8155">
        <v>6</v>
      </c>
      <c r="C8155">
        <v>17</v>
      </c>
      <c r="I8155">
        <f t="shared" si="254"/>
        <v>0</v>
      </c>
      <c r="J8155">
        <f t="shared" si="255"/>
        <v>0</v>
      </c>
    </row>
    <row r="8156" spans="1:10" x14ac:dyDescent="0.3">
      <c r="A8156">
        <v>12</v>
      </c>
      <c r="B8156">
        <v>6</v>
      </c>
      <c r="C8156">
        <v>18</v>
      </c>
      <c r="I8156">
        <f t="shared" si="254"/>
        <v>0</v>
      </c>
      <c r="J8156">
        <f t="shared" si="255"/>
        <v>0</v>
      </c>
    </row>
    <row r="8157" spans="1:10" x14ac:dyDescent="0.3">
      <c r="A8157">
        <v>12</v>
      </c>
      <c r="B8157">
        <v>6</v>
      </c>
      <c r="C8157">
        <v>19</v>
      </c>
      <c r="I8157">
        <f t="shared" si="254"/>
        <v>0</v>
      </c>
      <c r="J8157">
        <f t="shared" si="255"/>
        <v>0</v>
      </c>
    </row>
    <row r="8158" spans="1:10" x14ac:dyDescent="0.3">
      <c r="A8158">
        <v>12</v>
      </c>
      <c r="B8158">
        <v>6</v>
      </c>
      <c r="C8158">
        <v>20</v>
      </c>
      <c r="I8158">
        <f t="shared" si="254"/>
        <v>0</v>
      </c>
      <c r="J8158">
        <f t="shared" si="255"/>
        <v>0</v>
      </c>
    </row>
    <row r="8159" spans="1:10" x14ac:dyDescent="0.3">
      <c r="A8159">
        <v>12</v>
      </c>
      <c r="B8159">
        <v>6</v>
      </c>
      <c r="C8159">
        <v>21</v>
      </c>
      <c r="I8159">
        <f t="shared" si="254"/>
        <v>0</v>
      </c>
      <c r="J8159">
        <f t="shared" si="255"/>
        <v>0</v>
      </c>
    </row>
    <row r="8160" spans="1:10" x14ac:dyDescent="0.3">
      <c r="A8160">
        <v>12</v>
      </c>
      <c r="B8160">
        <v>6</v>
      </c>
      <c r="C8160">
        <v>22</v>
      </c>
      <c r="I8160">
        <f t="shared" si="254"/>
        <v>0</v>
      </c>
      <c r="J8160">
        <f t="shared" si="255"/>
        <v>0</v>
      </c>
    </row>
    <row r="8161" spans="1:10" x14ac:dyDescent="0.3">
      <c r="A8161">
        <v>12</v>
      </c>
      <c r="B8161">
        <v>6</v>
      </c>
      <c r="C8161">
        <v>23</v>
      </c>
      <c r="I8161">
        <f t="shared" si="254"/>
        <v>0</v>
      </c>
      <c r="J8161">
        <f t="shared" si="255"/>
        <v>0</v>
      </c>
    </row>
    <row r="8162" spans="1:10" x14ac:dyDescent="0.3">
      <c r="A8162">
        <v>12</v>
      </c>
      <c r="B8162">
        <v>7</v>
      </c>
      <c r="C8162">
        <v>0</v>
      </c>
      <c r="I8162">
        <f t="shared" si="254"/>
        <v>0</v>
      </c>
      <c r="J8162">
        <f t="shared" si="255"/>
        <v>0</v>
      </c>
    </row>
    <row r="8163" spans="1:10" x14ac:dyDescent="0.3">
      <c r="A8163">
        <v>12</v>
      </c>
      <c r="B8163">
        <v>7</v>
      </c>
      <c r="C8163">
        <v>1</v>
      </c>
      <c r="I8163">
        <f t="shared" si="254"/>
        <v>0</v>
      </c>
      <c r="J8163">
        <f t="shared" si="255"/>
        <v>0</v>
      </c>
    </row>
    <row r="8164" spans="1:10" x14ac:dyDescent="0.3">
      <c r="A8164">
        <v>12</v>
      </c>
      <c r="B8164">
        <v>7</v>
      </c>
      <c r="C8164">
        <v>2</v>
      </c>
      <c r="I8164">
        <f t="shared" si="254"/>
        <v>0</v>
      </c>
      <c r="J8164">
        <f t="shared" si="255"/>
        <v>0</v>
      </c>
    </row>
    <row r="8165" spans="1:10" x14ac:dyDescent="0.3">
      <c r="A8165">
        <v>12</v>
      </c>
      <c r="B8165">
        <v>7</v>
      </c>
      <c r="C8165">
        <v>3</v>
      </c>
      <c r="I8165">
        <f t="shared" si="254"/>
        <v>0</v>
      </c>
      <c r="J8165">
        <f t="shared" si="255"/>
        <v>0</v>
      </c>
    </row>
    <row r="8166" spans="1:10" x14ac:dyDescent="0.3">
      <c r="A8166">
        <v>12</v>
      </c>
      <c r="B8166">
        <v>7</v>
      </c>
      <c r="C8166">
        <v>4</v>
      </c>
      <c r="I8166">
        <f t="shared" si="254"/>
        <v>0</v>
      </c>
      <c r="J8166">
        <f t="shared" si="255"/>
        <v>0</v>
      </c>
    </row>
    <row r="8167" spans="1:10" x14ac:dyDescent="0.3">
      <c r="A8167">
        <v>12</v>
      </c>
      <c r="B8167">
        <v>7</v>
      </c>
      <c r="C8167">
        <v>5</v>
      </c>
      <c r="I8167">
        <f t="shared" si="254"/>
        <v>0</v>
      </c>
      <c r="J8167">
        <f t="shared" si="255"/>
        <v>0</v>
      </c>
    </row>
    <row r="8168" spans="1:10" x14ac:dyDescent="0.3">
      <c r="A8168">
        <v>12</v>
      </c>
      <c r="B8168">
        <v>7</v>
      </c>
      <c r="C8168">
        <v>6</v>
      </c>
      <c r="I8168">
        <f t="shared" si="254"/>
        <v>0</v>
      </c>
      <c r="J8168">
        <f t="shared" si="255"/>
        <v>0</v>
      </c>
    </row>
    <row r="8169" spans="1:10" x14ac:dyDescent="0.3">
      <c r="A8169">
        <v>12</v>
      </c>
      <c r="B8169">
        <v>7</v>
      </c>
      <c r="C8169">
        <v>7</v>
      </c>
      <c r="I8169">
        <f t="shared" si="254"/>
        <v>0</v>
      </c>
      <c r="J8169">
        <f t="shared" si="255"/>
        <v>0</v>
      </c>
    </row>
    <row r="8170" spans="1:10" x14ac:dyDescent="0.3">
      <c r="A8170">
        <v>12</v>
      </c>
      <c r="B8170">
        <v>7</v>
      </c>
      <c r="C8170">
        <v>8</v>
      </c>
      <c r="I8170">
        <f t="shared" si="254"/>
        <v>0</v>
      </c>
      <c r="J8170">
        <f t="shared" si="255"/>
        <v>0</v>
      </c>
    </row>
    <row r="8171" spans="1:10" x14ac:dyDescent="0.3">
      <c r="A8171">
        <v>12</v>
      </c>
      <c r="B8171">
        <v>7</v>
      </c>
      <c r="C8171">
        <v>9</v>
      </c>
      <c r="I8171">
        <f t="shared" si="254"/>
        <v>0</v>
      </c>
      <c r="J8171">
        <f t="shared" si="255"/>
        <v>0</v>
      </c>
    </row>
    <row r="8172" spans="1:10" x14ac:dyDescent="0.3">
      <c r="A8172">
        <v>12</v>
      </c>
      <c r="B8172">
        <v>7</v>
      </c>
      <c r="C8172">
        <v>10</v>
      </c>
      <c r="I8172">
        <f t="shared" si="254"/>
        <v>0</v>
      </c>
      <c r="J8172">
        <f t="shared" si="255"/>
        <v>0</v>
      </c>
    </row>
    <row r="8173" spans="1:10" x14ac:dyDescent="0.3">
      <c r="A8173">
        <v>12</v>
      </c>
      <c r="B8173">
        <v>7</v>
      </c>
      <c r="C8173">
        <v>11</v>
      </c>
      <c r="I8173">
        <f t="shared" si="254"/>
        <v>0</v>
      </c>
      <c r="J8173">
        <f t="shared" si="255"/>
        <v>0</v>
      </c>
    </row>
    <row r="8174" spans="1:10" x14ac:dyDescent="0.3">
      <c r="A8174">
        <v>12</v>
      </c>
      <c r="B8174">
        <v>7</v>
      </c>
      <c r="C8174">
        <v>12</v>
      </c>
      <c r="I8174">
        <f t="shared" si="254"/>
        <v>0</v>
      </c>
      <c r="J8174">
        <f t="shared" si="255"/>
        <v>0</v>
      </c>
    </row>
    <row r="8175" spans="1:10" x14ac:dyDescent="0.3">
      <c r="A8175">
        <v>12</v>
      </c>
      <c r="B8175">
        <v>7</v>
      </c>
      <c r="C8175">
        <v>13</v>
      </c>
      <c r="I8175">
        <f t="shared" si="254"/>
        <v>0</v>
      </c>
      <c r="J8175">
        <f t="shared" si="255"/>
        <v>0</v>
      </c>
    </row>
    <row r="8176" spans="1:10" x14ac:dyDescent="0.3">
      <c r="A8176">
        <v>12</v>
      </c>
      <c r="B8176">
        <v>7</v>
      </c>
      <c r="C8176">
        <v>14</v>
      </c>
      <c r="I8176">
        <f t="shared" si="254"/>
        <v>0</v>
      </c>
      <c r="J8176">
        <f t="shared" si="255"/>
        <v>0</v>
      </c>
    </row>
    <row r="8177" spans="1:10" x14ac:dyDescent="0.3">
      <c r="A8177">
        <v>12</v>
      </c>
      <c r="B8177">
        <v>7</v>
      </c>
      <c r="C8177">
        <v>15</v>
      </c>
      <c r="I8177">
        <f t="shared" si="254"/>
        <v>0</v>
      </c>
      <c r="J8177">
        <f t="shared" si="255"/>
        <v>0</v>
      </c>
    </row>
    <row r="8178" spans="1:10" x14ac:dyDescent="0.3">
      <c r="A8178">
        <v>12</v>
      </c>
      <c r="B8178">
        <v>7</v>
      </c>
      <c r="C8178">
        <v>16</v>
      </c>
      <c r="I8178">
        <f t="shared" si="254"/>
        <v>0</v>
      </c>
      <c r="J8178">
        <f t="shared" si="255"/>
        <v>0</v>
      </c>
    </row>
    <row r="8179" spans="1:10" x14ac:dyDescent="0.3">
      <c r="A8179">
        <v>12</v>
      </c>
      <c r="B8179">
        <v>7</v>
      </c>
      <c r="C8179">
        <v>17</v>
      </c>
      <c r="I8179">
        <f t="shared" si="254"/>
        <v>0</v>
      </c>
      <c r="J8179">
        <f t="shared" si="255"/>
        <v>0</v>
      </c>
    </row>
    <row r="8180" spans="1:10" x14ac:dyDescent="0.3">
      <c r="A8180">
        <v>12</v>
      </c>
      <c r="B8180">
        <v>7</v>
      </c>
      <c r="C8180">
        <v>18</v>
      </c>
      <c r="I8180">
        <f t="shared" si="254"/>
        <v>0</v>
      </c>
      <c r="J8180">
        <f t="shared" si="255"/>
        <v>0</v>
      </c>
    </row>
    <row r="8181" spans="1:10" x14ac:dyDescent="0.3">
      <c r="A8181">
        <v>12</v>
      </c>
      <c r="B8181">
        <v>7</v>
      </c>
      <c r="C8181">
        <v>19</v>
      </c>
      <c r="I8181">
        <f t="shared" si="254"/>
        <v>0</v>
      </c>
      <c r="J8181">
        <f t="shared" si="255"/>
        <v>0</v>
      </c>
    </row>
    <row r="8182" spans="1:10" x14ac:dyDescent="0.3">
      <c r="A8182">
        <v>12</v>
      </c>
      <c r="B8182">
        <v>7</v>
      </c>
      <c r="C8182">
        <v>20</v>
      </c>
      <c r="I8182">
        <f t="shared" si="254"/>
        <v>0</v>
      </c>
      <c r="J8182">
        <f t="shared" si="255"/>
        <v>0</v>
      </c>
    </row>
    <row r="8183" spans="1:10" x14ac:dyDescent="0.3">
      <c r="A8183">
        <v>12</v>
      </c>
      <c r="B8183">
        <v>7</v>
      </c>
      <c r="C8183">
        <v>21</v>
      </c>
      <c r="I8183">
        <f t="shared" si="254"/>
        <v>0</v>
      </c>
      <c r="J8183">
        <f t="shared" si="255"/>
        <v>0</v>
      </c>
    </row>
    <row r="8184" spans="1:10" x14ac:dyDescent="0.3">
      <c r="A8184">
        <v>12</v>
      </c>
      <c r="B8184">
        <v>7</v>
      </c>
      <c r="C8184">
        <v>22</v>
      </c>
      <c r="I8184">
        <f t="shared" si="254"/>
        <v>0</v>
      </c>
      <c r="J8184">
        <f t="shared" si="255"/>
        <v>0</v>
      </c>
    </row>
    <row r="8185" spans="1:10" x14ac:dyDescent="0.3">
      <c r="A8185">
        <v>12</v>
      </c>
      <c r="B8185">
        <v>7</v>
      </c>
      <c r="C8185">
        <v>23</v>
      </c>
      <c r="I8185">
        <f t="shared" si="254"/>
        <v>0</v>
      </c>
      <c r="J8185">
        <f t="shared" si="255"/>
        <v>0</v>
      </c>
    </row>
    <row r="8186" spans="1:10" x14ac:dyDescent="0.3">
      <c r="A8186">
        <v>12</v>
      </c>
      <c r="B8186">
        <v>8</v>
      </c>
      <c r="C8186">
        <v>0</v>
      </c>
      <c r="I8186">
        <f t="shared" si="254"/>
        <v>0</v>
      </c>
      <c r="J8186">
        <f t="shared" si="255"/>
        <v>0</v>
      </c>
    </row>
    <row r="8187" spans="1:10" x14ac:dyDescent="0.3">
      <c r="A8187">
        <v>12</v>
      </c>
      <c r="B8187">
        <v>8</v>
      </c>
      <c r="C8187">
        <v>1</v>
      </c>
      <c r="I8187">
        <f t="shared" si="254"/>
        <v>0</v>
      </c>
      <c r="J8187">
        <f t="shared" si="255"/>
        <v>0</v>
      </c>
    </row>
    <row r="8188" spans="1:10" x14ac:dyDescent="0.3">
      <c r="A8188">
        <v>12</v>
      </c>
      <c r="B8188">
        <v>8</v>
      </c>
      <c r="C8188">
        <v>2</v>
      </c>
      <c r="I8188">
        <f t="shared" si="254"/>
        <v>0</v>
      </c>
      <c r="J8188">
        <f t="shared" si="255"/>
        <v>0</v>
      </c>
    </row>
    <row r="8189" spans="1:10" x14ac:dyDescent="0.3">
      <c r="A8189">
        <v>12</v>
      </c>
      <c r="B8189">
        <v>8</v>
      </c>
      <c r="C8189">
        <v>3</v>
      </c>
      <c r="I8189">
        <f t="shared" si="254"/>
        <v>0</v>
      </c>
      <c r="J8189">
        <f t="shared" si="255"/>
        <v>0</v>
      </c>
    </row>
    <row r="8190" spans="1:10" x14ac:dyDescent="0.3">
      <c r="A8190">
        <v>12</v>
      </c>
      <c r="B8190">
        <v>8</v>
      </c>
      <c r="C8190">
        <v>4</v>
      </c>
      <c r="I8190">
        <f t="shared" si="254"/>
        <v>0</v>
      </c>
      <c r="J8190">
        <f t="shared" si="255"/>
        <v>0</v>
      </c>
    </row>
    <row r="8191" spans="1:10" x14ac:dyDescent="0.3">
      <c r="A8191">
        <v>12</v>
      </c>
      <c r="B8191">
        <v>8</v>
      </c>
      <c r="C8191">
        <v>5</v>
      </c>
      <c r="I8191">
        <f t="shared" si="254"/>
        <v>0</v>
      </c>
      <c r="J8191">
        <f t="shared" si="255"/>
        <v>0</v>
      </c>
    </row>
    <row r="8192" spans="1:10" x14ac:dyDescent="0.3">
      <c r="A8192">
        <v>12</v>
      </c>
      <c r="B8192">
        <v>8</v>
      </c>
      <c r="C8192">
        <v>6</v>
      </c>
      <c r="I8192">
        <f t="shared" si="254"/>
        <v>0</v>
      </c>
      <c r="J8192">
        <f t="shared" si="255"/>
        <v>0</v>
      </c>
    </row>
    <row r="8193" spans="1:10" x14ac:dyDescent="0.3">
      <c r="A8193">
        <v>12</v>
      </c>
      <c r="B8193">
        <v>8</v>
      </c>
      <c r="C8193">
        <v>7</v>
      </c>
      <c r="I8193">
        <f t="shared" si="254"/>
        <v>0</v>
      </c>
      <c r="J8193">
        <f t="shared" si="255"/>
        <v>0</v>
      </c>
    </row>
    <row r="8194" spans="1:10" x14ac:dyDescent="0.3">
      <c r="A8194">
        <v>12</v>
      </c>
      <c r="B8194">
        <v>8</v>
      </c>
      <c r="C8194">
        <v>8</v>
      </c>
      <c r="I8194">
        <f t="shared" si="254"/>
        <v>0</v>
      </c>
      <c r="J8194">
        <f t="shared" si="255"/>
        <v>0</v>
      </c>
    </row>
    <row r="8195" spans="1:10" x14ac:dyDescent="0.3">
      <c r="A8195">
        <v>12</v>
      </c>
      <c r="B8195">
        <v>8</v>
      </c>
      <c r="C8195">
        <v>9</v>
      </c>
      <c r="I8195">
        <f t="shared" ref="I8195:I8258" si="256">IF(H8195&gt;20,H8195,0)</f>
        <v>0</v>
      </c>
      <c r="J8195">
        <f t="shared" ref="J8195:J8258" si="257">I8195*1000</f>
        <v>0</v>
      </c>
    </row>
    <row r="8196" spans="1:10" x14ac:dyDescent="0.3">
      <c r="A8196">
        <v>12</v>
      </c>
      <c r="B8196">
        <v>8</v>
      </c>
      <c r="C8196">
        <v>10</v>
      </c>
      <c r="I8196">
        <f t="shared" si="256"/>
        <v>0</v>
      </c>
      <c r="J8196">
        <f t="shared" si="257"/>
        <v>0</v>
      </c>
    </row>
    <row r="8197" spans="1:10" x14ac:dyDescent="0.3">
      <c r="A8197">
        <v>12</v>
      </c>
      <c r="B8197">
        <v>8</v>
      </c>
      <c r="C8197">
        <v>11</v>
      </c>
      <c r="I8197">
        <f t="shared" si="256"/>
        <v>0</v>
      </c>
      <c r="J8197">
        <f t="shared" si="257"/>
        <v>0</v>
      </c>
    </row>
    <row r="8198" spans="1:10" x14ac:dyDescent="0.3">
      <c r="A8198">
        <v>12</v>
      </c>
      <c r="B8198">
        <v>8</v>
      </c>
      <c r="C8198">
        <v>12</v>
      </c>
      <c r="I8198">
        <f t="shared" si="256"/>
        <v>0</v>
      </c>
      <c r="J8198">
        <f t="shared" si="257"/>
        <v>0</v>
      </c>
    </row>
    <row r="8199" spans="1:10" x14ac:dyDescent="0.3">
      <c r="A8199">
        <v>12</v>
      </c>
      <c r="B8199">
        <v>8</v>
      </c>
      <c r="C8199">
        <v>13</v>
      </c>
      <c r="I8199">
        <f t="shared" si="256"/>
        <v>0</v>
      </c>
      <c r="J8199">
        <f t="shared" si="257"/>
        <v>0</v>
      </c>
    </row>
    <row r="8200" spans="1:10" x14ac:dyDescent="0.3">
      <c r="A8200">
        <v>12</v>
      </c>
      <c r="B8200">
        <v>8</v>
      </c>
      <c r="C8200">
        <v>14</v>
      </c>
      <c r="I8200">
        <f t="shared" si="256"/>
        <v>0</v>
      </c>
      <c r="J8200">
        <f t="shared" si="257"/>
        <v>0</v>
      </c>
    </row>
    <row r="8201" spans="1:10" x14ac:dyDescent="0.3">
      <c r="A8201">
        <v>12</v>
      </c>
      <c r="B8201">
        <v>8</v>
      </c>
      <c r="C8201">
        <v>15</v>
      </c>
      <c r="I8201">
        <f t="shared" si="256"/>
        <v>0</v>
      </c>
      <c r="J8201">
        <f t="shared" si="257"/>
        <v>0</v>
      </c>
    </row>
    <row r="8202" spans="1:10" x14ac:dyDescent="0.3">
      <c r="A8202">
        <v>12</v>
      </c>
      <c r="B8202">
        <v>8</v>
      </c>
      <c r="C8202">
        <v>16</v>
      </c>
      <c r="I8202">
        <f t="shared" si="256"/>
        <v>0</v>
      </c>
      <c r="J8202">
        <f t="shared" si="257"/>
        <v>0</v>
      </c>
    </row>
    <row r="8203" spans="1:10" x14ac:dyDescent="0.3">
      <c r="A8203">
        <v>12</v>
      </c>
      <c r="B8203">
        <v>8</v>
      </c>
      <c r="C8203">
        <v>17</v>
      </c>
      <c r="I8203">
        <f t="shared" si="256"/>
        <v>0</v>
      </c>
      <c r="J8203">
        <f t="shared" si="257"/>
        <v>0</v>
      </c>
    </row>
    <row r="8204" spans="1:10" x14ac:dyDescent="0.3">
      <c r="A8204">
        <v>12</v>
      </c>
      <c r="B8204">
        <v>8</v>
      </c>
      <c r="C8204">
        <v>18</v>
      </c>
      <c r="I8204">
        <f t="shared" si="256"/>
        <v>0</v>
      </c>
      <c r="J8204">
        <f t="shared" si="257"/>
        <v>0</v>
      </c>
    </row>
    <row r="8205" spans="1:10" x14ac:dyDescent="0.3">
      <c r="A8205">
        <v>12</v>
      </c>
      <c r="B8205">
        <v>8</v>
      </c>
      <c r="C8205">
        <v>19</v>
      </c>
      <c r="I8205">
        <f t="shared" si="256"/>
        <v>0</v>
      </c>
      <c r="J8205">
        <f t="shared" si="257"/>
        <v>0</v>
      </c>
    </row>
    <row r="8206" spans="1:10" x14ac:dyDescent="0.3">
      <c r="A8206">
        <v>12</v>
      </c>
      <c r="B8206">
        <v>8</v>
      </c>
      <c r="C8206">
        <v>20</v>
      </c>
      <c r="I8206">
        <f t="shared" si="256"/>
        <v>0</v>
      </c>
      <c r="J8206">
        <f t="shared" si="257"/>
        <v>0</v>
      </c>
    </row>
    <row r="8207" spans="1:10" x14ac:dyDescent="0.3">
      <c r="A8207">
        <v>12</v>
      </c>
      <c r="B8207">
        <v>8</v>
      </c>
      <c r="C8207">
        <v>21</v>
      </c>
      <c r="I8207">
        <f t="shared" si="256"/>
        <v>0</v>
      </c>
      <c r="J8207">
        <f t="shared" si="257"/>
        <v>0</v>
      </c>
    </row>
    <row r="8208" spans="1:10" x14ac:dyDescent="0.3">
      <c r="A8208">
        <v>12</v>
      </c>
      <c r="B8208">
        <v>8</v>
      </c>
      <c r="C8208">
        <v>22</v>
      </c>
      <c r="I8208">
        <f t="shared" si="256"/>
        <v>0</v>
      </c>
      <c r="J8208">
        <f t="shared" si="257"/>
        <v>0</v>
      </c>
    </row>
    <row r="8209" spans="1:10" x14ac:dyDescent="0.3">
      <c r="A8209">
        <v>12</v>
      </c>
      <c r="B8209">
        <v>8</v>
      </c>
      <c r="C8209">
        <v>23</v>
      </c>
      <c r="I8209">
        <f t="shared" si="256"/>
        <v>0</v>
      </c>
      <c r="J8209">
        <f t="shared" si="257"/>
        <v>0</v>
      </c>
    </row>
    <row r="8210" spans="1:10" x14ac:dyDescent="0.3">
      <c r="A8210">
        <v>12</v>
      </c>
      <c r="B8210">
        <v>9</v>
      </c>
      <c r="C8210">
        <v>0</v>
      </c>
      <c r="I8210">
        <f t="shared" si="256"/>
        <v>0</v>
      </c>
      <c r="J8210">
        <f t="shared" si="257"/>
        <v>0</v>
      </c>
    </row>
    <row r="8211" spans="1:10" x14ac:dyDescent="0.3">
      <c r="A8211">
        <v>12</v>
      </c>
      <c r="B8211">
        <v>9</v>
      </c>
      <c r="C8211">
        <v>1</v>
      </c>
      <c r="I8211">
        <f t="shared" si="256"/>
        <v>0</v>
      </c>
      <c r="J8211">
        <f t="shared" si="257"/>
        <v>0</v>
      </c>
    </row>
    <row r="8212" spans="1:10" x14ac:dyDescent="0.3">
      <c r="A8212">
        <v>12</v>
      </c>
      <c r="B8212">
        <v>9</v>
      </c>
      <c r="C8212">
        <v>2</v>
      </c>
      <c r="I8212">
        <f t="shared" si="256"/>
        <v>0</v>
      </c>
      <c r="J8212">
        <f t="shared" si="257"/>
        <v>0</v>
      </c>
    </row>
    <row r="8213" spans="1:10" x14ac:dyDescent="0.3">
      <c r="A8213">
        <v>12</v>
      </c>
      <c r="B8213">
        <v>9</v>
      </c>
      <c r="C8213">
        <v>3</v>
      </c>
      <c r="I8213">
        <f t="shared" si="256"/>
        <v>0</v>
      </c>
      <c r="J8213">
        <f t="shared" si="257"/>
        <v>0</v>
      </c>
    </row>
    <row r="8214" spans="1:10" x14ac:dyDescent="0.3">
      <c r="A8214">
        <v>12</v>
      </c>
      <c r="B8214">
        <v>9</v>
      </c>
      <c r="C8214">
        <v>4</v>
      </c>
      <c r="I8214">
        <f t="shared" si="256"/>
        <v>0</v>
      </c>
      <c r="J8214">
        <f t="shared" si="257"/>
        <v>0</v>
      </c>
    </row>
    <row r="8215" spans="1:10" x14ac:dyDescent="0.3">
      <c r="A8215">
        <v>12</v>
      </c>
      <c r="B8215">
        <v>9</v>
      </c>
      <c r="C8215">
        <v>5</v>
      </c>
      <c r="I8215">
        <f t="shared" si="256"/>
        <v>0</v>
      </c>
      <c r="J8215">
        <f t="shared" si="257"/>
        <v>0</v>
      </c>
    </row>
    <row r="8216" spans="1:10" x14ac:dyDescent="0.3">
      <c r="A8216">
        <v>12</v>
      </c>
      <c r="B8216">
        <v>9</v>
      </c>
      <c r="C8216">
        <v>6</v>
      </c>
      <c r="I8216">
        <f t="shared" si="256"/>
        <v>0</v>
      </c>
      <c r="J8216">
        <f t="shared" si="257"/>
        <v>0</v>
      </c>
    </row>
    <row r="8217" spans="1:10" x14ac:dyDescent="0.3">
      <c r="A8217">
        <v>12</v>
      </c>
      <c r="B8217">
        <v>9</v>
      </c>
      <c r="C8217">
        <v>7</v>
      </c>
      <c r="I8217">
        <f t="shared" si="256"/>
        <v>0</v>
      </c>
      <c r="J8217">
        <f t="shared" si="257"/>
        <v>0</v>
      </c>
    </row>
    <row r="8218" spans="1:10" x14ac:dyDescent="0.3">
      <c r="A8218">
        <v>12</v>
      </c>
      <c r="B8218">
        <v>9</v>
      </c>
      <c r="C8218">
        <v>8</v>
      </c>
      <c r="I8218">
        <f t="shared" si="256"/>
        <v>0</v>
      </c>
      <c r="J8218">
        <f t="shared" si="257"/>
        <v>0</v>
      </c>
    </row>
    <row r="8219" spans="1:10" x14ac:dyDescent="0.3">
      <c r="A8219">
        <v>12</v>
      </c>
      <c r="B8219">
        <v>9</v>
      </c>
      <c r="C8219">
        <v>9</v>
      </c>
      <c r="I8219">
        <f t="shared" si="256"/>
        <v>0</v>
      </c>
      <c r="J8219">
        <f t="shared" si="257"/>
        <v>0</v>
      </c>
    </row>
    <row r="8220" spans="1:10" x14ac:dyDescent="0.3">
      <c r="A8220">
        <v>12</v>
      </c>
      <c r="B8220">
        <v>9</v>
      </c>
      <c r="C8220">
        <v>10</v>
      </c>
      <c r="I8220">
        <f t="shared" si="256"/>
        <v>0</v>
      </c>
      <c r="J8220">
        <f t="shared" si="257"/>
        <v>0</v>
      </c>
    </row>
    <row r="8221" spans="1:10" x14ac:dyDescent="0.3">
      <c r="A8221">
        <v>12</v>
      </c>
      <c r="B8221">
        <v>9</v>
      </c>
      <c r="C8221">
        <v>11</v>
      </c>
      <c r="I8221">
        <f t="shared" si="256"/>
        <v>0</v>
      </c>
      <c r="J8221">
        <f t="shared" si="257"/>
        <v>0</v>
      </c>
    </row>
    <row r="8222" spans="1:10" x14ac:dyDescent="0.3">
      <c r="A8222">
        <v>12</v>
      </c>
      <c r="B8222">
        <v>9</v>
      </c>
      <c r="C8222">
        <v>12</v>
      </c>
      <c r="I8222">
        <f t="shared" si="256"/>
        <v>0</v>
      </c>
      <c r="J8222">
        <f t="shared" si="257"/>
        <v>0</v>
      </c>
    </row>
    <row r="8223" spans="1:10" x14ac:dyDescent="0.3">
      <c r="A8223">
        <v>12</v>
      </c>
      <c r="B8223">
        <v>9</v>
      </c>
      <c r="C8223">
        <v>13</v>
      </c>
      <c r="I8223">
        <f t="shared" si="256"/>
        <v>0</v>
      </c>
      <c r="J8223">
        <f t="shared" si="257"/>
        <v>0</v>
      </c>
    </row>
    <row r="8224" spans="1:10" x14ac:dyDescent="0.3">
      <c r="A8224">
        <v>12</v>
      </c>
      <c r="B8224">
        <v>9</v>
      </c>
      <c r="C8224">
        <v>14</v>
      </c>
      <c r="I8224">
        <f t="shared" si="256"/>
        <v>0</v>
      </c>
      <c r="J8224">
        <f t="shared" si="257"/>
        <v>0</v>
      </c>
    </row>
    <row r="8225" spans="1:10" x14ac:dyDescent="0.3">
      <c r="A8225">
        <v>12</v>
      </c>
      <c r="B8225">
        <v>9</v>
      </c>
      <c r="C8225">
        <v>15</v>
      </c>
      <c r="I8225">
        <f t="shared" si="256"/>
        <v>0</v>
      </c>
      <c r="J8225">
        <f t="shared" si="257"/>
        <v>0</v>
      </c>
    </row>
    <row r="8226" spans="1:10" x14ac:dyDescent="0.3">
      <c r="A8226">
        <v>12</v>
      </c>
      <c r="B8226">
        <v>9</v>
      </c>
      <c r="C8226">
        <v>16</v>
      </c>
      <c r="I8226">
        <f t="shared" si="256"/>
        <v>0</v>
      </c>
      <c r="J8226">
        <f t="shared" si="257"/>
        <v>0</v>
      </c>
    </row>
    <row r="8227" spans="1:10" x14ac:dyDescent="0.3">
      <c r="A8227">
        <v>12</v>
      </c>
      <c r="B8227">
        <v>9</v>
      </c>
      <c r="C8227">
        <v>17</v>
      </c>
      <c r="I8227">
        <f t="shared" si="256"/>
        <v>0</v>
      </c>
      <c r="J8227">
        <f t="shared" si="257"/>
        <v>0</v>
      </c>
    </row>
    <row r="8228" spans="1:10" x14ac:dyDescent="0.3">
      <c r="A8228">
        <v>12</v>
      </c>
      <c r="B8228">
        <v>9</v>
      </c>
      <c r="C8228">
        <v>18</v>
      </c>
      <c r="I8228">
        <f t="shared" si="256"/>
        <v>0</v>
      </c>
      <c r="J8228">
        <f t="shared" si="257"/>
        <v>0</v>
      </c>
    </row>
    <row r="8229" spans="1:10" x14ac:dyDescent="0.3">
      <c r="A8229">
        <v>12</v>
      </c>
      <c r="B8229">
        <v>9</v>
      </c>
      <c r="C8229">
        <v>19</v>
      </c>
      <c r="I8229">
        <f t="shared" si="256"/>
        <v>0</v>
      </c>
      <c r="J8229">
        <f t="shared" si="257"/>
        <v>0</v>
      </c>
    </row>
    <row r="8230" spans="1:10" x14ac:dyDescent="0.3">
      <c r="A8230">
        <v>12</v>
      </c>
      <c r="B8230">
        <v>9</v>
      </c>
      <c r="C8230">
        <v>20</v>
      </c>
      <c r="I8230">
        <f t="shared" si="256"/>
        <v>0</v>
      </c>
      <c r="J8230">
        <f t="shared" si="257"/>
        <v>0</v>
      </c>
    </row>
    <row r="8231" spans="1:10" x14ac:dyDescent="0.3">
      <c r="A8231">
        <v>12</v>
      </c>
      <c r="B8231">
        <v>9</v>
      </c>
      <c r="C8231">
        <v>21</v>
      </c>
      <c r="I8231">
        <f t="shared" si="256"/>
        <v>0</v>
      </c>
      <c r="J8231">
        <f t="shared" si="257"/>
        <v>0</v>
      </c>
    </row>
    <row r="8232" spans="1:10" x14ac:dyDescent="0.3">
      <c r="A8232">
        <v>12</v>
      </c>
      <c r="B8232">
        <v>9</v>
      </c>
      <c r="C8232">
        <v>22</v>
      </c>
      <c r="I8232">
        <f t="shared" si="256"/>
        <v>0</v>
      </c>
      <c r="J8232">
        <f t="shared" si="257"/>
        <v>0</v>
      </c>
    </row>
    <row r="8233" spans="1:10" x14ac:dyDescent="0.3">
      <c r="A8233">
        <v>12</v>
      </c>
      <c r="B8233">
        <v>9</v>
      </c>
      <c r="C8233">
        <v>23</v>
      </c>
      <c r="I8233">
        <f t="shared" si="256"/>
        <v>0</v>
      </c>
      <c r="J8233">
        <f t="shared" si="257"/>
        <v>0</v>
      </c>
    </row>
    <row r="8234" spans="1:10" x14ac:dyDescent="0.3">
      <c r="A8234">
        <v>12</v>
      </c>
      <c r="B8234">
        <v>10</v>
      </c>
      <c r="C8234">
        <v>0</v>
      </c>
      <c r="I8234">
        <f t="shared" si="256"/>
        <v>0</v>
      </c>
      <c r="J8234">
        <f t="shared" si="257"/>
        <v>0</v>
      </c>
    </row>
    <row r="8235" spans="1:10" x14ac:dyDescent="0.3">
      <c r="A8235">
        <v>12</v>
      </c>
      <c r="B8235">
        <v>10</v>
      </c>
      <c r="C8235">
        <v>1</v>
      </c>
      <c r="I8235">
        <f t="shared" si="256"/>
        <v>0</v>
      </c>
      <c r="J8235">
        <f t="shared" si="257"/>
        <v>0</v>
      </c>
    </row>
    <row r="8236" spans="1:10" x14ac:dyDescent="0.3">
      <c r="A8236">
        <v>12</v>
      </c>
      <c r="B8236">
        <v>10</v>
      </c>
      <c r="C8236">
        <v>2</v>
      </c>
      <c r="I8236">
        <f t="shared" si="256"/>
        <v>0</v>
      </c>
      <c r="J8236">
        <f t="shared" si="257"/>
        <v>0</v>
      </c>
    </row>
    <row r="8237" spans="1:10" x14ac:dyDescent="0.3">
      <c r="A8237">
        <v>12</v>
      </c>
      <c r="B8237">
        <v>10</v>
      </c>
      <c r="C8237">
        <v>3</v>
      </c>
      <c r="I8237">
        <f t="shared" si="256"/>
        <v>0</v>
      </c>
      <c r="J8237">
        <f t="shared" si="257"/>
        <v>0</v>
      </c>
    </row>
    <row r="8238" spans="1:10" x14ac:dyDescent="0.3">
      <c r="A8238">
        <v>12</v>
      </c>
      <c r="B8238">
        <v>10</v>
      </c>
      <c r="C8238">
        <v>4</v>
      </c>
      <c r="I8238">
        <f t="shared" si="256"/>
        <v>0</v>
      </c>
      <c r="J8238">
        <f t="shared" si="257"/>
        <v>0</v>
      </c>
    </row>
    <row r="8239" spans="1:10" x14ac:dyDescent="0.3">
      <c r="A8239">
        <v>12</v>
      </c>
      <c r="B8239">
        <v>10</v>
      </c>
      <c r="C8239">
        <v>5</v>
      </c>
      <c r="I8239">
        <f t="shared" si="256"/>
        <v>0</v>
      </c>
      <c r="J8239">
        <f t="shared" si="257"/>
        <v>0</v>
      </c>
    </row>
    <row r="8240" spans="1:10" x14ac:dyDescent="0.3">
      <c r="A8240">
        <v>12</v>
      </c>
      <c r="B8240">
        <v>10</v>
      </c>
      <c r="C8240">
        <v>6</v>
      </c>
      <c r="I8240">
        <f t="shared" si="256"/>
        <v>0</v>
      </c>
      <c r="J8240">
        <f t="shared" si="257"/>
        <v>0</v>
      </c>
    </row>
    <row r="8241" spans="1:10" x14ac:dyDescent="0.3">
      <c r="A8241">
        <v>12</v>
      </c>
      <c r="B8241">
        <v>10</v>
      </c>
      <c r="C8241">
        <v>7</v>
      </c>
      <c r="I8241">
        <f t="shared" si="256"/>
        <v>0</v>
      </c>
      <c r="J8241">
        <f t="shared" si="257"/>
        <v>0</v>
      </c>
    </row>
    <row r="8242" spans="1:10" x14ac:dyDescent="0.3">
      <c r="A8242">
        <v>12</v>
      </c>
      <c r="B8242">
        <v>10</v>
      </c>
      <c r="C8242">
        <v>8</v>
      </c>
      <c r="I8242">
        <f t="shared" si="256"/>
        <v>0</v>
      </c>
      <c r="J8242">
        <f t="shared" si="257"/>
        <v>0</v>
      </c>
    </row>
    <row r="8243" spans="1:10" x14ac:dyDescent="0.3">
      <c r="A8243">
        <v>12</v>
      </c>
      <c r="B8243">
        <v>10</v>
      </c>
      <c r="C8243">
        <v>9</v>
      </c>
      <c r="I8243">
        <f t="shared" si="256"/>
        <v>0</v>
      </c>
      <c r="J8243">
        <f t="shared" si="257"/>
        <v>0</v>
      </c>
    </row>
    <row r="8244" spans="1:10" x14ac:dyDescent="0.3">
      <c r="A8244">
        <v>12</v>
      </c>
      <c r="B8244">
        <v>10</v>
      </c>
      <c r="C8244">
        <v>10</v>
      </c>
      <c r="I8244">
        <f t="shared" si="256"/>
        <v>0</v>
      </c>
      <c r="J8244">
        <f t="shared" si="257"/>
        <v>0</v>
      </c>
    </row>
    <row r="8245" spans="1:10" x14ac:dyDescent="0.3">
      <c r="A8245">
        <v>12</v>
      </c>
      <c r="B8245">
        <v>10</v>
      </c>
      <c r="C8245">
        <v>11</v>
      </c>
      <c r="I8245">
        <f t="shared" si="256"/>
        <v>0</v>
      </c>
      <c r="J8245">
        <f t="shared" si="257"/>
        <v>0</v>
      </c>
    </row>
    <row r="8246" spans="1:10" x14ac:dyDescent="0.3">
      <c r="A8246">
        <v>12</v>
      </c>
      <c r="B8246">
        <v>10</v>
      </c>
      <c r="C8246">
        <v>12</v>
      </c>
      <c r="I8246">
        <f t="shared" si="256"/>
        <v>0</v>
      </c>
      <c r="J8246">
        <f t="shared" si="257"/>
        <v>0</v>
      </c>
    </row>
    <row r="8247" spans="1:10" x14ac:dyDescent="0.3">
      <c r="A8247">
        <v>12</v>
      </c>
      <c r="B8247">
        <v>10</v>
      </c>
      <c r="C8247">
        <v>13</v>
      </c>
      <c r="I8247">
        <f t="shared" si="256"/>
        <v>0</v>
      </c>
      <c r="J8247">
        <f t="shared" si="257"/>
        <v>0</v>
      </c>
    </row>
    <row r="8248" spans="1:10" x14ac:dyDescent="0.3">
      <c r="A8248">
        <v>12</v>
      </c>
      <c r="B8248">
        <v>10</v>
      </c>
      <c r="C8248">
        <v>14</v>
      </c>
      <c r="I8248">
        <f t="shared" si="256"/>
        <v>0</v>
      </c>
      <c r="J8248">
        <f t="shared" si="257"/>
        <v>0</v>
      </c>
    </row>
    <row r="8249" spans="1:10" x14ac:dyDescent="0.3">
      <c r="A8249">
        <v>12</v>
      </c>
      <c r="B8249">
        <v>10</v>
      </c>
      <c r="C8249">
        <v>15</v>
      </c>
      <c r="I8249">
        <f t="shared" si="256"/>
        <v>0</v>
      </c>
      <c r="J8249">
        <f t="shared" si="257"/>
        <v>0</v>
      </c>
    </row>
    <row r="8250" spans="1:10" x14ac:dyDescent="0.3">
      <c r="A8250">
        <v>12</v>
      </c>
      <c r="B8250">
        <v>10</v>
      </c>
      <c r="C8250">
        <v>16</v>
      </c>
      <c r="I8250">
        <f t="shared" si="256"/>
        <v>0</v>
      </c>
      <c r="J8250">
        <f t="shared" si="257"/>
        <v>0</v>
      </c>
    </row>
    <row r="8251" spans="1:10" x14ac:dyDescent="0.3">
      <c r="A8251">
        <v>12</v>
      </c>
      <c r="B8251">
        <v>10</v>
      </c>
      <c r="C8251">
        <v>17</v>
      </c>
      <c r="I8251">
        <f t="shared" si="256"/>
        <v>0</v>
      </c>
      <c r="J8251">
        <f t="shared" si="257"/>
        <v>0</v>
      </c>
    </row>
    <row r="8252" spans="1:10" x14ac:dyDescent="0.3">
      <c r="A8252">
        <v>12</v>
      </c>
      <c r="B8252">
        <v>10</v>
      </c>
      <c r="C8252">
        <v>18</v>
      </c>
      <c r="I8252">
        <f t="shared" si="256"/>
        <v>0</v>
      </c>
      <c r="J8252">
        <f t="shared" si="257"/>
        <v>0</v>
      </c>
    </row>
    <row r="8253" spans="1:10" x14ac:dyDescent="0.3">
      <c r="A8253">
        <v>12</v>
      </c>
      <c r="B8253">
        <v>10</v>
      </c>
      <c r="C8253">
        <v>19</v>
      </c>
      <c r="I8253">
        <f t="shared" si="256"/>
        <v>0</v>
      </c>
      <c r="J8253">
        <f t="shared" si="257"/>
        <v>0</v>
      </c>
    </row>
    <row r="8254" spans="1:10" x14ac:dyDescent="0.3">
      <c r="A8254">
        <v>12</v>
      </c>
      <c r="B8254">
        <v>10</v>
      </c>
      <c r="C8254">
        <v>20</v>
      </c>
      <c r="I8254">
        <f t="shared" si="256"/>
        <v>0</v>
      </c>
      <c r="J8254">
        <f t="shared" si="257"/>
        <v>0</v>
      </c>
    </row>
    <row r="8255" spans="1:10" x14ac:dyDescent="0.3">
      <c r="A8255">
        <v>12</v>
      </c>
      <c r="B8255">
        <v>10</v>
      </c>
      <c r="C8255">
        <v>21</v>
      </c>
      <c r="I8255">
        <f t="shared" si="256"/>
        <v>0</v>
      </c>
      <c r="J8255">
        <f t="shared" si="257"/>
        <v>0</v>
      </c>
    </row>
    <row r="8256" spans="1:10" x14ac:dyDescent="0.3">
      <c r="A8256">
        <v>12</v>
      </c>
      <c r="B8256">
        <v>10</v>
      </c>
      <c r="C8256">
        <v>22</v>
      </c>
      <c r="I8256">
        <f t="shared" si="256"/>
        <v>0</v>
      </c>
      <c r="J8256">
        <f t="shared" si="257"/>
        <v>0</v>
      </c>
    </row>
    <row r="8257" spans="1:10" x14ac:dyDescent="0.3">
      <c r="A8257">
        <v>12</v>
      </c>
      <c r="B8257">
        <v>10</v>
      </c>
      <c r="C8257">
        <v>23</v>
      </c>
      <c r="I8257">
        <f t="shared" si="256"/>
        <v>0</v>
      </c>
      <c r="J8257">
        <f t="shared" si="257"/>
        <v>0</v>
      </c>
    </row>
    <row r="8258" spans="1:10" x14ac:dyDescent="0.3">
      <c r="A8258">
        <v>12</v>
      </c>
      <c r="B8258">
        <v>11</v>
      </c>
      <c r="C8258">
        <v>0</v>
      </c>
      <c r="I8258">
        <f t="shared" si="256"/>
        <v>0</v>
      </c>
      <c r="J8258">
        <f t="shared" si="257"/>
        <v>0</v>
      </c>
    </row>
    <row r="8259" spans="1:10" x14ac:dyDescent="0.3">
      <c r="A8259">
        <v>12</v>
      </c>
      <c r="B8259">
        <v>11</v>
      </c>
      <c r="C8259">
        <v>1</v>
      </c>
      <c r="I8259">
        <f t="shared" ref="I8259:I8322" si="258">IF(H8259&gt;20,H8259,0)</f>
        <v>0</v>
      </c>
      <c r="J8259">
        <f t="shared" ref="J8259:J8322" si="259">I8259*1000</f>
        <v>0</v>
      </c>
    </row>
    <row r="8260" spans="1:10" x14ac:dyDescent="0.3">
      <c r="A8260">
        <v>12</v>
      </c>
      <c r="B8260">
        <v>11</v>
      </c>
      <c r="C8260">
        <v>2</v>
      </c>
      <c r="I8260">
        <f t="shared" si="258"/>
        <v>0</v>
      </c>
      <c r="J8260">
        <f t="shared" si="259"/>
        <v>0</v>
      </c>
    </row>
    <row r="8261" spans="1:10" x14ac:dyDescent="0.3">
      <c r="A8261">
        <v>12</v>
      </c>
      <c r="B8261">
        <v>11</v>
      </c>
      <c r="C8261">
        <v>3</v>
      </c>
      <c r="I8261">
        <f t="shared" si="258"/>
        <v>0</v>
      </c>
      <c r="J8261">
        <f t="shared" si="259"/>
        <v>0</v>
      </c>
    </row>
    <row r="8262" spans="1:10" x14ac:dyDescent="0.3">
      <c r="A8262">
        <v>12</v>
      </c>
      <c r="B8262">
        <v>11</v>
      </c>
      <c r="C8262">
        <v>4</v>
      </c>
      <c r="I8262">
        <f t="shared" si="258"/>
        <v>0</v>
      </c>
      <c r="J8262">
        <f t="shared" si="259"/>
        <v>0</v>
      </c>
    </row>
    <row r="8263" spans="1:10" x14ac:dyDescent="0.3">
      <c r="A8263">
        <v>12</v>
      </c>
      <c r="B8263">
        <v>11</v>
      </c>
      <c r="C8263">
        <v>5</v>
      </c>
      <c r="I8263">
        <f t="shared" si="258"/>
        <v>0</v>
      </c>
      <c r="J8263">
        <f t="shared" si="259"/>
        <v>0</v>
      </c>
    </row>
    <row r="8264" spans="1:10" x14ac:dyDescent="0.3">
      <c r="A8264">
        <v>12</v>
      </c>
      <c r="B8264">
        <v>11</v>
      </c>
      <c r="C8264">
        <v>6</v>
      </c>
      <c r="I8264">
        <f t="shared" si="258"/>
        <v>0</v>
      </c>
      <c r="J8264">
        <f t="shared" si="259"/>
        <v>0</v>
      </c>
    </row>
    <row r="8265" spans="1:10" x14ac:dyDescent="0.3">
      <c r="A8265">
        <v>12</v>
      </c>
      <c r="B8265">
        <v>11</v>
      </c>
      <c r="C8265">
        <v>7</v>
      </c>
      <c r="I8265">
        <f t="shared" si="258"/>
        <v>0</v>
      </c>
      <c r="J8265">
        <f t="shared" si="259"/>
        <v>0</v>
      </c>
    </row>
    <row r="8266" spans="1:10" x14ac:dyDescent="0.3">
      <c r="A8266">
        <v>12</v>
      </c>
      <c r="B8266">
        <v>11</v>
      </c>
      <c r="C8266">
        <v>8</v>
      </c>
      <c r="I8266">
        <f t="shared" si="258"/>
        <v>0</v>
      </c>
      <c r="J8266">
        <f t="shared" si="259"/>
        <v>0</v>
      </c>
    </row>
    <row r="8267" spans="1:10" x14ac:dyDescent="0.3">
      <c r="A8267">
        <v>12</v>
      </c>
      <c r="B8267">
        <v>11</v>
      </c>
      <c r="C8267">
        <v>9</v>
      </c>
      <c r="I8267">
        <f t="shared" si="258"/>
        <v>0</v>
      </c>
      <c r="J8267">
        <f t="shared" si="259"/>
        <v>0</v>
      </c>
    </row>
    <row r="8268" spans="1:10" x14ac:dyDescent="0.3">
      <c r="A8268">
        <v>12</v>
      </c>
      <c r="B8268">
        <v>11</v>
      </c>
      <c r="C8268">
        <v>10</v>
      </c>
      <c r="I8268">
        <f t="shared" si="258"/>
        <v>0</v>
      </c>
      <c r="J8268">
        <f t="shared" si="259"/>
        <v>0</v>
      </c>
    </row>
    <row r="8269" spans="1:10" x14ac:dyDescent="0.3">
      <c r="A8269">
        <v>12</v>
      </c>
      <c r="B8269">
        <v>11</v>
      </c>
      <c r="C8269">
        <v>11</v>
      </c>
      <c r="I8269">
        <f t="shared" si="258"/>
        <v>0</v>
      </c>
      <c r="J8269">
        <f t="shared" si="259"/>
        <v>0</v>
      </c>
    </row>
    <row r="8270" spans="1:10" x14ac:dyDescent="0.3">
      <c r="A8270">
        <v>12</v>
      </c>
      <c r="B8270">
        <v>11</v>
      </c>
      <c r="C8270">
        <v>12</v>
      </c>
      <c r="I8270">
        <f t="shared" si="258"/>
        <v>0</v>
      </c>
      <c r="J8270">
        <f t="shared" si="259"/>
        <v>0</v>
      </c>
    </row>
    <row r="8271" spans="1:10" x14ac:dyDescent="0.3">
      <c r="A8271">
        <v>12</v>
      </c>
      <c r="B8271">
        <v>11</v>
      </c>
      <c r="C8271">
        <v>13</v>
      </c>
      <c r="I8271">
        <f t="shared" si="258"/>
        <v>0</v>
      </c>
      <c r="J8271">
        <f t="shared" si="259"/>
        <v>0</v>
      </c>
    </row>
    <row r="8272" spans="1:10" x14ac:dyDescent="0.3">
      <c r="A8272">
        <v>12</v>
      </c>
      <c r="B8272">
        <v>11</v>
      </c>
      <c r="C8272">
        <v>14</v>
      </c>
      <c r="I8272">
        <f t="shared" si="258"/>
        <v>0</v>
      </c>
      <c r="J8272">
        <f t="shared" si="259"/>
        <v>0</v>
      </c>
    </row>
    <row r="8273" spans="1:10" x14ac:dyDescent="0.3">
      <c r="A8273">
        <v>12</v>
      </c>
      <c r="B8273">
        <v>11</v>
      </c>
      <c r="C8273">
        <v>15</v>
      </c>
      <c r="I8273">
        <f t="shared" si="258"/>
        <v>0</v>
      </c>
      <c r="J8273">
        <f t="shared" si="259"/>
        <v>0</v>
      </c>
    </row>
    <row r="8274" spans="1:10" x14ac:dyDescent="0.3">
      <c r="A8274">
        <v>12</v>
      </c>
      <c r="B8274">
        <v>11</v>
      </c>
      <c r="C8274">
        <v>16</v>
      </c>
      <c r="I8274">
        <f t="shared" si="258"/>
        <v>0</v>
      </c>
      <c r="J8274">
        <f t="shared" si="259"/>
        <v>0</v>
      </c>
    </row>
    <row r="8275" spans="1:10" x14ac:dyDescent="0.3">
      <c r="A8275">
        <v>12</v>
      </c>
      <c r="B8275">
        <v>11</v>
      </c>
      <c r="C8275">
        <v>17</v>
      </c>
      <c r="I8275">
        <f t="shared" si="258"/>
        <v>0</v>
      </c>
      <c r="J8275">
        <f t="shared" si="259"/>
        <v>0</v>
      </c>
    </row>
    <row r="8276" spans="1:10" x14ac:dyDescent="0.3">
      <c r="A8276">
        <v>12</v>
      </c>
      <c r="B8276">
        <v>11</v>
      </c>
      <c r="C8276">
        <v>18</v>
      </c>
      <c r="I8276">
        <f t="shared" si="258"/>
        <v>0</v>
      </c>
      <c r="J8276">
        <f t="shared" si="259"/>
        <v>0</v>
      </c>
    </row>
    <row r="8277" spans="1:10" x14ac:dyDescent="0.3">
      <c r="A8277">
        <v>12</v>
      </c>
      <c r="B8277">
        <v>11</v>
      </c>
      <c r="C8277">
        <v>19</v>
      </c>
      <c r="I8277">
        <f t="shared" si="258"/>
        <v>0</v>
      </c>
      <c r="J8277">
        <f t="shared" si="259"/>
        <v>0</v>
      </c>
    </row>
    <row r="8278" spans="1:10" x14ac:dyDescent="0.3">
      <c r="A8278">
        <v>12</v>
      </c>
      <c r="B8278">
        <v>11</v>
      </c>
      <c r="C8278">
        <v>20</v>
      </c>
      <c r="I8278">
        <f t="shared" si="258"/>
        <v>0</v>
      </c>
      <c r="J8278">
        <f t="shared" si="259"/>
        <v>0</v>
      </c>
    </row>
    <row r="8279" spans="1:10" x14ac:dyDescent="0.3">
      <c r="A8279">
        <v>12</v>
      </c>
      <c r="B8279">
        <v>11</v>
      </c>
      <c r="C8279">
        <v>21</v>
      </c>
      <c r="I8279">
        <f t="shared" si="258"/>
        <v>0</v>
      </c>
      <c r="J8279">
        <f t="shared" si="259"/>
        <v>0</v>
      </c>
    </row>
    <row r="8280" spans="1:10" x14ac:dyDescent="0.3">
      <c r="A8280">
        <v>12</v>
      </c>
      <c r="B8280">
        <v>11</v>
      </c>
      <c r="C8280">
        <v>22</v>
      </c>
      <c r="I8280">
        <f t="shared" si="258"/>
        <v>0</v>
      </c>
      <c r="J8280">
        <f t="shared" si="259"/>
        <v>0</v>
      </c>
    </row>
    <row r="8281" spans="1:10" x14ac:dyDescent="0.3">
      <c r="A8281">
        <v>12</v>
      </c>
      <c r="B8281">
        <v>11</v>
      </c>
      <c r="C8281">
        <v>23</v>
      </c>
      <c r="I8281">
        <f t="shared" si="258"/>
        <v>0</v>
      </c>
      <c r="J8281">
        <f t="shared" si="259"/>
        <v>0</v>
      </c>
    </row>
    <row r="8282" spans="1:10" x14ac:dyDescent="0.3">
      <c r="A8282">
        <v>12</v>
      </c>
      <c r="B8282">
        <v>12</v>
      </c>
      <c r="C8282">
        <v>0</v>
      </c>
      <c r="I8282">
        <f t="shared" si="258"/>
        <v>0</v>
      </c>
      <c r="J8282">
        <f t="shared" si="259"/>
        <v>0</v>
      </c>
    </row>
    <row r="8283" spans="1:10" x14ac:dyDescent="0.3">
      <c r="A8283">
        <v>12</v>
      </c>
      <c r="B8283">
        <v>12</v>
      </c>
      <c r="C8283">
        <v>1</v>
      </c>
      <c r="I8283">
        <f t="shared" si="258"/>
        <v>0</v>
      </c>
      <c r="J8283">
        <f t="shared" si="259"/>
        <v>0</v>
      </c>
    </row>
    <row r="8284" spans="1:10" x14ac:dyDescent="0.3">
      <c r="A8284">
        <v>12</v>
      </c>
      <c r="B8284">
        <v>12</v>
      </c>
      <c r="C8284">
        <v>2</v>
      </c>
      <c r="I8284">
        <f t="shared" si="258"/>
        <v>0</v>
      </c>
      <c r="J8284">
        <f t="shared" si="259"/>
        <v>0</v>
      </c>
    </row>
    <row r="8285" spans="1:10" x14ac:dyDescent="0.3">
      <c r="A8285">
        <v>12</v>
      </c>
      <c r="B8285">
        <v>12</v>
      </c>
      <c r="C8285">
        <v>3</v>
      </c>
      <c r="I8285">
        <f t="shared" si="258"/>
        <v>0</v>
      </c>
      <c r="J8285">
        <f t="shared" si="259"/>
        <v>0</v>
      </c>
    </row>
    <row r="8286" spans="1:10" x14ac:dyDescent="0.3">
      <c r="A8286">
        <v>12</v>
      </c>
      <c r="B8286">
        <v>12</v>
      </c>
      <c r="C8286">
        <v>4</v>
      </c>
      <c r="I8286">
        <f t="shared" si="258"/>
        <v>0</v>
      </c>
      <c r="J8286">
        <f t="shared" si="259"/>
        <v>0</v>
      </c>
    </row>
    <row r="8287" spans="1:10" x14ac:dyDescent="0.3">
      <c r="A8287">
        <v>12</v>
      </c>
      <c r="B8287">
        <v>12</v>
      </c>
      <c r="C8287">
        <v>5</v>
      </c>
      <c r="I8287">
        <f t="shared" si="258"/>
        <v>0</v>
      </c>
      <c r="J8287">
        <f t="shared" si="259"/>
        <v>0</v>
      </c>
    </row>
    <row r="8288" spans="1:10" x14ac:dyDescent="0.3">
      <c r="A8288">
        <v>12</v>
      </c>
      <c r="B8288">
        <v>12</v>
      </c>
      <c r="C8288">
        <v>6</v>
      </c>
      <c r="I8288">
        <f t="shared" si="258"/>
        <v>0</v>
      </c>
      <c r="J8288">
        <f t="shared" si="259"/>
        <v>0</v>
      </c>
    </row>
    <row r="8289" spans="1:10" x14ac:dyDescent="0.3">
      <c r="A8289">
        <v>12</v>
      </c>
      <c r="B8289">
        <v>12</v>
      </c>
      <c r="C8289">
        <v>7</v>
      </c>
      <c r="I8289">
        <f t="shared" si="258"/>
        <v>0</v>
      </c>
      <c r="J8289">
        <f t="shared" si="259"/>
        <v>0</v>
      </c>
    </row>
    <row r="8290" spans="1:10" x14ac:dyDescent="0.3">
      <c r="A8290">
        <v>12</v>
      </c>
      <c r="B8290">
        <v>12</v>
      </c>
      <c r="C8290">
        <v>8</v>
      </c>
      <c r="I8290">
        <f t="shared" si="258"/>
        <v>0</v>
      </c>
      <c r="J8290">
        <f t="shared" si="259"/>
        <v>0</v>
      </c>
    </row>
    <row r="8291" spans="1:10" x14ac:dyDescent="0.3">
      <c r="A8291">
        <v>12</v>
      </c>
      <c r="B8291">
        <v>12</v>
      </c>
      <c r="C8291">
        <v>9</v>
      </c>
      <c r="I8291">
        <f t="shared" si="258"/>
        <v>0</v>
      </c>
      <c r="J8291">
        <f t="shared" si="259"/>
        <v>0</v>
      </c>
    </row>
    <row r="8292" spans="1:10" x14ac:dyDescent="0.3">
      <c r="A8292">
        <v>12</v>
      </c>
      <c r="B8292">
        <v>12</v>
      </c>
      <c r="C8292">
        <v>10</v>
      </c>
      <c r="I8292">
        <f t="shared" si="258"/>
        <v>0</v>
      </c>
      <c r="J8292">
        <f t="shared" si="259"/>
        <v>0</v>
      </c>
    </row>
    <row r="8293" spans="1:10" x14ac:dyDescent="0.3">
      <c r="A8293">
        <v>12</v>
      </c>
      <c r="B8293">
        <v>12</v>
      </c>
      <c r="C8293">
        <v>11</v>
      </c>
      <c r="I8293">
        <f t="shared" si="258"/>
        <v>0</v>
      </c>
      <c r="J8293">
        <f t="shared" si="259"/>
        <v>0</v>
      </c>
    </row>
    <row r="8294" spans="1:10" x14ac:dyDescent="0.3">
      <c r="A8294">
        <v>12</v>
      </c>
      <c r="B8294">
        <v>12</v>
      </c>
      <c r="C8294">
        <v>12</v>
      </c>
      <c r="I8294">
        <f t="shared" si="258"/>
        <v>0</v>
      </c>
      <c r="J8294">
        <f t="shared" si="259"/>
        <v>0</v>
      </c>
    </row>
    <row r="8295" spans="1:10" x14ac:dyDescent="0.3">
      <c r="A8295">
        <v>12</v>
      </c>
      <c r="B8295">
        <v>12</v>
      </c>
      <c r="C8295">
        <v>13</v>
      </c>
      <c r="I8295">
        <f t="shared" si="258"/>
        <v>0</v>
      </c>
      <c r="J8295">
        <f t="shared" si="259"/>
        <v>0</v>
      </c>
    </row>
    <row r="8296" spans="1:10" x14ac:dyDescent="0.3">
      <c r="A8296">
        <v>12</v>
      </c>
      <c r="B8296">
        <v>12</v>
      </c>
      <c r="C8296">
        <v>14</v>
      </c>
      <c r="I8296">
        <f t="shared" si="258"/>
        <v>0</v>
      </c>
      <c r="J8296">
        <f t="shared" si="259"/>
        <v>0</v>
      </c>
    </row>
    <row r="8297" spans="1:10" x14ac:dyDescent="0.3">
      <c r="A8297">
        <v>12</v>
      </c>
      <c r="B8297">
        <v>12</v>
      </c>
      <c r="C8297">
        <v>15</v>
      </c>
      <c r="I8297">
        <f t="shared" si="258"/>
        <v>0</v>
      </c>
      <c r="J8297">
        <f t="shared" si="259"/>
        <v>0</v>
      </c>
    </row>
    <row r="8298" spans="1:10" x14ac:dyDescent="0.3">
      <c r="A8298">
        <v>12</v>
      </c>
      <c r="B8298">
        <v>12</v>
      </c>
      <c r="C8298">
        <v>16</v>
      </c>
      <c r="I8298">
        <f t="shared" si="258"/>
        <v>0</v>
      </c>
      <c r="J8298">
        <f t="shared" si="259"/>
        <v>0</v>
      </c>
    </row>
    <row r="8299" spans="1:10" x14ac:dyDescent="0.3">
      <c r="A8299">
        <v>12</v>
      </c>
      <c r="B8299">
        <v>12</v>
      </c>
      <c r="C8299">
        <v>17</v>
      </c>
      <c r="I8299">
        <f t="shared" si="258"/>
        <v>0</v>
      </c>
      <c r="J8299">
        <f t="shared" si="259"/>
        <v>0</v>
      </c>
    </row>
    <row r="8300" spans="1:10" x14ac:dyDescent="0.3">
      <c r="A8300">
        <v>12</v>
      </c>
      <c r="B8300">
        <v>12</v>
      </c>
      <c r="C8300">
        <v>18</v>
      </c>
      <c r="I8300">
        <f t="shared" si="258"/>
        <v>0</v>
      </c>
      <c r="J8300">
        <f t="shared" si="259"/>
        <v>0</v>
      </c>
    </row>
    <row r="8301" spans="1:10" x14ac:dyDescent="0.3">
      <c r="A8301">
        <v>12</v>
      </c>
      <c r="B8301">
        <v>12</v>
      </c>
      <c r="C8301">
        <v>19</v>
      </c>
      <c r="I8301">
        <f t="shared" si="258"/>
        <v>0</v>
      </c>
      <c r="J8301">
        <f t="shared" si="259"/>
        <v>0</v>
      </c>
    </row>
    <row r="8302" spans="1:10" x14ac:dyDescent="0.3">
      <c r="A8302">
        <v>12</v>
      </c>
      <c r="B8302">
        <v>12</v>
      </c>
      <c r="C8302">
        <v>20</v>
      </c>
      <c r="I8302">
        <f t="shared" si="258"/>
        <v>0</v>
      </c>
      <c r="J8302">
        <f t="shared" si="259"/>
        <v>0</v>
      </c>
    </row>
    <row r="8303" spans="1:10" x14ac:dyDescent="0.3">
      <c r="A8303">
        <v>12</v>
      </c>
      <c r="B8303">
        <v>12</v>
      </c>
      <c r="C8303">
        <v>21</v>
      </c>
      <c r="I8303">
        <f t="shared" si="258"/>
        <v>0</v>
      </c>
      <c r="J8303">
        <f t="shared" si="259"/>
        <v>0</v>
      </c>
    </row>
    <row r="8304" spans="1:10" x14ac:dyDescent="0.3">
      <c r="A8304">
        <v>12</v>
      </c>
      <c r="B8304">
        <v>12</v>
      </c>
      <c r="C8304">
        <v>22</v>
      </c>
      <c r="I8304">
        <f t="shared" si="258"/>
        <v>0</v>
      </c>
      <c r="J8304">
        <f t="shared" si="259"/>
        <v>0</v>
      </c>
    </row>
    <row r="8305" spans="1:10" x14ac:dyDescent="0.3">
      <c r="A8305">
        <v>12</v>
      </c>
      <c r="B8305">
        <v>12</v>
      </c>
      <c r="C8305">
        <v>23</v>
      </c>
      <c r="I8305">
        <f t="shared" si="258"/>
        <v>0</v>
      </c>
      <c r="J8305">
        <f t="shared" si="259"/>
        <v>0</v>
      </c>
    </row>
    <row r="8306" spans="1:10" x14ac:dyDescent="0.3">
      <c r="A8306">
        <v>12</v>
      </c>
      <c r="B8306">
        <v>13</v>
      </c>
      <c r="C8306">
        <v>0</v>
      </c>
      <c r="I8306">
        <f t="shared" si="258"/>
        <v>0</v>
      </c>
      <c r="J8306">
        <f t="shared" si="259"/>
        <v>0</v>
      </c>
    </row>
    <row r="8307" spans="1:10" x14ac:dyDescent="0.3">
      <c r="A8307">
        <v>12</v>
      </c>
      <c r="B8307">
        <v>13</v>
      </c>
      <c r="C8307">
        <v>1</v>
      </c>
      <c r="I8307">
        <f t="shared" si="258"/>
        <v>0</v>
      </c>
      <c r="J8307">
        <f t="shared" si="259"/>
        <v>0</v>
      </c>
    </row>
    <row r="8308" spans="1:10" x14ac:dyDescent="0.3">
      <c r="A8308">
        <v>12</v>
      </c>
      <c r="B8308">
        <v>13</v>
      </c>
      <c r="C8308">
        <v>2</v>
      </c>
      <c r="I8308">
        <f t="shared" si="258"/>
        <v>0</v>
      </c>
      <c r="J8308">
        <f t="shared" si="259"/>
        <v>0</v>
      </c>
    </row>
    <row r="8309" spans="1:10" x14ac:dyDescent="0.3">
      <c r="A8309">
        <v>12</v>
      </c>
      <c r="B8309">
        <v>13</v>
      </c>
      <c r="C8309">
        <v>3</v>
      </c>
      <c r="I8309">
        <f t="shared" si="258"/>
        <v>0</v>
      </c>
      <c r="J8309">
        <f t="shared" si="259"/>
        <v>0</v>
      </c>
    </row>
    <row r="8310" spans="1:10" x14ac:dyDescent="0.3">
      <c r="A8310">
        <v>12</v>
      </c>
      <c r="B8310">
        <v>13</v>
      </c>
      <c r="C8310">
        <v>4</v>
      </c>
      <c r="I8310">
        <f t="shared" si="258"/>
        <v>0</v>
      </c>
      <c r="J8310">
        <f t="shared" si="259"/>
        <v>0</v>
      </c>
    </row>
    <row r="8311" spans="1:10" x14ac:dyDescent="0.3">
      <c r="A8311">
        <v>12</v>
      </c>
      <c r="B8311">
        <v>13</v>
      </c>
      <c r="C8311">
        <v>5</v>
      </c>
      <c r="I8311">
        <f t="shared" si="258"/>
        <v>0</v>
      </c>
      <c r="J8311">
        <f t="shared" si="259"/>
        <v>0</v>
      </c>
    </row>
    <row r="8312" spans="1:10" x14ac:dyDescent="0.3">
      <c r="A8312">
        <v>12</v>
      </c>
      <c r="B8312">
        <v>13</v>
      </c>
      <c r="C8312">
        <v>6</v>
      </c>
      <c r="I8312">
        <f t="shared" si="258"/>
        <v>0</v>
      </c>
      <c r="J8312">
        <f t="shared" si="259"/>
        <v>0</v>
      </c>
    </row>
    <row r="8313" spans="1:10" x14ac:dyDescent="0.3">
      <c r="A8313">
        <v>12</v>
      </c>
      <c r="B8313">
        <v>13</v>
      </c>
      <c r="C8313">
        <v>7</v>
      </c>
      <c r="I8313">
        <f t="shared" si="258"/>
        <v>0</v>
      </c>
      <c r="J8313">
        <f t="shared" si="259"/>
        <v>0</v>
      </c>
    </row>
    <row r="8314" spans="1:10" x14ac:dyDescent="0.3">
      <c r="A8314">
        <v>12</v>
      </c>
      <c r="B8314">
        <v>13</v>
      </c>
      <c r="C8314">
        <v>8</v>
      </c>
      <c r="I8314">
        <f t="shared" si="258"/>
        <v>0</v>
      </c>
      <c r="J8314">
        <f t="shared" si="259"/>
        <v>0</v>
      </c>
    </row>
    <row r="8315" spans="1:10" x14ac:dyDescent="0.3">
      <c r="A8315">
        <v>12</v>
      </c>
      <c r="B8315">
        <v>13</v>
      </c>
      <c r="C8315">
        <v>9</v>
      </c>
      <c r="I8315">
        <f t="shared" si="258"/>
        <v>0</v>
      </c>
      <c r="J8315">
        <f t="shared" si="259"/>
        <v>0</v>
      </c>
    </row>
    <row r="8316" spans="1:10" x14ac:dyDescent="0.3">
      <c r="A8316">
        <v>12</v>
      </c>
      <c r="B8316">
        <v>13</v>
      </c>
      <c r="C8316">
        <v>10</v>
      </c>
      <c r="I8316">
        <f t="shared" si="258"/>
        <v>0</v>
      </c>
      <c r="J8316">
        <f t="shared" si="259"/>
        <v>0</v>
      </c>
    </row>
    <row r="8317" spans="1:10" x14ac:dyDescent="0.3">
      <c r="A8317">
        <v>12</v>
      </c>
      <c r="B8317">
        <v>13</v>
      </c>
      <c r="C8317">
        <v>11</v>
      </c>
      <c r="I8317">
        <f t="shared" si="258"/>
        <v>0</v>
      </c>
      <c r="J8317">
        <f t="shared" si="259"/>
        <v>0</v>
      </c>
    </row>
    <row r="8318" spans="1:10" x14ac:dyDescent="0.3">
      <c r="A8318">
        <v>12</v>
      </c>
      <c r="B8318">
        <v>13</v>
      </c>
      <c r="C8318">
        <v>12</v>
      </c>
      <c r="I8318">
        <f t="shared" si="258"/>
        <v>0</v>
      </c>
      <c r="J8318">
        <f t="shared" si="259"/>
        <v>0</v>
      </c>
    </row>
    <row r="8319" spans="1:10" x14ac:dyDescent="0.3">
      <c r="A8319">
        <v>12</v>
      </c>
      <c r="B8319">
        <v>13</v>
      </c>
      <c r="C8319">
        <v>13</v>
      </c>
      <c r="I8319">
        <f t="shared" si="258"/>
        <v>0</v>
      </c>
      <c r="J8319">
        <f t="shared" si="259"/>
        <v>0</v>
      </c>
    </row>
    <row r="8320" spans="1:10" x14ac:dyDescent="0.3">
      <c r="A8320">
        <v>12</v>
      </c>
      <c r="B8320">
        <v>13</v>
      </c>
      <c r="C8320">
        <v>14</v>
      </c>
      <c r="I8320">
        <f t="shared" si="258"/>
        <v>0</v>
      </c>
      <c r="J8320">
        <f t="shared" si="259"/>
        <v>0</v>
      </c>
    </row>
    <row r="8321" spans="1:10" x14ac:dyDescent="0.3">
      <c r="A8321">
        <v>12</v>
      </c>
      <c r="B8321">
        <v>13</v>
      </c>
      <c r="C8321">
        <v>15</v>
      </c>
      <c r="I8321">
        <f t="shared" si="258"/>
        <v>0</v>
      </c>
      <c r="J8321">
        <f t="shared" si="259"/>
        <v>0</v>
      </c>
    </row>
    <row r="8322" spans="1:10" x14ac:dyDescent="0.3">
      <c r="A8322">
        <v>12</v>
      </c>
      <c r="B8322">
        <v>13</v>
      </c>
      <c r="C8322">
        <v>16</v>
      </c>
      <c r="I8322">
        <f t="shared" si="258"/>
        <v>0</v>
      </c>
      <c r="J8322">
        <f t="shared" si="259"/>
        <v>0</v>
      </c>
    </row>
    <row r="8323" spans="1:10" x14ac:dyDescent="0.3">
      <c r="A8323">
        <v>12</v>
      </c>
      <c r="B8323">
        <v>13</v>
      </c>
      <c r="C8323">
        <v>17</v>
      </c>
      <c r="I8323">
        <f t="shared" ref="I8323:I8386" si="260">IF(H8323&gt;20,H8323,0)</f>
        <v>0</v>
      </c>
      <c r="J8323">
        <f t="shared" ref="J8323:J8386" si="261">I8323*1000</f>
        <v>0</v>
      </c>
    </row>
    <row r="8324" spans="1:10" x14ac:dyDescent="0.3">
      <c r="A8324">
        <v>12</v>
      </c>
      <c r="B8324">
        <v>13</v>
      </c>
      <c r="C8324">
        <v>18</v>
      </c>
      <c r="I8324">
        <f t="shared" si="260"/>
        <v>0</v>
      </c>
      <c r="J8324">
        <f t="shared" si="261"/>
        <v>0</v>
      </c>
    </row>
    <row r="8325" spans="1:10" x14ac:dyDescent="0.3">
      <c r="A8325">
        <v>12</v>
      </c>
      <c r="B8325">
        <v>13</v>
      </c>
      <c r="C8325">
        <v>19</v>
      </c>
      <c r="I8325">
        <f t="shared" si="260"/>
        <v>0</v>
      </c>
      <c r="J8325">
        <f t="shared" si="261"/>
        <v>0</v>
      </c>
    </row>
    <row r="8326" spans="1:10" x14ac:dyDescent="0.3">
      <c r="A8326">
        <v>12</v>
      </c>
      <c r="B8326">
        <v>13</v>
      </c>
      <c r="C8326">
        <v>20</v>
      </c>
      <c r="I8326">
        <f t="shared" si="260"/>
        <v>0</v>
      </c>
      <c r="J8326">
        <f t="shared" si="261"/>
        <v>0</v>
      </c>
    </row>
    <row r="8327" spans="1:10" x14ac:dyDescent="0.3">
      <c r="A8327">
        <v>12</v>
      </c>
      <c r="B8327">
        <v>13</v>
      </c>
      <c r="C8327">
        <v>21</v>
      </c>
      <c r="I8327">
        <f t="shared" si="260"/>
        <v>0</v>
      </c>
      <c r="J8327">
        <f t="shared" si="261"/>
        <v>0</v>
      </c>
    </row>
    <row r="8328" spans="1:10" x14ac:dyDescent="0.3">
      <c r="A8328">
        <v>12</v>
      </c>
      <c r="B8328">
        <v>13</v>
      </c>
      <c r="C8328">
        <v>22</v>
      </c>
      <c r="I8328">
        <f t="shared" si="260"/>
        <v>0</v>
      </c>
      <c r="J8328">
        <f t="shared" si="261"/>
        <v>0</v>
      </c>
    </row>
    <row r="8329" spans="1:10" x14ac:dyDescent="0.3">
      <c r="A8329">
        <v>12</v>
      </c>
      <c r="B8329">
        <v>13</v>
      </c>
      <c r="C8329">
        <v>23</v>
      </c>
      <c r="I8329">
        <f t="shared" si="260"/>
        <v>0</v>
      </c>
      <c r="J8329">
        <f t="shared" si="261"/>
        <v>0</v>
      </c>
    </row>
    <row r="8330" spans="1:10" x14ac:dyDescent="0.3">
      <c r="A8330">
        <v>12</v>
      </c>
      <c r="B8330">
        <v>14</v>
      </c>
      <c r="C8330">
        <v>0</v>
      </c>
      <c r="I8330">
        <f t="shared" si="260"/>
        <v>0</v>
      </c>
      <c r="J8330">
        <f t="shared" si="261"/>
        <v>0</v>
      </c>
    </row>
    <row r="8331" spans="1:10" x14ac:dyDescent="0.3">
      <c r="A8331">
        <v>12</v>
      </c>
      <c r="B8331">
        <v>14</v>
      </c>
      <c r="C8331">
        <v>1</v>
      </c>
      <c r="I8331">
        <f t="shared" si="260"/>
        <v>0</v>
      </c>
      <c r="J8331">
        <f t="shared" si="261"/>
        <v>0</v>
      </c>
    </row>
    <row r="8332" spans="1:10" x14ac:dyDescent="0.3">
      <c r="A8332">
        <v>12</v>
      </c>
      <c r="B8332">
        <v>14</v>
      </c>
      <c r="C8332">
        <v>2</v>
      </c>
      <c r="I8332">
        <f t="shared" si="260"/>
        <v>0</v>
      </c>
      <c r="J8332">
        <f t="shared" si="261"/>
        <v>0</v>
      </c>
    </row>
    <row r="8333" spans="1:10" x14ac:dyDescent="0.3">
      <c r="A8333">
        <v>12</v>
      </c>
      <c r="B8333">
        <v>14</v>
      </c>
      <c r="C8333">
        <v>3</v>
      </c>
      <c r="I8333">
        <f t="shared" si="260"/>
        <v>0</v>
      </c>
      <c r="J8333">
        <f t="shared" si="261"/>
        <v>0</v>
      </c>
    </row>
    <row r="8334" spans="1:10" x14ac:dyDescent="0.3">
      <c r="A8334">
        <v>12</v>
      </c>
      <c r="B8334">
        <v>14</v>
      </c>
      <c r="C8334">
        <v>4</v>
      </c>
      <c r="I8334">
        <f t="shared" si="260"/>
        <v>0</v>
      </c>
      <c r="J8334">
        <f t="shared" si="261"/>
        <v>0</v>
      </c>
    </row>
    <row r="8335" spans="1:10" x14ac:dyDescent="0.3">
      <c r="A8335">
        <v>12</v>
      </c>
      <c r="B8335">
        <v>14</v>
      </c>
      <c r="C8335">
        <v>5</v>
      </c>
      <c r="I8335">
        <f t="shared" si="260"/>
        <v>0</v>
      </c>
      <c r="J8335">
        <f t="shared" si="261"/>
        <v>0</v>
      </c>
    </row>
    <row r="8336" spans="1:10" x14ac:dyDescent="0.3">
      <c r="A8336">
        <v>12</v>
      </c>
      <c r="B8336">
        <v>14</v>
      </c>
      <c r="C8336">
        <v>6</v>
      </c>
      <c r="I8336">
        <f t="shared" si="260"/>
        <v>0</v>
      </c>
      <c r="J8336">
        <f t="shared" si="261"/>
        <v>0</v>
      </c>
    </row>
    <row r="8337" spans="1:10" x14ac:dyDescent="0.3">
      <c r="A8337">
        <v>12</v>
      </c>
      <c r="B8337">
        <v>14</v>
      </c>
      <c r="C8337">
        <v>7</v>
      </c>
      <c r="I8337">
        <f t="shared" si="260"/>
        <v>0</v>
      </c>
      <c r="J8337">
        <f t="shared" si="261"/>
        <v>0</v>
      </c>
    </row>
    <row r="8338" spans="1:10" x14ac:dyDescent="0.3">
      <c r="A8338">
        <v>12</v>
      </c>
      <c r="B8338">
        <v>14</v>
      </c>
      <c r="C8338">
        <v>8</v>
      </c>
      <c r="I8338">
        <f t="shared" si="260"/>
        <v>0</v>
      </c>
      <c r="J8338">
        <f t="shared" si="261"/>
        <v>0</v>
      </c>
    </row>
    <row r="8339" spans="1:10" x14ac:dyDescent="0.3">
      <c r="A8339">
        <v>12</v>
      </c>
      <c r="B8339">
        <v>14</v>
      </c>
      <c r="C8339">
        <v>9</v>
      </c>
      <c r="I8339">
        <f t="shared" si="260"/>
        <v>0</v>
      </c>
      <c r="J8339">
        <f t="shared" si="261"/>
        <v>0</v>
      </c>
    </row>
    <row r="8340" spans="1:10" x14ac:dyDescent="0.3">
      <c r="A8340">
        <v>12</v>
      </c>
      <c r="B8340">
        <v>14</v>
      </c>
      <c r="C8340">
        <v>10</v>
      </c>
      <c r="I8340">
        <f t="shared" si="260"/>
        <v>0</v>
      </c>
      <c r="J8340">
        <f t="shared" si="261"/>
        <v>0</v>
      </c>
    </row>
    <row r="8341" spans="1:10" x14ac:dyDescent="0.3">
      <c r="A8341">
        <v>12</v>
      </c>
      <c r="B8341">
        <v>14</v>
      </c>
      <c r="C8341">
        <v>11</v>
      </c>
      <c r="I8341">
        <f t="shared" si="260"/>
        <v>0</v>
      </c>
      <c r="J8341">
        <f t="shared" si="261"/>
        <v>0</v>
      </c>
    </row>
    <row r="8342" spans="1:10" x14ac:dyDescent="0.3">
      <c r="A8342">
        <v>12</v>
      </c>
      <c r="B8342">
        <v>14</v>
      </c>
      <c r="C8342">
        <v>12</v>
      </c>
      <c r="I8342">
        <f t="shared" si="260"/>
        <v>0</v>
      </c>
      <c r="J8342">
        <f t="shared" si="261"/>
        <v>0</v>
      </c>
    </row>
    <row r="8343" spans="1:10" x14ac:dyDescent="0.3">
      <c r="A8343">
        <v>12</v>
      </c>
      <c r="B8343">
        <v>14</v>
      </c>
      <c r="C8343">
        <v>13</v>
      </c>
      <c r="I8343">
        <f t="shared" si="260"/>
        <v>0</v>
      </c>
      <c r="J8343">
        <f t="shared" si="261"/>
        <v>0</v>
      </c>
    </row>
    <row r="8344" spans="1:10" x14ac:dyDescent="0.3">
      <c r="A8344">
        <v>12</v>
      </c>
      <c r="B8344">
        <v>14</v>
      </c>
      <c r="C8344">
        <v>14</v>
      </c>
      <c r="I8344">
        <f t="shared" si="260"/>
        <v>0</v>
      </c>
      <c r="J8344">
        <f t="shared" si="261"/>
        <v>0</v>
      </c>
    </row>
    <row r="8345" spans="1:10" x14ac:dyDescent="0.3">
      <c r="A8345">
        <v>12</v>
      </c>
      <c r="B8345">
        <v>14</v>
      </c>
      <c r="C8345">
        <v>15</v>
      </c>
      <c r="I8345">
        <f t="shared" si="260"/>
        <v>0</v>
      </c>
      <c r="J8345">
        <f t="shared" si="261"/>
        <v>0</v>
      </c>
    </row>
    <row r="8346" spans="1:10" x14ac:dyDescent="0.3">
      <c r="A8346">
        <v>12</v>
      </c>
      <c r="B8346">
        <v>14</v>
      </c>
      <c r="C8346">
        <v>16</v>
      </c>
      <c r="I8346">
        <f t="shared" si="260"/>
        <v>0</v>
      </c>
      <c r="J8346">
        <f t="shared" si="261"/>
        <v>0</v>
      </c>
    </row>
    <row r="8347" spans="1:10" x14ac:dyDescent="0.3">
      <c r="A8347">
        <v>12</v>
      </c>
      <c r="B8347">
        <v>14</v>
      </c>
      <c r="C8347">
        <v>17</v>
      </c>
      <c r="I8347">
        <f t="shared" si="260"/>
        <v>0</v>
      </c>
      <c r="J8347">
        <f t="shared" si="261"/>
        <v>0</v>
      </c>
    </row>
    <row r="8348" spans="1:10" x14ac:dyDescent="0.3">
      <c r="A8348">
        <v>12</v>
      </c>
      <c r="B8348">
        <v>14</v>
      </c>
      <c r="C8348">
        <v>18</v>
      </c>
      <c r="I8348">
        <f t="shared" si="260"/>
        <v>0</v>
      </c>
      <c r="J8348">
        <f t="shared" si="261"/>
        <v>0</v>
      </c>
    </row>
    <row r="8349" spans="1:10" x14ac:dyDescent="0.3">
      <c r="A8349">
        <v>12</v>
      </c>
      <c r="B8349">
        <v>14</v>
      </c>
      <c r="C8349">
        <v>19</v>
      </c>
      <c r="I8349">
        <f t="shared" si="260"/>
        <v>0</v>
      </c>
      <c r="J8349">
        <f t="shared" si="261"/>
        <v>0</v>
      </c>
    </row>
    <row r="8350" spans="1:10" x14ac:dyDescent="0.3">
      <c r="A8350">
        <v>12</v>
      </c>
      <c r="B8350">
        <v>14</v>
      </c>
      <c r="C8350">
        <v>20</v>
      </c>
      <c r="I8350">
        <f t="shared" si="260"/>
        <v>0</v>
      </c>
      <c r="J8350">
        <f t="shared" si="261"/>
        <v>0</v>
      </c>
    </row>
    <row r="8351" spans="1:10" x14ac:dyDescent="0.3">
      <c r="A8351">
        <v>12</v>
      </c>
      <c r="B8351">
        <v>14</v>
      </c>
      <c r="C8351">
        <v>21</v>
      </c>
      <c r="I8351">
        <f t="shared" si="260"/>
        <v>0</v>
      </c>
      <c r="J8351">
        <f t="shared" si="261"/>
        <v>0</v>
      </c>
    </row>
    <row r="8352" spans="1:10" x14ac:dyDescent="0.3">
      <c r="A8352">
        <v>12</v>
      </c>
      <c r="B8352">
        <v>14</v>
      </c>
      <c r="C8352">
        <v>22</v>
      </c>
      <c r="I8352">
        <f t="shared" si="260"/>
        <v>0</v>
      </c>
      <c r="J8352">
        <f t="shared" si="261"/>
        <v>0</v>
      </c>
    </row>
    <row r="8353" spans="1:10" x14ac:dyDescent="0.3">
      <c r="A8353">
        <v>12</v>
      </c>
      <c r="B8353">
        <v>14</v>
      </c>
      <c r="C8353">
        <v>23</v>
      </c>
      <c r="I8353">
        <f t="shared" si="260"/>
        <v>0</v>
      </c>
      <c r="J8353">
        <f t="shared" si="261"/>
        <v>0</v>
      </c>
    </row>
    <row r="8354" spans="1:10" x14ac:dyDescent="0.3">
      <c r="A8354">
        <v>12</v>
      </c>
      <c r="B8354">
        <v>15</v>
      </c>
      <c r="C8354">
        <v>0</v>
      </c>
      <c r="I8354">
        <f t="shared" si="260"/>
        <v>0</v>
      </c>
      <c r="J8354">
        <f t="shared" si="261"/>
        <v>0</v>
      </c>
    </row>
    <row r="8355" spans="1:10" x14ac:dyDescent="0.3">
      <c r="A8355">
        <v>12</v>
      </c>
      <c r="B8355">
        <v>15</v>
      </c>
      <c r="C8355">
        <v>1</v>
      </c>
      <c r="I8355">
        <f t="shared" si="260"/>
        <v>0</v>
      </c>
      <c r="J8355">
        <f t="shared" si="261"/>
        <v>0</v>
      </c>
    </row>
    <row r="8356" spans="1:10" x14ac:dyDescent="0.3">
      <c r="A8356">
        <v>12</v>
      </c>
      <c r="B8356">
        <v>15</v>
      </c>
      <c r="C8356">
        <v>2</v>
      </c>
      <c r="I8356">
        <f t="shared" si="260"/>
        <v>0</v>
      </c>
      <c r="J8356">
        <f t="shared" si="261"/>
        <v>0</v>
      </c>
    </row>
    <row r="8357" spans="1:10" x14ac:dyDescent="0.3">
      <c r="A8357">
        <v>12</v>
      </c>
      <c r="B8357">
        <v>15</v>
      </c>
      <c r="C8357">
        <v>3</v>
      </c>
      <c r="I8357">
        <f t="shared" si="260"/>
        <v>0</v>
      </c>
      <c r="J8357">
        <f t="shared" si="261"/>
        <v>0</v>
      </c>
    </row>
    <row r="8358" spans="1:10" x14ac:dyDescent="0.3">
      <c r="A8358">
        <v>12</v>
      </c>
      <c r="B8358">
        <v>15</v>
      </c>
      <c r="C8358">
        <v>4</v>
      </c>
      <c r="I8358">
        <f t="shared" si="260"/>
        <v>0</v>
      </c>
      <c r="J8358">
        <f t="shared" si="261"/>
        <v>0</v>
      </c>
    </row>
    <row r="8359" spans="1:10" x14ac:dyDescent="0.3">
      <c r="A8359">
        <v>12</v>
      </c>
      <c r="B8359">
        <v>15</v>
      </c>
      <c r="C8359">
        <v>5</v>
      </c>
      <c r="I8359">
        <f t="shared" si="260"/>
        <v>0</v>
      </c>
      <c r="J8359">
        <f t="shared" si="261"/>
        <v>0</v>
      </c>
    </row>
    <row r="8360" spans="1:10" x14ac:dyDescent="0.3">
      <c r="A8360">
        <v>12</v>
      </c>
      <c r="B8360">
        <v>15</v>
      </c>
      <c r="C8360">
        <v>6</v>
      </c>
      <c r="I8360">
        <f t="shared" si="260"/>
        <v>0</v>
      </c>
      <c r="J8360">
        <f t="shared" si="261"/>
        <v>0</v>
      </c>
    </row>
    <row r="8361" spans="1:10" x14ac:dyDescent="0.3">
      <c r="A8361">
        <v>12</v>
      </c>
      <c r="B8361">
        <v>15</v>
      </c>
      <c r="C8361">
        <v>7</v>
      </c>
      <c r="I8361">
        <f t="shared" si="260"/>
        <v>0</v>
      </c>
      <c r="J8361">
        <f t="shared" si="261"/>
        <v>0</v>
      </c>
    </row>
    <row r="8362" spans="1:10" x14ac:dyDescent="0.3">
      <c r="A8362">
        <v>12</v>
      </c>
      <c r="B8362">
        <v>15</v>
      </c>
      <c r="C8362">
        <v>8</v>
      </c>
      <c r="I8362">
        <f t="shared" si="260"/>
        <v>0</v>
      </c>
      <c r="J8362">
        <f t="shared" si="261"/>
        <v>0</v>
      </c>
    </row>
    <row r="8363" spans="1:10" x14ac:dyDescent="0.3">
      <c r="A8363">
        <v>12</v>
      </c>
      <c r="B8363">
        <v>15</v>
      </c>
      <c r="C8363">
        <v>9</v>
      </c>
      <c r="I8363">
        <f t="shared" si="260"/>
        <v>0</v>
      </c>
      <c r="J8363">
        <f t="shared" si="261"/>
        <v>0</v>
      </c>
    </row>
    <row r="8364" spans="1:10" x14ac:dyDescent="0.3">
      <c r="A8364">
        <v>12</v>
      </c>
      <c r="B8364">
        <v>15</v>
      </c>
      <c r="C8364">
        <v>10</v>
      </c>
      <c r="I8364">
        <f t="shared" si="260"/>
        <v>0</v>
      </c>
      <c r="J8364">
        <f t="shared" si="261"/>
        <v>0</v>
      </c>
    </row>
    <row r="8365" spans="1:10" x14ac:dyDescent="0.3">
      <c r="A8365">
        <v>12</v>
      </c>
      <c r="B8365">
        <v>15</v>
      </c>
      <c r="C8365">
        <v>11</v>
      </c>
      <c r="I8365">
        <f t="shared" si="260"/>
        <v>0</v>
      </c>
      <c r="J8365">
        <f t="shared" si="261"/>
        <v>0</v>
      </c>
    </row>
    <row r="8366" spans="1:10" x14ac:dyDescent="0.3">
      <c r="A8366">
        <v>12</v>
      </c>
      <c r="B8366">
        <v>15</v>
      </c>
      <c r="C8366">
        <v>12</v>
      </c>
      <c r="I8366">
        <f t="shared" si="260"/>
        <v>0</v>
      </c>
      <c r="J8366">
        <f t="shared" si="261"/>
        <v>0</v>
      </c>
    </row>
    <row r="8367" spans="1:10" x14ac:dyDescent="0.3">
      <c r="A8367">
        <v>12</v>
      </c>
      <c r="B8367">
        <v>15</v>
      </c>
      <c r="C8367">
        <v>13</v>
      </c>
      <c r="I8367">
        <f t="shared" si="260"/>
        <v>0</v>
      </c>
      <c r="J8367">
        <f t="shared" si="261"/>
        <v>0</v>
      </c>
    </row>
    <row r="8368" spans="1:10" x14ac:dyDescent="0.3">
      <c r="A8368">
        <v>12</v>
      </c>
      <c r="B8368">
        <v>15</v>
      </c>
      <c r="C8368">
        <v>14</v>
      </c>
      <c r="I8368">
        <f t="shared" si="260"/>
        <v>0</v>
      </c>
      <c r="J8368">
        <f t="shared" si="261"/>
        <v>0</v>
      </c>
    </row>
    <row r="8369" spans="1:10" x14ac:dyDescent="0.3">
      <c r="A8369">
        <v>12</v>
      </c>
      <c r="B8369">
        <v>15</v>
      </c>
      <c r="C8369">
        <v>15</v>
      </c>
      <c r="I8369">
        <f t="shared" si="260"/>
        <v>0</v>
      </c>
      <c r="J8369">
        <f t="shared" si="261"/>
        <v>0</v>
      </c>
    </row>
    <row r="8370" spans="1:10" x14ac:dyDescent="0.3">
      <c r="A8370">
        <v>12</v>
      </c>
      <c r="B8370">
        <v>15</v>
      </c>
      <c r="C8370">
        <v>16</v>
      </c>
      <c r="I8370">
        <f t="shared" si="260"/>
        <v>0</v>
      </c>
      <c r="J8370">
        <f t="shared" si="261"/>
        <v>0</v>
      </c>
    </row>
    <row r="8371" spans="1:10" x14ac:dyDescent="0.3">
      <c r="A8371">
        <v>12</v>
      </c>
      <c r="B8371">
        <v>15</v>
      </c>
      <c r="C8371">
        <v>17</v>
      </c>
      <c r="I8371">
        <f t="shared" si="260"/>
        <v>0</v>
      </c>
      <c r="J8371">
        <f t="shared" si="261"/>
        <v>0</v>
      </c>
    </row>
    <row r="8372" spans="1:10" x14ac:dyDescent="0.3">
      <c r="A8372">
        <v>12</v>
      </c>
      <c r="B8372">
        <v>15</v>
      </c>
      <c r="C8372">
        <v>18</v>
      </c>
      <c r="I8372">
        <f t="shared" si="260"/>
        <v>0</v>
      </c>
      <c r="J8372">
        <f t="shared" si="261"/>
        <v>0</v>
      </c>
    </row>
    <row r="8373" spans="1:10" x14ac:dyDescent="0.3">
      <c r="A8373">
        <v>12</v>
      </c>
      <c r="B8373">
        <v>15</v>
      </c>
      <c r="C8373">
        <v>19</v>
      </c>
      <c r="I8373">
        <f t="shared" si="260"/>
        <v>0</v>
      </c>
      <c r="J8373">
        <f t="shared" si="261"/>
        <v>0</v>
      </c>
    </row>
    <row r="8374" spans="1:10" x14ac:dyDescent="0.3">
      <c r="A8374">
        <v>12</v>
      </c>
      <c r="B8374">
        <v>15</v>
      </c>
      <c r="C8374">
        <v>20</v>
      </c>
      <c r="I8374">
        <f t="shared" si="260"/>
        <v>0</v>
      </c>
      <c r="J8374">
        <f t="shared" si="261"/>
        <v>0</v>
      </c>
    </row>
    <row r="8375" spans="1:10" x14ac:dyDescent="0.3">
      <c r="A8375">
        <v>12</v>
      </c>
      <c r="B8375">
        <v>15</v>
      </c>
      <c r="C8375">
        <v>21</v>
      </c>
      <c r="I8375">
        <f t="shared" si="260"/>
        <v>0</v>
      </c>
      <c r="J8375">
        <f t="shared" si="261"/>
        <v>0</v>
      </c>
    </row>
    <row r="8376" spans="1:10" x14ac:dyDescent="0.3">
      <c r="A8376">
        <v>12</v>
      </c>
      <c r="B8376">
        <v>15</v>
      </c>
      <c r="C8376">
        <v>22</v>
      </c>
      <c r="I8376">
        <f t="shared" si="260"/>
        <v>0</v>
      </c>
      <c r="J8376">
        <f t="shared" si="261"/>
        <v>0</v>
      </c>
    </row>
    <row r="8377" spans="1:10" x14ac:dyDescent="0.3">
      <c r="A8377">
        <v>12</v>
      </c>
      <c r="B8377">
        <v>15</v>
      </c>
      <c r="C8377">
        <v>23</v>
      </c>
      <c r="I8377">
        <f t="shared" si="260"/>
        <v>0</v>
      </c>
      <c r="J8377">
        <f t="shared" si="261"/>
        <v>0</v>
      </c>
    </row>
    <row r="8378" spans="1:10" x14ac:dyDescent="0.3">
      <c r="A8378">
        <v>12</v>
      </c>
      <c r="B8378">
        <v>16</v>
      </c>
      <c r="C8378">
        <v>0</v>
      </c>
      <c r="I8378">
        <f t="shared" si="260"/>
        <v>0</v>
      </c>
      <c r="J8378">
        <f t="shared" si="261"/>
        <v>0</v>
      </c>
    </row>
    <row r="8379" spans="1:10" x14ac:dyDescent="0.3">
      <c r="A8379">
        <v>12</v>
      </c>
      <c r="B8379">
        <v>16</v>
      </c>
      <c r="C8379">
        <v>1</v>
      </c>
      <c r="I8379">
        <f t="shared" si="260"/>
        <v>0</v>
      </c>
      <c r="J8379">
        <f t="shared" si="261"/>
        <v>0</v>
      </c>
    </row>
    <row r="8380" spans="1:10" x14ac:dyDescent="0.3">
      <c r="A8380">
        <v>12</v>
      </c>
      <c r="B8380">
        <v>16</v>
      </c>
      <c r="C8380">
        <v>2</v>
      </c>
      <c r="I8380">
        <f t="shared" si="260"/>
        <v>0</v>
      </c>
      <c r="J8380">
        <f t="shared" si="261"/>
        <v>0</v>
      </c>
    </row>
    <row r="8381" spans="1:10" x14ac:dyDescent="0.3">
      <c r="A8381">
        <v>12</v>
      </c>
      <c r="B8381">
        <v>16</v>
      </c>
      <c r="C8381">
        <v>3</v>
      </c>
      <c r="I8381">
        <f t="shared" si="260"/>
        <v>0</v>
      </c>
      <c r="J8381">
        <f t="shared" si="261"/>
        <v>0</v>
      </c>
    </row>
    <row r="8382" spans="1:10" x14ac:dyDescent="0.3">
      <c r="A8382">
        <v>12</v>
      </c>
      <c r="B8382">
        <v>16</v>
      </c>
      <c r="C8382">
        <v>4</v>
      </c>
      <c r="I8382">
        <f t="shared" si="260"/>
        <v>0</v>
      </c>
      <c r="J8382">
        <f t="shared" si="261"/>
        <v>0</v>
      </c>
    </row>
    <row r="8383" spans="1:10" x14ac:dyDescent="0.3">
      <c r="A8383">
        <v>12</v>
      </c>
      <c r="B8383">
        <v>16</v>
      </c>
      <c r="C8383">
        <v>5</v>
      </c>
      <c r="I8383">
        <f t="shared" si="260"/>
        <v>0</v>
      </c>
      <c r="J8383">
        <f t="shared" si="261"/>
        <v>0</v>
      </c>
    </row>
    <row r="8384" spans="1:10" x14ac:dyDescent="0.3">
      <c r="A8384">
        <v>12</v>
      </c>
      <c r="B8384">
        <v>16</v>
      </c>
      <c r="C8384">
        <v>6</v>
      </c>
      <c r="I8384">
        <f t="shared" si="260"/>
        <v>0</v>
      </c>
      <c r="J8384">
        <f t="shared" si="261"/>
        <v>0</v>
      </c>
    </row>
    <row r="8385" spans="1:10" x14ac:dyDescent="0.3">
      <c r="A8385">
        <v>12</v>
      </c>
      <c r="B8385">
        <v>16</v>
      </c>
      <c r="C8385">
        <v>7</v>
      </c>
      <c r="I8385">
        <f t="shared" si="260"/>
        <v>0</v>
      </c>
      <c r="J8385">
        <f t="shared" si="261"/>
        <v>0</v>
      </c>
    </row>
    <row r="8386" spans="1:10" x14ac:dyDescent="0.3">
      <c r="A8386">
        <v>12</v>
      </c>
      <c r="B8386">
        <v>16</v>
      </c>
      <c r="C8386">
        <v>8</v>
      </c>
      <c r="I8386">
        <f t="shared" si="260"/>
        <v>0</v>
      </c>
      <c r="J8386">
        <f t="shared" si="261"/>
        <v>0</v>
      </c>
    </row>
    <row r="8387" spans="1:10" x14ac:dyDescent="0.3">
      <c r="A8387">
        <v>12</v>
      </c>
      <c r="B8387">
        <v>16</v>
      </c>
      <c r="C8387">
        <v>9</v>
      </c>
      <c r="I8387">
        <f t="shared" ref="I8387:I8450" si="262">IF(H8387&gt;20,H8387,0)</f>
        <v>0</v>
      </c>
      <c r="J8387">
        <f t="shared" ref="J8387:J8450" si="263">I8387*1000</f>
        <v>0</v>
      </c>
    </row>
    <row r="8388" spans="1:10" x14ac:dyDescent="0.3">
      <c r="A8388">
        <v>12</v>
      </c>
      <c r="B8388">
        <v>16</v>
      </c>
      <c r="C8388">
        <v>10</v>
      </c>
      <c r="I8388">
        <f t="shared" si="262"/>
        <v>0</v>
      </c>
      <c r="J8388">
        <f t="shared" si="263"/>
        <v>0</v>
      </c>
    </row>
    <row r="8389" spans="1:10" x14ac:dyDescent="0.3">
      <c r="A8389">
        <v>12</v>
      </c>
      <c r="B8389">
        <v>16</v>
      </c>
      <c r="C8389">
        <v>11</v>
      </c>
      <c r="I8389">
        <f t="shared" si="262"/>
        <v>0</v>
      </c>
      <c r="J8389">
        <f t="shared" si="263"/>
        <v>0</v>
      </c>
    </row>
    <row r="8390" spans="1:10" x14ac:dyDescent="0.3">
      <c r="A8390">
        <v>12</v>
      </c>
      <c r="B8390">
        <v>16</v>
      </c>
      <c r="C8390">
        <v>12</v>
      </c>
      <c r="I8390">
        <f t="shared" si="262"/>
        <v>0</v>
      </c>
      <c r="J8390">
        <f t="shared" si="263"/>
        <v>0</v>
      </c>
    </row>
    <row r="8391" spans="1:10" x14ac:dyDescent="0.3">
      <c r="A8391">
        <v>12</v>
      </c>
      <c r="B8391">
        <v>16</v>
      </c>
      <c r="C8391">
        <v>13</v>
      </c>
      <c r="I8391">
        <f t="shared" si="262"/>
        <v>0</v>
      </c>
      <c r="J8391">
        <f t="shared" si="263"/>
        <v>0</v>
      </c>
    </row>
    <row r="8392" spans="1:10" x14ac:dyDescent="0.3">
      <c r="A8392">
        <v>12</v>
      </c>
      <c r="B8392">
        <v>16</v>
      </c>
      <c r="C8392">
        <v>14</v>
      </c>
      <c r="I8392">
        <f t="shared" si="262"/>
        <v>0</v>
      </c>
      <c r="J8392">
        <f t="shared" si="263"/>
        <v>0</v>
      </c>
    </row>
    <row r="8393" spans="1:10" x14ac:dyDescent="0.3">
      <c r="A8393">
        <v>12</v>
      </c>
      <c r="B8393">
        <v>16</v>
      </c>
      <c r="C8393">
        <v>15</v>
      </c>
      <c r="I8393">
        <f t="shared" si="262"/>
        <v>0</v>
      </c>
      <c r="J8393">
        <f t="shared" si="263"/>
        <v>0</v>
      </c>
    </row>
    <row r="8394" spans="1:10" x14ac:dyDescent="0.3">
      <c r="A8394">
        <v>12</v>
      </c>
      <c r="B8394">
        <v>16</v>
      </c>
      <c r="C8394">
        <v>16</v>
      </c>
      <c r="I8394">
        <f t="shared" si="262"/>
        <v>0</v>
      </c>
      <c r="J8394">
        <f t="shared" si="263"/>
        <v>0</v>
      </c>
    </row>
    <row r="8395" spans="1:10" x14ac:dyDescent="0.3">
      <c r="A8395">
        <v>12</v>
      </c>
      <c r="B8395">
        <v>16</v>
      </c>
      <c r="C8395">
        <v>17</v>
      </c>
      <c r="I8395">
        <f t="shared" si="262"/>
        <v>0</v>
      </c>
      <c r="J8395">
        <f t="shared" si="263"/>
        <v>0</v>
      </c>
    </row>
    <row r="8396" spans="1:10" x14ac:dyDescent="0.3">
      <c r="A8396">
        <v>12</v>
      </c>
      <c r="B8396">
        <v>16</v>
      </c>
      <c r="C8396">
        <v>18</v>
      </c>
      <c r="I8396">
        <f t="shared" si="262"/>
        <v>0</v>
      </c>
      <c r="J8396">
        <f t="shared" si="263"/>
        <v>0</v>
      </c>
    </row>
    <row r="8397" spans="1:10" x14ac:dyDescent="0.3">
      <c r="A8397">
        <v>12</v>
      </c>
      <c r="B8397">
        <v>16</v>
      </c>
      <c r="C8397">
        <v>19</v>
      </c>
      <c r="I8397">
        <f t="shared" si="262"/>
        <v>0</v>
      </c>
      <c r="J8397">
        <f t="shared" si="263"/>
        <v>0</v>
      </c>
    </row>
    <row r="8398" spans="1:10" x14ac:dyDescent="0.3">
      <c r="A8398">
        <v>12</v>
      </c>
      <c r="B8398">
        <v>16</v>
      </c>
      <c r="C8398">
        <v>20</v>
      </c>
      <c r="I8398">
        <f t="shared" si="262"/>
        <v>0</v>
      </c>
      <c r="J8398">
        <f t="shared" si="263"/>
        <v>0</v>
      </c>
    </row>
    <row r="8399" spans="1:10" x14ac:dyDescent="0.3">
      <c r="A8399">
        <v>12</v>
      </c>
      <c r="B8399">
        <v>16</v>
      </c>
      <c r="C8399">
        <v>21</v>
      </c>
      <c r="I8399">
        <f t="shared" si="262"/>
        <v>0</v>
      </c>
      <c r="J8399">
        <f t="shared" si="263"/>
        <v>0</v>
      </c>
    </row>
    <row r="8400" spans="1:10" x14ac:dyDescent="0.3">
      <c r="A8400">
        <v>12</v>
      </c>
      <c r="B8400">
        <v>16</v>
      </c>
      <c r="C8400">
        <v>22</v>
      </c>
      <c r="I8400">
        <f t="shared" si="262"/>
        <v>0</v>
      </c>
      <c r="J8400">
        <f t="shared" si="263"/>
        <v>0</v>
      </c>
    </row>
    <row r="8401" spans="1:10" x14ac:dyDescent="0.3">
      <c r="A8401">
        <v>12</v>
      </c>
      <c r="B8401">
        <v>16</v>
      </c>
      <c r="C8401">
        <v>23</v>
      </c>
      <c r="I8401">
        <f t="shared" si="262"/>
        <v>0</v>
      </c>
      <c r="J8401">
        <f t="shared" si="263"/>
        <v>0</v>
      </c>
    </row>
    <row r="8402" spans="1:10" x14ac:dyDescent="0.3">
      <c r="A8402">
        <v>12</v>
      </c>
      <c r="B8402">
        <v>17</v>
      </c>
      <c r="C8402">
        <v>0</v>
      </c>
      <c r="I8402">
        <f t="shared" si="262"/>
        <v>0</v>
      </c>
      <c r="J8402">
        <f t="shared" si="263"/>
        <v>0</v>
      </c>
    </row>
    <row r="8403" spans="1:10" x14ac:dyDescent="0.3">
      <c r="A8403">
        <v>12</v>
      </c>
      <c r="B8403">
        <v>17</v>
      </c>
      <c r="C8403">
        <v>1</v>
      </c>
      <c r="I8403">
        <f t="shared" si="262"/>
        <v>0</v>
      </c>
      <c r="J8403">
        <f t="shared" si="263"/>
        <v>0</v>
      </c>
    </row>
    <row r="8404" spans="1:10" x14ac:dyDescent="0.3">
      <c r="A8404">
        <v>12</v>
      </c>
      <c r="B8404">
        <v>17</v>
      </c>
      <c r="C8404">
        <v>2</v>
      </c>
      <c r="I8404">
        <f t="shared" si="262"/>
        <v>0</v>
      </c>
      <c r="J8404">
        <f t="shared" si="263"/>
        <v>0</v>
      </c>
    </row>
    <row r="8405" spans="1:10" x14ac:dyDescent="0.3">
      <c r="A8405">
        <v>12</v>
      </c>
      <c r="B8405">
        <v>17</v>
      </c>
      <c r="C8405">
        <v>3</v>
      </c>
      <c r="I8405">
        <f t="shared" si="262"/>
        <v>0</v>
      </c>
      <c r="J8405">
        <f t="shared" si="263"/>
        <v>0</v>
      </c>
    </row>
    <row r="8406" spans="1:10" x14ac:dyDescent="0.3">
      <c r="A8406">
        <v>12</v>
      </c>
      <c r="B8406">
        <v>17</v>
      </c>
      <c r="C8406">
        <v>4</v>
      </c>
      <c r="I8406">
        <f t="shared" si="262"/>
        <v>0</v>
      </c>
      <c r="J8406">
        <f t="shared" si="263"/>
        <v>0</v>
      </c>
    </row>
    <row r="8407" spans="1:10" x14ac:dyDescent="0.3">
      <c r="A8407">
        <v>12</v>
      </c>
      <c r="B8407">
        <v>17</v>
      </c>
      <c r="C8407">
        <v>5</v>
      </c>
      <c r="I8407">
        <f t="shared" si="262"/>
        <v>0</v>
      </c>
      <c r="J8407">
        <f t="shared" si="263"/>
        <v>0</v>
      </c>
    </row>
    <row r="8408" spans="1:10" x14ac:dyDescent="0.3">
      <c r="A8408">
        <v>12</v>
      </c>
      <c r="B8408">
        <v>17</v>
      </c>
      <c r="C8408">
        <v>6</v>
      </c>
      <c r="I8408">
        <f t="shared" si="262"/>
        <v>0</v>
      </c>
      <c r="J8408">
        <f t="shared" si="263"/>
        <v>0</v>
      </c>
    </row>
    <row r="8409" spans="1:10" x14ac:dyDescent="0.3">
      <c r="A8409">
        <v>12</v>
      </c>
      <c r="B8409">
        <v>17</v>
      </c>
      <c r="C8409">
        <v>7</v>
      </c>
      <c r="I8409">
        <f t="shared" si="262"/>
        <v>0</v>
      </c>
      <c r="J8409">
        <f t="shared" si="263"/>
        <v>0</v>
      </c>
    </row>
    <row r="8410" spans="1:10" x14ac:dyDescent="0.3">
      <c r="A8410">
        <v>12</v>
      </c>
      <c r="B8410">
        <v>17</v>
      </c>
      <c r="C8410">
        <v>8</v>
      </c>
      <c r="I8410">
        <f t="shared" si="262"/>
        <v>0</v>
      </c>
      <c r="J8410">
        <f t="shared" si="263"/>
        <v>0</v>
      </c>
    </row>
    <row r="8411" spans="1:10" x14ac:dyDescent="0.3">
      <c r="A8411">
        <v>12</v>
      </c>
      <c r="B8411">
        <v>17</v>
      </c>
      <c r="C8411">
        <v>9</v>
      </c>
      <c r="I8411">
        <f t="shared" si="262"/>
        <v>0</v>
      </c>
      <c r="J8411">
        <f t="shared" si="263"/>
        <v>0</v>
      </c>
    </row>
    <row r="8412" spans="1:10" x14ac:dyDescent="0.3">
      <c r="A8412">
        <v>12</v>
      </c>
      <c r="B8412">
        <v>17</v>
      </c>
      <c r="C8412">
        <v>10</v>
      </c>
      <c r="I8412">
        <f t="shared" si="262"/>
        <v>0</v>
      </c>
      <c r="J8412">
        <f t="shared" si="263"/>
        <v>0</v>
      </c>
    </row>
    <row r="8413" spans="1:10" x14ac:dyDescent="0.3">
      <c r="A8413">
        <v>12</v>
      </c>
      <c r="B8413">
        <v>17</v>
      </c>
      <c r="C8413">
        <v>11</v>
      </c>
      <c r="I8413">
        <f t="shared" si="262"/>
        <v>0</v>
      </c>
      <c r="J8413">
        <f t="shared" si="263"/>
        <v>0</v>
      </c>
    </row>
    <row r="8414" spans="1:10" x14ac:dyDescent="0.3">
      <c r="A8414">
        <v>12</v>
      </c>
      <c r="B8414">
        <v>17</v>
      </c>
      <c r="C8414">
        <v>12</v>
      </c>
      <c r="I8414">
        <f t="shared" si="262"/>
        <v>0</v>
      </c>
      <c r="J8414">
        <f t="shared" si="263"/>
        <v>0</v>
      </c>
    </row>
    <row r="8415" spans="1:10" x14ac:dyDescent="0.3">
      <c r="A8415">
        <v>12</v>
      </c>
      <c r="B8415">
        <v>17</v>
      </c>
      <c r="C8415">
        <v>13</v>
      </c>
      <c r="I8415">
        <f t="shared" si="262"/>
        <v>0</v>
      </c>
      <c r="J8415">
        <f t="shared" si="263"/>
        <v>0</v>
      </c>
    </row>
    <row r="8416" spans="1:10" x14ac:dyDescent="0.3">
      <c r="A8416">
        <v>12</v>
      </c>
      <c r="B8416">
        <v>17</v>
      </c>
      <c r="C8416">
        <v>14</v>
      </c>
      <c r="I8416">
        <f t="shared" si="262"/>
        <v>0</v>
      </c>
      <c r="J8416">
        <f t="shared" si="263"/>
        <v>0</v>
      </c>
    </row>
    <row r="8417" spans="1:10" x14ac:dyDescent="0.3">
      <c r="A8417">
        <v>12</v>
      </c>
      <c r="B8417">
        <v>17</v>
      </c>
      <c r="C8417">
        <v>15</v>
      </c>
      <c r="I8417">
        <f t="shared" si="262"/>
        <v>0</v>
      </c>
      <c r="J8417">
        <f t="shared" si="263"/>
        <v>0</v>
      </c>
    </row>
    <row r="8418" spans="1:10" x14ac:dyDescent="0.3">
      <c r="A8418">
        <v>12</v>
      </c>
      <c r="B8418">
        <v>17</v>
      </c>
      <c r="C8418">
        <v>16</v>
      </c>
      <c r="I8418">
        <f t="shared" si="262"/>
        <v>0</v>
      </c>
      <c r="J8418">
        <f t="shared" si="263"/>
        <v>0</v>
      </c>
    </row>
    <row r="8419" spans="1:10" x14ac:dyDescent="0.3">
      <c r="A8419">
        <v>12</v>
      </c>
      <c r="B8419">
        <v>17</v>
      </c>
      <c r="C8419">
        <v>17</v>
      </c>
      <c r="I8419">
        <f t="shared" si="262"/>
        <v>0</v>
      </c>
      <c r="J8419">
        <f t="shared" si="263"/>
        <v>0</v>
      </c>
    </row>
    <row r="8420" spans="1:10" x14ac:dyDescent="0.3">
      <c r="A8420">
        <v>12</v>
      </c>
      <c r="B8420">
        <v>17</v>
      </c>
      <c r="C8420">
        <v>18</v>
      </c>
      <c r="I8420">
        <f t="shared" si="262"/>
        <v>0</v>
      </c>
      <c r="J8420">
        <f t="shared" si="263"/>
        <v>0</v>
      </c>
    </row>
    <row r="8421" spans="1:10" x14ac:dyDescent="0.3">
      <c r="A8421">
        <v>12</v>
      </c>
      <c r="B8421">
        <v>17</v>
      </c>
      <c r="C8421">
        <v>19</v>
      </c>
      <c r="I8421">
        <f t="shared" si="262"/>
        <v>0</v>
      </c>
      <c r="J8421">
        <f t="shared" si="263"/>
        <v>0</v>
      </c>
    </row>
    <row r="8422" spans="1:10" x14ac:dyDescent="0.3">
      <c r="A8422">
        <v>12</v>
      </c>
      <c r="B8422">
        <v>17</v>
      </c>
      <c r="C8422">
        <v>20</v>
      </c>
      <c r="I8422">
        <f t="shared" si="262"/>
        <v>0</v>
      </c>
      <c r="J8422">
        <f t="shared" si="263"/>
        <v>0</v>
      </c>
    </row>
    <row r="8423" spans="1:10" x14ac:dyDescent="0.3">
      <c r="A8423">
        <v>12</v>
      </c>
      <c r="B8423">
        <v>17</v>
      </c>
      <c r="C8423">
        <v>21</v>
      </c>
      <c r="I8423">
        <f t="shared" si="262"/>
        <v>0</v>
      </c>
      <c r="J8423">
        <f t="shared" si="263"/>
        <v>0</v>
      </c>
    </row>
    <row r="8424" spans="1:10" x14ac:dyDescent="0.3">
      <c r="A8424">
        <v>12</v>
      </c>
      <c r="B8424">
        <v>17</v>
      </c>
      <c r="C8424">
        <v>22</v>
      </c>
      <c r="I8424">
        <f t="shared" si="262"/>
        <v>0</v>
      </c>
      <c r="J8424">
        <f t="shared" si="263"/>
        <v>0</v>
      </c>
    </row>
    <row r="8425" spans="1:10" x14ac:dyDescent="0.3">
      <c r="A8425">
        <v>12</v>
      </c>
      <c r="B8425">
        <v>17</v>
      </c>
      <c r="C8425">
        <v>23</v>
      </c>
      <c r="I8425">
        <f t="shared" si="262"/>
        <v>0</v>
      </c>
      <c r="J8425">
        <f t="shared" si="263"/>
        <v>0</v>
      </c>
    </row>
    <row r="8426" spans="1:10" x14ac:dyDescent="0.3">
      <c r="A8426">
        <v>12</v>
      </c>
      <c r="B8426">
        <v>18</v>
      </c>
      <c r="C8426">
        <v>0</v>
      </c>
      <c r="I8426">
        <f t="shared" si="262"/>
        <v>0</v>
      </c>
      <c r="J8426">
        <f t="shared" si="263"/>
        <v>0</v>
      </c>
    </row>
    <row r="8427" spans="1:10" x14ac:dyDescent="0.3">
      <c r="A8427">
        <v>12</v>
      </c>
      <c r="B8427">
        <v>18</v>
      </c>
      <c r="C8427">
        <v>1</v>
      </c>
      <c r="I8427">
        <f t="shared" si="262"/>
        <v>0</v>
      </c>
      <c r="J8427">
        <f t="shared" si="263"/>
        <v>0</v>
      </c>
    </row>
    <row r="8428" spans="1:10" x14ac:dyDescent="0.3">
      <c r="A8428">
        <v>12</v>
      </c>
      <c r="B8428">
        <v>18</v>
      </c>
      <c r="C8428">
        <v>2</v>
      </c>
      <c r="I8428">
        <f t="shared" si="262"/>
        <v>0</v>
      </c>
      <c r="J8428">
        <f t="shared" si="263"/>
        <v>0</v>
      </c>
    </row>
    <row r="8429" spans="1:10" x14ac:dyDescent="0.3">
      <c r="A8429">
        <v>12</v>
      </c>
      <c r="B8429">
        <v>18</v>
      </c>
      <c r="C8429">
        <v>3</v>
      </c>
      <c r="I8429">
        <f t="shared" si="262"/>
        <v>0</v>
      </c>
      <c r="J8429">
        <f t="shared" si="263"/>
        <v>0</v>
      </c>
    </row>
    <row r="8430" spans="1:10" x14ac:dyDescent="0.3">
      <c r="A8430">
        <v>12</v>
      </c>
      <c r="B8430">
        <v>18</v>
      </c>
      <c r="C8430">
        <v>4</v>
      </c>
      <c r="I8430">
        <f t="shared" si="262"/>
        <v>0</v>
      </c>
      <c r="J8430">
        <f t="shared" si="263"/>
        <v>0</v>
      </c>
    </row>
    <row r="8431" spans="1:10" x14ac:dyDescent="0.3">
      <c r="A8431">
        <v>12</v>
      </c>
      <c r="B8431">
        <v>18</v>
      </c>
      <c r="C8431">
        <v>5</v>
      </c>
      <c r="I8431">
        <f t="shared" si="262"/>
        <v>0</v>
      </c>
      <c r="J8431">
        <f t="shared" si="263"/>
        <v>0</v>
      </c>
    </row>
    <row r="8432" spans="1:10" x14ac:dyDescent="0.3">
      <c r="A8432">
        <v>12</v>
      </c>
      <c r="B8432">
        <v>18</v>
      </c>
      <c r="C8432">
        <v>6</v>
      </c>
      <c r="I8432">
        <f t="shared" si="262"/>
        <v>0</v>
      </c>
      <c r="J8432">
        <f t="shared" si="263"/>
        <v>0</v>
      </c>
    </row>
    <row r="8433" spans="1:10" x14ac:dyDescent="0.3">
      <c r="A8433">
        <v>12</v>
      </c>
      <c r="B8433">
        <v>18</v>
      </c>
      <c r="C8433">
        <v>7</v>
      </c>
      <c r="I8433">
        <f t="shared" si="262"/>
        <v>0</v>
      </c>
      <c r="J8433">
        <f t="shared" si="263"/>
        <v>0</v>
      </c>
    </row>
    <row r="8434" spans="1:10" x14ac:dyDescent="0.3">
      <c r="A8434">
        <v>12</v>
      </c>
      <c r="B8434">
        <v>18</v>
      </c>
      <c r="C8434">
        <v>8</v>
      </c>
      <c r="I8434">
        <f t="shared" si="262"/>
        <v>0</v>
      </c>
      <c r="J8434">
        <f t="shared" si="263"/>
        <v>0</v>
      </c>
    </row>
    <row r="8435" spans="1:10" x14ac:dyDescent="0.3">
      <c r="A8435">
        <v>12</v>
      </c>
      <c r="B8435">
        <v>18</v>
      </c>
      <c r="C8435">
        <v>9</v>
      </c>
      <c r="I8435">
        <f t="shared" si="262"/>
        <v>0</v>
      </c>
      <c r="J8435">
        <f t="shared" si="263"/>
        <v>0</v>
      </c>
    </row>
    <row r="8436" spans="1:10" x14ac:dyDescent="0.3">
      <c r="A8436">
        <v>12</v>
      </c>
      <c r="B8436">
        <v>18</v>
      </c>
      <c r="C8436">
        <v>10</v>
      </c>
      <c r="I8436">
        <f t="shared" si="262"/>
        <v>0</v>
      </c>
      <c r="J8436">
        <f t="shared" si="263"/>
        <v>0</v>
      </c>
    </row>
    <row r="8437" spans="1:10" x14ac:dyDescent="0.3">
      <c r="A8437">
        <v>12</v>
      </c>
      <c r="B8437">
        <v>18</v>
      </c>
      <c r="C8437">
        <v>11</v>
      </c>
      <c r="I8437">
        <f t="shared" si="262"/>
        <v>0</v>
      </c>
      <c r="J8437">
        <f t="shared" si="263"/>
        <v>0</v>
      </c>
    </row>
    <row r="8438" spans="1:10" x14ac:dyDescent="0.3">
      <c r="A8438">
        <v>12</v>
      </c>
      <c r="B8438">
        <v>18</v>
      </c>
      <c r="C8438">
        <v>12</v>
      </c>
      <c r="I8438">
        <f t="shared" si="262"/>
        <v>0</v>
      </c>
      <c r="J8438">
        <f t="shared" si="263"/>
        <v>0</v>
      </c>
    </row>
    <row r="8439" spans="1:10" x14ac:dyDescent="0.3">
      <c r="A8439">
        <v>12</v>
      </c>
      <c r="B8439">
        <v>18</v>
      </c>
      <c r="C8439">
        <v>13</v>
      </c>
      <c r="I8439">
        <f t="shared" si="262"/>
        <v>0</v>
      </c>
      <c r="J8439">
        <f t="shared" si="263"/>
        <v>0</v>
      </c>
    </row>
    <row r="8440" spans="1:10" x14ac:dyDescent="0.3">
      <c r="A8440">
        <v>12</v>
      </c>
      <c r="B8440">
        <v>18</v>
      </c>
      <c r="C8440">
        <v>14</v>
      </c>
      <c r="I8440">
        <f t="shared" si="262"/>
        <v>0</v>
      </c>
      <c r="J8440">
        <f t="shared" si="263"/>
        <v>0</v>
      </c>
    </row>
    <row r="8441" spans="1:10" x14ac:dyDescent="0.3">
      <c r="A8441">
        <v>12</v>
      </c>
      <c r="B8441">
        <v>18</v>
      </c>
      <c r="C8441">
        <v>15</v>
      </c>
      <c r="I8441">
        <f t="shared" si="262"/>
        <v>0</v>
      </c>
      <c r="J8441">
        <f t="shared" si="263"/>
        <v>0</v>
      </c>
    </row>
    <row r="8442" spans="1:10" x14ac:dyDescent="0.3">
      <c r="A8442">
        <v>12</v>
      </c>
      <c r="B8442">
        <v>18</v>
      </c>
      <c r="C8442">
        <v>16</v>
      </c>
      <c r="I8442">
        <f t="shared" si="262"/>
        <v>0</v>
      </c>
      <c r="J8442">
        <f t="shared" si="263"/>
        <v>0</v>
      </c>
    </row>
    <row r="8443" spans="1:10" x14ac:dyDescent="0.3">
      <c r="A8443">
        <v>12</v>
      </c>
      <c r="B8443">
        <v>18</v>
      </c>
      <c r="C8443">
        <v>17</v>
      </c>
      <c r="I8443">
        <f t="shared" si="262"/>
        <v>0</v>
      </c>
      <c r="J8443">
        <f t="shared" si="263"/>
        <v>0</v>
      </c>
    </row>
    <row r="8444" spans="1:10" x14ac:dyDescent="0.3">
      <c r="A8444">
        <v>12</v>
      </c>
      <c r="B8444">
        <v>18</v>
      </c>
      <c r="C8444">
        <v>18</v>
      </c>
      <c r="I8444">
        <f t="shared" si="262"/>
        <v>0</v>
      </c>
      <c r="J8444">
        <f t="shared" si="263"/>
        <v>0</v>
      </c>
    </row>
    <row r="8445" spans="1:10" x14ac:dyDescent="0.3">
      <c r="A8445">
        <v>12</v>
      </c>
      <c r="B8445">
        <v>18</v>
      </c>
      <c r="C8445">
        <v>19</v>
      </c>
      <c r="I8445">
        <f t="shared" si="262"/>
        <v>0</v>
      </c>
      <c r="J8445">
        <f t="shared" si="263"/>
        <v>0</v>
      </c>
    </row>
    <row r="8446" spans="1:10" x14ac:dyDescent="0.3">
      <c r="A8446">
        <v>12</v>
      </c>
      <c r="B8446">
        <v>18</v>
      </c>
      <c r="C8446">
        <v>20</v>
      </c>
      <c r="I8446">
        <f t="shared" si="262"/>
        <v>0</v>
      </c>
      <c r="J8446">
        <f t="shared" si="263"/>
        <v>0</v>
      </c>
    </row>
    <row r="8447" spans="1:10" x14ac:dyDescent="0.3">
      <c r="A8447">
        <v>12</v>
      </c>
      <c r="B8447">
        <v>18</v>
      </c>
      <c r="C8447">
        <v>21</v>
      </c>
      <c r="I8447">
        <f t="shared" si="262"/>
        <v>0</v>
      </c>
      <c r="J8447">
        <f t="shared" si="263"/>
        <v>0</v>
      </c>
    </row>
    <row r="8448" spans="1:10" x14ac:dyDescent="0.3">
      <c r="A8448">
        <v>12</v>
      </c>
      <c r="B8448">
        <v>18</v>
      </c>
      <c r="C8448">
        <v>22</v>
      </c>
      <c r="I8448">
        <f t="shared" si="262"/>
        <v>0</v>
      </c>
      <c r="J8448">
        <f t="shared" si="263"/>
        <v>0</v>
      </c>
    </row>
    <row r="8449" spans="1:10" x14ac:dyDescent="0.3">
      <c r="A8449">
        <v>12</v>
      </c>
      <c r="B8449">
        <v>18</v>
      </c>
      <c r="C8449">
        <v>23</v>
      </c>
      <c r="I8449">
        <f t="shared" si="262"/>
        <v>0</v>
      </c>
      <c r="J8449">
        <f t="shared" si="263"/>
        <v>0</v>
      </c>
    </row>
    <row r="8450" spans="1:10" x14ac:dyDescent="0.3">
      <c r="A8450">
        <v>12</v>
      </c>
      <c r="B8450">
        <v>19</v>
      </c>
      <c r="C8450">
        <v>0</v>
      </c>
      <c r="I8450">
        <f t="shared" si="262"/>
        <v>0</v>
      </c>
      <c r="J8450">
        <f t="shared" si="263"/>
        <v>0</v>
      </c>
    </row>
    <row r="8451" spans="1:10" x14ac:dyDescent="0.3">
      <c r="A8451">
        <v>12</v>
      </c>
      <c r="B8451">
        <v>19</v>
      </c>
      <c r="C8451">
        <v>1</v>
      </c>
      <c r="I8451">
        <f t="shared" ref="I8451:I8514" si="264">IF(H8451&gt;20,H8451,0)</f>
        <v>0</v>
      </c>
      <c r="J8451">
        <f t="shared" ref="J8451:J8514" si="265">I8451*1000</f>
        <v>0</v>
      </c>
    </row>
    <row r="8452" spans="1:10" x14ac:dyDescent="0.3">
      <c r="A8452">
        <v>12</v>
      </c>
      <c r="B8452">
        <v>19</v>
      </c>
      <c r="C8452">
        <v>2</v>
      </c>
      <c r="I8452">
        <f t="shared" si="264"/>
        <v>0</v>
      </c>
      <c r="J8452">
        <f t="shared" si="265"/>
        <v>0</v>
      </c>
    </row>
    <row r="8453" spans="1:10" x14ac:dyDescent="0.3">
      <c r="A8453">
        <v>12</v>
      </c>
      <c r="B8453">
        <v>19</v>
      </c>
      <c r="C8453">
        <v>3</v>
      </c>
      <c r="I8453">
        <f t="shared" si="264"/>
        <v>0</v>
      </c>
      <c r="J8453">
        <f t="shared" si="265"/>
        <v>0</v>
      </c>
    </row>
    <row r="8454" spans="1:10" x14ac:dyDescent="0.3">
      <c r="A8454">
        <v>12</v>
      </c>
      <c r="B8454">
        <v>19</v>
      </c>
      <c r="C8454">
        <v>4</v>
      </c>
      <c r="I8454">
        <f t="shared" si="264"/>
        <v>0</v>
      </c>
      <c r="J8454">
        <f t="shared" si="265"/>
        <v>0</v>
      </c>
    </row>
    <row r="8455" spans="1:10" x14ac:dyDescent="0.3">
      <c r="A8455">
        <v>12</v>
      </c>
      <c r="B8455">
        <v>19</v>
      </c>
      <c r="C8455">
        <v>5</v>
      </c>
      <c r="I8455">
        <f t="shared" si="264"/>
        <v>0</v>
      </c>
      <c r="J8455">
        <f t="shared" si="265"/>
        <v>0</v>
      </c>
    </row>
    <row r="8456" spans="1:10" x14ac:dyDescent="0.3">
      <c r="A8456">
        <v>12</v>
      </c>
      <c r="B8456">
        <v>19</v>
      </c>
      <c r="C8456">
        <v>6</v>
      </c>
      <c r="I8456">
        <f t="shared" si="264"/>
        <v>0</v>
      </c>
      <c r="J8456">
        <f t="shared" si="265"/>
        <v>0</v>
      </c>
    </row>
    <row r="8457" spans="1:10" x14ac:dyDescent="0.3">
      <c r="A8457">
        <v>12</v>
      </c>
      <c r="B8457">
        <v>19</v>
      </c>
      <c r="C8457">
        <v>7</v>
      </c>
      <c r="I8457">
        <f t="shared" si="264"/>
        <v>0</v>
      </c>
      <c r="J8457">
        <f t="shared" si="265"/>
        <v>0</v>
      </c>
    </row>
    <row r="8458" spans="1:10" x14ac:dyDescent="0.3">
      <c r="A8458">
        <v>12</v>
      </c>
      <c r="B8458">
        <v>19</v>
      </c>
      <c r="C8458">
        <v>8</v>
      </c>
      <c r="I8458">
        <f t="shared" si="264"/>
        <v>0</v>
      </c>
      <c r="J8458">
        <f t="shared" si="265"/>
        <v>0</v>
      </c>
    </row>
    <row r="8459" spans="1:10" x14ac:dyDescent="0.3">
      <c r="A8459">
        <v>12</v>
      </c>
      <c r="B8459">
        <v>19</v>
      </c>
      <c r="C8459">
        <v>9</v>
      </c>
      <c r="I8459">
        <f t="shared" si="264"/>
        <v>0</v>
      </c>
      <c r="J8459">
        <f t="shared" si="265"/>
        <v>0</v>
      </c>
    </row>
    <row r="8460" spans="1:10" x14ac:dyDescent="0.3">
      <c r="A8460">
        <v>12</v>
      </c>
      <c r="B8460">
        <v>19</v>
      </c>
      <c r="C8460">
        <v>10</v>
      </c>
      <c r="I8460">
        <f t="shared" si="264"/>
        <v>0</v>
      </c>
      <c r="J8460">
        <f t="shared" si="265"/>
        <v>0</v>
      </c>
    </row>
    <row r="8461" spans="1:10" x14ac:dyDescent="0.3">
      <c r="A8461">
        <v>12</v>
      </c>
      <c r="B8461">
        <v>19</v>
      </c>
      <c r="C8461">
        <v>11</v>
      </c>
      <c r="I8461">
        <f t="shared" si="264"/>
        <v>0</v>
      </c>
      <c r="J8461">
        <f t="shared" si="265"/>
        <v>0</v>
      </c>
    </row>
    <row r="8462" spans="1:10" x14ac:dyDescent="0.3">
      <c r="A8462">
        <v>12</v>
      </c>
      <c r="B8462">
        <v>19</v>
      </c>
      <c r="C8462">
        <v>12</v>
      </c>
      <c r="I8462">
        <f t="shared" si="264"/>
        <v>0</v>
      </c>
      <c r="J8462">
        <f t="shared" si="265"/>
        <v>0</v>
      </c>
    </row>
    <row r="8463" spans="1:10" x14ac:dyDescent="0.3">
      <c r="A8463">
        <v>12</v>
      </c>
      <c r="B8463">
        <v>19</v>
      </c>
      <c r="C8463">
        <v>13</v>
      </c>
      <c r="I8463">
        <f t="shared" si="264"/>
        <v>0</v>
      </c>
      <c r="J8463">
        <f t="shared" si="265"/>
        <v>0</v>
      </c>
    </row>
    <row r="8464" spans="1:10" x14ac:dyDescent="0.3">
      <c r="A8464">
        <v>12</v>
      </c>
      <c r="B8464">
        <v>19</v>
      </c>
      <c r="C8464">
        <v>14</v>
      </c>
      <c r="I8464">
        <f t="shared" si="264"/>
        <v>0</v>
      </c>
      <c r="J8464">
        <f t="shared" si="265"/>
        <v>0</v>
      </c>
    </row>
    <row r="8465" spans="1:10" x14ac:dyDescent="0.3">
      <c r="A8465">
        <v>12</v>
      </c>
      <c r="B8465">
        <v>19</v>
      </c>
      <c r="C8465">
        <v>15</v>
      </c>
      <c r="I8465">
        <f t="shared" si="264"/>
        <v>0</v>
      </c>
      <c r="J8465">
        <f t="shared" si="265"/>
        <v>0</v>
      </c>
    </row>
    <row r="8466" spans="1:10" x14ac:dyDescent="0.3">
      <c r="A8466">
        <v>12</v>
      </c>
      <c r="B8466">
        <v>19</v>
      </c>
      <c r="C8466">
        <v>16</v>
      </c>
      <c r="I8466">
        <f t="shared" si="264"/>
        <v>0</v>
      </c>
      <c r="J8466">
        <f t="shared" si="265"/>
        <v>0</v>
      </c>
    </row>
    <row r="8467" spans="1:10" x14ac:dyDescent="0.3">
      <c r="A8467">
        <v>12</v>
      </c>
      <c r="B8467">
        <v>19</v>
      </c>
      <c r="C8467">
        <v>17</v>
      </c>
      <c r="I8467">
        <f t="shared" si="264"/>
        <v>0</v>
      </c>
      <c r="J8467">
        <f t="shared" si="265"/>
        <v>0</v>
      </c>
    </row>
    <row r="8468" spans="1:10" x14ac:dyDescent="0.3">
      <c r="A8468">
        <v>12</v>
      </c>
      <c r="B8468">
        <v>19</v>
      </c>
      <c r="C8468">
        <v>18</v>
      </c>
      <c r="I8468">
        <f t="shared" si="264"/>
        <v>0</v>
      </c>
      <c r="J8468">
        <f t="shared" si="265"/>
        <v>0</v>
      </c>
    </row>
    <row r="8469" spans="1:10" x14ac:dyDescent="0.3">
      <c r="A8469">
        <v>12</v>
      </c>
      <c r="B8469">
        <v>19</v>
      </c>
      <c r="C8469">
        <v>19</v>
      </c>
      <c r="I8469">
        <f t="shared" si="264"/>
        <v>0</v>
      </c>
      <c r="J8469">
        <f t="shared" si="265"/>
        <v>0</v>
      </c>
    </row>
    <row r="8470" spans="1:10" x14ac:dyDescent="0.3">
      <c r="A8470">
        <v>12</v>
      </c>
      <c r="B8470">
        <v>19</v>
      </c>
      <c r="C8470">
        <v>20</v>
      </c>
      <c r="I8470">
        <f t="shared" si="264"/>
        <v>0</v>
      </c>
      <c r="J8470">
        <f t="shared" si="265"/>
        <v>0</v>
      </c>
    </row>
    <row r="8471" spans="1:10" x14ac:dyDescent="0.3">
      <c r="A8471">
        <v>12</v>
      </c>
      <c r="B8471">
        <v>19</v>
      </c>
      <c r="C8471">
        <v>21</v>
      </c>
      <c r="I8471">
        <f t="shared" si="264"/>
        <v>0</v>
      </c>
      <c r="J8471">
        <f t="shared" si="265"/>
        <v>0</v>
      </c>
    </row>
    <row r="8472" spans="1:10" x14ac:dyDescent="0.3">
      <c r="A8472">
        <v>12</v>
      </c>
      <c r="B8472">
        <v>19</v>
      </c>
      <c r="C8472">
        <v>22</v>
      </c>
      <c r="I8472">
        <f t="shared" si="264"/>
        <v>0</v>
      </c>
      <c r="J8472">
        <f t="shared" si="265"/>
        <v>0</v>
      </c>
    </row>
    <row r="8473" spans="1:10" x14ac:dyDescent="0.3">
      <c r="A8473">
        <v>12</v>
      </c>
      <c r="B8473">
        <v>19</v>
      </c>
      <c r="C8473">
        <v>23</v>
      </c>
      <c r="I8473">
        <f t="shared" si="264"/>
        <v>0</v>
      </c>
      <c r="J8473">
        <f t="shared" si="265"/>
        <v>0</v>
      </c>
    </row>
    <row r="8474" spans="1:10" x14ac:dyDescent="0.3">
      <c r="A8474">
        <v>12</v>
      </c>
      <c r="B8474">
        <v>20</v>
      </c>
      <c r="C8474">
        <v>0</v>
      </c>
      <c r="I8474">
        <f t="shared" si="264"/>
        <v>0</v>
      </c>
      <c r="J8474">
        <f t="shared" si="265"/>
        <v>0</v>
      </c>
    </row>
    <row r="8475" spans="1:10" x14ac:dyDescent="0.3">
      <c r="A8475">
        <v>12</v>
      </c>
      <c r="B8475">
        <v>20</v>
      </c>
      <c r="C8475">
        <v>1</v>
      </c>
      <c r="I8475">
        <f t="shared" si="264"/>
        <v>0</v>
      </c>
      <c r="J8475">
        <f t="shared" si="265"/>
        <v>0</v>
      </c>
    </row>
    <row r="8476" spans="1:10" x14ac:dyDescent="0.3">
      <c r="A8476">
        <v>12</v>
      </c>
      <c r="B8476">
        <v>20</v>
      </c>
      <c r="C8476">
        <v>2</v>
      </c>
      <c r="I8476">
        <f t="shared" si="264"/>
        <v>0</v>
      </c>
      <c r="J8476">
        <f t="shared" si="265"/>
        <v>0</v>
      </c>
    </row>
    <row r="8477" spans="1:10" x14ac:dyDescent="0.3">
      <c r="A8477">
        <v>12</v>
      </c>
      <c r="B8477">
        <v>20</v>
      </c>
      <c r="C8477">
        <v>3</v>
      </c>
      <c r="I8477">
        <f t="shared" si="264"/>
        <v>0</v>
      </c>
      <c r="J8477">
        <f t="shared" si="265"/>
        <v>0</v>
      </c>
    </row>
    <row r="8478" spans="1:10" x14ac:dyDescent="0.3">
      <c r="A8478">
        <v>12</v>
      </c>
      <c r="B8478">
        <v>20</v>
      </c>
      <c r="C8478">
        <v>4</v>
      </c>
      <c r="I8478">
        <f t="shared" si="264"/>
        <v>0</v>
      </c>
      <c r="J8478">
        <f t="shared" si="265"/>
        <v>0</v>
      </c>
    </row>
    <row r="8479" spans="1:10" x14ac:dyDescent="0.3">
      <c r="A8479">
        <v>12</v>
      </c>
      <c r="B8479">
        <v>20</v>
      </c>
      <c r="C8479">
        <v>5</v>
      </c>
      <c r="I8479">
        <f t="shared" si="264"/>
        <v>0</v>
      </c>
      <c r="J8479">
        <f t="shared" si="265"/>
        <v>0</v>
      </c>
    </row>
    <row r="8480" spans="1:10" x14ac:dyDescent="0.3">
      <c r="A8480">
        <v>12</v>
      </c>
      <c r="B8480">
        <v>20</v>
      </c>
      <c r="C8480">
        <v>6</v>
      </c>
      <c r="I8480">
        <f t="shared" si="264"/>
        <v>0</v>
      </c>
      <c r="J8480">
        <f t="shared" si="265"/>
        <v>0</v>
      </c>
    </row>
    <row r="8481" spans="1:10" x14ac:dyDescent="0.3">
      <c r="A8481">
        <v>12</v>
      </c>
      <c r="B8481">
        <v>20</v>
      </c>
      <c r="C8481">
        <v>7</v>
      </c>
      <c r="I8481">
        <f t="shared" si="264"/>
        <v>0</v>
      </c>
      <c r="J8481">
        <f t="shared" si="265"/>
        <v>0</v>
      </c>
    </row>
    <row r="8482" spans="1:10" x14ac:dyDescent="0.3">
      <c r="A8482">
        <v>12</v>
      </c>
      <c r="B8482">
        <v>20</v>
      </c>
      <c r="C8482">
        <v>8</v>
      </c>
      <c r="I8482">
        <f t="shared" si="264"/>
        <v>0</v>
      </c>
      <c r="J8482">
        <f t="shared" si="265"/>
        <v>0</v>
      </c>
    </row>
    <row r="8483" spans="1:10" x14ac:dyDescent="0.3">
      <c r="A8483">
        <v>12</v>
      </c>
      <c r="B8483">
        <v>20</v>
      </c>
      <c r="C8483">
        <v>9</v>
      </c>
      <c r="I8483">
        <f t="shared" si="264"/>
        <v>0</v>
      </c>
      <c r="J8483">
        <f t="shared" si="265"/>
        <v>0</v>
      </c>
    </row>
    <row r="8484" spans="1:10" x14ac:dyDescent="0.3">
      <c r="A8484">
        <v>12</v>
      </c>
      <c r="B8484">
        <v>20</v>
      </c>
      <c r="C8484">
        <v>10</v>
      </c>
      <c r="I8484">
        <f t="shared" si="264"/>
        <v>0</v>
      </c>
      <c r="J8484">
        <f t="shared" si="265"/>
        <v>0</v>
      </c>
    </row>
    <row r="8485" spans="1:10" x14ac:dyDescent="0.3">
      <c r="A8485">
        <v>12</v>
      </c>
      <c r="B8485">
        <v>20</v>
      </c>
      <c r="C8485">
        <v>11</v>
      </c>
      <c r="I8485">
        <f t="shared" si="264"/>
        <v>0</v>
      </c>
      <c r="J8485">
        <f t="shared" si="265"/>
        <v>0</v>
      </c>
    </row>
    <row r="8486" spans="1:10" x14ac:dyDescent="0.3">
      <c r="A8486">
        <v>12</v>
      </c>
      <c r="B8486">
        <v>20</v>
      </c>
      <c r="C8486">
        <v>12</v>
      </c>
      <c r="I8486">
        <f t="shared" si="264"/>
        <v>0</v>
      </c>
      <c r="J8486">
        <f t="shared" si="265"/>
        <v>0</v>
      </c>
    </row>
    <row r="8487" spans="1:10" x14ac:dyDescent="0.3">
      <c r="A8487">
        <v>12</v>
      </c>
      <c r="B8487">
        <v>20</v>
      </c>
      <c r="C8487">
        <v>13</v>
      </c>
      <c r="I8487">
        <f t="shared" si="264"/>
        <v>0</v>
      </c>
      <c r="J8487">
        <f t="shared" si="265"/>
        <v>0</v>
      </c>
    </row>
    <row r="8488" spans="1:10" x14ac:dyDescent="0.3">
      <c r="A8488">
        <v>12</v>
      </c>
      <c r="B8488">
        <v>20</v>
      </c>
      <c r="C8488">
        <v>14</v>
      </c>
      <c r="I8488">
        <f t="shared" si="264"/>
        <v>0</v>
      </c>
      <c r="J8488">
        <f t="shared" si="265"/>
        <v>0</v>
      </c>
    </row>
    <row r="8489" spans="1:10" x14ac:dyDescent="0.3">
      <c r="A8489">
        <v>12</v>
      </c>
      <c r="B8489">
        <v>20</v>
      </c>
      <c r="C8489">
        <v>15</v>
      </c>
      <c r="I8489">
        <f t="shared" si="264"/>
        <v>0</v>
      </c>
      <c r="J8489">
        <f t="shared" si="265"/>
        <v>0</v>
      </c>
    </row>
    <row r="8490" spans="1:10" x14ac:dyDescent="0.3">
      <c r="A8490">
        <v>12</v>
      </c>
      <c r="B8490">
        <v>20</v>
      </c>
      <c r="C8490">
        <v>16</v>
      </c>
      <c r="I8490">
        <f t="shared" si="264"/>
        <v>0</v>
      </c>
      <c r="J8490">
        <f t="shared" si="265"/>
        <v>0</v>
      </c>
    </row>
    <row r="8491" spans="1:10" x14ac:dyDescent="0.3">
      <c r="A8491">
        <v>12</v>
      </c>
      <c r="B8491">
        <v>20</v>
      </c>
      <c r="C8491">
        <v>17</v>
      </c>
      <c r="I8491">
        <f t="shared" si="264"/>
        <v>0</v>
      </c>
      <c r="J8491">
        <f t="shared" si="265"/>
        <v>0</v>
      </c>
    </row>
    <row r="8492" spans="1:10" x14ac:dyDescent="0.3">
      <c r="A8492">
        <v>12</v>
      </c>
      <c r="B8492">
        <v>20</v>
      </c>
      <c r="C8492">
        <v>18</v>
      </c>
      <c r="I8492">
        <f t="shared" si="264"/>
        <v>0</v>
      </c>
      <c r="J8492">
        <f t="shared" si="265"/>
        <v>0</v>
      </c>
    </row>
    <row r="8493" spans="1:10" x14ac:dyDescent="0.3">
      <c r="A8493">
        <v>12</v>
      </c>
      <c r="B8493">
        <v>20</v>
      </c>
      <c r="C8493">
        <v>19</v>
      </c>
      <c r="I8493">
        <f t="shared" si="264"/>
        <v>0</v>
      </c>
      <c r="J8493">
        <f t="shared" si="265"/>
        <v>0</v>
      </c>
    </row>
    <row r="8494" spans="1:10" x14ac:dyDescent="0.3">
      <c r="A8494">
        <v>12</v>
      </c>
      <c r="B8494">
        <v>20</v>
      </c>
      <c r="C8494">
        <v>20</v>
      </c>
      <c r="I8494">
        <f t="shared" si="264"/>
        <v>0</v>
      </c>
      <c r="J8494">
        <f t="shared" si="265"/>
        <v>0</v>
      </c>
    </row>
    <row r="8495" spans="1:10" x14ac:dyDescent="0.3">
      <c r="A8495">
        <v>12</v>
      </c>
      <c r="B8495">
        <v>20</v>
      </c>
      <c r="C8495">
        <v>21</v>
      </c>
      <c r="I8495">
        <f t="shared" si="264"/>
        <v>0</v>
      </c>
      <c r="J8495">
        <f t="shared" si="265"/>
        <v>0</v>
      </c>
    </row>
    <row r="8496" spans="1:10" x14ac:dyDescent="0.3">
      <c r="A8496">
        <v>12</v>
      </c>
      <c r="B8496">
        <v>20</v>
      </c>
      <c r="C8496">
        <v>22</v>
      </c>
      <c r="I8496">
        <f t="shared" si="264"/>
        <v>0</v>
      </c>
      <c r="J8496">
        <f t="shared" si="265"/>
        <v>0</v>
      </c>
    </row>
    <row r="8497" spans="1:10" x14ac:dyDescent="0.3">
      <c r="A8497">
        <v>12</v>
      </c>
      <c r="B8497">
        <v>20</v>
      </c>
      <c r="C8497">
        <v>23</v>
      </c>
      <c r="I8497">
        <f t="shared" si="264"/>
        <v>0</v>
      </c>
      <c r="J8497">
        <f t="shared" si="265"/>
        <v>0</v>
      </c>
    </row>
    <row r="8498" spans="1:10" x14ac:dyDescent="0.3">
      <c r="A8498">
        <v>12</v>
      </c>
      <c r="B8498">
        <v>21</v>
      </c>
      <c r="C8498">
        <v>0</v>
      </c>
      <c r="I8498">
        <f t="shared" si="264"/>
        <v>0</v>
      </c>
      <c r="J8498">
        <f t="shared" si="265"/>
        <v>0</v>
      </c>
    </row>
    <row r="8499" spans="1:10" x14ac:dyDescent="0.3">
      <c r="A8499">
        <v>12</v>
      </c>
      <c r="B8499">
        <v>21</v>
      </c>
      <c r="C8499">
        <v>1</v>
      </c>
      <c r="I8499">
        <f t="shared" si="264"/>
        <v>0</v>
      </c>
      <c r="J8499">
        <f t="shared" si="265"/>
        <v>0</v>
      </c>
    </row>
    <row r="8500" spans="1:10" x14ac:dyDescent="0.3">
      <c r="A8500">
        <v>12</v>
      </c>
      <c r="B8500">
        <v>21</v>
      </c>
      <c r="C8500">
        <v>2</v>
      </c>
      <c r="I8500">
        <f t="shared" si="264"/>
        <v>0</v>
      </c>
      <c r="J8500">
        <f t="shared" si="265"/>
        <v>0</v>
      </c>
    </row>
    <row r="8501" spans="1:10" x14ac:dyDescent="0.3">
      <c r="A8501">
        <v>12</v>
      </c>
      <c r="B8501">
        <v>21</v>
      </c>
      <c r="C8501">
        <v>3</v>
      </c>
      <c r="I8501">
        <f t="shared" si="264"/>
        <v>0</v>
      </c>
      <c r="J8501">
        <f t="shared" si="265"/>
        <v>0</v>
      </c>
    </row>
    <row r="8502" spans="1:10" x14ac:dyDescent="0.3">
      <c r="A8502">
        <v>12</v>
      </c>
      <c r="B8502">
        <v>21</v>
      </c>
      <c r="C8502">
        <v>4</v>
      </c>
      <c r="I8502">
        <f t="shared" si="264"/>
        <v>0</v>
      </c>
      <c r="J8502">
        <f t="shared" si="265"/>
        <v>0</v>
      </c>
    </row>
    <row r="8503" spans="1:10" x14ac:dyDescent="0.3">
      <c r="A8503">
        <v>12</v>
      </c>
      <c r="B8503">
        <v>21</v>
      </c>
      <c r="C8503">
        <v>5</v>
      </c>
      <c r="I8503">
        <f t="shared" si="264"/>
        <v>0</v>
      </c>
      <c r="J8503">
        <f t="shared" si="265"/>
        <v>0</v>
      </c>
    </row>
    <row r="8504" spans="1:10" x14ac:dyDescent="0.3">
      <c r="A8504">
        <v>12</v>
      </c>
      <c r="B8504">
        <v>21</v>
      </c>
      <c r="C8504">
        <v>6</v>
      </c>
      <c r="I8504">
        <f t="shared" si="264"/>
        <v>0</v>
      </c>
      <c r="J8504">
        <f t="shared" si="265"/>
        <v>0</v>
      </c>
    </row>
    <row r="8505" spans="1:10" x14ac:dyDescent="0.3">
      <c r="A8505">
        <v>12</v>
      </c>
      <c r="B8505">
        <v>21</v>
      </c>
      <c r="C8505">
        <v>7</v>
      </c>
      <c r="I8505">
        <f t="shared" si="264"/>
        <v>0</v>
      </c>
      <c r="J8505">
        <f t="shared" si="265"/>
        <v>0</v>
      </c>
    </row>
    <row r="8506" spans="1:10" x14ac:dyDescent="0.3">
      <c r="A8506">
        <v>12</v>
      </c>
      <c r="B8506">
        <v>21</v>
      </c>
      <c r="C8506">
        <v>8</v>
      </c>
      <c r="I8506">
        <f t="shared" si="264"/>
        <v>0</v>
      </c>
      <c r="J8506">
        <f t="shared" si="265"/>
        <v>0</v>
      </c>
    </row>
    <row r="8507" spans="1:10" x14ac:dyDescent="0.3">
      <c r="A8507">
        <v>12</v>
      </c>
      <c r="B8507">
        <v>21</v>
      </c>
      <c r="C8507">
        <v>9</v>
      </c>
      <c r="I8507">
        <f t="shared" si="264"/>
        <v>0</v>
      </c>
      <c r="J8507">
        <f t="shared" si="265"/>
        <v>0</v>
      </c>
    </row>
    <row r="8508" spans="1:10" x14ac:dyDescent="0.3">
      <c r="A8508">
        <v>12</v>
      </c>
      <c r="B8508">
        <v>21</v>
      </c>
      <c r="C8508">
        <v>10</v>
      </c>
      <c r="I8508">
        <f t="shared" si="264"/>
        <v>0</v>
      </c>
      <c r="J8508">
        <f t="shared" si="265"/>
        <v>0</v>
      </c>
    </row>
    <row r="8509" spans="1:10" x14ac:dyDescent="0.3">
      <c r="A8509">
        <v>12</v>
      </c>
      <c r="B8509">
        <v>21</v>
      </c>
      <c r="C8509">
        <v>11</v>
      </c>
      <c r="I8509">
        <f t="shared" si="264"/>
        <v>0</v>
      </c>
      <c r="J8509">
        <f t="shared" si="265"/>
        <v>0</v>
      </c>
    </row>
    <row r="8510" spans="1:10" x14ac:dyDescent="0.3">
      <c r="A8510">
        <v>12</v>
      </c>
      <c r="B8510">
        <v>21</v>
      </c>
      <c r="C8510">
        <v>12</v>
      </c>
      <c r="I8510">
        <f t="shared" si="264"/>
        <v>0</v>
      </c>
      <c r="J8510">
        <f t="shared" si="265"/>
        <v>0</v>
      </c>
    </row>
    <row r="8511" spans="1:10" x14ac:dyDescent="0.3">
      <c r="A8511">
        <v>12</v>
      </c>
      <c r="B8511">
        <v>21</v>
      </c>
      <c r="C8511">
        <v>13</v>
      </c>
      <c r="I8511">
        <f t="shared" si="264"/>
        <v>0</v>
      </c>
      <c r="J8511">
        <f t="shared" si="265"/>
        <v>0</v>
      </c>
    </row>
    <row r="8512" spans="1:10" x14ac:dyDescent="0.3">
      <c r="A8512">
        <v>12</v>
      </c>
      <c r="B8512">
        <v>21</v>
      </c>
      <c r="C8512">
        <v>14</v>
      </c>
      <c r="I8512">
        <f t="shared" si="264"/>
        <v>0</v>
      </c>
      <c r="J8512">
        <f t="shared" si="265"/>
        <v>0</v>
      </c>
    </row>
    <row r="8513" spans="1:10" x14ac:dyDescent="0.3">
      <c r="A8513">
        <v>12</v>
      </c>
      <c r="B8513">
        <v>21</v>
      </c>
      <c r="C8513">
        <v>15</v>
      </c>
      <c r="I8513">
        <f t="shared" si="264"/>
        <v>0</v>
      </c>
      <c r="J8513">
        <f t="shared" si="265"/>
        <v>0</v>
      </c>
    </row>
    <row r="8514" spans="1:10" x14ac:dyDescent="0.3">
      <c r="A8514">
        <v>12</v>
      </c>
      <c r="B8514">
        <v>21</v>
      </c>
      <c r="C8514">
        <v>16</v>
      </c>
      <c r="I8514">
        <f t="shared" si="264"/>
        <v>0</v>
      </c>
      <c r="J8514">
        <f t="shared" si="265"/>
        <v>0</v>
      </c>
    </row>
    <row r="8515" spans="1:10" x14ac:dyDescent="0.3">
      <c r="A8515">
        <v>12</v>
      </c>
      <c r="B8515">
        <v>21</v>
      </c>
      <c r="C8515">
        <v>17</v>
      </c>
      <c r="I8515">
        <f t="shared" ref="I8515:I8578" si="266">IF(H8515&gt;20,H8515,0)</f>
        <v>0</v>
      </c>
      <c r="J8515">
        <f t="shared" ref="J8515:J8578" si="267">I8515*1000</f>
        <v>0</v>
      </c>
    </row>
    <row r="8516" spans="1:10" x14ac:dyDescent="0.3">
      <c r="A8516">
        <v>12</v>
      </c>
      <c r="B8516">
        <v>21</v>
      </c>
      <c r="C8516">
        <v>18</v>
      </c>
      <c r="I8516">
        <f t="shared" si="266"/>
        <v>0</v>
      </c>
      <c r="J8516">
        <f t="shared" si="267"/>
        <v>0</v>
      </c>
    </row>
    <row r="8517" spans="1:10" x14ac:dyDescent="0.3">
      <c r="A8517">
        <v>12</v>
      </c>
      <c r="B8517">
        <v>21</v>
      </c>
      <c r="C8517">
        <v>19</v>
      </c>
      <c r="I8517">
        <f t="shared" si="266"/>
        <v>0</v>
      </c>
      <c r="J8517">
        <f t="shared" si="267"/>
        <v>0</v>
      </c>
    </row>
    <row r="8518" spans="1:10" x14ac:dyDescent="0.3">
      <c r="A8518">
        <v>12</v>
      </c>
      <c r="B8518">
        <v>21</v>
      </c>
      <c r="C8518">
        <v>20</v>
      </c>
      <c r="I8518">
        <f t="shared" si="266"/>
        <v>0</v>
      </c>
      <c r="J8518">
        <f t="shared" si="267"/>
        <v>0</v>
      </c>
    </row>
    <row r="8519" spans="1:10" x14ac:dyDescent="0.3">
      <c r="A8519">
        <v>12</v>
      </c>
      <c r="B8519">
        <v>21</v>
      </c>
      <c r="C8519">
        <v>21</v>
      </c>
      <c r="I8519">
        <f t="shared" si="266"/>
        <v>0</v>
      </c>
      <c r="J8519">
        <f t="shared" si="267"/>
        <v>0</v>
      </c>
    </row>
    <row r="8520" spans="1:10" x14ac:dyDescent="0.3">
      <c r="A8520">
        <v>12</v>
      </c>
      <c r="B8520">
        <v>21</v>
      </c>
      <c r="C8520">
        <v>22</v>
      </c>
      <c r="I8520">
        <f t="shared" si="266"/>
        <v>0</v>
      </c>
      <c r="J8520">
        <f t="shared" si="267"/>
        <v>0</v>
      </c>
    </row>
    <row r="8521" spans="1:10" x14ac:dyDescent="0.3">
      <c r="A8521">
        <v>12</v>
      </c>
      <c r="B8521">
        <v>21</v>
      </c>
      <c r="C8521">
        <v>23</v>
      </c>
      <c r="I8521">
        <f t="shared" si="266"/>
        <v>0</v>
      </c>
      <c r="J8521">
        <f t="shared" si="267"/>
        <v>0</v>
      </c>
    </row>
    <row r="8522" spans="1:10" x14ac:dyDescent="0.3">
      <c r="A8522">
        <v>12</v>
      </c>
      <c r="B8522">
        <v>22</v>
      </c>
      <c r="C8522">
        <v>0</v>
      </c>
      <c r="I8522">
        <f t="shared" si="266"/>
        <v>0</v>
      </c>
      <c r="J8522">
        <f t="shared" si="267"/>
        <v>0</v>
      </c>
    </row>
    <row r="8523" spans="1:10" x14ac:dyDescent="0.3">
      <c r="A8523">
        <v>12</v>
      </c>
      <c r="B8523">
        <v>22</v>
      </c>
      <c r="C8523">
        <v>1</v>
      </c>
      <c r="I8523">
        <f t="shared" si="266"/>
        <v>0</v>
      </c>
      <c r="J8523">
        <f t="shared" si="267"/>
        <v>0</v>
      </c>
    </row>
    <row r="8524" spans="1:10" x14ac:dyDescent="0.3">
      <c r="A8524">
        <v>12</v>
      </c>
      <c r="B8524">
        <v>22</v>
      </c>
      <c r="C8524">
        <v>2</v>
      </c>
      <c r="I8524">
        <f t="shared" si="266"/>
        <v>0</v>
      </c>
      <c r="J8524">
        <f t="shared" si="267"/>
        <v>0</v>
      </c>
    </row>
    <row r="8525" spans="1:10" x14ac:dyDescent="0.3">
      <c r="A8525">
        <v>12</v>
      </c>
      <c r="B8525">
        <v>22</v>
      </c>
      <c r="C8525">
        <v>3</v>
      </c>
      <c r="I8525">
        <f t="shared" si="266"/>
        <v>0</v>
      </c>
      <c r="J8525">
        <f t="shared" si="267"/>
        <v>0</v>
      </c>
    </row>
    <row r="8526" spans="1:10" x14ac:dyDescent="0.3">
      <c r="A8526">
        <v>12</v>
      </c>
      <c r="B8526">
        <v>22</v>
      </c>
      <c r="C8526">
        <v>4</v>
      </c>
      <c r="I8526">
        <f t="shared" si="266"/>
        <v>0</v>
      </c>
      <c r="J8526">
        <f t="shared" si="267"/>
        <v>0</v>
      </c>
    </row>
    <row r="8527" spans="1:10" x14ac:dyDescent="0.3">
      <c r="A8527">
        <v>12</v>
      </c>
      <c r="B8527">
        <v>22</v>
      </c>
      <c r="C8527">
        <v>5</v>
      </c>
      <c r="I8527">
        <f t="shared" si="266"/>
        <v>0</v>
      </c>
      <c r="J8527">
        <f t="shared" si="267"/>
        <v>0</v>
      </c>
    </row>
    <row r="8528" spans="1:10" x14ac:dyDescent="0.3">
      <c r="A8528">
        <v>12</v>
      </c>
      <c r="B8528">
        <v>22</v>
      </c>
      <c r="C8528">
        <v>6</v>
      </c>
      <c r="I8528">
        <f t="shared" si="266"/>
        <v>0</v>
      </c>
      <c r="J8528">
        <f t="shared" si="267"/>
        <v>0</v>
      </c>
    </row>
    <row r="8529" spans="1:10" x14ac:dyDescent="0.3">
      <c r="A8529">
        <v>12</v>
      </c>
      <c r="B8529">
        <v>22</v>
      </c>
      <c r="C8529">
        <v>7</v>
      </c>
      <c r="I8529">
        <f t="shared" si="266"/>
        <v>0</v>
      </c>
      <c r="J8529">
        <f t="shared" si="267"/>
        <v>0</v>
      </c>
    </row>
    <row r="8530" spans="1:10" x14ac:dyDescent="0.3">
      <c r="A8530">
        <v>12</v>
      </c>
      <c r="B8530">
        <v>22</v>
      </c>
      <c r="C8530">
        <v>8</v>
      </c>
      <c r="I8530">
        <f t="shared" si="266"/>
        <v>0</v>
      </c>
      <c r="J8530">
        <f t="shared" si="267"/>
        <v>0</v>
      </c>
    </row>
    <row r="8531" spans="1:10" x14ac:dyDescent="0.3">
      <c r="A8531">
        <v>12</v>
      </c>
      <c r="B8531">
        <v>22</v>
      </c>
      <c r="C8531">
        <v>9</v>
      </c>
      <c r="I8531">
        <f t="shared" si="266"/>
        <v>0</v>
      </c>
      <c r="J8531">
        <f t="shared" si="267"/>
        <v>0</v>
      </c>
    </row>
    <row r="8532" spans="1:10" x14ac:dyDescent="0.3">
      <c r="A8532">
        <v>12</v>
      </c>
      <c r="B8532">
        <v>22</v>
      </c>
      <c r="C8532">
        <v>10</v>
      </c>
      <c r="I8532">
        <f t="shared" si="266"/>
        <v>0</v>
      </c>
      <c r="J8532">
        <f t="shared" si="267"/>
        <v>0</v>
      </c>
    </row>
    <row r="8533" spans="1:10" x14ac:dyDescent="0.3">
      <c r="A8533">
        <v>12</v>
      </c>
      <c r="B8533">
        <v>22</v>
      </c>
      <c r="C8533">
        <v>11</v>
      </c>
      <c r="I8533">
        <f t="shared" si="266"/>
        <v>0</v>
      </c>
      <c r="J8533">
        <f t="shared" si="267"/>
        <v>0</v>
      </c>
    </row>
    <row r="8534" spans="1:10" x14ac:dyDescent="0.3">
      <c r="A8534">
        <v>12</v>
      </c>
      <c r="B8534">
        <v>22</v>
      </c>
      <c r="C8534">
        <v>12</v>
      </c>
      <c r="I8534">
        <f t="shared" si="266"/>
        <v>0</v>
      </c>
      <c r="J8534">
        <f t="shared" si="267"/>
        <v>0</v>
      </c>
    </row>
    <row r="8535" spans="1:10" x14ac:dyDescent="0.3">
      <c r="A8535">
        <v>12</v>
      </c>
      <c r="B8535">
        <v>22</v>
      </c>
      <c r="C8535">
        <v>13</v>
      </c>
      <c r="I8535">
        <f t="shared" si="266"/>
        <v>0</v>
      </c>
      <c r="J8535">
        <f t="shared" si="267"/>
        <v>0</v>
      </c>
    </row>
    <row r="8536" spans="1:10" x14ac:dyDescent="0.3">
      <c r="A8536">
        <v>12</v>
      </c>
      <c r="B8536">
        <v>22</v>
      </c>
      <c r="C8536">
        <v>14</v>
      </c>
      <c r="I8536">
        <f t="shared" si="266"/>
        <v>0</v>
      </c>
      <c r="J8536">
        <f t="shared" si="267"/>
        <v>0</v>
      </c>
    </row>
    <row r="8537" spans="1:10" x14ac:dyDescent="0.3">
      <c r="A8537">
        <v>12</v>
      </c>
      <c r="B8537">
        <v>22</v>
      </c>
      <c r="C8537">
        <v>15</v>
      </c>
      <c r="I8537">
        <f t="shared" si="266"/>
        <v>0</v>
      </c>
      <c r="J8537">
        <f t="shared" si="267"/>
        <v>0</v>
      </c>
    </row>
    <row r="8538" spans="1:10" x14ac:dyDescent="0.3">
      <c r="A8538">
        <v>12</v>
      </c>
      <c r="B8538">
        <v>22</v>
      </c>
      <c r="C8538">
        <v>16</v>
      </c>
      <c r="I8538">
        <f t="shared" si="266"/>
        <v>0</v>
      </c>
      <c r="J8538">
        <f t="shared" si="267"/>
        <v>0</v>
      </c>
    </row>
    <row r="8539" spans="1:10" x14ac:dyDescent="0.3">
      <c r="A8539">
        <v>12</v>
      </c>
      <c r="B8539">
        <v>22</v>
      </c>
      <c r="C8539">
        <v>17</v>
      </c>
      <c r="I8539">
        <f t="shared" si="266"/>
        <v>0</v>
      </c>
      <c r="J8539">
        <f t="shared" si="267"/>
        <v>0</v>
      </c>
    </row>
    <row r="8540" spans="1:10" x14ac:dyDescent="0.3">
      <c r="A8540">
        <v>12</v>
      </c>
      <c r="B8540">
        <v>22</v>
      </c>
      <c r="C8540">
        <v>18</v>
      </c>
      <c r="I8540">
        <f t="shared" si="266"/>
        <v>0</v>
      </c>
      <c r="J8540">
        <f t="shared" si="267"/>
        <v>0</v>
      </c>
    </row>
    <row r="8541" spans="1:10" x14ac:dyDescent="0.3">
      <c r="A8541">
        <v>12</v>
      </c>
      <c r="B8541">
        <v>22</v>
      </c>
      <c r="C8541">
        <v>19</v>
      </c>
      <c r="I8541">
        <f t="shared" si="266"/>
        <v>0</v>
      </c>
      <c r="J8541">
        <f t="shared" si="267"/>
        <v>0</v>
      </c>
    </row>
    <row r="8542" spans="1:10" x14ac:dyDescent="0.3">
      <c r="A8542">
        <v>12</v>
      </c>
      <c r="B8542">
        <v>22</v>
      </c>
      <c r="C8542">
        <v>20</v>
      </c>
      <c r="I8542">
        <f t="shared" si="266"/>
        <v>0</v>
      </c>
      <c r="J8542">
        <f t="shared" si="267"/>
        <v>0</v>
      </c>
    </row>
    <row r="8543" spans="1:10" x14ac:dyDescent="0.3">
      <c r="A8543">
        <v>12</v>
      </c>
      <c r="B8543">
        <v>22</v>
      </c>
      <c r="C8543">
        <v>21</v>
      </c>
      <c r="I8543">
        <f t="shared" si="266"/>
        <v>0</v>
      </c>
      <c r="J8543">
        <f t="shared" si="267"/>
        <v>0</v>
      </c>
    </row>
    <row r="8544" spans="1:10" x14ac:dyDescent="0.3">
      <c r="A8544">
        <v>12</v>
      </c>
      <c r="B8544">
        <v>22</v>
      </c>
      <c r="C8544">
        <v>22</v>
      </c>
      <c r="I8544">
        <f t="shared" si="266"/>
        <v>0</v>
      </c>
      <c r="J8544">
        <f t="shared" si="267"/>
        <v>0</v>
      </c>
    </row>
    <row r="8545" spans="1:10" x14ac:dyDescent="0.3">
      <c r="A8545">
        <v>12</v>
      </c>
      <c r="B8545">
        <v>22</v>
      </c>
      <c r="C8545">
        <v>23</v>
      </c>
      <c r="I8545">
        <f t="shared" si="266"/>
        <v>0</v>
      </c>
      <c r="J8545">
        <f t="shared" si="267"/>
        <v>0</v>
      </c>
    </row>
    <row r="8546" spans="1:10" x14ac:dyDescent="0.3">
      <c r="A8546">
        <v>12</v>
      </c>
      <c r="B8546">
        <v>23</v>
      </c>
      <c r="C8546">
        <v>0</v>
      </c>
      <c r="I8546">
        <f t="shared" si="266"/>
        <v>0</v>
      </c>
      <c r="J8546">
        <f t="shared" si="267"/>
        <v>0</v>
      </c>
    </row>
    <row r="8547" spans="1:10" x14ac:dyDescent="0.3">
      <c r="A8547">
        <v>12</v>
      </c>
      <c r="B8547">
        <v>23</v>
      </c>
      <c r="C8547">
        <v>1</v>
      </c>
      <c r="I8547">
        <f t="shared" si="266"/>
        <v>0</v>
      </c>
      <c r="J8547">
        <f t="shared" si="267"/>
        <v>0</v>
      </c>
    </row>
    <row r="8548" spans="1:10" x14ac:dyDescent="0.3">
      <c r="A8548">
        <v>12</v>
      </c>
      <c r="B8548">
        <v>23</v>
      </c>
      <c r="C8548">
        <v>2</v>
      </c>
      <c r="I8548">
        <f t="shared" si="266"/>
        <v>0</v>
      </c>
      <c r="J8548">
        <f t="shared" si="267"/>
        <v>0</v>
      </c>
    </row>
    <row r="8549" spans="1:10" x14ac:dyDescent="0.3">
      <c r="A8549">
        <v>12</v>
      </c>
      <c r="B8549">
        <v>23</v>
      </c>
      <c r="C8549">
        <v>3</v>
      </c>
      <c r="I8549">
        <f t="shared" si="266"/>
        <v>0</v>
      </c>
      <c r="J8549">
        <f t="shared" si="267"/>
        <v>0</v>
      </c>
    </row>
    <row r="8550" spans="1:10" x14ac:dyDescent="0.3">
      <c r="A8550">
        <v>12</v>
      </c>
      <c r="B8550">
        <v>23</v>
      </c>
      <c r="C8550">
        <v>4</v>
      </c>
      <c r="I8550">
        <f t="shared" si="266"/>
        <v>0</v>
      </c>
      <c r="J8550">
        <f t="shared" si="267"/>
        <v>0</v>
      </c>
    </row>
    <row r="8551" spans="1:10" x14ac:dyDescent="0.3">
      <c r="A8551">
        <v>12</v>
      </c>
      <c r="B8551">
        <v>23</v>
      </c>
      <c r="C8551">
        <v>5</v>
      </c>
      <c r="I8551">
        <f t="shared" si="266"/>
        <v>0</v>
      </c>
      <c r="J8551">
        <f t="shared" si="267"/>
        <v>0</v>
      </c>
    </row>
    <row r="8552" spans="1:10" x14ac:dyDescent="0.3">
      <c r="A8552">
        <v>12</v>
      </c>
      <c r="B8552">
        <v>23</v>
      </c>
      <c r="C8552">
        <v>6</v>
      </c>
      <c r="I8552">
        <f t="shared" si="266"/>
        <v>0</v>
      </c>
      <c r="J8552">
        <f t="shared" si="267"/>
        <v>0</v>
      </c>
    </row>
    <row r="8553" spans="1:10" x14ac:dyDescent="0.3">
      <c r="A8553">
        <v>12</v>
      </c>
      <c r="B8553">
        <v>23</v>
      </c>
      <c r="C8553">
        <v>7</v>
      </c>
      <c r="I8553">
        <f t="shared" si="266"/>
        <v>0</v>
      </c>
      <c r="J8553">
        <f t="shared" si="267"/>
        <v>0</v>
      </c>
    </row>
    <row r="8554" spans="1:10" x14ac:dyDescent="0.3">
      <c r="A8554">
        <v>12</v>
      </c>
      <c r="B8554">
        <v>23</v>
      </c>
      <c r="C8554">
        <v>8</v>
      </c>
      <c r="I8554">
        <f t="shared" si="266"/>
        <v>0</v>
      </c>
      <c r="J8554">
        <f t="shared" si="267"/>
        <v>0</v>
      </c>
    </row>
    <row r="8555" spans="1:10" x14ac:dyDescent="0.3">
      <c r="A8555">
        <v>12</v>
      </c>
      <c r="B8555">
        <v>23</v>
      </c>
      <c r="C8555">
        <v>9</v>
      </c>
      <c r="I8555">
        <f t="shared" si="266"/>
        <v>0</v>
      </c>
      <c r="J8555">
        <f t="shared" si="267"/>
        <v>0</v>
      </c>
    </row>
    <row r="8556" spans="1:10" x14ac:dyDescent="0.3">
      <c r="A8556">
        <v>12</v>
      </c>
      <c r="B8556">
        <v>23</v>
      </c>
      <c r="C8556">
        <v>10</v>
      </c>
      <c r="I8556">
        <f t="shared" si="266"/>
        <v>0</v>
      </c>
      <c r="J8556">
        <f t="shared" si="267"/>
        <v>0</v>
      </c>
    </row>
    <row r="8557" spans="1:10" x14ac:dyDescent="0.3">
      <c r="A8557">
        <v>12</v>
      </c>
      <c r="B8557">
        <v>23</v>
      </c>
      <c r="C8557">
        <v>11</v>
      </c>
      <c r="I8557">
        <f t="shared" si="266"/>
        <v>0</v>
      </c>
      <c r="J8557">
        <f t="shared" si="267"/>
        <v>0</v>
      </c>
    </row>
    <row r="8558" spans="1:10" x14ac:dyDescent="0.3">
      <c r="A8558">
        <v>12</v>
      </c>
      <c r="B8558">
        <v>23</v>
      </c>
      <c r="C8558">
        <v>12</v>
      </c>
      <c r="I8558">
        <f t="shared" si="266"/>
        <v>0</v>
      </c>
      <c r="J8558">
        <f t="shared" si="267"/>
        <v>0</v>
      </c>
    </row>
    <row r="8559" spans="1:10" x14ac:dyDescent="0.3">
      <c r="A8559">
        <v>12</v>
      </c>
      <c r="B8559">
        <v>23</v>
      </c>
      <c r="C8559">
        <v>13</v>
      </c>
      <c r="I8559">
        <f t="shared" si="266"/>
        <v>0</v>
      </c>
      <c r="J8559">
        <f t="shared" si="267"/>
        <v>0</v>
      </c>
    </row>
    <row r="8560" spans="1:10" x14ac:dyDescent="0.3">
      <c r="A8560">
        <v>12</v>
      </c>
      <c r="B8560">
        <v>23</v>
      </c>
      <c r="C8560">
        <v>14</v>
      </c>
      <c r="I8560">
        <f t="shared" si="266"/>
        <v>0</v>
      </c>
      <c r="J8560">
        <f t="shared" si="267"/>
        <v>0</v>
      </c>
    </row>
    <row r="8561" spans="1:10" x14ac:dyDescent="0.3">
      <c r="A8561">
        <v>12</v>
      </c>
      <c r="B8561">
        <v>23</v>
      </c>
      <c r="C8561">
        <v>15</v>
      </c>
      <c r="I8561">
        <f t="shared" si="266"/>
        <v>0</v>
      </c>
      <c r="J8561">
        <f t="shared" si="267"/>
        <v>0</v>
      </c>
    </row>
    <row r="8562" spans="1:10" x14ac:dyDescent="0.3">
      <c r="A8562">
        <v>12</v>
      </c>
      <c r="B8562">
        <v>23</v>
      </c>
      <c r="C8562">
        <v>16</v>
      </c>
      <c r="I8562">
        <f t="shared" si="266"/>
        <v>0</v>
      </c>
      <c r="J8562">
        <f t="shared" si="267"/>
        <v>0</v>
      </c>
    </row>
    <row r="8563" spans="1:10" x14ac:dyDescent="0.3">
      <c r="A8563">
        <v>12</v>
      </c>
      <c r="B8563">
        <v>23</v>
      </c>
      <c r="C8563">
        <v>17</v>
      </c>
      <c r="I8563">
        <f t="shared" si="266"/>
        <v>0</v>
      </c>
      <c r="J8563">
        <f t="shared" si="267"/>
        <v>0</v>
      </c>
    </row>
    <row r="8564" spans="1:10" x14ac:dyDescent="0.3">
      <c r="A8564">
        <v>12</v>
      </c>
      <c r="B8564">
        <v>23</v>
      </c>
      <c r="C8564">
        <v>18</v>
      </c>
      <c r="I8564">
        <f t="shared" si="266"/>
        <v>0</v>
      </c>
      <c r="J8564">
        <f t="shared" si="267"/>
        <v>0</v>
      </c>
    </row>
    <row r="8565" spans="1:10" x14ac:dyDescent="0.3">
      <c r="A8565">
        <v>12</v>
      </c>
      <c r="B8565">
        <v>23</v>
      </c>
      <c r="C8565">
        <v>19</v>
      </c>
      <c r="I8565">
        <f t="shared" si="266"/>
        <v>0</v>
      </c>
      <c r="J8565">
        <f t="shared" si="267"/>
        <v>0</v>
      </c>
    </row>
    <row r="8566" spans="1:10" x14ac:dyDescent="0.3">
      <c r="A8566">
        <v>12</v>
      </c>
      <c r="B8566">
        <v>23</v>
      </c>
      <c r="C8566">
        <v>20</v>
      </c>
      <c r="I8566">
        <f t="shared" si="266"/>
        <v>0</v>
      </c>
      <c r="J8566">
        <f t="shared" si="267"/>
        <v>0</v>
      </c>
    </row>
    <row r="8567" spans="1:10" x14ac:dyDescent="0.3">
      <c r="A8567">
        <v>12</v>
      </c>
      <c r="B8567">
        <v>23</v>
      </c>
      <c r="C8567">
        <v>21</v>
      </c>
      <c r="I8567">
        <f t="shared" si="266"/>
        <v>0</v>
      </c>
      <c r="J8567">
        <f t="shared" si="267"/>
        <v>0</v>
      </c>
    </row>
    <row r="8568" spans="1:10" x14ac:dyDescent="0.3">
      <c r="A8568">
        <v>12</v>
      </c>
      <c r="B8568">
        <v>23</v>
      </c>
      <c r="C8568">
        <v>22</v>
      </c>
      <c r="I8568">
        <f t="shared" si="266"/>
        <v>0</v>
      </c>
      <c r="J8568">
        <f t="shared" si="267"/>
        <v>0</v>
      </c>
    </row>
    <row r="8569" spans="1:10" x14ac:dyDescent="0.3">
      <c r="A8569">
        <v>12</v>
      </c>
      <c r="B8569">
        <v>23</v>
      </c>
      <c r="C8569">
        <v>23</v>
      </c>
      <c r="I8569">
        <f t="shared" si="266"/>
        <v>0</v>
      </c>
      <c r="J8569">
        <f t="shared" si="267"/>
        <v>0</v>
      </c>
    </row>
    <row r="8570" spans="1:10" x14ac:dyDescent="0.3">
      <c r="A8570">
        <v>12</v>
      </c>
      <c r="B8570">
        <v>24</v>
      </c>
      <c r="C8570">
        <v>0</v>
      </c>
      <c r="I8570">
        <f t="shared" si="266"/>
        <v>0</v>
      </c>
      <c r="J8570">
        <f t="shared" si="267"/>
        <v>0</v>
      </c>
    </row>
    <row r="8571" spans="1:10" x14ac:dyDescent="0.3">
      <c r="A8571">
        <v>12</v>
      </c>
      <c r="B8571">
        <v>24</v>
      </c>
      <c r="C8571">
        <v>1</v>
      </c>
      <c r="I8571">
        <f t="shared" si="266"/>
        <v>0</v>
      </c>
      <c r="J8571">
        <f t="shared" si="267"/>
        <v>0</v>
      </c>
    </row>
    <row r="8572" spans="1:10" x14ac:dyDescent="0.3">
      <c r="A8572">
        <v>12</v>
      </c>
      <c r="B8572">
        <v>24</v>
      </c>
      <c r="C8572">
        <v>2</v>
      </c>
      <c r="I8572">
        <f t="shared" si="266"/>
        <v>0</v>
      </c>
      <c r="J8572">
        <f t="shared" si="267"/>
        <v>0</v>
      </c>
    </row>
    <row r="8573" spans="1:10" x14ac:dyDescent="0.3">
      <c r="A8573">
        <v>12</v>
      </c>
      <c r="B8573">
        <v>24</v>
      </c>
      <c r="C8573">
        <v>3</v>
      </c>
      <c r="I8573">
        <f t="shared" si="266"/>
        <v>0</v>
      </c>
      <c r="J8573">
        <f t="shared" si="267"/>
        <v>0</v>
      </c>
    </row>
    <row r="8574" spans="1:10" x14ac:dyDescent="0.3">
      <c r="A8574">
        <v>12</v>
      </c>
      <c r="B8574">
        <v>24</v>
      </c>
      <c r="C8574">
        <v>4</v>
      </c>
      <c r="I8574">
        <f t="shared" si="266"/>
        <v>0</v>
      </c>
      <c r="J8574">
        <f t="shared" si="267"/>
        <v>0</v>
      </c>
    </row>
    <row r="8575" spans="1:10" x14ac:dyDescent="0.3">
      <c r="A8575">
        <v>12</v>
      </c>
      <c r="B8575">
        <v>24</v>
      </c>
      <c r="C8575">
        <v>5</v>
      </c>
      <c r="I8575">
        <f t="shared" si="266"/>
        <v>0</v>
      </c>
      <c r="J8575">
        <f t="shared" si="267"/>
        <v>0</v>
      </c>
    </row>
    <row r="8576" spans="1:10" x14ac:dyDescent="0.3">
      <c r="A8576">
        <v>12</v>
      </c>
      <c r="B8576">
        <v>24</v>
      </c>
      <c r="C8576">
        <v>6</v>
      </c>
      <c r="I8576">
        <f t="shared" si="266"/>
        <v>0</v>
      </c>
      <c r="J8576">
        <f t="shared" si="267"/>
        <v>0</v>
      </c>
    </row>
    <row r="8577" spans="1:10" x14ac:dyDescent="0.3">
      <c r="A8577">
        <v>12</v>
      </c>
      <c r="B8577">
        <v>24</v>
      </c>
      <c r="C8577">
        <v>7</v>
      </c>
      <c r="I8577">
        <f t="shared" si="266"/>
        <v>0</v>
      </c>
      <c r="J8577">
        <f t="shared" si="267"/>
        <v>0</v>
      </c>
    </row>
    <row r="8578" spans="1:10" x14ac:dyDescent="0.3">
      <c r="A8578">
        <v>12</v>
      </c>
      <c r="B8578">
        <v>24</v>
      </c>
      <c r="C8578">
        <v>8</v>
      </c>
      <c r="I8578">
        <f t="shared" si="266"/>
        <v>0</v>
      </c>
      <c r="J8578">
        <f t="shared" si="267"/>
        <v>0</v>
      </c>
    </row>
    <row r="8579" spans="1:10" x14ac:dyDescent="0.3">
      <c r="A8579">
        <v>12</v>
      </c>
      <c r="B8579">
        <v>24</v>
      </c>
      <c r="C8579">
        <v>9</v>
      </c>
      <c r="I8579">
        <f t="shared" ref="I8579:I8642" si="268">IF(H8579&gt;20,H8579,0)</f>
        <v>0</v>
      </c>
      <c r="J8579">
        <f t="shared" ref="J8579:J8642" si="269">I8579*1000</f>
        <v>0</v>
      </c>
    </row>
    <row r="8580" spans="1:10" x14ac:dyDescent="0.3">
      <c r="A8580">
        <v>12</v>
      </c>
      <c r="B8580">
        <v>24</v>
      </c>
      <c r="C8580">
        <v>10</v>
      </c>
      <c r="I8580">
        <f t="shared" si="268"/>
        <v>0</v>
      </c>
      <c r="J8580">
        <f t="shared" si="269"/>
        <v>0</v>
      </c>
    </row>
    <row r="8581" spans="1:10" x14ac:dyDescent="0.3">
      <c r="A8581">
        <v>12</v>
      </c>
      <c r="B8581">
        <v>24</v>
      </c>
      <c r="C8581">
        <v>11</v>
      </c>
      <c r="I8581">
        <f t="shared" si="268"/>
        <v>0</v>
      </c>
      <c r="J8581">
        <f t="shared" si="269"/>
        <v>0</v>
      </c>
    </row>
    <row r="8582" spans="1:10" x14ac:dyDescent="0.3">
      <c r="A8582">
        <v>12</v>
      </c>
      <c r="B8582">
        <v>24</v>
      </c>
      <c r="C8582">
        <v>12</v>
      </c>
      <c r="I8582">
        <f t="shared" si="268"/>
        <v>0</v>
      </c>
      <c r="J8582">
        <f t="shared" si="269"/>
        <v>0</v>
      </c>
    </row>
    <row r="8583" spans="1:10" x14ac:dyDescent="0.3">
      <c r="A8583">
        <v>12</v>
      </c>
      <c r="B8583">
        <v>24</v>
      </c>
      <c r="C8583">
        <v>13</v>
      </c>
      <c r="I8583">
        <f t="shared" si="268"/>
        <v>0</v>
      </c>
      <c r="J8583">
        <f t="shared" si="269"/>
        <v>0</v>
      </c>
    </row>
    <row r="8584" spans="1:10" x14ac:dyDescent="0.3">
      <c r="A8584">
        <v>12</v>
      </c>
      <c r="B8584">
        <v>24</v>
      </c>
      <c r="C8584">
        <v>14</v>
      </c>
      <c r="I8584">
        <f t="shared" si="268"/>
        <v>0</v>
      </c>
      <c r="J8584">
        <f t="shared" si="269"/>
        <v>0</v>
      </c>
    </row>
    <row r="8585" spans="1:10" x14ac:dyDescent="0.3">
      <c r="A8585">
        <v>12</v>
      </c>
      <c r="B8585">
        <v>24</v>
      </c>
      <c r="C8585">
        <v>15</v>
      </c>
      <c r="I8585">
        <f t="shared" si="268"/>
        <v>0</v>
      </c>
      <c r="J8585">
        <f t="shared" si="269"/>
        <v>0</v>
      </c>
    </row>
    <row r="8586" spans="1:10" x14ac:dyDescent="0.3">
      <c r="A8586">
        <v>12</v>
      </c>
      <c r="B8586">
        <v>24</v>
      </c>
      <c r="C8586">
        <v>16</v>
      </c>
      <c r="I8586">
        <f t="shared" si="268"/>
        <v>0</v>
      </c>
      <c r="J8586">
        <f t="shared" si="269"/>
        <v>0</v>
      </c>
    </row>
    <row r="8587" spans="1:10" x14ac:dyDescent="0.3">
      <c r="A8587">
        <v>12</v>
      </c>
      <c r="B8587">
        <v>24</v>
      </c>
      <c r="C8587">
        <v>17</v>
      </c>
      <c r="I8587">
        <f t="shared" si="268"/>
        <v>0</v>
      </c>
      <c r="J8587">
        <f t="shared" si="269"/>
        <v>0</v>
      </c>
    </row>
    <row r="8588" spans="1:10" x14ac:dyDescent="0.3">
      <c r="A8588">
        <v>12</v>
      </c>
      <c r="B8588">
        <v>24</v>
      </c>
      <c r="C8588">
        <v>18</v>
      </c>
      <c r="I8588">
        <f t="shared" si="268"/>
        <v>0</v>
      </c>
      <c r="J8588">
        <f t="shared" si="269"/>
        <v>0</v>
      </c>
    </row>
    <row r="8589" spans="1:10" x14ac:dyDescent="0.3">
      <c r="A8589">
        <v>12</v>
      </c>
      <c r="B8589">
        <v>24</v>
      </c>
      <c r="C8589">
        <v>19</v>
      </c>
      <c r="I8589">
        <f t="shared" si="268"/>
        <v>0</v>
      </c>
      <c r="J8589">
        <f t="shared" si="269"/>
        <v>0</v>
      </c>
    </row>
    <row r="8590" spans="1:10" x14ac:dyDescent="0.3">
      <c r="A8590">
        <v>12</v>
      </c>
      <c r="B8590">
        <v>24</v>
      </c>
      <c r="C8590">
        <v>20</v>
      </c>
      <c r="I8590">
        <f t="shared" si="268"/>
        <v>0</v>
      </c>
      <c r="J8590">
        <f t="shared" si="269"/>
        <v>0</v>
      </c>
    </row>
    <row r="8591" spans="1:10" x14ac:dyDescent="0.3">
      <c r="A8591">
        <v>12</v>
      </c>
      <c r="B8591">
        <v>24</v>
      </c>
      <c r="C8591">
        <v>21</v>
      </c>
      <c r="I8591">
        <f t="shared" si="268"/>
        <v>0</v>
      </c>
      <c r="J8591">
        <f t="shared" si="269"/>
        <v>0</v>
      </c>
    </row>
    <row r="8592" spans="1:10" x14ac:dyDescent="0.3">
      <c r="A8592">
        <v>12</v>
      </c>
      <c r="B8592">
        <v>24</v>
      </c>
      <c r="C8592">
        <v>22</v>
      </c>
      <c r="I8592">
        <f t="shared" si="268"/>
        <v>0</v>
      </c>
      <c r="J8592">
        <f t="shared" si="269"/>
        <v>0</v>
      </c>
    </row>
    <row r="8593" spans="1:10" x14ac:dyDescent="0.3">
      <c r="A8593">
        <v>12</v>
      </c>
      <c r="B8593">
        <v>24</v>
      </c>
      <c r="C8593">
        <v>23</v>
      </c>
      <c r="I8593">
        <f t="shared" si="268"/>
        <v>0</v>
      </c>
      <c r="J8593">
        <f t="shared" si="269"/>
        <v>0</v>
      </c>
    </row>
    <row r="8594" spans="1:10" x14ac:dyDescent="0.3">
      <c r="A8594">
        <v>12</v>
      </c>
      <c r="B8594">
        <v>25</v>
      </c>
      <c r="C8594">
        <v>0</v>
      </c>
      <c r="I8594">
        <f t="shared" si="268"/>
        <v>0</v>
      </c>
      <c r="J8594">
        <f t="shared" si="269"/>
        <v>0</v>
      </c>
    </row>
    <row r="8595" spans="1:10" x14ac:dyDescent="0.3">
      <c r="A8595">
        <v>12</v>
      </c>
      <c r="B8595">
        <v>25</v>
      </c>
      <c r="C8595">
        <v>1</v>
      </c>
      <c r="I8595">
        <f t="shared" si="268"/>
        <v>0</v>
      </c>
      <c r="J8595">
        <f t="shared" si="269"/>
        <v>0</v>
      </c>
    </row>
    <row r="8596" spans="1:10" x14ac:dyDescent="0.3">
      <c r="A8596">
        <v>12</v>
      </c>
      <c r="B8596">
        <v>25</v>
      </c>
      <c r="C8596">
        <v>2</v>
      </c>
      <c r="I8596">
        <f t="shared" si="268"/>
        <v>0</v>
      </c>
      <c r="J8596">
        <f t="shared" si="269"/>
        <v>0</v>
      </c>
    </row>
    <row r="8597" spans="1:10" x14ac:dyDescent="0.3">
      <c r="A8597">
        <v>12</v>
      </c>
      <c r="B8597">
        <v>25</v>
      </c>
      <c r="C8597">
        <v>3</v>
      </c>
      <c r="I8597">
        <f t="shared" si="268"/>
        <v>0</v>
      </c>
      <c r="J8597">
        <f t="shared" si="269"/>
        <v>0</v>
      </c>
    </row>
    <row r="8598" spans="1:10" x14ac:dyDescent="0.3">
      <c r="A8598">
        <v>12</v>
      </c>
      <c r="B8598">
        <v>25</v>
      </c>
      <c r="C8598">
        <v>4</v>
      </c>
      <c r="I8598">
        <f t="shared" si="268"/>
        <v>0</v>
      </c>
      <c r="J8598">
        <f t="shared" si="269"/>
        <v>0</v>
      </c>
    </row>
    <row r="8599" spans="1:10" x14ac:dyDescent="0.3">
      <c r="A8599">
        <v>12</v>
      </c>
      <c r="B8599">
        <v>25</v>
      </c>
      <c r="C8599">
        <v>5</v>
      </c>
      <c r="I8599">
        <f t="shared" si="268"/>
        <v>0</v>
      </c>
      <c r="J8599">
        <f t="shared" si="269"/>
        <v>0</v>
      </c>
    </row>
    <row r="8600" spans="1:10" x14ac:dyDescent="0.3">
      <c r="A8600">
        <v>12</v>
      </c>
      <c r="B8600">
        <v>25</v>
      </c>
      <c r="C8600">
        <v>6</v>
      </c>
      <c r="I8600">
        <f t="shared" si="268"/>
        <v>0</v>
      </c>
      <c r="J8600">
        <f t="shared" si="269"/>
        <v>0</v>
      </c>
    </row>
    <row r="8601" spans="1:10" x14ac:dyDescent="0.3">
      <c r="A8601">
        <v>12</v>
      </c>
      <c r="B8601">
        <v>25</v>
      </c>
      <c r="C8601">
        <v>7</v>
      </c>
      <c r="I8601">
        <f t="shared" si="268"/>
        <v>0</v>
      </c>
      <c r="J8601">
        <f t="shared" si="269"/>
        <v>0</v>
      </c>
    </row>
    <row r="8602" spans="1:10" x14ac:dyDescent="0.3">
      <c r="A8602">
        <v>12</v>
      </c>
      <c r="B8602">
        <v>25</v>
      </c>
      <c r="C8602">
        <v>8</v>
      </c>
      <c r="I8602">
        <f t="shared" si="268"/>
        <v>0</v>
      </c>
      <c r="J8602">
        <f t="shared" si="269"/>
        <v>0</v>
      </c>
    </row>
    <row r="8603" spans="1:10" x14ac:dyDescent="0.3">
      <c r="A8603">
        <v>12</v>
      </c>
      <c r="B8603">
        <v>25</v>
      </c>
      <c r="C8603">
        <v>9</v>
      </c>
      <c r="I8603">
        <f t="shared" si="268"/>
        <v>0</v>
      </c>
      <c r="J8603">
        <f t="shared" si="269"/>
        <v>0</v>
      </c>
    </row>
    <row r="8604" spans="1:10" x14ac:dyDescent="0.3">
      <c r="A8604">
        <v>12</v>
      </c>
      <c r="B8604">
        <v>25</v>
      </c>
      <c r="C8604">
        <v>10</v>
      </c>
      <c r="I8604">
        <f t="shared" si="268"/>
        <v>0</v>
      </c>
      <c r="J8604">
        <f t="shared" si="269"/>
        <v>0</v>
      </c>
    </row>
    <row r="8605" spans="1:10" x14ac:dyDescent="0.3">
      <c r="A8605">
        <v>12</v>
      </c>
      <c r="B8605">
        <v>25</v>
      </c>
      <c r="C8605">
        <v>11</v>
      </c>
      <c r="I8605">
        <f t="shared" si="268"/>
        <v>0</v>
      </c>
      <c r="J8605">
        <f t="shared" si="269"/>
        <v>0</v>
      </c>
    </row>
    <row r="8606" spans="1:10" x14ac:dyDescent="0.3">
      <c r="A8606">
        <v>12</v>
      </c>
      <c r="B8606">
        <v>25</v>
      </c>
      <c r="C8606">
        <v>12</v>
      </c>
      <c r="I8606">
        <f t="shared" si="268"/>
        <v>0</v>
      </c>
      <c r="J8606">
        <f t="shared" si="269"/>
        <v>0</v>
      </c>
    </row>
    <row r="8607" spans="1:10" x14ac:dyDescent="0.3">
      <c r="A8607">
        <v>12</v>
      </c>
      <c r="B8607">
        <v>25</v>
      </c>
      <c r="C8607">
        <v>13</v>
      </c>
      <c r="I8607">
        <f t="shared" si="268"/>
        <v>0</v>
      </c>
      <c r="J8607">
        <f t="shared" si="269"/>
        <v>0</v>
      </c>
    </row>
    <row r="8608" spans="1:10" x14ac:dyDescent="0.3">
      <c r="A8608">
        <v>12</v>
      </c>
      <c r="B8608">
        <v>25</v>
      </c>
      <c r="C8608">
        <v>14</v>
      </c>
      <c r="I8608">
        <f t="shared" si="268"/>
        <v>0</v>
      </c>
      <c r="J8608">
        <f t="shared" si="269"/>
        <v>0</v>
      </c>
    </row>
    <row r="8609" spans="1:10" x14ac:dyDescent="0.3">
      <c r="A8609">
        <v>12</v>
      </c>
      <c r="B8609">
        <v>25</v>
      </c>
      <c r="C8609">
        <v>15</v>
      </c>
      <c r="I8609">
        <f t="shared" si="268"/>
        <v>0</v>
      </c>
      <c r="J8609">
        <f t="shared" si="269"/>
        <v>0</v>
      </c>
    </row>
    <row r="8610" spans="1:10" x14ac:dyDescent="0.3">
      <c r="A8610">
        <v>12</v>
      </c>
      <c r="B8610">
        <v>25</v>
      </c>
      <c r="C8610">
        <v>16</v>
      </c>
      <c r="I8610">
        <f t="shared" si="268"/>
        <v>0</v>
      </c>
      <c r="J8610">
        <f t="shared" si="269"/>
        <v>0</v>
      </c>
    </row>
    <row r="8611" spans="1:10" x14ac:dyDescent="0.3">
      <c r="A8611">
        <v>12</v>
      </c>
      <c r="B8611">
        <v>25</v>
      </c>
      <c r="C8611">
        <v>17</v>
      </c>
      <c r="I8611">
        <f t="shared" si="268"/>
        <v>0</v>
      </c>
      <c r="J8611">
        <f t="shared" si="269"/>
        <v>0</v>
      </c>
    </row>
    <row r="8612" spans="1:10" x14ac:dyDescent="0.3">
      <c r="A8612">
        <v>12</v>
      </c>
      <c r="B8612">
        <v>25</v>
      </c>
      <c r="C8612">
        <v>18</v>
      </c>
      <c r="I8612">
        <f t="shared" si="268"/>
        <v>0</v>
      </c>
      <c r="J8612">
        <f t="shared" si="269"/>
        <v>0</v>
      </c>
    </row>
    <row r="8613" spans="1:10" x14ac:dyDescent="0.3">
      <c r="A8613">
        <v>12</v>
      </c>
      <c r="B8613">
        <v>25</v>
      </c>
      <c r="C8613">
        <v>19</v>
      </c>
      <c r="I8613">
        <f t="shared" si="268"/>
        <v>0</v>
      </c>
      <c r="J8613">
        <f t="shared" si="269"/>
        <v>0</v>
      </c>
    </row>
    <row r="8614" spans="1:10" x14ac:dyDescent="0.3">
      <c r="A8614">
        <v>12</v>
      </c>
      <c r="B8614">
        <v>25</v>
      </c>
      <c r="C8614">
        <v>20</v>
      </c>
      <c r="I8614">
        <f t="shared" si="268"/>
        <v>0</v>
      </c>
      <c r="J8614">
        <f t="shared" si="269"/>
        <v>0</v>
      </c>
    </row>
    <row r="8615" spans="1:10" x14ac:dyDescent="0.3">
      <c r="A8615">
        <v>12</v>
      </c>
      <c r="B8615">
        <v>25</v>
      </c>
      <c r="C8615">
        <v>21</v>
      </c>
      <c r="I8615">
        <f t="shared" si="268"/>
        <v>0</v>
      </c>
      <c r="J8615">
        <f t="shared" si="269"/>
        <v>0</v>
      </c>
    </row>
    <row r="8616" spans="1:10" x14ac:dyDescent="0.3">
      <c r="A8616">
        <v>12</v>
      </c>
      <c r="B8616">
        <v>25</v>
      </c>
      <c r="C8616">
        <v>22</v>
      </c>
      <c r="I8616">
        <f t="shared" si="268"/>
        <v>0</v>
      </c>
      <c r="J8616">
        <f t="shared" si="269"/>
        <v>0</v>
      </c>
    </row>
    <row r="8617" spans="1:10" x14ac:dyDescent="0.3">
      <c r="A8617">
        <v>12</v>
      </c>
      <c r="B8617">
        <v>25</v>
      </c>
      <c r="C8617">
        <v>23</v>
      </c>
      <c r="I8617">
        <f t="shared" si="268"/>
        <v>0</v>
      </c>
      <c r="J8617">
        <f t="shared" si="269"/>
        <v>0</v>
      </c>
    </row>
    <row r="8618" spans="1:10" x14ac:dyDescent="0.3">
      <c r="A8618">
        <v>12</v>
      </c>
      <c r="B8618">
        <v>26</v>
      </c>
      <c r="C8618">
        <v>0</v>
      </c>
      <c r="I8618">
        <f t="shared" si="268"/>
        <v>0</v>
      </c>
      <c r="J8618">
        <f t="shared" si="269"/>
        <v>0</v>
      </c>
    </row>
    <row r="8619" spans="1:10" x14ac:dyDescent="0.3">
      <c r="A8619">
        <v>12</v>
      </c>
      <c r="B8619">
        <v>26</v>
      </c>
      <c r="C8619">
        <v>1</v>
      </c>
      <c r="I8619">
        <f t="shared" si="268"/>
        <v>0</v>
      </c>
      <c r="J8619">
        <f t="shared" si="269"/>
        <v>0</v>
      </c>
    </row>
    <row r="8620" spans="1:10" x14ac:dyDescent="0.3">
      <c r="A8620">
        <v>12</v>
      </c>
      <c r="B8620">
        <v>26</v>
      </c>
      <c r="C8620">
        <v>2</v>
      </c>
      <c r="I8620">
        <f t="shared" si="268"/>
        <v>0</v>
      </c>
      <c r="J8620">
        <f t="shared" si="269"/>
        <v>0</v>
      </c>
    </row>
    <row r="8621" spans="1:10" x14ac:dyDescent="0.3">
      <c r="A8621">
        <v>12</v>
      </c>
      <c r="B8621">
        <v>26</v>
      </c>
      <c r="C8621">
        <v>3</v>
      </c>
      <c r="I8621">
        <f t="shared" si="268"/>
        <v>0</v>
      </c>
      <c r="J8621">
        <f t="shared" si="269"/>
        <v>0</v>
      </c>
    </row>
    <row r="8622" spans="1:10" x14ac:dyDescent="0.3">
      <c r="A8622">
        <v>12</v>
      </c>
      <c r="B8622">
        <v>26</v>
      </c>
      <c r="C8622">
        <v>4</v>
      </c>
      <c r="I8622">
        <f t="shared" si="268"/>
        <v>0</v>
      </c>
      <c r="J8622">
        <f t="shared" si="269"/>
        <v>0</v>
      </c>
    </row>
    <row r="8623" spans="1:10" x14ac:dyDescent="0.3">
      <c r="A8623">
        <v>12</v>
      </c>
      <c r="B8623">
        <v>26</v>
      </c>
      <c r="C8623">
        <v>5</v>
      </c>
      <c r="I8623">
        <f t="shared" si="268"/>
        <v>0</v>
      </c>
      <c r="J8623">
        <f t="shared" si="269"/>
        <v>0</v>
      </c>
    </row>
    <row r="8624" spans="1:10" x14ac:dyDescent="0.3">
      <c r="A8624">
        <v>12</v>
      </c>
      <c r="B8624">
        <v>26</v>
      </c>
      <c r="C8624">
        <v>6</v>
      </c>
      <c r="I8624">
        <f t="shared" si="268"/>
        <v>0</v>
      </c>
      <c r="J8624">
        <f t="shared" si="269"/>
        <v>0</v>
      </c>
    </row>
    <row r="8625" spans="1:10" x14ac:dyDescent="0.3">
      <c r="A8625">
        <v>12</v>
      </c>
      <c r="B8625">
        <v>26</v>
      </c>
      <c r="C8625">
        <v>7</v>
      </c>
      <c r="I8625">
        <f t="shared" si="268"/>
        <v>0</v>
      </c>
      <c r="J8625">
        <f t="shared" si="269"/>
        <v>0</v>
      </c>
    </row>
    <row r="8626" spans="1:10" x14ac:dyDescent="0.3">
      <c r="A8626">
        <v>12</v>
      </c>
      <c r="B8626">
        <v>26</v>
      </c>
      <c r="C8626">
        <v>8</v>
      </c>
      <c r="I8626">
        <f t="shared" si="268"/>
        <v>0</v>
      </c>
      <c r="J8626">
        <f t="shared" si="269"/>
        <v>0</v>
      </c>
    </row>
    <row r="8627" spans="1:10" x14ac:dyDescent="0.3">
      <c r="A8627">
        <v>12</v>
      </c>
      <c r="B8627">
        <v>26</v>
      </c>
      <c r="C8627">
        <v>9</v>
      </c>
      <c r="I8627">
        <f t="shared" si="268"/>
        <v>0</v>
      </c>
      <c r="J8627">
        <f t="shared" si="269"/>
        <v>0</v>
      </c>
    </row>
    <row r="8628" spans="1:10" x14ac:dyDescent="0.3">
      <c r="A8628">
        <v>12</v>
      </c>
      <c r="B8628">
        <v>26</v>
      </c>
      <c r="C8628">
        <v>10</v>
      </c>
      <c r="I8628">
        <f t="shared" si="268"/>
        <v>0</v>
      </c>
      <c r="J8628">
        <f t="shared" si="269"/>
        <v>0</v>
      </c>
    </row>
    <row r="8629" spans="1:10" x14ac:dyDescent="0.3">
      <c r="A8629">
        <v>12</v>
      </c>
      <c r="B8629">
        <v>26</v>
      </c>
      <c r="C8629">
        <v>11</v>
      </c>
      <c r="I8629">
        <f t="shared" si="268"/>
        <v>0</v>
      </c>
      <c r="J8629">
        <f t="shared" si="269"/>
        <v>0</v>
      </c>
    </row>
    <row r="8630" spans="1:10" x14ac:dyDescent="0.3">
      <c r="A8630">
        <v>12</v>
      </c>
      <c r="B8630">
        <v>26</v>
      </c>
      <c r="C8630">
        <v>12</v>
      </c>
      <c r="I8630">
        <f t="shared" si="268"/>
        <v>0</v>
      </c>
      <c r="J8630">
        <f t="shared" si="269"/>
        <v>0</v>
      </c>
    </row>
    <row r="8631" spans="1:10" x14ac:dyDescent="0.3">
      <c r="A8631">
        <v>12</v>
      </c>
      <c r="B8631">
        <v>26</v>
      </c>
      <c r="C8631">
        <v>13</v>
      </c>
      <c r="I8631">
        <f t="shared" si="268"/>
        <v>0</v>
      </c>
      <c r="J8631">
        <f t="shared" si="269"/>
        <v>0</v>
      </c>
    </row>
    <row r="8632" spans="1:10" x14ac:dyDescent="0.3">
      <c r="A8632">
        <v>12</v>
      </c>
      <c r="B8632">
        <v>26</v>
      </c>
      <c r="C8632">
        <v>14</v>
      </c>
      <c r="I8632">
        <f t="shared" si="268"/>
        <v>0</v>
      </c>
      <c r="J8632">
        <f t="shared" si="269"/>
        <v>0</v>
      </c>
    </row>
    <row r="8633" spans="1:10" x14ac:dyDescent="0.3">
      <c r="A8633">
        <v>12</v>
      </c>
      <c r="B8633">
        <v>26</v>
      </c>
      <c r="C8633">
        <v>15</v>
      </c>
      <c r="I8633">
        <f t="shared" si="268"/>
        <v>0</v>
      </c>
      <c r="J8633">
        <f t="shared" si="269"/>
        <v>0</v>
      </c>
    </row>
    <row r="8634" spans="1:10" x14ac:dyDescent="0.3">
      <c r="A8634">
        <v>12</v>
      </c>
      <c r="B8634">
        <v>26</v>
      </c>
      <c r="C8634">
        <v>16</v>
      </c>
      <c r="I8634">
        <f t="shared" si="268"/>
        <v>0</v>
      </c>
      <c r="J8634">
        <f t="shared" si="269"/>
        <v>0</v>
      </c>
    </row>
    <row r="8635" spans="1:10" x14ac:dyDescent="0.3">
      <c r="A8635">
        <v>12</v>
      </c>
      <c r="B8635">
        <v>26</v>
      </c>
      <c r="C8635">
        <v>17</v>
      </c>
      <c r="I8635">
        <f t="shared" si="268"/>
        <v>0</v>
      </c>
      <c r="J8635">
        <f t="shared" si="269"/>
        <v>0</v>
      </c>
    </row>
    <row r="8636" spans="1:10" x14ac:dyDescent="0.3">
      <c r="A8636">
        <v>12</v>
      </c>
      <c r="B8636">
        <v>26</v>
      </c>
      <c r="C8636">
        <v>18</v>
      </c>
      <c r="I8636">
        <f t="shared" si="268"/>
        <v>0</v>
      </c>
      <c r="J8636">
        <f t="shared" si="269"/>
        <v>0</v>
      </c>
    </row>
    <row r="8637" spans="1:10" x14ac:dyDescent="0.3">
      <c r="A8637">
        <v>12</v>
      </c>
      <c r="B8637">
        <v>26</v>
      </c>
      <c r="C8637">
        <v>19</v>
      </c>
      <c r="I8637">
        <f t="shared" si="268"/>
        <v>0</v>
      </c>
      <c r="J8637">
        <f t="shared" si="269"/>
        <v>0</v>
      </c>
    </row>
    <row r="8638" spans="1:10" x14ac:dyDescent="0.3">
      <c r="A8638">
        <v>12</v>
      </c>
      <c r="B8638">
        <v>26</v>
      </c>
      <c r="C8638">
        <v>20</v>
      </c>
      <c r="I8638">
        <f t="shared" si="268"/>
        <v>0</v>
      </c>
      <c r="J8638">
        <f t="shared" si="269"/>
        <v>0</v>
      </c>
    </row>
    <row r="8639" spans="1:10" x14ac:dyDescent="0.3">
      <c r="A8639">
        <v>12</v>
      </c>
      <c r="B8639">
        <v>26</v>
      </c>
      <c r="C8639">
        <v>21</v>
      </c>
      <c r="I8639">
        <f t="shared" si="268"/>
        <v>0</v>
      </c>
      <c r="J8639">
        <f t="shared" si="269"/>
        <v>0</v>
      </c>
    </row>
    <row r="8640" spans="1:10" x14ac:dyDescent="0.3">
      <c r="A8640">
        <v>12</v>
      </c>
      <c r="B8640">
        <v>26</v>
      </c>
      <c r="C8640">
        <v>22</v>
      </c>
      <c r="I8640">
        <f t="shared" si="268"/>
        <v>0</v>
      </c>
      <c r="J8640">
        <f t="shared" si="269"/>
        <v>0</v>
      </c>
    </row>
    <row r="8641" spans="1:10" x14ac:dyDescent="0.3">
      <c r="A8641">
        <v>12</v>
      </c>
      <c r="B8641">
        <v>26</v>
      </c>
      <c r="C8641">
        <v>23</v>
      </c>
      <c r="I8641">
        <f t="shared" si="268"/>
        <v>0</v>
      </c>
      <c r="J8641">
        <f t="shared" si="269"/>
        <v>0</v>
      </c>
    </row>
    <row r="8642" spans="1:10" x14ac:dyDescent="0.3">
      <c r="A8642">
        <v>12</v>
      </c>
      <c r="B8642">
        <v>27</v>
      </c>
      <c r="C8642">
        <v>0</v>
      </c>
      <c r="I8642">
        <f t="shared" si="268"/>
        <v>0</v>
      </c>
      <c r="J8642">
        <f t="shared" si="269"/>
        <v>0</v>
      </c>
    </row>
    <row r="8643" spans="1:10" x14ac:dyDescent="0.3">
      <c r="A8643">
        <v>12</v>
      </c>
      <c r="B8643">
        <v>27</v>
      </c>
      <c r="C8643">
        <v>1</v>
      </c>
      <c r="I8643">
        <f t="shared" ref="I8643:I8706" si="270">IF(H8643&gt;20,H8643,0)</f>
        <v>0</v>
      </c>
      <c r="J8643">
        <f t="shared" ref="J8643:J8706" si="271">I8643*1000</f>
        <v>0</v>
      </c>
    </row>
    <row r="8644" spans="1:10" x14ac:dyDescent="0.3">
      <c r="A8644">
        <v>12</v>
      </c>
      <c r="B8644">
        <v>27</v>
      </c>
      <c r="C8644">
        <v>2</v>
      </c>
      <c r="I8644">
        <f t="shared" si="270"/>
        <v>0</v>
      </c>
      <c r="J8644">
        <f t="shared" si="271"/>
        <v>0</v>
      </c>
    </row>
    <row r="8645" spans="1:10" x14ac:dyDescent="0.3">
      <c r="A8645">
        <v>12</v>
      </c>
      <c r="B8645">
        <v>27</v>
      </c>
      <c r="C8645">
        <v>3</v>
      </c>
      <c r="I8645">
        <f t="shared" si="270"/>
        <v>0</v>
      </c>
      <c r="J8645">
        <f t="shared" si="271"/>
        <v>0</v>
      </c>
    </row>
    <row r="8646" spans="1:10" x14ac:dyDescent="0.3">
      <c r="A8646">
        <v>12</v>
      </c>
      <c r="B8646">
        <v>27</v>
      </c>
      <c r="C8646">
        <v>4</v>
      </c>
      <c r="I8646">
        <f t="shared" si="270"/>
        <v>0</v>
      </c>
      <c r="J8646">
        <f t="shared" si="271"/>
        <v>0</v>
      </c>
    </row>
    <row r="8647" spans="1:10" x14ac:dyDescent="0.3">
      <c r="A8647">
        <v>12</v>
      </c>
      <c r="B8647">
        <v>27</v>
      </c>
      <c r="C8647">
        <v>5</v>
      </c>
      <c r="I8647">
        <f t="shared" si="270"/>
        <v>0</v>
      </c>
      <c r="J8647">
        <f t="shared" si="271"/>
        <v>0</v>
      </c>
    </row>
    <row r="8648" spans="1:10" x14ac:dyDescent="0.3">
      <c r="A8648">
        <v>12</v>
      </c>
      <c r="B8648">
        <v>27</v>
      </c>
      <c r="C8648">
        <v>6</v>
      </c>
      <c r="I8648">
        <f t="shared" si="270"/>
        <v>0</v>
      </c>
      <c r="J8648">
        <f t="shared" si="271"/>
        <v>0</v>
      </c>
    </row>
    <row r="8649" spans="1:10" x14ac:dyDescent="0.3">
      <c r="A8649">
        <v>12</v>
      </c>
      <c r="B8649">
        <v>27</v>
      </c>
      <c r="C8649">
        <v>7</v>
      </c>
      <c r="I8649">
        <f t="shared" si="270"/>
        <v>0</v>
      </c>
      <c r="J8649">
        <f t="shared" si="271"/>
        <v>0</v>
      </c>
    </row>
    <row r="8650" spans="1:10" x14ac:dyDescent="0.3">
      <c r="A8650">
        <v>12</v>
      </c>
      <c r="B8650">
        <v>27</v>
      </c>
      <c r="C8650">
        <v>8</v>
      </c>
      <c r="I8650">
        <f t="shared" si="270"/>
        <v>0</v>
      </c>
      <c r="J8650">
        <f t="shared" si="271"/>
        <v>0</v>
      </c>
    </row>
    <row r="8651" spans="1:10" x14ac:dyDescent="0.3">
      <c r="A8651">
        <v>12</v>
      </c>
      <c r="B8651">
        <v>27</v>
      </c>
      <c r="C8651">
        <v>9</v>
      </c>
      <c r="I8651">
        <f t="shared" si="270"/>
        <v>0</v>
      </c>
      <c r="J8651">
        <f t="shared" si="271"/>
        <v>0</v>
      </c>
    </row>
    <row r="8652" spans="1:10" x14ac:dyDescent="0.3">
      <c r="A8652">
        <v>12</v>
      </c>
      <c r="B8652">
        <v>27</v>
      </c>
      <c r="C8652">
        <v>10</v>
      </c>
      <c r="I8652">
        <f t="shared" si="270"/>
        <v>0</v>
      </c>
      <c r="J8652">
        <f t="shared" si="271"/>
        <v>0</v>
      </c>
    </row>
    <row r="8653" spans="1:10" x14ac:dyDescent="0.3">
      <c r="A8653">
        <v>12</v>
      </c>
      <c r="B8653">
        <v>27</v>
      </c>
      <c r="C8653">
        <v>11</v>
      </c>
      <c r="I8653">
        <f t="shared" si="270"/>
        <v>0</v>
      </c>
      <c r="J8653">
        <f t="shared" si="271"/>
        <v>0</v>
      </c>
    </row>
    <row r="8654" spans="1:10" x14ac:dyDescent="0.3">
      <c r="A8654">
        <v>12</v>
      </c>
      <c r="B8654">
        <v>27</v>
      </c>
      <c r="C8654">
        <v>12</v>
      </c>
      <c r="I8654">
        <f t="shared" si="270"/>
        <v>0</v>
      </c>
      <c r="J8654">
        <f t="shared" si="271"/>
        <v>0</v>
      </c>
    </row>
    <row r="8655" spans="1:10" x14ac:dyDescent="0.3">
      <c r="A8655">
        <v>12</v>
      </c>
      <c r="B8655">
        <v>27</v>
      </c>
      <c r="C8655">
        <v>13</v>
      </c>
      <c r="I8655">
        <f t="shared" si="270"/>
        <v>0</v>
      </c>
      <c r="J8655">
        <f t="shared" si="271"/>
        <v>0</v>
      </c>
    </row>
    <row r="8656" spans="1:10" x14ac:dyDescent="0.3">
      <c r="A8656">
        <v>12</v>
      </c>
      <c r="B8656">
        <v>27</v>
      </c>
      <c r="C8656">
        <v>14</v>
      </c>
      <c r="I8656">
        <f t="shared" si="270"/>
        <v>0</v>
      </c>
      <c r="J8656">
        <f t="shared" si="271"/>
        <v>0</v>
      </c>
    </row>
    <row r="8657" spans="1:10" x14ac:dyDescent="0.3">
      <c r="A8657">
        <v>12</v>
      </c>
      <c r="B8657">
        <v>27</v>
      </c>
      <c r="C8657">
        <v>15</v>
      </c>
      <c r="I8657">
        <f t="shared" si="270"/>
        <v>0</v>
      </c>
      <c r="J8657">
        <f t="shared" si="271"/>
        <v>0</v>
      </c>
    </row>
    <row r="8658" spans="1:10" x14ac:dyDescent="0.3">
      <c r="A8658">
        <v>12</v>
      </c>
      <c r="B8658">
        <v>27</v>
      </c>
      <c r="C8658">
        <v>16</v>
      </c>
      <c r="I8658">
        <f t="shared" si="270"/>
        <v>0</v>
      </c>
      <c r="J8658">
        <f t="shared" si="271"/>
        <v>0</v>
      </c>
    </row>
    <row r="8659" spans="1:10" x14ac:dyDescent="0.3">
      <c r="A8659">
        <v>12</v>
      </c>
      <c r="B8659">
        <v>27</v>
      </c>
      <c r="C8659">
        <v>17</v>
      </c>
      <c r="I8659">
        <f t="shared" si="270"/>
        <v>0</v>
      </c>
      <c r="J8659">
        <f t="shared" si="271"/>
        <v>0</v>
      </c>
    </row>
    <row r="8660" spans="1:10" x14ac:dyDescent="0.3">
      <c r="A8660">
        <v>12</v>
      </c>
      <c r="B8660">
        <v>27</v>
      </c>
      <c r="C8660">
        <v>18</v>
      </c>
      <c r="I8660">
        <f t="shared" si="270"/>
        <v>0</v>
      </c>
      <c r="J8660">
        <f t="shared" si="271"/>
        <v>0</v>
      </c>
    </row>
    <row r="8661" spans="1:10" x14ac:dyDescent="0.3">
      <c r="A8661">
        <v>12</v>
      </c>
      <c r="B8661">
        <v>27</v>
      </c>
      <c r="C8661">
        <v>19</v>
      </c>
      <c r="I8661">
        <f t="shared" si="270"/>
        <v>0</v>
      </c>
      <c r="J8661">
        <f t="shared" si="271"/>
        <v>0</v>
      </c>
    </row>
    <row r="8662" spans="1:10" x14ac:dyDescent="0.3">
      <c r="A8662">
        <v>12</v>
      </c>
      <c r="B8662">
        <v>27</v>
      </c>
      <c r="C8662">
        <v>20</v>
      </c>
      <c r="I8662">
        <f t="shared" si="270"/>
        <v>0</v>
      </c>
      <c r="J8662">
        <f t="shared" si="271"/>
        <v>0</v>
      </c>
    </row>
    <row r="8663" spans="1:10" x14ac:dyDescent="0.3">
      <c r="A8663">
        <v>12</v>
      </c>
      <c r="B8663">
        <v>27</v>
      </c>
      <c r="C8663">
        <v>21</v>
      </c>
      <c r="I8663">
        <f t="shared" si="270"/>
        <v>0</v>
      </c>
      <c r="J8663">
        <f t="shared" si="271"/>
        <v>0</v>
      </c>
    </row>
    <row r="8664" spans="1:10" x14ac:dyDescent="0.3">
      <c r="A8664">
        <v>12</v>
      </c>
      <c r="B8664">
        <v>27</v>
      </c>
      <c r="C8664">
        <v>22</v>
      </c>
      <c r="I8664">
        <f t="shared" si="270"/>
        <v>0</v>
      </c>
      <c r="J8664">
        <f t="shared" si="271"/>
        <v>0</v>
      </c>
    </row>
    <row r="8665" spans="1:10" x14ac:dyDescent="0.3">
      <c r="A8665">
        <v>12</v>
      </c>
      <c r="B8665">
        <v>27</v>
      </c>
      <c r="C8665">
        <v>23</v>
      </c>
      <c r="I8665">
        <f t="shared" si="270"/>
        <v>0</v>
      </c>
      <c r="J8665">
        <f t="shared" si="271"/>
        <v>0</v>
      </c>
    </row>
    <row r="8666" spans="1:10" x14ac:dyDescent="0.3">
      <c r="A8666">
        <v>12</v>
      </c>
      <c r="B8666">
        <v>28</v>
      </c>
      <c r="C8666">
        <v>0</v>
      </c>
      <c r="I8666">
        <f t="shared" si="270"/>
        <v>0</v>
      </c>
      <c r="J8666">
        <f t="shared" si="271"/>
        <v>0</v>
      </c>
    </row>
    <row r="8667" spans="1:10" x14ac:dyDescent="0.3">
      <c r="A8667">
        <v>12</v>
      </c>
      <c r="B8667">
        <v>28</v>
      </c>
      <c r="C8667">
        <v>1</v>
      </c>
      <c r="I8667">
        <f t="shared" si="270"/>
        <v>0</v>
      </c>
      <c r="J8667">
        <f t="shared" si="271"/>
        <v>0</v>
      </c>
    </row>
    <row r="8668" spans="1:10" x14ac:dyDescent="0.3">
      <c r="A8668">
        <v>12</v>
      </c>
      <c r="B8668">
        <v>28</v>
      </c>
      <c r="C8668">
        <v>2</v>
      </c>
      <c r="I8668">
        <f t="shared" si="270"/>
        <v>0</v>
      </c>
      <c r="J8668">
        <f t="shared" si="271"/>
        <v>0</v>
      </c>
    </row>
    <row r="8669" spans="1:10" x14ac:dyDescent="0.3">
      <c r="A8669">
        <v>12</v>
      </c>
      <c r="B8669">
        <v>28</v>
      </c>
      <c r="C8669">
        <v>3</v>
      </c>
      <c r="I8669">
        <f t="shared" si="270"/>
        <v>0</v>
      </c>
      <c r="J8669">
        <f t="shared" si="271"/>
        <v>0</v>
      </c>
    </row>
    <row r="8670" spans="1:10" x14ac:dyDescent="0.3">
      <c r="A8670">
        <v>12</v>
      </c>
      <c r="B8670">
        <v>28</v>
      </c>
      <c r="C8670">
        <v>4</v>
      </c>
      <c r="I8670">
        <f t="shared" si="270"/>
        <v>0</v>
      </c>
      <c r="J8670">
        <f t="shared" si="271"/>
        <v>0</v>
      </c>
    </row>
    <row r="8671" spans="1:10" x14ac:dyDescent="0.3">
      <c r="A8671">
        <v>12</v>
      </c>
      <c r="B8671">
        <v>28</v>
      </c>
      <c r="C8671">
        <v>5</v>
      </c>
      <c r="I8671">
        <f t="shared" si="270"/>
        <v>0</v>
      </c>
      <c r="J8671">
        <f t="shared" si="271"/>
        <v>0</v>
      </c>
    </row>
    <row r="8672" spans="1:10" x14ac:dyDescent="0.3">
      <c r="A8672">
        <v>12</v>
      </c>
      <c r="B8672">
        <v>28</v>
      </c>
      <c r="C8672">
        <v>6</v>
      </c>
      <c r="I8672">
        <f t="shared" si="270"/>
        <v>0</v>
      </c>
      <c r="J8672">
        <f t="shared" si="271"/>
        <v>0</v>
      </c>
    </row>
    <row r="8673" spans="1:10" x14ac:dyDescent="0.3">
      <c r="A8673">
        <v>12</v>
      </c>
      <c r="B8673">
        <v>28</v>
      </c>
      <c r="C8673">
        <v>7</v>
      </c>
      <c r="I8673">
        <f t="shared" si="270"/>
        <v>0</v>
      </c>
      <c r="J8673">
        <f t="shared" si="271"/>
        <v>0</v>
      </c>
    </row>
    <row r="8674" spans="1:10" x14ac:dyDescent="0.3">
      <c r="A8674">
        <v>12</v>
      </c>
      <c r="B8674">
        <v>28</v>
      </c>
      <c r="C8674">
        <v>8</v>
      </c>
      <c r="I8674">
        <f t="shared" si="270"/>
        <v>0</v>
      </c>
      <c r="J8674">
        <f t="shared" si="271"/>
        <v>0</v>
      </c>
    </row>
    <row r="8675" spans="1:10" x14ac:dyDescent="0.3">
      <c r="A8675">
        <v>12</v>
      </c>
      <c r="B8675">
        <v>28</v>
      </c>
      <c r="C8675">
        <v>9</v>
      </c>
      <c r="I8675">
        <f t="shared" si="270"/>
        <v>0</v>
      </c>
      <c r="J8675">
        <f t="shared" si="271"/>
        <v>0</v>
      </c>
    </row>
    <row r="8676" spans="1:10" x14ac:dyDescent="0.3">
      <c r="A8676">
        <v>12</v>
      </c>
      <c r="B8676">
        <v>28</v>
      </c>
      <c r="C8676">
        <v>10</v>
      </c>
      <c r="I8676">
        <f t="shared" si="270"/>
        <v>0</v>
      </c>
      <c r="J8676">
        <f t="shared" si="271"/>
        <v>0</v>
      </c>
    </row>
    <row r="8677" spans="1:10" x14ac:dyDescent="0.3">
      <c r="A8677">
        <v>12</v>
      </c>
      <c r="B8677">
        <v>28</v>
      </c>
      <c r="C8677">
        <v>11</v>
      </c>
      <c r="I8677">
        <f t="shared" si="270"/>
        <v>0</v>
      </c>
      <c r="J8677">
        <f t="shared" si="271"/>
        <v>0</v>
      </c>
    </row>
    <row r="8678" spans="1:10" x14ac:dyDescent="0.3">
      <c r="A8678">
        <v>12</v>
      </c>
      <c r="B8678">
        <v>28</v>
      </c>
      <c r="C8678">
        <v>12</v>
      </c>
      <c r="I8678">
        <f t="shared" si="270"/>
        <v>0</v>
      </c>
      <c r="J8678">
        <f t="shared" si="271"/>
        <v>0</v>
      </c>
    </row>
    <row r="8679" spans="1:10" x14ac:dyDescent="0.3">
      <c r="A8679">
        <v>12</v>
      </c>
      <c r="B8679">
        <v>28</v>
      </c>
      <c r="C8679">
        <v>13</v>
      </c>
      <c r="I8679">
        <f t="shared" si="270"/>
        <v>0</v>
      </c>
      <c r="J8679">
        <f t="shared" si="271"/>
        <v>0</v>
      </c>
    </row>
    <row r="8680" spans="1:10" x14ac:dyDescent="0.3">
      <c r="A8680">
        <v>12</v>
      </c>
      <c r="B8680">
        <v>28</v>
      </c>
      <c r="C8680">
        <v>14</v>
      </c>
      <c r="I8680">
        <f t="shared" si="270"/>
        <v>0</v>
      </c>
      <c r="J8680">
        <f t="shared" si="271"/>
        <v>0</v>
      </c>
    </row>
    <row r="8681" spans="1:10" x14ac:dyDescent="0.3">
      <c r="A8681">
        <v>12</v>
      </c>
      <c r="B8681">
        <v>28</v>
      </c>
      <c r="C8681">
        <v>15</v>
      </c>
      <c r="I8681">
        <f t="shared" si="270"/>
        <v>0</v>
      </c>
      <c r="J8681">
        <f t="shared" si="271"/>
        <v>0</v>
      </c>
    </row>
    <row r="8682" spans="1:10" x14ac:dyDescent="0.3">
      <c r="A8682">
        <v>12</v>
      </c>
      <c r="B8682">
        <v>28</v>
      </c>
      <c r="C8682">
        <v>16</v>
      </c>
      <c r="I8682">
        <f t="shared" si="270"/>
        <v>0</v>
      </c>
      <c r="J8682">
        <f t="shared" si="271"/>
        <v>0</v>
      </c>
    </row>
    <row r="8683" spans="1:10" x14ac:dyDescent="0.3">
      <c r="A8683">
        <v>12</v>
      </c>
      <c r="B8683">
        <v>28</v>
      </c>
      <c r="C8683">
        <v>17</v>
      </c>
      <c r="I8683">
        <f t="shared" si="270"/>
        <v>0</v>
      </c>
      <c r="J8683">
        <f t="shared" si="271"/>
        <v>0</v>
      </c>
    </row>
    <row r="8684" spans="1:10" x14ac:dyDescent="0.3">
      <c r="A8684">
        <v>12</v>
      </c>
      <c r="B8684">
        <v>28</v>
      </c>
      <c r="C8684">
        <v>18</v>
      </c>
      <c r="I8684">
        <f t="shared" si="270"/>
        <v>0</v>
      </c>
      <c r="J8684">
        <f t="shared" si="271"/>
        <v>0</v>
      </c>
    </row>
    <row r="8685" spans="1:10" x14ac:dyDescent="0.3">
      <c r="A8685">
        <v>12</v>
      </c>
      <c r="B8685">
        <v>28</v>
      </c>
      <c r="C8685">
        <v>19</v>
      </c>
      <c r="I8685">
        <f t="shared" si="270"/>
        <v>0</v>
      </c>
      <c r="J8685">
        <f t="shared" si="271"/>
        <v>0</v>
      </c>
    </row>
    <row r="8686" spans="1:10" x14ac:dyDescent="0.3">
      <c r="A8686">
        <v>12</v>
      </c>
      <c r="B8686">
        <v>28</v>
      </c>
      <c r="C8686">
        <v>20</v>
      </c>
      <c r="I8686">
        <f t="shared" si="270"/>
        <v>0</v>
      </c>
      <c r="J8686">
        <f t="shared" si="271"/>
        <v>0</v>
      </c>
    </row>
    <row r="8687" spans="1:10" x14ac:dyDescent="0.3">
      <c r="A8687">
        <v>12</v>
      </c>
      <c r="B8687">
        <v>28</v>
      </c>
      <c r="C8687">
        <v>21</v>
      </c>
      <c r="I8687">
        <f t="shared" si="270"/>
        <v>0</v>
      </c>
      <c r="J8687">
        <f t="shared" si="271"/>
        <v>0</v>
      </c>
    </row>
    <row r="8688" spans="1:10" x14ac:dyDescent="0.3">
      <c r="A8688">
        <v>12</v>
      </c>
      <c r="B8688">
        <v>28</v>
      </c>
      <c r="C8688">
        <v>22</v>
      </c>
      <c r="I8688">
        <f t="shared" si="270"/>
        <v>0</v>
      </c>
      <c r="J8688">
        <f t="shared" si="271"/>
        <v>0</v>
      </c>
    </row>
    <row r="8689" spans="1:10" x14ac:dyDescent="0.3">
      <c r="A8689">
        <v>12</v>
      </c>
      <c r="B8689">
        <v>28</v>
      </c>
      <c r="C8689">
        <v>23</v>
      </c>
      <c r="I8689">
        <f t="shared" si="270"/>
        <v>0</v>
      </c>
      <c r="J8689">
        <f t="shared" si="271"/>
        <v>0</v>
      </c>
    </row>
    <row r="8690" spans="1:10" x14ac:dyDescent="0.3">
      <c r="A8690">
        <v>12</v>
      </c>
      <c r="B8690">
        <v>29</v>
      </c>
      <c r="C8690">
        <v>0</v>
      </c>
      <c r="I8690">
        <f t="shared" si="270"/>
        <v>0</v>
      </c>
      <c r="J8690">
        <f t="shared" si="271"/>
        <v>0</v>
      </c>
    </row>
    <row r="8691" spans="1:10" x14ac:dyDescent="0.3">
      <c r="A8691">
        <v>12</v>
      </c>
      <c r="B8691">
        <v>29</v>
      </c>
      <c r="C8691">
        <v>1</v>
      </c>
      <c r="I8691">
        <f t="shared" si="270"/>
        <v>0</v>
      </c>
      <c r="J8691">
        <f t="shared" si="271"/>
        <v>0</v>
      </c>
    </row>
    <row r="8692" spans="1:10" x14ac:dyDescent="0.3">
      <c r="A8692">
        <v>12</v>
      </c>
      <c r="B8692">
        <v>29</v>
      </c>
      <c r="C8692">
        <v>2</v>
      </c>
      <c r="I8692">
        <f t="shared" si="270"/>
        <v>0</v>
      </c>
      <c r="J8692">
        <f t="shared" si="271"/>
        <v>0</v>
      </c>
    </row>
    <row r="8693" spans="1:10" x14ac:dyDescent="0.3">
      <c r="A8693">
        <v>12</v>
      </c>
      <c r="B8693">
        <v>29</v>
      </c>
      <c r="C8693">
        <v>3</v>
      </c>
      <c r="I8693">
        <f t="shared" si="270"/>
        <v>0</v>
      </c>
      <c r="J8693">
        <f t="shared" si="271"/>
        <v>0</v>
      </c>
    </row>
    <row r="8694" spans="1:10" x14ac:dyDescent="0.3">
      <c r="A8694">
        <v>12</v>
      </c>
      <c r="B8694">
        <v>29</v>
      </c>
      <c r="C8694">
        <v>4</v>
      </c>
      <c r="I8694">
        <f t="shared" si="270"/>
        <v>0</v>
      </c>
      <c r="J8694">
        <f t="shared" si="271"/>
        <v>0</v>
      </c>
    </row>
    <row r="8695" spans="1:10" x14ac:dyDescent="0.3">
      <c r="A8695">
        <v>12</v>
      </c>
      <c r="B8695">
        <v>29</v>
      </c>
      <c r="C8695">
        <v>5</v>
      </c>
      <c r="I8695">
        <f t="shared" si="270"/>
        <v>0</v>
      </c>
      <c r="J8695">
        <f t="shared" si="271"/>
        <v>0</v>
      </c>
    </row>
    <row r="8696" spans="1:10" x14ac:dyDescent="0.3">
      <c r="A8696">
        <v>12</v>
      </c>
      <c r="B8696">
        <v>29</v>
      </c>
      <c r="C8696">
        <v>6</v>
      </c>
      <c r="I8696">
        <f t="shared" si="270"/>
        <v>0</v>
      </c>
      <c r="J8696">
        <f t="shared" si="271"/>
        <v>0</v>
      </c>
    </row>
    <row r="8697" spans="1:10" x14ac:dyDescent="0.3">
      <c r="A8697">
        <v>12</v>
      </c>
      <c r="B8697">
        <v>29</v>
      </c>
      <c r="C8697">
        <v>7</v>
      </c>
      <c r="I8697">
        <f t="shared" si="270"/>
        <v>0</v>
      </c>
      <c r="J8697">
        <f t="shared" si="271"/>
        <v>0</v>
      </c>
    </row>
    <row r="8698" spans="1:10" x14ac:dyDescent="0.3">
      <c r="A8698">
        <v>12</v>
      </c>
      <c r="B8698">
        <v>29</v>
      </c>
      <c r="C8698">
        <v>8</v>
      </c>
      <c r="I8698">
        <f t="shared" si="270"/>
        <v>0</v>
      </c>
      <c r="J8698">
        <f t="shared" si="271"/>
        <v>0</v>
      </c>
    </row>
    <row r="8699" spans="1:10" x14ac:dyDescent="0.3">
      <c r="A8699">
        <v>12</v>
      </c>
      <c r="B8699">
        <v>29</v>
      </c>
      <c r="C8699">
        <v>9</v>
      </c>
      <c r="I8699">
        <f t="shared" si="270"/>
        <v>0</v>
      </c>
      <c r="J8699">
        <f t="shared" si="271"/>
        <v>0</v>
      </c>
    </row>
    <row r="8700" spans="1:10" x14ac:dyDescent="0.3">
      <c r="A8700">
        <v>12</v>
      </c>
      <c r="B8700">
        <v>29</v>
      </c>
      <c r="C8700">
        <v>10</v>
      </c>
      <c r="I8700">
        <f t="shared" si="270"/>
        <v>0</v>
      </c>
      <c r="J8700">
        <f t="shared" si="271"/>
        <v>0</v>
      </c>
    </row>
    <row r="8701" spans="1:10" x14ac:dyDescent="0.3">
      <c r="A8701">
        <v>12</v>
      </c>
      <c r="B8701">
        <v>29</v>
      </c>
      <c r="C8701">
        <v>11</v>
      </c>
      <c r="I8701">
        <f t="shared" si="270"/>
        <v>0</v>
      </c>
      <c r="J8701">
        <f t="shared" si="271"/>
        <v>0</v>
      </c>
    </row>
    <row r="8702" spans="1:10" x14ac:dyDescent="0.3">
      <c r="A8702">
        <v>12</v>
      </c>
      <c r="B8702">
        <v>29</v>
      </c>
      <c r="C8702">
        <v>12</v>
      </c>
      <c r="I8702">
        <f t="shared" si="270"/>
        <v>0</v>
      </c>
      <c r="J8702">
        <f t="shared" si="271"/>
        <v>0</v>
      </c>
    </row>
    <row r="8703" spans="1:10" x14ac:dyDescent="0.3">
      <c r="A8703">
        <v>12</v>
      </c>
      <c r="B8703">
        <v>29</v>
      </c>
      <c r="C8703">
        <v>13</v>
      </c>
      <c r="I8703">
        <f t="shared" si="270"/>
        <v>0</v>
      </c>
      <c r="J8703">
        <f t="shared" si="271"/>
        <v>0</v>
      </c>
    </row>
    <row r="8704" spans="1:10" x14ac:dyDescent="0.3">
      <c r="A8704">
        <v>12</v>
      </c>
      <c r="B8704">
        <v>29</v>
      </c>
      <c r="C8704">
        <v>14</v>
      </c>
      <c r="I8704">
        <f t="shared" si="270"/>
        <v>0</v>
      </c>
      <c r="J8704">
        <f t="shared" si="271"/>
        <v>0</v>
      </c>
    </row>
    <row r="8705" spans="1:10" x14ac:dyDescent="0.3">
      <c r="A8705">
        <v>12</v>
      </c>
      <c r="B8705">
        <v>29</v>
      </c>
      <c r="C8705">
        <v>15</v>
      </c>
      <c r="I8705">
        <f t="shared" si="270"/>
        <v>0</v>
      </c>
      <c r="J8705">
        <f t="shared" si="271"/>
        <v>0</v>
      </c>
    </row>
    <row r="8706" spans="1:10" x14ac:dyDescent="0.3">
      <c r="A8706">
        <v>12</v>
      </c>
      <c r="B8706">
        <v>29</v>
      </c>
      <c r="C8706">
        <v>16</v>
      </c>
      <c r="I8706">
        <f t="shared" si="270"/>
        <v>0</v>
      </c>
      <c r="J8706">
        <f t="shared" si="271"/>
        <v>0</v>
      </c>
    </row>
    <row r="8707" spans="1:10" x14ac:dyDescent="0.3">
      <c r="A8707">
        <v>12</v>
      </c>
      <c r="B8707">
        <v>29</v>
      </c>
      <c r="C8707">
        <v>17</v>
      </c>
      <c r="I8707">
        <f t="shared" ref="I8707:I8761" si="272">IF(H8707&gt;20,H8707,0)</f>
        <v>0</v>
      </c>
      <c r="J8707">
        <f t="shared" ref="J8707:J8761" si="273">I8707*1000</f>
        <v>0</v>
      </c>
    </row>
    <row r="8708" spans="1:10" x14ac:dyDescent="0.3">
      <c r="A8708">
        <v>12</v>
      </c>
      <c r="B8708">
        <v>29</v>
      </c>
      <c r="C8708">
        <v>18</v>
      </c>
      <c r="I8708">
        <f t="shared" si="272"/>
        <v>0</v>
      </c>
      <c r="J8708">
        <f t="shared" si="273"/>
        <v>0</v>
      </c>
    </row>
    <row r="8709" spans="1:10" x14ac:dyDescent="0.3">
      <c r="A8709">
        <v>12</v>
      </c>
      <c r="B8709">
        <v>29</v>
      </c>
      <c r="C8709">
        <v>19</v>
      </c>
      <c r="I8709">
        <f t="shared" si="272"/>
        <v>0</v>
      </c>
      <c r="J8709">
        <f t="shared" si="273"/>
        <v>0</v>
      </c>
    </row>
    <row r="8710" spans="1:10" x14ac:dyDescent="0.3">
      <c r="A8710">
        <v>12</v>
      </c>
      <c r="B8710">
        <v>29</v>
      </c>
      <c r="C8710">
        <v>20</v>
      </c>
      <c r="I8710">
        <f t="shared" si="272"/>
        <v>0</v>
      </c>
      <c r="J8710">
        <f t="shared" si="273"/>
        <v>0</v>
      </c>
    </row>
    <row r="8711" spans="1:10" x14ac:dyDescent="0.3">
      <c r="A8711">
        <v>12</v>
      </c>
      <c r="B8711">
        <v>29</v>
      </c>
      <c r="C8711">
        <v>21</v>
      </c>
      <c r="I8711">
        <f t="shared" si="272"/>
        <v>0</v>
      </c>
      <c r="J8711">
        <f t="shared" si="273"/>
        <v>0</v>
      </c>
    </row>
    <row r="8712" spans="1:10" x14ac:dyDescent="0.3">
      <c r="A8712">
        <v>12</v>
      </c>
      <c r="B8712">
        <v>29</v>
      </c>
      <c r="C8712">
        <v>22</v>
      </c>
      <c r="I8712">
        <f t="shared" si="272"/>
        <v>0</v>
      </c>
      <c r="J8712">
        <f t="shared" si="273"/>
        <v>0</v>
      </c>
    </row>
    <row r="8713" spans="1:10" x14ac:dyDescent="0.3">
      <c r="A8713">
        <v>12</v>
      </c>
      <c r="B8713">
        <v>29</v>
      </c>
      <c r="C8713">
        <v>23</v>
      </c>
      <c r="I8713">
        <f t="shared" si="272"/>
        <v>0</v>
      </c>
      <c r="J8713">
        <f t="shared" si="273"/>
        <v>0</v>
      </c>
    </row>
    <row r="8714" spans="1:10" x14ac:dyDescent="0.3">
      <c r="A8714">
        <v>12</v>
      </c>
      <c r="B8714">
        <v>30</v>
      </c>
      <c r="C8714">
        <v>0</v>
      </c>
      <c r="I8714">
        <f t="shared" si="272"/>
        <v>0</v>
      </c>
      <c r="J8714">
        <f t="shared" si="273"/>
        <v>0</v>
      </c>
    </row>
    <row r="8715" spans="1:10" x14ac:dyDescent="0.3">
      <c r="A8715">
        <v>12</v>
      </c>
      <c r="B8715">
        <v>30</v>
      </c>
      <c r="C8715">
        <v>1</v>
      </c>
      <c r="I8715">
        <f t="shared" si="272"/>
        <v>0</v>
      </c>
      <c r="J8715">
        <f t="shared" si="273"/>
        <v>0</v>
      </c>
    </row>
    <row r="8716" spans="1:10" x14ac:dyDescent="0.3">
      <c r="A8716">
        <v>12</v>
      </c>
      <c r="B8716">
        <v>30</v>
      </c>
      <c r="C8716">
        <v>2</v>
      </c>
      <c r="I8716">
        <f t="shared" si="272"/>
        <v>0</v>
      </c>
      <c r="J8716">
        <f t="shared" si="273"/>
        <v>0</v>
      </c>
    </row>
    <row r="8717" spans="1:10" x14ac:dyDescent="0.3">
      <c r="A8717">
        <v>12</v>
      </c>
      <c r="B8717">
        <v>30</v>
      </c>
      <c r="C8717">
        <v>3</v>
      </c>
      <c r="I8717">
        <f t="shared" si="272"/>
        <v>0</v>
      </c>
      <c r="J8717">
        <f t="shared" si="273"/>
        <v>0</v>
      </c>
    </row>
    <row r="8718" spans="1:10" x14ac:dyDescent="0.3">
      <c r="A8718">
        <v>12</v>
      </c>
      <c r="B8718">
        <v>30</v>
      </c>
      <c r="C8718">
        <v>4</v>
      </c>
      <c r="I8718">
        <f t="shared" si="272"/>
        <v>0</v>
      </c>
      <c r="J8718">
        <f t="shared" si="273"/>
        <v>0</v>
      </c>
    </row>
    <row r="8719" spans="1:10" x14ac:dyDescent="0.3">
      <c r="A8719">
        <v>12</v>
      </c>
      <c r="B8719">
        <v>30</v>
      </c>
      <c r="C8719">
        <v>5</v>
      </c>
      <c r="I8719">
        <f t="shared" si="272"/>
        <v>0</v>
      </c>
      <c r="J8719">
        <f t="shared" si="273"/>
        <v>0</v>
      </c>
    </row>
    <row r="8720" spans="1:10" x14ac:dyDescent="0.3">
      <c r="A8720">
        <v>12</v>
      </c>
      <c r="B8720">
        <v>30</v>
      </c>
      <c r="C8720">
        <v>6</v>
      </c>
      <c r="I8720">
        <f t="shared" si="272"/>
        <v>0</v>
      </c>
      <c r="J8720">
        <f t="shared" si="273"/>
        <v>0</v>
      </c>
    </row>
    <row r="8721" spans="1:10" x14ac:dyDescent="0.3">
      <c r="A8721">
        <v>12</v>
      </c>
      <c r="B8721">
        <v>30</v>
      </c>
      <c r="C8721">
        <v>7</v>
      </c>
      <c r="I8721">
        <f t="shared" si="272"/>
        <v>0</v>
      </c>
      <c r="J8721">
        <f t="shared" si="273"/>
        <v>0</v>
      </c>
    </row>
    <row r="8722" spans="1:10" x14ac:dyDescent="0.3">
      <c r="A8722">
        <v>12</v>
      </c>
      <c r="B8722">
        <v>30</v>
      </c>
      <c r="C8722">
        <v>8</v>
      </c>
      <c r="I8722">
        <f t="shared" si="272"/>
        <v>0</v>
      </c>
      <c r="J8722">
        <f t="shared" si="273"/>
        <v>0</v>
      </c>
    </row>
    <row r="8723" spans="1:10" x14ac:dyDescent="0.3">
      <c r="A8723">
        <v>12</v>
      </c>
      <c r="B8723">
        <v>30</v>
      </c>
      <c r="C8723">
        <v>9</v>
      </c>
      <c r="I8723">
        <f t="shared" si="272"/>
        <v>0</v>
      </c>
      <c r="J8723">
        <f t="shared" si="273"/>
        <v>0</v>
      </c>
    </row>
    <row r="8724" spans="1:10" x14ac:dyDescent="0.3">
      <c r="A8724">
        <v>12</v>
      </c>
      <c r="B8724">
        <v>30</v>
      </c>
      <c r="C8724">
        <v>10</v>
      </c>
      <c r="I8724">
        <f t="shared" si="272"/>
        <v>0</v>
      </c>
      <c r="J8724">
        <f t="shared" si="273"/>
        <v>0</v>
      </c>
    </row>
    <row r="8725" spans="1:10" x14ac:dyDescent="0.3">
      <c r="A8725">
        <v>12</v>
      </c>
      <c r="B8725">
        <v>30</v>
      </c>
      <c r="C8725">
        <v>11</v>
      </c>
      <c r="I8725">
        <f t="shared" si="272"/>
        <v>0</v>
      </c>
      <c r="J8725">
        <f t="shared" si="273"/>
        <v>0</v>
      </c>
    </row>
    <row r="8726" spans="1:10" x14ac:dyDescent="0.3">
      <c r="A8726">
        <v>12</v>
      </c>
      <c r="B8726">
        <v>30</v>
      </c>
      <c r="C8726">
        <v>12</v>
      </c>
      <c r="I8726">
        <f t="shared" si="272"/>
        <v>0</v>
      </c>
      <c r="J8726">
        <f t="shared" si="273"/>
        <v>0</v>
      </c>
    </row>
    <row r="8727" spans="1:10" x14ac:dyDescent="0.3">
      <c r="A8727">
        <v>12</v>
      </c>
      <c r="B8727">
        <v>30</v>
      </c>
      <c r="C8727">
        <v>13</v>
      </c>
      <c r="I8727">
        <f t="shared" si="272"/>
        <v>0</v>
      </c>
      <c r="J8727">
        <f t="shared" si="273"/>
        <v>0</v>
      </c>
    </row>
    <row r="8728" spans="1:10" x14ac:dyDescent="0.3">
      <c r="A8728">
        <v>12</v>
      </c>
      <c r="B8728">
        <v>30</v>
      </c>
      <c r="C8728">
        <v>14</v>
      </c>
      <c r="I8728">
        <f t="shared" si="272"/>
        <v>0</v>
      </c>
      <c r="J8728">
        <f t="shared" si="273"/>
        <v>0</v>
      </c>
    </row>
    <row r="8729" spans="1:10" x14ac:dyDescent="0.3">
      <c r="A8729">
        <v>12</v>
      </c>
      <c r="B8729">
        <v>30</v>
      </c>
      <c r="C8729">
        <v>15</v>
      </c>
      <c r="I8729">
        <f t="shared" si="272"/>
        <v>0</v>
      </c>
      <c r="J8729">
        <f t="shared" si="273"/>
        <v>0</v>
      </c>
    </row>
    <row r="8730" spans="1:10" x14ac:dyDescent="0.3">
      <c r="A8730">
        <v>12</v>
      </c>
      <c r="B8730">
        <v>30</v>
      </c>
      <c r="C8730">
        <v>16</v>
      </c>
      <c r="I8730">
        <f t="shared" si="272"/>
        <v>0</v>
      </c>
      <c r="J8730">
        <f t="shared" si="273"/>
        <v>0</v>
      </c>
    </row>
    <row r="8731" spans="1:10" x14ac:dyDescent="0.3">
      <c r="A8731">
        <v>12</v>
      </c>
      <c r="B8731">
        <v>30</v>
      </c>
      <c r="C8731">
        <v>17</v>
      </c>
      <c r="I8731">
        <f t="shared" si="272"/>
        <v>0</v>
      </c>
      <c r="J8731">
        <f t="shared" si="273"/>
        <v>0</v>
      </c>
    </row>
    <row r="8732" spans="1:10" x14ac:dyDescent="0.3">
      <c r="A8732">
        <v>12</v>
      </c>
      <c r="B8732">
        <v>30</v>
      </c>
      <c r="C8732">
        <v>18</v>
      </c>
      <c r="I8732">
        <f t="shared" si="272"/>
        <v>0</v>
      </c>
      <c r="J8732">
        <f t="shared" si="273"/>
        <v>0</v>
      </c>
    </row>
    <row r="8733" spans="1:10" x14ac:dyDescent="0.3">
      <c r="A8733">
        <v>12</v>
      </c>
      <c r="B8733">
        <v>30</v>
      </c>
      <c r="C8733">
        <v>19</v>
      </c>
      <c r="I8733">
        <f t="shared" si="272"/>
        <v>0</v>
      </c>
      <c r="J8733">
        <f t="shared" si="273"/>
        <v>0</v>
      </c>
    </row>
    <row r="8734" spans="1:10" x14ac:dyDescent="0.3">
      <c r="A8734">
        <v>12</v>
      </c>
      <c r="B8734">
        <v>30</v>
      </c>
      <c r="C8734">
        <v>20</v>
      </c>
      <c r="I8734">
        <f t="shared" si="272"/>
        <v>0</v>
      </c>
      <c r="J8734">
        <f t="shared" si="273"/>
        <v>0</v>
      </c>
    </row>
    <row r="8735" spans="1:10" x14ac:dyDescent="0.3">
      <c r="A8735">
        <v>12</v>
      </c>
      <c r="B8735">
        <v>30</v>
      </c>
      <c r="C8735">
        <v>21</v>
      </c>
      <c r="I8735">
        <f t="shared" si="272"/>
        <v>0</v>
      </c>
      <c r="J8735">
        <f t="shared" si="273"/>
        <v>0</v>
      </c>
    </row>
    <row r="8736" spans="1:10" x14ac:dyDescent="0.3">
      <c r="A8736">
        <v>12</v>
      </c>
      <c r="B8736">
        <v>30</v>
      </c>
      <c r="C8736">
        <v>22</v>
      </c>
      <c r="I8736">
        <f t="shared" si="272"/>
        <v>0</v>
      </c>
      <c r="J8736">
        <f t="shared" si="273"/>
        <v>0</v>
      </c>
    </row>
    <row r="8737" spans="1:10" x14ac:dyDescent="0.3">
      <c r="A8737">
        <v>12</v>
      </c>
      <c r="B8737">
        <v>30</v>
      </c>
      <c r="C8737">
        <v>23</v>
      </c>
      <c r="I8737">
        <f t="shared" si="272"/>
        <v>0</v>
      </c>
      <c r="J8737">
        <f t="shared" si="273"/>
        <v>0</v>
      </c>
    </row>
    <row r="8738" spans="1:10" x14ac:dyDescent="0.3">
      <c r="A8738">
        <v>12</v>
      </c>
      <c r="B8738">
        <v>31</v>
      </c>
      <c r="C8738">
        <v>0</v>
      </c>
      <c r="I8738">
        <f t="shared" si="272"/>
        <v>0</v>
      </c>
      <c r="J8738">
        <f t="shared" si="273"/>
        <v>0</v>
      </c>
    </row>
    <row r="8739" spans="1:10" x14ac:dyDescent="0.3">
      <c r="A8739">
        <v>12</v>
      </c>
      <c r="B8739">
        <v>31</v>
      </c>
      <c r="C8739">
        <v>1</v>
      </c>
      <c r="I8739">
        <f t="shared" si="272"/>
        <v>0</v>
      </c>
      <c r="J8739">
        <f t="shared" si="273"/>
        <v>0</v>
      </c>
    </row>
    <row r="8740" spans="1:10" x14ac:dyDescent="0.3">
      <c r="A8740">
        <v>12</v>
      </c>
      <c r="B8740">
        <v>31</v>
      </c>
      <c r="C8740">
        <v>2</v>
      </c>
      <c r="I8740">
        <f t="shared" si="272"/>
        <v>0</v>
      </c>
      <c r="J8740">
        <f t="shared" si="273"/>
        <v>0</v>
      </c>
    </row>
    <row r="8741" spans="1:10" x14ac:dyDescent="0.3">
      <c r="A8741">
        <v>12</v>
      </c>
      <c r="B8741">
        <v>31</v>
      </c>
      <c r="C8741">
        <v>3</v>
      </c>
      <c r="I8741">
        <f t="shared" si="272"/>
        <v>0</v>
      </c>
      <c r="J8741">
        <f t="shared" si="273"/>
        <v>0</v>
      </c>
    </row>
    <row r="8742" spans="1:10" x14ac:dyDescent="0.3">
      <c r="A8742">
        <v>12</v>
      </c>
      <c r="B8742">
        <v>31</v>
      </c>
      <c r="C8742">
        <v>4</v>
      </c>
      <c r="I8742">
        <f t="shared" si="272"/>
        <v>0</v>
      </c>
      <c r="J8742">
        <f t="shared" si="273"/>
        <v>0</v>
      </c>
    </row>
    <row r="8743" spans="1:10" x14ac:dyDescent="0.3">
      <c r="A8743">
        <v>12</v>
      </c>
      <c r="B8743">
        <v>31</v>
      </c>
      <c r="C8743">
        <v>5</v>
      </c>
      <c r="I8743">
        <f t="shared" si="272"/>
        <v>0</v>
      </c>
      <c r="J8743">
        <f t="shared" si="273"/>
        <v>0</v>
      </c>
    </row>
    <row r="8744" spans="1:10" x14ac:dyDescent="0.3">
      <c r="A8744">
        <v>12</v>
      </c>
      <c r="B8744">
        <v>31</v>
      </c>
      <c r="C8744">
        <v>6</v>
      </c>
      <c r="I8744">
        <f t="shared" si="272"/>
        <v>0</v>
      </c>
      <c r="J8744">
        <f t="shared" si="273"/>
        <v>0</v>
      </c>
    </row>
    <row r="8745" spans="1:10" x14ac:dyDescent="0.3">
      <c r="A8745">
        <v>12</v>
      </c>
      <c r="B8745">
        <v>31</v>
      </c>
      <c r="C8745">
        <v>7</v>
      </c>
      <c r="I8745">
        <f t="shared" si="272"/>
        <v>0</v>
      </c>
      <c r="J8745">
        <f t="shared" si="273"/>
        <v>0</v>
      </c>
    </row>
    <row r="8746" spans="1:10" x14ac:dyDescent="0.3">
      <c r="A8746">
        <v>12</v>
      </c>
      <c r="B8746">
        <v>31</v>
      </c>
      <c r="C8746">
        <v>8</v>
      </c>
      <c r="I8746">
        <f t="shared" si="272"/>
        <v>0</v>
      </c>
      <c r="J8746">
        <f t="shared" si="273"/>
        <v>0</v>
      </c>
    </row>
    <row r="8747" spans="1:10" x14ac:dyDescent="0.3">
      <c r="A8747">
        <v>12</v>
      </c>
      <c r="B8747">
        <v>31</v>
      </c>
      <c r="C8747">
        <v>9</v>
      </c>
      <c r="I8747">
        <f t="shared" si="272"/>
        <v>0</v>
      </c>
      <c r="J8747">
        <f t="shared" si="273"/>
        <v>0</v>
      </c>
    </row>
    <row r="8748" spans="1:10" x14ac:dyDescent="0.3">
      <c r="A8748">
        <v>12</v>
      </c>
      <c r="B8748">
        <v>31</v>
      </c>
      <c r="C8748">
        <v>10</v>
      </c>
      <c r="I8748">
        <f t="shared" si="272"/>
        <v>0</v>
      </c>
      <c r="J8748">
        <f t="shared" si="273"/>
        <v>0</v>
      </c>
    </row>
    <row r="8749" spans="1:10" x14ac:dyDescent="0.3">
      <c r="A8749">
        <v>12</v>
      </c>
      <c r="B8749">
        <v>31</v>
      </c>
      <c r="C8749">
        <v>11</v>
      </c>
      <c r="I8749">
        <f t="shared" si="272"/>
        <v>0</v>
      </c>
      <c r="J8749">
        <f t="shared" si="273"/>
        <v>0</v>
      </c>
    </row>
    <row r="8750" spans="1:10" x14ac:dyDescent="0.3">
      <c r="A8750">
        <v>12</v>
      </c>
      <c r="B8750">
        <v>31</v>
      </c>
      <c r="C8750">
        <v>12</v>
      </c>
      <c r="I8750">
        <f t="shared" si="272"/>
        <v>0</v>
      </c>
      <c r="J8750">
        <f t="shared" si="273"/>
        <v>0</v>
      </c>
    </row>
    <row r="8751" spans="1:10" x14ac:dyDescent="0.3">
      <c r="A8751">
        <v>12</v>
      </c>
      <c r="B8751">
        <v>31</v>
      </c>
      <c r="C8751">
        <v>13</v>
      </c>
      <c r="I8751">
        <f t="shared" si="272"/>
        <v>0</v>
      </c>
      <c r="J8751">
        <f t="shared" si="273"/>
        <v>0</v>
      </c>
    </row>
    <row r="8752" spans="1:10" x14ac:dyDescent="0.3">
      <c r="A8752">
        <v>12</v>
      </c>
      <c r="B8752">
        <v>31</v>
      </c>
      <c r="C8752">
        <v>14</v>
      </c>
      <c r="I8752">
        <f t="shared" si="272"/>
        <v>0</v>
      </c>
      <c r="J8752">
        <f t="shared" si="273"/>
        <v>0</v>
      </c>
    </row>
    <row r="8753" spans="1:10" x14ac:dyDescent="0.3">
      <c r="A8753">
        <v>12</v>
      </c>
      <c r="B8753">
        <v>31</v>
      </c>
      <c r="C8753">
        <v>15</v>
      </c>
      <c r="I8753">
        <f t="shared" si="272"/>
        <v>0</v>
      </c>
      <c r="J8753">
        <f t="shared" si="273"/>
        <v>0</v>
      </c>
    </row>
    <row r="8754" spans="1:10" x14ac:dyDescent="0.3">
      <c r="A8754">
        <v>12</v>
      </c>
      <c r="B8754">
        <v>31</v>
      </c>
      <c r="C8754">
        <v>16</v>
      </c>
      <c r="I8754">
        <f t="shared" si="272"/>
        <v>0</v>
      </c>
      <c r="J8754">
        <f t="shared" si="273"/>
        <v>0</v>
      </c>
    </row>
    <row r="8755" spans="1:10" x14ac:dyDescent="0.3">
      <c r="A8755">
        <v>12</v>
      </c>
      <c r="B8755">
        <v>31</v>
      </c>
      <c r="C8755">
        <v>17</v>
      </c>
      <c r="I8755">
        <f t="shared" si="272"/>
        <v>0</v>
      </c>
      <c r="J8755">
        <f t="shared" si="273"/>
        <v>0</v>
      </c>
    </row>
    <row r="8756" spans="1:10" x14ac:dyDescent="0.3">
      <c r="A8756">
        <v>12</v>
      </c>
      <c r="B8756">
        <v>31</v>
      </c>
      <c r="C8756">
        <v>18</v>
      </c>
      <c r="I8756">
        <f t="shared" si="272"/>
        <v>0</v>
      </c>
      <c r="J8756">
        <f t="shared" si="273"/>
        <v>0</v>
      </c>
    </row>
    <row r="8757" spans="1:10" x14ac:dyDescent="0.3">
      <c r="A8757">
        <v>12</v>
      </c>
      <c r="B8757">
        <v>31</v>
      </c>
      <c r="C8757">
        <v>19</v>
      </c>
      <c r="I8757">
        <f t="shared" si="272"/>
        <v>0</v>
      </c>
      <c r="J8757">
        <f t="shared" si="273"/>
        <v>0</v>
      </c>
    </row>
    <row r="8758" spans="1:10" x14ac:dyDescent="0.3">
      <c r="A8758">
        <v>12</v>
      </c>
      <c r="B8758">
        <v>31</v>
      </c>
      <c r="C8758">
        <v>20</v>
      </c>
      <c r="I8758">
        <f t="shared" si="272"/>
        <v>0</v>
      </c>
      <c r="J8758">
        <f t="shared" si="273"/>
        <v>0</v>
      </c>
    </row>
    <row r="8759" spans="1:10" x14ac:dyDescent="0.3">
      <c r="A8759">
        <v>12</v>
      </c>
      <c r="B8759">
        <v>31</v>
      </c>
      <c r="C8759">
        <v>21</v>
      </c>
      <c r="I8759">
        <f t="shared" si="272"/>
        <v>0</v>
      </c>
      <c r="J8759">
        <f t="shared" si="273"/>
        <v>0</v>
      </c>
    </row>
    <row r="8760" spans="1:10" x14ac:dyDescent="0.3">
      <c r="A8760">
        <v>12</v>
      </c>
      <c r="B8760">
        <v>31</v>
      </c>
      <c r="C8760">
        <v>22</v>
      </c>
      <c r="I8760">
        <f t="shared" si="272"/>
        <v>0</v>
      </c>
      <c r="J8760">
        <f t="shared" si="273"/>
        <v>0</v>
      </c>
    </row>
    <row r="8761" spans="1:10" x14ac:dyDescent="0.3">
      <c r="A8761">
        <v>12</v>
      </c>
      <c r="B8761">
        <v>31</v>
      </c>
      <c r="C8761">
        <v>23</v>
      </c>
      <c r="I8761">
        <f t="shared" si="272"/>
        <v>0</v>
      </c>
      <c r="J8761">
        <f t="shared" si="27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AD85F-B1AA-4A20-A805-4575A39F31BB}">
  <dimension ref="A1:AF1560"/>
  <sheetViews>
    <sheetView topLeftCell="E1" workbookViewId="0">
      <selection activeCell="X10" sqref="X10"/>
    </sheetView>
  </sheetViews>
  <sheetFormatPr defaultRowHeight="14.4" x14ac:dyDescent="0.3"/>
  <cols>
    <col min="4" max="4" width="10.77734375" bestFit="1" customWidth="1"/>
    <col min="6" max="6" width="10.77734375" bestFit="1" customWidth="1"/>
    <col min="10" max="10" width="10.77734375" bestFit="1" customWidth="1"/>
    <col min="21" max="21" width="10.88671875" bestFit="1" customWidth="1"/>
    <col min="22" max="23" width="10.77734375" bestFit="1" customWidth="1"/>
  </cols>
  <sheetData>
    <row r="1" spans="1:32" x14ac:dyDescent="0.3">
      <c r="A1" t="s">
        <v>113</v>
      </c>
      <c r="R1" t="s">
        <v>0</v>
      </c>
      <c r="S1" t="s">
        <v>1</v>
      </c>
      <c r="T1" t="s">
        <v>2</v>
      </c>
    </row>
    <row r="2" spans="1:32" x14ac:dyDescent="0.3">
      <c r="A2" t="s">
        <v>114</v>
      </c>
      <c r="R2" t="s">
        <v>185</v>
      </c>
    </row>
    <row r="3" spans="1:32" x14ac:dyDescent="0.3">
      <c r="A3" t="s">
        <v>115</v>
      </c>
      <c r="R3">
        <v>10</v>
      </c>
    </row>
    <row r="4" spans="1:32" x14ac:dyDescent="0.3">
      <c r="A4" t="s">
        <v>17</v>
      </c>
      <c r="B4">
        <v>-20</v>
      </c>
      <c r="C4">
        <v>50</v>
      </c>
      <c r="D4">
        <v>255</v>
      </c>
      <c r="E4">
        <v>0</v>
      </c>
      <c r="F4" t="s">
        <v>116</v>
      </c>
      <c r="R4" t="s">
        <v>88</v>
      </c>
      <c r="S4">
        <v>-20</v>
      </c>
      <c r="T4">
        <v>100</v>
      </c>
      <c r="U4" t="s">
        <v>186</v>
      </c>
    </row>
    <row r="5" spans="1:32" x14ac:dyDescent="0.3">
      <c r="A5" t="s">
        <v>18</v>
      </c>
      <c r="B5">
        <v>-20</v>
      </c>
      <c r="C5">
        <v>50</v>
      </c>
      <c r="D5">
        <v>0</v>
      </c>
      <c r="E5">
        <v>64</v>
      </c>
      <c r="F5" t="s">
        <v>116</v>
      </c>
      <c r="R5" t="s">
        <v>89</v>
      </c>
      <c r="S5">
        <v>-20</v>
      </c>
      <c r="T5">
        <v>100</v>
      </c>
      <c r="U5" t="s">
        <v>187</v>
      </c>
    </row>
    <row r="6" spans="1:32" x14ac:dyDescent="0.3">
      <c r="A6" t="s">
        <v>19</v>
      </c>
      <c r="B6">
        <v>-20</v>
      </c>
      <c r="C6">
        <v>50</v>
      </c>
      <c r="D6">
        <v>0</v>
      </c>
      <c r="E6">
        <v>0</v>
      </c>
      <c r="F6" t="s">
        <v>117</v>
      </c>
      <c r="R6" t="s">
        <v>90</v>
      </c>
      <c r="S6">
        <v>-20</v>
      </c>
      <c r="T6">
        <v>100</v>
      </c>
      <c r="U6" t="s">
        <v>188</v>
      </c>
    </row>
    <row r="7" spans="1:32" x14ac:dyDescent="0.3">
      <c r="A7" t="s">
        <v>20</v>
      </c>
      <c r="B7">
        <v>-20</v>
      </c>
      <c r="C7">
        <v>50</v>
      </c>
      <c r="D7">
        <v>128</v>
      </c>
      <c r="E7">
        <v>0</v>
      </c>
      <c r="F7" t="s">
        <v>117</v>
      </c>
      <c r="R7" t="s">
        <v>91</v>
      </c>
      <c r="S7">
        <v>-20</v>
      </c>
      <c r="T7">
        <v>100</v>
      </c>
      <c r="U7" t="s">
        <v>189</v>
      </c>
    </row>
    <row r="8" spans="1:32" x14ac:dyDescent="0.3">
      <c r="A8" t="s">
        <v>21</v>
      </c>
      <c r="B8">
        <v>-20</v>
      </c>
      <c r="C8">
        <v>50</v>
      </c>
      <c r="D8">
        <v>255</v>
      </c>
      <c r="E8">
        <v>255</v>
      </c>
      <c r="F8" t="s">
        <v>116</v>
      </c>
      <c r="R8" t="s">
        <v>92</v>
      </c>
      <c r="S8">
        <v>-20</v>
      </c>
      <c r="T8">
        <v>100</v>
      </c>
      <c r="U8" t="s">
        <v>190</v>
      </c>
    </row>
    <row r="9" spans="1:32" x14ac:dyDescent="0.3">
      <c r="A9" t="s">
        <v>22</v>
      </c>
      <c r="B9">
        <v>-20</v>
      </c>
      <c r="C9">
        <v>50</v>
      </c>
      <c r="D9">
        <v>255</v>
      </c>
      <c r="E9">
        <v>128</v>
      </c>
      <c r="F9" t="s">
        <v>117</v>
      </c>
      <c r="R9" t="s">
        <v>93</v>
      </c>
      <c r="S9">
        <v>-20</v>
      </c>
      <c r="T9">
        <v>100</v>
      </c>
      <c r="U9" t="s">
        <v>191</v>
      </c>
    </row>
    <row r="10" spans="1:32" x14ac:dyDescent="0.3">
      <c r="A10" t="s">
        <v>23</v>
      </c>
      <c r="B10">
        <v>-20</v>
      </c>
      <c r="C10">
        <v>50</v>
      </c>
      <c r="D10">
        <v>0</v>
      </c>
      <c r="E10">
        <v>255</v>
      </c>
      <c r="F10" t="s">
        <v>116</v>
      </c>
      <c r="R10" t="s">
        <v>94</v>
      </c>
      <c r="S10">
        <v>-20</v>
      </c>
      <c r="T10">
        <v>100</v>
      </c>
      <c r="U10" t="s">
        <v>192</v>
      </c>
    </row>
    <row r="11" spans="1:32" x14ac:dyDescent="0.3">
      <c r="A11" t="s">
        <v>24</v>
      </c>
      <c r="B11">
        <v>-20</v>
      </c>
      <c r="C11">
        <v>50</v>
      </c>
      <c r="D11">
        <v>0</v>
      </c>
      <c r="E11">
        <v>0</v>
      </c>
      <c r="F11" t="s">
        <v>118</v>
      </c>
      <c r="R11" t="s">
        <v>95</v>
      </c>
      <c r="S11">
        <v>-20</v>
      </c>
      <c r="T11">
        <v>100</v>
      </c>
      <c r="U11" t="s">
        <v>193</v>
      </c>
    </row>
    <row r="12" spans="1:32" x14ac:dyDescent="0.3">
      <c r="A12" t="s">
        <v>25</v>
      </c>
      <c r="B12">
        <v>-20</v>
      </c>
      <c r="C12">
        <v>50</v>
      </c>
      <c r="D12">
        <v>255</v>
      </c>
      <c r="E12">
        <v>128</v>
      </c>
      <c r="F12" t="s">
        <v>119</v>
      </c>
      <c r="R12" t="s">
        <v>96</v>
      </c>
      <c r="S12">
        <v>-20</v>
      </c>
      <c r="T12">
        <v>100</v>
      </c>
      <c r="U12" t="s">
        <v>194</v>
      </c>
    </row>
    <row r="13" spans="1:32" x14ac:dyDescent="0.3">
      <c r="A13" t="s">
        <v>26</v>
      </c>
      <c r="B13">
        <v>-20</v>
      </c>
      <c r="C13">
        <v>50</v>
      </c>
      <c r="D13">
        <v>255</v>
      </c>
      <c r="E13">
        <v>255</v>
      </c>
      <c r="F13" t="s">
        <v>117</v>
      </c>
      <c r="R13" t="s">
        <v>97</v>
      </c>
      <c r="S13">
        <v>-20</v>
      </c>
      <c r="T13">
        <v>100</v>
      </c>
      <c r="U13" t="s">
        <v>195</v>
      </c>
    </row>
    <row r="14" spans="1:32" x14ac:dyDescent="0.3">
      <c r="U14" t="s">
        <v>110</v>
      </c>
      <c r="V14" s="4" t="s">
        <v>101</v>
      </c>
      <c r="W14" s="4" t="s">
        <v>100</v>
      </c>
    </row>
    <row r="15" spans="1:32" x14ac:dyDescent="0.3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26</v>
      </c>
      <c r="R15" t="s">
        <v>14</v>
      </c>
      <c r="S15" t="s">
        <v>15</v>
      </c>
      <c r="T15" t="s">
        <v>16</v>
      </c>
      <c r="U15" t="s">
        <v>88</v>
      </c>
      <c r="V15" t="s">
        <v>89</v>
      </c>
      <c r="W15" t="s">
        <v>90</v>
      </c>
      <c r="X15" t="s">
        <v>91</v>
      </c>
      <c r="Y15" t="s">
        <v>92</v>
      </c>
      <c r="Z15" t="s">
        <v>93</v>
      </c>
      <c r="AA15" t="s">
        <v>94</v>
      </c>
      <c r="AB15" t="s">
        <v>95</v>
      </c>
      <c r="AC15" t="s">
        <v>96</v>
      </c>
      <c r="AD15" t="s">
        <v>97</v>
      </c>
    </row>
    <row r="16" spans="1:32" x14ac:dyDescent="0.3">
      <c r="A16">
        <v>1688947260</v>
      </c>
      <c r="B16" t="s">
        <v>120</v>
      </c>
      <c r="C16" s="1">
        <v>6.9444444444444447E-4</v>
      </c>
      <c r="D16" s="5">
        <v>24</v>
      </c>
      <c r="E16" s="5">
        <v>24</v>
      </c>
      <c r="F16" s="5">
        <v>26</v>
      </c>
      <c r="G16" s="5">
        <v>27</v>
      </c>
      <c r="H16" s="5">
        <v>23</v>
      </c>
      <c r="I16" s="5">
        <v>24</v>
      </c>
      <c r="J16" s="5">
        <v>10</v>
      </c>
      <c r="K16" s="5">
        <v>10</v>
      </c>
      <c r="L16" s="5">
        <v>10</v>
      </c>
      <c r="M16" s="5">
        <v>10</v>
      </c>
      <c r="R16">
        <v>1688947260</v>
      </c>
      <c r="S16" t="s">
        <v>120</v>
      </c>
      <c r="T16" s="1">
        <v>6.9444444444444447E-4</v>
      </c>
      <c r="U16">
        <v>10</v>
      </c>
      <c r="V16">
        <v>14</v>
      </c>
      <c r="W16">
        <v>14</v>
      </c>
      <c r="X16">
        <v>24</v>
      </c>
      <c r="Y16">
        <v>24</v>
      </c>
      <c r="Z16">
        <v>10</v>
      </c>
      <c r="AA16">
        <v>11</v>
      </c>
      <c r="AB16">
        <v>40</v>
      </c>
      <c r="AC16">
        <v>40</v>
      </c>
      <c r="AD16">
        <v>16</v>
      </c>
      <c r="AF16" s="5"/>
    </row>
    <row r="17" spans="1:32" x14ac:dyDescent="0.3">
      <c r="A17">
        <v>1688950860</v>
      </c>
      <c r="B17" t="s">
        <v>120</v>
      </c>
      <c r="C17" s="1">
        <v>4.2361111111111106E-2</v>
      </c>
      <c r="D17" s="5">
        <v>22</v>
      </c>
      <c r="E17" s="5">
        <v>23</v>
      </c>
      <c r="F17" s="5">
        <v>25</v>
      </c>
      <c r="G17" s="5">
        <v>25</v>
      </c>
      <c r="H17" s="5">
        <v>22</v>
      </c>
      <c r="I17" s="5">
        <v>23</v>
      </c>
      <c r="J17" s="5">
        <v>10</v>
      </c>
      <c r="K17" s="5">
        <v>10</v>
      </c>
      <c r="L17" s="5">
        <v>10</v>
      </c>
      <c r="M17" s="5">
        <v>10</v>
      </c>
      <c r="R17">
        <v>1688950860</v>
      </c>
      <c r="S17" t="s">
        <v>120</v>
      </c>
      <c r="T17" s="1">
        <v>4.2361111111111106E-2</v>
      </c>
      <c r="U17">
        <v>10</v>
      </c>
      <c r="V17">
        <v>14</v>
      </c>
      <c r="W17">
        <v>15</v>
      </c>
      <c r="X17">
        <v>23</v>
      </c>
      <c r="Y17">
        <v>22</v>
      </c>
      <c r="Z17">
        <v>10</v>
      </c>
      <c r="AA17">
        <v>11</v>
      </c>
      <c r="AB17">
        <v>40</v>
      </c>
      <c r="AC17">
        <v>40</v>
      </c>
      <c r="AD17">
        <v>16</v>
      </c>
      <c r="AF17" s="5"/>
    </row>
    <row r="18" spans="1:32" x14ac:dyDescent="0.3">
      <c r="A18">
        <v>1688954460</v>
      </c>
      <c r="B18" t="s">
        <v>120</v>
      </c>
      <c r="C18" s="1">
        <v>8.4027777777777771E-2</v>
      </c>
      <c r="D18" s="5">
        <v>21</v>
      </c>
      <c r="E18" s="5">
        <v>21</v>
      </c>
      <c r="F18" s="5">
        <v>24</v>
      </c>
      <c r="G18" s="5">
        <v>24</v>
      </c>
      <c r="H18" s="5">
        <v>21</v>
      </c>
      <c r="I18" s="5">
        <v>21</v>
      </c>
      <c r="J18" s="5">
        <v>10</v>
      </c>
      <c r="K18" s="5">
        <v>10</v>
      </c>
      <c r="L18" s="5">
        <v>10</v>
      </c>
      <c r="M18" s="5">
        <v>10</v>
      </c>
      <c r="R18">
        <v>1688954460</v>
      </c>
      <c r="S18" t="s">
        <v>120</v>
      </c>
      <c r="T18" s="1">
        <v>8.4027777777777771E-2</v>
      </c>
      <c r="U18">
        <v>10</v>
      </c>
      <c r="V18">
        <v>14</v>
      </c>
      <c r="W18">
        <v>15</v>
      </c>
      <c r="X18">
        <v>21</v>
      </c>
      <c r="Y18">
        <v>21</v>
      </c>
      <c r="Z18">
        <v>10</v>
      </c>
      <c r="AA18">
        <v>11</v>
      </c>
      <c r="AB18">
        <v>40</v>
      </c>
      <c r="AC18">
        <v>40</v>
      </c>
      <c r="AD18">
        <v>16</v>
      </c>
      <c r="AF18" s="5"/>
    </row>
    <row r="19" spans="1:32" x14ac:dyDescent="0.3">
      <c r="A19">
        <v>1688958060</v>
      </c>
      <c r="B19" t="s">
        <v>120</v>
      </c>
      <c r="C19" s="1">
        <v>0.12569444444444444</v>
      </c>
      <c r="D19" s="5">
        <v>20</v>
      </c>
      <c r="E19" s="5">
        <v>20</v>
      </c>
      <c r="F19" s="5">
        <v>23</v>
      </c>
      <c r="G19" s="5">
        <v>23</v>
      </c>
      <c r="H19" s="5">
        <v>20</v>
      </c>
      <c r="I19" s="5">
        <v>20</v>
      </c>
      <c r="J19" s="5">
        <v>10</v>
      </c>
      <c r="K19" s="5">
        <v>10</v>
      </c>
      <c r="L19" s="5">
        <v>10</v>
      </c>
      <c r="M19" s="5">
        <v>10</v>
      </c>
      <c r="R19">
        <v>1688958060</v>
      </c>
      <c r="S19" t="s">
        <v>120</v>
      </c>
      <c r="T19" s="1">
        <v>0.12569444444444444</v>
      </c>
      <c r="U19">
        <v>10</v>
      </c>
      <c r="V19">
        <v>14</v>
      </c>
      <c r="W19">
        <v>15</v>
      </c>
      <c r="X19">
        <v>20</v>
      </c>
      <c r="Y19">
        <v>20</v>
      </c>
      <c r="Z19">
        <v>10</v>
      </c>
      <c r="AA19">
        <v>11</v>
      </c>
      <c r="AB19">
        <v>40</v>
      </c>
      <c r="AC19">
        <v>40</v>
      </c>
      <c r="AD19">
        <v>15</v>
      </c>
      <c r="AF19" s="5"/>
    </row>
    <row r="20" spans="1:32" x14ac:dyDescent="0.3">
      <c r="A20">
        <v>1688961660</v>
      </c>
      <c r="B20" t="s">
        <v>120</v>
      </c>
      <c r="C20" s="1">
        <v>0.1673611111111111</v>
      </c>
      <c r="D20" s="5">
        <v>19</v>
      </c>
      <c r="E20" s="5">
        <v>19</v>
      </c>
      <c r="F20" s="5">
        <v>22</v>
      </c>
      <c r="G20" s="5">
        <v>23</v>
      </c>
      <c r="H20" s="5">
        <v>19</v>
      </c>
      <c r="I20" s="5">
        <v>19</v>
      </c>
      <c r="J20" s="5">
        <v>10</v>
      </c>
      <c r="K20" s="5">
        <v>10</v>
      </c>
      <c r="L20" s="5">
        <v>10</v>
      </c>
      <c r="M20" s="5">
        <v>10</v>
      </c>
      <c r="R20">
        <v>1688961660</v>
      </c>
      <c r="S20" t="s">
        <v>120</v>
      </c>
      <c r="T20" s="1">
        <v>0.1673611111111111</v>
      </c>
      <c r="U20">
        <v>10</v>
      </c>
      <c r="V20">
        <v>14</v>
      </c>
      <c r="W20">
        <v>14</v>
      </c>
      <c r="X20">
        <v>19</v>
      </c>
      <c r="Y20">
        <v>19</v>
      </c>
      <c r="Z20">
        <v>10</v>
      </c>
      <c r="AA20">
        <v>11</v>
      </c>
      <c r="AB20">
        <v>40</v>
      </c>
      <c r="AC20">
        <v>40</v>
      </c>
      <c r="AD20">
        <v>16</v>
      </c>
      <c r="AF20" s="5"/>
    </row>
    <row r="21" spans="1:32" x14ac:dyDescent="0.3">
      <c r="A21">
        <v>1688965260</v>
      </c>
      <c r="B21" t="s">
        <v>120</v>
      </c>
      <c r="C21" s="1">
        <v>0.20902777777777778</v>
      </c>
      <c r="D21" s="5">
        <v>18</v>
      </c>
      <c r="E21" s="5">
        <v>19</v>
      </c>
      <c r="F21" s="5">
        <v>21</v>
      </c>
      <c r="G21" s="5">
        <v>22</v>
      </c>
      <c r="H21" s="5">
        <v>18</v>
      </c>
      <c r="I21" s="5">
        <v>19</v>
      </c>
      <c r="J21" s="5">
        <v>10</v>
      </c>
      <c r="K21" s="5">
        <v>10</v>
      </c>
      <c r="L21" s="5">
        <v>10</v>
      </c>
      <c r="M21" s="5">
        <v>10</v>
      </c>
      <c r="R21">
        <v>1688965260</v>
      </c>
      <c r="S21" t="s">
        <v>120</v>
      </c>
      <c r="T21" s="1">
        <v>0.20902777777777778</v>
      </c>
      <c r="U21">
        <v>10</v>
      </c>
      <c r="V21">
        <v>14</v>
      </c>
      <c r="W21">
        <v>15</v>
      </c>
      <c r="X21">
        <v>19</v>
      </c>
      <c r="Y21">
        <v>18</v>
      </c>
      <c r="Z21">
        <v>10</v>
      </c>
      <c r="AA21">
        <v>11</v>
      </c>
      <c r="AB21">
        <v>40</v>
      </c>
      <c r="AC21">
        <v>40</v>
      </c>
      <c r="AD21">
        <v>15</v>
      </c>
      <c r="AF21" s="5"/>
    </row>
    <row r="22" spans="1:32" x14ac:dyDescent="0.3">
      <c r="A22">
        <v>1688968860</v>
      </c>
      <c r="B22" t="s">
        <v>120</v>
      </c>
      <c r="C22" s="1">
        <v>0.25069444444444444</v>
      </c>
      <c r="D22" s="5">
        <v>18</v>
      </c>
      <c r="E22" s="5">
        <v>18</v>
      </c>
      <c r="F22" s="5">
        <v>20</v>
      </c>
      <c r="G22" s="5">
        <v>21</v>
      </c>
      <c r="H22" s="5">
        <v>18</v>
      </c>
      <c r="I22" s="5">
        <v>18</v>
      </c>
      <c r="J22" s="5">
        <v>10</v>
      </c>
      <c r="K22" s="5">
        <v>10</v>
      </c>
      <c r="L22" s="5">
        <v>10</v>
      </c>
      <c r="M22" s="5">
        <v>10</v>
      </c>
      <c r="R22">
        <v>1688968860</v>
      </c>
      <c r="S22" t="s">
        <v>120</v>
      </c>
      <c r="T22" s="1">
        <v>0.25069444444444444</v>
      </c>
      <c r="U22">
        <v>10</v>
      </c>
      <c r="V22">
        <v>14</v>
      </c>
      <c r="W22">
        <v>14</v>
      </c>
      <c r="X22">
        <v>18</v>
      </c>
      <c r="Y22">
        <v>18</v>
      </c>
      <c r="Z22">
        <v>10</v>
      </c>
      <c r="AA22">
        <v>11</v>
      </c>
      <c r="AB22">
        <v>40</v>
      </c>
      <c r="AC22">
        <v>40</v>
      </c>
      <c r="AD22">
        <v>15</v>
      </c>
      <c r="AF22" s="5"/>
    </row>
    <row r="23" spans="1:32" x14ac:dyDescent="0.3">
      <c r="A23">
        <v>1688972460</v>
      </c>
      <c r="B23" t="s">
        <v>120</v>
      </c>
      <c r="C23" s="1">
        <v>0.29236111111111113</v>
      </c>
      <c r="D23" s="5">
        <v>18</v>
      </c>
      <c r="E23" s="5">
        <v>18</v>
      </c>
      <c r="F23" s="5">
        <v>20</v>
      </c>
      <c r="G23" s="5">
        <v>20</v>
      </c>
      <c r="H23" s="5">
        <v>18</v>
      </c>
      <c r="I23" s="5">
        <v>18</v>
      </c>
      <c r="J23" s="5">
        <v>10</v>
      </c>
      <c r="K23" s="5">
        <v>10</v>
      </c>
      <c r="L23" s="5">
        <v>10</v>
      </c>
      <c r="M23" s="5">
        <v>10</v>
      </c>
      <c r="R23">
        <v>1688972460</v>
      </c>
      <c r="S23" t="s">
        <v>120</v>
      </c>
      <c r="T23" s="1">
        <v>0.29236111111111113</v>
      </c>
      <c r="U23">
        <v>10</v>
      </c>
      <c r="V23">
        <v>14</v>
      </c>
      <c r="W23">
        <v>14</v>
      </c>
      <c r="X23">
        <v>18</v>
      </c>
      <c r="Y23">
        <v>18</v>
      </c>
      <c r="Z23">
        <v>10</v>
      </c>
      <c r="AA23">
        <v>11</v>
      </c>
      <c r="AB23">
        <v>40</v>
      </c>
      <c r="AC23">
        <v>40</v>
      </c>
      <c r="AD23">
        <v>15</v>
      </c>
      <c r="AF23" s="5"/>
    </row>
    <row r="24" spans="1:32" x14ac:dyDescent="0.3">
      <c r="A24">
        <v>1688976060</v>
      </c>
      <c r="B24" t="s">
        <v>120</v>
      </c>
      <c r="C24" s="1">
        <v>0.33402777777777781</v>
      </c>
      <c r="D24" s="5">
        <v>18</v>
      </c>
      <c r="E24" s="5">
        <v>18</v>
      </c>
      <c r="F24" s="5">
        <v>20</v>
      </c>
      <c r="G24" s="5">
        <v>20</v>
      </c>
      <c r="H24" s="5">
        <v>18</v>
      </c>
      <c r="I24" s="5">
        <v>18</v>
      </c>
      <c r="J24" s="5">
        <v>10</v>
      </c>
      <c r="K24" s="5">
        <v>10</v>
      </c>
      <c r="L24" s="5">
        <v>10</v>
      </c>
      <c r="M24" s="5">
        <v>10</v>
      </c>
      <c r="R24">
        <v>1688976060</v>
      </c>
      <c r="S24" t="s">
        <v>120</v>
      </c>
      <c r="T24" s="1">
        <v>0.33402777777777781</v>
      </c>
      <c r="U24">
        <v>10</v>
      </c>
      <c r="V24">
        <v>15</v>
      </c>
      <c r="W24">
        <v>15</v>
      </c>
      <c r="X24">
        <v>18</v>
      </c>
      <c r="Y24">
        <v>18</v>
      </c>
      <c r="Z24">
        <v>10</v>
      </c>
      <c r="AA24">
        <v>11</v>
      </c>
      <c r="AB24">
        <v>40</v>
      </c>
      <c r="AC24">
        <v>40</v>
      </c>
      <c r="AD24">
        <v>15</v>
      </c>
      <c r="AF24" s="5"/>
    </row>
    <row r="25" spans="1:32" x14ac:dyDescent="0.3">
      <c r="A25">
        <v>1688979660</v>
      </c>
      <c r="B25" t="s">
        <v>120</v>
      </c>
      <c r="C25" s="1">
        <v>0.3756944444444445</v>
      </c>
      <c r="D25" s="5">
        <v>19</v>
      </c>
      <c r="E25" s="5">
        <v>19</v>
      </c>
      <c r="F25" s="5">
        <v>20</v>
      </c>
      <c r="G25" s="5">
        <v>20</v>
      </c>
      <c r="H25" s="5">
        <v>18</v>
      </c>
      <c r="I25" s="5">
        <v>19</v>
      </c>
      <c r="J25" s="5">
        <v>10</v>
      </c>
      <c r="K25" s="5">
        <v>10</v>
      </c>
      <c r="L25" s="5">
        <v>10</v>
      </c>
      <c r="M25" s="5">
        <v>10</v>
      </c>
      <c r="R25">
        <v>1688979660</v>
      </c>
      <c r="S25" t="s">
        <v>120</v>
      </c>
      <c r="T25" s="1">
        <v>0.3756944444444445</v>
      </c>
      <c r="U25">
        <v>10</v>
      </c>
      <c r="V25">
        <v>14</v>
      </c>
      <c r="W25">
        <v>15</v>
      </c>
      <c r="X25">
        <v>19</v>
      </c>
      <c r="Y25">
        <v>19</v>
      </c>
      <c r="Z25">
        <v>10</v>
      </c>
      <c r="AA25">
        <v>11</v>
      </c>
      <c r="AB25">
        <v>40</v>
      </c>
      <c r="AC25">
        <v>40</v>
      </c>
      <c r="AD25">
        <v>15</v>
      </c>
      <c r="AF25" s="5"/>
    </row>
    <row r="26" spans="1:32" x14ac:dyDescent="0.3">
      <c r="A26">
        <v>1688983260</v>
      </c>
      <c r="B26" t="s">
        <v>120</v>
      </c>
      <c r="C26" s="1">
        <v>0.41736111111111113</v>
      </c>
      <c r="D26" s="5">
        <v>20</v>
      </c>
      <c r="E26" s="5">
        <v>20</v>
      </c>
      <c r="F26" s="5">
        <v>20</v>
      </c>
      <c r="G26" s="5">
        <v>20</v>
      </c>
      <c r="H26" s="5">
        <v>19</v>
      </c>
      <c r="I26" s="5">
        <v>20</v>
      </c>
      <c r="J26" s="5">
        <v>10</v>
      </c>
      <c r="K26" s="5">
        <v>10</v>
      </c>
      <c r="L26" s="5">
        <v>10</v>
      </c>
      <c r="M26" s="5">
        <v>10</v>
      </c>
      <c r="R26">
        <v>1688983260</v>
      </c>
      <c r="S26" t="s">
        <v>120</v>
      </c>
      <c r="T26" s="1">
        <v>0.41736111111111113</v>
      </c>
      <c r="U26">
        <v>10</v>
      </c>
      <c r="V26">
        <v>15</v>
      </c>
      <c r="W26">
        <v>15</v>
      </c>
      <c r="X26">
        <v>20</v>
      </c>
      <c r="Y26">
        <v>20</v>
      </c>
      <c r="Z26">
        <v>10</v>
      </c>
      <c r="AA26">
        <v>11</v>
      </c>
      <c r="AB26">
        <v>40</v>
      </c>
      <c r="AC26">
        <v>40</v>
      </c>
      <c r="AD26">
        <v>15</v>
      </c>
      <c r="AF26" s="5"/>
    </row>
    <row r="27" spans="1:32" x14ac:dyDescent="0.3">
      <c r="A27">
        <v>1688986860</v>
      </c>
      <c r="B27" t="s">
        <v>120</v>
      </c>
      <c r="C27" s="1">
        <v>0.45902777777777781</v>
      </c>
      <c r="D27" s="5">
        <v>22</v>
      </c>
      <c r="E27" s="5">
        <v>22</v>
      </c>
      <c r="F27" s="5">
        <v>20</v>
      </c>
      <c r="G27" s="5">
        <v>21</v>
      </c>
      <c r="H27" s="5">
        <v>21</v>
      </c>
      <c r="I27" s="5">
        <v>22</v>
      </c>
      <c r="J27" s="5">
        <v>10</v>
      </c>
      <c r="K27" s="5">
        <v>10</v>
      </c>
      <c r="L27" s="5">
        <v>10</v>
      </c>
      <c r="M27" s="5">
        <v>10</v>
      </c>
      <c r="R27">
        <v>1688986860</v>
      </c>
      <c r="S27" t="s">
        <v>120</v>
      </c>
      <c r="T27" s="1">
        <v>0.45902777777777781</v>
      </c>
      <c r="U27">
        <v>10</v>
      </c>
      <c r="V27">
        <v>14</v>
      </c>
      <c r="W27">
        <v>15</v>
      </c>
      <c r="X27">
        <v>22</v>
      </c>
      <c r="Y27">
        <v>22</v>
      </c>
      <c r="Z27">
        <v>10</v>
      </c>
      <c r="AA27">
        <v>11</v>
      </c>
      <c r="AB27">
        <v>40</v>
      </c>
      <c r="AC27">
        <v>40</v>
      </c>
      <c r="AD27">
        <v>15</v>
      </c>
      <c r="AF27" s="5"/>
    </row>
    <row r="28" spans="1:32" x14ac:dyDescent="0.3">
      <c r="A28">
        <v>1688990460</v>
      </c>
      <c r="B28" t="s">
        <v>120</v>
      </c>
      <c r="C28" s="1">
        <v>0.50069444444444444</v>
      </c>
      <c r="D28" s="5">
        <v>24</v>
      </c>
      <c r="E28" s="5">
        <v>24</v>
      </c>
      <c r="F28" s="5">
        <v>22</v>
      </c>
      <c r="G28" s="5">
        <v>23</v>
      </c>
      <c r="H28" s="5">
        <v>22</v>
      </c>
      <c r="I28" s="5">
        <v>24</v>
      </c>
      <c r="J28" s="5">
        <v>10</v>
      </c>
      <c r="K28" s="5">
        <v>10</v>
      </c>
      <c r="L28" s="5">
        <v>10</v>
      </c>
      <c r="M28" s="5">
        <v>10</v>
      </c>
      <c r="R28">
        <v>1688990460</v>
      </c>
      <c r="S28" t="s">
        <v>120</v>
      </c>
      <c r="T28" s="1">
        <v>0.50069444444444444</v>
      </c>
      <c r="U28">
        <v>10</v>
      </c>
      <c r="V28">
        <v>14</v>
      </c>
      <c r="W28">
        <v>15</v>
      </c>
      <c r="X28">
        <v>24</v>
      </c>
      <c r="Y28">
        <v>24</v>
      </c>
      <c r="Z28">
        <v>10</v>
      </c>
      <c r="AA28">
        <v>11</v>
      </c>
      <c r="AB28">
        <v>40</v>
      </c>
      <c r="AC28">
        <v>40</v>
      </c>
      <c r="AD28">
        <v>16</v>
      </c>
      <c r="AF28" s="5"/>
    </row>
    <row r="29" spans="1:32" x14ac:dyDescent="0.3">
      <c r="A29">
        <v>1688994060</v>
      </c>
      <c r="B29" t="s">
        <v>120</v>
      </c>
      <c r="C29" s="1">
        <v>0.54236111111111118</v>
      </c>
      <c r="D29" s="5">
        <v>26</v>
      </c>
      <c r="E29" s="5">
        <v>27</v>
      </c>
      <c r="F29" s="5">
        <v>24</v>
      </c>
      <c r="G29" s="5">
        <v>25</v>
      </c>
      <c r="H29" s="5">
        <v>25</v>
      </c>
      <c r="I29" s="5">
        <v>26</v>
      </c>
      <c r="J29" s="5">
        <v>10</v>
      </c>
      <c r="K29" s="5">
        <v>10</v>
      </c>
      <c r="L29" s="5">
        <v>10</v>
      </c>
      <c r="M29" s="5">
        <v>10</v>
      </c>
      <c r="R29">
        <v>1688994060</v>
      </c>
      <c r="S29" t="s">
        <v>120</v>
      </c>
      <c r="T29" s="1">
        <v>0.54236111111111118</v>
      </c>
      <c r="U29">
        <v>10</v>
      </c>
      <c r="V29">
        <v>15</v>
      </c>
      <c r="W29">
        <v>15</v>
      </c>
      <c r="X29">
        <v>26</v>
      </c>
      <c r="Y29">
        <v>26</v>
      </c>
      <c r="Z29">
        <v>10</v>
      </c>
      <c r="AA29">
        <v>11</v>
      </c>
      <c r="AB29">
        <v>40</v>
      </c>
      <c r="AC29">
        <v>40</v>
      </c>
      <c r="AD29">
        <v>16</v>
      </c>
      <c r="AF29" s="5"/>
    </row>
    <row r="30" spans="1:32" x14ac:dyDescent="0.3">
      <c r="A30">
        <v>1688997660</v>
      </c>
      <c r="B30" t="s">
        <v>120</v>
      </c>
      <c r="C30" s="1">
        <v>0.58402777777777781</v>
      </c>
      <c r="D30" s="5">
        <v>28</v>
      </c>
      <c r="E30" s="5">
        <v>28</v>
      </c>
      <c r="F30" s="5">
        <v>25</v>
      </c>
      <c r="G30" s="5">
        <v>26</v>
      </c>
      <c r="H30" s="5">
        <v>26</v>
      </c>
      <c r="I30" s="5">
        <v>28</v>
      </c>
      <c r="J30" s="5">
        <v>10</v>
      </c>
      <c r="K30" s="5">
        <v>10</v>
      </c>
      <c r="L30" s="5">
        <v>10</v>
      </c>
      <c r="M30" s="5">
        <v>10</v>
      </c>
      <c r="R30">
        <v>1688997660</v>
      </c>
      <c r="S30" t="s">
        <v>120</v>
      </c>
      <c r="T30" s="1">
        <v>0.58402777777777781</v>
      </c>
      <c r="U30">
        <v>10</v>
      </c>
      <c r="V30">
        <v>14</v>
      </c>
      <c r="W30">
        <v>15</v>
      </c>
      <c r="X30">
        <v>28</v>
      </c>
      <c r="Y30">
        <v>28</v>
      </c>
      <c r="Z30">
        <v>10</v>
      </c>
      <c r="AA30">
        <v>11</v>
      </c>
      <c r="AB30">
        <v>40</v>
      </c>
      <c r="AC30">
        <v>40</v>
      </c>
      <c r="AD30">
        <v>16</v>
      </c>
      <c r="AF30" s="5"/>
    </row>
    <row r="31" spans="1:32" x14ac:dyDescent="0.3">
      <c r="A31">
        <v>1689001260</v>
      </c>
      <c r="B31" t="s">
        <v>120</v>
      </c>
      <c r="C31" s="1">
        <v>0.62569444444444444</v>
      </c>
      <c r="D31" s="5">
        <v>29</v>
      </c>
      <c r="E31" s="5">
        <v>30</v>
      </c>
      <c r="F31" s="5">
        <v>27</v>
      </c>
      <c r="G31" s="5">
        <v>28</v>
      </c>
      <c r="H31" s="5">
        <v>27</v>
      </c>
      <c r="I31" s="5">
        <v>29</v>
      </c>
      <c r="J31" s="5">
        <v>10</v>
      </c>
      <c r="K31" s="5">
        <v>10</v>
      </c>
      <c r="L31" s="5">
        <v>10</v>
      </c>
      <c r="M31" s="5">
        <v>10</v>
      </c>
      <c r="R31">
        <v>1689001260</v>
      </c>
      <c r="S31" t="s">
        <v>120</v>
      </c>
      <c r="T31" s="1">
        <v>0.62569444444444444</v>
      </c>
      <c r="U31">
        <v>10</v>
      </c>
      <c r="V31">
        <v>14</v>
      </c>
      <c r="W31">
        <v>15</v>
      </c>
      <c r="X31">
        <v>29</v>
      </c>
      <c r="Y31">
        <v>29</v>
      </c>
      <c r="Z31">
        <v>10</v>
      </c>
      <c r="AA31">
        <v>11</v>
      </c>
      <c r="AB31">
        <v>40</v>
      </c>
      <c r="AC31">
        <v>40</v>
      </c>
      <c r="AD31">
        <v>16</v>
      </c>
      <c r="AF31" s="5"/>
    </row>
    <row r="32" spans="1:32" x14ac:dyDescent="0.3">
      <c r="A32">
        <v>1689004860</v>
      </c>
      <c r="B32" t="s">
        <v>120</v>
      </c>
      <c r="C32" s="1">
        <v>0.66736111111111107</v>
      </c>
      <c r="D32" s="5">
        <v>29</v>
      </c>
      <c r="E32" s="5">
        <v>29</v>
      </c>
      <c r="F32" s="5">
        <v>27</v>
      </c>
      <c r="G32" s="5">
        <v>28</v>
      </c>
      <c r="H32" s="5">
        <v>28</v>
      </c>
      <c r="I32" s="5">
        <v>29</v>
      </c>
      <c r="J32" s="5">
        <v>10</v>
      </c>
      <c r="K32" s="5">
        <v>10</v>
      </c>
      <c r="L32" s="5">
        <v>10</v>
      </c>
      <c r="M32" s="5">
        <v>10</v>
      </c>
      <c r="R32">
        <v>1689004860</v>
      </c>
      <c r="S32" t="s">
        <v>120</v>
      </c>
      <c r="T32" s="1">
        <v>0.66736111111111107</v>
      </c>
      <c r="U32">
        <v>10</v>
      </c>
      <c r="V32">
        <v>14</v>
      </c>
      <c r="W32">
        <v>15</v>
      </c>
      <c r="X32">
        <v>29</v>
      </c>
      <c r="Y32">
        <v>29</v>
      </c>
      <c r="Z32">
        <v>10</v>
      </c>
      <c r="AA32">
        <v>11</v>
      </c>
      <c r="AB32">
        <v>40</v>
      </c>
      <c r="AC32">
        <v>40</v>
      </c>
      <c r="AD32">
        <v>15</v>
      </c>
      <c r="AF32" s="5"/>
    </row>
    <row r="33" spans="1:32" x14ac:dyDescent="0.3">
      <c r="A33">
        <v>1689008460</v>
      </c>
      <c r="B33" t="s">
        <v>120</v>
      </c>
      <c r="C33" s="1">
        <v>0.7090277777777777</v>
      </c>
      <c r="D33" s="5">
        <v>28</v>
      </c>
      <c r="E33" s="5">
        <v>28</v>
      </c>
      <c r="F33" s="5">
        <v>27</v>
      </c>
      <c r="G33" s="5">
        <v>28</v>
      </c>
      <c r="H33" s="5">
        <v>27</v>
      </c>
      <c r="I33" s="5">
        <v>28</v>
      </c>
      <c r="J33" s="5">
        <v>10</v>
      </c>
      <c r="K33" s="5">
        <v>10</v>
      </c>
      <c r="L33" s="5">
        <v>10</v>
      </c>
      <c r="M33" s="5">
        <v>10</v>
      </c>
      <c r="R33">
        <v>1689008460</v>
      </c>
      <c r="S33" t="s">
        <v>120</v>
      </c>
      <c r="T33" s="1">
        <v>0.7090277777777777</v>
      </c>
      <c r="U33">
        <v>10</v>
      </c>
      <c r="V33">
        <v>14</v>
      </c>
      <c r="W33">
        <v>15</v>
      </c>
      <c r="X33">
        <v>28</v>
      </c>
      <c r="Y33">
        <v>28</v>
      </c>
      <c r="Z33">
        <v>10</v>
      </c>
      <c r="AA33">
        <v>11</v>
      </c>
      <c r="AB33">
        <v>40</v>
      </c>
      <c r="AC33">
        <v>40</v>
      </c>
      <c r="AD33">
        <v>15</v>
      </c>
      <c r="AF33" s="5"/>
    </row>
    <row r="34" spans="1:32" x14ac:dyDescent="0.3">
      <c r="A34">
        <v>1689012060</v>
      </c>
      <c r="B34" t="s">
        <v>120</v>
      </c>
      <c r="C34" s="1">
        <v>0.75069444444444444</v>
      </c>
      <c r="D34" s="5">
        <v>27</v>
      </c>
      <c r="E34" s="5">
        <v>27</v>
      </c>
      <c r="F34" s="5">
        <v>27</v>
      </c>
      <c r="G34" s="5">
        <v>27</v>
      </c>
      <c r="H34" s="5">
        <v>26</v>
      </c>
      <c r="I34" s="5">
        <v>27</v>
      </c>
      <c r="J34" s="5">
        <v>10</v>
      </c>
      <c r="K34" s="5">
        <v>10</v>
      </c>
      <c r="L34" s="5">
        <v>10</v>
      </c>
      <c r="M34" s="5">
        <v>10</v>
      </c>
      <c r="R34">
        <v>1689012060</v>
      </c>
      <c r="S34" t="s">
        <v>120</v>
      </c>
      <c r="T34" s="1">
        <v>0.75069444444444444</v>
      </c>
      <c r="U34">
        <v>10</v>
      </c>
      <c r="V34">
        <v>14</v>
      </c>
      <c r="W34">
        <v>14</v>
      </c>
      <c r="X34">
        <v>27</v>
      </c>
      <c r="Y34">
        <v>27</v>
      </c>
      <c r="Z34">
        <v>10</v>
      </c>
      <c r="AA34">
        <v>11</v>
      </c>
      <c r="AB34">
        <v>40</v>
      </c>
      <c r="AC34">
        <v>40</v>
      </c>
      <c r="AD34">
        <v>16</v>
      </c>
      <c r="AF34" s="5"/>
    </row>
    <row r="35" spans="1:32" x14ac:dyDescent="0.3">
      <c r="A35">
        <v>1689015660</v>
      </c>
      <c r="B35" t="s">
        <v>120</v>
      </c>
      <c r="C35" s="1">
        <v>0.79236111111111107</v>
      </c>
      <c r="D35" s="5">
        <v>26</v>
      </c>
      <c r="E35" s="5">
        <v>26</v>
      </c>
      <c r="F35" s="5">
        <v>26</v>
      </c>
      <c r="G35" s="5">
        <v>27</v>
      </c>
      <c r="H35" s="5">
        <v>25</v>
      </c>
      <c r="I35" s="5">
        <v>26</v>
      </c>
      <c r="J35" s="5">
        <v>10</v>
      </c>
      <c r="K35" s="5">
        <v>10</v>
      </c>
      <c r="L35" s="5">
        <v>10</v>
      </c>
      <c r="M35" s="5">
        <v>10</v>
      </c>
      <c r="R35">
        <v>1689015660</v>
      </c>
      <c r="S35" t="s">
        <v>120</v>
      </c>
      <c r="T35" s="1">
        <v>0.79236111111111107</v>
      </c>
      <c r="U35">
        <v>10</v>
      </c>
      <c r="V35">
        <v>14</v>
      </c>
      <c r="W35">
        <v>14</v>
      </c>
      <c r="X35">
        <v>26</v>
      </c>
      <c r="Y35">
        <v>26</v>
      </c>
      <c r="Z35">
        <v>10</v>
      </c>
      <c r="AA35">
        <v>11</v>
      </c>
      <c r="AB35">
        <v>40</v>
      </c>
      <c r="AC35">
        <v>40</v>
      </c>
      <c r="AD35">
        <v>15</v>
      </c>
      <c r="AF35" s="5"/>
    </row>
    <row r="36" spans="1:32" x14ac:dyDescent="0.3">
      <c r="A36">
        <v>1689019260</v>
      </c>
      <c r="B36" t="s">
        <v>120</v>
      </c>
      <c r="C36" s="1">
        <v>0.8340277777777777</v>
      </c>
      <c r="D36" s="5">
        <v>25</v>
      </c>
      <c r="E36" s="5">
        <v>25</v>
      </c>
      <c r="F36" s="5">
        <v>25</v>
      </c>
      <c r="G36" s="5">
        <v>26</v>
      </c>
      <c r="H36" s="5">
        <v>24</v>
      </c>
      <c r="I36" s="5">
        <v>25</v>
      </c>
      <c r="J36" s="5">
        <v>10</v>
      </c>
      <c r="K36" s="5">
        <v>10</v>
      </c>
      <c r="L36" s="5">
        <v>10</v>
      </c>
      <c r="M36" s="5">
        <v>10</v>
      </c>
      <c r="R36">
        <v>1689019260</v>
      </c>
      <c r="S36" t="s">
        <v>120</v>
      </c>
      <c r="T36" s="1">
        <v>0.8340277777777777</v>
      </c>
      <c r="U36">
        <v>10</v>
      </c>
      <c r="V36">
        <v>14</v>
      </c>
      <c r="W36">
        <v>15</v>
      </c>
      <c r="X36">
        <v>25</v>
      </c>
      <c r="Y36">
        <v>25</v>
      </c>
      <c r="Z36">
        <v>10</v>
      </c>
      <c r="AA36">
        <v>11</v>
      </c>
      <c r="AB36">
        <v>40</v>
      </c>
      <c r="AC36">
        <v>40</v>
      </c>
      <c r="AD36">
        <v>15</v>
      </c>
      <c r="AF36" s="5"/>
    </row>
    <row r="37" spans="1:32" x14ac:dyDescent="0.3">
      <c r="A37">
        <v>1689022860</v>
      </c>
      <c r="B37" t="s">
        <v>120</v>
      </c>
      <c r="C37" s="1">
        <v>0.87569444444444444</v>
      </c>
      <c r="D37" s="5">
        <v>24</v>
      </c>
      <c r="E37" s="5">
        <v>24</v>
      </c>
      <c r="F37" s="5">
        <v>25</v>
      </c>
      <c r="G37" s="5">
        <v>26</v>
      </c>
      <c r="H37" s="5">
        <v>23</v>
      </c>
      <c r="I37" s="5">
        <v>24</v>
      </c>
      <c r="J37" s="5">
        <v>10</v>
      </c>
      <c r="K37" s="5">
        <v>10</v>
      </c>
      <c r="L37" s="5">
        <v>10</v>
      </c>
      <c r="M37" s="5">
        <v>10</v>
      </c>
      <c r="R37">
        <v>1689022860</v>
      </c>
      <c r="S37" t="s">
        <v>120</v>
      </c>
      <c r="T37" s="1">
        <v>0.87569444444444444</v>
      </c>
      <c r="U37">
        <v>10</v>
      </c>
      <c r="V37">
        <v>14</v>
      </c>
      <c r="W37">
        <v>14</v>
      </c>
      <c r="X37">
        <v>24</v>
      </c>
      <c r="Y37">
        <v>24</v>
      </c>
      <c r="Z37">
        <v>10</v>
      </c>
      <c r="AA37">
        <v>11</v>
      </c>
      <c r="AB37">
        <v>40</v>
      </c>
      <c r="AC37">
        <v>40</v>
      </c>
      <c r="AD37">
        <v>15</v>
      </c>
      <c r="AF37" s="5"/>
    </row>
    <row r="38" spans="1:32" x14ac:dyDescent="0.3">
      <c r="A38">
        <v>1689026460</v>
      </c>
      <c r="B38" t="s">
        <v>120</v>
      </c>
      <c r="C38" s="1">
        <v>0.91736111111111107</v>
      </c>
      <c r="D38" s="5">
        <v>23</v>
      </c>
      <c r="E38" s="5">
        <v>23</v>
      </c>
      <c r="F38" s="5">
        <v>24</v>
      </c>
      <c r="G38" s="5">
        <v>25</v>
      </c>
      <c r="H38" s="5">
        <v>22</v>
      </c>
      <c r="I38" s="5">
        <v>23</v>
      </c>
      <c r="J38" s="5">
        <v>10</v>
      </c>
      <c r="K38" s="5">
        <v>10</v>
      </c>
      <c r="L38" s="5">
        <v>10</v>
      </c>
      <c r="M38" s="5">
        <v>10</v>
      </c>
      <c r="R38">
        <v>1689026460</v>
      </c>
      <c r="S38" t="s">
        <v>120</v>
      </c>
      <c r="T38" s="1">
        <v>0.91736111111111107</v>
      </c>
      <c r="U38">
        <v>10</v>
      </c>
      <c r="V38">
        <v>14</v>
      </c>
      <c r="W38">
        <v>14</v>
      </c>
      <c r="X38">
        <v>23</v>
      </c>
      <c r="Y38">
        <v>23</v>
      </c>
      <c r="Z38">
        <v>10</v>
      </c>
      <c r="AA38">
        <v>11</v>
      </c>
      <c r="AB38">
        <v>40</v>
      </c>
      <c r="AC38">
        <v>40</v>
      </c>
      <c r="AD38">
        <v>15</v>
      </c>
      <c r="AF38" s="5"/>
    </row>
    <row r="39" spans="1:32" x14ac:dyDescent="0.3">
      <c r="A39">
        <v>1689030060</v>
      </c>
      <c r="B39" t="s">
        <v>120</v>
      </c>
      <c r="C39" s="1">
        <v>0.9590277777777777</v>
      </c>
      <c r="D39" s="5">
        <v>22</v>
      </c>
      <c r="E39" s="5">
        <v>22</v>
      </c>
      <c r="F39" s="5">
        <v>24</v>
      </c>
      <c r="G39" s="5">
        <v>24</v>
      </c>
      <c r="H39" s="5">
        <v>22</v>
      </c>
      <c r="I39" s="5">
        <v>22</v>
      </c>
      <c r="J39" s="5">
        <v>10</v>
      </c>
      <c r="K39" s="5">
        <v>10</v>
      </c>
      <c r="L39" s="5">
        <v>10</v>
      </c>
      <c r="M39" s="5">
        <v>10</v>
      </c>
      <c r="R39">
        <v>1689030060</v>
      </c>
      <c r="S39" t="s">
        <v>120</v>
      </c>
      <c r="T39" s="1">
        <v>0.9590277777777777</v>
      </c>
      <c r="U39">
        <v>10</v>
      </c>
      <c r="V39">
        <v>14</v>
      </c>
      <c r="W39">
        <v>15</v>
      </c>
      <c r="X39">
        <v>22</v>
      </c>
      <c r="Y39">
        <v>22</v>
      </c>
      <c r="Z39">
        <v>10</v>
      </c>
      <c r="AA39">
        <v>11</v>
      </c>
      <c r="AB39">
        <v>40</v>
      </c>
      <c r="AC39">
        <v>40</v>
      </c>
      <c r="AD39">
        <v>15</v>
      </c>
      <c r="AF39" s="5"/>
    </row>
    <row r="40" spans="1:32" x14ac:dyDescent="0.3">
      <c r="A40">
        <v>1689033660</v>
      </c>
      <c r="B40" t="s">
        <v>121</v>
      </c>
      <c r="C40" s="1">
        <v>6.9444444444444447E-4</v>
      </c>
      <c r="D40" s="5">
        <v>21</v>
      </c>
      <c r="E40" s="5">
        <v>21</v>
      </c>
      <c r="F40" s="5">
        <v>23</v>
      </c>
      <c r="G40" s="5">
        <v>24</v>
      </c>
      <c r="H40" s="5">
        <v>21</v>
      </c>
      <c r="I40" s="5">
        <v>21</v>
      </c>
      <c r="J40" s="5">
        <v>10</v>
      </c>
      <c r="K40" s="5">
        <v>10</v>
      </c>
      <c r="L40" s="5">
        <v>10</v>
      </c>
      <c r="M40" s="5">
        <v>10</v>
      </c>
      <c r="R40">
        <v>1689033660</v>
      </c>
      <c r="S40" t="s">
        <v>121</v>
      </c>
      <c r="T40" s="1">
        <v>6.9444444444444447E-4</v>
      </c>
      <c r="U40">
        <v>10</v>
      </c>
      <c r="V40">
        <v>14</v>
      </c>
      <c r="W40">
        <v>14</v>
      </c>
      <c r="X40">
        <v>21</v>
      </c>
      <c r="Y40">
        <v>21</v>
      </c>
      <c r="Z40">
        <v>10</v>
      </c>
      <c r="AA40">
        <v>11</v>
      </c>
      <c r="AB40">
        <v>40</v>
      </c>
      <c r="AC40">
        <v>40</v>
      </c>
      <c r="AD40">
        <v>14</v>
      </c>
      <c r="AF40" s="5"/>
    </row>
    <row r="41" spans="1:32" x14ac:dyDescent="0.3">
      <c r="A41">
        <v>1689037260</v>
      </c>
      <c r="B41" t="s">
        <v>121</v>
      </c>
      <c r="C41" s="1">
        <v>4.2361111111111106E-2</v>
      </c>
      <c r="D41" s="5">
        <v>21</v>
      </c>
      <c r="E41" s="5">
        <v>21</v>
      </c>
      <c r="F41" s="5">
        <v>22</v>
      </c>
      <c r="G41" s="5">
        <v>23</v>
      </c>
      <c r="H41" s="5">
        <v>20</v>
      </c>
      <c r="I41" s="5">
        <v>21</v>
      </c>
      <c r="J41" s="5">
        <v>10</v>
      </c>
      <c r="K41" s="5">
        <v>10</v>
      </c>
      <c r="L41" s="5">
        <v>10</v>
      </c>
      <c r="M41" s="5">
        <v>10</v>
      </c>
      <c r="R41">
        <v>1689037260</v>
      </c>
      <c r="S41" t="s">
        <v>121</v>
      </c>
      <c r="T41" s="1">
        <v>4.2361111111111106E-2</v>
      </c>
      <c r="U41">
        <v>10</v>
      </c>
      <c r="V41">
        <v>14</v>
      </c>
      <c r="W41">
        <v>15</v>
      </c>
      <c r="X41">
        <v>21</v>
      </c>
      <c r="Y41">
        <v>21</v>
      </c>
      <c r="Z41">
        <v>10</v>
      </c>
      <c r="AA41">
        <v>11</v>
      </c>
      <c r="AB41">
        <v>40</v>
      </c>
      <c r="AC41">
        <v>40</v>
      </c>
      <c r="AD41">
        <v>15</v>
      </c>
      <c r="AF41" s="5"/>
    </row>
    <row r="42" spans="1:32" x14ac:dyDescent="0.3">
      <c r="A42">
        <v>1689040860</v>
      </c>
      <c r="B42" t="s">
        <v>121</v>
      </c>
      <c r="C42" s="1">
        <v>8.4027777777777771E-2</v>
      </c>
      <c r="D42" s="5">
        <v>20</v>
      </c>
      <c r="E42" s="5">
        <v>20</v>
      </c>
      <c r="F42" s="5">
        <v>22</v>
      </c>
      <c r="G42" s="5">
        <v>22</v>
      </c>
      <c r="H42" s="5">
        <v>20</v>
      </c>
      <c r="I42" s="5">
        <v>20</v>
      </c>
      <c r="J42" s="5">
        <v>10</v>
      </c>
      <c r="K42" s="5">
        <v>10</v>
      </c>
      <c r="L42" s="5">
        <v>10</v>
      </c>
      <c r="M42" s="5">
        <v>10</v>
      </c>
      <c r="R42">
        <v>1689040860</v>
      </c>
      <c r="S42" t="s">
        <v>121</v>
      </c>
      <c r="T42" s="1">
        <v>8.4027777777777771E-2</v>
      </c>
      <c r="U42">
        <v>10</v>
      </c>
      <c r="V42">
        <v>14</v>
      </c>
      <c r="W42">
        <v>14</v>
      </c>
      <c r="X42">
        <v>20</v>
      </c>
      <c r="Y42">
        <v>20</v>
      </c>
      <c r="Z42">
        <v>10</v>
      </c>
      <c r="AA42">
        <v>11</v>
      </c>
      <c r="AB42">
        <v>40</v>
      </c>
      <c r="AC42">
        <v>40</v>
      </c>
      <c r="AD42">
        <v>14</v>
      </c>
      <c r="AF42" s="5"/>
    </row>
    <row r="43" spans="1:32" x14ac:dyDescent="0.3">
      <c r="A43">
        <v>1689044460</v>
      </c>
      <c r="B43" t="s">
        <v>121</v>
      </c>
      <c r="C43" s="1">
        <v>0.12569444444444444</v>
      </c>
      <c r="D43" s="5">
        <v>20</v>
      </c>
      <c r="E43" s="5">
        <v>20</v>
      </c>
      <c r="F43" s="5">
        <v>21</v>
      </c>
      <c r="G43" s="5">
        <v>22</v>
      </c>
      <c r="H43" s="5">
        <v>19</v>
      </c>
      <c r="I43" s="5">
        <v>20</v>
      </c>
      <c r="J43" s="5">
        <v>10</v>
      </c>
      <c r="K43" s="5">
        <v>10</v>
      </c>
      <c r="L43" s="5">
        <v>10</v>
      </c>
      <c r="M43" s="5">
        <v>10</v>
      </c>
      <c r="R43">
        <v>1689044460</v>
      </c>
      <c r="S43" t="s">
        <v>121</v>
      </c>
      <c r="T43" s="1">
        <v>0.12569444444444444</v>
      </c>
      <c r="U43">
        <v>10</v>
      </c>
      <c r="V43">
        <v>14</v>
      </c>
      <c r="W43">
        <v>14</v>
      </c>
      <c r="X43">
        <v>20</v>
      </c>
      <c r="Y43">
        <v>19</v>
      </c>
      <c r="Z43">
        <v>10</v>
      </c>
      <c r="AA43">
        <v>11</v>
      </c>
      <c r="AB43">
        <v>40</v>
      </c>
      <c r="AC43">
        <v>40</v>
      </c>
      <c r="AD43">
        <v>15</v>
      </c>
      <c r="AF43" s="5"/>
    </row>
    <row r="44" spans="1:32" x14ac:dyDescent="0.3">
      <c r="A44">
        <v>1689048060</v>
      </c>
      <c r="B44" t="s">
        <v>121</v>
      </c>
      <c r="C44" s="1">
        <v>0.1673611111111111</v>
      </c>
      <c r="D44" s="5">
        <v>19</v>
      </c>
      <c r="E44" s="5">
        <v>19</v>
      </c>
      <c r="F44" s="5">
        <v>21</v>
      </c>
      <c r="G44" s="5">
        <v>22</v>
      </c>
      <c r="H44" s="5">
        <v>19</v>
      </c>
      <c r="I44" s="5">
        <v>19</v>
      </c>
      <c r="J44" s="5">
        <v>10</v>
      </c>
      <c r="K44" s="5">
        <v>10</v>
      </c>
      <c r="L44" s="5">
        <v>10</v>
      </c>
      <c r="M44" s="5">
        <v>10</v>
      </c>
      <c r="R44">
        <v>1689048060</v>
      </c>
      <c r="S44" t="s">
        <v>121</v>
      </c>
      <c r="T44" s="1">
        <v>0.1673611111111111</v>
      </c>
      <c r="U44">
        <v>10</v>
      </c>
      <c r="V44">
        <v>15</v>
      </c>
      <c r="W44">
        <v>15</v>
      </c>
      <c r="X44">
        <v>19</v>
      </c>
      <c r="Y44">
        <v>19</v>
      </c>
      <c r="Z44">
        <v>10</v>
      </c>
      <c r="AA44">
        <v>11</v>
      </c>
      <c r="AB44">
        <v>40</v>
      </c>
      <c r="AC44">
        <v>40</v>
      </c>
      <c r="AD44">
        <v>15</v>
      </c>
      <c r="AF44" s="5"/>
    </row>
    <row r="45" spans="1:32" x14ac:dyDescent="0.3">
      <c r="A45">
        <v>1689051660</v>
      </c>
      <c r="B45" t="s">
        <v>121</v>
      </c>
      <c r="C45" s="1">
        <v>0.20902777777777778</v>
      </c>
      <c r="D45" s="5">
        <v>19</v>
      </c>
      <c r="E45" s="5">
        <v>19</v>
      </c>
      <c r="F45" s="5">
        <v>21</v>
      </c>
      <c r="G45" s="5">
        <v>21</v>
      </c>
      <c r="H45" s="5">
        <v>19</v>
      </c>
      <c r="I45" s="5">
        <v>19</v>
      </c>
      <c r="J45" s="5">
        <v>10</v>
      </c>
      <c r="K45" s="5">
        <v>10</v>
      </c>
      <c r="L45" s="5">
        <v>10</v>
      </c>
      <c r="M45" s="5">
        <v>10</v>
      </c>
      <c r="R45">
        <v>1689051660</v>
      </c>
      <c r="S45" t="s">
        <v>121</v>
      </c>
      <c r="T45" s="1">
        <v>0.20902777777777778</v>
      </c>
      <c r="U45">
        <v>10</v>
      </c>
      <c r="V45">
        <v>14</v>
      </c>
      <c r="W45">
        <v>15</v>
      </c>
      <c r="X45">
        <v>19</v>
      </c>
      <c r="Y45">
        <v>19</v>
      </c>
      <c r="Z45">
        <v>10</v>
      </c>
      <c r="AA45">
        <v>11</v>
      </c>
      <c r="AB45">
        <v>40</v>
      </c>
      <c r="AC45">
        <v>40</v>
      </c>
      <c r="AD45">
        <v>15</v>
      </c>
      <c r="AF45" s="5"/>
    </row>
    <row r="46" spans="1:32" x14ac:dyDescent="0.3">
      <c r="A46">
        <v>1689055260</v>
      </c>
      <c r="B46" t="s">
        <v>121</v>
      </c>
      <c r="C46" s="1">
        <v>0.25069444444444444</v>
      </c>
      <c r="D46" s="5">
        <v>19</v>
      </c>
      <c r="E46" s="5">
        <v>19</v>
      </c>
      <c r="F46" s="5">
        <v>20</v>
      </c>
      <c r="G46" s="5">
        <v>21</v>
      </c>
      <c r="H46" s="5">
        <v>18</v>
      </c>
      <c r="I46" s="5">
        <v>19</v>
      </c>
      <c r="J46" s="5">
        <v>10</v>
      </c>
      <c r="K46" s="5">
        <v>10</v>
      </c>
      <c r="L46" s="5">
        <v>10</v>
      </c>
      <c r="M46" s="5">
        <v>10</v>
      </c>
      <c r="R46">
        <v>1689055260</v>
      </c>
      <c r="S46" t="s">
        <v>121</v>
      </c>
      <c r="T46" s="1">
        <v>0.25069444444444444</v>
      </c>
      <c r="U46">
        <v>10</v>
      </c>
      <c r="V46">
        <v>14</v>
      </c>
      <c r="W46">
        <v>15</v>
      </c>
      <c r="X46">
        <v>19</v>
      </c>
      <c r="Y46">
        <v>19</v>
      </c>
      <c r="Z46">
        <v>10</v>
      </c>
      <c r="AA46">
        <v>11</v>
      </c>
      <c r="AB46">
        <v>40</v>
      </c>
      <c r="AC46">
        <v>40</v>
      </c>
      <c r="AD46">
        <v>15</v>
      </c>
      <c r="AF46" s="5"/>
    </row>
    <row r="47" spans="1:32" x14ac:dyDescent="0.3">
      <c r="A47">
        <v>1689058860</v>
      </c>
      <c r="B47" t="s">
        <v>121</v>
      </c>
      <c r="C47" s="1">
        <v>0.29236111111111113</v>
      </c>
      <c r="D47" s="5">
        <v>18</v>
      </c>
      <c r="E47" s="5">
        <v>19</v>
      </c>
      <c r="F47" s="5">
        <v>20</v>
      </c>
      <c r="G47" s="5">
        <v>21</v>
      </c>
      <c r="H47" s="5">
        <v>18</v>
      </c>
      <c r="I47" s="5">
        <v>19</v>
      </c>
      <c r="J47" s="5">
        <v>10</v>
      </c>
      <c r="K47" s="5">
        <v>10</v>
      </c>
      <c r="L47" s="5">
        <v>10</v>
      </c>
      <c r="M47" s="5">
        <v>10</v>
      </c>
      <c r="R47">
        <v>1689058860</v>
      </c>
      <c r="S47" t="s">
        <v>121</v>
      </c>
      <c r="T47" s="1">
        <v>0.29236111111111113</v>
      </c>
      <c r="U47">
        <v>10</v>
      </c>
      <c r="V47">
        <v>14</v>
      </c>
      <c r="W47">
        <v>15</v>
      </c>
      <c r="X47">
        <v>19</v>
      </c>
      <c r="Y47">
        <v>18</v>
      </c>
      <c r="Z47">
        <v>10</v>
      </c>
      <c r="AA47">
        <v>11</v>
      </c>
      <c r="AB47">
        <v>40</v>
      </c>
      <c r="AC47">
        <v>40</v>
      </c>
      <c r="AD47">
        <v>15</v>
      </c>
      <c r="AF47" s="5"/>
    </row>
    <row r="48" spans="1:32" x14ac:dyDescent="0.3">
      <c r="A48">
        <v>1689062460</v>
      </c>
      <c r="B48" t="s">
        <v>121</v>
      </c>
      <c r="C48" s="1">
        <v>0.33402777777777781</v>
      </c>
      <c r="D48" s="5">
        <v>18</v>
      </c>
      <c r="E48" s="5">
        <v>19</v>
      </c>
      <c r="F48" s="5">
        <v>20</v>
      </c>
      <c r="G48" s="5">
        <v>20</v>
      </c>
      <c r="H48" s="5">
        <v>18</v>
      </c>
      <c r="I48" s="5">
        <v>19</v>
      </c>
      <c r="J48" s="5">
        <v>10</v>
      </c>
      <c r="K48" s="5">
        <v>10</v>
      </c>
      <c r="L48" s="5">
        <v>10</v>
      </c>
      <c r="M48" s="5">
        <v>10</v>
      </c>
      <c r="R48">
        <v>1689062460</v>
      </c>
      <c r="S48" t="s">
        <v>121</v>
      </c>
      <c r="T48" s="1">
        <v>0.33402777777777781</v>
      </c>
      <c r="U48">
        <v>10</v>
      </c>
      <c r="V48">
        <v>14</v>
      </c>
      <c r="W48">
        <v>15</v>
      </c>
      <c r="X48">
        <v>19</v>
      </c>
      <c r="Y48">
        <v>18</v>
      </c>
      <c r="Z48">
        <v>10</v>
      </c>
      <c r="AA48">
        <v>11</v>
      </c>
      <c r="AB48">
        <v>40</v>
      </c>
      <c r="AC48">
        <v>40</v>
      </c>
      <c r="AD48">
        <v>15</v>
      </c>
      <c r="AF48" s="5"/>
    </row>
    <row r="49" spans="1:32" x14ac:dyDescent="0.3">
      <c r="A49">
        <v>1689066060</v>
      </c>
      <c r="B49" t="s">
        <v>121</v>
      </c>
      <c r="C49" s="1">
        <v>0.3756944444444445</v>
      </c>
      <c r="D49" s="5">
        <v>18</v>
      </c>
      <c r="E49" s="5">
        <v>19</v>
      </c>
      <c r="F49" s="5">
        <v>20</v>
      </c>
      <c r="G49" s="5">
        <v>20</v>
      </c>
      <c r="H49" s="5">
        <v>18</v>
      </c>
      <c r="I49" s="5">
        <v>19</v>
      </c>
      <c r="J49" s="5">
        <v>10</v>
      </c>
      <c r="K49" s="5">
        <v>10</v>
      </c>
      <c r="L49" s="5">
        <v>10</v>
      </c>
      <c r="M49" s="5">
        <v>10</v>
      </c>
      <c r="R49">
        <v>1689066060</v>
      </c>
      <c r="S49" t="s">
        <v>121</v>
      </c>
      <c r="T49" s="1">
        <v>0.3756944444444445</v>
      </c>
      <c r="U49">
        <v>10</v>
      </c>
      <c r="V49">
        <v>15</v>
      </c>
      <c r="W49">
        <v>15</v>
      </c>
      <c r="X49">
        <v>19</v>
      </c>
      <c r="Y49">
        <v>18</v>
      </c>
      <c r="Z49">
        <v>10</v>
      </c>
      <c r="AA49">
        <v>11</v>
      </c>
      <c r="AB49">
        <v>40</v>
      </c>
      <c r="AC49">
        <v>40</v>
      </c>
      <c r="AD49">
        <v>15</v>
      </c>
      <c r="AF49" s="5"/>
    </row>
    <row r="50" spans="1:32" x14ac:dyDescent="0.3">
      <c r="A50">
        <v>1689069660</v>
      </c>
      <c r="B50" t="s">
        <v>121</v>
      </c>
      <c r="C50" s="1">
        <v>0.41736111111111113</v>
      </c>
      <c r="D50" s="5">
        <v>19</v>
      </c>
      <c r="E50" s="5">
        <v>19</v>
      </c>
      <c r="F50" s="5">
        <v>20</v>
      </c>
      <c r="G50" s="5">
        <v>20</v>
      </c>
      <c r="H50" s="5">
        <v>18</v>
      </c>
      <c r="I50" s="5">
        <v>19</v>
      </c>
      <c r="J50" s="5">
        <v>10</v>
      </c>
      <c r="K50" s="5">
        <v>10</v>
      </c>
      <c r="L50" s="5">
        <v>10</v>
      </c>
      <c r="M50" s="5">
        <v>10</v>
      </c>
      <c r="R50">
        <v>1689069660</v>
      </c>
      <c r="S50" t="s">
        <v>121</v>
      </c>
      <c r="T50" s="1">
        <v>0.41736111111111113</v>
      </c>
      <c r="U50">
        <v>10</v>
      </c>
      <c r="V50">
        <v>14</v>
      </c>
      <c r="W50">
        <v>14</v>
      </c>
      <c r="X50">
        <v>19</v>
      </c>
      <c r="Y50">
        <v>19</v>
      </c>
      <c r="Z50">
        <v>10</v>
      </c>
      <c r="AA50">
        <v>11</v>
      </c>
      <c r="AB50">
        <v>40</v>
      </c>
      <c r="AC50">
        <v>40</v>
      </c>
      <c r="AD50">
        <v>15</v>
      </c>
      <c r="AF50" s="5"/>
    </row>
    <row r="51" spans="1:32" x14ac:dyDescent="0.3">
      <c r="A51">
        <v>1689073260</v>
      </c>
      <c r="B51" t="s">
        <v>121</v>
      </c>
      <c r="C51" s="1">
        <v>0.45902777777777781</v>
      </c>
      <c r="D51" s="5">
        <v>19</v>
      </c>
      <c r="E51" s="5">
        <v>20</v>
      </c>
      <c r="F51" s="5">
        <v>20</v>
      </c>
      <c r="G51" s="5">
        <v>20</v>
      </c>
      <c r="H51" s="5">
        <v>19</v>
      </c>
      <c r="I51" s="5">
        <v>20</v>
      </c>
      <c r="J51" s="5">
        <v>10</v>
      </c>
      <c r="K51" s="5">
        <v>10</v>
      </c>
      <c r="L51" s="5">
        <v>10</v>
      </c>
      <c r="M51" s="5">
        <v>10</v>
      </c>
      <c r="R51">
        <v>1689073260</v>
      </c>
      <c r="S51" t="s">
        <v>121</v>
      </c>
      <c r="T51" s="1">
        <v>0.45902777777777781</v>
      </c>
      <c r="U51">
        <v>10</v>
      </c>
      <c r="V51">
        <v>14</v>
      </c>
      <c r="W51">
        <v>15</v>
      </c>
      <c r="X51">
        <v>20</v>
      </c>
      <c r="Y51">
        <v>19</v>
      </c>
      <c r="Z51">
        <v>10</v>
      </c>
      <c r="AA51">
        <v>11</v>
      </c>
      <c r="AB51">
        <v>40</v>
      </c>
      <c r="AC51">
        <v>40</v>
      </c>
      <c r="AD51">
        <v>15</v>
      </c>
      <c r="AF51" s="5"/>
    </row>
    <row r="52" spans="1:32" x14ac:dyDescent="0.3">
      <c r="A52">
        <v>1689076860</v>
      </c>
      <c r="B52" t="s">
        <v>121</v>
      </c>
      <c r="C52" s="1">
        <v>0.50069444444444444</v>
      </c>
      <c r="D52" s="5">
        <v>20</v>
      </c>
      <c r="E52" s="5">
        <v>20</v>
      </c>
      <c r="F52" s="5">
        <v>20</v>
      </c>
      <c r="G52" s="5">
        <v>21</v>
      </c>
      <c r="H52" s="5">
        <v>19</v>
      </c>
      <c r="I52" s="5">
        <v>20</v>
      </c>
      <c r="J52" s="5">
        <v>10</v>
      </c>
      <c r="K52" s="5">
        <v>10</v>
      </c>
      <c r="L52" s="5">
        <v>10</v>
      </c>
      <c r="M52" s="5">
        <v>10</v>
      </c>
      <c r="R52">
        <v>1689076860</v>
      </c>
      <c r="S52" t="s">
        <v>121</v>
      </c>
      <c r="T52" s="1">
        <v>0.50069444444444444</v>
      </c>
      <c r="U52">
        <v>10</v>
      </c>
      <c r="V52">
        <v>14</v>
      </c>
      <c r="W52">
        <v>15</v>
      </c>
      <c r="X52">
        <v>20</v>
      </c>
      <c r="Y52">
        <v>19</v>
      </c>
      <c r="Z52">
        <v>10</v>
      </c>
      <c r="AA52">
        <v>11</v>
      </c>
      <c r="AB52">
        <v>40</v>
      </c>
      <c r="AC52">
        <v>40</v>
      </c>
      <c r="AD52">
        <v>15</v>
      </c>
      <c r="AF52" s="5"/>
    </row>
    <row r="53" spans="1:32" x14ac:dyDescent="0.3">
      <c r="A53">
        <v>1689080460</v>
      </c>
      <c r="B53" t="s">
        <v>121</v>
      </c>
      <c r="C53" s="1">
        <v>0.54236111111111118</v>
      </c>
      <c r="D53" s="5">
        <v>20</v>
      </c>
      <c r="E53" s="5">
        <v>20</v>
      </c>
      <c r="F53" s="5">
        <v>20</v>
      </c>
      <c r="G53" s="5">
        <v>21</v>
      </c>
      <c r="H53" s="5">
        <v>19</v>
      </c>
      <c r="I53" s="5">
        <v>20</v>
      </c>
      <c r="J53" s="5">
        <v>10</v>
      </c>
      <c r="K53" s="5">
        <v>10</v>
      </c>
      <c r="L53" s="5">
        <v>10</v>
      </c>
      <c r="M53" s="5">
        <v>10</v>
      </c>
      <c r="R53">
        <v>1689080460</v>
      </c>
      <c r="S53" t="s">
        <v>121</v>
      </c>
      <c r="T53" s="1">
        <v>0.54236111111111118</v>
      </c>
      <c r="U53">
        <v>10</v>
      </c>
      <c r="V53">
        <v>15</v>
      </c>
      <c r="W53">
        <v>15</v>
      </c>
      <c r="X53">
        <v>20</v>
      </c>
      <c r="Y53">
        <v>20</v>
      </c>
      <c r="Z53">
        <v>10</v>
      </c>
      <c r="AA53">
        <v>11</v>
      </c>
      <c r="AB53">
        <v>40</v>
      </c>
      <c r="AC53">
        <v>40</v>
      </c>
      <c r="AD53">
        <v>14</v>
      </c>
      <c r="AF53" s="5"/>
    </row>
    <row r="54" spans="1:32" x14ac:dyDescent="0.3">
      <c r="A54">
        <v>1689084060</v>
      </c>
      <c r="B54" t="s">
        <v>121</v>
      </c>
      <c r="C54" s="1">
        <v>0.58402777777777781</v>
      </c>
      <c r="D54" s="5">
        <v>21</v>
      </c>
      <c r="E54" s="5">
        <v>21</v>
      </c>
      <c r="F54" s="5">
        <v>20</v>
      </c>
      <c r="G54" s="5">
        <v>21</v>
      </c>
      <c r="H54" s="5">
        <v>20</v>
      </c>
      <c r="I54" s="5">
        <v>21</v>
      </c>
      <c r="J54" s="5">
        <v>10</v>
      </c>
      <c r="K54" s="5">
        <v>10</v>
      </c>
      <c r="L54" s="5">
        <v>10</v>
      </c>
      <c r="M54" s="5">
        <v>10</v>
      </c>
      <c r="R54">
        <v>1689084060</v>
      </c>
      <c r="S54" t="s">
        <v>121</v>
      </c>
      <c r="T54" s="1">
        <v>0.58402777777777781</v>
      </c>
      <c r="U54">
        <v>10</v>
      </c>
      <c r="V54">
        <v>14</v>
      </c>
      <c r="W54">
        <v>15</v>
      </c>
      <c r="X54">
        <v>21</v>
      </c>
      <c r="Y54">
        <v>20</v>
      </c>
      <c r="Z54">
        <v>10</v>
      </c>
      <c r="AA54">
        <v>11</v>
      </c>
      <c r="AB54">
        <v>40</v>
      </c>
      <c r="AC54">
        <v>40</v>
      </c>
      <c r="AD54">
        <v>14</v>
      </c>
      <c r="AF54" s="5"/>
    </row>
    <row r="55" spans="1:32" x14ac:dyDescent="0.3">
      <c r="A55">
        <v>1689087660</v>
      </c>
      <c r="B55" t="s">
        <v>121</v>
      </c>
      <c r="C55" s="1">
        <v>0.62569444444444444</v>
      </c>
      <c r="D55" s="5">
        <v>21</v>
      </c>
      <c r="E55" s="5">
        <v>21</v>
      </c>
      <c r="F55" s="5">
        <v>21</v>
      </c>
      <c r="G55" s="5">
        <v>21</v>
      </c>
      <c r="H55" s="5">
        <v>20</v>
      </c>
      <c r="I55" s="5">
        <v>21</v>
      </c>
      <c r="J55" s="5">
        <v>10</v>
      </c>
      <c r="K55" s="5">
        <v>10</v>
      </c>
      <c r="L55" s="5">
        <v>10</v>
      </c>
      <c r="M55" s="5">
        <v>10</v>
      </c>
      <c r="R55">
        <v>1689087660</v>
      </c>
      <c r="S55" t="s">
        <v>121</v>
      </c>
      <c r="T55" s="1">
        <v>0.62569444444444444</v>
      </c>
      <c r="U55">
        <v>10</v>
      </c>
      <c r="V55">
        <v>14</v>
      </c>
      <c r="W55">
        <v>15</v>
      </c>
      <c r="X55">
        <v>21</v>
      </c>
      <c r="Y55">
        <v>21</v>
      </c>
      <c r="Z55">
        <v>10</v>
      </c>
      <c r="AA55">
        <v>11</v>
      </c>
      <c r="AB55">
        <v>40</v>
      </c>
      <c r="AC55">
        <v>40</v>
      </c>
      <c r="AD55">
        <v>14</v>
      </c>
      <c r="AF55" s="5"/>
    </row>
    <row r="56" spans="1:32" x14ac:dyDescent="0.3">
      <c r="A56">
        <v>1689091260</v>
      </c>
      <c r="B56" t="s">
        <v>121</v>
      </c>
      <c r="C56" s="1">
        <v>0.66736111111111107</v>
      </c>
      <c r="D56" s="5">
        <v>22</v>
      </c>
      <c r="E56" s="5">
        <v>22</v>
      </c>
      <c r="F56" s="5">
        <v>21</v>
      </c>
      <c r="G56" s="5">
        <v>22</v>
      </c>
      <c r="H56" s="5">
        <v>21</v>
      </c>
      <c r="I56" s="5">
        <v>22</v>
      </c>
      <c r="J56" s="5">
        <v>10</v>
      </c>
      <c r="K56" s="5">
        <v>10</v>
      </c>
      <c r="L56" s="5">
        <v>10</v>
      </c>
      <c r="M56" s="5">
        <v>10</v>
      </c>
      <c r="R56">
        <v>1689091260</v>
      </c>
      <c r="S56" t="s">
        <v>121</v>
      </c>
      <c r="T56" s="1">
        <v>0.66736111111111107</v>
      </c>
      <c r="U56">
        <v>10</v>
      </c>
      <c r="V56">
        <v>14</v>
      </c>
      <c r="W56">
        <v>15</v>
      </c>
      <c r="X56">
        <v>22</v>
      </c>
      <c r="Y56">
        <v>22</v>
      </c>
      <c r="Z56">
        <v>10</v>
      </c>
      <c r="AA56">
        <v>11</v>
      </c>
      <c r="AB56">
        <v>40</v>
      </c>
      <c r="AC56">
        <v>40</v>
      </c>
      <c r="AD56">
        <v>14</v>
      </c>
      <c r="AF56" s="5"/>
    </row>
    <row r="57" spans="1:32" x14ac:dyDescent="0.3">
      <c r="A57">
        <v>1689094860</v>
      </c>
      <c r="B57" t="s">
        <v>121</v>
      </c>
      <c r="C57" s="1">
        <v>0.7090277777777777</v>
      </c>
      <c r="D57" s="5">
        <v>21</v>
      </c>
      <c r="E57" s="5">
        <v>22</v>
      </c>
      <c r="F57" s="5">
        <v>21</v>
      </c>
      <c r="G57" s="5">
        <v>22</v>
      </c>
      <c r="H57" s="5">
        <v>21</v>
      </c>
      <c r="I57" s="5">
        <v>21</v>
      </c>
      <c r="J57" s="5">
        <v>10</v>
      </c>
      <c r="K57" s="5">
        <v>10</v>
      </c>
      <c r="L57" s="5">
        <v>10</v>
      </c>
      <c r="M57" s="5">
        <v>10</v>
      </c>
      <c r="R57">
        <v>1689094860</v>
      </c>
      <c r="S57" t="s">
        <v>121</v>
      </c>
      <c r="T57" s="1">
        <v>0.7090277777777777</v>
      </c>
      <c r="U57">
        <v>10</v>
      </c>
      <c r="V57">
        <v>14</v>
      </c>
      <c r="W57">
        <v>15</v>
      </c>
      <c r="X57">
        <v>22</v>
      </c>
      <c r="Y57">
        <v>21</v>
      </c>
      <c r="Z57">
        <v>10</v>
      </c>
      <c r="AA57">
        <v>11</v>
      </c>
      <c r="AB57">
        <v>40</v>
      </c>
      <c r="AC57">
        <v>40</v>
      </c>
      <c r="AD57">
        <v>14</v>
      </c>
      <c r="AF57" s="5"/>
    </row>
    <row r="58" spans="1:32" x14ac:dyDescent="0.3">
      <c r="A58">
        <v>1689098460</v>
      </c>
      <c r="B58" t="s">
        <v>121</v>
      </c>
      <c r="C58" s="1">
        <v>0.75069444444444444</v>
      </c>
      <c r="D58" s="5">
        <v>21</v>
      </c>
      <c r="E58" s="5">
        <v>21</v>
      </c>
      <c r="F58" s="5">
        <v>21</v>
      </c>
      <c r="G58" s="5">
        <v>22</v>
      </c>
      <c r="H58" s="5">
        <v>21</v>
      </c>
      <c r="I58" s="5">
        <v>21</v>
      </c>
      <c r="J58" s="5">
        <v>10</v>
      </c>
      <c r="K58" s="5">
        <v>10</v>
      </c>
      <c r="L58" s="5">
        <v>10</v>
      </c>
      <c r="M58" s="5">
        <v>10</v>
      </c>
      <c r="R58">
        <v>1689098460</v>
      </c>
      <c r="S58" t="s">
        <v>121</v>
      </c>
      <c r="T58" s="1">
        <v>0.75069444444444444</v>
      </c>
      <c r="U58">
        <v>10</v>
      </c>
      <c r="V58">
        <v>14</v>
      </c>
      <c r="W58">
        <v>15</v>
      </c>
      <c r="X58">
        <v>21</v>
      </c>
      <c r="Y58">
        <v>21</v>
      </c>
      <c r="Z58">
        <v>10</v>
      </c>
      <c r="AA58">
        <v>11</v>
      </c>
      <c r="AB58">
        <v>40</v>
      </c>
      <c r="AC58">
        <v>40</v>
      </c>
      <c r="AD58">
        <v>14</v>
      </c>
      <c r="AF58" s="5"/>
    </row>
    <row r="59" spans="1:32" x14ac:dyDescent="0.3">
      <c r="A59">
        <v>1689102060</v>
      </c>
      <c r="B59" t="s">
        <v>121</v>
      </c>
      <c r="C59" s="1">
        <v>0.79236111111111107</v>
      </c>
      <c r="D59" s="5">
        <v>20</v>
      </c>
      <c r="E59" s="5">
        <v>21</v>
      </c>
      <c r="F59" s="5">
        <v>21</v>
      </c>
      <c r="G59" s="5">
        <v>22</v>
      </c>
      <c r="H59" s="5">
        <v>20</v>
      </c>
      <c r="I59" s="5">
        <v>21</v>
      </c>
      <c r="J59" s="5">
        <v>10</v>
      </c>
      <c r="K59" s="5">
        <v>10</v>
      </c>
      <c r="L59" s="5">
        <v>10</v>
      </c>
      <c r="M59" s="5">
        <v>10</v>
      </c>
      <c r="R59">
        <v>1689102060</v>
      </c>
      <c r="S59" t="s">
        <v>121</v>
      </c>
      <c r="T59" s="1">
        <v>0.79236111111111107</v>
      </c>
      <c r="U59">
        <v>10</v>
      </c>
      <c r="V59">
        <v>15</v>
      </c>
      <c r="W59">
        <v>15</v>
      </c>
      <c r="X59">
        <v>21</v>
      </c>
      <c r="Y59">
        <v>20</v>
      </c>
      <c r="Z59">
        <v>10</v>
      </c>
      <c r="AA59">
        <v>11</v>
      </c>
      <c r="AB59">
        <v>40</v>
      </c>
      <c r="AC59">
        <v>40</v>
      </c>
      <c r="AD59">
        <v>14</v>
      </c>
      <c r="AF59" s="5"/>
    </row>
    <row r="60" spans="1:32" x14ac:dyDescent="0.3">
      <c r="A60">
        <v>1689105660</v>
      </c>
      <c r="B60" t="s">
        <v>121</v>
      </c>
      <c r="C60" s="1">
        <v>0.8340277777777777</v>
      </c>
      <c r="D60" s="5">
        <v>20</v>
      </c>
      <c r="E60" s="5">
        <v>20</v>
      </c>
      <c r="F60" s="5">
        <v>21</v>
      </c>
      <c r="G60" s="5">
        <v>22</v>
      </c>
      <c r="H60" s="5">
        <v>20</v>
      </c>
      <c r="I60" s="5">
        <v>20</v>
      </c>
      <c r="J60" s="5">
        <v>10</v>
      </c>
      <c r="K60" s="5">
        <v>10</v>
      </c>
      <c r="L60" s="5">
        <v>10</v>
      </c>
      <c r="M60" s="5">
        <v>10</v>
      </c>
      <c r="R60">
        <v>1689105660</v>
      </c>
      <c r="S60" t="s">
        <v>121</v>
      </c>
      <c r="T60" s="1">
        <v>0.8340277777777777</v>
      </c>
      <c r="U60">
        <v>10</v>
      </c>
      <c r="V60">
        <v>14</v>
      </c>
      <c r="W60">
        <v>15</v>
      </c>
      <c r="X60">
        <v>20</v>
      </c>
      <c r="Y60">
        <v>20</v>
      </c>
      <c r="Z60">
        <v>10</v>
      </c>
      <c r="AA60">
        <v>11</v>
      </c>
      <c r="AB60">
        <v>40</v>
      </c>
      <c r="AC60">
        <v>40</v>
      </c>
      <c r="AD60">
        <v>14</v>
      </c>
      <c r="AF60" s="5"/>
    </row>
    <row r="61" spans="1:32" x14ac:dyDescent="0.3">
      <c r="A61">
        <v>1689109260</v>
      </c>
      <c r="B61" t="s">
        <v>121</v>
      </c>
      <c r="C61" s="1">
        <v>0.87569444444444444</v>
      </c>
      <c r="D61" s="5">
        <v>19</v>
      </c>
      <c r="E61" s="5">
        <v>19</v>
      </c>
      <c r="F61" s="5">
        <v>21</v>
      </c>
      <c r="G61" s="5">
        <v>21</v>
      </c>
      <c r="H61" s="5">
        <v>19</v>
      </c>
      <c r="I61" s="5">
        <v>19</v>
      </c>
      <c r="J61" s="5">
        <v>10</v>
      </c>
      <c r="K61" s="5">
        <v>10</v>
      </c>
      <c r="L61" s="5">
        <v>10</v>
      </c>
      <c r="M61" s="5">
        <v>10</v>
      </c>
      <c r="R61">
        <v>1689109260</v>
      </c>
      <c r="S61" t="s">
        <v>121</v>
      </c>
      <c r="T61" s="1">
        <v>0.87569444444444444</v>
      </c>
      <c r="U61">
        <v>10</v>
      </c>
      <c r="V61">
        <v>14</v>
      </c>
      <c r="W61">
        <v>14</v>
      </c>
      <c r="X61">
        <v>19</v>
      </c>
      <c r="Y61">
        <v>19</v>
      </c>
      <c r="Z61">
        <v>10</v>
      </c>
      <c r="AA61">
        <v>11</v>
      </c>
      <c r="AB61">
        <v>40</v>
      </c>
      <c r="AC61">
        <v>40</v>
      </c>
      <c r="AD61">
        <v>14</v>
      </c>
      <c r="AF61" s="5"/>
    </row>
    <row r="62" spans="1:32" x14ac:dyDescent="0.3">
      <c r="A62">
        <v>1689112860</v>
      </c>
      <c r="B62" t="s">
        <v>121</v>
      </c>
      <c r="C62" s="1">
        <v>0.91736111111111107</v>
      </c>
      <c r="D62" s="5">
        <v>19</v>
      </c>
      <c r="E62" s="5">
        <v>19</v>
      </c>
      <c r="F62" s="5">
        <v>21</v>
      </c>
      <c r="G62" s="5">
        <v>21</v>
      </c>
      <c r="H62" s="5">
        <v>19</v>
      </c>
      <c r="I62" s="5">
        <v>19</v>
      </c>
      <c r="J62" s="5">
        <v>10</v>
      </c>
      <c r="K62" s="5">
        <v>10</v>
      </c>
      <c r="L62" s="5">
        <v>10</v>
      </c>
      <c r="M62" s="5">
        <v>10</v>
      </c>
      <c r="R62">
        <v>1689112860</v>
      </c>
      <c r="S62" t="s">
        <v>121</v>
      </c>
      <c r="T62" s="1">
        <v>0.91736111111111107</v>
      </c>
      <c r="U62">
        <v>10</v>
      </c>
      <c r="V62">
        <v>14</v>
      </c>
      <c r="W62">
        <v>15</v>
      </c>
      <c r="X62">
        <v>19</v>
      </c>
      <c r="Y62">
        <v>19</v>
      </c>
      <c r="Z62">
        <v>10</v>
      </c>
      <c r="AA62">
        <v>11</v>
      </c>
      <c r="AB62">
        <v>40</v>
      </c>
      <c r="AC62">
        <v>40</v>
      </c>
      <c r="AD62">
        <v>14</v>
      </c>
      <c r="AF62" s="5"/>
    </row>
    <row r="63" spans="1:32" x14ac:dyDescent="0.3">
      <c r="A63">
        <v>1689116460</v>
      </c>
      <c r="B63" t="s">
        <v>121</v>
      </c>
      <c r="C63" s="1">
        <v>0.9590277777777777</v>
      </c>
      <c r="D63" s="5">
        <v>18</v>
      </c>
      <c r="E63" s="5">
        <v>18</v>
      </c>
      <c r="F63" s="5">
        <v>20</v>
      </c>
      <c r="G63" s="5">
        <v>21</v>
      </c>
      <c r="H63" s="5">
        <v>18</v>
      </c>
      <c r="I63" s="5">
        <v>18</v>
      </c>
      <c r="J63" s="5">
        <v>10</v>
      </c>
      <c r="K63" s="5">
        <v>10</v>
      </c>
      <c r="L63" s="5">
        <v>10</v>
      </c>
      <c r="M63" s="5">
        <v>10</v>
      </c>
      <c r="R63">
        <v>1689116460</v>
      </c>
      <c r="S63" t="s">
        <v>121</v>
      </c>
      <c r="T63" s="1">
        <v>0.9590277777777777</v>
      </c>
      <c r="U63">
        <v>10</v>
      </c>
      <c r="V63">
        <v>14</v>
      </c>
      <c r="W63">
        <v>14</v>
      </c>
      <c r="X63">
        <v>18</v>
      </c>
      <c r="Y63">
        <v>18</v>
      </c>
      <c r="Z63">
        <v>10</v>
      </c>
      <c r="AA63">
        <v>11</v>
      </c>
      <c r="AB63">
        <v>40</v>
      </c>
      <c r="AC63">
        <v>40</v>
      </c>
      <c r="AD63">
        <v>14</v>
      </c>
      <c r="AF63" s="5"/>
    </row>
    <row r="64" spans="1:32" x14ac:dyDescent="0.3">
      <c r="A64">
        <v>1689120060</v>
      </c>
      <c r="B64" t="s">
        <v>122</v>
      </c>
      <c r="C64" s="1">
        <v>6.9444444444444447E-4</v>
      </c>
      <c r="D64" s="5">
        <v>17</v>
      </c>
      <c r="E64" s="5">
        <v>17</v>
      </c>
      <c r="F64" s="5">
        <v>20</v>
      </c>
      <c r="G64" s="5">
        <v>20</v>
      </c>
      <c r="H64" s="5">
        <v>17</v>
      </c>
      <c r="I64" s="5">
        <v>17</v>
      </c>
      <c r="J64" s="5">
        <v>10</v>
      </c>
      <c r="K64" s="5">
        <v>10</v>
      </c>
      <c r="L64" s="5">
        <v>10</v>
      </c>
      <c r="M64" s="5">
        <v>10</v>
      </c>
      <c r="R64">
        <v>1689120060</v>
      </c>
      <c r="S64" t="s">
        <v>122</v>
      </c>
      <c r="T64" s="1">
        <v>6.9444444444444447E-4</v>
      </c>
      <c r="U64">
        <v>10</v>
      </c>
      <c r="V64">
        <v>14</v>
      </c>
      <c r="W64">
        <v>15</v>
      </c>
      <c r="X64">
        <v>17</v>
      </c>
      <c r="Y64">
        <v>17</v>
      </c>
      <c r="Z64">
        <v>10</v>
      </c>
      <c r="AA64">
        <v>11</v>
      </c>
      <c r="AB64">
        <v>40</v>
      </c>
      <c r="AC64">
        <v>40</v>
      </c>
      <c r="AD64">
        <v>14</v>
      </c>
      <c r="AF64" s="5"/>
    </row>
    <row r="65" spans="1:32" x14ac:dyDescent="0.3">
      <c r="A65">
        <v>1689123660</v>
      </c>
      <c r="B65" t="s">
        <v>122</v>
      </c>
      <c r="C65" s="1">
        <v>4.2361111111111106E-2</v>
      </c>
      <c r="D65" s="5">
        <v>17</v>
      </c>
      <c r="E65" s="5">
        <v>17</v>
      </c>
      <c r="F65" s="5">
        <v>19</v>
      </c>
      <c r="G65" s="5">
        <v>19</v>
      </c>
      <c r="H65" s="5">
        <v>17</v>
      </c>
      <c r="I65" s="5">
        <v>17</v>
      </c>
      <c r="J65" s="5">
        <v>10</v>
      </c>
      <c r="K65" s="5">
        <v>10</v>
      </c>
      <c r="L65" s="5">
        <v>10</v>
      </c>
      <c r="M65" s="5">
        <v>10</v>
      </c>
      <c r="R65">
        <v>1689123660</v>
      </c>
      <c r="S65" t="s">
        <v>122</v>
      </c>
      <c r="T65" s="1">
        <v>4.2361111111111106E-2</v>
      </c>
      <c r="U65">
        <v>10</v>
      </c>
      <c r="V65">
        <v>14</v>
      </c>
      <c r="W65">
        <v>14</v>
      </c>
      <c r="X65">
        <v>17</v>
      </c>
      <c r="Y65">
        <v>16</v>
      </c>
      <c r="Z65">
        <v>10</v>
      </c>
      <c r="AA65">
        <v>11</v>
      </c>
      <c r="AB65">
        <v>40</v>
      </c>
      <c r="AC65">
        <v>40</v>
      </c>
      <c r="AD65">
        <v>13</v>
      </c>
      <c r="AF65" s="5"/>
    </row>
    <row r="66" spans="1:32" x14ac:dyDescent="0.3">
      <c r="A66">
        <v>1689127260</v>
      </c>
      <c r="B66" t="s">
        <v>122</v>
      </c>
      <c r="C66" s="1">
        <v>8.4027777777777771E-2</v>
      </c>
      <c r="D66" s="5">
        <v>16</v>
      </c>
      <c r="E66" s="5">
        <v>16</v>
      </c>
      <c r="F66" s="5">
        <v>19</v>
      </c>
      <c r="G66" s="5">
        <v>19</v>
      </c>
      <c r="H66" s="5">
        <v>16</v>
      </c>
      <c r="I66" s="5">
        <v>16</v>
      </c>
      <c r="J66" s="5">
        <v>10</v>
      </c>
      <c r="K66" s="5">
        <v>10</v>
      </c>
      <c r="L66" s="5">
        <v>10</v>
      </c>
      <c r="M66" s="5">
        <v>10</v>
      </c>
      <c r="R66">
        <v>1689127260</v>
      </c>
      <c r="S66" t="s">
        <v>122</v>
      </c>
      <c r="T66" s="1">
        <v>8.4027777777777771E-2</v>
      </c>
      <c r="U66">
        <v>10</v>
      </c>
      <c r="V66">
        <v>14</v>
      </c>
      <c r="W66">
        <v>15</v>
      </c>
      <c r="X66">
        <v>16</v>
      </c>
      <c r="Y66">
        <v>16</v>
      </c>
      <c r="Z66">
        <v>10</v>
      </c>
      <c r="AA66">
        <v>11</v>
      </c>
      <c r="AB66">
        <v>40</v>
      </c>
      <c r="AC66">
        <v>40</v>
      </c>
      <c r="AD66">
        <v>14</v>
      </c>
      <c r="AF66" s="5"/>
    </row>
    <row r="67" spans="1:32" x14ac:dyDescent="0.3">
      <c r="A67">
        <v>1689130860</v>
      </c>
      <c r="B67" t="s">
        <v>122</v>
      </c>
      <c r="C67" s="1">
        <v>0.12569444444444444</v>
      </c>
      <c r="D67" s="5">
        <v>16</v>
      </c>
      <c r="E67" s="5">
        <v>16</v>
      </c>
      <c r="F67" s="5">
        <v>18</v>
      </c>
      <c r="G67" s="5">
        <v>19</v>
      </c>
      <c r="H67" s="5">
        <v>16</v>
      </c>
      <c r="I67" s="5">
        <v>16</v>
      </c>
      <c r="J67" s="5">
        <v>10</v>
      </c>
      <c r="K67" s="5">
        <v>9</v>
      </c>
      <c r="L67" s="5">
        <v>10</v>
      </c>
      <c r="M67" s="5">
        <v>10</v>
      </c>
      <c r="R67">
        <v>1689130860</v>
      </c>
      <c r="S67" t="s">
        <v>122</v>
      </c>
      <c r="T67" s="1">
        <v>0.12569444444444444</v>
      </c>
      <c r="U67">
        <v>10</v>
      </c>
      <c r="V67">
        <v>14</v>
      </c>
      <c r="W67">
        <v>15</v>
      </c>
      <c r="X67">
        <v>16</v>
      </c>
      <c r="Y67">
        <v>16</v>
      </c>
      <c r="Z67">
        <v>10</v>
      </c>
      <c r="AA67">
        <v>11</v>
      </c>
      <c r="AB67">
        <v>40</v>
      </c>
      <c r="AC67">
        <v>40</v>
      </c>
      <c r="AD67">
        <v>13</v>
      </c>
      <c r="AF67" s="5"/>
    </row>
    <row r="68" spans="1:32" x14ac:dyDescent="0.3">
      <c r="A68">
        <v>1689134460</v>
      </c>
      <c r="B68" t="s">
        <v>122</v>
      </c>
      <c r="C68" s="1">
        <v>0.1673611111111111</v>
      </c>
      <c r="D68" s="5">
        <v>16</v>
      </c>
      <c r="E68" s="5">
        <v>16</v>
      </c>
      <c r="F68" s="5">
        <v>18</v>
      </c>
      <c r="G68" s="5">
        <v>19</v>
      </c>
      <c r="H68" s="5">
        <v>16</v>
      </c>
      <c r="I68" s="5">
        <v>16</v>
      </c>
      <c r="J68" s="5">
        <v>10</v>
      </c>
      <c r="K68" s="5">
        <v>10</v>
      </c>
      <c r="L68" s="5">
        <v>10</v>
      </c>
      <c r="M68" s="5">
        <v>10</v>
      </c>
      <c r="R68">
        <v>1689134460</v>
      </c>
      <c r="S68" t="s">
        <v>122</v>
      </c>
      <c r="T68" s="1">
        <v>0.1673611111111111</v>
      </c>
      <c r="U68">
        <v>10</v>
      </c>
      <c r="V68">
        <v>14</v>
      </c>
      <c r="W68">
        <v>15</v>
      </c>
      <c r="X68">
        <v>16</v>
      </c>
      <c r="Y68">
        <v>16</v>
      </c>
      <c r="Z68">
        <v>10</v>
      </c>
      <c r="AA68">
        <v>11</v>
      </c>
      <c r="AB68">
        <v>40</v>
      </c>
      <c r="AC68">
        <v>40</v>
      </c>
      <c r="AD68">
        <v>13</v>
      </c>
      <c r="AF68" s="5"/>
    </row>
    <row r="69" spans="1:32" x14ac:dyDescent="0.3">
      <c r="A69">
        <v>1689138060</v>
      </c>
      <c r="B69" t="s">
        <v>122</v>
      </c>
      <c r="C69" s="1">
        <v>0.20902777777777778</v>
      </c>
      <c r="D69" s="5">
        <v>16</v>
      </c>
      <c r="E69" s="5">
        <v>16</v>
      </c>
      <c r="F69" s="5">
        <v>18</v>
      </c>
      <c r="G69" s="5">
        <v>18</v>
      </c>
      <c r="H69" s="5">
        <v>16</v>
      </c>
      <c r="I69" s="5">
        <v>16</v>
      </c>
      <c r="J69" s="5">
        <v>10</v>
      </c>
      <c r="K69" s="5">
        <v>10</v>
      </c>
      <c r="L69" s="5">
        <v>10</v>
      </c>
      <c r="M69" s="5">
        <v>10</v>
      </c>
      <c r="R69">
        <v>1689138060</v>
      </c>
      <c r="S69" t="s">
        <v>122</v>
      </c>
      <c r="T69" s="1">
        <v>0.20902777777777778</v>
      </c>
      <c r="U69">
        <v>10</v>
      </c>
      <c r="V69">
        <v>14</v>
      </c>
      <c r="W69">
        <v>14</v>
      </c>
      <c r="X69">
        <v>16</v>
      </c>
      <c r="Y69">
        <v>16</v>
      </c>
      <c r="Z69">
        <v>10</v>
      </c>
      <c r="AA69">
        <v>11</v>
      </c>
      <c r="AB69">
        <v>40</v>
      </c>
      <c r="AC69">
        <v>40</v>
      </c>
      <c r="AD69">
        <v>13</v>
      </c>
      <c r="AF69" s="5"/>
    </row>
    <row r="70" spans="1:32" x14ac:dyDescent="0.3">
      <c r="A70">
        <v>1689141660</v>
      </c>
      <c r="B70" t="s">
        <v>122</v>
      </c>
      <c r="C70" s="1">
        <v>0.25069444444444444</v>
      </c>
      <c r="D70" s="5">
        <v>16</v>
      </c>
      <c r="E70" s="5">
        <v>16</v>
      </c>
      <c r="F70" s="5">
        <v>18</v>
      </c>
      <c r="G70" s="5">
        <v>18</v>
      </c>
      <c r="H70" s="5">
        <v>16</v>
      </c>
      <c r="I70" s="5">
        <v>16</v>
      </c>
      <c r="J70" s="5">
        <v>10</v>
      </c>
      <c r="K70" s="5">
        <v>10</v>
      </c>
      <c r="L70" s="5">
        <v>10</v>
      </c>
      <c r="M70" s="5">
        <v>10</v>
      </c>
      <c r="R70">
        <v>1689141660</v>
      </c>
      <c r="S70" t="s">
        <v>122</v>
      </c>
      <c r="T70" s="1">
        <v>0.25069444444444444</v>
      </c>
      <c r="U70">
        <v>10</v>
      </c>
      <c r="V70">
        <v>14</v>
      </c>
      <c r="W70">
        <v>14</v>
      </c>
      <c r="X70">
        <v>16</v>
      </c>
      <c r="Y70">
        <v>16</v>
      </c>
      <c r="Z70">
        <v>10</v>
      </c>
      <c r="AA70">
        <v>11</v>
      </c>
      <c r="AB70">
        <v>40</v>
      </c>
      <c r="AC70">
        <v>40</v>
      </c>
      <c r="AD70">
        <v>13</v>
      </c>
      <c r="AF70" s="5"/>
    </row>
    <row r="71" spans="1:32" x14ac:dyDescent="0.3">
      <c r="A71">
        <v>1689145260</v>
      </c>
      <c r="B71" t="s">
        <v>122</v>
      </c>
      <c r="C71" s="1">
        <v>0.29236111111111113</v>
      </c>
      <c r="D71" s="5">
        <v>16</v>
      </c>
      <c r="E71" s="5">
        <v>16</v>
      </c>
      <c r="F71" s="5">
        <v>18</v>
      </c>
      <c r="G71" s="5">
        <v>18</v>
      </c>
      <c r="H71" s="5">
        <v>16</v>
      </c>
      <c r="I71" s="5">
        <v>16</v>
      </c>
      <c r="J71" s="5">
        <v>10</v>
      </c>
      <c r="K71" s="5">
        <v>10</v>
      </c>
      <c r="L71" s="5">
        <v>10</v>
      </c>
      <c r="M71" s="5">
        <v>10</v>
      </c>
      <c r="R71">
        <v>1689145260</v>
      </c>
      <c r="S71" t="s">
        <v>122</v>
      </c>
      <c r="T71" s="1">
        <v>0.29236111111111113</v>
      </c>
      <c r="U71">
        <v>10</v>
      </c>
      <c r="V71">
        <v>14</v>
      </c>
      <c r="W71">
        <v>15</v>
      </c>
      <c r="X71">
        <v>16</v>
      </c>
      <c r="Y71">
        <v>16</v>
      </c>
      <c r="Z71">
        <v>10</v>
      </c>
      <c r="AA71">
        <v>11</v>
      </c>
      <c r="AB71">
        <v>40</v>
      </c>
      <c r="AC71">
        <v>40</v>
      </c>
      <c r="AD71">
        <v>13</v>
      </c>
      <c r="AF71" s="5"/>
    </row>
    <row r="72" spans="1:32" x14ac:dyDescent="0.3">
      <c r="A72">
        <v>1689148860</v>
      </c>
      <c r="B72" t="s">
        <v>122</v>
      </c>
      <c r="C72" s="1">
        <v>0.33402777777777781</v>
      </c>
      <c r="D72" s="5">
        <v>16</v>
      </c>
      <c r="E72" s="5">
        <v>16</v>
      </c>
      <c r="F72" s="5">
        <v>18</v>
      </c>
      <c r="G72" s="5">
        <v>18</v>
      </c>
      <c r="H72" s="5">
        <v>16</v>
      </c>
      <c r="I72" s="5">
        <v>16</v>
      </c>
      <c r="J72" s="5">
        <v>10</v>
      </c>
      <c r="K72" s="5">
        <v>9</v>
      </c>
      <c r="L72" s="5">
        <v>10</v>
      </c>
      <c r="M72" s="5">
        <v>10</v>
      </c>
      <c r="R72">
        <v>1689148860</v>
      </c>
      <c r="S72" t="s">
        <v>122</v>
      </c>
      <c r="T72" s="1">
        <v>0.33402777777777781</v>
      </c>
      <c r="U72">
        <v>10</v>
      </c>
      <c r="V72">
        <v>14</v>
      </c>
      <c r="W72">
        <v>15</v>
      </c>
      <c r="X72">
        <v>16</v>
      </c>
      <c r="Y72">
        <v>16</v>
      </c>
      <c r="Z72">
        <v>10</v>
      </c>
      <c r="AA72">
        <v>11</v>
      </c>
      <c r="AB72">
        <v>40</v>
      </c>
      <c r="AC72">
        <v>40</v>
      </c>
      <c r="AD72">
        <v>13</v>
      </c>
      <c r="AF72" s="5"/>
    </row>
    <row r="73" spans="1:32" x14ac:dyDescent="0.3">
      <c r="A73">
        <v>1689152460</v>
      </c>
      <c r="B73" t="s">
        <v>122</v>
      </c>
      <c r="C73" s="1">
        <v>0.3756944444444445</v>
      </c>
      <c r="D73" s="5">
        <v>16</v>
      </c>
      <c r="E73" s="5">
        <v>16</v>
      </c>
      <c r="F73" s="5">
        <v>17</v>
      </c>
      <c r="G73" s="5">
        <v>18</v>
      </c>
      <c r="H73" s="5">
        <v>16</v>
      </c>
      <c r="I73" s="5">
        <v>16</v>
      </c>
      <c r="J73" s="5">
        <v>10</v>
      </c>
      <c r="K73" s="5">
        <v>9</v>
      </c>
      <c r="L73" s="5">
        <v>10</v>
      </c>
      <c r="M73" s="5">
        <v>10</v>
      </c>
      <c r="R73">
        <v>1689152460</v>
      </c>
      <c r="S73" t="s">
        <v>122</v>
      </c>
      <c r="T73" s="1">
        <v>0.3756944444444445</v>
      </c>
      <c r="U73">
        <v>10</v>
      </c>
      <c r="V73">
        <v>14</v>
      </c>
      <c r="W73">
        <v>15</v>
      </c>
      <c r="X73">
        <v>16</v>
      </c>
      <c r="Y73">
        <v>16</v>
      </c>
      <c r="Z73">
        <v>10</v>
      </c>
      <c r="AA73">
        <v>11</v>
      </c>
      <c r="AB73">
        <v>40</v>
      </c>
      <c r="AC73">
        <v>40</v>
      </c>
      <c r="AD73">
        <v>13</v>
      </c>
      <c r="AF73" s="5"/>
    </row>
    <row r="74" spans="1:32" x14ac:dyDescent="0.3">
      <c r="A74">
        <v>1689156060</v>
      </c>
      <c r="B74" t="s">
        <v>122</v>
      </c>
      <c r="C74" s="1">
        <v>0.41736111111111113</v>
      </c>
      <c r="D74" s="5">
        <v>17</v>
      </c>
      <c r="E74" s="5">
        <v>17</v>
      </c>
      <c r="F74" s="5">
        <v>18</v>
      </c>
      <c r="G74" s="5">
        <v>18</v>
      </c>
      <c r="H74" s="5">
        <v>16</v>
      </c>
      <c r="I74" s="5">
        <v>17</v>
      </c>
      <c r="J74" s="5">
        <v>10</v>
      </c>
      <c r="K74" s="5">
        <v>9</v>
      </c>
      <c r="L74" s="5">
        <v>10</v>
      </c>
      <c r="M74" s="5">
        <v>10</v>
      </c>
      <c r="R74">
        <v>1689156060</v>
      </c>
      <c r="S74" t="s">
        <v>122</v>
      </c>
      <c r="T74" s="1">
        <v>0.41736111111111113</v>
      </c>
      <c r="U74">
        <v>10</v>
      </c>
      <c r="V74">
        <v>14</v>
      </c>
      <c r="W74">
        <v>15</v>
      </c>
      <c r="X74">
        <v>17</v>
      </c>
      <c r="Y74">
        <v>17</v>
      </c>
      <c r="Z74">
        <v>10</v>
      </c>
      <c r="AA74">
        <v>11</v>
      </c>
      <c r="AB74">
        <v>40</v>
      </c>
      <c r="AC74">
        <v>40</v>
      </c>
      <c r="AD74">
        <v>13</v>
      </c>
      <c r="AF74" s="5"/>
    </row>
    <row r="75" spans="1:32" x14ac:dyDescent="0.3">
      <c r="A75">
        <v>1689159660</v>
      </c>
      <c r="B75" t="s">
        <v>122</v>
      </c>
      <c r="C75" s="1">
        <v>0.45902777777777781</v>
      </c>
      <c r="D75" s="5">
        <v>17</v>
      </c>
      <c r="E75" s="5">
        <v>17</v>
      </c>
      <c r="F75" s="5">
        <v>18</v>
      </c>
      <c r="G75" s="5">
        <v>18</v>
      </c>
      <c r="H75" s="5">
        <v>17</v>
      </c>
      <c r="I75" s="5">
        <v>17</v>
      </c>
      <c r="J75" s="5">
        <v>10</v>
      </c>
      <c r="K75" s="5">
        <v>9</v>
      </c>
      <c r="L75" s="5">
        <v>10</v>
      </c>
      <c r="M75" s="5">
        <v>10</v>
      </c>
      <c r="R75">
        <v>1689159660</v>
      </c>
      <c r="S75" t="s">
        <v>122</v>
      </c>
      <c r="T75" s="1">
        <v>0.45902777777777781</v>
      </c>
      <c r="U75">
        <v>10</v>
      </c>
      <c r="V75">
        <v>14</v>
      </c>
      <c r="W75">
        <v>14</v>
      </c>
      <c r="X75">
        <v>17</v>
      </c>
      <c r="Y75">
        <v>17</v>
      </c>
      <c r="Z75">
        <v>10</v>
      </c>
      <c r="AA75">
        <v>11</v>
      </c>
      <c r="AB75">
        <v>40</v>
      </c>
      <c r="AC75">
        <v>40</v>
      </c>
      <c r="AD75">
        <v>13</v>
      </c>
      <c r="AF75" s="5"/>
    </row>
    <row r="76" spans="1:32" x14ac:dyDescent="0.3">
      <c r="A76">
        <v>1689163260</v>
      </c>
      <c r="B76" t="s">
        <v>122</v>
      </c>
      <c r="C76" s="1">
        <v>0.50069444444444444</v>
      </c>
      <c r="D76" s="5">
        <v>17</v>
      </c>
      <c r="E76" s="5">
        <v>17</v>
      </c>
      <c r="F76" s="5">
        <v>18</v>
      </c>
      <c r="G76" s="5">
        <v>18</v>
      </c>
      <c r="H76" s="5">
        <v>17</v>
      </c>
      <c r="I76" s="5">
        <v>17</v>
      </c>
      <c r="J76" s="5">
        <v>10</v>
      </c>
      <c r="K76" s="5">
        <v>9</v>
      </c>
      <c r="L76" s="5">
        <v>10</v>
      </c>
      <c r="M76" s="5">
        <v>10</v>
      </c>
      <c r="R76">
        <v>1689163260</v>
      </c>
      <c r="S76" t="s">
        <v>122</v>
      </c>
      <c r="T76" s="1">
        <v>0.50069444444444444</v>
      </c>
      <c r="U76">
        <v>10</v>
      </c>
      <c r="V76">
        <v>14</v>
      </c>
      <c r="W76">
        <v>15</v>
      </c>
      <c r="X76">
        <v>17</v>
      </c>
      <c r="Y76">
        <v>17</v>
      </c>
      <c r="Z76">
        <v>10</v>
      </c>
      <c r="AA76">
        <v>11</v>
      </c>
      <c r="AB76">
        <v>40</v>
      </c>
      <c r="AC76">
        <v>40</v>
      </c>
      <c r="AD76">
        <v>13</v>
      </c>
      <c r="AF76" s="5"/>
    </row>
    <row r="77" spans="1:32" x14ac:dyDescent="0.3">
      <c r="A77">
        <v>1689166860</v>
      </c>
      <c r="B77" t="s">
        <v>122</v>
      </c>
      <c r="C77" s="1">
        <v>0.54236111111111118</v>
      </c>
      <c r="D77" s="5">
        <v>17</v>
      </c>
      <c r="E77" s="5">
        <v>18</v>
      </c>
      <c r="F77" s="5">
        <v>18</v>
      </c>
      <c r="G77" s="5">
        <v>19</v>
      </c>
      <c r="H77" s="5">
        <v>17</v>
      </c>
      <c r="I77" s="5">
        <v>18</v>
      </c>
      <c r="J77" s="5">
        <v>10</v>
      </c>
      <c r="K77" s="5">
        <v>10</v>
      </c>
      <c r="L77" s="5">
        <v>10</v>
      </c>
      <c r="M77" s="5">
        <v>10</v>
      </c>
      <c r="R77">
        <v>1689166860</v>
      </c>
      <c r="S77" t="s">
        <v>122</v>
      </c>
      <c r="T77" s="1">
        <v>0.54236111111111118</v>
      </c>
      <c r="U77">
        <v>10</v>
      </c>
      <c r="V77">
        <v>14</v>
      </c>
      <c r="W77">
        <v>15</v>
      </c>
      <c r="X77">
        <v>17</v>
      </c>
      <c r="Y77">
        <v>17</v>
      </c>
      <c r="Z77">
        <v>10</v>
      </c>
      <c r="AA77">
        <v>11</v>
      </c>
      <c r="AB77">
        <v>40</v>
      </c>
      <c r="AC77">
        <v>40</v>
      </c>
      <c r="AD77">
        <v>13</v>
      </c>
      <c r="AF77" s="5"/>
    </row>
    <row r="78" spans="1:32" x14ac:dyDescent="0.3">
      <c r="A78">
        <v>1689170460</v>
      </c>
      <c r="B78" t="s">
        <v>122</v>
      </c>
      <c r="C78" s="1">
        <v>0.58402777777777781</v>
      </c>
      <c r="D78" s="5">
        <v>18</v>
      </c>
      <c r="E78" s="5">
        <v>18</v>
      </c>
      <c r="F78" s="5">
        <v>18</v>
      </c>
      <c r="G78" s="5">
        <v>19</v>
      </c>
      <c r="H78" s="5">
        <v>18</v>
      </c>
      <c r="I78" s="5">
        <v>18</v>
      </c>
      <c r="J78" s="5">
        <v>10</v>
      </c>
      <c r="K78" s="5">
        <v>9</v>
      </c>
      <c r="L78" s="5">
        <v>10</v>
      </c>
      <c r="M78" s="5">
        <v>10</v>
      </c>
      <c r="R78">
        <v>1689170460</v>
      </c>
      <c r="S78" t="s">
        <v>122</v>
      </c>
      <c r="T78" s="1">
        <v>0.58402777777777781</v>
      </c>
      <c r="U78">
        <v>10</v>
      </c>
      <c r="V78">
        <v>14</v>
      </c>
      <c r="W78">
        <v>14</v>
      </c>
      <c r="X78">
        <v>18</v>
      </c>
      <c r="Y78">
        <v>18</v>
      </c>
      <c r="Z78">
        <v>10</v>
      </c>
      <c r="AA78">
        <v>11</v>
      </c>
      <c r="AB78">
        <v>40</v>
      </c>
      <c r="AC78">
        <v>40</v>
      </c>
      <c r="AD78">
        <v>13</v>
      </c>
      <c r="AF78" s="5"/>
    </row>
    <row r="79" spans="1:32" x14ac:dyDescent="0.3">
      <c r="A79">
        <v>1689174060</v>
      </c>
      <c r="B79" t="s">
        <v>122</v>
      </c>
      <c r="C79" s="1">
        <v>0.62569444444444444</v>
      </c>
      <c r="D79" s="5">
        <v>18</v>
      </c>
      <c r="E79" s="5">
        <v>18</v>
      </c>
      <c r="F79" s="5">
        <v>19</v>
      </c>
      <c r="G79" s="5">
        <v>19</v>
      </c>
      <c r="H79" s="5">
        <v>18</v>
      </c>
      <c r="I79" s="5">
        <v>18</v>
      </c>
      <c r="J79" s="5">
        <v>10</v>
      </c>
      <c r="K79" s="5">
        <v>10</v>
      </c>
      <c r="L79" s="5">
        <v>10</v>
      </c>
      <c r="M79" s="5">
        <v>10</v>
      </c>
      <c r="R79">
        <v>1689174060</v>
      </c>
      <c r="S79" t="s">
        <v>122</v>
      </c>
      <c r="T79" s="1">
        <v>0.62569444444444444</v>
      </c>
      <c r="U79">
        <v>10</v>
      </c>
      <c r="V79">
        <v>14</v>
      </c>
      <c r="W79">
        <v>15</v>
      </c>
      <c r="X79">
        <v>18</v>
      </c>
      <c r="Y79">
        <v>18</v>
      </c>
      <c r="Z79">
        <v>10</v>
      </c>
      <c r="AA79">
        <v>11</v>
      </c>
      <c r="AB79">
        <v>40</v>
      </c>
      <c r="AC79">
        <v>40</v>
      </c>
      <c r="AD79">
        <v>13</v>
      </c>
      <c r="AF79" s="5"/>
    </row>
    <row r="80" spans="1:32" x14ac:dyDescent="0.3">
      <c r="A80">
        <v>1689177660</v>
      </c>
      <c r="B80" t="s">
        <v>122</v>
      </c>
      <c r="C80" s="1">
        <v>0.66736111111111107</v>
      </c>
      <c r="D80" s="5">
        <v>18</v>
      </c>
      <c r="E80" s="5">
        <v>18</v>
      </c>
      <c r="F80" s="5">
        <v>19</v>
      </c>
      <c r="G80" s="5">
        <v>19</v>
      </c>
      <c r="H80" s="5">
        <v>18</v>
      </c>
      <c r="I80" s="5">
        <v>18</v>
      </c>
      <c r="J80" s="5">
        <v>10</v>
      </c>
      <c r="K80" s="5">
        <v>9</v>
      </c>
      <c r="L80" s="5">
        <v>10</v>
      </c>
      <c r="M80" s="5">
        <v>10</v>
      </c>
      <c r="R80">
        <v>1689177660</v>
      </c>
      <c r="S80" t="s">
        <v>122</v>
      </c>
      <c r="T80" s="1">
        <v>0.66736111111111107</v>
      </c>
      <c r="U80">
        <v>10</v>
      </c>
      <c r="V80">
        <v>14</v>
      </c>
      <c r="W80">
        <v>14</v>
      </c>
      <c r="X80">
        <v>18</v>
      </c>
      <c r="Y80">
        <v>18</v>
      </c>
      <c r="Z80">
        <v>10</v>
      </c>
      <c r="AA80">
        <v>11</v>
      </c>
      <c r="AB80">
        <v>40</v>
      </c>
      <c r="AC80">
        <v>40</v>
      </c>
      <c r="AD80">
        <v>13</v>
      </c>
      <c r="AF80" s="5"/>
    </row>
    <row r="81" spans="1:32" x14ac:dyDescent="0.3">
      <c r="A81">
        <v>1689181260</v>
      </c>
      <c r="B81" t="s">
        <v>122</v>
      </c>
      <c r="C81" s="1">
        <v>0.7090277777777777</v>
      </c>
      <c r="D81" s="5">
        <v>18</v>
      </c>
      <c r="E81" s="5">
        <v>18</v>
      </c>
      <c r="F81" s="5">
        <v>19</v>
      </c>
      <c r="G81" s="5">
        <v>19</v>
      </c>
      <c r="H81" s="5">
        <v>18</v>
      </c>
      <c r="I81" s="5">
        <v>18</v>
      </c>
      <c r="J81" s="5">
        <v>10</v>
      </c>
      <c r="K81" s="5">
        <v>9</v>
      </c>
      <c r="L81" s="5">
        <v>10</v>
      </c>
      <c r="M81" s="5">
        <v>10</v>
      </c>
      <c r="R81">
        <v>1689181260</v>
      </c>
      <c r="S81" t="s">
        <v>122</v>
      </c>
      <c r="T81" s="1">
        <v>0.7090277777777777</v>
      </c>
      <c r="U81">
        <v>10</v>
      </c>
      <c r="V81">
        <v>14</v>
      </c>
      <c r="W81">
        <v>14</v>
      </c>
      <c r="X81">
        <v>18</v>
      </c>
      <c r="Y81">
        <v>18</v>
      </c>
      <c r="Z81">
        <v>10</v>
      </c>
      <c r="AA81">
        <v>11</v>
      </c>
      <c r="AB81">
        <v>40</v>
      </c>
      <c r="AC81">
        <v>40</v>
      </c>
      <c r="AD81">
        <v>13</v>
      </c>
      <c r="AF81" s="5"/>
    </row>
    <row r="82" spans="1:32" x14ac:dyDescent="0.3">
      <c r="A82">
        <v>1689184860</v>
      </c>
      <c r="B82" t="s">
        <v>122</v>
      </c>
      <c r="C82" s="1">
        <v>0.75069444444444444</v>
      </c>
      <c r="D82" s="5">
        <v>19</v>
      </c>
      <c r="E82" s="5">
        <v>19</v>
      </c>
      <c r="F82" s="5">
        <v>19</v>
      </c>
      <c r="G82" s="5">
        <v>19</v>
      </c>
      <c r="H82" s="5">
        <v>18</v>
      </c>
      <c r="I82" s="5">
        <v>19</v>
      </c>
      <c r="J82" s="5">
        <v>10</v>
      </c>
      <c r="K82" s="5">
        <v>10</v>
      </c>
      <c r="L82" s="5">
        <v>10</v>
      </c>
      <c r="M82" s="5">
        <v>10</v>
      </c>
      <c r="R82">
        <v>1689184860</v>
      </c>
      <c r="S82" t="s">
        <v>122</v>
      </c>
      <c r="T82" s="1">
        <v>0.75069444444444444</v>
      </c>
      <c r="U82">
        <v>10</v>
      </c>
      <c r="V82">
        <v>14</v>
      </c>
      <c r="W82">
        <v>15</v>
      </c>
      <c r="X82">
        <v>19</v>
      </c>
      <c r="Y82">
        <v>18</v>
      </c>
      <c r="Z82">
        <v>10</v>
      </c>
      <c r="AA82">
        <v>11</v>
      </c>
      <c r="AB82">
        <v>40</v>
      </c>
      <c r="AC82">
        <v>40</v>
      </c>
      <c r="AD82">
        <v>14</v>
      </c>
      <c r="AF82" s="5"/>
    </row>
    <row r="83" spans="1:32" x14ac:dyDescent="0.3">
      <c r="A83">
        <v>1689188460</v>
      </c>
      <c r="B83" t="s">
        <v>122</v>
      </c>
      <c r="C83" s="1">
        <v>0.79236111111111107</v>
      </c>
      <c r="D83" s="5">
        <v>19</v>
      </c>
      <c r="E83" s="5">
        <v>19</v>
      </c>
      <c r="F83" s="5">
        <v>19</v>
      </c>
      <c r="G83" s="5">
        <v>20</v>
      </c>
      <c r="H83" s="5">
        <v>18</v>
      </c>
      <c r="I83" s="5">
        <v>19</v>
      </c>
      <c r="J83" s="5">
        <v>10</v>
      </c>
      <c r="K83" s="5">
        <v>9</v>
      </c>
      <c r="L83" s="5">
        <v>10</v>
      </c>
      <c r="M83" s="5">
        <v>10</v>
      </c>
      <c r="R83">
        <v>1689188460</v>
      </c>
      <c r="S83" t="s">
        <v>122</v>
      </c>
      <c r="T83" s="1">
        <v>0.79236111111111107</v>
      </c>
      <c r="U83">
        <v>10</v>
      </c>
      <c r="V83">
        <v>14</v>
      </c>
      <c r="W83">
        <v>14</v>
      </c>
      <c r="X83">
        <v>19</v>
      </c>
      <c r="Y83">
        <v>19</v>
      </c>
      <c r="Z83">
        <v>10</v>
      </c>
      <c r="AA83">
        <v>11</v>
      </c>
      <c r="AB83">
        <v>40</v>
      </c>
      <c r="AC83">
        <v>40</v>
      </c>
      <c r="AD83">
        <v>13</v>
      </c>
      <c r="AF83" s="5"/>
    </row>
    <row r="84" spans="1:32" x14ac:dyDescent="0.3">
      <c r="A84">
        <v>1689192060</v>
      </c>
      <c r="B84" t="s">
        <v>122</v>
      </c>
      <c r="C84" s="1">
        <v>0.8340277777777777</v>
      </c>
      <c r="D84" s="5">
        <v>18</v>
      </c>
      <c r="E84" s="5">
        <v>19</v>
      </c>
      <c r="F84" s="5">
        <v>19</v>
      </c>
      <c r="G84" s="5">
        <v>20</v>
      </c>
      <c r="H84" s="5">
        <v>18</v>
      </c>
      <c r="I84" s="5">
        <v>19</v>
      </c>
      <c r="J84" s="5">
        <v>10</v>
      </c>
      <c r="K84" s="5">
        <v>10</v>
      </c>
      <c r="L84" s="5">
        <v>10</v>
      </c>
      <c r="M84" s="5">
        <v>10</v>
      </c>
      <c r="R84">
        <v>1689192060</v>
      </c>
      <c r="S84" t="s">
        <v>122</v>
      </c>
      <c r="T84" s="1">
        <v>0.8340277777777777</v>
      </c>
      <c r="U84">
        <v>10</v>
      </c>
      <c r="V84">
        <v>14</v>
      </c>
      <c r="W84">
        <v>15</v>
      </c>
      <c r="X84">
        <v>19</v>
      </c>
      <c r="Y84">
        <v>18</v>
      </c>
      <c r="Z84">
        <v>10</v>
      </c>
      <c r="AA84">
        <v>11</v>
      </c>
      <c r="AB84">
        <v>40</v>
      </c>
      <c r="AC84">
        <v>40</v>
      </c>
      <c r="AD84">
        <v>14</v>
      </c>
      <c r="AF84" s="5"/>
    </row>
    <row r="85" spans="1:32" x14ac:dyDescent="0.3">
      <c r="A85">
        <v>1689195660</v>
      </c>
      <c r="B85" t="s">
        <v>122</v>
      </c>
      <c r="C85" s="1">
        <v>0.87569444444444444</v>
      </c>
      <c r="D85" s="5">
        <v>18</v>
      </c>
      <c r="E85" s="5">
        <v>18</v>
      </c>
      <c r="F85" s="5">
        <v>19</v>
      </c>
      <c r="G85" s="5">
        <v>20</v>
      </c>
      <c r="H85" s="5">
        <v>18</v>
      </c>
      <c r="I85" s="5">
        <v>18</v>
      </c>
      <c r="J85" s="5">
        <v>10</v>
      </c>
      <c r="K85" s="5">
        <v>10</v>
      </c>
      <c r="L85" s="5">
        <v>10</v>
      </c>
      <c r="M85" s="5">
        <v>10</v>
      </c>
      <c r="R85">
        <v>1689195660</v>
      </c>
      <c r="S85" t="s">
        <v>122</v>
      </c>
      <c r="T85" s="1">
        <v>0.87569444444444444</v>
      </c>
      <c r="U85">
        <v>10</v>
      </c>
      <c r="V85">
        <v>14</v>
      </c>
      <c r="W85">
        <v>15</v>
      </c>
      <c r="X85">
        <v>18</v>
      </c>
      <c r="Y85">
        <v>18</v>
      </c>
      <c r="Z85">
        <v>10</v>
      </c>
      <c r="AA85">
        <v>11</v>
      </c>
      <c r="AB85">
        <v>40</v>
      </c>
      <c r="AC85">
        <v>40</v>
      </c>
      <c r="AD85">
        <v>14</v>
      </c>
      <c r="AF85" s="5"/>
    </row>
    <row r="86" spans="1:32" x14ac:dyDescent="0.3">
      <c r="A86">
        <v>1689199260</v>
      </c>
      <c r="B86" t="s">
        <v>122</v>
      </c>
      <c r="C86" s="1">
        <v>0.91736111111111107</v>
      </c>
      <c r="D86" s="5">
        <v>18</v>
      </c>
      <c r="E86" s="5">
        <v>18</v>
      </c>
      <c r="F86" s="5">
        <v>19</v>
      </c>
      <c r="G86" s="5">
        <v>20</v>
      </c>
      <c r="H86" s="5">
        <v>18</v>
      </c>
      <c r="I86" s="5">
        <v>18</v>
      </c>
      <c r="J86" s="5">
        <v>10</v>
      </c>
      <c r="K86" s="5">
        <v>10</v>
      </c>
      <c r="L86" s="5">
        <v>10</v>
      </c>
      <c r="M86" s="5">
        <v>10</v>
      </c>
      <c r="R86">
        <v>1689199260</v>
      </c>
      <c r="S86" t="s">
        <v>122</v>
      </c>
      <c r="T86" s="1">
        <v>0.91736111111111107</v>
      </c>
      <c r="U86">
        <v>10</v>
      </c>
      <c r="V86">
        <v>14</v>
      </c>
      <c r="W86">
        <v>15</v>
      </c>
      <c r="X86">
        <v>18</v>
      </c>
      <c r="Y86">
        <v>18</v>
      </c>
      <c r="Z86">
        <v>10</v>
      </c>
      <c r="AA86">
        <v>11</v>
      </c>
      <c r="AB86">
        <v>40</v>
      </c>
      <c r="AC86">
        <v>40</v>
      </c>
      <c r="AD86">
        <v>14</v>
      </c>
      <c r="AF86" s="5"/>
    </row>
    <row r="87" spans="1:32" x14ac:dyDescent="0.3">
      <c r="A87">
        <v>1689202860</v>
      </c>
      <c r="B87" t="s">
        <v>122</v>
      </c>
      <c r="C87" s="1">
        <v>0.9590277777777777</v>
      </c>
      <c r="D87" s="5">
        <v>17</v>
      </c>
      <c r="E87" s="5">
        <v>17</v>
      </c>
      <c r="F87" s="5">
        <v>19</v>
      </c>
      <c r="G87" s="5">
        <v>20</v>
      </c>
      <c r="H87" s="5">
        <v>17</v>
      </c>
      <c r="I87" s="5">
        <v>18</v>
      </c>
      <c r="J87" s="5">
        <v>10</v>
      </c>
      <c r="K87" s="5">
        <v>9</v>
      </c>
      <c r="L87" s="5">
        <v>10</v>
      </c>
      <c r="M87" s="5">
        <v>10</v>
      </c>
      <c r="R87">
        <v>1689202860</v>
      </c>
      <c r="S87" t="s">
        <v>122</v>
      </c>
      <c r="T87" s="1">
        <v>0.9590277777777777</v>
      </c>
      <c r="U87">
        <v>10</v>
      </c>
      <c r="V87">
        <v>14</v>
      </c>
      <c r="W87">
        <v>15</v>
      </c>
      <c r="X87">
        <v>17</v>
      </c>
      <c r="Y87">
        <v>17</v>
      </c>
      <c r="Z87">
        <v>10</v>
      </c>
      <c r="AA87">
        <v>11</v>
      </c>
      <c r="AB87">
        <v>40</v>
      </c>
      <c r="AC87">
        <v>40</v>
      </c>
      <c r="AD87">
        <v>14</v>
      </c>
      <c r="AF87" s="5"/>
    </row>
    <row r="88" spans="1:32" x14ac:dyDescent="0.3">
      <c r="A88">
        <v>1689206460</v>
      </c>
      <c r="B88" t="s">
        <v>123</v>
      </c>
      <c r="C88" s="1">
        <v>6.9444444444444447E-4</v>
      </c>
      <c r="D88" s="5">
        <v>17</v>
      </c>
      <c r="E88" s="5">
        <v>17</v>
      </c>
      <c r="F88" s="5">
        <v>19</v>
      </c>
      <c r="G88" s="5">
        <v>19</v>
      </c>
      <c r="H88" s="5">
        <v>17</v>
      </c>
      <c r="I88" s="5">
        <v>17</v>
      </c>
      <c r="J88" s="5">
        <v>10</v>
      </c>
      <c r="K88" s="5">
        <v>9</v>
      </c>
      <c r="L88" s="5">
        <v>10</v>
      </c>
      <c r="M88" s="5">
        <v>10</v>
      </c>
      <c r="R88">
        <v>1689206460</v>
      </c>
      <c r="S88" t="s">
        <v>123</v>
      </c>
      <c r="T88" s="1">
        <v>6.9444444444444447E-4</v>
      </c>
      <c r="U88">
        <v>10</v>
      </c>
      <c r="V88">
        <v>14</v>
      </c>
      <c r="W88">
        <v>14</v>
      </c>
      <c r="X88">
        <v>17</v>
      </c>
      <c r="Y88">
        <v>17</v>
      </c>
      <c r="Z88">
        <v>10</v>
      </c>
      <c r="AA88">
        <v>11</v>
      </c>
      <c r="AB88">
        <v>40</v>
      </c>
      <c r="AC88">
        <v>40</v>
      </c>
      <c r="AD88">
        <v>13</v>
      </c>
      <c r="AF88" s="5"/>
    </row>
    <row r="89" spans="1:32" x14ac:dyDescent="0.3">
      <c r="A89">
        <v>1689210060</v>
      </c>
      <c r="B89" t="s">
        <v>123</v>
      </c>
      <c r="C89" s="1">
        <v>4.2361111111111106E-2</v>
      </c>
      <c r="D89" s="5">
        <v>16</v>
      </c>
      <c r="E89" s="5">
        <v>16</v>
      </c>
      <c r="F89" s="5">
        <v>18</v>
      </c>
      <c r="G89" s="5">
        <v>19</v>
      </c>
      <c r="H89" s="5">
        <v>16</v>
      </c>
      <c r="I89" s="5">
        <v>16</v>
      </c>
      <c r="J89" s="5">
        <v>10</v>
      </c>
      <c r="K89" s="5">
        <v>9</v>
      </c>
      <c r="L89" s="5">
        <v>10</v>
      </c>
      <c r="M89" s="5">
        <v>10</v>
      </c>
      <c r="R89">
        <v>1689210060</v>
      </c>
      <c r="S89" t="s">
        <v>123</v>
      </c>
      <c r="T89" s="1">
        <v>4.2361111111111106E-2</v>
      </c>
      <c r="U89">
        <v>10</v>
      </c>
      <c r="V89">
        <v>14</v>
      </c>
      <c r="W89">
        <v>15</v>
      </c>
      <c r="X89">
        <v>16</v>
      </c>
      <c r="Y89">
        <v>16</v>
      </c>
      <c r="Z89">
        <v>10</v>
      </c>
      <c r="AA89">
        <v>11</v>
      </c>
      <c r="AB89">
        <v>40</v>
      </c>
      <c r="AC89">
        <v>40</v>
      </c>
      <c r="AD89">
        <v>13</v>
      </c>
      <c r="AF89" s="5"/>
    </row>
    <row r="90" spans="1:32" x14ac:dyDescent="0.3">
      <c r="A90">
        <v>1689213660</v>
      </c>
      <c r="B90" t="s">
        <v>123</v>
      </c>
      <c r="C90" s="1">
        <v>8.4027777777777771E-2</v>
      </c>
      <c r="D90" s="5">
        <v>16</v>
      </c>
      <c r="E90" s="5">
        <v>16</v>
      </c>
      <c r="F90" s="5">
        <v>18</v>
      </c>
      <c r="G90" s="5">
        <v>19</v>
      </c>
      <c r="H90" s="5">
        <v>16</v>
      </c>
      <c r="I90" s="5">
        <v>16</v>
      </c>
      <c r="J90" s="5">
        <v>10</v>
      </c>
      <c r="K90" s="5">
        <v>9</v>
      </c>
      <c r="L90" s="5">
        <v>10</v>
      </c>
      <c r="M90" s="5">
        <v>10</v>
      </c>
      <c r="R90">
        <v>1689213660</v>
      </c>
      <c r="S90" t="s">
        <v>123</v>
      </c>
      <c r="T90" s="1">
        <v>8.4027777777777771E-2</v>
      </c>
      <c r="U90">
        <v>10</v>
      </c>
      <c r="V90">
        <v>14</v>
      </c>
      <c r="W90">
        <v>15</v>
      </c>
      <c r="X90">
        <v>16</v>
      </c>
      <c r="Y90">
        <v>16</v>
      </c>
      <c r="Z90">
        <v>10</v>
      </c>
      <c r="AA90">
        <v>11</v>
      </c>
      <c r="AB90">
        <v>40</v>
      </c>
      <c r="AC90">
        <v>40</v>
      </c>
      <c r="AD90">
        <v>13</v>
      </c>
      <c r="AF90" s="5"/>
    </row>
    <row r="91" spans="1:32" x14ac:dyDescent="0.3">
      <c r="A91">
        <v>1689217260</v>
      </c>
      <c r="B91" t="s">
        <v>123</v>
      </c>
      <c r="C91" s="1">
        <v>0.12569444444444444</v>
      </c>
      <c r="D91" s="5">
        <v>16</v>
      </c>
      <c r="E91" s="5">
        <v>16</v>
      </c>
      <c r="F91" s="5">
        <v>18</v>
      </c>
      <c r="G91" s="5">
        <v>18</v>
      </c>
      <c r="H91" s="5">
        <v>16</v>
      </c>
      <c r="I91" s="5">
        <v>16</v>
      </c>
      <c r="J91" s="5">
        <v>10</v>
      </c>
      <c r="K91" s="5">
        <v>9</v>
      </c>
      <c r="L91" s="5">
        <v>10</v>
      </c>
      <c r="M91" s="5">
        <v>10</v>
      </c>
      <c r="R91">
        <v>1689217260</v>
      </c>
      <c r="S91" t="s">
        <v>123</v>
      </c>
      <c r="T91" s="1">
        <v>0.12569444444444444</v>
      </c>
      <c r="U91">
        <v>10</v>
      </c>
      <c r="V91">
        <v>15</v>
      </c>
      <c r="W91">
        <v>15</v>
      </c>
      <c r="X91">
        <v>16</v>
      </c>
      <c r="Y91">
        <v>16</v>
      </c>
      <c r="Z91">
        <v>10</v>
      </c>
      <c r="AA91">
        <v>11</v>
      </c>
      <c r="AB91">
        <v>40</v>
      </c>
      <c r="AC91">
        <v>40</v>
      </c>
      <c r="AD91">
        <v>13</v>
      </c>
      <c r="AF91" s="5"/>
    </row>
    <row r="92" spans="1:32" x14ac:dyDescent="0.3">
      <c r="A92">
        <v>1689220860</v>
      </c>
      <c r="B92" t="s">
        <v>123</v>
      </c>
      <c r="C92" s="1">
        <v>0.1673611111111111</v>
      </c>
      <c r="D92" s="5">
        <v>15</v>
      </c>
      <c r="E92" s="5">
        <v>15</v>
      </c>
      <c r="F92" s="5">
        <v>18</v>
      </c>
      <c r="G92" s="5">
        <v>18</v>
      </c>
      <c r="H92" s="5">
        <v>16</v>
      </c>
      <c r="I92" s="5">
        <v>16</v>
      </c>
      <c r="J92" s="5">
        <v>10</v>
      </c>
      <c r="K92" s="5">
        <v>9</v>
      </c>
      <c r="L92" s="5">
        <v>10</v>
      </c>
      <c r="M92" s="5">
        <v>10</v>
      </c>
      <c r="R92">
        <v>1689220860</v>
      </c>
      <c r="S92" t="s">
        <v>123</v>
      </c>
      <c r="T92" s="1">
        <v>0.1673611111111111</v>
      </c>
      <c r="U92">
        <v>10</v>
      </c>
      <c r="V92">
        <v>14</v>
      </c>
      <c r="W92">
        <v>15</v>
      </c>
      <c r="X92">
        <v>16</v>
      </c>
      <c r="Y92">
        <v>15</v>
      </c>
      <c r="Z92">
        <v>10</v>
      </c>
      <c r="AA92">
        <v>11</v>
      </c>
      <c r="AB92">
        <v>40</v>
      </c>
      <c r="AC92">
        <v>40</v>
      </c>
      <c r="AD92">
        <v>13</v>
      </c>
      <c r="AF92" s="5"/>
    </row>
    <row r="93" spans="1:32" x14ac:dyDescent="0.3">
      <c r="A93">
        <v>1689224460</v>
      </c>
      <c r="B93" t="s">
        <v>123</v>
      </c>
      <c r="C93" s="1">
        <v>0.20902777777777778</v>
      </c>
      <c r="D93" s="5">
        <v>15</v>
      </c>
      <c r="E93" s="5">
        <v>15</v>
      </c>
      <c r="F93" s="5">
        <v>17</v>
      </c>
      <c r="G93" s="5">
        <v>18</v>
      </c>
      <c r="H93" s="5">
        <v>15</v>
      </c>
      <c r="I93" s="5">
        <v>16</v>
      </c>
      <c r="J93" s="5">
        <v>10</v>
      </c>
      <c r="K93" s="5">
        <v>9</v>
      </c>
      <c r="L93" s="5">
        <v>10</v>
      </c>
      <c r="M93" s="5">
        <v>10</v>
      </c>
      <c r="R93">
        <v>1689224460</v>
      </c>
      <c r="S93" t="s">
        <v>123</v>
      </c>
      <c r="T93" s="1">
        <v>0.20902777777777778</v>
      </c>
      <c r="U93">
        <v>10</v>
      </c>
      <c r="V93">
        <v>14</v>
      </c>
      <c r="W93">
        <v>14</v>
      </c>
      <c r="X93">
        <v>15</v>
      </c>
      <c r="Y93">
        <v>15</v>
      </c>
      <c r="Z93">
        <v>10</v>
      </c>
      <c r="AA93">
        <v>11</v>
      </c>
      <c r="AB93">
        <v>40</v>
      </c>
      <c r="AC93">
        <v>40</v>
      </c>
      <c r="AD93">
        <v>13</v>
      </c>
      <c r="AF93" s="5"/>
    </row>
    <row r="94" spans="1:32" x14ac:dyDescent="0.3">
      <c r="A94">
        <v>1689228060</v>
      </c>
      <c r="B94" t="s">
        <v>123</v>
      </c>
      <c r="C94" s="1">
        <v>0.25069444444444444</v>
      </c>
      <c r="D94" s="5">
        <v>15</v>
      </c>
      <c r="E94" s="5">
        <v>15</v>
      </c>
      <c r="F94" s="5">
        <v>17</v>
      </c>
      <c r="G94" s="5">
        <v>18</v>
      </c>
      <c r="H94" s="5">
        <v>15</v>
      </c>
      <c r="I94" s="5">
        <v>15</v>
      </c>
      <c r="J94" s="5">
        <v>10</v>
      </c>
      <c r="K94" s="5">
        <v>9</v>
      </c>
      <c r="L94" s="5">
        <v>10</v>
      </c>
      <c r="M94" s="5">
        <v>10</v>
      </c>
      <c r="R94">
        <v>1689228060</v>
      </c>
      <c r="S94" t="s">
        <v>123</v>
      </c>
      <c r="T94" s="1">
        <v>0.25069444444444444</v>
      </c>
      <c r="U94">
        <v>10</v>
      </c>
      <c r="V94">
        <v>15</v>
      </c>
      <c r="W94">
        <v>15</v>
      </c>
      <c r="X94">
        <v>15</v>
      </c>
      <c r="Y94">
        <v>15</v>
      </c>
      <c r="Z94">
        <v>10</v>
      </c>
      <c r="AA94">
        <v>11</v>
      </c>
      <c r="AB94">
        <v>40</v>
      </c>
      <c r="AC94">
        <v>40</v>
      </c>
      <c r="AD94">
        <v>13</v>
      </c>
      <c r="AF94" s="5"/>
    </row>
    <row r="95" spans="1:32" x14ac:dyDescent="0.3">
      <c r="A95">
        <v>1689231660</v>
      </c>
      <c r="B95" t="s">
        <v>123</v>
      </c>
      <c r="C95" s="1">
        <v>0.29236111111111113</v>
      </c>
      <c r="D95" s="5">
        <v>15</v>
      </c>
      <c r="E95" s="5">
        <v>15</v>
      </c>
      <c r="F95" s="5">
        <v>17</v>
      </c>
      <c r="G95" s="5">
        <v>17</v>
      </c>
      <c r="H95" s="5">
        <v>15</v>
      </c>
      <c r="I95" s="5">
        <v>15</v>
      </c>
      <c r="J95" s="5">
        <v>10</v>
      </c>
      <c r="K95" s="5">
        <v>9</v>
      </c>
      <c r="L95" s="5">
        <v>10</v>
      </c>
      <c r="M95" s="5">
        <v>10</v>
      </c>
      <c r="R95">
        <v>1689231660</v>
      </c>
      <c r="S95" t="s">
        <v>123</v>
      </c>
      <c r="T95" s="1">
        <v>0.29236111111111113</v>
      </c>
      <c r="U95">
        <v>10</v>
      </c>
      <c r="V95">
        <v>14</v>
      </c>
      <c r="W95">
        <v>15</v>
      </c>
      <c r="X95">
        <v>15</v>
      </c>
      <c r="Y95">
        <v>15</v>
      </c>
      <c r="Z95">
        <v>10</v>
      </c>
      <c r="AA95">
        <v>11</v>
      </c>
      <c r="AB95">
        <v>40</v>
      </c>
      <c r="AC95">
        <v>40</v>
      </c>
      <c r="AD95">
        <v>13</v>
      </c>
      <c r="AF95" s="5"/>
    </row>
    <row r="96" spans="1:32" x14ac:dyDescent="0.3">
      <c r="A96">
        <v>1689235260</v>
      </c>
      <c r="B96" t="s">
        <v>123</v>
      </c>
      <c r="C96" s="1">
        <v>0.33402777777777781</v>
      </c>
      <c r="D96" s="5">
        <v>15</v>
      </c>
      <c r="E96" s="5">
        <v>15</v>
      </c>
      <c r="F96" s="5">
        <v>17</v>
      </c>
      <c r="G96" s="5">
        <v>17</v>
      </c>
      <c r="H96" s="5">
        <v>15</v>
      </c>
      <c r="I96" s="5">
        <v>15</v>
      </c>
      <c r="J96" s="5">
        <v>10</v>
      </c>
      <c r="K96" s="5">
        <v>9</v>
      </c>
      <c r="L96" s="5">
        <v>10</v>
      </c>
      <c r="M96" s="5">
        <v>10</v>
      </c>
      <c r="R96">
        <v>1689235260</v>
      </c>
      <c r="S96" t="s">
        <v>123</v>
      </c>
      <c r="T96" s="1">
        <v>0.33402777777777781</v>
      </c>
      <c r="U96">
        <v>10</v>
      </c>
      <c r="V96">
        <v>15</v>
      </c>
      <c r="W96">
        <v>15</v>
      </c>
      <c r="X96">
        <v>15</v>
      </c>
      <c r="Y96">
        <v>15</v>
      </c>
      <c r="Z96">
        <v>10</v>
      </c>
      <c r="AA96">
        <v>11</v>
      </c>
      <c r="AB96">
        <v>40</v>
      </c>
      <c r="AC96">
        <v>40</v>
      </c>
      <c r="AD96">
        <v>13</v>
      </c>
      <c r="AF96" s="5"/>
    </row>
    <row r="97" spans="1:32" x14ac:dyDescent="0.3">
      <c r="A97">
        <v>1689238860</v>
      </c>
      <c r="B97" t="s">
        <v>123</v>
      </c>
      <c r="C97" s="1">
        <v>0.3756944444444445</v>
      </c>
      <c r="D97" s="5">
        <v>16</v>
      </c>
      <c r="E97" s="5">
        <v>16</v>
      </c>
      <c r="F97" s="5">
        <v>17</v>
      </c>
      <c r="G97" s="5">
        <v>17</v>
      </c>
      <c r="H97" s="5">
        <v>16</v>
      </c>
      <c r="I97" s="5">
        <v>16</v>
      </c>
      <c r="J97" s="5">
        <v>10</v>
      </c>
      <c r="K97" s="5">
        <v>9</v>
      </c>
      <c r="L97" s="5">
        <v>10</v>
      </c>
      <c r="M97" s="5">
        <v>10</v>
      </c>
      <c r="R97">
        <v>1689238860</v>
      </c>
      <c r="S97" t="s">
        <v>123</v>
      </c>
      <c r="T97" s="1">
        <v>0.3756944444444445</v>
      </c>
      <c r="U97">
        <v>10</v>
      </c>
      <c r="V97">
        <v>14</v>
      </c>
      <c r="W97">
        <v>14</v>
      </c>
      <c r="X97">
        <v>16</v>
      </c>
      <c r="Y97">
        <v>16</v>
      </c>
      <c r="Z97">
        <v>10</v>
      </c>
      <c r="AA97">
        <v>11</v>
      </c>
      <c r="AB97">
        <v>40</v>
      </c>
      <c r="AC97">
        <v>40</v>
      </c>
      <c r="AD97">
        <v>13</v>
      </c>
      <c r="AF97" s="5"/>
    </row>
    <row r="98" spans="1:32" x14ac:dyDescent="0.3">
      <c r="A98">
        <v>1689242460</v>
      </c>
      <c r="B98" t="s">
        <v>123</v>
      </c>
      <c r="C98" s="1">
        <v>0.41736111111111113</v>
      </c>
      <c r="D98" s="5">
        <v>17</v>
      </c>
      <c r="E98" s="5">
        <v>17</v>
      </c>
      <c r="F98" s="5">
        <v>17</v>
      </c>
      <c r="G98" s="5">
        <v>17</v>
      </c>
      <c r="H98" s="5">
        <v>16</v>
      </c>
      <c r="I98" s="5">
        <v>17</v>
      </c>
      <c r="J98" s="5">
        <v>10</v>
      </c>
      <c r="K98" s="5">
        <v>9</v>
      </c>
      <c r="L98" s="5">
        <v>10</v>
      </c>
      <c r="M98" s="5">
        <v>10</v>
      </c>
      <c r="R98">
        <v>1689242460</v>
      </c>
      <c r="S98" t="s">
        <v>123</v>
      </c>
      <c r="T98" s="1">
        <v>0.41736111111111113</v>
      </c>
      <c r="U98">
        <v>10</v>
      </c>
      <c r="V98">
        <v>14</v>
      </c>
      <c r="W98">
        <v>15</v>
      </c>
      <c r="X98">
        <v>17</v>
      </c>
      <c r="Y98">
        <v>16</v>
      </c>
      <c r="Z98">
        <v>10</v>
      </c>
      <c r="AA98">
        <v>11</v>
      </c>
      <c r="AB98">
        <v>40</v>
      </c>
      <c r="AC98">
        <v>40</v>
      </c>
      <c r="AD98">
        <v>13</v>
      </c>
      <c r="AF98" s="5"/>
    </row>
    <row r="99" spans="1:32" x14ac:dyDescent="0.3">
      <c r="A99">
        <v>1689246060</v>
      </c>
      <c r="B99" t="s">
        <v>123</v>
      </c>
      <c r="C99" s="1">
        <v>0.45902777777777781</v>
      </c>
      <c r="D99" s="5">
        <v>18</v>
      </c>
      <c r="E99" s="5">
        <v>18</v>
      </c>
      <c r="F99" s="5">
        <v>17</v>
      </c>
      <c r="G99" s="5">
        <v>18</v>
      </c>
      <c r="H99" s="5">
        <v>17</v>
      </c>
      <c r="I99" s="5">
        <v>18</v>
      </c>
      <c r="J99" s="5">
        <v>10</v>
      </c>
      <c r="K99" s="5">
        <v>9</v>
      </c>
      <c r="L99" s="5">
        <v>10</v>
      </c>
      <c r="M99" s="5">
        <v>10</v>
      </c>
      <c r="R99">
        <v>1689246060</v>
      </c>
      <c r="S99" t="s">
        <v>123</v>
      </c>
      <c r="T99" s="1">
        <v>0.45902777777777781</v>
      </c>
      <c r="U99">
        <v>10</v>
      </c>
      <c r="V99">
        <v>14</v>
      </c>
      <c r="W99">
        <v>15</v>
      </c>
      <c r="X99">
        <v>18</v>
      </c>
      <c r="Y99">
        <v>18</v>
      </c>
      <c r="Z99">
        <v>10</v>
      </c>
      <c r="AA99">
        <v>11</v>
      </c>
      <c r="AB99">
        <v>40</v>
      </c>
      <c r="AC99">
        <v>40</v>
      </c>
      <c r="AD99">
        <v>13</v>
      </c>
      <c r="AF99" s="5"/>
    </row>
    <row r="100" spans="1:32" x14ac:dyDescent="0.3">
      <c r="A100">
        <v>1689249660</v>
      </c>
      <c r="B100" t="s">
        <v>123</v>
      </c>
      <c r="C100" s="1">
        <v>0.50069444444444444</v>
      </c>
      <c r="D100" s="5">
        <v>18</v>
      </c>
      <c r="E100" s="5">
        <v>18</v>
      </c>
      <c r="F100" s="5">
        <v>18</v>
      </c>
      <c r="G100" s="5">
        <v>18</v>
      </c>
      <c r="H100" s="5">
        <v>18</v>
      </c>
      <c r="I100" s="5">
        <v>18</v>
      </c>
      <c r="J100" s="5">
        <v>10</v>
      </c>
      <c r="K100" s="5">
        <v>9</v>
      </c>
      <c r="L100" s="5">
        <v>10</v>
      </c>
      <c r="M100" s="5">
        <v>10</v>
      </c>
      <c r="R100">
        <v>1689249660</v>
      </c>
      <c r="S100" t="s">
        <v>123</v>
      </c>
      <c r="T100" s="1">
        <v>0.50069444444444444</v>
      </c>
      <c r="U100">
        <v>10</v>
      </c>
      <c r="V100">
        <v>14</v>
      </c>
      <c r="W100">
        <v>15</v>
      </c>
      <c r="X100">
        <v>18</v>
      </c>
      <c r="Y100">
        <v>18</v>
      </c>
      <c r="Z100">
        <v>10</v>
      </c>
      <c r="AA100">
        <v>11</v>
      </c>
      <c r="AB100">
        <v>40</v>
      </c>
      <c r="AC100">
        <v>40</v>
      </c>
      <c r="AD100">
        <v>13</v>
      </c>
      <c r="AF100" s="5"/>
    </row>
    <row r="101" spans="1:32" x14ac:dyDescent="0.3">
      <c r="A101">
        <v>1689253260</v>
      </c>
      <c r="B101" t="s">
        <v>123</v>
      </c>
      <c r="C101" s="1">
        <v>0.54236111111111118</v>
      </c>
      <c r="D101" s="5">
        <v>20</v>
      </c>
      <c r="E101" s="5">
        <v>20</v>
      </c>
      <c r="F101" s="5">
        <v>18</v>
      </c>
      <c r="G101" s="5">
        <v>19</v>
      </c>
      <c r="H101" s="5">
        <v>19</v>
      </c>
      <c r="I101" s="5">
        <v>20</v>
      </c>
      <c r="J101" s="5">
        <v>10</v>
      </c>
      <c r="K101" s="5">
        <v>9</v>
      </c>
      <c r="L101" s="5">
        <v>10</v>
      </c>
      <c r="M101" s="5">
        <v>10</v>
      </c>
      <c r="R101">
        <v>1689253260</v>
      </c>
      <c r="S101" t="s">
        <v>123</v>
      </c>
      <c r="T101" s="1">
        <v>0.54236111111111118</v>
      </c>
      <c r="U101">
        <v>10</v>
      </c>
      <c r="V101">
        <v>14</v>
      </c>
      <c r="W101">
        <v>15</v>
      </c>
      <c r="X101">
        <v>20</v>
      </c>
      <c r="Y101">
        <v>20</v>
      </c>
      <c r="Z101">
        <v>10</v>
      </c>
      <c r="AA101">
        <v>11</v>
      </c>
      <c r="AB101">
        <v>40</v>
      </c>
      <c r="AC101">
        <v>40</v>
      </c>
      <c r="AD101">
        <v>13</v>
      </c>
      <c r="AF101" s="5"/>
    </row>
    <row r="102" spans="1:32" x14ac:dyDescent="0.3">
      <c r="A102">
        <v>1689256860</v>
      </c>
      <c r="B102" t="s">
        <v>123</v>
      </c>
      <c r="C102" s="1">
        <v>0.58402777777777781</v>
      </c>
      <c r="D102" s="5">
        <v>22</v>
      </c>
      <c r="E102" s="5">
        <v>22</v>
      </c>
      <c r="F102" s="5">
        <v>20</v>
      </c>
      <c r="G102" s="5">
        <v>21</v>
      </c>
      <c r="H102" s="5">
        <v>21</v>
      </c>
      <c r="I102" s="5">
        <v>22</v>
      </c>
      <c r="J102" s="5">
        <v>10</v>
      </c>
      <c r="K102" s="5">
        <v>9</v>
      </c>
      <c r="L102" s="5">
        <v>10</v>
      </c>
      <c r="M102" s="5">
        <v>10</v>
      </c>
      <c r="R102">
        <v>1689256860</v>
      </c>
      <c r="S102" t="s">
        <v>123</v>
      </c>
      <c r="T102" s="1">
        <v>0.58402777777777781</v>
      </c>
      <c r="U102">
        <v>10</v>
      </c>
      <c r="V102">
        <v>14</v>
      </c>
      <c r="W102">
        <v>15</v>
      </c>
      <c r="X102">
        <v>22</v>
      </c>
      <c r="Y102">
        <v>22</v>
      </c>
      <c r="Z102">
        <v>10</v>
      </c>
      <c r="AA102">
        <v>11</v>
      </c>
      <c r="AB102">
        <v>40</v>
      </c>
      <c r="AC102">
        <v>40</v>
      </c>
      <c r="AD102">
        <v>13</v>
      </c>
      <c r="AF102" s="5"/>
    </row>
    <row r="103" spans="1:32" x14ac:dyDescent="0.3">
      <c r="A103">
        <v>1689260460</v>
      </c>
      <c r="B103" t="s">
        <v>123</v>
      </c>
      <c r="C103" s="1">
        <v>0.62569444444444444</v>
      </c>
      <c r="D103" s="5">
        <v>24</v>
      </c>
      <c r="E103" s="5">
        <v>24</v>
      </c>
      <c r="F103" s="5">
        <v>22</v>
      </c>
      <c r="G103" s="5">
        <v>22</v>
      </c>
      <c r="H103" s="5">
        <v>23</v>
      </c>
      <c r="I103" s="5">
        <v>24</v>
      </c>
      <c r="J103" s="5">
        <v>10</v>
      </c>
      <c r="K103" s="5">
        <v>9</v>
      </c>
      <c r="L103" s="5">
        <v>10</v>
      </c>
      <c r="M103" s="5">
        <v>10</v>
      </c>
      <c r="R103">
        <v>1689260460</v>
      </c>
      <c r="S103" t="s">
        <v>123</v>
      </c>
      <c r="T103" s="1">
        <v>0.62569444444444444</v>
      </c>
      <c r="U103">
        <v>10</v>
      </c>
      <c r="V103">
        <v>14</v>
      </c>
      <c r="W103">
        <v>15</v>
      </c>
      <c r="X103">
        <v>24</v>
      </c>
      <c r="Y103">
        <v>24</v>
      </c>
      <c r="Z103">
        <v>10</v>
      </c>
      <c r="AA103">
        <v>11</v>
      </c>
      <c r="AB103">
        <v>40</v>
      </c>
      <c r="AC103">
        <v>40</v>
      </c>
      <c r="AD103">
        <v>13</v>
      </c>
      <c r="AF103" s="5"/>
    </row>
    <row r="104" spans="1:32" x14ac:dyDescent="0.3">
      <c r="A104">
        <v>1689264060</v>
      </c>
      <c r="B104" t="s">
        <v>123</v>
      </c>
      <c r="C104" s="1">
        <v>0.66736111111111107</v>
      </c>
      <c r="D104" s="5">
        <v>25</v>
      </c>
      <c r="E104" s="5">
        <v>26</v>
      </c>
      <c r="F104" s="5">
        <v>23</v>
      </c>
      <c r="G104" s="5">
        <v>24</v>
      </c>
      <c r="H104" s="5">
        <v>24</v>
      </c>
      <c r="I104" s="5">
        <v>25</v>
      </c>
      <c r="J104" s="5">
        <v>10</v>
      </c>
      <c r="K104" s="5">
        <v>9</v>
      </c>
      <c r="L104" s="5">
        <v>10</v>
      </c>
      <c r="M104" s="5">
        <v>10</v>
      </c>
      <c r="R104">
        <v>1689264060</v>
      </c>
      <c r="S104" t="s">
        <v>123</v>
      </c>
      <c r="T104" s="1">
        <v>0.66736111111111107</v>
      </c>
      <c r="U104">
        <v>10</v>
      </c>
      <c r="V104">
        <v>14</v>
      </c>
      <c r="W104">
        <v>14</v>
      </c>
      <c r="X104">
        <v>25</v>
      </c>
      <c r="Y104">
        <v>25</v>
      </c>
      <c r="Z104">
        <v>10</v>
      </c>
      <c r="AA104">
        <v>11</v>
      </c>
      <c r="AB104">
        <v>40</v>
      </c>
      <c r="AC104">
        <v>40</v>
      </c>
      <c r="AD104">
        <v>14</v>
      </c>
      <c r="AF104" s="5"/>
    </row>
    <row r="105" spans="1:32" x14ac:dyDescent="0.3">
      <c r="A105">
        <v>1689267660</v>
      </c>
      <c r="B105" t="s">
        <v>123</v>
      </c>
      <c r="C105" s="1">
        <v>0.7090277777777777</v>
      </c>
      <c r="D105" s="5">
        <v>26</v>
      </c>
      <c r="E105" s="5">
        <v>26</v>
      </c>
      <c r="F105" s="5">
        <v>24</v>
      </c>
      <c r="G105" s="5">
        <v>25</v>
      </c>
      <c r="H105" s="5">
        <v>25</v>
      </c>
      <c r="I105" s="5">
        <v>26</v>
      </c>
      <c r="J105" s="5">
        <v>10</v>
      </c>
      <c r="K105" s="5">
        <v>10</v>
      </c>
      <c r="L105" s="5">
        <v>10</v>
      </c>
      <c r="M105" s="5">
        <v>10</v>
      </c>
      <c r="R105">
        <v>1689267660</v>
      </c>
      <c r="S105" t="s">
        <v>123</v>
      </c>
      <c r="T105" s="1">
        <v>0.7090277777777777</v>
      </c>
      <c r="U105">
        <v>10</v>
      </c>
      <c r="V105">
        <v>14</v>
      </c>
      <c r="W105">
        <v>14</v>
      </c>
      <c r="X105">
        <v>26</v>
      </c>
      <c r="Y105">
        <v>26</v>
      </c>
      <c r="Z105">
        <v>10</v>
      </c>
      <c r="AA105">
        <v>11</v>
      </c>
      <c r="AB105">
        <v>40</v>
      </c>
      <c r="AC105">
        <v>40</v>
      </c>
      <c r="AD105">
        <v>14</v>
      </c>
      <c r="AF105" s="5"/>
    </row>
    <row r="106" spans="1:32" x14ac:dyDescent="0.3">
      <c r="A106">
        <v>1689271260</v>
      </c>
      <c r="B106" t="s">
        <v>123</v>
      </c>
      <c r="C106" s="1">
        <v>0.75069444444444444</v>
      </c>
      <c r="D106" s="5">
        <v>25</v>
      </c>
      <c r="E106" s="5">
        <v>25</v>
      </c>
      <c r="F106" s="5">
        <v>24</v>
      </c>
      <c r="G106" s="5">
        <v>25</v>
      </c>
      <c r="H106" s="5">
        <v>24</v>
      </c>
      <c r="I106" s="5">
        <v>25</v>
      </c>
      <c r="J106" s="5">
        <v>10</v>
      </c>
      <c r="K106" s="5">
        <v>10</v>
      </c>
      <c r="L106" s="5">
        <v>10</v>
      </c>
      <c r="M106" s="5">
        <v>10</v>
      </c>
      <c r="R106">
        <v>1689271260</v>
      </c>
      <c r="S106" t="s">
        <v>123</v>
      </c>
      <c r="T106" s="1">
        <v>0.75069444444444444</v>
      </c>
      <c r="U106">
        <v>10</v>
      </c>
      <c r="V106">
        <v>14</v>
      </c>
      <c r="W106">
        <v>14</v>
      </c>
      <c r="X106">
        <v>25</v>
      </c>
      <c r="Y106">
        <v>25</v>
      </c>
      <c r="Z106">
        <v>10</v>
      </c>
      <c r="AA106">
        <v>11</v>
      </c>
      <c r="AB106">
        <v>40</v>
      </c>
      <c r="AC106">
        <v>40</v>
      </c>
      <c r="AD106">
        <v>14</v>
      </c>
      <c r="AF106" s="5"/>
    </row>
    <row r="107" spans="1:32" x14ac:dyDescent="0.3">
      <c r="A107">
        <v>1689274860</v>
      </c>
      <c r="B107" t="s">
        <v>123</v>
      </c>
      <c r="C107" s="1">
        <v>0.79236111111111107</v>
      </c>
      <c r="D107" s="5">
        <v>24</v>
      </c>
      <c r="E107" s="5">
        <v>24</v>
      </c>
      <c r="F107" s="5">
        <v>24</v>
      </c>
      <c r="G107" s="5">
        <v>25</v>
      </c>
      <c r="H107" s="5">
        <v>23</v>
      </c>
      <c r="I107" s="5">
        <v>24</v>
      </c>
      <c r="J107" s="5">
        <v>10</v>
      </c>
      <c r="K107" s="5">
        <v>10</v>
      </c>
      <c r="L107" s="5">
        <v>10</v>
      </c>
      <c r="M107" s="5">
        <v>10</v>
      </c>
      <c r="R107">
        <v>1689274860</v>
      </c>
      <c r="S107" t="s">
        <v>123</v>
      </c>
      <c r="T107" s="1">
        <v>0.79236111111111107</v>
      </c>
      <c r="U107">
        <v>10</v>
      </c>
      <c r="V107">
        <v>14</v>
      </c>
      <c r="W107">
        <v>15</v>
      </c>
      <c r="X107">
        <v>24</v>
      </c>
      <c r="Y107">
        <v>24</v>
      </c>
      <c r="Z107">
        <v>10</v>
      </c>
      <c r="AA107">
        <v>11</v>
      </c>
      <c r="AB107">
        <v>40</v>
      </c>
      <c r="AC107">
        <v>40</v>
      </c>
      <c r="AD107">
        <v>13</v>
      </c>
      <c r="AF107" s="5"/>
    </row>
    <row r="108" spans="1:32" x14ac:dyDescent="0.3">
      <c r="A108">
        <v>1689278460</v>
      </c>
      <c r="B108" t="s">
        <v>123</v>
      </c>
      <c r="C108" s="1">
        <v>0.8340277777777777</v>
      </c>
      <c r="D108" s="5">
        <v>23</v>
      </c>
      <c r="E108" s="5">
        <v>23</v>
      </c>
      <c r="F108" s="5">
        <v>24</v>
      </c>
      <c r="G108" s="5">
        <v>24</v>
      </c>
      <c r="H108" s="5">
        <v>23</v>
      </c>
      <c r="I108" s="5">
        <v>23</v>
      </c>
      <c r="J108" s="5">
        <v>10</v>
      </c>
      <c r="K108" s="5">
        <v>10</v>
      </c>
      <c r="L108" s="5">
        <v>10</v>
      </c>
      <c r="M108" s="5">
        <v>10</v>
      </c>
      <c r="R108">
        <v>1689278460</v>
      </c>
      <c r="S108" t="s">
        <v>123</v>
      </c>
      <c r="T108" s="1">
        <v>0.8340277777777777</v>
      </c>
      <c r="U108">
        <v>10</v>
      </c>
      <c r="V108">
        <v>14</v>
      </c>
      <c r="W108">
        <v>14</v>
      </c>
      <c r="X108">
        <v>23</v>
      </c>
      <c r="Y108">
        <v>23</v>
      </c>
      <c r="Z108">
        <v>10</v>
      </c>
      <c r="AA108">
        <v>11</v>
      </c>
      <c r="AB108">
        <v>40</v>
      </c>
      <c r="AC108">
        <v>40</v>
      </c>
      <c r="AD108">
        <v>13</v>
      </c>
      <c r="AF108" s="5"/>
    </row>
    <row r="109" spans="1:32" x14ac:dyDescent="0.3">
      <c r="A109">
        <v>1689282060</v>
      </c>
      <c r="B109" t="s">
        <v>123</v>
      </c>
      <c r="C109" s="1">
        <v>0.87569444444444444</v>
      </c>
      <c r="D109" s="5">
        <v>22</v>
      </c>
      <c r="E109" s="5">
        <v>22</v>
      </c>
      <c r="F109" s="5">
        <v>23</v>
      </c>
      <c r="G109" s="5">
        <v>24</v>
      </c>
      <c r="H109" s="5">
        <v>22</v>
      </c>
      <c r="I109" s="5">
        <v>22</v>
      </c>
      <c r="J109" s="5">
        <v>10</v>
      </c>
      <c r="K109" s="5">
        <v>10</v>
      </c>
      <c r="L109" s="5">
        <v>10</v>
      </c>
      <c r="M109" s="5">
        <v>10</v>
      </c>
      <c r="R109">
        <v>1689282060</v>
      </c>
      <c r="S109" t="s">
        <v>123</v>
      </c>
      <c r="T109" s="1">
        <v>0.87569444444444444</v>
      </c>
      <c r="U109">
        <v>10</v>
      </c>
      <c r="V109">
        <v>14</v>
      </c>
      <c r="W109">
        <v>14</v>
      </c>
      <c r="X109">
        <v>22</v>
      </c>
      <c r="Y109">
        <v>22</v>
      </c>
      <c r="Z109">
        <v>10</v>
      </c>
      <c r="AA109">
        <v>11</v>
      </c>
      <c r="AB109">
        <v>40</v>
      </c>
      <c r="AC109">
        <v>40</v>
      </c>
      <c r="AD109">
        <v>14</v>
      </c>
      <c r="AF109" s="5"/>
    </row>
    <row r="110" spans="1:32" x14ac:dyDescent="0.3">
      <c r="A110">
        <v>1689285660</v>
      </c>
      <c r="B110" t="s">
        <v>123</v>
      </c>
      <c r="C110" s="1">
        <v>0.91736111111111107</v>
      </c>
      <c r="D110" s="5">
        <v>21</v>
      </c>
      <c r="E110" s="5">
        <v>21</v>
      </c>
      <c r="F110" s="5">
        <v>23</v>
      </c>
      <c r="G110" s="5">
        <v>23</v>
      </c>
      <c r="H110" s="5">
        <v>21</v>
      </c>
      <c r="I110" s="5">
        <v>21</v>
      </c>
      <c r="J110" s="5">
        <v>10</v>
      </c>
      <c r="K110" s="5">
        <v>10</v>
      </c>
      <c r="L110" s="5">
        <v>10</v>
      </c>
      <c r="M110" s="5">
        <v>10</v>
      </c>
      <c r="R110">
        <v>1689285660</v>
      </c>
      <c r="S110" t="s">
        <v>123</v>
      </c>
      <c r="T110" s="1">
        <v>0.91736111111111107</v>
      </c>
      <c r="U110">
        <v>10</v>
      </c>
      <c r="V110">
        <v>14</v>
      </c>
      <c r="W110">
        <v>15</v>
      </c>
      <c r="X110">
        <v>21</v>
      </c>
      <c r="Y110">
        <v>21</v>
      </c>
      <c r="Z110">
        <v>10</v>
      </c>
      <c r="AA110">
        <v>11</v>
      </c>
      <c r="AB110">
        <v>40</v>
      </c>
      <c r="AC110">
        <v>40</v>
      </c>
      <c r="AD110">
        <v>13</v>
      </c>
      <c r="AF110" s="5"/>
    </row>
    <row r="111" spans="1:32" x14ac:dyDescent="0.3">
      <c r="A111">
        <v>1689289260</v>
      </c>
      <c r="B111" t="s">
        <v>123</v>
      </c>
      <c r="C111" s="1">
        <v>0.9590277777777777</v>
      </c>
      <c r="D111" s="5">
        <v>20</v>
      </c>
      <c r="E111" s="5">
        <v>20</v>
      </c>
      <c r="F111" s="5">
        <v>22</v>
      </c>
      <c r="G111" s="5">
        <v>23</v>
      </c>
      <c r="H111" s="5">
        <v>20</v>
      </c>
      <c r="I111" s="5">
        <v>20</v>
      </c>
      <c r="J111" s="5">
        <v>10</v>
      </c>
      <c r="K111" s="5">
        <v>10</v>
      </c>
      <c r="L111" s="5">
        <v>10</v>
      </c>
      <c r="M111" s="5">
        <v>10</v>
      </c>
      <c r="R111">
        <v>1689289260</v>
      </c>
      <c r="S111" t="s">
        <v>123</v>
      </c>
      <c r="T111" s="1">
        <v>0.9590277777777777</v>
      </c>
      <c r="U111">
        <v>10</v>
      </c>
      <c r="V111">
        <v>14</v>
      </c>
      <c r="W111">
        <v>14</v>
      </c>
      <c r="X111">
        <v>20</v>
      </c>
      <c r="Y111">
        <v>20</v>
      </c>
      <c r="Z111">
        <v>10</v>
      </c>
      <c r="AA111">
        <v>11</v>
      </c>
      <c r="AB111">
        <v>40</v>
      </c>
      <c r="AC111">
        <v>40</v>
      </c>
      <c r="AD111">
        <v>13</v>
      </c>
      <c r="AF111" s="5"/>
    </row>
    <row r="112" spans="1:32" x14ac:dyDescent="0.3">
      <c r="A112">
        <v>1689292860</v>
      </c>
      <c r="B112" t="s">
        <v>124</v>
      </c>
      <c r="C112" s="1">
        <v>6.9444444444444447E-4</v>
      </c>
      <c r="D112" s="5">
        <v>19</v>
      </c>
      <c r="E112" s="5">
        <v>19</v>
      </c>
      <c r="F112" s="5">
        <v>21</v>
      </c>
      <c r="G112" s="5">
        <v>22</v>
      </c>
      <c r="H112" s="5">
        <v>19</v>
      </c>
      <c r="I112" s="5">
        <v>19</v>
      </c>
      <c r="J112" s="5">
        <v>10</v>
      </c>
      <c r="K112" s="5">
        <v>10</v>
      </c>
      <c r="L112" s="5">
        <v>10</v>
      </c>
      <c r="M112" s="5">
        <v>10</v>
      </c>
      <c r="R112">
        <v>1689292860</v>
      </c>
      <c r="S112" t="s">
        <v>124</v>
      </c>
      <c r="T112" s="1">
        <v>6.9444444444444447E-4</v>
      </c>
      <c r="U112">
        <v>10</v>
      </c>
      <c r="V112">
        <v>14</v>
      </c>
      <c r="W112">
        <v>15</v>
      </c>
      <c r="X112">
        <v>19</v>
      </c>
      <c r="Y112">
        <v>19</v>
      </c>
      <c r="Z112">
        <v>10</v>
      </c>
      <c r="AA112">
        <v>11</v>
      </c>
      <c r="AB112">
        <v>40</v>
      </c>
      <c r="AC112">
        <v>40</v>
      </c>
      <c r="AD112">
        <v>13</v>
      </c>
      <c r="AF112" s="5"/>
    </row>
    <row r="113" spans="1:32" x14ac:dyDescent="0.3">
      <c r="A113">
        <v>1689296460</v>
      </c>
      <c r="B113" t="s">
        <v>124</v>
      </c>
      <c r="C113" s="1">
        <v>4.2361111111111106E-2</v>
      </c>
      <c r="D113" s="5">
        <v>18</v>
      </c>
      <c r="E113" s="5">
        <v>18</v>
      </c>
      <c r="F113" s="5">
        <v>20</v>
      </c>
      <c r="G113" s="5">
        <v>21</v>
      </c>
      <c r="H113" s="5">
        <v>18</v>
      </c>
      <c r="I113" s="5">
        <v>18</v>
      </c>
      <c r="J113" s="5">
        <v>10</v>
      </c>
      <c r="K113" s="5">
        <v>9</v>
      </c>
      <c r="L113" s="5">
        <v>10</v>
      </c>
      <c r="M113" s="5">
        <v>10</v>
      </c>
      <c r="R113">
        <v>1689296460</v>
      </c>
      <c r="S113" t="s">
        <v>124</v>
      </c>
      <c r="T113" s="1">
        <v>4.2361111111111106E-2</v>
      </c>
      <c r="U113">
        <v>10</v>
      </c>
      <c r="V113">
        <v>14</v>
      </c>
      <c r="W113">
        <v>15</v>
      </c>
      <c r="X113">
        <v>18</v>
      </c>
      <c r="Y113">
        <v>18</v>
      </c>
      <c r="Z113">
        <v>10</v>
      </c>
      <c r="AA113">
        <v>11</v>
      </c>
      <c r="AB113">
        <v>40</v>
      </c>
      <c r="AC113">
        <v>40</v>
      </c>
      <c r="AD113">
        <v>13</v>
      </c>
      <c r="AF113" s="5"/>
    </row>
    <row r="114" spans="1:32" x14ac:dyDescent="0.3">
      <c r="A114">
        <v>1689300060</v>
      </c>
      <c r="B114" t="s">
        <v>124</v>
      </c>
      <c r="C114" s="1">
        <v>8.4027777777777771E-2</v>
      </c>
      <c r="D114" s="5">
        <v>17</v>
      </c>
      <c r="E114" s="5">
        <v>17</v>
      </c>
      <c r="F114" s="5">
        <v>20</v>
      </c>
      <c r="G114" s="5">
        <v>20</v>
      </c>
      <c r="H114" s="5">
        <v>17</v>
      </c>
      <c r="I114" s="5">
        <v>17</v>
      </c>
      <c r="J114" s="5">
        <v>10</v>
      </c>
      <c r="K114" s="5">
        <v>9</v>
      </c>
      <c r="L114" s="5">
        <v>10</v>
      </c>
      <c r="M114" s="5">
        <v>10</v>
      </c>
      <c r="R114">
        <v>1689300060</v>
      </c>
      <c r="S114" t="s">
        <v>124</v>
      </c>
      <c r="T114" s="1">
        <v>8.4027777777777771E-2</v>
      </c>
      <c r="U114">
        <v>10</v>
      </c>
      <c r="V114">
        <v>14</v>
      </c>
      <c r="W114">
        <v>15</v>
      </c>
      <c r="X114">
        <v>17</v>
      </c>
      <c r="Y114">
        <v>17</v>
      </c>
      <c r="Z114">
        <v>10</v>
      </c>
      <c r="AA114">
        <v>11</v>
      </c>
      <c r="AB114">
        <v>40</v>
      </c>
      <c r="AC114">
        <v>40</v>
      </c>
      <c r="AD114">
        <v>13</v>
      </c>
      <c r="AF114" s="5"/>
    </row>
    <row r="115" spans="1:32" x14ac:dyDescent="0.3">
      <c r="A115">
        <v>1689303660</v>
      </c>
      <c r="B115" t="s">
        <v>124</v>
      </c>
      <c r="C115" s="1">
        <v>0.12569444444444444</v>
      </c>
      <c r="D115" s="5">
        <v>16</v>
      </c>
      <c r="E115" s="5">
        <v>16</v>
      </c>
      <c r="F115" s="5">
        <v>19</v>
      </c>
      <c r="G115" s="5">
        <v>19</v>
      </c>
      <c r="H115" s="5">
        <v>16</v>
      </c>
      <c r="I115" s="5">
        <v>16</v>
      </c>
      <c r="J115" s="5">
        <v>10</v>
      </c>
      <c r="K115" s="5">
        <v>9</v>
      </c>
      <c r="L115" s="5">
        <v>10</v>
      </c>
      <c r="M115" s="5">
        <v>10</v>
      </c>
      <c r="R115">
        <v>1689303660</v>
      </c>
      <c r="S115" t="s">
        <v>124</v>
      </c>
      <c r="T115" s="1">
        <v>0.12569444444444444</v>
      </c>
      <c r="U115">
        <v>10</v>
      </c>
      <c r="V115">
        <v>14</v>
      </c>
      <c r="W115">
        <v>14</v>
      </c>
      <c r="X115">
        <v>16</v>
      </c>
      <c r="Y115">
        <v>16</v>
      </c>
      <c r="Z115">
        <v>10</v>
      </c>
      <c r="AA115">
        <v>11</v>
      </c>
      <c r="AB115">
        <v>40</v>
      </c>
      <c r="AC115">
        <v>40</v>
      </c>
      <c r="AD115">
        <v>13</v>
      </c>
      <c r="AF115" s="5"/>
    </row>
    <row r="116" spans="1:32" x14ac:dyDescent="0.3">
      <c r="A116">
        <v>1689307260</v>
      </c>
      <c r="B116" t="s">
        <v>124</v>
      </c>
      <c r="C116" s="1">
        <v>0.1673611111111111</v>
      </c>
      <c r="D116" s="5">
        <v>15</v>
      </c>
      <c r="E116" s="5">
        <v>15</v>
      </c>
      <c r="F116" s="5">
        <v>18</v>
      </c>
      <c r="G116" s="5">
        <v>19</v>
      </c>
      <c r="H116" s="5">
        <v>15</v>
      </c>
      <c r="I116" s="5">
        <v>15</v>
      </c>
      <c r="J116" s="5">
        <v>10</v>
      </c>
      <c r="K116" s="5">
        <v>9</v>
      </c>
      <c r="L116" s="5">
        <v>10</v>
      </c>
      <c r="M116" s="5">
        <v>10</v>
      </c>
      <c r="R116">
        <v>1689307260</v>
      </c>
      <c r="S116" t="s">
        <v>124</v>
      </c>
      <c r="T116" s="1">
        <v>0.1673611111111111</v>
      </c>
      <c r="U116">
        <v>10</v>
      </c>
      <c r="V116">
        <v>14</v>
      </c>
      <c r="W116">
        <v>15</v>
      </c>
      <c r="X116">
        <v>15</v>
      </c>
      <c r="Y116">
        <v>15</v>
      </c>
      <c r="Z116">
        <v>10</v>
      </c>
      <c r="AA116">
        <v>11</v>
      </c>
      <c r="AB116">
        <v>40</v>
      </c>
      <c r="AC116">
        <v>40</v>
      </c>
      <c r="AD116">
        <v>13</v>
      </c>
      <c r="AF116" s="5"/>
    </row>
    <row r="117" spans="1:32" x14ac:dyDescent="0.3">
      <c r="A117">
        <v>1689310860</v>
      </c>
      <c r="B117" t="s">
        <v>124</v>
      </c>
      <c r="C117" s="1">
        <v>0.20902777777777778</v>
      </c>
      <c r="D117" s="5">
        <v>14</v>
      </c>
      <c r="E117" s="5">
        <v>14</v>
      </c>
      <c r="F117" s="5">
        <v>17</v>
      </c>
      <c r="G117" s="5">
        <v>18</v>
      </c>
      <c r="H117" s="5">
        <v>15</v>
      </c>
      <c r="I117" s="5">
        <v>15</v>
      </c>
      <c r="J117" s="5">
        <v>10</v>
      </c>
      <c r="K117" s="5">
        <v>9</v>
      </c>
      <c r="L117" s="5">
        <v>10</v>
      </c>
      <c r="M117" s="5">
        <v>10</v>
      </c>
      <c r="R117">
        <v>1689310860</v>
      </c>
      <c r="S117" t="s">
        <v>124</v>
      </c>
      <c r="T117" s="1">
        <v>0.20902777777777778</v>
      </c>
      <c r="U117">
        <v>10</v>
      </c>
      <c r="V117">
        <v>14</v>
      </c>
      <c r="W117">
        <v>15</v>
      </c>
      <c r="X117">
        <v>14</v>
      </c>
      <c r="Y117">
        <v>14</v>
      </c>
      <c r="Z117">
        <v>10</v>
      </c>
      <c r="AA117">
        <v>11</v>
      </c>
      <c r="AB117">
        <v>40</v>
      </c>
      <c r="AC117">
        <v>40</v>
      </c>
      <c r="AD117">
        <v>13</v>
      </c>
      <c r="AF117" s="5"/>
    </row>
    <row r="118" spans="1:32" x14ac:dyDescent="0.3">
      <c r="A118">
        <v>1689314460</v>
      </c>
      <c r="B118" t="s">
        <v>124</v>
      </c>
      <c r="C118" s="1">
        <v>0.25069444444444444</v>
      </c>
      <c r="D118" s="5">
        <v>14</v>
      </c>
      <c r="E118" s="5">
        <v>14</v>
      </c>
      <c r="F118" s="5">
        <v>17</v>
      </c>
      <c r="G118" s="5">
        <v>17</v>
      </c>
      <c r="H118" s="5">
        <v>14</v>
      </c>
      <c r="I118" s="5">
        <v>14</v>
      </c>
      <c r="J118" s="5">
        <v>10</v>
      </c>
      <c r="K118" s="5">
        <v>9</v>
      </c>
      <c r="L118" s="5">
        <v>10</v>
      </c>
      <c r="M118" s="5">
        <v>10</v>
      </c>
      <c r="R118">
        <v>1689314460</v>
      </c>
      <c r="S118" t="s">
        <v>124</v>
      </c>
      <c r="T118" s="1">
        <v>0.25069444444444444</v>
      </c>
      <c r="U118">
        <v>10</v>
      </c>
      <c r="V118">
        <v>14</v>
      </c>
      <c r="W118">
        <v>15</v>
      </c>
      <c r="X118">
        <v>14</v>
      </c>
      <c r="Y118">
        <v>13</v>
      </c>
      <c r="Z118">
        <v>10</v>
      </c>
      <c r="AA118">
        <v>11</v>
      </c>
      <c r="AB118">
        <v>40</v>
      </c>
      <c r="AC118">
        <v>40</v>
      </c>
      <c r="AD118">
        <v>13</v>
      </c>
      <c r="AF118" s="5"/>
    </row>
    <row r="119" spans="1:32" x14ac:dyDescent="0.3">
      <c r="A119">
        <v>1689318060</v>
      </c>
      <c r="B119" t="s">
        <v>124</v>
      </c>
      <c r="C119" s="1">
        <v>0.29236111111111113</v>
      </c>
      <c r="D119" s="5">
        <v>13</v>
      </c>
      <c r="E119" s="5">
        <v>13</v>
      </c>
      <c r="F119" s="5">
        <v>16</v>
      </c>
      <c r="G119" s="5">
        <v>17</v>
      </c>
      <c r="H119" s="5">
        <v>14</v>
      </c>
      <c r="I119" s="5">
        <v>14</v>
      </c>
      <c r="J119" s="5">
        <v>10</v>
      </c>
      <c r="K119" s="5">
        <v>9</v>
      </c>
      <c r="L119" s="5">
        <v>10</v>
      </c>
      <c r="M119" s="5">
        <v>10</v>
      </c>
      <c r="R119">
        <v>1689318060</v>
      </c>
      <c r="S119" t="s">
        <v>124</v>
      </c>
      <c r="T119" s="1">
        <v>0.29236111111111113</v>
      </c>
      <c r="U119">
        <v>10</v>
      </c>
      <c r="V119">
        <v>14</v>
      </c>
      <c r="W119">
        <v>15</v>
      </c>
      <c r="X119">
        <v>13</v>
      </c>
      <c r="Y119">
        <v>13</v>
      </c>
      <c r="Z119">
        <v>10</v>
      </c>
      <c r="AA119">
        <v>11</v>
      </c>
      <c r="AB119">
        <v>40</v>
      </c>
      <c r="AC119">
        <v>40</v>
      </c>
      <c r="AD119">
        <v>13</v>
      </c>
      <c r="AF119" s="5"/>
    </row>
    <row r="120" spans="1:32" x14ac:dyDescent="0.3">
      <c r="A120">
        <v>1689321660</v>
      </c>
      <c r="B120" t="s">
        <v>124</v>
      </c>
      <c r="C120" s="1">
        <v>0.33402777777777781</v>
      </c>
      <c r="D120" s="5">
        <v>14</v>
      </c>
      <c r="E120" s="5">
        <v>14</v>
      </c>
      <c r="F120" s="5">
        <v>16</v>
      </c>
      <c r="G120" s="5">
        <v>16</v>
      </c>
      <c r="H120" s="5">
        <v>14</v>
      </c>
      <c r="I120" s="5">
        <v>15</v>
      </c>
      <c r="J120" s="5">
        <v>11</v>
      </c>
      <c r="K120" s="5">
        <v>10</v>
      </c>
      <c r="L120" s="5">
        <v>11</v>
      </c>
      <c r="M120" s="5">
        <v>10</v>
      </c>
      <c r="R120">
        <v>1689321660</v>
      </c>
      <c r="S120" t="s">
        <v>124</v>
      </c>
      <c r="T120" s="1">
        <v>0.33402777777777781</v>
      </c>
      <c r="U120">
        <v>10</v>
      </c>
      <c r="V120">
        <v>15</v>
      </c>
      <c r="W120">
        <v>15</v>
      </c>
      <c r="X120">
        <v>14</v>
      </c>
      <c r="Y120">
        <v>14</v>
      </c>
      <c r="Z120">
        <v>10</v>
      </c>
      <c r="AA120">
        <v>11</v>
      </c>
      <c r="AB120">
        <v>40</v>
      </c>
      <c r="AC120">
        <v>40</v>
      </c>
      <c r="AD120">
        <v>11</v>
      </c>
      <c r="AF120" s="5"/>
    </row>
    <row r="121" spans="1:32" x14ac:dyDescent="0.3">
      <c r="A121">
        <v>1689325260</v>
      </c>
      <c r="B121" t="s">
        <v>124</v>
      </c>
      <c r="C121" s="1">
        <v>0.3756944444444445</v>
      </c>
      <c r="D121" s="5">
        <v>14</v>
      </c>
      <c r="E121" s="5">
        <v>14</v>
      </c>
      <c r="F121" s="5">
        <v>16</v>
      </c>
      <c r="G121" s="5">
        <v>16</v>
      </c>
      <c r="H121" s="5">
        <v>14</v>
      </c>
      <c r="I121" s="5">
        <v>15</v>
      </c>
      <c r="J121" s="5">
        <v>11</v>
      </c>
      <c r="K121" s="5">
        <v>10</v>
      </c>
      <c r="L121" s="5">
        <v>11</v>
      </c>
      <c r="M121" s="5">
        <v>10</v>
      </c>
      <c r="R121">
        <v>1689325260</v>
      </c>
      <c r="S121" t="s">
        <v>124</v>
      </c>
      <c r="T121" s="1">
        <v>0.3756944444444445</v>
      </c>
      <c r="U121">
        <v>11</v>
      </c>
      <c r="V121">
        <v>15</v>
      </c>
      <c r="W121">
        <v>15</v>
      </c>
      <c r="X121">
        <v>14</v>
      </c>
      <c r="Y121">
        <v>14</v>
      </c>
      <c r="Z121">
        <v>10</v>
      </c>
      <c r="AA121">
        <v>11</v>
      </c>
      <c r="AB121">
        <v>40</v>
      </c>
      <c r="AC121">
        <v>40</v>
      </c>
      <c r="AD121">
        <v>11</v>
      </c>
      <c r="AF121" s="5"/>
    </row>
    <row r="122" spans="1:32" x14ac:dyDescent="0.3">
      <c r="A122">
        <v>1689328860</v>
      </c>
      <c r="B122" t="s">
        <v>124</v>
      </c>
      <c r="C122" s="1">
        <v>0.41736111111111113</v>
      </c>
      <c r="D122" s="5">
        <v>15</v>
      </c>
      <c r="E122" s="5">
        <v>15</v>
      </c>
      <c r="F122" s="5">
        <v>16</v>
      </c>
      <c r="G122" s="5">
        <v>16</v>
      </c>
      <c r="H122" s="5">
        <v>14</v>
      </c>
      <c r="I122" s="5">
        <v>15</v>
      </c>
      <c r="J122" s="5">
        <v>12</v>
      </c>
      <c r="K122" s="5">
        <v>11</v>
      </c>
      <c r="L122" s="5">
        <v>12</v>
      </c>
      <c r="M122" s="5">
        <v>11</v>
      </c>
      <c r="R122">
        <v>1689328860</v>
      </c>
      <c r="S122" t="s">
        <v>124</v>
      </c>
      <c r="T122" s="1">
        <v>0.41736111111111113</v>
      </c>
      <c r="U122">
        <v>11</v>
      </c>
      <c r="V122">
        <v>16</v>
      </c>
      <c r="W122">
        <v>16</v>
      </c>
      <c r="X122">
        <v>15</v>
      </c>
      <c r="Y122">
        <v>15</v>
      </c>
      <c r="Z122">
        <v>10</v>
      </c>
      <c r="AA122">
        <v>11</v>
      </c>
      <c r="AB122">
        <v>40</v>
      </c>
      <c r="AC122">
        <v>40</v>
      </c>
      <c r="AD122">
        <v>11</v>
      </c>
      <c r="AF122" s="5"/>
    </row>
    <row r="123" spans="1:32" x14ac:dyDescent="0.3">
      <c r="A123">
        <v>1689332460</v>
      </c>
      <c r="B123" t="s">
        <v>124</v>
      </c>
      <c r="C123" s="1">
        <v>0.45902777777777781</v>
      </c>
      <c r="D123" s="5">
        <v>15</v>
      </c>
      <c r="E123" s="5">
        <v>15</v>
      </c>
      <c r="F123" s="5">
        <v>16</v>
      </c>
      <c r="G123" s="5">
        <v>16</v>
      </c>
      <c r="H123" s="5">
        <v>15</v>
      </c>
      <c r="I123" s="5">
        <v>16</v>
      </c>
      <c r="J123" s="5">
        <v>13</v>
      </c>
      <c r="K123" s="5">
        <v>11</v>
      </c>
      <c r="L123" s="5">
        <v>13</v>
      </c>
      <c r="M123" s="5">
        <v>11</v>
      </c>
      <c r="R123">
        <v>1689332460</v>
      </c>
      <c r="S123" t="s">
        <v>124</v>
      </c>
      <c r="T123" s="1">
        <v>0.45902777777777781</v>
      </c>
      <c r="U123">
        <v>11</v>
      </c>
      <c r="V123">
        <v>16</v>
      </c>
      <c r="W123">
        <v>16</v>
      </c>
      <c r="X123">
        <v>15</v>
      </c>
      <c r="Y123">
        <v>15</v>
      </c>
      <c r="Z123">
        <v>10</v>
      </c>
      <c r="AA123">
        <v>11</v>
      </c>
      <c r="AB123">
        <v>40</v>
      </c>
      <c r="AC123">
        <v>40</v>
      </c>
      <c r="AD123">
        <v>11</v>
      </c>
      <c r="AF123" s="5"/>
    </row>
    <row r="124" spans="1:32" x14ac:dyDescent="0.3">
      <c r="A124">
        <v>1689336060</v>
      </c>
      <c r="B124" t="s">
        <v>124</v>
      </c>
      <c r="C124" s="1">
        <v>0.50069444444444444</v>
      </c>
      <c r="D124" s="5">
        <v>15</v>
      </c>
      <c r="E124" s="5">
        <v>15</v>
      </c>
      <c r="F124" s="5">
        <v>16</v>
      </c>
      <c r="G124" s="5">
        <v>17</v>
      </c>
      <c r="H124" s="5">
        <v>15</v>
      </c>
      <c r="I124" s="5">
        <v>16</v>
      </c>
      <c r="J124" s="5">
        <v>13</v>
      </c>
      <c r="K124" s="5">
        <v>12</v>
      </c>
      <c r="L124" s="5">
        <v>13</v>
      </c>
      <c r="M124" s="5">
        <v>12</v>
      </c>
      <c r="R124">
        <v>1689336060</v>
      </c>
      <c r="S124" t="s">
        <v>124</v>
      </c>
      <c r="T124" s="1">
        <v>0.50069444444444444</v>
      </c>
      <c r="U124">
        <v>12</v>
      </c>
      <c r="V124">
        <v>16</v>
      </c>
      <c r="W124">
        <v>16</v>
      </c>
      <c r="X124">
        <v>15</v>
      </c>
      <c r="Y124">
        <v>16</v>
      </c>
      <c r="Z124">
        <v>10</v>
      </c>
      <c r="AA124">
        <v>11</v>
      </c>
      <c r="AB124">
        <v>40</v>
      </c>
      <c r="AC124">
        <v>40</v>
      </c>
      <c r="AD124">
        <v>11</v>
      </c>
      <c r="AF124" s="5"/>
    </row>
    <row r="125" spans="1:32" x14ac:dyDescent="0.3">
      <c r="A125">
        <v>1689339660</v>
      </c>
      <c r="B125" t="s">
        <v>124</v>
      </c>
      <c r="C125" s="1">
        <v>0.54236111111111118</v>
      </c>
      <c r="D125" s="5">
        <v>15</v>
      </c>
      <c r="E125" s="5">
        <v>15</v>
      </c>
      <c r="F125" s="5">
        <v>16</v>
      </c>
      <c r="G125" s="5">
        <v>17</v>
      </c>
      <c r="H125" s="5">
        <v>15</v>
      </c>
      <c r="I125" s="5">
        <v>16</v>
      </c>
      <c r="J125" s="5">
        <v>14</v>
      </c>
      <c r="K125" s="5">
        <v>12</v>
      </c>
      <c r="L125" s="5">
        <v>14</v>
      </c>
      <c r="M125" s="5">
        <v>12</v>
      </c>
      <c r="R125">
        <v>1689339660</v>
      </c>
      <c r="S125" t="s">
        <v>124</v>
      </c>
      <c r="T125" s="1">
        <v>0.54236111111111118</v>
      </c>
      <c r="U125">
        <v>12</v>
      </c>
      <c r="V125">
        <v>17</v>
      </c>
      <c r="W125">
        <v>17</v>
      </c>
      <c r="X125">
        <v>16</v>
      </c>
      <c r="Y125">
        <v>16</v>
      </c>
      <c r="Z125">
        <v>10</v>
      </c>
      <c r="AA125">
        <v>11</v>
      </c>
      <c r="AB125">
        <v>40</v>
      </c>
      <c r="AC125">
        <v>40</v>
      </c>
      <c r="AD125">
        <v>11</v>
      </c>
      <c r="AF125" s="5"/>
    </row>
    <row r="126" spans="1:32" x14ac:dyDescent="0.3">
      <c r="A126">
        <v>1689343260</v>
      </c>
      <c r="B126" t="s">
        <v>124</v>
      </c>
      <c r="C126" s="1">
        <v>0.58402777777777781</v>
      </c>
      <c r="D126" s="5">
        <v>16</v>
      </c>
      <c r="E126" s="5">
        <v>16</v>
      </c>
      <c r="F126" s="5">
        <v>17</v>
      </c>
      <c r="G126" s="5">
        <v>17</v>
      </c>
      <c r="H126" s="5">
        <v>15</v>
      </c>
      <c r="I126" s="5">
        <v>16</v>
      </c>
      <c r="J126" s="5">
        <v>14</v>
      </c>
      <c r="K126" s="5">
        <v>12</v>
      </c>
      <c r="L126" s="5">
        <v>14</v>
      </c>
      <c r="M126" s="5">
        <v>12</v>
      </c>
      <c r="R126">
        <v>1689343260</v>
      </c>
      <c r="S126" t="s">
        <v>124</v>
      </c>
      <c r="T126" s="1">
        <v>0.58402777777777781</v>
      </c>
      <c r="U126">
        <v>12</v>
      </c>
      <c r="V126">
        <v>17</v>
      </c>
      <c r="W126">
        <v>17</v>
      </c>
      <c r="X126">
        <v>16</v>
      </c>
      <c r="Y126">
        <v>16</v>
      </c>
      <c r="Z126">
        <v>10</v>
      </c>
      <c r="AA126">
        <v>11</v>
      </c>
      <c r="AB126">
        <v>40</v>
      </c>
      <c r="AC126">
        <v>40</v>
      </c>
      <c r="AD126">
        <v>11</v>
      </c>
      <c r="AF126" s="5"/>
    </row>
    <row r="127" spans="1:32" x14ac:dyDescent="0.3">
      <c r="A127">
        <v>1689346860</v>
      </c>
      <c r="B127" t="s">
        <v>124</v>
      </c>
      <c r="C127" s="1">
        <v>0.62569444444444444</v>
      </c>
      <c r="D127" s="5">
        <v>16</v>
      </c>
      <c r="E127" s="5">
        <v>16</v>
      </c>
      <c r="F127" s="5">
        <v>17</v>
      </c>
      <c r="G127" s="5">
        <v>17</v>
      </c>
      <c r="H127" s="5">
        <v>16</v>
      </c>
      <c r="I127" s="5">
        <v>17</v>
      </c>
      <c r="J127" s="5">
        <v>15</v>
      </c>
      <c r="K127" s="5">
        <v>13</v>
      </c>
      <c r="L127" s="5">
        <v>15</v>
      </c>
      <c r="M127" s="5">
        <v>13</v>
      </c>
      <c r="R127">
        <v>1689346860</v>
      </c>
      <c r="S127" t="s">
        <v>124</v>
      </c>
      <c r="T127" s="1">
        <v>0.62569444444444444</v>
      </c>
      <c r="U127">
        <v>13</v>
      </c>
      <c r="V127">
        <v>17</v>
      </c>
      <c r="W127">
        <v>17</v>
      </c>
      <c r="X127">
        <v>16</v>
      </c>
      <c r="Y127">
        <v>17</v>
      </c>
      <c r="Z127">
        <v>10</v>
      </c>
      <c r="AA127">
        <v>11</v>
      </c>
      <c r="AB127">
        <v>40</v>
      </c>
      <c r="AC127">
        <v>40</v>
      </c>
      <c r="AD127">
        <v>11</v>
      </c>
      <c r="AF127" s="5"/>
    </row>
    <row r="128" spans="1:32" x14ac:dyDescent="0.3">
      <c r="A128">
        <v>1689350460</v>
      </c>
      <c r="B128" t="s">
        <v>124</v>
      </c>
      <c r="C128" s="1">
        <v>0.66736111111111107</v>
      </c>
      <c r="D128" s="5">
        <v>16</v>
      </c>
      <c r="E128" s="5">
        <v>16</v>
      </c>
      <c r="F128" s="5">
        <v>17</v>
      </c>
      <c r="G128" s="5">
        <v>17</v>
      </c>
      <c r="H128" s="5">
        <v>16</v>
      </c>
      <c r="I128" s="5">
        <v>17</v>
      </c>
      <c r="J128" s="5">
        <v>15</v>
      </c>
      <c r="K128" s="5">
        <v>13</v>
      </c>
      <c r="L128" s="5">
        <v>15</v>
      </c>
      <c r="M128" s="5">
        <v>13</v>
      </c>
      <c r="R128">
        <v>1689350460</v>
      </c>
      <c r="S128" t="s">
        <v>124</v>
      </c>
      <c r="T128" s="1">
        <v>0.66736111111111107</v>
      </c>
      <c r="U128">
        <v>13</v>
      </c>
      <c r="V128">
        <v>17</v>
      </c>
      <c r="W128">
        <v>18</v>
      </c>
      <c r="X128">
        <v>16</v>
      </c>
      <c r="Y128">
        <v>17</v>
      </c>
      <c r="Z128">
        <v>10</v>
      </c>
      <c r="AA128">
        <v>11</v>
      </c>
      <c r="AB128">
        <v>40</v>
      </c>
      <c r="AC128">
        <v>40</v>
      </c>
      <c r="AD128">
        <v>11</v>
      </c>
      <c r="AF128" s="5"/>
    </row>
    <row r="129" spans="1:32" x14ac:dyDescent="0.3">
      <c r="A129">
        <v>1689354060</v>
      </c>
      <c r="B129" t="s">
        <v>124</v>
      </c>
      <c r="C129" s="1">
        <v>0.7090277777777777</v>
      </c>
      <c r="D129" s="5">
        <v>17</v>
      </c>
      <c r="E129" s="5">
        <v>17</v>
      </c>
      <c r="F129" s="5">
        <v>17</v>
      </c>
      <c r="G129" s="5">
        <v>18</v>
      </c>
      <c r="H129" s="5">
        <v>16</v>
      </c>
      <c r="I129" s="5">
        <v>17</v>
      </c>
      <c r="J129" s="5">
        <v>15</v>
      </c>
      <c r="K129" s="5">
        <v>13</v>
      </c>
      <c r="L129" s="5">
        <v>15</v>
      </c>
      <c r="M129" s="5">
        <v>13</v>
      </c>
      <c r="R129">
        <v>1689354060</v>
      </c>
      <c r="S129" t="s">
        <v>124</v>
      </c>
      <c r="T129" s="1">
        <v>0.7090277777777777</v>
      </c>
      <c r="U129">
        <v>13</v>
      </c>
      <c r="V129">
        <v>18</v>
      </c>
      <c r="W129">
        <v>18</v>
      </c>
      <c r="X129">
        <v>17</v>
      </c>
      <c r="Y129">
        <v>17</v>
      </c>
      <c r="Z129">
        <v>10</v>
      </c>
      <c r="AA129">
        <v>11</v>
      </c>
      <c r="AB129">
        <v>40</v>
      </c>
      <c r="AC129">
        <v>40</v>
      </c>
      <c r="AD129">
        <v>11</v>
      </c>
      <c r="AF129" s="5"/>
    </row>
    <row r="130" spans="1:32" x14ac:dyDescent="0.3">
      <c r="A130">
        <v>1689357660</v>
      </c>
      <c r="B130" t="s">
        <v>124</v>
      </c>
      <c r="C130" s="1">
        <v>0.75069444444444444</v>
      </c>
      <c r="D130" s="5">
        <v>17</v>
      </c>
      <c r="E130" s="5">
        <v>17</v>
      </c>
      <c r="F130" s="5">
        <v>17</v>
      </c>
      <c r="G130" s="5">
        <v>18</v>
      </c>
      <c r="H130" s="5">
        <v>17</v>
      </c>
      <c r="I130" s="5">
        <v>17</v>
      </c>
      <c r="J130" s="5">
        <v>16</v>
      </c>
      <c r="K130" s="5">
        <v>14</v>
      </c>
      <c r="L130" s="5">
        <v>16</v>
      </c>
      <c r="M130" s="5">
        <v>14</v>
      </c>
      <c r="R130">
        <v>1689357660</v>
      </c>
      <c r="S130" t="s">
        <v>124</v>
      </c>
      <c r="T130" s="1">
        <v>0.75069444444444444</v>
      </c>
      <c r="U130">
        <v>14</v>
      </c>
      <c r="V130">
        <v>18</v>
      </c>
      <c r="W130">
        <v>18</v>
      </c>
      <c r="X130">
        <v>17</v>
      </c>
      <c r="Y130">
        <v>17</v>
      </c>
      <c r="Z130">
        <v>10</v>
      </c>
      <c r="AA130">
        <v>11</v>
      </c>
      <c r="AB130">
        <v>40</v>
      </c>
      <c r="AC130">
        <v>40</v>
      </c>
      <c r="AD130">
        <v>11</v>
      </c>
      <c r="AF130" s="5"/>
    </row>
    <row r="131" spans="1:32" x14ac:dyDescent="0.3">
      <c r="A131">
        <v>1689361260</v>
      </c>
      <c r="B131" t="s">
        <v>124</v>
      </c>
      <c r="C131" s="1">
        <v>0.79236111111111107</v>
      </c>
      <c r="D131" s="5">
        <v>17</v>
      </c>
      <c r="E131" s="5">
        <v>17</v>
      </c>
      <c r="F131" s="5">
        <v>17</v>
      </c>
      <c r="G131" s="5">
        <v>18</v>
      </c>
      <c r="H131" s="5">
        <v>17</v>
      </c>
      <c r="I131" s="5">
        <v>17</v>
      </c>
      <c r="J131" s="5">
        <v>16</v>
      </c>
      <c r="K131" s="5">
        <v>14</v>
      </c>
      <c r="L131" s="5">
        <v>16</v>
      </c>
      <c r="M131" s="5">
        <v>14</v>
      </c>
      <c r="R131">
        <v>1689361260</v>
      </c>
      <c r="S131" t="s">
        <v>124</v>
      </c>
      <c r="T131" s="1">
        <v>0.79236111111111107</v>
      </c>
      <c r="U131">
        <v>14</v>
      </c>
      <c r="V131">
        <v>18</v>
      </c>
      <c r="W131">
        <v>18</v>
      </c>
      <c r="X131">
        <v>17</v>
      </c>
      <c r="Y131">
        <v>17</v>
      </c>
      <c r="Z131">
        <v>10</v>
      </c>
      <c r="AA131">
        <v>11</v>
      </c>
      <c r="AB131">
        <v>40</v>
      </c>
      <c r="AC131">
        <v>40</v>
      </c>
      <c r="AD131">
        <v>11</v>
      </c>
      <c r="AF131" s="5"/>
    </row>
    <row r="132" spans="1:32" x14ac:dyDescent="0.3">
      <c r="A132">
        <v>1689364860</v>
      </c>
      <c r="B132" t="s">
        <v>124</v>
      </c>
      <c r="C132" s="1">
        <v>0.8340277777777777</v>
      </c>
      <c r="D132" s="5">
        <v>17</v>
      </c>
      <c r="E132" s="5">
        <v>17</v>
      </c>
      <c r="F132" s="5">
        <v>18</v>
      </c>
      <c r="G132" s="5">
        <v>18</v>
      </c>
      <c r="H132" s="5">
        <v>17</v>
      </c>
      <c r="I132" s="5">
        <v>17</v>
      </c>
      <c r="J132" s="5">
        <v>16</v>
      </c>
      <c r="K132" s="5">
        <v>14</v>
      </c>
      <c r="L132" s="5">
        <v>16</v>
      </c>
      <c r="M132" s="5">
        <v>14</v>
      </c>
      <c r="R132">
        <v>1689364860</v>
      </c>
      <c r="S132" t="s">
        <v>124</v>
      </c>
      <c r="T132" s="1">
        <v>0.8340277777777777</v>
      </c>
      <c r="U132">
        <v>14</v>
      </c>
      <c r="V132">
        <v>18</v>
      </c>
      <c r="W132">
        <v>18</v>
      </c>
      <c r="X132">
        <v>17</v>
      </c>
      <c r="Y132">
        <v>18</v>
      </c>
      <c r="Z132">
        <v>10</v>
      </c>
      <c r="AA132">
        <v>11</v>
      </c>
      <c r="AB132">
        <v>40</v>
      </c>
      <c r="AC132">
        <v>40</v>
      </c>
      <c r="AD132">
        <v>11</v>
      </c>
      <c r="AF132" s="5"/>
    </row>
    <row r="133" spans="1:32" x14ac:dyDescent="0.3">
      <c r="A133">
        <v>1689368460</v>
      </c>
      <c r="B133" t="s">
        <v>124</v>
      </c>
      <c r="C133" s="1">
        <v>0.87569444444444444</v>
      </c>
      <c r="D133" s="5">
        <v>17</v>
      </c>
      <c r="E133" s="5">
        <v>17</v>
      </c>
      <c r="F133" s="5">
        <v>18</v>
      </c>
      <c r="G133" s="5">
        <v>18</v>
      </c>
      <c r="H133" s="5">
        <v>17</v>
      </c>
      <c r="I133" s="5">
        <v>18</v>
      </c>
      <c r="J133" s="5">
        <v>17</v>
      </c>
      <c r="K133" s="5">
        <v>15</v>
      </c>
      <c r="L133" s="5">
        <v>17</v>
      </c>
      <c r="M133" s="5">
        <v>15</v>
      </c>
      <c r="R133">
        <v>1689368460</v>
      </c>
      <c r="S133" t="s">
        <v>124</v>
      </c>
      <c r="T133" s="1">
        <v>0.87569444444444444</v>
      </c>
      <c r="U133">
        <v>15</v>
      </c>
      <c r="V133">
        <v>18</v>
      </c>
      <c r="W133">
        <v>19</v>
      </c>
      <c r="X133">
        <v>18</v>
      </c>
      <c r="Y133">
        <v>18</v>
      </c>
      <c r="Z133">
        <v>10</v>
      </c>
      <c r="AA133">
        <v>11</v>
      </c>
      <c r="AB133">
        <v>40</v>
      </c>
      <c r="AC133">
        <v>40</v>
      </c>
      <c r="AD133">
        <v>11</v>
      </c>
      <c r="AF133" s="5"/>
    </row>
    <row r="134" spans="1:32" x14ac:dyDescent="0.3">
      <c r="A134">
        <v>1689372060</v>
      </c>
      <c r="B134" t="s">
        <v>124</v>
      </c>
      <c r="C134" s="1">
        <v>0.91736111111111107</v>
      </c>
      <c r="D134" s="5">
        <v>17</v>
      </c>
      <c r="E134" s="5">
        <v>17</v>
      </c>
      <c r="F134" s="5">
        <v>18</v>
      </c>
      <c r="G134" s="5">
        <v>18</v>
      </c>
      <c r="H134" s="5">
        <v>17</v>
      </c>
      <c r="I134" s="5">
        <v>18</v>
      </c>
      <c r="J134" s="5">
        <v>17</v>
      </c>
      <c r="K134" s="5">
        <v>15</v>
      </c>
      <c r="L134" s="5">
        <v>17</v>
      </c>
      <c r="M134" s="5">
        <v>15</v>
      </c>
      <c r="R134">
        <v>1689372060</v>
      </c>
      <c r="S134" t="s">
        <v>124</v>
      </c>
      <c r="T134" s="1">
        <v>0.91736111111111107</v>
      </c>
      <c r="U134">
        <v>15</v>
      </c>
      <c r="V134">
        <v>19</v>
      </c>
      <c r="W134">
        <v>19</v>
      </c>
      <c r="X134">
        <v>18</v>
      </c>
      <c r="Y134">
        <v>18</v>
      </c>
      <c r="Z134">
        <v>10</v>
      </c>
      <c r="AA134">
        <v>11</v>
      </c>
      <c r="AB134">
        <v>40</v>
      </c>
      <c r="AC134">
        <v>40</v>
      </c>
      <c r="AD134">
        <v>11</v>
      </c>
      <c r="AF134" s="5"/>
    </row>
    <row r="135" spans="1:32" x14ac:dyDescent="0.3">
      <c r="A135">
        <v>1689375660</v>
      </c>
      <c r="B135" t="s">
        <v>124</v>
      </c>
      <c r="C135" s="1">
        <v>0.9590277777777777</v>
      </c>
      <c r="D135" s="5">
        <v>18</v>
      </c>
      <c r="E135" s="5">
        <v>18</v>
      </c>
      <c r="F135" s="5">
        <v>18</v>
      </c>
      <c r="G135" s="5">
        <v>18</v>
      </c>
      <c r="H135" s="5">
        <v>17</v>
      </c>
      <c r="I135" s="5">
        <v>18</v>
      </c>
      <c r="J135" s="5">
        <v>17</v>
      </c>
      <c r="K135" s="5">
        <v>15</v>
      </c>
      <c r="L135" s="5">
        <v>17</v>
      </c>
      <c r="M135" s="5">
        <v>15</v>
      </c>
      <c r="R135">
        <v>1689375660</v>
      </c>
      <c r="S135" t="s">
        <v>124</v>
      </c>
      <c r="T135" s="1">
        <v>0.9590277777777777</v>
      </c>
      <c r="U135">
        <v>15</v>
      </c>
      <c r="V135">
        <v>19</v>
      </c>
      <c r="W135">
        <v>19</v>
      </c>
      <c r="X135">
        <v>18</v>
      </c>
      <c r="Y135">
        <v>18</v>
      </c>
      <c r="Z135">
        <v>10</v>
      </c>
      <c r="AA135">
        <v>11</v>
      </c>
      <c r="AB135">
        <v>40</v>
      </c>
      <c r="AC135">
        <v>40</v>
      </c>
      <c r="AD135">
        <v>11</v>
      </c>
      <c r="AF135" s="5"/>
    </row>
    <row r="136" spans="1:32" x14ac:dyDescent="0.3">
      <c r="A136">
        <v>1689379260</v>
      </c>
      <c r="B136" t="s">
        <v>125</v>
      </c>
      <c r="C136" s="1">
        <v>6.9444444444444447E-4</v>
      </c>
      <c r="D136" s="5">
        <v>18</v>
      </c>
      <c r="E136" s="5">
        <v>18</v>
      </c>
      <c r="F136" s="5">
        <v>18</v>
      </c>
      <c r="G136" s="5">
        <v>18</v>
      </c>
      <c r="H136" s="5">
        <v>17</v>
      </c>
      <c r="I136" s="5">
        <v>18</v>
      </c>
      <c r="J136" s="5">
        <v>17</v>
      </c>
      <c r="K136" s="5">
        <v>15</v>
      </c>
      <c r="L136" s="5">
        <v>17</v>
      </c>
      <c r="M136" s="5">
        <v>15</v>
      </c>
      <c r="R136">
        <v>1689379260</v>
      </c>
      <c r="S136" t="s">
        <v>125</v>
      </c>
      <c r="T136" s="1">
        <v>6.9444444444444447E-4</v>
      </c>
      <c r="U136">
        <v>15</v>
      </c>
      <c r="V136">
        <v>19</v>
      </c>
      <c r="W136">
        <v>19</v>
      </c>
      <c r="X136">
        <v>18</v>
      </c>
      <c r="Y136">
        <v>18</v>
      </c>
      <c r="Z136">
        <v>10</v>
      </c>
      <c r="AA136">
        <v>11</v>
      </c>
      <c r="AB136">
        <v>40</v>
      </c>
      <c r="AC136">
        <v>40</v>
      </c>
      <c r="AD136">
        <v>11</v>
      </c>
      <c r="AF136" s="5"/>
    </row>
    <row r="137" spans="1:32" x14ac:dyDescent="0.3">
      <c r="A137">
        <v>1689382860</v>
      </c>
      <c r="B137" t="s">
        <v>125</v>
      </c>
      <c r="C137" s="1">
        <v>4.2361111111111106E-2</v>
      </c>
      <c r="D137" s="5">
        <v>18</v>
      </c>
      <c r="E137" s="5">
        <v>18</v>
      </c>
      <c r="F137" s="5">
        <v>18</v>
      </c>
      <c r="G137" s="5">
        <v>19</v>
      </c>
      <c r="H137" s="5">
        <v>17</v>
      </c>
      <c r="I137" s="5">
        <v>18</v>
      </c>
      <c r="J137" s="5">
        <v>17</v>
      </c>
      <c r="K137" s="5">
        <v>16</v>
      </c>
      <c r="L137" s="5">
        <v>18</v>
      </c>
      <c r="M137" s="5">
        <v>16</v>
      </c>
      <c r="R137">
        <v>1689382860</v>
      </c>
      <c r="S137" t="s">
        <v>125</v>
      </c>
      <c r="T137" s="1">
        <v>4.2361111111111106E-2</v>
      </c>
      <c r="U137">
        <v>16</v>
      </c>
      <c r="V137">
        <v>19</v>
      </c>
      <c r="W137">
        <v>19</v>
      </c>
      <c r="X137">
        <v>18</v>
      </c>
      <c r="Y137">
        <v>18</v>
      </c>
      <c r="Z137">
        <v>10</v>
      </c>
      <c r="AA137">
        <v>11</v>
      </c>
      <c r="AB137">
        <v>40</v>
      </c>
      <c r="AC137">
        <v>40</v>
      </c>
      <c r="AD137">
        <v>11</v>
      </c>
      <c r="AF137" s="5"/>
    </row>
    <row r="138" spans="1:32" x14ac:dyDescent="0.3">
      <c r="A138">
        <v>1689386460</v>
      </c>
      <c r="B138" t="s">
        <v>125</v>
      </c>
      <c r="C138" s="1">
        <v>8.4027777777777771E-2</v>
      </c>
      <c r="D138" s="5">
        <v>18</v>
      </c>
      <c r="E138" s="5">
        <v>18</v>
      </c>
      <c r="F138" s="5">
        <v>18</v>
      </c>
      <c r="G138" s="5">
        <v>19</v>
      </c>
      <c r="H138" s="5">
        <v>18</v>
      </c>
      <c r="I138" s="5">
        <v>18</v>
      </c>
      <c r="J138" s="5">
        <v>18</v>
      </c>
      <c r="K138" s="5">
        <v>16</v>
      </c>
      <c r="L138" s="5">
        <v>18</v>
      </c>
      <c r="M138" s="5">
        <v>16</v>
      </c>
      <c r="R138">
        <v>1689386460</v>
      </c>
      <c r="S138" t="s">
        <v>125</v>
      </c>
      <c r="T138" s="1">
        <v>8.4027777777777771E-2</v>
      </c>
      <c r="U138">
        <v>16</v>
      </c>
      <c r="V138">
        <v>19</v>
      </c>
      <c r="W138">
        <v>19</v>
      </c>
      <c r="X138">
        <v>18</v>
      </c>
      <c r="Y138">
        <v>19</v>
      </c>
      <c r="Z138">
        <v>10</v>
      </c>
      <c r="AA138">
        <v>11</v>
      </c>
      <c r="AB138">
        <v>40</v>
      </c>
      <c r="AC138">
        <v>40</v>
      </c>
      <c r="AD138">
        <v>11</v>
      </c>
      <c r="AF138" s="5"/>
    </row>
    <row r="139" spans="1:32" x14ac:dyDescent="0.3">
      <c r="A139">
        <v>1689390060</v>
      </c>
      <c r="B139" t="s">
        <v>125</v>
      </c>
      <c r="C139" s="1">
        <v>0.12569444444444444</v>
      </c>
      <c r="D139" s="5">
        <v>18</v>
      </c>
      <c r="E139" s="5">
        <v>18</v>
      </c>
      <c r="F139" s="5">
        <v>18</v>
      </c>
      <c r="G139" s="5">
        <v>19</v>
      </c>
      <c r="H139" s="5">
        <v>18</v>
      </c>
      <c r="I139" s="5">
        <v>18</v>
      </c>
      <c r="J139" s="5">
        <v>18</v>
      </c>
      <c r="K139" s="5">
        <v>16</v>
      </c>
      <c r="L139" s="5">
        <v>18</v>
      </c>
      <c r="M139" s="5">
        <v>16</v>
      </c>
      <c r="R139">
        <v>1689390060</v>
      </c>
      <c r="S139" t="s">
        <v>125</v>
      </c>
      <c r="T139" s="1">
        <v>0.12569444444444444</v>
      </c>
      <c r="U139">
        <v>16</v>
      </c>
      <c r="V139">
        <v>19</v>
      </c>
      <c r="W139">
        <v>19</v>
      </c>
      <c r="X139">
        <v>18</v>
      </c>
      <c r="Y139">
        <v>19</v>
      </c>
      <c r="Z139">
        <v>10</v>
      </c>
      <c r="AA139">
        <v>11</v>
      </c>
      <c r="AB139">
        <v>40</v>
      </c>
      <c r="AC139">
        <v>40</v>
      </c>
      <c r="AD139">
        <v>11</v>
      </c>
      <c r="AF139" s="5"/>
    </row>
    <row r="140" spans="1:32" x14ac:dyDescent="0.3">
      <c r="A140">
        <v>1689393660</v>
      </c>
      <c r="B140" t="s">
        <v>125</v>
      </c>
      <c r="C140" s="1">
        <v>0.1673611111111111</v>
      </c>
      <c r="D140" s="5">
        <v>18</v>
      </c>
      <c r="E140" s="5">
        <v>18</v>
      </c>
      <c r="F140" s="5">
        <v>18</v>
      </c>
      <c r="G140" s="5">
        <v>19</v>
      </c>
      <c r="H140" s="5">
        <v>18</v>
      </c>
      <c r="I140" s="5">
        <v>18</v>
      </c>
      <c r="J140" s="5">
        <v>18</v>
      </c>
      <c r="K140" s="5">
        <v>16</v>
      </c>
      <c r="L140" s="5">
        <v>18</v>
      </c>
      <c r="M140" s="5">
        <v>16</v>
      </c>
      <c r="R140">
        <v>1689393660</v>
      </c>
      <c r="S140" t="s">
        <v>125</v>
      </c>
      <c r="T140" s="1">
        <v>0.1673611111111111</v>
      </c>
      <c r="U140">
        <v>16</v>
      </c>
      <c r="V140">
        <v>19</v>
      </c>
      <c r="W140">
        <v>20</v>
      </c>
      <c r="X140">
        <v>19</v>
      </c>
      <c r="Y140">
        <v>19</v>
      </c>
      <c r="Z140">
        <v>10</v>
      </c>
      <c r="AA140">
        <v>11</v>
      </c>
      <c r="AB140">
        <v>40</v>
      </c>
      <c r="AC140">
        <v>40</v>
      </c>
      <c r="AD140">
        <v>11</v>
      </c>
      <c r="AF140" s="5"/>
    </row>
    <row r="141" spans="1:32" x14ac:dyDescent="0.3">
      <c r="A141">
        <v>1689397260</v>
      </c>
      <c r="B141" t="s">
        <v>125</v>
      </c>
      <c r="C141" s="1">
        <v>0.20902777777777778</v>
      </c>
      <c r="D141" s="5">
        <v>18</v>
      </c>
      <c r="E141" s="5">
        <v>18</v>
      </c>
      <c r="F141" s="5">
        <v>18</v>
      </c>
      <c r="G141" s="5">
        <v>19</v>
      </c>
      <c r="H141" s="5">
        <v>18</v>
      </c>
      <c r="I141" s="5">
        <v>18</v>
      </c>
      <c r="J141" s="5">
        <v>18</v>
      </c>
      <c r="K141" s="5">
        <v>16</v>
      </c>
      <c r="L141" s="5">
        <v>18</v>
      </c>
      <c r="M141" s="5">
        <v>16</v>
      </c>
      <c r="R141">
        <v>1689397260</v>
      </c>
      <c r="S141" t="s">
        <v>125</v>
      </c>
      <c r="T141" s="1">
        <v>0.20902777777777778</v>
      </c>
      <c r="U141">
        <v>16</v>
      </c>
      <c r="V141">
        <v>19</v>
      </c>
      <c r="W141">
        <v>20</v>
      </c>
      <c r="X141">
        <v>19</v>
      </c>
      <c r="Y141">
        <v>19</v>
      </c>
      <c r="Z141">
        <v>10</v>
      </c>
      <c r="AA141">
        <v>11</v>
      </c>
      <c r="AB141">
        <v>40</v>
      </c>
      <c r="AC141">
        <v>40</v>
      </c>
      <c r="AD141">
        <v>11</v>
      </c>
      <c r="AF141" s="5"/>
    </row>
    <row r="142" spans="1:32" x14ac:dyDescent="0.3">
      <c r="A142">
        <v>1689400860</v>
      </c>
      <c r="B142" t="s">
        <v>125</v>
      </c>
      <c r="C142" s="1">
        <v>0.25069444444444444</v>
      </c>
      <c r="D142" s="5">
        <v>18</v>
      </c>
      <c r="E142" s="5">
        <v>18</v>
      </c>
      <c r="F142" s="5">
        <v>18</v>
      </c>
      <c r="G142" s="5">
        <v>19</v>
      </c>
      <c r="H142" s="5">
        <v>18</v>
      </c>
      <c r="I142" s="5">
        <v>19</v>
      </c>
      <c r="J142" s="5">
        <v>18</v>
      </c>
      <c r="K142" s="5">
        <v>16</v>
      </c>
      <c r="L142" s="5">
        <v>18</v>
      </c>
      <c r="M142" s="5">
        <v>16</v>
      </c>
      <c r="R142">
        <v>1689400860</v>
      </c>
      <c r="S142" t="s">
        <v>125</v>
      </c>
      <c r="T142" s="1">
        <v>0.25069444444444444</v>
      </c>
      <c r="U142">
        <v>16</v>
      </c>
      <c r="V142">
        <v>19</v>
      </c>
      <c r="W142">
        <v>20</v>
      </c>
      <c r="X142">
        <v>19</v>
      </c>
      <c r="Y142">
        <v>19</v>
      </c>
      <c r="Z142">
        <v>10</v>
      </c>
      <c r="AA142">
        <v>11</v>
      </c>
      <c r="AB142">
        <v>40</v>
      </c>
      <c r="AC142">
        <v>40</v>
      </c>
      <c r="AD142">
        <v>11</v>
      </c>
      <c r="AF142" s="5"/>
    </row>
    <row r="143" spans="1:32" x14ac:dyDescent="0.3">
      <c r="A143">
        <v>1689404460</v>
      </c>
      <c r="B143" t="s">
        <v>125</v>
      </c>
      <c r="C143" s="1">
        <v>0.29236111111111113</v>
      </c>
      <c r="D143" s="5">
        <v>18</v>
      </c>
      <c r="E143" s="5">
        <v>18</v>
      </c>
      <c r="F143" s="5">
        <v>18</v>
      </c>
      <c r="G143" s="5">
        <v>19</v>
      </c>
      <c r="H143" s="5">
        <v>18</v>
      </c>
      <c r="I143" s="5">
        <v>19</v>
      </c>
      <c r="J143" s="5">
        <v>18</v>
      </c>
      <c r="K143" s="5">
        <v>17</v>
      </c>
      <c r="L143" s="5">
        <v>18</v>
      </c>
      <c r="M143" s="5">
        <v>17</v>
      </c>
      <c r="R143">
        <v>1689404460</v>
      </c>
      <c r="S143" t="s">
        <v>125</v>
      </c>
      <c r="T143" s="1">
        <v>0.29236111111111113</v>
      </c>
      <c r="U143">
        <v>17</v>
      </c>
      <c r="V143">
        <v>20</v>
      </c>
      <c r="W143">
        <v>20</v>
      </c>
      <c r="X143">
        <v>19</v>
      </c>
      <c r="Y143">
        <v>19</v>
      </c>
      <c r="Z143">
        <v>10</v>
      </c>
      <c r="AA143">
        <v>11</v>
      </c>
      <c r="AB143">
        <v>40</v>
      </c>
      <c r="AC143">
        <v>40</v>
      </c>
      <c r="AD143">
        <v>11</v>
      </c>
      <c r="AF143" s="5"/>
    </row>
    <row r="144" spans="1:32" x14ac:dyDescent="0.3">
      <c r="A144">
        <v>1689408060</v>
      </c>
      <c r="B144" t="s">
        <v>125</v>
      </c>
      <c r="C144" s="1">
        <v>0.33402777777777781</v>
      </c>
      <c r="D144" s="5">
        <v>18</v>
      </c>
      <c r="E144" s="5">
        <v>18</v>
      </c>
      <c r="F144" s="5">
        <v>19</v>
      </c>
      <c r="G144" s="5">
        <v>19</v>
      </c>
      <c r="H144" s="5">
        <v>18</v>
      </c>
      <c r="I144" s="5">
        <v>19</v>
      </c>
      <c r="J144" s="5">
        <v>18</v>
      </c>
      <c r="K144" s="5">
        <v>17</v>
      </c>
      <c r="L144" s="5">
        <v>18</v>
      </c>
      <c r="M144" s="5">
        <v>17</v>
      </c>
      <c r="R144">
        <v>1689408060</v>
      </c>
      <c r="S144" t="s">
        <v>125</v>
      </c>
      <c r="T144" s="1">
        <v>0.33402777777777781</v>
      </c>
      <c r="U144">
        <v>17</v>
      </c>
      <c r="V144">
        <v>20</v>
      </c>
      <c r="W144">
        <v>20</v>
      </c>
      <c r="X144">
        <v>19</v>
      </c>
      <c r="Y144">
        <v>19</v>
      </c>
      <c r="Z144">
        <v>10</v>
      </c>
      <c r="AA144">
        <v>11</v>
      </c>
      <c r="AB144">
        <v>40</v>
      </c>
      <c r="AC144">
        <v>40</v>
      </c>
      <c r="AD144">
        <v>11</v>
      </c>
      <c r="AF144" s="5"/>
    </row>
    <row r="145" spans="1:32" x14ac:dyDescent="0.3">
      <c r="A145">
        <v>1689411660</v>
      </c>
      <c r="B145" t="s">
        <v>125</v>
      </c>
      <c r="C145" s="1">
        <v>0.3756944444444445</v>
      </c>
      <c r="D145" s="5">
        <v>18</v>
      </c>
      <c r="E145" s="5">
        <v>19</v>
      </c>
      <c r="F145" s="5">
        <v>19</v>
      </c>
      <c r="G145" s="5">
        <v>19</v>
      </c>
      <c r="H145" s="5">
        <v>18</v>
      </c>
      <c r="I145" s="5">
        <v>19</v>
      </c>
      <c r="J145" s="5">
        <v>18</v>
      </c>
      <c r="K145" s="5">
        <v>17</v>
      </c>
      <c r="L145" s="5">
        <v>19</v>
      </c>
      <c r="M145" s="5">
        <v>17</v>
      </c>
      <c r="R145">
        <v>1689411660</v>
      </c>
      <c r="S145" t="s">
        <v>125</v>
      </c>
      <c r="T145" s="1">
        <v>0.3756944444444445</v>
      </c>
      <c r="U145">
        <v>17</v>
      </c>
      <c r="V145">
        <v>20</v>
      </c>
      <c r="W145">
        <v>20</v>
      </c>
      <c r="X145">
        <v>19</v>
      </c>
      <c r="Y145">
        <v>19</v>
      </c>
      <c r="Z145">
        <v>10</v>
      </c>
      <c r="AA145">
        <v>11</v>
      </c>
      <c r="AB145">
        <v>40</v>
      </c>
      <c r="AC145">
        <v>40</v>
      </c>
      <c r="AD145">
        <v>11</v>
      </c>
      <c r="AF145" s="5"/>
    </row>
    <row r="146" spans="1:32" x14ac:dyDescent="0.3">
      <c r="A146">
        <v>1689415260</v>
      </c>
      <c r="B146" t="s">
        <v>125</v>
      </c>
      <c r="C146" s="1">
        <v>0.41736111111111113</v>
      </c>
      <c r="D146" s="5">
        <v>19</v>
      </c>
      <c r="E146" s="5">
        <v>19</v>
      </c>
      <c r="F146" s="5">
        <v>19</v>
      </c>
      <c r="G146" s="5">
        <v>19</v>
      </c>
      <c r="H146" s="5">
        <v>18</v>
      </c>
      <c r="I146" s="5">
        <v>19</v>
      </c>
      <c r="J146" s="5">
        <v>18</v>
      </c>
      <c r="K146" s="5">
        <v>17</v>
      </c>
      <c r="L146" s="5">
        <v>19</v>
      </c>
      <c r="M146" s="5">
        <v>17</v>
      </c>
      <c r="R146">
        <v>1689415260</v>
      </c>
      <c r="S146" t="s">
        <v>125</v>
      </c>
      <c r="T146" s="1">
        <v>0.41736111111111113</v>
      </c>
      <c r="U146">
        <v>17</v>
      </c>
      <c r="V146">
        <v>20</v>
      </c>
      <c r="W146">
        <v>20</v>
      </c>
      <c r="X146">
        <v>19</v>
      </c>
      <c r="Y146">
        <v>19</v>
      </c>
      <c r="Z146">
        <v>10</v>
      </c>
      <c r="AA146">
        <v>11</v>
      </c>
      <c r="AB146">
        <v>40</v>
      </c>
      <c r="AC146">
        <v>40</v>
      </c>
      <c r="AD146">
        <v>11</v>
      </c>
      <c r="AF146" s="5"/>
    </row>
    <row r="147" spans="1:32" x14ac:dyDescent="0.3">
      <c r="A147">
        <v>1689418860</v>
      </c>
      <c r="B147" t="s">
        <v>125</v>
      </c>
      <c r="C147" s="1">
        <v>0.45902777777777781</v>
      </c>
      <c r="D147" s="5">
        <v>18</v>
      </c>
      <c r="E147" s="5">
        <v>19</v>
      </c>
      <c r="F147" s="5">
        <v>19</v>
      </c>
      <c r="G147" s="5">
        <v>19</v>
      </c>
      <c r="H147" s="5">
        <v>18</v>
      </c>
      <c r="I147" s="5">
        <v>19</v>
      </c>
      <c r="J147" s="5">
        <v>19</v>
      </c>
      <c r="K147" s="5">
        <v>17</v>
      </c>
      <c r="L147" s="5">
        <v>19</v>
      </c>
      <c r="M147" s="5">
        <v>17</v>
      </c>
      <c r="R147">
        <v>1689418860</v>
      </c>
      <c r="S147" t="s">
        <v>125</v>
      </c>
      <c r="T147" s="1">
        <v>0.45902777777777781</v>
      </c>
      <c r="U147">
        <v>17</v>
      </c>
      <c r="V147">
        <v>20</v>
      </c>
      <c r="W147">
        <v>20</v>
      </c>
      <c r="X147">
        <v>19</v>
      </c>
      <c r="Y147">
        <v>19</v>
      </c>
      <c r="Z147">
        <v>10</v>
      </c>
      <c r="AA147">
        <v>11</v>
      </c>
      <c r="AB147">
        <v>40</v>
      </c>
      <c r="AC147">
        <v>40</v>
      </c>
      <c r="AD147">
        <v>11</v>
      </c>
      <c r="AF147" s="5"/>
    </row>
    <row r="148" spans="1:32" x14ac:dyDescent="0.3">
      <c r="A148">
        <v>1689422460</v>
      </c>
      <c r="B148" t="s">
        <v>125</v>
      </c>
      <c r="C148" s="1">
        <v>0.50069444444444444</v>
      </c>
      <c r="D148" s="5">
        <v>19</v>
      </c>
      <c r="E148" s="5">
        <v>19</v>
      </c>
      <c r="F148" s="5">
        <v>19</v>
      </c>
      <c r="G148" s="5">
        <v>19</v>
      </c>
      <c r="H148" s="5">
        <v>18</v>
      </c>
      <c r="I148" s="5">
        <v>19</v>
      </c>
      <c r="J148" s="5">
        <v>19</v>
      </c>
      <c r="K148" s="5">
        <v>17</v>
      </c>
      <c r="L148" s="5">
        <v>19</v>
      </c>
      <c r="M148" s="5">
        <v>17</v>
      </c>
      <c r="R148">
        <v>1689422460</v>
      </c>
      <c r="S148" t="s">
        <v>125</v>
      </c>
      <c r="T148" s="1">
        <v>0.50069444444444444</v>
      </c>
      <c r="U148">
        <v>17</v>
      </c>
      <c r="V148">
        <v>20</v>
      </c>
      <c r="W148">
        <v>20</v>
      </c>
      <c r="X148">
        <v>19</v>
      </c>
      <c r="Y148">
        <v>20</v>
      </c>
      <c r="Z148">
        <v>10</v>
      </c>
      <c r="AA148">
        <v>11</v>
      </c>
      <c r="AB148">
        <v>40</v>
      </c>
      <c r="AC148">
        <v>40</v>
      </c>
      <c r="AD148">
        <v>11</v>
      </c>
      <c r="AF148" s="5"/>
    </row>
    <row r="149" spans="1:32" x14ac:dyDescent="0.3">
      <c r="A149">
        <v>1689426060</v>
      </c>
      <c r="B149" t="s">
        <v>125</v>
      </c>
      <c r="C149" s="1">
        <v>0.54236111111111118</v>
      </c>
      <c r="D149" s="5">
        <v>19</v>
      </c>
      <c r="E149" s="5">
        <v>19</v>
      </c>
      <c r="F149" s="5">
        <v>19</v>
      </c>
      <c r="G149" s="5">
        <v>19</v>
      </c>
      <c r="H149" s="5">
        <v>18</v>
      </c>
      <c r="I149" s="5">
        <v>19</v>
      </c>
      <c r="J149" s="5">
        <v>19</v>
      </c>
      <c r="K149" s="5">
        <v>17</v>
      </c>
      <c r="L149" s="5">
        <v>19</v>
      </c>
      <c r="M149" s="5">
        <v>17</v>
      </c>
      <c r="R149">
        <v>1689426060</v>
      </c>
      <c r="S149" t="s">
        <v>125</v>
      </c>
      <c r="T149" s="1">
        <v>0.54236111111111118</v>
      </c>
      <c r="U149">
        <v>17</v>
      </c>
      <c r="V149">
        <v>20</v>
      </c>
      <c r="W149">
        <v>20</v>
      </c>
      <c r="X149">
        <v>19</v>
      </c>
      <c r="Y149">
        <v>20</v>
      </c>
      <c r="Z149">
        <v>10</v>
      </c>
      <c r="AA149">
        <v>11</v>
      </c>
      <c r="AB149">
        <v>40</v>
      </c>
      <c r="AC149">
        <v>40</v>
      </c>
      <c r="AD149">
        <v>11</v>
      </c>
      <c r="AF149" s="5"/>
    </row>
    <row r="150" spans="1:32" x14ac:dyDescent="0.3">
      <c r="A150">
        <v>1689429660</v>
      </c>
      <c r="B150" t="s">
        <v>125</v>
      </c>
      <c r="C150" s="1">
        <v>0.58402777777777781</v>
      </c>
      <c r="D150" s="5">
        <v>19</v>
      </c>
      <c r="E150" s="5">
        <v>19</v>
      </c>
      <c r="F150" s="5">
        <v>19</v>
      </c>
      <c r="G150" s="5">
        <v>19</v>
      </c>
      <c r="H150" s="5">
        <v>19</v>
      </c>
      <c r="I150" s="5">
        <v>19</v>
      </c>
      <c r="J150" s="5">
        <v>19</v>
      </c>
      <c r="K150" s="5">
        <v>17</v>
      </c>
      <c r="L150" s="5">
        <v>19</v>
      </c>
      <c r="M150" s="5">
        <v>18</v>
      </c>
      <c r="R150">
        <v>1689429660</v>
      </c>
      <c r="S150" t="s">
        <v>125</v>
      </c>
      <c r="T150" s="1">
        <v>0.58402777777777781</v>
      </c>
      <c r="U150">
        <v>18</v>
      </c>
      <c r="V150">
        <v>20</v>
      </c>
      <c r="W150">
        <v>20</v>
      </c>
      <c r="X150">
        <v>19</v>
      </c>
      <c r="Y150">
        <v>20</v>
      </c>
      <c r="Z150">
        <v>10</v>
      </c>
      <c r="AA150">
        <v>11</v>
      </c>
      <c r="AB150">
        <v>40</v>
      </c>
      <c r="AC150">
        <v>40</v>
      </c>
      <c r="AD150">
        <v>11</v>
      </c>
      <c r="AF150" s="5"/>
    </row>
    <row r="151" spans="1:32" x14ac:dyDescent="0.3">
      <c r="A151">
        <v>1689433260</v>
      </c>
      <c r="B151" t="s">
        <v>125</v>
      </c>
      <c r="C151" s="1">
        <v>0.62569444444444444</v>
      </c>
      <c r="D151" s="5">
        <v>19</v>
      </c>
      <c r="E151" s="5">
        <v>19</v>
      </c>
      <c r="F151" s="5">
        <v>19</v>
      </c>
      <c r="G151" s="5">
        <v>19</v>
      </c>
      <c r="H151" s="5">
        <v>19</v>
      </c>
      <c r="I151" s="5">
        <v>19</v>
      </c>
      <c r="J151" s="5">
        <v>19</v>
      </c>
      <c r="K151" s="5">
        <v>17</v>
      </c>
      <c r="L151" s="5">
        <v>19</v>
      </c>
      <c r="M151" s="5">
        <v>18</v>
      </c>
      <c r="R151">
        <v>1689433260</v>
      </c>
      <c r="S151" t="s">
        <v>125</v>
      </c>
      <c r="T151" s="1">
        <v>0.62569444444444444</v>
      </c>
      <c r="U151">
        <v>18</v>
      </c>
      <c r="V151">
        <v>20</v>
      </c>
      <c r="W151">
        <v>20</v>
      </c>
      <c r="X151">
        <v>19</v>
      </c>
      <c r="Y151">
        <v>20</v>
      </c>
      <c r="Z151">
        <v>10</v>
      </c>
      <c r="AA151">
        <v>11</v>
      </c>
      <c r="AB151">
        <v>40</v>
      </c>
      <c r="AC151">
        <v>40</v>
      </c>
      <c r="AD151">
        <v>11</v>
      </c>
      <c r="AF151" s="5"/>
    </row>
    <row r="152" spans="1:32" x14ac:dyDescent="0.3">
      <c r="A152">
        <v>1689436860</v>
      </c>
      <c r="B152" t="s">
        <v>125</v>
      </c>
      <c r="C152" s="1">
        <v>0.66736111111111107</v>
      </c>
      <c r="D152" s="5">
        <v>19</v>
      </c>
      <c r="E152" s="5">
        <v>19</v>
      </c>
      <c r="F152" s="5">
        <v>19</v>
      </c>
      <c r="G152" s="5">
        <v>19</v>
      </c>
      <c r="H152" s="5">
        <v>19</v>
      </c>
      <c r="I152" s="5">
        <v>19</v>
      </c>
      <c r="J152" s="5">
        <v>19</v>
      </c>
      <c r="K152" s="5">
        <v>18</v>
      </c>
      <c r="L152" s="5">
        <v>19</v>
      </c>
      <c r="M152" s="5">
        <v>18</v>
      </c>
      <c r="R152">
        <v>1689436860</v>
      </c>
      <c r="S152" t="s">
        <v>125</v>
      </c>
      <c r="T152" s="1">
        <v>0.66736111111111107</v>
      </c>
      <c r="U152">
        <v>18</v>
      </c>
      <c r="V152">
        <v>20</v>
      </c>
      <c r="W152">
        <v>20</v>
      </c>
      <c r="X152">
        <v>20</v>
      </c>
      <c r="Y152">
        <v>20</v>
      </c>
      <c r="Z152">
        <v>10</v>
      </c>
      <c r="AA152">
        <v>11</v>
      </c>
      <c r="AB152">
        <v>40</v>
      </c>
      <c r="AC152">
        <v>40</v>
      </c>
      <c r="AD152">
        <v>11</v>
      </c>
      <c r="AF152" s="5"/>
    </row>
    <row r="153" spans="1:32" x14ac:dyDescent="0.3">
      <c r="A153">
        <v>1689440460</v>
      </c>
      <c r="B153" t="s">
        <v>125</v>
      </c>
      <c r="C153" s="1">
        <v>0.7090277777777777</v>
      </c>
      <c r="D153" s="5">
        <v>19</v>
      </c>
      <c r="E153" s="5">
        <v>19</v>
      </c>
      <c r="F153" s="5">
        <v>19</v>
      </c>
      <c r="G153" s="5">
        <v>20</v>
      </c>
      <c r="H153" s="5">
        <v>19</v>
      </c>
      <c r="I153" s="5">
        <v>19</v>
      </c>
      <c r="J153" s="5">
        <v>19</v>
      </c>
      <c r="K153" s="5">
        <v>18</v>
      </c>
      <c r="L153" s="5">
        <v>19</v>
      </c>
      <c r="M153" s="5">
        <v>18</v>
      </c>
      <c r="R153">
        <v>1689440460</v>
      </c>
      <c r="S153" t="s">
        <v>125</v>
      </c>
      <c r="T153" s="1">
        <v>0.7090277777777777</v>
      </c>
      <c r="U153">
        <v>18</v>
      </c>
      <c r="V153">
        <v>20</v>
      </c>
      <c r="W153">
        <v>20</v>
      </c>
      <c r="X153">
        <v>20</v>
      </c>
      <c r="Y153">
        <v>20</v>
      </c>
      <c r="Z153">
        <v>10</v>
      </c>
      <c r="AA153">
        <v>11</v>
      </c>
      <c r="AB153">
        <v>40</v>
      </c>
      <c r="AC153">
        <v>40</v>
      </c>
      <c r="AD153">
        <v>11</v>
      </c>
      <c r="AF153" s="5"/>
    </row>
    <row r="154" spans="1:32" x14ac:dyDescent="0.3">
      <c r="A154">
        <v>1689444060</v>
      </c>
      <c r="B154" t="s">
        <v>125</v>
      </c>
      <c r="C154" s="1">
        <v>0.75069444444444444</v>
      </c>
      <c r="D154" s="5">
        <v>19</v>
      </c>
      <c r="E154" s="5">
        <v>19</v>
      </c>
      <c r="F154" s="5">
        <v>19</v>
      </c>
      <c r="G154" s="5">
        <v>20</v>
      </c>
      <c r="H154" s="5">
        <v>19</v>
      </c>
      <c r="I154" s="5">
        <v>19</v>
      </c>
      <c r="J154" s="5">
        <v>19</v>
      </c>
      <c r="K154" s="5">
        <v>18</v>
      </c>
      <c r="L154" s="5">
        <v>19</v>
      </c>
      <c r="M154" s="5">
        <v>18</v>
      </c>
      <c r="R154">
        <v>1689444060</v>
      </c>
      <c r="S154" t="s">
        <v>125</v>
      </c>
      <c r="T154" s="1">
        <v>0.75069444444444444</v>
      </c>
      <c r="U154">
        <v>18</v>
      </c>
      <c r="V154">
        <v>20</v>
      </c>
      <c r="W154">
        <v>20</v>
      </c>
      <c r="X154">
        <v>20</v>
      </c>
      <c r="Y154">
        <v>20</v>
      </c>
      <c r="Z154">
        <v>10</v>
      </c>
      <c r="AA154">
        <v>11</v>
      </c>
      <c r="AB154">
        <v>40</v>
      </c>
      <c r="AC154">
        <v>40</v>
      </c>
      <c r="AD154">
        <v>11</v>
      </c>
      <c r="AF154" s="5"/>
    </row>
    <row r="155" spans="1:32" x14ac:dyDescent="0.3">
      <c r="A155">
        <v>1689447660</v>
      </c>
      <c r="B155" t="s">
        <v>125</v>
      </c>
      <c r="C155" s="1">
        <v>0.79236111111111107</v>
      </c>
      <c r="D155" s="5">
        <v>19</v>
      </c>
      <c r="E155" s="5">
        <v>19</v>
      </c>
      <c r="F155" s="5">
        <v>19</v>
      </c>
      <c r="G155" s="5">
        <v>20</v>
      </c>
      <c r="H155" s="5">
        <v>19</v>
      </c>
      <c r="I155" s="5">
        <v>19</v>
      </c>
      <c r="J155" s="5">
        <v>19</v>
      </c>
      <c r="K155" s="5">
        <v>18</v>
      </c>
      <c r="L155" s="5">
        <v>19</v>
      </c>
      <c r="M155" s="5">
        <v>18</v>
      </c>
      <c r="R155">
        <v>1689447660</v>
      </c>
      <c r="S155" t="s">
        <v>125</v>
      </c>
      <c r="T155" s="1">
        <v>0.79236111111111107</v>
      </c>
      <c r="U155">
        <v>18</v>
      </c>
      <c r="V155">
        <v>20</v>
      </c>
      <c r="W155">
        <v>20</v>
      </c>
      <c r="X155">
        <v>20</v>
      </c>
      <c r="Y155">
        <v>20</v>
      </c>
      <c r="Z155">
        <v>10</v>
      </c>
      <c r="AA155">
        <v>11</v>
      </c>
      <c r="AB155">
        <v>40</v>
      </c>
      <c r="AC155">
        <v>40</v>
      </c>
      <c r="AD155">
        <v>11</v>
      </c>
      <c r="AF155" s="5"/>
    </row>
    <row r="156" spans="1:32" x14ac:dyDescent="0.3">
      <c r="A156">
        <v>1689451260</v>
      </c>
      <c r="B156" t="s">
        <v>125</v>
      </c>
      <c r="C156" s="1">
        <v>0.8340277777777777</v>
      </c>
      <c r="D156" s="5">
        <v>19</v>
      </c>
      <c r="E156" s="5">
        <v>19</v>
      </c>
      <c r="F156" s="5">
        <v>19</v>
      </c>
      <c r="G156" s="5">
        <v>20</v>
      </c>
      <c r="H156" s="5">
        <v>19</v>
      </c>
      <c r="I156" s="5">
        <v>19</v>
      </c>
      <c r="J156" s="5">
        <v>19</v>
      </c>
      <c r="K156" s="5">
        <v>18</v>
      </c>
      <c r="L156" s="5">
        <v>19</v>
      </c>
      <c r="M156" s="5">
        <v>18</v>
      </c>
      <c r="R156">
        <v>1689451260</v>
      </c>
      <c r="S156" t="s">
        <v>125</v>
      </c>
      <c r="T156" s="1">
        <v>0.8340277777777777</v>
      </c>
      <c r="U156">
        <v>18</v>
      </c>
      <c r="V156">
        <v>20</v>
      </c>
      <c r="W156">
        <v>20</v>
      </c>
      <c r="X156">
        <v>20</v>
      </c>
      <c r="Y156">
        <v>20</v>
      </c>
      <c r="Z156">
        <v>10</v>
      </c>
      <c r="AA156">
        <v>11</v>
      </c>
      <c r="AB156">
        <v>40</v>
      </c>
      <c r="AC156">
        <v>40</v>
      </c>
      <c r="AD156">
        <v>11</v>
      </c>
      <c r="AF156" s="5"/>
    </row>
    <row r="157" spans="1:32" x14ac:dyDescent="0.3">
      <c r="A157">
        <v>1689454860</v>
      </c>
      <c r="B157" t="s">
        <v>125</v>
      </c>
      <c r="C157" s="1">
        <v>0.87569444444444444</v>
      </c>
      <c r="D157" s="5">
        <v>19</v>
      </c>
      <c r="E157" s="5">
        <v>19</v>
      </c>
      <c r="F157" s="5">
        <v>19</v>
      </c>
      <c r="G157" s="5">
        <v>20</v>
      </c>
      <c r="H157" s="5">
        <v>19</v>
      </c>
      <c r="I157" s="5">
        <v>19</v>
      </c>
      <c r="J157" s="5">
        <v>19</v>
      </c>
      <c r="K157" s="5">
        <v>18</v>
      </c>
      <c r="L157" s="5">
        <v>19</v>
      </c>
      <c r="M157" s="5">
        <v>18</v>
      </c>
      <c r="R157">
        <v>1689454860</v>
      </c>
      <c r="S157" t="s">
        <v>125</v>
      </c>
      <c r="T157" s="1">
        <v>0.87569444444444444</v>
      </c>
      <c r="U157">
        <v>18</v>
      </c>
      <c r="V157">
        <v>20</v>
      </c>
      <c r="W157">
        <v>20</v>
      </c>
      <c r="X157">
        <v>20</v>
      </c>
      <c r="Y157">
        <v>20</v>
      </c>
      <c r="Z157">
        <v>10</v>
      </c>
      <c r="AA157">
        <v>11</v>
      </c>
      <c r="AB157">
        <v>40</v>
      </c>
      <c r="AC157">
        <v>40</v>
      </c>
      <c r="AD157">
        <v>11</v>
      </c>
      <c r="AF157" s="5"/>
    </row>
    <row r="158" spans="1:32" x14ac:dyDescent="0.3">
      <c r="A158">
        <v>1689458460</v>
      </c>
      <c r="B158" t="s">
        <v>125</v>
      </c>
      <c r="C158" s="1">
        <v>0.91736111111111107</v>
      </c>
      <c r="D158" s="5">
        <v>19</v>
      </c>
      <c r="E158" s="5">
        <v>19</v>
      </c>
      <c r="F158" s="5">
        <v>19</v>
      </c>
      <c r="G158" s="5">
        <v>20</v>
      </c>
      <c r="H158" s="5">
        <v>19</v>
      </c>
      <c r="I158" s="5">
        <v>19</v>
      </c>
      <c r="J158" s="5">
        <v>19</v>
      </c>
      <c r="K158" s="5">
        <v>18</v>
      </c>
      <c r="L158" s="5">
        <v>19</v>
      </c>
      <c r="M158" s="5">
        <v>18</v>
      </c>
      <c r="R158">
        <v>1689458460</v>
      </c>
      <c r="S158" t="s">
        <v>125</v>
      </c>
      <c r="T158" s="1">
        <v>0.91736111111111107</v>
      </c>
      <c r="U158">
        <v>18</v>
      </c>
      <c r="V158">
        <v>20</v>
      </c>
      <c r="W158">
        <v>20</v>
      </c>
      <c r="X158">
        <v>20</v>
      </c>
      <c r="Y158">
        <v>20</v>
      </c>
      <c r="Z158">
        <v>10</v>
      </c>
      <c r="AA158">
        <v>11</v>
      </c>
      <c r="AB158">
        <v>40</v>
      </c>
      <c r="AC158">
        <v>40</v>
      </c>
      <c r="AD158">
        <v>11</v>
      </c>
      <c r="AF158" s="5"/>
    </row>
    <row r="159" spans="1:32" x14ac:dyDescent="0.3">
      <c r="A159">
        <v>1689462060</v>
      </c>
      <c r="B159" t="s">
        <v>125</v>
      </c>
      <c r="C159" s="1">
        <v>0.9590277777777777</v>
      </c>
      <c r="D159" s="5">
        <v>19</v>
      </c>
      <c r="E159" s="5">
        <v>19</v>
      </c>
      <c r="F159" s="5">
        <v>19</v>
      </c>
      <c r="G159" s="5">
        <v>20</v>
      </c>
      <c r="H159" s="5">
        <v>19</v>
      </c>
      <c r="I159" s="5">
        <v>19</v>
      </c>
      <c r="J159" s="5">
        <v>19</v>
      </c>
      <c r="K159" s="5">
        <v>18</v>
      </c>
      <c r="L159" s="5">
        <v>19</v>
      </c>
      <c r="M159" s="5">
        <v>18</v>
      </c>
      <c r="R159">
        <v>1689462060</v>
      </c>
      <c r="S159" t="s">
        <v>125</v>
      </c>
      <c r="T159" s="1">
        <v>0.9590277777777777</v>
      </c>
      <c r="U159">
        <v>18</v>
      </c>
      <c r="V159">
        <v>20</v>
      </c>
      <c r="W159">
        <v>20</v>
      </c>
      <c r="X159">
        <v>20</v>
      </c>
      <c r="Y159">
        <v>20</v>
      </c>
      <c r="Z159">
        <v>10</v>
      </c>
      <c r="AA159">
        <v>11</v>
      </c>
      <c r="AB159">
        <v>40</v>
      </c>
      <c r="AC159">
        <v>40</v>
      </c>
      <c r="AD159">
        <v>11</v>
      </c>
      <c r="AF159" s="5"/>
    </row>
    <row r="160" spans="1:32" x14ac:dyDescent="0.3">
      <c r="A160">
        <v>1689465660</v>
      </c>
      <c r="B160" t="s">
        <v>126</v>
      </c>
      <c r="C160" s="1">
        <v>6.9444444444444447E-4</v>
      </c>
      <c r="D160" s="5">
        <v>19</v>
      </c>
      <c r="E160" s="5">
        <v>19</v>
      </c>
      <c r="F160" s="5">
        <v>19</v>
      </c>
      <c r="G160" s="5">
        <v>20</v>
      </c>
      <c r="H160" s="5">
        <v>19</v>
      </c>
      <c r="I160" s="5">
        <v>20</v>
      </c>
      <c r="J160" s="5">
        <v>19</v>
      </c>
      <c r="K160" s="5">
        <v>18</v>
      </c>
      <c r="L160" s="5">
        <v>20</v>
      </c>
      <c r="M160" s="5">
        <v>18</v>
      </c>
      <c r="R160">
        <v>1689465660</v>
      </c>
      <c r="S160" t="s">
        <v>126</v>
      </c>
      <c r="T160" s="1">
        <v>6.9444444444444447E-4</v>
      </c>
      <c r="U160">
        <v>18</v>
      </c>
      <c r="V160">
        <v>21</v>
      </c>
      <c r="W160">
        <v>20</v>
      </c>
      <c r="X160">
        <v>20</v>
      </c>
      <c r="Y160">
        <v>20</v>
      </c>
      <c r="Z160">
        <v>10</v>
      </c>
      <c r="AA160">
        <v>11</v>
      </c>
      <c r="AB160">
        <v>40</v>
      </c>
      <c r="AC160">
        <v>40</v>
      </c>
      <c r="AD160">
        <v>11</v>
      </c>
      <c r="AF160" s="5"/>
    </row>
    <row r="161" spans="1:32" x14ac:dyDescent="0.3">
      <c r="A161">
        <v>1689469260</v>
      </c>
      <c r="B161" t="s">
        <v>126</v>
      </c>
      <c r="C161" s="1">
        <v>4.2361111111111106E-2</v>
      </c>
      <c r="D161" s="5">
        <v>19</v>
      </c>
      <c r="E161" s="5">
        <v>19</v>
      </c>
      <c r="F161" s="5">
        <v>19</v>
      </c>
      <c r="G161" s="5">
        <v>20</v>
      </c>
      <c r="H161" s="5">
        <v>19</v>
      </c>
      <c r="I161" s="5">
        <v>19</v>
      </c>
      <c r="J161" s="5">
        <v>19</v>
      </c>
      <c r="K161" s="5">
        <v>18</v>
      </c>
      <c r="L161" s="5">
        <v>20</v>
      </c>
      <c r="M161" s="5">
        <v>18</v>
      </c>
      <c r="R161">
        <v>1689469260</v>
      </c>
      <c r="S161" t="s">
        <v>126</v>
      </c>
      <c r="T161" s="1">
        <v>4.2361111111111106E-2</v>
      </c>
      <c r="U161">
        <v>18</v>
      </c>
      <c r="V161">
        <v>20</v>
      </c>
      <c r="W161">
        <v>20</v>
      </c>
      <c r="X161">
        <v>20</v>
      </c>
      <c r="Y161">
        <v>20</v>
      </c>
      <c r="Z161">
        <v>10</v>
      </c>
      <c r="AA161">
        <v>11</v>
      </c>
      <c r="AB161">
        <v>40</v>
      </c>
      <c r="AC161">
        <v>40</v>
      </c>
      <c r="AD161">
        <v>11</v>
      </c>
      <c r="AF161" s="5"/>
    </row>
    <row r="162" spans="1:32" x14ac:dyDescent="0.3">
      <c r="A162">
        <v>1689472860</v>
      </c>
      <c r="B162" t="s">
        <v>126</v>
      </c>
      <c r="C162" s="1">
        <v>8.4027777777777771E-2</v>
      </c>
      <c r="D162" s="5">
        <v>19</v>
      </c>
      <c r="E162" s="5">
        <v>19</v>
      </c>
      <c r="F162" s="5">
        <v>19</v>
      </c>
      <c r="G162" s="5">
        <v>20</v>
      </c>
      <c r="H162" s="5">
        <v>19</v>
      </c>
      <c r="I162" s="5">
        <v>20</v>
      </c>
      <c r="J162" s="5">
        <v>19</v>
      </c>
      <c r="K162" s="5">
        <v>18</v>
      </c>
      <c r="L162" s="5">
        <v>20</v>
      </c>
      <c r="M162" s="5">
        <v>18</v>
      </c>
      <c r="R162">
        <v>1689472860</v>
      </c>
      <c r="S162" t="s">
        <v>126</v>
      </c>
      <c r="T162" s="1">
        <v>8.4027777777777771E-2</v>
      </c>
      <c r="U162">
        <v>19</v>
      </c>
      <c r="V162">
        <v>21</v>
      </c>
      <c r="W162">
        <v>21</v>
      </c>
      <c r="X162">
        <v>20</v>
      </c>
      <c r="Y162">
        <v>20</v>
      </c>
      <c r="Z162">
        <v>10</v>
      </c>
      <c r="AA162">
        <v>11</v>
      </c>
      <c r="AB162">
        <v>40</v>
      </c>
      <c r="AC162">
        <v>40</v>
      </c>
      <c r="AD162">
        <v>11</v>
      </c>
      <c r="AF162" s="5"/>
    </row>
    <row r="163" spans="1:32" x14ac:dyDescent="0.3">
      <c r="A163">
        <v>1689476460</v>
      </c>
      <c r="B163" t="s">
        <v>126</v>
      </c>
      <c r="C163" s="1">
        <v>0.12569444444444444</v>
      </c>
      <c r="D163" s="5">
        <v>19</v>
      </c>
      <c r="E163" s="5">
        <v>19</v>
      </c>
      <c r="F163" s="5">
        <v>19</v>
      </c>
      <c r="G163" s="5">
        <v>20</v>
      </c>
      <c r="H163" s="5">
        <v>19</v>
      </c>
      <c r="I163" s="5">
        <v>20</v>
      </c>
      <c r="J163" s="5">
        <v>19</v>
      </c>
      <c r="K163" s="5">
        <v>18</v>
      </c>
      <c r="L163" s="5">
        <v>20</v>
      </c>
      <c r="M163" s="5">
        <v>19</v>
      </c>
      <c r="R163">
        <v>1689476460</v>
      </c>
      <c r="S163" t="s">
        <v>126</v>
      </c>
      <c r="T163" s="1">
        <v>0.12569444444444444</v>
      </c>
      <c r="U163">
        <v>19</v>
      </c>
      <c r="V163">
        <v>21</v>
      </c>
      <c r="W163">
        <v>21</v>
      </c>
      <c r="X163">
        <v>20</v>
      </c>
      <c r="Y163">
        <v>20</v>
      </c>
      <c r="Z163">
        <v>10</v>
      </c>
      <c r="AA163">
        <v>11</v>
      </c>
      <c r="AB163">
        <v>40</v>
      </c>
      <c r="AC163">
        <v>40</v>
      </c>
      <c r="AD163">
        <v>11</v>
      </c>
      <c r="AF163" s="5"/>
    </row>
    <row r="164" spans="1:32" x14ac:dyDescent="0.3">
      <c r="A164">
        <v>1689480060</v>
      </c>
      <c r="B164" t="s">
        <v>126</v>
      </c>
      <c r="C164" s="1">
        <v>0.1673611111111111</v>
      </c>
      <c r="D164" s="5">
        <v>19</v>
      </c>
      <c r="E164" s="5">
        <v>19</v>
      </c>
      <c r="F164" s="5">
        <v>19</v>
      </c>
      <c r="G164" s="5">
        <v>20</v>
      </c>
      <c r="H164" s="5">
        <v>19</v>
      </c>
      <c r="I164" s="5">
        <v>20</v>
      </c>
      <c r="J164" s="5">
        <v>19</v>
      </c>
      <c r="K164" s="5">
        <v>18</v>
      </c>
      <c r="L164" s="5">
        <v>20</v>
      </c>
      <c r="M164" s="5">
        <v>19</v>
      </c>
      <c r="R164">
        <v>1689480060</v>
      </c>
      <c r="S164" t="s">
        <v>126</v>
      </c>
      <c r="T164" s="1">
        <v>0.1673611111111111</v>
      </c>
      <c r="U164">
        <v>19</v>
      </c>
      <c r="V164">
        <v>21</v>
      </c>
      <c r="W164">
        <v>20</v>
      </c>
      <c r="X164">
        <v>20</v>
      </c>
      <c r="Y164">
        <v>20</v>
      </c>
      <c r="Z164">
        <v>10</v>
      </c>
      <c r="AA164">
        <v>11</v>
      </c>
      <c r="AB164">
        <v>40</v>
      </c>
      <c r="AC164">
        <v>40</v>
      </c>
      <c r="AD164">
        <v>11</v>
      </c>
      <c r="AF164" s="5"/>
    </row>
    <row r="165" spans="1:32" x14ac:dyDescent="0.3">
      <c r="A165">
        <v>1689483660</v>
      </c>
      <c r="B165" t="s">
        <v>126</v>
      </c>
      <c r="C165" s="1">
        <v>0.20902777777777778</v>
      </c>
      <c r="D165" s="5">
        <v>19</v>
      </c>
      <c r="E165" s="5">
        <v>19</v>
      </c>
      <c r="F165" s="5">
        <v>19</v>
      </c>
      <c r="G165" s="5">
        <v>20</v>
      </c>
      <c r="H165" s="5">
        <v>19</v>
      </c>
      <c r="I165" s="5">
        <v>20</v>
      </c>
      <c r="J165" s="5">
        <v>20</v>
      </c>
      <c r="K165" s="5">
        <v>19</v>
      </c>
      <c r="L165" s="5">
        <v>20</v>
      </c>
      <c r="M165" s="5">
        <v>19</v>
      </c>
      <c r="R165">
        <v>1689483660</v>
      </c>
      <c r="S165" t="s">
        <v>126</v>
      </c>
      <c r="T165" s="1">
        <v>0.20902777777777778</v>
      </c>
      <c r="U165">
        <v>19</v>
      </c>
      <c r="V165">
        <v>21</v>
      </c>
      <c r="W165">
        <v>21</v>
      </c>
      <c r="X165">
        <v>20</v>
      </c>
      <c r="Y165">
        <v>20</v>
      </c>
      <c r="Z165">
        <v>10</v>
      </c>
      <c r="AA165">
        <v>11</v>
      </c>
      <c r="AB165">
        <v>40</v>
      </c>
      <c r="AC165">
        <v>40</v>
      </c>
      <c r="AD165">
        <v>11</v>
      </c>
      <c r="AF165" s="5"/>
    </row>
    <row r="166" spans="1:32" x14ac:dyDescent="0.3">
      <c r="A166">
        <v>1689487260</v>
      </c>
      <c r="B166" t="s">
        <v>126</v>
      </c>
      <c r="C166" s="1">
        <v>0.25069444444444444</v>
      </c>
      <c r="D166" s="5">
        <v>19</v>
      </c>
      <c r="E166" s="5">
        <v>19</v>
      </c>
      <c r="F166" s="5">
        <v>19</v>
      </c>
      <c r="G166" s="5">
        <v>20</v>
      </c>
      <c r="H166" s="5">
        <v>19</v>
      </c>
      <c r="I166" s="5">
        <v>20</v>
      </c>
      <c r="J166" s="5">
        <v>20</v>
      </c>
      <c r="K166" s="5">
        <v>19</v>
      </c>
      <c r="L166" s="5">
        <v>20</v>
      </c>
      <c r="M166" s="5">
        <v>19</v>
      </c>
      <c r="R166">
        <v>1689487260</v>
      </c>
      <c r="S166" t="s">
        <v>126</v>
      </c>
      <c r="T166" s="1">
        <v>0.25069444444444444</v>
      </c>
      <c r="U166">
        <v>19</v>
      </c>
      <c r="V166">
        <v>21</v>
      </c>
      <c r="W166">
        <v>21</v>
      </c>
      <c r="X166">
        <v>20</v>
      </c>
      <c r="Y166">
        <v>20</v>
      </c>
      <c r="Z166">
        <v>10</v>
      </c>
      <c r="AA166">
        <v>11</v>
      </c>
      <c r="AB166">
        <v>40</v>
      </c>
      <c r="AC166">
        <v>40</v>
      </c>
      <c r="AD166">
        <v>11</v>
      </c>
      <c r="AF166" s="5"/>
    </row>
    <row r="167" spans="1:32" x14ac:dyDescent="0.3">
      <c r="A167">
        <v>1689490860</v>
      </c>
      <c r="B167" t="s">
        <v>126</v>
      </c>
      <c r="C167" s="1">
        <v>0.29236111111111113</v>
      </c>
      <c r="D167" s="5">
        <v>19</v>
      </c>
      <c r="E167" s="5">
        <v>19</v>
      </c>
      <c r="F167" s="5">
        <v>19</v>
      </c>
      <c r="G167" s="5">
        <v>20</v>
      </c>
      <c r="H167" s="5">
        <v>19</v>
      </c>
      <c r="I167" s="5">
        <v>20</v>
      </c>
      <c r="J167" s="5">
        <v>20</v>
      </c>
      <c r="K167" s="5">
        <v>19</v>
      </c>
      <c r="L167" s="5">
        <v>20</v>
      </c>
      <c r="M167" s="5">
        <v>19</v>
      </c>
      <c r="R167">
        <v>1689490860</v>
      </c>
      <c r="S167" t="s">
        <v>126</v>
      </c>
      <c r="T167" s="1">
        <v>0.29236111111111113</v>
      </c>
      <c r="U167">
        <v>19</v>
      </c>
      <c r="V167">
        <v>21</v>
      </c>
      <c r="W167">
        <v>21</v>
      </c>
      <c r="X167">
        <v>20</v>
      </c>
      <c r="Y167">
        <v>20</v>
      </c>
      <c r="Z167">
        <v>10</v>
      </c>
      <c r="AA167">
        <v>11</v>
      </c>
      <c r="AB167">
        <v>40</v>
      </c>
      <c r="AC167">
        <v>40</v>
      </c>
      <c r="AD167">
        <v>11</v>
      </c>
      <c r="AF167" s="5"/>
    </row>
    <row r="168" spans="1:32" x14ac:dyDescent="0.3">
      <c r="A168">
        <v>1689494460</v>
      </c>
      <c r="B168" t="s">
        <v>126</v>
      </c>
      <c r="C168" s="1">
        <v>0.33402777777777781</v>
      </c>
      <c r="D168" s="5">
        <v>19</v>
      </c>
      <c r="E168" s="5">
        <v>19</v>
      </c>
      <c r="F168" s="5">
        <v>19</v>
      </c>
      <c r="G168" s="5">
        <v>20</v>
      </c>
      <c r="H168" s="5">
        <v>19</v>
      </c>
      <c r="I168" s="5">
        <v>20</v>
      </c>
      <c r="J168" s="5">
        <v>20</v>
      </c>
      <c r="K168" s="5">
        <v>19</v>
      </c>
      <c r="L168" s="5">
        <v>20</v>
      </c>
      <c r="M168" s="5">
        <v>19</v>
      </c>
      <c r="R168">
        <v>1689494460</v>
      </c>
      <c r="S168" t="s">
        <v>126</v>
      </c>
      <c r="T168" s="1">
        <v>0.33402777777777781</v>
      </c>
      <c r="U168">
        <v>19</v>
      </c>
      <c r="V168">
        <v>21</v>
      </c>
      <c r="W168">
        <v>21</v>
      </c>
      <c r="X168">
        <v>20</v>
      </c>
      <c r="Y168">
        <v>20</v>
      </c>
      <c r="Z168">
        <v>10</v>
      </c>
      <c r="AA168">
        <v>11</v>
      </c>
      <c r="AB168">
        <v>40</v>
      </c>
      <c r="AC168">
        <v>40</v>
      </c>
      <c r="AD168">
        <v>11</v>
      </c>
      <c r="AF168" s="5"/>
    </row>
    <row r="169" spans="1:32" x14ac:dyDescent="0.3">
      <c r="A169">
        <v>1689498060</v>
      </c>
      <c r="B169" t="s">
        <v>126</v>
      </c>
      <c r="C169" s="1">
        <v>0.3756944444444445</v>
      </c>
      <c r="D169" s="5">
        <v>19</v>
      </c>
      <c r="E169" s="5">
        <v>19</v>
      </c>
      <c r="F169" s="5">
        <v>19</v>
      </c>
      <c r="G169" s="5">
        <v>20</v>
      </c>
      <c r="H169" s="5">
        <v>19</v>
      </c>
      <c r="I169" s="5">
        <v>20</v>
      </c>
      <c r="J169" s="5">
        <v>20</v>
      </c>
      <c r="K169" s="5">
        <v>19</v>
      </c>
      <c r="L169" s="5">
        <v>20</v>
      </c>
      <c r="M169" s="5">
        <v>19</v>
      </c>
      <c r="R169">
        <v>1689498060</v>
      </c>
      <c r="S169" t="s">
        <v>126</v>
      </c>
      <c r="T169" s="1">
        <v>0.3756944444444445</v>
      </c>
      <c r="U169">
        <v>19</v>
      </c>
      <c r="V169">
        <v>21</v>
      </c>
      <c r="W169">
        <v>21</v>
      </c>
      <c r="X169">
        <v>20</v>
      </c>
      <c r="Y169">
        <v>20</v>
      </c>
      <c r="Z169">
        <v>10</v>
      </c>
      <c r="AA169">
        <v>11</v>
      </c>
      <c r="AB169">
        <v>40</v>
      </c>
      <c r="AC169">
        <v>40</v>
      </c>
      <c r="AD169">
        <v>11</v>
      </c>
      <c r="AF169" s="5"/>
    </row>
    <row r="170" spans="1:32" x14ac:dyDescent="0.3">
      <c r="A170">
        <v>1689501660</v>
      </c>
      <c r="B170" t="s">
        <v>126</v>
      </c>
      <c r="C170" s="1">
        <v>0.41736111111111113</v>
      </c>
      <c r="D170" s="5">
        <v>19</v>
      </c>
      <c r="E170" s="5">
        <v>19</v>
      </c>
      <c r="F170" s="5">
        <v>19</v>
      </c>
      <c r="G170" s="5">
        <v>20</v>
      </c>
      <c r="H170" s="5">
        <v>19</v>
      </c>
      <c r="I170" s="5">
        <v>20</v>
      </c>
      <c r="J170" s="5">
        <v>20</v>
      </c>
      <c r="K170" s="5">
        <v>19</v>
      </c>
      <c r="L170" s="5">
        <v>20</v>
      </c>
      <c r="M170" s="5">
        <v>19</v>
      </c>
      <c r="R170">
        <v>1689501660</v>
      </c>
      <c r="S170" t="s">
        <v>126</v>
      </c>
      <c r="T170" s="1">
        <v>0.41736111111111113</v>
      </c>
      <c r="U170">
        <v>19</v>
      </c>
      <c r="V170">
        <v>21</v>
      </c>
      <c r="W170">
        <v>21</v>
      </c>
      <c r="X170">
        <v>20</v>
      </c>
      <c r="Y170">
        <v>20</v>
      </c>
      <c r="Z170">
        <v>10</v>
      </c>
      <c r="AA170">
        <v>11</v>
      </c>
      <c r="AB170">
        <v>40</v>
      </c>
      <c r="AC170">
        <v>40</v>
      </c>
      <c r="AD170">
        <v>11</v>
      </c>
      <c r="AF170" s="5"/>
    </row>
    <row r="171" spans="1:32" x14ac:dyDescent="0.3">
      <c r="A171">
        <v>1689505260</v>
      </c>
      <c r="B171" t="s">
        <v>126</v>
      </c>
      <c r="C171" s="1">
        <v>0.45902777777777781</v>
      </c>
      <c r="D171" s="5">
        <v>19</v>
      </c>
      <c r="E171" s="5">
        <v>19</v>
      </c>
      <c r="F171" s="5">
        <v>19</v>
      </c>
      <c r="G171" s="5">
        <v>20</v>
      </c>
      <c r="H171" s="5">
        <v>19</v>
      </c>
      <c r="I171" s="5">
        <v>20</v>
      </c>
      <c r="J171" s="5">
        <v>20</v>
      </c>
      <c r="K171" s="5">
        <v>19</v>
      </c>
      <c r="L171" s="5">
        <v>20</v>
      </c>
      <c r="M171" s="5">
        <v>19</v>
      </c>
      <c r="R171">
        <v>1689505260</v>
      </c>
      <c r="S171" t="s">
        <v>126</v>
      </c>
      <c r="T171" s="1">
        <v>0.45902777777777781</v>
      </c>
      <c r="U171">
        <v>19</v>
      </c>
      <c r="V171">
        <v>21</v>
      </c>
      <c r="W171">
        <v>21</v>
      </c>
      <c r="X171">
        <v>20</v>
      </c>
      <c r="Y171">
        <v>20</v>
      </c>
      <c r="Z171">
        <v>10</v>
      </c>
      <c r="AA171">
        <v>11</v>
      </c>
      <c r="AB171">
        <v>40</v>
      </c>
      <c r="AC171">
        <v>40</v>
      </c>
      <c r="AD171">
        <v>11</v>
      </c>
      <c r="AF171" s="5"/>
    </row>
    <row r="172" spans="1:32" x14ac:dyDescent="0.3">
      <c r="A172">
        <v>1689508860</v>
      </c>
      <c r="B172" t="s">
        <v>126</v>
      </c>
      <c r="C172" s="1">
        <v>0.50069444444444444</v>
      </c>
      <c r="D172" s="5">
        <v>19</v>
      </c>
      <c r="E172" s="5">
        <v>19</v>
      </c>
      <c r="F172" s="5">
        <v>19</v>
      </c>
      <c r="G172" s="5">
        <v>20</v>
      </c>
      <c r="H172" s="5">
        <v>19</v>
      </c>
      <c r="I172" s="5">
        <v>20</v>
      </c>
      <c r="J172" s="5">
        <v>20</v>
      </c>
      <c r="K172" s="5">
        <v>19</v>
      </c>
      <c r="L172" s="5">
        <v>20</v>
      </c>
      <c r="M172" s="5">
        <v>19</v>
      </c>
      <c r="R172">
        <v>1689508860</v>
      </c>
      <c r="S172" t="s">
        <v>126</v>
      </c>
      <c r="T172" s="1">
        <v>0.50069444444444444</v>
      </c>
      <c r="U172">
        <v>19</v>
      </c>
      <c r="V172">
        <v>21</v>
      </c>
      <c r="W172">
        <v>21</v>
      </c>
      <c r="X172">
        <v>20</v>
      </c>
      <c r="Y172">
        <v>20</v>
      </c>
      <c r="Z172">
        <v>10</v>
      </c>
      <c r="AA172">
        <v>11</v>
      </c>
      <c r="AB172">
        <v>40</v>
      </c>
      <c r="AC172">
        <v>40</v>
      </c>
      <c r="AD172">
        <v>11</v>
      </c>
      <c r="AF172" s="5"/>
    </row>
    <row r="173" spans="1:32" x14ac:dyDescent="0.3">
      <c r="A173">
        <v>1689512460</v>
      </c>
      <c r="B173" t="s">
        <v>126</v>
      </c>
      <c r="C173" s="1">
        <v>0.54236111111111118</v>
      </c>
      <c r="D173" s="5">
        <v>19</v>
      </c>
      <c r="E173" s="5">
        <v>19</v>
      </c>
      <c r="F173" s="5">
        <v>19</v>
      </c>
      <c r="G173" s="5">
        <v>20</v>
      </c>
      <c r="H173" s="5">
        <v>19</v>
      </c>
      <c r="I173" s="5">
        <v>20</v>
      </c>
      <c r="J173" s="5">
        <v>20</v>
      </c>
      <c r="K173" s="5">
        <v>19</v>
      </c>
      <c r="L173" s="5">
        <v>20</v>
      </c>
      <c r="M173" s="5">
        <v>19</v>
      </c>
      <c r="R173">
        <v>1689512460</v>
      </c>
      <c r="S173" t="s">
        <v>126</v>
      </c>
      <c r="T173" s="1">
        <v>0.54236111111111118</v>
      </c>
      <c r="U173">
        <v>19</v>
      </c>
      <c r="V173">
        <v>21</v>
      </c>
      <c r="W173">
        <v>21</v>
      </c>
      <c r="X173">
        <v>20</v>
      </c>
      <c r="Y173">
        <v>20</v>
      </c>
      <c r="Z173">
        <v>10</v>
      </c>
      <c r="AA173">
        <v>11</v>
      </c>
      <c r="AB173">
        <v>40</v>
      </c>
      <c r="AC173">
        <v>40</v>
      </c>
      <c r="AD173">
        <v>11</v>
      </c>
      <c r="AF173" s="5"/>
    </row>
    <row r="174" spans="1:32" x14ac:dyDescent="0.3">
      <c r="A174">
        <v>1689516060</v>
      </c>
      <c r="B174" t="s">
        <v>126</v>
      </c>
      <c r="C174" s="1">
        <v>0.58402777777777781</v>
      </c>
      <c r="D174" s="5">
        <v>19</v>
      </c>
      <c r="E174" s="5">
        <v>19</v>
      </c>
      <c r="F174" s="5">
        <v>19</v>
      </c>
      <c r="G174" s="5">
        <v>20</v>
      </c>
      <c r="H174" s="5">
        <v>19</v>
      </c>
      <c r="I174" s="5">
        <v>20</v>
      </c>
      <c r="J174" s="5">
        <v>20</v>
      </c>
      <c r="K174" s="5">
        <v>19</v>
      </c>
      <c r="L174" s="5">
        <v>20</v>
      </c>
      <c r="M174" s="5">
        <v>19</v>
      </c>
      <c r="R174">
        <v>1689516060</v>
      </c>
      <c r="S174" t="s">
        <v>126</v>
      </c>
      <c r="T174" s="1">
        <v>0.58402777777777781</v>
      </c>
      <c r="U174">
        <v>19</v>
      </c>
      <c r="V174">
        <v>21</v>
      </c>
      <c r="W174">
        <v>21</v>
      </c>
      <c r="X174">
        <v>20</v>
      </c>
      <c r="Y174">
        <v>20</v>
      </c>
      <c r="Z174">
        <v>10</v>
      </c>
      <c r="AA174">
        <v>11</v>
      </c>
      <c r="AB174">
        <v>40</v>
      </c>
      <c r="AC174">
        <v>40</v>
      </c>
      <c r="AD174">
        <v>11</v>
      </c>
      <c r="AF174" s="5"/>
    </row>
    <row r="175" spans="1:32" x14ac:dyDescent="0.3">
      <c r="A175">
        <v>1689519660</v>
      </c>
      <c r="B175" t="s">
        <v>126</v>
      </c>
      <c r="C175" s="1">
        <v>0.62569444444444444</v>
      </c>
      <c r="D175" s="5">
        <v>19</v>
      </c>
      <c r="E175" s="5">
        <v>19</v>
      </c>
      <c r="F175" s="5">
        <v>19</v>
      </c>
      <c r="G175" s="5">
        <v>20</v>
      </c>
      <c r="H175" s="5">
        <v>19</v>
      </c>
      <c r="I175" s="5">
        <v>20</v>
      </c>
      <c r="J175" s="5">
        <v>20</v>
      </c>
      <c r="K175" s="5">
        <v>19</v>
      </c>
      <c r="L175" s="5">
        <v>20</v>
      </c>
      <c r="M175" s="5">
        <v>19</v>
      </c>
      <c r="R175">
        <v>1689519660</v>
      </c>
      <c r="S175" t="s">
        <v>126</v>
      </c>
      <c r="T175" s="1">
        <v>0.62569444444444444</v>
      </c>
      <c r="U175">
        <v>19</v>
      </c>
      <c r="V175">
        <v>21</v>
      </c>
      <c r="W175">
        <v>21</v>
      </c>
      <c r="X175">
        <v>20</v>
      </c>
      <c r="Y175">
        <v>20</v>
      </c>
      <c r="Z175">
        <v>10</v>
      </c>
      <c r="AA175">
        <v>11</v>
      </c>
      <c r="AB175">
        <v>40</v>
      </c>
      <c r="AC175">
        <v>40</v>
      </c>
      <c r="AD175">
        <v>11</v>
      </c>
      <c r="AF175" s="5"/>
    </row>
    <row r="176" spans="1:32" x14ac:dyDescent="0.3">
      <c r="A176">
        <v>1689523260</v>
      </c>
      <c r="B176" t="s">
        <v>126</v>
      </c>
      <c r="C176" s="1">
        <v>0.66736111111111107</v>
      </c>
      <c r="D176" s="5">
        <v>19</v>
      </c>
      <c r="E176" s="5">
        <v>19</v>
      </c>
      <c r="F176" s="5">
        <v>19</v>
      </c>
      <c r="G176" s="5">
        <v>20</v>
      </c>
      <c r="H176" s="5">
        <v>19</v>
      </c>
      <c r="I176" s="5">
        <v>20</v>
      </c>
      <c r="J176" s="5">
        <v>20</v>
      </c>
      <c r="K176" s="5">
        <v>19</v>
      </c>
      <c r="L176" s="5">
        <v>20</v>
      </c>
      <c r="M176" s="5">
        <v>19</v>
      </c>
      <c r="R176">
        <v>1689523260</v>
      </c>
      <c r="S176" t="s">
        <v>126</v>
      </c>
      <c r="T176" s="1">
        <v>0.66736111111111107</v>
      </c>
      <c r="U176">
        <v>19</v>
      </c>
      <c r="V176">
        <v>21</v>
      </c>
      <c r="W176">
        <v>21</v>
      </c>
      <c r="X176">
        <v>20</v>
      </c>
      <c r="Y176">
        <v>20</v>
      </c>
      <c r="Z176">
        <v>10</v>
      </c>
      <c r="AA176">
        <v>11</v>
      </c>
      <c r="AB176">
        <v>40</v>
      </c>
      <c r="AC176">
        <v>40</v>
      </c>
      <c r="AD176">
        <v>11</v>
      </c>
      <c r="AF176" s="5"/>
    </row>
    <row r="177" spans="1:32" x14ac:dyDescent="0.3">
      <c r="A177">
        <v>1689526860</v>
      </c>
      <c r="B177" t="s">
        <v>126</v>
      </c>
      <c r="C177" s="1">
        <v>0.7090277777777777</v>
      </c>
      <c r="D177" s="5">
        <v>19</v>
      </c>
      <c r="E177" s="5">
        <v>19</v>
      </c>
      <c r="F177" s="5">
        <v>19</v>
      </c>
      <c r="G177" s="5">
        <v>20</v>
      </c>
      <c r="H177" s="5">
        <v>19</v>
      </c>
      <c r="I177" s="5">
        <v>20</v>
      </c>
      <c r="J177" s="5">
        <v>20</v>
      </c>
      <c r="K177" s="5">
        <v>19</v>
      </c>
      <c r="L177" s="5">
        <v>20</v>
      </c>
      <c r="M177" s="5">
        <v>19</v>
      </c>
      <c r="R177">
        <v>1689526860</v>
      </c>
      <c r="S177" t="s">
        <v>126</v>
      </c>
      <c r="T177" s="1">
        <v>0.7090277777777777</v>
      </c>
      <c r="U177">
        <v>19</v>
      </c>
      <c r="V177">
        <v>21</v>
      </c>
      <c r="W177">
        <v>21</v>
      </c>
      <c r="X177">
        <v>20</v>
      </c>
      <c r="Y177">
        <v>20</v>
      </c>
      <c r="Z177">
        <v>10</v>
      </c>
      <c r="AA177">
        <v>11</v>
      </c>
      <c r="AB177">
        <v>40</v>
      </c>
      <c r="AC177">
        <v>40</v>
      </c>
      <c r="AD177">
        <v>11</v>
      </c>
      <c r="AF177" s="5"/>
    </row>
    <row r="178" spans="1:32" x14ac:dyDescent="0.3">
      <c r="A178">
        <v>1689530460</v>
      </c>
      <c r="B178" t="s">
        <v>126</v>
      </c>
      <c r="C178" s="1">
        <v>0.75069444444444444</v>
      </c>
      <c r="D178" s="5">
        <v>19</v>
      </c>
      <c r="E178" s="5">
        <v>19</v>
      </c>
      <c r="F178" s="5">
        <v>19</v>
      </c>
      <c r="G178" s="5">
        <v>20</v>
      </c>
      <c r="H178" s="5">
        <v>19</v>
      </c>
      <c r="I178" s="5">
        <v>20</v>
      </c>
      <c r="J178" s="5">
        <v>20</v>
      </c>
      <c r="K178" s="5">
        <v>19</v>
      </c>
      <c r="L178" s="5">
        <v>20</v>
      </c>
      <c r="M178" s="5">
        <v>19</v>
      </c>
      <c r="R178">
        <v>1689530460</v>
      </c>
      <c r="S178" t="s">
        <v>126</v>
      </c>
      <c r="T178" s="1">
        <v>0.75069444444444444</v>
      </c>
      <c r="U178">
        <v>19</v>
      </c>
      <c r="V178">
        <v>21</v>
      </c>
      <c r="W178">
        <v>21</v>
      </c>
      <c r="X178">
        <v>20</v>
      </c>
      <c r="Y178">
        <v>20</v>
      </c>
      <c r="Z178">
        <v>10</v>
      </c>
      <c r="AA178">
        <v>11</v>
      </c>
      <c r="AB178">
        <v>40</v>
      </c>
      <c r="AC178">
        <v>40</v>
      </c>
      <c r="AD178">
        <v>11</v>
      </c>
      <c r="AF178" s="5"/>
    </row>
    <row r="179" spans="1:32" x14ac:dyDescent="0.3">
      <c r="A179">
        <v>1689534060</v>
      </c>
      <c r="B179" t="s">
        <v>126</v>
      </c>
      <c r="C179" s="1">
        <v>0.79236111111111107</v>
      </c>
      <c r="D179" s="5">
        <v>19</v>
      </c>
      <c r="E179" s="5">
        <v>19</v>
      </c>
      <c r="F179" s="5">
        <v>19</v>
      </c>
      <c r="G179" s="5">
        <v>20</v>
      </c>
      <c r="H179" s="5">
        <v>19</v>
      </c>
      <c r="I179" s="5">
        <v>20</v>
      </c>
      <c r="J179" s="5">
        <v>20</v>
      </c>
      <c r="K179" s="5">
        <v>19</v>
      </c>
      <c r="L179" s="5">
        <v>20</v>
      </c>
      <c r="M179" s="5">
        <v>19</v>
      </c>
      <c r="R179">
        <v>1689534060</v>
      </c>
      <c r="S179" t="s">
        <v>126</v>
      </c>
      <c r="T179" s="1">
        <v>0.79236111111111107</v>
      </c>
      <c r="U179">
        <v>19</v>
      </c>
      <c r="V179">
        <v>21</v>
      </c>
      <c r="W179">
        <v>21</v>
      </c>
      <c r="X179">
        <v>20</v>
      </c>
      <c r="Y179">
        <v>20</v>
      </c>
      <c r="Z179">
        <v>10</v>
      </c>
      <c r="AA179">
        <v>11</v>
      </c>
      <c r="AB179">
        <v>40</v>
      </c>
      <c r="AC179">
        <v>40</v>
      </c>
      <c r="AD179">
        <v>11</v>
      </c>
      <c r="AF179" s="5"/>
    </row>
    <row r="180" spans="1:32" x14ac:dyDescent="0.3">
      <c r="A180">
        <v>1689537660</v>
      </c>
      <c r="B180" t="s">
        <v>126</v>
      </c>
      <c r="C180" s="1">
        <v>0.8340277777777777</v>
      </c>
      <c r="D180" s="5">
        <v>19</v>
      </c>
      <c r="E180" s="5">
        <v>19</v>
      </c>
      <c r="F180" s="5">
        <v>19</v>
      </c>
      <c r="G180" s="5">
        <v>20</v>
      </c>
      <c r="H180" s="5">
        <v>19</v>
      </c>
      <c r="I180" s="5">
        <v>20</v>
      </c>
      <c r="J180" s="5">
        <v>20</v>
      </c>
      <c r="K180" s="5">
        <v>19</v>
      </c>
      <c r="L180" s="5">
        <v>20</v>
      </c>
      <c r="M180" s="5">
        <v>19</v>
      </c>
      <c r="R180">
        <v>1689537660</v>
      </c>
      <c r="S180" t="s">
        <v>126</v>
      </c>
      <c r="T180" s="1">
        <v>0.8340277777777777</v>
      </c>
      <c r="U180">
        <v>19</v>
      </c>
      <c r="V180">
        <v>21</v>
      </c>
      <c r="W180">
        <v>21</v>
      </c>
      <c r="X180">
        <v>20</v>
      </c>
      <c r="Y180">
        <v>20</v>
      </c>
      <c r="Z180">
        <v>10</v>
      </c>
      <c r="AA180">
        <v>11</v>
      </c>
      <c r="AB180">
        <v>40</v>
      </c>
      <c r="AC180">
        <v>40</v>
      </c>
      <c r="AD180">
        <v>11</v>
      </c>
      <c r="AF180" s="5"/>
    </row>
    <row r="181" spans="1:32" x14ac:dyDescent="0.3">
      <c r="A181">
        <v>1689541260</v>
      </c>
      <c r="B181" t="s">
        <v>126</v>
      </c>
      <c r="C181" s="1">
        <v>0.87569444444444444</v>
      </c>
      <c r="D181" s="5">
        <v>19</v>
      </c>
      <c r="E181" s="5">
        <v>19</v>
      </c>
      <c r="F181" s="5">
        <v>19</v>
      </c>
      <c r="G181" s="5">
        <v>20</v>
      </c>
      <c r="H181" s="5">
        <v>19</v>
      </c>
      <c r="I181" s="5">
        <v>20</v>
      </c>
      <c r="J181" s="5">
        <v>20</v>
      </c>
      <c r="K181" s="5">
        <v>19</v>
      </c>
      <c r="L181" s="5">
        <v>20</v>
      </c>
      <c r="M181" s="5">
        <v>19</v>
      </c>
      <c r="R181">
        <v>1689541260</v>
      </c>
      <c r="S181" t="s">
        <v>126</v>
      </c>
      <c r="T181" s="1">
        <v>0.87569444444444444</v>
      </c>
      <c r="U181">
        <v>19</v>
      </c>
      <c r="V181">
        <v>21</v>
      </c>
      <c r="W181">
        <v>21</v>
      </c>
      <c r="X181">
        <v>20</v>
      </c>
      <c r="Y181">
        <v>20</v>
      </c>
      <c r="Z181">
        <v>10</v>
      </c>
      <c r="AA181">
        <v>11</v>
      </c>
      <c r="AB181">
        <v>40</v>
      </c>
      <c r="AC181">
        <v>40</v>
      </c>
      <c r="AD181">
        <v>11</v>
      </c>
      <c r="AF181" s="5"/>
    </row>
    <row r="182" spans="1:32" x14ac:dyDescent="0.3">
      <c r="A182">
        <v>1689544860</v>
      </c>
      <c r="B182" t="s">
        <v>126</v>
      </c>
      <c r="C182" s="1">
        <v>0.91736111111111107</v>
      </c>
      <c r="D182" s="5">
        <v>19</v>
      </c>
      <c r="E182" s="5">
        <v>19</v>
      </c>
      <c r="F182" s="5">
        <v>19</v>
      </c>
      <c r="G182" s="5">
        <v>20</v>
      </c>
      <c r="H182" s="5">
        <v>19</v>
      </c>
      <c r="I182" s="5">
        <v>20</v>
      </c>
      <c r="J182" s="5">
        <v>20</v>
      </c>
      <c r="K182" s="5">
        <v>19</v>
      </c>
      <c r="L182" s="5">
        <v>20</v>
      </c>
      <c r="M182" s="5">
        <v>19</v>
      </c>
      <c r="R182">
        <v>1689544860</v>
      </c>
      <c r="S182" t="s">
        <v>126</v>
      </c>
      <c r="T182" s="1">
        <v>0.91736111111111107</v>
      </c>
      <c r="U182">
        <v>19</v>
      </c>
      <c r="V182">
        <v>21</v>
      </c>
      <c r="W182">
        <v>21</v>
      </c>
      <c r="X182">
        <v>20</v>
      </c>
      <c r="Y182">
        <v>20</v>
      </c>
      <c r="Z182">
        <v>10</v>
      </c>
      <c r="AA182">
        <v>11</v>
      </c>
      <c r="AB182">
        <v>40</v>
      </c>
      <c r="AC182">
        <v>40</v>
      </c>
      <c r="AD182">
        <v>11</v>
      </c>
      <c r="AF182" s="5"/>
    </row>
    <row r="183" spans="1:32" x14ac:dyDescent="0.3">
      <c r="A183">
        <v>1689548460</v>
      </c>
      <c r="B183" t="s">
        <v>126</v>
      </c>
      <c r="C183" s="1">
        <v>0.9590277777777777</v>
      </c>
      <c r="D183" s="5">
        <v>19</v>
      </c>
      <c r="E183" s="5">
        <v>19</v>
      </c>
      <c r="F183" s="5">
        <v>19</v>
      </c>
      <c r="G183" s="5">
        <v>20</v>
      </c>
      <c r="H183" s="5">
        <v>19</v>
      </c>
      <c r="I183" s="5">
        <v>20</v>
      </c>
      <c r="J183" s="5">
        <v>20</v>
      </c>
      <c r="K183" s="5">
        <v>19</v>
      </c>
      <c r="L183" s="5">
        <v>20</v>
      </c>
      <c r="M183" s="5">
        <v>19</v>
      </c>
      <c r="R183">
        <v>1689548460</v>
      </c>
      <c r="S183" t="s">
        <v>126</v>
      </c>
      <c r="T183" s="1">
        <v>0.9590277777777777</v>
      </c>
      <c r="U183">
        <v>19</v>
      </c>
      <c r="V183">
        <v>21</v>
      </c>
      <c r="W183">
        <v>20</v>
      </c>
      <c r="X183">
        <v>20</v>
      </c>
      <c r="Y183">
        <v>20</v>
      </c>
      <c r="Z183">
        <v>10</v>
      </c>
      <c r="AA183">
        <v>11</v>
      </c>
      <c r="AB183">
        <v>40</v>
      </c>
      <c r="AC183">
        <v>40</v>
      </c>
      <c r="AD183">
        <v>11</v>
      </c>
      <c r="AF183" s="5"/>
    </row>
    <row r="184" spans="1:32" x14ac:dyDescent="0.3">
      <c r="A184">
        <v>1689552060</v>
      </c>
      <c r="B184" t="s">
        <v>127</v>
      </c>
      <c r="C184" s="1">
        <v>6.9444444444444447E-4</v>
      </c>
      <c r="D184" s="5">
        <v>19</v>
      </c>
      <c r="E184" s="5">
        <v>19</v>
      </c>
      <c r="F184" s="5">
        <v>19</v>
      </c>
      <c r="G184" s="5">
        <v>20</v>
      </c>
      <c r="H184" s="5">
        <v>19</v>
      </c>
      <c r="I184" s="5">
        <v>20</v>
      </c>
      <c r="J184" s="5">
        <v>20</v>
      </c>
      <c r="K184" s="5">
        <v>19</v>
      </c>
      <c r="L184" s="5">
        <v>20</v>
      </c>
      <c r="M184" s="5">
        <v>19</v>
      </c>
      <c r="R184">
        <v>1689552060</v>
      </c>
      <c r="S184" t="s">
        <v>127</v>
      </c>
      <c r="T184" s="1">
        <v>6.9444444444444447E-4</v>
      </c>
      <c r="U184">
        <v>19</v>
      </c>
      <c r="V184">
        <v>21</v>
      </c>
      <c r="W184">
        <v>20</v>
      </c>
      <c r="X184">
        <v>20</v>
      </c>
      <c r="Y184">
        <v>20</v>
      </c>
      <c r="Z184">
        <v>10</v>
      </c>
      <c r="AA184">
        <v>11</v>
      </c>
      <c r="AB184">
        <v>40</v>
      </c>
      <c r="AC184">
        <v>40</v>
      </c>
      <c r="AD184">
        <v>11</v>
      </c>
      <c r="AF184" s="5"/>
    </row>
    <row r="185" spans="1:32" x14ac:dyDescent="0.3">
      <c r="A185">
        <v>1689555660</v>
      </c>
      <c r="B185" t="s">
        <v>127</v>
      </c>
      <c r="C185" s="1">
        <v>4.2361111111111106E-2</v>
      </c>
      <c r="D185" s="5">
        <v>19</v>
      </c>
      <c r="E185" s="5">
        <v>19</v>
      </c>
      <c r="F185" s="5">
        <v>19</v>
      </c>
      <c r="G185" s="5">
        <v>20</v>
      </c>
      <c r="H185" s="5">
        <v>19</v>
      </c>
      <c r="I185" s="5">
        <v>20</v>
      </c>
      <c r="J185" s="5">
        <v>20</v>
      </c>
      <c r="K185" s="5">
        <v>19</v>
      </c>
      <c r="L185" s="5">
        <v>20</v>
      </c>
      <c r="M185" s="5">
        <v>19</v>
      </c>
      <c r="R185">
        <v>1689555660</v>
      </c>
      <c r="S185" t="s">
        <v>127</v>
      </c>
      <c r="T185" s="1">
        <v>4.2361111111111106E-2</v>
      </c>
      <c r="U185">
        <v>19</v>
      </c>
      <c r="V185">
        <v>21</v>
      </c>
      <c r="W185">
        <v>20</v>
      </c>
      <c r="X185">
        <v>20</v>
      </c>
      <c r="Y185">
        <v>20</v>
      </c>
      <c r="Z185">
        <v>10</v>
      </c>
      <c r="AA185">
        <v>11</v>
      </c>
      <c r="AB185">
        <v>40</v>
      </c>
      <c r="AC185">
        <v>40</v>
      </c>
      <c r="AD185">
        <v>11</v>
      </c>
      <c r="AF185" s="5"/>
    </row>
    <row r="186" spans="1:32" x14ac:dyDescent="0.3">
      <c r="A186">
        <v>1689559260</v>
      </c>
      <c r="B186" t="s">
        <v>127</v>
      </c>
      <c r="C186" s="1">
        <v>8.4027777777777771E-2</v>
      </c>
      <c r="D186" s="5">
        <v>19</v>
      </c>
      <c r="E186" s="5">
        <v>19</v>
      </c>
      <c r="F186" s="5">
        <v>19</v>
      </c>
      <c r="G186" s="5">
        <v>20</v>
      </c>
      <c r="H186" s="5">
        <v>19</v>
      </c>
      <c r="I186" s="5">
        <v>20</v>
      </c>
      <c r="J186" s="5">
        <v>20</v>
      </c>
      <c r="K186" s="5">
        <v>19</v>
      </c>
      <c r="L186" s="5">
        <v>20</v>
      </c>
      <c r="M186" s="5">
        <v>19</v>
      </c>
      <c r="R186">
        <v>1689559260</v>
      </c>
      <c r="S186" t="s">
        <v>127</v>
      </c>
      <c r="T186" s="1">
        <v>8.4027777777777771E-2</v>
      </c>
      <c r="U186">
        <v>19</v>
      </c>
      <c r="V186">
        <v>21</v>
      </c>
      <c r="W186">
        <v>20</v>
      </c>
      <c r="X186">
        <v>20</v>
      </c>
      <c r="Y186">
        <v>20</v>
      </c>
      <c r="Z186">
        <v>10</v>
      </c>
      <c r="AA186">
        <v>11</v>
      </c>
      <c r="AB186">
        <v>40</v>
      </c>
      <c r="AC186">
        <v>40</v>
      </c>
      <c r="AD186">
        <v>11</v>
      </c>
      <c r="AF186" s="5"/>
    </row>
    <row r="187" spans="1:32" x14ac:dyDescent="0.3">
      <c r="A187">
        <v>1689562860</v>
      </c>
      <c r="B187" t="s">
        <v>127</v>
      </c>
      <c r="C187" s="1">
        <v>0.12569444444444444</v>
      </c>
      <c r="D187" s="5">
        <v>19</v>
      </c>
      <c r="E187" s="5">
        <v>19</v>
      </c>
      <c r="F187" s="5">
        <v>19</v>
      </c>
      <c r="G187" s="5">
        <v>20</v>
      </c>
      <c r="H187" s="5">
        <v>19</v>
      </c>
      <c r="I187" s="5">
        <v>20</v>
      </c>
      <c r="J187" s="5">
        <v>20</v>
      </c>
      <c r="K187" s="5">
        <v>19</v>
      </c>
      <c r="L187" s="5">
        <v>20</v>
      </c>
      <c r="M187" s="5">
        <v>19</v>
      </c>
      <c r="R187">
        <v>1689562860</v>
      </c>
      <c r="S187" t="s">
        <v>127</v>
      </c>
      <c r="T187" s="1">
        <v>0.12569444444444444</v>
      </c>
      <c r="U187">
        <v>19</v>
      </c>
      <c r="V187">
        <v>21</v>
      </c>
      <c r="W187">
        <v>20</v>
      </c>
      <c r="X187">
        <v>20</v>
      </c>
      <c r="Y187">
        <v>20</v>
      </c>
      <c r="Z187">
        <v>10</v>
      </c>
      <c r="AA187">
        <v>11</v>
      </c>
      <c r="AB187">
        <v>40</v>
      </c>
      <c r="AC187">
        <v>40</v>
      </c>
      <c r="AD187">
        <v>11</v>
      </c>
      <c r="AF187" s="5"/>
    </row>
    <row r="188" spans="1:32" x14ac:dyDescent="0.3">
      <c r="A188">
        <v>1689566460</v>
      </c>
      <c r="B188" t="s">
        <v>127</v>
      </c>
      <c r="C188" s="1">
        <v>0.1673611111111111</v>
      </c>
      <c r="D188" s="5">
        <v>19</v>
      </c>
      <c r="E188" s="5">
        <v>19</v>
      </c>
      <c r="F188" s="5">
        <v>19</v>
      </c>
      <c r="G188" s="5">
        <v>20</v>
      </c>
      <c r="H188" s="5">
        <v>19</v>
      </c>
      <c r="I188" s="5">
        <v>20</v>
      </c>
      <c r="J188" s="5">
        <v>20</v>
      </c>
      <c r="K188" s="5">
        <v>19</v>
      </c>
      <c r="L188" s="5">
        <v>20</v>
      </c>
      <c r="M188" s="5">
        <v>19</v>
      </c>
      <c r="R188">
        <v>1689566460</v>
      </c>
      <c r="S188" t="s">
        <v>127</v>
      </c>
      <c r="T188" s="1">
        <v>0.1673611111111111</v>
      </c>
      <c r="U188">
        <v>19</v>
      </c>
      <c r="V188">
        <v>21</v>
      </c>
      <c r="W188">
        <v>20</v>
      </c>
      <c r="X188">
        <v>20</v>
      </c>
      <c r="Y188">
        <v>20</v>
      </c>
      <c r="Z188">
        <v>10</v>
      </c>
      <c r="AA188">
        <v>11</v>
      </c>
      <c r="AB188">
        <v>40</v>
      </c>
      <c r="AC188">
        <v>40</v>
      </c>
      <c r="AD188">
        <v>11</v>
      </c>
      <c r="AF188" s="5"/>
    </row>
    <row r="189" spans="1:32" x14ac:dyDescent="0.3">
      <c r="A189">
        <v>1689570060</v>
      </c>
      <c r="B189" t="s">
        <v>127</v>
      </c>
      <c r="C189" s="1">
        <v>0.20902777777777778</v>
      </c>
      <c r="D189" s="5">
        <v>19</v>
      </c>
      <c r="E189" s="5">
        <v>19</v>
      </c>
      <c r="F189" s="5">
        <v>19</v>
      </c>
      <c r="G189" s="5">
        <v>20</v>
      </c>
      <c r="H189" s="5">
        <v>19</v>
      </c>
      <c r="I189" s="5">
        <v>20</v>
      </c>
      <c r="J189" s="5">
        <v>20</v>
      </c>
      <c r="K189" s="5">
        <v>19</v>
      </c>
      <c r="L189" s="5">
        <v>20</v>
      </c>
      <c r="M189" s="5">
        <v>19</v>
      </c>
      <c r="R189">
        <v>1689570060</v>
      </c>
      <c r="S189" t="s">
        <v>127</v>
      </c>
      <c r="T189" s="1">
        <v>0.20902777777777778</v>
      </c>
      <c r="U189">
        <v>19</v>
      </c>
      <c r="V189">
        <v>21</v>
      </c>
      <c r="W189">
        <v>20</v>
      </c>
      <c r="X189">
        <v>20</v>
      </c>
      <c r="Y189">
        <v>20</v>
      </c>
      <c r="Z189">
        <v>10</v>
      </c>
      <c r="AA189">
        <v>11</v>
      </c>
      <c r="AB189">
        <v>40</v>
      </c>
      <c r="AC189">
        <v>40</v>
      </c>
      <c r="AD189">
        <v>11</v>
      </c>
      <c r="AF189" s="5"/>
    </row>
    <row r="190" spans="1:32" x14ac:dyDescent="0.3">
      <c r="A190">
        <v>1689573660</v>
      </c>
      <c r="B190" t="s">
        <v>127</v>
      </c>
      <c r="C190" s="1">
        <v>0.25069444444444444</v>
      </c>
      <c r="D190" s="5">
        <v>19</v>
      </c>
      <c r="E190" s="5">
        <v>19</v>
      </c>
      <c r="F190" s="5">
        <v>19</v>
      </c>
      <c r="G190" s="5">
        <v>20</v>
      </c>
      <c r="H190" s="5">
        <v>19</v>
      </c>
      <c r="I190" s="5">
        <v>20</v>
      </c>
      <c r="J190" s="5">
        <v>19</v>
      </c>
      <c r="K190" s="5">
        <v>19</v>
      </c>
      <c r="L190" s="5">
        <v>20</v>
      </c>
      <c r="M190" s="5">
        <v>19</v>
      </c>
      <c r="R190">
        <v>1689573660</v>
      </c>
      <c r="S190" t="s">
        <v>127</v>
      </c>
      <c r="T190" s="1">
        <v>0.25069444444444444</v>
      </c>
      <c r="U190">
        <v>19</v>
      </c>
      <c r="V190">
        <v>21</v>
      </c>
      <c r="W190">
        <v>20</v>
      </c>
      <c r="X190">
        <v>20</v>
      </c>
      <c r="Y190">
        <v>20</v>
      </c>
      <c r="Z190">
        <v>10</v>
      </c>
      <c r="AA190">
        <v>11</v>
      </c>
      <c r="AB190">
        <v>40</v>
      </c>
      <c r="AC190">
        <v>40</v>
      </c>
      <c r="AD190">
        <v>11</v>
      </c>
      <c r="AF190" s="5"/>
    </row>
    <row r="191" spans="1:32" x14ac:dyDescent="0.3">
      <c r="A191">
        <v>1689577260</v>
      </c>
      <c r="B191" t="s">
        <v>127</v>
      </c>
      <c r="C191" s="1">
        <v>0.29236111111111113</v>
      </c>
      <c r="D191" s="5">
        <v>19</v>
      </c>
      <c r="E191" s="5">
        <v>19</v>
      </c>
      <c r="F191" s="5">
        <v>19</v>
      </c>
      <c r="G191" s="5">
        <v>20</v>
      </c>
      <c r="H191" s="5">
        <v>19</v>
      </c>
      <c r="I191" s="5">
        <v>20</v>
      </c>
      <c r="J191" s="5">
        <v>20</v>
      </c>
      <c r="K191" s="5">
        <v>19</v>
      </c>
      <c r="L191" s="5">
        <v>20</v>
      </c>
      <c r="M191" s="5">
        <v>19</v>
      </c>
      <c r="R191">
        <v>1689577260</v>
      </c>
      <c r="S191" t="s">
        <v>127</v>
      </c>
      <c r="T191" s="1">
        <v>0.29236111111111113</v>
      </c>
      <c r="U191">
        <v>19</v>
      </c>
      <c r="V191">
        <v>21</v>
      </c>
      <c r="W191">
        <v>20</v>
      </c>
      <c r="X191">
        <v>20</v>
      </c>
      <c r="Y191">
        <v>20</v>
      </c>
      <c r="Z191">
        <v>10</v>
      </c>
      <c r="AA191">
        <v>11</v>
      </c>
      <c r="AB191">
        <v>40</v>
      </c>
      <c r="AC191">
        <v>40</v>
      </c>
      <c r="AD191">
        <v>11</v>
      </c>
      <c r="AF191" s="5"/>
    </row>
    <row r="192" spans="1:32" x14ac:dyDescent="0.3">
      <c r="A192">
        <v>1689580860</v>
      </c>
      <c r="B192" t="s">
        <v>127</v>
      </c>
      <c r="C192" s="1">
        <v>0.33402777777777781</v>
      </c>
      <c r="D192" s="5">
        <v>19</v>
      </c>
      <c r="E192" s="5">
        <v>19</v>
      </c>
      <c r="F192" s="5">
        <v>19</v>
      </c>
      <c r="G192" s="5">
        <v>20</v>
      </c>
      <c r="H192" s="5">
        <v>19</v>
      </c>
      <c r="I192" s="5">
        <v>20</v>
      </c>
      <c r="J192" s="5">
        <v>19</v>
      </c>
      <c r="K192" s="5">
        <v>19</v>
      </c>
      <c r="L192" s="5">
        <v>20</v>
      </c>
      <c r="M192" s="5">
        <v>19</v>
      </c>
      <c r="R192">
        <v>1689580860</v>
      </c>
      <c r="S192" t="s">
        <v>127</v>
      </c>
      <c r="T192" s="1">
        <v>0.33402777777777781</v>
      </c>
      <c r="U192">
        <v>19</v>
      </c>
      <c r="V192">
        <v>21</v>
      </c>
      <c r="W192">
        <v>20</v>
      </c>
      <c r="X192">
        <v>20</v>
      </c>
      <c r="Y192">
        <v>20</v>
      </c>
      <c r="Z192">
        <v>10</v>
      </c>
      <c r="AA192">
        <v>11</v>
      </c>
      <c r="AB192">
        <v>40</v>
      </c>
      <c r="AC192">
        <v>40</v>
      </c>
      <c r="AD192">
        <v>11</v>
      </c>
      <c r="AF192" s="5"/>
    </row>
    <row r="193" spans="1:32" x14ac:dyDescent="0.3">
      <c r="A193">
        <v>1689584460</v>
      </c>
      <c r="B193" t="s">
        <v>127</v>
      </c>
      <c r="C193" s="1">
        <v>0.3756944444444445</v>
      </c>
      <c r="D193" s="5">
        <v>19</v>
      </c>
      <c r="E193" s="5">
        <v>19</v>
      </c>
      <c r="F193" s="5">
        <v>19</v>
      </c>
      <c r="G193" s="5">
        <v>20</v>
      </c>
      <c r="H193" s="5">
        <v>19</v>
      </c>
      <c r="I193" s="5">
        <v>20</v>
      </c>
      <c r="J193" s="5">
        <v>19</v>
      </c>
      <c r="K193" s="5">
        <v>19</v>
      </c>
      <c r="L193" s="5">
        <v>20</v>
      </c>
      <c r="M193" s="5">
        <v>19</v>
      </c>
      <c r="R193">
        <v>1689584460</v>
      </c>
      <c r="S193" t="s">
        <v>127</v>
      </c>
      <c r="T193" s="1">
        <v>0.3756944444444445</v>
      </c>
      <c r="U193">
        <v>19</v>
      </c>
      <c r="V193">
        <v>20</v>
      </c>
      <c r="W193">
        <v>20</v>
      </c>
      <c r="X193">
        <v>20</v>
      </c>
      <c r="Y193">
        <v>20</v>
      </c>
      <c r="Z193">
        <v>10</v>
      </c>
      <c r="AA193">
        <v>11</v>
      </c>
      <c r="AB193">
        <v>40</v>
      </c>
      <c r="AC193">
        <v>40</v>
      </c>
      <c r="AD193">
        <v>11</v>
      </c>
      <c r="AF193" s="5"/>
    </row>
    <row r="194" spans="1:32" x14ac:dyDescent="0.3">
      <c r="A194">
        <v>1689588060</v>
      </c>
      <c r="B194" t="s">
        <v>127</v>
      </c>
      <c r="C194" s="1">
        <v>0.41736111111111113</v>
      </c>
      <c r="D194" s="5">
        <v>19</v>
      </c>
      <c r="E194" s="5">
        <v>19</v>
      </c>
      <c r="F194" s="5">
        <v>19</v>
      </c>
      <c r="G194" s="5">
        <v>20</v>
      </c>
      <c r="H194" s="5">
        <v>19</v>
      </c>
      <c r="I194" s="5">
        <v>19</v>
      </c>
      <c r="J194" s="5">
        <v>19</v>
      </c>
      <c r="K194" s="5">
        <v>19</v>
      </c>
      <c r="L194" s="5">
        <v>20</v>
      </c>
      <c r="M194" s="5">
        <v>19</v>
      </c>
      <c r="R194">
        <v>1689588060</v>
      </c>
      <c r="S194" t="s">
        <v>127</v>
      </c>
      <c r="T194" s="1">
        <v>0.41736111111111113</v>
      </c>
      <c r="U194">
        <v>19</v>
      </c>
      <c r="V194">
        <v>20</v>
      </c>
      <c r="W194">
        <v>20</v>
      </c>
      <c r="X194">
        <v>20</v>
      </c>
      <c r="Y194">
        <v>20</v>
      </c>
      <c r="Z194">
        <v>10</v>
      </c>
      <c r="AA194">
        <v>11</v>
      </c>
      <c r="AB194">
        <v>40</v>
      </c>
      <c r="AC194">
        <v>40</v>
      </c>
      <c r="AD194">
        <v>11</v>
      </c>
      <c r="AF194" s="5"/>
    </row>
    <row r="195" spans="1:32" x14ac:dyDescent="0.3">
      <c r="A195">
        <v>1689591660</v>
      </c>
      <c r="B195" t="s">
        <v>127</v>
      </c>
      <c r="C195" s="1">
        <v>0.45902777777777781</v>
      </c>
      <c r="D195" s="5">
        <v>19</v>
      </c>
      <c r="E195" s="5">
        <v>19</v>
      </c>
      <c r="F195" s="5">
        <v>19</v>
      </c>
      <c r="G195" s="5">
        <v>20</v>
      </c>
      <c r="H195" s="5">
        <v>19</v>
      </c>
      <c r="I195" s="5">
        <v>20</v>
      </c>
      <c r="J195" s="5">
        <v>19</v>
      </c>
      <c r="K195" s="5">
        <v>19</v>
      </c>
      <c r="L195" s="5">
        <v>20</v>
      </c>
      <c r="M195" s="5">
        <v>19</v>
      </c>
      <c r="R195">
        <v>1689591660</v>
      </c>
      <c r="S195" t="s">
        <v>127</v>
      </c>
      <c r="T195" s="1">
        <v>0.45902777777777781</v>
      </c>
      <c r="U195">
        <v>19</v>
      </c>
      <c r="V195">
        <v>20</v>
      </c>
      <c r="W195">
        <v>20</v>
      </c>
      <c r="X195">
        <v>20</v>
      </c>
      <c r="Y195">
        <v>20</v>
      </c>
      <c r="Z195">
        <v>10</v>
      </c>
      <c r="AA195">
        <v>11</v>
      </c>
      <c r="AB195">
        <v>40</v>
      </c>
      <c r="AC195">
        <v>40</v>
      </c>
      <c r="AD195">
        <v>11</v>
      </c>
      <c r="AF195" s="5"/>
    </row>
    <row r="196" spans="1:32" x14ac:dyDescent="0.3">
      <c r="A196">
        <v>1689595260</v>
      </c>
      <c r="B196" t="s">
        <v>127</v>
      </c>
      <c r="C196" s="1">
        <v>0.50069444444444444</v>
      </c>
      <c r="D196" s="5">
        <v>19</v>
      </c>
      <c r="E196" s="5">
        <v>19</v>
      </c>
      <c r="F196" s="5">
        <v>19</v>
      </c>
      <c r="G196" s="5">
        <v>20</v>
      </c>
      <c r="H196" s="5">
        <v>19</v>
      </c>
      <c r="I196" s="5">
        <v>20</v>
      </c>
      <c r="J196" s="5">
        <v>19</v>
      </c>
      <c r="K196" s="5">
        <v>19</v>
      </c>
      <c r="L196" s="5">
        <v>20</v>
      </c>
      <c r="M196" s="5">
        <v>19</v>
      </c>
      <c r="R196">
        <v>1689595260</v>
      </c>
      <c r="S196" t="s">
        <v>127</v>
      </c>
      <c r="T196" s="1">
        <v>0.50069444444444444</v>
      </c>
      <c r="U196">
        <v>19</v>
      </c>
      <c r="V196">
        <v>20</v>
      </c>
      <c r="W196">
        <v>20</v>
      </c>
      <c r="X196">
        <v>20</v>
      </c>
      <c r="Y196">
        <v>20</v>
      </c>
      <c r="Z196">
        <v>10</v>
      </c>
      <c r="AA196">
        <v>11</v>
      </c>
      <c r="AB196">
        <v>40</v>
      </c>
      <c r="AC196">
        <v>40</v>
      </c>
      <c r="AD196">
        <v>11</v>
      </c>
      <c r="AF196" s="5"/>
    </row>
    <row r="197" spans="1:32" x14ac:dyDescent="0.3">
      <c r="A197">
        <v>1689598860</v>
      </c>
      <c r="B197" t="s">
        <v>127</v>
      </c>
      <c r="C197" s="1">
        <v>0.54236111111111118</v>
      </c>
      <c r="D197" s="5">
        <v>19</v>
      </c>
      <c r="E197" s="5">
        <v>19</v>
      </c>
      <c r="F197" s="5">
        <v>19</v>
      </c>
      <c r="G197" s="5">
        <v>20</v>
      </c>
      <c r="H197" s="5">
        <v>19</v>
      </c>
      <c r="I197" s="5">
        <v>19</v>
      </c>
      <c r="J197" s="5">
        <v>19</v>
      </c>
      <c r="K197" s="5">
        <v>19</v>
      </c>
      <c r="L197" s="5">
        <v>20</v>
      </c>
      <c r="M197" s="5">
        <v>19</v>
      </c>
      <c r="R197">
        <v>1689598860</v>
      </c>
      <c r="S197" t="s">
        <v>127</v>
      </c>
      <c r="T197" s="1">
        <v>0.54236111111111118</v>
      </c>
      <c r="U197">
        <v>19</v>
      </c>
      <c r="V197">
        <v>20</v>
      </c>
      <c r="W197">
        <v>20</v>
      </c>
      <c r="X197">
        <v>20</v>
      </c>
      <c r="Y197">
        <v>20</v>
      </c>
      <c r="Z197">
        <v>10</v>
      </c>
      <c r="AA197">
        <v>11</v>
      </c>
      <c r="AB197">
        <v>40</v>
      </c>
      <c r="AC197">
        <v>40</v>
      </c>
      <c r="AD197">
        <v>11</v>
      </c>
      <c r="AF197" s="5"/>
    </row>
    <row r="198" spans="1:32" x14ac:dyDescent="0.3">
      <c r="A198">
        <v>1689602460</v>
      </c>
      <c r="B198" t="s">
        <v>127</v>
      </c>
      <c r="C198" s="1">
        <v>0.58402777777777781</v>
      </c>
      <c r="D198" s="5">
        <v>19</v>
      </c>
      <c r="E198" s="5">
        <v>19</v>
      </c>
      <c r="F198" s="5">
        <v>19</v>
      </c>
      <c r="G198" s="5">
        <v>20</v>
      </c>
      <c r="H198" s="5">
        <v>19</v>
      </c>
      <c r="I198" s="5">
        <v>19</v>
      </c>
      <c r="J198" s="5">
        <v>19</v>
      </c>
      <c r="K198" s="5">
        <v>19</v>
      </c>
      <c r="L198" s="5">
        <v>20</v>
      </c>
      <c r="M198" s="5">
        <v>19</v>
      </c>
      <c r="R198">
        <v>1689602460</v>
      </c>
      <c r="S198" t="s">
        <v>127</v>
      </c>
      <c r="T198" s="1">
        <v>0.58402777777777781</v>
      </c>
      <c r="U198">
        <v>19</v>
      </c>
      <c r="V198">
        <v>20</v>
      </c>
      <c r="W198">
        <v>20</v>
      </c>
      <c r="X198">
        <v>20</v>
      </c>
      <c r="Y198">
        <v>20</v>
      </c>
      <c r="Z198">
        <v>10</v>
      </c>
      <c r="AA198">
        <v>11</v>
      </c>
      <c r="AB198">
        <v>40</v>
      </c>
      <c r="AC198">
        <v>40</v>
      </c>
      <c r="AD198">
        <v>11</v>
      </c>
      <c r="AF198" s="5"/>
    </row>
    <row r="199" spans="1:32" x14ac:dyDescent="0.3">
      <c r="A199">
        <v>1689606060</v>
      </c>
      <c r="B199" t="s">
        <v>127</v>
      </c>
      <c r="C199" s="1">
        <v>0.62569444444444444</v>
      </c>
      <c r="D199" s="5">
        <v>19</v>
      </c>
      <c r="E199" s="5">
        <v>19</v>
      </c>
      <c r="F199" s="5">
        <v>19</v>
      </c>
      <c r="G199" s="5">
        <v>20</v>
      </c>
      <c r="H199" s="5">
        <v>19</v>
      </c>
      <c r="I199" s="5">
        <v>20</v>
      </c>
      <c r="J199" s="5">
        <v>19</v>
      </c>
      <c r="K199" s="5">
        <v>19</v>
      </c>
      <c r="L199" s="5">
        <v>20</v>
      </c>
      <c r="M199" s="5">
        <v>19</v>
      </c>
      <c r="R199">
        <v>1689606060</v>
      </c>
      <c r="S199" t="s">
        <v>127</v>
      </c>
      <c r="T199" s="1">
        <v>0.62569444444444444</v>
      </c>
      <c r="U199">
        <v>19</v>
      </c>
      <c r="V199">
        <v>20</v>
      </c>
      <c r="W199">
        <v>20</v>
      </c>
      <c r="X199">
        <v>20</v>
      </c>
      <c r="Y199">
        <v>20</v>
      </c>
      <c r="Z199">
        <v>10</v>
      </c>
      <c r="AA199">
        <v>11</v>
      </c>
      <c r="AB199">
        <v>40</v>
      </c>
      <c r="AC199">
        <v>40</v>
      </c>
      <c r="AD199">
        <v>11</v>
      </c>
      <c r="AF199" s="5"/>
    </row>
    <row r="200" spans="1:32" x14ac:dyDescent="0.3">
      <c r="A200">
        <v>1689609660</v>
      </c>
      <c r="B200" t="s">
        <v>127</v>
      </c>
      <c r="C200" s="1">
        <v>0.66736111111111107</v>
      </c>
      <c r="D200" s="5">
        <v>19</v>
      </c>
      <c r="E200" s="5">
        <v>19</v>
      </c>
      <c r="F200" s="5">
        <v>19</v>
      </c>
      <c r="G200" s="5">
        <v>20</v>
      </c>
      <c r="H200" s="5">
        <v>19</v>
      </c>
      <c r="I200" s="5">
        <v>20</v>
      </c>
      <c r="J200" s="5">
        <v>19</v>
      </c>
      <c r="K200" s="5">
        <v>19</v>
      </c>
      <c r="L200" s="5">
        <v>20</v>
      </c>
      <c r="M200" s="5">
        <v>19</v>
      </c>
      <c r="R200">
        <v>1689609660</v>
      </c>
      <c r="S200" t="s">
        <v>127</v>
      </c>
      <c r="T200" s="1">
        <v>0.66736111111111107</v>
      </c>
      <c r="U200">
        <v>19</v>
      </c>
      <c r="V200">
        <v>20</v>
      </c>
      <c r="W200">
        <v>20</v>
      </c>
      <c r="X200">
        <v>20</v>
      </c>
      <c r="Y200">
        <v>20</v>
      </c>
      <c r="Z200">
        <v>10</v>
      </c>
      <c r="AA200">
        <v>11</v>
      </c>
      <c r="AB200">
        <v>40</v>
      </c>
      <c r="AC200">
        <v>40</v>
      </c>
      <c r="AD200">
        <v>11</v>
      </c>
      <c r="AF200" s="5"/>
    </row>
    <row r="201" spans="1:32" x14ac:dyDescent="0.3">
      <c r="A201">
        <v>1689613260</v>
      </c>
      <c r="B201" t="s">
        <v>127</v>
      </c>
      <c r="C201" s="1">
        <v>0.7090277777777777</v>
      </c>
      <c r="D201" s="5">
        <v>19</v>
      </c>
      <c r="E201" s="5">
        <v>19</v>
      </c>
      <c r="F201" s="5">
        <v>19</v>
      </c>
      <c r="G201" s="5">
        <v>20</v>
      </c>
      <c r="H201" s="5">
        <v>19</v>
      </c>
      <c r="I201" s="5">
        <v>20</v>
      </c>
      <c r="J201" s="5">
        <v>19</v>
      </c>
      <c r="K201" s="5">
        <v>19</v>
      </c>
      <c r="L201" s="5">
        <v>20</v>
      </c>
      <c r="M201" s="5">
        <v>19</v>
      </c>
      <c r="R201">
        <v>1689613260</v>
      </c>
      <c r="S201" t="s">
        <v>127</v>
      </c>
      <c r="T201" s="1">
        <v>0.7090277777777777</v>
      </c>
      <c r="U201">
        <v>19</v>
      </c>
      <c r="V201">
        <v>20</v>
      </c>
      <c r="W201">
        <v>20</v>
      </c>
      <c r="X201">
        <v>20</v>
      </c>
      <c r="Y201">
        <v>20</v>
      </c>
      <c r="Z201">
        <v>10</v>
      </c>
      <c r="AA201">
        <v>11</v>
      </c>
      <c r="AB201">
        <v>40</v>
      </c>
      <c r="AC201">
        <v>40</v>
      </c>
      <c r="AD201">
        <v>11</v>
      </c>
      <c r="AF201" s="5"/>
    </row>
    <row r="202" spans="1:32" x14ac:dyDescent="0.3">
      <c r="A202">
        <v>1689616860</v>
      </c>
      <c r="B202" t="s">
        <v>127</v>
      </c>
      <c r="C202" s="1">
        <v>0.75069444444444444</v>
      </c>
      <c r="D202" s="5">
        <v>19</v>
      </c>
      <c r="E202" s="5">
        <v>19</v>
      </c>
      <c r="F202" s="5">
        <v>19</v>
      </c>
      <c r="G202" s="5">
        <v>20</v>
      </c>
      <c r="H202" s="5">
        <v>19</v>
      </c>
      <c r="I202" s="5">
        <v>20</v>
      </c>
      <c r="J202" s="5">
        <v>19</v>
      </c>
      <c r="K202" s="5">
        <v>19</v>
      </c>
      <c r="L202" s="5">
        <v>20</v>
      </c>
      <c r="M202" s="5">
        <v>19</v>
      </c>
      <c r="R202">
        <v>1689616860</v>
      </c>
      <c r="S202" t="s">
        <v>127</v>
      </c>
      <c r="T202" s="1">
        <v>0.75069444444444444</v>
      </c>
      <c r="U202">
        <v>19</v>
      </c>
      <c r="V202">
        <v>20</v>
      </c>
      <c r="W202">
        <v>20</v>
      </c>
      <c r="X202">
        <v>20</v>
      </c>
      <c r="Y202">
        <v>20</v>
      </c>
      <c r="Z202">
        <v>10</v>
      </c>
      <c r="AA202">
        <v>11</v>
      </c>
      <c r="AB202">
        <v>40</v>
      </c>
      <c r="AC202">
        <v>40</v>
      </c>
      <c r="AD202">
        <v>11</v>
      </c>
      <c r="AF202" s="5"/>
    </row>
    <row r="203" spans="1:32" x14ac:dyDescent="0.3">
      <c r="A203">
        <v>1689620460</v>
      </c>
      <c r="B203" t="s">
        <v>127</v>
      </c>
      <c r="C203" s="1">
        <v>0.79236111111111107</v>
      </c>
      <c r="D203" s="5">
        <v>19</v>
      </c>
      <c r="E203" s="5">
        <v>19</v>
      </c>
      <c r="F203" s="5">
        <v>19</v>
      </c>
      <c r="G203" s="5">
        <v>20</v>
      </c>
      <c r="H203" s="5">
        <v>19</v>
      </c>
      <c r="I203" s="5">
        <v>19</v>
      </c>
      <c r="J203" s="5">
        <v>19</v>
      </c>
      <c r="K203" s="5">
        <v>19</v>
      </c>
      <c r="L203" s="5">
        <v>20</v>
      </c>
      <c r="M203" s="5">
        <v>19</v>
      </c>
      <c r="R203">
        <v>1689620460</v>
      </c>
      <c r="S203" t="s">
        <v>127</v>
      </c>
      <c r="T203" s="1">
        <v>0.79236111111111107</v>
      </c>
      <c r="U203">
        <v>19</v>
      </c>
      <c r="V203">
        <v>21</v>
      </c>
      <c r="W203">
        <v>20</v>
      </c>
      <c r="X203">
        <v>20</v>
      </c>
      <c r="Y203">
        <v>20</v>
      </c>
      <c r="Z203">
        <v>10</v>
      </c>
      <c r="AA203">
        <v>11</v>
      </c>
      <c r="AB203">
        <v>40</v>
      </c>
      <c r="AC203">
        <v>40</v>
      </c>
      <c r="AD203">
        <v>11</v>
      </c>
      <c r="AF203" s="5"/>
    </row>
    <row r="204" spans="1:32" x14ac:dyDescent="0.3">
      <c r="A204">
        <v>1689624060</v>
      </c>
      <c r="B204" t="s">
        <v>127</v>
      </c>
      <c r="C204" s="1">
        <v>0.8340277777777777</v>
      </c>
      <c r="D204" s="5">
        <v>19</v>
      </c>
      <c r="E204" s="5">
        <v>19</v>
      </c>
      <c r="F204" s="5">
        <v>19</v>
      </c>
      <c r="G204" s="5">
        <v>20</v>
      </c>
      <c r="H204" s="5">
        <v>19</v>
      </c>
      <c r="I204" s="5">
        <v>20</v>
      </c>
      <c r="J204" s="5">
        <v>19</v>
      </c>
      <c r="K204" s="5">
        <v>19</v>
      </c>
      <c r="L204" s="5">
        <v>20</v>
      </c>
      <c r="M204" s="5">
        <v>19</v>
      </c>
      <c r="R204">
        <v>1689624060</v>
      </c>
      <c r="S204" t="s">
        <v>127</v>
      </c>
      <c r="T204" s="1">
        <v>0.8340277777777777</v>
      </c>
      <c r="U204">
        <v>19</v>
      </c>
      <c r="V204">
        <v>20</v>
      </c>
      <c r="W204">
        <v>20</v>
      </c>
      <c r="X204">
        <v>20</v>
      </c>
      <c r="Y204">
        <v>20</v>
      </c>
      <c r="Z204">
        <v>10</v>
      </c>
      <c r="AA204">
        <v>11</v>
      </c>
      <c r="AB204">
        <v>40</v>
      </c>
      <c r="AC204">
        <v>40</v>
      </c>
      <c r="AD204">
        <v>11</v>
      </c>
      <c r="AF204" s="5"/>
    </row>
    <row r="205" spans="1:32" x14ac:dyDescent="0.3">
      <c r="A205">
        <v>1689627660</v>
      </c>
      <c r="B205" t="s">
        <v>127</v>
      </c>
      <c r="C205" s="1">
        <v>0.87569444444444444</v>
      </c>
      <c r="D205" s="5">
        <v>19</v>
      </c>
      <c r="E205" s="5">
        <v>19</v>
      </c>
      <c r="F205" s="5">
        <v>19</v>
      </c>
      <c r="G205" s="5">
        <v>20</v>
      </c>
      <c r="H205" s="5">
        <v>19</v>
      </c>
      <c r="I205" s="5">
        <v>20</v>
      </c>
      <c r="J205" s="5">
        <v>19</v>
      </c>
      <c r="K205" s="5">
        <v>19</v>
      </c>
      <c r="L205" s="5">
        <v>20</v>
      </c>
      <c r="M205" s="5">
        <v>19</v>
      </c>
      <c r="R205">
        <v>1689627660</v>
      </c>
      <c r="S205" t="s">
        <v>127</v>
      </c>
      <c r="T205" s="1">
        <v>0.87569444444444444</v>
      </c>
      <c r="U205">
        <v>19</v>
      </c>
      <c r="V205">
        <v>21</v>
      </c>
      <c r="W205">
        <v>20</v>
      </c>
      <c r="X205">
        <v>20</v>
      </c>
      <c r="Y205">
        <v>20</v>
      </c>
      <c r="Z205">
        <v>10</v>
      </c>
      <c r="AA205">
        <v>11</v>
      </c>
      <c r="AB205">
        <v>40</v>
      </c>
      <c r="AC205">
        <v>40</v>
      </c>
      <c r="AD205">
        <v>11</v>
      </c>
      <c r="AF205" s="5"/>
    </row>
    <row r="206" spans="1:32" x14ac:dyDescent="0.3">
      <c r="A206">
        <v>1689631260</v>
      </c>
      <c r="B206" t="s">
        <v>127</v>
      </c>
      <c r="C206" s="1">
        <v>0.91736111111111107</v>
      </c>
      <c r="D206" s="5">
        <v>19</v>
      </c>
      <c r="E206" s="5">
        <v>19</v>
      </c>
      <c r="F206" s="5">
        <v>19</v>
      </c>
      <c r="G206" s="5">
        <v>20</v>
      </c>
      <c r="H206" s="5">
        <v>19</v>
      </c>
      <c r="I206" s="5">
        <v>20</v>
      </c>
      <c r="J206" s="5">
        <v>19</v>
      </c>
      <c r="K206" s="5">
        <v>19</v>
      </c>
      <c r="L206" s="5">
        <v>20</v>
      </c>
      <c r="M206" s="5">
        <v>19</v>
      </c>
      <c r="R206">
        <v>1689631260</v>
      </c>
      <c r="S206" t="s">
        <v>127</v>
      </c>
      <c r="T206" s="1">
        <v>0.91736111111111107</v>
      </c>
      <c r="U206">
        <v>19</v>
      </c>
      <c r="V206">
        <v>20</v>
      </c>
      <c r="W206">
        <v>20</v>
      </c>
      <c r="X206">
        <v>20</v>
      </c>
      <c r="Y206">
        <v>20</v>
      </c>
      <c r="Z206">
        <v>10</v>
      </c>
      <c r="AA206">
        <v>11</v>
      </c>
      <c r="AB206">
        <v>40</v>
      </c>
      <c r="AC206">
        <v>40</v>
      </c>
      <c r="AD206">
        <v>11</v>
      </c>
      <c r="AF206" s="5"/>
    </row>
    <row r="207" spans="1:32" x14ac:dyDescent="0.3">
      <c r="A207">
        <v>1689634860</v>
      </c>
      <c r="B207" t="s">
        <v>127</v>
      </c>
      <c r="C207" s="1">
        <v>0.9590277777777777</v>
      </c>
      <c r="D207" s="5">
        <v>19</v>
      </c>
      <c r="E207" s="5">
        <v>19</v>
      </c>
      <c r="F207" s="5">
        <v>19</v>
      </c>
      <c r="G207" s="5">
        <v>20</v>
      </c>
      <c r="H207" s="5">
        <v>19</v>
      </c>
      <c r="I207" s="5">
        <v>19</v>
      </c>
      <c r="J207" s="5">
        <v>19</v>
      </c>
      <c r="K207" s="5">
        <v>19</v>
      </c>
      <c r="L207" s="5">
        <v>20</v>
      </c>
      <c r="M207" s="5">
        <v>19</v>
      </c>
      <c r="R207">
        <v>1689634860</v>
      </c>
      <c r="S207" t="s">
        <v>127</v>
      </c>
      <c r="T207" s="1">
        <v>0.9590277777777777</v>
      </c>
      <c r="U207">
        <v>19</v>
      </c>
      <c r="V207">
        <v>21</v>
      </c>
      <c r="W207">
        <v>20</v>
      </c>
      <c r="X207">
        <v>20</v>
      </c>
      <c r="Y207">
        <v>20</v>
      </c>
      <c r="Z207">
        <v>10</v>
      </c>
      <c r="AA207">
        <v>11</v>
      </c>
      <c r="AB207">
        <v>40</v>
      </c>
      <c r="AC207">
        <v>40</v>
      </c>
      <c r="AD207">
        <v>11</v>
      </c>
      <c r="AF207" s="5"/>
    </row>
    <row r="208" spans="1:32" x14ac:dyDescent="0.3">
      <c r="A208">
        <v>1689638460</v>
      </c>
      <c r="B208" t="s">
        <v>128</v>
      </c>
      <c r="C208" s="1">
        <v>6.9444444444444447E-4</v>
      </c>
      <c r="D208" s="5">
        <v>19</v>
      </c>
      <c r="E208" s="5">
        <v>19</v>
      </c>
      <c r="F208" s="5">
        <v>19</v>
      </c>
      <c r="G208" s="5">
        <v>20</v>
      </c>
      <c r="H208" s="5">
        <v>19</v>
      </c>
      <c r="I208" s="5">
        <v>20</v>
      </c>
      <c r="J208" s="5">
        <v>19</v>
      </c>
      <c r="K208" s="5">
        <v>19</v>
      </c>
      <c r="L208" s="5">
        <v>20</v>
      </c>
      <c r="M208" s="5">
        <v>19</v>
      </c>
      <c r="R208">
        <v>1689638460</v>
      </c>
      <c r="S208" t="s">
        <v>128</v>
      </c>
      <c r="T208" s="1">
        <v>6.9444444444444447E-4</v>
      </c>
      <c r="U208">
        <v>19</v>
      </c>
      <c r="V208">
        <v>21</v>
      </c>
      <c r="W208">
        <v>20</v>
      </c>
      <c r="X208">
        <v>20</v>
      </c>
      <c r="Y208">
        <v>20</v>
      </c>
      <c r="Z208">
        <v>10</v>
      </c>
      <c r="AA208">
        <v>11</v>
      </c>
      <c r="AB208">
        <v>40</v>
      </c>
      <c r="AC208">
        <v>40</v>
      </c>
      <c r="AD208">
        <v>11</v>
      </c>
      <c r="AF208" s="5"/>
    </row>
    <row r="209" spans="1:32" x14ac:dyDescent="0.3">
      <c r="A209">
        <v>1689642060</v>
      </c>
      <c r="B209" t="s">
        <v>128</v>
      </c>
      <c r="C209" s="1">
        <v>4.2361111111111106E-2</v>
      </c>
      <c r="D209" s="5">
        <v>19</v>
      </c>
      <c r="E209" s="5">
        <v>19</v>
      </c>
      <c r="F209" s="5">
        <v>19</v>
      </c>
      <c r="G209" s="5">
        <v>20</v>
      </c>
      <c r="H209" s="5">
        <v>19</v>
      </c>
      <c r="I209" s="5">
        <v>20</v>
      </c>
      <c r="J209" s="5">
        <v>19</v>
      </c>
      <c r="K209" s="5">
        <v>19</v>
      </c>
      <c r="L209" s="5">
        <v>20</v>
      </c>
      <c r="M209" s="5">
        <v>19</v>
      </c>
      <c r="R209">
        <v>1689642060</v>
      </c>
      <c r="S209" t="s">
        <v>128</v>
      </c>
      <c r="T209" s="1">
        <v>4.2361111111111106E-2</v>
      </c>
      <c r="U209">
        <v>19</v>
      </c>
      <c r="V209">
        <v>21</v>
      </c>
      <c r="W209">
        <v>20</v>
      </c>
      <c r="X209">
        <v>20</v>
      </c>
      <c r="Y209">
        <v>20</v>
      </c>
      <c r="Z209">
        <v>10</v>
      </c>
      <c r="AA209">
        <v>11</v>
      </c>
      <c r="AB209">
        <v>40</v>
      </c>
      <c r="AC209">
        <v>40</v>
      </c>
      <c r="AD209">
        <v>11</v>
      </c>
      <c r="AF209" s="5"/>
    </row>
    <row r="210" spans="1:32" x14ac:dyDescent="0.3">
      <c r="A210">
        <v>1689645660</v>
      </c>
      <c r="B210" t="s">
        <v>128</v>
      </c>
      <c r="C210" s="1">
        <v>8.4027777777777771E-2</v>
      </c>
      <c r="D210" s="5">
        <v>19</v>
      </c>
      <c r="E210" s="5">
        <v>19</v>
      </c>
      <c r="F210" s="5">
        <v>19</v>
      </c>
      <c r="G210" s="5">
        <v>20</v>
      </c>
      <c r="H210" s="5">
        <v>19</v>
      </c>
      <c r="I210" s="5">
        <v>20</v>
      </c>
      <c r="J210" s="5">
        <v>19</v>
      </c>
      <c r="K210" s="5">
        <v>19</v>
      </c>
      <c r="L210" s="5">
        <v>20</v>
      </c>
      <c r="M210" s="5">
        <v>19</v>
      </c>
      <c r="R210">
        <v>1689645660</v>
      </c>
      <c r="S210" t="s">
        <v>128</v>
      </c>
      <c r="T210" s="1">
        <v>8.4027777777777771E-2</v>
      </c>
      <c r="U210">
        <v>19</v>
      </c>
      <c r="V210">
        <v>21</v>
      </c>
      <c r="W210">
        <v>20</v>
      </c>
      <c r="X210">
        <v>20</v>
      </c>
      <c r="Y210">
        <v>20</v>
      </c>
      <c r="Z210">
        <v>10</v>
      </c>
      <c r="AA210">
        <v>11</v>
      </c>
      <c r="AB210">
        <v>40</v>
      </c>
      <c r="AC210">
        <v>40</v>
      </c>
      <c r="AD210">
        <v>11</v>
      </c>
      <c r="AF210" s="5"/>
    </row>
    <row r="211" spans="1:32" x14ac:dyDescent="0.3">
      <c r="A211">
        <v>1689649260</v>
      </c>
      <c r="B211" t="s">
        <v>128</v>
      </c>
      <c r="C211" s="1">
        <v>0.12569444444444444</v>
      </c>
      <c r="D211" s="5">
        <v>19</v>
      </c>
      <c r="E211" s="5">
        <v>19</v>
      </c>
      <c r="F211" s="5">
        <v>19</v>
      </c>
      <c r="G211" s="5">
        <v>20</v>
      </c>
      <c r="H211" s="5">
        <v>19</v>
      </c>
      <c r="I211" s="5">
        <v>20</v>
      </c>
      <c r="J211" s="5">
        <v>20</v>
      </c>
      <c r="K211" s="5">
        <v>19</v>
      </c>
      <c r="L211" s="5">
        <v>20</v>
      </c>
      <c r="M211" s="5">
        <v>19</v>
      </c>
      <c r="R211">
        <v>1689649260</v>
      </c>
      <c r="S211" t="s">
        <v>128</v>
      </c>
      <c r="T211" s="1">
        <v>0.12569444444444444</v>
      </c>
      <c r="U211">
        <v>19</v>
      </c>
      <c r="V211">
        <v>21</v>
      </c>
      <c r="W211">
        <v>20</v>
      </c>
      <c r="X211">
        <v>20</v>
      </c>
      <c r="Y211">
        <v>20</v>
      </c>
      <c r="Z211">
        <v>10</v>
      </c>
      <c r="AA211">
        <v>11</v>
      </c>
      <c r="AB211">
        <v>40</v>
      </c>
      <c r="AC211">
        <v>40</v>
      </c>
      <c r="AD211">
        <v>11</v>
      </c>
      <c r="AF211" s="5"/>
    </row>
    <row r="212" spans="1:32" x14ac:dyDescent="0.3">
      <c r="A212">
        <v>1689652860</v>
      </c>
      <c r="B212" t="s">
        <v>128</v>
      </c>
      <c r="C212" s="1">
        <v>0.1673611111111111</v>
      </c>
      <c r="D212" s="5">
        <v>19</v>
      </c>
      <c r="E212" s="5">
        <v>19</v>
      </c>
      <c r="F212" s="5">
        <v>19</v>
      </c>
      <c r="G212" s="5">
        <v>20</v>
      </c>
      <c r="H212" s="5">
        <v>19</v>
      </c>
      <c r="I212" s="5">
        <v>20</v>
      </c>
      <c r="J212" s="5">
        <v>19</v>
      </c>
      <c r="K212" s="5">
        <v>19</v>
      </c>
      <c r="L212" s="5">
        <v>20</v>
      </c>
      <c r="M212" s="5">
        <v>19</v>
      </c>
      <c r="R212">
        <v>1689652860</v>
      </c>
      <c r="S212" t="s">
        <v>128</v>
      </c>
      <c r="T212" s="1">
        <v>0.1673611111111111</v>
      </c>
      <c r="U212">
        <v>19</v>
      </c>
      <c r="V212">
        <v>21</v>
      </c>
      <c r="W212">
        <v>20</v>
      </c>
      <c r="X212">
        <v>20</v>
      </c>
      <c r="Y212">
        <v>20</v>
      </c>
      <c r="Z212">
        <v>10</v>
      </c>
      <c r="AA212">
        <v>11</v>
      </c>
      <c r="AB212">
        <v>40</v>
      </c>
      <c r="AC212">
        <v>40</v>
      </c>
      <c r="AD212">
        <v>11</v>
      </c>
      <c r="AF212" s="5"/>
    </row>
    <row r="213" spans="1:32" x14ac:dyDescent="0.3">
      <c r="A213">
        <v>1689656460</v>
      </c>
      <c r="B213" t="s">
        <v>128</v>
      </c>
      <c r="C213" s="1">
        <v>0.20902777777777778</v>
      </c>
      <c r="D213" s="5">
        <v>19</v>
      </c>
      <c r="E213" s="5">
        <v>19</v>
      </c>
      <c r="F213" s="5">
        <v>19</v>
      </c>
      <c r="G213" s="5">
        <v>20</v>
      </c>
      <c r="H213" s="5">
        <v>19</v>
      </c>
      <c r="I213" s="5">
        <v>20</v>
      </c>
      <c r="J213" s="5">
        <v>20</v>
      </c>
      <c r="K213" s="5">
        <v>19</v>
      </c>
      <c r="L213" s="5">
        <v>20</v>
      </c>
      <c r="M213" s="5">
        <v>19</v>
      </c>
      <c r="R213">
        <v>1689656460</v>
      </c>
      <c r="S213" t="s">
        <v>128</v>
      </c>
      <c r="T213" s="1">
        <v>0.20902777777777778</v>
      </c>
      <c r="U213">
        <v>19</v>
      </c>
      <c r="V213">
        <v>21</v>
      </c>
      <c r="W213">
        <v>20</v>
      </c>
      <c r="X213">
        <v>20</v>
      </c>
      <c r="Y213">
        <v>20</v>
      </c>
      <c r="Z213">
        <v>10</v>
      </c>
      <c r="AA213">
        <v>11</v>
      </c>
      <c r="AB213">
        <v>40</v>
      </c>
      <c r="AC213">
        <v>40</v>
      </c>
      <c r="AD213">
        <v>11</v>
      </c>
      <c r="AF213" s="5"/>
    </row>
    <row r="214" spans="1:32" x14ac:dyDescent="0.3">
      <c r="A214">
        <v>1689660060</v>
      </c>
      <c r="B214" t="s">
        <v>128</v>
      </c>
      <c r="C214" s="1">
        <v>0.25069444444444444</v>
      </c>
      <c r="D214" s="5">
        <v>19</v>
      </c>
      <c r="E214" s="5">
        <v>19</v>
      </c>
      <c r="F214" s="5">
        <v>19</v>
      </c>
      <c r="G214" s="5">
        <v>20</v>
      </c>
      <c r="H214" s="5">
        <v>19</v>
      </c>
      <c r="I214" s="5">
        <v>20</v>
      </c>
      <c r="J214" s="5">
        <v>19</v>
      </c>
      <c r="K214" s="5">
        <v>19</v>
      </c>
      <c r="L214" s="5">
        <v>20</v>
      </c>
      <c r="M214" s="5">
        <v>19</v>
      </c>
      <c r="R214">
        <v>1689660060</v>
      </c>
      <c r="S214" t="s">
        <v>128</v>
      </c>
      <c r="T214" s="1">
        <v>0.25069444444444444</v>
      </c>
      <c r="U214">
        <v>19</v>
      </c>
      <c r="V214">
        <v>21</v>
      </c>
      <c r="W214">
        <v>20</v>
      </c>
      <c r="X214">
        <v>20</v>
      </c>
      <c r="Y214">
        <v>20</v>
      </c>
      <c r="Z214">
        <v>10</v>
      </c>
      <c r="AA214">
        <v>11</v>
      </c>
      <c r="AB214">
        <v>40</v>
      </c>
      <c r="AC214">
        <v>40</v>
      </c>
      <c r="AD214">
        <v>11</v>
      </c>
      <c r="AF214" s="5"/>
    </row>
    <row r="215" spans="1:32" x14ac:dyDescent="0.3">
      <c r="A215">
        <v>1689663660</v>
      </c>
      <c r="B215" t="s">
        <v>128</v>
      </c>
      <c r="C215" s="1">
        <v>0.29236111111111113</v>
      </c>
      <c r="D215" s="5">
        <v>19</v>
      </c>
      <c r="E215" s="5">
        <v>19</v>
      </c>
      <c r="F215" s="5">
        <v>19</v>
      </c>
      <c r="G215" s="5">
        <v>20</v>
      </c>
      <c r="H215" s="5">
        <v>19</v>
      </c>
      <c r="I215" s="5">
        <v>19</v>
      </c>
      <c r="J215" s="5">
        <v>20</v>
      </c>
      <c r="K215" s="5">
        <v>19</v>
      </c>
      <c r="L215" s="5">
        <v>20</v>
      </c>
      <c r="M215" s="5">
        <v>19</v>
      </c>
      <c r="R215">
        <v>1689663660</v>
      </c>
      <c r="S215" t="s">
        <v>128</v>
      </c>
      <c r="T215" s="1">
        <v>0.29236111111111113</v>
      </c>
      <c r="U215">
        <v>19</v>
      </c>
      <c r="V215">
        <v>21</v>
      </c>
      <c r="W215">
        <v>20</v>
      </c>
      <c r="X215">
        <v>20</v>
      </c>
      <c r="Y215">
        <v>20</v>
      </c>
      <c r="Z215">
        <v>10</v>
      </c>
      <c r="AA215">
        <v>11</v>
      </c>
      <c r="AB215">
        <v>40</v>
      </c>
      <c r="AC215">
        <v>40</v>
      </c>
      <c r="AD215">
        <v>11</v>
      </c>
      <c r="AF215" s="5"/>
    </row>
    <row r="216" spans="1:32" x14ac:dyDescent="0.3">
      <c r="A216">
        <v>1689667260</v>
      </c>
      <c r="B216" t="s">
        <v>128</v>
      </c>
      <c r="C216" s="1">
        <v>0.33402777777777781</v>
      </c>
      <c r="D216" s="5">
        <v>19</v>
      </c>
      <c r="E216" s="5">
        <v>19</v>
      </c>
      <c r="F216" s="5">
        <v>19</v>
      </c>
      <c r="G216" s="5">
        <v>20</v>
      </c>
      <c r="H216" s="5">
        <v>19</v>
      </c>
      <c r="I216" s="5">
        <v>20</v>
      </c>
      <c r="J216" s="5">
        <v>19</v>
      </c>
      <c r="K216" s="5">
        <v>19</v>
      </c>
      <c r="L216" s="5">
        <v>20</v>
      </c>
      <c r="M216" s="5">
        <v>19</v>
      </c>
      <c r="R216">
        <v>1689667260</v>
      </c>
      <c r="S216" t="s">
        <v>128</v>
      </c>
      <c r="T216" s="1">
        <v>0.33402777777777781</v>
      </c>
      <c r="U216">
        <v>19</v>
      </c>
      <c r="V216">
        <v>21</v>
      </c>
      <c r="W216">
        <v>20</v>
      </c>
      <c r="X216">
        <v>20</v>
      </c>
      <c r="Y216">
        <v>20</v>
      </c>
      <c r="Z216">
        <v>10</v>
      </c>
      <c r="AA216">
        <v>11</v>
      </c>
      <c r="AB216">
        <v>40</v>
      </c>
      <c r="AC216">
        <v>40</v>
      </c>
      <c r="AD216">
        <v>11</v>
      </c>
      <c r="AF216" s="5"/>
    </row>
    <row r="217" spans="1:32" x14ac:dyDescent="0.3">
      <c r="A217">
        <v>1689670860</v>
      </c>
      <c r="B217" t="s">
        <v>128</v>
      </c>
      <c r="C217" s="1">
        <v>0.3756944444444445</v>
      </c>
      <c r="D217" s="5">
        <v>19</v>
      </c>
      <c r="E217" s="5">
        <v>19</v>
      </c>
      <c r="F217" s="5">
        <v>19</v>
      </c>
      <c r="G217" s="5">
        <v>20</v>
      </c>
      <c r="H217" s="5">
        <v>19</v>
      </c>
      <c r="I217" s="5">
        <v>20</v>
      </c>
      <c r="J217" s="5">
        <v>19</v>
      </c>
      <c r="K217" s="5">
        <v>19</v>
      </c>
      <c r="L217" s="5">
        <v>20</v>
      </c>
      <c r="M217" s="5">
        <v>19</v>
      </c>
      <c r="R217">
        <v>1689670860</v>
      </c>
      <c r="S217" t="s">
        <v>128</v>
      </c>
      <c r="T217" s="1">
        <v>0.3756944444444445</v>
      </c>
      <c r="U217">
        <v>19</v>
      </c>
      <c r="V217">
        <v>21</v>
      </c>
      <c r="W217">
        <v>20</v>
      </c>
      <c r="X217">
        <v>20</v>
      </c>
      <c r="Y217">
        <v>20</v>
      </c>
      <c r="Z217">
        <v>10</v>
      </c>
      <c r="AA217">
        <v>11</v>
      </c>
      <c r="AB217">
        <v>40</v>
      </c>
      <c r="AC217">
        <v>40</v>
      </c>
      <c r="AD217">
        <v>11</v>
      </c>
      <c r="AF217" s="5"/>
    </row>
    <row r="218" spans="1:32" x14ac:dyDescent="0.3">
      <c r="A218">
        <v>1689674460</v>
      </c>
      <c r="B218" t="s">
        <v>128</v>
      </c>
      <c r="C218" s="1">
        <v>0.41736111111111113</v>
      </c>
      <c r="D218" s="5">
        <v>19</v>
      </c>
      <c r="E218" s="5">
        <v>19</v>
      </c>
      <c r="F218" s="5">
        <v>19</v>
      </c>
      <c r="G218" s="5">
        <v>20</v>
      </c>
      <c r="H218" s="5">
        <v>19</v>
      </c>
      <c r="I218" s="5">
        <v>20</v>
      </c>
      <c r="J218" s="5">
        <v>19</v>
      </c>
      <c r="K218" s="5">
        <v>19</v>
      </c>
      <c r="L218" s="5">
        <v>20</v>
      </c>
      <c r="M218" s="5">
        <v>19</v>
      </c>
      <c r="R218">
        <v>1689674460</v>
      </c>
      <c r="S218" t="s">
        <v>128</v>
      </c>
      <c r="T218" s="1">
        <v>0.41736111111111113</v>
      </c>
      <c r="U218">
        <v>19</v>
      </c>
      <c r="V218">
        <v>21</v>
      </c>
      <c r="W218">
        <v>20</v>
      </c>
      <c r="X218">
        <v>20</v>
      </c>
      <c r="Y218">
        <v>20</v>
      </c>
      <c r="Z218">
        <v>10</v>
      </c>
      <c r="AA218">
        <v>11</v>
      </c>
      <c r="AB218">
        <v>40</v>
      </c>
      <c r="AC218">
        <v>40</v>
      </c>
      <c r="AD218">
        <v>11</v>
      </c>
      <c r="AF218" s="5"/>
    </row>
    <row r="219" spans="1:32" x14ac:dyDescent="0.3">
      <c r="A219">
        <v>1689678060</v>
      </c>
      <c r="B219" t="s">
        <v>128</v>
      </c>
      <c r="C219" s="1">
        <v>0.45902777777777781</v>
      </c>
      <c r="D219" s="5">
        <v>19</v>
      </c>
      <c r="E219" s="5">
        <v>19</v>
      </c>
      <c r="F219" s="5">
        <v>19</v>
      </c>
      <c r="G219" s="5">
        <v>20</v>
      </c>
      <c r="H219" s="5">
        <v>19</v>
      </c>
      <c r="I219" s="5">
        <v>19</v>
      </c>
      <c r="J219" s="5">
        <v>19</v>
      </c>
      <c r="K219" s="5">
        <v>19</v>
      </c>
      <c r="L219" s="5">
        <v>20</v>
      </c>
      <c r="M219" s="5">
        <v>19</v>
      </c>
      <c r="R219">
        <v>1689678060</v>
      </c>
      <c r="S219" t="s">
        <v>128</v>
      </c>
      <c r="T219" s="1">
        <v>0.45902777777777781</v>
      </c>
      <c r="U219">
        <v>19</v>
      </c>
      <c r="V219">
        <v>21</v>
      </c>
      <c r="W219">
        <v>20</v>
      </c>
      <c r="X219">
        <v>20</v>
      </c>
      <c r="Y219">
        <v>20</v>
      </c>
      <c r="Z219">
        <v>10</v>
      </c>
      <c r="AA219">
        <v>11</v>
      </c>
      <c r="AB219">
        <v>40</v>
      </c>
      <c r="AC219">
        <v>40</v>
      </c>
      <c r="AD219">
        <v>11</v>
      </c>
      <c r="AF219" s="5"/>
    </row>
    <row r="220" spans="1:32" x14ac:dyDescent="0.3">
      <c r="A220">
        <v>1689681660</v>
      </c>
      <c r="B220" t="s">
        <v>128</v>
      </c>
      <c r="C220" s="1">
        <v>0.50069444444444444</v>
      </c>
      <c r="D220" s="5">
        <v>19</v>
      </c>
      <c r="E220" s="5">
        <v>19</v>
      </c>
      <c r="F220" s="5">
        <v>19</v>
      </c>
      <c r="G220" s="5">
        <v>20</v>
      </c>
      <c r="H220" s="5">
        <v>19</v>
      </c>
      <c r="I220" s="5">
        <v>19</v>
      </c>
      <c r="J220" s="5">
        <v>19</v>
      </c>
      <c r="K220" s="5">
        <v>19</v>
      </c>
      <c r="L220" s="5">
        <v>20</v>
      </c>
      <c r="M220" s="5">
        <v>19</v>
      </c>
      <c r="R220">
        <v>1689681660</v>
      </c>
      <c r="S220" t="s">
        <v>128</v>
      </c>
      <c r="T220" s="1">
        <v>0.50069444444444444</v>
      </c>
      <c r="U220">
        <v>19</v>
      </c>
      <c r="V220">
        <v>21</v>
      </c>
      <c r="W220">
        <v>20</v>
      </c>
      <c r="X220">
        <v>20</v>
      </c>
      <c r="Y220">
        <v>20</v>
      </c>
      <c r="Z220">
        <v>10</v>
      </c>
      <c r="AA220">
        <v>11</v>
      </c>
      <c r="AB220">
        <v>40</v>
      </c>
      <c r="AC220">
        <v>40</v>
      </c>
      <c r="AD220">
        <v>11</v>
      </c>
      <c r="AF220" s="5"/>
    </row>
    <row r="221" spans="1:32" x14ac:dyDescent="0.3">
      <c r="A221">
        <v>1689685260</v>
      </c>
      <c r="B221" t="s">
        <v>128</v>
      </c>
      <c r="C221" s="1">
        <v>0.54236111111111118</v>
      </c>
      <c r="D221" s="5">
        <v>19</v>
      </c>
      <c r="E221" s="5">
        <v>19</v>
      </c>
      <c r="F221" s="5">
        <v>19</v>
      </c>
      <c r="G221" s="5">
        <v>20</v>
      </c>
      <c r="H221" s="5">
        <v>19</v>
      </c>
      <c r="I221" s="5">
        <v>20</v>
      </c>
      <c r="J221" s="5">
        <v>20</v>
      </c>
      <c r="K221" s="5">
        <v>19</v>
      </c>
      <c r="L221" s="5">
        <v>20</v>
      </c>
      <c r="M221" s="5">
        <v>19</v>
      </c>
      <c r="R221">
        <v>1689685260</v>
      </c>
      <c r="S221" t="s">
        <v>128</v>
      </c>
      <c r="T221" s="1">
        <v>0.54236111111111118</v>
      </c>
      <c r="U221">
        <v>19</v>
      </c>
      <c r="V221">
        <v>21</v>
      </c>
      <c r="W221">
        <v>20</v>
      </c>
      <c r="X221">
        <v>20</v>
      </c>
      <c r="Y221">
        <v>20</v>
      </c>
      <c r="Z221">
        <v>10</v>
      </c>
      <c r="AA221">
        <v>11</v>
      </c>
      <c r="AB221">
        <v>40</v>
      </c>
      <c r="AC221">
        <v>40</v>
      </c>
      <c r="AD221">
        <v>11</v>
      </c>
      <c r="AF221" s="5"/>
    </row>
    <row r="222" spans="1:32" x14ac:dyDescent="0.3">
      <c r="A222">
        <v>1689688860</v>
      </c>
      <c r="B222" t="s">
        <v>128</v>
      </c>
      <c r="C222" s="1">
        <v>0.58402777777777781</v>
      </c>
      <c r="D222" s="5">
        <v>19</v>
      </c>
      <c r="E222" s="5">
        <v>19</v>
      </c>
      <c r="F222" s="5">
        <v>19</v>
      </c>
      <c r="G222" s="5">
        <v>20</v>
      </c>
      <c r="H222" s="5">
        <v>19</v>
      </c>
      <c r="I222" s="5">
        <v>20</v>
      </c>
      <c r="J222" s="5">
        <v>19</v>
      </c>
      <c r="K222" s="5">
        <v>19</v>
      </c>
      <c r="L222" s="5">
        <v>20</v>
      </c>
      <c r="M222" s="5">
        <v>19</v>
      </c>
      <c r="R222">
        <v>1689688860</v>
      </c>
      <c r="S222" t="s">
        <v>128</v>
      </c>
      <c r="T222" s="1">
        <v>0.58402777777777781</v>
      </c>
      <c r="U222">
        <v>19</v>
      </c>
      <c r="V222">
        <v>21</v>
      </c>
      <c r="W222">
        <v>20</v>
      </c>
      <c r="X222">
        <v>20</v>
      </c>
      <c r="Y222">
        <v>20</v>
      </c>
      <c r="Z222">
        <v>10</v>
      </c>
      <c r="AA222">
        <v>11</v>
      </c>
      <c r="AB222">
        <v>40</v>
      </c>
      <c r="AC222">
        <v>40</v>
      </c>
      <c r="AD222">
        <v>11</v>
      </c>
      <c r="AF222" s="5"/>
    </row>
    <row r="223" spans="1:32" x14ac:dyDescent="0.3">
      <c r="A223">
        <v>1689692460</v>
      </c>
      <c r="B223" t="s">
        <v>128</v>
      </c>
      <c r="C223" s="1">
        <v>0.62569444444444444</v>
      </c>
      <c r="D223" s="5">
        <v>19</v>
      </c>
      <c r="E223" s="5">
        <v>19</v>
      </c>
      <c r="F223" s="5">
        <v>19</v>
      </c>
      <c r="G223" s="5">
        <v>20</v>
      </c>
      <c r="H223" s="5">
        <v>19</v>
      </c>
      <c r="I223" s="5">
        <v>20</v>
      </c>
      <c r="J223" s="5">
        <v>20</v>
      </c>
      <c r="K223" s="5">
        <v>19</v>
      </c>
      <c r="L223" s="5">
        <v>20</v>
      </c>
      <c r="M223" s="5">
        <v>19</v>
      </c>
      <c r="R223">
        <v>1689692460</v>
      </c>
      <c r="S223" t="s">
        <v>128</v>
      </c>
      <c r="T223" s="1">
        <v>0.62569444444444444</v>
      </c>
      <c r="U223">
        <v>19</v>
      </c>
      <c r="V223">
        <v>21</v>
      </c>
      <c r="W223">
        <v>20</v>
      </c>
      <c r="X223">
        <v>20</v>
      </c>
      <c r="Y223">
        <v>20</v>
      </c>
      <c r="Z223">
        <v>10</v>
      </c>
      <c r="AA223">
        <v>11</v>
      </c>
      <c r="AB223">
        <v>40</v>
      </c>
      <c r="AC223">
        <v>40</v>
      </c>
      <c r="AD223">
        <v>11</v>
      </c>
      <c r="AF223" s="5"/>
    </row>
    <row r="224" spans="1:32" x14ac:dyDescent="0.3">
      <c r="A224">
        <v>1689696060</v>
      </c>
      <c r="B224" t="s">
        <v>128</v>
      </c>
      <c r="C224" s="1">
        <v>0.66736111111111107</v>
      </c>
      <c r="D224" s="5">
        <v>19</v>
      </c>
      <c r="E224" s="5">
        <v>19</v>
      </c>
      <c r="F224" s="5">
        <v>19</v>
      </c>
      <c r="G224" s="5">
        <v>20</v>
      </c>
      <c r="H224" s="5">
        <v>19</v>
      </c>
      <c r="I224" s="5">
        <v>20</v>
      </c>
      <c r="J224" s="5">
        <v>20</v>
      </c>
      <c r="K224" s="5">
        <v>19</v>
      </c>
      <c r="L224" s="5">
        <v>20</v>
      </c>
      <c r="M224" s="5">
        <v>19</v>
      </c>
      <c r="R224">
        <v>1689696060</v>
      </c>
      <c r="S224" t="s">
        <v>128</v>
      </c>
      <c r="T224" s="1">
        <v>0.66736111111111107</v>
      </c>
      <c r="U224">
        <v>19</v>
      </c>
      <c r="V224">
        <v>21</v>
      </c>
      <c r="W224">
        <v>20</v>
      </c>
      <c r="X224">
        <v>20</v>
      </c>
      <c r="Y224">
        <v>20</v>
      </c>
      <c r="Z224">
        <v>10</v>
      </c>
      <c r="AA224">
        <v>11</v>
      </c>
      <c r="AB224">
        <v>40</v>
      </c>
      <c r="AC224">
        <v>40</v>
      </c>
      <c r="AD224">
        <v>11</v>
      </c>
      <c r="AF224" s="5"/>
    </row>
    <row r="225" spans="1:32" x14ac:dyDescent="0.3">
      <c r="A225">
        <v>1689699660</v>
      </c>
      <c r="B225" t="s">
        <v>128</v>
      </c>
      <c r="C225" s="1">
        <v>0.7090277777777777</v>
      </c>
      <c r="D225" s="5">
        <v>19</v>
      </c>
      <c r="E225" s="5">
        <v>19</v>
      </c>
      <c r="F225" s="5">
        <v>19</v>
      </c>
      <c r="G225" s="5">
        <v>20</v>
      </c>
      <c r="H225" s="5">
        <v>19</v>
      </c>
      <c r="I225" s="5">
        <v>20</v>
      </c>
      <c r="J225" s="5">
        <v>20</v>
      </c>
      <c r="K225" s="5">
        <v>19</v>
      </c>
      <c r="L225" s="5">
        <v>20</v>
      </c>
      <c r="M225" s="5">
        <v>19</v>
      </c>
      <c r="R225">
        <v>1689699660</v>
      </c>
      <c r="S225" t="s">
        <v>128</v>
      </c>
      <c r="T225" s="1">
        <v>0.7090277777777777</v>
      </c>
      <c r="U225">
        <v>19</v>
      </c>
      <c r="V225">
        <v>21</v>
      </c>
      <c r="W225">
        <v>20</v>
      </c>
      <c r="X225">
        <v>20</v>
      </c>
      <c r="Y225">
        <v>20</v>
      </c>
      <c r="Z225">
        <v>10</v>
      </c>
      <c r="AA225">
        <v>11</v>
      </c>
      <c r="AB225">
        <v>40</v>
      </c>
      <c r="AC225">
        <v>40</v>
      </c>
      <c r="AD225">
        <v>11</v>
      </c>
      <c r="AF225" s="5"/>
    </row>
    <row r="226" spans="1:32" x14ac:dyDescent="0.3">
      <c r="A226">
        <v>1689703260</v>
      </c>
      <c r="B226" t="s">
        <v>128</v>
      </c>
      <c r="C226" s="1">
        <v>0.75069444444444444</v>
      </c>
      <c r="D226" s="5">
        <v>19</v>
      </c>
      <c r="E226" s="5">
        <v>19</v>
      </c>
      <c r="F226" s="5">
        <v>19</v>
      </c>
      <c r="G226" s="5">
        <v>20</v>
      </c>
      <c r="H226" s="5">
        <v>19</v>
      </c>
      <c r="I226" s="5">
        <v>20</v>
      </c>
      <c r="J226" s="5">
        <v>20</v>
      </c>
      <c r="K226" s="5">
        <v>19</v>
      </c>
      <c r="L226" s="5">
        <v>20</v>
      </c>
      <c r="M226" s="5">
        <v>19</v>
      </c>
      <c r="R226">
        <v>1689703260</v>
      </c>
      <c r="S226" t="s">
        <v>128</v>
      </c>
      <c r="T226" s="1">
        <v>0.75069444444444444</v>
      </c>
      <c r="U226">
        <v>19</v>
      </c>
      <c r="V226">
        <v>21</v>
      </c>
      <c r="W226">
        <v>21</v>
      </c>
      <c r="X226">
        <v>20</v>
      </c>
      <c r="Y226">
        <v>20</v>
      </c>
      <c r="Z226">
        <v>10</v>
      </c>
      <c r="AA226">
        <v>11</v>
      </c>
      <c r="AB226">
        <v>40</v>
      </c>
      <c r="AC226">
        <v>40</v>
      </c>
      <c r="AD226">
        <v>11</v>
      </c>
      <c r="AF226" s="5"/>
    </row>
    <row r="227" spans="1:32" x14ac:dyDescent="0.3">
      <c r="A227">
        <v>1689706860</v>
      </c>
      <c r="B227" t="s">
        <v>128</v>
      </c>
      <c r="C227" s="1">
        <v>0.79236111111111107</v>
      </c>
      <c r="D227" s="5">
        <v>19</v>
      </c>
      <c r="E227" s="5">
        <v>19</v>
      </c>
      <c r="F227" s="5">
        <v>19</v>
      </c>
      <c r="G227" s="5">
        <v>20</v>
      </c>
      <c r="H227" s="5">
        <v>19</v>
      </c>
      <c r="I227" s="5">
        <v>20</v>
      </c>
      <c r="J227" s="5">
        <v>20</v>
      </c>
      <c r="K227" s="5">
        <v>19</v>
      </c>
      <c r="L227" s="5">
        <v>20</v>
      </c>
      <c r="M227" s="5">
        <v>19</v>
      </c>
      <c r="R227">
        <v>1689706860</v>
      </c>
      <c r="S227" t="s">
        <v>128</v>
      </c>
      <c r="T227" s="1">
        <v>0.79236111111111107</v>
      </c>
      <c r="U227">
        <v>19</v>
      </c>
      <c r="V227">
        <v>21</v>
      </c>
      <c r="W227">
        <v>21</v>
      </c>
      <c r="X227">
        <v>20</v>
      </c>
      <c r="Y227">
        <v>20</v>
      </c>
      <c r="Z227">
        <v>10</v>
      </c>
      <c r="AA227">
        <v>11</v>
      </c>
      <c r="AB227">
        <v>40</v>
      </c>
      <c r="AC227">
        <v>40</v>
      </c>
      <c r="AD227">
        <v>11</v>
      </c>
      <c r="AF227" s="5"/>
    </row>
    <row r="228" spans="1:32" x14ac:dyDescent="0.3">
      <c r="A228">
        <v>1689710460</v>
      </c>
      <c r="B228" t="s">
        <v>128</v>
      </c>
      <c r="C228" s="1">
        <v>0.8340277777777777</v>
      </c>
      <c r="D228" s="5">
        <v>19</v>
      </c>
      <c r="E228" s="5">
        <v>19</v>
      </c>
      <c r="F228" s="5">
        <v>19</v>
      </c>
      <c r="G228" s="5">
        <v>20</v>
      </c>
      <c r="H228" s="5">
        <v>19</v>
      </c>
      <c r="I228" s="5">
        <v>20</v>
      </c>
      <c r="J228" s="5">
        <v>20</v>
      </c>
      <c r="K228" s="5">
        <v>19</v>
      </c>
      <c r="L228" s="5">
        <v>20</v>
      </c>
      <c r="M228" s="5">
        <v>20</v>
      </c>
      <c r="R228">
        <v>1689710460</v>
      </c>
      <c r="S228" t="s">
        <v>128</v>
      </c>
      <c r="T228" s="1">
        <v>0.8340277777777777</v>
      </c>
      <c r="U228">
        <v>20</v>
      </c>
      <c r="V228">
        <v>21</v>
      </c>
      <c r="W228">
        <v>21</v>
      </c>
      <c r="X228">
        <v>20</v>
      </c>
      <c r="Y228">
        <v>20</v>
      </c>
      <c r="Z228">
        <v>10</v>
      </c>
      <c r="AA228">
        <v>11</v>
      </c>
      <c r="AB228">
        <v>40</v>
      </c>
      <c r="AC228">
        <v>40</v>
      </c>
      <c r="AD228">
        <v>11</v>
      </c>
      <c r="AF228" s="5"/>
    </row>
    <row r="229" spans="1:32" x14ac:dyDescent="0.3">
      <c r="A229">
        <v>1689714060</v>
      </c>
      <c r="B229" t="s">
        <v>128</v>
      </c>
      <c r="C229" s="1">
        <v>0.87569444444444444</v>
      </c>
      <c r="D229" s="5">
        <v>19</v>
      </c>
      <c r="E229" s="5">
        <v>19</v>
      </c>
      <c r="F229" s="5">
        <v>19</v>
      </c>
      <c r="G229" s="5">
        <v>20</v>
      </c>
      <c r="H229" s="5">
        <v>19</v>
      </c>
      <c r="I229" s="5">
        <v>20</v>
      </c>
      <c r="J229" s="5">
        <v>20</v>
      </c>
      <c r="K229" s="5">
        <v>19</v>
      </c>
      <c r="L229" s="5">
        <v>20</v>
      </c>
      <c r="M229" s="5">
        <v>20</v>
      </c>
      <c r="R229">
        <v>1689714060</v>
      </c>
      <c r="S229" t="s">
        <v>128</v>
      </c>
      <c r="T229" s="1">
        <v>0.87569444444444444</v>
      </c>
      <c r="U229">
        <v>20</v>
      </c>
      <c r="V229">
        <v>21</v>
      </c>
      <c r="W229">
        <v>21</v>
      </c>
      <c r="X229">
        <v>20</v>
      </c>
      <c r="Y229">
        <v>20</v>
      </c>
      <c r="Z229">
        <v>10</v>
      </c>
      <c r="AA229">
        <v>11</v>
      </c>
      <c r="AB229">
        <v>40</v>
      </c>
      <c r="AC229">
        <v>40</v>
      </c>
      <c r="AD229">
        <v>11</v>
      </c>
      <c r="AF229" s="5"/>
    </row>
    <row r="230" spans="1:32" x14ac:dyDescent="0.3">
      <c r="A230">
        <v>1689717660</v>
      </c>
      <c r="B230" t="s">
        <v>128</v>
      </c>
      <c r="C230" s="1">
        <v>0.91736111111111107</v>
      </c>
      <c r="D230" s="5">
        <v>19</v>
      </c>
      <c r="E230" s="5">
        <v>19</v>
      </c>
      <c r="F230" s="5">
        <v>19</v>
      </c>
      <c r="G230" s="5">
        <v>20</v>
      </c>
      <c r="H230" s="5">
        <v>19</v>
      </c>
      <c r="I230" s="5">
        <v>20</v>
      </c>
      <c r="J230" s="5">
        <v>20</v>
      </c>
      <c r="K230" s="5">
        <v>19</v>
      </c>
      <c r="L230" s="5">
        <v>20</v>
      </c>
      <c r="M230" s="5">
        <v>20</v>
      </c>
      <c r="R230">
        <v>1689717660</v>
      </c>
      <c r="S230" t="s">
        <v>128</v>
      </c>
      <c r="T230" s="1">
        <v>0.91736111111111107</v>
      </c>
      <c r="U230">
        <v>20</v>
      </c>
      <c r="V230">
        <v>21</v>
      </c>
      <c r="W230">
        <v>21</v>
      </c>
      <c r="X230">
        <v>20</v>
      </c>
      <c r="Y230">
        <v>20</v>
      </c>
      <c r="Z230">
        <v>10</v>
      </c>
      <c r="AA230">
        <v>11</v>
      </c>
      <c r="AB230">
        <v>40</v>
      </c>
      <c r="AC230">
        <v>40</v>
      </c>
      <c r="AD230">
        <v>11</v>
      </c>
      <c r="AF230" s="5"/>
    </row>
    <row r="231" spans="1:32" x14ac:dyDescent="0.3">
      <c r="A231">
        <v>1689721260</v>
      </c>
      <c r="B231" t="s">
        <v>128</v>
      </c>
      <c r="C231" s="1">
        <v>0.9590277777777777</v>
      </c>
      <c r="D231" s="5">
        <v>19</v>
      </c>
      <c r="E231" s="5">
        <v>19</v>
      </c>
      <c r="F231" s="5">
        <v>19</v>
      </c>
      <c r="G231" s="5">
        <v>20</v>
      </c>
      <c r="H231" s="5">
        <v>20</v>
      </c>
      <c r="I231" s="5">
        <v>20</v>
      </c>
      <c r="J231" s="5">
        <v>20</v>
      </c>
      <c r="K231" s="5">
        <v>19</v>
      </c>
      <c r="L231" s="5">
        <v>20</v>
      </c>
      <c r="M231" s="5">
        <v>20</v>
      </c>
      <c r="R231">
        <v>1689721260</v>
      </c>
      <c r="S231" t="s">
        <v>128</v>
      </c>
      <c r="T231" s="1">
        <v>0.9590277777777777</v>
      </c>
      <c r="U231">
        <v>20</v>
      </c>
      <c r="V231">
        <v>21</v>
      </c>
      <c r="W231">
        <v>21</v>
      </c>
      <c r="X231">
        <v>20</v>
      </c>
      <c r="Y231">
        <v>20</v>
      </c>
      <c r="Z231">
        <v>10</v>
      </c>
      <c r="AA231">
        <v>11</v>
      </c>
      <c r="AB231">
        <v>40</v>
      </c>
      <c r="AC231">
        <v>40</v>
      </c>
      <c r="AD231">
        <v>11</v>
      </c>
      <c r="AF231" s="5"/>
    </row>
    <row r="232" spans="1:32" x14ac:dyDescent="0.3">
      <c r="A232">
        <v>1689724860</v>
      </c>
      <c r="B232" t="s">
        <v>129</v>
      </c>
      <c r="C232" s="1">
        <v>6.9444444444444447E-4</v>
      </c>
      <c r="D232" s="5">
        <v>19</v>
      </c>
      <c r="E232" s="5">
        <v>19</v>
      </c>
      <c r="F232" s="5">
        <v>19</v>
      </c>
      <c r="G232" s="5">
        <v>20</v>
      </c>
      <c r="H232" s="5">
        <v>20</v>
      </c>
      <c r="I232" s="5">
        <v>20</v>
      </c>
      <c r="J232" s="5">
        <v>20</v>
      </c>
      <c r="K232" s="5">
        <v>20</v>
      </c>
      <c r="L232" s="5">
        <v>20</v>
      </c>
      <c r="M232" s="5">
        <v>20</v>
      </c>
      <c r="R232">
        <v>1689724860</v>
      </c>
      <c r="S232" t="s">
        <v>129</v>
      </c>
      <c r="T232" s="1">
        <v>6.9444444444444447E-4</v>
      </c>
      <c r="U232">
        <v>20</v>
      </c>
      <c r="V232">
        <v>21</v>
      </c>
      <c r="W232">
        <v>21</v>
      </c>
      <c r="X232">
        <v>20</v>
      </c>
      <c r="Y232">
        <v>21</v>
      </c>
      <c r="Z232">
        <v>10</v>
      </c>
      <c r="AA232">
        <v>11</v>
      </c>
      <c r="AB232">
        <v>40</v>
      </c>
      <c r="AC232">
        <v>40</v>
      </c>
      <c r="AD232">
        <v>11</v>
      </c>
      <c r="AF232" s="5"/>
    </row>
    <row r="233" spans="1:32" x14ac:dyDescent="0.3">
      <c r="A233">
        <v>1689728460</v>
      </c>
      <c r="B233" t="s">
        <v>129</v>
      </c>
      <c r="C233" s="1">
        <v>4.2361111111111106E-2</v>
      </c>
      <c r="D233" s="5">
        <v>19</v>
      </c>
      <c r="E233" s="5">
        <v>20</v>
      </c>
      <c r="F233" s="5">
        <v>19</v>
      </c>
      <c r="G233" s="5">
        <v>20</v>
      </c>
      <c r="H233" s="5">
        <v>20</v>
      </c>
      <c r="I233" s="5">
        <v>20</v>
      </c>
      <c r="J233" s="5">
        <v>20</v>
      </c>
      <c r="K233" s="5">
        <v>20</v>
      </c>
      <c r="L233" s="5">
        <v>20</v>
      </c>
      <c r="M233" s="5">
        <v>20</v>
      </c>
      <c r="R233">
        <v>1689728460</v>
      </c>
      <c r="S233" t="s">
        <v>129</v>
      </c>
      <c r="T233" s="1">
        <v>4.2361111111111106E-2</v>
      </c>
      <c r="U233">
        <v>20</v>
      </c>
      <c r="V233">
        <v>21</v>
      </c>
      <c r="W233">
        <v>21</v>
      </c>
      <c r="X233">
        <v>20</v>
      </c>
      <c r="Y233">
        <v>21</v>
      </c>
      <c r="Z233">
        <v>10</v>
      </c>
      <c r="AA233">
        <v>11</v>
      </c>
      <c r="AB233">
        <v>40</v>
      </c>
      <c r="AC233">
        <v>40</v>
      </c>
      <c r="AD233">
        <v>11</v>
      </c>
      <c r="AF233" s="5"/>
    </row>
    <row r="234" spans="1:32" x14ac:dyDescent="0.3">
      <c r="A234">
        <v>1689732060</v>
      </c>
      <c r="B234" t="s">
        <v>129</v>
      </c>
      <c r="C234" s="1">
        <v>8.4027777777777771E-2</v>
      </c>
      <c r="D234" s="5">
        <v>19</v>
      </c>
      <c r="E234" s="5">
        <v>20</v>
      </c>
      <c r="F234" s="5">
        <v>20</v>
      </c>
      <c r="G234" s="5">
        <v>20</v>
      </c>
      <c r="H234" s="5">
        <v>20</v>
      </c>
      <c r="I234" s="5">
        <v>20</v>
      </c>
      <c r="J234" s="5">
        <v>20</v>
      </c>
      <c r="K234" s="5">
        <v>20</v>
      </c>
      <c r="L234" s="5">
        <v>20</v>
      </c>
      <c r="M234" s="5">
        <v>20</v>
      </c>
      <c r="R234">
        <v>1689732060</v>
      </c>
      <c r="S234" t="s">
        <v>129</v>
      </c>
      <c r="T234" s="1">
        <v>8.4027777777777771E-2</v>
      </c>
      <c r="U234">
        <v>20</v>
      </c>
      <c r="V234">
        <v>21</v>
      </c>
      <c r="W234">
        <v>21</v>
      </c>
      <c r="X234">
        <v>21</v>
      </c>
      <c r="Y234">
        <v>20</v>
      </c>
      <c r="Z234">
        <v>10</v>
      </c>
      <c r="AA234">
        <v>11</v>
      </c>
      <c r="AB234">
        <v>40</v>
      </c>
      <c r="AC234">
        <v>40</v>
      </c>
      <c r="AD234">
        <v>11</v>
      </c>
      <c r="AF234" s="5"/>
    </row>
    <row r="235" spans="1:32" x14ac:dyDescent="0.3">
      <c r="A235">
        <v>1689735660</v>
      </c>
      <c r="B235" t="s">
        <v>129</v>
      </c>
      <c r="C235" s="1">
        <v>0.12569444444444444</v>
      </c>
      <c r="D235" s="5">
        <v>19</v>
      </c>
      <c r="E235" s="5">
        <v>19</v>
      </c>
      <c r="F235" s="5">
        <v>19</v>
      </c>
      <c r="G235" s="5">
        <v>20</v>
      </c>
      <c r="H235" s="5">
        <v>20</v>
      </c>
      <c r="I235" s="5">
        <v>20</v>
      </c>
      <c r="J235" s="5">
        <v>20</v>
      </c>
      <c r="K235" s="5">
        <v>20</v>
      </c>
      <c r="L235" s="5">
        <v>20</v>
      </c>
      <c r="M235" s="5">
        <v>20</v>
      </c>
      <c r="R235">
        <v>1689735660</v>
      </c>
      <c r="S235" t="s">
        <v>129</v>
      </c>
      <c r="T235" s="1">
        <v>0.12569444444444444</v>
      </c>
      <c r="U235">
        <v>20</v>
      </c>
      <c r="V235">
        <v>21</v>
      </c>
      <c r="W235">
        <v>21</v>
      </c>
      <c r="X235">
        <v>21</v>
      </c>
      <c r="Y235">
        <v>21</v>
      </c>
      <c r="Z235">
        <v>10</v>
      </c>
      <c r="AA235">
        <v>11</v>
      </c>
      <c r="AB235">
        <v>40</v>
      </c>
      <c r="AC235">
        <v>40</v>
      </c>
      <c r="AD235">
        <v>11</v>
      </c>
      <c r="AF235" s="5"/>
    </row>
    <row r="236" spans="1:32" x14ac:dyDescent="0.3">
      <c r="A236">
        <v>1689739260</v>
      </c>
      <c r="B236" t="s">
        <v>129</v>
      </c>
      <c r="C236" s="1">
        <v>0.1673611111111111</v>
      </c>
      <c r="D236" s="5">
        <v>19</v>
      </c>
      <c r="E236" s="5">
        <v>19</v>
      </c>
      <c r="F236" s="5">
        <v>19</v>
      </c>
      <c r="G236" s="5">
        <v>20</v>
      </c>
      <c r="H236" s="5">
        <v>20</v>
      </c>
      <c r="I236" s="5">
        <v>20</v>
      </c>
      <c r="J236" s="5">
        <v>20</v>
      </c>
      <c r="K236" s="5">
        <v>20</v>
      </c>
      <c r="L236" s="5">
        <v>20</v>
      </c>
      <c r="M236" s="5">
        <v>20</v>
      </c>
      <c r="R236">
        <v>1689739260</v>
      </c>
      <c r="S236" t="s">
        <v>129</v>
      </c>
      <c r="T236" s="1">
        <v>0.1673611111111111</v>
      </c>
      <c r="U236">
        <v>20</v>
      </c>
      <c r="V236">
        <v>21</v>
      </c>
      <c r="W236">
        <v>21</v>
      </c>
      <c r="X236">
        <v>21</v>
      </c>
      <c r="Y236">
        <v>21</v>
      </c>
      <c r="Z236">
        <v>10</v>
      </c>
      <c r="AA236">
        <v>11</v>
      </c>
      <c r="AB236">
        <v>40</v>
      </c>
      <c r="AC236">
        <v>40</v>
      </c>
      <c r="AD236">
        <v>11</v>
      </c>
      <c r="AF236" s="5"/>
    </row>
    <row r="237" spans="1:32" x14ac:dyDescent="0.3">
      <c r="A237">
        <v>1689742860</v>
      </c>
      <c r="B237" t="s">
        <v>129</v>
      </c>
      <c r="C237" s="1">
        <v>0.20902777777777778</v>
      </c>
      <c r="D237" s="5">
        <v>19</v>
      </c>
      <c r="E237" s="5">
        <v>20</v>
      </c>
      <c r="F237" s="5">
        <v>20</v>
      </c>
      <c r="G237" s="5">
        <v>20</v>
      </c>
      <c r="H237" s="5">
        <v>20</v>
      </c>
      <c r="I237" s="5">
        <v>20</v>
      </c>
      <c r="J237" s="5">
        <v>20</v>
      </c>
      <c r="K237" s="5">
        <v>20</v>
      </c>
      <c r="L237" s="5">
        <v>20</v>
      </c>
      <c r="M237" s="5">
        <v>20</v>
      </c>
      <c r="R237">
        <v>1689742860</v>
      </c>
      <c r="S237" t="s">
        <v>129</v>
      </c>
      <c r="T237" s="1">
        <v>0.20902777777777778</v>
      </c>
      <c r="U237">
        <v>20</v>
      </c>
      <c r="V237">
        <v>21</v>
      </c>
      <c r="W237">
        <v>21</v>
      </c>
      <c r="X237">
        <v>21</v>
      </c>
      <c r="Y237">
        <v>21</v>
      </c>
      <c r="Z237">
        <v>10</v>
      </c>
      <c r="AA237">
        <v>11</v>
      </c>
      <c r="AB237">
        <v>40</v>
      </c>
      <c r="AC237">
        <v>40</v>
      </c>
      <c r="AD237">
        <v>11</v>
      </c>
      <c r="AF237" s="5"/>
    </row>
    <row r="238" spans="1:32" x14ac:dyDescent="0.3">
      <c r="A238">
        <v>1689746460</v>
      </c>
      <c r="B238" t="s">
        <v>129</v>
      </c>
      <c r="C238" s="1">
        <v>0.25069444444444444</v>
      </c>
      <c r="D238" s="5">
        <v>19</v>
      </c>
      <c r="E238" s="5">
        <v>20</v>
      </c>
      <c r="F238" s="5">
        <v>20</v>
      </c>
      <c r="G238" s="5">
        <v>20</v>
      </c>
      <c r="H238" s="5">
        <v>20</v>
      </c>
      <c r="I238" s="5">
        <v>20</v>
      </c>
      <c r="J238" s="5">
        <v>20</v>
      </c>
      <c r="K238" s="5">
        <v>20</v>
      </c>
      <c r="L238" s="5">
        <v>20</v>
      </c>
      <c r="M238" s="5">
        <v>20</v>
      </c>
      <c r="R238">
        <v>1689746460</v>
      </c>
      <c r="S238" t="s">
        <v>129</v>
      </c>
      <c r="T238" s="1">
        <v>0.25069444444444444</v>
      </c>
      <c r="U238">
        <v>20</v>
      </c>
      <c r="V238">
        <v>21</v>
      </c>
      <c r="W238">
        <v>21</v>
      </c>
      <c r="X238">
        <v>21</v>
      </c>
      <c r="Y238">
        <v>21</v>
      </c>
      <c r="Z238">
        <v>10</v>
      </c>
      <c r="AA238">
        <v>11</v>
      </c>
      <c r="AB238">
        <v>40</v>
      </c>
      <c r="AC238">
        <v>40</v>
      </c>
      <c r="AD238">
        <v>11</v>
      </c>
      <c r="AF238" s="5"/>
    </row>
    <row r="239" spans="1:32" x14ac:dyDescent="0.3">
      <c r="A239">
        <v>1689750060</v>
      </c>
      <c r="B239" t="s">
        <v>129</v>
      </c>
      <c r="C239" s="1">
        <v>0.29236111111111113</v>
      </c>
      <c r="D239" s="5">
        <v>19</v>
      </c>
      <c r="E239" s="5">
        <v>20</v>
      </c>
      <c r="F239" s="5">
        <v>20</v>
      </c>
      <c r="G239" s="5">
        <v>20</v>
      </c>
      <c r="H239" s="5">
        <v>20</v>
      </c>
      <c r="I239" s="5">
        <v>20</v>
      </c>
      <c r="J239" s="5">
        <v>20</v>
      </c>
      <c r="K239" s="5">
        <v>20</v>
      </c>
      <c r="L239" s="5">
        <v>20</v>
      </c>
      <c r="M239" s="5">
        <v>20</v>
      </c>
      <c r="R239">
        <v>1689750060</v>
      </c>
      <c r="S239" t="s">
        <v>129</v>
      </c>
      <c r="T239" s="1">
        <v>0.29236111111111113</v>
      </c>
      <c r="U239">
        <v>20</v>
      </c>
      <c r="V239">
        <v>21</v>
      </c>
      <c r="W239">
        <v>21</v>
      </c>
      <c r="X239">
        <v>21</v>
      </c>
      <c r="Y239">
        <v>21</v>
      </c>
      <c r="Z239">
        <v>10</v>
      </c>
      <c r="AA239">
        <v>11</v>
      </c>
      <c r="AB239">
        <v>40</v>
      </c>
      <c r="AC239">
        <v>40</v>
      </c>
      <c r="AD239">
        <v>11</v>
      </c>
      <c r="AF239" s="5"/>
    </row>
    <row r="240" spans="1:32" x14ac:dyDescent="0.3">
      <c r="A240">
        <v>1689753660</v>
      </c>
      <c r="B240" t="s">
        <v>129</v>
      </c>
      <c r="C240" s="1">
        <v>0.33402777777777781</v>
      </c>
      <c r="D240" s="5">
        <v>19</v>
      </c>
      <c r="E240" s="5">
        <v>20</v>
      </c>
      <c r="F240" s="5">
        <v>20</v>
      </c>
      <c r="G240" s="5">
        <v>20</v>
      </c>
      <c r="H240" s="5">
        <v>19</v>
      </c>
      <c r="I240" s="5">
        <v>20</v>
      </c>
      <c r="J240" s="5">
        <v>20</v>
      </c>
      <c r="K240" s="5">
        <v>20</v>
      </c>
      <c r="L240" s="5">
        <v>20</v>
      </c>
      <c r="M240" s="5">
        <v>20</v>
      </c>
      <c r="R240">
        <v>1689753660</v>
      </c>
      <c r="S240" t="s">
        <v>129</v>
      </c>
      <c r="T240" s="1">
        <v>0.33402777777777781</v>
      </c>
      <c r="U240">
        <v>20</v>
      </c>
      <c r="V240">
        <v>21</v>
      </c>
      <c r="W240">
        <v>21</v>
      </c>
      <c r="X240">
        <v>21</v>
      </c>
      <c r="Y240">
        <v>21</v>
      </c>
      <c r="Z240">
        <v>10</v>
      </c>
      <c r="AA240">
        <v>11</v>
      </c>
      <c r="AB240">
        <v>40</v>
      </c>
      <c r="AC240">
        <v>40</v>
      </c>
      <c r="AD240">
        <v>11</v>
      </c>
      <c r="AF240" s="5"/>
    </row>
    <row r="241" spans="1:32" x14ac:dyDescent="0.3">
      <c r="A241">
        <v>1689757260</v>
      </c>
      <c r="B241" t="s">
        <v>129</v>
      </c>
      <c r="C241" s="1">
        <v>0.3756944444444445</v>
      </c>
      <c r="D241" s="5">
        <v>19</v>
      </c>
      <c r="E241" s="5">
        <v>19</v>
      </c>
      <c r="F241" s="5">
        <v>19</v>
      </c>
      <c r="G241" s="5">
        <v>20</v>
      </c>
      <c r="H241" s="5">
        <v>19</v>
      </c>
      <c r="I241" s="5">
        <v>20</v>
      </c>
      <c r="J241" s="5">
        <v>20</v>
      </c>
      <c r="K241" s="5">
        <v>20</v>
      </c>
      <c r="L241" s="5">
        <v>20</v>
      </c>
      <c r="M241" s="5">
        <v>20</v>
      </c>
      <c r="R241">
        <v>1689757260</v>
      </c>
      <c r="S241" t="s">
        <v>129</v>
      </c>
      <c r="T241" s="1">
        <v>0.3756944444444445</v>
      </c>
      <c r="U241">
        <v>20</v>
      </c>
      <c r="V241">
        <v>21</v>
      </c>
      <c r="W241">
        <v>21</v>
      </c>
      <c r="X241">
        <v>21</v>
      </c>
      <c r="Y241">
        <v>21</v>
      </c>
      <c r="Z241">
        <v>10</v>
      </c>
      <c r="AA241">
        <v>11</v>
      </c>
      <c r="AB241">
        <v>40</v>
      </c>
      <c r="AC241">
        <v>40</v>
      </c>
      <c r="AD241">
        <v>11</v>
      </c>
      <c r="AF241" s="5"/>
    </row>
    <row r="242" spans="1:32" x14ac:dyDescent="0.3">
      <c r="A242">
        <v>1689760860</v>
      </c>
      <c r="B242" t="s">
        <v>129</v>
      </c>
      <c r="C242" s="1">
        <v>0.41736111111111113</v>
      </c>
      <c r="D242" s="5">
        <v>19</v>
      </c>
      <c r="E242" s="5">
        <v>20</v>
      </c>
      <c r="F242" s="5">
        <v>20</v>
      </c>
      <c r="G242" s="5">
        <v>20</v>
      </c>
      <c r="H242" s="5">
        <v>19</v>
      </c>
      <c r="I242" s="5">
        <v>20</v>
      </c>
      <c r="J242" s="5">
        <v>20</v>
      </c>
      <c r="K242" s="5">
        <v>20</v>
      </c>
      <c r="L242" s="5">
        <v>20</v>
      </c>
      <c r="M242" s="5">
        <v>20</v>
      </c>
      <c r="R242">
        <v>1689760860</v>
      </c>
      <c r="S242" t="s">
        <v>129</v>
      </c>
      <c r="T242" s="1">
        <v>0.41736111111111113</v>
      </c>
      <c r="U242">
        <v>20</v>
      </c>
      <c r="V242">
        <v>21</v>
      </c>
      <c r="W242">
        <v>21</v>
      </c>
      <c r="X242">
        <v>21</v>
      </c>
      <c r="Y242">
        <v>21</v>
      </c>
      <c r="Z242">
        <v>10</v>
      </c>
      <c r="AA242">
        <v>11</v>
      </c>
      <c r="AB242">
        <v>40</v>
      </c>
      <c r="AC242">
        <v>40</v>
      </c>
      <c r="AD242">
        <v>11</v>
      </c>
      <c r="AF242" s="5"/>
    </row>
    <row r="243" spans="1:32" x14ac:dyDescent="0.3">
      <c r="A243">
        <v>1689764460</v>
      </c>
      <c r="B243" t="s">
        <v>129</v>
      </c>
      <c r="C243" s="1">
        <v>0.45902777777777781</v>
      </c>
      <c r="D243" s="5">
        <v>19</v>
      </c>
      <c r="E243" s="5">
        <v>20</v>
      </c>
      <c r="F243" s="5">
        <v>19</v>
      </c>
      <c r="G243" s="5">
        <v>20</v>
      </c>
      <c r="H243" s="5">
        <v>20</v>
      </c>
      <c r="I243" s="5">
        <v>20</v>
      </c>
      <c r="J243" s="5">
        <v>20</v>
      </c>
      <c r="K243" s="5">
        <v>20</v>
      </c>
      <c r="L243" s="5">
        <v>20</v>
      </c>
      <c r="M243" s="5">
        <v>20</v>
      </c>
      <c r="R243">
        <v>1689764460</v>
      </c>
      <c r="S243" t="s">
        <v>129</v>
      </c>
      <c r="T243" s="1">
        <v>0.45902777777777781</v>
      </c>
      <c r="U243">
        <v>20</v>
      </c>
      <c r="V243">
        <v>21</v>
      </c>
      <c r="W243">
        <v>21</v>
      </c>
      <c r="X243">
        <v>21</v>
      </c>
      <c r="Y243">
        <v>21</v>
      </c>
      <c r="Z243">
        <v>10</v>
      </c>
      <c r="AA243">
        <v>11</v>
      </c>
      <c r="AB243">
        <v>40</v>
      </c>
      <c r="AC243">
        <v>40</v>
      </c>
      <c r="AD243">
        <v>11</v>
      </c>
      <c r="AF243" s="5"/>
    </row>
    <row r="244" spans="1:32" x14ac:dyDescent="0.3">
      <c r="A244">
        <v>1689768060</v>
      </c>
      <c r="B244" t="s">
        <v>129</v>
      </c>
      <c r="C244" s="1">
        <v>0.50069444444444444</v>
      </c>
      <c r="D244" s="5">
        <v>19</v>
      </c>
      <c r="E244" s="5">
        <v>20</v>
      </c>
      <c r="F244" s="5">
        <v>20</v>
      </c>
      <c r="G244" s="5">
        <v>20</v>
      </c>
      <c r="H244" s="5">
        <v>20</v>
      </c>
      <c r="I244" s="5">
        <v>20</v>
      </c>
      <c r="J244" s="5">
        <v>20</v>
      </c>
      <c r="K244" s="5">
        <v>20</v>
      </c>
      <c r="L244" s="5">
        <v>20</v>
      </c>
      <c r="M244" s="5">
        <v>20</v>
      </c>
      <c r="R244">
        <v>1689768060</v>
      </c>
      <c r="S244" t="s">
        <v>129</v>
      </c>
      <c r="T244" s="1">
        <v>0.50069444444444444</v>
      </c>
      <c r="U244">
        <v>20</v>
      </c>
      <c r="V244">
        <v>21</v>
      </c>
      <c r="W244">
        <v>21</v>
      </c>
      <c r="X244">
        <v>21</v>
      </c>
      <c r="Y244">
        <v>21</v>
      </c>
      <c r="Z244">
        <v>10</v>
      </c>
      <c r="AA244">
        <v>11</v>
      </c>
      <c r="AB244">
        <v>40</v>
      </c>
      <c r="AC244">
        <v>40</v>
      </c>
      <c r="AD244">
        <v>11</v>
      </c>
      <c r="AF244" s="5"/>
    </row>
    <row r="245" spans="1:32" x14ac:dyDescent="0.3">
      <c r="A245">
        <v>1689771660</v>
      </c>
      <c r="B245" t="s">
        <v>129</v>
      </c>
      <c r="C245" s="1">
        <v>0.54236111111111118</v>
      </c>
      <c r="D245" s="5">
        <v>20</v>
      </c>
      <c r="E245" s="5">
        <v>20</v>
      </c>
      <c r="F245" s="5">
        <v>20</v>
      </c>
      <c r="G245" s="5">
        <v>20</v>
      </c>
      <c r="H245" s="5">
        <v>20</v>
      </c>
      <c r="I245" s="5">
        <v>20</v>
      </c>
      <c r="J245" s="5">
        <v>20</v>
      </c>
      <c r="K245" s="5">
        <v>20</v>
      </c>
      <c r="L245" s="5">
        <v>20</v>
      </c>
      <c r="M245" s="5">
        <v>20</v>
      </c>
      <c r="R245">
        <v>1689771660</v>
      </c>
      <c r="S245" t="s">
        <v>129</v>
      </c>
      <c r="T245" s="1">
        <v>0.54236111111111118</v>
      </c>
      <c r="U245">
        <v>20</v>
      </c>
      <c r="V245">
        <v>21</v>
      </c>
      <c r="W245">
        <v>21</v>
      </c>
      <c r="X245">
        <v>21</v>
      </c>
      <c r="Y245">
        <v>21</v>
      </c>
      <c r="Z245">
        <v>10</v>
      </c>
      <c r="AA245">
        <v>11</v>
      </c>
      <c r="AB245">
        <v>40</v>
      </c>
      <c r="AC245">
        <v>40</v>
      </c>
      <c r="AD245">
        <v>11</v>
      </c>
      <c r="AF245" s="5"/>
    </row>
    <row r="246" spans="1:32" x14ac:dyDescent="0.3">
      <c r="A246">
        <v>1689775260</v>
      </c>
      <c r="B246" t="s">
        <v>129</v>
      </c>
      <c r="C246" s="1">
        <v>0.58402777777777781</v>
      </c>
      <c r="D246" s="5">
        <v>20</v>
      </c>
      <c r="E246" s="5">
        <v>20</v>
      </c>
      <c r="F246" s="5">
        <v>20</v>
      </c>
      <c r="G246" s="5">
        <v>20</v>
      </c>
      <c r="H246" s="5">
        <v>20</v>
      </c>
      <c r="I246" s="5">
        <v>20</v>
      </c>
      <c r="J246" s="5">
        <v>20</v>
      </c>
      <c r="K246" s="5">
        <v>20</v>
      </c>
      <c r="L246" s="5">
        <v>20</v>
      </c>
      <c r="M246" s="5">
        <v>20</v>
      </c>
      <c r="R246">
        <v>1689775260</v>
      </c>
      <c r="S246" t="s">
        <v>129</v>
      </c>
      <c r="T246" s="1">
        <v>0.58402777777777781</v>
      </c>
      <c r="U246">
        <v>20</v>
      </c>
      <c r="V246">
        <v>21</v>
      </c>
      <c r="W246">
        <v>21</v>
      </c>
      <c r="X246">
        <v>21</v>
      </c>
      <c r="Y246">
        <v>21</v>
      </c>
      <c r="Z246">
        <v>10</v>
      </c>
      <c r="AA246">
        <v>11</v>
      </c>
      <c r="AB246">
        <v>40</v>
      </c>
      <c r="AC246">
        <v>40</v>
      </c>
      <c r="AD246">
        <v>11</v>
      </c>
      <c r="AF246" s="5"/>
    </row>
    <row r="247" spans="1:32" x14ac:dyDescent="0.3">
      <c r="A247">
        <v>1689778860</v>
      </c>
      <c r="B247" t="s">
        <v>129</v>
      </c>
      <c r="C247" s="1">
        <v>0.62569444444444444</v>
      </c>
      <c r="D247" s="5">
        <v>20</v>
      </c>
      <c r="E247" s="5">
        <v>20</v>
      </c>
      <c r="F247" s="5">
        <v>20</v>
      </c>
      <c r="G247" s="5">
        <v>20</v>
      </c>
      <c r="H247" s="5">
        <v>20</v>
      </c>
      <c r="I247" s="5">
        <v>20</v>
      </c>
      <c r="J247" s="5">
        <v>20</v>
      </c>
      <c r="K247" s="5">
        <v>20</v>
      </c>
      <c r="L247" s="5">
        <v>20</v>
      </c>
      <c r="M247" s="5">
        <v>20</v>
      </c>
      <c r="R247">
        <v>1689778860</v>
      </c>
      <c r="S247" t="s">
        <v>129</v>
      </c>
      <c r="T247" s="1">
        <v>0.62569444444444444</v>
      </c>
      <c r="U247">
        <v>20</v>
      </c>
      <c r="V247">
        <v>21</v>
      </c>
      <c r="W247">
        <v>21</v>
      </c>
      <c r="X247">
        <v>21</v>
      </c>
      <c r="Y247">
        <v>21</v>
      </c>
      <c r="Z247">
        <v>10</v>
      </c>
      <c r="AA247">
        <v>11</v>
      </c>
      <c r="AB247">
        <v>40</v>
      </c>
      <c r="AC247">
        <v>40</v>
      </c>
      <c r="AD247">
        <v>11</v>
      </c>
      <c r="AF247" s="5"/>
    </row>
    <row r="248" spans="1:32" x14ac:dyDescent="0.3">
      <c r="A248">
        <v>1689782460</v>
      </c>
      <c r="B248" t="s">
        <v>129</v>
      </c>
      <c r="C248" s="1">
        <v>0.66736111111111107</v>
      </c>
      <c r="D248" s="5">
        <v>20</v>
      </c>
      <c r="E248" s="5">
        <v>20</v>
      </c>
      <c r="F248" s="5">
        <v>20</v>
      </c>
      <c r="G248" s="5">
        <v>20</v>
      </c>
      <c r="H248" s="5">
        <v>20</v>
      </c>
      <c r="I248" s="5">
        <v>20</v>
      </c>
      <c r="J248" s="5">
        <v>20</v>
      </c>
      <c r="K248" s="5">
        <v>20</v>
      </c>
      <c r="L248" s="5">
        <v>20</v>
      </c>
      <c r="M248" s="5">
        <v>20</v>
      </c>
      <c r="R248">
        <v>1689782460</v>
      </c>
      <c r="S248" t="s">
        <v>129</v>
      </c>
      <c r="T248" s="1">
        <v>0.66736111111111107</v>
      </c>
      <c r="U248">
        <v>20</v>
      </c>
      <c r="V248">
        <v>21</v>
      </c>
      <c r="W248">
        <v>21</v>
      </c>
      <c r="X248">
        <v>21</v>
      </c>
      <c r="Y248">
        <v>21</v>
      </c>
      <c r="Z248">
        <v>10</v>
      </c>
      <c r="AA248">
        <v>11</v>
      </c>
      <c r="AB248">
        <v>40</v>
      </c>
      <c r="AC248">
        <v>40</v>
      </c>
      <c r="AD248">
        <v>11</v>
      </c>
      <c r="AF248" s="5"/>
    </row>
    <row r="249" spans="1:32" x14ac:dyDescent="0.3">
      <c r="A249">
        <v>1689786060</v>
      </c>
      <c r="B249" t="s">
        <v>129</v>
      </c>
      <c r="C249" s="1">
        <v>0.7090277777777777</v>
      </c>
      <c r="D249" s="5">
        <v>20</v>
      </c>
      <c r="E249" s="5">
        <v>20</v>
      </c>
      <c r="F249" s="5">
        <v>20</v>
      </c>
      <c r="G249" s="5">
        <v>20</v>
      </c>
      <c r="H249" s="5">
        <v>20</v>
      </c>
      <c r="I249" s="5">
        <v>20</v>
      </c>
      <c r="J249" s="5">
        <v>20</v>
      </c>
      <c r="K249" s="5">
        <v>20</v>
      </c>
      <c r="L249" s="5">
        <v>20</v>
      </c>
      <c r="M249" s="5">
        <v>20</v>
      </c>
      <c r="R249">
        <v>1689786060</v>
      </c>
      <c r="S249" t="s">
        <v>129</v>
      </c>
      <c r="T249" s="1">
        <v>0.7090277777777777</v>
      </c>
      <c r="U249">
        <v>20</v>
      </c>
      <c r="V249">
        <v>21</v>
      </c>
      <c r="W249">
        <v>21</v>
      </c>
      <c r="X249">
        <v>21</v>
      </c>
      <c r="Y249">
        <v>21</v>
      </c>
      <c r="Z249">
        <v>10</v>
      </c>
      <c r="AA249">
        <v>11</v>
      </c>
      <c r="AB249">
        <v>40</v>
      </c>
      <c r="AC249">
        <v>40</v>
      </c>
      <c r="AD249">
        <v>11</v>
      </c>
      <c r="AF249" s="5"/>
    </row>
    <row r="250" spans="1:32" x14ac:dyDescent="0.3">
      <c r="A250">
        <v>1689789660</v>
      </c>
      <c r="B250" t="s">
        <v>129</v>
      </c>
      <c r="C250" s="1">
        <v>0.75069444444444444</v>
      </c>
      <c r="D250" s="5">
        <v>20</v>
      </c>
      <c r="E250" s="5">
        <v>20</v>
      </c>
      <c r="F250" s="5">
        <v>20</v>
      </c>
      <c r="G250" s="5">
        <v>20</v>
      </c>
      <c r="H250" s="5">
        <v>20</v>
      </c>
      <c r="I250" s="5">
        <v>20</v>
      </c>
      <c r="J250" s="5">
        <v>20</v>
      </c>
      <c r="K250" s="5">
        <v>20</v>
      </c>
      <c r="L250" s="5">
        <v>20</v>
      </c>
      <c r="M250" s="5">
        <v>20</v>
      </c>
      <c r="R250">
        <v>1689789660</v>
      </c>
      <c r="S250" t="s">
        <v>129</v>
      </c>
      <c r="T250" s="1">
        <v>0.75069444444444444</v>
      </c>
      <c r="U250">
        <v>20</v>
      </c>
      <c r="V250">
        <v>21</v>
      </c>
      <c r="W250">
        <v>21</v>
      </c>
      <c r="X250">
        <v>21</v>
      </c>
      <c r="Y250">
        <v>21</v>
      </c>
      <c r="Z250">
        <v>10</v>
      </c>
      <c r="AA250">
        <v>11</v>
      </c>
      <c r="AB250">
        <v>40</v>
      </c>
      <c r="AC250">
        <v>40</v>
      </c>
      <c r="AD250">
        <v>11</v>
      </c>
      <c r="AF250" s="5"/>
    </row>
    <row r="251" spans="1:32" x14ac:dyDescent="0.3">
      <c r="A251">
        <v>1689793260</v>
      </c>
      <c r="B251" t="s">
        <v>129</v>
      </c>
      <c r="C251" s="1">
        <v>0.79236111111111107</v>
      </c>
      <c r="D251" s="5">
        <v>20</v>
      </c>
      <c r="E251" s="5">
        <v>20</v>
      </c>
      <c r="F251" s="5">
        <v>20</v>
      </c>
      <c r="G251" s="5">
        <v>20</v>
      </c>
      <c r="H251" s="5">
        <v>20</v>
      </c>
      <c r="I251" s="5">
        <v>20</v>
      </c>
      <c r="J251" s="5">
        <v>20</v>
      </c>
      <c r="K251" s="5">
        <v>20</v>
      </c>
      <c r="L251" s="5">
        <v>20</v>
      </c>
      <c r="M251" s="5">
        <v>20</v>
      </c>
      <c r="R251">
        <v>1689793260</v>
      </c>
      <c r="S251" t="s">
        <v>129</v>
      </c>
      <c r="T251" s="1">
        <v>0.79236111111111107</v>
      </c>
      <c r="U251">
        <v>20</v>
      </c>
      <c r="V251">
        <v>21</v>
      </c>
      <c r="W251">
        <v>21</v>
      </c>
      <c r="X251">
        <v>21</v>
      </c>
      <c r="Y251">
        <v>21</v>
      </c>
      <c r="Z251">
        <v>10</v>
      </c>
      <c r="AA251">
        <v>11</v>
      </c>
      <c r="AB251">
        <v>40</v>
      </c>
      <c r="AC251">
        <v>40</v>
      </c>
      <c r="AD251">
        <v>11</v>
      </c>
      <c r="AF251" s="5"/>
    </row>
    <row r="252" spans="1:32" x14ac:dyDescent="0.3">
      <c r="A252">
        <v>1689796860</v>
      </c>
      <c r="B252" t="s">
        <v>129</v>
      </c>
      <c r="C252" s="1">
        <v>0.8340277777777777</v>
      </c>
      <c r="D252" s="5">
        <v>20</v>
      </c>
      <c r="E252" s="5">
        <v>20</v>
      </c>
      <c r="F252" s="5">
        <v>20</v>
      </c>
      <c r="G252" s="5">
        <v>20</v>
      </c>
      <c r="H252" s="5">
        <v>20</v>
      </c>
      <c r="I252" s="5">
        <v>20</v>
      </c>
      <c r="J252" s="5">
        <v>20</v>
      </c>
      <c r="K252" s="5">
        <v>20</v>
      </c>
      <c r="L252" s="5">
        <v>20</v>
      </c>
      <c r="M252" s="5">
        <v>20</v>
      </c>
      <c r="R252">
        <v>1689796860</v>
      </c>
      <c r="S252" t="s">
        <v>129</v>
      </c>
      <c r="T252" s="1">
        <v>0.8340277777777777</v>
      </c>
      <c r="U252">
        <v>20</v>
      </c>
      <c r="V252">
        <v>21</v>
      </c>
      <c r="W252">
        <v>21</v>
      </c>
      <c r="X252">
        <v>21</v>
      </c>
      <c r="Y252">
        <v>21</v>
      </c>
      <c r="Z252">
        <v>10</v>
      </c>
      <c r="AA252">
        <v>11</v>
      </c>
      <c r="AB252">
        <v>40</v>
      </c>
      <c r="AC252">
        <v>40</v>
      </c>
      <c r="AD252">
        <v>11</v>
      </c>
      <c r="AF252" s="5"/>
    </row>
    <row r="253" spans="1:32" x14ac:dyDescent="0.3">
      <c r="A253">
        <v>1689800460</v>
      </c>
      <c r="B253" t="s">
        <v>129</v>
      </c>
      <c r="C253" s="1">
        <v>0.87569444444444444</v>
      </c>
      <c r="D253" s="5">
        <v>20</v>
      </c>
      <c r="E253" s="5">
        <v>20</v>
      </c>
      <c r="F253" s="5">
        <v>20</v>
      </c>
      <c r="G253" s="5">
        <v>20</v>
      </c>
      <c r="H253" s="5">
        <v>20</v>
      </c>
      <c r="I253" s="5">
        <v>20</v>
      </c>
      <c r="J253" s="5">
        <v>20</v>
      </c>
      <c r="K253" s="5">
        <v>20</v>
      </c>
      <c r="L253" s="5">
        <v>20</v>
      </c>
      <c r="M253" s="5">
        <v>20</v>
      </c>
      <c r="R253">
        <v>1689800460</v>
      </c>
      <c r="S253" t="s">
        <v>129</v>
      </c>
      <c r="T253" s="1">
        <v>0.87569444444444444</v>
      </c>
      <c r="U253">
        <v>20</v>
      </c>
      <c r="V253">
        <v>21</v>
      </c>
      <c r="W253">
        <v>21</v>
      </c>
      <c r="X253">
        <v>21</v>
      </c>
      <c r="Y253">
        <v>21</v>
      </c>
      <c r="Z253">
        <v>10</v>
      </c>
      <c r="AA253">
        <v>11</v>
      </c>
      <c r="AB253">
        <v>40</v>
      </c>
      <c r="AC253">
        <v>40</v>
      </c>
      <c r="AD253">
        <v>11</v>
      </c>
      <c r="AF253" s="5"/>
    </row>
    <row r="254" spans="1:32" x14ac:dyDescent="0.3">
      <c r="A254">
        <v>1689804060</v>
      </c>
      <c r="B254" t="s">
        <v>129</v>
      </c>
      <c r="C254" s="1">
        <v>0.91736111111111107</v>
      </c>
      <c r="D254" s="5">
        <v>20</v>
      </c>
      <c r="E254" s="5">
        <v>20</v>
      </c>
      <c r="F254" s="5">
        <v>20</v>
      </c>
      <c r="G254" s="5">
        <v>20</v>
      </c>
      <c r="H254" s="5">
        <v>20</v>
      </c>
      <c r="I254" s="5">
        <v>20</v>
      </c>
      <c r="J254" s="5">
        <v>20</v>
      </c>
      <c r="K254" s="5">
        <v>20</v>
      </c>
      <c r="L254" s="5">
        <v>20</v>
      </c>
      <c r="M254" s="5">
        <v>20</v>
      </c>
      <c r="R254">
        <v>1689804060</v>
      </c>
      <c r="S254" t="s">
        <v>129</v>
      </c>
      <c r="T254" s="1">
        <v>0.91736111111111107</v>
      </c>
      <c r="U254">
        <v>20</v>
      </c>
      <c r="V254">
        <v>21</v>
      </c>
      <c r="W254">
        <v>21</v>
      </c>
      <c r="X254">
        <v>21</v>
      </c>
      <c r="Y254">
        <v>21</v>
      </c>
      <c r="Z254">
        <v>10</v>
      </c>
      <c r="AA254">
        <v>11</v>
      </c>
      <c r="AB254">
        <v>40</v>
      </c>
      <c r="AC254">
        <v>40</v>
      </c>
      <c r="AD254">
        <v>11</v>
      </c>
      <c r="AF254" s="5"/>
    </row>
    <row r="255" spans="1:32" x14ac:dyDescent="0.3">
      <c r="A255">
        <v>1689807660</v>
      </c>
      <c r="B255" t="s">
        <v>129</v>
      </c>
      <c r="C255" s="1">
        <v>0.9590277777777777</v>
      </c>
      <c r="D255" s="5">
        <v>20</v>
      </c>
      <c r="E255" s="5">
        <v>20</v>
      </c>
      <c r="F255" s="5">
        <v>20</v>
      </c>
      <c r="G255" s="5">
        <v>20</v>
      </c>
      <c r="H255" s="5">
        <v>20</v>
      </c>
      <c r="I255" s="5">
        <v>20</v>
      </c>
      <c r="J255" s="5">
        <v>20</v>
      </c>
      <c r="K255" s="5">
        <v>20</v>
      </c>
      <c r="L255" s="5">
        <v>20</v>
      </c>
      <c r="M255" s="5">
        <v>20</v>
      </c>
      <c r="R255">
        <v>1689807660</v>
      </c>
      <c r="S255" t="s">
        <v>129</v>
      </c>
      <c r="T255" s="1">
        <v>0.9590277777777777</v>
      </c>
      <c r="U255">
        <v>20</v>
      </c>
      <c r="V255">
        <v>21</v>
      </c>
      <c r="W255">
        <v>21</v>
      </c>
      <c r="X255">
        <v>21</v>
      </c>
      <c r="Y255">
        <v>21</v>
      </c>
      <c r="Z255">
        <v>10</v>
      </c>
      <c r="AA255">
        <v>11</v>
      </c>
      <c r="AB255">
        <v>40</v>
      </c>
      <c r="AC255">
        <v>40</v>
      </c>
      <c r="AD255">
        <v>11</v>
      </c>
      <c r="AF255" s="5"/>
    </row>
    <row r="256" spans="1:32" x14ac:dyDescent="0.3">
      <c r="A256">
        <v>1689811260</v>
      </c>
      <c r="B256" t="s">
        <v>130</v>
      </c>
      <c r="C256" s="1">
        <v>6.9444444444444447E-4</v>
      </c>
      <c r="D256" s="5">
        <v>20</v>
      </c>
      <c r="E256" s="5">
        <v>20</v>
      </c>
      <c r="F256" s="5">
        <v>20</v>
      </c>
      <c r="G256" s="5">
        <v>20</v>
      </c>
      <c r="H256" s="5">
        <v>20</v>
      </c>
      <c r="I256" s="5">
        <v>20</v>
      </c>
      <c r="J256" s="5">
        <v>20</v>
      </c>
      <c r="K256" s="5">
        <v>20</v>
      </c>
      <c r="L256" s="5">
        <v>21</v>
      </c>
      <c r="M256" s="5">
        <v>20</v>
      </c>
      <c r="R256">
        <v>1689811260</v>
      </c>
      <c r="S256" t="s">
        <v>130</v>
      </c>
      <c r="T256" s="1">
        <v>6.9444444444444447E-4</v>
      </c>
      <c r="U256">
        <v>20</v>
      </c>
      <c r="V256">
        <v>21</v>
      </c>
      <c r="W256">
        <v>21</v>
      </c>
      <c r="X256">
        <v>21</v>
      </c>
      <c r="Y256">
        <v>21</v>
      </c>
      <c r="Z256">
        <v>10</v>
      </c>
      <c r="AA256">
        <v>11</v>
      </c>
      <c r="AB256">
        <v>40</v>
      </c>
      <c r="AC256">
        <v>40</v>
      </c>
      <c r="AD256">
        <v>11</v>
      </c>
      <c r="AF256" s="5"/>
    </row>
    <row r="257" spans="1:32" x14ac:dyDescent="0.3">
      <c r="A257">
        <v>1689814860</v>
      </c>
      <c r="B257" t="s">
        <v>130</v>
      </c>
      <c r="C257" s="1">
        <v>4.2361111111111106E-2</v>
      </c>
      <c r="D257" s="5">
        <v>20</v>
      </c>
      <c r="E257" s="5">
        <v>20</v>
      </c>
      <c r="F257" s="5">
        <v>20</v>
      </c>
      <c r="G257" s="5">
        <v>20</v>
      </c>
      <c r="H257" s="5">
        <v>20</v>
      </c>
      <c r="I257" s="5">
        <v>20</v>
      </c>
      <c r="J257" s="5">
        <v>20</v>
      </c>
      <c r="K257" s="5">
        <v>20</v>
      </c>
      <c r="L257" s="5">
        <v>21</v>
      </c>
      <c r="M257" s="5">
        <v>20</v>
      </c>
      <c r="R257">
        <v>1689814860</v>
      </c>
      <c r="S257" t="s">
        <v>130</v>
      </c>
      <c r="T257" s="1">
        <v>4.2361111111111106E-2</v>
      </c>
      <c r="U257">
        <v>20</v>
      </c>
      <c r="V257">
        <v>21</v>
      </c>
      <c r="W257">
        <v>21</v>
      </c>
      <c r="X257">
        <v>21</v>
      </c>
      <c r="Y257">
        <v>21</v>
      </c>
      <c r="Z257">
        <v>10</v>
      </c>
      <c r="AA257">
        <v>11</v>
      </c>
      <c r="AB257">
        <v>40</v>
      </c>
      <c r="AC257">
        <v>40</v>
      </c>
      <c r="AD257">
        <v>11</v>
      </c>
      <c r="AF257" s="5"/>
    </row>
    <row r="258" spans="1:32" x14ac:dyDescent="0.3">
      <c r="A258">
        <v>1689818460</v>
      </c>
      <c r="B258" t="s">
        <v>130</v>
      </c>
      <c r="C258" s="1">
        <v>8.4027777777777771E-2</v>
      </c>
      <c r="D258" s="5">
        <v>20</v>
      </c>
      <c r="E258" s="5">
        <v>20</v>
      </c>
      <c r="F258" s="5">
        <v>20</v>
      </c>
      <c r="G258" s="5">
        <v>20</v>
      </c>
      <c r="H258" s="5">
        <v>20</v>
      </c>
      <c r="I258" s="5">
        <v>20</v>
      </c>
      <c r="J258" s="5">
        <v>20</v>
      </c>
      <c r="K258" s="5">
        <v>20</v>
      </c>
      <c r="L258" s="5">
        <v>21</v>
      </c>
      <c r="M258" s="5">
        <v>20</v>
      </c>
      <c r="R258">
        <v>1689818460</v>
      </c>
      <c r="S258" t="s">
        <v>130</v>
      </c>
      <c r="T258" s="1">
        <v>8.4027777777777771E-2</v>
      </c>
      <c r="U258">
        <v>20</v>
      </c>
      <c r="V258">
        <v>21</v>
      </c>
      <c r="W258">
        <v>21</v>
      </c>
      <c r="X258">
        <v>21</v>
      </c>
      <c r="Y258">
        <v>21</v>
      </c>
      <c r="Z258">
        <v>10</v>
      </c>
      <c r="AA258">
        <v>11</v>
      </c>
      <c r="AB258">
        <v>40</v>
      </c>
      <c r="AC258">
        <v>40</v>
      </c>
      <c r="AD258">
        <v>11</v>
      </c>
      <c r="AF258" s="5"/>
    </row>
    <row r="259" spans="1:32" x14ac:dyDescent="0.3">
      <c r="A259">
        <v>1689822060</v>
      </c>
      <c r="B259" t="s">
        <v>130</v>
      </c>
      <c r="C259" s="1">
        <v>0.12569444444444444</v>
      </c>
      <c r="D259" s="5">
        <v>20</v>
      </c>
      <c r="E259" s="5">
        <v>20</v>
      </c>
      <c r="F259" s="5">
        <v>20</v>
      </c>
      <c r="G259" s="5">
        <v>20</v>
      </c>
      <c r="H259" s="5">
        <v>20</v>
      </c>
      <c r="I259" s="5">
        <v>20</v>
      </c>
      <c r="J259" s="5">
        <v>20</v>
      </c>
      <c r="K259" s="5">
        <v>20</v>
      </c>
      <c r="L259" s="5">
        <v>21</v>
      </c>
      <c r="M259" s="5">
        <v>20</v>
      </c>
      <c r="R259">
        <v>1689822060</v>
      </c>
      <c r="S259" t="s">
        <v>130</v>
      </c>
      <c r="T259" s="1">
        <v>0.12569444444444444</v>
      </c>
      <c r="U259">
        <v>20</v>
      </c>
      <c r="V259">
        <v>21</v>
      </c>
      <c r="W259">
        <v>21</v>
      </c>
      <c r="X259">
        <v>21</v>
      </c>
      <c r="Y259">
        <v>21</v>
      </c>
      <c r="Z259">
        <v>10</v>
      </c>
      <c r="AA259">
        <v>11</v>
      </c>
      <c r="AB259">
        <v>40</v>
      </c>
      <c r="AC259">
        <v>40</v>
      </c>
      <c r="AD259">
        <v>11</v>
      </c>
      <c r="AF259" s="5"/>
    </row>
    <row r="260" spans="1:32" x14ac:dyDescent="0.3">
      <c r="A260">
        <v>1689825660</v>
      </c>
      <c r="B260" t="s">
        <v>130</v>
      </c>
      <c r="C260" s="1">
        <v>0.1673611111111111</v>
      </c>
      <c r="D260" s="5">
        <v>20</v>
      </c>
      <c r="E260" s="5">
        <v>20</v>
      </c>
      <c r="F260" s="5">
        <v>20</v>
      </c>
      <c r="G260" s="5">
        <v>20</v>
      </c>
      <c r="H260" s="5">
        <v>20</v>
      </c>
      <c r="I260" s="5">
        <v>20</v>
      </c>
      <c r="J260" s="5">
        <v>20</v>
      </c>
      <c r="K260" s="5">
        <v>20</v>
      </c>
      <c r="L260" s="5">
        <v>21</v>
      </c>
      <c r="M260" s="5">
        <v>20</v>
      </c>
      <c r="R260">
        <v>1689825660</v>
      </c>
      <c r="S260" t="s">
        <v>130</v>
      </c>
      <c r="T260" s="1">
        <v>0.1673611111111111</v>
      </c>
      <c r="U260">
        <v>20</v>
      </c>
      <c r="V260">
        <v>21</v>
      </c>
      <c r="W260">
        <v>21</v>
      </c>
      <c r="X260">
        <v>21</v>
      </c>
      <c r="Y260">
        <v>21</v>
      </c>
      <c r="Z260">
        <v>10</v>
      </c>
      <c r="AA260">
        <v>11</v>
      </c>
      <c r="AB260">
        <v>40</v>
      </c>
      <c r="AC260">
        <v>40</v>
      </c>
      <c r="AD260">
        <v>11</v>
      </c>
      <c r="AF260" s="5"/>
    </row>
    <row r="261" spans="1:32" x14ac:dyDescent="0.3">
      <c r="A261">
        <v>1689829260</v>
      </c>
      <c r="B261" t="s">
        <v>130</v>
      </c>
      <c r="C261" s="1">
        <v>0.20902777777777778</v>
      </c>
      <c r="D261" s="5">
        <v>20</v>
      </c>
      <c r="E261" s="5">
        <v>20</v>
      </c>
      <c r="F261" s="5">
        <v>20</v>
      </c>
      <c r="G261" s="5">
        <v>20</v>
      </c>
      <c r="H261" s="5">
        <v>20</v>
      </c>
      <c r="I261" s="5">
        <v>20</v>
      </c>
      <c r="J261" s="5">
        <v>20</v>
      </c>
      <c r="K261" s="5">
        <v>20</v>
      </c>
      <c r="L261" s="5">
        <v>20</v>
      </c>
      <c r="M261" s="5">
        <v>20</v>
      </c>
      <c r="R261">
        <v>1689829260</v>
      </c>
      <c r="S261" t="s">
        <v>130</v>
      </c>
      <c r="T261" s="1">
        <v>0.20902777777777778</v>
      </c>
      <c r="U261">
        <v>20</v>
      </c>
      <c r="V261">
        <v>21</v>
      </c>
      <c r="W261">
        <v>21</v>
      </c>
      <c r="X261">
        <v>21</v>
      </c>
      <c r="Y261">
        <v>21</v>
      </c>
      <c r="Z261">
        <v>10</v>
      </c>
      <c r="AA261">
        <v>11</v>
      </c>
      <c r="AB261">
        <v>40</v>
      </c>
      <c r="AC261">
        <v>40</v>
      </c>
      <c r="AD261">
        <v>11</v>
      </c>
      <c r="AF261" s="5"/>
    </row>
    <row r="262" spans="1:32" x14ac:dyDescent="0.3">
      <c r="A262">
        <v>1689832860</v>
      </c>
      <c r="B262" t="s">
        <v>130</v>
      </c>
      <c r="C262" s="1">
        <v>0.25069444444444444</v>
      </c>
      <c r="D262" s="5">
        <v>20</v>
      </c>
      <c r="E262" s="5">
        <v>20</v>
      </c>
      <c r="F262" s="5">
        <v>20</v>
      </c>
      <c r="G262" s="5">
        <v>20</v>
      </c>
      <c r="H262" s="5">
        <v>20</v>
      </c>
      <c r="I262" s="5">
        <v>20</v>
      </c>
      <c r="J262" s="5">
        <v>20</v>
      </c>
      <c r="K262" s="5">
        <v>20</v>
      </c>
      <c r="L262" s="5">
        <v>20</v>
      </c>
      <c r="M262" s="5">
        <v>20</v>
      </c>
      <c r="R262">
        <v>1689832860</v>
      </c>
      <c r="S262" t="s">
        <v>130</v>
      </c>
      <c r="T262" s="1">
        <v>0.25069444444444444</v>
      </c>
      <c r="U262">
        <v>20</v>
      </c>
      <c r="V262">
        <v>21</v>
      </c>
      <c r="W262">
        <v>21</v>
      </c>
      <c r="X262">
        <v>21</v>
      </c>
      <c r="Y262">
        <v>21</v>
      </c>
      <c r="Z262">
        <v>10</v>
      </c>
      <c r="AA262">
        <v>11</v>
      </c>
      <c r="AB262">
        <v>40</v>
      </c>
      <c r="AC262">
        <v>40</v>
      </c>
      <c r="AD262">
        <v>11</v>
      </c>
      <c r="AF262" s="5"/>
    </row>
    <row r="263" spans="1:32" x14ac:dyDescent="0.3">
      <c r="A263">
        <v>1689836460</v>
      </c>
      <c r="B263" t="s">
        <v>130</v>
      </c>
      <c r="C263" s="1">
        <v>0.29236111111111113</v>
      </c>
      <c r="D263" s="5">
        <v>20</v>
      </c>
      <c r="E263" s="5">
        <v>20</v>
      </c>
      <c r="F263" s="5">
        <v>20</v>
      </c>
      <c r="G263" s="5">
        <v>20</v>
      </c>
      <c r="H263" s="5">
        <v>20</v>
      </c>
      <c r="I263" s="5">
        <v>20</v>
      </c>
      <c r="J263" s="5">
        <v>20</v>
      </c>
      <c r="K263" s="5">
        <v>20</v>
      </c>
      <c r="L263" s="5">
        <v>20</v>
      </c>
      <c r="M263" s="5">
        <v>20</v>
      </c>
      <c r="R263">
        <v>1689836460</v>
      </c>
      <c r="S263" t="s">
        <v>130</v>
      </c>
      <c r="T263" s="1">
        <v>0.29236111111111113</v>
      </c>
      <c r="U263">
        <v>20</v>
      </c>
      <c r="V263">
        <v>21</v>
      </c>
      <c r="W263">
        <v>21</v>
      </c>
      <c r="X263">
        <v>21</v>
      </c>
      <c r="Y263">
        <v>21</v>
      </c>
      <c r="Z263">
        <v>10</v>
      </c>
      <c r="AA263">
        <v>11</v>
      </c>
      <c r="AB263">
        <v>40</v>
      </c>
      <c r="AC263">
        <v>40</v>
      </c>
      <c r="AD263">
        <v>11</v>
      </c>
      <c r="AF263" s="5"/>
    </row>
    <row r="264" spans="1:32" x14ac:dyDescent="0.3">
      <c r="A264">
        <v>1689840060</v>
      </c>
      <c r="B264" t="s">
        <v>130</v>
      </c>
      <c r="C264" s="1">
        <v>0.33402777777777781</v>
      </c>
      <c r="D264" s="5">
        <v>20</v>
      </c>
      <c r="E264" s="5">
        <v>20</v>
      </c>
      <c r="F264" s="5">
        <v>20</v>
      </c>
      <c r="G264" s="5">
        <v>20</v>
      </c>
      <c r="H264" s="5">
        <v>20</v>
      </c>
      <c r="I264" s="5">
        <v>20</v>
      </c>
      <c r="J264" s="5">
        <v>20</v>
      </c>
      <c r="K264" s="5">
        <v>20</v>
      </c>
      <c r="L264" s="5">
        <v>20</v>
      </c>
      <c r="M264" s="5">
        <v>20</v>
      </c>
      <c r="R264">
        <v>1689840060</v>
      </c>
      <c r="S264" t="s">
        <v>130</v>
      </c>
      <c r="T264" s="1">
        <v>0.33402777777777781</v>
      </c>
      <c r="U264">
        <v>20</v>
      </c>
      <c r="V264">
        <v>21</v>
      </c>
      <c r="W264">
        <v>21</v>
      </c>
      <c r="X264">
        <v>21</v>
      </c>
      <c r="Y264">
        <v>21</v>
      </c>
      <c r="Z264">
        <v>10</v>
      </c>
      <c r="AA264">
        <v>11</v>
      </c>
      <c r="AB264">
        <v>40</v>
      </c>
      <c r="AC264">
        <v>40</v>
      </c>
      <c r="AD264">
        <v>11</v>
      </c>
      <c r="AF264" s="5"/>
    </row>
    <row r="265" spans="1:32" x14ac:dyDescent="0.3">
      <c r="A265">
        <v>1689843660</v>
      </c>
      <c r="B265" t="s">
        <v>130</v>
      </c>
      <c r="C265" s="1">
        <v>0.3756944444444445</v>
      </c>
      <c r="D265" s="5">
        <v>20</v>
      </c>
      <c r="E265" s="5">
        <v>20</v>
      </c>
      <c r="F265" s="5">
        <v>20</v>
      </c>
      <c r="G265" s="5">
        <v>20</v>
      </c>
      <c r="H265" s="5">
        <v>20</v>
      </c>
      <c r="I265" s="5">
        <v>20</v>
      </c>
      <c r="J265" s="5">
        <v>20</v>
      </c>
      <c r="K265" s="5">
        <v>20</v>
      </c>
      <c r="L265" s="5">
        <v>20</v>
      </c>
      <c r="M265" s="5">
        <v>20</v>
      </c>
      <c r="R265">
        <v>1689843660</v>
      </c>
      <c r="S265" t="s">
        <v>130</v>
      </c>
      <c r="T265" s="1">
        <v>0.3756944444444445</v>
      </c>
      <c r="U265">
        <v>20</v>
      </c>
      <c r="V265">
        <v>21</v>
      </c>
      <c r="W265">
        <v>21</v>
      </c>
      <c r="X265">
        <v>21</v>
      </c>
      <c r="Y265">
        <v>21</v>
      </c>
      <c r="Z265">
        <v>10</v>
      </c>
      <c r="AA265">
        <v>11</v>
      </c>
      <c r="AB265">
        <v>40</v>
      </c>
      <c r="AC265">
        <v>40</v>
      </c>
      <c r="AD265">
        <v>11</v>
      </c>
      <c r="AF265" s="5"/>
    </row>
    <row r="266" spans="1:32" x14ac:dyDescent="0.3">
      <c r="A266">
        <v>1689847260</v>
      </c>
      <c r="B266" t="s">
        <v>130</v>
      </c>
      <c r="C266" s="1">
        <v>0.41736111111111113</v>
      </c>
      <c r="D266" s="5">
        <v>20</v>
      </c>
      <c r="E266" s="5">
        <v>20</v>
      </c>
      <c r="F266" s="5">
        <v>20</v>
      </c>
      <c r="G266" s="5">
        <v>20</v>
      </c>
      <c r="H266" s="5">
        <v>20</v>
      </c>
      <c r="I266" s="5">
        <v>20</v>
      </c>
      <c r="J266" s="5">
        <v>20</v>
      </c>
      <c r="K266" s="5">
        <v>20</v>
      </c>
      <c r="L266" s="5">
        <v>20</v>
      </c>
      <c r="M266" s="5">
        <v>20</v>
      </c>
      <c r="R266">
        <v>1689847260</v>
      </c>
      <c r="S266" t="s">
        <v>130</v>
      </c>
      <c r="T266" s="1">
        <v>0.41736111111111113</v>
      </c>
      <c r="U266">
        <v>20</v>
      </c>
      <c r="V266">
        <v>21</v>
      </c>
      <c r="W266">
        <v>21</v>
      </c>
      <c r="X266">
        <v>21</v>
      </c>
      <c r="Y266">
        <v>21</v>
      </c>
      <c r="Z266">
        <v>10</v>
      </c>
      <c r="AA266">
        <v>11</v>
      </c>
      <c r="AB266">
        <v>40</v>
      </c>
      <c r="AC266">
        <v>40</v>
      </c>
      <c r="AD266">
        <v>11</v>
      </c>
      <c r="AF266" s="5"/>
    </row>
    <row r="267" spans="1:32" x14ac:dyDescent="0.3">
      <c r="A267">
        <v>1689850860</v>
      </c>
      <c r="B267" t="s">
        <v>130</v>
      </c>
      <c r="C267" s="1">
        <v>0.45902777777777781</v>
      </c>
      <c r="D267" s="5">
        <v>20</v>
      </c>
      <c r="E267" s="5">
        <v>20</v>
      </c>
      <c r="F267" s="5">
        <v>20</v>
      </c>
      <c r="G267" s="5">
        <v>20</v>
      </c>
      <c r="H267" s="5">
        <v>20</v>
      </c>
      <c r="I267" s="5">
        <v>20</v>
      </c>
      <c r="J267" s="5">
        <v>20</v>
      </c>
      <c r="K267" s="5">
        <v>20</v>
      </c>
      <c r="L267" s="5">
        <v>20</v>
      </c>
      <c r="M267" s="5">
        <v>20</v>
      </c>
      <c r="R267">
        <v>1689850860</v>
      </c>
      <c r="S267" t="s">
        <v>130</v>
      </c>
      <c r="T267" s="1">
        <v>0.45902777777777781</v>
      </c>
      <c r="U267">
        <v>20</v>
      </c>
      <c r="V267">
        <v>21</v>
      </c>
      <c r="W267">
        <v>21</v>
      </c>
      <c r="X267">
        <v>21</v>
      </c>
      <c r="Y267">
        <v>21</v>
      </c>
      <c r="Z267">
        <v>10</v>
      </c>
      <c r="AA267">
        <v>11</v>
      </c>
      <c r="AB267">
        <v>40</v>
      </c>
      <c r="AC267">
        <v>40</v>
      </c>
      <c r="AD267">
        <v>11</v>
      </c>
      <c r="AF267" s="5"/>
    </row>
    <row r="268" spans="1:32" x14ac:dyDescent="0.3">
      <c r="A268">
        <v>1689854460</v>
      </c>
      <c r="B268" t="s">
        <v>130</v>
      </c>
      <c r="C268" s="1">
        <v>0.50069444444444444</v>
      </c>
      <c r="D268" s="5">
        <v>20</v>
      </c>
      <c r="E268" s="5">
        <v>20</v>
      </c>
      <c r="F268" s="5">
        <v>20</v>
      </c>
      <c r="G268" s="5">
        <v>20</v>
      </c>
      <c r="H268" s="5">
        <v>20</v>
      </c>
      <c r="I268" s="5">
        <v>20</v>
      </c>
      <c r="J268" s="5">
        <v>20</v>
      </c>
      <c r="K268" s="5">
        <v>20</v>
      </c>
      <c r="L268" s="5">
        <v>20</v>
      </c>
      <c r="M268" s="5">
        <v>20</v>
      </c>
      <c r="R268">
        <v>1689854460</v>
      </c>
      <c r="S268" t="s">
        <v>130</v>
      </c>
      <c r="T268" s="1">
        <v>0.50069444444444444</v>
      </c>
      <c r="U268">
        <v>20</v>
      </c>
      <c r="V268">
        <v>21</v>
      </c>
      <c r="W268">
        <v>21</v>
      </c>
      <c r="X268">
        <v>21</v>
      </c>
      <c r="Y268">
        <v>21</v>
      </c>
      <c r="Z268">
        <v>10</v>
      </c>
      <c r="AA268">
        <v>11</v>
      </c>
      <c r="AB268">
        <v>40</v>
      </c>
      <c r="AC268">
        <v>40</v>
      </c>
      <c r="AD268">
        <v>11</v>
      </c>
      <c r="AF268" s="5"/>
    </row>
    <row r="269" spans="1:32" x14ac:dyDescent="0.3">
      <c r="A269">
        <v>1689858060</v>
      </c>
      <c r="B269" t="s">
        <v>130</v>
      </c>
      <c r="C269" s="1">
        <v>0.54236111111111118</v>
      </c>
      <c r="D269" s="5">
        <v>20</v>
      </c>
      <c r="E269" s="5">
        <v>20</v>
      </c>
      <c r="F269" s="5">
        <v>20</v>
      </c>
      <c r="G269" s="5">
        <v>20</v>
      </c>
      <c r="H269" s="5">
        <v>20</v>
      </c>
      <c r="I269" s="5">
        <v>20</v>
      </c>
      <c r="J269" s="5">
        <v>20</v>
      </c>
      <c r="K269" s="5">
        <v>20</v>
      </c>
      <c r="L269" s="5">
        <v>20</v>
      </c>
      <c r="M269" s="5">
        <v>20</v>
      </c>
      <c r="R269">
        <v>1689858060</v>
      </c>
      <c r="S269" t="s">
        <v>130</v>
      </c>
      <c r="T269" s="1">
        <v>0.54236111111111118</v>
      </c>
      <c r="U269">
        <v>20</v>
      </c>
      <c r="V269">
        <v>21</v>
      </c>
      <c r="W269">
        <v>21</v>
      </c>
      <c r="X269">
        <v>21</v>
      </c>
      <c r="Y269">
        <v>21</v>
      </c>
      <c r="Z269">
        <v>10</v>
      </c>
      <c r="AA269">
        <v>11</v>
      </c>
      <c r="AB269">
        <v>40</v>
      </c>
      <c r="AC269">
        <v>40</v>
      </c>
      <c r="AD269">
        <v>11</v>
      </c>
      <c r="AF269" s="5"/>
    </row>
    <row r="270" spans="1:32" x14ac:dyDescent="0.3">
      <c r="A270">
        <v>1689861660</v>
      </c>
      <c r="B270" t="s">
        <v>130</v>
      </c>
      <c r="C270" s="1">
        <v>0.58402777777777781</v>
      </c>
      <c r="D270" s="5">
        <v>20</v>
      </c>
      <c r="E270" s="5">
        <v>20</v>
      </c>
      <c r="F270" s="5">
        <v>20</v>
      </c>
      <c r="G270" s="5">
        <v>20</v>
      </c>
      <c r="H270" s="5">
        <v>20</v>
      </c>
      <c r="I270" s="5">
        <v>20</v>
      </c>
      <c r="J270" s="5">
        <v>20</v>
      </c>
      <c r="K270" s="5">
        <v>20</v>
      </c>
      <c r="L270" s="5">
        <v>20</v>
      </c>
      <c r="M270" s="5">
        <v>20</v>
      </c>
      <c r="R270">
        <v>1689861660</v>
      </c>
      <c r="S270" t="s">
        <v>130</v>
      </c>
      <c r="T270" s="1">
        <v>0.58402777777777781</v>
      </c>
      <c r="U270">
        <v>20</v>
      </c>
      <c r="V270">
        <v>21</v>
      </c>
      <c r="W270">
        <v>21</v>
      </c>
      <c r="X270">
        <v>21</v>
      </c>
      <c r="Y270">
        <v>21</v>
      </c>
      <c r="Z270">
        <v>10</v>
      </c>
      <c r="AA270">
        <v>11</v>
      </c>
      <c r="AB270">
        <v>40</v>
      </c>
      <c r="AC270">
        <v>40</v>
      </c>
      <c r="AD270">
        <v>11</v>
      </c>
      <c r="AF270" s="5"/>
    </row>
    <row r="271" spans="1:32" x14ac:dyDescent="0.3">
      <c r="A271">
        <v>1689865260</v>
      </c>
      <c r="B271" t="s">
        <v>130</v>
      </c>
      <c r="C271" s="1">
        <v>0.62569444444444444</v>
      </c>
      <c r="D271" s="5">
        <v>20</v>
      </c>
      <c r="E271" s="5">
        <v>20</v>
      </c>
      <c r="F271" s="5">
        <v>20</v>
      </c>
      <c r="G271" s="5">
        <v>20</v>
      </c>
      <c r="H271" s="5">
        <v>20</v>
      </c>
      <c r="I271" s="5">
        <v>20</v>
      </c>
      <c r="J271" s="5">
        <v>20</v>
      </c>
      <c r="K271" s="5">
        <v>20</v>
      </c>
      <c r="L271" s="5">
        <v>20</v>
      </c>
      <c r="M271" s="5">
        <v>20</v>
      </c>
      <c r="R271">
        <v>1689865260</v>
      </c>
      <c r="S271" t="s">
        <v>130</v>
      </c>
      <c r="T271" s="1">
        <v>0.62569444444444444</v>
      </c>
      <c r="U271">
        <v>20</v>
      </c>
      <c r="V271">
        <v>21</v>
      </c>
      <c r="W271">
        <v>21</v>
      </c>
      <c r="X271">
        <v>21</v>
      </c>
      <c r="Y271">
        <v>21</v>
      </c>
      <c r="Z271">
        <v>10</v>
      </c>
      <c r="AA271">
        <v>11</v>
      </c>
      <c r="AB271">
        <v>40</v>
      </c>
      <c r="AC271">
        <v>40</v>
      </c>
      <c r="AD271">
        <v>11</v>
      </c>
      <c r="AF271" s="5"/>
    </row>
    <row r="272" spans="1:32" x14ac:dyDescent="0.3">
      <c r="A272">
        <v>1689868860</v>
      </c>
      <c r="B272" t="s">
        <v>130</v>
      </c>
      <c r="C272" s="1">
        <v>0.66736111111111107</v>
      </c>
      <c r="D272" s="5">
        <v>20</v>
      </c>
      <c r="E272" s="5">
        <v>20</v>
      </c>
      <c r="F272" s="5">
        <v>20</v>
      </c>
      <c r="G272" s="5">
        <v>21</v>
      </c>
      <c r="H272" s="5">
        <v>20</v>
      </c>
      <c r="I272" s="5">
        <v>20</v>
      </c>
      <c r="J272" s="5">
        <v>20</v>
      </c>
      <c r="K272" s="5">
        <v>20</v>
      </c>
      <c r="L272" s="5">
        <v>21</v>
      </c>
      <c r="M272" s="5">
        <v>20</v>
      </c>
      <c r="R272">
        <v>1689868860</v>
      </c>
      <c r="S272" t="s">
        <v>130</v>
      </c>
      <c r="T272" s="1">
        <v>0.66736111111111107</v>
      </c>
      <c r="U272">
        <v>20</v>
      </c>
      <c r="V272">
        <v>21</v>
      </c>
      <c r="W272">
        <v>21</v>
      </c>
      <c r="X272">
        <v>21</v>
      </c>
      <c r="Y272">
        <v>21</v>
      </c>
      <c r="Z272">
        <v>10</v>
      </c>
      <c r="AA272">
        <v>11</v>
      </c>
      <c r="AB272">
        <v>40</v>
      </c>
      <c r="AC272">
        <v>40</v>
      </c>
      <c r="AD272">
        <v>11</v>
      </c>
      <c r="AF272" s="5"/>
    </row>
    <row r="273" spans="1:32" x14ac:dyDescent="0.3">
      <c r="A273">
        <v>1689872460</v>
      </c>
      <c r="B273" t="s">
        <v>130</v>
      </c>
      <c r="C273" s="1">
        <v>0.7090277777777777</v>
      </c>
      <c r="D273" s="5">
        <v>20</v>
      </c>
      <c r="E273" s="5">
        <v>20</v>
      </c>
      <c r="F273" s="5">
        <v>20</v>
      </c>
      <c r="G273" s="5">
        <v>21</v>
      </c>
      <c r="H273" s="5">
        <v>20</v>
      </c>
      <c r="I273" s="5">
        <v>20</v>
      </c>
      <c r="J273" s="5">
        <v>20</v>
      </c>
      <c r="K273" s="5">
        <v>20</v>
      </c>
      <c r="L273" s="5">
        <v>21</v>
      </c>
      <c r="M273" s="5">
        <v>20</v>
      </c>
      <c r="R273">
        <v>1689872460</v>
      </c>
      <c r="S273" t="s">
        <v>130</v>
      </c>
      <c r="T273" s="1">
        <v>0.7090277777777777</v>
      </c>
      <c r="U273">
        <v>20</v>
      </c>
      <c r="V273">
        <v>21</v>
      </c>
      <c r="W273">
        <v>21</v>
      </c>
      <c r="X273">
        <v>21</v>
      </c>
      <c r="Y273">
        <v>21</v>
      </c>
      <c r="Z273">
        <v>10</v>
      </c>
      <c r="AA273">
        <v>11</v>
      </c>
      <c r="AB273">
        <v>40</v>
      </c>
      <c r="AC273">
        <v>40</v>
      </c>
      <c r="AD273">
        <v>11</v>
      </c>
      <c r="AF273" s="5"/>
    </row>
    <row r="274" spans="1:32" x14ac:dyDescent="0.3">
      <c r="A274">
        <v>1689876060</v>
      </c>
      <c r="B274" t="s">
        <v>130</v>
      </c>
      <c r="C274" s="1">
        <v>0.75069444444444444</v>
      </c>
      <c r="D274" s="5">
        <v>20</v>
      </c>
      <c r="E274" s="5">
        <v>20</v>
      </c>
      <c r="F274" s="5">
        <v>20</v>
      </c>
      <c r="G274" s="5">
        <v>21</v>
      </c>
      <c r="H274" s="5">
        <v>20</v>
      </c>
      <c r="I274" s="5">
        <v>20</v>
      </c>
      <c r="J274" s="5">
        <v>20</v>
      </c>
      <c r="K274" s="5">
        <v>20</v>
      </c>
      <c r="L274" s="5">
        <v>21</v>
      </c>
      <c r="M274" s="5">
        <v>20</v>
      </c>
      <c r="R274">
        <v>1689876060</v>
      </c>
      <c r="S274" t="s">
        <v>130</v>
      </c>
      <c r="T274" s="1">
        <v>0.75069444444444444</v>
      </c>
      <c r="U274">
        <v>20</v>
      </c>
      <c r="V274">
        <v>22</v>
      </c>
      <c r="W274">
        <v>21</v>
      </c>
      <c r="X274">
        <v>21</v>
      </c>
      <c r="Y274">
        <v>21</v>
      </c>
      <c r="Z274">
        <v>10</v>
      </c>
      <c r="AA274">
        <v>11</v>
      </c>
      <c r="AB274">
        <v>40</v>
      </c>
      <c r="AC274">
        <v>40</v>
      </c>
      <c r="AD274">
        <v>11</v>
      </c>
      <c r="AF274" s="5"/>
    </row>
    <row r="275" spans="1:32" x14ac:dyDescent="0.3">
      <c r="A275">
        <v>1689879660</v>
      </c>
      <c r="B275" t="s">
        <v>130</v>
      </c>
      <c r="C275" s="1">
        <v>0.79236111111111107</v>
      </c>
      <c r="D275" s="5">
        <v>20</v>
      </c>
      <c r="E275" s="5">
        <v>20</v>
      </c>
      <c r="F275" s="5">
        <v>20</v>
      </c>
      <c r="G275" s="5">
        <v>21</v>
      </c>
      <c r="H275" s="5">
        <v>20</v>
      </c>
      <c r="I275" s="5">
        <v>20</v>
      </c>
      <c r="J275" s="5">
        <v>20</v>
      </c>
      <c r="K275" s="5">
        <v>20</v>
      </c>
      <c r="L275" s="5">
        <v>21</v>
      </c>
      <c r="M275" s="5">
        <v>20</v>
      </c>
      <c r="R275">
        <v>1689879660</v>
      </c>
      <c r="S275" t="s">
        <v>130</v>
      </c>
      <c r="T275" s="1">
        <v>0.79236111111111107</v>
      </c>
      <c r="U275">
        <v>20</v>
      </c>
      <c r="V275">
        <v>21</v>
      </c>
      <c r="W275">
        <v>21</v>
      </c>
      <c r="X275">
        <v>21</v>
      </c>
      <c r="Y275">
        <v>21</v>
      </c>
      <c r="Z275">
        <v>10</v>
      </c>
      <c r="AA275">
        <v>11</v>
      </c>
      <c r="AB275">
        <v>40</v>
      </c>
      <c r="AC275">
        <v>40</v>
      </c>
      <c r="AD275">
        <v>11</v>
      </c>
      <c r="AF275" s="5"/>
    </row>
    <row r="276" spans="1:32" x14ac:dyDescent="0.3">
      <c r="A276">
        <v>1689883260</v>
      </c>
      <c r="B276" t="s">
        <v>130</v>
      </c>
      <c r="C276" s="1">
        <v>0.8340277777777777</v>
      </c>
      <c r="D276" s="5">
        <v>20</v>
      </c>
      <c r="E276" s="5">
        <v>20</v>
      </c>
      <c r="F276" s="5">
        <v>20</v>
      </c>
      <c r="G276" s="5">
        <v>21</v>
      </c>
      <c r="H276" s="5">
        <v>20</v>
      </c>
      <c r="I276" s="5">
        <v>20</v>
      </c>
      <c r="J276" s="5">
        <v>21</v>
      </c>
      <c r="K276" s="5">
        <v>20</v>
      </c>
      <c r="L276" s="5">
        <v>21</v>
      </c>
      <c r="M276" s="5">
        <v>20</v>
      </c>
      <c r="R276">
        <v>1689883260</v>
      </c>
      <c r="S276" t="s">
        <v>130</v>
      </c>
      <c r="T276" s="1">
        <v>0.8340277777777777</v>
      </c>
      <c r="U276">
        <v>20</v>
      </c>
      <c r="V276">
        <v>22</v>
      </c>
      <c r="W276">
        <v>21</v>
      </c>
      <c r="X276">
        <v>21</v>
      </c>
      <c r="Y276">
        <v>21</v>
      </c>
      <c r="Z276">
        <v>10</v>
      </c>
      <c r="AA276">
        <v>11</v>
      </c>
      <c r="AB276">
        <v>40</v>
      </c>
      <c r="AC276">
        <v>40</v>
      </c>
      <c r="AD276">
        <v>11</v>
      </c>
      <c r="AF276" s="5"/>
    </row>
    <row r="277" spans="1:32" x14ac:dyDescent="0.3">
      <c r="A277">
        <v>1689886860</v>
      </c>
      <c r="B277" t="s">
        <v>130</v>
      </c>
      <c r="C277" s="1">
        <v>0.87569444444444444</v>
      </c>
      <c r="D277" s="5">
        <v>20</v>
      </c>
      <c r="E277" s="5">
        <v>20</v>
      </c>
      <c r="F277" s="5">
        <v>20</v>
      </c>
      <c r="G277" s="5">
        <v>21</v>
      </c>
      <c r="H277" s="5">
        <v>20</v>
      </c>
      <c r="I277" s="5">
        <v>20</v>
      </c>
      <c r="J277" s="5">
        <v>21</v>
      </c>
      <c r="K277" s="5">
        <v>20</v>
      </c>
      <c r="L277" s="5">
        <v>21</v>
      </c>
      <c r="M277" s="5">
        <v>20</v>
      </c>
      <c r="R277">
        <v>1689886860</v>
      </c>
      <c r="S277" t="s">
        <v>130</v>
      </c>
      <c r="T277" s="1">
        <v>0.87569444444444444</v>
      </c>
      <c r="U277">
        <v>20</v>
      </c>
      <c r="V277">
        <v>22</v>
      </c>
      <c r="W277">
        <v>22</v>
      </c>
      <c r="X277">
        <v>21</v>
      </c>
      <c r="Y277">
        <v>21</v>
      </c>
      <c r="Z277">
        <v>10</v>
      </c>
      <c r="AA277">
        <v>11</v>
      </c>
      <c r="AB277">
        <v>40</v>
      </c>
      <c r="AC277">
        <v>40</v>
      </c>
      <c r="AD277">
        <v>11</v>
      </c>
      <c r="AF277" s="5"/>
    </row>
    <row r="278" spans="1:32" x14ac:dyDescent="0.3">
      <c r="A278">
        <v>1689890460</v>
      </c>
      <c r="B278" t="s">
        <v>130</v>
      </c>
      <c r="C278" s="1">
        <v>0.91736111111111107</v>
      </c>
      <c r="D278" s="5">
        <v>20</v>
      </c>
      <c r="E278" s="5">
        <v>20</v>
      </c>
      <c r="F278" s="5">
        <v>20</v>
      </c>
      <c r="G278" s="5">
        <v>21</v>
      </c>
      <c r="H278" s="5">
        <v>20</v>
      </c>
      <c r="I278" s="5">
        <v>20</v>
      </c>
      <c r="J278" s="5">
        <v>21</v>
      </c>
      <c r="K278" s="5">
        <v>20</v>
      </c>
      <c r="L278" s="5">
        <v>21</v>
      </c>
      <c r="M278" s="5">
        <v>20</v>
      </c>
      <c r="R278">
        <v>1689890460</v>
      </c>
      <c r="S278" t="s">
        <v>130</v>
      </c>
      <c r="T278" s="1">
        <v>0.91736111111111107</v>
      </c>
      <c r="U278">
        <v>20</v>
      </c>
      <c r="V278">
        <v>22</v>
      </c>
      <c r="W278">
        <v>22</v>
      </c>
      <c r="X278">
        <v>21</v>
      </c>
      <c r="Y278">
        <v>21</v>
      </c>
      <c r="Z278">
        <v>10</v>
      </c>
      <c r="AA278">
        <v>11</v>
      </c>
      <c r="AB278">
        <v>40</v>
      </c>
      <c r="AC278">
        <v>40</v>
      </c>
      <c r="AD278">
        <v>11</v>
      </c>
      <c r="AF278" s="5"/>
    </row>
    <row r="279" spans="1:32" x14ac:dyDescent="0.3">
      <c r="A279">
        <v>1689894060</v>
      </c>
      <c r="B279" t="s">
        <v>130</v>
      </c>
      <c r="C279" s="1">
        <v>0.9590277777777777</v>
      </c>
      <c r="D279" s="5">
        <v>20</v>
      </c>
      <c r="E279" s="5">
        <v>20</v>
      </c>
      <c r="F279" s="5">
        <v>20</v>
      </c>
      <c r="G279" s="5">
        <v>21</v>
      </c>
      <c r="H279" s="5">
        <v>20</v>
      </c>
      <c r="I279" s="5">
        <v>20</v>
      </c>
      <c r="J279" s="5">
        <v>21</v>
      </c>
      <c r="K279" s="5">
        <v>20</v>
      </c>
      <c r="L279" s="5">
        <v>21</v>
      </c>
      <c r="M279" s="5">
        <v>20</v>
      </c>
      <c r="R279">
        <v>1689894060</v>
      </c>
      <c r="S279" t="s">
        <v>130</v>
      </c>
      <c r="T279" s="1">
        <v>0.9590277777777777</v>
      </c>
      <c r="U279">
        <v>20</v>
      </c>
      <c r="V279">
        <v>22</v>
      </c>
      <c r="W279">
        <v>22</v>
      </c>
      <c r="X279">
        <v>21</v>
      </c>
      <c r="Y279">
        <v>21</v>
      </c>
      <c r="Z279">
        <v>10</v>
      </c>
      <c r="AA279">
        <v>11</v>
      </c>
      <c r="AB279">
        <v>40</v>
      </c>
      <c r="AC279">
        <v>40</v>
      </c>
      <c r="AD279">
        <v>11</v>
      </c>
      <c r="AF279" s="5"/>
    </row>
    <row r="280" spans="1:32" x14ac:dyDescent="0.3">
      <c r="A280">
        <v>1689897660</v>
      </c>
      <c r="B280" t="s">
        <v>131</v>
      </c>
      <c r="C280" s="1">
        <v>6.9444444444444447E-4</v>
      </c>
      <c r="D280" s="5">
        <v>20</v>
      </c>
      <c r="E280" s="5">
        <v>20</v>
      </c>
      <c r="F280" s="5">
        <v>20</v>
      </c>
      <c r="G280" s="5">
        <v>21</v>
      </c>
      <c r="H280" s="5">
        <v>20</v>
      </c>
      <c r="I280" s="5">
        <v>20</v>
      </c>
      <c r="J280" s="5">
        <v>21</v>
      </c>
      <c r="K280" s="5">
        <v>20</v>
      </c>
      <c r="L280" s="5">
        <v>21</v>
      </c>
      <c r="M280" s="5">
        <v>20</v>
      </c>
      <c r="R280">
        <v>1689897660</v>
      </c>
      <c r="S280" t="s">
        <v>131</v>
      </c>
      <c r="T280" s="1">
        <v>6.9444444444444447E-4</v>
      </c>
      <c r="U280">
        <v>20</v>
      </c>
      <c r="V280">
        <v>22</v>
      </c>
      <c r="W280">
        <v>22</v>
      </c>
      <c r="X280">
        <v>21</v>
      </c>
      <c r="Y280">
        <v>21</v>
      </c>
      <c r="Z280">
        <v>10</v>
      </c>
      <c r="AA280">
        <v>11</v>
      </c>
      <c r="AB280">
        <v>40</v>
      </c>
      <c r="AC280">
        <v>40</v>
      </c>
      <c r="AD280">
        <v>11</v>
      </c>
      <c r="AF280" s="5"/>
    </row>
    <row r="281" spans="1:32" x14ac:dyDescent="0.3">
      <c r="A281">
        <v>1689901260</v>
      </c>
      <c r="B281" t="s">
        <v>131</v>
      </c>
      <c r="C281" s="1">
        <v>4.2361111111111106E-2</v>
      </c>
      <c r="D281" s="5">
        <v>20</v>
      </c>
      <c r="E281" s="5">
        <v>20</v>
      </c>
      <c r="F281" s="5">
        <v>20</v>
      </c>
      <c r="G281" s="5">
        <v>21</v>
      </c>
      <c r="H281" s="5">
        <v>20</v>
      </c>
      <c r="I281" s="5">
        <v>21</v>
      </c>
      <c r="J281" s="5">
        <v>21</v>
      </c>
      <c r="K281" s="5">
        <v>20</v>
      </c>
      <c r="L281" s="5">
        <v>21</v>
      </c>
      <c r="M281" s="5">
        <v>20</v>
      </c>
      <c r="R281">
        <v>1689901260</v>
      </c>
      <c r="S281" t="s">
        <v>131</v>
      </c>
      <c r="T281" s="1">
        <v>4.2361111111111106E-2</v>
      </c>
      <c r="U281">
        <v>20</v>
      </c>
      <c r="V281">
        <v>22</v>
      </c>
      <c r="W281">
        <v>22</v>
      </c>
      <c r="X281">
        <v>21</v>
      </c>
      <c r="Y281">
        <v>21</v>
      </c>
      <c r="Z281">
        <v>10</v>
      </c>
      <c r="AA281">
        <v>11</v>
      </c>
      <c r="AB281">
        <v>40</v>
      </c>
      <c r="AC281">
        <v>40</v>
      </c>
      <c r="AD281">
        <v>11</v>
      </c>
      <c r="AF281" s="5"/>
    </row>
    <row r="282" spans="1:32" x14ac:dyDescent="0.3">
      <c r="A282">
        <v>1689904860</v>
      </c>
      <c r="B282" t="s">
        <v>131</v>
      </c>
      <c r="C282" s="1">
        <v>8.4027777777777771E-2</v>
      </c>
      <c r="D282" s="5">
        <v>20</v>
      </c>
      <c r="E282" s="5">
        <v>20</v>
      </c>
      <c r="F282" s="5">
        <v>20</v>
      </c>
      <c r="G282" s="5">
        <v>21</v>
      </c>
      <c r="H282" s="5">
        <v>20</v>
      </c>
      <c r="I282" s="5">
        <v>21</v>
      </c>
      <c r="J282" s="5">
        <v>21</v>
      </c>
      <c r="K282" s="5">
        <v>20</v>
      </c>
      <c r="L282" s="5">
        <v>21</v>
      </c>
      <c r="M282" s="5">
        <v>20</v>
      </c>
      <c r="R282">
        <v>1689904860</v>
      </c>
      <c r="S282" t="s">
        <v>131</v>
      </c>
      <c r="T282" s="1">
        <v>8.4027777777777771E-2</v>
      </c>
      <c r="U282">
        <v>20</v>
      </c>
      <c r="V282">
        <v>22</v>
      </c>
      <c r="W282">
        <v>22</v>
      </c>
      <c r="X282">
        <v>21</v>
      </c>
      <c r="Y282">
        <v>21</v>
      </c>
      <c r="Z282">
        <v>10</v>
      </c>
      <c r="AA282">
        <v>11</v>
      </c>
      <c r="AB282">
        <v>40</v>
      </c>
      <c r="AC282">
        <v>40</v>
      </c>
      <c r="AD282">
        <v>11</v>
      </c>
      <c r="AF282" s="5"/>
    </row>
    <row r="283" spans="1:32" x14ac:dyDescent="0.3">
      <c r="A283">
        <v>1689908460</v>
      </c>
      <c r="B283" t="s">
        <v>131</v>
      </c>
      <c r="C283" s="1">
        <v>0.12569444444444444</v>
      </c>
      <c r="D283" s="5">
        <v>20</v>
      </c>
      <c r="E283" s="5">
        <v>20</v>
      </c>
      <c r="F283" s="5">
        <v>20</v>
      </c>
      <c r="G283" s="5">
        <v>21</v>
      </c>
      <c r="H283" s="5">
        <v>20</v>
      </c>
      <c r="I283" s="5">
        <v>21</v>
      </c>
      <c r="J283" s="5">
        <v>21</v>
      </c>
      <c r="K283" s="5">
        <v>20</v>
      </c>
      <c r="L283" s="5">
        <v>21</v>
      </c>
      <c r="M283" s="5">
        <v>20</v>
      </c>
      <c r="R283">
        <v>1689908460</v>
      </c>
      <c r="S283" t="s">
        <v>131</v>
      </c>
      <c r="T283" s="1">
        <v>0.12569444444444444</v>
      </c>
      <c r="U283">
        <v>20</v>
      </c>
      <c r="V283">
        <v>22</v>
      </c>
      <c r="W283">
        <v>22</v>
      </c>
      <c r="X283">
        <v>21</v>
      </c>
      <c r="Y283">
        <v>21</v>
      </c>
      <c r="Z283">
        <v>10</v>
      </c>
      <c r="AA283">
        <v>11</v>
      </c>
      <c r="AB283">
        <v>40</v>
      </c>
      <c r="AC283">
        <v>40</v>
      </c>
      <c r="AD283">
        <v>11</v>
      </c>
      <c r="AF283" s="5"/>
    </row>
    <row r="284" spans="1:32" x14ac:dyDescent="0.3">
      <c r="A284">
        <v>1689912060</v>
      </c>
      <c r="B284" t="s">
        <v>131</v>
      </c>
      <c r="C284" s="1">
        <v>0.1673611111111111</v>
      </c>
      <c r="D284" s="5">
        <v>20</v>
      </c>
      <c r="E284" s="5">
        <v>20</v>
      </c>
      <c r="F284" s="5">
        <v>20</v>
      </c>
      <c r="G284" s="5">
        <v>21</v>
      </c>
      <c r="H284" s="5">
        <v>20</v>
      </c>
      <c r="I284" s="5">
        <v>21</v>
      </c>
      <c r="J284" s="5">
        <v>21</v>
      </c>
      <c r="K284" s="5">
        <v>20</v>
      </c>
      <c r="L284" s="5">
        <v>21</v>
      </c>
      <c r="M284" s="5">
        <v>20</v>
      </c>
      <c r="R284">
        <v>1689912060</v>
      </c>
      <c r="S284" t="s">
        <v>131</v>
      </c>
      <c r="T284" s="1">
        <v>0.1673611111111111</v>
      </c>
      <c r="U284">
        <v>20</v>
      </c>
      <c r="V284">
        <v>22</v>
      </c>
      <c r="W284">
        <v>22</v>
      </c>
      <c r="X284">
        <v>21</v>
      </c>
      <c r="Y284">
        <v>21</v>
      </c>
      <c r="Z284">
        <v>10</v>
      </c>
      <c r="AA284">
        <v>11</v>
      </c>
      <c r="AB284">
        <v>40</v>
      </c>
      <c r="AC284">
        <v>40</v>
      </c>
      <c r="AD284">
        <v>11</v>
      </c>
      <c r="AF284" s="5"/>
    </row>
    <row r="285" spans="1:32" x14ac:dyDescent="0.3">
      <c r="A285">
        <v>1689915660</v>
      </c>
      <c r="B285" t="s">
        <v>131</v>
      </c>
      <c r="C285" s="1">
        <v>0.20902777777777778</v>
      </c>
      <c r="D285" s="5">
        <v>20</v>
      </c>
      <c r="E285" s="5">
        <v>20</v>
      </c>
      <c r="F285" s="5">
        <v>20</v>
      </c>
      <c r="G285" s="5">
        <v>21</v>
      </c>
      <c r="H285" s="5">
        <v>20</v>
      </c>
      <c r="I285" s="5">
        <v>21</v>
      </c>
      <c r="J285" s="5">
        <v>21</v>
      </c>
      <c r="K285" s="5">
        <v>20</v>
      </c>
      <c r="L285" s="5">
        <v>21</v>
      </c>
      <c r="M285" s="5">
        <v>20</v>
      </c>
      <c r="R285">
        <v>1689915660</v>
      </c>
      <c r="S285" t="s">
        <v>131</v>
      </c>
      <c r="T285" s="1">
        <v>0.20902777777777778</v>
      </c>
      <c r="U285">
        <v>20</v>
      </c>
      <c r="V285">
        <v>22</v>
      </c>
      <c r="W285">
        <v>21</v>
      </c>
      <c r="X285">
        <v>21</v>
      </c>
      <c r="Y285">
        <v>21</v>
      </c>
      <c r="Z285">
        <v>10</v>
      </c>
      <c r="AA285">
        <v>11</v>
      </c>
      <c r="AB285">
        <v>40</v>
      </c>
      <c r="AC285">
        <v>40</v>
      </c>
      <c r="AD285">
        <v>11</v>
      </c>
      <c r="AF285" s="5"/>
    </row>
    <row r="286" spans="1:32" x14ac:dyDescent="0.3">
      <c r="A286">
        <v>1689919260</v>
      </c>
      <c r="B286" t="s">
        <v>131</v>
      </c>
      <c r="C286" s="1">
        <v>0.25069444444444444</v>
      </c>
      <c r="D286" s="5">
        <v>20</v>
      </c>
      <c r="E286" s="5">
        <v>20</v>
      </c>
      <c r="F286" s="5">
        <v>20</v>
      </c>
      <c r="G286" s="5">
        <v>21</v>
      </c>
      <c r="H286" s="5">
        <v>20</v>
      </c>
      <c r="I286" s="5">
        <v>20</v>
      </c>
      <c r="J286" s="5">
        <v>21</v>
      </c>
      <c r="K286" s="5">
        <v>20</v>
      </c>
      <c r="L286" s="5">
        <v>21</v>
      </c>
      <c r="M286" s="5">
        <v>20</v>
      </c>
      <c r="R286">
        <v>1689919260</v>
      </c>
      <c r="S286" t="s">
        <v>131</v>
      </c>
      <c r="T286" s="1">
        <v>0.25069444444444444</v>
      </c>
      <c r="U286">
        <v>20</v>
      </c>
      <c r="V286">
        <v>22</v>
      </c>
      <c r="W286">
        <v>21</v>
      </c>
      <c r="X286">
        <v>21</v>
      </c>
      <c r="Y286">
        <v>21</v>
      </c>
      <c r="Z286">
        <v>10</v>
      </c>
      <c r="AA286">
        <v>11</v>
      </c>
      <c r="AB286">
        <v>40</v>
      </c>
      <c r="AC286">
        <v>40</v>
      </c>
      <c r="AD286">
        <v>11</v>
      </c>
      <c r="AF286" s="5"/>
    </row>
    <row r="287" spans="1:32" x14ac:dyDescent="0.3">
      <c r="A287">
        <v>1689922860</v>
      </c>
      <c r="B287" t="s">
        <v>131</v>
      </c>
      <c r="C287" s="1">
        <v>0.29236111111111113</v>
      </c>
      <c r="D287" s="5">
        <v>20</v>
      </c>
      <c r="E287" s="5">
        <v>20</v>
      </c>
      <c r="F287" s="5">
        <v>20</v>
      </c>
      <c r="G287" s="5">
        <v>21</v>
      </c>
      <c r="H287" s="5">
        <v>20</v>
      </c>
      <c r="I287" s="5">
        <v>20</v>
      </c>
      <c r="J287" s="5">
        <v>21</v>
      </c>
      <c r="K287" s="5">
        <v>20</v>
      </c>
      <c r="L287" s="5">
        <v>21</v>
      </c>
      <c r="M287" s="5">
        <v>20</v>
      </c>
      <c r="R287">
        <v>1689922860</v>
      </c>
      <c r="S287" t="s">
        <v>131</v>
      </c>
      <c r="T287" s="1">
        <v>0.29236111111111113</v>
      </c>
      <c r="U287">
        <v>20</v>
      </c>
      <c r="V287">
        <v>22</v>
      </c>
      <c r="W287">
        <v>21</v>
      </c>
      <c r="X287">
        <v>21</v>
      </c>
      <c r="Y287">
        <v>21</v>
      </c>
      <c r="Z287">
        <v>10</v>
      </c>
      <c r="AA287">
        <v>11</v>
      </c>
      <c r="AB287">
        <v>40</v>
      </c>
      <c r="AC287">
        <v>40</v>
      </c>
      <c r="AD287">
        <v>11</v>
      </c>
      <c r="AF287" s="5"/>
    </row>
    <row r="288" spans="1:32" x14ac:dyDescent="0.3">
      <c r="A288">
        <v>1689926460</v>
      </c>
      <c r="B288" t="s">
        <v>131</v>
      </c>
      <c r="C288" s="1">
        <v>0.33402777777777781</v>
      </c>
      <c r="D288" s="5">
        <v>20</v>
      </c>
      <c r="E288" s="5">
        <v>20</v>
      </c>
      <c r="F288" s="5">
        <v>20</v>
      </c>
      <c r="G288" s="5">
        <v>21</v>
      </c>
      <c r="H288" s="5">
        <v>20</v>
      </c>
      <c r="I288" s="5">
        <v>20</v>
      </c>
      <c r="J288" s="5">
        <v>21</v>
      </c>
      <c r="K288" s="5">
        <v>20</v>
      </c>
      <c r="L288" s="5">
        <v>21</v>
      </c>
      <c r="M288" s="5">
        <v>20</v>
      </c>
      <c r="R288">
        <v>1689926460</v>
      </c>
      <c r="S288" t="s">
        <v>131</v>
      </c>
      <c r="T288" s="1">
        <v>0.33402777777777781</v>
      </c>
      <c r="U288">
        <v>20</v>
      </c>
      <c r="V288">
        <v>22</v>
      </c>
      <c r="W288">
        <v>21</v>
      </c>
      <c r="X288">
        <v>21</v>
      </c>
      <c r="Y288">
        <v>21</v>
      </c>
      <c r="Z288">
        <v>10</v>
      </c>
      <c r="AA288">
        <v>11</v>
      </c>
      <c r="AB288">
        <v>40</v>
      </c>
      <c r="AC288">
        <v>40</v>
      </c>
      <c r="AD288">
        <v>11</v>
      </c>
      <c r="AF288" s="5"/>
    </row>
    <row r="289" spans="1:32" x14ac:dyDescent="0.3">
      <c r="A289">
        <v>1689930060</v>
      </c>
      <c r="B289" t="s">
        <v>131</v>
      </c>
      <c r="C289" s="1">
        <v>0.3756944444444445</v>
      </c>
      <c r="D289" s="5">
        <v>20</v>
      </c>
      <c r="E289" s="5">
        <v>20</v>
      </c>
      <c r="F289" s="5">
        <v>20</v>
      </c>
      <c r="G289" s="5">
        <v>21</v>
      </c>
      <c r="H289" s="5">
        <v>20</v>
      </c>
      <c r="I289" s="5">
        <v>21</v>
      </c>
      <c r="J289" s="5">
        <v>21</v>
      </c>
      <c r="K289" s="5">
        <v>20</v>
      </c>
      <c r="L289" s="5">
        <v>21</v>
      </c>
      <c r="M289" s="5">
        <v>20</v>
      </c>
      <c r="R289">
        <v>1689930060</v>
      </c>
      <c r="S289" t="s">
        <v>131</v>
      </c>
      <c r="T289" s="1">
        <v>0.3756944444444445</v>
      </c>
      <c r="U289">
        <v>20</v>
      </c>
      <c r="V289">
        <v>22</v>
      </c>
      <c r="W289">
        <v>21</v>
      </c>
      <c r="X289">
        <v>21</v>
      </c>
      <c r="Y289">
        <v>21</v>
      </c>
      <c r="Z289">
        <v>10</v>
      </c>
      <c r="AA289">
        <v>11</v>
      </c>
      <c r="AB289">
        <v>40</v>
      </c>
      <c r="AC289">
        <v>40</v>
      </c>
      <c r="AD289">
        <v>11</v>
      </c>
      <c r="AF289" s="5"/>
    </row>
    <row r="290" spans="1:32" x14ac:dyDescent="0.3">
      <c r="A290">
        <v>1689933660</v>
      </c>
      <c r="B290" t="s">
        <v>131</v>
      </c>
      <c r="C290" s="1">
        <v>0.41736111111111113</v>
      </c>
      <c r="D290" s="5">
        <v>20</v>
      </c>
      <c r="E290" s="5">
        <v>20</v>
      </c>
      <c r="F290" s="5">
        <v>20</v>
      </c>
      <c r="G290" s="5">
        <v>21</v>
      </c>
      <c r="H290" s="5">
        <v>20</v>
      </c>
      <c r="I290" s="5">
        <v>21</v>
      </c>
      <c r="J290" s="5">
        <v>21</v>
      </c>
      <c r="K290" s="5">
        <v>20</v>
      </c>
      <c r="L290" s="5">
        <v>21</v>
      </c>
      <c r="M290" s="5">
        <v>20</v>
      </c>
      <c r="R290">
        <v>1689933660</v>
      </c>
      <c r="S290" t="s">
        <v>131</v>
      </c>
      <c r="T290" s="1">
        <v>0.41736111111111113</v>
      </c>
      <c r="U290">
        <v>20</v>
      </c>
      <c r="V290">
        <v>22</v>
      </c>
      <c r="W290">
        <v>21</v>
      </c>
      <c r="X290">
        <v>21</v>
      </c>
      <c r="Y290">
        <v>21</v>
      </c>
      <c r="Z290">
        <v>10</v>
      </c>
      <c r="AA290">
        <v>11</v>
      </c>
      <c r="AB290">
        <v>40</v>
      </c>
      <c r="AC290">
        <v>40</v>
      </c>
      <c r="AD290">
        <v>11</v>
      </c>
      <c r="AF290" s="5"/>
    </row>
    <row r="291" spans="1:32" x14ac:dyDescent="0.3">
      <c r="A291">
        <v>1689937260</v>
      </c>
      <c r="B291" t="s">
        <v>131</v>
      </c>
      <c r="C291" s="1">
        <v>0.45902777777777781</v>
      </c>
      <c r="D291" s="5">
        <v>20</v>
      </c>
      <c r="E291" s="5">
        <v>20</v>
      </c>
      <c r="F291" s="5">
        <v>20</v>
      </c>
      <c r="G291" s="5">
        <v>21</v>
      </c>
      <c r="H291" s="5">
        <v>20</v>
      </c>
      <c r="I291" s="5">
        <v>21</v>
      </c>
      <c r="J291" s="5">
        <v>21</v>
      </c>
      <c r="K291" s="5">
        <v>20</v>
      </c>
      <c r="L291" s="5">
        <v>21</v>
      </c>
      <c r="M291" s="5">
        <v>20</v>
      </c>
      <c r="R291">
        <v>1689937260</v>
      </c>
      <c r="S291" t="s">
        <v>131</v>
      </c>
      <c r="T291" s="1">
        <v>0.45902777777777781</v>
      </c>
      <c r="U291">
        <v>20</v>
      </c>
      <c r="V291">
        <v>22</v>
      </c>
      <c r="W291">
        <v>21</v>
      </c>
      <c r="X291">
        <v>21</v>
      </c>
      <c r="Y291">
        <v>21</v>
      </c>
      <c r="Z291">
        <v>10</v>
      </c>
      <c r="AA291">
        <v>11</v>
      </c>
      <c r="AB291">
        <v>40</v>
      </c>
      <c r="AC291">
        <v>40</v>
      </c>
      <c r="AD291">
        <v>11</v>
      </c>
      <c r="AF291" s="5"/>
    </row>
    <row r="292" spans="1:32" x14ac:dyDescent="0.3">
      <c r="A292">
        <v>1689940860</v>
      </c>
      <c r="B292" t="s">
        <v>131</v>
      </c>
      <c r="C292" s="1">
        <v>0.50069444444444444</v>
      </c>
      <c r="D292" s="5">
        <v>20</v>
      </c>
      <c r="E292" s="5">
        <v>20</v>
      </c>
      <c r="F292" s="5">
        <v>20</v>
      </c>
      <c r="G292" s="5">
        <v>21</v>
      </c>
      <c r="H292" s="5">
        <v>20</v>
      </c>
      <c r="I292" s="5">
        <v>21</v>
      </c>
      <c r="J292" s="5">
        <v>21</v>
      </c>
      <c r="K292" s="5">
        <v>20</v>
      </c>
      <c r="L292" s="5">
        <v>21</v>
      </c>
      <c r="M292" s="5">
        <v>20</v>
      </c>
      <c r="R292">
        <v>1689940860</v>
      </c>
      <c r="S292" t="s">
        <v>131</v>
      </c>
      <c r="T292" s="1">
        <v>0.50069444444444444</v>
      </c>
      <c r="U292">
        <v>20</v>
      </c>
      <c r="V292">
        <v>22</v>
      </c>
      <c r="W292">
        <v>21</v>
      </c>
      <c r="X292">
        <v>21</v>
      </c>
      <c r="Y292">
        <v>21</v>
      </c>
      <c r="Z292">
        <v>10</v>
      </c>
      <c r="AA292">
        <v>11</v>
      </c>
      <c r="AB292">
        <v>40</v>
      </c>
      <c r="AC292">
        <v>40</v>
      </c>
      <c r="AD292">
        <v>11</v>
      </c>
      <c r="AF292" s="5"/>
    </row>
    <row r="293" spans="1:32" x14ac:dyDescent="0.3">
      <c r="A293">
        <v>1689944460</v>
      </c>
      <c r="B293" t="s">
        <v>131</v>
      </c>
      <c r="C293" s="1">
        <v>0.54236111111111118</v>
      </c>
      <c r="D293" s="5">
        <v>20</v>
      </c>
      <c r="E293" s="5">
        <v>20</v>
      </c>
      <c r="F293" s="5">
        <v>20</v>
      </c>
      <c r="G293" s="5">
        <v>21</v>
      </c>
      <c r="H293" s="5">
        <v>20</v>
      </c>
      <c r="I293" s="5">
        <v>20</v>
      </c>
      <c r="J293" s="5">
        <v>21</v>
      </c>
      <c r="K293" s="5">
        <v>20</v>
      </c>
      <c r="L293" s="5">
        <v>21</v>
      </c>
      <c r="M293" s="5">
        <v>20</v>
      </c>
      <c r="R293">
        <v>1689944460</v>
      </c>
      <c r="S293" t="s">
        <v>131</v>
      </c>
      <c r="T293" s="1">
        <v>0.54236111111111118</v>
      </c>
      <c r="U293">
        <v>20</v>
      </c>
      <c r="V293">
        <v>22</v>
      </c>
      <c r="W293">
        <v>21</v>
      </c>
      <c r="X293">
        <v>21</v>
      </c>
      <c r="Y293">
        <v>21</v>
      </c>
      <c r="Z293">
        <v>10</v>
      </c>
      <c r="AA293">
        <v>11</v>
      </c>
      <c r="AB293">
        <v>40</v>
      </c>
      <c r="AC293">
        <v>40</v>
      </c>
      <c r="AD293">
        <v>11</v>
      </c>
      <c r="AF293" s="5"/>
    </row>
    <row r="294" spans="1:32" x14ac:dyDescent="0.3">
      <c r="A294">
        <v>1689948060</v>
      </c>
      <c r="B294" t="s">
        <v>131</v>
      </c>
      <c r="C294" s="1">
        <v>0.58402777777777781</v>
      </c>
      <c r="D294" s="5">
        <v>20</v>
      </c>
      <c r="E294" s="5">
        <v>20</v>
      </c>
      <c r="F294" s="5">
        <v>20</v>
      </c>
      <c r="G294" s="5">
        <v>21</v>
      </c>
      <c r="H294" s="5">
        <v>20</v>
      </c>
      <c r="I294" s="5">
        <v>21</v>
      </c>
      <c r="J294" s="5">
        <v>21</v>
      </c>
      <c r="K294" s="5">
        <v>20</v>
      </c>
      <c r="L294" s="5">
        <v>21</v>
      </c>
      <c r="M294" s="5">
        <v>20</v>
      </c>
      <c r="R294">
        <v>1689948060</v>
      </c>
      <c r="S294" t="s">
        <v>131</v>
      </c>
      <c r="T294" s="1">
        <v>0.58402777777777781</v>
      </c>
      <c r="U294">
        <v>20</v>
      </c>
      <c r="V294">
        <v>22</v>
      </c>
      <c r="W294">
        <v>21</v>
      </c>
      <c r="X294">
        <v>21</v>
      </c>
      <c r="Y294">
        <v>21</v>
      </c>
      <c r="Z294">
        <v>10</v>
      </c>
      <c r="AA294">
        <v>11</v>
      </c>
      <c r="AB294">
        <v>40</v>
      </c>
      <c r="AC294">
        <v>40</v>
      </c>
      <c r="AD294">
        <v>11</v>
      </c>
      <c r="AF294" s="5"/>
    </row>
    <row r="295" spans="1:32" x14ac:dyDescent="0.3">
      <c r="A295">
        <v>1689951660</v>
      </c>
      <c r="B295" t="s">
        <v>131</v>
      </c>
      <c r="C295" s="1">
        <v>0.62569444444444444</v>
      </c>
      <c r="D295" s="5">
        <v>20</v>
      </c>
      <c r="E295" s="5">
        <v>20</v>
      </c>
      <c r="F295" s="5">
        <v>20</v>
      </c>
      <c r="G295" s="5">
        <v>21</v>
      </c>
      <c r="H295" s="5">
        <v>20</v>
      </c>
      <c r="I295" s="5">
        <v>21</v>
      </c>
      <c r="J295" s="5">
        <v>21</v>
      </c>
      <c r="K295" s="5">
        <v>20</v>
      </c>
      <c r="L295" s="5">
        <v>21</v>
      </c>
      <c r="M295" s="5">
        <v>20</v>
      </c>
      <c r="R295">
        <v>1689951660</v>
      </c>
      <c r="S295" t="s">
        <v>131</v>
      </c>
      <c r="T295" s="1">
        <v>0.62569444444444444</v>
      </c>
      <c r="U295">
        <v>20</v>
      </c>
      <c r="V295">
        <v>22</v>
      </c>
      <c r="W295">
        <v>21</v>
      </c>
      <c r="X295">
        <v>21</v>
      </c>
      <c r="Y295">
        <v>21</v>
      </c>
      <c r="Z295">
        <v>10</v>
      </c>
      <c r="AA295">
        <v>11</v>
      </c>
      <c r="AB295">
        <v>40</v>
      </c>
      <c r="AC295">
        <v>40</v>
      </c>
      <c r="AD295">
        <v>11</v>
      </c>
      <c r="AF295" s="5"/>
    </row>
    <row r="296" spans="1:32" x14ac:dyDescent="0.3">
      <c r="A296">
        <v>1689955260</v>
      </c>
      <c r="B296" t="s">
        <v>131</v>
      </c>
      <c r="C296" s="1">
        <v>0.66736111111111107</v>
      </c>
      <c r="D296" s="5">
        <v>20</v>
      </c>
      <c r="E296" s="5">
        <v>20</v>
      </c>
      <c r="F296" s="5">
        <v>20</v>
      </c>
      <c r="G296" s="5">
        <v>21</v>
      </c>
      <c r="H296" s="5">
        <v>20</v>
      </c>
      <c r="I296" s="5">
        <v>21</v>
      </c>
      <c r="J296" s="5">
        <v>21</v>
      </c>
      <c r="K296" s="5">
        <v>20</v>
      </c>
      <c r="L296" s="5">
        <v>21</v>
      </c>
      <c r="M296" s="5">
        <v>20</v>
      </c>
      <c r="R296">
        <v>1689955260</v>
      </c>
      <c r="S296" t="s">
        <v>131</v>
      </c>
      <c r="T296" s="1">
        <v>0.66736111111111107</v>
      </c>
      <c r="U296">
        <v>20</v>
      </c>
      <c r="V296">
        <v>22</v>
      </c>
      <c r="W296">
        <v>22</v>
      </c>
      <c r="X296">
        <v>21</v>
      </c>
      <c r="Y296">
        <v>21</v>
      </c>
      <c r="Z296">
        <v>10</v>
      </c>
      <c r="AA296">
        <v>11</v>
      </c>
      <c r="AB296">
        <v>40</v>
      </c>
      <c r="AC296">
        <v>40</v>
      </c>
      <c r="AD296">
        <v>11</v>
      </c>
      <c r="AF296" s="5"/>
    </row>
    <row r="297" spans="1:32" x14ac:dyDescent="0.3">
      <c r="A297">
        <v>1689958860</v>
      </c>
      <c r="B297" t="s">
        <v>131</v>
      </c>
      <c r="C297" s="1">
        <v>0.7090277777777777</v>
      </c>
      <c r="D297" s="5">
        <v>20</v>
      </c>
      <c r="E297" s="5">
        <v>20</v>
      </c>
      <c r="F297" s="5">
        <v>20</v>
      </c>
      <c r="G297" s="5">
        <v>21</v>
      </c>
      <c r="H297" s="5">
        <v>20</v>
      </c>
      <c r="I297" s="5">
        <v>21</v>
      </c>
      <c r="J297" s="5">
        <v>21</v>
      </c>
      <c r="K297" s="5">
        <v>20</v>
      </c>
      <c r="L297" s="5">
        <v>21</v>
      </c>
      <c r="M297" s="5">
        <v>21</v>
      </c>
      <c r="R297">
        <v>1689958860</v>
      </c>
      <c r="S297" t="s">
        <v>131</v>
      </c>
      <c r="T297" s="1">
        <v>0.7090277777777777</v>
      </c>
      <c r="U297">
        <v>20</v>
      </c>
      <c r="V297">
        <v>22</v>
      </c>
      <c r="W297">
        <v>22</v>
      </c>
      <c r="X297">
        <v>21</v>
      </c>
      <c r="Y297">
        <v>21</v>
      </c>
      <c r="Z297">
        <v>10</v>
      </c>
      <c r="AA297">
        <v>11</v>
      </c>
      <c r="AB297">
        <v>40</v>
      </c>
      <c r="AC297">
        <v>40</v>
      </c>
      <c r="AD297">
        <v>11</v>
      </c>
      <c r="AF297" s="5"/>
    </row>
    <row r="298" spans="1:32" x14ac:dyDescent="0.3">
      <c r="A298">
        <v>1689962460</v>
      </c>
      <c r="B298" t="s">
        <v>131</v>
      </c>
      <c r="C298" s="1">
        <v>0.75069444444444444</v>
      </c>
      <c r="D298" s="5">
        <v>20</v>
      </c>
      <c r="E298" s="5">
        <v>20</v>
      </c>
      <c r="F298" s="5">
        <v>20</v>
      </c>
      <c r="G298" s="5">
        <v>21</v>
      </c>
      <c r="H298" s="5">
        <v>20</v>
      </c>
      <c r="I298" s="5">
        <v>21</v>
      </c>
      <c r="J298" s="5">
        <v>21</v>
      </c>
      <c r="K298" s="5">
        <v>21</v>
      </c>
      <c r="L298" s="5">
        <v>21</v>
      </c>
      <c r="M298" s="5">
        <v>21</v>
      </c>
      <c r="R298">
        <v>1689962460</v>
      </c>
      <c r="S298" t="s">
        <v>131</v>
      </c>
      <c r="T298" s="1">
        <v>0.75069444444444444</v>
      </c>
      <c r="U298">
        <v>20</v>
      </c>
      <c r="V298">
        <v>22</v>
      </c>
      <c r="W298">
        <v>22</v>
      </c>
      <c r="X298">
        <v>21</v>
      </c>
      <c r="Y298">
        <v>21</v>
      </c>
      <c r="Z298">
        <v>10</v>
      </c>
      <c r="AA298">
        <v>11</v>
      </c>
      <c r="AB298">
        <v>40</v>
      </c>
      <c r="AC298">
        <v>40</v>
      </c>
      <c r="AD298">
        <v>11</v>
      </c>
      <c r="AF298" s="5"/>
    </row>
    <row r="299" spans="1:32" x14ac:dyDescent="0.3">
      <c r="A299">
        <v>1689966060</v>
      </c>
      <c r="B299" t="s">
        <v>131</v>
      </c>
      <c r="C299" s="1">
        <v>0.79236111111111107</v>
      </c>
      <c r="D299" s="5">
        <v>20</v>
      </c>
      <c r="E299" s="5">
        <v>20</v>
      </c>
      <c r="F299" s="5">
        <v>20</v>
      </c>
      <c r="G299" s="5">
        <v>21</v>
      </c>
      <c r="H299" s="5">
        <v>20</v>
      </c>
      <c r="I299" s="5">
        <v>21</v>
      </c>
      <c r="J299" s="5">
        <v>21</v>
      </c>
      <c r="K299" s="5">
        <v>20</v>
      </c>
      <c r="L299" s="5">
        <v>21</v>
      </c>
      <c r="M299" s="5">
        <v>21</v>
      </c>
      <c r="R299">
        <v>1689966060</v>
      </c>
      <c r="S299" t="s">
        <v>131</v>
      </c>
      <c r="T299" s="1">
        <v>0.79236111111111107</v>
      </c>
      <c r="U299">
        <v>21</v>
      </c>
      <c r="V299">
        <v>22</v>
      </c>
      <c r="W299">
        <v>22</v>
      </c>
      <c r="X299">
        <v>21</v>
      </c>
      <c r="Y299">
        <v>21</v>
      </c>
      <c r="Z299">
        <v>10</v>
      </c>
      <c r="AA299">
        <v>11</v>
      </c>
      <c r="AB299">
        <v>40</v>
      </c>
      <c r="AC299">
        <v>40</v>
      </c>
      <c r="AD299">
        <v>11</v>
      </c>
      <c r="AF299" s="5"/>
    </row>
    <row r="300" spans="1:32" x14ac:dyDescent="0.3">
      <c r="A300">
        <v>1689969660</v>
      </c>
      <c r="B300" t="s">
        <v>131</v>
      </c>
      <c r="C300" s="1">
        <v>0.8340277777777777</v>
      </c>
      <c r="D300" s="5">
        <v>20</v>
      </c>
      <c r="E300" s="5">
        <v>20</v>
      </c>
      <c r="F300" s="5">
        <v>20</v>
      </c>
      <c r="G300" s="5">
        <v>21</v>
      </c>
      <c r="H300" s="5">
        <v>20</v>
      </c>
      <c r="I300" s="5">
        <v>21</v>
      </c>
      <c r="J300" s="5">
        <v>21</v>
      </c>
      <c r="K300" s="5">
        <v>21</v>
      </c>
      <c r="L300" s="5">
        <v>21</v>
      </c>
      <c r="M300" s="5">
        <v>21</v>
      </c>
      <c r="R300">
        <v>1689969660</v>
      </c>
      <c r="S300" t="s">
        <v>131</v>
      </c>
      <c r="T300" s="1">
        <v>0.8340277777777777</v>
      </c>
      <c r="U300">
        <v>21</v>
      </c>
      <c r="V300">
        <v>22</v>
      </c>
      <c r="W300">
        <v>22</v>
      </c>
      <c r="X300">
        <v>21</v>
      </c>
      <c r="Y300">
        <v>21</v>
      </c>
      <c r="Z300">
        <v>10</v>
      </c>
      <c r="AA300">
        <v>11</v>
      </c>
      <c r="AB300">
        <v>40</v>
      </c>
      <c r="AC300">
        <v>40</v>
      </c>
      <c r="AD300">
        <v>11</v>
      </c>
      <c r="AF300" s="5"/>
    </row>
    <row r="301" spans="1:32" x14ac:dyDescent="0.3">
      <c r="A301">
        <v>1689973260</v>
      </c>
      <c r="B301" t="s">
        <v>131</v>
      </c>
      <c r="C301" s="1">
        <v>0.87569444444444444</v>
      </c>
      <c r="D301" s="5">
        <v>20</v>
      </c>
      <c r="E301" s="5">
        <v>20</v>
      </c>
      <c r="F301" s="5">
        <v>20</v>
      </c>
      <c r="G301" s="5">
        <v>21</v>
      </c>
      <c r="H301" s="5">
        <v>20</v>
      </c>
      <c r="I301" s="5">
        <v>21</v>
      </c>
      <c r="J301" s="5">
        <v>21</v>
      </c>
      <c r="K301" s="5">
        <v>21</v>
      </c>
      <c r="L301" s="5">
        <v>21</v>
      </c>
      <c r="M301" s="5">
        <v>21</v>
      </c>
      <c r="R301">
        <v>1689973260</v>
      </c>
      <c r="S301" t="s">
        <v>131</v>
      </c>
      <c r="T301" s="1">
        <v>0.87569444444444444</v>
      </c>
      <c r="U301">
        <v>21</v>
      </c>
      <c r="V301">
        <v>22</v>
      </c>
      <c r="W301">
        <v>22</v>
      </c>
      <c r="X301">
        <v>21</v>
      </c>
      <c r="Y301">
        <v>21</v>
      </c>
      <c r="Z301">
        <v>10</v>
      </c>
      <c r="AA301">
        <v>11</v>
      </c>
      <c r="AB301">
        <v>40</v>
      </c>
      <c r="AC301">
        <v>40</v>
      </c>
      <c r="AD301">
        <v>11</v>
      </c>
      <c r="AF301" s="5"/>
    </row>
    <row r="302" spans="1:32" x14ac:dyDescent="0.3">
      <c r="A302">
        <v>1689976860</v>
      </c>
      <c r="B302" t="s">
        <v>131</v>
      </c>
      <c r="C302" s="1">
        <v>0.91736111111111107</v>
      </c>
      <c r="D302" s="5">
        <v>20</v>
      </c>
      <c r="E302" s="5">
        <v>20</v>
      </c>
      <c r="F302" s="5">
        <v>20</v>
      </c>
      <c r="G302" s="5">
        <v>21</v>
      </c>
      <c r="H302" s="5">
        <v>20</v>
      </c>
      <c r="I302" s="5">
        <v>21</v>
      </c>
      <c r="J302" s="5">
        <v>21</v>
      </c>
      <c r="K302" s="5">
        <v>21</v>
      </c>
      <c r="L302" s="5">
        <v>21</v>
      </c>
      <c r="M302" s="5">
        <v>21</v>
      </c>
      <c r="R302">
        <v>1689976860</v>
      </c>
      <c r="S302" t="s">
        <v>131</v>
      </c>
      <c r="T302" s="1">
        <v>0.91736111111111107</v>
      </c>
      <c r="U302">
        <v>21</v>
      </c>
      <c r="V302">
        <v>22</v>
      </c>
      <c r="W302">
        <v>22</v>
      </c>
      <c r="X302">
        <v>21</v>
      </c>
      <c r="Y302">
        <v>21</v>
      </c>
      <c r="Z302">
        <v>10</v>
      </c>
      <c r="AA302">
        <v>11</v>
      </c>
      <c r="AB302">
        <v>40</v>
      </c>
      <c r="AC302">
        <v>40</v>
      </c>
      <c r="AD302">
        <v>11</v>
      </c>
      <c r="AF302" s="5"/>
    </row>
    <row r="303" spans="1:32" x14ac:dyDescent="0.3">
      <c r="A303">
        <v>1689980460</v>
      </c>
      <c r="B303" t="s">
        <v>131</v>
      </c>
      <c r="C303" s="1">
        <v>0.9590277777777777</v>
      </c>
      <c r="D303" s="5">
        <v>20</v>
      </c>
      <c r="E303" s="5">
        <v>20</v>
      </c>
      <c r="F303" s="5">
        <v>20</v>
      </c>
      <c r="G303" s="5">
        <v>21</v>
      </c>
      <c r="H303" s="5">
        <v>20</v>
      </c>
      <c r="I303" s="5">
        <v>21</v>
      </c>
      <c r="J303" s="5">
        <v>21</v>
      </c>
      <c r="K303" s="5">
        <v>21</v>
      </c>
      <c r="L303" s="5">
        <v>21</v>
      </c>
      <c r="M303" s="5">
        <v>21</v>
      </c>
      <c r="R303">
        <v>1689980460</v>
      </c>
      <c r="S303" t="s">
        <v>131</v>
      </c>
      <c r="T303" s="1">
        <v>0.9590277777777777</v>
      </c>
      <c r="U303">
        <v>21</v>
      </c>
      <c r="V303">
        <v>22</v>
      </c>
      <c r="W303">
        <v>22</v>
      </c>
      <c r="X303">
        <v>21</v>
      </c>
      <c r="Y303">
        <v>21</v>
      </c>
      <c r="Z303">
        <v>10</v>
      </c>
      <c r="AA303">
        <v>11</v>
      </c>
      <c r="AB303">
        <v>40</v>
      </c>
      <c r="AC303">
        <v>40</v>
      </c>
      <c r="AD303">
        <v>11</v>
      </c>
      <c r="AF303" s="5"/>
    </row>
    <row r="304" spans="1:32" x14ac:dyDescent="0.3">
      <c r="A304">
        <v>1689984060</v>
      </c>
      <c r="B304" t="s">
        <v>132</v>
      </c>
      <c r="C304" s="1">
        <v>6.9444444444444447E-4</v>
      </c>
      <c r="D304" s="5">
        <v>20</v>
      </c>
      <c r="E304" s="5">
        <v>20</v>
      </c>
      <c r="F304" s="5">
        <v>20</v>
      </c>
      <c r="G304" s="5">
        <v>21</v>
      </c>
      <c r="H304" s="5">
        <v>20</v>
      </c>
      <c r="I304" s="5">
        <v>21</v>
      </c>
      <c r="J304" s="5">
        <v>21</v>
      </c>
      <c r="K304" s="5">
        <v>21</v>
      </c>
      <c r="L304" s="5">
        <v>21</v>
      </c>
      <c r="M304" s="5">
        <v>21</v>
      </c>
      <c r="R304">
        <v>1689984060</v>
      </c>
      <c r="S304" t="s">
        <v>132</v>
      </c>
      <c r="T304" s="1">
        <v>6.9444444444444447E-4</v>
      </c>
      <c r="U304">
        <v>21</v>
      </c>
      <c r="V304">
        <v>22</v>
      </c>
      <c r="W304">
        <v>22</v>
      </c>
      <c r="X304">
        <v>21</v>
      </c>
      <c r="Y304">
        <v>21</v>
      </c>
      <c r="Z304">
        <v>10</v>
      </c>
      <c r="AA304">
        <v>11</v>
      </c>
      <c r="AB304">
        <v>40</v>
      </c>
      <c r="AC304">
        <v>40</v>
      </c>
      <c r="AD304">
        <v>11</v>
      </c>
      <c r="AF304" s="5"/>
    </row>
    <row r="305" spans="1:32" x14ac:dyDescent="0.3">
      <c r="A305">
        <v>1689987660</v>
      </c>
      <c r="B305" t="s">
        <v>132</v>
      </c>
      <c r="C305" s="1">
        <v>4.2361111111111106E-2</v>
      </c>
      <c r="D305" s="5">
        <v>20</v>
      </c>
      <c r="E305" s="5">
        <v>20</v>
      </c>
      <c r="F305" s="5">
        <v>20</v>
      </c>
      <c r="G305" s="5">
        <v>21</v>
      </c>
      <c r="H305" s="5">
        <v>20</v>
      </c>
      <c r="I305" s="5">
        <v>21</v>
      </c>
      <c r="J305" s="5">
        <v>21</v>
      </c>
      <c r="K305" s="5">
        <v>21</v>
      </c>
      <c r="L305" s="5">
        <v>21</v>
      </c>
      <c r="M305" s="5">
        <v>21</v>
      </c>
      <c r="R305">
        <v>1689987660</v>
      </c>
      <c r="S305" t="s">
        <v>132</v>
      </c>
      <c r="T305" s="1">
        <v>4.2361111111111106E-2</v>
      </c>
      <c r="U305">
        <v>21</v>
      </c>
      <c r="V305">
        <v>22</v>
      </c>
      <c r="W305">
        <v>22</v>
      </c>
      <c r="X305">
        <v>21</v>
      </c>
      <c r="Y305">
        <v>21</v>
      </c>
      <c r="Z305">
        <v>10</v>
      </c>
      <c r="AA305">
        <v>11</v>
      </c>
      <c r="AB305">
        <v>40</v>
      </c>
      <c r="AC305">
        <v>40</v>
      </c>
      <c r="AD305">
        <v>11</v>
      </c>
      <c r="AF305" s="5"/>
    </row>
    <row r="306" spans="1:32" x14ac:dyDescent="0.3">
      <c r="A306">
        <v>1689991260</v>
      </c>
      <c r="B306" t="s">
        <v>132</v>
      </c>
      <c r="C306" s="1">
        <v>8.4027777777777771E-2</v>
      </c>
      <c r="D306" s="5">
        <v>20</v>
      </c>
      <c r="E306" s="5">
        <v>20</v>
      </c>
      <c r="F306" s="5">
        <v>20</v>
      </c>
      <c r="G306" s="5">
        <v>21</v>
      </c>
      <c r="H306" s="5">
        <v>20</v>
      </c>
      <c r="I306" s="5">
        <v>21</v>
      </c>
      <c r="J306" s="5">
        <v>21</v>
      </c>
      <c r="K306" s="5">
        <v>21</v>
      </c>
      <c r="L306" s="5">
        <v>21</v>
      </c>
      <c r="M306" s="5">
        <v>21</v>
      </c>
      <c r="R306">
        <v>1689991260</v>
      </c>
      <c r="S306" t="s">
        <v>132</v>
      </c>
      <c r="T306" s="1">
        <v>8.4027777777777771E-2</v>
      </c>
      <c r="U306">
        <v>21</v>
      </c>
      <c r="V306">
        <v>22</v>
      </c>
      <c r="W306">
        <v>22</v>
      </c>
      <c r="X306">
        <v>21</v>
      </c>
      <c r="Y306">
        <v>21</v>
      </c>
      <c r="Z306">
        <v>10</v>
      </c>
      <c r="AA306">
        <v>11</v>
      </c>
      <c r="AB306">
        <v>40</v>
      </c>
      <c r="AC306">
        <v>40</v>
      </c>
      <c r="AD306">
        <v>11</v>
      </c>
      <c r="AF306" s="5"/>
    </row>
    <row r="307" spans="1:32" x14ac:dyDescent="0.3">
      <c r="A307">
        <v>1689994860</v>
      </c>
      <c r="B307" t="s">
        <v>132</v>
      </c>
      <c r="C307" s="1">
        <v>0.12569444444444444</v>
      </c>
      <c r="D307" s="5">
        <v>20</v>
      </c>
      <c r="E307" s="5">
        <v>20</v>
      </c>
      <c r="F307" s="5">
        <v>20</v>
      </c>
      <c r="G307" s="5">
        <v>21</v>
      </c>
      <c r="H307" s="5">
        <v>20</v>
      </c>
      <c r="I307" s="5">
        <v>21</v>
      </c>
      <c r="J307" s="5">
        <v>21</v>
      </c>
      <c r="K307" s="5">
        <v>21</v>
      </c>
      <c r="L307" s="5">
        <v>21</v>
      </c>
      <c r="M307" s="5">
        <v>21</v>
      </c>
      <c r="R307">
        <v>1689994860</v>
      </c>
      <c r="S307" t="s">
        <v>132</v>
      </c>
      <c r="T307" s="1">
        <v>0.12569444444444444</v>
      </c>
      <c r="U307">
        <v>21</v>
      </c>
      <c r="V307">
        <v>22</v>
      </c>
      <c r="W307">
        <v>22</v>
      </c>
      <c r="X307">
        <v>21</v>
      </c>
      <c r="Y307">
        <v>21</v>
      </c>
      <c r="Z307">
        <v>10</v>
      </c>
      <c r="AA307">
        <v>11</v>
      </c>
      <c r="AB307">
        <v>40</v>
      </c>
      <c r="AC307">
        <v>40</v>
      </c>
      <c r="AD307">
        <v>11</v>
      </c>
      <c r="AF307" s="5"/>
    </row>
    <row r="308" spans="1:32" x14ac:dyDescent="0.3">
      <c r="A308">
        <v>1689998460</v>
      </c>
      <c r="B308" t="s">
        <v>132</v>
      </c>
      <c r="C308" s="1">
        <v>0.1673611111111111</v>
      </c>
      <c r="D308" s="5">
        <v>20</v>
      </c>
      <c r="E308" s="5">
        <v>20</v>
      </c>
      <c r="F308" s="5">
        <v>20</v>
      </c>
      <c r="G308" s="5">
        <v>21</v>
      </c>
      <c r="H308" s="5">
        <v>20</v>
      </c>
      <c r="I308" s="5">
        <v>21</v>
      </c>
      <c r="J308" s="5">
        <v>21</v>
      </c>
      <c r="K308" s="5">
        <v>21</v>
      </c>
      <c r="L308" s="5">
        <v>21</v>
      </c>
      <c r="M308" s="5">
        <v>21</v>
      </c>
      <c r="R308">
        <v>1689998460</v>
      </c>
      <c r="S308" t="s">
        <v>132</v>
      </c>
      <c r="T308" s="1">
        <v>0.1673611111111111</v>
      </c>
      <c r="U308">
        <v>21</v>
      </c>
      <c r="V308">
        <v>22</v>
      </c>
      <c r="W308">
        <v>22</v>
      </c>
      <c r="X308">
        <v>21</v>
      </c>
      <c r="Y308">
        <v>21</v>
      </c>
      <c r="Z308">
        <v>10</v>
      </c>
      <c r="AA308">
        <v>11</v>
      </c>
      <c r="AB308">
        <v>40</v>
      </c>
      <c r="AC308">
        <v>40</v>
      </c>
      <c r="AD308">
        <v>11</v>
      </c>
      <c r="AF308" s="5"/>
    </row>
    <row r="309" spans="1:32" x14ac:dyDescent="0.3">
      <c r="A309">
        <v>1690002060</v>
      </c>
      <c r="B309" t="s">
        <v>132</v>
      </c>
      <c r="C309" s="1">
        <v>0.20902777777777778</v>
      </c>
      <c r="D309" s="5">
        <v>20</v>
      </c>
      <c r="E309" s="5">
        <v>20</v>
      </c>
      <c r="F309" s="5">
        <v>20</v>
      </c>
      <c r="G309" s="5">
        <v>21</v>
      </c>
      <c r="H309" s="5">
        <v>20</v>
      </c>
      <c r="I309" s="5">
        <v>21</v>
      </c>
      <c r="J309" s="5">
        <v>21</v>
      </c>
      <c r="K309" s="5">
        <v>21</v>
      </c>
      <c r="L309" s="5">
        <v>21</v>
      </c>
      <c r="M309" s="5">
        <v>21</v>
      </c>
      <c r="R309">
        <v>1690002060</v>
      </c>
      <c r="S309" t="s">
        <v>132</v>
      </c>
      <c r="T309" s="1">
        <v>0.20902777777777778</v>
      </c>
      <c r="U309">
        <v>21</v>
      </c>
      <c r="V309">
        <v>22</v>
      </c>
      <c r="W309">
        <v>22</v>
      </c>
      <c r="X309">
        <v>21</v>
      </c>
      <c r="Y309">
        <v>21</v>
      </c>
      <c r="Z309">
        <v>10</v>
      </c>
      <c r="AA309">
        <v>11</v>
      </c>
      <c r="AB309">
        <v>40</v>
      </c>
      <c r="AC309">
        <v>40</v>
      </c>
      <c r="AD309">
        <v>11</v>
      </c>
      <c r="AF309" s="5"/>
    </row>
    <row r="310" spans="1:32" x14ac:dyDescent="0.3">
      <c r="A310">
        <v>1690005660</v>
      </c>
      <c r="B310" t="s">
        <v>132</v>
      </c>
      <c r="C310" s="1">
        <v>0.25069444444444444</v>
      </c>
      <c r="D310" s="5">
        <v>20</v>
      </c>
      <c r="E310" s="5">
        <v>20</v>
      </c>
      <c r="F310" s="5">
        <v>20</v>
      </c>
      <c r="G310" s="5">
        <v>21</v>
      </c>
      <c r="H310" s="5">
        <v>20</v>
      </c>
      <c r="I310" s="5">
        <v>21</v>
      </c>
      <c r="J310" s="5">
        <v>21</v>
      </c>
      <c r="K310" s="5">
        <v>21</v>
      </c>
      <c r="L310" s="5">
        <v>21</v>
      </c>
      <c r="M310" s="5">
        <v>21</v>
      </c>
      <c r="R310">
        <v>1690005660</v>
      </c>
      <c r="S310" t="s">
        <v>132</v>
      </c>
      <c r="T310" s="1">
        <v>0.25069444444444444</v>
      </c>
      <c r="U310">
        <v>21</v>
      </c>
      <c r="V310">
        <v>22</v>
      </c>
      <c r="W310">
        <v>22</v>
      </c>
      <c r="X310">
        <v>21</v>
      </c>
      <c r="Y310">
        <v>21</v>
      </c>
      <c r="Z310">
        <v>10</v>
      </c>
      <c r="AA310">
        <v>11</v>
      </c>
      <c r="AB310">
        <v>40</v>
      </c>
      <c r="AC310">
        <v>40</v>
      </c>
      <c r="AD310">
        <v>11</v>
      </c>
      <c r="AF310" s="5"/>
    </row>
    <row r="311" spans="1:32" x14ac:dyDescent="0.3">
      <c r="A311">
        <v>1690009260</v>
      </c>
      <c r="B311" t="s">
        <v>132</v>
      </c>
      <c r="C311" s="1">
        <v>0.29236111111111113</v>
      </c>
      <c r="D311" s="5">
        <v>20</v>
      </c>
      <c r="E311" s="5">
        <v>20</v>
      </c>
      <c r="F311" s="5">
        <v>20</v>
      </c>
      <c r="G311" s="5">
        <v>21</v>
      </c>
      <c r="H311" s="5">
        <v>20</v>
      </c>
      <c r="I311" s="5">
        <v>21</v>
      </c>
      <c r="J311" s="5">
        <v>21</v>
      </c>
      <c r="K311" s="5">
        <v>21</v>
      </c>
      <c r="L311" s="5">
        <v>21</v>
      </c>
      <c r="M311" s="5">
        <v>21</v>
      </c>
      <c r="R311">
        <v>1690009260</v>
      </c>
      <c r="S311" t="s">
        <v>132</v>
      </c>
      <c r="T311" s="1">
        <v>0.29236111111111113</v>
      </c>
      <c r="U311">
        <v>21</v>
      </c>
      <c r="V311">
        <v>22</v>
      </c>
      <c r="W311">
        <v>22</v>
      </c>
      <c r="X311">
        <v>21</v>
      </c>
      <c r="Y311">
        <v>21</v>
      </c>
      <c r="Z311">
        <v>10</v>
      </c>
      <c r="AA311">
        <v>11</v>
      </c>
      <c r="AB311">
        <v>40</v>
      </c>
      <c r="AC311">
        <v>40</v>
      </c>
      <c r="AD311">
        <v>11</v>
      </c>
      <c r="AF311" s="5"/>
    </row>
    <row r="312" spans="1:32" x14ac:dyDescent="0.3">
      <c r="A312">
        <v>1690012860</v>
      </c>
      <c r="B312" t="s">
        <v>132</v>
      </c>
      <c r="C312" s="1">
        <v>0.33402777777777781</v>
      </c>
      <c r="D312" s="5">
        <v>20</v>
      </c>
      <c r="E312" s="5">
        <v>20</v>
      </c>
      <c r="F312" s="5">
        <v>20</v>
      </c>
      <c r="G312" s="5">
        <v>21</v>
      </c>
      <c r="H312" s="5">
        <v>20</v>
      </c>
      <c r="I312" s="5">
        <v>21</v>
      </c>
      <c r="J312" s="5">
        <v>21</v>
      </c>
      <c r="K312" s="5">
        <v>21</v>
      </c>
      <c r="L312" s="5">
        <v>21</v>
      </c>
      <c r="M312" s="5">
        <v>21</v>
      </c>
      <c r="R312">
        <v>1690012860</v>
      </c>
      <c r="S312" t="s">
        <v>132</v>
      </c>
      <c r="T312" s="1">
        <v>0.33402777777777781</v>
      </c>
      <c r="U312">
        <v>21</v>
      </c>
      <c r="V312">
        <v>22</v>
      </c>
      <c r="W312">
        <v>22</v>
      </c>
      <c r="X312">
        <v>21</v>
      </c>
      <c r="Y312">
        <v>21</v>
      </c>
      <c r="Z312">
        <v>10</v>
      </c>
      <c r="AA312">
        <v>11</v>
      </c>
      <c r="AB312">
        <v>40</v>
      </c>
      <c r="AC312">
        <v>40</v>
      </c>
      <c r="AD312">
        <v>11</v>
      </c>
      <c r="AF312" s="5"/>
    </row>
    <row r="313" spans="1:32" x14ac:dyDescent="0.3">
      <c r="A313">
        <v>1690016460</v>
      </c>
      <c r="B313" t="s">
        <v>132</v>
      </c>
      <c r="C313" s="1">
        <v>0.3756944444444445</v>
      </c>
      <c r="D313" s="5">
        <v>20</v>
      </c>
      <c r="E313" s="5">
        <v>20</v>
      </c>
      <c r="F313" s="5">
        <v>20</v>
      </c>
      <c r="G313" s="5">
        <v>21</v>
      </c>
      <c r="H313" s="5">
        <v>20</v>
      </c>
      <c r="I313" s="5">
        <v>21</v>
      </c>
      <c r="J313" s="5">
        <v>21</v>
      </c>
      <c r="K313" s="5">
        <v>21</v>
      </c>
      <c r="L313" s="5">
        <v>21</v>
      </c>
      <c r="M313" s="5">
        <v>21</v>
      </c>
      <c r="R313">
        <v>1690016460</v>
      </c>
      <c r="S313" t="s">
        <v>132</v>
      </c>
      <c r="T313" s="1">
        <v>0.3756944444444445</v>
      </c>
      <c r="U313">
        <v>20</v>
      </c>
      <c r="V313">
        <v>22</v>
      </c>
      <c r="W313">
        <v>22</v>
      </c>
      <c r="X313">
        <v>21</v>
      </c>
      <c r="Y313">
        <v>21</v>
      </c>
      <c r="Z313">
        <v>10</v>
      </c>
      <c r="AA313">
        <v>11</v>
      </c>
      <c r="AB313">
        <v>40</v>
      </c>
      <c r="AC313">
        <v>40</v>
      </c>
      <c r="AD313">
        <v>11</v>
      </c>
      <c r="AF313" s="5"/>
    </row>
    <row r="314" spans="1:32" x14ac:dyDescent="0.3">
      <c r="A314">
        <v>1690020060</v>
      </c>
      <c r="B314" t="s">
        <v>132</v>
      </c>
      <c r="C314" s="1">
        <v>0.41736111111111113</v>
      </c>
      <c r="D314" s="5">
        <v>20</v>
      </c>
      <c r="E314" s="5">
        <v>20</v>
      </c>
      <c r="F314" s="5">
        <v>20</v>
      </c>
      <c r="G314" s="5">
        <v>21</v>
      </c>
      <c r="H314" s="5">
        <v>20</v>
      </c>
      <c r="I314" s="5">
        <v>21</v>
      </c>
      <c r="J314" s="5">
        <v>21</v>
      </c>
      <c r="K314" s="5">
        <v>20</v>
      </c>
      <c r="L314" s="5">
        <v>21</v>
      </c>
      <c r="M314" s="5">
        <v>21</v>
      </c>
      <c r="R314">
        <v>1690020060</v>
      </c>
      <c r="S314" t="s">
        <v>132</v>
      </c>
      <c r="T314" s="1">
        <v>0.41736111111111113</v>
      </c>
      <c r="U314">
        <v>21</v>
      </c>
      <c r="V314">
        <v>22</v>
      </c>
      <c r="W314">
        <v>22</v>
      </c>
      <c r="X314">
        <v>21</v>
      </c>
      <c r="Y314">
        <v>21</v>
      </c>
      <c r="Z314">
        <v>10</v>
      </c>
      <c r="AA314">
        <v>11</v>
      </c>
      <c r="AB314">
        <v>40</v>
      </c>
      <c r="AC314">
        <v>40</v>
      </c>
      <c r="AD314">
        <v>11</v>
      </c>
      <c r="AF314" s="5"/>
    </row>
    <row r="315" spans="1:32" x14ac:dyDescent="0.3">
      <c r="A315">
        <v>1690023660</v>
      </c>
      <c r="B315" t="s">
        <v>132</v>
      </c>
      <c r="C315" s="1">
        <v>0.45902777777777781</v>
      </c>
      <c r="D315" s="5">
        <v>20</v>
      </c>
      <c r="E315" s="5">
        <v>20</v>
      </c>
      <c r="F315" s="5">
        <v>20</v>
      </c>
      <c r="G315" s="5">
        <v>21</v>
      </c>
      <c r="H315" s="5">
        <v>20</v>
      </c>
      <c r="I315" s="5">
        <v>21</v>
      </c>
      <c r="J315" s="5">
        <v>21</v>
      </c>
      <c r="K315" s="5">
        <v>21</v>
      </c>
      <c r="L315" s="5">
        <v>21</v>
      </c>
      <c r="M315" s="5">
        <v>21</v>
      </c>
      <c r="R315">
        <v>1690023660</v>
      </c>
      <c r="S315" t="s">
        <v>132</v>
      </c>
      <c r="T315" s="1">
        <v>0.45902777777777781</v>
      </c>
      <c r="U315">
        <v>21</v>
      </c>
      <c r="V315">
        <v>22</v>
      </c>
      <c r="W315">
        <v>21</v>
      </c>
      <c r="X315">
        <v>21</v>
      </c>
      <c r="Y315">
        <v>21</v>
      </c>
      <c r="Z315">
        <v>10</v>
      </c>
      <c r="AA315">
        <v>11</v>
      </c>
      <c r="AB315">
        <v>40</v>
      </c>
      <c r="AC315">
        <v>40</v>
      </c>
      <c r="AD315">
        <v>11</v>
      </c>
      <c r="AF315" s="5"/>
    </row>
    <row r="316" spans="1:32" x14ac:dyDescent="0.3">
      <c r="A316">
        <v>1690027260</v>
      </c>
      <c r="B316" t="s">
        <v>132</v>
      </c>
      <c r="C316" s="1">
        <v>0.50069444444444444</v>
      </c>
      <c r="D316" s="5">
        <v>20</v>
      </c>
      <c r="E316" s="5">
        <v>20</v>
      </c>
      <c r="F316" s="5">
        <v>20</v>
      </c>
      <c r="G316" s="5">
        <v>21</v>
      </c>
      <c r="H316" s="5">
        <v>20</v>
      </c>
      <c r="I316" s="5">
        <v>21</v>
      </c>
      <c r="J316" s="5">
        <v>21</v>
      </c>
      <c r="K316" s="5">
        <v>21</v>
      </c>
      <c r="L316" s="5">
        <v>21</v>
      </c>
      <c r="M316" s="5">
        <v>21</v>
      </c>
      <c r="R316">
        <v>1690027260</v>
      </c>
      <c r="S316" t="s">
        <v>132</v>
      </c>
      <c r="T316" s="1">
        <v>0.50069444444444444</v>
      </c>
      <c r="U316">
        <v>21</v>
      </c>
      <c r="V316">
        <v>22</v>
      </c>
      <c r="W316">
        <v>21</v>
      </c>
      <c r="X316">
        <v>21</v>
      </c>
      <c r="Y316">
        <v>21</v>
      </c>
      <c r="Z316">
        <v>10</v>
      </c>
      <c r="AA316">
        <v>11</v>
      </c>
      <c r="AB316">
        <v>40</v>
      </c>
      <c r="AC316">
        <v>40</v>
      </c>
      <c r="AD316">
        <v>11</v>
      </c>
      <c r="AF316" s="5"/>
    </row>
    <row r="317" spans="1:32" x14ac:dyDescent="0.3">
      <c r="A317">
        <v>1690030860</v>
      </c>
      <c r="B317" t="s">
        <v>132</v>
      </c>
      <c r="C317" s="1">
        <v>0.54236111111111118</v>
      </c>
      <c r="D317" s="5">
        <v>20</v>
      </c>
      <c r="E317" s="5">
        <v>20</v>
      </c>
      <c r="F317" s="5">
        <v>20</v>
      </c>
      <c r="G317" s="5">
        <v>21</v>
      </c>
      <c r="H317" s="5">
        <v>20</v>
      </c>
      <c r="I317" s="5">
        <v>21</v>
      </c>
      <c r="J317" s="5">
        <v>21</v>
      </c>
      <c r="K317" s="5">
        <v>21</v>
      </c>
      <c r="L317" s="5">
        <v>21</v>
      </c>
      <c r="M317" s="5">
        <v>21</v>
      </c>
      <c r="R317">
        <v>1690030860</v>
      </c>
      <c r="S317" t="s">
        <v>132</v>
      </c>
      <c r="T317" s="1">
        <v>0.54236111111111118</v>
      </c>
      <c r="U317">
        <v>21</v>
      </c>
      <c r="V317">
        <v>22</v>
      </c>
      <c r="W317">
        <v>22</v>
      </c>
      <c r="X317">
        <v>21</v>
      </c>
      <c r="Y317">
        <v>21</v>
      </c>
      <c r="Z317">
        <v>10</v>
      </c>
      <c r="AA317">
        <v>11</v>
      </c>
      <c r="AB317">
        <v>40</v>
      </c>
      <c r="AC317">
        <v>40</v>
      </c>
      <c r="AD317">
        <v>11</v>
      </c>
      <c r="AF317" s="5"/>
    </row>
    <row r="318" spans="1:32" x14ac:dyDescent="0.3">
      <c r="A318">
        <v>1690034460</v>
      </c>
      <c r="B318" t="s">
        <v>132</v>
      </c>
      <c r="C318" s="1">
        <v>0.58402777777777781</v>
      </c>
      <c r="D318" s="5">
        <v>20</v>
      </c>
      <c r="E318" s="5">
        <v>20</v>
      </c>
      <c r="F318" s="5">
        <v>20</v>
      </c>
      <c r="G318" s="5">
        <v>21</v>
      </c>
      <c r="H318" s="5">
        <v>20</v>
      </c>
      <c r="I318" s="5">
        <v>21</v>
      </c>
      <c r="J318" s="5">
        <v>21</v>
      </c>
      <c r="K318" s="5">
        <v>21</v>
      </c>
      <c r="L318" s="5">
        <v>21</v>
      </c>
      <c r="M318" s="5">
        <v>21</v>
      </c>
      <c r="R318">
        <v>1690034460</v>
      </c>
      <c r="S318" t="s">
        <v>132</v>
      </c>
      <c r="T318" s="1">
        <v>0.58402777777777781</v>
      </c>
      <c r="U318">
        <v>21</v>
      </c>
      <c r="V318">
        <v>22</v>
      </c>
      <c r="W318">
        <v>21</v>
      </c>
      <c r="X318">
        <v>21</v>
      </c>
      <c r="Y318">
        <v>21</v>
      </c>
      <c r="Z318">
        <v>10</v>
      </c>
      <c r="AA318">
        <v>11</v>
      </c>
      <c r="AB318">
        <v>40</v>
      </c>
      <c r="AC318">
        <v>40</v>
      </c>
      <c r="AD318">
        <v>11</v>
      </c>
      <c r="AF318" s="5"/>
    </row>
    <row r="319" spans="1:32" x14ac:dyDescent="0.3">
      <c r="A319">
        <v>1690038060</v>
      </c>
      <c r="B319" t="s">
        <v>132</v>
      </c>
      <c r="C319" s="1">
        <v>0.62569444444444444</v>
      </c>
      <c r="D319" s="5">
        <v>20</v>
      </c>
      <c r="E319" s="5">
        <v>20</v>
      </c>
      <c r="F319" s="5">
        <v>20</v>
      </c>
      <c r="G319" s="5">
        <v>21</v>
      </c>
      <c r="H319" s="5">
        <v>20</v>
      </c>
      <c r="I319" s="5">
        <v>21</v>
      </c>
      <c r="J319" s="5">
        <v>21</v>
      </c>
      <c r="K319" s="5">
        <v>21</v>
      </c>
      <c r="L319" s="5">
        <v>21</v>
      </c>
      <c r="M319" s="5">
        <v>21</v>
      </c>
      <c r="R319">
        <v>1690038060</v>
      </c>
      <c r="S319" t="s">
        <v>132</v>
      </c>
      <c r="T319" s="1">
        <v>0.62569444444444444</v>
      </c>
      <c r="U319">
        <v>21</v>
      </c>
      <c r="V319">
        <v>22</v>
      </c>
      <c r="W319">
        <v>22</v>
      </c>
      <c r="X319">
        <v>21</v>
      </c>
      <c r="Y319">
        <v>21</v>
      </c>
      <c r="Z319">
        <v>10</v>
      </c>
      <c r="AA319">
        <v>11</v>
      </c>
      <c r="AB319">
        <v>40</v>
      </c>
      <c r="AC319">
        <v>40</v>
      </c>
      <c r="AD319">
        <v>11</v>
      </c>
      <c r="AF319" s="5"/>
    </row>
    <row r="320" spans="1:32" x14ac:dyDescent="0.3">
      <c r="A320">
        <v>1690041660</v>
      </c>
      <c r="B320" t="s">
        <v>132</v>
      </c>
      <c r="C320" s="1">
        <v>0.66736111111111107</v>
      </c>
      <c r="D320" s="5">
        <v>20</v>
      </c>
      <c r="E320" s="5">
        <v>20</v>
      </c>
      <c r="F320" s="5">
        <v>20</v>
      </c>
      <c r="G320" s="5">
        <v>21</v>
      </c>
      <c r="H320" s="5">
        <v>20</v>
      </c>
      <c r="I320" s="5">
        <v>21</v>
      </c>
      <c r="J320" s="5">
        <v>21</v>
      </c>
      <c r="K320" s="5">
        <v>21</v>
      </c>
      <c r="L320" s="5">
        <v>21</v>
      </c>
      <c r="M320" s="5">
        <v>21</v>
      </c>
      <c r="R320">
        <v>1690041660</v>
      </c>
      <c r="S320" t="s">
        <v>132</v>
      </c>
      <c r="T320" s="1">
        <v>0.66736111111111107</v>
      </c>
      <c r="U320">
        <v>20</v>
      </c>
      <c r="V320">
        <v>22</v>
      </c>
      <c r="W320">
        <v>21</v>
      </c>
      <c r="X320">
        <v>21</v>
      </c>
      <c r="Y320">
        <v>21</v>
      </c>
      <c r="Z320">
        <v>10</v>
      </c>
      <c r="AA320">
        <v>11</v>
      </c>
      <c r="AB320">
        <v>40</v>
      </c>
      <c r="AC320">
        <v>40</v>
      </c>
      <c r="AD320">
        <v>11</v>
      </c>
      <c r="AF320" s="5"/>
    </row>
    <row r="321" spans="1:32" x14ac:dyDescent="0.3">
      <c r="A321">
        <v>1690045260</v>
      </c>
      <c r="B321" t="s">
        <v>132</v>
      </c>
      <c r="C321" s="1">
        <v>0.7090277777777777</v>
      </c>
      <c r="D321" s="5">
        <v>20</v>
      </c>
      <c r="E321" s="5">
        <v>20</v>
      </c>
      <c r="F321" s="5">
        <v>20</v>
      </c>
      <c r="G321" s="5">
        <v>21</v>
      </c>
      <c r="H321" s="5">
        <v>20</v>
      </c>
      <c r="I321" s="5">
        <v>21</v>
      </c>
      <c r="J321" s="5">
        <v>21</v>
      </c>
      <c r="K321" s="5">
        <v>21</v>
      </c>
      <c r="L321" s="5">
        <v>21</v>
      </c>
      <c r="M321" s="5">
        <v>21</v>
      </c>
      <c r="R321">
        <v>1690045260</v>
      </c>
      <c r="S321" t="s">
        <v>132</v>
      </c>
      <c r="T321" s="1">
        <v>0.7090277777777777</v>
      </c>
      <c r="U321">
        <v>21</v>
      </c>
      <c r="V321">
        <v>22</v>
      </c>
      <c r="W321">
        <v>22</v>
      </c>
      <c r="X321">
        <v>21</v>
      </c>
      <c r="Y321">
        <v>21</v>
      </c>
      <c r="Z321">
        <v>10</v>
      </c>
      <c r="AA321">
        <v>11</v>
      </c>
      <c r="AB321">
        <v>40</v>
      </c>
      <c r="AC321">
        <v>40</v>
      </c>
      <c r="AD321">
        <v>11</v>
      </c>
      <c r="AF321" s="5"/>
    </row>
    <row r="322" spans="1:32" x14ac:dyDescent="0.3">
      <c r="A322">
        <v>1690048860</v>
      </c>
      <c r="B322" t="s">
        <v>132</v>
      </c>
      <c r="C322" s="1">
        <v>0.75069444444444444</v>
      </c>
      <c r="D322" s="5">
        <v>20</v>
      </c>
      <c r="E322" s="5">
        <v>20</v>
      </c>
      <c r="F322" s="5">
        <v>20</v>
      </c>
      <c r="G322" s="5">
        <v>21</v>
      </c>
      <c r="H322" s="5">
        <v>20</v>
      </c>
      <c r="I322" s="5">
        <v>21</v>
      </c>
      <c r="J322" s="5">
        <v>21</v>
      </c>
      <c r="K322" s="5">
        <v>21</v>
      </c>
      <c r="L322" s="5">
        <v>21</v>
      </c>
      <c r="M322" s="5">
        <v>21</v>
      </c>
      <c r="R322">
        <v>1690048860</v>
      </c>
      <c r="S322" t="s">
        <v>132</v>
      </c>
      <c r="T322" s="1">
        <v>0.75069444444444444</v>
      </c>
      <c r="U322">
        <v>21</v>
      </c>
      <c r="V322">
        <v>22</v>
      </c>
      <c r="W322">
        <v>21</v>
      </c>
      <c r="X322">
        <v>21</v>
      </c>
      <c r="Y322">
        <v>21</v>
      </c>
      <c r="Z322">
        <v>10</v>
      </c>
      <c r="AA322">
        <v>11</v>
      </c>
      <c r="AB322">
        <v>40</v>
      </c>
      <c r="AC322">
        <v>40</v>
      </c>
      <c r="AD322">
        <v>11</v>
      </c>
      <c r="AF322" s="5"/>
    </row>
    <row r="323" spans="1:32" x14ac:dyDescent="0.3">
      <c r="A323">
        <v>1690052460</v>
      </c>
      <c r="B323" t="s">
        <v>132</v>
      </c>
      <c r="C323" s="1">
        <v>0.79236111111111107</v>
      </c>
      <c r="D323" s="5">
        <v>20</v>
      </c>
      <c r="E323" s="5">
        <v>20</v>
      </c>
      <c r="F323" s="5">
        <v>20</v>
      </c>
      <c r="G323" s="5">
        <v>21</v>
      </c>
      <c r="H323" s="5">
        <v>20</v>
      </c>
      <c r="I323" s="5">
        <v>21</v>
      </c>
      <c r="J323" s="5">
        <v>21</v>
      </c>
      <c r="K323" s="5">
        <v>21</v>
      </c>
      <c r="L323" s="5">
        <v>21</v>
      </c>
      <c r="M323" s="5">
        <v>21</v>
      </c>
      <c r="R323">
        <v>1690052460</v>
      </c>
      <c r="S323" t="s">
        <v>132</v>
      </c>
      <c r="T323" s="1">
        <v>0.79236111111111107</v>
      </c>
      <c r="U323">
        <v>21</v>
      </c>
      <c r="V323">
        <v>22</v>
      </c>
      <c r="W323">
        <v>22</v>
      </c>
      <c r="X323">
        <v>21</v>
      </c>
      <c r="Y323">
        <v>21</v>
      </c>
      <c r="Z323">
        <v>10</v>
      </c>
      <c r="AA323">
        <v>11</v>
      </c>
      <c r="AB323">
        <v>40</v>
      </c>
      <c r="AC323">
        <v>40</v>
      </c>
      <c r="AD323">
        <v>11</v>
      </c>
      <c r="AF323" s="5"/>
    </row>
    <row r="324" spans="1:32" x14ac:dyDescent="0.3">
      <c r="A324">
        <v>1690056060</v>
      </c>
      <c r="B324" t="s">
        <v>132</v>
      </c>
      <c r="C324" s="1">
        <v>0.8340277777777777</v>
      </c>
      <c r="D324" s="5">
        <v>20</v>
      </c>
      <c r="E324" s="5">
        <v>20</v>
      </c>
      <c r="F324" s="5">
        <v>20</v>
      </c>
      <c r="G324" s="5">
        <v>21</v>
      </c>
      <c r="H324" s="5">
        <v>20</v>
      </c>
      <c r="I324" s="5">
        <v>21</v>
      </c>
      <c r="J324" s="5">
        <v>21</v>
      </c>
      <c r="K324" s="5">
        <v>21</v>
      </c>
      <c r="L324" s="5">
        <v>21</v>
      </c>
      <c r="M324" s="5">
        <v>21</v>
      </c>
      <c r="R324">
        <v>1690056060</v>
      </c>
      <c r="S324" t="s">
        <v>132</v>
      </c>
      <c r="T324" s="1">
        <v>0.8340277777777777</v>
      </c>
      <c r="U324">
        <v>20</v>
      </c>
      <c r="V324">
        <v>22</v>
      </c>
      <c r="W324">
        <v>21</v>
      </c>
      <c r="X324">
        <v>21</v>
      </c>
      <c r="Y324">
        <v>21</v>
      </c>
      <c r="Z324">
        <v>10</v>
      </c>
      <c r="AA324">
        <v>11</v>
      </c>
      <c r="AB324">
        <v>40</v>
      </c>
      <c r="AC324">
        <v>40</v>
      </c>
      <c r="AD324">
        <v>11</v>
      </c>
      <c r="AF324" s="5"/>
    </row>
    <row r="325" spans="1:32" x14ac:dyDescent="0.3">
      <c r="A325">
        <v>1690059660</v>
      </c>
      <c r="B325" t="s">
        <v>132</v>
      </c>
      <c r="C325" s="1">
        <v>0.87569444444444444</v>
      </c>
      <c r="D325" s="5">
        <v>20</v>
      </c>
      <c r="E325" s="5">
        <v>20</v>
      </c>
      <c r="F325" s="5">
        <v>20</v>
      </c>
      <c r="G325" s="5">
        <v>21</v>
      </c>
      <c r="H325" s="5">
        <v>20</v>
      </c>
      <c r="I325" s="5">
        <v>21</v>
      </c>
      <c r="J325" s="5">
        <v>21</v>
      </c>
      <c r="K325" s="5">
        <v>21</v>
      </c>
      <c r="L325" s="5">
        <v>21</v>
      </c>
      <c r="M325" s="5">
        <v>21</v>
      </c>
      <c r="R325">
        <v>1690059660</v>
      </c>
      <c r="S325" t="s">
        <v>132</v>
      </c>
      <c r="T325" s="1">
        <v>0.87569444444444444</v>
      </c>
      <c r="U325">
        <v>21</v>
      </c>
      <c r="V325">
        <v>22</v>
      </c>
      <c r="W325">
        <v>22</v>
      </c>
      <c r="X325">
        <v>21</v>
      </c>
      <c r="Y325">
        <v>21</v>
      </c>
      <c r="Z325">
        <v>10</v>
      </c>
      <c r="AA325">
        <v>11</v>
      </c>
      <c r="AB325">
        <v>40</v>
      </c>
      <c r="AC325">
        <v>40</v>
      </c>
      <c r="AD325">
        <v>11</v>
      </c>
      <c r="AF325" s="5"/>
    </row>
    <row r="326" spans="1:32" x14ac:dyDescent="0.3">
      <c r="A326">
        <v>1690063260</v>
      </c>
      <c r="B326" t="s">
        <v>132</v>
      </c>
      <c r="C326" s="1">
        <v>0.91736111111111107</v>
      </c>
      <c r="D326" s="5">
        <v>20</v>
      </c>
      <c r="E326" s="5">
        <v>20</v>
      </c>
      <c r="F326" s="5">
        <v>20</v>
      </c>
      <c r="G326" s="5">
        <v>21</v>
      </c>
      <c r="H326" s="5">
        <v>20</v>
      </c>
      <c r="I326" s="5">
        <v>21</v>
      </c>
      <c r="J326" s="5">
        <v>21</v>
      </c>
      <c r="K326" s="5">
        <v>21</v>
      </c>
      <c r="L326" s="5">
        <v>21</v>
      </c>
      <c r="M326" s="5">
        <v>21</v>
      </c>
      <c r="R326">
        <v>1690063260</v>
      </c>
      <c r="S326" t="s">
        <v>132</v>
      </c>
      <c r="T326" s="1">
        <v>0.91736111111111107</v>
      </c>
      <c r="U326">
        <v>21</v>
      </c>
      <c r="V326">
        <v>22</v>
      </c>
      <c r="W326">
        <v>22</v>
      </c>
      <c r="X326">
        <v>21</v>
      </c>
      <c r="Y326">
        <v>21</v>
      </c>
      <c r="Z326">
        <v>10</v>
      </c>
      <c r="AA326">
        <v>11</v>
      </c>
      <c r="AB326">
        <v>40</v>
      </c>
      <c r="AC326">
        <v>40</v>
      </c>
      <c r="AD326">
        <v>11</v>
      </c>
      <c r="AF326" s="5"/>
    </row>
    <row r="327" spans="1:32" x14ac:dyDescent="0.3">
      <c r="A327">
        <v>1690066860</v>
      </c>
      <c r="B327" t="s">
        <v>132</v>
      </c>
      <c r="C327" s="1">
        <v>0.9590277777777777</v>
      </c>
      <c r="D327" s="5">
        <v>20</v>
      </c>
      <c r="E327" s="5">
        <v>20</v>
      </c>
      <c r="F327" s="5">
        <v>20</v>
      </c>
      <c r="G327" s="5">
        <v>21</v>
      </c>
      <c r="H327" s="5">
        <v>20</v>
      </c>
      <c r="I327" s="5">
        <v>21</v>
      </c>
      <c r="J327" s="5">
        <v>21</v>
      </c>
      <c r="K327" s="5">
        <v>21</v>
      </c>
      <c r="L327" s="5">
        <v>21</v>
      </c>
      <c r="M327" s="5">
        <v>21</v>
      </c>
      <c r="R327">
        <v>1690066860</v>
      </c>
      <c r="S327" t="s">
        <v>132</v>
      </c>
      <c r="T327" s="1">
        <v>0.9590277777777777</v>
      </c>
      <c r="U327">
        <v>21</v>
      </c>
      <c r="V327">
        <v>22</v>
      </c>
      <c r="W327">
        <v>22</v>
      </c>
      <c r="X327">
        <v>21</v>
      </c>
      <c r="Y327">
        <v>21</v>
      </c>
      <c r="Z327">
        <v>10</v>
      </c>
      <c r="AA327">
        <v>11</v>
      </c>
      <c r="AB327">
        <v>40</v>
      </c>
      <c r="AC327">
        <v>40</v>
      </c>
      <c r="AD327">
        <v>11</v>
      </c>
      <c r="AF327" s="5"/>
    </row>
    <row r="328" spans="1:32" x14ac:dyDescent="0.3">
      <c r="A328">
        <v>1690070460</v>
      </c>
      <c r="B328" t="s">
        <v>133</v>
      </c>
      <c r="C328" s="1">
        <v>6.9444444444444447E-4</v>
      </c>
      <c r="D328" s="5">
        <v>20</v>
      </c>
      <c r="E328" s="5">
        <v>20</v>
      </c>
      <c r="F328" s="5">
        <v>20</v>
      </c>
      <c r="G328" s="5">
        <v>21</v>
      </c>
      <c r="H328" s="5">
        <v>20</v>
      </c>
      <c r="I328" s="5">
        <v>21</v>
      </c>
      <c r="J328" s="5">
        <v>21</v>
      </c>
      <c r="K328" s="5">
        <v>21</v>
      </c>
      <c r="L328" s="5">
        <v>21</v>
      </c>
      <c r="M328" s="5">
        <v>21</v>
      </c>
      <c r="R328">
        <v>1690070460</v>
      </c>
      <c r="S328" t="s">
        <v>133</v>
      </c>
      <c r="T328" s="1">
        <v>6.9444444444444447E-4</v>
      </c>
      <c r="U328">
        <v>21</v>
      </c>
      <c r="V328">
        <v>22</v>
      </c>
      <c r="W328">
        <v>22</v>
      </c>
      <c r="X328">
        <v>21</v>
      </c>
      <c r="Y328">
        <v>21</v>
      </c>
      <c r="Z328">
        <v>10</v>
      </c>
      <c r="AA328">
        <v>11</v>
      </c>
      <c r="AB328">
        <v>40</v>
      </c>
      <c r="AC328">
        <v>40</v>
      </c>
      <c r="AD328">
        <v>11</v>
      </c>
      <c r="AF328" s="5"/>
    </row>
    <row r="329" spans="1:32" x14ac:dyDescent="0.3">
      <c r="A329">
        <v>1690074060</v>
      </c>
      <c r="B329" t="s">
        <v>133</v>
      </c>
      <c r="C329" s="1">
        <v>4.2361111111111106E-2</v>
      </c>
      <c r="D329" s="5">
        <v>20</v>
      </c>
      <c r="E329" s="5">
        <v>20</v>
      </c>
      <c r="F329" s="5">
        <v>20</v>
      </c>
      <c r="G329" s="5">
        <v>21</v>
      </c>
      <c r="H329" s="5">
        <v>20</v>
      </c>
      <c r="I329" s="5">
        <v>21</v>
      </c>
      <c r="J329" s="5">
        <v>21</v>
      </c>
      <c r="K329" s="5">
        <v>21</v>
      </c>
      <c r="L329" s="5">
        <v>21</v>
      </c>
      <c r="M329" s="5">
        <v>21</v>
      </c>
      <c r="R329">
        <v>1690074060</v>
      </c>
      <c r="S329" t="s">
        <v>133</v>
      </c>
      <c r="T329" s="1">
        <v>4.2361111111111106E-2</v>
      </c>
      <c r="U329">
        <v>21</v>
      </c>
      <c r="V329">
        <v>22</v>
      </c>
      <c r="W329">
        <v>22</v>
      </c>
      <c r="X329">
        <v>21</v>
      </c>
      <c r="Y329">
        <v>21</v>
      </c>
      <c r="Z329">
        <v>10</v>
      </c>
      <c r="AA329">
        <v>11</v>
      </c>
      <c r="AB329">
        <v>40</v>
      </c>
      <c r="AC329">
        <v>40</v>
      </c>
      <c r="AD329">
        <v>11</v>
      </c>
      <c r="AF329" s="5"/>
    </row>
    <row r="330" spans="1:32" x14ac:dyDescent="0.3">
      <c r="A330">
        <v>1690077660</v>
      </c>
      <c r="B330" t="s">
        <v>133</v>
      </c>
      <c r="C330" s="1">
        <v>8.4027777777777771E-2</v>
      </c>
      <c r="D330" s="5">
        <v>20</v>
      </c>
      <c r="E330" s="5">
        <v>20</v>
      </c>
      <c r="F330" s="5">
        <v>20</v>
      </c>
      <c r="G330" s="5">
        <v>21</v>
      </c>
      <c r="H330" s="5">
        <v>20</v>
      </c>
      <c r="I330" s="5">
        <v>21</v>
      </c>
      <c r="J330" s="5">
        <v>21</v>
      </c>
      <c r="K330" s="5">
        <v>21</v>
      </c>
      <c r="L330" s="5">
        <v>21</v>
      </c>
      <c r="M330" s="5">
        <v>21</v>
      </c>
      <c r="R330">
        <v>1690077660</v>
      </c>
      <c r="S330" t="s">
        <v>133</v>
      </c>
      <c r="T330" s="1">
        <v>8.4027777777777771E-2</v>
      </c>
      <c r="U330">
        <v>21</v>
      </c>
      <c r="V330">
        <v>22</v>
      </c>
      <c r="W330">
        <v>22</v>
      </c>
      <c r="X330">
        <v>21</v>
      </c>
      <c r="Y330">
        <v>21</v>
      </c>
      <c r="Z330">
        <v>10</v>
      </c>
      <c r="AA330">
        <v>11</v>
      </c>
      <c r="AB330">
        <v>40</v>
      </c>
      <c r="AC330">
        <v>40</v>
      </c>
      <c r="AD330">
        <v>11</v>
      </c>
      <c r="AF330" s="5"/>
    </row>
    <row r="331" spans="1:32" x14ac:dyDescent="0.3">
      <c r="A331">
        <v>1690081260</v>
      </c>
      <c r="B331" t="s">
        <v>133</v>
      </c>
      <c r="C331" s="1">
        <v>0.12569444444444444</v>
      </c>
      <c r="D331" s="5">
        <v>20</v>
      </c>
      <c r="E331" s="5">
        <v>20</v>
      </c>
      <c r="F331" s="5">
        <v>20</v>
      </c>
      <c r="G331" s="5">
        <v>21</v>
      </c>
      <c r="H331" s="5">
        <v>20</v>
      </c>
      <c r="I331" s="5">
        <v>21</v>
      </c>
      <c r="J331" s="5">
        <v>21</v>
      </c>
      <c r="K331" s="5">
        <v>21</v>
      </c>
      <c r="L331" s="5">
        <v>21</v>
      </c>
      <c r="M331" s="5">
        <v>21</v>
      </c>
      <c r="R331">
        <v>1690081260</v>
      </c>
      <c r="S331" t="s">
        <v>133</v>
      </c>
      <c r="T331" s="1">
        <v>0.12569444444444444</v>
      </c>
      <c r="U331">
        <v>21</v>
      </c>
      <c r="V331">
        <v>22</v>
      </c>
      <c r="W331">
        <v>22</v>
      </c>
      <c r="X331">
        <v>21</v>
      </c>
      <c r="Y331">
        <v>21</v>
      </c>
      <c r="Z331">
        <v>10</v>
      </c>
      <c r="AA331">
        <v>11</v>
      </c>
      <c r="AB331">
        <v>40</v>
      </c>
      <c r="AC331">
        <v>40</v>
      </c>
      <c r="AD331">
        <v>11</v>
      </c>
      <c r="AF331" s="5"/>
    </row>
    <row r="332" spans="1:32" x14ac:dyDescent="0.3">
      <c r="A332">
        <v>1690084860</v>
      </c>
      <c r="B332" t="s">
        <v>133</v>
      </c>
      <c r="C332" s="1">
        <v>0.1673611111111111</v>
      </c>
      <c r="D332" s="5">
        <v>20</v>
      </c>
      <c r="E332" s="5">
        <v>20</v>
      </c>
      <c r="F332" s="5">
        <v>20</v>
      </c>
      <c r="G332" s="5">
        <v>21</v>
      </c>
      <c r="H332" s="5">
        <v>20</v>
      </c>
      <c r="I332" s="5">
        <v>21</v>
      </c>
      <c r="J332" s="5">
        <v>21</v>
      </c>
      <c r="K332" s="5">
        <v>21</v>
      </c>
      <c r="L332" s="5">
        <v>21</v>
      </c>
      <c r="M332" s="5">
        <v>21</v>
      </c>
      <c r="R332">
        <v>1690084860</v>
      </c>
      <c r="S332" t="s">
        <v>133</v>
      </c>
      <c r="T332" s="1">
        <v>0.1673611111111111</v>
      </c>
      <c r="U332">
        <v>21</v>
      </c>
      <c r="V332">
        <v>22</v>
      </c>
      <c r="W332">
        <v>21</v>
      </c>
      <c r="X332">
        <v>21</v>
      </c>
      <c r="Y332">
        <v>21</v>
      </c>
      <c r="Z332">
        <v>10</v>
      </c>
      <c r="AA332">
        <v>11</v>
      </c>
      <c r="AB332">
        <v>40</v>
      </c>
      <c r="AC332">
        <v>40</v>
      </c>
      <c r="AD332">
        <v>11</v>
      </c>
      <c r="AF332" s="5"/>
    </row>
    <row r="333" spans="1:32" x14ac:dyDescent="0.3">
      <c r="A333">
        <v>1690088460</v>
      </c>
      <c r="B333" t="s">
        <v>133</v>
      </c>
      <c r="C333" s="1">
        <v>0.20902777777777778</v>
      </c>
      <c r="D333" s="5">
        <v>20</v>
      </c>
      <c r="E333" s="5">
        <v>20</v>
      </c>
      <c r="F333" s="5">
        <v>20</v>
      </c>
      <c r="G333" s="5">
        <v>21</v>
      </c>
      <c r="H333" s="5">
        <v>20</v>
      </c>
      <c r="I333" s="5">
        <v>21</v>
      </c>
      <c r="J333" s="5">
        <v>21</v>
      </c>
      <c r="K333" s="5">
        <v>20</v>
      </c>
      <c r="L333" s="5">
        <v>21</v>
      </c>
      <c r="M333" s="5">
        <v>21</v>
      </c>
      <c r="R333">
        <v>1690088460</v>
      </c>
      <c r="S333" t="s">
        <v>133</v>
      </c>
      <c r="T333" s="1">
        <v>0.20902777777777778</v>
      </c>
      <c r="U333">
        <v>20</v>
      </c>
      <c r="V333">
        <v>22</v>
      </c>
      <c r="W333">
        <v>21</v>
      </c>
      <c r="X333">
        <v>21</v>
      </c>
      <c r="Y333">
        <v>21</v>
      </c>
      <c r="Z333">
        <v>10</v>
      </c>
      <c r="AA333">
        <v>11</v>
      </c>
      <c r="AB333">
        <v>40</v>
      </c>
      <c r="AC333">
        <v>40</v>
      </c>
      <c r="AD333">
        <v>11</v>
      </c>
      <c r="AF333" s="5"/>
    </row>
    <row r="334" spans="1:32" x14ac:dyDescent="0.3">
      <c r="A334">
        <v>1690092060</v>
      </c>
      <c r="B334" t="s">
        <v>133</v>
      </c>
      <c r="C334" s="1">
        <v>0.25069444444444444</v>
      </c>
      <c r="D334" s="5">
        <v>20</v>
      </c>
      <c r="E334" s="5">
        <v>20</v>
      </c>
      <c r="F334" s="5">
        <v>20</v>
      </c>
      <c r="G334" s="5">
        <v>21</v>
      </c>
      <c r="H334" s="5">
        <v>20</v>
      </c>
      <c r="I334" s="5">
        <v>21</v>
      </c>
      <c r="J334" s="5">
        <v>21</v>
      </c>
      <c r="K334" s="5">
        <v>20</v>
      </c>
      <c r="L334" s="5">
        <v>21</v>
      </c>
      <c r="M334" s="5">
        <v>21</v>
      </c>
      <c r="R334">
        <v>1690092060</v>
      </c>
      <c r="S334" t="s">
        <v>133</v>
      </c>
      <c r="T334" s="1">
        <v>0.25069444444444444</v>
      </c>
      <c r="U334">
        <v>20</v>
      </c>
      <c r="V334">
        <v>22</v>
      </c>
      <c r="W334">
        <v>21</v>
      </c>
      <c r="X334">
        <v>21</v>
      </c>
      <c r="Y334">
        <v>21</v>
      </c>
      <c r="Z334">
        <v>10</v>
      </c>
      <c r="AA334">
        <v>11</v>
      </c>
      <c r="AB334">
        <v>40</v>
      </c>
      <c r="AC334">
        <v>40</v>
      </c>
      <c r="AD334">
        <v>11</v>
      </c>
      <c r="AF334" s="5"/>
    </row>
    <row r="335" spans="1:32" x14ac:dyDescent="0.3">
      <c r="A335">
        <v>1690095660</v>
      </c>
      <c r="B335" t="s">
        <v>133</v>
      </c>
      <c r="C335" s="1">
        <v>0.29236111111111113</v>
      </c>
      <c r="D335" s="5">
        <v>20</v>
      </c>
      <c r="E335" s="5">
        <v>20</v>
      </c>
      <c r="F335" s="5">
        <v>20</v>
      </c>
      <c r="G335" s="5">
        <v>21</v>
      </c>
      <c r="H335" s="5">
        <v>20</v>
      </c>
      <c r="I335" s="5">
        <v>21</v>
      </c>
      <c r="J335" s="5">
        <v>21</v>
      </c>
      <c r="K335" s="5">
        <v>20</v>
      </c>
      <c r="L335" s="5">
        <v>21</v>
      </c>
      <c r="M335" s="5">
        <v>20</v>
      </c>
      <c r="R335">
        <v>1690095660</v>
      </c>
      <c r="S335" t="s">
        <v>133</v>
      </c>
      <c r="T335" s="1">
        <v>0.29236111111111113</v>
      </c>
      <c r="U335">
        <v>20</v>
      </c>
      <c r="V335">
        <v>22</v>
      </c>
      <c r="W335">
        <v>21</v>
      </c>
      <c r="X335">
        <v>21</v>
      </c>
      <c r="Y335">
        <v>21</v>
      </c>
      <c r="Z335">
        <v>10</v>
      </c>
      <c r="AA335">
        <v>11</v>
      </c>
      <c r="AB335">
        <v>40</v>
      </c>
      <c r="AC335">
        <v>40</v>
      </c>
      <c r="AD335">
        <v>11</v>
      </c>
      <c r="AF335" s="5"/>
    </row>
    <row r="336" spans="1:32" x14ac:dyDescent="0.3">
      <c r="A336">
        <v>1690099260</v>
      </c>
      <c r="B336" t="s">
        <v>133</v>
      </c>
      <c r="C336" s="1">
        <v>0.33402777777777781</v>
      </c>
      <c r="D336" s="5">
        <v>20</v>
      </c>
      <c r="E336" s="5">
        <v>20</v>
      </c>
      <c r="F336" s="5">
        <v>20</v>
      </c>
      <c r="G336" s="5">
        <v>21</v>
      </c>
      <c r="H336" s="5">
        <v>20</v>
      </c>
      <c r="I336" s="5">
        <v>21</v>
      </c>
      <c r="J336" s="5">
        <v>21</v>
      </c>
      <c r="K336" s="5">
        <v>20</v>
      </c>
      <c r="L336" s="5">
        <v>21</v>
      </c>
      <c r="M336" s="5">
        <v>20</v>
      </c>
      <c r="R336">
        <v>1690099260</v>
      </c>
      <c r="S336" t="s">
        <v>133</v>
      </c>
      <c r="T336" s="1">
        <v>0.33402777777777781</v>
      </c>
      <c r="U336">
        <v>20</v>
      </c>
      <c r="V336">
        <v>22</v>
      </c>
      <c r="W336">
        <v>21</v>
      </c>
      <c r="X336">
        <v>21</v>
      </c>
      <c r="Y336">
        <v>21</v>
      </c>
      <c r="Z336">
        <v>10</v>
      </c>
      <c r="AA336">
        <v>11</v>
      </c>
      <c r="AB336">
        <v>40</v>
      </c>
      <c r="AC336">
        <v>40</v>
      </c>
      <c r="AD336">
        <v>11</v>
      </c>
      <c r="AF336" s="5"/>
    </row>
    <row r="337" spans="1:32" x14ac:dyDescent="0.3">
      <c r="A337">
        <v>1690102860</v>
      </c>
      <c r="B337" t="s">
        <v>133</v>
      </c>
      <c r="C337" s="1">
        <v>0.3756944444444445</v>
      </c>
      <c r="D337" s="5">
        <v>20</v>
      </c>
      <c r="E337" s="5">
        <v>20</v>
      </c>
      <c r="F337" s="5">
        <v>20</v>
      </c>
      <c r="G337" s="5">
        <v>21</v>
      </c>
      <c r="H337" s="5">
        <v>20</v>
      </c>
      <c r="I337" s="5">
        <v>21</v>
      </c>
      <c r="J337" s="5">
        <v>21</v>
      </c>
      <c r="K337" s="5">
        <v>20</v>
      </c>
      <c r="L337" s="5">
        <v>21</v>
      </c>
      <c r="M337" s="5">
        <v>20</v>
      </c>
      <c r="R337">
        <v>1690102860</v>
      </c>
      <c r="S337" t="s">
        <v>133</v>
      </c>
      <c r="T337" s="1">
        <v>0.3756944444444445</v>
      </c>
      <c r="U337">
        <v>20</v>
      </c>
      <c r="V337">
        <v>22</v>
      </c>
      <c r="W337">
        <v>21</v>
      </c>
      <c r="X337">
        <v>21</v>
      </c>
      <c r="Y337">
        <v>21</v>
      </c>
      <c r="Z337">
        <v>10</v>
      </c>
      <c r="AA337">
        <v>11</v>
      </c>
      <c r="AB337">
        <v>40</v>
      </c>
      <c r="AC337">
        <v>40</v>
      </c>
      <c r="AD337">
        <v>11</v>
      </c>
      <c r="AF337" s="5"/>
    </row>
    <row r="338" spans="1:32" x14ac:dyDescent="0.3">
      <c r="A338">
        <v>1690106460</v>
      </c>
      <c r="B338" t="s">
        <v>133</v>
      </c>
      <c r="C338" s="1">
        <v>0.41736111111111113</v>
      </c>
      <c r="D338" s="5">
        <v>20</v>
      </c>
      <c r="E338" s="5">
        <v>20</v>
      </c>
      <c r="F338" s="5">
        <v>20</v>
      </c>
      <c r="G338" s="5">
        <v>21</v>
      </c>
      <c r="H338" s="5">
        <v>20</v>
      </c>
      <c r="I338" s="5">
        <v>20</v>
      </c>
      <c r="J338" s="5">
        <v>21</v>
      </c>
      <c r="K338" s="5">
        <v>20</v>
      </c>
      <c r="L338" s="5">
        <v>21</v>
      </c>
      <c r="M338" s="5">
        <v>20</v>
      </c>
      <c r="R338">
        <v>1690106460</v>
      </c>
      <c r="S338" t="s">
        <v>133</v>
      </c>
      <c r="T338" s="1">
        <v>0.41736111111111113</v>
      </c>
      <c r="U338">
        <v>20</v>
      </c>
      <c r="V338">
        <v>22</v>
      </c>
      <c r="W338">
        <v>21</v>
      </c>
      <c r="X338">
        <v>21</v>
      </c>
      <c r="Y338">
        <v>21</v>
      </c>
      <c r="Z338">
        <v>10</v>
      </c>
      <c r="AA338">
        <v>11</v>
      </c>
      <c r="AB338">
        <v>40</v>
      </c>
      <c r="AC338">
        <v>40</v>
      </c>
      <c r="AD338">
        <v>11</v>
      </c>
      <c r="AF338" s="5"/>
    </row>
    <row r="339" spans="1:32" x14ac:dyDescent="0.3">
      <c r="A339">
        <v>1690110060</v>
      </c>
      <c r="B339" t="s">
        <v>133</v>
      </c>
      <c r="C339" s="1">
        <v>0.45902777777777781</v>
      </c>
      <c r="D339" s="5">
        <v>20</v>
      </c>
      <c r="E339" s="5">
        <v>20</v>
      </c>
      <c r="F339" s="5">
        <v>20</v>
      </c>
      <c r="G339" s="5">
        <v>21</v>
      </c>
      <c r="H339" s="5">
        <v>20</v>
      </c>
      <c r="I339" s="5">
        <v>20</v>
      </c>
      <c r="J339" s="5">
        <v>20</v>
      </c>
      <c r="K339" s="5">
        <v>20</v>
      </c>
      <c r="L339" s="5">
        <v>21</v>
      </c>
      <c r="M339" s="5">
        <v>20</v>
      </c>
      <c r="R339">
        <v>1690110060</v>
      </c>
      <c r="S339" t="s">
        <v>133</v>
      </c>
      <c r="T339" s="1">
        <v>0.45902777777777781</v>
      </c>
      <c r="U339">
        <v>20</v>
      </c>
      <c r="V339">
        <v>22</v>
      </c>
      <c r="W339">
        <v>21</v>
      </c>
      <c r="X339">
        <v>21</v>
      </c>
      <c r="Y339">
        <v>21</v>
      </c>
      <c r="Z339">
        <v>10</v>
      </c>
      <c r="AA339">
        <v>11</v>
      </c>
      <c r="AB339">
        <v>40</v>
      </c>
      <c r="AC339">
        <v>40</v>
      </c>
      <c r="AD339">
        <v>11</v>
      </c>
      <c r="AF339" s="5"/>
    </row>
    <row r="340" spans="1:32" x14ac:dyDescent="0.3">
      <c r="A340">
        <v>1690113660</v>
      </c>
      <c r="B340" t="s">
        <v>133</v>
      </c>
      <c r="C340" s="1">
        <v>0.50069444444444444</v>
      </c>
      <c r="D340" s="5">
        <v>20</v>
      </c>
      <c r="E340" s="5">
        <v>20</v>
      </c>
      <c r="F340" s="5">
        <v>20</v>
      </c>
      <c r="G340" s="5">
        <v>21</v>
      </c>
      <c r="H340" s="5">
        <v>20</v>
      </c>
      <c r="I340" s="5">
        <v>20</v>
      </c>
      <c r="J340" s="5">
        <v>21</v>
      </c>
      <c r="K340" s="5">
        <v>20</v>
      </c>
      <c r="L340" s="5">
        <v>21</v>
      </c>
      <c r="M340" s="5">
        <v>20</v>
      </c>
      <c r="R340">
        <v>1690113660</v>
      </c>
      <c r="S340" t="s">
        <v>133</v>
      </c>
      <c r="T340" s="1">
        <v>0.50069444444444444</v>
      </c>
      <c r="U340">
        <v>20</v>
      </c>
      <c r="V340">
        <v>21</v>
      </c>
      <c r="W340">
        <v>21</v>
      </c>
      <c r="X340">
        <v>21</v>
      </c>
      <c r="Y340">
        <v>21</v>
      </c>
      <c r="Z340">
        <v>10</v>
      </c>
      <c r="AA340">
        <v>11</v>
      </c>
      <c r="AB340">
        <v>40</v>
      </c>
      <c r="AC340">
        <v>40</v>
      </c>
      <c r="AD340">
        <v>11</v>
      </c>
      <c r="AF340" s="5"/>
    </row>
    <row r="341" spans="1:32" x14ac:dyDescent="0.3">
      <c r="A341">
        <v>1690117260</v>
      </c>
      <c r="B341" t="s">
        <v>133</v>
      </c>
      <c r="C341" s="1">
        <v>0.54236111111111118</v>
      </c>
      <c r="D341" s="5">
        <v>20</v>
      </c>
      <c r="E341" s="5">
        <v>20</v>
      </c>
      <c r="F341" s="5">
        <v>20</v>
      </c>
      <c r="G341" s="5">
        <v>21</v>
      </c>
      <c r="H341" s="5">
        <v>20</v>
      </c>
      <c r="I341" s="5">
        <v>21</v>
      </c>
      <c r="J341" s="5">
        <v>21</v>
      </c>
      <c r="K341" s="5">
        <v>20</v>
      </c>
      <c r="L341" s="5">
        <v>21</v>
      </c>
      <c r="M341" s="5">
        <v>20</v>
      </c>
      <c r="R341">
        <v>1690117260</v>
      </c>
      <c r="S341" t="s">
        <v>133</v>
      </c>
      <c r="T341" s="1">
        <v>0.54236111111111118</v>
      </c>
      <c r="U341">
        <v>20</v>
      </c>
      <c r="V341">
        <v>21</v>
      </c>
      <c r="W341">
        <v>21</v>
      </c>
      <c r="X341">
        <v>21</v>
      </c>
      <c r="Y341">
        <v>21</v>
      </c>
      <c r="Z341">
        <v>10</v>
      </c>
      <c r="AA341">
        <v>11</v>
      </c>
      <c r="AB341">
        <v>40</v>
      </c>
      <c r="AC341">
        <v>40</v>
      </c>
      <c r="AD341">
        <v>11</v>
      </c>
      <c r="AF341" s="5"/>
    </row>
    <row r="342" spans="1:32" x14ac:dyDescent="0.3">
      <c r="A342">
        <v>1690120860</v>
      </c>
      <c r="B342" t="s">
        <v>133</v>
      </c>
      <c r="C342" s="1">
        <v>0.58402777777777781</v>
      </c>
      <c r="D342" s="5">
        <v>20</v>
      </c>
      <c r="E342" s="5">
        <v>20</v>
      </c>
      <c r="F342" s="5">
        <v>20</v>
      </c>
      <c r="G342" s="5">
        <v>21</v>
      </c>
      <c r="H342" s="5">
        <v>20</v>
      </c>
      <c r="I342" s="5">
        <v>21</v>
      </c>
      <c r="J342" s="5">
        <v>21</v>
      </c>
      <c r="K342" s="5">
        <v>20</v>
      </c>
      <c r="L342" s="5">
        <v>21</v>
      </c>
      <c r="M342" s="5">
        <v>20</v>
      </c>
      <c r="R342">
        <v>1690120860</v>
      </c>
      <c r="S342" t="s">
        <v>133</v>
      </c>
      <c r="T342" s="1">
        <v>0.58402777777777781</v>
      </c>
      <c r="U342">
        <v>20</v>
      </c>
      <c r="V342">
        <v>21</v>
      </c>
      <c r="W342">
        <v>21</v>
      </c>
      <c r="X342">
        <v>21</v>
      </c>
      <c r="Y342">
        <v>21</v>
      </c>
      <c r="Z342">
        <v>10</v>
      </c>
      <c r="AA342">
        <v>11</v>
      </c>
      <c r="AB342">
        <v>40</v>
      </c>
      <c r="AC342">
        <v>40</v>
      </c>
      <c r="AD342">
        <v>11</v>
      </c>
      <c r="AF342" s="5"/>
    </row>
    <row r="343" spans="1:32" x14ac:dyDescent="0.3">
      <c r="A343">
        <v>1690124460</v>
      </c>
      <c r="B343" t="s">
        <v>133</v>
      </c>
      <c r="C343" s="1">
        <v>0.62569444444444444</v>
      </c>
      <c r="D343" s="5">
        <v>20</v>
      </c>
      <c r="E343" s="5">
        <v>20</v>
      </c>
      <c r="F343" s="5">
        <v>20</v>
      </c>
      <c r="G343" s="5">
        <v>21</v>
      </c>
      <c r="H343" s="5">
        <v>20</v>
      </c>
      <c r="I343" s="5">
        <v>21</v>
      </c>
      <c r="J343" s="5">
        <v>21</v>
      </c>
      <c r="K343" s="5">
        <v>20</v>
      </c>
      <c r="L343" s="5">
        <v>21</v>
      </c>
      <c r="M343" s="5">
        <v>20</v>
      </c>
      <c r="R343">
        <v>1690124460</v>
      </c>
      <c r="S343" t="s">
        <v>133</v>
      </c>
      <c r="T343" s="1">
        <v>0.62569444444444444</v>
      </c>
      <c r="U343">
        <v>20</v>
      </c>
      <c r="V343">
        <v>22</v>
      </c>
      <c r="W343">
        <v>21</v>
      </c>
      <c r="X343">
        <v>21</v>
      </c>
      <c r="Y343">
        <v>21</v>
      </c>
      <c r="Z343">
        <v>10</v>
      </c>
      <c r="AA343">
        <v>11</v>
      </c>
      <c r="AB343">
        <v>40</v>
      </c>
      <c r="AC343">
        <v>40</v>
      </c>
      <c r="AD343">
        <v>11</v>
      </c>
      <c r="AF343" s="5"/>
    </row>
    <row r="344" spans="1:32" x14ac:dyDescent="0.3">
      <c r="A344">
        <v>1690128060</v>
      </c>
      <c r="B344" t="s">
        <v>133</v>
      </c>
      <c r="C344" s="1">
        <v>0.66736111111111107</v>
      </c>
      <c r="D344" s="5">
        <v>20</v>
      </c>
      <c r="E344" s="5">
        <v>20</v>
      </c>
      <c r="F344" s="5">
        <v>20</v>
      </c>
      <c r="G344" s="5">
        <v>21</v>
      </c>
      <c r="H344" s="5">
        <v>20</v>
      </c>
      <c r="I344" s="5">
        <v>21</v>
      </c>
      <c r="J344" s="5">
        <v>21</v>
      </c>
      <c r="K344" s="5">
        <v>20</v>
      </c>
      <c r="L344" s="5">
        <v>21</v>
      </c>
      <c r="M344" s="5">
        <v>20</v>
      </c>
      <c r="R344">
        <v>1690128060</v>
      </c>
      <c r="S344" t="s">
        <v>133</v>
      </c>
      <c r="T344" s="1">
        <v>0.66736111111111107</v>
      </c>
      <c r="U344">
        <v>20</v>
      </c>
      <c r="V344">
        <v>22</v>
      </c>
      <c r="W344">
        <v>21</v>
      </c>
      <c r="X344">
        <v>21</v>
      </c>
      <c r="Y344">
        <v>21</v>
      </c>
      <c r="Z344">
        <v>10</v>
      </c>
      <c r="AA344">
        <v>11</v>
      </c>
      <c r="AB344">
        <v>40</v>
      </c>
      <c r="AC344">
        <v>40</v>
      </c>
      <c r="AD344">
        <v>11</v>
      </c>
      <c r="AF344" s="5"/>
    </row>
    <row r="345" spans="1:32" x14ac:dyDescent="0.3">
      <c r="A345">
        <v>1690131660</v>
      </c>
      <c r="B345" t="s">
        <v>133</v>
      </c>
      <c r="C345" s="1">
        <v>0.7090277777777777</v>
      </c>
      <c r="D345" s="5">
        <v>20</v>
      </c>
      <c r="E345" s="5">
        <v>20</v>
      </c>
      <c r="F345" s="5">
        <v>20</v>
      </c>
      <c r="G345" s="5">
        <v>21</v>
      </c>
      <c r="H345" s="5">
        <v>20</v>
      </c>
      <c r="I345" s="5">
        <v>21</v>
      </c>
      <c r="J345" s="5">
        <v>21</v>
      </c>
      <c r="K345" s="5">
        <v>20</v>
      </c>
      <c r="L345" s="5">
        <v>21</v>
      </c>
      <c r="M345" s="5">
        <v>20</v>
      </c>
      <c r="R345">
        <v>1690131660</v>
      </c>
      <c r="S345" t="s">
        <v>133</v>
      </c>
      <c r="T345" s="1">
        <v>0.7090277777777777</v>
      </c>
      <c r="U345">
        <v>20</v>
      </c>
      <c r="V345">
        <v>22</v>
      </c>
      <c r="W345">
        <v>21</v>
      </c>
      <c r="X345">
        <v>21</v>
      </c>
      <c r="Y345">
        <v>21</v>
      </c>
      <c r="Z345">
        <v>10</v>
      </c>
      <c r="AA345">
        <v>11</v>
      </c>
      <c r="AB345">
        <v>40</v>
      </c>
      <c r="AC345">
        <v>40</v>
      </c>
      <c r="AD345">
        <v>11</v>
      </c>
      <c r="AF345" s="5"/>
    </row>
    <row r="346" spans="1:32" x14ac:dyDescent="0.3">
      <c r="A346">
        <v>1690135260</v>
      </c>
      <c r="B346" t="s">
        <v>133</v>
      </c>
      <c r="C346" s="1">
        <v>0.75069444444444444</v>
      </c>
      <c r="D346" s="5">
        <v>20</v>
      </c>
      <c r="E346" s="5">
        <v>20</v>
      </c>
      <c r="F346" s="5">
        <v>20</v>
      </c>
      <c r="G346" s="5">
        <v>21</v>
      </c>
      <c r="H346" s="5">
        <v>20</v>
      </c>
      <c r="I346" s="5">
        <v>21</v>
      </c>
      <c r="J346" s="5">
        <v>21</v>
      </c>
      <c r="K346" s="5">
        <v>20</v>
      </c>
      <c r="L346" s="5">
        <v>21</v>
      </c>
      <c r="M346" s="5">
        <v>20</v>
      </c>
      <c r="R346">
        <v>1690135260</v>
      </c>
      <c r="S346" t="s">
        <v>133</v>
      </c>
      <c r="T346" s="1">
        <v>0.75069444444444444</v>
      </c>
      <c r="U346">
        <v>20</v>
      </c>
      <c r="V346">
        <v>22</v>
      </c>
      <c r="W346">
        <v>21</v>
      </c>
      <c r="X346">
        <v>21</v>
      </c>
      <c r="Y346">
        <v>21</v>
      </c>
      <c r="Z346">
        <v>10</v>
      </c>
      <c r="AA346">
        <v>11</v>
      </c>
      <c r="AB346">
        <v>40</v>
      </c>
      <c r="AC346">
        <v>40</v>
      </c>
      <c r="AD346">
        <v>11</v>
      </c>
      <c r="AF346" s="5"/>
    </row>
    <row r="347" spans="1:32" x14ac:dyDescent="0.3">
      <c r="A347">
        <v>1690138860</v>
      </c>
      <c r="B347" t="s">
        <v>133</v>
      </c>
      <c r="C347" s="1">
        <v>0.79236111111111107</v>
      </c>
      <c r="D347" s="5">
        <v>20</v>
      </c>
      <c r="E347" s="5">
        <v>20</v>
      </c>
      <c r="F347" s="5">
        <v>20</v>
      </c>
      <c r="G347" s="5">
        <v>21</v>
      </c>
      <c r="H347" s="5">
        <v>20</v>
      </c>
      <c r="I347" s="5">
        <v>21</v>
      </c>
      <c r="J347" s="5">
        <v>21</v>
      </c>
      <c r="K347" s="5">
        <v>21</v>
      </c>
      <c r="L347" s="5">
        <v>21</v>
      </c>
      <c r="M347" s="5">
        <v>20</v>
      </c>
      <c r="R347">
        <v>1690138860</v>
      </c>
      <c r="S347" t="s">
        <v>133</v>
      </c>
      <c r="T347" s="1">
        <v>0.79236111111111107</v>
      </c>
      <c r="U347">
        <v>21</v>
      </c>
      <c r="V347">
        <v>22</v>
      </c>
      <c r="W347">
        <v>22</v>
      </c>
      <c r="X347">
        <v>21</v>
      </c>
      <c r="Y347">
        <v>21</v>
      </c>
      <c r="Z347">
        <v>10</v>
      </c>
      <c r="AA347">
        <v>11</v>
      </c>
      <c r="AB347">
        <v>40</v>
      </c>
      <c r="AC347">
        <v>40</v>
      </c>
      <c r="AD347">
        <v>11</v>
      </c>
      <c r="AF347" s="5"/>
    </row>
    <row r="348" spans="1:32" x14ac:dyDescent="0.3">
      <c r="A348">
        <v>1690142460</v>
      </c>
      <c r="B348" t="s">
        <v>133</v>
      </c>
      <c r="C348" s="1">
        <v>0.8340277777777777</v>
      </c>
      <c r="D348" s="5">
        <v>20</v>
      </c>
      <c r="E348" s="5">
        <v>20</v>
      </c>
      <c r="F348" s="5">
        <v>20</v>
      </c>
      <c r="G348" s="5">
        <v>21</v>
      </c>
      <c r="H348" s="5">
        <v>20</v>
      </c>
      <c r="I348" s="5">
        <v>21</v>
      </c>
      <c r="J348" s="5">
        <v>21</v>
      </c>
      <c r="K348" s="5">
        <v>21</v>
      </c>
      <c r="L348" s="5">
        <v>21</v>
      </c>
      <c r="M348" s="5">
        <v>21</v>
      </c>
      <c r="R348">
        <v>1690142460</v>
      </c>
      <c r="S348" t="s">
        <v>133</v>
      </c>
      <c r="T348" s="1">
        <v>0.8340277777777777</v>
      </c>
      <c r="U348">
        <v>20</v>
      </c>
      <c r="V348">
        <v>22</v>
      </c>
      <c r="W348">
        <v>22</v>
      </c>
      <c r="X348">
        <v>21</v>
      </c>
      <c r="Y348">
        <v>21</v>
      </c>
      <c r="Z348">
        <v>10</v>
      </c>
      <c r="AA348">
        <v>11</v>
      </c>
      <c r="AB348">
        <v>40</v>
      </c>
      <c r="AC348">
        <v>40</v>
      </c>
      <c r="AD348">
        <v>11</v>
      </c>
      <c r="AF348" s="5"/>
    </row>
    <row r="349" spans="1:32" x14ac:dyDescent="0.3">
      <c r="A349">
        <v>1690146060</v>
      </c>
      <c r="B349" t="s">
        <v>133</v>
      </c>
      <c r="C349" s="1">
        <v>0.87569444444444444</v>
      </c>
      <c r="D349" s="5">
        <v>20</v>
      </c>
      <c r="E349" s="5">
        <v>20</v>
      </c>
      <c r="F349" s="5">
        <v>20</v>
      </c>
      <c r="G349" s="5">
        <v>21</v>
      </c>
      <c r="H349" s="5">
        <v>20</v>
      </c>
      <c r="I349" s="5">
        <v>21</v>
      </c>
      <c r="J349" s="5">
        <v>21</v>
      </c>
      <c r="K349" s="5">
        <v>21</v>
      </c>
      <c r="L349" s="5">
        <v>21</v>
      </c>
      <c r="M349" s="5">
        <v>21</v>
      </c>
      <c r="R349">
        <v>1690146060</v>
      </c>
      <c r="S349" t="s">
        <v>133</v>
      </c>
      <c r="T349" s="1">
        <v>0.87569444444444444</v>
      </c>
      <c r="U349">
        <v>21</v>
      </c>
      <c r="V349">
        <v>22</v>
      </c>
      <c r="W349">
        <v>22</v>
      </c>
      <c r="X349">
        <v>21</v>
      </c>
      <c r="Y349">
        <v>21</v>
      </c>
      <c r="Z349">
        <v>10</v>
      </c>
      <c r="AA349">
        <v>11</v>
      </c>
      <c r="AB349">
        <v>40</v>
      </c>
      <c r="AC349">
        <v>40</v>
      </c>
      <c r="AD349">
        <v>11</v>
      </c>
      <c r="AF349" s="5"/>
    </row>
    <row r="350" spans="1:32" x14ac:dyDescent="0.3">
      <c r="A350">
        <v>1690149660</v>
      </c>
      <c r="B350" t="s">
        <v>133</v>
      </c>
      <c r="C350" s="1">
        <v>0.91736111111111107</v>
      </c>
      <c r="D350" s="5">
        <v>20</v>
      </c>
      <c r="E350" s="5">
        <v>20</v>
      </c>
      <c r="F350" s="5">
        <v>20</v>
      </c>
      <c r="G350" s="5">
        <v>21</v>
      </c>
      <c r="H350" s="5">
        <v>20</v>
      </c>
      <c r="I350" s="5">
        <v>21</v>
      </c>
      <c r="J350" s="5">
        <v>21</v>
      </c>
      <c r="K350" s="5">
        <v>21</v>
      </c>
      <c r="L350" s="5">
        <v>21</v>
      </c>
      <c r="M350" s="5">
        <v>21</v>
      </c>
      <c r="R350">
        <v>1690149660</v>
      </c>
      <c r="S350" t="s">
        <v>133</v>
      </c>
      <c r="T350" s="1">
        <v>0.91736111111111107</v>
      </c>
      <c r="U350">
        <v>21</v>
      </c>
      <c r="V350">
        <v>22</v>
      </c>
      <c r="W350">
        <v>22</v>
      </c>
      <c r="X350">
        <v>21</v>
      </c>
      <c r="Y350">
        <v>21</v>
      </c>
      <c r="Z350">
        <v>10</v>
      </c>
      <c r="AA350">
        <v>11</v>
      </c>
      <c r="AB350">
        <v>40</v>
      </c>
      <c r="AC350">
        <v>40</v>
      </c>
      <c r="AD350">
        <v>11</v>
      </c>
      <c r="AF350" s="5"/>
    </row>
    <row r="351" spans="1:32" x14ac:dyDescent="0.3">
      <c r="A351">
        <v>1690153260</v>
      </c>
      <c r="B351" t="s">
        <v>133</v>
      </c>
      <c r="C351" s="1">
        <v>0.9590277777777777</v>
      </c>
      <c r="D351" s="5">
        <v>20</v>
      </c>
      <c r="E351" s="5">
        <v>20</v>
      </c>
      <c r="F351" s="5">
        <v>20</v>
      </c>
      <c r="G351" s="5">
        <v>21</v>
      </c>
      <c r="H351" s="5">
        <v>21</v>
      </c>
      <c r="I351" s="5">
        <v>21</v>
      </c>
      <c r="J351" s="5">
        <v>21</v>
      </c>
      <c r="K351" s="5">
        <v>21</v>
      </c>
      <c r="L351" s="5">
        <v>21</v>
      </c>
      <c r="M351" s="5">
        <v>21</v>
      </c>
      <c r="R351">
        <v>1690153260</v>
      </c>
      <c r="S351" t="s">
        <v>133</v>
      </c>
      <c r="T351" s="1">
        <v>0.9590277777777777</v>
      </c>
      <c r="U351">
        <v>21</v>
      </c>
      <c r="V351">
        <v>22</v>
      </c>
      <c r="W351">
        <v>22</v>
      </c>
      <c r="X351">
        <v>21</v>
      </c>
      <c r="Y351">
        <v>21</v>
      </c>
      <c r="Z351">
        <v>10</v>
      </c>
      <c r="AA351">
        <v>11</v>
      </c>
      <c r="AB351">
        <v>40</v>
      </c>
      <c r="AC351">
        <v>40</v>
      </c>
      <c r="AD351">
        <v>11</v>
      </c>
      <c r="AF351" s="5"/>
    </row>
    <row r="352" spans="1:32" x14ac:dyDescent="0.3">
      <c r="A352">
        <v>1690156860</v>
      </c>
      <c r="B352" t="s">
        <v>134</v>
      </c>
      <c r="C352" s="1">
        <v>6.9444444444444447E-4</v>
      </c>
      <c r="D352" s="5">
        <v>20</v>
      </c>
      <c r="E352" s="5">
        <v>20</v>
      </c>
      <c r="F352" s="5">
        <v>20</v>
      </c>
      <c r="G352" s="5">
        <v>21</v>
      </c>
      <c r="H352" s="5">
        <v>21</v>
      </c>
      <c r="I352" s="5">
        <v>21</v>
      </c>
      <c r="J352" s="5">
        <v>21</v>
      </c>
      <c r="K352" s="5">
        <v>21</v>
      </c>
      <c r="L352" s="5">
        <v>21</v>
      </c>
      <c r="M352" s="5">
        <v>21</v>
      </c>
      <c r="R352">
        <v>1690156860</v>
      </c>
      <c r="S352" t="s">
        <v>134</v>
      </c>
      <c r="T352" s="1">
        <v>6.9444444444444447E-4</v>
      </c>
      <c r="U352">
        <v>21</v>
      </c>
      <c r="V352">
        <v>22</v>
      </c>
      <c r="W352">
        <v>22</v>
      </c>
      <c r="X352">
        <v>21</v>
      </c>
      <c r="Y352">
        <v>21</v>
      </c>
      <c r="Z352">
        <v>10</v>
      </c>
      <c r="AA352">
        <v>11</v>
      </c>
      <c r="AB352">
        <v>40</v>
      </c>
      <c r="AC352">
        <v>40</v>
      </c>
      <c r="AD352">
        <v>11</v>
      </c>
      <c r="AF352" s="5"/>
    </row>
    <row r="353" spans="1:32" x14ac:dyDescent="0.3">
      <c r="A353">
        <v>1690160460</v>
      </c>
      <c r="B353" t="s">
        <v>134</v>
      </c>
      <c r="C353" s="1">
        <v>4.2361111111111106E-2</v>
      </c>
      <c r="D353" s="5">
        <v>20</v>
      </c>
      <c r="E353" s="5">
        <v>20</v>
      </c>
      <c r="F353" s="5">
        <v>20</v>
      </c>
      <c r="G353" s="5">
        <v>21</v>
      </c>
      <c r="H353" s="5">
        <v>21</v>
      </c>
      <c r="I353" s="5">
        <v>21</v>
      </c>
      <c r="J353" s="5">
        <v>21</v>
      </c>
      <c r="K353" s="5">
        <v>21</v>
      </c>
      <c r="L353" s="5">
        <v>21</v>
      </c>
      <c r="M353" s="5">
        <v>21</v>
      </c>
      <c r="R353">
        <v>1690160460</v>
      </c>
      <c r="S353" t="s">
        <v>134</v>
      </c>
      <c r="T353" s="1">
        <v>4.2361111111111106E-2</v>
      </c>
      <c r="U353">
        <v>21</v>
      </c>
      <c r="V353">
        <v>22</v>
      </c>
      <c r="W353">
        <v>22</v>
      </c>
      <c r="X353">
        <v>21</v>
      </c>
      <c r="Y353">
        <v>21</v>
      </c>
      <c r="Z353">
        <v>10</v>
      </c>
      <c r="AA353">
        <v>11</v>
      </c>
      <c r="AB353">
        <v>40</v>
      </c>
      <c r="AC353">
        <v>40</v>
      </c>
      <c r="AD353">
        <v>11</v>
      </c>
      <c r="AF353" s="5"/>
    </row>
    <row r="354" spans="1:32" x14ac:dyDescent="0.3">
      <c r="A354">
        <v>1690164060</v>
      </c>
      <c r="B354" t="s">
        <v>134</v>
      </c>
      <c r="C354" s="1">
        <v>8.4027777777777771E-2</v>
      </c>
      <c r="D354" s="5">
        <v>20</v>
      </c>
      <c r="E354" s="5">
        <v>20</v>
      </c>
      <c r="F354" s="5">
        <v>20</v>
      </c>
      <c r="G354" s="5">
        <v>21</v>
      </c>
      <c r="H354" s="5">
        <v>21</v>
      </c>
      <c r="I354" s="5">
        <v>21</v>
      </c>
      <c r="J354" s="5">
        <v>21</v>
      </c>
      <c r="K354" s="5">
        <v>21</v>
      </c>
      <c r="L354" s="5">
        <v>21</v>
      </c>
      <c r="M354" s="5">
        <v>21</v>
      </c>
      <c r="R354">
        <v>1690164060</v>
      </c>
      <c r="S354" t="s">
        <v>134</v>
      </c>
      <c r="T354" s="1">
        <v>8.4027777777777771E-2</v>
      </c>
      <c r="U354">
        <v>21</v>
      </c>
      <c r="V354">
        <v>22</v>
      </c>
      <c r="W354">
        <v>22</v>
      </c>
      <c r="X354">
        <v>21</v>
      </c>
      <c r="Y354">
        <v>21</v>
      </c>
      <c r="Z354">
        <v>10</v>
      </c>
      <c r="AA354">
        <v>11</v>
      </c>
      <c r="AB354">
        <v>40</v>
      </c>
      <c r="AC354">
        <v>40</v>
      </c>
      <c r="AD354">
        <v>11</v>
      </c>
      <c r="AF354" s="5"/>
    </row>
    <row r="355" spans="1:32" x14ac:dyDescent="0.3">
      <c r="A355">
        <v>1690167660</v>
      </c>
      <c r="B355" t="s">
        <v>134</v>
      </c>
      <c r="C355" s="1">
        <v>0.12569444444444444</v>
      </c>
      <c r="D355" s="5">
        <v>20</v>
      </c>
      <c r="E355" s="5">
        <v>20</v>
      </c>
      <c r="F355" s="5">
        <v>20</v>
      </c>
      <c r="G355" s="5">
        <v>21</v>
      </c>
      <c r="H355" s="5">
        <v>21</v>
      </c>
      <c r="I355" s="5">
        <v>21</v>
      </c>
      <c r="J355" s="5">
        <v>21</v>
      </c>
      <c r="K355" s="5">
        <v>21</v>
      </c>
      <c r="L355" s="5">
        <v>21</v>
      </c>
      <c r="M355" s="5">
        <v>21</v>
      </c>
      <c r="R355">
        <v>1690167660</v>
      </c>
      <c r="S355" t="s">
        <v>134</v>
      </c>
      <c r="T355" s="1">
        <v>0.12569444444444444</v>
      </c>
      <c r="U355">
        <v>21</v>
      </c>
      <c r="V355">
        <v>22</v>
      </c>
      <c r="W355">
        <v>22</v>
      </c>
      <c r="X355">
        <v>21</v>
      </c>
      <c r="Y355">
        <v>21</v>
      </c>
      <c r="Z355">
        <v>10</v>
      </c>
      <c r="AA355">
        <v>11</v>
      </c>
      <c r="AB355">
        <v>40</v>
      </c>
      <c r="AC355">
        <v>40</v>
      </c>
      <c r="AD355">
        <v>11</v>
      </c>
      <c r="AF355" s="5"/>
    </row>
    <row r="356" spans="1:32" x14ac:dyDescent="0.3">
      <c r="A356">
        <v>1690171260</v>
      </c>
      <c r="B356" t="s">
        <v>134</v>
      </c>
      <c r="C356" s="1">
        <v>0.1673611111111111</v>
      </c>
      <c r="D356" s="5">
        <v>20</v>
      </c>
      <c r="E356" s="5">
        <v>20</v>
      </c>
      <c r="F356" s="5">
        <v>20</v>
      </c>
      <c r="G356" s="5">
        <v>21</v>
      </c>
      <c r="H356" s="5">
        <v>20</v>
      </c>
      <c r="I356" s="5">
        <v>21</v>
      </c>
      <c r="J356" s="5">
        <v>21</v>
      </c>
      <c r="K356" s="5">
        <v>21</v>
      </c>
      <c r="L356" s="5">
        <v>21</v>
      </c>
      <c r="M356" s="5">
        <v>21</v>
      </c>
      <c r="R356">
        <v>1690171260</v>
      </c>
      <c r="S356" t="s">
        <v>134</v>
      </c>
      <c r="T356" s="1">
        <v>0.1673611111111111</v>
      </c>
      <c r="U356">
        <v>21</v>
      </c>
      <c r="V356">
        <v>22</v>
      </c>
      <c r="W356">
        <v>22</v>
      </c>
      <c r="X356">
        <v>22</v>
      </c>
      <c r="Y356">
        <v>21</v>
      </c>
      <c r="Z356">
        <v>10</v>
      </c>
      <c r="AA356">
        <v>11</v>
      </c>
      <c r="AB356">
        <v>40</v>
      </c>
      <c r="AC356">
        <v>40</v>
      </c>
      <c r="AD356">
        <v>11</v>
      </c>
      <c r="AF356" s="5"/>
    </row>
    <row r="357" spans="1:32" x14ac:dyDescent="0.3">
      <c r="A357">
        <v>1690174860</v>
      </c>
      <c r="B357" t="s">
        <v>134</v>
      </c>
      <c r="C357" s="1">
        <v>0.20902777777777778</v>
      </c>
      <c r="D357" s="5">
        <v>20</v>
      </c>
      <c r="E357" s="5">
        <v>20</v>
      </c>
      <c r="F357" s="5">
        <v>20</v>
      </c>
      <c r="G357" s="5">
        <v>21</v>
      </c>
      <c r="H357" s="5">
        <v>20</v>
      </c>
      <c r="I357" s="5">
        <v>21</v>
      </c>
      <c r="J357" s="5">
        <v>21</v>
      </c>
      <c r="K357" s="5">
        <v>21</v>
      </c>
      <c r="L357" s="5">
        <v>21</v>
      </c>
      <c r="M357" s="5">
        <v>21</v>
      </c>
      <c r="R357">
        <v>1690174860</v>
      </c>
      <c r="S357" t="s">
        <v>134</v>
      </c>
      <c r="T357" s="1">
        <v>0.20902777777777778</v>
      </c>
      <c r="U357">
        <v>21</v>
      </c>
      <c r="V357">
        <v>22</v>
      </c>
      <c r="W357">
        <v>22</v>
      </c>
      <c r="X357">
        <v>21</v>
      </c>
      <c r="Y357">
        <v>21</v>
      </c>
      <c r="Z357">
        <v>10</v>
      </c>
      <c r="AA357">
        <v>11</v>
      </c>
      <c r="AB357">
        <v>40</v>
      </c>
      <c r="AC357">
        <v>40</v>
      </c>
      <c r="AD357">
        <v>11</v>
      </c>
      <c r="AF357" s="5"/>
    </row>
    <row r="358" spans="1:32" x14ac:dyDescent="0.3">
      <c r="A358">
        <v>1690178460</v>
      </c>
      <c r="B358" t="s">
        <v>134</v>
      </c>
      <c r="C358" s="1">
        <v>0.25069444444444444</v>
      </c>
      <c r="D358" s="5">
        <v>20</v>
      </c>
      <c r="E358" s="5">
        <v>20</v>
      </c>
      <c r="F358" s="5">
        <v>20</v>
      </c>
      <c r="G358" s="5">
        <v>21</v>
      </c>
      <c r="H358" s="5">
        <v>20</v>
      </c>
      <c r="I358" s="5">
        <v>21</v>
      </c>
      <c r="J358" s="5">
        <v>21</v>
      </c>
      <c r="K358" s="5">
        <v>21</v>
      </c>
      <c r="L358" s="5">
        <v>21</v>
      </c>
      <c r="M358" s="5">
        <v>21</v>
      </c>
      <c r="R358">
        <v>1690178460</v>
      </c>
      <c r="S358" t="s">
        <v>134</v>
      </c>
      <c r="T358" s="1">
        <v>0.25069444444444444</v>
      </c>
      <c r="U358">
        <v>21</v>
      </c>
      <c r="V358">
        <v>22</v>
      </c>
      <c r="W358">
        <v>22</v>
      </c>
      <c r="X358">
        <v>22</v>
      </c>
      <c r="Y358">
        <v>21</v>
      </c>
      <c r="Z358">
        <v>10</v>
      </c>
      <c r="AA358">
        <v>11</v>
      </c>
      <c r="AB358">
        <v>40</v>
      </c>
      <c r="AC358">
        <v>40</v>
      </c>
      <c r="AD358">
        <v>11</v>
      </c>
      <c r="AF358" s="5"/>
    </row>
    <row r="359" spans="1:32" x14ac:dyDescent="0.3">
      <c r="A359">
        <v>1690182060</v>
      </c>
      <c r="B359" t="s">
        <v>134</v>
      </c>
      <c r="C359" s="1">
        <v>0.29236111111111113</v>
      </c>
      <c r="D359" s="5">
        <v>20</v>
      </c>
      <c r="E359" s="5">
        <v>20</v>
      </c>
      <c r="F359" s="5">
        <v>20</v>
      </c>
      <c r="G359" s="5">
        <v>21</v>
      </c>
      <c r="H359" s="5">
        <v>20</v>
      </c>
      <c r="I359" s="5">
        <v>21</v>
      </c>
      <c r="J359" s="5">
        <v>21</v>
      </c>
      <c r="K359" s="5">
        <v>21</v>
      </c>
      <c r="L359" s="5">
        <v>21</v>
      </c>
      <c r="M359" s="5">
        <v>21</v>
      </c>
      <c r="R359">
        <v>1690182060</v>
      </c>
      <c r="S359" t="s">
        <v>134</v>
      </c>
      <c r="T359" s="1">
        <v>0.29236111111111113</v>
      </c>
      <c r="U359">
        <v>21</v>
      </c>
      <c r="V359">
        <v>22</v>
      </c>
      <c r="W359">
        <v>22</v>
      </c>
      <c r="X359">
        <v>21</v>
      </c>
      <c r="Y359">
        <v>21</v>
      </c>
      <c r="Z359">
        <v>10</v>
      </c>
      <c r="AA359">
        <v>11</v>
      </c>
      <c r="AB359">
        <v>40</v>
      </c>
      <c r="AC359">
        <v>40</v>
      </c>
      <c r="AD359">
        <v>11</v>
      </c>
      <c r="AF359" s="5"/>
    </row>
    <row r="360" spans="1:32" x14ac:dyDescent="0.3">
      <c r="A360">
        <v>1690185660</v>
      </c>
      <c r="B360" t="s">
        <v>134</v>
      </c>
      <c r="C360" s="1">
        <v>0.33402777777777781</v>
      </c>
      <c r="D360" s="5">
        <v>20</v>
      </c>
      <c r="E360" s="5">
        <v>20</v>
      </c>
      <c r="F360" s="5">
        <v>20</v>
      </c>
      <c r="G360" s="5">
        <v>21</v>
      </c>
      <c r="H360" s="5">
        <v>20</v>
      </c>
      <c r="I360" s="5">
        <v>21</v>
      </c>
      <c r="J360" s="5">
        <v>21</v>
      </c>
      <c r="K360" s="5">
        <v>21</v>
      </c>
      <c r="L360" s="5">
        <v>21</v>
      </c>
      <c r="M360" s="5">
        <v>21</v>
      </c>
      <c r="R360">
        <v>1690185660</v>
      </c>
      <c r="S360" t="s">
        <v>134</v>
      </c>
      <c r="T360" s="1">
        <v>0.33402777777777781</v>
      </c>
      <c r="U360">
        <v>21</v>
      </c>
      <c r="V360">
        <v>22</v>
      </c>
      <c r="W360">
        <v>22</v>
      </c>
      <c r="X360">
        <v>21</v>
      </c>
      <c r="Y360">
        <v>21</v>
      </c>
      <c r="Z360">
        <v>10</v>
      </c>
      <c r="AA360">
        <v>11</v>
      </c>
      <c r="AB360">
        <v>40</v>
      </c>
      <c r="AC360">
        <v>40</v>
      </c>
      <c r="AD360">
        <v>11</v>
      </c>
      <c r="AF360" s="5"/>
    </row>
    <row r="361" spans="1:32" x14ac:dyDescent="0.3">
      <c r="A361">
        <v>1690189260</v>
      </c>
      <c r="B361" t="s">
        <v>134</v>
      </c>
      <c r="C361" s="1">
        <v>0.3756944444444445</v>
      </c>
      <c r="D361" s="5">
        <v>20</v>
      </c>
      <c r="E361" s="5">
        <v>20</v>
      </c>
      <c r="F361" s="5">
        <v>20</v>
      </c>
      <c r="G361" s="5">
        <v>21</v>
      </c>
      <c r="H361" s="5">
        <v>20</v>
      </c>
      <c r="I361" s="5">
        <v>21</v>
      </c>
      <c r="J361" s="5">
        <v>21</v>
      </c>
      <c r="K361" s="5">
        <v>21</v>
      </c>
      <c r="L361" s="5">
        <v>21</v>
      </c>
      <c r="M361" s="5">
        <v>21</v>
      </c>
      <c r="R361">
        <v>1690189260</v>
      </c>
      <c r="S361" t="s">
        <v>134</v>
      </c>
      <c r="T361" s="1">
        <v>0.3756944444444445</v>
      </c>
      <c r="U361">
        <v>21</v>
      </c>
      <c r="V361">
        <v>22</v>
      </c>
      <c r="W361">
        <v>22</v>
      </c>
      <c r="X361">
        <v>21</v>
      </c>
      <c r="Y361">
        <v>21</v>
      </c>
      <c r="Z361">
        <v>10</v>
      </c>
      <c r="AA361">
        <v>11</v>
      </c>
      <c r="AB361">
        <v>40</v>
      </c>
      <c r="AC361">
        <v>40</v>
      </c>
      <c r="AD361">
        <v>11</v>
      </c>
      <c r="AF361" s="5"/>
    </row>
    <row r="362" spans="1:32" x14ac:dyDescent="0.3">
      <c r="A362">
        <v>1690192860</v>
      </c>
      <c r="B362" t="s">
        <v>134</v>
      </c>
      <c r="C362" s="1">
        <v>0.41736111111111113</v>
      </c>
      <c r="D362" s="5">
        <v>20</v>
      </c>
      <c r="E362" s="5">
        <v>20</v>
      </c>
      <c r="F362" s="5">
        <v>20</v>
      </c>
      <c r="G362" s="5">
        <v>21</v>
      </c>
      <c r="H362" s="5">
        <v>20</v>
      </c>
      <c r="I362" s="5">
        <v>21</v>
      </c>
      <c r="J362" s="5">
        <v>21</v>
      </c>
      <c r="K362" s="5">
        <v>21</v>
      </c>
      <c r="L362" s="5">
        <v>21</v>
      </c>
      <c r="M362" s="5">
        <v>21</v>
      </c>
      <c r="R362">
        <v>1690192860</v>
      </c>
      <c r="S362" t="s">
        <v>134</v>
      </c>
      <c r="T362" s="1">
        <v>0.41736111111111113</v>
      </c>
      <c r="U362">
        <v>21</v>
      </c>
      <c r="V362">
        <v>22</v>
      </c>
      <c r="W362">
        <v>22</v>
      </c>
      <c r="X362">
        <v>21</v>
      </c>
      <c r="Y362">
        <v>21</v>
      </c>
      <c r="Z362">
        <v>10</v>
      </c>
      <c r="AA362">
        <v>11</v>
      </c>
      <c r="AB362">
        <v>40</v>
      </c>
      <c r="AC362">
        <v>40</v>
      </c>
      <c r="AD362">
        <v>11</v>
      </c>
      <c r="AF362" s="5"/>
    </row>
    <row r="363" spans="1:32" x14ac:dyDescent="0.3">
      <c r="A363">
        <v>1690196460</v>
      </c>
      <c r="B363" t="s">
        <v>134</v>
      </c>
      <c r="C363" s="1">
        <v>0.45902777777777781</v>
      </c>
      <c r="D363" s="5">
        <v>20</v>
      </c>
      <c r="E363" s="5">
        <v>20</v>
      </c>
      <c r="F363" s="5">
        <v>20</v>
      </c>
      <c r="G363" s="5">
        <v>21</v>
      </c>
      <c r="H363" s="5">
        <v>20</v>
      </c>
      <c r="I363" s="5">
        <v>21</v>
      </c>
      <c r="J363" s="5">
        <v>21</v>
      </c>
      <c r="K363" s="5">
        <v>21</v>
      </c>
      <c r="L363" s="5">
        <v>21</v>
      </c>
      <c r="M363" s="5">
        <v>21</v>
      </c>
      <c r="R363">
        <v>1690196460</v>
      </c>
      <c r="S363" t="s">
        <v>134</v>
      </c>
      <c r="T363" s="1">
        <v>0.45902777777777781</v>
      </c>
      <c r="U363">
        <v>21</v>
      </c>
      <c r="V363">
        <v>22</v>
      </c>
      <c r="W363">
        <v>22</v>
      </c>
      <c r="X363">
        <v>21</v>
      </c>
      <c r="Y363">
        <v>21</v>
      </c>
      <c r="Z363">
        <v>10</v>
      </c>
      <c r="AA363">
        <v>11</v>
      </c>
      <c r="AB363">
        <v>40</v>
      </c>
      <c r="AC363">
        <v>40</v>
      </c>
      <c r="AD363">
        <v>11</v>
      </c>
      <c r="AF363" s="5"/>
    </row>
    <row r="364" spans="1:32" x14ac:dyDescent="0.3">
      <c r="A364">
        <v>1690200060</v>
      </c>
      <c r="B364" t="s">
        <v>134</v>
      </c>
      <c r="C364" s="1">
        <v>0.50069444444444444</v>
      </c>
      <c r="D364" s="5">
        <v>20</v>
      </c>
      <c r="E364" s="5">
        <v>20</v>
      </c>
      <c r="F364" s="5">
        <v>20</v>
      </c>
      <c r="G364" s="5">
        <v>21</v>
      </c>
      <c r="H364" s="5">
        <v>20</v>
      </c>
      <c r="I364" s="5">
        <v>21</v>
      </c>
      <c r="J364" s="5">
        <v>21</v>
      </c>
      <c r="K364" s="5">
        <v>21</v>
      </c>
      <c r="L364" s="5">
        <v>21</v>
      </c>
      <c r="M364" s="5">
        <v>21</v>
      </c>
      <c r="R364">
        <v>1690200060</v>
      </c>
      <c r="S364" t="s">
        <v>134</v>
      </c>
      <c r="T364" s="1">
        <v>0.50069444444444444</v>
      </c>
      <c r="U364">
        <v>21</v>
      </c>
      <c r="V364">
        <v>22</v>
      </c>
      <c r="W364">
        <v>22</v>
      </c>
      <c r="X364">
        <v>21</v>
      </c>
      <c r="Y364">
        <v>21</v>
      </c>
      <c r="Z364">
        <v>10</v>
      </c>
      <c r="AA364">
        <v>11</v>
      </c>
      <c r="AB364">
        <v>40</v>
      </c>
      <c r="AC364">
        <v>40</v>
      </c>
      <c r="AD364">
        <v>11</v>
      </c>
      <c r="AF364" s="5"/>
    </row>
    <row r="365" spans="1:32" x14ac:dyDescent="0.3">
      <c r="A365">
        <v>1690203660</v>
      </c>
      <c r="B365" t="s">
        <v>134</v>
      </c>
      <c r="C365" s="1">
        <v>0.54236111111111118</v>
      </c>
      <c r="D365" s="5">
        <v>20</v>
      </c>
      <c r="E365" s="5">
        <v>20</v>
      </c>
      <c r="F365" s="5">
        <v>20</v>
      </c>
      <c r="G365" s="5">
        <v>21</v>
      </c>
      <c r="H365" s="5">
        <v>20</v>
      </c>
      <c r="I365" s="5">
        <v>21</v>
      </c>
      <c r="J365" s="5">
        <v>21</v>
      </c>
      <c r="K365" s="5">
        <v>21</v>
      </c>
      <c r="L365" s="5">
        <v>21</v>
      </c>
      <c r="M365" s="5">
        <v>21</v>
      </c>
      <c r="R365">
        <v>1690203660</v>
      </c>
      <c r="S365" t="s">
        <v>134</v>
      </c>
      <c r="T365" s="1">
        <v>0.54236111111111118</v>
      </c>
      <c r="U365">
        <v>21</v>
      </c>
      <c r="V365">
        <v>22</v>
      </c>
      <c r="W365">
        <v>22</v>
      </c>
      <c r="X365">
        <v>21</v>
      </c>
      <c r="Y365">
        <v>21</v>
      </c>
      <c r="Z365">
        <v>10</v>
      </c>
      <c r="AA365">
        <v>11</v>
      </c>
      <c r="AB365">
        <v>40</v>
      </c>
      <c r="AC365">
        <v>40</v>
      </c>
      <c r="AD365">
        <v>11</v>
      </c>
      <c r="AF365" s="5"/>
    </row>
    <row r="366" spans="1:32" x14ac:dyDescent="0.3">
      <c r="A366">
        <v>1690207260</v>
      </c>
      <c r="B366" t="s">
        <v>134</v>
      </c>
      <c r="C366" s="1">
        <v>0.58402777777777781</v>
      </c>
      <c r="D366" s="5">
        <v>20</v>
      </c>
      <c r="E366" s="5">
        <v>20</v>
      </c>
      <c r="F366" s="5">
        <v>20</v>
      </c>
      <c r="G366" s="5">
        <v>21</v>
      </c>
      <c r="H366" s="5">
        <v>20</v>
      </c>
      <c r="I366" s="5">
        <v>21</v>
      </c>
      <c r="J366" s="5">
        <v>21</v>
      </c>
      <c r="K366" s="5">
        <v>21</v>
      </c>
      <c r="L366" s="5">
        <v>21</v>
      </c>
      <c r="M366" s="5">
        <v>21</v>
      </c>
      <c r="R366">
        <v>1690207260</v>
      </c>
      <c r="S366" t="s">
        <v>134</v>
      </c>
      <c r="T366" s="1">
        <v>0.58402777777777781</v>
      </c>
      <c r="U366">
        <v>21</v>
      </c>
      <c r="V366">
        <v>22</v>
      </c>
      <c r="W366">
        <v>22</v>
      </c>
      <c r="X366">
        <v>21</v>
      </c>
      <c r="Y366">
        <v>21</v>
      </c>
      <c r="Z366">
        <v>10</v>
      </c>
      <c r="AA366">
        <v>11</v>
      </c>
      <c r="AB366">
        <v>40</v>
      </c>
      <c r="AC366">
        <v>40</v>
      </c>
      <c r="AD366">
        <v>11</v>
      </c>
      <c r="AF366" s="5"/>
    </row>
    <row r="367" spans="1:32" x14ac:dyDescent="0.3">
      <c r="A367">
        <v>1690210860</v>
      </c>
      <c r="B367" t="s">
        <v>134</v>
      </c>
      <c r="C367" s="1">
        <v>0.62569444444444444</v>
      </c>
      <c r="D367" s="5">
        <v>20</v>
      </c>
      <c r="E367" s="5">
        <v>20</v>
      </c>
      <c r="F367" s="5">
        <v>20</v>
      </c>
      <c r="G367" s="5">
        <v>21</v>
      </c>
      <c r="H367" s="5">
        <v>20</v>
      </c>
      <c r="I367" s="5">
        <v>21</v>
      </c>
      <c r="J367" s="5">
        <v>21</v>
      </c>
      <c r="K367" s="5">
        <v>21</v>
      </c>
      <c r="L367" s="5">
        <v>21</v>
      </c>
      <c r="M367" s="5">
        <v>21</v>
      </c>
      <c r="R367">
        <v>1690210860</v>
      </c>
      <c r="S367" t="s">
        <v>134</v>
      </c>
      <c r="T367" s="1">
        <v>0.62569444444444444</v>
      </c>
      <c r="U367">
        <v>21</v>
      </c>
      <c r="V367">
        <v>22</v>
      </c>
      <c r="W367">
        <v>22</v>
      </c>
      <c r="X367">
        <v>21</v>
      </c>
      <c r="Y367">
        <v>21</v>
      </c>
      <c r="Z367">
        <v>10</v>
      </c>
      <c r="AA367">
        <v>11</v>
      </c>
      <c r="AB367">
        <v>40</v>
      </c>
      <c r="AC367">
        <v>40</v>
      </c>
      <c r="AD367">
        <v>11</v>
      </c>
      <c r="AF367" s="5"/>
    </row>
    <row r="368" spans="1:32" x14ac:dyDescent="0.3">
      <c r="A368">
        <v>1690214460</v>
      </c>
      <c r="B368" t="s">
        <v>134</v>
      </c>
      <c r="C368" s="1">
        <v>0.66736111111111107</v>
      </c>
      <c r="D368" s="5">
        <v>20</v>
      </c>
      <c r="E368" s="5">
        <v>20</v>
      </c>
      <c r="F368" s="5">
        <v>20</v>
      </c>
      <c r="G368" s="5">
        <v>21</v>
      </c>
      <c r="H368" s="5">
        <v>20</v>
      </c>
      <c r="I368" s="5">
        <v>21</v>
      </c>
      <c r="J368" s="5">
        <v>21</v>
      </c>
      <c r="K368" s="5">
        <v>21</v>
      </c>
      <c r="L368" s="5">
        <v>21</v>
      </c>
      <c r="M368" s="5">
        <v>21</v>
      </c>
      <c r="R368">
        <v>1690214460</v>
      </c>
      <c r="S368" t="s">
        <v>134</v>
      </c>
      <c r="T368" s="1">
        <v>0.66736111111111107</v>
      </c>
      <c r="U368">
        <v>21</v>
      </c>
      <c r="V368">
        <v>22</v>
      </c>
      <c r="W368">
        <v>22</v>
      </c>
      <c r="X368">
        <v>21</v>
      </c>
      <c r="Y368">
        <v>21</v>
      </c>
      <c r="Z368">
        <v>10</v>
      </c>
      <c r="AA368">
        <v>11</v>
      </c>
      <c r="AB368">
        <v>40</v>
      </c>
      <c r="AC368">
        <v>40</v>
      </c>
      <c r="AD368">
        <v>11</v>
      </c>
      <c r="AF368" s="5"/>
    </row>
    <row r="369" spans="1:32" x14ac:dyDescent="0.3">
      <c r="A369">
        <v>1690218060</v>
      </c>
      <c r="B369" t="s">
        <v>134</v>
      </c>
      <c r="C369" s="1">
        <v>0.7090277777777777</v>
      </c>
      <c r="D369" s="5">
        <v>20</v>
      </c>
      <c r="E369" s="5">
        <v>20</v>
      </c>
      <c r="F369" s="5">
        <v>20</v>
      </c>
      <c r="G369" s="5">
        <v>21</v>
      </c>
      <c r="H369" s="5">
        <v>20</v>
      </c>
      <c r="I369" s="5">
        <v>21</v>
      </c>
      <c r="J369" s="5">
        <v>21</v>
      </c>
      <c r="K369" s="5">
        <v>21</v>
      </c>
      <c r="L369" s="5">
        <v>21</v>
      </c>
      <c r="M369" s="5">
        <v>21</v>
      </c>
      <c r="R369">
        <v>1690218060</v>
      </c>
      <c r="S369" t="s">
        <v>134</v>
      </c>
      <c r="T369" s="1">
        <v>0.7090277777777777</v>
      </c>
      <c r="U369">
        <v>21</v>
      </c>
      <c r="V369">
        <v>22</v>
      </c>
      <c r="W369">
        <v>22</v>
      </c>
      <c r="X369">
        <v>21</v>
      </c>
      <c r="Y369">
        <v>21</v>
      </c>
      <c r="Z369">
        <v>10</v>
      </c>
      <c r="AA369">
        <v>11</v>
      </c>
      <c r="AB369">
        <v>40</v>
      </c>
      <c r="AC369">
        <v>40</v>
      </c>
      <c r="AD369">
        <v>11</v>
      </c>
      <c r="AF369" s="5"/>
    </row>
    <row r="370" spans="1:32" x14ac:dyDescent="0.3">
      <c r="A370">
        <v>1690221660</v>
      </c>
      <c r="B370" t="s">
        <v>134</v>
      </c>
      <c r="C370" s="1">
        <v>0.75069444444444444</v>
      </c>
      <c r="D370" s="5">
        <v>20</v>
      </c>
      <c r="E370" s="5">
        <v>20</v>
      </c>
      <c r="F370" s="5">
        <v>20</v>
      </c>
      <c r="G370" s="5">
        <v>21</v>
      </c>
      <c r="H370" s="5">
        <v>20</v>
      </c>
      <c r="I370" s="5">
        <v>21</v>
      </c>
      <c r="J370" s="5">
        <v>21</v>
      </c>
      <c r="K370" s="5">
        <v>21</v>
      </c>
      <c r="L370" s="5">
        <v>21</v>
      </c>
      <c r="M370" s="5">
        <v>21</v>
      </c>
      <c r="R370">
        <v>1690221660</v>
      </c>
      <c r="S370" t="s">
        <v>134</v>
      </c>
      <c r="T370" s="1">
        <v>0.75069444444444444</v>
      </c>
      <c r="U370">
        <v>21</v>
      </c>
      <c r="V370">
        <v>22</v>
      </c>
      <c r="W370">
        <v>22</v>
      </c>
      <c r="X370">
        <v>21</v>
      </c>
      <c r="Y370">
        <v>21</v>
      </c>
      <c r="Z370">
        <v>10</v>
      </c>
      <c r="AA370">
        <v>11</v>
      </c>
      <c r="AB370">
        <v>40</v>
      </c>
      <c r="AC370">
        <v>40</v>
      </c>
      <c r="AD370">
        <v>11</v>
      </c>
      <c r="AF370" s="5"/>
    </row>
    <row r="371" spans="1:32" x14ac:dyDescent="0.3">
      <c r="A371">
        <v>1690225260</v>
      </c>
      <c r="B371" t="s">
        <v>134</v>
      </c>
      <c r="C371" s="1">
        <v>0.79236111111111107</v>
      </c>
      <c r="D371" s="5">
        <v>20</v>
      </c>
      <c r="E371" s="5">
        <v>20</v>
      </c>
      <c r="F371" s="5">
        <v>20</v>
      </c>
      <c r="G371" s="5">
        <v>21</v>
      </c>
      <c r="H371" s="5">
        <v>20</v>
      </c>
      <c r="I371" s="5">
        <v>21</v>
      </c>
      <c r="J371" s="5">
        <v>21</v>
      </c>
      <c r="K371" s="5">
        <v>21</v>
      </c>
      <c r="L371" s="5">
        <v>21</v>
      </c>
      <c r="M371" s="5">
        <v>21</v>
      </c>
      <c r="R371">
        <v>1690225260</v>
      </c>
      <c r="S371" t="s">
        <v>134</v>
      </c>
      <c r="T371" s="1">
        <v>0.79236111111111107</v>
      </c>
      <c r="U371">
        <v>21</v>
      </c>
      <c r="V371">
        <v>22</v>
      </c>
      <c r="W371">
        <v>22</v>
      </c>
      <c r="X371">
        <v>21</v>
      </c>
      <c r="Y371">
        <v>21</v>
      </c>
      <c r="Z371">
        <v>10</v>
      </c>
      <c r="AA371">
        <v>11</v>
      </c>
      <c r="AB371">
        <v>40</v>
      </c>
      <c r="AC371">
        <v>40</v>
      </c>
      <c r="AD371">
        <v>11</v>
      </c>
      <c r="AF371" s="5"/>
    </row>
    <row r="372" spans="1:32" x14ac:dyDescent="0.3">
      <c r="A372">
        <v>1690228860</v>
      </c>
      <c r="B372" t="s">
        <v>134</v>
      </c>
      <c r="C372" s="1">
        <v>0.8340277777777777</v>
      </c>
      <c r="D372" s="5">
        <v>20</v>
      </c>
      <c r="E372" s="5">
        <v>20</v>
      </c>
      <c r="F372" s="5">
        <v>20</v>
      </c>
      <c r="G372" s="5">
        <v>21</v>
      </c>
      <c r="H372" s="5">
        <v>20</v>
      </c>
      <c r="I372" s="5">
        <v>21</v>
      </c>
      <c r="J372" s="5">
        <v>21</v>
      </c>
      <c r="K372" s="5">
        <v>21</v>
      </c>
      <c r="L372" s="5">
        <v>21</v>
      </c>
      <c r="M372" s="5">
        <v>21</v>
      </c>
      <c r="R372">
        <v>1690228860</v>
      </c>
      <c r="S372" t="s">
        <v>134</v>
      </c>
      <c r="T372" s="1">
        <v>0.8340277777777777</v>
      </c>
      <c r="U372">
        <v>21</v>
      </c>
      <c r="V372">
        <v>22</v>
      </c>
      <c r="W372">
        <v>22</v>
      </c>
      <c r="X372">
        <v>21</v>
      </c>
      <c r="Y372">
        <v>21</v>
      </c>
      <c r="Z372">
        <v>10</v>
      </c>
      <c r="AA372">
        <v>11</v>
      </c>
      <c r="AB372">
        <v>40</v>
      </c>
      <c r="AC372">
        <v>40</v>
      </c>
      <c r="AD372">
        <v>11</v>
      </c>
      <c r="AF372" s="5"/>
    </row>
    <row r="373" spans="1:32" x14ac:dyDescent="0.3">
      <c r="A373">
        <v>1690232460</v>
      </c>
      <c r="B373" t="s">
        <v>134</v>
      </c>
      <c r="C373" s="1">
        <v>0.87569444444444444</v>
      </c>
      <c r="D373" s="5">
        <v>20</v>
      </c>
      <c r="E373" s="5">
        <v>20</v>
      </c>
      <c r="F373" s="5">
        <v>20</v>
      </c>
      <c r="G373" s="5">
        <v>21</v>
      </c>
      <c r="H373" s="5">
        <v>20</v>
      </c>
      <c r="I373" s="5">
        <v>21</v>
      </c>
      <c r="J373" s="5">
        <v>21</v>
      </c>
      <c r="K373" s="5">
        <v>21</v>
      </c>
      <c r="L373" s="5">
        <v>21</v>
      </c>
      <c r="M373" s="5">
        <v>21</v>
      </c>
      <c r="R373">
        <v>1690232460</v>
      </c>
      <c r="S373" t="s">
        <v>134</v>
      </c>
      <c r="T373" s="1">
        <v>0.87569444444444444</v>
      </c>
      <c r="U373">
        <v>21</v>
      </c>
      <c r="V373">
        <v>22</v>
      </c>
      <c r="W373">
        <v>22</v>
      </c>
      <c r="X373">
        <v>21</v>
      </c>
      <c r="Y373">
        <v>21</v>
      </c>
      <c r="Z373">
        <v>10</v>
      </c>
      <c r="AA373">
        <v>11</v>
      </c>
      <c r="AB373">
        <v>40</v>
      </c>
      <c r="AC373">
        <v>40</v>
      </c>
      <c r="AD373">
        <v>11</v>
      </c>
      <c r="AF373" s="5"/>
    </row>
    <row r="374" spans="1:32" x14ac:dyDescent="0.3">
      <c r="A374">
        <v>1690236060</v>
      </c>
      <c r="B374" t="s">
        <v>134</v>
      </c>
      <c r="C374" s="1">
        <v>0.91736111111111107</v>
      </c>
      <c r="D374" s="5">
        <v>20</v>
      </c>
      <c r="E374" s="5">
        <v>20</v>
      </c>
      <c r="F374" s="5">
        <v>20</v>
      </c>
      <c r="G374" s="5">
        <v>21</v>
      </c>
      <c r="H374" s="5">
        <v>20</v>
      </c>
      <c r="I374" s="5">
        <v>21</v>
      </c>
      <c r="J374" s="5">
        <v>21</v>
      </c>
      <c r="K374" s="5">
        <v>21</v>
      </c>
      <c r="L374" s="5">
        <v>21</v>
      </c>
      <c r="M374" s="5">
        <v>21</v>
      </c>
      <c r="R374">
        <v>1690236060</v>
      </c>
      <c r="S374" t="s">
        <v>134</v>
      </c>
      <c r="T374" s="1">
        <v>0.91736111111111107</v>
      </c>
      <c r="U374">
        <v>21</v>
      </c>
      <c r="V374">
        <v>22</v>
      </c>
      <c r="W374">
        <v>22</v>
      </c>
      <c r="X374">
        <v>21</v>
      </c>
      <c r="Y374">
        <v>21</v>
      </c>
      <c r="Z374">
        <v>10</v>
      </c>
      <c r="AA374">
        <v>11</v>
      </c>
      <c r="AB374">
        <v>40</v>
      </c>
      <c r="AC374">
        <v>40</v>
      </c>
      <c r="AD374">
        <v>11</v>
      </c>
      <c r="AF374" s="5"/>
    </row>
    <row r="375" spans="1:32" x14ac:dyDescent="0.3">
      <c r="A375">
        <v>1690239660</v>
      </c>
      <c r="B375" t="s">
        <v>134</v>
      </c>
      <c r="C375" s="1">
        <v>0.9590277777777777</v>
      </c>
      <c r="D375" s="5">
        <v>20</v>
      </c>
      <c r="E375" s="5">
        <v>20</v>
      </c>
      <c r="F375" s="5">
        <v>20</v>
      </c>
      <c r="G375" s="5">
        <v>21</v>
      </c>
      <c r="H375" s="5">
        <v>20</v>
      </c>
      <c r="I375" s="5">
        <v>21</v>
      </c>
      <c r="J375" s="5">
        <v>21</v>
      </c>
      <c r="K375" s="5">
        <v>21</v>
      </c>
      <c r="L375" s="5">
        <v>21</v>
      </c>
      <c r="M375" s="5">
        <v>21</v>
      </c>
      <c r="R375">
        <v>1690239660</v>
      </c>
      <c r="S375" t="s">
        <v>134</v>
      </c>
      <c r="T375" s="1">
        <v>0.9590277777777777</v>
      </c>
      <c r="U375">
        <v>21</v>
      </c>
      <c r="V375">
        <v>22</v>
      </c>
      <c r="W375">
        <v>22</v>
      </c>
      <c r="X375">
        <v>21</v>
      </c>
      <c r="Y375">
        <v>21</v>
      </c>
      <c r="Z375">
        <v>10</v>
      </c>
      <c r="AA375">
        <v>11</v>
      </c>
      <c r="AB375">
        <v>40</v>
      </c>
      <c r="AC375">
        <v>40</v>
      </c>
      <c r="AD375">
        <v>11</v>
      </c>
      <c r="AF375" s="5"/>
    </row>
    <row r="376" spans="1:32" x14ac:dyDescent="0.3">
      <c r="A376">
        <v>1690243260</v>
      </c>
      <c r="B376" t="s">
        <v>135</v>
      </c>
      <c r="C376" s="1">
        <v>6.9444444444444447E-4</v>
      </c>
      <c r="D376" s="5">
        <v>20</v>
      </c>
      <c r="E376" s="5">
        <v>20</v>
      </c>
      <c r="F376" s="5">
        <v>20</v>
      </c>
      <c r="G376" s="5">
        <v>21</v>
      </c>
      <c r="H376" s="5">
        <v>20</v>
      </c>
      <c r="I376" s="5">
        <v>21</v>
      </c>
      <c r="J376" s="5">
        <v>21</v>
      </c>
      <c r="K376" s="5">
        <v>21</v>
      </c>
      <c r="L376" s="5">
        <v>21</v>
      </c>
      <c r="M376" s="5">
        <v>21</v>
      </c>
      <c r="R376">
        <v>1690243260</v>
      </c>
      <c r="S376" t="s">
        <v>135</v>
      </c>
      <c r="T376" s="1">
        <v>6.9444444444444447E-4</v>
      </c>
      <c r="U376">
        <v>21</v>
      </c>
      <c r="V376">
        <v>22</v>
      </c>
      <c r="W376">
        <v>21</v>
      </c>
      <c r="X376">
        <v>21</v>
      </c>
      <c r="Y376">
        <v>21</v>
      </c>
      <c r="Z376">
        <v>10</v>
      </c>
      <c r="AA376">
        <v>11</v>
      </c>
      <c r="AB376">
        <v>40</v>
      </c>
      <c r="AC376">
        <v>40</v>
      </c>
      <c r="AD376">
        <v>11</v>
      </c>
      <c r="AF376" s="5"/>
    </row>
    <row r="377" spans="1:32" x14ac:dyDescent="0.3">
      <c r="A377">
        <v>1690246860</v>
      </c>
      <c r="B377" t="s">
        <v>135</v>
      </c>
      <c r="C377" s="1">
        <v>4.2361111111111106E-2</v>
      </c>
      <c r="D377" s="5">
        <v>20</v>
      </c>
      <c r="E377" s="5">
        <v>20</v>
      </c>
      <c r="F377" s="5">
        <v>20</v>
      </c>
      <c r="G377" s="5">
        <v>21</v>
      </c>
      <c r="H377" s="5">
        <v>20</v>
      </c>
      <c r="I377" s="5">
        <v>21</v>
      </c>
      <c r="J377" s="5">
        <v>21</v>
      </c>
      <c r="K377" s="5">
        <v>21</v>
      </c>
      <c r="L377" s="5">
        <v>21</v>
      </c>
      <c r="M377" s="5">
        <v>21</v>
      </c>
      <c r="R377">
        <v>1690246860</v>
      </c>
      <c r="S377" t="s">
        <v>135</v>
      </c>
      <c r="T377" s="1">
        <v>4.2361111111111106E-2</v>
      </c>
      <c r="U377">
        <v>21</v>
      </c>
      <c r="V377">
        <v>22</v>
      </c>
      <c r="W377">
        <v>22</v>
      </c>
      <c r="X377">
        <v>21</v>
      </c>
      <c r="Y377">
        <v>21</v>
      </c>
      <c r="Z377">
        <v>10</v>
      </c>
      <c r="AA377">
        <v>11</v>
      </c>
      <c r="AB377">
        <v>40</v>
      </c>
      <c r="AC377">
        <v>40</v>
      </c>
      <c r="AD377">
        <v>11</v>
      </c>
      <c r="AF377" s="5"/>
    </row>
    <row r="378" spans="1:32" x14ac:dyDescent="0.3">
      <c r="A378">
        <v>1690250460</v>
      </c>
      <c r="B378" t="s">
        <v>135</v>
      </c>
      <c r="C378" s="1">
        <v>8.4027777777777771E-2</v>
      </c>
      <c r="D378" s="5">
        <v>20</v>
      </c>
      <c r="E378" s="5">
        <v>20</v>
      </c>
      <c r="F378" s="5">
        <v>20</v>
      </c>
      <c r="G378" s="5">
        <v>21</v>
      </c>
      <c r="H378" s="5">
        <v>20</v>
      </c>
      <c r="I378" s="5">
        <v>21</v>
      </c>
      <c r="J378" s="5">
        <v>21</v>
      </c>
      <c r="K378" s="5">
        <v>21</v>
      </c>
      <c r="L378" s="5">
        <v>21</v>
      </c>
      <c r="M378" s="5">
        <v>21</v>
      </c>
      <c r="R378">
        <v>1690250460</v>
      </c>
      <c r="S378" t="s">
        <v>135</v>
      </c>
      <c r="T378" s="1">
        <v>8.4027777777777771E-2</v>
      </c>
      <c r="U378">
        <v>21</v>
      </c>
      <c r="V378">
        <v>22</v>
      </c>
      <c r="W378">
        <v>21</v>
      </c>
      <c r="X378">
        <v>21</v>
      </c>
      <c r="Y378">
        <v>21</v>
      </c>
      <c r="Z378">
        <v>10</v>
      </c>
      <c r="AA378">
        <v>11</v>
      </c>
      <c r="AB378">
        <v>40</v>
      </c>
      <c r="AC378">
        <v>40</v>
      </c>
      <c r="AD378">
        <v>11</v>
      </c>
      <c r="AF378" s="5"/>
    </row>
    <row r="379" spans="1:32" x14ac:dyDescent="0.3">
      <c r="A379">
        <v>1690254060</v>
      </c>
      <c r="B379" t="s">
        <v>135</v>
      </c>
      <c r="C379" s="1">
        <v>0.12569444444444444</v>
      </c>
      <c r="D379" s="5">
        <v>20</v>
      </c>
      <c r="E379" s="5">
        <v>20</v>
      </c>
      <c r="F379" s="5">
        <v>20</v>
      </c>
      <c r="G379" s="5">
        <v>21</v>
      </c>
      <c r="H379" s="5">
        <v>20</v>
      </c>
      <c r="I379" s="5">
        <v>21</v>
      </c>
      <c r="J379" s="5">
        <v>21</v>
      </c>
      <c r="K379" s="5">
        <v>21</v>
      </c>
      <c r="L379" s="5">
        <v>21</v>
      </c>
      <c r="M379" s="5">
        <v>21</v>
      </c>
      <c r="R379">
        <v>1690254060</v>
      </c>
      <c r="S379" t="s">
        <v>135</v>
      </c>
      <c r="T379" s="1">
        <v>0.12569444444444444</v>
      </c>
      <c r="U379">
        <v>21</v>
      </c>
      <c r="V379">
        <v>22</v>
      </c>
      <c r="W379">
        <v>21</v>
      </c>
      <c r="X379">
        <v>21</v>
      </c>
      <c r="Y379">
        <v>21</v>
      </c>
      <c r="Z379">
        <v>10</v>
      </c>
      <c r="AA379">
        <v>11</v>
      </c>
      <c r="AB379">
        <v>40</v>
      </c>
      <c r="AC379">
        <v>40</v>
      </c>
      <c r="AD379">
        <v>10</v>
      </c>
      <c r="AF379" s="5"/>
    </row>
    <row r="380" spans="1:32" x14ac:dyDescent="0.3">
      <c r="A380">
        <v>1690257660</v>
      </c>
      <c r="B380" t="s">
        <v>135</v>
      </c>
      <c r="C380" s="1">
        <v>0.1673611111111111</v>
      </c>
      <c r="D380" s="5">
        <v>20</v>
      </c>
      <c r="E380" s="5">
        <v>20</v>
      </c>
      <c r="F380" s="5">
        <v>20</v>
      </c>
      <c r="G380" s="5">
        <v>21</v>
      </c>
      <c r="H380" s="5">
        <v>20</v>
      </c>
      <c r="I380" s="5">
        <v>21</v>
      </c>
      <c r="J380" s="5">
        <v>21</v>
      </c>
      <c r="K380" s="5">
        <v>21</v>
      </c>
      <c r="L380" s="5">
        <v>21</v>
      </c>
      <c r="M380" s="5">
        <v>21</v>
      </c>
      <c r="R380">
        <v>1690257660</v>
      </c>
      <c r="S380" t="s">
        <v>135</v>
      </c>
      <c r="T380" s="1">
        <v>0.1673611111111111</v>
      </c>
      <c r="U380">
        <v>21</v>
      </c>
      <c r="V380">
        <v>22</v>
      </c>
      <c r="W380">
        <v>21</v>
      </c>
      <c r="X380">
        <v>21</v>
      </c>
      <c r="Y380">
        <v>21</v>
      </c>
      <c r="Z380">
        <v>10</v>
      </c>
      <c r="AA380">
        <v>11</v>
      </c>
      <c r="AB380">
        <v>40</v>
      </c>
      <c r="AC380">
        <v>40</v>
      </c>
      <c r="AD380">
        <v>11</v>
      </c>
      <c r="AF380" s="5"/>
    </row>
    <row r="381" spans="1:32" x14ac:dyDescent="0.3">
      <c r="A381">
        <v>1690261260</v>
      </c>
      <c r="B381" t="s">
        <v>135</v>
      </c>
      <c r="C381" s="1">
        <v>0.20902777777777778</v>
      </c>
      <c r="D381" s="5">
        <v>20</v>
      </c>
      <c r="E381" s="5">
        <v>20</v>
      </c>
      <c r="F381" s="5">
        <v>20</v>
      </c>
      <c r="G381" s="5">
        <v>21</v>
      </c>
      <c r="H381" s="5">
        <v>20</v>
      </c>
      <c r="I381" s="5">
        <v>21</v>
      </c>
      <c r="J381" s="5">
        <v>21</v>
      </c>
      <c r="K381" s="5">
        <v>21</v>
      </c>
      <c r="L381" s="5">
        <v>21</v>
      </c>
      <c r="M381" s="5">
        <v>21</v>
      </c>
      <c r="R381">
        <v>1690261260</v>
      </c>
      <c r="S381" t="s">
        <v>135</v>
      </c>
      <c r="T381" s="1">
        <v>0.20902777777777778</v>
      </c>
      <c r="U381">
        <v>21</v>
      </c>
      <c r="V381">
        <v>22</v>
      </c>
      <c r="W381">
        <v>21</v>
      </c>
      <c r="X381">
        <v>21</v>
      </c>
      <c r="Y381">
        <v>21</v>
      </c>
      <c r="Z381">
        <v>10</v>
      </c>
      <c r="AA381">
        <v>11</v>
      </c>
      <c r="AB381">
        <v>40</v>
      </c>
      <c r="AC381">
        <v>40</v>
      </c>
      <c r="AD381">
        <v>11</v>
      </c>
      <c r="AF381" s="5"/>
    </row>
    <row r="382" spans="1:32" x14ac:dyDescent="0.3">
      <c r="A382">
        <v>1690264860</v>
      </c>
      <c r="B382" t="s">
        <v>135</v>
      </c>
      <c r="C382" s="1">
        <v>0.25069444444444444</v>
      </c>
      <c r="D382" s="5">
        <v>20</v>
      </c>
      <c r="E382" s="5">
        <v>20</v>
      </c>
      <c r="F382" s="5">
        <v>20</v>
      </c>
      <c r="G382" s="5">
        <v>21</v>
      </c>
      <c r="H382" s="5">
        <v>20</v>
      </c>
      <c r="I382" s="5">
        <v>21</v>
      </c>
      <c r="J382" s="5">
        <v>21</v>
      </c>
      <c r="K382" s="5">
        <v>21</v>
      </c>
      <c r="L382" s="5">
        <v>21</v>
      </c>
      <c r="M382" s="5">
        <v>21</v>
      </c>
      <c r="R382">
        <v>1690264860</v>
      </c>
      <c r="S382" t="s">
        <v>135</v>
      </c>
      <c r="T382" s="1">
        <v>0.25069444444444444</v>
      </c>
      <c r="U382">
        <v>21</v>
      </c>
      <c r="V382">
        <v>22</v>
      </c>
      <c r="W382">
        <v>21</v>
      </c>
      <c r="X382">
        <v>21</v>
      </c>
      <c r="Y382">
        <v>21</v>
      </c>
      <c r="Z382">
        <v>10</v>
      </c>
      <c r="AA382">
        <v>11</v>
      </c>
      <c r="AB382">
        <v>40</v>
      </c>
      <c r="AC382">
        <v>40</v>
      </c>
      <c r="AD382">
        <v>11</v>
      </c>
      <c r="AF382" s="5"/>
    </row>
    <row r="383" spans="1:32" x14ac:dyDescent="0.3">
      <c r="A383">
        <v>1690268460</v>
      </c>
      <c r="B383" t="s">
        <v>135</v>
      </c>
      <c r="C383" s="1">
        <v>0.29236111111111113</v>
      </c>
      <c r="D383" s="5">
        <v>20</v>
      </c>
      <c r="E383" s="5">
        <v>20</v>
      </c>
      <c r="F383" s="5">
        <v>20</v>
      </c>
      <c r="G383" s="5">
        <v>21</v>
      </c>
      <c r="H383" s="5">
        <v>20</v>
      </c>
      <c r="I383" s="5">
        <v>21</v>
      </c>
      <c r="J383" s="5">
        <v>21</v>
      </c>
      <c r="K383" s="5">
        <v>21</v>
      </c>
      <c r="L383" s="5">
        <v>21</v>
      </c>
      <c r="M383" s="5">
        <v>21</v>
      </c>
      <c r="R383">
        <v>1690268460</v>
      </c>
      <c r="S383" t="s">
        <v>135</v>
      </c>
      <c r="T383" s="1">
        <v>0.29236111111111113</v>
      </c>
      <c r="U383">
        <v>20</v>
      </c>
      <c r="V383">
        <v>22</v>
      </c>
      <c r="W383">
        <v>22</v>
      </c>
      <c r="X383">
        <v>21</v>
      </c>
      <c r="Y383">
        <v>21</v>
      </c>
      <c r="Z383">
        <v>10</v>
      </c>
      <c r="AA383">
        <v>11</v>
      </c>
      <c r="AB383">
        <v>40</v>
      </c>
      <c r="AC383">
        <v>40</v>
      </c>
      <c r="AD383">
        <v>11</v>
      </c>
      <c r="AF383" s="5"/>
    </row>
    <row r="384" spans="1:32" x14ac:dyDescent="0.3">
      <c r="A384">
        <v>1690272060</v>
      </c>
      <c r="B384" t="s">
        <v>135</v>
      </c>
      <c r="C384" s="1">
        <v>0.33402777777777781</v>
      </c>
      <c r="D384" s="5">
        <v>20</v>
      </c>
      <c r="E384" s="5">
        <v>20</v>
      </c>
      <c r="F384" s="5">
        <v>20</v>
      </c>
      <c r="G384" s="5">
        <v>21</v>
      </c>
      <c r="H384" s="5">
        <v>20</v>
      </c>
      <c r="I384" s="5">
        <v>21</v>
      </c>
      <c r="J384" s="5">
        <v>21</v>
      </c>
      <c r="K384" s="5">
        <v>21</v>
      </c>
      <c r="L384" s="5">
        <v>21</v>
      </c>
      <c r="M384" s="5">
        <v>21</v>
      </c>
      <c r="R384">
        <v>1690272060</v>
      </c>
      <c r="S384" t="s">
        <v>135</v>
      </c>
      <c r="T384" s="1">
        <v>0.33402777777777781</v>
      </c>
      <c r="U384">
        <v>20</v>
      </c>
      <c r="V384">
        <v>22</v>
      </c>
      <c r="W384">
        <v>21</v>
      </c>
      <c r="X384">
        <v>21</v>
      </c>
      <c r="Y384">
        <v>21</v>
      </c>
      <c r="Z384">
        <v>10</v>
      </c>
      <c r="AA384">
        <v>11</v>
      </c>
      <c r="AB384">
        <v>40</v>
      </c>
      <c r="AC384">
        <v>40</v>
      </c>
      <c r="AD384">
        <v>11</v>
      </c>
      <c r="AF384" s="5"/>
    </row>
    <row r="385" spans="1:32" x14ac:dyDescent="0.3">
      <c r="A385">
        <v>1690275660</v>
      </c>
      <c r="B385" t="s">
        <v>135</v>
      </c>
      <c r="C385" s="1">
        <v>0.3756944444444445</v>
      </c>
      <c r="D385" s="5">
        <v>20</v>
      </c>
      <c r="E385" s="5">
        <v>20</v>
      </c>
      <c r="F385" s="5">
        <v>20</v>
      </c>
      <c r="G385" s="5">
        <v>21</v>
      </c>
      <c r="H385" s="5">
        <v>20</v>
      </c>
      <c r="I385" s="5">
        <v>21</v>
      </c>
      <c r="J385" s="5">
        <v>21</v>
      </c>
      <c r="K385" s="5">
        <v>21</v>
      </c>
      <c r="L385" s="5">
        <v>21</v>
      </c>
      <c r="M385" s="5">
        <v>21</v>
      </c>
      <c r="R385">
        <v>1690275660</v>
      </c>
      <c r="S385" t="s">
        <v>135</v>
      </c>
      <c r="T385" s="1">
        <v>0.3756944444444445</v>
      </c>
      <c r="U385">
        <v>20</v>
      </c>
      <c r="V385">
        <v>22</v>
      </c>
      <c r="W385">
        <v>21</v>
      </c>
      <c r="X385">
        <v>21</v>
      </c>
      <c r="Y385">
        <v>21</v>
      </c>
      <c r="Z385">
        <v>10</v>
      </c>
      <c r="AA385">
        <v>11</v>
      </c>
      <c r="AB385">
        <v>40</v>
      </c>
      <c r="AC385">
        <v>40</v>
      </c>
      <c r="AD385">
        <v>11</v>
      </c>
      <c r="AF385" s="5"/>
    </row>
    <row r="386" spans="1:32" x14ac:dyDescent="0.3">
      <c r="A386">
        <v>1690279260</v>
      </c>
      <c r="B386" t="s">
        <v>135</v>
      </c>
      <c r="C386" s="1">
        <v>0.41736111111111113</v>
      </c>
      <c r="D386" s="5">
        <v>20</v>
      </c>
      <c r="E386" s="5">
        <v>20</v>
      </c>
      <c r="F386" s="5">
        <v>20</v>
      </c>
      <c r="G386" s="5">
        <v>21</v>
      </c>
      <c r="H386" s="5">
        <v>20</v>
      </c>
      <c r="I386" s="5">
        <v>21</v>
      </c>
      <c r="J386" s="5">
        <v>21</v>
      </c>
      <c r="K386" s="5">
        <v>20</v>
      </c>
      <c r="L386" s="5">
        <v>21</v>
      </c>
      <c r="M386" s="5">
        <v>21</v>
      </c>
      <c r="R386">
        <v>1690279260</v>
      </c>
      <c r="S386" t="s">
        <v>135</v>
      </c>
      <c r="T386" s="1">
        <v>0.41736111111111113</v>
      </c>
      <c r="U386">
        <v>20</v>
      </c>
      <c r="V386">
        <v>22</v>
      </c>
      <c r="W386">
        <v>21</v>
      </c>
      <c r="X386">
        <v>21</v>
      </c>
      <c r="Y386">
        <v>21</v>
      </c>
      <c r="Z386">
        <v>10</v>
      </c>
      <c r="AA386">
        <v>11</v>
      </c>
      <c r="AB386">
        <v>40</v>
      </c>
      <c r="AC386">
        <v>40</v>
      </c>
      <c r="AD386">
        <v>11</v>
      </c>
      <c r="AF386" s="5"/>
    </row>
    <row r="387" spans="1:32" x14ac:dyDescent="0.3">
      <c r="A387">
        <v>1690282860</v>
      </c>
      <c r="B387" t="s">
        <v>135</v>
      </c>
      <c r="C387" s="1">
        <v>0.45902777777777781</v>
      </c>
      <c r="D387" s="5">
        <v>20</v>
      </c>
      <c r="E387" s="5">
        <v>20</v>
      </c>
      <c r="F387" s="5">
        <v>20</v>
      </c>
      <c r="G387" s="5">
        <v>21</v>
      </c>
      <c r="H387" s="5">
        <v>20</v>
      </c>
      <c r="I387" s="5">
        <v>21</v>
      </c>
      <c r="J387" s="5">
        <v>21</v>
      </c>
      <c r="K387" s="5">
        <v>21</v>
      </c>
      <c r="L387" s="5">
        <v>21</v>
      </c>
      <c r="M387" s="5">
        <v>21</v>
      </c>
      <c r="R387">
        <v>1690282860</v>
      </c>
      <c r="S387" t="s">
        <v>135</v>
      </c>
      <c r="T387" s="1">
        <v>0.45902777777777781</v>
      </c>
      <c r="U387">
        <v>20</v>
      </c>
      <c r="V387">
        <v>22</v>
      </c>
      <c r="W387">
        <v>21</v>
      </c>
      <c r="X387">
        <v>21</v>
      </c>
      <c r="Y387">
        <v>21</v>
      </c>
      <c r="Z387">
        <v>10</v>
      </c>
      <c r="AA387">
        <v>11</v>
      </c>
      <c r="AB387">
        <v>40</v>
      </c>
      <c r="AC387">
        <v>40</v>
      </c>
      <c r="AD387">
        <v>11</v>
      </c>
      <c r="AF387" s="5"/>
    </row>
    <row r="388" spans="1:32" x14ac:dyDescent="0.3">
      <c r="A388">
        <v>1690286460</v>
      </c>
      <c r="B388" t="s">
        <v>135</v>
      </c>
      <c r="C388" s="1">
        <v>0.50069444444444444</v>
      </c>
      <c r="D388" s="5">
        <v>20</v>
      </c>
      <c r="E388" s="5">
        <v>20</v>
      </c>
      <c r="F388" s="5">
        <v>20</v>
      </c>
      <c r="G388" s="5">
        <v>21</v>
      </c>
      <c r="H388" s="5">
        <v>20</v>
      </c>
      <c r="I388" s="5">
        <v>21</v>
      </c>
      <c r="J388" s="5">
        <v>21</v>
      </c>
      <c r="K388" s="5">
        <v>21</v>
      </c>
      <c r="L388" s="5">
        <v>21</v>
      </c>
      <c r="M388" s="5">
        <v>21</v>
      </c>
      <c r="R388">
        <v>1690286460</v>
      </c>
      <c r="S388" t="s">
        <v>135</v>
      </c>
      <c r="T388" s="1">
        <v>0.50069444444444444</v>
      </c>
      <c r="U388">
        <v>20</v>
      </c>
      <c r="V388">
        <v>22</v>
      </c>
      <c r="W388">
        <v>21</v>
      </c>
      <c r="X388">
        <v>21</v>
      </c>
      <c r="Y388">
        <v>21</v>
      </c>
      <c r="Z388">
        <v>10</v>
      </c>
      <c r="AA388">
        <v>11</v>
      </c>
      <c r="AB388">
        <v>40</v>
      </c>
      <c r="AC388">
        <v>40</v>
      </c>
      <c r="AD388">
        <v>11</v>
      </c>
      <c r="AF388" s="5"/>
    </row>
    <row r="389" spans="1:32" x14ac:dyDescent="0.3">
      <c r="A389">
        <v>1690290060</v>
      </c>
      <c r="B389" t="s">
        <v>135</v>
      </c>
      <c r="C389" s="1">
        <v>0.54236111111111118</v>
      </c>
      <c r="D389" s="5">
        <v>20</v>
      </c>
      <c r="E389" s="5">
        <v>20</v>
      </c>
      <c r="F389" s="5">
        <v>20</v>
      </c>
      <c r="G389" s="5">
        <v>21</v>
      </c>
      <c r="H389" s="5">
        <v>20</v>
      </c>
      <c r="I389" s="5">
        <v>21</v>
      </c>
      <c r="J389" s="5">
        <v>21</v>
      </c>
      <c r="K389" s="5">
        <v>21</v>
      </c>
      <c r="L389" s="5">
        <v>21</v>
      </c>
      <c r="M389" s="5">
        <v>21</v>
      </c>
      <c r="R389">
        <v>1690290060</v>
      </c>
      <c r="S389" t="s">
        <v>135</v>
      </c>
      <c r="T389" s="1">
        <v>0.54236111111111118</v>
      </c>
      <c r="U389">
        <v>21</v>
      </c>
      <c r="V389">
        <v>22</v>
      </c>
      <c r="W389">
        <v>21</v>
      </c>
      <c r="X389">
        <v>21</v>
      </c>
      <c r="Y389">
        <v>21</v>
      </c>
      <c r="Z389">
        <v>10</v>
      </c>
      <c r="AA389">
        <v>11</v>
      </c>
      <c r="AB389">
        <v>40</v>
      </c>
      <c r="AC389">
        <v>40</v>
      </c>
      <c r="AD389">
        <v>11</v>
      </c>
      <c r="AF389" s="5"/>
    </row>
    <row r="390" spans="1:32" x14ac:dyDescent="0.3">
      <c r="A390">
        <v>1690293660</v>
      </c>
      <c r="B390" t="s">
        <v>135</v>
      </c>
      <c r="C390" s="1">
        <v>0.58402777777777781</v>
      </c>
      <c r="D390" s="5">
        <v>20</v>
      </c>
      <c r="E390" s="5">
        <v>20</v>
      </c>
      <c r="F390" s="5">
        <v>20</v>
      </c>
      <c r="G390" s="5">
        <v>21</v>
      </c>
      <c r="H390" s="5">
        <v>20</v>
      </c>
      <c r="I390" s="5">
        <v>21</v>
      </c>
      <c r="J390" s="5">
        <v>21</v>
      </c>
      <c r="K390" s="5">
        <v>20</v>
      </c>
      <c r="L390" s="5">
        <v>21</v>
      </c>
      <c r="M390" s="5">
        <v>21</v>
      </c>
      <c r="R390">
        <v>1690293660</v>
      </c>
      <c r="S390" t="s">
        <v>135</v>
      </c>
      <c r="T390" s="1">
        <v>0.58402777777777781</v>
      </c>
      <c r="U390">
        <v>21</v>
      </c>
      <c r="V390">
        <v>22</v>
      </c>
      <c r="W390">
        <v>21</v>
      </c>
      <c r="X390">
        <v>21</v>
      </c>
      <c r="Y390">
        <v>21</v>
      </c>
      <c r="Z390">
        <v>10</v>
      </c>
      <c r="AA390">
        <v>11</v>
      </c>
      <c r="AB390">
        <v>40</v>
      </c>
      <c r="AC390">
        <v>40</v>
      </c>
      <c r="AD390">
        <v>11</v>
      </c>
      <c r="AF390" s="5"/>
    </row>
    <row r="391" spans="1:32" x14ac:dyDescent="0.3">
      <c r="A391" s="10">
        <v>1690297260</v>
      </c>
      <c r="B391" s="10" t="s">
        <v>135</v>
      </c>
      <c r="C391" s="11">
        <v>0.62569444444444444</v>
      </c>
      <c r="D391" s="12">
        <v>15</v>
      </c>
      <c r="E391" s="12">
        <v>17</v>
      </c>
      <c r="F391" s="12">
        <v>20</v>
      </c>
      <c r="G391" s="12">
        <v>21</v>
      </c>
      <c r="H391" s="12">
        <v>20</v>
      </c>
      <c r="I391" s="12">
        <v>16</v>
      </c>
      <c r="J391" s="12">
        <v>9</v>
      </c>
      <c r="K391" s="12">
        <v>9</v>
      </c>
      <c r="L391" s="12">
        <v>10</v>
      </c>
      <c r="M391" s="12">
        <v>9</v>
      </c>
      <c r="N391" s="10"/>
      <c r="O391" s="10"/>
      <c r="P391" s="10"/>
      <c r="Q391" s="10"/>
      <c r="R391" s="10">
        <v>1690297260</v>
      </c>
      <c r="S391" s="10" t="s">
        <v>135</v>
      </c>
      <c r="T391" s="11">
        <v>0.62569444444444444</v>
      </c>
      <c r="U391" s="10">
        <v>9</v>
      </c>
      <c r="V391" s="10">
        <v>22</v>
      </c>
      <c r="W391" s="10">
        <v>21</v>
      </c>
      <c r="X391" s="10">
        <v>13</v>
      </c>
      <c r="Y391" s="10">
        <v>17</v>
      </c>
      <c r="Z391" s="10">
        <v>9</v>
      </c>
      <c r="AA391" s="10">
        <v>11</v>
      </c>
      <c r="AB391" s="10">
        <v>40</v>
      </c>
      <c r="AC391" s="10">
        <v>40</v>
      </c>
      <c r="AD391" s="10">
        <v>30</v>
      </c>
      <c r="AF391" s="5"/>
    </row>
    <row r="392" spans="1:32" x14ac:dyDescent="0.3">
      <c r="A392">
        <v>1690300860</v>
      </c>
      <c r="B392" t="s">
        <v>135</v>
      </c>
      <c r="C392" s="1">
        <v>0.66736111111111107</v>
      </c>
      <c r="D392" s="5">
        <v>14</v>
      </c>
      <c r="E392" s="5">
        <v>18</v>
      </c>
      <c r="F392" s="5">
        <v>19</v>
      </c>
      <c r="G392" s="5">
        <v>20</v>
      </c>
      <c r="H392" s="5">
        <v>28</v>
      </c>
      <c r="I392" s="5">
        <v>18</v>
      </c>
      <c r="J392" s="5">
        <v>18</v>
      </c>
      <c r="K392" s="5">
        <v>12</v>
      </c>
      <c r="L392" s="5">
        <v>18</v>
      </c>
      <c r="M392" s="5">
        <v>11</v>
      </c>
      <c r="R392">
        <v>1690300860</v>
      </c>
      <c r="S392" t="s">
        <v>135</v>
      </c>
      <c r="T392" s="1">
        <v>0.66736111111111107</v>
      </c>
      <c r="U392">
        <v>12</v>
      </c>
      <c r="V392">
        <v>29</v>
      </c>
      <c r="W392">
        <v>15</v>
      </c>
      <c r="X392">
        <v>9</v>
      </c>
      <c r="Y392">
        <v>18</v>
      </c>
      <c r="Z392">
        <v>10</v>
      </c>
      <c r="AA392">
        <v>12</v>
      </c>
      <c r="AB392">
        <v>40</v>
      </c>
      <c r="AC392">
        <v>40</v>
      </c>
      <c r="AD392">
        <v>29</v>
      </c>
      <c r="AF392" s="5"/>
    </row>
    <row r="393" spans="1:32" x14ac:dyDescent="0.3">
      <c r="A393">
        <v>1690304460</v>
      </c>
      <c r="B393" t="s">
        <v>135</v>
      </c>
      <c r="C393" s="1">
        <v>0.7090277777777777</v>
      </c>
      <c r="D393" s="5">
        <v>14</v>
      </c>
      <c r="E393" s="5">
        <v>18</v>
      </c>
      <c r="F393" s="5">
        <v>19</v>
      </c>
      <c r="G393" s="5">
        <v>20</v>
      </c>
      <c r="H393" s="5">
        <v>27</v>
      </c>
      <c r="I393" s="5">
        <v>18</v>
      </c>
      <c r="J393" s="5">
        <v>19</v>
      </c>
      <c r="K393" s="5">
        <v>13</v>
      </c>
      <c r="L393" s="5">
        <v>19</v>
      </c>
      <c r="M393" s="5">
        <v>12</v>
      </c>
      <c r="R393">
        <v>1690304460</v>
      </c>
      <c r="S393" t="s">
        <v>135</v>
      </c>
      <c r="T393" s="1">
        <v>0.7090277777777777</v>
      </c>
      <c r="U393">
        <v>13</v>
      </c>
      <c r="V393">
        <v>29</v>
      </c>
      <c r="W393">
        <v>15</v>
      </c>
      <c r="X393">
        <v>9</v>
      </c>
      <c r="Y393">
        <v>17</v>
      </c>
      <c r="Z393">
        <v>12</v>
      </c>
      <c r="AA393">
        <v>12</v>
      </c>
      <c r="AB393">
        <v>40</v>
      </c>
      <c r="AC393">
        <v>40</v>
      </c>
      <c r="AD393">
        <v>29</v>
      </c>
      <c r="AF393" s="5"/>
    </row>
    <row r="394" spans="1:32" x14ac:dyDescent="0.3">
      <c r="A394">
        <v>1690308060</v>
      </c>
      <c r="B394" t="s">
        <v>135</v>
      </c>
      <c r="C394" s="1">
        <v>0.75069444444444444</v>
      </c>
      <c r="D394" s="5">
        <v>14</v>
      </c>
      <c r="E394" s="5">
        <v>18</v>
      </c>
      <c r="F394" s="5">
        <v>19</v>
      </c>
      <c r="G394" s="5">
        <v>19</v>
      </c>
      <c r="H394" s="5">
        <v>28</v>
      </c>
      <c r="I394" s="5">
        <v>18</v>
      </c>
      <c r="J394" s="5">
        <v>20</v>
      </c>
      <c r="K394" s="5">
        <v>14</v>
      </c>
      <c r="L394" s="5">
        <v>20</v>
      </c>
      <c r="M394" s="5">
        <v>13</v>
      </c>
      <c r="R394">
        <v>1690308060</v>
      </c>
      <c r="S394" t="s">
        <v>135</v>
      </c>
      <c r="T394" s="1">
        <v>0.75069444444444444</v>
      </c>
      <c r="U394">
        <v>14</v>
      </c>
      <c r="V394">
        <v>29</v>
      </c>
      <c r="W394">
        <v>15</v>
      </c>
      <c r="X394">
        <v>9</v>
      </c>
      <c r="Y394">
        <v>17</v>
      </c>
      <c r="Z394">
        <v>13</v>
      </c>
      <c r="AA394">
        <v>13</v>
      </c>
      <c r="AB394">
        <v>40</v>
      </c>
      <c r="AC394">
        <v>40</v>
      </c>
      <c r="AD394">
        <v>29</v>
      </c>
      <c r="AF394" s="5"/>
    </row>
    <row r="395" spans="1:32" x14ac:dyDescent="0.3">
      <c r="A395">
        <v>1690311660</v>
      </c>
      <c r="B395" t="s">
        <v>135</v>
      </c>
      <c r="C395" s="1">
        <v>0.79236111111111107</v>
      </c>
      <c r="D395" s="5">
        <v>13</v>
      </c>
      <c r="E395" s="5">
        <v>17</v>
      </c>
      <c r="F395" s="5">
        <v>19</v>
      </c>
      <c r="G395" s="5">
        <v>19</v>
      </c>
      <c r="H395" s="5">
        <v>27</v>
      </c>
      <c r="I395" s="5">
        <v>17</v>
      </c>
      <c r="J395" s="5">
        <v>20</v>
      </c>
      <c r="K395" s="5">
        <v>14</v>
      </c>
      <c r="L395" s="5">
        <v>20</v>
      </c>
      <c r="M395" s="5">
        <v>14</v>
      </c>
      <c r="R395">
        <v>1690311660</v>
      </c>
      <c r="S395" t="s">
        <v>135</v>
      </c>
      <c r="T395" s="1">
        <v>0.79236111111111107</v>
      </c>
      <c r="U395">
        <v>14</v>
      </c>
      <c r="V395">
        <v>29</v>
      </c>
      <c r="W395">
        <v>14</v>
      </c>
      <c r="X395">
        <v>8</v>
      </c>
      <c r="Y395">
        <v>16</v>
      </c>
      <c r="Z395">
        <v>13</v>
      </c>
      <c r="AA395">
        <v>13</v>
      </c>
      <c r="AB395">
        <v>40</v>
      </c>
      <c r="AC395">
        <v>40</v>
      </c>
      <c r="AD395">
        <v>28</v>
      </c>
      <c r="AF395" s="5"/>
    </row>
    <row r="396" spans="1:32" x14ac:dyDescent="0.3">
      <c r="A396">
        <v>1690315260</v>
      </c>
      <c r="B396" t="s">
        <v>135</v>
      </c>
      <c r="C396" s="1">
        <v>0.8340277777777777</v>
      </c>
      <c r="D396" s="5">
        <v>12</v>
      </c>
      <c r="E396" s="5">
        <v>15</v>
      </c>
      <c r="F396" s="5">
        <v>18</v>
      </c>
      <c r="G396" s="5">
        <v>19</v>
      </c>
      <c r="H396" s="5">
        <v>27</v>
      </c>
      <c r="I396" s="5">
        <v>16</v>
      </c>
      <c r="J396" s="5">
        <v>20</v>
      </c>
      <c r="K396" s="5">
        <v>15</v>
      </c>
      <c r="L396" s="5">
        <v>20</v>
      </c>
      <c r="M396" s="5">
        <v>14</v>
      </c>
      <c r="R396">
        <v>1690315260</v>
      </c>
      <c r="S396" t="s">
        <v>135</v>
      </c>
      <c r="T396" s="1">
        <v>0.8340277777777777</v>
      </c>
      <c r="U396">
        <v>14</v>
      </c>
      <c r="V396">
        <v>28</v>
      </c>
      <c r="W396">
        <v>15</v>
      </c>
      <c r="X396">
        <v>7</v>
      </c>
      <c r="Y396">
        <v>15</v>
      </c>
      <c r="Z396">
        <v>13</v>
      </c>
      <c r="AA396">
        <v>14</v>
      </c>
      <c r="AB396">
        <v>40</v>
      </c>
      <c r="AC396">
        <v>40</v>
      </c>
      <c r="AD396">
        <v>28</v>
      </c>
      <c r="AF396" s="5"/>
    </row>
    <row r="397" spans="1:32" x14ac:dyDescent="0.3">
      <c r="A397">
        <v>1690318860</v>
      </c>
      <c r="B397" t="s">
        <v>135</v>
      </c>
      <c r="C397" s="1">
        <v>0.87569444444444444</v>
      </c>
      <c r="D397" s="5">
        <v>11</v>
      </c>
      <c r="E397" s="5">
        <v>14</v>
      </c>
      <c r="F397" s="5">
        <v>17</v>
      </c>
      <c r="G397" s="5">
        <v>18</v>
      </c>
      <c r="H397" s="5">
        <v>27</v>
      </c>
      <c r="I397" s="5">
        <v>14</v>
      </c>
      <c r="J397" s="5">
        <v>20</v>
      </c>
      <c r="K397" s="5">
        <v>15</v>
      </c>
      <c r="L397" s="5">
        <v>20</v>
      </c>
      <c r="M397" s="5">
        <v>14</v>
      </c>
      <c r="R397">
        <v>1690318860</v>
      </c>
      <c r="S397" t="s">
        <v>135</v>
      </c>
      <c r="T397" s="1">
        <v>0.87569444444444444</v>
      </c>
      <c r="U397">
        <v>14</v>
      </c>
      <c r="V397">
        <v>28</v>
      </c>
      <c r="W397">
        <v>15</v>
      </c>
      <c r="X397">
        <v>6</v>
      </c>
      <c r="Y397">
        <v>14</v>
      </c>
      <c r="Z397">
        <v>14</v>
      </c>
      <c r="AA397">
        <v>14</v>
      </c>
      <c r="AB397">
        <v>40</v>
      </c>
      <c r="AC397">
        <v>40</v>
      </c>
      <c r="AD397">
        <v>28</v>
      </c>
      <c r="AF397" s="5"/>
    </row>
    <row r="398" spans="1:32" x14ac:dyDescent="0.3">
      <c r="A398">
        <v>1690322460</v>
      </c>
      <c r="B398" t="s">
        <v>135</v>
      </c>
      <c r="C398" s="1">
        <v>0.91736111111111107</v>
      </c>
      <c r="D398" s="5">
        <v>9</v>
      </c>
      <c r="E398" s="5">
        <v>13</v>
      </c>
      <c r="F398" s="5">
        <v>17</v>
      </c>
      <c r="G398" s="5">
        <v>17</v>
      </c>
      <c r="H398" s="5">
        <v>27</v>
      </c>
      <c r="I398" s="5">
        <v>13</v>
      </c>
      <c r="J398" s="5">
        <v>20</v>
      </c>
      <c r="K398" s="5">
        <v>15</v>
      </c>
      <c r="L398" s="5">
        <v>20</v>
      </c>
      <c r="M398" s="5">
        <v>14</v>
      </c>
      <c r="R398">
        <v>1690322460</v>
      </c>
      <c r="S398" t="s">
        <v>135</v>
      </c>
      <c r="T398" s="1">
        <v>0.91736111111111107</v>
      </c>
      <c r="U398">
        <v>15</v>
      </c>
      <c r="V398">
        <v>28</v>
      </c>
      <c r="W398">
        <v>15</v>
      </c>
      <c r="X398">
        <v>5</v>
      </c>
      <c r="Y398">
        <v>12</v>
      </c>
      <c r="Z398">
        <v>14</v>
      </c>
      <c r="AA398">
        <v>14</v>
      </c>
      <c r="AB398">
        <v>40</v>
      </c>
      <c r="AC398">
        <v>40</v>
      </c>
      <c r="AD398">
        <v>28</v>
      </c>
      <c r="AF398" s="5"/>
    </row>
    <row r="399" spans="1:32" x14ac:dyDescent="0.3">
      <c r="A399">
        <v>1690326060</v>
      </c>
      <c r="B399" t="s">
        <v>135</v>
      </c>
      <c r="C399" s="1">
        <v>0.9590277777777777</v>
      </c>
      <c r="D399" s="5">
        <v>8</v>
      </c>
      <c r="E399" s="5">
        <v>11</v>
      </c>
      <c r="F399" s="5">
        <v>15</v>
      </c>
      <c r="G399" s="5">
        <v>16</v>
      </c>
      <c r="H399" s="5">
        <v>26</v>
      </c>
      <c r="I399" s="5">
        <v>12</v>
      </c>
      <c r="J399" s="5">
        <v>20</v>
      </c>
      <c r="K399" s="5">
        <v>15</v>
      </c>
      <c r="L399" s="5">
        <v>20</v>
      </c>
      <c r="M399" s="5">
        <v>14</v>
      </c>
      <c r="R399">
        <v>1690326060</v>
      </c>
      <c r="S399" t="s">
        <v>135</v>
      </c>
      <c r="T399" s="1">
        <v>0.9590277777777777</v>
      </c>
      <c r="U399">
        <v>15</v>
      </c>
      <c r="V399">
        <v>28</v>
      </c>
      <c r="W399">
        <v>15</v>
      </c>
      <c r="X399">
        <v>4</v>
      </c>
      <c r="Y399">
        <v>11</v>
      </c>
      <c r="Z399">
        <v>14</v>
      </c>
      <c r="AA399">
        <v>14</v>
      </c>
      <c r="AB399">
        <v>40</v>
      </c>
      <c r="AC399">
        <v>40</v>
      </c>
      <c r="AD399">
        <v>28</v>
      </c>
      <c r="AF399" s="5"/>
    </row>
    <row r="400" spans="1:32" x14ac:dyDescent="0.3">
      <c r="A400">
        <v>1690329660</v>
      </c>
      <c r="B400" t="s">
        <v>136</v>
      </c>
      <c r="C400" s="1">
        <v>6.9444444444444447E-4</v>
      </c>
      <c r="D400" s="5">
        <v>7</v>
      </c>
      <c r="E400" s="5">
        <v>10</v>
      </c>
      <c r="F400" s="5">
        <v>14</v>
      </c>
      <c r="G400" s="5">
        <v>15</v>
      </c>
      <c r="H400" s="5">
        <v>26</v>
      </c>
      <c r="I400" s="5">
        <v>10</v>
      </c>
      <c r="J400" s="5">
        <v>20</v>
      </c>
      <c r="K400" s="5">
        <v>15</v>
      </c>
      <c r="L400" s="5">
        <v>20</v>
      </c>
      <c r="M400" s="5">
        <v>14</v>
      </c>
      <c r="R400">
        <v>1690329660</v>
      </c>
      <c r="S400" t="s">
        <v>136</v>
      </c>
      <c r="T400" s="1">
        <v>6.9444444444444447E-4</v>
      </c>
      <c r="U400">
        <v>15</v>
      </c>
      <c r="V400">
        <v>27</v>
      </c>
      <c r="W400">
        <v>15</v>
      </c>
      <c r="X400">
        <v>3</v>
      </c>
      <c r="Y400">
        <v>10</v>
      </c>
      <c r="Z400">
        <v>14</v>
      </c>
      <c r="AA400">
        <v>14</v>
      </c>
      <c r="AB400">
        <v>40</v>
      </c>
      <c r="AC400">
        <v>40</v>
      </c>
      <c r="AD400">
        <v>28</v>
      </c>
      <c r="AF400" s="5"/>
    </row>
    <row r="401" spans="1:32" x14ac:dyDescent="0.3">
      <c r="A401">
        <v>1690333260</v>
      </c>
      <c r="B401" t="s">
        <v>136</v>
      </c>
      <c r="C401" s="1">
        <v>4.2361111111111106E-2</v>
      </c>
      <c r="D401" s="5">
        <v>6</v>
      </c>
      <c r="E401" s="5">
        <v>9</v>
      </c>
      <c r="F401" s="5">
        <v>13</v>
      </c>
      <c r="G401" s="5">
        <v>13</v>
      </c>
      <c r="H401" s="5">
        <v>26</v>
      </c>
      <c r="I401" s="5">
        <v>9</v>
      </c>
      <c r="J401" s="5">
        <v>20</v>
      </c>
      <c r="K401" s="5">
        <v>15</v>
      </c>
      <c r="L401" s="5">
        <v>20</v>
      </c>
      <c r="M401" s="5">
        <v>14</v>
      </c>
      <c r="R401">
        <v>1690333260</v>
      </c>
      <c r="S401" t="s">
        <v>136</v>
      </c>
      <c r="T401" s="1">
        <v>4.2361111111111106E-2</v>
      </c>
      <c r="U401">
        <v>15</v>
      </c>
      <c r="V401">
        <v>27</v>
      </c>
      <c r="W401">
        <v>15</v>
      </c>
      <c r="X401">
        <v>2</v>
      </c>
      <c r="Y401">
        <v>9</v>
      </c>
      <c r="Z401">
        <v>14</v>
      </c>
      <c r="AA401">
        <v>14</v>
      </c>
      <c r="AB401">
        <v>40</v>
      </c>
      <c r="AC401">
        <v>40</v>
      </c>
      <c r="AD401">
        <v>28</v>
      </c>
      <c r="AF401" s="5"/>
    </row>
    <row r="402" spans="1:32" x14ac:dyDescent="0.3">
      <c r="A402">
        <v>1690336860</v>
      </c>
      <c r="B402" t="s">
        <v>136</v>
      </c>
      <c r="C402" s="1">
        <v>8.4027777777777771E-2</v>
      </c>
      <c r="D402" s="5">
        <v>5</v>
      </c>
      <c r="E402" s="5">
        <v>8</v>
      </c>
      <c r="F402" s="5">
        <v>12</v>
      </c>
      <c r="G402" s="5">
        <v>13</v>
      </c>
      <c r="H402" s="5">
        <v>25</v>
      </c>
      <c r="I402" s="5">
        <v>8</v>
      </c>
      <c r="J402" s="5">
        <v>19</v>
      </c>
      <c r="K402" s="5">
        <v>15</v>
      </c>
      <c r="L402" s="5">
        <v>20</v>
      </c>
      <c r="M402" s="5">
        <v>14</v>
      </c>
      <c r="R402">
        <v>1690336860</v>
      </c>
      <c r="S402" t="s">
        <v>136</v>
      </c>
      <c r="T402" s="1">
        <v>8.4027777777777771E-2</v>
      </c>
      <c r="U402">
        <v>15</v>
      </c>
      <c r="V402">
        <v>27</v>
      </c>
      <c r="W402">
        <v>15</v>
      </c>
      <c r="X402">
        <v>1</v>
      </c>
      <c r="Y402">
        <v>8</v>
      </c>
      <c r="Z402">
        <v>14</v>
      </c>
      <c r="AA402">
        <v>14</v>
      </c>
      <c r="AB402">
        <v>40</v>
      </c>
      <c r="AC402">
        <v>40</v>
      </c>
      <c r="AD402">
        <v>27</v>
      </c>
      <c r="AF402" s="5"/>
    </row>
    <row r="403" spans="1:32" x14ac:dyDescent="0.3">
      <c r="A403">
        <v>1690340460</v>
      </c>
      <c r="B403" t="s">
        <v>136</v>
      </c>
      <c r="C403" s="1">
        <v>0.12569444444444444</v>
      </c>
      <c r="D403" s="5">
        <v>4</v>
      </c>
      <c r="E403" s="5">
        <v>7</v>
      </c>
      <c r="F403" s="5">
        <v>11</v>
      </c>
      <c r="G403" s="5">
        <v>12</v>
      </c>
      <c r="H403" s="5">
        <v>25</v>
      </c>
      <c r="I403" s="5">
        <v>8</v>
      </c>
      <c r="J403" s="5">
        <v>19</v>
      </c>
      <c r="K403" s="5">
        <v>15</v>
      </c>
      <c r="L403" s="5">
        <v>20</v>
      </c>
      <c r="M403" s="5">
        <v>14</v>
      </c>
      <c r="R403">
        <v>1690340460</v>
      </c>
      <c r="S403" t="s">
        <v>136</v>
      </c>
      <c r="T403" s="1">
        <v>0.12569444444444444</v>
      </c>
      <c r="U403">
        <v>15</v>
      </c>
      <c r="V403">
        <v>26</v>
      </c>
      <c r="W403">
        <v>15</v>
      </c>
      <c r="X403">
        <v>1</v>
      </c>
      <c r="Y403">
        <v>7</v>
      </c>
      <c r="Z403">
        <v>14</v>
      </c>
      <c r="AA403">
        <v>14</v>
      </c>
      <c r="AB403">
        <v>40</v>
      </c>
      <c r="AC403">
        <v>40</v>
      </c>
      <c r="AD403">
        <v>27</v>
      </c>
      <c r="AF403" s="5"/>
    </row>
    <row r="404" spans="1:32" x14ac:dyDescent="0.3">
      <c r="A404">
        <v>1690344060</v>
      </c>
      <c r="B404" t="s">
        <v>136</v>
      </c>
      <c r="C404" s="1">
        <v>0.1673611111111111</v>
      </c>
      <c r="D404" s="5">
        <v>4</v>
      </c>
      <c r="E404" s="5">
        <v>7</v>
      </c>
      <c r="F404" s="5">
        <v>11</v>
      </c>
      <c r="G404" s="5">
        <v>11</v>
      </c>
      <c r="H404" s="5">
        <v>25</v>
      </c>
      <c r="I404" s="5">
        <v>7</v>
      </c>
      <c r="J404" s="5">
        <v>19</v>
      </c>
      <c r="K404" s="5">
        <v>15</v>
      </c>
      <c r="L404" s="5">
        <v>19</v>
      </c>
      <c r="M404" s="5">
        <v>14</v>
      </c>
      <c r="R404">
        <v>1690344060</v>
      </c>
      <c r="S404" t="s">
        <v>136</v>
      </c>
      <c r="T404" s="1">
        <v>0.1673611111111111</v>
      </c>
      <c r="U404">
        <v>15</v>
      </c>
      <c r="V404">
        <v>26</v>
      </c>
      <c r="W404">
        <v>15</v>
      </c>
      <c r="X404">
        <v>0</v>
      </c>
      <c r="Y404">
        <v>7</v>
      </c>
      <c r="Z404">
        <v>14</v>
      </c>
      <c r="AA404">
        <v>14</v>
      </c>
      <c r="AB404">
        <v>40</v>
      </c>
      <c r="AC404">
        <v>40</v>
      </c>
      <c r="AD404">
        <v>27</v>
      </c>
      <c r="AF404" s="5"/>
    </row>
    <row r="405" spans="1:32" x14ac:dyDescent="0.3">
      <c r="A405">
        <v>1690347660</v>
      </c>
      <c r="B405" t="s">
        <v>136</v>
      </c>
      <c r="C405" s="1">
        <v>0.20902777777777778</v>
      </c>
      <c r="D405" s="5">
        <v>4</v>
      </c>
      <c r="E405" s="5">
        <v>7</v>
      </c>
      <c r="F405" s="5">
        <v>10</v>
      </c>
      <c r="G405" s="5">
        <v>10</v>
      </c>
      <c r="H405" s="5">
        <v>25</v>
      </c>
      <c r="I405" s="5">
        <v>7</v>
      </c>
      <c r="J405" s="5">
        <v>19</v>
      </c>
      <c r="K405" s="5">
        <v>15</v>
      </c>
      <c r="L405" s="5">
        <v>19</v>
      </c>
      <c r="M405" s="5">
        <v>14</v>
      </c>
      <c r="R405">
        <v>1690347660</v>
      </c>
      <c r="S405" t="s">
        <v>136</v>
      </c>
      <c r="T405" s="1">
        <v>0.20902777777777778</v>
      </c>
      <c r="U405">
        <v>15</v>
      </c>
      <c r="V405">
        <v>26</v>
      </c>
      <c r="W405">
        <v>15</v>
      </c>
      <c r="X405">
        <v>0</v>
      </c>
      <c r="Y405">
        <v>7</v>
      </c>
      <c r="Z405">
        <v>14</v>
      </c>
      <c r="AA405">
        <v>14</v>
      </c>
      <c r="AB405">
        <v>40</v>
      </c>
      <c r="AC405">
        <v>40</v>
      </c>
      <c r="AD405">
        <v>27</v>
      </c>
      <c r="AF405" s="5"/>
    </row>
    <row r="406" spans="1:32" x14ac:dyDescent="0.3">
      <c r="A406">
        <v>1690351260</v>
      </c>
      <c r="B406" t="s">
        <v>136</v>
      </c>
      <c r="C406" s="1">
        <v>0.25069444444444444</v>
      </c>
      <c r="D406" s="5">
        <v>4</v>
      </c>
      <c r="E406" s="5">
        <v>6</v>
      </c>
      <c r="F406" s="5">
        <v>9</v>
      </c>
      <c r="G406" s="5">
        <v>10</v>
      </c>
      <c r="H406" s="5">
        <v>25</v>
      </c>
      <c r="I406" s="5">
        <v>7</v>
      </c>
      <c r="J406" s="5">
        <v>19</v>
      </c>
      <c r="K406" s="5">
        <v>15</v>
      </c>
      <c r="L406" s="5">
        <v>19</v>
      </c>
      <c r="M406" s="5">
        <v>14</v>
      </c>
      <c r="R406">
        <v>1690351260</v>
      </c>
      <c r="S406" t="s">
        <v>136</v>
      </c>
      <c r="T406" s="1">
        <v>0.25069444444444444</v>
      </c>
      <c r="U406">
        <v>15</v>
      </c>
      <c r="V406">
        <v>26</v>
      </c>
      <c r="W406">
        <v>15</v>
      </c>
      <c r="X406">
        <v>0</v>
      </c>
      <c r="Y406">
        <v>6</v>
      </c>
      <c r="Z406">
        <v>14</v>
      </c>
      <c r="AA406">
        <v>15</v>
      </c>
      <c r="AB406">
        <v>40</v>
      </c>
      <c r="AC406">
        <v>40</v>
      </c>
      <c r="AD406">
        <v>27</v>
      </c>
      <c r="AF406" s="5"/>
    </row>
    <row r="407" spans="1:32" x14ac:dyDescent="0.3">
      <c r="A407">
        <v>1690354860</v>
      </c>
      <c r="B407" t="s">
        <v>136</v>
      </c>
      <c r="C407" s="1">
        <v>0.29236111111111113</v>
      </c>
      <c r="D407" s="5">
        <v>3</v>
      </c>
      <c r="E407" s="5">
        <v>6</v>
      </c>
      <c r="F407" s="5">
        <v>9</v>
      </c>
      <c r="G407" s="5">
        <v>9</v>
      </c>
      <c r="H407" s="5">
        <v>25</v>
      </c>
      <c r="I407" s="5">
        <v>7</v>
      </c>
      <c r="J407" s="5">
        <v>19</v>
      </c>
      <c r="K407" s="5">
        <v>15</v>
      </c>
      <c r="L407" s="5">
        <v>20</v>
      </c>
      <c r="M407" s="5">
        <v>14</v>
      </c>
      <c r="R407">
        <v>1690354860</v>
      </c>
      <c r="S407" t="s">
        <v>136</v>
      </c>
      <c r="T407" s="1">
        <v>0.29236111111111113</v>
      </c>
      <c r="U407">
        <v>15</v>
      </c>
      <c r="V407">
        <v>26</v>
      </c>
      <c r="W407">
        <v>15</v>
      </c>
      <c r="X407">
        <v>0</v>
      </c>
      <c r="Y407">
        <v>6</v>
      </c>
      <c r="Z407">
        <v>14</v>
      </c>
      <c r="AA407">
        <v>15</v>
      </c>
      <c r="AB407">
        <v>40</v>
      </c>
      <c r="AC407">
        <v>40</v>
      </c>
      <c r="AD407">
        <v>27</v>
      </c>
      <c r="AF407" s="5"/>
    </row>
    <row r="408" spans="1:32" x14ac:dyDescent="0.3">
      <c r="A408">
        <v>1690358460</v>
      </c>
      <c r="B408" t="s">
        <v>136</v>
      </c>
      <c r="C408" s="1">
        <v>0.33402777777777781</v>
      </c>
      <c r="D408" s="5">
        <v>3</v>
      </c>
      <c r="E408" s="5">
        <v>6</v>
      </c>
      <c r="F408" s="5">
        <v>9</v>
      </c>
      <c r="G408" s="5">
        <v>9</v>
      </c>
      <c r="H408" s="5">
        <v>25</v>
      </c>
      <c r="I408" s="5">
        <v>7</v>
      </c>
      <c r="J408" s="5">
        <v>19</v>
      </c>
      <c r="K408" s="5">
        <v>15</v>
      </c>
      <c r="L408" s="5">
        <v>19</v>
      </c>
      <c r="M408" s="5">
        <v>14</v>
      </c>
      <c r="R408">
        <v>1690358460</v>
      </c>
      <c r="S408" t="s">
        <v>136</v>
      </c>
      <c r="T408" s="1">
        <v>0.33402777777777781</v>
      </c>
      <c r="U408">
        <v>15</v>
      </c>
      <c r="V408">
        <v>26</v>
      </c>
      <c r="W408">
        <v>15</v>
      </c>
      <c r="X408">
        <v>0</v>
      </c>
      <c r="Y408">
        <v>6</v>
      </c>
      <c r="Z408">
        <v>14</v>
      </c>
      <c r="AA408">
        <v>15</v>
      </c>
      <c r="AB408">
        <v>40</v>
      </c>
      <c r="AC408">
        <v>40</v>
      </c>
      <c r="AD408">
        <v>26</v>
      </c>
      <c r="AF408" s="5"/>
    </row>
    <row r="409" spans="1:32" x14ac:dyDescent="0.3">
      <c r="A409">
        <v>1690362060</v>
      </c>
      <c r="B409" t="s">
        <v>136</v>
      </c>
      <c r="C409" s="1">
        <v>0.3756944444444445</v>
      </c>
      <c r="D409" s="5">
        <v>4</v>
      </c>
      <c r="E409" s="5">
        <v>6</v>
      </c>
      <c r="F409" s="5">
        <v>9</v>
      </c>
      <c r="G409" s="5">
        <v>9</v>
      </c>
      <c r="H409" s="5">
        <v>25</v>
      </c>
      <c r="I409" s="5">
        <v>7</v>
      </c>
      <c r="J409" s="5">
        <v>19</v>
      </c>
      <c r="K409" s="5">
        <v>15</v>
      </c>
      <c r="L409" s="5">
        <v>20</v>
      </c>
      <c r="M409" s="5">
        <v>14</v>
      </c>
      <c r="R409">
        <v>1690362060</v>
      </c>
      <c r="S409" t="s">
        <v>136</v>
      </c>
      <c r="T409" s="1">
        <v>0.3756944444444445</v>
      </c>
      <c r="U409">
        <v>15</v>
      </c>
      <c r="V409">
        <v>26</v>
      </c>
      <c r="W409">
        <v>15</v>
      </c>
      <c r="X409">
        <v>0</v>
      </c>
      <c r="Y409">
        <v>6</v>
      </c>
      <c r="Z409">
        <v>14</v>
      </c>
      <c r="AA409">
        <v>15</v>
      </c>
      <c r="AB409">
        <v>40</v>
      </c>
      <c r="AC409">
        <v>40</v>
      </c>
      <c r="AD409">
        <v>26</v>
      </c>
      <c r="AF409" s="5"/>
    </row>
    <row r="410" spans="1:32" x14ac:dyDescent="0.3">
      <c r="A410">
        <v>1690365660</v>
      </c>
      <c r="B410" t="s">
        <v>136</v>
      </c>
      <c r="C410" s="1">
        <v>0.41736111111111113</v>
      </c>
      <c r="D410" s="5">
        <v>5</v>
      </c>
      <c r="E410" s="5">
        <v>7</v>
      </c>
      <c r="F410" s="5">
        <v>9</v>
      </c>
      <c r="G410" s="5">
        <v>9</v>
      </c>
      <c r="H410" s="5">
        <v>25</v>
      </c>
      <c r="I410" s="5">
        <v>8</v>
      </c>
      <c r="J410" s="5">
        <v>20</v>
      </c>
      <c r="K410" s="5">
        <v>15</v>
      </c>
      <c r="L410" s="5">
        <v>20</v>
      </c>
      <c r="M410" s="5">
        <v>14</v>
      </c>
      <c r="R410">
        <v>1690365660</v>
      </c>
      <c r="S410" t="s">
        <v>136</v>
      </c>
      <c r="T410" s="1">
        <v>0.41736111111111113</v>
      </c>
      <c r="U410">
        <v>15</v>
      </c>
      <c r="V410">
        <v>26</v>
      </c>
      <c r="W410">
        <v>15</v>
      </c>
      <c r="X410">
        <v>1</v>
      </c>
      <c r="Y410">
        <v>7</v>
      </c>
      <c r="Z410">
        <v>14</v>
      </c>
      <c r="AA410">
        <v>15</v>
      </c>
      <c r="AB410">
        <v>40</v>
      </c>
      <c r="AC410">
        <v>40</v>
      </c>
      <c r="AD410">
        <v>26</v>
      </c>
      <c r="AF410" s="5"/>
    </row>
    <row r="411" spans="1:32" x14ac:dyDescent="0.3">
      <c r="A411">
        <v>1690369260</v>
      </c>
      <c r="B411" t="s">
        <v>136</v>
      </c>
      <c r="C411" s="1">
        <v>0.45902777777777781</v>
      </c>
      <c r="D411" s="5">
        <v>6</v>
      </c>
      <c r="E411" s="5">
        <v>9</v>
      </c>
      <c r="F411" s="5">
        <v>10</v>
      </c>
      <c r="G411" s="5">
        <v>10</v>
      </c>
      <c r="H411" s="5">
        <v>25</v>
      </c>
      <c r="I411" s="5">
        <v>9</v>
      </c>
      <c r="J411" s="5">
        <v>20</v>
      </c>
      <c r="K411" s="5">
        <v>15</v>
      </c>
      <c r="L411" s="5">
        <v>20</v>
      </c>
      <c r="M411" s="5">
        <v>15</v>
      </c>
      <c r="R411">
        <v>1690369260</v>
      </c>
      <c r="S411" t="s">
        <v>136</v>
      </c>
      <c r="T411" s="1">
        <v>0.45902777777777781</v>
      </c>
      <c r="U411">
        <v>15</v>
      </c>
      <c r="V411">
        <v>27</v>
      </c>
      <c r="W411">
        <v>15</v>
      </c>
      <c r="X411">
        <v>2</v>
      </c>
      <c r="Y411">
        <v>9</v>
      </c>
      <c r="Z411">
        <v>14</v>
      </c>
      <c r="AA411">
        <v>15</v>
      </c>
      <c r="AB411">
        <v>40</v>
      </c>
      <c r="AC411">
        <v>40</v>
      </c>
      <c r="AD411">
        <v>26</v>
      </c>
      <c r="AF411" s="5"/>
    </row>
    <row r="412" spans="1:32" x14ac:dyDescent="0.3">
      <c r="A412">
        <v>1690372860</v>
      </c>
      <c r="B412" t="s">
        <v>136</v>
      </c>
      <c r="C412" s="1">
        <v>0.50069444444444444</v>
      </c>
      <c r="D412" s="5">
        <v>7</v>
      </c>
      <c r="E412" s="5">
        <v>10</v>
      </c>
      <c r="F412" s="5">
        <v>10</v>
      </c>
      <c r="G412" s="5">
        <v>11</v>
      </c>
      <c r="H412" s="5">
        <v>26</v>
      </c>
      <c r="I412" s="5">
        <v>10</v>
      </c>
      <c r="J412" s="5">
        <v>20</v>
      </c>
      <c r="K412" s="5">
        <v>15</v>
      </c>
      <c r="L412" s="5">
        <v>20</v>
      </c>
      <c r="M412" s="5">
        <v>15</v>
      </c>
      <c r="R412">
        <v>1690372860</v>
      </c>
      <c r="S412" t="s">
        <v>136</v>
      </c>
      <c r="T412" s="1">
        <v>0.50069444444444444</v>
      </c>
      <c r="U412">
        <v>15</v>
      </c>
      <c r="V412">
        <v>27</v>
      </c>
      <c r="W412">
        <v>15</v>
      </c>
      <c r="X412">
        <v>3</v>
      </c>
      <c r="Y412">
        <v>10</v>
      </c>
      <c r="Z412">
        <v>14</v>
      </c>
      <c r="AA412">
        <v>15</v>
      </c>
      <c r="AB412">
        <v>40</v>
      </c>
      <c r="AC412">
        <v>40</v>
      </c>
      <c r="AD412">
        <v>26</v>
      </c>
      <c r="AF412" s="5"/>
    </row>
    <row r="413" spans="1:32" x14ac:dyDescent="0.3">
      <c r="A413">
        <v>1690376460</v>
      </c>
      <c r="B413" t="s">
        <v>136</v>
      </c>
      <c r="C413" s="1">
        <v>0.54236111111111118</v>
      </c>
      <c r="D413" s="5">
        <v>7</v>
      </c>
      <c r="E413" s="5">
        <v>10</v>
      </c>
      <c r="F413" s="5">
        <v>11</v>
      </c>
      <c r="G413" s="5">
        <v>12</v>
      </c>
      <c r="H413" s="5">
        <v>26</v>
      </c>
      <c r="I413" s="5">
        <v>11</v>
      </c>
      <c r="J413" s="5">
        <v>20</v>
      </c>
      <c r="K413" s="5">
        <v>15</v>
      </c>
      <c r="L413" s="5">
        <v>21</v>
      </c>
      <c r="M413" s="5">
        <v>15</v>
      </c>
      <c r="R413">
        <v>1690376460</v>
      </c>
      <c r="S413" t="s">
        <v>136</v>
      </c>
      <c r="T413" s="1">
        <v>0.54236111111111118</v>
      </c>
      <c r="U413">
        <v>15</v>
      </c>
      <c r="V413">
        <v>28</v>
      </c>
      <c r="W413">
        <v>16</v>
      </c>
      <c r="X413">
        <v>3</v>
      </c>
      <c r="Y413">
        <v>10</v>
      </c>
      <c r="Z413">
        <v>15</v>
      </c>
      <c r="AA413">
        <v>15</v>
      </c>
      <c r="AB413">
        <v>40</v>
      </c>
      <c r="AC413">
        <v>40</v>
      </c>
      <c r="AD413">
        <v>26</v>
      </c>
      <c r="AF413" s="5"/>
    </row>
    <row r="414" spans="1:32" x14ac:dyDescent="0.3">
      <c r="A414">
        <v>1690380060</v>
      </c>
      <c r="B414" t="s">
        <v>136</v>
      </c>
      <c r="C414" s="1">
        <v>0.58402777777777781</v>
      </c>
      <c r="D414" s="5">
        <v>8</v>
      </c>
      <c r="E414" s="5">
        <v>11</v>
      </c>
      <c r="F414" s="5">
        <v>12</v>
      </c>
      <c r="G414" s="5">
        <v>12</v>
      </c>
      <c r="H414" s="5">
        <v>27</v>
      </c>
      <c r="I414" s="5">
        <v>12</v>
      </c>
      <c r="J414" s="5">
        <v>21</v>
      </c>
      <c r="K414" s="5">
        <v>16</v>
      </c>
      <c r="L414" s="5">
        <v>21</v>
      </c>
      <c r="M414" s="5">
        <v>15</v>
      </c>
      <c r="R414">
        <v>1690380060</v>
      </c>
      <c r="S414" t="s">
        <v>136</v>
      </c>
      <c r="T414" s="1">
        <v>0.58402777777777781</v>
      </c>
      <c r="U414">
        <v>15</v>
      </c>
      <c r="V414">
        <v>28</v>
      </c>
      <c r="W414">
        <v>16</v>
      </c>
      <c r="X414">
        <v>4</v>
      </c>
      <c r="Y414">
        <v>11</v>
      </c>
      <c r="Z414">
        <v>15</v>
      </c>
      <c r="AA414">
        <v>15</v>
      </c>
      <c r="AB414">
        <v>40</v>
      </c>
      <c r="AC414">
        <v>40</v>
      </c>
      <c r="AD414">
        <v>26</v>
      </c>
      <c r="AF414" s="5"/>
    </row>
    <row r="415" spans="1:32" x14ac:dyDescent="0.3">
      <c r="A415">
        <v>1690383660</v>
      </c>
      <c r="B415" t="s">
        <v>136</v>
      </c>
      <c r="C415" s="1">
        <v>0.62569444444444444</v>
      </c>
      <c r="D415" s="5">
        <v>9</v>
      </c>
      <c r="E415" s="5">
        <v>13</v>
      </c>
      <c r="F415" s="5">
        <v>13</v>
      </c>
      <c r="G415" s="5">
        <v>13</v>
      </c>
      <c r="H415" s="5">
        <v>27</v>
      </c>
      <c r="I415" s="5">
        <v>13</v>
      </c>
      <c r="J415" s="5">
        <v>21</v>
      </c>
      <c r="K415" s="5">
        <v>16</v>
      </c>
      <c r="L415" s="5">
        <v>21</v>
      </c>
      <c r="M415" s="5">
        <v>15</v>
      </c>
      <c r="R415">
        <v>1690383660</v>
      </c>
      <c r="S415" t="s">
        <v>136</v>
      </c>
      <c r="T415" s="1">
        <v>0.62569444444444444</v>
      </c>
      <c r="U415">
        <v>15</v>
      </c>
      <c r="V415">
        <v>29</v>
      </c>
      <c r="W415">
        <v>16</v>
      </c>
      <c r="X415">
        <v>5</v>
      </c>
      <c r="Y415">
        <v>12</v>
      </c>
      <c r="Z415">
        <v>15</v>
      </c>
      <c r="AA415">
        <v>15</v>
      </c>
      <c r="AB415">
        <v>40</v>
      </c>
      <c r="AC415">
        <v>40</v>
      </c>
      <c r="AD415">
        <v>26</v>
      </c>
      <c r="AF415" s="5"/>
    </row>
    <row r="416" spans="1:32" x14ac:dyDescent="0.3">
      <c r="A416">
        <v>1690387260</v>
      </c>
      <c r="B416" t="s">
        <v>136</v>
      </c>
      <c r="C416" s="1">
        <v>0.66736111111111107</v>
      </c>
      <c r="D416" s="5">
        <v>10</v>
      </c>
      <c r="E416" s="5">
        <v>13</v>
      </c>
      <c r="F416" s="5">
        <v>13</v>
      </c>
      <c r="G416" s="5">
        <v>14</v>
      </c>
      <c r="H416" s="5">
        <v>27</v>
      </c>
      <c r="I416" s="5">
        <v>14</v>
      </c>
      <c r="J416" s="5">
        <v>21</v>
      </c>
      <c r="K416" s="5">
        <v>16</v>
      </c>
      <c r="L416" s="5">
        <v>21</v>
      </c>
      <c r="M416" s="5">
        <v>15</v>
      </c>
      <c r="R416">
        <v>1690387260</v>
      </c>
      <c r="S416" t="s">
        <v>136</v>
      </c>
      <c r="T416" s="1">
        <v>0.66736111111111107</v>
      </c>
      <c r="U416">
        <v>16</v>
      </c>
      <c r="V416">
        <v>29</v>
      </c>
      <c r="W416">
        <v>16</v>
      </c>
      <c r="X416">
        <v>6</v>
      </c>
      <c r="Y416">
        <v>13</v>
      </c>
      <c r="Z416">
        <v>15</v>
      </c>
      <c r="AA416">
        <v>16</v>
      </c>
      <c r="AB416">
        <v>40</v>
      </c>
      <c r="AC416">
        <v>40</v>
      </c>
      <c r="AD416">
        <v>26</v>
      </c>
      <c r="AF416" s="5"/>
    </row>
    <row r="417" spans="1:32" x14ac:dyDescent="0.3">
      <c r="A417">
        <v>1690390860</v>
      </c>
      <c r="B417" t="s">
        <v>136</v>
      </c>
      <c r="C417" s="1">
        <v>0.7090277777777777</v>
      </c>
      <c r="D417" s="5">
        <v>11</v>
      </c>
      <c r="E417" s="5">
        <v>14</v>
      </c>
      <c r="F417" s="5">
        <v>14</v>
      </c>
      <c r="G417" s="5">
        <v>15</v>
      </c>
      <c r="H417" s="5">
        <v>28</v>
      </c>
      <c r="I417" s="5">
        <v>15</v>
      </c>
      <c r="J417" s="5">
        <v>21</v>
      </c>
      <c r="K417" s="5">
        <v>16</v>
      </c>
      <c r="L417" s="5">
        <v>22</v>
      </c>
      <c r="M417" s="5">
        <v>15</v>
      </c>
      <c r="R417">
        <v>1690390860</v>
      </c>
      <c r="S417" t="s">
        <v>136</v>
      </c>
      <c r="T417" s="1">
        <v>0.7090277777777777</v>
      </c>
      <c r="U417">
        <v>16</v>
      </c>
      <c r="V417">
        <v>29</v>
      </c>
      <c r="W417">
        <v>16</v>
      </c>
      <c r="X417">
        <v>6</v>
      </c>
      <c r="Y417">
        <v>14</v>
      </c>
      <c r="Z417">
        <v>15</v>
      </c>
      <c r="AA417">
        <v>16</v>
      </c>
      <c r="AB417">
        <v>40</v>
      </c>
      <c r="AC417">
        <v>40</v>
      </c>
      <c r="AD417">
        <v>26</v>
      </c>
      <c r="AF417" s="5"/>
    </row>
    <row r="418" spans="1:32" x14ac:dyDescent="0.3">
      <c r="A418">
        <v>1690394460</v>
      </c>
      <c r="B418" t="s">
        <v>136</v>
      </c>
      <c r="C418" s="1">
        <v>0.75069444444444444</v>
      </c>
      <c r="D418" s="5">
        <v>11</v>
      </c>
      <c r="E418" s="5">
        <v>15</v>
      </c>
      <c r="F418" s="5">
        <v>15</v>
      </c>
      <c r="G418" s="5">
        <v>15</v>
      </c>
      <c r="H418" s="5">
        <v>28</v>
      </c>
      <c r="I418" s="5">
        <v>15</v>
      </c>
      <c r="J418" s="5">
        <v>22</v>
      </c>
      <c r="K418" s="5">
        <v>16</v>
      </c>
      <c r="L418" s="5">
        <v>22</v>
      </c>
      <c r="M418" s="5">
        <v>15</v>
      </c>
      <c r="R418">
        <v>1690394460</v>
      </c>
      <c r="S418" t="s">
        <v>136</v>
      </c>
      <c r="T418" s="1">
        <v>0.75069444444444444</v>
      </c>
      <c r="U418">
        <v>16</v>
      </c>
      <c r="V418">
        <v>30</v>
      </c>
      <c r="W418">
        <v>16</v>
      </c>
      <c r="X418">
        <v>7</v>
      </c>
      <c r="Y418">
        <v>14</v>
      </c>
      <c r="Z418">
        <v>15</v>
      </c>
      <c r="AA418">
        <v>16</v>
      </c>
      <c r="AB418">
        <v>40</v>
      </c>
      <c r="AC418">
        <v>40</v>
      </c>
      <c r="AD418">
        <v>26</v>
      </c>
      <c r="AF418" s="5"/>
    </row>
    <row r="419" spans="1:32" x14ac:dyDescent="0.3">
      <c r="A419">
        <v>1690398060</v>
      </c>
      <c r="B419" t="s">
        <v>136</v>
      </c>
      <c r="C419" s="1">
        <v>0.79236111111111107</v>
      </c>
      <c r="D419" s="5">
        <v>11</v>
      </c>
      <c r="E419" s="5">
        <v>14</v>
      </c>
      <c r="F419" s="5">
        <v>15</v>
      </c>
      <c r="G419" s="5">
        <v>16</v>
      </c>
      <c r="H419" s="5">
        <v>28</v>
      </c>
      <c r="I419" s="5">
        <v>14</v>
      </c>
      <c r="J419" s="5">
        <v>22</v>
      </c>
      <c r="K419" s="5">
        <v>16</v>
      </c>
      <c r="L419" s="5">
        <v>22</v>
      </c>
      <c r="M419" s="5">
        <v>15</v>
      </c>
      <c r="R419">
        <v>1690398060</v>
      </c>
      <c r="S419" t="s">
        <v>136</v>
      </c>
      <c r="T419" s="1">
        <v>0.79236111111111107</v>
      </c>
      <c r="U419">
        <v>16</v>
      </c>
      <c r="V419">
        <v>30</v>
      </c>
      <c r="W419">
        <v>16</v>
      </c>
      <c r="X419">
        <v>6</v>
      </c>
      <c r="Y419">
        <v>14</v>
      </c>
      <c r="Z419">
        <v>15</v>
      </c>
      <c r="AA419">
        <v>16</v>
      </c>
      <c r="AB419">
        <v>40</v>
      </c>
      <c r="AC419">
        <v>40</v>
      </c>
      <c r="AD419">
        <v>26</v>
      </c>
      <c r="AF419" s="5"/>
    </row>
    <row r="420" spans="1:32" x14ac:dyDescent="0.3">
      <c r="A420">
        <v>1690401660</v>
      </c>
      <c r="B420" t="s">
        <v>136</v>
      </c>
      <c r="C420" s="1">
        <v>0.8340277777777777</v>
      </c>
      <c r="D420" s="5">
        <v>10</v>
      </c>
      <c r="E420" s="5">
        <v>13</v>
      </c>
      <c r="F420" s="5">
        <v>15</v>
      </c>
      <c r="G420" s="5">
        <v>16</v>
      </c>
      <c r="H420" s="5">
        <v>28</v>
      </c>
      <c r="I420" s="5">
        <v>14</v>
      </c>
      <c r="J420" s="5">
        <v>22</v>
      </c>
      <c r="K420" s="5">
        <v>16</v>
      </c>
      <c r="L420" s="5">
        <v>22</v>
      </c>
      <c r="M420" s="5">
        <v>16</v>
      </c>
      <c r="R420">
        <v>1690401660</v>
      </c>
      <c r="S420" t="s">
        <v>136</v>
      </c>
      <c r="T420" s="1">
        <v>0.8340277777777777</v>
      </c>
      <c r="U420">
        <v>16</v>
      </c>
      <c r="V420">
        <v>29</v>
      </c>
      <c r="W420">
        <v>17</v>
      </c>
      <c r="X420">
        <v>6</v>
      </c>
      <c r="Y420">
        <v>13</v>
      </c>
      <c r="Z420">
        <v>15</v>
      </c>
      <c r="AA420">
        <v>16</v>
      </c>
      <c r="AB420">
        <v>40</v>
      </c>
      <c r="AC420">
        <v>40</v>
      </c>
      <c r="AD420">
        <v>26</v>
      </c>
      <c r="AF420" s="5"/>
    </row>
    <row r="421" spans="1:32" x14ac:dyDescent="0.3">
      <c r="A421">
        <v>1690405260</v>
      </c>
      <c r="B421" t="s">
        <v>136</v>
      </c>
      <c r="C421" s="1">
        <v>0.87569444444444444</v>
      </c>
      <c r="D421" s="5">
        <v>9</v>
      </c>
      <c r="E421" s="5">
        <v>12</v>
      </c>
      <c r="F421" s="5">
        <v>15</v>
      </c>
      <c r="G421" s="5">
        <v>15</v>
      </c>
      <c r="H421" s="5">
        <v>28</v>
      </c>
      <c r="I421" s="5">
        <v>13</v>
      </c>
      <c r="J421" s="5">
        <v>22</v>
      </c>
      <c r="K421" s="5">
        <v>16</v>
      </c>
      <c r="L421" s="5">
        <v>22</v>
      </c>
      <c r="M421" s="5">
        <v>15</v>
      </c>
      <c r="R421">
        <v>1690405260</v>
      </c>
      <c r="S421" t="s">
        <v>136</v>
      </c>
      <c r="T421" s="1">
        <v>0.87569444444444444</v>
      </c>
      <c r="U421">
        <v>16</v>
      </c>
      <c r="V421">
        <v>29</v>
      </c>
      <c r="W421">
        <v>17</v>
      </c>
      <c r="X421">
        <v>5</v>
      </c>
      <c r="Y421">
        <v>12</v>
      </c>
      <c r="Z421">
        <v>15</v>
      </c>
      <c r="AA421">
        <v>16</v>
      </c>
      <c r="AB421">
        <v>40</v>
      </c>
      <c r="AC421">
        <v>40</v>
      </c>
      <c r="AD421">
        <v>26</v>
      </c>
      <c r="AF421" s="5"/>
    </row>
    <row r="422" spans="1:32" x14ac:dyDescent="0.3">
      <c r="A422">
        <v>1690408860</v>
      </c>
      <c r="B422" t="s">
        <v>136</v>
      </c>
      <c r="C422" s="1">
        <v>0.91736111111111107</v>
      </c>
      <c r="D422" s="5">
        <v>8</v>
      </c>
      <c r="E422" s="5">
        <v>11</v>
      </c>
      <c r="F422" s="5">
        <v>14</v>
      </c>
      <c r="G422" s="5">
        <v>15</v>
      </c>
      <c r="H422" s="5">
        <v>27</v>
      </c>
      <c r="I422" s="5">
        <v>12</v>
      </c>
      <c r="J422" s="5">
        <v>21</v>
      </c>
      <c r="K422" s="5">
        <v>16</v>
      </c>
      <c r="L422" s="5">
        <v>21</v>
      </c>
      <c r="M422" s="5">
        <v>16</v>
      </c>
      <c r="R422">
        <v>1690408860</v>
      </c>
      <c r="S422" t="s">
        <v>136</v>
      </c>
      <c r="T422" s="1">
        <v>0.91736111111111107</v>
      </c>
      <c r="U422">
        <v>16</v>
      </c>
      <c r="V422">
        <v>29</v>
      </c>
      <c r="W422">
        <v>16</v>
      </c>
      <c r="X422">
        <v>4</v>
      </c>
      <c r="Y422">
        <v>11</v>
      </c>
      <c r="Z422">
        <v>15</v>
      </c>
      <c r="AA422">
        <v>16</v>
      </c>
      <c r="AB422">
        <v>40</v>
      </c>
      <c r="AC422">
        <v>40</v>
      </c>
      <c r="AD422">
        <v>26</v>
      </c>
      <c r="AF422" s="5"/>
    </row>
    <row r="423" spans="1:32" x14ac:dyDescent="0.3">
      <c r="A423">
        <v>1690412460</v>
      </c>
      <c r="B423" t="s">
        <v>136</v>
      </c>
      <c r="C423" s="1">
        <v>0.9590277777777777</v>
      </c>
      <c r="D423" s="5">
        <v>7</v>
      </c>
      <c r="E423" s="5">
        <v>10</v>
      </c>
      <c r="F423" s="5">
        <v>13</v>
      </c>
      <c r="G423" s="5">
        <v>14</v>
      </c>
      <c r="H423" s="5">
        <v>27</v>
      </c>
      <c r="I423" s="5">
        <v>10</v>
      </c>
      <c r="J423" s="5">
        <v>21</v>
      </c>
      <c r="K423" s="5">
        <v>16</v>
      </c>
      <c r="L423" s="5">
        <v>21</v>
      </c>
      <c r="M423" s="5">
        <v>15</v>
      </c>
      <c r="R423">
        <v>1690412460</v>
      </c>
      <c r="S423" t="s">
        <v>136</v>
      </c>
      <c r="T423" s="1">
        <v>0.9590277777777777</v>
      </c>
      <c r="U423">
        <v>16</v>
      </c>
      <c r="V423">
        <v>28</v>
      </c>
      <c r="W423">
        <v>16</v>
      </c>
      <c r="X423">
        <v>3</v>
      </c>
      <c r="Y423">
        <v>10</v>
      </c>
      <c r="Z423">
        <v>15</v>
      </c>
      <c r="AA423">
        <v>16</v>
      </c>
      <c r="AB423">
        <v>40</v>
      </c>
      <c r="AC423">
        <v>40</v>
      </c>
      <c r="AD423">
        <v>25</v>
      </c>
      <c r="AF423" s="5"/>
    </row>
    <row r="424" spans="1:32" x14ac:dyDescent="0.3">
      <c r="A424">
        <v>1690416060</v>
      </c>
      <c r="B424" t="s">
        <v>137</v>
      </c>
      <c r="C424" s="1">
        <v>6.9444444444444447E-4</v>
      </c>
      <c r="D424" s="5">
        <v>6</v>
      </c>
      <c r="E424" s="5">
        <v>8</v>
      </c>
      <c r="F424" s="5">
        <v>12</v>
      </c>
      <c r="G424" s="5">
        <v>13</v>
      </c>
      <c r="H424" s="5">
        <v>27</v>
      </c>
      <c r="I424" s="5">
        <v>9</v>
      </c>
      <c r="J424" s="5">
        <v>21</v>
      </c>
      <c r="K424" s="5">
        <v>16</v>
      </c>
      <c r="L424" s="5">
        <v>21</v>
      </c>
      <c r="M424" s="5">
        <v>15</v>
      </c>
      <c r="R424">
        <v>1690416060</v>
      </c>
      <c r="S424" t="s">
        <v>137</v>
      </c>
      <c r="T424" s="1">
        <v>6.9444444444444447E-4</v>
      </c>
      <c r="U424">
        <v>16</v>
      </c>
      <c r="V424">
        <v>28</v>
      </c>
      <c r="W424">
        <v>16</v>
      </c>
      <c r="X424">
        <v>2</v>
      </c>
      <c r="Y424">
        <v>8</v>
      </c>
      <c r="Z424">
        <v>15</v>
      </c>
      <c r="AA424">
        <v>16</v>
      </c>
      <c r="AB424">
        <v>40</v>
      </c>
      <c r="AC424">
        <v>40</v>
      </c>
      <c r="AD424">
        <v>25</v>
      </c>
      <c r="AF424" s="5"/>
    </row>
    <row r="425" spans="1:32" x14ac:dyDescent="0.3">
      <c r="A425">
        <v>1690419660</v>
      </c>
      <c r="B425" t="s">
        <v>137</v>
      </c>
      <c r="C425" s="1">
        <v>4.2361111111111106E-2</v>
      </c>
      <c r="D425" s="5">
        <v>5</v>
      </c>
      <c r="E425" s="5">
        <v>7</v>
      </c>
      <c r="F425" s="5">
        <v>11</v>
      </c>
      <c r="G425" s="5">
        <v>11</v>
      </c>
      <c r="H425" s="5">
        <v>26</v>
      </c>
      <c r="I425" s="5">
        <v>8</v>
      </c>
      <c r="J425" s="5">
        <v>21</v>
      </c>
      <c r="K425" s="5">
        <v>16</v>
      </c>
      <c r="L425" s="5">
        <v>21</v>
      </c>
      <c r="M425" s="5">
        <v>15</v>
      </c>
      <c r="R425">
        <v>1690419660</v>
      </c>
      <c r="S425" t="s">
        <v>137</v>
      </c>
      <c r="T425" s="1">
        <v>4.2361111111111106E-2</v>
      </c>
      <c r="U425">
        <v>16</v>
      </c>
      <c r="V425">
        <v>27</v>
      </c>
      <c r="W425">
        <v>16</v>
      </c>
      <c r="X425">
        <v>1</v>
      </c>
      <c r="Y425">
        <v>7</v>
      </c>
      <c r="Z425">
        <v>15</v>
      </c>
      <c r="AA425">
        <v>16</v>
      </c>
      <c r="AB425">
        <v>40</v>
      </c>
      <c r="AC425">
        <v>40</v>
      </c>
      <c r="AD425">
        <v>25</v>
      </c>
      <c r="AF425" s="5"/>
    </row>
    <row r="426" spans="1:32" x14ac:dyDescent="0.3">
      <c r="A426">
        <v>1690423260</v>
      </c>
      <c r="B426" t="s">
        <v>137</v>
      </c>
      <c r="C426" s="1">
        <v>8.4027777777777771E-2</v>
      </c>
      <c r="D426" s="5">
        <v>4</v>
      </c>
      <c r="E426" s="5">
        <v>6</v>
      </c>
      <c r="F426" s="5">
        <v>10</v>
      </c>
      <c r="G426" s="5">
        <v>10</v>
      </c>
      <c r="H426" s="5">
        <v>26</v>
      </c>
      <c r="I426" s="5">
        <v>7</v>
      </c>
      <c r="J426" s="5">
        <v>20</v>
      </c>
      <c r="K426" s="5">
        <v>16</v>
      </c>
      <c r="L426" s="5">
        <v>21</v>
      </c>
      <c r="M426" s="5">
        <v>15</v>
      </c>
      <c r="R426">
        <v>1690423260</v>
      </c>
      <c r="S426" t="s">
        <v>137</v>
      </c>
      <c r="T426" s="1">
        <v>8.4027777777777771E-2</v>
      </c>
      <c r="U426">
        <v>16</v>
      </c>
      <c r="V426">
        <v>27</v>
      </c>
      <c r="W426">
        <v>16</v>
      </c>
      <c r="X426">
        <v>0</v>
      </c>
      <c r="Y426">
        <v>6</v>
      </c>
      <c r="Z426">
        <v>15</v>
      </c>
      <c r="AA426">
        <v>16</v>
      </c>
      <c r="AB426">
        <v>40</v>
      </c>
      <c r="AC426">
        <v>40</v>
      </c>
      <c r="AD426">
        <v>25</v>
      </c>
      <c r="AF426" s="5"/>
    </row>
    <row r="427" spans="1:32" x14ac:dyDescent="0.3">
      <c r="A427">
        <v>1690426860</v>
      </c>
      <c r="B427" t="s">
        <v>137</v>
      </c>
      <c r="C427" s="1">
        <v>0.12569444444444444</v>
      </c>
      <c r="D427" s="5">
        <v>3</v>
      </c>
      <c r="E427" s="5">
        <v>6</v>
      </c>
      <c r="F427" s="5">
        <v>9</v>
      </c>
      <c r="G427" s="5">
        <v>10</v>
      </c>
      <c r="H427" s="5">
        <v>26</v>
      </c>
      <c r="I427" s="5">
        <v>7</v>
      </c>
      <c r="J427" s="5">
        <v>20</v>
      </c>
      <c r="K427" s="5">
        <v>16</v>
      </c>
      <c r="L427" s="5">
        <v>20</v>
      </c>
      <c r="M427" s="5">
        <v>15</v>
      </c>
      <c r="R427">
        <v>1690426860</v>
      </c>
      <c r="S427" t="s">
        <v>137</v>
      </c>
      <c r="T427" s="1">
        <v>0.12569444444444444</v>
      </c>
      <c r="U427">
        <v>16</v>
      </c>
      <c r="V427">
        <v>27</v>
      </c>
      <c r="W427">
        <v>16</v>
      </c>
      <c r="X427">
        <v>0</v>
      </c>
      <c r="Y427">
        <v>6</v>
      </c>
      <c r="Z427">
        <v>15</v>
      </c>
      <c r="AA427">
        <v>16</v>
      </c>
      <c r="AB427">
        <v>40</v>
      </c>
      <c r="AC427">
        <v>40</v>
      </c>
      <c r="AD427">
        <v>25</v>
      </c>
      <c r="AF427" s="5"/>
    </row>
    <row r="428" spans="1:32" x14ac:dyDescent="0.3">
      <c r="A428">
        <v>1690430460</v>
      </c>
      <c r="B428" t="s">
        <v>137</v>
      </c>
      <c r="C428" s="1">
        <v>0.1673611111111111</v>
      </c>
      <c r="D428" s="5">
        <v>3</v>
      </c>
      <c r="E428" s="5">
        <v>6</v>
      </c>
      <c r="F428" s="5">
        <v>9</v>
      </c>
      <c r="G428" s="5">
        <v>9</v>
      </c>
      <c r="H428" s="5">
        <v>25</v>
      </c>
      <c r="I428" s="5">
        <v>6</v>
      </c>
      <c r="J428" s="5">
        <v>20</v>
      </c>
      <c r="K428" s="5">
        <v>16</v>
      </c>
      <c r="L428" s="5">
        <v>20</v>
      </c>
      <c r="M428" s="5">
        <v>15</v>
      </c>
      <c r="R428">
        <v>1690430460</v>
      </c>
      <c r="S428" t="s">
        <v>137</v>
      </c>
      <c r="T428" s="1">
        <v>0.1673611111111111</v>
      </c>
      <c r="U428">
        <v>16</v>
      </c>
      <c r="V428">
        <v>27</v>
      </c>
      <c r="W428">
        <v>16</v>
      </c>
      <c r="X428">
        <v>0</v>
      </c>
      <c r="Y428">
        <v>6</v>
      </c>
      <c r="Z428">
        <v>15</v>
      </c>
      <c r="AA428">
        <v>16</v>
      </c>
      <c r="AB428">
        <v>40</v>
      </c>
      <c r="AC428">
        <v>40</v>
      </c>
      <c r="AD428">
        <v>25</v>
      </c>
      <c r="AF428" s="5"/>
    </row>
    <row r="429" spans="1:32" x14ac:dyDescent="0.3">
      <c r="A429">
        <v>1690434060</v>
      </c>
      <c r="B429" t="s">
        <v>137</v>
      </c>
      <c r="C429" s="1">
        <v>0.20902777777777778</v>
      </c>
      <c r="D429" s="5">
        <v>3</v>
      </c>
      <c r="E429" s="5">
        <v>5</v>
      </c>
      <c r="F429" s="5">
        <v>8</v>
      </c>
      <c r="G429" s="5">
        <v>9</v>
      </c>
      <c r="H429" s="5">
        <v>25</v>
      </c>
      <c r="I429" s="5">
        <v>6</v>
      </c>
      <c r="J429" s="5">
        <v>20</v>
      </c>
      <c r="K429" s="5">
        <v>16</v>
      </c>
      <c r="L429" s="5">
        <v>20</v>
      </c>
      <c r="M429" s="5">
        <v>15</v>
      </c>
      <c r="R429">
        <v>1690434060</v>
      </c>
      <c r="S429" t="s">
        <v>137</v>
      </c>
      <c r="T429" s="1">
        <v>0.20902777777777778</v>
      </c>
      <c r="U429">
        <v>16</v>
      </c>
      <c r="V429">
        <v>26</v>
      </c>
      <c r="W429">
        <v>16</v>
      </c>
      <c r="X429">
        <v>0</v>
      </c>
      <c r="Y429">
        <v>5</v>
      </c>
      <c r="Z429">
        <v>15</v>
      </c>
      <c r="AA429">
        <v>16</v>
      </c>
      <c r="AB429">
        <v>40</v>
      </c>
      <c r="AC429">
        <v>40</v>
      </c>
      <c r="AD429">
        <v>25</v>
      </c>
      <c r="AF429" s="5"/>
    </row>
    <row r="430" spans="1:32" x14ac:dyDescent="0.3">
      <c r="A430">
        <v>1690437660</v>
      </c>
      <c r="B430" t="s">
        <v>137</v>
      </c>
      <c r="C430" s="1">
        <v>0.25069444444444444</v>
      </c>
      <c r="D430" s="5">
        <v>3</v>
      </c>
      <c r="E430" s="5">
        <v>5</v>
      </c>
      <c r="F430" s="5">
        <v>8</v>
      </c>
      <c r="G430" s="5">
        <v>8</v>
      </c>
      <c r="H430" s="5">
        <v>25</v>
      </c>
      <c r="I430" s="5">
        <v>6</v>
      </c>
      <c r="J430" s="5">
        <v>20</v>
      </c>
      <c r="K430" s="5">
        <v>16</v>
      </c>
      <c r="L430" s="5">
        <v>20</v>
      </c>
      <c r="M430" s="5">
        <v>15</v>
      </c>
      <c r="R430">
        <v>1690437660</v>
      </c>
      <c r="S430" t="s">
        <v>137</v>
      </c>
      <c r="T430" s="1">
        <v>0.25069444444444444</v>
      </c>
      <c r="U430">
        <v>15</v>
      </c>
      <c r="V430">
        <v>26</v>
      </c>
      <c r="W430">
        <v>16</v>
      </c>
      <c r="X430">
        <v>0</v>
      </c>
      <c r="Y430">
        <v>5</v>
      </c>
      <c r="Z430">
        <v>15</v>
      </c>
      <c r="AA430">
        <v>16</v>
      </c>
      <c r="AB430">
        <v>40</v>
      </c>
      <c r="AC430">
        <v>40</v>
      </c>
      <c r="AD430">
        <v>25</v>
      </c>
      <c r="AF430" s="5"/>
    </row>
    <row r="431" spans="1:32" x14ac:dyDescent="0.3">
      <c r="A431">
        <v>1690441260</v>
      </c>
      <c r="B431" t="s">
        <v>137</v>
      </c>
      <c r="C431" s="1">
        <v>0.29236111111111113</v>
      </c>
      <c r="D431" s="5">
        <v>3</v>
      </c>
      <c r="E431" s="5">
        <v>5</v>
      </c>
      <c r="F431" s="5">
        <v>8</v>
      </c>
      <c r="G431" s="5">
        <v>8</v>
      </c>
      <c r="H431" s="5">
        <v>25</v>
      </c>
      <c r="I431" s="5">
        <v>6</v>
      </c>
      <c r="J431" s="5">
        <v>20</v>
      </c>
      <c r="K431" s="5">
        <v>16</v>
      </c>
      <c r="L431" s="5">
        <v>20</v>
      </c>
      <c r="M431" s="5">
        <v>15</v>
      </c>
      <c r="R431">
        <v>1690441260</v>
      </c>
      <c r="S431" t="s">
        <v>137</v>
      </c>
      <c r="T431" s="1">
        <v>0.29236111111111113</v>
      </c>
      <c r="U431">
        <v>16</v>
      </c>
      <c r="V431">
        <v>26</v>
      </c>
      <c r="W431">
        <v>16</v>
      </c>
      <c r="X431">
        <v>0</v>
      </c>
      <c r="Y431">
        <v>5</v>
      </c>
      <c r="Z431">
        <v>15</v>
      </c>
      <c r="AA431">
        <v>16</v>
      </c>
      <c r="AB431">
        <v>40</v>
      </c>
      <c r="AC431">
        <v>40</v>
      </c>
      <c r="AD431">
        <v>25</v>
      </c>
      <c r="AF431" s="5"/>
    </row>
    <row r="432" spans="1:32" x14ac:dyDescent="0.3">
      <c r="A432">
        <v>1690444860</v>
      </c>
      <c r="B432" t="s">
        <v>137</v>
      </c>
      <c r="C432" s="1">
        <v>0.33402777777777781</v>
      </c>
      <c r="D432" s="5">
        <v>3</v>
      </c>
      <c r="E432" s="5">
        <v>5</v>
      </c>
      <c r="F432" s="5">
        <v>8</v>
      </c>
      <c r="G432" s="5">
        <v>8</v>
      </c>
      <c r="H432" s="5">
        <v>25</v>
      </c>
      <c r="I432" s="5">
        <v>6</v>
      </c>
      <c r="J432" s="5">
        <v>20</v>
      </c>
      <c r="K432" s="5">
        <v>16</v>
      </c>
      <c r="L432" s="5">
        <v>20</v>
      </c>
      <c r="M432" s="5">
        <v>15</v>
      </c>
      <c r="R432">
        <v>1690444860</v>
      </c>
      <c r="S432" t="s">
        <v>137</v>
      </c>
      <c r="T432" s="1">
        <v>0.33402777777777781</v>
      </c>
      <c r="U432">
        <v>15</v>
      </c>
      <c r="V432">
        <v>26</v>
      </c>
      <c r="W432">
        <v>16</v>
      </c>
      <c r="X432">
        <v>0</v>
      </c>
      <c r="Y432">
        <v>5</v>
      </c>
      <c r="Z432">
        <v>15</v>
      </c>
      <c r="AA432">
        <v>16</v>
      </c>
      <c r="AB432">
        <v>40</v>
      </c>
      <c r="AC432">
        <v>40</v>
      </c>
      <c r="AD432">
        <v>25</v>
      </c>
      <c r="AF432" s="5"/>
    </row>
    <row r="433" spans="1:32" x14ac:dyDescent="0.3">
      <c r="A433">
        <v>1690448460</v>
      </c>
      <c r="B433" t="s">
        <v>137</v>
      </c>
      <c r="C433" s="1">
        <v>0.3756944444444445</v>
      </c>
      <c r="D433" s="5">
        <v>3</v>
      </c>
      <c r="E433" s="5">
        <v>6</v>
      </c>
      <c r="F433" s="5">
        <v>8</v>
      </c>
      <c r="G433" s="5">
        <v>8</v>
      </c>
      <c r="H433" s="5">
        <v>25</v>
      </c>
      <c r="I433" s="5">
        <v>7</v>
      </c>
      <c r="J433" s="5">
        <v>20</v>
      </c>
      <c r="K433" s="5">
        <v>16</v>
      </c>
      <c r="L433" s="5">
        <v>20</v>
      </c>
      <c r="M433" s="5">
        <v>15</v>
      </c>
      <c r="R433">
        <v>1690448460</v>
      </c>
      <c r="S433" t="s">
        <v>137</v>
      </c>
      <c r="T433" s="1">
        <v>0.3756944444444445</v>
      </c>
      <c r="U433">
        <v>15</v>
      </c>
      <c r="V433">
        <v>27</v>
      </c>
      <c r="W433">
        <v>16</v>
      </c>
      <c r="X433">
        <v>0</v>
      </c>
      <c r="Y433">
        <v>6</v>
      </c>
      <c r="Z433">
        <v>15</v>
      </c>
      <c r="AA433">
        <v>16</v>
      </c>
      <c r="AB433">
        <v>40</v>
      </c>
      <c r="AC433">
        <v>40</v>
      </c>
      <c r="AD433">
        <v>25</v>
      </c>
      <c r="AF433" s="5"/>
    </row>
    <row r="434" spans="1:32" x14ac:dyDescent="0.3">
      <c r="A434">
        <v>1690452060</v>
      </c>
      <c r="B434" t="s">
        <v>137</v>
      </c>
      <c r="C434" s="1">
        <v>0.41736111111111113</v>
      </c>
      <c r="D434" s="5">
        <v>4</v>
      </c>
      <c r="E434" s="5">
        <v>7</v>
      </c>
      <c r="F434" s="5">
        <v>9</v>
      </c>
      <c r="G434" s="5">
        <v>9</v>
      </c>
      <c r="H434" s="5">
        <v>25</v>
      </c>
      <c r="I434" s="5">
        <v>7</v>
      </c>
      <c r="J434" s="5">
        <v>20</v>
      </c>
      <c r="K434" s="5">
        <v>16</v>
      </c>
      <c r="L434" s="5">
        <v>20</v>
      </c>
      <c r="M434" s="5">
        <v>15</v>
      </c>
      <c r="R434">
        <v>1690452060</v>
      </c>
      <c r="S434" t="s">
        <v>137</v>
      </c>
      <c r="T434" s="1">
        <v>0.41736111111111113</v>
      </c>
      <c r="U434">
        <v>15</v>
      </c>
      <c r="V434">
        <v>27</v>
      </c>
      <c r="W434">
        <v>16</v>
      </c>
      <c r="X434">
        <v>1</v>
      </c>
      <c r="Y434">
        <v>7</v>
      </c>
      <c r="Z434">
        <v>15</v>
      </c>
      <c r="AA434">
        <v>16</v>
      </c>
      <c r="AB434">
        <v>40</v>
      </c>
      <c r="AC434">
        <v>40</v>
      </c>
      <c r="AD434">
        <v>24</v>
      </c>
      <c r="AF434" s="5"/>
    </row>
    <row r="435" spans="1:32" x14ac:dyDescent="0.3">
      <c r="A435">
        <v>1690455660</v>
      </c>
      <c r="B435" t="s">
        <v>137</v>
      </c>
      <c r="C435" s="1">
        <v>0.45902777777777781</v>
      </c>
      <c r="D435" s="5">
        <v>4</v>
      </c>
      <c r="E435" s="5">
        <v>7</v>
      </c>
      <c r="F435" s="5">
        <v>9</v>
      </c>
      <c r="G435" s="5">
        <v>9</v>
      </c>
      <c r="H435" s="5">
        <v>26</v>
      </c>
      <c r="I435" s="5">
        <v>8</v>
      </c>
      <c r="J435" s="5">
        <v>20</v>
      </c>
      <c r="K435" s="5">
        <v>16</v>
      </c>
      <c r="L435" s="5">
        <v>20</v>
      </c>
      <c r="M435" s="5">
        <v>15</v>
      </c>
      <c r="R435">
        <v>1690455660</v>
      </c>
      <c r="S435" t="s">
        <v>137</v>
      </c>
      <c r="T435" s="1">
        <v>0.45902777777777781</v>
      </c>
      <c r="U435">
        <v>16</v>
      </c>
      <c r="V435">
        <v>27</v>
      </c>
      <c r="W435">
        <v>16</v>
      </c>
      <c r="X435">
        <v>1</v>
      </c>
      <c r="Y435">
        <v>7</v>
      </c>
      <c r="Z435">
        <v>15</v>
      </c>
      <c r="AA435">
        <v>16</v>
      </c>
      <c r="AB435">
        <v>40</v>
      </c>
      <c r="AC435">
        <v>40</v>
      </c>
      <c r="AD435">
        <v>24</v>
      </c>
      <c r="AF435" s="5"/>
    </row>
    <row r="436" spans="1:32" x14ac:dyDescent="0.3">
      <c r="A436">
        <v>1690459260</v>
      </c>
      <c r="B436" t="s">
        <v>137</v>
      </c>
      <c r="C436" s="1">
        <v>0.50069444444444444</v>
      </c>
      <c r="D436" s="5">
        <v>5</v>
      </c>
      <c r="E436" s="5">
        <v>8</v>
      </c>
      <c r="F436" s="5">
        <v>9</v>
      </c>
      <c r="G436" s="5">
        <v>10</v>
      </c>
      <c r="H436" s="5">
        <v>26</v>
      </c>
      <c r="I436" s="5">
        <v>9</v>
      </c>
      <c r="J436" s="5">
        <v>21</v>
      </c>
      <c r="K436" s="5">
        <v>16</v>
      </c>
      <c r="L436" s="5">
        <v>21</v>
      </c>
      <c r="M436" s="5">
        <v>15</v>
      </c>
      <c r="R436">
        <v>1690459260</v>
      </c>
      <c r="S436" t="s">
        <v>137</v>
      </c>
      <c r="T436" s="1">
        <v>0.50069444444444444</v>
      </c>
      <c r="U436">
        <v>16</v>
      </c>
      <c r="V436">
        <v>28</v>
      </c>
      <c r="W436">
        <v>16</v>
      </c>
      <c r="X436">
        <v>1</v>
      </c>
      <c r="Y436">
        <v>8</v>
      </c>
      <c r="Z436">
        <v>15</v>
      </c>
      <c r="AA436">
        <v>16</v>
      </c>
      <c r="AB436">
        <v>40</v>
      </c>
      <c r="AC436">
        <v>40</v>
      </c>
      <c r="AD436">
        <v>24</v>
      </c>
      <c r="AF436" s="5"/>
    </row>
    <row r="437" spans="1:32" x14ac:dyDescent="0.3">
      <c r="A437">
        <v>1690462860</v>
      </c>
      <c r="B437" t="s">
        <v>137</v>
      </c>
      <c r="C437" s="1">
        <v>0.54236111111111118</v>
      </c>
      <c r="D437" s="5">
        <v>6</v>
      </c>
      <c r="E437" s="5">
        <v>9</v>
      </c>
      <c r="F437" s="5">
        <v>10</v>
      </c>
      <c r="G437" s="5">
        <v>10</v>
      </c>
      <c r="H437" s="5">
        <v>26</v>
      </c>
      <c r="I437" s="5">
        <v>9</v>
      </c>
      <c r="J437" s="5">
        <v>21</v>
      </c>
      <c r="K437" s="5">
        <v>16</v>
      </c>
      <c r="L437" s="5">
        <v>21</v>
      </c>
      <c r="M437" s="5">
        <v>15</v>
      </c>
      <c r="R437">
        <v>1690462860</v>
      </c>
      <c r="S437" t="s">
        <v>137</v>
      </c>
      <c r="T437" s="1">
        <v>0.54236111111111118</v>
      </c>
      <c r="U437">
        <v>16</v>
      </c>
      <c r="V437">
        <v>28</v>
      </c>
      <c r="W437">
        <v>16</v>
      </c>
      <c r="X437">
        <v>2</v>
      </c>
      <c r="Y437">
        <v>9</v>
      </c>
      <c r="Z437">
        <v>15</v>
      </c>
      <c r="AA437">
        <v>16</v>
      </c>
      <c r="AB437">
        <v>40</v>
      </c>
      <c r="AC437">
        <v>40</v>
      </c>
      <c r="AD437">
        <v>24</v>
      </c>
      <c r="AF437" s="5"/>
    </row>
    <row r="438" spans="1:32" x14ac:dyDescent="0.3">
      <c r="A438">
        <v>1690466460</v>
      </c>
      <c r="B438" t="s">
        <v>137</v>
      </c>
      <c r="C438" s="1">
        <v>0.58402777777777781</v>
      </c>
      <c r="D438" s="5">
        <v>7</v>
      </c>
      <c r="E438" s="5">
        <v>10</v>
      </c>
      <c r="F438" s="5">
        <v>11</v>
      </c>
      <c r="G438" s="5">
        <v>11</v>
      </c>
      <c r="H438" s="5">
        <v>27</v>
      </c>
      <c r="I438" s="5">
        <v>11</v>
      </c>
      <c r="J438" s="5">
        <v>21</v>
      </c>
      <c r="K438" s="5">
        <v>16</v>
      </c>
      <c r="L438" s="5">
        <v>21</v>
      </c>
      <c r="M438" s="5">
        <v>15</v>
      </c>
      <c r="R438">
        <v>1690466460</v>
      </c>
      <c r="S438" t="s">
        <v>137</v>
      </c>
      <c r="T438" s="1">
        <v>0.58402777777777781</v>
      </c>
      <c r="U438">
        <v>16</v>
      </c>
      <c r="V438">
        <v>28</v>
      </c>
      <c r="W438">
        <v>16</v>
      </c>
      <c r="X438">
        <v>3</v>
      </c>
      <c r="Y438">
        <v>10</v>
      </c>
      <c r="Z438">
        <v>15</v>
      </c>
      <c r="AA438">
        <v>16</v>
      </c>
      <c r="AB438">
        <v>40</v>
      </c>
      <c r="AC438">
        <v>40</v>
      </c>
      <c r="AD438">
        <v>24</v>
      </c>
      <c r="AF438" s="5"/>
    </row>
    <row r="439" spans="1:32" x14ac:dyDescent="0.3">
      <c r="A439">
        <v>1690470060</v>
      </c>
      <c r="B439" t="s">
        <v>137</v>
      </c>
      <c r="C439" s="1">
        <v>0.62569444444444444</v>
      </c>
      <c r="D439" s="5">
        <v>9</v>
      </c>
      <c r="E439" s="5">
        <v>12</v>
      </c>
      <c r="F439" s="5">
        <v>12</v>
      </c>
      <c r="G439" s="5">
        <v>12</v>
      </c>
      <c r="H439" s="5">
        <v>27</v>
      </c>
      <c r="I439" s="5">
        <v>12</v>
      </c>
      <c r="J439" s="5">
        <v>21</v>
      </c>
      <c r="K439" s="5">
        <v>16</v>
      </c>
      <c r="L439" s="5">
        <v>22</v>
      </c>
      <c r="M439" s="5">
        <v>16</v>
      </c>
      <c r="R439">
        <v>1690470060</v>
      </c>
      <c r="S439" t="s">
        <v>137</v>
      </c>
      <c r="T439" s="1">
        <v>0.62569444444444444</v>
      </c>
      <c r="U439">
        <v>16</v>
      </c>
      <c r="V439">
        <v>29</v>
      </c>
      <c r="W439">
        <v>16</v>
      </c>
      <c r="X439">
        <v>5</v>
      </c>
      <c r="Y439">
        <v>12</v>
      </c>
      <c r="Z439">
        <v>15</v>
      </c>
      <c r="AA439">
        <v>16</v>
      </c>
      <c r="AB439">
        <v>40</v>
      </c>
      <c r="AC439">
        <v>40</v>
      </c>
      <c r="AD439">
        <v>24</v>
      </c>
      <c r="AF439" s="5"/>
    </row>
    <row r="440" spans="1:32" x14ac:dyDescent="0.3">
      <c r="A440">
        <v>1690473660</v>
      </c>
      <c r="B440" t="s">
        <v>137</v>
      </c>
      <c r="C440" s="1">
        <v>0.66736111111111107</v>
      </c>
      <c r="D440" s="5">
        <v>10</v>
      </c>
      <c r="E440" s="5">
        <v>14</v>
      </c>
      <c r="F440" s="5">
        <v>13</v>
      </c>
      <c r="G440" s="5">
        <v>13</v>
      </c>
      <c r="H440" s="5">
        <v>28</v>
      </c>
      <c r="I440" s="5">
        <v>14</v>
      </c>
      <c r="J440" s="5">
        <v>22</v>
      </c>
      <c r="K440" s="5">
        <v>17</v>
      </c>
      <c r="L440" s="5">
        <v>22</v>
      </c>
      <c r="M440" s="5">
        <v>16</v>
      </c>
      <c r="R440">
        <v>1690473660</v>
      </c>
      <c r="S440" t="s">
        <v>137</v>
      </c>
      <c r="T440" s="1">
        <v>0.66736111111111107</v>
      </c>
      <c r="U440">
        <v>16</v>
      </c>
      <c r="V440">
        <v>30</v>
      </c>
      <c r="W440">
        <v>17</v>
      </c>
      <c r="X440">
        <v>6</v>
      </c>
      <c r="Y440">
        <v>13</v>
      </c>
      <c r="Z440">
        <v>16</v>
      </c>
      <c r="AA440">
        <v>16</v>
      </c>
      <c r="AB440">
        <v>40</v>
      </c>
      <c r="AC440">
        <v>40</v>
      </c>
      <c r="AD440">
        <v>24</v>
      </c>
      <c r="AF440" s="5"/>
    </row>
    <row r="441" spans="1:32" x14ac:dyDescent="0.3">
      <c r="A441">
        <v>1690477260</v>
      </c>
      <c r="B441" t="s">
        <v>137</v>
      </c>
      <c r="C441" s="1">
        <v>0.7090277777777777</v>
      </c>
      <c r="D441" s="5">
        <v>11</v>
      </c>
      <c r="E441" s="5">
        <v>14</v>
      </c>
      <c r="F441" s="5">
        <v>14</v>
      </c>
      <c r="G441" s="5">
        <v>14</v>
      </c>
      <c r="H441" s="5">
        <v>28</v>
      </c>
      <c r="I441" s="5">
        <v>15</v>
      </c>
      <c r="J441" s="5">
        <v>22</v>
      </c>
      <c r="K441" s="5">
        <v>17</v>
      </c>
      <c r="L441" s="5">
        <v>22</v>
      </c>
      <c r="M441" s="5">
        <v>16</v>
      </c>
      <c r="R441">
        <v>1690477260</v>
      </c>
      <c r="S441" t="s">
        <v>137</v>
      </c>
      <c r="T441" s="1">
        <v>0.7090277777777777</v>
      </c>
      <c r="U441">
        <v>16</v>
      </c>
      <c r="V441">
        <v>30</v>
      </c>
      <c r="W441">
        <v>17</v>
      </c>
      <c r="X441">
        <v>6</v>
      </c>
      <c r="Y441">
        <v>14</v>
      </c>
      <c r="Z441">
        <v>16</v>
      </c>
      <c r="AA441">
        <v>16</v>
      </c>
      <c r="AB441">
        <v>40</v>
      </c>
      <c r="AC441">
        <v>40</v>
      </c>
      <c r="AD441">
        <v>24</v>
      </c>
      <c r="AF441" s="5"/>
    </row>
    <row r="442" spans="1:32" x14ac:dyDescent="0.3">
      <c r="A442">
        <v>1690480860</v>
      </c>
      <c r="B442" t="s">
        <v>137</v>
      </c>
      <c r="C442" s="1">
        <v>0.75069444444444444</v>
      </c>
      <c r="D442" s="5">
        <v>11</v>
      </c>
      <c r="E442" s="5">
        <v>15</v>
      </c>
      <c r="F442" s="5">
        <v>14</v>
      </c>
      <c r="G442" s="5">
        <v>15</v>
      </c>
      <c r="H442" s="5">
        <v>29</v>
      </c>
      <c r="I442" s="5">
        <v>15</v>
      </c>
      <c r="J442" s="5">
        <v>22</v>
      </c>
      <c r="K442" s="5">
        <v>17</v>
      </c>
      <c r="L442" s="5">
        <v>22</v>
      </c>
      <c r="M442" s="5">
        <v>16</v>
      </c>
      <c r="R442">
        <v>1690480860</v>
      </c>
      <c r="S442" t="s">
        <v>137</v>
      </c>
      <c r="T442" s="1">
        <v>0.75069444444444444</v>
      </c>
      <c r="U442">
        <v>16</v>
      </c>
      <c r="V442">
        <v>30</v>
      </c>
      <c r="W442">
        <v>17</v>
      </c>
      <c r="X442">
        <v>7</v>
      </c>
      <c r="Y442">
        <v>14</v>
      </c>
      <c r="Z442">
        <v>16</v>
      </c>
      <c r="AA442">
        <v>16</v>
      </c>
      <c r="AB442">
        <v>40</v>
      </c>
      <c r="AC442">
        <v>40</v>
      </c>
      <c r="AD442">
        <v>24</v>
      </c>
      <c r="AF442" s="5"/>
    </row>
    <row r="443" spans="1:32" x14ac:dyDescent="0.3">
      <c r="A443">
        <v>1690484460</v>
      </c>
      <c r="B443" t="s">
        <v>137</v>
      </c>
      <c r="C443" s="1">
        <v>0.79236111111111107</v>
      </c>
      <c r="D443" s="5">
        <v>11</v>
      </c>
      <c r="E443" s="5">
        <v>14</v>
      </c>
      <c r="F443" s="5">
        <v>15</v>
      </c>
      <c r="G443" s="5">
        <v>16</v>
      </c>
      <c r="H443" s="5">
        <v>29</v>
      </c>
      <c r="I443" s="5">
        <v>15</v>
      </c>
      <c r="J443" s="5">
        <v>22</v>
      </c>
      <c r="K443" s="5">
        <v>17</v>
      </c>
      <c r="L443" s="5">
        <v>22</v>
      </c>
      <c r="M443" s="5">
        <v>16</v>
      </c>
      <c r="R443">
        <v>1690484460</v>
      </c>
      <c r="S443" t="s">
        <v>137</v>
      </c>
      <c r="T443" s="1">
        <v>0.79236111111111107</v>
      </c>
      <c r="U443">
        <v>17</v>
      </c>
      <c r="V443">
        <v>30</v>
      </c>
      <c r="W443">
        <v>17</v>
      </c>
      <c r="X443">
        <v>6</v>
      </c>
      <c r="Y443">
        <v>14</v>
      </c>
      <c r="Z443">
        <v>16</v>
      </c>
      <c r="AA443">
        <v>16</v>
      </c>
      <c r="AB443">
        <v>40</v>
      </c>
      <c r="AC443">
        <v>40</v>
      </c>
      <c r="AD443">
        <v>24</v>
      </c>
      <c r="AF443" s="5"/>
    </row>
    <row r="444" spans="1:32" x14ac:dyDescent="0.3">
      <c r="A444">
        <v>1690488060</v>
      </c>
      <c r="B444" t="s">
        <v>137</v>
      </c>
      <c r="C444" s="1">
        <v>0.8340277777777777</v>
      </c>
      <c r="D444" s="5">
        <v>10</v>
      </c>
      <c r="E444" s="5">
        <v>13</v>
      </c>
      <c r="F444" s="5">
        <v>15</v>
      </c>
      <c r="G444" s="5">
        <v>16</v>
      </c>
      <c r="H444" s="5">
        <v>28</v>
      </c>
      <c r="I444" s="5">
        <v>14</v>
      </c>
      <c r="J444" s="5">
        <v>22</v>
      </c>
      <c r="K444" s="5">
        <v>17</v>
      </c>
      <c r="L444" s="5">
        <v>22</v>
      </c>
      <c r="M444" s="5">
        <v>16</v>
      </c>
      <c r="R444">
        <v>1690488060</v>
      </c>
      <c r="S444" t="s">
        <v>137</v>
      </c>
      <c r="T444" s="1">
        <v>0.8340277777777777</v>
      </c>
      <c r="U444">
        <v>17</v>
      </c>
      <c r="V444">
        <v>30</v>
      </c>
      <c r="W444">
        <v>17</v>
      </c>
      <c r="X444">
        <v>6</v>
      </c>
      <c r="Y444">
        <v>13</v>
      </c>
      <c r="Z444">
        <v>16</v>
      </c>
      <c r="AA444">
        <v>16</v>
      </c>
      <c r="AB444">
        <v>40</v>
      </c>
      <c r="AC444">
        <v>40</v>
      </c>
      <c r="AD444">
        <v>24</v>
      </c>
      <c r="AF444" s="5"/>
    </row>
    <row r="445" spans="1:32" x14ac:dyDescent="0.3">
      <c r="A445">
        <v>1690491660</v>
      </c>
      <c r="B445" t="s">
        <v>137</v>
      </c>
      <c r="C445" s="1">
        <v>0.87569444444444444</v>
      </c>
      <c r="D445" s="5">
        <v>9</v>
      </c>
      <c r="E445" s="5">
        <v>12</v>
      </c>
      <c r="F445" s="5">
        <v>15</v>
      </c>
      <c r="G445" s="5">
        <v>15</v>
      </c>
      <c r="H445" s="5">
        <v>28</v>
      </c>
      <c r="I445" s="5">
        <v>12</v>
      </c>
      <c r="J445" s="5">
        <v>22</v>
      </c>
      <c r="K445" s="5">
        <v>17</v>
      </c>
      <c r="L445" s="5">
        <v>22</v>
      </c>
      <c r="M445" s="5">
        <v>16</v>
      </c>
      <c r="R445">
        <v>1690491660</v>
      </c>
      <c r="S445" t="s">
        <v>137</v>
      </c>
      <c r="T445" s="1">
        <v>0.87569444444444444</v>
      </c>
      <c r="U445">
        <v>17</v>
      </c>
      <c r="V445">
        <v>29</v>
      </c>
      <c r="W445">
        <v>17</v>
      </c>
      <c r="X445">
        <v>5</v>
      </c>
      <c r="Y445">
        <v>12</v>
      </c>
      <c r="Z445">
        <v>16</v>
      </c>
      <c r="AA445">
        <v>16</v>
      </c>
      <c r="AB445">
        <v>40</v>
      </c>
      <c r="AC445">
        <v>40</v>
      </c>
      <c r="AD445">
        <v>24</v>
      </c>
      <c r="AF445" s="5"/>
    </row>
    <row r="446" spans="1:32" x14ac:dyDescent="0.3">
      <c r="A446">
        <v>1690495260</v>
      </c>
      <c r="B446" t="s">
        <v>137</v>
      </c>
      <c r="C446" s="1">
        <v>0.91736111111111107</v>
      </c>
      <c r="D446" s="5">
        <v>7</v>
      </c>
      <c r="E446" s="5">
        <v>10</v>
      </c>
      <c r="F446" s="5">
        <v>14</v>
      </c>
      <c r="G446" s="5">
        <v>14</v>
      </c>
      <c r="H446" s="5">
        <v>28</v>
      </c>
      <c r="I446" s="5">
        <v>11</v>
      </c>
      <c r="J446" s="5">
        <v>22</v>
      </c>
      <c r="K446" s="5">
        <v>17</v>
      </c>
      <c r="L446" s="5">
        <v>22</v>
      </c>
      <c r="M446" s="5">
        <v>16</v>
      </c>
      <c r="R446">
        <v>1690495260</v>
      </c>
      <c r="S446" t="s">
        <v>137</v>
      </c>
      <c r="T446" s="1">
        <v>0.91736111111111107</v>
      </c>
      <c r="U446">
        <v>17</v>
      </c>
      <c r="V446">
        <v>29</v>
      </c>
      <c r="W446">
        <v>17</v>
      </c>
      <c r="X446">
        <v>3</v>
      </c>
      <c r="Y446">
        <v>10</v>
      </c>
      <c r="Z446">
        <v>16</v>
      </c>
      <c r="AA446">
        <v>16</v>
      </c>
      <c r="AB446">
        <v>40</v>
      </c>
      <c r="AC446">
        <v>40</v>
      </c>
      <c r="AD446">
        <v>24</v>
      </c>
      <c r="AF446" s="5"/>
    </row>
    <row r="447" spans="1:32" x14ac:dyDescent="0.3">
      <c r="A447">
        <v>1690498860</v>
      </c>
      <c r="B447" t="s">
        <v>137</v>
      </c>
      <c r="C447" s="1">
        <v>0.9590277777777777</v>
      </c>
      <c r="D447" s="5">
        <v>6</v>
      </c>
      <c r="E447" s="5">
        <v>9</v>
      </c>
      <c r="F447" s="5">
        <v>13</v>
      </c>
      <c r="G447" s="5">
        <v>13</v>
      </c>
      <c r="H447" s="5">
        <v>27</v>
      </c>
      <c r="I447" s="5">
        <v>10</v>
      </c>
      <c r="J447" s="5">
        <v>21</v>
      </c>
      <c r="K447" s="5">
        <v>17</v>
      </c>
      <c r="L447" s="5">
        <v>22</v>
      </c>
      <c r="M447" s="5">
        <v>16</v>
      </c>
      <c r="R447">
        <v>1690498860</v>
      </c>
      <c r="S447" t="s">
        <v>137</v>
      </c>
      <c r="T447" s="1">
        <v>0.9590277777777777</v>
      </c>
      <c r="U447">
        <v>16</v>
      </c>
      <c r="V447">
        <v>28</v>
      </c>
      <c r="W447">
        <v>17</v>
      </c>
      <c r="X447">
        <v>2</v>
      </c>
      <c r="Y447">
        <v>9</v>
      </c>
      <c r="Z447">
        <v>16</v>
      </c>
      <c r="AA447">
        <v>16</v>
      </c>
      <c r="AB447">
        <v>40</v>
      </c>
      <c r="AC447">
        <v>40</v>
      </c>
      <c r="AD447">
        <v>24</v>
      </c>
      <c r="AF447" s="5"/>
    </row>
    <row r="448" spans="1:32" x14ac:dyDescent="0.3">
      <c r="A448">
        <v>1690502460</v>
      </c>
      <c r="B448" t="s">
        <v>138</v>
      </c>
      <c r="C448" s="1">
        <v>6.9444444444444447E-4</v>
      </c>
      <c r="D448" s="5">
        <v>5</v>
      </c>
      <c r="E448" s="5">
        <v>8</v>
      </c>
      <c r="F448" s="5">
        <v>12</v>
      </c>
      <c r="G448" s="5">
        <v>12</v>
      </c>
      <c r="H448" s="5">
        <v>27</v>
      </c>
      <c r="I448" s="5">
        <v>8</v>
      </c>
      <c r="J448" s="5">
        <v>21</v>
      </c>
      <c r="K448" s="5">
        <v>17</v>
      </c>
      <c r="L448" s="5">
        <v>21</v>
      </c>
      <c r="M448" s="5">
        <v>16</v>
      </c>
      <c r="R448">
        <v>1690502460</v>
      </c>
      <c r="S448" t="s">
        <v>138</v>
      </c>
      <c r="T448" s="1">
        <v>6.9444444444444447E-4</v>
      </c>
      <c r="U448">
        <v>16</v>
      </c>
      <c r="V448">
        <v>28</v>
      </c>
      <c r="W448">
        <v>17</v>
      </c>
      <c r="X448">
        <v>1</v>
      </c>
      <c r="Y448">
        <v>7</v>
      </c>
      <c r="Z448">
        <v>16</v>
      </c>
      <c r="AA448">
        <v>16</v>
      </c>
      <c r="AB448">
        <v>40</v>
      </c>
      <c r="AC448">
        <v>40</v>
      </c>
      <c r="AD448">
        <v>24</v>
      </c>
      <c r="AF448" s="5"/>
    </row>
    <row r="449" spans="1:32" x14ac:dyDescent="0.3">
      <c r="A449">
        <v>1690506060</v>
      </c>
      <c r="B449" t="s">
        <v>138</v>
      </c>
      <c r="C449" s="1">
        <v>4.2361111111111106E-2</v>
      </c>
      <c r="D449" s="5">
        <v>4</v>
      </c>
      <c r="E449" s="5">
        <v>7</v>
      </c>
      <c r="F449" s="5">
        <v>10</v>
      </c>
      <c r="G449" s="5">
        <v>11</v>
      </c>
      <c r="H449" s="5">
        <v>26</v>
      </c>
      <c r="I449" s="5">
        <v>7</v>
      </c>
      <c r="J449" s="5">
        <v>21</v>
      </c>
      <c r="K449" s="5">
        <v>17</v>
      </c>
      <c r="L449" s="5">
        <v>21</v>
      </c>
      <c r="M449" s="5">
        <v>16</v>
      </c>
      <c r="R449">
        <v>1690506060</v>
      </c>
      <c r="S449" t="s">
        <v>138</v>
      </c>
      <c r="T449" s="1">
        <v>4.2361111111111106E-2</v>
      </c>
      <c r="U449">
        <v>16</v>
      </c>
      <c r="V449">
        <v>28</v>
      </c>
      <c r="W449">
        <v>17</v>
      </c>
      <c r="X449">
        <v>0</v>
      </c>
      <c r="Y449">
        <v>7</v>
      </c>
      <c r="Z449">
        <v>16</v>
      </c>
      <c r="AA449">
        <v>16</v>
      </c>
      <c r="AB449">
        <v>40</v>
      </c>
      <c r="AC449">
        <v>40</v>
      </c>
      <c r="AD449">
        <v>24</v>
      </c>
      <c r="AF449" s="5"/>
    </row>
    <row r="450" spans="1:32" x14ac:dyDescent="0.3">
      <c r="A450">
        <v>1690509660</v>
      </c>
      <c r="B450" t="s">
        <v>138</v>
      </c>
      <c r="C450" s="1">
        <v>8.4027777777777771E-2</v>
      </c>
      <c r="D450" s="5">
        <v>3</v>
      </c>
      <c r="E450" s="5">
        <v>6</v>
      </c>
      <c r="F450" s="5">
        <v>9</v>
      </c>
      <c r="G450" s="5">
        <v>10</v>
      </c>
      <c r="H450" s="5">
        <v>26</v>
      </c>
      <c r="I450" s="5">
        <v>6</v>
      </c>
      <c r="J450" s="5">
        <v>21</v>
      </c>
      <c r="K450" s="5">
        <v>16</v>
      </c>
      <c r="L450" s="5">
        <v>21</v>
      </c>
      <c r="M450" s="5">
        <v>16</v>
      </c>
      <c r="R450">
        <v>1690509660</v>
      </c>
      <c r="S450" t="s">
        <v>138</v>
      </c>
      <c r="T450" s="1">
        <v>8.4027777777777771E-2</v>
      </c>
      <c r="U450">
        <v>16</v>
      </c>
      <c r="V450">
        <v>27</v>
      </c>
      <c r="W450">
        <v>17</v>
      </c>
      <c r="X450">
        <v>0</v>
      </c>
      <c r="Y450">
        <v>6</v>
      </c>
      <c r="Z450">
        <v>16</v>
      </c>
      <c r="AA450">
        <v>16</v>
      </c>
      <c r="AB450">
        <v>40</v>
      </c>
      <c r="AC450">
        <v>40</v>
      </c>
      <c r="AD450">
        <v>24</v>
      </c>
      <c r="AF450" s="5"/>
    </row>
    <row r="451" spans="1:32" x14ac:dyDescent="0.3">
      <c r="A451">
        <v>1690513260</v>
      </c>
      <c r="B451" t="s">
        <v>138</v>
      </c>
      <c r="C451" s="1">
        <v>0.12569444444444444</v>
      </c>
      <c r="D451" s="5">
        <v>2</v>
      </c>
      <c r="E451" s="5">
        <v>5</v>
      </c>
      <c r="F451" s="5">
        <v>9</v>
      </c>
      <c r="G451" s="5">
        <v>9</v>
      </c>
      <c r="H451" s="5">
        <v>26</v>
      </c>
      <c r="I451" s="5">
        <v>6</v>
      </c>
      <c r="J451" s="5">
        <v>20</v>
      </c>
      <c r="K451" s="5">
        <v>16</v>
      </c>
      <c r="L451" s="5">
        <v>21</v>
      </c>
      <c r="M451" s="5">
        <v>16</v>
      </c>
      <c r="R451">
        <v>1690513260</v>
      </c>
      <c r="S451" t="s">
        <v>138</v>
      </c>
      <c r="T451" s="1">
        <v>0.12569444444444444</v>
      </c>
      <c r="U451">
        <v>16</v>
      </c>
      <c r="V451">
        <v>27</v>
      </c>
      <c r="W451">
        <v>16</v>
      </c>
      <c r="X451">
        <v>0</v>
      </c>
      <c r="Y451">
        <v>5</v>
      </c>
      <c r="Z451">
        <v>16</v>
      </c>
      <c r="AA451">
        <v>16</v>
      </c>
      <c r="AB451">
        <v>40</v>
      </c>
      <c r="AC451">
        <v>40</v>
      </c>
      <c r="AD451">
        <v>24</v>
      </c>
      <c r="AF451" s="5"/>
    </row>
    <row r="452" spans="1:32" x14ac:dyDescent="0.3">
      <c r="A452">
        <v>1690516860</v>
      </c>
      <c r="B452" t="s">
        <v>138</v>
      </c>
      <c r="C452" s="1">
        <v>0.1673611111111111</v>
      </c>
      <c r="D452" s="5">
        <v>4</v>
      </c>
      <c r="E452" s="5">
        <v>5</v>
      </c>
      <c r="F452" s="5">
        <v>8</v>
      </c>
      <c r="G452" s="5">
        <v>8</v>
      </c>
      <c r="H452" s="5">
        <v>21</v>
      </c>
      <c r="I452" s="5">
        <v>6</v>
      </c>
      <c r="J452" s="5">
        <v>18</v>
      </c>
      <c r="K452" s="5">
        <v>16</v>
      </c>
      <c r="L452" s="5">
        <v>18</v>
      </c>
      <c r="M452" s="5">
        <v>15</v>
      </c>
      <c r="R452">
        <v>1690516860</v>
      </c>
      <c r="S452" t="s">
        <v>138</v>
      </c>
      <c r="T452" s="1">
        <v>0.1673611111111111</v>
      </c>
      <c r="U452">
        <v>15</v>
      </c>
      <c r="V452">
        <v>21</v>
      </c>
      <c r="W452">
        <v>16</v>
      </c>
      <c r="X452">
        <v>2</v>
      </c>
      <c r="Y452">
        <v>5</v>
      </c>
      <c r="Z452">
        <v>15</v>
      </c>
      <c r="AA452">
        <v>16</v>
      </c>
      <c r="AB452">
        <v>40</v>
      </c>
      <c r="AC452">
        <v>40</v>
      </c>
      <c r="AD452">
        <v>24</v>
      </c>
      <c r="AF452" s="5"/>
    </row>
    <row r="453" spans="1:32" x14ac:dyDescent="0.3">
      <c r="A453">
        <v>1690520460</v>
      </c>
      <c r="B453" t="s">
        <v>138</v>
      </c>
      <c r="C453" s="1">
        <v>0.20902777777777778</v>
      </c>
      <c r="D453" s="5">
        <v>3</v>
      </c>
      <c r="E453" s="5">
        <v>5</v>
      </c>
      <c r="F453" s="5">
        <v>8</v>
      </c>
      <c r="G453" s="5">
        <v>8</v>
      </c>
      <c r="H453" s="5">
        <v>20</v>
      </c>
      <c r="I453" s="5">
        <v>6</v>
      </c>
      <c r="J453" s="5">
        <v>17</v>
      </c>
      <c r="K453" s="5">
        <v>15</v>
      </c>
      <c r="L453" s="5">
        <v>18</v>
      </c>
      <c r="M453" s="5">
        <v>15</v>
      </c>
      <c r="R453">
        <v>1690520460</v>
      </c>
      <c r="S453" t="s">
        <v>138</v>
      </c>
      <c r="T453" s="1">
        <v>0.20902777777777778</v>
      </c>
      <c r="U453">
        <v>15</v>
      </c>
      <c r="V453">
        <v>21</v>
      </c>
      <c r="W453">
        <v>15</v>
      </c>
      <c r="X453">
        <v>2</v>
      </c>
      <c r="Y453">
        <v>5</v>
      </c>
      <c r="Z453">
        <v>15</v>
      </c>
      <c r="AA453">
        <v>16</v>
      </c>
      <c r="AB453">
        <v>40</v>
      </c>
      <c r="AC453">
        <v>40</v>
      </c>
      <c r="AD453">
        <v>23</v>
      </c>
      <c r="AF453" s="5"/>
    </row>
    <row r="454" spans="1:32" x14ac:dyDescent="0.3">
      <c r="A454">
        <v>1690524060</v>
      </c>
      <c r="B454" t="s">
        <v>138</v>
      </c>
      <c r="C454" s="1">
        <v>0.25069444444444444</v>
      </c>
      <c r="D454" s="5">
        <v>4</v>
      </c>
      <c r="E454" s="5">
        <v>5</v>
      </c>
      <c r="F454" s="5">
        <v>8</v>
      </c>
      <c r="G454" s="5">
        <v>8</v>
      </c>
      <c r="H454" s="5">
        <v>20</v>
      </c>
      <c r="I454" s="5">
        <v>6</v>
      </c>
      <c r="J454" s="5">
        <v>17</v>
      </c>
      <c r="K454" s="5">
        <v>15</v>
      </c>
      <c r="L454" s="5">
        <v>17</v>
      </c>
      <c r="M454" s="5">
        <v>14</v>
      </c>
      <c r="R454">
        <v>1690524060</v>
      </c>
      <c r="S454" t="s">
        <v>138</v>
      </c>
      <c r="T454" s="1">
        <v>0.25069444444444444</v>
      </c>
      <c r="U454">
        <v>15</v>
      </c>
      <c r="V454">
        <v>21</v>
      </c>
      <c r="W454">
        <v>15</v>
      </c>
      <c r="X454">
        <v>2</v>
      </c>
      <c r="Y454">
        <v>5</v>
      </c>
      <c r="Z454">
        <v>15</v>
      </c>
      <c r="AA454">
        <v>15</v>
      </c>
      <c r="AB454">
        <v>40</v>
      </c>
      <c r="AC454">
        <v>40</v>
      </c>
      <c r="AD454">
        <v>23</v>
      </c>
      <c r="AF454" s="5"/>
    </row>
    <row r="455" spans="1:32" x14ac:dyDescent="0.3">
      <c r="A455">
        <v>1690527660</v>
      </c>
      <c r="B455" t="s">
        <v>138</v>
      </c>
      <c r="C455" s="1">
        <v>0.29236111111111113</v>
      </c>
      <c r="D455" s="5">
        <v>4</v>
      </c>
      <c r="E455" s="5">
        <v>5</v>
      </c>
      <c r="F455" s="5">
        <v>8</v>
      </c>
      <c r="G455" s="5">
        <v>8</v>
      </c>
      <c r="H455" s="5">
        <v>20</v>
      </c>
      <c r="I455" s="5">
        <v>6</v>
      </c>
      <c r="J455" s="5">
        <v>17</v>
      </c>
      <c r="K455" s="5">
        <v>15</v>
      </c>
      <c r="L455" s="5">
        <v>17</v>
      </c>
      <c r="M455" s="5">
        <v>14</v>
      </c>
      <c r="R455">
        <v>1690527660</v>
      </c>
      <c r="S455" t="s">
        <v>138</v>
      </c>
      <c r="T455" s="1">
        <v>0.29236111111111113</v>
      </c>
      <c r="U455">
        <v>15</v>
      </c>
      <c r="V455">
        <v>21</v>
      </c>
      <c r="W455">
        <v>15</v>
      </c>
      <c r="X455">
        <v>2</v>
      </c>
      <c r="Y455">
        <v>5</v>
      </c>
      <c r="Z455">
        <v>14</v>
      </c>
      <c r="AA455">
        <v>15</v>
      </c>
      <c r="AB455">
        <v>40</v>
      </c>
      <c r="AC455">
        <v>40</v>
      </c>
      <c r="AD455">
        <v>23</v>
      </c>
      <c r="AF455" s="5"/>
    </row>
    <row r="456" spans="1:32" x14ac:dyDescent="0.3">
      <c r="A456">
        <v>1690531260</v>
      </c>
      <c r="B456" t="s">
        <v>138</v>
      </c>
      <c r="C456" s="1">
        <v>0.33402777777777781</v>
      </c>
      <c r="D456" s="5">
        <v>4</v>
      </c>
      <c r="E456" s="5">
        <v>5</v>
      </c>
      <c r="F456" s="5">
        <v>8</v>
      </c>
      <c r="G456" s="5">
        <v>8</v>
      </c>
      <c r="H456" s="5">
        <v>20</v>
      </c>
      <c r="I456" s="5">
        <v>6</v>
      </c>
      <c r="J456" s="5">
        <v>17</v>
      </c>
      <c r="K456" s="5">
        <v>14</v>
      </c>
      <c r="L456" s="5">
        <v>17</v>
      </c>
      <c r="M456" s="5">
        <v>14</v>
      </c>
      <c r="R456">
        <v>1690531260</v>
      </c>
      <c r="S456" t="s">
        <v>138</v>
      </c>
      <c r="T456" s="1">
        <v>0.33402777777777781</v>
      </c>
      <c r="U456">
        <v>14</v>
      </c>
      <c r="V456">
        <v>21</v>
      </c>
      <c r="W456">
        <v>15</v>
      </c>
      <c r="X456">
        <v>2</v>
      </c>
      <c r="Y456">
        <v>5</v>
      </c>
      <c r="Z456">
        <v>14</v>
      </c>
      <c r="AA456">
        <v>15</v>
      </c>
      <c r="AB456">
        <v>40</v>
      </c>
      <c r="AC456">
        <v>40</v>
      </c>
      <c r="AD456">
        <v>23</v>
      </c>
      <c r="AF456" s="5"/>
    </row>
    <row r="457" spans="1:32" x14ac:dyDescent="0.3">
      <c r="A457">
        <v>1690534860</v>
      </c>
      <c r="B457" t="s">
        <v>138</v>
      </c>
      <c r="C457" s="1">
        <v>0.3756944444444445</v>
      </c>
      <c r="D457" s="5">
        <v>3</v>
      </c>
      <c r="E457" s="5">
        <v>6</v>
      </c>
      <c r="F457" s="5">
        <v>8</v>
      </c>
      <c r="G457" s="5">
        <v>8</v>
      </c>
      <c r="H457" s="5">
        <v>23</v>
      </c>
      <c r="I457" s="5">
        <v>7</v>
      </c>
      <c r="J457" s="5">
        <v>19</v>
      </c>
      <c r="K457" s="5">
        <v>15</v>
      </c>
      <c r="L457" s="5">
        <v>19</v>
      </c>
      <c r="M457" s="5">
        <v>14</v>
      </c>
      <c r="R457">
        <v>1690534860</v>
      </c>
      <c r="S457" t="s">
        <v>138</v>
      </c>
      <c r="T457" s="1">
        <v>0.3756944444444445</v>
      </c>
      <c r="U457">
        <v>15</v>
      </c>
      <c r="V457">
        <v>26</v>
      </c>
      <c r="W457">
        <v>15</v>
      </c>
      <c r="X457">
        <v>0</v>
      </c>
      <c r="Y457">
        <v>6</v>
      </c>
      <c r="Z457">
        <v>14</v>
      </c>
      <c r="AA457">
        <v>15</v>
      </c>
      <c r="AB457">
        <v>40</v>
      </c>
      <c r="AC457">
        <v>40</v>
      </c>
      <c r="AD457">
        <v>23</v>
      </c>
      <c r="AF457" s="5"/>
    </row>
    <row r="458" spans="1:32" x14ac:dyDescent="0.3">
      <c r="A458">
        <v>1690538460</v>
      </c>
      <c r="B458" t="s">
        <v>138</v>
      </c>
      <c r="C458" s="1">
        <v>0.41736111111111113</v>
      </c>
      <c r="D458" s="5">
        <v>3</v>
      </c>
      <c r="E458" s="5">
        <v>6</v>
      </c>
      <c r="F458" s="5">
        <v>8</v>
      </c>
      <c r="G458" s="5">
        <v>8</v>
      </c>
      <c r="H458" s="5">
        <v>25</v>
      </c>
      <c r="I458" s="5">
        <v>7</v>
      </c>
      <c r="J458" s="5">
        <v>20</v>
      </c>
      <c r="K458" s="5">
        <v>15</v>
      </c>
      <c r="L458" s="5">
        <v>20</v>
      </c>
      <c r="M458" s="5">
        <v>15</v>
      </c>
      <c r="R458">
        <v>1690538460</v>
      </c>
      <c r="S458" t="s">
        <v>138</v>
      </c>
      <c r="T458" s="1">
        <v>0.41736111111111113</v>
      </c>
      <c r="U458">
        <v>15</v>
      </c>
      <c r="V458">
        <v>26</v>
      </c>
      <c r="W458">
        <v>16</v>
      </c>
      <c r="X458">
        <v>0</v>
      </c>
      <c r="Y458">
        <v>6</v>
      </c>
      <c r="Z458">
        <v>15</v>
      </c>
      <c r="AA458">
        <v>15</v>
      </c>
      <c r="AB458">
        <v>40</v>
      </c>
      <c r="AC458">
        <v>40</v>
      </c>
      <c r="AD458">
        <v>23</v>
      </c>
      <c r="AF458" s="5"/>
    </row>
    <row r="459" spans="1:32" x14ac:dyDescent="0.3">
      <c r="A459">
        <v>1690542060</v>
      </c>
      <c r="B459" t="s">
        <v>138</v>
      </c>
      <c r="C459" s="1">
        <v>0.45902777777777781</v>
      </c>
      <c r="D459" s="5">
        <v>4</v>
      </c>
      <c r="E459" s="5">
        <v>7</v>
      </c>
      <c r="F459" s="5">
        <v>8</v>
      </c>
      <c r="G459" s="5">
        <v>9</v>
      </c>
      <c r="H459" s="5">
        <v>25</v>
      </c>
      <c r="I459" s="5">
        <v>7</v>
      </c>
      <c r="J459" s="5">
        <v>20</v>
      </c>
      <c r="K459" s="5">
        <v>16</v>
      </c>
      <c r="L459" s="5">
        <v>20</v>
      </c>
      <c r="M459" s="5">
        <v>15</v>
      </c>
      <c r="R459">
        <v>1690542060</v>
      </c>
      <c r="S459" t="s">
        <v>138</v>
      </c>
      <c r="T459" s="1">
        <v>0.45902777777777781</v>
      </c>
      <c r="U459">
        <v>15</v>
      </c>
      <c r="V459">
        <v>27</v>
      </c>
      <c r="W459">
        <v>16</v>
      </c>
      <c r="X459">
        <v>1</v>
      </c>
      <c r="Y459">
        <v>7</v>
      </c>
      <c r="Z459">
        <v>15</v>
      </c>
      <c r="AA459">
        <v>15</v>
      </c>
      <c r="AB459">
        <v>40</v>
      </c>
      <c r="AC459">
        <v>40</v>
      </c>
      <c r="AD459">
        <v>23</v>
      </c>
      <c r="AF459" s="5"/>
    </row>
    <row r="460" spans="1:32" x14ac:dyDescent="0.3">
      <c r="A460">
        <v>1690545660</v>
      </c>
      <c r="B460" t="s">
        <v>138</v>
      </c>
      <c r="C460" s="1">
        <v>0.50069444444444444</v>
      </c>
      <c r="D460" s="5">
        <v>5</v>
      </c>
      <c r="E460" s="5">
        <v>8</v>
      </c>
      <c r="F460" s="5">
        <v>9</v>
      </c>
      <c r="G460" s="5">
        <v>9</v>
      </c>
      <c r="H460" s="5">
        <v>26</v>
      </c>
      <c r="I460" s="5">
        <v>8</v>
      </c>
      <c r="J460" s="5">
        <v>20</v>
      </c>
      <c r="K460" s="5">
        <v>16</v>
      </c>
      <c r="L460" s="5">
        <v>21</v>
      </c>
      <c r="M460" s="5">
        <v>15</v>
      </c>
      <c r="R460">
        <v>1690545660</v>
      </c>
      <c r="S460" t="s">
        <v>138</v>
      </c>
      <c r="T460" s="1">
        <v>0.50069444444444444</v>
      </c>
      <c r="U460">
        <v>16</v>
      </c>
      <c r="V460">
        <v>27</v>
      </c>
      <c r="W460">
        <v>16</v>
      </c>
      <c r="X460">
        <v>1</v>
      </c>
      <c r="Y460">
        <v>8</v>
      </c>
      <c r="Z460">
        <v>15</v>
      </c>
      <c r="AA460">
        <v>16</v>
      </c>
      <c r="AB460">
        <v>40</v>
      </c>
      <c r="AC460">
        <v>40</v>
      </c>
      <c r="AD460">
        <v>23</v>
      </c>
      <c r="AF460" s="5"/>
    </row>
    <row r="461" spans="1:32" x14ac:dyDescent="0.3">
      <c r="A461">
        <v>1690549260</v>
      </c>
      <c r="B461" t="s">
        <v>138</v>
      </c>
      <c r="C461" s="1">
        <v>0.54236111111111118</v>
      </c>
      <c r="D461" s="5">
        <v>7</v>
      </c>
      <c r="E461" s="5">
        <v>10</v>
      </c>
      <c r="F461" s="5">
        <v>10</v>
      </c>
      <c r="G461" s="5">
        <v>10</v>
      </c>
      <c r="H461" s="5">
        <v>26</v>
      </c>
      <c r="I461" s="5">
        <v>10</v>
      </c>
      <c r="J461" s="5">
        <v>21</v>
      </c>
      <c r="K461" s="5">
        <v>16</v>
      </c>
      <c r="L461" s="5">
        <v>21</v>
      </c>
      <c r="M461" s="5">
        <v>15</v>
      </c>
      <c r="R461">
        <v>1690549260</v>
      </c>
      <c r="S461" t="s">
        <v>138</v>
      </c>
      <c r="T461" s="1">
        <v>0.54236111111111118</v>
      </c>
      <c r="U461">
        <v>16</v>
      </c>
      <c r="V461">
        <v>28</v>
      </c>
      <c r="W461">
        <v>16</v>
      </c>
      <c r="X461">
        <v>3</v>
      </c>
      <c r="Y461">
        <v>10</v>
      </c>
      <c r="Z461">
        <v>15</v>
      </c>
      <c r="AA461">
        <v>16</v>
      </c>
      <c r="AB461">
        <v>40</v>
      </c>
      <c r="AC461">
        <v>40</v>
      </c>
      <c r="AD461">
        <v>23</v>
      </c>
      <c r="AF461" s="5"/>
    </row>
    <row r="462" spans="1:32" x14ac:dyDescent="0.3">
      <c r="A462">
        <v>1690552860</v>
      </c>
      <c r="B462" t="s">
        <v>138</v>
      </c>
      <c r="C462" s="1">
        <v>0.58402777777777781</v>
      </c>
      <c r="D462" s="5">
        <v>8</v>
      </c>
      <c r="E462" s="5">
        <v>11</v>
      </c>
      <c r="F462" s="5">
        <v>11</v>
      </c>
      <c r="G462" s="5">
        <v>11</v>
      </c>
      <c r="H462" s="5">
        <v>27</v>
      </c>
      <c r="I462" s="5">
        <v>12</v>
      </c>
      <c r="J462" s="5">
        <v>21</v>
      </c>
      <c r="K462" s="5">
        <v>16</v>
      </c>
      <c r="L462" s="5">
        <v>21</v>
      </c>
      <c r="M462" s="5">
        <v>16</v>
      </c>
      <c r="R462">
        <v>1690552860</v>
      </c>
      <c r="S462" t="s">
        <v>138</v>
      </c>
      <c r="T462" s="1">
        <v>0.58402777777777781</v>
      </c>
      <c r="U462">
        <v>16</v>
      </c>
      <c r="V462">
        <v>29</v>
      </c>
      <c r="W462">
        <v>16</v>
      </c>
      <c r="X462">
        <v>4</v>
      </c>
      <c r="Y462">
        <v>11</v>
      </c>
      <c r="Z462">
        <v>15</v>
      </c>
      <c r="AA462">
        <v>16</v>
      </c>
      <c r="AB462">
        <v>40</v>
      </c>
      <c r="AC462">
        <v>40</v>
      </c>
      <c r="AD462">
        <v>23</v>
      </c>
      <c r="AF462" s="5"/>
    </row>
    <row r="463" spans="1:32" x14ac:dyDescent="0.3">
      <c r="A463">
        <v>1690556460</v>
      </c>
      <c r="B463" t="s">
        <v>138</v>
      </c>
      <c r="C463" s="1">
        <v>0.62569444444444444</v>
      </c>
      <c r="D463" s="5">
        <v>10</v>
      </c>
      <c r="E463" s="5">
        <v>13</v>
      </c>
      <c r="F463" s="5">
        <v>12</v>
      </c>
      <c r="G463" s="5">
        <v>13</v>
      </c>
      <c r="H463" s="5">
        <v>28</v>
      </c>
      <c r="I463" s="5">
        <v>13</v>
      </c>
      <c r="J463" s="5">
        <v>22</v>
      </c>
      <c r="K463" s="5">
        <v>17</v>
      </c>
      <c r="L463" s="5">
        <v>22</v>
      </c>
      <c r="M463" s="5">
        <v>16</v>
      </c>
      <c r="R463">
        <v>1690556460</v>
      </c>
      <c r="S463" t="s">
        <v>138</v>
      </c>
      <c r="T463" s="1">
        <v>0.62569444444444444</v>
      </c>
      <c r="U463">
        <v>16</v>
      </c>
      <c r="V463">
        <v>29</v>
      </c>
      <c r="W463">
        <v>17</v>
      </c>
      <c r="X463">
        <v>5</v>
      </c>
      <c r="Y463">
        <v>13</v>
      </c>
      <c r="Z463">
        <v>16</v>
      </c>
      <c r="AA463">
        <v>16</v>
      </c>
      <c r="AB463">
        <v>40</v>
      </c>
      <c r="AC463">
        <v>40</v>
      </c>
      <c r="AD463">
        <v>23</v>
      </c>
      <c r="AF463" s="5"/>
    </row>
    <row r="464" spans="1:32" x14ac:dyDescent="0.3">
      <c r="A464">
        <v>1690560060</v>
      </c>
      <c r="B464" t="s">
        <v>138</v>
      </c>
      <c r="C464" s="1">
        <v>0.66736111111111107</v>
      </c>
      <c r="D464" s="5">
        <v>12</v>
      </c>
      <c r="E464" s="5">
        <v>15</v>
      </c>
      <c r="F464" s="5">
        <v>13</v>
      </c>
      <c r="G464" s="5">
        <v>14</v>
      </c>
      <c r="H464" s="5">
        <v>28</v>
      </c>
      <c r="I464" s="5">
        <v>15</v>
      </c>
      <c r="J464" s="5">
        <v>22</v>
      </c>
      <c r="K464" s="5">
        <v>17</v>
      </c>
      <c r="L464" s="5">
        <v>22</v>
      </c>
      <c r="M464" s="5">
        <v>16</v>
      </c>
      <c r="R464">
        <v>1690560060</v>
      </c>
      <c r="S464" t="s">
        <v>138</v>
      </c>
      <c r="T464" s="1">
        <v>0.66736111111111107</v>
      </c>
      <c r="U464">
        <v>16</v>
      </c>
      <c r="V464">
        <v>30</v>
      </c>
      <c r="W464">
        <v>17</v>
      </c>
      <c r="X464">
        <v>7</v>
      </c>
      <c r="Y464">
        <v>15</v>
      </c>
      <c r="Z464">
        <v>16</v>
      </c>
      <c r="AA464">
        <v>16</v>
      </c>
      <c r="AB464">
        <v>40</v>
      </c>
      <c r="AC464">
        <v>40</v>
      </c>
      <c r="AD464">
        <v>23</v>
      </c>
      <c r="AF464" s="5"/>
    </row>
    <row r="465" spans="1:32" x14ac:dyDescent="0.3">
      <c r="A465">
        <v>1690563660</v>
      </c>
      <c r="B465" t="s">
        <v>138</v>
      </c>
      <c r="C465" s="1">
        <v>0.7090277777777777</v>
      </c>
      <c r="D465" s="5">
        <v>13</v>
      </c>
      <c r="E465" s="5">
        <v>16</v>
      </c>
      <c r="F465" s="5">
        <v>15</v>
      </c>
      <c r="G465" s="5">
        <v>16</v>
      </c>
      <c r="H465" s="5">
        <v>29</v>
      </c>
      <c r="I465" s="5">
        <v>16</v>
      </c>
      <c r="J465" s="5">
        <v>23</v>
      </c>
      <c r="K465" s="5">
        <v>17</v>
      </c>
      <c r="L465" s="5">
        <v>23</v>
      </c>
      <c r="M465" s="5">
        <v>16</v>
      </c>
      <c r="R465">
        <v>1690563660</v>
      </c>
      <c r="S465" t="s">
        <v>138</v>
      </c>
      <c r="T465" s="1">
        <v>0.7090277777777777</v>
      </c>
      <c r="U465">
        <v>17</v>
      </c>
      <c r="V465">
        <v>31</v>
      </c>
      <c r="W465">
        <v>17</v>
      </c>
      <c r="X465">
        <v>8</v>
      </c>
      <c r="Y465">
        <v>16</v>
      </c>
      <c r="Z465">
        <v>16</v>
      </c>
      <c r="AA465">
        <v>16</v>
      </c>
      <c r="AB465">
        <v>40</v>
      </c>
      <c r="AC465">
        <v>40</v>
      </c>
      <c r="AD465">
        <v>23</v>
      </c>
      <c r="AF465" s="5"/>
    </row>
    <row r="466" spans="1:32" x14ac:dyDescent="0.3">
      <c r="A466">
        <v>1690567260</v>
      </c>
      <c r="B466" t="s">
        <v>138</v>
      </c>
      <c r="C466" s="1">
        <v>0.75069444444444444</v>
      </c>
      <c r="D466" s="5">
        <v>13</v>
      </c>
      <c r="E466" s="5">
        <v>16</v>
      </c>
      <c r="F466" s="5">
        <v>16</v>
      </c>
      <c r="G466" s="5">
        <v>16</v>
      </c>
      <c r="H466" s="5">
        <v>29</v>
      </c>
      <c r="I466" s="5">
        <v>17</v>
      </c>
      <c r="J466" s="5">
        <v>23</v>
      </c>
      <c r="K466" s="5">
        <v>17</v>
      </c>
      <c r="L466" s="5">
        <v>23</v>
      </c>
      <c r="M466" s="5">
        <v>16</v>
      </c>
      <c r="R466">
        <v>1690567260</v>
      </c>
      <c r="S466" t="s">
        <v>138</v>
      </c>
      <c r="T466" s="1">
        <v>0.75069444444444444</v>
      </c>
      <c r="U466">
        <v>17</v>
      </c>
      <c r="V466">
        <v>31</v>
      </c>
      <c r="W466">
        <v>17</v>
      </c>
      <c r="X466">
        <v>8</v>
      </c>
      <c r="Y466">
        <v>16</v>
      </c>
      <c r="Z466">
        <v>16</v>
      </c>
      <c r="AA466">
        <v>16</v>
      </c>
      <c r="AB466">
        <v>40</v>
      </c>
      <c r="AC466">
        <v>40</v>
      </c>
      <c r="AD466">
        <v>23</v>
      </c>
      <c r="AF466" s="5"/>
    </row>
    <row r="467" spans="1:32" x14ac:dyDescent="0.3">
      <c r="A467">
        <v>1690570860</v>
      </c>
      <c r="B467" t="s">
        <v>138</v>
      </c>
      <c r="C467" s="1">
        <v>0.79236111111111107</v>
      </c>
      <c r="D467" s="5">
        <v>13</v>
      </c>
      <c r="E467" s="5">
        <v>16</v>
      </c>
      <c r="F467" s="5">
        <v>16</v>
      </c>
      <c r="G467" s="5">
        <v>17</v>
      </c>
      <c r="H467" s="5">
        <v>29</v>
      </c>
      <c r="I467" s="5">
        <v>16</v>
      </c>
      <c r="J467" s="5">
        <v>23</v>
      </c>
      <c r="K467" s="5">
        <v>17</v>
      </c>
      <c r="L467" s="5">
        <v>23</v>
      </c>
      <c r="M467" s="5">
        <v>16</v>
      </c>
      <c r="R467">
        <v>1690570860</v>
      </c>
      <c r="S467" t="s">
        <v>138</v>
      </c>
      <c r="T467" s="1">
        <v>0.79236111111111107</v>
      </c>
      <c r="U467">
        <v>17</v>
      </c>
      <c r="V467">
        <v>31</v>
      </c>
      <c r="W467">
        <v>17</v>
      </c>
      <c r="X467">
        <v>8</v>
      </c>
      <c r="Y467">
        <v>16</v>
      </c>
      <c r="Z467">
        <v>16</v>
      </c>
      <c r="AA467">
        <v>16</v>
      </c>
      <c r="AB467">
        <v>40</v>
      </c>
      <c r="AC467">
        <v>40</v>
      </c>
      <c r="AD467">
        <v>23</v>
      </c>
      <c r="AF467" s="5"/>
    </row>
    <row r="468" spans="1:32" x14ac:dyDescent="0.3">
      <c r="A468">
        <v>1690574460</v>
      </c>
      <c r="B468" t="s">
        <v>138</v>
      </c>
      <c r="C468" s="1">
        <v>0.8340277777777777</v>
      </c>
      <c r="D468" s="5">
        <v>12</v>
      </c>
      <c r="E468" s="5">
        <v>15</v>
      </c>
      <c r="F468" s="5">
        <v>16</v>
      </c>
      <c r="G468" s="5">
        <v>17</v>
      </c>
      <c r="H468" s="5">
        <v>29</v>
      </c>
      <c r="I468" s="5">
        <v>15</v>
      </c>
      <c r="J468" s="5">
        <v>23</v>
      </c>
      <c r="K468" s="5">
        <v>17</v>
      </c>
      <c r="L468" s="5">
        <v>23</v>
      </c>
      <c r="M468" s="5">
        <v>16</v>
      </c>
      <c r="R468">
        <v>1690574460</v>
      </c>
      <c r="S468" t="s">
        <v>138</v>
      </c>
      <c r="T468" s="1">
        <v>0.8340277777777777</v>
      </c>
      <c r="U468">
        <v>17</v>
      </c>
      <c r="V468">
        <v>31</v>
      </c>
      <c r="W468">
        <v>17</v>
      </c>
      <c r="X468">
        <v>7</v>
      </c>
      <c r="Y468">
        <v>15</v>
      </c>
      <c r="Z468">
        <v>16</v>
      </c>
      <c r="AA468">
        <v>17</v>
      </c>
      <c r="AB468">
        <v>40</v>
      </c>
      <c r="AC468">
        <v>40</v>
      </c>
      <c r="AD468">
        <v>23</v>
      </c>
      <c r="AF468" s="5"/>
    </row>
    <row r="469" spans="1:32" x14ac:dyDescent="0.3">
      <c r="A469">
        <v>1690578060</v>
      </c>
      <c r="B469" t="s">
        <v>138</v>
      </c>
      <c r="C469" s="1">
        <v>0.87569444444444444</v>
      </c>
      <c r="D469" s="5">
        <v>10</v>
      </c>
      <c r="E469" s="5">
        <v>13</v>
      </c>
      <c r="F469" s="5">
        <v>16</v>
      </c>
      <c r="G469" s="5">
        <v>17</v>
      </c>
      <c r="H469" s="5">
        <v>29</v>
      </c>
      <c r="I469" s="5">
        <v>14</v>
      </c>
      <c r="J469" s="5">
        <v>23</v>
      </c>
      <c r="K469" s="5">
        <v>17</v>
      </c>
      <c r="L469" s="5">
        <v>23</v>
      </c>
      <c r="M469" s="5">
        <v>16</v>
      </c>
      <c r="R469">
        <v>1690578060</v>
      </c>
      <c r="S469" t="s">
        <v>138</v>
      </c>
      <c r="T469" s="1">
        <v>0.87569444444444444</v>
      </c>
      <c r="U469">
        <v>17</v>
      </c>
      <c r="V469">
        <v>30</v>
      </c>
      <c r="W469">
        <v>17</v>
      </c>
      <c r="X469">
        <v>6</v>
      </c>
      <c r="Y469">
        <v>13</v>
      </c>
      <c r="Z469">
        <v>16</v>
      </c>
      <c r="AA469">
        <v>17</v>
      </c>
      <c r="AB469">
        <v>40</v>
      </c>
      <c r="AC469">
        <v>40</v>
      </c>
      <c r="AD469">
        <v>23</v>
      </c>
      <c r="AF469" s="5"/>
    </row>
    <row r="470" spans="1:32" x14ac:dyDescent="0.3">
      <c r="A470">
        <v>1690581660</v>
      </c>
      <c r="B470" t="s">
        <v>138</v>
      </c>
      <c r="C470" s="1">
        <v>0.91736111111111107</v>
      </c>
      <c r="D470" s="5">
        <v>8</v>
      </c>
      <c r="E470" s="5">
        <v>12</v>
      </c>
      <c r="F470" s="5">
        <v>16</v>
      </c>
      <c r="G470" s="5">
        <v>16</v>
      </c>
      <c r="H470" s="5">
        <v>28</v>
      </c>
      <c r="I470" s="5">
        <v>12</v>
      </c>
      <c r="J470" s="5">
        <v>22</v>
      </c>
      <c r="K470" s="5">
        <v>17</v>
      </c>
      <c r="L470" s="5">
        <v>22</v>
      </c>
      <c r="M470" s="5">
        <v>16</v>
      </c>
      <c r="R470">
        <v>1690581660</v>
      </c>
      <c r="S470" t="s">
        <v>138</v>
      </c>
      <c r="T470" s="1">
        <v>0.91736111111111107</v>
      </c>
      <c r="U470">
        <v>17</v>
      </c>
      <c r="V470">
        <v>30</v>
      </c>
      <c r="W470">
        <v>17</v>
      </c>
      <c r="X470">
        <v>4</v>
      </c>
      <c r="Y470">
        <v>12</v>
      </c>
      <c r="Z470">
        <v>16</v>
      </c>
      <c r="AA470">
        <v>17</v>
      </c>
      <c r="AB470">
        <v>40</v>
      </c>
      <c r="AC470">
        <v>40</v>
      </c>
      <c r="AD470">
        <v>23</v>
      </c>
      <c r="AF470" s="5"/>
    </row>
    <row r="471" spans="1:32" x14ac:dyDescent="0.3">
      <c r="A471">
        <v>1690585260</v>
      </c>
      <c r="B471" t="s">
        <v>138</v>
      </c>
      <c r="C471" s="1">
        <v>0.9590277777777777</v>
      </c>
      <c r="D471" s="5">
        <v>7</v>
      </c>
      <c r="E471" s="5">
        <v>10</v>
      </c>
      <c r="F471" s="5">
        <v>14</v>
      </c>
      <c r="G471" s="5">
        <v>15</v>
      </c>
      <c r="H471" s="5">
        <v>28</v>
      </c>
      <c r="I471" s="5">
        <v>11</v>
      </c>
      <c r="J471" s="5">
        <v>22</v>
      </c>
      <c r="K471" s="5">
        <v>17</v>
      </c>
      <c r="L471" s="5">
        <v>22</v>
      </c>
      <c r="M471" s="5">
        <v>16</v>
      </c>
      <c r="R471">
        <v>1690585260</v>
      </c>
      <c r="S471" t="s">
        <v>138</v>
      </c>
      <c r="T471" s="1">
        <v>0.9590277777777777</v>
      </c>
      <c r="U471">
        <v>17</v>
      </c>
      <c r="V471">
        <v>29</v>
      </c>
      <c r="W471">
        <v>17</v>
      </c>
      <c r="X471">
        <v>3</v>
      </c>
      <c r="Y471">
        <v>10</v>
      </c>
      <c r="Z471">
        <v>16</v>
      </c>
      <c r="AA471">
        <v>17</v>
      </c>
      <c r="AB471">
        <v>40</v>
      </c>
      <c r="AC471">
        <v>40</v>
      </c>
      <c r="AD471">
        <v>23</v>
      </c>
      <c r="AF471" s="5"/>
    </row>
    <row r="472" spans="1:32" x14ac:dyDescent="0.3">
      <c r="A472">
        <v>1690588860</v>
      </c>
      <c r="B472" t="s">
        <v>139</v>
      </c>
      <c r="C472" s="1">
        <v>6.9444444444444447E-4</v>
      </c>
      <c r="D472" s="5">
        <v>6</v>
      </c>
      <c r="E472" s="5">
        <v>9</v>
      </c>
      <c r="F472" s="5">
        <v>13</v>
      </c>
      <c r="G472" s="5">
        <v>14</v>
      </c>
      <c r="H472" s="5">
        <v>27</v>
      </c>
      <c r="I472" s="5">
        <v>9</v>
      </c>
      <c r="J472" s="5">
        <v>22</v>
      </c>
      <c r="K472" s="5">
        <v>17</v>
      </c>
      <c r="L472" s="5">
        <v>22</v>
      </c>
      <c r="M472" s="5">
        <v>16</v>
      </c>
      <c r="R472">
        <v>1690588860</v>
      </c>
      <c r="S472" t="s">
        <v>139</v>
      </c>
      <c r="T472" s="1">
        <v>6.9444444444444447E-4</v>
      </c>
      <c r="U472">
        <v>17</v>
      </c>
      <c r="V472">
        <v>29</v>
      </c>
      <c r="W472">
        <v>17</v>
      </c>
      <c r="X472">
        <v>2</v>
      </c>
      <c r="Y472">
        <v>9</v>
      </c>
      <c r="Z472">
        <v>16</v>
      </c>
      <c r="AA472">
        <v>17</v>
      </c>
      <c r="AB472">
        <v>40</v>
      </c>
      <c r="AC472">
        <v>40</v>
      </c>
      <c r="AD472">
        <v>23</v>
      </c>
      <c r="AF472" s="5"/>
    </row>
    <row r="473" spans="1:32" x14ac:dyDescent="0.3">
      <c r="A473">
        <v>1690592460</v>
      </c>
      <c r="B473" t="s">
        <v>139</v>
      </c>
      <c r="C473" s="1">
        <v>4.2361111111111106E-2</v>
      </c>
      <c r="D473" s="5">
        <v>5</v>
      </c>
      <c r="E473" s="5">
        <v>7</v>
      </c>
      <c r="F473" s="5">
        <v>12</v>
      </c>
      <c r="G473" s="5">
        <v>12</v>
      </c>
      <c r="H473" s="5">
        <v>27</v>
      </c>
      <c r="I473" s="5">
        <v>8</v>
      </c>
      <c r="J473" s="5">
        <v>21</v>
      </c>
      <c r="K473" s="5">
        <v>17</v>
      </c>
      <c r="L473" s="5">
        <v>22</v>
      </c>
      <c r="M473" s="5">
        <v>16</v>
      </c>
      <c r="R473">
        <v>1690592460</v>
      </c>
      <c r="S473" t="s">
        <v>139</v>
      </c>
      <c r="T473" s="1">
        <v>4.2361111111111106E-2</v>
      </c>
      <c r="U473">
        <v>17</v>
      </c>
      <c r="V473">
        <v>28</v>
      </c>
      <c r="W473">
        <v>17</v>
      </c>
      <c r="X473">
        <v>1</v>
      </c>
      <c r="Y473">
        <v>8</v>
      </c>
      <c r="Z473">
        <v>16</v>
      </c>
      <c r="AA473">
        <v>16</v>
      </c>
      <c r="AB473">
        <v>40</v>
      </c>
      <c r="AC473">
        <v>40</v>
      </c>
      <c r="AD473">
        <v>23</v>
      </c>
      <c r="AF473" s="5"/>
    </row>
    <row r="474" spans="1:32" x14ac:dyDescent="0.3">
      <c r="A474">
        <v>1690596060</v>
      </c>
      <c r="B474" t="s">
        <v>139</v>
      </c>
      <c r="C474" s="1">
        <v>8.4027777777777771E-2</v>
      </c>
      <c r="D474" s="5">
        <v>4</v>
      </c>
      <c r="E474" s="5">
        <v>7</v>
      </c>
      <c r="F474" s="5">
        <v>11</v>
      </c>
      <c r="G474" s="5">
        <v>11</v>
      </c>
      <c r="H474" s="5">
        <v>27</v>
      </c>
      <c r="I474" s="5">
        <v>8</v>
      </c>
      <c r="J474" s="5">
        <v>21</v>
      </c>
      <c r="K474" s="5">
        <v>17</v>
      </c>
      <c r="L474" s="5">
        <v>21</v>
      </c>
      <c r="M474" s="5">
        <v>16</v>
      </c>
      <c r="R474">
        <v>1690596060</v>
      </c>
      <c r="S474" t="s">
        <v>139</v>
      </c>
      <c r="T474" s="1">
        <v>8.4027777777777771E-2</v>
      </c>
      <c r="U474">
        <v>17</v>
      </c>
      <c r="V474">
        <v>28</v>
      </c>
      <c r="W474">
        <v>17</v>
      </c>
      <c r="X474">
        <v>0</v>
      </c>
      <c r="Y474">
        <v>7</v>
      </c>
      <c r="Z474">
        <v>16</v>
      </c>
      <c r="AA474">
        <v>16</v>
      </c>
      <c r="AB474">
        <v>40</v>
      </c>
      <c r="AC474">
        <v>40</v>
      </c>
      <c r="AD474">
        <v>23</v>
      </c>
      <c r="AF474" s="5"/>
    </row>
    <row r="475" spans="1:32" x14ac:dyDescent="0.3">
      <c r="A475">
        <v>1690599660</v>
      </c>
      <c r="B475" t="s">
        <v>139</v>
      </c>
      <c r="C475" s="1">
        <v>0.12569444444444444</v>
      </c>
      <c r="D475" s="5">
        <v>4</v>
      </c>
      <c r="E475" s="5">
        <v>6</v>
      </c>
      <c r="F475" s="5">
        <v>10</v>
      </c>
      <c r="G475" s="5">
        <v>10</v>
      </c>
      <c r="H475" s="5">
        <v>27</v>
      </c>
      <c r="I475" s="5">
        <v>7</v>
      </c>
      <c r="J475" s="5">
        <v>21</v>
      </c>
      <c r="K475" s="5">
        <v>17</v>
      </c>
      <c r="L475" s="5">
        <v>21</v>
      </c>
      <c r="M475" s="5">
        <v>16</v>
      </c>
      <c r="R475">
        <v>1690599660</v>
      </c>
      <c r="S475" t="s">
        <v>139</v>
      </c>
      <c r="T475" s="1">
        <v>0.12569444444444444</v>
      </c>
      <c r="U475">
        <v>16</v>
      </c>
      <c r="V475">
        <v>28</v>
      </c>
      <c r="W475">
        <v>17</v>
      </c>
      <c r="X475">
        <v>0</v>
      </c>
      <c r="Y475">
        <v>6</v>
      </c>
      <c r="Z475">
        <v>16</v>
      </c>
      <c r="AA475">
        <v>16</v>
      </c>
      <c r="AB475">
        <v>40</v>
      </c>
      <c r="AC475">
        <v>40</v>
      </c>
      <c r="AD475">
        <v>23</v>
      </c>
      <c r="AF475" s="5"/>
    </row>
    <row r="476" spans="1:32" x14ac:dyDescent="0.3">
      <c r="A476">
        <v>1690603260</v>
      </c>
      <c r="B476" t="s">
        <v>139</v>
      </c>
      <c r="C476" s="1">
        <v>0.1673611111111111</v>
      </c>
      <c r="D476" s="5">
        <v>3</v>
      </c>
      <c r="E476" s="5">
        <v>6</v>
      </c>
      <c r="F476" s="5">
        <v>9</v>
      </c>
      <c r="G476" s="5">
        <v>10</v>
      </c>
      <c r="H476" s="5">
        <v>26</v>
      </c>
      <c r="I476" s="5">
        <v>7</v>
      </c>
      <c r="J476" s="5">
        <v>21</v>
      </c>
      <c r="K476" s="5">
        <v>17</v>
      </c>
      <c r="L476" s="5">
        <v>21</v>
      </c>
      <c r="M476" s="5">
        <v>16</v>
      </c>
      <c r="R476">
        <v>1690603260</v>
      </c>
      <c r="S476" t="s">
        <v>139</v>
      </c>
      <c r="T476" s="1">
        <v>0.1673611111111111</v>
      </c>
      <c r="U476">
        <v>16</v>
      </c>
      <c r="V476">
        <v>28</v>
      </c>
      <c r="W476">
        <v>17</v>
      </c>
      <c r="X476">
        <v>0</v>
      </c>
      <c r="Y476">
        <v>6</v>
      </c>
      <c r="Z476">
        <v>16</v>
      </c>
      <c r="AA476">
        <v>16</v>
      </c>
      <c r="AB476">
        <v>40</v>
      </c>
      <c r="AC476">
        <v>40</v>
      </c>
      <c r="AD476">
        <v>23</v>
      </c>
      <c r="AF476" s="5"/>
    </row>
    <row r="477" spans="1:32" x14ac:dyDescent="0.3">
      <c r="A477">
        <v>1690606860</v>
      </c>
      <c r="B477" t="s">
        <v>139</v>
      </c>
      <c r="C477" s="1">
        <v>0.20902777777777778</v>
      </c>
      <c r="D477" s="5">
        <v>3</v>
      </c>
      <c r="E477" s="5">
        <v>6</v>
      </c>
      <c r="F477" s="5">
        <v>9</v>
      </c>
      <c r="G477" s="5">
        <v>9</v>
      </c>
      <c r="H477" s="5">
        <v>26</v>
      </c>
      <c r="I477" s="5">
        <v>7</v>
      </c>
      <c r="J477" s="5">
        <v>21</v>
      </c>
      <c r="K477" s="5">
        <v>17</v>
      </c>
      <c r="L477" s="5">
        <v>21</v>
      </c>
      <c r="M477" s="5">
        <v>16</v>
      </c>
      <c r="R477">
        <v>1690606860</v>
      </c>
      <c r="S477" t="s">
        <v>139</v>
      </c>
      <c r="T477" s="1">
        <v>0.20902777777777778</v>
      </c>
      <c r="U477">
        <v>16</v>
      </c>
      <c r="V477">
        <v>28</v>
      </c>
      <c r="W477">
        <v>17</v>
      </c>
      <c r="X477">
        <v>0</v>
      </c>
      <c r="Y477">
        <v>6</v>
      </c>
      <c r="Z477">
        <v>16</v>
      </c>
      <c r="AA477">
        <v>16</v>
      </c>
      <c r="AB477">
        <v>40</v>
      </c>
      <c r="AC477">
        <v>40</v>
      </c>
      <c r="AD477">
        <v>23</v>
      </c>
      <c r="AF477" s="5"/>
    </row>
    <row r="478" spans="1:32" x14ac:dyDescent="0.3">
      <c r="A478">
        <v>1690610460</v>
      </c>
      <c r="B478" t="s">
        <v>139</v>
      </c>
      <c r="C478" s="1">
        <v>0.25069444444444444</v>
      </c>
      <c r="D478" s="5">
        <v>3</v>
      </c>
      <c r="E478" s="5">
        <v>6</v>
      </c>
      <c r="F478" s="5">
        <v>9</v>
      </c>
      <c r="G478" s="5">
        <v>9</v>
      </c>
      <c r="H478" s="5">
        <v>26</v>
      </c>
      <c r="I478" s="5">
        <v>6</v>
      </c>
      <c r="J478" s="5">
        <v>21</v>
      </c>
      <c r="K478" s="5">
        <v>17</v>
      </c>
      <c r="L478" s="5">
        <v>21</v>
      </c>
      <c r="M478" s="5">
        <v>16</v>
      </c>
      <c r="R478">
        <v>1690610460</v>
      </c>
      <c r="S478" t="s">
        <v>139</v>
      </c>
      <c r="T478" s="1">
        <v>0.25069444444444444</v>
      </c>
      <c r="U478">
        <v>16</v>
      </c>
      <c r="V478">
        <v>27</v>
      </c>
      <c r="W478">
        <v>17</v>
      </c>
      <c r="X478">
        <v>0</v>
      </c>
      <c r="Y478">
        <v>6</v>
      </c>
      <c r="Z478">
        <v>16</v>
      </c>
      <c r="AA478">
        <v>16</v>
      </c>
      <c r="AB478">
        <v>40</v>
      </c>
      <c r="AC478">
        <v>40</v>
      </c>
      <c r="AD478">
        <v>23</v>
      </c>
      <c r="AF478" s="5"/>
    </row>
    <row r="479" spans="1:32" x14ac:dyDescent="0.3">
      <c r="A479">
        <v>1690614060</v>
      </c>
      <c r="B479" t="s">
        <v>139</v>
      </c>
      <c r="C479" s="1">
        <v>0.29236111111111113</v>
      </c>
      <c r="D479" s="5">
        <v>3</v>
      </c>
      <c r="E479" s="5">
        <v>5</v>
      </c>
      <c r="F479" s="5">
        <v>8</v>
      </c>
      <c r="G479" s="5">
        <v>9</v>
      </c>
      <c r="H479" s="5">
        <v>26</v>
      </c>
      <c r="I479" s="5">
        <v>6</v>
      </c>
      <c r="J479" s="5">
        <v>21</v>
      </c>
      <c r="K479" s="5">
        <v>17</v>
      </c>
      <c r="L479" s="5">
        <v>21</v>
      </c>
      <c r="M479" s="5">
        <v>16</v>
      </c>
      <c r="R479">
        <v>1690614060</v>
      </c>
      <c r="S479" t="s">
        <v>139</v>
      </c>
      <c r="T479" s="1">
        <v>0.29236111111111113</v>
      </c>
      <c r="U479">
        <v>16</v>
      </c>
      <c r="V479">
        <v>27</v>
      </c>
      <c r="W479">
        <v>17</v>
      </c>
      <c r="X479">
        <v>0</v>
      </c>
      <c r="Y479">
        <v>6</v>
      </c>
      <c r="Z479">
        <v>16</v>
      </c>
      <c r="AA479">
        <v>16</v>
      </c>
      <c r="AB479">
        <v>40</v>
      </c>
      <c r="AC479">
        <v>40</v>
      </c>
      <c r="AD479">
        <v>23</v>
      </c>
      <c r="AF479" s="5"/>
    </row>
    <row r="480" spans="1:32" x14ac:dyDescent="0.3">
      <c r="A480">
        <v>1690617660</v>
      </c>
      <c r="B480" t="s">
        <v>139</v>
      </c>
      <c r="C480" s="1">
        <v>0.33402777777777781</v>
      </c>
      <c r="D480" s="5">
        <v>3</v>
      </c>
      <c r="E480" s="5">
        <v>6</v>
      </c>
      <c r="F480" s="5">
        <v>8</v>
      </c>
      <c r="G480" s="5">
        <v>9</v>
      </c>
      <c r="H480" s="5">
        <v>26</v>
      </c>
      <c r="I480" s="5">
        <v>6</v>
      </c>
      <c r="J480" s="5">
        <v>21</v>
      </c>
      <c r="K480" s="5">
        <v>17</v>
      </c>
      <c r="L480" s="5">
        <v>21</v>
      </c>
      <c r="M480" s="5">
        <v>16</v>
      </c>
      <c r="R480">
        <v>1690617660</v>
      </c>
      <c r="S480" t="s">
        <v>139</v>
      </c>
      <c r="T480" s="1">
        <v>0.33402777777777781</v>
      </c>
      <c r="U480">
        <v>16</v>
      </c>
      <c r="V480">
        <v>27</v>
      </c>
      <c r="W480">
        <v>17</v>
      </c>
      <c r="X480">
        <v>0</v>
      </c>
      <c r="Y480">
        <v>6</v>
      </c>
      <c r="Z480">
        <v>16</v>
      </c>
      <c r="AA480">
        <v>16</v>
      </c>
      <c r="AB480">
        <v>40</v>
      </c>
      <c r="AC480">
        <v>40</v>
      </c>
      <c r="AD480">
        <v>23</v>
      </c>
      <c r="AF480" s="5"/>
    </row>
    <row r="481" spans="1:32" x14ac:dyDescent="0.3">
      <c r="A481">
        <v>1690621260</v>
      </c>
      <c r="B481" t="s">
        <v>139</v>
      </c>
      <c r="C481" s="1">
        <v>0.3756944444444445</v>
      </c>
      <c r="D481" s="5">
        <v>4</v>
      </c>
      <c r="E481" s="5">
        <v>6</v>
      </c>
      <c r="F481" s="5">
        <v>9</v>
      </c>
      <c r="G481" s="5">
        <v>9</v>
      </c>
      <c r="H481" s="5">
        <v>26</v>
      </c>
      <c r="I481" s="5">
        <v>7</v>
      </c>
      <c r="J481" s="5">
        <v>21</v>
      </c>
      <c r="K481" s="5">
        <v>17</v>
      </c>
      <c r="L481" s="5">
        <v>21</v>
      </c>
      <c r="M481" s="5">
        <v>16</v>
      </c>
      <c r="R481">
        <v>1690621260</v>
      </c>
      <c r="S481" t="s">
        <v>139</v>
      </c>
      <c r="T481" s="1">
        <v>0.3756944444444445</v>
      </c>
      <c r="U481">
        <v>16</v>
      </c>
      <c r="V481">
        <v>27</v>
      </c>
      <c r="W481">
        <v>17</v>
      </c>
      <c r="X481">
        <v>0</v>
      </c>
      <c r="Y481">
        <v>6</v>
      </c>
      <c r="Z481">
        <v>16</v>
      </c>
      <c r="AA481">
        <v>16</v>
      </c>
      <c r="AB481">
        <v>40</v>
      </c>
      <c r="AC481">
        <v>40</v>
      </c>
      <c r="AD481">
        <v>23</v>
      </c>
      <c r="AF481" s="5"/>
    </row>
    <row r="482" spans="1:32" x14ac:dyDescent="0.3">
      <c r="A482">
        <v>1690624860</v>
      </c>
      <c r="B482" t="s">
        <v>139</v>
      </c>
      <c r="C482" s="1">
        <v>0.41736111111111113</v>
      </c>
      <c r="D482" s="5">
        <v>4</v>
      </c>
      <c r="E482" s="5">
        <v>7</v>
      </c>
      <c r="F482" s="5">
        <v>9</v>
      </c>
      <c r="G482" s="5">
        <v>9</v>
      </c>
      <c r="H482" s="5">
        <v>26</v>
      </c>
      <c r="I482" s="5">
        <v>7</v>
      </c>
      <c r="J482" s="5">
        <v>21</v>
      </c>
      <c r="K482" s="5">
        <v>17</v>
      </c>
      <c r="L482" s="5">
        <v>21</v>
      </c>
      <c r="M482" s="5">
        <v>16</v>
      </c>
      <c r="R482">
        <v>1690624860</v>
      </c>
      <c r="S482" t="s">
        <v>139</v>
      </c>
      <c r="T482" s="1">
        <v>0.41736111111111113</v>
      </c>
      <c r="U482">
        <v>16</v>
      </c>
      <c r="V482">
        <v>27</v>
      </c>
      <c r="W482">
        <v>17</v>
      </c>
      <c r="X482">
        <v>0</v>
      </c>
      <c r="Y482">
        <v>7</v>
      </c>
      <c r="Z482">
        <v>16</v>
      </c>
      <c r="AA482">
        <v>16</v>
      </c>
      <c r="AB482">
        <v>40</v>
      </c>
      <c r="AC482">
        <v>40</v>
      </c>
      <c r="AD482">
        <v>23</v>
      </c>
      <c r="AF482" s="5"/>
    </row>
    <row r="483" spans="1:32" x14ac:dyDescent="0.3">
      <c r="A483">
        <v>1690628460</v>
      </c>
      <c r="B483" t="s">
        <v>139</v>
      </c>
      <c r="C483" s="1">
        <v>0.45902777777777781</v>
      </c>
      <c r="D483" s="5">
        <v>5</v>
      </c>
      <c r="E483" s="5">
        <v>7</v>
      </c>
      <c r="F483" s="5">
        <v>9</v>
      </c>
      <c r="G483" s="5">
        <v>9</v>
      </c>
      <c r="H483" s="5">
        <v>26</v>
      </c>
      <c r="I483" s="5">
        <v>8</v>
      </c>
      <c r="J483" s="5">
        <v>21</v>
      </c>
      <c r="K483" s="5">
        <v>17</v>
      </c>
      <c r="L483" s="5">
        <v>21</v>
      </c>
      <c r="M483" s="5">
        <v>16</v>
      </c>
      <c r="R483">
        <v>1690628460</v>
      </c>
      <c r="S483" t="s">
        <v>139</v>
      </c>
      <c r="T483" s="1">
        <v>0.45902777777777781</v>
      </c>
      <c r="U483">
        <v>16</v>
      </c>
      <c r="V483">
        <v>28</v>
      </c>
      <c r="W483">
        <v>17</v>
      </c>
      <c r="X483">
        <v>1</v>
      </c>
      <c r="Y483">
        <v>7</v>
      </c>
      <c r="Z483">
        <v>16</v>
      </c>
      <c r="AA483">
        <v>16</v>
      </c>
      <c r="AB483">
        <v>40</v>
      </c>
      <c r="AC483">
        <v>40</v>
      </c>
      <c r="AD483">
        <v>23</v>
      </c>
      <c r="AF483" s="5"/>
    </row>
    <row r="484" spans="1:32" x14ac:dyDescent="0.3">
      <c r="A484">
        <v>1690632060</v>
      </c>
      <c r="B484" t="s">
        <v>139</v>
      </c>
      <c r="C484" s="1">
        <v>0.50069444444444444</v>
      </c>
      <c r="D484" s="5">
        <v>6</v>
      </c>
      <c r="E484" s="5">
        <v>9</v>
      </c>
      <c r="F484" s="5">
        <v>10</v>
      </c>
      <c r="G484" s="5">
        <v>10</v>
      </c>
      <c r="H484" s="5">
        <v>27</v>
      </c>
      <c r="I484" s="5">
        <v>9</v>
      </c>
      <c r="J484" s="5">
        <v>21</v>
      </c>
      <c r="K484" s="5">
        <v>17</v>
      </c>
      <c r="L484" s="5">
        <v>21</v>
      </c>
      <c r="M484" s="5">
        <v>16</v>
      </c>
      <c r="R484">
        <v>1690632060</v>
      </c>
      <c r="S484" t="s">
        <v>139</v>
      </c>
      <c r="T484" s="1">
        <v>0.50069444444444444</v>
      </c>
      <c r="U484">
        <v>16</v>
      </c>
      <c r="V484">
        <v>28</v>
      </c>
      <c r="W484">
        <v>17</v>
      </c>
      <c r="X484">
        <v>2</v>
      </c>
      <c r="Y484">
        <v>9</v>
      </c>
      <c r="Z484">
        <v>16</v>
      </c>
      <c r="AA484">
        <v>16</v>
      </c>
      <c r="AB484">
        <v>40</v>
      </c>
      <c r="AC484">
        <v>40</v>
      </c>
      <c r="AD484">
        <v>23</v>
      </c>
      <c r="AF484" s="5"/>
    </row>
    <row r="485" spans="1:32" x14ac:dyDescent="0.3">
      <c r="A485">
        <v>1690635660</v>
      </c>
      <c r="B485" t="s">
        <v>139</v>
      </c>
      <c r="C485" s="1">
        <v>0.54236111111111118</v>
      </c>
      <c r="D485" s="5">
        <v>8</v>
      </c>
      <c r="E485" s="5">
        <v>11</v>
      </c>
      <c r="F485" s="5">
        <v>11</v>
      </c>
      <c r="G485" s="5">
        <v>11</v>
      </c>
      <c r="H485" s="5">
        <v>27</v>
      </c>
      <c r="I485" s="5">
        <v>11</v>
      </c>
      <c r="J485" s="5">
        <v>22</v>
      </c>
      <c r="K485" s="5">
        <v>17</v>
      </c>
      <c r="L485" s="5">
        <v>22</v>
      </c>
      <c r="M485" s="5">
        <v>16</v>
      </c>
      <c r="R485">
        <v>1690635660</v>
      </c>
      <c r="S485" t="s">
        <v>139</v>
      </c>
      <c r="T485" s="1">
        <v>0.54236111111111118</v>
      </c>
      <c r="U485">
        <v>17</v>
      </c>
      <c r="V485">
        <v>29</v>
      </c>
      <c r="W485">
        <v>17</v>
      </c>
      <c r="X485">
        <v>4</v>
      </c>
      <c r="Y485">
        <v>11</v>
      </c>
      <c r="Z485">
        <v>16</v>
      </c>
      <c r="AA485">
        <v>16</v>
      </c>
      <c r="AB485">
        <v>40</v>
      </c>
      <c r="AC485">
        <v>40</v>
      </c>
      <c r="AD485">
        <v>23</v>
      </c>
      <c r="AF485" s="5"/>
    </row>
    <row r="486" spans="1:32" x14ac:dyDescent="0.3">
      <c r="A486">
        <v>1690639260</v>
      </c>
      <c r="B486" t="s">
        <v>139</v>
      </c>
      <c r="C486" s="1">
        <v>0.58402777777777781</v>
      </c>
      <c r="D486" s="5">
        <v>10</v>
      </c>
      <c r="E486" s="5">
        <v>13</v>
      </c>
      <c r="F486" s="5">
        <v>12</v>
      </c>
      <c r="G486" s="5">
        <v>13</v>
      </c>
      <c r="H486" s="5">
        <v>28</v>
      </c>
      <c r="I486" s="5">
        <v>14</v>
      </c>
      <c r="J486" s="5">
        <v>22</v>
      </c>
      <c r="K486" s="5">
        <v>17</v>
      </c>
      <c r="L486" s="5">
        <v>22</v>
      </c>
      <c r="M486" s="5">
        <v>16</v>
      </c>
      <c r="R486">
        <v>1690639260</v>
      </c>
      <c r="S486" t="s">
        <v>139</v>
      </c>
      <c r="T486" s="1">
        <v>0.58402777777777781</v>
      </c>
      <c r="U486">
        <v>17</v>
      </c>
      <c r="V486">
        <v>30</v>
      </c>
      <c r="W486">
        <v>17</v>
      </c>
      <c r="X486">
        <v>6</v>
      </c>
      <c r="Y486">
        <v>13</v>
      </c>
      <c r="Z486">
        <v>16</v>
      </c>
      <c r="AA486">
        <v>16</v>
      </c>
      <c r="AB486">
        <v>40</v>
      </c>
      <c r="AC486">
        <v>40</v>
      </c>
      <c r="AD486">
        <v>23</v>
      </c>
      <c r="AF486" s="5"/>
    </row>
    <row r="487" spans="1:32" x14ac:dyDescent="0.3">
      <c r="A487">
        <v>1690642860</v>
      </c>
      <c r="B487" t="s">
        <v>139</v>
      </c>
      <c r="C487" s="1">
        <v>0.62569444444444444</v>
      </c>
      <c r="D487" s="5">
        <v>12</v>
      </c>
      <c r="E487" s="5">
        <v>15</v>
      </c>
      <c r="F487" s="5">
        <v>14</v>
      </c>
      <c r="G487" s="5">
        <v>14</v>
      </c>
      <c r="H487" s="5">
        <v>29</v>
      </c>
      <c r="I487" s="5">
        <v>15</v>
      </c>
      <c r="J487" s="5">
        <v>23</v>
      </c>
      <c r="K487" s="5">
        <v>17</v>
      </c>
      <c r="L487" s="5">
        <v>23</v>
      </c>
      <c r="M487" s="5">
        <v>16</v>
      </c>
      <c r="R487">
        <v>1690642860</v>
      </c>
      <c r="S487" t="s">
        <v>139</v>
      </c>
      <c r="T487" s="1">
        <v>0.62569444444444444</v>
      </c>
      <c r="U487">
        <v>17</v>
      </c>
      <c r="V487">
        <v>31</v>
      </c>
      <c r="W487">
        <v>17</v>
      </c>
      <c r="X487">
        <v>7</v>
      </c>
      <c r="Y487">
        <v>15</v>
      </c>
      <c r="Z487">
        <v>16</v>
      </c>
      <c r="AA487">
        <v>17</v>
      </c>
      <c r="AB487">
        <v>40</v>
      </c>
      <c r="AC487">
        <v>40</v>
      </c>
      <c r="AD487">
        <v>22</v>
      </c>
      <c r="AF487" s="5"/>
    </row>
    <row r="488" spans="1:32" x14ac:dyDescent="0.3">
      <c r="A488">
        <v>1690646460</v>
      </c>
      <c r="B488" t="s">
        <v>139</v>
      </c>
      <c r="C488" s="1">
        <v>0.66736111111111107</v>
      </c>
      <c r="D488" s="5">
        <v>13</v>
      </c>
      <c r="E488" s="5">
        <v>17</v>
      </c>
      <c r="F488" s="5">
        <v>15</v>
      </c>
      <c r="G488" s="5">
        <v>16</v>
      </c>
      <c r="H488" s="5">
        <v>29</v>
      </c>
      <c r="I488" s="5">
        <v>17</v>
      </c>
      <c r="J488" s="5">
        <v>23</v>
      </c>
      <c r="K488" s="5">
        <v>17</v>
      </c>
      <c r="L488" s="5">
        <v>23</v>
      </c>
      <c r="M488" s="5">
        <v>17</v>
      </c>
      <c r="R488">
        <v>1690646460</v>
      </c>
      <c r="S488" t="s">
        <v>139</v>
      </c>
      <c r="T488" s="1">
        <v>0.66736111111111107</v>
      </c>
      <c r="U488">
        <v>17</v>
      </c>
      <c r="V488">
        <v>31</v>
      </c>
      <c r="W488">
        <v>18</v>
      </c>
      <c r="X488">
        <v>8</v>
      </c>
      <c r="Y488">
        <v>16</v>
      </c>
      <c r="Z488">
        <v>16</v>
      </c>
      <c r="AA488">
        <v>17</v>
      </c>
      <c r="AB488">
        <v>40</v>
      </c>
      <c r="AC488">
        <v>40</v>
      </c>
      <c r="AD488">
        <v>22</v>
      </c>
      <c r="AF488" s="5"/>
    </row>
    <row r="489" spans="1:32" x14ac:dyDescent="0.3">
      <c r="A489">
        <v>1690650060</v>
      </c>
      <c r="B489" t="s">
        <v>139</v>
      </c>
      <c r="C489" s="1">
        <v>0.7090277777777777</v>
      </c>
      <c r="D489" s="5">
        <v>14</v>
      </c>
      <c r="E489" s="5">
        <v>17</v>
      </c>
      <c r="F489" s="5">
        <v>16</v>
      </c>
      <c r="G489" s="5">
        <v>17</v>
      </c>
      <c r="H489" s="5">
        <v>30</v>
      </c>
      <c r="I489" s="5">
        <v>18</v>
      </c>
      <c r="J489" s="5">
        <v>24</v>
      </c>
      <c r="K489" s="5">
        <v>18</v>
      </c>
      <c r="L489" s="5">
        <v>24</v>
      </c>
      <c r="M489" s="5">
        <v>17</v>
      </c>
      <c r="R489">
        <v>1690650060</v>
      </c>
      <c r="S489" t="s">
        <v>139</v>
      </c>
      <c r="T489" s="1">
        <v>0.7090277777777777</v>
      </c>
      <c r="U489">
        <v>17</v>
      </c>
      <c r="V489">
        <v>32</v>
      </c>
      <c r="W489">
        <v>18</v>
      </c>
      <c r="X489">
        <v>9</v>
      </c>
      <c r="Y489">
        <v>17</v>
      </c>
      <c r="Z489">
        <v>17</v>
      </c>
      <c r="AA489">
        <v>17</v>
      </c>
      <c r="AB489">
        <v>40</v>
      </c>
      <c r="AC489">
        <v>40</v>
      </c>
      <c r="AD489">
        <v>22</v>
      </c>
      <c r="AF489" s="5"/>
    </row>
    <row r="490" spans="1:32" x14ac:dyDescent="0.3">
      <c r="A490">
        <v>1690653660</v>
      </c>
      <c r="B490" t="s">
        <v>139</v>
      </c>
      <c r="C490" s="1">
        <v>0.75069444444444444</v>
      </c>
      <c r="D490" s="5">
        <v>14</v>
      </c>
      <c r="E490" s="5">
        <v>17</v>
      </c>
      <c r="F490" s="5">
        <v>17</v>
      </c>
      <c r="G490" s="5">
        <v>17</v>
      </c>
      <c r="H490" s="5">
        <v>30</v>
      </c>
      <c r="I490" s="5">
        <v>18</v>
      </c>
      <c r="J490" s="5">
        <v>24</v>
      </c>
      <c r="K490" s="5">
        <v>18</v>
      </c>
      <c r="L490" s="5">
        <v>24</v>
      </c>
      <c r="M490" s="5">
        <v>17</v>
      </c>
      <c r="R490">
        <v>1690653660</v>
      </c>
      <c r="S490" t="s">
        <v>139</v>
      </c>
      <c r="T490" s="1">
        <v>0.75069444444444444</v>
      </c>
      <c r="U490">
        <v>17</v>
      </c>
      <c r="V490">
        <v>32</v>
      </c>
      <c r="W490">
        <v>18</v>
      </c>
      <c r="X490">
        <v>9</v>
      </c>
      <c r="Y490">
        <v>17</v>
      </c>
      <c r="Z490">
        <v>17</v>
      </c>
      <c r="AA490">
        <v>17</v>
      </c>
      <c r="AB490">
        <v>40</v>
      </c>
      <c r="AC490">
        <v>40</v>
      </c>
      <c r="AD490">
        <v>22</v>
      </c>
      <c r="AF490" s="5"/>
    </row>
    <row r="491" spans="1:32" x14ac:dyDescent="0.3">
      <c r="A491">
        <v>1690657260</v>
      </c>
      <c r="B491" t="s">
        <v>139</v>
      </c>
      <c r="C491" s="1">
        <v>0.79236111111111107</v>
      </c>
      <c r="D491" s="5">
        <v>13</v>
      </c>
      <c r="E491" s="5">
        <v>17</v>
      </c>
      <c r="F491" s="5">
        <v>17</v>
      </c>
      <c r="G491" s="5">
        <v>18</v>
      </c>
      <c r="H491" s="5">
        <v>30</v>
      </c>
      <c r="I491" s="5">
        <v>17</v>
      </c>
      <c r="J491" s="5">
        <v>24</v>
      </c>
      <c r="K491" s="5">
        <v>18</v>
      </c>
      <c r="L491" s="5">
        <v>24</v>
      </c>
      <c r="M491" s="5">
        <v>17</v>
      </c>
      <c r="R491">
        <v>1690657260</v>
      </c>
      <c r="S491" t="s">
        <v>139</v>
      </c>
      <c r="T491" s="1">
        <v>0.79236111111111107</v>
      </c>
      <c r="U491">
        <v>18</v>
      </c>
      <c r="V491">
        <v>32</v>
      </c>
      <c r="W491">
        <v>18</v>
      </c>
      <c r="X491">
        <v>8</v>
      </c>
      <c r="Y491">
        <v>16</v>
      </c>
      <c r="Z491">
        <v>17</v>
      </c>
      <c r="AA491">
        <v>17</v>
      </c>
      <c r="AB491">
        <v>40</v>
      </c>
      <c r="AC491">
        <v>40</v>
      </c>
      <c r="AD491">
        <v>22</v>
      </c>
      <c r="AF491" s="5"/>
    </row>
    <row r="492" spans="1:32" x14ac:dyDescent="0.3">
      <c r="A492">
        <v>1690660860</v>
      </c>
      <c r="B492" t="s">
        <v>139</v>
      </c>
      <c r="C492" s="1">
        <v>0.8340277777777777</v>
      </c>
      <c r="D492" s="5">
        <v>12</v>
      </c>
      <c r="E492" s="5">
        <v>15</v>
      </c>
      <c r="F492" s="5">
        <v>17</v>
      </c>
      <c r="G492" s="5">
        <v>18</v>
      </c>
      <c r="H492" s="5">
        <v>30</v>
      </c>
      <c r="I492" s="5">
        <v>16</v>
      </c>
      <c r="J492" s="5">
        <v>23</v>
      </c>
      <c r="K492" s="5">
        <v>18</v>
      </c>
      <c r="L492" s="5">
        <v>24</v>
      </c>
      <c r="M492" s="5">
        <v>17</v>
      </c>
      <c r="R492">
        <v>1690660860</v>
      </c>
      <c r="S492" t="s">
        <v>139</v>
      </c>
      <c r="T492" s="1">
        <v>0.8340277777777777</v>
      </c>
      <c r="U492">
        <v>18</v>
      </c>
      <c r="V492">
        <v>31</v>
      </c>
      <c r="W492">
        <v>18</v>
      </c>
      <c r="X492">
        <v>7</v>
      </c>
      <c r="Y492">
        <v>15</v>
      </c>
      <c r="Z492">
        <v>17</v>
      </c>
      <c r="AA492">
        <v>17</v>
      </c>
      <c r="AB492">
        <v>40</v>
      </c>
      <c r="AC492">
        <v>40</v>
      </c>
      <c r="AD492">
        <v>22</v>
      </c>
      <c r="AF492" s="5"/>
    </row>
    <row r="493" spans="1:32" x14ac:dyDescent="0.3">
      <c r="A493">
        <v>1690664460</v>
      </c>
      <c r="B493" t="s">
        <v>139</v>
      </c>
      <c r="C493" s="1">
        <v>0.87569444444444444</v>
      </c>
      <c r="D493" s="5">
        <v>11</v>
      </c>
      <c r="E493" s="5">
        <v>14</v>
      </c>
      <c r="F493" s="5">
        <v>17</v>
      </c>
      <c r="G493" s="5">
        <v>17</v>
      </c>
      <c r="H493" s="5">
        <v>29</v>
      </c>
      <c r="I493" s="5">
        <v>14</v>
      </c>
      <c r="J493" s="5">
        <v>23</v>
      </c>
      <c r="K493" s="5">
        <v>18</v>
      </c>
      <c r="L493" s="5">
        <v>23</v>
      </c>
      <c r="M493" s="5">
        <v>17</v>
      </c>
      <c r="R493">
        <v>1690664460</v>
      </c>
      <c r="S493" t="s">
        <v>139</v>
      </c>
      <c r="T493" s="1">
        <v>0.87569444444444444</v>
      </c>
      <c r="U493">
        <v>17</v>
      </c>
      <c r="V493">
        <v>31</v>
      </c>
      <c r="W493">
        <v>18</v>
      </c>
      <c r="X493">
        <v>6</v>
      </c>
      <c r="Y493">
        <v>14</v>
      </c>
      <c r="Z493">
        <v>17</v>
      </c>
      <c r="AA493">
        <v>17</v>
      </c>
      <c r="AB493">
        <v>40</v>
      </c>
      <c r="AC493">
        <v>40</v>
      </c>
      <c r="AD493">
        <v>22</v>
      </c>
      <c r="AF493" s="5"/>
    </row>
    <row r="494" spans="1:32" x14ac:dyDescent="0.3">
      <c r="A494">
        <v>1690668060</v>
      </c>
      <c r="B494" t="s">
        <v>139</v>
      </c>
      <c r="C494" s="1">
        <v>0.91736111111111107</v>
      </c>
      <c r="D494" s="5">
        <v>9</v>
      </c>
      <c r="E494" s="5">
        <v>12</v>
      </c>
      <c r="F494" s="5">
        <v>16</v>
      </c>
      <c r="G494" s="5">
        <v>16</v>
      </c>
      <c r="H494" s="5">
        <v>29</v>
      </c>
      <c r="I494" s="5">
        <v>13</v>
      </c>
      <c r="J494" s="5">
        <v>23</v>
      </c>
      <c r="K494" s="5">
        <v>18</v>
      </c>
      <c r="L494" s="5">
        <v>23</v>
      </c>
      <c r="M494" s="5">
        <v>17</v>
      </c>
      <c r="R494">
        <v>1690668060</v>
      </c>
      <c r="S494" t="s">
        <v>139</v>
      </c>
      <c r="T494" s="1">
        <v>0.91736111111111107</v>
      </c>
      <c r="U494">
        <v>17</v>
      </c>
      <c r="V494">
        <v>30</v>
      </c>
      <c r="W494">
        <v>18</v>
      </c>
      <c r="X494">
        <v>5</v>
      </c>
      <c r="Y494">
        <v>12</v>
      </c>
      <c r="Z494">
        <v>17</v>
      </c>
      <c r="AA494">
        <v>17</v>
      </c>
      <c r="AB494">
        <v>40</v>
      </c>
      <c r="AC494">
        <v>40</v>
      </c>
      <c r="AD494">
        <v>21</v>
      </c>
      <c r="AF494" s="5"/>
    </row>
    <row r="495" spans="1:32" x14ac:dyDescent="0.3">
      <c r="A495">
        <v>1690671660</v>
      </c>
      <c r="B495" t="s">
        <v>139</v>
      </c>
      <c r="C495" s="1">
        <v>0.9590277777777777</v>
      </c>
      <c r="D495" s="5">
        <v>8</v>
      </c>
      <c r="E495" s="5">
        <v>11</v>
      </c>
      <c r="F495" s="5">
        <v>15</v>
      </c>
      <c r="G495" s="5">
        <v>15</v>
      </c>
      <c r="H495" s="5">
        <v>28</v>
      </c>
      <c r="I495" s="5">
        <v>12</v>
      </c>
      <c r="J495" s="5">
        <v>23</v>
      </c>
      <c r="K495" s="5">
        <v>18</v>
      </c>
      <c r="L495" s="5">
        <v>23</v>
      </c>
      <c r="M495" s="5">
        <v>17</v>
      </c>
      <c r="R495">
        <v>1690671660</v>
      </c>
      <c r="S495" t="s">
        <v>139</v>
      </c>
      <c r="T495" s="1">
        <v>0.9590277777777777</v>
      </c>
      <c r="U495">
        <v>17</v>
      </c>
      <c r="V495">
        <v>30</v>
      </c>
      <c r="W495">
        <v>18</v>
      </c>
      <c r="X495">
        <v>4</v>
      </c>
      <c r="Y495">
        <v>11</v>
      </c>
      <c r="Z495">
        <v>17</v>
      </c>
      <c r="AA495">
        <v>17</v>
      </c>
      <c r="AB495">
        <v>40</v>
      </c>
      <c r="AC495">
        <v>40</v>
      </c>
      <c r="AD495">
        <v>22</v>
      </c>
      <c r="AF495" s="5"/>
    </row>
    <row r="496" spans="1:32" x14ac:dyDescent="0.3">
      <c r="A496">
        <v>1690675260</v>
      </c>
      <c r="B496" t="s">
        <v>140</v>
      </c>
      <c r="C496" s="1">
        <v>6.9444444444444447E-4</v>
      </c>
      <c r="D496" s="5">
        <v>7</v>
      </c>
      <c r="E496" s="5">
        <v>9</v>
      </c>
      <c r="F496" s="5">
        <v>14</v>
      </c>
      <c r="G496" s="5">
        <v>14</v>
      </c>
      <c r="H496" s="5">
        <v>28</v>
      </c>
      <c r="I496" s="5">
        <v>10</v>
      </c>
      <c r="J496" s="5">
        <v>22</v>
      </c>
      <c r="K496" s="5">
        <v>18</v>
      </c>
      <c r="L496" s="5">
        <v>22</v>
      </c>
      <c r="M496" s="5">
        <v>17</v>
      </c>
      <c r="R496">
        <v>1690675260</v>
      </c>
      <c r="S496" t="s">
        <v>140</v>
      </c>
      <c r="T496" s="1">
        <v>6.9444444444444447E-4</v>
      </c>
      <c r="U496">
        <v>17</v>
      </c>
      <c r="V496">
        <v>29</v>
      </c>
      <c r="W496">
        <v>18</v>
      </c>
      <c r="X496">
        <v>3</v>
      </c>
      <c r="Y496">
        <v>9</v>
      </c>
      <c r="Z496">
        <v>17</v>
      </c>
      <c r="AA496">
        <v>17</v>
      </c>
      <c r="AB496">
        <v>40</v>
      </c>
      <c r="AC496">
        <v>40</v>
      </c>
      <c r="AD496">
        <v>22</v>
      </c>
      <c r="AF496" s="5"/>
    </row>
    <row r="497" spans="1:32" x14ac:dyDescent="0.3">
      <c r="A497">
        <v>1690678860</v>
      </c>
      <c r="B497" t="s">
        <v>140</v>
      </c>
      <c r="C497" s="1">
        <v>4.2361111111111106E-2</v>
      </c>
      <c r="D497" s="5">
        <v>6</v>
      </c>
      <c r="E497" s="5">
        <v>8</v>
      </c>
      <c r="F497" s="5">
        <v>13</v>
      </c>
      <c r="G497" s="5">
        <v>13</v>
      </c>
      <c r="H497" s="5">
        <v>28</v>
      </c>
      <c r="I497" s="5">
        <v>9</v>
      </c>
      <c r="J497" s="5">
        <v>22</v>
      </c>
      <c r="K497" s="5">
        <v>17</v>
      </c>
      <c r="L497" s="5">
        <v>22</v>
      </c>
      <c r="M497" s="5">
        <v>17</v>
      </c>
      <c r="R497">
        <v>1690678860</v>
      </c>
      <c r="S497" t="s">
        <v>140</v>
      </c>
      <c r="T497" s="1">
        <v>4.2361111111111106E-2</v>
      </c>
      <c r="U497">
        <v>17</v>
      </c>
      <c r="V497">
        <v>29</v>
      </c>
      <c r="W497">
        <v>18</v>
      </c>
      <c r="X497">
        <v>2</v>
      </c>
      <c r="Y497">
        <v>8</v>
      </c>
      <c r="Z497">
        <v>17</v>
      </c>
      <c r="AA497">
        <v>17</v>
      </c>
      <c r="AB497">
        <v>40</v>
      </c>
      <c r="AC497">
        <v>40</v>
      </c>
      <c r="AD497">
        <v>22</v>
      </c>
      <c r="AF497" s="5"/>
    </row>
    <row r="498" spans="1:32" x14ac:dyDescent="0.3">
      <c r="A498">
        <v>1690682460</v>
      </c>
      <c r="B498" t="s">
        <v>140</v>
      </c>
      <c r="C498" s="1">
        <v>8.4027777777777771E-2</v>
      </c>
      <c r="D498" s="5">
        <v>5</v>
      </c>
      <c r="E498" s="5">
        <v>7</v>
      </c>
      <c r="F498" s="5">
        <v>12</v>
      </c>
      <c r="G498" s="5">
        <v>12</v>
      </c>
      <c r="H498" s="5">
        <v>27</v>
      </c>
      <c r="I498" s="5">
        <v>8</v>
      </c>
      <c r="J498" s="5">
        <v>22</v>
      </c>
      <c r="K498" s="5">
        <v>17</v>
      </c>
      <c r="L498" s="5">
        <v>22</v>
      </c>
      <c r="M498" s="5">
        <v>17</v>
      </c>
      <c r="R498">
        <v>1690682460</v>
      </c>
      <c r="S498" t="s">
        <v>140</v>
      </c>
      <c r="T498" s="1">
        <v>8.4027777777777771E-2</v>
      </c>
      <c r="U498">
        <v>17</v>
      </c>
      <c r="V498">
        <v>29</v>
      </c>
      <c r="W498">
        <v>18</v>
      </c>
      <c r="X498">
        <v>1</v>
      </c>
      <c r="Y498">
        <v>7</v>
      </c>
      <c r="Z498">
        <v>17</v>
      </c>
      <c r="AA498">
        <v>17</v>
      </c>
      <c r="AB498">
        <v>40</v>
      </c>
      <c r="AC498">
        <v>40</v>
      </c>
      <c r="AD498">
        <v>22</v>
      </c>
      <c r="AF498" s="5"/>
    </row>
    <row r="499" spans="1:32" x14ac:dyDescent="0.3">
      <c r="A499">
        <v>1690686060</v>
      </c>
      <c r="B499" t="s">
        <v>140</v>
      </c>
      <c r="C499" s="1">
        <v>0.12569444444444444</v>
      </c>
      <c r="D499" s="5">
        <v>4</v>
      </c>
      <c r="E499" s="5">
        <v>7</v>
      </c>
      <c r="F499" s="5">
        <v>11</v>
      </c>
      <c r="G499" s="5">
        <v>11</v>
      </c>
      <c r="H499" s="5">
        <v>27</v>
      </c>
      <c r="I499" s="5">
        <v>7</v>
      </c>
      <c r="J499" s="5">
        <v>22</v>
      </c>
      <c r="K499" s="5">
        <v>17</v>
      </c>
      <c r="L499" s="5">
        <v>22</v>
      </c>
      <c r="M499" s="5">
        <v>17</v>
      </c>
      <c r="R499">
        <v>1690686060</v>
      </c>
      <c r="S499" t="s">
        <v>140</v>
      </c>
      <c r="T499" s="1">
        <v>0.12569444444444444</v>
      </c>
      <c r="U499">
        <v>17</v>
      </c>
      <c r="V499">
        <v>28</v>
      </c>
      <c r="W499">
        <v>17</v>
      </c>
      <c r="X499">
        <v>0</v>
      </c>
      <c r="Y499">
        <v>7</v>
      </c>
      <c r="Z499">
        <v>16</v>
      </c>
      <c r="AA499">
        <v>17</v>
      </c>
      <c r="AB499">
        <v>40</v>
      </c>
      <c r="AC499">
        <v>40</v>
      </c>
      <c r="AD499">
        <v>22</v>
      </c>
      <c r="AF499" s="5"/>
    </row>
    <row r="500" spans="1:32" x14ac:dyDescent="0.3">
      <c r="A500">
        <v>1690689660</v>
      </c>
      <c r="B500" t="s">
        <v>140</v>
      </c>
      <c r="C500" s="1">
        <v>0.1673611111111111</v>
      </c>
      <c r="D500" s="5">
        <v>3</v>
      </c>
      <c r="E500" s="5">
        <v>6</v>
      </c>
      <c r="F500" s="5">
        <v>10</v>
      </c>
      <c r="G500" s="5">
        <v>10</v>
      </c>
      <c r="H500" s="5">
        <v>27</v>
      </c>
      <c r="I500" s="5">
        <v>7</v>
      </c>
      <c r="J500" s="5">
        <v>21</v>
      </c>
      <c r="K500" s="5">
        <v>17</v>
      </c>
      <c r="L500" s="5">
        <v>22</v>
      </c>
      <c r="M500" s="5">
        <v>16</v>
      </c>
      <c r="R500">
        <v>1690689660</v>
      </c>
      <c r="S500" t="s">
        <v>140</v>
      </c>
      <c r="T500" s="1">
        <v>0.1673611111111111</v>
      </c>
      <c r="U500">
        <v>17</v>
      </c>
      <c r="V500">
        <v>28</v>
      </c>
      <c r="W500">
        <v>17</v>
      </c>
      <c r="X500">
        <v>0</v>
      </c>
      <c r="Y500">
        <v>6</v>
      </c>
      <c r="Z500">
        <v>16</v>
      </c>
      <c r="AA500">
        <v>17</v>
      </c>
      <c r="AB500">
        <v>40</v>
      </c>
      <c r="AC500">
        <v>40</v>
      </c>
      <c r="AD500">
        <v>22</v>
      </c>
      <c r="AF500" s="5"/>
    </row>
    <row r="501" spans="1:32" x14ac:dyDescent="0.3">
      <c r="A501">
        <v>1690693260</v>
      </c>
      <c r="B501" t="s">
        <v>140</v>
      </c>
      <c r="C501" s="1">
        <v>0.20902777777777778</v>
      </c>
      <c r="D501" s="5">
        <v>3</v>
      </c>
      <c r="E501" s="5">
        <v>6</v>
      </c>
      <c r="F501" s="5">
        <v>9</v>
      </c>
      <c r="G501" s="5">
        <v>10</v>
      </c>
      <c r="H501" s="5">
        <v>27</v>
      </c>
      <c r="I501" s="5">
        <v>7</v>
      </c>
      <c r="J501" s="5">
        <v>21</v>
      </c>
      <c r="K501" s="5">
        <v>17</v>
      </c>
      <c r="L501" s="5">
        <v>21</v>
      </c>
      <c r="M501" s="5">
        <v>16</v>
      </c>
      <c r="R501">
        <v>1690693260</v>
      </c>
      <c r="S501" t="s">
        <v>140</v>
      </c>
      <c r="T501" s="1">
        <v>0.20902777777777778</v>
      </c>
      <c r="U501">
        <v>17</v>
      </c>
      <c r="V501">
        <v>28</v>
      </c>
      <c r="W501">
        <v>17</v>
      </c>
      <c r="X501">
        <v>0</v>
      </c>
      <c r="Y501">
        <v>6</v>
      </c>
      <c r="Z501">
        <v>16</v>
      </c>
      <c r="AA501">
        <v>17</v>
      </c>
      <c r="AB501">
        <v>40</v>
      </c>
      <c r="AC501">
        <v>40</v>
      </c>
      <c r="AD501">
        <v>22</v>
      </c>
      <c r="AF501" s="5"/>
    </row>
    <row r="502" spans="1:32" x14ac:dyDescent="0.3">
      <c r="A502">
        <v>1690696860</v>
      </c>
      <c r="B502" t="s">
        <v>140</v>
      </c>
      <c r="C502" s="1">
        <v>0.25069444444444444</v>
      </c>
      <c r="D502" s="5">
        <v>3</v>
      </c>
      <c r="E502" s="5">
        <v>6</v>
      </c>
      <c r="F502" s="5">
        <v>9</v>
      </c>
      <c r="G502" s="5">
        <v>9</v>
      </c>
      <c r="H502" s="5">
        <v>26</v>
      </c>
      <c r="I502" s="5">
        <v>6</v>
      </c>
      <c r="J502" s="5">
        <v>21</v>
      </c>
      <c r="K502" s="5">
        <v>17</v>
      </c>
      <c r="L502" s="5">
        <v>21</v>
      </c>
      <c r="M502" s="5">
        <v>16</v>
      </c>
      <c r="R502">
        <v>1690696860</v>
      </c>
      <c r="S502" t="s">
        <v>140</v>
      </c>
      <c r="T502" s="1">
        <v>0.25069444444444444</v>
      </c>
      <c r="U502">
        <v>17</v>
      </c>
      <c r="V502">
        <v>28</v>
      </c>
      <c r="W502">
        <v>17</v>
      </c>
      <c r="X502">
        <v>0</v>
      </c>
      <c r="Y502">
        <v>6</v>
      </c>
      <c r="Z502">
        <v>16</v>
      </c>
      <c r="AA502">
        <v>17</v>
      </c>
      <c r="AB502">
        <v>40</v>
      </c>
      <c r="AC502">
        <v>40</v>
      </c>
      <c r="AD502">
        <v>22</v>
      </c>
      <c r="AF502" s="5"/>
    </row>
    <row r="503" spans="1:32" x14ac:dyDescent="0.3">
      <c r="A503">
        <v>1690700460</v>
      </c>
      <c r="B503" t="s">
        <v>140</v>
      </c>
      <c r="C503" s="1">
        <v>0.29236111111111113</v>
      </c>
      <c r="D503" s="5">
        <v>3</v>
      </c>
      <c r="E503" s="5">
        <v>6</v>
      </c>
      <c r="F503" s="5">
        <v>9</v>
      </c>
      <c r="G503" s="5">
        <v>9</v>
      </c>
      <c r="H503" s="5">
        <v>26</v>
      </c>
      <c r="I503" s="5">
        <v>7</v>
      </c>
      <c r="J503" s="5">
        <v>21</v>
      </c>
      <c r="K503" s="5">
        <v>17</v>
      </c>
      <c r="L503" s="5">
        <v>21</v>
      </c>
      <c r="M503" s="5">
        <v>16</v>
      </c>
      <c r="R503">
        <v>1690700460</v>
      </c>
      <c r="S503" t="s">
        <v>140</v>
      </c>
      <c r="T503" s="1">
        <v>0.29236111111111113</v>
      </c>
      <c r="U503">
        <v>17</v>
      </c>
      <c r="V503">
        <v>28</v>
      </c>
      <c r="W503">
        <v>17</v>
      </c>
      <c r="X503">
        <v>0</v>
      </c>
      <c r="Y503">
        <v>6</v>
      </c>
      <c r="Z503">
        <v>16</v>
      </c>
      <c r="AA503">
        <v>17</v>
      </c>
      <c r="AB503">
        <v>40</v>
      </c>
      <c r="AC503">
        <v>40</v>
      </c>
      <c r="AD503">
        <v>22</v>
      </c>
      <c r="AF503" s="5"/>
    </row>
    <row r="504" spans="1:32" x14ac:dyDescent="0.3">
      <c r="A504">
        <v>1690704060</v>
      </c>
      <c r="B504" t="s">
        <v>140</v>
      </c>
      <c r="C504" s="1">
        <v>0.33402777777777781</v>
      </c>
      <c r="D504" s="5">
        <v>3</v>
      </c>
      <c r="E504" s="5">
        <v>6</v>
      </c>
      <c r="F504" s="5">
        <v>9</v>
      </c>
      <c r="G504" s="5">
        <v>9</v>
      </c>
      <c r="H504" s="5">
        <v>26</v>
      </c>
      <c r="I504" s="5">
        <v>7</v>
      </c>
      <c r="J504" s="5">
        <v>21</v>
      </c>
      <c r="K504" s="5">
        <v>17</v>
      </c>
      <c r="L504" s="5">
        <v>21</v>
      </c>
      <c r="M504" s="5">
        <v>16</v>
      </c>
      <c r="R504">
        <v>1690704060</v>
      </c>
      <c r="S504" t="s">
        <v>140</v>
      </c>
      <c r="T504" s="1">
        <v>0.33402777777777781</v>
      </c>
      <c r="U504">
        <v>17</v>
      </c>
      <c r="V504">
        <v>28</v>
      </c>
      <c r="W504">
        <v>17</v>
      </c>
      <c r="X504">
        <v>0</v>
      </c>
      <c r="Y504">
        <v>6</v>
      </c>
      <c r="Z504">
        <v>16</v>
      </c>
      <c r="AA504">
        <v>17</v>
      </c>
      <c r="AB504">
        <v>40</v>
      </c>
      <c r="AC504">
        <v>40</v>
      </c>
      <c r="AD504">
        <v>21</v>
      </c>
      <c r="AF504" s="5"/>
    </row>
    <row r="505" spans="1:32" x14ac:dyDescent="0.3">
      <c r="A505">
        <v>1690707660</v>
      </c>
      <c r="B505" t="s">
        <v>140</v>
      </c>
      <c r="C505" s="1">
        <v>0.3756944444444445</v>
      </c>
      <c r="D505" s="5">
        <v>4</v>
      </c>
      <c r="E505" s="5">
        <v>6</v>
      </c>
      <c r="F505" s="5">
        <v>9</v>
      </c>
      <c r="G505" s="5">
        <v>9</v>
      </c>
      <c r="H505" s="5">
        <v>26</v>
      </c>
      <c r="I505" s="5">
        <v>7</v>
      </c>
      <c r="J505" s="5">
        <v>21</v>
      </c>
      <c r="K505" s="5">
        <v>17</v>
      </c>
      <c r="L505" s="5">
        <v>21</v>
      </c>
      <c r="M505" s="5">
        <v>16</v>
      </c>
      <c r="R505">
        <v>1690707660</v>
      </c>
      <c r="S505" t="s">
        <v>140</v>
      </c>
      <c r="T505" s="1">
        <v>0.3756944444444445</v>
      </c>
      <c r="U505">
        <v>17</v>
      </c>
      <c r="V505">
        <v>28</v>
      </c>
      <c r="W505">
        <v>17</v>
      </c>
      <c r="X505">
        <v>0</v>
      </c>
      <c r="Y505">
        <v>6</v>
      </c>
      <c r="Z505">
        <v>16</v>
      </c>
      <c r="AA505">
        <v>16</v>
      </c>
      <c r="AB505">
        <v>40</v>
      </c>
      <c r="AC505">
        <v>40</v>
      </c>
      <c r="AD505">
        <v>21</v>
      </c>
      <c r="AF505" s="5"/>
    </row>
    <row r="506" spans="1:32" x14ac:dyDescent="0.3">
      <c r="A506">
        <v>1690711260</v>
      </c>
      <c r="B506" t="s">
        <v>140</v>
      </c>
      <c r="C506" s="1">
        <v>0.41736111111111113</v>
      </c>
      <c r="D506" s="5">
        <v>4</v>
      </c>
      <c r="E506" s="5">
        <v>7</v>
      </c>
      <c r="F506" s="5">
        <v>9</v>
      </c>
      <c r="G506" s="5">
        <v>9</v>
      </c>
      <c r="H506" s="5">
        <v>26</v>
      </c>
      <c r="I506" s="5">
        <v>8</v>
      </c>
      <c r="J506" s="5">
        <v>21</v>
      </c>
      <c r="K506" s="5">
        <v>17</v>
      </c>
      <c r="L506" s="5">
        <v>21</v>
      </c>
      <c r="M506" s="5">
        <v>16</v>
      </c>
      <c r="R506">
        <v>1690711260</v>
      </c>
      <c r="S506" t="s">
        <v>140</v>
      </c>
      <c r="T506" s="1">
        <v>0.41736111111111113</v>
      </c>
      <c r="U506">
        <v>17</v>
      </c>
      <c r="V506">
        <v>28</v>
      </c>
      <c r="W506">
        <v>17</v>
      </c>
      <c r="X506">
        <v>1</v>
      </c>
      <c r="Y506">
        <v>7</v>
      </c>
      <c r="Z506">
        <v>16</v>
      </c>
      <c r="AA506">
        <v>16</v>
      </c>
      <c r="AB506">
        <v>40</v>
      </c>
      <c r="AC506">
        <v>40</v>
      </c>
      <c r="AD506">
        <v>21</v>
      </c>
      <c r="AF506" s="5"/>
    </row>
    <row r="507" spans="1:32" x14ac:dyDescent="0.3">
      <c r="A507">
        <v>1690714860</v>
      </c>
      <c r="B507" t="s">
        <v>140</v>
      </c>
      <c r="C507" s="1">
        <v>0.45902777777777781</v>
      </c>
      <c r="D507" s="5">
        <v>5</v>
      </c>
      <c r="E507" s="5">
        <v>8</v>
      </c>
      <c r="F507" s="5">
        <v>9</v>
      </c>
      <c r="G507" s="5">
        <v>10</v>
      </c>
      <c r="H507" s="5">
        <v>27</v>
      </c>
      <c r="I507" s="5">
        <v>9</v>
      </c>
      <c r="J507" s="5">
        <v>21</v>
      </c>
      <c r="K507" s="5">
        <v>17</v>
      </c>
      <c r="L507" s="5">
        <v>22</v>
      </c>
      <c r="M507" s="5">
        <v>16</v>
      </c>
      <c r="R507">
        <v>1690714860</v>
      </c>
      <c r="S507" t="s">
        <v>140</v>
      </c>
      <c r="T507" s="1">
        <v>0.45902777777777781</v>
      </c>
      <c r="U507">
        <v>17</v>
      </c>
      <c r="V507">
        <v>28</v>
      </c>
      <c r="W507">
        <v>17</v>
      </c>
      <c r="X507">
        <v>2</v>
      </c>
      <c r="Y507">
        <v>8</v>
      </c>
      <c r="Z507">
        <v>16</v>
      </c>
      <c r="AA507">
        <v>17</v>
      </c>
      <c r="AB507">
        <v>40</v>
      </c>
      <c r="AC507">
        <v>40</v>
      </c>
      <c r="AD507">
        <v>21</v>
      </c>
      <c r="AF507" s="5"/>
    </row>
    <row r="508" spans="1:32" x14ac:dyDescent="0.3">
      <c r="A508">
        <v>1690718460</v>
      </c>
      <c r="B508" t="s">
        <v>140</v>
      </c>
      <c r="C508" s="1">
        <v>0.50069444444444444</v>
      </c>
      <c r="D508" s="5">
        <v>6</v>
      </c>
      <c r="E508" s="5">
        <v>9</v>
      </c>
      <c r="F508" s="5">
        <v>10</v>
      </c>
      <c r="G508" s="5">
        <v>11</v>
      </c>
      <c r="H508" s="5">
        <v>27</v>
      </c>
      <c r="I508" s="5">
        <v>10</v>
      </c>
      <c r="J508" s="5">
        <v>22</v>
      </c>
      <c r="K508" s="5">
        <v>17</v>
      </c>
      <c r="L508" s="5">
        <v>22</v>
      </c>
      <c r="M508" s="5">
        <v>16</v>
      </c>
      <c r="R508">
        <v>1690718460</v>
      </c>
      <c r="S508" t="s">
        <v>140</v>
      </c>
      <c r="T508" s="1">
        <v>0.50069444444444444</v>
      </c>
      <c r="U508">
        <v>17</v>
      </c>
      <c r="V508">
        <v>29</v>
      </c>
      <c r="W508">
        <v>17</v>
      </c>
      <c r="X508">
        <v>3</v>
      </c>
      <c r="Y508">
        <v>9</v>
      </c>
      <c r="Z508">
        <v>16</v>
      </c>
      <c r="AA508">
        <v>17</v>
      </c>
      <c r="AB508">
        <v>40</v>
      </c>
      <c r="AC508">
        <v>40</v>
      </c>
      <c r="AD508">
        <v>22</v>
      </c>
      <c r="AF508" s="5"/>
    </row>
    <row r="509" spans="1:32" x14ac:dyDescent="0.3">
      <c r="A509">
        <v>1690722060</v>
      </c>
      <c r="B509" t="s">
        <v>140</v>
      </c>
      <c r="C509" s="1">
        <v>0.54236111111111118</v>
      </c>
      <c r="D509" s="5">
        <v>7</v>
      </c>
      <c r="E509" s="5">
        <v>10</v>
      </c>
      <c r="F509" s="5">
        <v>11</v>
      </c>
      <c r="G509" s="5">
        <v>11</v>
      </c>
      <c r="H509" s="5">
        <v>28</v>
      </c>
      <c r="I509" s="5">
        <v>11</v>
      </c>
      <c r="J509" s="5">
        <v>22</v>
      </c>
      <c r="K509" s="5">
        <v>17</v>
      </c>
      <c r="L509" s="5">
        <v>22</v>
      </c>
      <c r="M509" s="5">
        <v>16</v>
      </c>
      <c r="R509">
        <v>1690722060</v>
      </c>
      <c r="S509" t="s">
        <v>140</v>
      </c>
      <c r="T509" s="1">
        <v>0.54236111111111118</v>
      </c>
      <c r="U509">
        <v>17</v>
      </c>
      <c r="V509">
        <v>29</v>
      </c>
      <c r="W509">
        <v>17</v>
      </c>
      <c r="X509">
        <v>3</v>
      </c>
      <c r="Y509">
        <v>10</v>
      </c>
      <c r="Z509">
        <v>16</v>
      </c>
      <c r="AA509">
        <v>17</v>
      </c>
      <c r="AB509">
        <v>40</v>
      </c>
      <c r="AC509">
        <v>40</v>
      </c>
      <c r="AD509">
        <v>21</v>
      </c>
      <c r="AF509" s="5"/>
    </row>
    <row r="510" spans="1:32" x14ac:dyDescent="0.3">
      <c r="A510">
        <v>1690725660</v>
      </c>
      <c r="B510" t="s">
        <v>140</v>
      </c>
      <c r="C510" s="1">
        <v>0.58402777777777781</v>
      </c>
      <c r="D510" s="5">
        <v>9</v>
      </c>
      <c r="E510" s="5">
        <v>12</v>
      </c>
      <c r="F510" s="5">
        <v>12</v>
      </c>
      <c r="G510" s="5">
        <v>12</v>
      </c>
      <c r="H510" s="5">
        <v>28</v>
      </c>
      <c r="I510" s="5">
        <v>12</v>
      </c>
      <c r="J510" s="5">
        <v>22</v>
      </c>
      <c r="K510" s="5">
        <v>17</v>
      </c>
      <c r="L510" s="5">
        <v>23</v>
      </c>
      <c r="M510" s="5">
        <v>17</v>
      </c>
      <c r="R510">
        <v>1690725660</v>
      </c>
      <c r="S510" t="s">
        <v>140</v>
      </c>
      <c r="T510" s="1">
        <v>0.58402777777777781</v>
      </c>
      <c r="U510">
        <v>17</v>
      </c>
      <c r="V510">
        <v>30</v>
      </c>
      <c r="W510">
        <v>18</v>
      </c>
      <c r="X510">
        <v>5</v>
      </c>
      <c r="Y510">
        <v>12</v>
      </c>
      <c r="Z510">
        <v>16</v>
      </c>
      <c r="AA510">
        <v>17</v>
      </c>
      <c r="AB510">
        <v>40</v>
      </c>
      <c r="AC510">
        <v>40</v>
      </c>
      <c r="AD510">
        <v>22</v>
      </c>
      <c r="AF510" s="5"/>
    </row>
    <row r="511" spans="1:32" x14ac:dyDescent="0.3">
      <c r="A511">
        <v>1690729260</v>
      </c>
      <c r="B511" t="s">
        <v>140</v>
      </c>
      <c r="C511" s="1">
        <v>0.62569444444444444</v>
      </c>
      <c r="D511" s="5">
        <v>10</v>
      </c>
      <c r="E511" s="5">
        <v>14</v>
      </c>
      <c r="F511" s="5">
        <v>13</v>
      </c>
      <c r="G511" s="5">
        <v>13</v>
      </c>
      <c r="H511" s="5">
        <v>29</v>
      </c>
      <c r="I511" s="5">
        <v>14</v>
      </c>
      <c r="J511" s="5">
        <v>23</v>
      </c>
      <c r="K511" s="5">
        <v>17</v>
      </c>
      <c r="L511" s="5">
        <v>23</v>
      </c>
      <c r="M511" s="5">
        <v>17</v>
      </c>
      <c r="R511">
        <v>1690729260</v>
      </c>
      <c r="S511" t="s">
        <v>140</v>
      </c>
      <c r="T511" s="1">
        <v>0.62569444444444444</v>
      </c>
      <c r="U511">
        <v>17</v>
      </c>
      <c r="V511">
        <v>31</v>
      </c>
      <c r="W511">
        <v>18</v>
      </c>
      <c r="X511">
        <v>6</v>
      </c>
      <c r="Y511">
        <v>14</v>
      </c>
      <c r="Z511">
        <v>17</v>
      </c>
      <c r="AA511">
        <v>17</v>
      </c>
      <c r="AB511">
        <v>40</v>
      </c>
      <c r="AC511">
        <v>40</v>
      </c>
      <c r="AD511">
        <v>22</v>
      </c>
      <c r="AF511" s="5"/>
    </row>
    <row r="512" spans="1:32" x14ac:dyDescent="0.3">
      <c r="A512">
        <v>1690732860</v>
      </c>
      <c r="B512" t="s">
        <v>140</v>
      </c>
      <c r="C512" s="1">
        <v>0.66736111111111107</v>
      </c>
      <c r="D512" s="5">
        <v>11</v>
      </c>
      <c r="E512" s="5">
        <v>14</v>
      </c>
      <c r="F512" s="5">
        <v>14</v>
      </c>
      <c r="G512" s="5">
        <v>14</v>
      </c>
      <c r="H512" s="5">
        <v>29</v>
      </c>
      <c r="I512" s="5">
        <v>15</v>
      </c>
      <c r="J512" s="5">
        <v>23</v>
      </c>
      <c r="K512" s="5">
        <v>18</v>
      </c>
      <c r="L512" s="5">
        <v>23</v>
      </c>
      <c r="M512" s="5">
        <v>17</v>
      </c>
      <c r="R512">
        <v>1690732860</v>
      </c>
      <c r="S512" t="s">
        <v>140</v>
      </c>
      <c r="T512" s="1">
        <v>0.66736111111111107</v>
      </c>
      <c r="U512">
        <v>17</v>
      </c>
      <c r="V512">
        <v>31</v>
      </c>
      <c r="W512">
        <v>18</v>
      </c>
      <c r="X512">
        <v>6</v>
      </c>
      <c r="Y512">
        <v>14</v>
      </c>
      <c r="Z512">
        <v>17</v>
      </c>
      <c r="AA512">
        <v>17</v>
      </c>
      <c r="AB512">
        <v>40</v>
      </c>
      <c r="AC512">
        <v>40</v>
      </c>
      <c r="AD512">
        <v>21</v>
      </c>
      <c r="AF512" s="5"/>
    </row>
    <row r="513" spans="1:32" x14ac:dyDescent="0.3">
      <c r="A513">
        <v>1690736460</v>
      </c>
      <c r="B513" t="s">
        <v>140</v>
      </c>
      <c r="C513" s="1">
        <v>0.7090277777777777</v>
      </c>
      <c r="D513" s="5">
        <v>10</v>
      </c>
      <c r="E513" s="5">
        <v>14</v>
      </c>
      <c r="F513" s="5">
        <v>15</v>
      </c>
      <c r="G513" s="5">
        <v>15</v>
      </c>
      <c r="H513" s="5">
        <v>29</v>
      </c>
      <c r="I513" s="5">
        <v>14</v>
      </c>
      <c r="J513" s="5">
        <v>23</v>
      </c>
      <c r="K513" s="5">
        <v>18</v>
      </c>
      <c r="L513" s="5">
        <v>23</v>
      </c>
      <c r="M513" s="5">
        <v>17</v>
      </c>
      <c r="R513">
        <v>1690736460</v>
      </c>
      <c r="S513" t="s">
        <v>140</v>
      </c>
      <c r="T513" s="1">
        <v>0.7090277777777777</v>
      </c>
      <c r="U513">
        <v>17</v>
      </c>
      <c r="V513">
        <v>31</v>
      </c>
      <c r="W513">
        <v>18</v>
      </c>
      <c r="X513">
        <v>6</v>
      </c>
      <c r="Y513">
        <v>14</v>
      </c>
      <c r="Z513">
        <v>17</v>
      </c>
      <c r="AA513">
        <v>17</v>
      </c>
      <c r="AB513">
        <v>40</v>
      </c>
      <c r="AC513">
        <v>40</v>
      </c>
      <c r="AD513">
        <v>21</v>
      </c>
      <c r="AF513" s="5"/>
    </row>
    <row r="514" spans="1:32" x14ac:dyDescent="0.3">
      <c r="A514">
        <v>1690740060</v>
      </c>
      <c r="B514" t="s">
        <v>140</v>
      </c>
      <c r="C514" s="1">
        <v>0.75069444444444444</v>
      </c>
      <c r="D514" s="5">
        <v>10</v>
      </c>
      <c r="E514" s="5">
        <v>14</v>
      </c>
      <c r="F514" s="5">
        <v>15</v>
      </c>
      <c r="G514" s="5">
        <v>15</v>
      </c>
      <c r="H514" s="5">
        <v>29</v>
      </c>
      <c r="I514" s="5">
        <v>14</v>
      </c>
      <c r="J514" s="5">
        <v>23</v>
      </c>
      <c r="K514" s="5">
        <v>18</v>
      </c>
      <c r="L514" s="5">
        <v>23</v>
      </c>
      <c r="M514" s="5">
        <v>17</v>
      </c>
      <c r="R514">
        <v>1690740060</v>
      </c>
      <c r="S514" t="s">
        <v>140</v>
      </c>
      <c r="T514" s="1">
        <v>0.75069444444444444</v>
      </c>
      <c r="U514">
        <v>17</v>
      </c>
      <c r="V514">
        <v>31</v>
      </c>
      <c r="W514">
        <v>18</v>
      </c>
      <c r="X514">
        <v>6</v>
      </c>
      <c r="Y514">
        <v>14</v>
      </c>
      <c r="Z514">
        <v>17</v>
      </c>
      <c r="AA514">
        <v>17</v>
      </c>
      <c r="AB514">
        <v>40</v>
      </c>
      <c r="AC514">
        <v>40</v>
      </c>
      <c r="AD514">
        <v>21</v>
      </c>
      <c r="AF514" s="5"/>
    </row>
    <row r="515" spans="1:32" x14ac:dyDescent="0.3">
      <c r="A515">
        <v>1690743660</v>
      </c>
      <c r="B515" t="s">
        <v>140</v>
      </c>
      <c r="C515" s="1">
        <v>0.79236111111111107</v>
      </c>
      <c r="D515" s="5">
        <v>10</v>
      </c>
      <c r="E515" s="5">
        <v>13</v>
      </c>
      <c r="F515" s="5">
        <v>15</v>
      </c>
      <c r="G515" s="5">
        <v>16</v>
      </c>
      <c r="H515" s="5">
        <v>29</v>
      </c>
      <c r="I515" s="5">
        <v>14</v>
      </c>
      <c r="J515" s="5">
        <v>23</v>
      </c>
      <c r="K515" s="5">
        <v>18</v>
      </c>
      <c r="L515" s="5">
        <v>23</v>
      </c>
      <c r="M515" s="5">
        <v>17</v>
      </c>
      <c r="R515">
        <v>1690743660</v>
      </c>
      <c r="S515" t="s">
        <v>140</v>
      </c>
      <c r="T515" s="1">
        <v>0.79236111111111107</v>
      </c>
      <c r="U515">
        <v>17</v>
      </c>
      <c r="V515">
        <v>31</v>
      </c>
      <c r="W515">
        <v>18</v>
      </c>
      <c r="X515">
        <v>6</v>
      </c>
      <c r="Y515">
        <v>13</v>
      </c>
      <c r="Z515">
        <v>17</v>
      </c>
      <c r="AA515">
        <v>17</v>
      </c>
      <c r="AB515">
        <v>40</v>
      </c>
      <c r="AC515">
        <v>40</v>
      </c>
      <c r="AD515">
        <v>21</v>
      </c>
      <c r="AF515" s="5"/>
    </row>
    <row r="516" spans="1:32" x14ac:dyDescent="0.3">
      <c r="A516">
        <v>1690747260</v>
      </c>
      <c r="B516" t="s">
        <v>140</v>
      </c>
      <c r="C516" s="1">
        <v>0.8340277777777777</v>
      </c>
      <c r="D516" s="5">
        <v>10</v>
      </c>
      <c r="E516" s="5">
        <v>12</v>
      </c>
      <c r="F516" s="5">
        <v>15</v>
      </c>
      <c r="G516" s="5">
        <v>15</v>
      </c>
      <c r="H516" s="5">
        <v>29</v>
      </c>
      <c r="I516" s="5">
        <v>13</v>
      </c>
      <c r="J516" s="5">
        <v>23</v>
      </c>
      <c r="K516" s="5">
        <v>18</v>
      </c>
      <c r="L516" s="5">
        <v>23</v>
      </c>
      <c r="M516" s="5">
        <v>17</v>
      </c>
      <c r="R516">
        <v>1690747260</v>
      </c>
      <c r="S516" t="s">
        <v>140</v>
      </c>
      <c r="T516" s="1">
        <v>0.8340277777777777</v>
      </c>
      <c r="U516">
        <v>17</v>
      </c>
      <c r="V516">
        <v>31</v>
      </c>
      <c r="W516">
        <v>18</v>
      </c>
      <c r="X516">
        <v>5</v>
      </c>
      <c r="Y516">
        <v>12</v>
      </c>
      <c r="Z516">
        <v>17</v>
      </c>
      <c r="AA516">
        <v>17</v>
      </c>
      <c r="AB516">
        <v>40</v>
      </c>
      <c r="AC516">
        <v>40</v>
      </c>
      <c r="AD516">
        <v>21</v>
      </c>
      <c r="AF516" s="5"/>
    </row>
    <row r="517" spans="1:32" x14ac:dyDescent="0.3">
      <c r="A517">
        <v>1690750860</v>
      </c>
      <c r="B517" t="s">
        <v>140</v>
      </c>
      <c r="C517" s="1">
        <v>0.87569444444444444</v>
      </c>
      <c r="D517" s="5">
        <v>9</v>
      </c>
      <c r="E517" s="5">
        <v>12</v>
      </c>
      <c r="F517" s="5">
        <v>14</v>
      </c>
      <c r="G517" s="5">
        <v>15</v>
      </c>
      <c r="H517" s="5">
        <v>29</v>
      </c>
      <c r="I517" s="5">
        <v>12</v>
      </c>
      <c r="J517" s="5">
        <v>23</v>
      </c>
      <c r="K517" s="5">
        <v>18</v>
      </c>
      <c r="L517" s="5">
        <v>23</v>
      </c>
      <c r="M517" s="5">
        <v>17</v>
      </c>
      <c r="R517">
        <v>1690750860</v>
      </c>
      <c r="S517" t="s">
        <v>140</v>
      </c>
      <c r="T517" s="1">
        <v>0.87569444444444444</v>
      </c>
      <c r="U517">
        <v>17</v>
      </c>
      <c r="V517">
        <v>30</v>
      </c>
      <c r="W517">
        <v>18</v>
      </c>
      <c r="X517">
        <v>4</v>
      </c>
      <c r="Y517">
        <v>11</v>
      </c>
      <c r="Z517">
        <v>17</v>
      </c>
      <c r="AA517">
        <v>17</v>
      </c>
      <c r="AB517">
        <v>40</v>
      </c>
      <c r="AC517">
        <v>40</v>
      </c>
      <c r="AD517">
        <v>21</v>
      </c>
      <c r="AF517" s="5"/>
    </row>
    <row r="518" spans="1:32" x14ac:dyDescent="0.3">
      <c r="A518">
        <v>1690754460</v>
      </c>
      <c r="B518" t="s">
        <v>140</v>
      </c>
      <c r="C518" s="1">
        <v>0.91736111111111107</v>
      </c>
      <c r="D518" s="5">
        <v>7</v>
      </c>
      <c r="E518" s="5">
        <v>10</v>
      </c>
      <c r="F518" s="5">
        <v>14</v>
      </c>
      <c r="G518" s="5">
        <v>14</v>
      </c>
      <c r="H518" s="5">
        <v>28</v>
      </c>
      <c r="I518" s="5">
        <v>11</v>
      </c>
      <c r="J518" s="5">
        <v>23</v>
      </c>
      <c r="K518" s="5">
        <v>18</v>
      </c>
      <c r="L518" s="5">
        <v>23</v>
      </c>
      <c r="M518" s="5">
        <v>17</v>
      </c>
      <c r="R518">
        <v>1690754460</v>
      </c>
      <c r="S518" t="s">
        <v>140</v>
      </c>
      <c r="T518" s="1">
        <v>0.91736111111111107</v>
      </c>
      <c r="U518">
        <v>17</v>
      </c>
      <c r="V518">
        <v>30</v>
      </c>
      <c r="W518">
        <v>18</v>
      </c>
      <c r="X518">
        <v>3</v>
      </c>
      <c r="Y518">
        <v>10</v>
      </c>
      <c r="Z518">
        <v>17</v>
      </c>
      <c r="AA518">
        <v>17</v>
      </c>
      <c r="AB518">
        <v>40</v>
      </c>
      <c r="AC518">
        <v>40</v>
      </c>
      <c r="AD518">
        <v>21</v>
      </c>
      <c r="AF518" s="5"/>
    </row>
    <row r="519" spans="1:32" x14ac:dyDescent="0.3">
      <c r="A519">
        <v>1690758060</v>
      </c>
      <c r="B519" t="s">
        <v>140</v>
      </c>
      <c r="C519" s="1">
        <v>0.9590277777777777</v>
      </c>
      <c r="D519" s="5">
        <v>7</v>
      </c>
      <c r="E519" s="5">
        <v>9</v>
      </c>
      <c r="F519" s="5">
        <v>13</v>
      </c>
      <c r="G519" s="5">
        <v>13</v>
      </c>
      <c r="H519" s="5">
        <v>28</v>
      </c>
      <c r="I519" s="5">
        <v>10</v>
      </c>
      <c r="J519" s="5">
        <v>22</v>
      </c>
      <c r="K519" s="5">
        <v>18</v>
      </c>
      <c r="L519" s="5">
        <v>23</v>
      </c>
      <c r="M519" s="5">
        <v>17</v>
      </c>
      <c r="R519">
        <v>1690758060</v>
      </c>
      <c r="S519" t="s">
        <v>140</v>
      </c>
      <c r="T519" s="1">
        <v>0.9590277777777777</v>
      </c>
      <c r="U519">
        <v>17</v>
      </c>
      <c r="V519">
        <v>29</v>
      </c>
      <c r="W519">
        <v>18</v>
      </c>
      <c r="X519">
        <v>3</v>
      </c>
      <c r="Y519">
        <v>9</v>
      </c>
      <c r="Z519">
        <v>17</v>
      </c>
      <c r="AA519">
        <v>17</v>
      </c>
      <c r="AB519">
        <v>40</v>
      </c>
      <c r="AC519">
        <v>40</v>
      </c>
      <c r="AD519">
        <v>21</v>
      </c>
      <c r="AF519" s="5"/>
    </row>
    <row r="520" spans="1:32" x14ac:dyDescent="0.3">
      <c r="A520">
        <v>1690761660</v>
      </c>
      <c r="B520" t="s">
        <v>141</v>
      </c>
      <c r="C520" s="1">
        <v>6.9444444444444447E-4</v>
      </c>
      <c r="D520" s="5">
        <v>6</v>
      </c>
      <c r="E520" s="5">
        <v>8</v>
      </c>
      <c r="F520" s="5">
        <v>12</v>
      </c>
      <c r="G520" s="5">
        <v>12</v>
      </c>
      <c r="H520" s="5">
        <v>28</v>
      </c>
      <c r="I520" s="5">
        <v>9</v>
      </c>
      <c r="J520" s="5">
        <v>22</v>
      </c>
      <c r="K520" s="5">
        <v>17</v>
      </c>
      <c r="L520" s="5">
        <v>22</v>
      </c>
      <c r="M520" s="5">
        <v>17</v>
      </c>
      <c r="R520">
        <v>1690761660</v>
      </c>
      <c r="S520" t="s">
        <v>141</v>
      </c>
      <c r="T520" s="1">
        <v>6.9444444444444447E-4</v>
      </c>
      <c r="U520">
        <v>17</v>
      </c>
      <c r="V520">
        <v>29</v>
      </c>
      <c r="W520">
        <v>18</v>
      </c>
      <c r="X520">
        <v>2</v>
      </c>
      <c r="Y520">
        <v>8</v>
      </c>
      <c r="Z520">
        <v>17</v>
      </c>
      <c r="AA520">
        <v>17</v>
      </c>
      <c r="AB520">
        <v>40</v>
      </c>
      <c r="AC520">
        <v>40</v>
      </c>
      <c r="AD520">
        <v>21</v>
      </c>
      <c r="AF520" s="5"/>
    </row>
    <row r="521" spans="1:32" x14ac:dyDescent="0.3">
      <c r="A521">
        <v>1690765260</v>
      </c>
      <c r="B521" t="s">
        <v>141</v>
      </c>
      <c r="C521" s="1">
        <v>4.2361111111111106E-2</v>
      </c>
      <c r="D521" s="5">
        <v>5</v>
      </c>
      <c r="E521" s="5">
        <v>8</v>
      </c>
      <c r="F521" s="5">
        <v>11</v>
      </c>
      <c r="G521" s="5">
        <v>11</v>
      </c>
      <c r="H521" s="5">
        <v>27</v>
      </c>
      <c r="I521" s="5">
        <v>8</v>
      </c>
      <c r="J521" s="5">
        <v>22</v>
      </c>
      <c r="K521" s="5">
        <v>17</v>
      </c>
      <c r="L521" s="5">
        <v>22</v>
      </c>
      <c r="M521" s="5">
        <v>17</v>
      </c>
      <c r="R521">
        <v>1690765260</v>
      </c>
      <c r="S521" t="s">
        <v>141</v>
      </c>
      <c r="T521" s="1">
        <v>4.2361111111111106E-2</v>
      </c>
      <c r="U521">
        <v>17</v>
      </c>
      <c r="V521">
        <v>29</v>
      </c>
      <c r="W521">
        <v>18</v>
      </c>
      <c r="X521">
        <v>1</v>
      </c>
      <c r="Y521">
        <v>8</v>
      </c>
      <c r="Z521">
        <v>17</v>
      </c>
      <c r="AA521">
        <v>17</v>
      </c>
      <c r="AB521">
        <v>40</v>
      </c>
      <c r="AC521">
        <v>40</v>
      </c>
      <c r="AD521">
        <v>21</v>
      </c>
      <c r="AF521" s="5"/>
    </row>
    <row r="522" spans="1:32" x14ac:dyDescent="0.3">
      <c r="A522">
        <v>1690768860</v>
      </c>
      <c r="B522" t="s">
        <v>141</v>
      </c>
      <c r="C522" s="1">
        <v>8.4027777777777771E-2</v>
      </c>
      <c r="D522" s="5">
        <v>5</v>
      </c>
      <c r="E522" s="5">
        <v>7</v>
      </c>
      <c r="F522" s="5">
        <v>11</v>
      </c>
      <c r="G522" s="5">
        <v>11</v>
      </c>
      <c r="H522" s="5">
        <v>27</v>
      </c>
      <c r="I522" s="5">
        <v>8</v>
      </c>
      <c r="J522" s="5">
        <v>22</v>
      </c>
      <c r="K522" s="5">
        <v>17</v>
      </c>
      <c r="L522" s="5">
        <v>22</v>
      </c>
      <c r="M522" s="5">
        <v>17</v>
      </c>
      <c r="R522">
        <v>1690768860</v>
      </c>
      <c r="S522" t="s">
        <v>141</v>
      </c>
      <c r="T522" s="1">
        <v>8.4027777777777771E-2</v>
      </c>
      <c r="U522">
        <v>17</v>
      </c>
      <c r="V522">
        <v>29</v>
      </c>
      <c r="W522">
        <v>18</v>
      </c>
      <c r="X522">
        <v>1</v>
      </c>
      <c r="Y522">
        <v>7</v>
      </c>
      <c r="Z522">
        <v>17</v>
      </c>
      <c r="AA522">
        <v>17</v>
      </c>
      <c r="AB522">
        <v>40</v>
      </c>
      <c r="AC522">
        <v>40</v>
      </c>
      <c r="AD522">
        <v>21</v>
      </c>
      <c r="AF522" s="5"/>
    </row>
    <row r="523" spans="1:32" x14ac:dyDescent="0.3">
      <c r="A523">
        <v>1690772460</v>
      </c>
      <c r="B523" t="s">
        <v>141</v>
      </c>
      <c r="C523" s="1">
        <v>0.12569444444444444</v>
      </c>
      <c r="D523" s="5">
        <v>4</v>
      </c>
      <c r="E523" s="5">
        <v>7</v>
      </c>
      <c r="F523" s="5">
        <v>10</v>
      </c>
      <c r="G523" s="5">
        <v>10</v>
      </c>
      <c r="H523" s="5">
        <v>27</v>
      </c>
      <c r="I523" s="5">
        <v>8</v>
      </c>
      <c r="J523" s="5">
        <v>22</v>
      </c>
      <c r="K523" s="5">
        <v>17</v>
      </c>
      <c r="L523" s="5">
        <v>22</v>
      </c>
      <c r="M523" s="5">
        <v>17</v>
      </c>
      <c r="R523">
        <v>1690772460</v>
      </c>
      <c r="S523" t="s">
        <v>141</v>
      </c>
      <c r="T523" s="1">
        <v>0.12569444444444444</v>
      </c>
      <c r="U523">
        <v>17</v>
      </c>
      <c r="V523">
        <v>29</v>
      </c>
      <c r="W523">
        <v>18</v>
      </c>
      <c r="X523">
        <v>1</v>
      </c>
      <c r="Y523">
        <v>7</v>
      </c>
      <c r="Z523">
        <v>17</v>
      </c>
      <c r="AA523">
        <v>17</v>
      </c>
      <c r="AB523">
        <v>40</v>
      </c>
      <c r="AC523">
        <v>40</v>
      </c>
      <c r="AD523">
        <v>21</v>
      </c>
      <c r="AF523" s="5"/>
    </row>
    <row r="524" spans="1:32" x14ac:dyDescent="0.3">
      <c r="A524">
        <v>1690776060</v>
      </c>
      <c r="B524" t="s">
        <v>141</v>
      </c>
      <c r="C524" s="1">
        <v>0.1673611111111111</v>
      </c>
      <c r="D524" s="5">
        <v>4</v>
      </c>
      <c r="E524" s="5">
        <v>6</v>
      </c>
      <c r="F524" s="5">
        <v>10</v>
      </c>
      <c r="G524" s="5">
        <v>10</v>
      </c>
      <c r="H524" s="5">
        <v>27</v>
      </c>
      <c r="I524" s="5">
        <v>7</v>
      </c>
      <c r="J524" s="5">
        <v>22</v>
      </c>
      <c r="K524" s="5">
        <v>17</v>
      </c>
      <c r="L524" s="5">
        <v>22</v>
      </c>
      <c r="M524" s="5">
        <v>17</v>
      </c>
      <c r="R524">
        <v>1690776060</v>
      </c>
      <c r="S524" t="s">
        <v>141</v>
      </c>
      <c r="T524" s="1">
        <v>0.1673611111111111</v>
      </c>
      <c r="U524">
        <v>17</v>
      </c>
      <c r="V524">
        <v>28</v>
      </c>
      <c r="W524">
        <v>17</v>
      </c>
      <c r="X524">
        <v>0</v>
      </c>
      <c r="Y524">
        <v>6</v>
      </c>
      <c r="Z524">
        <v>17</v>
      </c>
      <c r="AA524">
        <v>17</v>
      </c>
      <c r="AB524">
        <v>40</v>
      </c>
      <c r="AC524">
        <v>40</v>
      </c>
      <c r="AD524">
        <v>21</v>
      </c>
      <c r="AF524" s="5"/>
    </row>
    <row r="525" spans="1:32" x14ac:dyDescent="0.3">
      <c r="A525">
        <v>1690779660</v>
      </c>
      <c r="B525" t="s">
        <v>141</v>
      </c>
      <c r="C525" s="1">
        <v>0.20902777777777778</v>
      </c>
      <c r="D525" s="5">
        <v>3</v>
      </c>
      <c r="E525" s="5">
        <v>6</v>
      </c>
      <c r="F525" s="5">
        <v>9</v>
      </c>
      <c r="G525" s="5">
        <v>9</v>
      </c>
      <c r="H525" s="5">
        <v>26</v>
      </c>
      <c r="I525" s="5">
        <v>6</v>
      </c>
      <c r="J525" s="5">
        <v>21</v>
      </c>
      <c r="K525" s="5">
        <v>17</v>
      </c>
      <c r="L525" s="5">
        <v>21</v>
      </c>
      <c r="M525" s="5">
        <v>17</v>
      </c>
      <c r="R525">
        <v>1690779660</v>
      </c>
      <c r="S525" t="s">
        <v>141</v>
      </c>
      <c r="T525" s="1">
        <v>0.20902777777777778</v>
      </c>
      <c r="U525">
        <v>17</v>
      </c>
      <c r="V525">
        <v>28</v>
      </c>
      <c r="W525">
        <v>17</v>
      </c>
      <c r="X525">
        <v>0</v>
      </c>
      <c r="Y525">
        <v>6</v>
      </c>
      <c r="Z525">
        <v>16</v>
      </c>
      <c r="AA525">
        <v>17</v>
      </c>
      <c r="AB525">
        <v>40</v>
      </c>
      <c r="AC525">
        <v>40</v>
      </c>
      <c r="AD525">
        <v>21</v>
      </c>
      <c r="AF525" s="5"/>
    </row>
    <row r="526" spans="1:32" x14ac:dyDescent="0.3">
      <c r="A526">
        <v>1690783260</v>
      </c>
      <c r="B526" t="s">
        <v>141</v>
      </c>
      <c r="C526" s="1">
        <v>0.25069444444444444</v>
      </c>
      <c r="D526" s="5">
        <v>3</v>
      </c>
      <c r="E526" s="5">
        <v>5</v>
      </c>
      <c r="F526" s="5">
        <v>9</v>
      </c>
      <c r="G526" s="5">
        <v>9</v>
      </c>
      <c r="H526" s="5">
        <v>26</v>
      </c>
      <c r="I526" s="5">
        <v>6</v>
      </c>
      <c r="J526" s="5">
        <v>21</v>
      </c>
      <c r="K526" s="5">
        <v>17</v>
      </c>
      <c r="L526" s="5">
        <v>21</v>
      </c>
      <c r="M526" s="5">
        <v>16</v>
      </c>
      <c r="R526">
        <v>1690783260</v>
      </c>
      <c r="S526" t="s">
        <v>141</v>
      </c>
      <c r="T526" s="1">
        <v>0.25069444444444444</v>
      </c>
      <c r="U526">
        <v>17</v>
      </c>
      <c r="V526">
        <v>28</v>
      </c>
      <c r="W526">
        <v>17</v>
      </c>
      <c r="X526">
        <v>0</v>
      </c>
      <c r="Y526">
        <v>5</v>
      </c>
      <c r="Z526">
        <v>16</v>
      </c>
      <c r="AA526">
        <v>17</v>
      </c>
      <c r="AB526">
        <v>40</v>
      </c>
      <c r="AC526">
        <v>40</v>
      </c>
      <c r="AD526">
        <v>21</v>
      </c>
      <c r="AF526" s="5"/>
    </row>
    <row r="527" spans="1:32" x14ac:dyDescent="0.3">
      <c r="A527">
        <v>1690786860</v>
      </c>
      <c r="B527" t="s">
        <v>141</v>
      </c>
      <c r="C527" s="1">
        <v>0.29236111111111113</v>
      </c>
      <c r="D527" s="5">
        <v>3</v>
      </c>
      <c r="E527" s="5">
        <v>5</v>
      </c>
      <c r="F527" s="5">
        <v>8</v>
      </c>
      <c r="G527" s="5">
        <v>9</v>
      </c>
      <c r="H527" s="5">
        <v>26</v>
      </c>
      <c r="I527" s="5">
        <v>6</v>
      </c>
      <c r="J527" s="5">
        <v>21</v>
      </c>
      <c r="K527" s="5">
        <v>17</v>
      </c>
      <c r="L527" s="5">
        <v>21</v>
      </c>
      <c r="M527" s="5">
        <v>16</v>
      </c>
      <c r="R527">
        <v>1690786860</v>
      </c>
      <c r="S527" t="s">
        <v>141</v>
      </c>
      <c r="T527" s="1">
        <v>0.29236111111111113</v>
      </c>
      <c r="U527">
        <v>17</v>
      </c>
      <c r="V527">
        <v>28</v>
      </c>
      <c r="W527">
        <v>17</v>
      </c>
      <c r="X527">
        <v>0</v>
      </c>
      <c r="Y527">
        <v>5</v>
      </c>
      <c r="Z527">
        <v>16</v>
      </c>
      <c r="AA527">
        <v>17</v>
      </c>
      <c r="AB527">
        <v>40</v>
      </c>
      <c r="AC527">
        <v>40</v>
      </c>
      <c r="AD527">
        <v>21</v>
      </c>
      <c r="AF527" s="5"/>
    </row>
    <row r="528" spans="1:32" x14ac:dyDescent="0.3">
      <c r="A528">
        <v>1690790460</v>
      </c>
      <c r="B528" t="s">
        <v>141</v>
      </c>
      <c r="C528" s="1">
        <v>0.33402777777777781</v>
      </c>
      <c r="D528" s="5">
        <v>3</v>
      </c>
      <c r="E528" s="5">
        <v>6</v>
      </c>
      <c r="F528" s="5">
        <v>8</v>
      </c>
      <c r="G528" s="5">
        <v>8</v>
      </c>
      <c r="H528" s="5">
        <v>26</v>
      </c>
      <c r="I528" s="5">
        <v>6</v>
      </c>
      <c r="J528" s="5">
        <v>21</v>
      </c>
      <c r="K528" s="5">
        <v>17</v>
      </c>
      <c r="L528" s="5">
        <v>21</v>
      </c>
      <c r="M528" s="5">
        <v>16</v>
      </c>
      <c r="R528">
        <v>1690790460</v>
      </c>
      <c r="S528" t="s">
        <v>141</v>
      </c>
      <c r="T528" s="1">
        <v>0.33402777777777781</v>
      </c>
      <c r="U528">
        <v>17</v>
      </c>
      <c r="V528">
        <v>28</v>
      </c>
      <c r="W528">
        <v>17</v>
      </c>
      <c r="X528">
        <v>0</v>
      </c>
      <c r="Y528">
        <v>6</v>
      </c>
      <c r="Z528">
        <v>16</v>
      </c>
      <c r="AA528">
        <v>17</v>
      </c>
      <c r="AB528">
        <v>40</v>
      </c>
      <c r="AC528">
        <v>40</v>
      </c>
      <c r="AD528">
        <v>21</v>
      </c>
      <c r="AF528" s="5"/>
    </row>
    <row r="529" spans="1:32" x14ac:dyDescent="0.3">
      <c r="A529">
        <v>1690794060</v>
      </c>
      <c r="B529" t="s">
        <v>141</v>
      </c>
      <c r="C529" s="1">
        <v>0.3756944444444445</v>
      </c>
      <c r="D529" s="5">
        <v>4</v>
      </c>
      <c r="E529" s="5">
        <v>6</v>
      </c>
      <c r="F529" s="5">
        <v>8</v>
      </c>
      <c r="G529" s="5">
        <v>9</v>
      </c>
      <c r="H529" s="5">
        <v>26</v>
      </c>
      <c r="I529" s="5">
        <v>7</v>
      </c>
      <c r="J529" s="5">
        <v>21</v>
      </c>
      <c r="K529" s="5">
        <v>17</v>
      </c>
      <c r="L529" s="5">
        <v>21</v>
      </c>
      <c r="M529" s="5">
        <v>16</v>
      </c>
      <c r="R529">
        <v>1690794060</v>
      </c>
      <c r="S529" t="s">
        <v>141</v>
      </c>
      <c r="T529" s="1">
        <v>0.3756944444444445</v>
      </c>
      <c r="U529">
        <v>17</v>
      </c>
      <c r="V529">
        <v>28</v>
      </c>
      <c r="W529">
        <v>17</v>
      </c>
      <c r="X529">
        <v>0</v>
      </c>
      <c r="Y529">
        <v>6</v>
      </c>
      <c r="Z529">
        <v>16</v>
      </c>
      <c r="AA529">
        <v>17</v>
      </c>
      <c r="AB529">
        <v>40</v>
      </c>
      <c r="AC529">
        <v>40</v>
      </c>
      <c r="AD529">
        <v>21</v>
      </c>
      <c r="AF529" s="5"/>
    </row>
    <row r="530" spans="1:32" x14ac:dyDescent="0.3">
      <c r="A530">
        <v>1690797660</v>
      </c>
      <c r="B530" t="s">
        <v>141</v>
      </c>
      <c r="C530" s="1">
        <v>0.41736111111111113</v>
      </c>
      <c r="D530" s="5">
        <v>4</v>
      </c>
      <c r="E530" s="5">
        <v>7</v>
      </c>
      <c r="F530" s="5">
        <v>9</v>
      </c>
      <c r="G530" s="5">
        <v>9</v>
      </c>
      <c r="H530" s="5">
        <v>27</v>
      </c>
      <c r="I530" s="5">
        <v>8</v>
      </c>
      <c r="J530" s="5">
        <v>22</v>
      </c>
      <c r="K530" s="5">
        <v>17</v>
      </c>
      <c r="L530" s="5">
        <v>22</v>
      </c>
      <c r="M530" s="5">
        <v>16</v>
      </c>
      <c r="R530">
        <v>1690797660</v>
      </c>
      <c r="S530" t="s">
        <v>141</v>
      </c>
      <c r="T530" s="1">
        <v>0.41736111111111113</v>
      </c>
      <c r="U530">
        <v>17</v>
      </c>
      <c r="V530">
        <v>28</v>
      </c>
      <c r="W530">
        <v>17</v>
      </c>
      <c r="X530">
        <v>1</v>
      </c>
      <c r="Y530">
        <v>7</v>
      </c>
      <c r="Z530">
        <v>16</v>
      </c>
      <c r="AA530">
        <v>17</v>
      </c>
      <c r="AB530">
        <v>40</v>
      </c>
      <c r="AC530">
        <v>40</v>
      </c>
      <c r="AD530">
        <v>21</v>
      </c>
      <c r="AF530" s="5"/>
    </row>
    <row r="531" spans="1:32" x14ac:dyDescent="0.3">
      <c r="A531">
        <v>1690801260</v>
      </c>
      <c r="B531" t="s">
        <v>141</v>
      </c>
      <c r="C531" s="1">
        <v>0.45902777777777781</v>
      </c>
      <c r="D531" s="5">
        <v>5</v>
      </c>
      <c r="E531" s="5">
        <v>8</v>
      </c>
      <c r="F531" s="5">
        <v>9</v>
      </c>
      <c r="G531" s="5">
        <v>10</v>
      </c>
      <c r="H531" s="5">
        <v>27</v>
      </c>
      <c r="I531" s="5">
        <v>8</v>
      </c>
      <c r="J531" s="5">
        <v>22</v>
      </c>
      <c r="K531" s="5">
        <v>17</v>
      </c>
      <c r="L531" s="5">
        <v>22</v>
      </c>
      <c r="M531" s="5">
        <v>16</v>
      </c>
      <c r="R531">
        <v>1690801260</v>
      </c>
      <c r="S531" t="s">
        <v>141</v>
      </c>
      <c r="T531" s="1">
        <v>0.45902777777777781</v>
      </c>
      <c r="U531">
        <v>17</v>
      </c>
      <c r="V531">
        <v>29</v>
      </c>
      <c r="W531">
        <v>17</v>
      </c>
      <c r="X531">
        <v>1</v>
      </c>
      <c r="Y531">
        <v>8</v>
      </c>
      <c r="Z531">
        <v>16</v>
      </c>
      <c r="AA531">
        <v>17</v>
      </c>
      <c r="AB531">
        <v>40</v>
      </c>
      <c r="AC531">
        <v>40</v>
      </c>
      <c r="AD531">
        <v>21</v>
      </c>
      <c r="AF531" s="5"/>
    </row>
    <row r="532" spans="1:32" x14ac:dyDescent="0.3">
      <c r="A532">
        <v>1690804860</v>
      </c>
      <c r="B532" t="s">
        <v>141</v>
      </c>
      <c r="C532" s="1">
        <v>0.50069444444444444</v>
      </c>
      <c r="D532" s="5">
        <v>5</v>
      </c>
      <c r="E532" s="5">
        <v>8</v>
      </c>
      <c r="F532" s="5">
        <v>10</v>
      </c>
      <c r="G532" s="5">
        <v>10</v>
      </c>
      <c r="H532" s="5">
        <v>27</v>
      </c>
      <c r="I532" s="5">
        <v>9</v>
      </c>
      <c r="J532" s="5">
        <v>22</v>
      </c>
      <c r="K532" s="5">
        <v>17</v>
      </c>
      <c r="L532" s="5">
        <v>22</v>
      </c>
      <c r="M532" s="5">
        <v>16</v>
      </c>
      <c r="R532">
        <v>1690804860</v>
      </c>
      <c r="S532" t="s">
        <v>141</v>
      </c>
      <c r="T532" s="1">
        <v>0.50069444444444444</v>
      </c>
      <c r="U532">
        <v>17</v>
      </c>
      <c r="V532">
        <v>29</v>
      </c>
      <c r="W532">
        <v>17</v>
      </c>
      <c r="X532">
        <v>2</v>
      </c>
      <c r="Y532">
        <v>8</v>
      </c>
      <c r="Z532">
        <v>16</v>
      </c>
      <c r="AA532">
        <v>17</v>
      </c>
      <c r="AB532">
        <v>40</v>
      </c>
      <c r="AC532">
        <v>40</v>
      </c>
      <c r="AD532">
        <v>21</v>
      </c>
      <c r="AF532" s="5"/>
    </row>
    <row r="533" spans="1:32" x14ac:dyDescent="0.3">
      <c r="A533">
        <v>1690808460</v>
      </c>
      <c r="B533" t="s">
        <v>141</v>
      </c>
      <c r="C533" s="1">
        <v>0.54236111111111118</v>
      </c>
      <c r="D533" s="5">
        <v>6</v>
      </c>
      <c r="E533" s="5">
        <v>9</v>
      </c>
      <c r="F533" s="5">
        <v>10</v>
      </c>
      <c r="G533" s="5">
        <v>11</v>
      </c>
      <c r="H533" s="5">
        <v>27</v>
      </c>
      <c r="I533" s="5">
        <v>10</v>
      </c>
      <c r="J533" s="5">
        <v>22</v>
      </c>
      <c r="K533" s="5">
        <v>17</v>
      </c>
      <c r="L533" s="5">
        <v>22</v>
      </c>
      <c r="M533" s="5">
        <v>17</v>
      </c>
      <c r="R533">
        <v>1690808460</v>
      </c>
      <c r="S533" t="s">
        <v>141</v>
      </c>
      <c r="T533" s="1">
        <v>0.54236111111111118</v>
      </c>
      <c r="U533">
        <v>17</v>
      </c>
      <c r="V533">
        <v>29</v>
      </c>
      <c r="W533">
        <v>17</v>
      </c>
      <c r="X533">
        <v>2</v>
      </c>
      <c r="Y533">
        <v>9</v>
      </c>
      <c r="Z533">
        <v>16</v>
      </c>
      <c r="AA533">
        <v>17</v>
      </c>
      <c r="AB533">
        <v>40</v>
      </c>
      <c r="AC533">
        <v>40</v>
      </c>
      <c r="AD533">
        <v>18</v>
      </c>
      <c r="AF533" s="5"/>
    </row>
    <row r="534" spans="1:32" x14ac:dyDescent="0.3">
      <c r="A534">
        <v>1690812060</v>
      </c>
      <c r="B534" t="s">
        <v>141</v>
      </c>
      <c r="C534" s="1">
        <v>0.58402777777777781</v>
      </c>
      <c r="D534" s="5">
        <v>7</v>
      </c>
      <c r="E534" s="5">
        <v>10</v>
      </c>
      <c r="F534" s="5">
        <v>11</v>
      </c>
      <c r="G534" s="5">
        <v>11</v>
      </c>
      <c r="H534" s="5">
        <v>28</v>
      </c>
      <c r="I534" s="5">
        <v>11</v>
      </c>
      <c r="J534" s="5">
        <v>22</v>
      </c>
      <c r="K534" s="5">
        <v>17</v>
      </c>
      <c r="L534" s="5">
        <v>22</v>
      </c>
      <c r="M534" s="5">
        <v>17</v>
      </c>
      <c r="R534">
        <v>1690812060</v>
      </c>
      <c r="S534" t="s">
        <v>141</v>
      </c>
      <c r="T534" s="1">
        <v>0.58402777777777781</v>
      </c>
      <c r="U534">
        <v>17</v>
      </c>
      <c r="V534">
        <v>29</v>
      </c>
      <c r="W534">
        <v>17</v>
      </c>
      <c r="X534">
        <v>3</v>
      </c>
      <c r="Y534">
        <v>10</v>
      </c>
      <c r="Z534">
        <v>17</v>
      </c>
      <c r="AA534">
        <v>17</v>
      </c>
      <c r="AB534">
        <v>40</v>
      </c>
      <c r="AC534">
        <v>40</v>
      </c>
      <c r="AD534">
        <v>19</v>
      </c>
      <c r="AF534" s="5"/>
    </row>
    <row r="535" spans="1:32" x14ac:dyDescent="0.3">
      <c r="A535">
        <v>1690815660</v>
      </c>
      <c r="B535" t="s">
        <v>141</v>
      </c>
      <c r="C535" s="1">
        <v>0.62569444444444444</v>
      </c>
      <c r="D535" s="5">
        <v>9</v>
      </c>
      <c r="E535" s="5">
        <v>12</v>
      </c>
      <c r="F535" s="5">
        <v>12</v>
      </c>
      <c r="G535" s="5">
        <v>12</v>
      </c>
      <c r="H535" s="5">
        <v>28</v>
      </c>
      <c r="I535" s="5">
        <v>12</v>
      </c>
      <c r="J535" s="5">
        <v>22</v>
      </c>
      <c r="K535" s="5">
        <v>17</v>
      </c>
      <c r="L535" s="5">
        <v>23</v>
      </c>
      <c r="M535" s="5">
        <v>17</v>
      </c>
      <c r="R535">
        <v>1690815660</v>
      </c>
      <c r="S535" t="s">
        <v>141</v>
      </c>
      <c r="T535" s="1">
        <v>0.62569444444444444</v>
      </c>
      <c r="U535">
        <v>17</v>
      </c>
      <c r="V535">
        <v>30</v>
      </c>
      <c r="W535">
        <v>18</v>
      </c>
      <c r="X535">
        <v>4</v>
      </c>
      <c r="Y535">
        <v>11</v>
      </c>
      <c r="Z535">
        <v>17</v>
      </c>
      <c r="AA535">
        <v>17</v>
      </c>
      <c r="AB535">
        <v>40</v>
      </c>
      <c r="AC535">
        <v>40</v>
      </c>
      <c r="AD535">
        <v>18</v>
      </c>
      <c r="AF535" s="5"/>
    </row>
    <row r="536" spans="1:32" x14ac:dyDescent="0.3">
      <c r="A536">
        <v>1690819260</v>
      </c>
      <c r="B536" t="s">
        <v>141</v>
      </c>
      <c r="C536" s="1">
        <v>0.66736111111111107</v>
      </c>
      <c r="D536" s="5">
        <v>9</v>
      </c>
      <c r="E536" s="5">
        <v>12</v>
      </c>
      <c r="F536" s="5">
        <v>13</v>
      </c>
      <c r="G536" s="5">
        <v>13</v>
      </c>
      <c r="H536" s="5">
        <v>29</v>
      </c>
      <c r="I536" s="5">
        <v>13</v>
      </c>
      <c r="J536" s="5">
        <v>23</v>
      </c>
      <c r="K536" s="5">
        <v>18</v>
      </c>
      <c r="L536" s="5">
        <v>23</v>
      </c>
      <c r="M536" s="5">
        <v>17</v>
      </c>
      <c r="R536">
        <v>1690819260</v>
      </c>
      <c r="S536" t="s">
        <v>141</v>
      </c>
      <c r="T536" s="1">
        <v>0.66736111111111107</v>
      </c>
      <c r="U536">
        <v>17</v>
      </c>
      <c r="V536">
        <v>30</v>
      </c>
      <c r="W536">
        <v>18</v>
      </c>
      <c r="X536">
        <v>5</v>
      </c>
      <c r="Y536">
        <v>12</v>
      </c>
      <c r="Z536">
        <v>17</v>
      </c>
      <c r="AA536">
        <v>17</v>
      </c>
      <c r="AB536">
        <v>40</v>
      </c>
      <c r="AC536">
        <v>40</v>
      </c>
      <c r="AD536">
        <v>18</v>
      </c>
      <c r="AF536" s="5"/>
    </row>
    <row r="537" spans="1:32" x14ac:dyDescent="0.3">
      <c r="A537">
        <v>1690822860</v>
      </c>
      <c r="B537" t="s">
        <v>141</v>
      </c>
      <c r="C537" s="1">
        <v>0.7090277777777777</v>
      </c>
      <c r="D537" s="5">
        <v>10</v>
      </c>
      <c r="E537" s="5">
        <v>13</v>
      </c>
      <c r="F537" s="5">
        <v>13</v>
      </c>
      <c r="G537" s="5">
        <v>14</v>
      </c>
      <c r="H537" s="5">
        <v>29</v>
      </c>
      <c r="I537" s="5">
        <v>14</v>
      </c>
      <c r="J537" s="5">
        <v>23</v>
      </c>
      <c r="K537" s="5">
        <v>18</v>
      </c>
      <c r="L537" s="5">
        <v>23</v>
      </c>
      <c r="M537" s="5">
        <v>17</v>
      </c>
      <c r="R537">
        <v>1690822860</v>
      </c>
      <c r="S537" t="s">
        <v>141</v>
      </c>
      <c r="T537" s="1">
        <v>0.7090277777777777</v>
      </c>
      <c r="U537">
        <v>17</v>
      </c>
      <c r="V537">
        <v>31</v>
      </c>
      <c r="W537">
        <v>18</v>
      </c>
      <c r="X537">
        <v>6</v>
      </c>
      <c r="Y537">
        <v>13</v>
      </c>
      <c r="Z537">
        <v>17</v>
      </c>
      <c r="AA537">
        <v>17</v>
      </c>
      <c r="AB537">
        <v>40</v>
      </c>
      <c r="AC537">
        <v>40</v>
      </c>
      <c r="AD537">
        <v>18</v>
      </c>
      <c r="AF537" s="5"/>
    </row>
    <row r="538" spans="1:32" x14ac:dyDescent="0.3">
      <c r="A538">
        <v>1690826460</v>
      </c>
      <c r="B538" t="s">
        <v>141</v>
      </c>
      <c r="C538" s="1">
        <v>0.75069444444444444</v>
      </c>
      <c r="D538" s="5">
        <v>10</v>
      </c>
      <c r="E538" s="5">
        <v>13</v>
      </c>
      <c r="F538" s="5">
        <v>14</v>
      </c>
      <c r="G538" s="5">
        <v>14</v>
      </c>
      <c r="H538" s="5">
        <v>29</v>
      </c>
      <c r="I538" s="5">
        <v>13</v>
      </c>
      <c r="J538" s="5">
        <v>23</v>
      </c>
      <c r="K538" s="5">
        <v>18</v>
      </c>
      <c r="L538" s="5">
        <v>23</v>
      </c>
      <c r="M538" s="5">
        <v>17</v>
      </c>
      <c r="R538">
        <v>1690826460</v>
      </c>
      <c r="S538" t="s">
        <v>141</v>
      </c>
      <c r="T538" s="1">
        <v>0.75069444444444444</v>
      </c>
      <c r="U538">
        <v>17</v>
      </c>
      <c r="V538">
        <v>31</v>
      </c>
      <c r="W538">
        <v>18</v>
      </c>
      <c r="X538">
        <v>5</v>
      </c>
      <c r="Y538">
        <v>13</v>
      </c>
      <c r="Z538">
        <v>17</v>
      </c>
      <c r="AA538">
        <v>17</v>
      </c>
      <c r="AB538">
        <v>40</v>
      </c>
      <c r="AC538">
        <v>40</v>
      </c>
      <c r="AD538">
        <v>18</v>
      </c>
      <c r="AF538" s="5"/>
    </row>
    <row r="539" spans="1:32" x14ac:dyDescent="0.3">
      <c r="A539">
        <v>1690830060</v>
      </c>
      <c r="B539" t="s">
        <v>141</v>
      </c>
      <c r="C539" s="1">
        <v>0.79236111111111107</v>
      </c>
      <c r="D539" s="5">
        <v>10</v>
      </c>
      <c r="E539" s="5">
        <v>13</v>
      </c>
      <c r="F539" s="5">
        <v>14</v>
      </c>
      <c r="G539" s="5">
        <v>15</v>
      </c>
      <c r="H539" s="5">
        <v>29</v>
      </c>
      <c r="I539" s="5">
        <v>13</v>
      </c>
      <c r="J539" s="5">
        <v>23</v>
      </c>
      <c r="K539" s="5">
        <v>18</v>
      </c>
      <c r="L539" s="5">
        <v>23</v>
      </c>
      <c r="M539" s="5">
        <v>17</v>
      </c>
      <c r="R539">
        <v>1690830060</v>
      </c>
      <c r="S539" t="s">
        <v>141</v>
      </c>
      <c r="T539" s="1">
        <v>0.79236111111111107</v>
      </c>
      <c r="U539">
        <v>17</v>
      </c>
      <c r="V539">
        <v>31</v>
      </c>
      <c r="W539">
        <v>18</v>
      </c>
      <c r="X539">
        <v>5</v>
      </c>
      <c r="Y539">
        <v>13</v>
      </c>
      <c r="Z539">
        <v>17</v>
      </c>
      <c r="AA539">
        <v>17</v>
      </c>
      <c r="AB539">
        <v>40</v>
      </c>
      <c r="AC539">
        <v>40</v>
      </c>
      <c r="AD539">
        <v>18</v>
      </c>
      <c r="AF539" s="5"/>
    </row>
    <row r="540" spans="1:32" x14ac:dyDescent="0.3">
      <c r="A540">
        <v>1690833660</v>
      </c>
      <c r="B540" t="s">
        <v>141</v>
      </c>
      <c r="C540" s="1">
        <v>0.8340277777777777</v>
      </c>
      <c r="D540" s="5">
        <v>9</v>
      </c>
      <c r="E540" s="5">
        <v>12</v>
      </c>
      <c r="F540" s="5">
        <v>14</v>
      </c>
      <c r="G540" s="5">
        <v>15</v>
      </c>
      <c r="H540" s="5">
        <v>29</v>
      </c>
      <c r="I540" s="5">
        <v>13</v>
      </c>
      <c r="J540" s="5">
        <v>23</v>
      </c>
      <c r="K540" s="5">
        <v>18</v>
      </c>
      <c r="L540" s="5">
        <v>23</v>
      </c>
      <c r="M540" s="5">
        <v>17</v>
      </c>
      <c r="R540">
        <v>1690833660</v>
      </c>
      <c r="S540" t="s">
        <v>141</v>
      </c>
      <c r="T540" s="1">
        <v>0.8340277777777777</v>
      </c>
      <c r="U540">
        <v>18</v>
      </c>
      <c r="V540">
        <v>30</v>
      </c>
      <c r="W540">
        <v>18</v>
      </c>
      <c r="X540">
        <v>5</v>
      </c>
      <c r="Y540">
        <v>12</v>
      </c>
      <c r="Z540">
        <v>17</v>
      </c>
      <c r="AA540">
        <v>17</v>
      </c>
      <c r="AB540">
        <v>40</v>
      </c>
      <c r="AC540">
        <v>40</v>
      </c>
      <c r="AD540">
        <v>18</v>
      </c>
      <c r="AF540" s="5"/>
    </row>
    <row r="541" spans="1:32" x14ac:dyDescent="0.3">
      <c r="A541">
        <v>1690837260</v>
      </c>
      <c r="B541" t="s">
        <v>141</v>
      </c>
      <c r="C541" s="1">
        <v>0.87569444444444444</v>
      </c>
      <c r="D541" s="5">
        <v>8</v>
      </c>
      <c r="E541" s="5">
        <v>11</v>
      </c>
      <c r="F541" s="5">
        <v>14</v>
      </c>
      <c r="G541" s="5">
        <v>14</v>
      </c>
      <c r="H541" s="5">
        <v>28</v>
      </c>
      <c r="I541" s="5">
        <v>12</v>
      </c>
      <c r="J541" s="5">
        <v>23</v>
      </c>
      <c r="K541" s="5">
        <v>18</v>
      </c>
      <c r="L541" s="5">
        <v>23</v>
      </c>
      <c r="M541" s="5">
        <v>17</v>
      </c>
      <c r="R541">
        <v>1690837260</v>
      </c>
      <c r="S541" t="s">
        <v>141</v>
      </c>
      <c r="T541" s="1">
        <v>0.87569444444444444</v>
      </c>
      <c r="U541">
        <v>17</v>
      </c>
      <c r="V541">
        <v>30</v>
      </c>
      <c r="W541">
        <v>18</v>
      </c>
      <c r="X541">
        <v>4</v>
      </c>
      <c r="Y541">
        <v>11</v>
      </c>
      <c r="Z541">
        <v>17</v>
      </c>
      <c r="AA541">
        <v>17</v>
      </c>
      <c r="AB541">
        <v>40</v>
      </c>
      <c r="AC541">
        <v>40</v>
      </c>
      <c r="AD541">
        <v>18</v>
      </c>
      <c r="AF541" s="5"/>
    </row>
    <row r="542" spans="1:32" x14ac:dyDescent="0.3">
      <c r="A542">
        <v>1690840860</v>
      </c>
      <c r="B542" t="s">
        <v>141</v>
      </c>
      <c r="C542" s="1">
        <v>0.91736111111111107</v>
      </c>
      <c r="D542" s="5">
        <v>7</v>
      </c>
      <c r="E542" s="5">
        <v>10</v>
      </c>
      <c r="F542" s="5">
        <v>13</v>
      </c>
      <c r="G542" s="5">
        <v>13</v>
      </c>
      <c r="H542" s="5">
        <v>28</v>
      </c>
      <c r="I542" s="5">
        <v>11</v>
      </c>
      <c r="J542" s="5">
        <v>23</v>
      </c>
      <c r="K542" s="5">
        <v>18</v>
      </c>
      <c r="L542" s="5">
        <v>23</v>
      </c>
      <c r="M542" s="5">
        <v>17</v>
      </c>
      <c r="R542">
        <v>1690840860</v>
      </c>
      <c r="S542" t="s">
        <v>141</v>
      </c>
      <c r="T542" s="1">
        <v>0.91736111111111107</v>
      </c>
      <c r="U542">
        <v>17</v>
      </c>
      <c r="V542">
        <v>30</v>
      </c>
      <c r="W542">
        <v>18</v>
      </c>
      <c r="X542">
        <v>3</v>
      </c>
      <c r="Y542">
        <v>10</v>
      </c>
      <c r="Z542">
        <v>17</v>
      </c>
      <c r="AA542">
        <v>17</v>
      </c>
      <c r="AB542">
        <v>40</v>
      </c>
      <c r="AC542">
        <v>40</v>
      </c>
      <c r="AD542">
        <v>18</v>
      </c>
      <c r="AF542" s="5"/>
    </row>
    <row r="543" spans="1:32" x14ac:dyDescent="0.3">
      <c r="A543">
        <v>1690844460</v>
      </c>
      <c r="B543" t="s">
        <v>141</v>
      </c>
      <c r="C543" s="1">
        <v>0.9590277777777777</v>
      </c>
      <c r="D543" s="5">
        <v>6</v>
      </c>
      <c r="E543" s="5">
        <v>8</v>
      </c>
      <c r="F543" s="5">
        <v>12</v>
      </c>
      <c r="G543" s="5">
        <v>12</v>
      </c>
      <c r="H543" s="5">
        <v>28</v>
      </c>
      <c r="I543" s="5">
        <v>9</v>
      </c>
      <c r="J543" s="5">
        <v>22</v>
      </c>
      <c r="K543" s="5">
        <v>18</v>
      </c>
      <c r="L543" s="5">
        <v>22</v>
      </c>
      <c r="M543" s="5">
        <v>17</v>
      </c>
      <c r="R543">
        <v>1690844460</v>
      </c>
      <c r="S543" t="s">
        <v>141</v>
      </c>
      <c r="T543" s="1">
        <v>0.9590277777777777</v>
      </c>
      <c r="U543">
        <v>17</v>
      </c>
      <c r="V543">
        <v>29</v>
      </c>
      <c r="W543">
        <v>18</v>
      </c>
      <c r="X543">
        <v>2</v>
      </c>
      <c r="Y543">
        <v>8</v>
      </c>
      <c r="Z543">
        <v>17</v>
      </c>
      <c r="AA543">
        <v>17</v>
      </c>
      <c r="AB543">
        <v>40</v>
      </c>
      <c r="AC543">
        <v>40</v>
      </c>
      <c r="AD543">
        <v>18</v>
      </c>
      <c r="AF543" s="5"/>
    </row>
    <row r="544" spans="1:32" x14ac:dyDescent="0.3">
      <c r="A544">
        <v>1690848060</v>
      </c>
      <c r="B544" t="s">
        <v>142</v>
      </c>
      <c r="C544" s="1">
        <v>6.9444444444444447E-4</v>
      </c>
      <c r="D544" s="5">
        <v>5</v>
      </c>
      <c r="E544" s="5">
        <v>7</v>
      </c>
      <c r="F544" s="5">
        <v>11</v>
      </c>
      <c r="G544" s="5">
        <v>11</v>
      </c>
      <c r="H544" s="5">
        <v>28</v>
      </c>
      <c r="I544" s="5">
        <v>8</v>
      </c>
      <c r="J544" s="5">
        <v>22</v>
      </c>
      <c r="K544" s="5">
        <v>18</v>
      </c>
      <c r="L544" s="5">
        <v>22</v>
      </c>
      <c r="M544" s="5">
        <v>17</v>
      </c>
      <c r="R544">
        <v>1690848060</v>
      </c>
      <c r="S544" t="s">
        <v>142</v>
      </c>
      <c r="T544" s="1">
        <v>6.9444444444444447E-4</v>
      </c>
      <c r="U544">
        <v>17</v>
      </c>
      <c r="V544">
        <v>29</v>
      </c>
      <c r="W544">
        <v>18</v>
      </c>
      <c r="X544">
        <v>1</v>
      </c>
      <c r="Y544">
        <v>7</v>
      </c>
      <c r="Z544">
        <v>17</v>
      </c>
      <c r="AA544">
        <v>17</v>
      </c>
      <c r="AB544">
        <v>40</v>
      </c>
      <c r="AC544">
        <v>40</v>
      </c>
      <c r="AD544">
        <v>18</v>
      </c>
      <c r="AF544" s="5"/>
    </row>
    <row r="545" spans="1:32" x14ac:dyDescent="0.3">
      <c r="A545">
        <v>1690851660</v>
      </c>
      <c r="B545" t="s">
        <v>142</v>
      </c>
      <c r="C545" s="1">
        <v>4.2361111111111106E-2</v>
      </c>
      <c r="D545" s="5">
        <v>4</v>
      </c>
      <c r="E545" s="5">
        <v>7</v>
      </c>
      <c r="F545" s="5">
        <v>10</v>
      </c>
      <c r="G545" s="5">
        <v>11</v>
      </c>
      <c r="H545" s="5">
        <v>27</v>
      </c>
      <c r="I545" s="5">
        <v>7</v>
      </c>
      <c r="J545" s="5">
        <v>22</v>
      </c>
      <c r="K545" s="5">
        <v>17</v>
      </c>
      <c r="L545" s="5">
        <v>22</v>
      </c>
      <c r="M545" s="5">
        <v>17</v>
      </c>
      <c r="R545">
        <v>1690851660</v>
      </c>
      <c r="S545" t="s">
        <v>142</v>
      </c>
      <c r="T545" s="1">
        <v>4.2361111111111106E-2</v>
      </c>
      <c r="U545">
        <v>17</v>
      </c>
      <c r="V545">
        <v>29</v>
      </c>
      <c r="W545">
        <v>18</v>
      </c>
      <c r="X545">
        <v>1</v>
      </c>
      <c r="Y545">
        <v>7</v>
      </c>
      <c r="Z545">
        <v>17</v>
      </c>
      <c r="AA545">
        <v>17</v>
      </c>
      <c r="AB545">
        <v>40</v>
      </c>
      <c r="AC545">
        <v>40</v>
      </c>
      <c r="AD545">
        <v>18</v>
      </c>
      <c r="AF545" s="5"/>
    </row>
    <row r="546" spans="1:32" x14ac:dyDescent="0.3">
      <c r="A546">
        <v>1690855260</v>
      </c>
      <c r="B546" t="s">
        <v>142</v>
      </c>
      <c r="C546" s="1">
        <v>8.4027777777777771E-2</v>
      </c>
      <c r="D546" s="5">
        <v>4</v>
      </c>
      <c r="E546" s="5">
        <v>6</v>
      </c>
      <c r="F546" s="5">
        <v>9</v>
      </c>
      <c r="G546" s="5">
        <v>10</v>
      </c>
      <c r="H546" s="5">
        <v>27</v>
      </c>
      <c r="I546" s="5">
        <v>7</v>
      </c>
      <c r="J546" s="5">
        <v>22</v>
      </c>
      <c r="K546" s="5">
        <v>17</v>
      </c>
      <c r="L546" s="5">
        <v>22</v>
      </c>
      <c r="M546" s="5">
        <v>17</v>
      </c>
      <c r="R546">
        <v>1690855260</v>
      </c>
      <c r="S546" t="s">
        <v>142</v>
      </c>
      <c r="T546" s="1">
        <v>8.4027777777777771E-2</v>
      </c>
      <c r="U546">
        <v>17</v>
      </c>
      <c r="V546">
        <v>28</v>
      </c>
      <c r="W546">
        <v>18</v>
      </c>
      <c r="X546">
        <v>0</v>
      </c>
      <c r="Y546">
        <v>6</v>
      </c>
      <c r="Z546">
        <v>17</v>
      </c>
      <c r="AA546">
        <v>17</v>
      </c>
      <c r="AB546">
        <v>40</v>
      </c>
      <c r="AC546">
        <v>40</v>
      </c>
      <c r="AD546">
        <v>18</v>
      </c>
      <c r="AF546" s="5"/>
    </row>
    <row r="547" spans="1:32" x14ac:dyDescent="0.3">
      <c r="A547">
        <v>1690858860</v>
      </c>
      <c r="B547" t="s">
        <v>142</v>
      </c>
      <c r="C547" s="1">
        <v>0.12569444444444444</v>
      </c>
      <c r="D547" s="5">
        <v>3</v>
      </c>
      <c r="E547" s="5">
        <v>5</v>
      </c>
      <c r="F547" s="5">
        <v>9</v>
      </c>
      <c r="G547" s="5">
        <v>9</v>
      </c>
      <c r="H547" s="5">
        <v>27</v>
      </c>
      <c r="I547" s="5">
        <v>6</v>
      </c>
      <c r="J547" s="5">
        <v>21</v>
      </c>
      <c r="K547" s="5">
        <v>17</v>
      </c>
      <c r="L547" s="5">
        <v>22</v>
      </c>
      <c r="M547" s="5">
        <v>17</v>
      </c>
      <c r="R547">
        <v>1690858860</v>
      </c>
      <c r="S547" t="s">
        <v>142</v>
      </c>
      <c r="T547" s="1">
        <v>0.12569444444444444</v>
      </c>
      <c r="U547">
        <v>17</v>
      </c>
      <c r="V547">
        <v>28</v>
      </c>
      <c r="W547">
        <v>18</v>
      </c>
      <c r="X547">
        <v>0</v>
      </c>
      <c r="Y547">
        <v>5</v>
      </c>
      <c r="Z547">
        <v>17</v>
      </c>
      <c r="AA547">
        <v>17</v>
      </c>
      <c r="AB547">
        <v>40</v>
      </c>
      <c r="AC547">
        <v>40</v>
      </c>
      <c r="AD547">
        <v>18</v>
      </c>
      <c r="AF547" s="5"/>
    </row>
    <row r="548" spans="1:32" x14ac:dyDescent="0.3">
      <c r="A548">
        <v>1690862460</v>
      </c>
      <c r="B548" t="s">
        <v>142</v>
      </c>
      <c r="C548" s="1">
        <v>0.1673611111111111</v>
      </c>
      <c r="D548" s="5">
        <v>3</v>
      </c>
      <c r="E548" s="5">
        <v>5</v>
      </c>
      <c r="F548" s="5">
        <v>8</v>
      </c>
      <c r="G548" s="5">
        <v>8</v>
      </c>
      <c r="H548" s="5">
        <v>25</v>
      </c>
      <c r="I548" s="5">
        <v>5</v>
      </c>
      <c r="J548" s="5">
        <v>19</v>
      </c>
      <c r="K548" s="5">
        <v>17</v>
      </c>
      <c r="L548" s="5">
        <v>19</v>
      </c>
      <c r="M548" s="5">
        <v>17</v>
      </c>
      <c r="R548">
        <v>1690862460</v>
      </c>
      <c r="S548" t="s">
        <v>142</v>
      </c>
      <c r="T548" s="1">
        <v>0.1673611111111111</v>
      </c>
      <c r="U548">
        <v>17</v>
      </c>
      <c r="V548">
        <v>23</v>
      </c>
      <c r="W548">
        <v>17</v>
      </c>
      <c r="X548">
        <v>2</v>
      </c>
      <c r="Y548">
        <v>5</v>
      </c>
      <c r="Z548">
        <v>17</v>
      </c>
      <c r="AA548">
        <v>17</v>
      </c>
      <c r="AB548">
        <v>40</v>
      </c>
      <c r="AC548">
        <v>40</v>
      </c>
      <c r="AD548">
        <v>18</v>
      </c>
      <c r="AF548" s="5"/>
    </row>
    <row r="549" spans="1:32" x14ac:dyDescent="0.3">
      <c r="A549">
        <v>1690866060</v>
      </c>
      <c r="B549" t="s">
        <v>142</v>
      </c>
      <c r="C549" s="1">
        <v>0.20902777777777778</v>
      </c>
      <c r="D549" s="5">
        <v>3</v>
      </c>
      <c r="E549" s="5">
        <v>5</v>
      </c>
      <c r="F549" s="5">
        <v>8</v>
      </c>
      <c r="G549" s="5">
        <v>8</v>
      </c>
      <c r="H549" s="5">
        <v>22</v>
      </c>
      <c r="I549" s="5">
        <v>5</v>
      </c>
      <c r="J549" s="5">
        <v>18</v>
      </c>
      <c r="K549" s="5">
        <v>16</v>
      </c>
      <c r="L549" s="5">
        <v>19</v>
      </c>
      <c r="M549" s="5">
        <v>16</v>
      </c>
      <c r="R549">
        <v>1690866060</v>
      </c>
      <c r="S549" t="s">
        <v>142</v>
      </c>
      <c r="T549" s="1">
        <v>0.20902777777777778</v>
      </c>
      <c r="U549">
        <v>16</v>
      </c>
      <c r="V549">
        <v>22</v>
      </c>
      <c r="W549">
        <v>17</v>
      </c>
      <c r="X549">
        <v>2</v>
      </c>
      <c r="Y549">
        <v>5</v>
      </c>
      <c r="Z549">
        <v>16</v>
      </c>
      <c r="AA549">
        <v>17</v>
      </c>
      <c r="AB549">
        <v>40</v>
      </c>
      <c r="AC549">
        <v>40</v>
      </c>
      <c r="AD549">
        <v>18</v>
      </c>
      <c r="AF549" s="5"/>
    </row>
    <row r="550" spans="1:32" x14ac:dyDescent="0.3">
      <c r="A550">
        <v>1690869660</v>
      </c>
      <c r="B550" t="s">
        <v>142</v>
      </c>
      <c r="C550" s="1">
        <v>0.25069444444444444</v>
      </c>
      <c r="D550" s="5">
        <v>3</v>
      </c>
      <c r="E550" s="5">
        <v>5</v>
      </c>
      <c r="F550" s="5">
        <v>8</v>
      </c>
      <c r="G550" s="5">
        <v>8</v>
      </c>
      <c r="H550" s="5">
        <v>21</v>
      </c>
      <c r="I550" s="5">
        <v>5</v>
      </c>
      <c r="J550" s="5">
        <v>18</v>
      </c>
      <c r="K550" s="5">
        <v>16</v>
      </c>
      <c r="L550" s="5">
        <v>18</v>
      </c>
      <c r="M550" s="5">
        <v>15</v>
      </c>
      <c r="R550">
        <v>1690869660</v>
      </c>
      <c r="S550" t="s">
        <v>142</v>
      </c>
      <c r="T550" s="1">
        <v>0.25069444444444444</v>
      </c>
      <c r="U550">
        <v>16</v>
      </c>
      <c r="V550">
        <v>22</v>
      </c>
      <c r="W550">
        <v>16</v>
      </c>
      <c r="X550">
        <v>2</v>
      </c>
      <c r="Y550">
        <v>5</v>
      </c>
      <c r="Z550">
        <v>16</v>
      </c>
      <c r="AA550">
        <v>16</v>
      </c>
      <c r="AB550">
        <v>40</v>
      </c>
      <c r="AC550">
        <v>40</v>
      </c>
      <c r="AD550">
        <v>18</v>
      </c>
      <c r="AF550" s="5"/>
    </row>
    <row r="551" spans="1:32" x14ac:dyDescent="0.3">
      <c r="A551">
        <v>1690873260</v>
      </c>
      <c r="B551" t="s">
        <v>142</v>
      </c>
      <c r="C551" s="1">
        <v>0.29236111111111113</v>
      </c>
      <c r="D551" s="5">
        <v>4</v>
      </c>
      <c r="E551" s="5">
        <v>5</v>
      </c>
      <c r="F551" s="5">
        <v>7</v>
      </c>
      <c r="G551" s="5">
        <v>8</v>
      </c>
      <c r="H551" s="5">
        <v>21</v>
      </c>
      <c r="I551" s="5">
        <v>6</v>
      </c>
      <c r="J551" s="5">
        <v>18</v>
      </c>
      <c r="K551" s="5">
        <v>16</v>
      </c>
      <c r="L551" s="5">
        <v>18</v>
      </c>
      <c r="M551" s="5">
        <v>15</v>
      </c>
      <c r="R551">
        <v>1690873260</v>
      </c>
      <c r="S551" t="s">
        <v>142</v>
      </c>
      <c r="T551" s="1">
        <v>0.29236111111111113</v>
      </c>
      <c r="U551">
        <v>16</v>
      </c>
      <c r="V551">
        <v>22</v>
      </c>
      <c r="W551">
        <v>16</v>
      </c>
      <c r="X551">
        <v>2</v>
      </c>
      <c r="Y551">
        <v>5</v>
      </c>
      <c r="Z551">
        <v>16</v>
      </c>
      <c r="AA551">
        <v>16</v>
      </c>
      <c r="AB551">
        <v>40</v>
      </c>
      <c r="AC551">
        <v>40</v>
      </c>
      <c r="AD551">
        <v>18</v>
      </c>
      <c r="AF551" s="5"/>
    </row>
    <row r="552" spans="1:32" x14ac:dyDescent="0.3">
      <c r="A552">
        <v>1690876860</v>
      </c>
      <c r="B552" t="s">
        <v>142</v>
      </c>
      <c r="C552" s="1">
        <v>0.33402777777777781</v>
      </c>
      <c r="D552" s="5">
        <v>4</v>
      </c>
      <c r="E552" s="5">
        <v>6</v>
      </c>
      <c r="F552" s="5">
        <v>8</v>
      </c>
      <c r="G552" s="5">
        <v>8</v>
      </c>
      <c r="H552" s="5">
        <v>21</v>
      </c>
      <c r="I552" s="5">
        <v>6</v>
      </c>
      <c r="J552" s="5">
        <v>18</v>
      </c>
      <c r="K552" s="5">
        <v>15</v>
      </c>
      <c r="L552" s="5">
        <v>18</v>
      </c>
      <c r="M552" s="5">
        <v>15</v>
      </c>
      <c r="R552">
        <v>1690876860</v>
      </c>
      <c r="S552" t="s">
        <v>142</v>
      </c>
      <c r="T552" s="1">
        <v>0.33402777777777781</v>
      </c>
      <c r="U552">
        <v>15</v>
      </c>
      <c r="V552">
        <v>22</v>
      </c>
      <c r="W552">
        <v>16</v>
      </c>
      <c r="X552">
        <v>2</v>
      </c>
      <c r="Y552">
        <v>6</v>
      </c>
      <c r="Z552">
        <v>15</v>
      </c>
      <c r="AA552">
        <v>16</v>
      </c>
      <c r="AB552">
        <v>40</v>
      </c>
      <c r="AC552">
        <v>40</v>
      </c>
      <c r="AD552">
        <v>18</v>
      </c>
      <c r="AF552" s="5"/>
    </row>
    <row r="553" spans="1:32" x14ac:dyDescent="0.3">
      <c r="A553">
        <v>1690880460</v>
      </c>
      <c r="B553" t="s">
        <v>142</v>
      </c>
      <c r="C553" s="1">
        <v>0.3756944444444445</v>
      </c>
      <c r="D553" s="5">
        <v>3</v>
      </c>
      <c r="E553" s="5">
        <v>6</v>
      </c>
      <c r="F553" s="5">
        <v>8</v>
      </c>
      <c r="G553" s="5">
        <v>8</v>
      </c>
      <c r="H553" s="5">
        <v>25</v>
      </c>
      <c r="I553" s="5">
        <v>7</v>
      </c>
      <c r="J553" s="5">
        <v>20</v>
      </c>
      <c r="K553" s="5">
        <v>16</v>
      </c>
      <c r="L553" s="5">
        <v>21</v>
      </c>
      <c r="M553" s="5">
        <v>16</v>
      </c>
      <c r="R553">
        <v>1690880460</v>
      </c>
      <c r="S553" t="s">
        <v>142</v>
      </c>
      <c r="T553" s="1">
        <v>0.3756944444444445</v>
      </c>
      <c r="U553">
        <v>16</v>
      </c>
      <c r="V553">
        <v>27</v>
      </c>
      <c r="W553">
        <v>16</v>
      </c>
      <c r="X553">
        <v>0</v>
      </c>
      <c r="Y553">
        <v>6</v>
      </c>
      <c r="Z553">
        <v>16</v>
      </c>
      <c r="AA553">
        <v>16</v>
      </c>
      <c r="AB553">
        <v>40</v>
      </c>
      <c r="AC553">
        <v>40</v>
      </c>
      <c r="AD553">
        <v>18</v>
      </c>
      <c r="AF553" s="5"/>
    </row>
    <row r="554" spans="1:32" x14ac:dyDescent="0.3">
      <c r="A554">
        <v>1690884060</v>
      </c>
      <c r="B554" t="s">
        <v>142</v>
      </c>
      <c r="C554" s="1">
        <v>0.41736111111111113</v>
      </c>
      <c r="D554" s="5">
        <v>4</v>
      </c>
      <c r="E554" s="5">
        <v>7</v>
      </c>
      <c r="F554" s="5">
        <v>8</v>
      </c>
      <c r="G554" s="5">
        <v>9</v>
      </c>
      <c r="H554" s="5">
        <v>26</v>
      </c>
      <c r="I554" s="5">
        <v>7</v>
      </c>
      <c r="J554" s="5">
        <v>21</v>
      </c>
      <c r="K554" s="5">
        <v>16</v>
      </c>
      <c r="L554" s="5">
        <v>21</v>
      </c>
      <c r="M554" s="5">
        <v>16</v>
      </c>
      <c r="R554">
        <v>1690884060</v>
      </c>
      <c r="S554" t="s">
        <v>142</v>
      </c>
      <c r="T554" s="1">
        <v>0.41736111111111113</v>
      </c>
      <c r="U554">
        <v>16</v>
      </c>
      <c r="V554">
        <v>27</v>
      </c>
      <c r="W554">
        <v>17</v>
      </c>
      <c r="X554">
        <v>1</v>
      </c>
      <c r="Y554">
        <v>7</v>
      </c>
      <c r="Z554">
        <v>16</v>
      </c>
      <c r="AA554">
        <v>16</v>
      </c>
      <c r="AB554">
        <v>40</v>
      </c>
      <c r="AC554">
        <v>40</v>
      </c>
      <c r="AD554">
        <v>18</v>
      </c>
      <c r="AF554" s="5"/>
    </row>
    <row r="555" spans="1:32" x14ac:dyDescent="0.3">
      <c r="A555">
        <v>1690887660</v>
      </c>
      <c r="B555" t="s">
        <v>142</v>
      </c>
      <c r="C555" s="1">
        <v>0.45902777777777781</v>
      </c>
      <c r="D555" s="5">
        <v>4</v>
      </c>
      <c r="E555" s="5">
        <v>7</v>
      </c>
      <c r="F555" s="5">
        <v>9</v>
      </c>
      <c r="G555" s="5">
        <v>9</v>
      </c>
      <c r="H555" s="5">
        <v>26</v>
      </c>
      <c r="I555" s="5">
        <v>8</v>
      </c>
      <c r="J555" s="5">
        <v>21</v>
      </c>
      <c r="K555" s="5">
        <v>17</v>
      </c>
      <c r="L555" s="5">
        <v>21</v>
      </c>
      <c r="M555" s="5">
        <v>16</v>
      </c>
      <c r="R555">
        <v>1690887660</v>
      </c>
      <c r="S555" t="s">
        <v>142</v>
      </c>
      <c r="T555" s="1">
        <v>0.45902777777777781</v>
      </c>
      <c r="U555">
        <v>17</v>
      </c>
      <c r="V555">
        <v>28</v>
      </c>
      <c r="W555">
        <v>17</v>
      </c>
      <c r="X555">
        <v>1</v>
      </c>
      <c r="Y555">
        <v>7</v>
      </c>
      <c r="Z555">
        <v>16</v>
      </c>
      <c r="AA555">
        <v>16</v>
      </c>
      <c r="AB555">
        <v>40</v>
      </c>
      <c r="AC555">
        <v>40</v>
      </c>
      <c r="AD555">
        <v>18</v>
      </c>
      <c r="AF555" s="5"/>
    </row>
    <row r="556" spans="1:32" x14ac:dyDescent="0.3">
      <c r="A556">
        <v>1690891260</v>
      </c>
      <c r="B556" t="s">
        <v>142</v>
      </c>
      <c r="C556" s="1">
        <v>0.50069444444444444</v>
      </c>
      <c r="D556" s="5">
        <v>5</v>
      </c>
      <c r="E556" s="5">
        <v>7</v>
      </c>
      <c r="F556" s="5">
        <v>9</v>
      </c>
      <c r="G556" s="5">
        <v>9</v>
      </c>
      <c r="H556" s="5">
        <v>27</v>
      </c>
      <c r="I556" s="5">
        <v>8</v>
      </c>
      <c r="J556" s="5">
        <v>21</v>
      </c>
      <c r="K556" s="5">
        <v>17</v>
      </c>
      <c r="L556" s="5">
        <v>21</v>
      </c>
      <c r="M556" s="5">
        <v>16</v>
      </c>
      <c r="R556">
        <v>1690891260</v>
      </c>
      <c r="S556" t="s">
        <v>142</v>
      </c>
      <c r="T556" s="1">
        <v>0.50069444444444444</v>
      </c>
      <c r="U556">
        <v>17</v>
      </c>
      <c r="V556">
        <v>28</v>
      </c>
      <c r="W556">
        <v>17</v>
      </c>
      <c r="X556">
        <v>1</v>
      </c>
      <c r="Y556">
        <v>7</v>
      </c>
      <c r="Z556">
        <v>16</v>
      </c>
      <c r="AA556">
        <v>17</v>
      </c>
      <c r="AB556">
        <v>40</v>
      </c>
      <c r="AC556">
        <v>40</v>
      </c>
      <c r="AD556">
        <v>18</v>
      </c>
      <c r="AF556" s="5"/>
    </row>
    <row r="557" spans="1:32" x14ac:dyDescent="0.3">
      <c r="A557">
        <v>1690894860</v>
      </c>
      <c r="B557" t="s">
        <v>142</v>
      </c>
      <c r="C557" s="1">
        <v>0.54236111111111118</v>
      </c>
      <c r="D557" s="5">
        <v>5</v>
      </c>
      <c r="E557" s="5">
        <v>8</v>
      </c>
      <c r="F557" s="5">
        <v>9</v>
      </c>
      <c r="G557" s="5">
        <v>10</v>
      </c>
      <c r="H557" s="5">
        <v>27</v>
      </c>
      <c r="I557" s="5">
        <v>8</v>
      </c>
      <c r="J557" s="5">
        <v>21</v>
      </c>
      <c r="K557" s="5">
        <v>17</v>
      </c>
      <c r="L557" s="5">
        <v>22</v>
      </c>
      <c r="M557" s="5">
        <v>16</v>
      </c>
      <c r="R557">
        <v>1690894860</v>
      </c>
      <c r="S557" t="s">
        <v>142</v>
      </c>
      <c r="T557" s="1">
        <v>0.54236111111111118</v>
      </c>
      <c r="U557">
        <v>17</v>
      </c>
      <c r="V557">
        <v>29</v>
      </c>
      <c r="W557">
        <v>17</v>
      </c>
      <c r="X557">
        <v>1</v>
      </c>
      <c r="Y557">
        <v>8</v>
      </c>
      <c r="Z557">
        <v>16</v>
      </c>
      <c r="AA557">
        <v>17</v>
      </c>
      <c r="AB557">
        <v>40</v>
      </c>
      <c r="AC557">
        <v>40</v>
      </c>
      <c r="AD557">
        <v>18</v>
      </c>
      <c r="AF557" s="5"/>
    </row>
    <row r="558" spans="1:32" x14ac:dyDescent="0.3">
      <c r="A558">
        <v>1690898460</v>
      </c>
      <c r="B558" t="s">
        <v>142</v>
      </c>
      <c r="C558" s="1">
        <v>0.58402777777777781</v>
      </c>
      <c r="D558" s="5">
        <v>7</v>
      </c>
      <c r="E558" s="5">
        <v>10</v>
      </c>
      <c r="F558" s="5">
        <v>10</v>
      </c>
      <c r="G558" s="5">
        <v>10</v>
      </c>
      <c r="H558" s="5">
        <v>27</v>
      </c>
      <c r="I558" s="5">
        <v>11</v>
      </c>
      <c r="J558" s="5">
        <v>22</v>
      </c>
      <c r="K558" s="5">
        <v>17</v>
      </c>
      <c r="L558" s="5">
        <v>22</v>
      </c>
      <c r="M558" s="5">
        <v>16</v>
      </c>
      <c r="R558">
        <v>1690898460</v>
      </c>
      <c r="S558" t="s">
        <v>142</v>
      </c>
      <c r="T558" s="1">
        <v>0.58402777777777781</v>
      </c>
      <c r="U558">
        <v>17</v>
      </c>
      <c r="V558">
        <v>29</v>
      </c>
      <c r="W558">
        <v>17</v>
      </c>
      <c r="X558">
        <v>3</v>
      </c>
      <c r="Y558">
        <v>10</v>
      </c>
      <c r="Z558">
        <v>16</v>
      </c>
      <c r="AA558">
        <v>17</v>
      </c>
      <c r="AB558">
        <v>40</v>
      </c>
      <c r="AC558">
        <v>40</v>
      </c>
      <c r="AD558">
        <v>18</v>
      </c>
      <c r="AF558" s="5"/>
    </row>
    <row r="559" spans="1:32" x14ac:dyDescent="0.3">
      <c r="A559">
        <v>1690902060</v>
      </c>
      <c r="B559" t="s">
        <v>142</v>
      </c>
      <c r="C559" s="1">
        <v>0.62569444444444444</v>
      </c>
      <c r="D559" s="5">
        <v>10</v>
      </c>
      <c r="E559" s="5">
        <v>13</v>
      </c>
      <c r="F559" s="5">
        <v>11</v>
      </c>
      <c r="G559" s="5">
        <v>12</v>
      </c>
      <c r="H559" s="5">
        <v>28</v>
      </c>
      <c r="I559" s="5">
        <v>13</v>
      </c>
      <c r="J559" s="5">
        <v>23</v>
      </c>
      <c r="K559" s="5">
        <v>17</v>
      </c>
      <c r="L559" s="5">
        <v>23</v>
      </c>
      <c r="M559" s="5">
        <v>17</v>
      </c>
      <c r="R559">
        <v>1690902060</v>
      </c>
      <c r="S559" t="s">
        <v>142</v>
      </c>
      <c r="T559" s="1">
        <v>0.62569444444444444</v>
      </c>
      <c r="U559">
        <v>17</v>
      </c>
      <c r="V559">
        <v>30</v>
      </c>
      <c r="W559">
        <v>18</v>
      </c>
      <c r="X559">
        <v>5</v>
      </c>
      <c r="Y559">
        <v>13</v>
      </c>
      <c r="Z559">
        <v>16</v>
      </c>
      <c r="AA559">
        <v>17</v>
      </c>
      <c r="AB559">
        <v>40</v>
      </c>
      <c r="AC559">
        <v>40</v>
      </c>
      <c r="AD559">
        <v>17</v>
      </c>
      <c r="AF559" s="5"/>
    </row>
    <row r="560" spans="1:32" x14ac:dyDescent="0.3">
      <c r="A560">
        <v>1690905660</v>
      </c>
      <c r="B560" t="s">
        <v>142</v>
      </c>
      <c r="C560" s="1">
        <v>0.66736111111111107</v>
      </c>
      <c r="D560" s="5">
        <v>11</v>
      </c>
      <c r="E560" s="5">
        <v>14</v>
      </c>
      <c r="F560" s="5">
        <v>13</v>
      </c>
      <c r="G560" s="5">
        <v>13</v>
      </c>
      <c r="H560" s="5">
        <v>29</v>
      </c>
      <c r="I560" s="5">
        <v>14</v>
      </c>
      <c r="J560" s="5">
        <v>23</v>
      </c>
      <c r="K560" s="5">
        <v>18</v>
      </c>
      <c r="L560" s="5">
        <v>23</v>
      </c>
      <c r="M560" s="5">
        <v>17</v>
      </c>
      <c r="R560">
        <v>1690905660</v>
      </c>
      <c r="S560" t="s">
        <v>142</v>
      </c>
      <c r="T560" s="1">
        <v>0.66736111111111107</v>
      </c>
      <c r="U560">
        <v>17</v>
      </c>
      <c r="V560">
        <v>31</v>
      </c>
      <c r="W560">
        <v>18</v>
      </c>
      <c r="X560">
        <v>6</v>
      </c>
      <c r="Y560">
        <v>14</v>
      </c>
      <c r="Z560">
        <v>17</v>
      </c>
      <c r="AA560">
        <v>17</v>
      </c>
      <c r="AB560">
        <v>40</v>
      </c>
      <c r="AC560">
        <v>40</v>
      </c>
      <c r="AD560">
        <v>17</v>
      </c>
      <c r="AF560" s="5"/>
    </row>
    <row r="561" spans="1:32" x14ac:dyDescent="0.3">
      <c r="A561">
        <v>1690909260</v>
      </c>
      <c r="B561" t="s">
        <v>142</v>
      </c>
      <c r="C561" s="1">
        <v>0.7090277777777777</v>
      </c>
      <c r="D561" s="5">
        <v>11</v>
      </c>
      <c r="E561" s="5">
        <v>14</v>
      </c>
      <c r="F561" s="5">
        <v>14</v>
      </c>
      <c r="G561" s="5">
        <v>14</v>
      </c>
      <c r="H561" s="5">
        <v>29</v>
      </c>
      <c r="I561" s="5">
        <v>14</v>
      </c>
      <c r="J561" s="5">
        <v>23</v>
      </c>
      <c r="K561" s="5">
        <v>18</v>
      </c>
      <c r="L561" s="5">
        <v>23</v>
      </c>
      <c r="M561" s="5">
        <v>17</v>
      </c>
      <c r="R561">
        <v>1690909260</v>
      </c>
      <c r="S561" t="s">
        <v>142</v>
      </c>
      <c r="T561" s="1">
        <v>0.7090277777777777</v>
      </c>
      <c r="U561">
        <v>17</v>
      </c>
      <c r="V561">
        <v>31</v>
      </c>
      <c r="W561">
        <v>18</v>
      </c>
      <c r="X561">
        <v>6</v>
      </c>
      <c r="Y561">
        <v>14</v>
      </c>
      <c r="Z561">
        <v>17</v>
      </c>
      <c r="AA561">
        <v>17</v>
      </c>
      <c r="AB561">
        <v>40</v>
      </c>
      <c r="AC561">
        <v>40</v>
      </c>
      <c r="AD561">
        <v>17</v>
      </c>
      <c r="AF561" s="5"/>
    </row>
    <row r="562" spans="1:32" x14ac:dyDescent="0.3">
      <c r="A562">
        <v>1690912860</v>
      </c>
      <c r="B562" t="s">
        <v>142</v>
      </c>
      <c r="C562" s="1">
        <v>0.75069444444444444</v>
      </c>
      <c r="D562" s="5">
        <v>10</v>
      </c>
      <c r="E562" s="5">
        <v>13</v>
      </c>
      <c r="F562" s="5">
        <v>14</v>
      </c>
      <c r="G562" s="5">
        <v>15</v>
      </c>
      <c r="H562" s="5">
        <v>29</v>
      </c>
      <c r="I562" s="5">
        <v>14</v>
      </c>
      <c r="J562" s="5">
        <v>23</v>
      </c>
      <c r="K562" s="5">
        <v>18</v>
      </c>
      <c r="L562" s="5">
        <v>23</v>
      </c>
      <c r="M562" s="5">
        <v>17</v>
      </c>
      <c r="R562">
        <v>1690912860</v>
      </c>
      <c r="S562" t="s">
        <v>142</v>
      </c>
      <c r="T562" s="1">
        <v>0.75069444444444444</v>
      </c>
      <c r="U562">
        <v>17</v>
      </c>
      <c r="V562">
        <v>31</v>
      </c>
      <c r="W562">
        <v>18</v>
      </c>
      <c r="X562">
        <v>6</v>
      </c>
      <c r="Y562">
        <v>13</v>
      </c>
      <c r="Z562">
        <v>17</v>
      </c>
      <c r="AA562">
        <v>17</v>
      </c>
      <c r="AB562">
        <v>40</v>
      </c>
      <c r="AC562">
        <v>40</v>
      </c>
      <c r="AD562">
        <v>17</v>
      </c>
      <c r="AF562" s="5"/>
    </row>
    <row r="563" spans="1:32" x14ac:dyDescent="0.3">
      <c r="A563">
        <v>1690916460</v>
      </c>
      <c r="B563" t="s">
        <v>142</v>
      </c>
      <c r="C563" s="1">
        <v>0.79236111111111107</v>
      </c>
      <c r="D563" s="5">
        <v>10</v>
      </c>
      <c r="E563" s="5">
        <v>13</v>
      </c>
      <c r="F563" s="5">
        <v>15</v>
      </c>
      <c r="G563" s="5">
        <v>15</v>
      </c>
      <c r="H563" s="5">
        <v>29</v>
      </c>
      <c r="I563" s="5">
        <v>14</v>
      </c>
      <c r="J563" s="5">
        <v>23</v>
      </c>
      <c r="K563" s="5">
        <v>18</v>
      </c>
      <c r="L563" s="5">
        <v>23</v>
      </c>
      <c r="M563" s="5">
        <v>17</v>
      </c>
      <c r="R563">
        <v>1690916460</v>
      </c>
      <c r="S563" t="s">
        <v>142</v>
      </c>
      <c r="T563" s="1">
        <v>0.79236111111111107</v>
      </c>
      <c r="U563">
        <v>18</v>
      </c>
      <c r="V563">
        <v>31</v>
      </c>
      <c r="W563">
        <v>18</v>
      </c>
      <c r="X563">
        <v>6</v>
      </c>
      <c r="Y563">
        <v>13</v>
      </c>
      <c r="Z563">
        <v>17</v>
      </c>
      <c r="AA563">
        <v>17</v>
      </c>
      <c r="AB563">
        <v>40</v>
      </c>
      <c r="AC563">
        <v>40</v>
      </c>
      <c r="AD563">
        <v>17</v>
      </c>
      <c r="AF563" s="5"/>
    </row>
    <row r="564" spans="1:32" x14ac:dyDescent="0.3">
      <c r="A564">
        <v>1690920060</v>
      </c>
      <c r="B564" t="s">
        <v>142</v>
      </c>
      <c r="C564" s="1">
        <v>0.8340277777777777</v>
      </c>
      <c r="D564" s="5">
        <v>10</v>
      </c>
      <c r="E564" s="5">
        <v>13</v>
      </c>
      <c r="F564" s="5">
        <v>15</v>
      </c>
      <c r="G564" s="5">
        <v>15</v>
      </c>
      <c r="H564" s="5">
        <v>29</v>
      </c>
      <c r="I564" s="5">
        <v>13</v>
      </c>
      <c r="J564" s="5">
        <v>23</v>
      </c>
      <c r="K564" s="5">
        <v>18</v>
      </c>
      <c r="L564" s="5">
        <v>23</v>
      </c>
      <c r="M564" s="5">
        <v>17</v>
      </c>
      <c r="R564">
        <v>1690920060</v>
      </c>
      <c r="S564" t="s">
        <v>142</v>
      </c>
      <c r="T564" s="1">
        <v>0.8340277777777777</v>
      </c>
      <c r="U564">
        <v>18</v>
      </c>
      <c r="V564">
        <v>31</v>
      </c>
      <c r="W564">
        <v>18</v>
      </c>
      <c r="X564">
        <v>5</v>
      </c>
      <c r="Y564">
        <v>13</v>
      </c>
      <c r="Z564">
        <v>17</v>
      </c>
      <c r="AA564">
        <v>17</v>
      </c>
      <c r="AB564">
        <v>40</v>
      </c>
      <c r="AC564">
        <v>40</v>
      </c>
      <c r="AD564">
        <v>17</v>
      </c>
      <c r="AF564" s="5"/>
    </row>
    <row r="565" spans="1:32" x14ac:dyDescent="0.3">
      <c r="A565">
        <v>1690923660</v>
      </c>
      <c r="B565" t="s">
        <v>142</v>
      </c>
      <c r="C565" s="1">
        <v>0.87569444444444444</v>
      </c>
      <c r="D565" s="5">
        <v>9</v>
      </c>
      <c r="E565" s="5">
        <v>12</v>
      </c>
      <c r="F565" s="5">
        <v>14</v>
      </c>
      <c r="G565" s="5">
        <v>15</v>
      </c>
      <c r="H565" s="5">
        <v>29</v>
      </c>
      <c r="I565" s="5">
        <v>12</v>
      </c>
      <c r="J565" s="5">
        <v>23</v>
      </c>
      <c r="K565" s="5">
        <v>18</v>
      </c>
      <c r="L565" s="5">
        <v>23</v>
      </c>
      <c r="M565" s="5">
        <v>17</v>
      </c>
      <c r="R565">
        <v>1690923660</v>
      </c>
      <c r="S565" t="s">
        <v>142</v>
      </c>
      <c r="T565" s="1">
        <v>0.87569444444444444</v>
      </c>
      <c r="U565">
        <v>18</v>
      </c>
      <c r="V565">
        <v>30</v>
      </c>
      <c r="W565">
        <v>18</v>
      </c>
      <c r="X565">
        <v>4</v>
      </c>
      <c r="Y565">
        <v>11</v>
      </c>
      <c r="Z565">
        <v>17</v>
      </c>
      <c r="AA565">
        <v>17</v>
      </c>
      <c r="AB565">
        <v>40</v>
      </c>
      <c r="AC565">
        <v>40</v>
      </c>
      <c r="AD565">
        <v>17</v>
      </c>
      <c r="AF565" s="5"/>
    </row>
    <row r="566" spans="1:32" x14ac:dyDescent="0.3">
      <c r="A566">
        <v>1690927260</v>
      </c>
      <c r="B566" t="s">
        <v>142</v>
      </c>
      <c r="C566" s="1">
        <v>0.91736111111111107</v>
      </c>
      <c r="D566" s="5">
        <v>7</v>
      </c>
      <c r="E566" s="5">
        <v>10</v>
      </c>
      <c r="F566" s="5">
        <v>13</v>
      </c>
      <c r="G566" s="5">
        <v>14</v>
      </c>
      <c r="H566" s="5">
        <v>28</v>
      </c>
      <c r="I566" s="5">
        <v>11</v>
      </c>
      <c r="J566" s="5">
        <v>23</v>
      </c>
      <c r="K566" s="5">
        <v>18</v>
      </c>
      <c r="L566" s="5">
        <v>23</v>
      </c>
      <c r="M566" s="5">
        <v>17</v>
      </c>
      <c r="R566">
        <v>1690927260</v>
      </c>
      <c r="S566" t="s">
        <v>142</v>
      </c>
      <c r="T566" s="1">
        <v>0.91736111111111107</v>
      </c>
      <c r="U566">
        <v>18</v>
      </c>
      <c r="V566">
        <v>30</v>
      </c>
      <c r="W566">
        <v>18</v>
      </c>
      <c r="X566">
        <v>3</v>
      </c>
      <c r="Y566">
        <v>10</v>
      </c>
      <c r="Z566">
        <v>17</v>
      </c>
      <c r="AA566">
        <v>17</v>
      </c>
      <c r="AB566">
        <v>40</v>
      </c>
      <c r="AC566">
        <v>40</v>
      </c>
      <c r="AD566">
        <v>17</v>
      </c>
      <c r="AF566" s="5"/>
    </row>
    <row r="567" spans="1:32" x14ac:dyDescent="0.3">
      <c r="A567">
        <v>1690930860</v>
      </c>
      <c r="B567" t="s">
        <v>142</v>
      </c>
      <c r="C567" s="1">
        <v>0.9590277777777777</v>
      </c>
      <c r="D567" s="5">
        <v>7</v>
      </c>
      <c r="E567" s="5">
        <v>9</v>
      </c>
      <c r="F567" s="5">
        <v>13</v>
      </c>
      <c r="G567" s="5">
        <v>13</v>
      </c>
      <c r="H567" s="5">
        <v>28</v>
      </c>
      <c r="I567" s="5">
        <v>10</v>
      </c>
      <c r="J567" s="5">
        <v>23</v>
      </c>
      <c r="K567" s="5">
        <v>18</v>
      </c>
      <c r="L567" s="5">
        <v>23</v>
      </c>
      <c r="M567" s="5">
        <v>17</v>
      </c>
      <c r="R567">
        <v>1690930860</v>
      </c>
      <c r="S567" t="s">
        <v>142</v>
      </c>
      <c r="T567" s="1">
        <v>0.9590277777777777</v>
      </c>
      <c r="U567">
        <v>17</v>
      </c>
      <c r="V567">
        <v>30</v>
      </c>
      <c r="W567">
        <v>18</v>
      </c>
      <c r="X567">
        <v>3</v>
      </c>
      <c r="Y567">
        <v>9</v>
      </c>
      <c r="Z567">
        <v>17</v>
      </c>
      <c r="AA567">
        <v>17</v>
      </c>
      <c r="AB567">
        <v>40</v>
      </c>
      <c r="AC567">
        <v>40</v>
      </c>
      <c r="AD567">
        <v>17</v>
      </c>
      <c r="AF567" s="5"/>
    </row>
    <row r="568" spans="1:32" x14ac:dyDescent="0.3">
      <c r="A568">
        <v>1690934460</v>
      </c>
      <c r="B568" t="s">
        <v>143</v>
      </c>
      <c r="C568" s="1">
        <v>6.9444444444444447E-4</v>
      </c>
      <c r="D568" s="5">
        <v>6</v>
      </c>
      <c r="E568" s="5">
        <v>8</v>
      </c>
      <c r="F568" s="5">
        <v>12</v>
      </c>
      <c r="G568" s="5">
        <v>12</v>
      </c>
      <c r="H568" s="5">
        <v>28</v>
      </c>
      <c r="I568" s="5">
        <v>9</v>
      </c>
      <c r="J568" s="5">
        <v>22</v>
      </c>
      <c r="K568" s="5">
        <v>18</v>
      </c>
      <c r="L568" s="5">
        <v>22</v>
      </c>
      <c r="M568" s="5">
        <v>17</v>
      </c>
      <c r="R568">
        <v>1690934460</v>
      </c>
      <c r="S568" t="s">
        <v>143</v>
      </c>
      <c r="T568" s="1">
        <v>6.9444444444444447E-4</v>
      </c>
      <c r="U568">
        <v>17</v>
      </c>
      <c r="V568">
        <v>29</v>
      </c>
      <c r="W568">
        <v>18</v>
      </c>
      <c r="X568">
        <v>2</v>
      </c>
      <c r="Y568">
        <v>8</v>
      </c>
      <c r="Z568">
        <v>17</v>
      </c>
      <c r="AA568">
        <v>17</v>
      </c>
      <c r="AB568">
        <v>40</v>
      </c>
      <c r="AC568">
        <v>40</v>
      </c>
      <c r="AD568">
        <v>17</v>
      </c>
      <c r="AF568" s="5"/>
    </row>
    <row r="569" spans="1:32" x14ac:dyDescent="0.3">
      <c r="A569">
        <v>1690938060</v>
      </c>
      <c r="B569" t="s">
        <v>143</v>
      </c>
      <c r="C569" s="1">
        <v>4.2361111111111106E-2</v>
      </c>
      <c r="D569" s="5">
        <v>5</v>
      </c>
      <c r="E569" s="5">
        <v>8</v>
      </c>
      <c r="F569" s="5">
        <v>11</v>
      </c>
      <c r="G569" s="5">
        <v>11</v>
      </c>
      <c r="H569" s="5">
        <v>28</v>
      </c>
      <c r="I569" s="5">
        <v>8</v>
      </c>
      <c r="J569" s="5">
        <v>22</v>
      </c>
      <c r="K569" s="5">
        <v>18</v>
      </c>
      <c r="L569" s="5">
        <v>22</v>
      </c>
      <c r="M569" s="5">
        <v>17</v>
      </c>
      <c r="R569">
        <v>1690938060</v>
      </c>
      <c r="S569" t="s">
        <v>143</v>
      </c>
      <c r="T569" s="1">
        <v>4.2361111111111106E-2</v>
      </c>
      <c r="U569">
        <v>17</v>
      </c>
      <c r="V569">
        <v>29</v>
      </c>
      <c r="W569">
        <v>18</v>
      </c>
      <c r="X569">
        <v>1</v>
      </c>
      <c r="Y569">
        <v>8</v>
      </c>
      <c r="Z569">
        <v>17</v>
      </c>
      <c r="AA569">
        <v>17</v>
      </c>
      <c r="AB569">
        <v>40</v>
      </c>
      <c r="AC569">
        <v>40</v>
      </c>
      <c r="AD569">
        <v>17</v>
      </c>
      <c r="AF569" s="5"/>
    </row>
    <row r="570" spans="1:32" x14ac:dyDescent="0.3">
      <c r="A570">
        <v>1690941660</v>
      </c>
      <c r="B570" t="s">
        <v>143</v>
      </c>
      <c r="C570" s="1">
        <v>8.4027777777777771E-2</v>
      </c>
      <c r="D570" s="5">
        <v>5</v>
      </c>
      <c r="E570" s="5">
        <v>7</v>
      </c>
      <c r="F570" s="5">
        <v>10</v>
      </c>
      <c r="G570" s="5">
        <v>11</v>
      </c>
      <c r="H570" s="5">
        <v>27</v>
      </c>
      <c r="I570" s="5">
        <v>8</v>
      </c>
      <c r="J570" s="5">
        <v>22</v>
      </c>
      <c r="K570" s="5">
        <v>18</v>
      </c>
      <c r="L570" s="5">
        <v>22</v>
      </c>
      <c r="M570" s="5">
        <v>17</v>
      </c>
      <c r="R570">
        <v>1690941660</v>
      </c>
      <c r="S570" t="s">
        <v>143</v>
      </c>
      <c r="T570" s="1">
        <v>8.4027777777777771E-2</v>
      </c>
      <c r="U570">
        <v>17</v>
      </c>
      <c r="V570">
        <v>29</v>
      </c>
      <c r="W570">
        <v>18</v>
      </c>
      <c r="X570">
        <v>1</v>
      </c>
      <c r="Y570">
        <v>7</v>
      </c>
      <c r="Z570">
        <v>17</v>
      </c>
      <c r="AA570">
        <v>17</v>
      </c>
      <c r="AB570">
        <v>40</v>
      </c>
      <c r="AC570">
        <v>40</v>
      </c>
      <c r="AD570">
        <v>17</v>
      </c>
      <c r="AF570" s="5"/>
    </row>
    <row r="571" spans="1:32" x14ac:dyDescent="0.3">
      <c r="A571">
        <v>1690945260</v>
      </c>
      <c r="B571" t="s">
        <v>143</v>
      </c>
      <c r="C571" s="1">
        <v>0.12569444444444444</v>
      </c>
      <c r="D571" s="5">
        <v>4</v>
      </c>
      <c r="E571" s="5">
        <v>7</v>
      </c>
      <c r="F571" s="5">
        <v>10</v>
      </c>
      <c r="G571" s="5">
        <v>10</v>
      </c>
      <c r="H571" s="5">
        <v>27</v>
      </c>
      <c r="I571" s="5">
        <v>7</v>
      </c>
      <c r="J571" s="5">
        <v>22</v>
      </c>
      <c r="K571" s="5">
        <v>18</v>
      </c>
      <c r="L571" s="5">
        <v>22</v>
      </c>
      <c r="M571" s="5">
        <v>17</v>
      </c>
      <c r="R571">
        <v>1690945260</v>
      </c>
      <c r="S571" t="s">
        <v>143</v>
      </c>
      <c r="T571" s="1">
        <v>0.12569444444444444</v>
      </c>
      <c r="U571">
        <v>17</v>
      </c>
      <c r="V571">
        <v>29</v>
      </c>
      <c r="W571">
        <v>18</v>
      </c>
      <c r="X571">
        <v>1</v>
      </c>
      <c r="Y571">
        <v>7</v>
      </c>
      <c r="Z571">
        <v>17</v>
      </c>
      <c r="AA571">
        <v>17</v>
      </c>
      <c r="AB571">
        <v>40</v>
      </c>
      <c r="AC571">
        <v>40</v>
      </c>
      <c r="AD571">
        <v>17</v>
      </c>
      <c r="AF571" s="5"/>
    </row>
    <row r="572" spans="1:32" x14ac:dyDescent="0.3">
      <c r="A572">
        <v>1690948860</v>
      </c>
      <c r="B572" t="s">
        <v>143</v>
      </c>
      <c r="C572" s="1">
        <v>0.1673611111111111</v>
      </c>
      <c r="D572" s="5">
        <v>4</v>
      </c>
      <c r="E572" s="5">
        <v>6</v>
      </c>
      <c r="F572" s="5">
        <v>9</v>
      </c>
      <c r="G572" s="5">
        <v>10</v>
      </c>
      <c r="H572" s="5">
        <v>27</v>
      </c>
      <c r="I572" s="5">
        <v>7</v>
      </c>
      <c r="J572" s="5">
        <v>22</v>
      </c>
      <c r="K572" s="5">
        <v>17</v>
      </c>
      <c r="L572" s="5">
        <v>22</v>
      </c>
      <c r="M572" s="5">
        <v>17</v>
      </c>
      <c r="R572">
        <v>1690948860</v>
      </c>
      <c r="S572" t="s">
        <v>143</v>
      </c>
      <c r="T572" s="1">
        <v>0.1673611111111111</v>
      </c>
      <c r="U572">
        <v>17</v>
      </c>
      <c r="V572">
        <v>28</v>
      </c>
      <c r="W572">
        <v>18</v>
      </c>
      <c r="X572">
        <v>0</v>
      </c>
      <c r="Y572">
        <v>6</v>
      </c>
      <c r="Z572">
        <v>17</v>
      </c>
      <c r="AA572">
        <v>17</v>
      </c>
      <c r="AB572">
        <v>40</v>
      </c>
      <c r="AC572">
        <v>40</v>
      </c>
      <c r="AD572">
        <v>17</v>
      </c>
      <c r="AF572" s="5"/>
    </row>
    <row r="573" spans="1:32" x14ac:dyDescent="0.3">
      <c r="A573">
        <v>1690952460</v>
      </c>
      <c r="B573" t="s">
        <v>143</v>
      </c>
      <c r="C573" s="1">
        <v>0.20902777777777778</v>
      </c>
      <c r="D573" s="5">
        <v>3</v>
      </c>
      <c r="E573" s="5">
        <v>6</v>
      </c>
      <c r="F573" s="5">
        <v>9</v>
      </c>
      <c r="G573" s="5">
        <v>9</v>
      </c>
      <c r="H573" s="5">
        <v>27</v>
      </c>
      <c r="I573" s="5">
        <v>6</v>
      </c>
      <c r="J573" s="5">
        <v>22</v>
      </c>
      <c r="K573" s="5">
        <v>17</v>
      </c>
      <c r="L573" s="5">
        <v>22</v>
      </c>
      <c r="M573" s="5">
        <v>17</v>
      </c>
      <c r="R573">
        <v>1690952460</v>
      </c>
      <c r="S573" t="s">
        <v>143</v>
      </c>
      <c r="T573" s="1">
        <v>0.20902777777777778</v>
      </c>
      <c r="U573">
        <v>17</v>
      </c>
      <c r="V573">
        <v>28</v>
      </c>
      <c r="W573">
        <v>18</v>
      </c>
      <c r="X573">
        <v>0</v>
      </c>
      <c r="Y573">
        <v>6</v>
      </c>
      <c r="Z573">
        <v>17</v>
      </c>
      <c r="AA573">
        <v>17</v>
      </c>
      <c r="AB573">
        <v>40</v>
      </c>
      <c r="AC573">
        <v>40</v>
      </c>
      <c r="AD573">
        <v>17</v>
      </c>
      <c r="AF573" s="5"/>
    </row>
    <row r="574" spans="1:32" x14ac:dyDescent="0.3">
      <c r="A574">
        <v>1690956060</v>
      </c>
      <c r="B574" t="s">
        <v>143</v>
      </c>
      <c r="C574" s="1">
        <v>0.25069444444444444</v>
      </c>
      <c r="D574" s="5">
        <v>3</v>
      </c>
      <c r="E574" s="5">
        <v>5</v>
      </c>
      <c r="F574" s="5">
        <v>8</v>
      </c>
      <c r="G574" s="5">
        <v>9</v>
      </c>
      <c r="H574" s="5">
        <v>27</v>
      </c>
      <c r="I574" s="5">
        <v>6</v>
      </c>
      <c r="J574" s="5">
        <v>21</v>
      </c>
      <c r="K574" s="5">
        <v>17</v>
      </c>
      <c r="L574" s="5">
        <v>22</v>
      </c>
      <c r="M574" s="5">
        <v>17</v>
      </c>
      <c r="R574">
        <v>1690956060</v>
      </c>
      <c r="S574" t="s">
        <v>143</v>
      </c>
      <c r="T574" s="1">
        <v>0.25069444444444444</v>
      </c>
      <c r="U574">
        <v>17</v>
      </c>
      <c r="V574">
        <v>28</v>
      </c>
      <c r="W574">
        <v>18</v>
      </c>
      <c r="X574">
        <v>0</v>
      </c>
      <c r="Y574">
        <v>5</v>
      </c>
      <c r="Z574">
        <v>17</v>
      </c>
      <c r="AA574">
        <v>17</v>
      </c>
      <c r="AB574">
        <v>40</v>
      </c>
      <c r="AC574">
        <v>40</v>
      </c>
      <c r="AD574">
        <v>17</v>
      </c>
      <c r="AF574" s="5"/>
    </row>
    <row r="575" spans="1:32" x14ac:dyDescent="0.3">
      <c r="A575">
        <v>1690959660</v>
      </c>
      <c r="B575" t="s">
        <v>143</v>
      </c>
      <c r="C575" s="1">
        <v>0.29236111111111113</v>
      </c>
      <c r="D575" s="5">
        <v>3</v>
      </c>
      <c r="E575" s="5">
        <v>5</v>
      </c>
      <c r="F575" s="5">
        <v>8</v>
      </c>
      <c r="G575" s="5">
        <v>8</v>
      </c>
      <c r="H575" s="5">
        <v>26</v>
      </c>
      <c r="I575" s="5">
        <v>6</v>
      </c>
      <c r="J575" s="5">
        <v>21</v>
      </c>
      <c r="K575" s="5">
        <v>17</v>
      </c>
      <c r="L575" s="5">
        <v>22</v>
      </c>
      <c r="M575" s="5">
        <v>17</v>
      </c>
      <c r="R575">
        <v>1690959660</v>
      </c>
      <c r="S575" t="s">
        <v>143</v>
      </c>
      <c r="T575" s="1">
        <v>0.29236111111111113</v>
      </c>
      <c r="U575">
        <v>17</v>
      </c>
      <c r="V575">
        <v>28</v>
      </c>
      <c r="W575">
        <v>18</v>
      </c>
      <c r="X575">
        <v>0</v>
      </c>
      <c r="Y575">
        <v>5</v>
      </c>
      <c r="Z575">
        <v>17</v>
      </c>
      <c r="AA575">
        <v>17</v>
      </c>
      <c r="AB575">
        <v>40</v>
      </c>
      <c r="AC575">
        <v>40</v>
      </c>
      <c r="AD575">
        <v>17</v>
      </c>
      <c r="AF575" s="5"/>
    </row>
    <row r="576" spans="1:32" x14ac:dyDescent="0.3">
      <c r="A576">
        <v>1690963260</v>
      </c>
      <c r="B576" t="s">
        <v>143</v>
      </c>
      <c r="C576" s="1">
        <v>0.33402777777777781</v>
      </c>
      <c r="D576" s="5">
        <v>3</v>
      </c>
      <c r="E576" s="5">
        <v>5</v>
      </c>
      <c r="F576" s="5">
        <v>8</v>
      </c>
      <c r="G576" s="5">
        <v>8</v>
      </c>
      <c r="H576" s="5">
        <v>26</v>
      </c>
      <c r="I576" s="5">
        <v>6</v>
      </c>
      <c r="J576" s="5">
        <v>21</v>
      </c>
      <c r="K576" s="5">
        <v>17</v>
      </c>
      <c r="L576" s="5">
        <v>21</v>
      </c>
      <c r="M576" s="5">
        <v>17</v>
      </c>
      <c r="R576">
        <v>1690963260</v>
      </c>
      <c r="S576" t="s">
        <v>143</v>
      </c>
      <c r="T576" s="1">
        <v>0.33402777777777781</v>
      </c>
      <c r="U576">
        <v>17</v>
      </c>
      <c r="V576">
        <v>28</v>
      </c>
      <c r="W576">
        <v>17</v>
      </c>
      <c r="X576">
        <v>0</v>
      </c>
      <c r="Y576">
        <v>5</v>
      </c>
      <c r="Z576">
        <v>17</v>
      </c>
      <c r="AA576">
        <v>17</v>
      </c>
      <c r="AB576">
        <v>40</v>
      </c>
      <c r="AC576">
        <v>40</v>
      </c>
      <c r="AD576">
        <v>17</v>
      </c>
      <c r="AF576" s="5"/>
    </row>
    <row r="577" spans="1:32" x14ac:dyDescent="0.3">
      <c r="A577">
        <v>1690966860</v>
      </c>
      <c r="B577" t="s">
        <v>143</v>
      </c>
      <c r="C577" s="1">
        <v>0.3756944444444445</v>
      </c>
      <c r="D577" s="5">
        <v>3</v>
      </c>
      <c r="E577" s="5">
        <v>6</v>
      </c>
      <c r="F577" s="5">
        <v>8</v>
      </c>
      <c r="G577" s="5">
        <v>8</v>
      </c>
      <c r="H577" s="5">
        <v>26</v>
      </c>
      <c r="I577" s="5">
        <v>6</v>
      </c>
      <c r="J577" s="5">
        <v>21</v>
      </c>
      <c r="K577" s="5">
        <v>17</v>
      </c>
      <c r="L577" s="5">
        <v>22</v>
      </c>
      <c r="M577" s="5">
        <v>16</v>
      </c>
      <c r="R577">
        <v>1690966860</v>
      </c>
      <c r="S577" t="s">
        <v>143</v>
      </c>
      <c r="T577" s="1">
        <v>0.3756944444444445</v>
      </c>
      <c r="U577">
        <v>17</v>
      </c>
      <c r="V577">
        <v>28</v>
      </c>
      <c r="W577">
        <v>17</v>
      </c>
      <c r="X577">
        <v>0</v>
      </c>
      <c r="Y577">
        <v>6</v>
      </c>
      <c r="Z577">
        <v>17</v>
      </c>
      <c r="AA577">
        <v>17</v>
      </c>
      <c r="AB577">
        <v>40</v>
      </c>
      <c r="AC577">
        <v>40</v>
      </c>
      <c r="AD577">
        <v>17</v>
      </c>
      <c r="AF577" s="5"/>
    </row>
    <row r="578" spans="1:32" x14ac:dyDescent="0.3">
      <c r="A578">
        <v>1690970460</v>
      </c>
      <c r="B578" t="s">
        <v>143</v>
      </c>
      <c r="C578" s="1">
        <v>0.41736111111111113</v>
      </c>
      <c r="D578" s="5">
        <v>4</v>
      </c>
      <c r="E578" s="5">
        <v>7</v>
      </c>
      <c r="F578" s="5">
        <v>8</v>
      </c>
      <c r="G578" s="5">
        <v>9</v>
      </c>
      <c r="H578" s="5">
        <v>26</v>
      </c>
      <c r="I578" s="5">
        <v>7</v>
      </c>
      <c r="J578" s="5">
        <v>21</v>
      </c>
      <c r="K578" s="5">
        <v>17</v>
      </c>
      <c r="L578" s="5">
        <v>22</v>
      </c>
      <c r="M578" s="5">
        <v>17</v>
      </c>
      <c r="R578">
        <v>1690970460</v>
      </c>
      <c r="S578" t="s">
        <v>143</v>
      </c>
      <c r="T578" s="1">
        <v>0.41736111111111113</v>
      </c>
      <c r="U578">
        <v>17</v>
      </c>
      <c r="V578">
        <v>28</v>
      </c>
      <c r="W578">
        <v>17</v>
      </c>
      <c r="X578">
        <v>1</v>
      </c>
      <c r="Y578">
        <v>7</v>
      </c>
      <c r="Z578">
        <v>17</v>
      </c>
      <c r="AA578">
        <v>17</v>
      </c>
      <c r="AB578">
        <v>40</v>
      </c>
      <c r="AC578">
        <v>40</v>
      </c>
      <c r="AD578">
        <v>17</v>
      </c>
      <c r="AF578" s="5"/>
    </row>
    <row r="579" spans="1:32" x14ac:dyDescent="0.3">
      <c r="A579">
        <v>1690974060</v>
      </c>
      <c r="B579" t="s">
        <v>143</v>
      </c>
      <c r="C579" s="1">
        <v>0.45902777777777781</v>
      </c>
      <c r="D579" s="5">
        <v>5</v>
      </c>
      <c r="E579" s="5">
        <v>8</v>
      </c>
      <c r="F579" s="5">
        <v>9</v>
      </c>
      <c r="G579" s="5">
        <v>9</v>
      </c>
      <c r="H579" s="5">
        <v>27</v>
      </c>
      <c r="I579" s="5">
        <v>8</v>
      </c>
      <c r="J579" s="5">
        <v>22</v>
      </c>
      <c r="K579" s="5">
        <v>17</v>
      </c>
      <c r="L579" s="5">
        <v>22</v>
      </c>
      <c r="M579" s="5">
        <v>17</v>
      </c>
      <c r="R579">
        <v>1690974060</v>
      </c>
      <c r="S579" t="s">
        <v>143</v>
      </c>
      <c r="T579" s="1">
        <v>0.45902777777777781</v>
      </c>
      <c r="U579">
        <v>17</v>
      </c>
      <c r="V579">
        <v>29</v>
      </c>
      <c r="W579">
        <v>18</v>
      </c>
      <c r="X579">
        <v>1</v>
      </c>
      <c r="Y579">
        <v>8</v>
      </c>
      <c r="Z579">
        <v>17</v>
      </c>
      <c r="AA579">
        <v>17</v>
      </c>
      <c r="AB579">
        <v>40</v>
      </c>
      <c r="AC579">
        <v>40</v>
      </c>
      <c r="AD579">
        <v>17</v>
      </c>
      <c r="AF579" s="5"/>
    </row>
    <row r="580" spans="1:32" x14ac:dyDescent="0.3">
      <c r="A580">
        <v>1690977660</v>
      </c>
      <c r="B580" t="s">
        <v>143</v>
      </c>
      <c r="C580" s="1">
        <v>0.50069444444444444</v>
      </c>
      <c r="D580" s="5">
        <v>6</v>
      </c>
      <c r="E580" s="5">
        <v>9</v>
      </c>
      <c r="F580" s="5">
        <v>10</v>
      </c>
      <c r="G580" s="5">
        <v>10</v>
      </c>
      <c r="H580" s="5">
        <v>27</v>
      </c>
      <c r="I580" s="5">
        <v>10</v>
      </c>
      <c r="J580" s="5">
        <v>22</v>
      </c>
      <c r="K580" s="5">
        <v>17</v>
      </c>
      <c r="L580" s="5">
        <v>22</v>
      </c>
      <c r="M580" s="5">
        <v>17</v>
      </c>
      <c r="R580">
        <v>1690977660</v>
      </c>
      <c r="S580" t="s">
        <v>143</v>
      </c>
      <c r="T580" s="1">
        <v>0.50069444444444444</v>
      </c>
      <c r="U580">
        <v>17</v>
      </c>
      <c r="V580">
        <v>29</v>
      </c>
      <c r="W580">
        <v>18</v>
      </c>
      <c r="X580">
        <v>2</v>
      </c>
      <c r="Y580">
        <v>9</v>
      </c>
      <c r="Z580">
        <v>17</v>
      </c>
      <c r="AA580">
        <v>17</v>
      </c>
      <c r="AB580">
        <v>40</v>
      </c>
      <c r="AC580">
        <v>40</v>
      </c>
      <c r="AD580">
        <v>17</v>
      </c>
      <c r="AF580" s="5"/>
    </row>
    <row r="581" spans="1:32" x14ac:dyDescent="0.3">
      <c r="A581">
        <v>1690981260</v>
      </c>
      <c r="B581" t="s">
        <v>143</v>
      </c>
      <c r="C581" s="1">
        <v>0.54236111111111118</v>
      </c>
      <c r="D581" s="5">
        <v>7</v>
      </c>
      <c r="E581" s="5">
        <v>10</v>
      </c>
      <c r="F581" s="5">
        <v>11</v>
      </c>
      <c r="G581" s="5">
        <v>11</v>
      </c>
      <c r="H581" s="5">
        <v>28</v>
      </c>
      <c r="I581" s="5">
        <v>11</v>
      </c>
      <c r="J581" s="5">
        <v>22</v>
      </c>
      <c r="K581" s="5">
        <v>18</v>
      </c>
      <c r="L581" s="5">
        <v>23</v>
      </c>
      <c r="M581" s="5">
        <v>17</v>
      </c>
      <c r="R581">
        <v>1690981260</v>
      </c>
      <c r="S581" t="s">
        <v>143</v>
      </c>
      <c r="T581" s="1">
        <v>0.54236111111111118</v>
      </c>
      <c r="U581">
        <v>17</v>
      </c>
      <c r="V581">
        <v>30</v>
      </c>
      <c r="W581">
        <v>18</v>
      </c>
      <c r="X581">
        <v>3</v>
      </c>
      <c r="Y581">
        <v>10</v>
      </c>
      <c r="Z581">
        <v>17</v>
      </c>
      <c r="AA581">
        <v>17</v>
      </c>
      <c r="AB581">
        <v>40</v>
      </c>
      <c r="AC581">
        <v>40</v>
      </c>
      <c r="AD581">
        <v>17</v>
      </c>
      <c r="AF581" s="5"/>
    </row>
    <row r="582" spans="1:32" x14ac:dyDescent="0.3">
      <c r="A582">
        <v>1690984860</v>
      </c>
      <c r="B582" t="s">
        <v>143</v>
      </c>
      <c r="C582" s="1">
        <v>0.58402777777777781</v>
      </c>
      <c r="D582" s="5">
        <v>9</v>
      </c>
      <c r="E582" s="5">
        <v>12</v>
      </c>
      <c r="F582" s="5">
        <v>12</v>
      </c>
      <c r="G582" s="5">
        <v>12</v>
      </c>
      <c r="H582" s="5">
        <v>28</v>
      </c>
      <c r="I582" s="5">
        <v>12</v>
      </c>
      <c r="J582" s="5">
        <v>23</v>
      </c>
      <c r="K582" s="5">
        <v>18</v>
      </c>
      <c r="L582" s="5">
        <v>23</v>
      </c>
      <c r="M582" s="5">
        <v>17</v>
      </c>
      <c r="R582">
        <v>1690984860</v>
      </c>
      <c r="S582" t="s">
        <v>143</v>
      </c>
      <c r="T582" s="1">
        <v>0.58402777777777781</v>
      </c>
      <c r="U582">
        <v>17</v>
      </c>
      <c r="V582">
        <v>30</v>
      </c>
      <c r="W582">
        <v>18</v>
      </c>
      <c r="X582">
        <v>4</v>
      </c>
      <c r="Y582">
        <v>11</v>
      </c>
      <c r="Z582">
        <v>17</v>
      </c>
      <c r="AA582">
        <v>17</v>
      </c>
      <c r="AB582">
        <v>40</v>
      </c>
      <c r="AC582">
        <v>40</v>
      </c>
      <c r="AD582">
        <v>17</v>
      </c>
      <c r="AF582" s="5"/>
    </row>
    <row r="583" spans="1:32" x14ac:dyDescent="0.3">
      <c r="A583">
        <v>1690988460</v>
      </c>
      <c r="B583" t="s">
        <v>143</v>
      </c>
      <c r="C583" s="1">
        <v>0.62569444444444444</v>
      </c>
      <c r="D583" s="5">
        <v>10</v>
      </c>
      <c r="E583" s="5">
        <v>13</v>
      </c>
      <c r="F583" s="5">
        <v>13</v>
      </c>
      <c r="G583" s="5">
        <v>13</v>
      </c>
      <c r="H583" s="5">
        <v>29</v>
      </c>
      <c r="I583" s="5">
        <v>14</v>
      </c>
      <c r="J583" s="5">
        <v>23</v>
      </c>
      <c r="K583" s="5">
        <v>18</v>
      </c>
      <c r="L583" s="5">
        <v>23</v>
      </c>
      <c r="M583" s="5">
        <v>17</v>
      </c>
      <c r="R583">
        <v>1690988460</v>
      </c>
      <c r="S583" t="s">
        <v>143</v>
      </c>
      <c r="T583" s="1">
        <v>0.62569444444444444</v>
      </c>
      <c r="U583">
        <v>18</v>
      </c>
      <c r="V583">
        <v>31</v>
      </c>
      <c r="W583">
        <v>18</v>
      </c>
      <c r="X583">
        <v>6</v>
      </c>
      <c r="Y583">
        <v>13</v>
      </c>
      <c r="Z583">
        <v>17</v>
      </c>
      <c r="AA583">
        <v>17</v>
      </c>
      <c r="AB583">
        <v>40</v>
      </c>
      <c r="AC583">
        <v>40</v>
      </c>
      <c r="AD583">
        <v>17</v>
      </c>
      <c r="AF583" s="5"/>
    </row>
    <row r="584" spans="1:32" x14ac:dyDescent="0.3">
      <c r="A584">
        <v>1690992060</v>
      </c>
      <c r="B584" t="s">
        <v>143</v>
      </c>
      <c r="C584" s="1">
        <v>0.66736111111111107</v>
      </c>
      <c r="D584" s="5">
        <v>11</v>
      </c>
      <c r="E584" s="5">
        <v>14</v>
      </c>
      <c r="F584" s="5">
        <v>14</v>
      </c>
      <c r="G584" s="5">
        <v>14</v>
      </c>
      <c r="H584" s="5">
        <v>29</v>
      </c>
      <c r="I584" s="5">
        <v>15</v>
      </c>
      <c r="J584" s="5">
        <v>23</v>
      </c>
      <c r="K584" s="5">
        <v>18</v>
      </c>
      <c r="L584" s="5">
        <v>24</v>
      </c>
      <c r="M584" s="5">
        <v>17</v>
      </c>
      <c r="R584">
        <v>1690992060</v>
      </c>
      <c r="S584" t="s">
        <v>143</v>
      </c>
      <c r="T584" s="1">
        <v>0.66736111111111107</v>
      </c>
      <c r="U584">
        <v>18</v>
      </c>
      <c r="V584">
        <v>31</v>
      </c>
      <c r="W584">
        <v>18</v>
      </c>
      <c r="X584">
        <v>7</v>
      </c>
      <c r="Y584">
        <v>14</v>
      </c>
      <c r="Z584">
        <v>17</v>
      </c>
      <c r="AA584">
        <v>17</v>
      </c>
      <c r="AB584">
        <v>40</v>
      </c>
      <c r="AC584">
        <v>40</v>
      </c>
      <c r="AD584">
        <v>16</v>
      </c>
      <c r="AF584" s="5"/>
    </row>
    <row r="585" spans="1:32" x14ac:dyDescent="0.3">
      <c r="A585">
        <v>1690995660</v>
      </c>
      <c r="B585" t="s">
        <v>143</v>
      </c>
      <c r="C585" s="1">
        <v>0.7090277777777777</v>
      </c>
      <c r="D585" s="5">
        <v>12</v>
      </c>
      <c r="E585" s="5">
        <v>16</v>
      </c>
      <c r="F585" s="5">
        <v>15</v>
      </c>
      <c r="G585" s="5">
        <v>15</v>
      </c>
      <c r="H585" s="5">
        <v>30</v>
      </c>
      <c r="I585" s="5">
        <v>16</v>
      </c>
      <c r="J585" s="5">
        <v>24</v>
      </c>
      <c r="K585" s="5">
        <v>18</v>
      </c>
      <c r="L585" s="5">
        <v>24</v>
      </c>
      <c r="M585" s="5">
        <v>17</v>
      </c>
      <c r="R585">
        <v>1690995660</v>
      </c>
      <c r="S585" t="s">
        <v>143</v>
      </c>
      <c r="T585" s="1">
        <v>0.7090277777777777</v>
      </c>
      <c r="U585">
        <v>18</v>
      </c>
      <c r="V585">
        <v>32</v>
      </c>
      <c r="W585">
        <v>18</v>
      </c>
      <c r="X585">
        <v>8</v>
      </c>
      <c r="Y585">
        <v>15</v>
      </c>
      <c r="Z585">
        <v>17</v>
      </c>
      <c r="AA585">
        <v>17</v>
      </c>
      <c r="AB585">
        <v>40</v>
      </c>
      <c r="AC585">
        <v>40</v>
      </c>
      <c r="AD585">
        <v>16</v>
      </c>
      <c r="AF585" s="5"/>
    </row>
    <row r="586" spans="1:32" x14ac:dyDescent="0.3">
      <c r="A586">
        <v>1690999260</v>
      </c>
      <c r="B586" t="s">
        <v>143</v>
      </c>
      <c r="C586" s="1">
        <v>0.75069444444444444</v>
      </c>
      <c r="D586" s="5">
        <v>13</v>
      </c>
      <c r="E586" s="5">
        <v>16</v>
      </c>
      <c r="F586" s="5">
        <v>15</v>
      </c>
      <c r="G586" s="5">
        <v>16</v>
      </c>
      <c r="H586" s="5">
        <v>30</v>
      </c>
      <c r="I586" s="5">
        <v>17</v>
      </c>
      <c r="J586" s="5">
        <v>24</v>
      </c>
      <c r="K586" s="5">
        <v>18</v>
      </c>
      <c r="L586" s="5">
        <v>24</v>
      </c>
      <c r="M586" s="5">
        <v>17</v>
      </c>
      <c r="R586">
        <v>1690999260</v>
      </c>
      <c r="S586" t="s">
        <v>143</v>
      </c>
      <c r="T586" s="1">
        <v>0.75069444444444444</v>
      </c>
      <c r="U586">
        <v>18</v>
      </c>
      <c r="V586">
        <v>32</v>
      </c>
      <c r="W586">
        <v>18</v>
      </c>
      <c r="X586">
        <v>8</v>
      </c>
      <c r="Y586">
        <v>16</v>
      </c>
      <c r="Z586">
        <v>17</v>
      </c>
      <c r="AA586">
        <v>18</v>
      </c>
      <c r="AB586">
        <v>40</v>
      </c>
      <c r="AC586">
        <v>40</v>
      </c>
      <c r="AD586">
        <v>16</v>
      </c>
      <c r="AF586" s="5"/>
    </row>
    <row r="587" spans="1:32" x14ac:dyDescent="0.3">
      <c r="A587">
        <v>1691002860</v>
      </c>
      <c r="B587" t="s">
        <v>143</v>
      </c>
      <c r="C587" s="1">
        <v>0.79236111111111107</v>
      </c>
      <c r="D587" s="5">
        <v>13</v>
      </c>
      <c r="E587" s="5">
        <v>16</v>
      </c>
      <c r="F587" s="5">
        <v>16</v>
      </c>
      <c r="G587" s="5">
        <v>17</v>
      </c>
      <c r="H587" s="5">
        <v>30</v>
      </c>
      <c r="I587" s="5">
        <v>16</v>
      </c>
      <c r="J587" s="5">
        <v>24</v>
      </c>
      <c r="K587" s="5">
        <v>18</v>
      </c>
      <c r="L587" s="5">
        <v>24</v>
      </c>
      <c r="M587" s="5">
        <v>17</v>
      </c>
      <c r="R587">
        <v>1691002860</v>
      </c>
      <c r="S587" t="s">
        <v>143</v>
      </c>
      <c r="T587" s="1">
        <v>0.79236111111111107</v>
      </c>
      <c r="U587">
        <v>18</v>
      </c>
      <c r="V587">
        <v>32</v>
      </c>
      <c r="W587">
        <v>19</v>
      </c>
      <c r="X587">
        <v>8</v>
      </c>
      <c r="Y587">
        <v>16</v>
      </c>
      <c r="Z587">
        <v>17</v>
      </c>
      <c r="AA587">
        <v>18</v>
      </c>
      <c r="AB587">
        <v>40</v>
      </c>
      <c r="AC587">
        <v>40</v>
      </c>
      <c r="AD587">
        <v>16</v>
      </c>
      <c r="AF587" s="5"/>
    </row>
    <row r="588" spans="1:32" x14ac:dyDescent="0.3">
      <c r="A588">
        <v>1691006460</v>
      </c>
      <c r="B588" t="s">
        <v>143</v>
      </c>
      <c r="C588" s="1">
        <v>0.8340277777777777</v>
      </c>
      <c r="D588" s="5">
        <v>11</v>
      </c>
      <c r="E588" s="5">
        <v>14</v>
      </c>
      <c r="F588" s="5">
        <v>16</v>
      </c>
      <c r="G588" s="5">
        <v>17</v>
      </c>
      <c r="H588" s="5">
        <v>30</v>
      </c>
      <c r="I588" s="5">
        <v>15</v>
      </c>
      <c r="J588" s="5">
        <v>24</v>
      </c>
      <c r="K588" s="5">
        <v>18</v>
      </c>
      <c r="L588" s="5">
        <v>24</v>
      </c>
      <c r="M588" s="5">
        <v>17</v>
      </c>
      <c r="R588">
        <v>1691006460</v>
      </c>
      <c r="S588" t="s">
        <v>143</v>
      </c>
      <c r="T588" s="1">
        <v>0.8340277777777777</v>
      </c>
      <c r="U588">
        <v>18</v>
      </c>
      <c r="V588">
        <v>32</v>
      </c>
      <c r="W588">
        <v>18</v>
      </c>
      <c r="X588">
        <v>7</v>
      </c>
      <c r="Y588">
        <v>14</v>
      </c>
      <c r="Z588">
        <v>17</v>
      </c>
      <c r="AA588">
        <v>18</v>
      </c>
      <c r="AB588">
        <v>40</v>
      </c>
      <c r="AC588">
        <v>40</v>
      </c>
      <c r="AD588">
        <v>16</v>
      </c>
      <c r="AF588" s="5"/>
    </row>
    <row r="589" spans="1:32" x14ac:dyDescent="0.3">
      <c r="A589">
        <v>1691010060</v>
      </c>
      <c r="B589" t="s">
        <v>143</v>
      </c>
      <c r="C589" s="1">
        <v>0.87569444444444444</v>
      </c>
      <c r="D589" s="5">
        <v>10</v>
      </c>
      <c r="E589" s="5">
        <v>13</v>
      </c>
      <c r="F589" s="5">
        <v>16</v>
      </c>
      <c r="G589" s="5">
        <v>17</v>
      </c>
      <c r="H589" s="5">
        <v>30</v>
      </c>
      <c r="I589" s="5">
        <v>14</v>
      </c>
      <c r="J589" s="5">
        <v>24</v>
      </c>
      <c r="K589" s="5">
        <v>18</v>
      </c>
      <c r="L589" s="5">
        <v>24</v>
      </c>
      <c r="M589" s="5">
        <v>17</v>
      </c>
      <c r="R589">
        <v>1691010060</v>
      </c>
      <c r="S589" t="s">
        <v>143</v>
      </c>
      <c r="T589" s="1">
        <v>0.87569444444444444</v>
      </c>
      <c r="U589">
        <v>18</v>
      </c>
      <c r="V589">
        <v>31</v>
      </c>
      <c r="W589">
        <v>18</v>
      </c>
      <c r="X589">
        <v>6</v>
      </c>
      <c r="Y589">
        <v>13</v>
      </c>
      <c r="Z589">
        <v>17</v>
      </c>
      <c r="AA589">
        <v>18</v>
      </c>
      <c r="AB589">
        <v>40</v>
      </c>
      <c r="AC589">
        <v>40</v>
      </c>
      <c r="AD589">
        <v>16</v>
      </c>
      <c r="AF589" s="5"/>
    </row>
    <row r="590" spans="1:32" x14ac:dyDescent="0.3">
      <c r="A590">
        <v>1691013660</v>
      </c>
      <c r="B590" t="s">
        <v>143</v>
      </c>
      <c r="C590" s="1">
        <v>0.91736111111111107</v>
      </c>
      <c r="D590" s="5">
        <v>9</v>
      </c>
      <c r="E590" s="5">
        <v>12</v>
      </c>
      <c r="F590" s="5">
        <v>15</v>
      </c>
      <c r="G590" s="5">
        <v>16</v>
      </c>
      <c r="H590" s="5">
        <v>29</v>
      </c>
      <c r="I590" s="5">
        <v>12</v>
      </c>
      <c r="J590" s="5">
        <v>23</v>
      </c>
      <c r="K590" s="5">
        <v>18</v>
      </c>
      <c r="L590" s="5">
        <v>24</v>
      </c>
      <c r="M590" s="5">
        <v>17</v>
      </c>
      <c r="R590">
        <v>1691013660</v>
      </c>
      <c r="S590" t="s">
        <v>143</v>
      </c>
      <c r="T590" s="1">
        <v>0.91736111111111107</v>
      </c>
      <c r="U590">
        <v>18</v>
      </c>
      <c r="V590">
        <v>31</v>
      </c>
      <c r="W590">
        <v>18</v>
      </c>
      <c r="X590">
        <v>5</v>
      </c>
      <c r="Y590">
        <v>12</v>
      </c>
      <c r="Z590">
        <v>17</v>
      </c>
      <c r="AA590">
        <v>18</v>
      </c>
      <c r="AB590">
        <v>40</v>
      </c>
      <c r="AC590">
        <v>40</v>
      </c>
      <c r="AD590">
        <v>16</v>
      </c>
      <c r="AF590" s="5"/>
    </row>
    <row r="591" spans="1:32" x14ac:dyDescent="0.3">
      <c r="A591">
        <v>1691017260</v>
      </c>
      <c r="B591" t="s">
        <v>143</v>
      </c>
      <c r="C591" s="1">
        <v>0.9590277777777777</v>
      </c>
      <c r="D591" s="5">
        <v>7</v>
      </c>
      <c r="E591" s="5">
        <v>10</v>
      </c>
      <c r="F591" s="5">
        <v>14</v>
      </c>
      <c r="G591" s="5">
        <v>15</v>
      </c>
      <c r="H591" s="5">
        <v>29</v>
      </c>
      <c r="I591" s="5">
        <v>11</v>
      </c>
      <c r="J591" s="5">
        <v>23</v>
      </c>
      <c r="K591" s="5">
        <v>18</v>
      </c>
      <c r="L591" s="5">
        <v>23</v>
      </c>
      <c r="M591" s="5">
        <v>17</v>
      </c>
      <c r="R591">
        <v>1691017260</v>
      </c>
      <c r="S591" t="s">
        <v>143</v>
      </c>
      <c r="T591" s="1">
        <v>0.9590277777777777</v>
      </c>
      <c r="U591">
        <v>18</v>
      </c>
      <c r="V591">
        <v>30</v>
      </c>
      <c r="W591">
        <v>18</v>
      </c>
      <c r="X591">
        <v>3</v>
      </c>
      <c r="Y591">
        <v>10</v>
      </c>
      <c r="Z591">
        <v>17</v>
      </c>
      <c r="AA591">
        <v>18</v>
      </c>
      <c r="AB591">
        <v>40</v>
      </c>
      <c r="AC591">
        <v>40</v>
      </c>
      <c r="AD591">
        <v>16</v>
      </c>
      <c r="AF591" s="5"/>
    </row>
    <row r="592" spans="1:32" x14ac:dyDescent="0.3">
      <c r="A592">
        <v>1691020860</v>
      </c>
      <c r="B592" t="s">
        <v>144</v>
      </c>
      <c r="C592" s="1">
        <v>6.9444444444444447E-4</v>
      </c>
      <c r="D592" s="5">
        <v>6</v>
      </c>
      <c r="E592" s="5">
        <v>9</v>
      </c>
      <c r="F592" s="5">
        <v>13</v>
      </c>
      <c r="G592" s="5">
        <v>14</v>
      </c>
      <c r="H592" s="5">
        <v>28</v>
      </c>
      <c r="I592" s="5">
        <v>10</v>
      </c>
      <c r="J592" s="5">
        <v>23</v>
      </c>
      <c r="K592" s="5">
        <v>18</v>
      </c>
      <c r="L592" s="5">
        <v>23</v>
      </c>
      <c r="M592" s="5">
        <v>17</v>
      </c>
      <c r="R592">
        <v>1691020860</v>
      </c>
      <c r="S592" t="s">
        <v>144</v>
      </c>
      <c r="T592" s="1">
        <v>6.9444444444444447E-4</v>
      </c>
      <c r="U592">
        <v>18</v>
      </c>
      <c r="V592">
        <v>30</v>
      </c>
      <c r="W592">
        <v>18</v>
      </c>
      <c r="X592">
        <v>2</v>
      </c>
      <c r="Y592">
        <v>9</v>
      </c>
      <c r="Z592">
        <v>17</v>
      </c>
      <c r="AA592">
        <v>18</v>
      </c>
      <c r="AB592">
        <v>40</v>
      </c>
      <c r="AC592">
        <v>40</v>
      </c>
      <c r="AD592">
        <v>16</v>
      </c>
      <c r="AF592" s="5"/>
    </row>
    <row r="593" spans="1:32" x14ac:dyDescent="0.3">
      <c r="A593">
        <v>1691024460</v>
      </c>
      <c r="B593" t="s">
        <v>144</v>
      </c>
      <c r="C593" s="1">
        <v>4.2361111111111106E-2</v>
      </c>
      <c r="D593" s="5">
        <v>5</v>
      </c>
      <c r="E593" s="5">
        <v>8</v>
      </c>
      <c r="F593" s="5">
        <v>12</v>
      </c>
      <c r="G593" s="5">
        <v>13</v>
      </c>
      <c r="H593" s="5">
        <v>28</v>
      </c>
      <c r="I593" s="5">
        <v>9</v>
      </c>
      <c r="J593" s="5">
        <v>23</v>
      </c>
      <c r="K593" s="5">
        <v>18</v>
      </c>
      <c r="L593" s="5">
        <v>23</v>
      </c>
      <c r="M593" s="5">
        <v>17</v>
      </c>
      <c r="R593">
        <v>1691024460</v>
      </c>
      <c r="S593" t="s">
        <v>144</v>
      </c>
      <c r="T593" s="1">
        <v>4.2361111111111106E-2</v>
      </c>
      <c r="U593">
        <v>18</v>
      </c>
      <c r="V593">
        <v>29</v>
      </c>
      <c r="W593">
        <v>18</v>
      </c>
      <c r="X593">
        <v>2</v>
      </c>
      <c r="Y593">
        <v>8</v>
      </c>
      <c r="Z593">
        <v>17</v>
      </c>
      <c r="AA593">
        <v>17</v>
      </c>
      <c r="AB593">
        <v>40</v>
      </c>
      <c r="AC593">
        <v>40</v>
      </c>
      <c r="AD593">
        <v>16</v>
      </c>
      <c r="AF593" s="5"/>
    </row>
    <row r="594" spans="1:32" x14ac:dyDescent="0.3">
      <c r="A594">
        <v>1691028060</v>
      </c>
      <c r="B594" t="s">
        <v>144</v>
      </c>
      <c r="C594" s="1">
        <v>8.4027777777777771E-2</v>
      </c>
      <c r="D594" s="5">
        <v>5</v>
      </c>
      <c r="E594" s="5">
        <v>7</v>
      </c>
      <c r="F594" s="5">
        <v>11</v>
      </c>
      <c r="G594" s="5">
        <v>12</v>
      </c>
      <c r="H594" s="5">
        <v>28</v>
      </c>
      <c r="I594" s="5">
        <v>8</v>
      </c>
      <c r="J594" s="5">
        <v>22</v>
      </c>
      <c r="K594" s="5">
        <v>18</v>
      </c>
      <c r="L594" s="5">
        <v>23</v>
      </c>
      <c r="M594" s="5">
        <v>17</v>
      </c>
      <c r="R594">
        <v>1691028060</v>
      </c>
      <c r="S594" t="s">
        <v>144</v>
      </c>
      <c r="T594" s="1">
        <v>8.4027777777777771E-2</v>
      </c>
      <c r="U594">
        <v>18</v>
      </c>
      <c r="V594">
        <v>29</v>
      </c>
      <c r="W594">
        <v>18</v>
      </c>
      <c r="X594">
        <v>1</v>
      </c>
      <c r="Y594">
        <v>7</v>
      </c>
      <c r="Z594">
        <v>17</v>
      </c>
      <c r="AA594">
        <v>17</v>
      </c>
      <c r="AB594">
        <v>40</v>
      </c>
      <c r="AC594">
        <v>40</v>
      </c>
      <c r="AD594">
        <v>16</v>
      </c>
      <c r="AF594" s="5"/>
    </row>
    <row r="595" spans="1:32" x14ac:dyDescent="0.3">
      <c r="A595">
        <v>1691031660</v>
      </c>
      <c r="B595" t="s">
        <v>144</v>
      </c>
      <c r="C595" s="1">
        <v>0.12569444444444444</v>
      </c>
      <c r="D595" s="5">
        <v>4</v>
      </c>
      <c r="E595" s="5">
        <v>7</v>
      </c>
      <c r="F595" s="5">
        <v>11</v>
      </c>
      <c r="G595" s="5">
        <v>11</v>
      </c>
      <c r="H595" s="5">
        <v>28</v>
      </c>
      <c r="I595" s="5">
        <v>8</v>
      </c>
      <c r="J595" s="5">
        <v>22</v>
      </c>
      <c r="K595" s="5">
        <v>18</v>
      </c>
      <c r="L595" s="5">
        <v>22</v>
      </c>
      <c r="M595" s="5">
        <v>17</v>
      </c>
      <c r="R595">
        <v>1691031660</v>
      </c>
      <c r="S595" t="s">
        <v>144</v>
      </c>
      <c r="T595" s="1">
        <v>0.12569444444444444</v>
      </c>
      <c r="U595">
        <v>18</v>
      </c>
      <c r="V595">
        <v>29</v>
      </c>
      <c r="W595">
        <v>18</v>
      </c>
      <c r="X595">
        <v>1</v>
      </c>
      <c r="Y595">
        <v>7</v>
      </c>
      <c r="Z595">
        <v>17</v>
      </c>
      <c r="AA595">
        <v>17</v>
      </c>
      <c r="AB595">
        <v>40</v>
      </c>
      <c r="AC595">
        <v>40</v>
      </c>
      <c r="AD595">
        <v>16</v>
      </c>
      <c r="AF595" s="5"/>
    </row>
    <row r="596" spans="1:32" x14ac:dyDescent="0.3">
      <c r="A596">
        <v>1691035260</v>
      </c>
      <c r="B596" t="s">
        <v>144</v>
      </c>
      <c r="C596" s="1">
        <v>0.1673611111111111</v>
      </c>
      <c r="D596" s="5">
        <v>4</v>
      </c>
      <c r="E596" s="5">
        <v>6</v>
      </c>
      <c r="F596" s="5">
        <v>10</v>
      </c>
      <c r="G596" s="5">
        <v>10</v>
      </c>
      <c r="H596" s="5">
        <v>27</v>
      </c>
      <c r="I596" s="5">
        <v>7</v>
      </c>
      <c r="J596" s="5">
        <v>22</v>
      </c>
      <c r="K596" s="5">
        <v>18</v>
      </c>
      <c r="L596" s="5">
        <v>22</v>
      </c>
      <c r="M596" s="5">
        <v>17</v>
      </c>
      <c r="R596">
        <v>1691035260</v>
      </c>
      <c r="S596" t="s">
        <v>144</v>
      </c>
      <c r="T596" s="1">
        <v>0.1673611111111111</v>
      </c>
      <c r="U596">
        <v>17</v>
      </c>
      <c r="V596">
        <v>29</v>
      </c>
      <c r="W596">
        <v>18</v>
      </c>
      <c r="X596">
        <v>0</v>
      </c>
      <c r="Y596">
        <v>6</v>
      </c>
      <c r="Z596">
        <v>17</v>
      </c>
      <c r="AA596">
        <v>17</v>
      </c>
      <c r="AB596">
        <v>40</v>
      </c>
      <c r="AC596">
        <v>40</v>
      </c>
      <c r="AD596">
        <v>16</v>
      </c>
      <c r="AF596" s="5"/>
    </row>
    <row r="597" spans="1:32" x14ac:dyDescent="0.3">
      <c r="A597">
        <v>1691038860</v>
      </c>
      <c r="B597" t="s">
        <v>144</v>
      </c>
      <c r="C597" s="1">
        <v>0.20902777777777778</v>
      </c>
      <c r="D597" s="5">
        <v>3</v>
      </c>
      <c r="E597" s="5">
        <v>6</v>
      </c>
      <c r="F597" s="5">
        <v>9</v>
      </c>
      <c r="G597" s="5">
        <v>9</v>
      </c>
      <c r="H597" s="5">
        <v>27</v>
      </c>
      <c r="I597" s="5">
        <v>7</v>
      </c>
      <c r="J597" s="5">
        <v>22</v>
      </c>
      <c r="K597" s="5">
        <v>18</v>
      </c>
      <c r="L597" s="5">
        <v>22</v>
      </c>
      <c r="M597" s="5">
        <v>17</v>
      </c>
      <c r="R597">
        <v>1691038860</v>
      </c>
      <c r="S597" t="s">
        <v>144</v>
      </c>
      <c r="T597" s="1">
        <v>0.20902777777777778</v>
      </c>
      <c r="U597">
        <v>17</v>
      </c>
      <c r="V597">
        <v>29</v>
      </c>
      <c r="W597">
        <v>18</v>
      </c>
      <c r="X597">
        <v>0</v>
      </c>
      <c r="Y597">
        <v>6</v>
      </c>
      <c r="Z597">
        <v>17</v>
      </c>
      <c r="AA597">
        <v>17</v>
      </c>
      <c r="AB597">
        <v>40</v>
      </c>
      <c r="AC597">
        <v>40</v>
      </c>
      <c r="AD597">
        <v>16</v>
      </c>
      <c r="AF597" s="5"/>
    </row>
    <row r="598" spans="1:32" x14ac:dyDescent="0.3">
      <c r="A598">
        <v>1691042460</v>
      </c>
      <c r="B598" t="s">
        <v>144</v>
      </c>
      <c r="C598" s="1">
        <v>0.25069444444444444</v>
      </c>
      <c r="D598" s="5">
        <v>3</v>
      </c>
      <c r="E598" s="5">
        <v>6</v>
      </c>
      <c r="F598" s="5">
        <v>9</v>
      </c>
      <c r="G598" s="5">
        <v>9</v>
      </c>
      <c r="H598" s="5">
        <v>27</v>
      </c>
      <c r="I598" s="5">
        <v>6</v>
      </c>
      <c r="J598" s="5">
        <v>22</v>
      </c>
      <c r="K598" s="5">
        <v>18</v>
      </c>
      <c r="L598" s="5">
        <v>22</v>
      </c>
      <c r="M598" s="5">
        <v>17</v>
      </c>
      <c r="R598">
        <v>1691042460</v>
      </c>
      <c r="S598" t="s">
        <v>144</v>
      </c>
      <c r="T598" s="1">
        <v>0.25069444444444444</v>
      </c>
      <c r="U598">
        <v>17</v>
      </c>
      <c r="V598">
        <v>28</v>
      </c>
      <c r="W598">
        <v>18</v>
      </c>
      <c r="X598">
        <v>0</v>
      </c>
      <c r="Y598">
        <v>6</v>
      </c>
      <c r="Z598">
        <v>17</v>
      </c>
      <c r="AA598">
        <v>17</v>
      </c>
      <c r="AB598">
        <v>40</v>
      </c>
      <c r="AC598">
        <v>40</v>
      </c>
      <c r="AD598">
        <v>16</v>
      </c>
      <c r="AF598" s="5"/>
    </row>
    <row r="599" spans="1:32" x14ac:dyDescent="0.3">
      <c r="A599">
        <v>1691046060</v>
      </c>
      <c r="B599" t="s">
        <v>144</v>
      </c>
      <c r="C599" s="1">
        <v>0.29236111111111113</v>
      </c>
      <c r="D599" s="5">
        <v>3</v>
      </c>
      <c r="E599" s="5">
        <v>6</v>
      </c>
      <c r="F599" s="5">
        <v>8</v>
      </c>
      <c r="G599" s="5">
        <v>9</v>
      </c>
      <c r="H599" s="5">
        <v>27</v>
      </c>
      <c r="I599" s="5">
        <v>6</v>
      </c>
      <c r="J599" s="5">
        <v>22</v>
      </c>
      <c r="K599" s="5">
        <v>18</v>
      </c>
      <c r="L599" s="5">
        <v>22</v>
      </c>
      <c r="M599" s="5">
        <v>17</v>
      </c>
      <c r="R599">
        <v>1691046060</v>
      </c>
      <c r="S599" t="s">
        <v>144</v>
      </c>
      <c r="T599" s="1">
        <v>0.29236111111111113</v>
      </c>
      <c r="U599">
        <v>17</v>
      </c>
      <c r="V599">
        <v>28</v>
      </c>
      <c r="W599">
        <v>18</v>
      </c>
      <c r="X599">
        <v>0</v>
      </c>
      <c r="Y599">
        <v>6</v>
      </c>
      <c r="Z599">
        <v>17</v>
      </c>
      <c r="AA599">
        <v>17</v>
      </c>
      <c r="AB599">
        <v>40</v>
      </c>
      <c r="AC599">
        <v>40</v>
      </c>
      <c r="AD599">
        <v>16</v>
      </c>
      <c r="AF599" s="5"/>
    </row>
    <row r="600" spans="1:32" x14ac:dyDescent="0.3">
      <c r="A600">
        <v>1691049660</v>
      </c>
      <c r="B600" t="s">
        <v>144</v>
      </c>
      <c r="C600" s="1">
        <v>0.33402777777777781</v>
      </c>
      <c r="D600" s="5">
        <v>3</v>
      </c>
      <c r="E600" s="5">
        <v>6</v>
      </c>
      <c r="F600" s="5">
        <v>8</v>
      </c>
      <c r="G600" s="5">
        <v>9</v>
      </c>
      <c r="H600" s="5">
        <v>27</v>
      </c>
      <c r="I600" s="5">
        <v>7</v>
      </c>
      <c r="J600" s="5">
        <v>22</v>
      </c>
      <c r="K600" s="5">
        <v>17</v>
      </c>
      <c r="L600" s="5">
        <v>22</v>
      </c>
      <c r="M600" s="5">
        <v>17</v>
      </c>
      <c r="R600">
        <v>1691049660</v>
      </c>
      <c r="S600" t="s">
        <v>144</v>
      </c>
      <c r="T600" s="1">
        <v>0.33402777777777781</v>
      </c>
      <c r="U600">
        <v>17</v>
      </c>
      <c r="V600">
        <v>28</v>
      </c>
      <c r="W600">
        <v>18</v>
      </c>
      <c r="X600">
        <v>0</v>
      </c>
      <c r="Y600">
        <v>6</v>
      </c>
      <c r="Z600">
        <v>17</v>
      </c>
      <c r="AA600">
        <v>17</v>
      </c>
      <c r="AB600">
        <v>40</v>
      </c>
      <c r="AC600">
        <v>40</v>
      </c>
      <c r="AD600">
        <v>16</v>
      </c>
      <c r="AF600" s="5"/>
    </row>
    <row r="601" spans="1:32" x14ac:dyDescent="0.3">
      <c r="A601">
        <v>1691053260</v>
      </c>
      <c r="B601" t="s">
        <v>144</v>
      </c>
      <c r="C601" s="1">
        <v>0.3756944444444445</v>
      </c>
      <c r="D601" s="5">
        <v>4</v>
      </c>
      <c r="E601" s="5">
        <v>6</v>
      </c>
      <c r="F601" s="5">
        <v>8</v>
      </c>
      <c r="G601" s="5">
        <v>9</v>
      </c>
      <c r="H601" s="5">
        <v>27</v>
      </c>
      <c r="I601" s="5">
        <v>7</v>
      </c>
      <c r="J601" s="5">
        <v>22</v>
      </c>
      <c r="K601" s="5">
        <v>17</v>
      </c>
      <c r="L601" s="5">
        <v>22</v>
      </c>
      <c r="M601" s="5">
        <v>17</v>
      </c>
      <c r="R601">
        <v>1691053260</v>
      </c>
      <c r="S601" t="s">
        <v>144</v>
      </c>
      <c r="T601" s="1">
        <v>0.3756944444444445</v>
      </c>
      <c r="U601">
        <v>17</v>
      </c>
      <c r="V601">
        <v>28</v>
      </c>
      <c r="W601">
        <v>18</v>
      </c>
      <c r="X601">
        <v>1</v>
      </c>
      <c r="Y601">
        <v>6</v>
      </c>
      <c r="Z601">
        <v>17</v>
      </c>
      <c r="AA601">
        <v>17</v>
      </c>
      <c r="AB601">
        <v>40</v>
      </c>
      <c r="AC601">
        <v>40</v>
      </c>
      <c r="AD601">
        <v>16</v>
      </c>
      <c r="AF601" s="5"/>
    </row>
    <row r="602" spans="1:32" x14ac:dyDescent="0.3">
      <c r="A602">
        <v>1691056860</v>
      </c>
      <c r="B602" t="s">
        <v>144</v>
      </c>
      <c r="C602" s="1">
        <v>0.41736111111111113</v>
      </c>
      <c r="D602" s="5">
        <v>5</v>
      </c>
      <c r="E602" s="5">
        <v>7</v>
      </c>
      <c r="F602" s="5">
        <v>9</v>
      </c>
      <c r="G602" s="5">
        <v>9</v>
      </c>
      <c r="H602" s="5">
        <v>27</v>
      </c>
      <c r="I602" s="5">
        <v>8</v>
      </c>
      <c r="J602" s="5">
        <v>22</v>
      </c>
      <c r="K602" s="5">
        <v>17</v>
      </c>
      <c r="L602" s="5">
        <v>22</v>
      </c>
      <c r="M602" s="5">
        <v>17</v>
      </c>
      <c r="R602">
        <v>1691056860</v>
      </c>
      <c r="S602" t="s">
        <v>144</v>
      </c>
      <c r="T602" s="1">
        <v>0.41736111111111113</v>
      </c>
      <c r="U602">
        <v>17</v>
      </c>
      <c r="V602">
        <v>29</v>
      </c>
      <c r="W602">
        <v>18</v>
      </c>
      <c r="X602">
        <v>1</v>
      </c>
      <c r="Y602">
        <v>7</v>
      </c>
      <c r="Z602">
        <v>17</v>
      </c>
      <c r="AA602">
        <v>17</v>
      </c>
      <c r="AB602">
        <v>40</v>
      </c>
      <c r="AC602">
        <v>40</v>
      </c>
      <c r="AD602">
        <v>16</v>
      </c>
      <c r="AF602" s="5"/>
    </row>
    <row r="603" spans="1:32" x14ac:dyDescent="0.3">
      <c r="A603">
        <v>1691060460</v>
      </c>
      <c r="B603" t="s">
        <v>144</v>
      </c>
      <c r="C603" s="1">
        <v>0.45902777777777781</v>
      </c>
      <c r="D603" s="5">
        <v>6</v>
      </c>
      <c r="E603" s="5">
        <v>8</v>
      </c>
      <c r="F603" s="5">
        <v>10</v>
      </c>
      <c r="G603" s="5">
        <v>10</v>
      </c>
      <c r="H603" s="5">
        <v>27</v>
      </c>
      <c r="I603" s="5">
        <v>9</v>
      </c>
      <c r="J603" s="5">
        <v>22</v>
      </c>
      <c r="K603" s="5">
        <v>18</v>
      </c>
      <c r="L603" s="5">
        <v>22</v>
      </c>
      <c r="M603" s="5">
        <v>17</v>
      </c>
      <c r="R603">
        <v>1691060460</v>
      </c>
      <c r="S603" t="s">
        <v>144</v>
      </c>
      <c r="T603" s="1">
        <v>0.45902777777777781</v>
      </c>
      <c r="U603">
        <v>17</v>
      </c>
      <c r="V603">
        <v>29</v>
      </c>
      <c r="W603">
        <v>18</v>
      </c>
      <c r="X603">
        <v>2</v>
      </c>
      <c r="Y603">
        <v>8</v>
      </c>
      <c r="Z603">
        <v>17</v>
      </c>
      <c r="AA603">
        <v>17</v>
      </c>
      <c r="AB603">
        <v>40</v>
      </c>
      <c r="AC603">
        <v>40</v>
      </c>
      <c r="AD603">
        <v>16</v>
      </c>
      <c r="AF603" s="5"/>
    </row>
    <row r="604" spans="1:32" x14ac:dyDescent="0.3">
      <c r="A604">
        <v>1691064060</v>
      </c>
      <c r="B604" t="s">
        <v>144</v>
      </c>
      <c r="C604" s="1">
        <v>0.50069444444444444</v>
      </c>
      <c r="D604" s="5">
        <v>7</v>
      </c>
      <c r="E604" s="5">
        <v>10</v>
      </c>
      <c r="F604" s="5">
        <v>10</v>
      </c>
      <c r="G604" s="5">
        <v>11</v>
      </c>
      <c r="H604" s="5">
        <v>28</v>
      </c>
      <c r="I604" s="5">
        <v>11</v>
      </c>
      <c r="J604" s="5">
        <v>22</v>
      </c>
      <c r="K604" s="5">
        <v>18</v>
      </c>
      <c r="L604" s="5">
        <v>23</v>
      </c>
      <c r="M604" s="5">
        <v>17</v>
      </c>
      <c r="R604">
        <v>1691064060</v>
      </c>
      <c r="S604" t="s">
        <v>144</v>
      </c>
      <c r="T604" s="1">
        <v>0.50069444444444444</v>
      </c>
      <c r="U604">
        <v>17</v>
      </c>
      <c r="V604">
        <v>30</v>
      </c>
      <c r="W604">
        <v>18</v>
      </c>
      <c r="X604">
        <v>3</v>
      </c>
      <c r="Y604">
        <v>10</v>
      </c>
      <c r="Z604">
        <v>17</v>
      </c>
      <c r="AA604">
        <v>17</v>
      </c>
      <c r="AB604">
        <v>40</v>
      </c>
      <c r="AC604">
        <v>40</v>
      </c>
      <c r="AD604">
        <v>16</v>
      </c>
      <c r="AF604" s="5"/>
    </row>
    <row r="605" spans="1:32" x14ac:dyDescent="0.3">
      <c r="A605">
        <v>1691067660</v>
      </c>
      <c r="B605" t="s">
        <v>144</v>
      </c>
      <c r="C605" s="1">
        <v>0.54236111111111118</v>
      </c>
      <c r="D605" s="5">
        <v>9</v>
      </c>
      <c r="E605" s="5">
        <v>12</v>
      </c>
      <c r="F605" s="5">
        <v>11</v>
      </c>
      <c r="G605" s="5">
        <v>12</v>
      </c>
      <c r="H605" s="5">
        <v>28</v>
      </c>
      <c r="I605" s="5">
        <v>12</v>
      </c>
      <c r="J605" s="5">
        <v>23</v>
      </c>
      <c r="K605" s="5">
        <v>18</v>
      </c>
      <c r="L605" s="5">
        <v>23</v>
      </c>
      <c r="M605" s="5">
        <v>17</v>
      </c>
      <c r="R605">
        <v>1691067660</v>
      </c>
      <c r="S605" t="s">
        <v>144</v>
      </c>
      <c r="T605" s="1">
        <v>0.54236111111111118</v>
      </c>
      <c r="U605">
        <v>18</v>
      </c>
      <c r="V605">
        <v>30</v>
      </c>
      <c r="W605">
        <v>18</v>
      </c>
      <c r="X605">
        <v>4</v>
      </c>
      <c r="Y605">
        <v>12</v>
      </c>
      <c r="Z605">
        <v>17</v>
      </c>
      <c r="AA605">
        <v>17</v>
      </c>
      <c r="AB605">
        <v>40</v>
      </c>
      <c r="AC605">
        <v>40</v>
      </c>
      <c r="AD605">
        <v>16</v>
      </c>
      <c r="AF605" s="5"/>
    </row>
    <row r="606" spans="1:32" x14ac:dyDescent="0.3">
      <c r="A606">
        <v>1691071260</v>
      </c>
      <c r="B606" t="s">
        <v>144</v>
      </c>
      <c r="C606" s="1">
        <v>0.58402777777777781</v>
      </c>
      <c r="D606" s="5">
        <v>10</v>
      </c>
      <c r="E606" s="5">
        <v>13</v>
      </c>
      <c r="F606" s="5">
        <v>12</v>
      </c>
      <c r="G606" s="5">
        <v>13</v>
      </c>
      <c r="H606" s="5">
        <v>29</v>
      </c>
      <c r="I606" s="5">
        <v>14</v>
      </c>
      <c r="J606" s="5">
        <v>23</v>
      </c>
      <c r="K606" s="5">
        <v>18</v>
      </c>
      <c r="L606" s="5">
        <v>23</v>
      </c>
      <c r="M606" s="5">
        <v>17</v>
      </c>
      <c r="R606">
        <v>1691071260</v>
      </c>
      <c r="S606" t="s">
        <v>144</v>
      </c>
      <c r="T606" s="1">
        <v>0.58402777777777781</v>
      </c>
      <c r="U606">
        <v>18</v>
      </c>
      <c r="V606">
        <v>31</v>
      </c>
      <c r="W606">
        <v>18</v>
      </c>
      <c r="X606">
        <v>6</v>
      </c>
      <c r="Y606">
        <v>13</v>
      </c>
      <c r="Z606">
        <v>17</v>
      </c>
      <c r="AA606">
        <v>17</v>
      </c>
      <c r="AB606">
        <v>40</v>
      </c>
      <c r="AC606">
        <v>40</v>
      </c>
      <c r="AD606">
        <v>16</v>
      </c>
      <c r="AF606" s="5"/>
    </row>
    <row r="607" spans="1:32" x14ac:dyDescent="0.3">
      <c r="A607">
        <v>1691074860</v>
      </c>
      <c r="B607" t="s">
        <v>144</v>
      </c>
      <c r="C607" s="1">
        <v>0.62569444444444444</v>
      </c>
      <c r="D607" s="5">
        <v>11</v>
      </c>
      <c r="E607" s="5">
        <v>14</v>
      </c>
      <c r="F607" s="5">
        <v>14</v>
      </c>
      <c r="G607" s="5">
        <v>14</v>
      </c>
      <c r="H607" s="5">
        <v>29</v>
      </c>
      <c r="I607" s="5">
        <v>14</v>
      </c>
      <c r="J607" s="5">
        <v>24</v>
      </c>
      <c r="K607" s="5">
        <v>18</v>
      </c>
      <c r="L607" s="5">
        <v>24</v>
      </c>
      <c r="M607" s="5">
        <v>17</v>
      </c>
      <c r="R607">
        <v>1691074860</v>
      </c>
      <c r="S607" t="s">
        <v>144</v>
      </c>
      <c r="T607" s="1">
        <v>0.62569444444444444</v>
      </c>
      <c r="U607">
        <v>18</v>
      </c>
      <c r="V607">
        <v>31</v>
      </c>
      <c r="W607">
        <v>18</v>
      </c>
      <c r="X607">
        <v>6</v>
      </c>
      <c r="Y607">
        <v>14</v>
      </c>
      <c r="Z607">
        <v>17</v>
      </c>
      <c r="AA607">
        <v>18</v>
      </c>
      <c r="AB607">
        <v>40</v>
      </c>
      <c r="AC607">
        <v>40</v>
      </c>
      <c r="AD607">
        <v>16</v>
      </c>
      <c r="AF607" s="5"/>
    </row>
    <row r="608" spans="1:32" x14ac:dyDescent="0.3">
      <c r="A608">
        <v>1691078460</v>
      </c>
      <c r="B608" t="s">
        <v>144</v>
      </c>
      <c r="C608" s="1">
        <v>0.66736111111111107</v>
      </c>
      <c r="D608" s="5">
        <v>11</v>
      </c>
      <c r="E608" s="5">
        <v>14</v>
      </c>
      <c r="F608" s="5">
        <v>14</v>
      </c>
      <c r="G608" s="5">
        <v>15</v>
      </c>
      <c r="H608" s="5">
        <v>29</v>
      </c>
      <c r="I608" s="5">
        <v>15</v>
      </c>
      <c r="J608" s="5">
        <v>24</v>
      </c>
      <c r="K608" s="5">
        <v>18</v>
      </c>
      <c r="L608" s="5">
        <v>24</v>
      </c>
      <c r="M608" s="5">
        <v>17</v>
      </c>
      <c r="R608">
        <v>1691078460</v>
      </c>
      <c r="S608" t="s">
        <v>144</v>
      </c>
      <c r="T608" s="1">
        <v>0.66736111111111107</v>
      </c>
      <c r="U608">
        <v>18</v>
      </c>
      <c r="V608">
        <v>31</v>
      </c>
      <c r="W608">
        <v>18</v>
      </c>
      <c r="X608">
        <v>6</v>
      </c>
      <c r="Y608">
        <v>14</v>
      </c>
      <c r="Z608">
        <v>17</v>
      </c>
      <c r="AA608">
        <v>18</v>
      </c>
      <c r="AB608">
        <v>40</v>
      </c>
      <c r="AC608">
        <v>40</v>
      </c>
      <c r="AD608">
        <v>16</v>
      </c>
      <c r="AF608" s="5"/>
    </row>
    <row r="609" spans="1:32" x14ac:dyDescent="0.3">
      <c r="A609">
        <v>1691082060</v>
      </c>
      <c r="B609" t="s">
        <v>144</v>
      </c>
      <c r="C609" s="1">
        <v>0.7090277777777777</v>
      </c>
      <c r="D609" s="5">
        <v>11</v>
      </c>
      <c r="E609" s="5">
        <v>14</v>
      </c>
      <c r="F609" s="5">
        <v>15</v>
      </c>
      <c r="G609" s="5">
        <v>15</v>
      </c>
      <c r="H609" s="5">
        <v>30</v>
      </c>
      <c r="I609" s="5">
        <v>15</v>
      </c>
      <c r="J609" s="5">
        <v>24</v>
      </c>
      <c r="K609" s="5">
        <v>18</v>
      </c>
      <c r="L609" s="5">
        <v>24</v>
      </c>
      <c r="M609" s="5">
        <v>17</v>
      </c>
      <c r="R609">
        <v>1691082060</v>
      </c>
      <c r="S609" t="s">
        <v>144</v>
      </c>
      <c r="T609" s="1">
        <v>0.7090277777777777</v>
      </c>
      <c r="U609">
        <v>18</v>
      </c>
      <c r="V609">
        <v>32</v>
      </c>
      <c r="W609">
        <v>18</v>
      </c>
      <c r="X609">
        <v>7</v>
      </c>
      <c r="Y609">
        <v>14</v>
      </c>
      <c r="Z609">
        <v>17</v>
      </c>
      <c r="AA609">
        <v>18</v>
      </c>
      <c r="AB609">
        <v>40</v>
      </c>
      <c r="AC609">
        <v>40</v>
      </c>
      <c r="AD609">
        <v>16</v>
      </c>
      <c r="AF609" s="5"/>
    </row>
    <row r="610" spans="1:32" x14ac:dyDescent="0.3">
      <c r="A610">
        <v>1691085660</v>
      </c>
      <c r="B610" t="s">
        <v>144</v>
      </c>
      <c r="C610" s="1">
        <v>0.75069444444444444</v>
      </c>
      <c r="D610" s="5">
        <v>11</v>
      </c>
      <c r="E610" s="5">
        <v>14</v>
      </c>
      <c r="F610" s="5">
        <v>15</v>
      </c>
      <c r="G610" s="5">
        <v>16</v>
      </c>
      <c r="H610" s="5">
        <v>30</v>
      </c>
      <c r="I610" s="5">
        <v>15</v>
      </c>
      <c r="J610" s="5">
        <v>24</v>
      </c>
      <c r="K610" s="5">
        <v>18</v>
      </c>
      <c r="L610" s="5">
        <v>24</v>
      </c>
      <c r="M610" s="5">
        <v>18</v>
      </c>
      <c r="R610">
        <v>1691085660</v>
      </c>
      <c r="S610" t="s">
        <v>144</v>
      </c>
      <c r="T610" s="1">
        <v>0.75069444444444444</v>
      </c>
      <c r="U610">
        <v>18</v>
      </c>
      <c r="V610">
        <v>32</v>
      </c>
      <c r="W610">
        <v>19</v>
      </c>
      <c r="X610">
        <v>6</v>
      </c>
      <c r="Y610">
        <v>14</v>
      </c>
      <c r="Z610">
        <v>17</v>
      </c>
      <c r="AA610">
        <v>18</v>
      </c>
      <c r="AB610">
        <v>40</v>
      </c>
      <c r="AC610">
        <v>40</v>
      </c>
      <c r="AD610">
        <v>16</v>
      </c>
      <c r="AF610" s="5"/>
    </row>
    <row r="611" spans="1:32" x14ac:dyDescent="0.3">
      <c r="A611">
        <v>1691089260</v>
      </c>
      <c r="B611" t="s">
        <v>144</v>
      </c>
      <c r="C611" s="1">
        <v>0.79236111111111107</v>
      </c>
      <c r="D611" s="5">
        <v>11</v>
      </c>
      <c r="E611" s="5">
        <v>14</v>
      </c>
      <c r="F611" s="5">
        <v>15</v>
      </c>
      <c r="G611" s="5">
        <v>16</v>
      </c>
      <c r="H611" s="5">
        <v>30</v>
      </c>
      <c r="I611" s="5">
        <v>15</v>
      </c>
      <c r="J611" s="5">
        <v>24</v>
      </c>
      <c r="K611" s="5">
        <v>18</v>
      </c>
      <c r="L611" s="5">
        <v>24</v>
      </c>
      <c r="M611" s="5">
        <v>18</v>
      </c>
      <c r="R611">
        <v>1691089260</v>
      </c>
      <c r="S611" t="s">
        <v>144</v>
      </c>
      <c r="T611" s="1">
        <v>0.79236111111111107</v>
      </c>
      <c r="U611">
        <v>18</v>
      </c>
      <c r="V611">
        <v>32</v>
      </c>
      <c r="W611">
        <v>19</v>
      </c>
      <c r="X611">
        <v>6</v>
      </c>
      <c r="Y611">
        <v>14</v>
      </c>
      <c r="Z611">
        <v>18</v>
      </c>
      <c r="AA611">
        <v>18</v>
      </c>
      <c r="AB611">
        <v>40</v>
      </c>
      <c r="AC611">
        <v>40</v>
      </c>
      <c r="AD611">
        <v>16</v>
      </c>
      <c r="AF611" s="5"/>
    </row>
    <row r="612" spans="1:32" x14ac:dyDescent="0.3">
      <c r="A612">
        <v>1691092860</v>
      </c>
      <c r="B612" t="s">
        <v>144</v>
      </c>
      <c r="C612" s="1">
        <v>0.8340277777777777</v>
      </c>
      <c r="D612" s="5">
        <v>10</v>
      </c>
      <c r="E612" s="5">
        <v>13</v>
      </c>
      <c r="F612" s="5">
        <v>15</v>
      </c>
      <c r="G612" s="5">
        <v>16</v>
      </c>
      <c r="H612" s="5">
        <v>30</v>
      </c>
      <c r="I612" s="5">
        <v>14</v>
      </c>
      <c r="J612" s="5">
        <v>24</v>
      </c>
      <c r="K612" s="5">
        <v>18</v>
      </c>
      <c r="L612" s="5">
        <v>24</v>
      </c>
      <c r="M612" s="5">
        <v>18</v>
      </c>
      <c r="R612">
        <v>1691092860</v>
      </c>
      <c r="S612" t="s">
        <v>144</v>
      </c>
      <c r="T612" s="1">
        <v>0.8340277777777777</v>
      </c>
      <c r="U612">
        <v>18</v>
      </c>
      <c r="V612">
        <v>31</v>
      </c>
      <c r="W612">
        <v>19</v>
      </c>
      <c r="X612">
        <v>6</v>
      </c>
      <c r="Y612">
        <v>13</v>
      </c>
      <c r="Z612">
        <v>18</v>
      </c>
      <c r="AA612">
        <v>18</v>
      </c>
      <c r="AB612">
        <v>40</v>
      </c>
      <c r="AC612">
        <v>40</v>
      </c>
      <c r="AD612">
        <v>16</v>
      </c>
      <c r="AF612" s="5"/>
    </row>
    <row r="613" spans="1:32" x14ac:dyDescent="0.3">
      <c r="A613">
        <v>1691096460</v>
      </c>
      <c r="B613" t="s">
        <v>144</v>
      </c>
      <c r="C613" s="1">
        <v>0.87569444444444444</v>
      </c>
      <c r="D613" s="5">
        <v>9</v>
      </c>
      <c r="E613" s="5">
        <v>12</v>
      </c>
      <c r="F613" s="5">
        <v>15</v>
      </c>
      <c r="G613" s="5">
        <v>15</v>
      </c>
      <c r="H613" s="5">
        <v>29</v>
      </c>
      <c r="I613" s="5">
        <v>13</v>
      </c>
      <c r="J613" s="5">
        <v>23</v>
      </c>
      <c r="K613" s="5">
        <v>18</v>
      </c>
      <c r="L613" s="5">
        <v>24</v>
      </c>
      <c r="M613" s="5">
        <v>18</v>
      </c>
      <c r="R613">
        <v>1691096460</v>
      </c>
      <c r="S613" t="s">
        <v>144</v>
      </c>
      <c r="T613" s="1">
        <v>0.87569444444444444</v>
      </c>
      <c r="U613">
        <v>18</v>
      </c>
      <c r="V613">
        <v>31</v>
      </c>
      <c r="W613">
        <v>19</v>
      </c>
      <c r="X613">
        <v>5</v>
      </c>
      <c r="Y613">
        <v>12</v>
      </c>
      <c r="Z613">
        <v>18</v>
      </c>
      <c r="AA613">
        <v>18</v>
      </c>
      <c r="AB613">
        <v>40</v>
      </c>
      <c r="AC613">
        <v>40</v>
      </c>
      <c r="AD613">
        <v>16</v>
      </c>
      <c r="AF613" s="5"/>
    </row>
    <row r="614" spans="1:32" x14ac:dyDescent="0.3">
      <c r="A614">
        <v>1691100060</v>
      </c>
      <c r="B614" t="s">
        <v>144</v>
      </c>
      <c r="C614" s="1">
        <v>0.91736111111111107</v>
      </c>
      <c r="D614" s="5">
        <v>8</v>
      </c>
      <c r="E614" s="5">
        <v>11</v>
      </c>
      <c r="F614" s="5">
        <v>14</v>
      </c>
      <c r="G614" s="5">
        <v>14</v>
      </c>
      <c r="H614" s="5">
        <v>29</v>
      </c>
      <c r="I614" s="5">
        <v>11</v>
      </c>
      <c r="J614" s="5">
        <v>23</v>
      </c>
      <c r="K614" s="5">
        <v>18</v>
      </c>
      <c r="L614" s="5">
        <v>23</v>
      </c>
      <c r="M614" s="5">
        <v>18</v>
      </c>
      <c r="R614">
        <v>1691100060</v>
      </c>
      <c r="S614" t="s">
        <v>144</v>
      </c>
      <c r="T614" s="1">
        <v>0.91736111111111107</v>
      </c>
      <c r="U614">
        <v>18</v>
      </c>
      <c r="V614">
        <v>31</v>
      </c>
      <c r="W614">
        <v>19</v>
      </c>
      <c r="X614">
        <v>4</v>
      </c>
      <c r="Y614">
        <v>11</v>
      </c>
      <c r="Z614">
        <v>18</v>
      </c>
      <c r="AA614">
        <v>18</v>
      </c>
      <c r="AB614">
        <v>40</v>
      </c>
      <c r="AC614">
        <v>40</v>
      </c>
      <c r="AD614">
        <v>16</v>
      </c>
      <c r="AF614" s="5"/>
    </row>
    <row r="615" spans="1:32" x14ac:dyDescent="0.3">
      <c r="A615">
        <v>1691103660</v>
      </c>
      <c r="B615" t="s">
        <v>144</v>
      </c>
      <c r="C615" s="1">
        <v>0.9590277777777777</v>
      </c>
      <c r="D615" s="5">
        <v>7</v>
      </c>
      <c r="E615" s="5">
        <v>9</v>
      </c>
      <c r="F615" s="5">
        <v>13</v>
      </c>
      <c r="G615" s="5">
        <v>13</v>
      </c>
      <c r="H615" s="5">
        <v>29</v>
      </c>
      <c r="I615" s="5">
        <v>10</v>
      </c>
      <c r="J615" s="5">
        <v>23</v>
      </c>
      <c r="K615" s="5">
        <v>18</v>
      </c>
      <c r="L615" s="5">
        <v>23</v>
      </c>
      <c r="M615" s="5">
        <v>18</v>
      </c>
      <c r="R615">
        <v>1691103660</v>
      </c>
      <c r="S615" t="s">
        <v>144</v>
      </c>
      <c r="T615" s="1">
        <v>0.9590277777777777</v>
      </c>
      <c r="U615">
        <v>18</v>
      </c>
      <c r="V615">
        <v>30</v>
      </c>
      <c r="W615">
        <v>18</v>
      </c>
      <c r="X615">
        <v>3</v>
      </c>
      <c r="Y615">
        <v>9</v>
      </c>
      <c r="Z615">
        <v>17</v>
      </c>
      <c r="AA615">
        <v>18</v>
      </c>
      <c r="AB615">
        <v>40</v>
      </c>
      <c r="AC615">
        <v>40</v>
      </c>
      <c r="AD615">
        <v>16</v>
      </c>
      <c r="AF615" s="5"/>
    </row>
    <row r="616" spans="1:32" x14ac:dyDescent="0.3">
      <c r="A616">
        <v>1691107260</v>
      </c>
      <c r="B616" t="s">
        <v>145</v>
      </c>
      <c r="C616" s="1">
        <v>6.9444444444444447E-4</v>
      </c>
      <c r="D616" s="5">
        <v>6</v>
      </c>
      <c r="E616" s="5">
        <v>8</v>
      </c>
      <c r="F616" s="5">
        <v>12</v>
      </c>
      <c r="G616" s="5">
        <v>12</v>
      </c>
      <c r="H616" s="5">
        <v>28</v>
      </c>
      <c r="I616" s="5">
        <v>9</v>
      </c>
      <c r="J616" s="5">
        <v>23</v>
      </c>
      <c r="K616" s="5">
        <v>18</v>
      </c>
      <c r="L616" s="5">
        <v>23</v>
      </c>
      <c r="M616" s="5">
        <v>17</v>
      </c>
      <c r="R616">
        <v>1691107260</v>
      </c>
      <c r="S616" t="s">
        <v>145</v>
      </c>
      <c r="T616" s="1">
        <v>6.9444444444444447E-4</v>
      </c>
      <c r="U616">
        <v>18</v>
      </c>
      <c r="V616">
        <v>30</v>
      </c>
      <c r="W616">
        <v>18</v>
      </c>
      <c r="X616">
        <v>2</v>
      </c>
      <c r="Y616">
        <v>8</v>
      </c>
      <c r="Z616">
        <v>17</v>
      </c>
      <c r="AA616">
        <v>18</v>
      </c>
      <c r="AB616">
        <v>40</v>
      </c>
      <c r="AC616">
        <v>40</v>
      </c>
      <c r="AD616">
        <v>16</v>
      </c>
      <c r="AF616" s="5"/>
    </row>
    <row r="617" spans="1:32" x14ac:dyDescent="0.3">
      <c r="A617">
        <v>1691110860</v>
      </c>
      <c r="B617" t="s">
        <v>145</v>
      </c>
      <c r="C617" s="1">
        <v>4.2361111111111106E-2</v>
      </c>
      <c r="D617" s="5">
        <v>5</v>
      </c>
      <c r="E617" s="5">
        <v>7</v>
      </c>
      <c r="F617" s="5">
        <v>11</v>
      </c>
      <c r="G617" s="5">
        <v>11</v>
      </c>
      <c r="H617" s="5">
        <v>28</v>
      </c>
      <c r="I617" s="5">
        <v>8</v>
      </c>
      <c r="J617" s="5">
        <v>23</v>
      </c>
      <c r="K617" s="5">
        <v>18</v>
      </c>
      <c r="L617" s="5">
        <v>23</v>
      </c>
      <c r="M617" s="5">
        <v>17</v>
      </c>
      <c r="R617">
        <v>1691110860</v>
      </c>
      <c r="S617" t="s">
        <v>145</v>
      </c>
      <c r="T617" s="1">
        <v>4.2361111111111106E-2</v>
      </c>
      <c r="U617">
        <v>18</v>
      </c>
      <c r="V617">
        <v>29</v>
      </c>
      <c r="W617">
        <v>18</v>
      </c>
      <c r="X617">
        <v>1</v>
      </c>
      <c r="Y617">
        <v>7</v>
      </c>
      <c r="Z617">
        <v>17</v>
      </c>
      <c r="AA617">
        <v>18</v>
      </c>
      <c r="AB617">
        <v>40</v>
      </c>
      <c r="AC617">
        <v>40</v>
      </c>
      <c r="AD617">
        <v>16</v>
      </c>
      <c r="AF617" s="5"/>
    </row>
    <row r="618" spans="1:32" x14ac:dyDescent="0.3">
      <c r="A618">
        <v>1691114460</v>
      </c>
      <c r="B618" t="s">
        <v>145</v>
      </c>
      <c r="C618" s="1">
        <v>8.4027777777777771E-2</v>
      </c>
      <c r="D618" s="5">
        <v>4</v>
      </c>
      <c r="E618" s="5">
        <v>7</v>
      </c>
      <c r="F618" s="5">
        <v>10</v>
      </c>
      <c r="G618" s="5">
        <v>11</v>
      </c>
      <c r="H618" s="5">
        <v>28</v>
      </c>
      <c r="I618" s="5">
        <v>7</v>
      </c>
      <c r="J618" s="5">
        <v>22</v>
      </c>
      <c r="K618" s="5">
        <v>18</v>
      </c>
      <c r="L618" s="5">
        <v>22</v>
      </c>
      <c r="M618" s="5">
        <v>17</v>
      </c>
      <c r="R618">
        <v>1691114460</v>
      </c>
      <c r="S618" t="s">
        <v>145</v>
      </c>
      <c r="T618" s="1">
        <v>8.4027777777777771E-2</v>
      </c>
      <c r="U618">
        <v>18</v>
      </c>
      <c r="V618">
        <v>29</v>
      </c>
      <c r="W618">
        <v>18</v>
      </c>
      <c r="X618">
        <v>0</v>
      </c>
      <c r="Y618">
        <v>7</v>
      </c>
      <c r="Z618">
        <v>17</v>
      </c>
      <c r="AA618">
        <v>18</v>
      </c>
      <c r="AB618">
        <v>40</v>
      </c>
      <c r="AC618">
        <v>40</v>
      </c>
      <c r="AD618">
        <v>16</v>
      </c>
      <c r="AF618" s="5"/>
    </row>
    <row r="619" spans="1:32" x14ac:dyDescent="0.3">
      <c r="A619">
        <v>1691118060</v>
      </c>
      <c r="B619" t="s">
        <v>145</v>
      </c>
      <c r="C619" s="1">
        <v>0.12569444444444444</v>
      </c>
      <c r="D619" s="5">
        <v>3</v>
      </c>
      <c r="E619" s="5">
        <v>6</v>
      </c>
      <c r="F619" s="5">
        <v>9</v>
      </c>
      <c r="G619" s="5">
        <v>10</v>
      </c>
      <c r="H619" s="5">
        <v>27</v>
      </c>
      <c r="I619" s="5">
        <v>7</v>
      </c>
      <c r="J619" s="5">
        <v>22</v>
      </c>
      <c r="K619" s="5">
        <v>18</v>
      </c>
      <c r="L619" s="5">
        <v>22</v>
      </c>
      <c r="M619" s="5">
        <v>17</v>
      </c>
      <c r="R619">
        <v>1691118060</v>
      </c>
      <c r="S619" t="s">
        <v>145</v>
      </c>
      <c r="T619" s="1">
        <v>0.12569444444444444</v>
      </c>
      <c r="U619">
        <v>18</v>
      </c>
      <c r="V619">
        <v>29</v>
      </c>
      <c r="W619">
        <v>18</v>
      </c>
      <c r="X619">
        <v>0</v>
      </c>
      <c r="Y619">
        <v>6</v>
      </c>
      <c r="Z619">
        <v>17</v>
      </c>
      <c r="AA619">
        <v>18</v>
      </c>
      <c r="AB619">
        <v>40</v>
      </c>
      <c r="AC619">
        <v>40</v>
      </c>
      <c r="AD619">
        <v>16</v>
      </c>
      <c r="AF619" s="5"/>
    </row>
    <row r="620" spans="1:32" x14ac:dyDescent="0.3">
      <c r="A620">
        <v>1691121660</v>
      </c>
      <c r="B620" t="s">
        <v>145</v>
      </c>
      <c r="C620" s="1">
        <v>0.1673611111111111</v>
      </c>
      <c r="D620" s="5">
        <v>3</v>
      </c>
      <c r="E620" s="5">
        <v>5</v>
      </c>
      <c r="F620" s="5">
        <v>9</v>
      </c>
      <c r="G620" s="5">
        <v>9</v>
      </c>
      <c r="H620" s="5">
        <v>27</v>
      </c>
      <c r="I620" s="5">
        <v>6</v>
      </c>
      <c r="J620" s="5">
        <v>22</v>
      </c>
      <c r="K620" s="5">
        <v>18</v>
      </c>
      <c r="L620" s="5">
        <v>22</v>
      </c>
      <c r="M620" s="5">
        <v>17</v>
      </c>
      <c r="R620">
        <v>1691121660</v>
      </c>
      <c r="S620" t="s">
        <v>145</v>
      </c>
      <c r="T620" s="1">
        <v>0.1673611111111111</v>
      </c>
      <c r="U620">
        <v>18</v>
      </c>
      <c r="V620">
        <v>28</v>
      </c>
      <c r="W620">
        <v>18</v>
      </c>
      <c r="X620">
        <v>0</v>
      </c>
      <c r="Y620">
        <v>5</v>
      </c>
      <c r="Z620">
        <v>17</v>
      </c>
      <c r="AA620">
        <v>17</v>
      </c>
      <c r="AB620">
        <v>40</v>
      </c>
      <c r="AC620">
        <v>40</v>
      </c>
      <c r="AD620">
        <v>16</v>
      </c>
      <c r="AF620" s="5"/>
    </row>
    <row r="621" spans="1:32" x14ac:dyDescent="0.3">
      <c r="A621">
        <v>1691125260</v>
      </c>
      <c r="B621" t="s">
        <v>145</v>
      </c>
      <c r="C621" s="1">
        <v>0.20902777777777778</v>
      </c>
      <c r="D621" s="5">
        <v>2</v>
      </c>
      <c r="E621" s="5">
        <v>5</v>
      </c>
      <c r="F621" s="5">
        <v>8</v>
      </c>
      <c r="G621" s="5">
        <v>8</v>
      </c>
      <c r="H621" s="5">
        <v>27</v>
      </c>
      <c r="I621" s="5">
        <v>6</v>
      </c>
      <c r="J621" s="5">
        <v>22</v>
      </c>
      <c r="K621" s="5">
        <v>18</v>
      </c>
      <c r="L621" s="5">
        <v>22</v>
      </c>
      <c r="M621" s="5">
        <v>17</v>
      </c>
      <c r="R621">
        <v>1691125260</v>
      </c>
      <c r="S621" t="s">
        <v>145</v>
      </c>
      <c r="T621" s="1">
        <v>0.20902777777777778</v>
      </c>
      <c r="U621">
        <v>17</v>
      </c>
      <c r="V621">
        <v>28</v>
      </c>
      <c r="W621">
        <v>18</v>
      </c>
      <c r="X621">
        <v>0</v>
      </c>
      <c r="Y621">
        <v>5</v>
      </c>
      <c r="Z621">
        <v>17</v>
      </c>
      <c r="AA621">
        <v>17</v>
      </c>
      <c r="AB621">
        <v>40</v>
      </c>
      <c r="AC621">
        <v>40</v>
      </c>
      <c r="AD621">
        <v>16</v>
      </c>
      <c r="AF621" s="5"/>
    </row>
    <row r="622" spans="1:32" x14ac:dyDescent="0.3">
      <c r="A622">
        <v>1691128860</v>
      </c>
      <c r="B622" t="s">
        <v>145</v>
      </c>
      <c r="C622" s="1">
        <v>0.25069444444444444</v>
      </c>
      <c r="D622" s="5">
        <v>2</v>
      </c>
      <c r="E622" s="5">
        <v>5</v>
      </c>
      <c r="F622" s="5">
        <v>8</v>
      </c>
      <c r="G622" s="5">
        <v>8</v>
      </c>
      <c r="H622" s="5">
        <v>27</v>
      </c>
      <c r="I622" s="5">
        <v>6</v>
      </c>
      <c r="J622" s="5">
        <v>22</v>
      </c>
      <c r="K622" s="5">
        <v>18</v>
      </c>
      <c r="L622" s="5">
        <v>22</v>
      </c>
      <c r="M622" s="5">
        <v>17</v>
      </c>
      <c r="R622">
        <v>1691128860</v>
      </c>
      <c r="S622" t="s">
        <v>145</v>
      </c>
      <c r="T622" s="1">
        <v>0.25069444444444444</v>
      </c>
      <c r="U622">
        <v>17</v>
      </c>
      <c r="V622">
        <v>28</v>
      </c>
      <c r="W622">
        <v>18</v>
      </c>
      <c r="X622">
        <v>0</v>
      </c>
      <c r="Y622">
        <v>5</v>
      </c>
      <c r="Z622">
        <v>17</v>
      </c>
      <c r="AA622">
        <v>17</v>
      </c>
      <c r="AB622">
        <v>40</v>
      </c>
      <c r="AC622">
        <v>40</v>
      </c>
      <c r="AD622">
        <v>16</v>
      </c>
      <c r="AF622" s="5"/>
    </row>
    <row r="623" spans="1:32" x14ac:dyDescent="0.3">
      <c r="A623">
        <v>1691132460</v>
      </c>
      <c r="B623" t="s">
        <v>145</v>
      </c>
      <c r="C623" s="1">
        <v>0.29236111111111113</v>
      </c>
      <c r="D623" s="5">
        <v>2</v>
      </c>
      <c r="E623" s="5">
        <v>5</v>
      </c>
      <c r="F623" s="5">
        <v>8</v>
      </c>
      <c r="G623" s="5">
        <v>8</v>
      </c>
      <c r="H623" s="5">
        <v>26</v>
      </c>
      <c r="I623" s="5">
        <v>6</v>
      </c>
      <c r="J623" s="5">
        <v>22</v>
      </c>
      <c r="K623" s="5">
        <v>18</v>
      </c>
      <c r="L623" s="5">
        <v>22</v>
      </c>
      <c r="M623" s="5">
        <v>17</v>
      </c>
      <c r="R623">
        <v>1691132460</v>
      </c>
      <c r="S623" t="s">
        <v>145</v>
      </c>
      <c r="T623" s="1">
        <v>0.29236111111111113</v>
      </c>
      <c r="U623">
        <v>17</v>
      </c>
      <c r="V623">
        <v>28</v>
      </c>
      <c r="W623">
        <v>18</v>
      </c>
      <c r="X623">
        <v>0</v>
      </c>
      <c r="Y623">
        <v>5</v>
      </c>
      <c r="Z623">
        <v>17</v>
      </c>
      <c r="AA623">
        <v>17</v>
      </c>
      <c r="AB623">
        <v>40</v>
      </c>
      <c r="AC623">
        <v>40</v>
      </c>
      <c r="AD623">
        <v>16</v>
      </c>
      <c r="AF623" s="5"/>
    </row>
    <row r="624" spans="1:32" x14ac:dyDescent="0.3">
      <c r="A624">
        <v>1691136060</v>
      </c>
      <c r="B624" t="s">
        <v>145</v>
      </c>
      <c r="C624" s="1">
        <v>0.33402777777777781</v>
      </c>
      <c r="D624" s="5">
        <v>3</v>
      </c>
      <c r="E624" s="5">
        <v>5</v>
      </c>
      <c r="F624" s="5">
        <v>8</v>
      </c>
      <c r="G624" s="5">
        <v>8</v>
      </c>
      <c r="H624" s="5">
        <v>26</v>
      </c>
      <c r="I624" s="5">
        <v>6</v>
      </c>
      <c r="J624" s="5">
        <v>22</v>
      </c>
      <c r="K624" s="5">
        <v>18</v>
      </c>
      <c r="L624" s="5">
        <v>22</v>
      </c>
      <c r="M624" s="5">
        <v>17</v>
      </c>
      <c r="R624">
        <v>1691136060</v>
      </c>
      <c r="S624" t="s">
        <v>145</v>
      </c>
      <c r="T624" s="1">
        <v>0.33402777777777781</v>
      </c>
      <c r="U624">
        <v>17</v>
      </c>
      <c r="V624">
        <v>28</v>
      </c>
      <c r="W624">
        <v>18</v>
      </c>
      <c r="X624">
        <v>0</v>
      </c>
      <c r="Y624">
        <v>5</v>
      </c>
      <c r="Z624">
        <v>17</v>
      </c>
      <c r="AA624">
        <v>17</v>
      </c>
      <c r="AB624">
        <v>40</v>
      </c>
      <c r="AC624">
        <v>40</v>
      </c>
      <c r="AD624">
        <v>16</v>
      </c>
      <c r="AF624" s="5"/>
    </row>
    <row r="625" spans="1:32" x14ac:dyDescent="0.3">
      <c r="A625">
        <v>1691139660</v>
      </c>
      <c r="B625" t="s">
        <v>145</v>
      </c>
      <c r="C625" s="1">
        <v>0.3756944444444445</v>
      </c>
      <c r="D625" s="5">
        <v>3</v>
      </c>
      <c r="E625" s="5">
        <v>6</v>
      </c>
      <c r="F625" s="5">
        <v>8</v>
      </c>
      <c r="G625" s="5">
        <v>8</v>
      </c>
      <c r="H625" s="5">
        <v>27</v>
      </c>
      <c r="I625" s="5">
        <v>7</v>
      </c>
      <c r="J625" s="5">
        <v>22</v>
      </c>
      <c r="K625" s="5">
        <v>18</v>
      </c>
      <c r="L625" s="5">
        <v>22</v>
      </c>
      <c r="M625" s="5">
        <v>17</v>
      </c>
      <c r="R625">
        <v>1691139660</v>
      </c>
      <c r="S625" t="s">
        <v>145</v>
      </c>
      <c r="T625" s="1">
        <v>0.3756944444444445</v>
      </c>
      <c r="U625">
        <v>17</v>
      </c>
      <c r="V625">
        <v>28</v>
      </c>
      <c r="W625">
        <v>18</v>
      </c>
      <c r="X625">
        <v>0</v>
      </c>
      <c r="Y625">
        <v>6</v>
      </c>
      <c r="Z625">
        <v>17</v>
      </c>
      <c r="AA625">
        <v>17</v>
      </c>
      <c r="AB625">
        <v>40</v>
      </c>
      <c r="AC625">
        <v>40</v>
      </c>
      <c r="AD625">
        <v>16</v>
      </c>
      <c r="AF625" s="5"/>
    </row>
    <row r="626" spans="1:32" x14ac:dyDescent="0.3">
      <c r="A626">
        <v>1691143260</v>
      </c>
      <c r="B626" t="s">
        <v>145</v>
      </c>
      <c r="C626" s="1">
        <v>0.41736111111111113</v>
      </c>
      <c r="D626" s="5">
        <v>4</v>
      </c>
      <c r="E626" s="5">
        <v>7</v>
      </c>
      <c r="F626" s="5">
        <v>8</v>
      </c>
      <c r="G626" s="5">
        <v>9</v>
      </c>
      <c r="H626" s="5">
        <v>27</v>
      </c>
      <c r="I626" s="5">
        <v>7</v>
      </c>
      <c r="J626" s="5">
        <v>22</v>
      </c>
      <c r="K626" s="5">
        <v>17</v>
      </c>
      <c r="L626" s="5">
        <v>22</v>
      </c>
      <c r="M626" s="5">
        <v>17</v>
      </c>
      <c r="R626">
        <v>1691143260</v>
      </c>
      <c r="S626" t="s">
        <v>145</v>
      </c>
      <c r="T626" s="1">
        <v>0.41736111111111113</v>
      </c>
      <c r="U626">
        <v>17</v>
      </c>
      <c r="V626">
        <v>29</v>
      </c>
      <c r="W626">
        <v>18</v>
      </c>
      <c r="X626">
        <v>1</v>
      </c>
      <c r="Y626">
        <v>7</v>
      </c>
      <c r="Z626">
        <v>17</v>
      </c>
      <c r="AA626">
        <v>17</v>
      </c>
      <c r="AB626">
        <v>40</v>
      </c>
      <c r="AC626">
        <v>40</v>
      </c>
      <c r="AD626">
        <v>16</v>
      </c>
      <c r="AF626" s="5"/>
    </row>
    <row r="627" spans="1:32" x14ac:dyDescent="0.3">
      <c r="A627">
        <v>1691146860</v>
      </c>
      <c r="B627" t="s">
        <v>145</v>
      </c>
      <c r="C627" s="1">
        <v>0.45902777777777781</v>
      </c>
      <c r="D627" s="5">
        <v>5</v>
      </c>
      <c r="E627" s="5">
        <v>7</v>
      </c>
      <c r="F627" s="5">
        <v>9</v>
      </c>
      <c r="G627" s="5">
        <v>9</v>
      </c>
      <c r="H627" s="5">
        <v>27</v>
      </c>
      <c r="I627" s="5">
        <v>8</v>
      </c>
      <c r="J627" s="5">
        <v>22</v>
      </c>
      <c r="K627" s="5">
        <v>18</v>
      </c>
      <c r="L627" s="5">
        <v>22</v>
      </c>
      <c r="M627" s="5">
        <v>17</v>
      </c>
      <c r="R627">
        <v>1691146860</v>
      </c>
      <c r="S627" t="s">
        <v>145</v>
      </c>
      <c r="T627" s="1">
        <v>0.45902777777777781</v>
      </c>
      <c r="U627">
        <v>17</v>
      </c>
      <c r="V627">
        <v>29</v>
      </c>
      <c r="W627">
        <v>18</v>
      </c>
      <c r="X627">
        <v>1</v>
      </c>
      <c r="Y627">
        <v>7</v>
      </c>
      <c r="Z627">
        <v>17</v>
      </c>
      <c r="AA627">
        <v>17</v>
      </c>
      <c r="AB627">
        <v>40</v>
      </c>
      <c r="AC627">
        <v>40</v>
      </c>
      <c r="AD627">
        <v>16</v>
      </c>
      <c r="AF627" s="5"/>
    </row>
    <row r="628" spans="1:32" x14ac:dyDescent="0.3">
      <c r="A628">
        <v>1691150460</v>
      </c>
      <c r="B628" t="s">
        <v>145</v>
      </c>
      <c r="C628" s="1">
        <v>0.50069444444444444</v>
      </c>
      <c r="D628" s="5">
        <v>6</v>
      </c>
      <c r="E628" s="5">
        <v>8</v>
      </c>
      <c r="F628" s="5">
        <v>10</v>
      </c>
      <c r="G628" s="5">
        <v>10</v>
      </c>
      <c r="H628" s="5">
        <v>28</v>
      </c>
      <c r="I628" s="5">
        <v>9</v>
      </c>
      <c r="J628" s="5">
        <v>22</v>
      </c>
      <c r="K628" s="5">
        <v>18</v>
      </c>
      <c r="L628" s="5">
        <v>22</v>
      </c>
      <c r="M628" s="5">
        <v>17</v>
      </c>
      <c r="R628">
        <v>1691150460</v>
      </c>
      <c r="S628" t="s">
        <v>145</v>
      </c>
      <c r="T628" s="1">
        <v>0.50069444444444444</v>
      </c>
      <c r="U628">
        <v>17</v>
      </c>
      <c r="V628">
        <v>29</v>
      </c>
      <c r="W628">
        <v>18</v>
      </c>
      <c r="X628">
        <v>2</v>
      </c>
      <c r="Y628">
        <v>8</v>
      </c>
      <c r="Z628">
        <v>17</v>
      </c>
      <c r="AA628">
        <v>17</v>
      </c>
      <c r="AB628">
        <v>40</v>
      </c>
      <c r="AC628">
        <v>40</v>
      </c>
      <c r="AD628">
        <v>16</v>
      </c>
      <c r="AF628" s="5"/>
    </row>
    <row r="629" spans="1:32" x14ac:dyDescent="0.3">
      <c r="A629">
        <v>1691154060</v>
      </c>
      <c r="B629" t="s">
        <v>145</v>
      </c>
      <c r="C629" s="1">
        <v>0.54236111111111118</v>
      </c>
      <c r="D629" s="5">
        <v>6</v>
      </c>
      <c r="E629" s="5">
        <v>9</v>
      </c>
      <c r="F629" s="5">
        <v>10</v>
      </c>
      <c r="G629" s="5">
        <v>11</v>
      </c>
      <c r="H629" s="5">
        <v>28</v>
      </c>
      <c r="I629" s="5">
        <v>10</v>
      </c>
      <c r="J629" s="5">
        <v>22</v>
      </c>
      <c r="K629" s="5">
        <v>18</v>
      </c>
      <c r="L629" s="5">
        <v>23</v>
      </c>
      <c r="M629" s="5">
        <v>17</v>
      </c>
      <c r="R629">
        <v>1691154060</v>
      </c>
      <c r="S629" t="s">
        <v>145</v>
      </c>
      <c r="T629" s="1">
        <v>0.54236111111111118</v>
      </c>
      <c r="U629">
        <v>18</v>
      </c>
      <c r="V629">
        <v>30</v>
      </c>
      <c r="W629">
        <v>18</v>
      </c>
      <c r="X629">
        <v>2</v>
      </c>
      <c r="Y629">
        <v>9</v>
      </c>
      <c r="Z629">
        <v>17</v>
      </c>
      <c r="AA629">
        <v>17</v>
      </c>
      <c r="AB629">
        <v>40</v>
      </c>
      <c r="AC629">
        <v>40</v>
      </c>
      <c r="AD629">
        <v>16</v>
      </c>
      <c r="AF629" s="5"/>
    </row>
    <row r="630" spans="1:32" x14ac:dyDescent="0.3">
      <c r="A630">
        <v>1691157660</v>
      </c>
      <c r="B630" t="s">
        <v>145</v>
      </c>
      <c r="C630" s="1">
        <v>0.58402777777777781</v>
      </c>
      <c r="D630" s="5">
        <v>7</v>
      </c>
      <c r="E630" s="5">
        <v>10</v>
      </c>
      <c r="F630" s="5">
        <v>11</v>
      </c>
      <c r="G630" s="5">
        <v>11</v>
      </c>
      <c r="H630" s="5">
        <v>28</v>
      </c>
      <c r="I630" s="5">
        <v>11</v>
      </c>
      <c r="J630" s="5">
        <v>23</v>
      </c>
      <c r="K630" s="5">
        <v>18</v>
      </c>
      <c r="L630" s="5">
        <v>23</v>
      </c>
      <c r="M630" s="5">
        <v>17</v>
      </c>
      <c r="R630">
        <v>1691157660</v>
      </c>
      <c r="S630" t="s">
        <v>145</v>
      </c>
      <c r="T630" s="1">
        <v>0.58402777777777781</v>
      </c>
      <c r="U630">
        <v>18</v>
      </c>
      <c r="V630">
        <v>30</v>
      </c>
      <c r="W630">
        <v>18</v>
      </c>
      <c r="X630">
        <v>3</v>
      </c>
      <c r="Y630">
        <v>10</v>
      </c>
      <c r="Z630">
        <v>17</v>
      </c>
      <c r="AA630">
        <v>17</v>
      </c>
      <c r="AB630">
        <v>40</v>
      </c>
      <c r="AC630">
        <v>40</v>
      </c>
      <c r="AD630">
        <v>16</v>
      </c>
      <c r="AF630" s="5"/>
    </row>
    <row r="631" spans="1:32" x14ac:dyDescent="0.3">
      <c r="A631">
        <v>1691161260</v>
      </c>
      <c r="B631" t="s">
        <v>145</v>
      </c>
      <c r="C631" s="1">
        <v>0.62569444444444444</v>
      </c>
      <c r="D631" s="5">
        <v>8</v>
      </c>
      <c r="E631" s="5">
        <v>11</v>
      </c>
      <c r="F631" s="5">
        <v>12</v>
      </c>
      <c r="G631" s="5">
        <v>12</v>
      </c>
      <c r="H631" s="5">
        <v>28</v>
      </c>
      <c r="I631" s="5">
        <v>12</v>
      </c>
      <c r="J631" s="5">
        <v>23</v>
      </c>
      <c r="K631" s="5">
        <v>18</v>
      </c>
      <c r="L631" s="5">
        <v>23</v>
      </c>
      <c r="M631" s="5">
        <v>17</v>
      </c>
      <c r="R631">
        <v>1691161260</v>
      </c>
      <c r="S631" t="s">
        <v>145</v>
      </c>
      <c r="T631" s="1">
        <v>0.62569444444444444</v>
      </c>
      <c r="U631">
        <v>18</v>
      </c>
      <c r="V631">
        <v>30</v>
      </c>
      <c r="W631">
        <v>18</v>
      </c>
      <c r="X631">
        <v>4</v>
      </c>
      <c r="Y631">
        <v>11</v>
      </c>
      <c r="Z631">
        <v>17</v>
      </c>
      <c r="AA631">
        <v>17</v>
      </c>
      <c r="AB631">
        <v>40</v>
      </c>
      <c r="AC631">
        <v>40</v>
      </c>
      <c r="AD631">
        <v>16</v>
      </c>
      <c r="AF631" s="5"/>
    </row>
    <row r="632" spans="1:32" x14ac:dyDescent="0.3">
      <c r="A632">
        <v>1691164860</v>
      </c>
      <c r="B632" t="s">
        <v>145</v>
      </c>
      <c r="C632" s="1">
        <v>0.66736111111111107</v>
      </c>
      <c r="D632" s="5">
        <v>10</v>
      </c>
      <c r="E632" s="5">
        <v>13</v>
      </c>
      <c r="F632" s="5">
        <v>13</v>
      </c>
      <c r="G632" s="5">
        <v>13</v>
      </c>
      <c r="H632" s="5">
        <v>29</v>
      </c>
      <c r="I632" s="5">
        <v>13</v>
      </c>
      <c r="J632" s="5">
        <v>23</v>
      </c>
      <c r="K632" s="5">
        <v>18</v>
      </c>
      <c r="L632" s="5">
        <v>23</v>
      </c>
      <c r="M632" s="5">
        <v>17</v>
      </c>
      <c r="R632">
        <v>1691164860</v>
      </c>
      <c r="S632" t="s">
        <v>145</v>
      </c>
      <c r="T632" s="1">
        <v>0.66736111111111107</v>
      </c>
      <c r="U632">
        <v>18</v>
      </c>
      <c r="V632">
        <v>31</v>
      </c>
      <c r="W632">
        <v>18</v>
      </c>
      <c r="X632">
        <v>5</v>
      </c>
      <c r="Y632">
        <v>12</v>
      </c>
      <c r="Z632">
        <v>17</v>
      </c>
      <c r="AA632">
        <v>17</v>
      </c>
      <c r="AB632">
        <v>40</v>
      </c>
      <c r="AC632">
        <v>40</v>
      </c>
      <c r="AD632">
        <v>16</v>
      </c>
      <c r="AF632" s="5"/>
    </row>
    <row r="633" spans="1:32" x14ac:dyDescent="0.3">
      <c r="A633">
        <v>1691168460</v>
      </c>
      <c r="B633" t="s">
        <v>145</v>
      </c>
      <c r="C633" s="1">
        <v>0.7090277777777777</v>
      </c>
      <c r="D633" s="5">
        <v>10</v>
      </c>
      <c r="E633" s="5">
        <v>13</v>
      </c>
      <c r="F633" s="5">
        <v>13</v>
      </c>
      <c r="G633" s="5">
        <v>14</v>
      </c>
      <c r="H633" s="5">
        <v>29</v>
      </c>
      <c r="I633" s="5">
        <v>14</v>
      </c>
      <c r="J633" s="5">
        <v>23</v>
      </c>
      <c r="K633" s="5">
        <v>18</v>
      </c>
      <c r="L633" s="5">
        <v>24</v>
      </c>
      <c r="M633" s="5">
        <v>17</v>
      </c>
      <c r="R633">
        <v>1691168460</v>
      </c>
      <c r="S633" t="s">
        <v>145</v>
      </c>
      <c r="T633" s="1">
        <v>0.7090277777777777</v>
      </c>
      <c r="U633">
        <v>18</v>
      </c>
      <c r="V633">
        <v>31</v>
      </c>
      <c r="W633">
        <v>18</v>
      </c>
      <c r="X633">
        <v>6</v>
      </c>
      <c r="Y633">
        <v>13</v>
      </c>
      <c r="Z633">
        <v>17</v>
      </c>
      <c r="AA633">
        <v>18</v>
      </c>
      <c r="AB633">
        <v>40</v>
      </c>
      <c r="AC633">
        <v>40</v>
      </c>
      <c r="AD633">
        <v>16</v>
      </c>
      <c r="AF633" s="5"/>
    </row>
    <row r="634" spans="1:32" x14ac:dyDescent="0.3">
      <c r="A634">
        <v>1691172060</v>
      </c>
      <c r="B634" t="s">
        <v>145</v>
      </c>
      <c r="C634" s="1">
        <v>0.75069444444444444</v>
      </c>
      <c r="D634" s="5">
        <v>9</v>
      </c>
      <c r="E634" s="5">
        <v>12</v>
      </c>
      <c r="F634" s="5">
        <v>14</v>
      </c>
      <c r="G634" s="5">
        <v>14</v>
      </c>
      <c r="H634" s="5">
        <v>29</v>
      </c>
      <c r="I634" s="5">
        <v>13</v>
      </c>
      <c r="J634" s="5">
        <v>24</v>
      </c>
      <c r="K634" s="5">
        <v>18</v>
      </c>
      <c r="L634" s="5">
        <v>24</v>
      </c>
      <c r="M634" s="5">
        <v>17</v>
      </c>
      <c r="R634">
        <v>1691172060</v>
      </c>
      <c r="S634" t="s">
        <v>145</v>
      </c>
      <c r="T634" s="1">
        <v>0.75069444444444444</v>
      </c>
      <c r="U634">
        <v>18</v>
      </c>
      <c r="V634">
        <v>31</v>
      </c>
      <c r="W634">
        <v>18</v>
      </c>
      <c r="X634">
        <v>5</v>
      </c>
      <c r="Y634">
        <v>12</v>
      </c>
      <c r="Z634">
        <v>17</v>
      </c>
      <c r="AA634">
        <v>18</v>
      </c>
      <c r="AB634">
        <v>40</v>
      </c>
      <c r="AC634">
        <v>40</v>
      </c>
      <c r="AD634">
        <v>16</v>
      </c>
      <c r="AF634" s="5"/>
    </row>
    <row r="635" spans="1:32" x14ac:dyDescent="0.3">
      <c r="A635">
        <v>1691175660</v>
      </c>
      <c r="B635" t="s">
        <v>145</v>
      </c>
      <c r="C635" s="1">
        <v>0.79236111111111107</v>
      </c>
      <c r="D635" s="5">
        <v>9</v>
      </c>
      <c r="E635" s="5">
        <v>12</v>
      </c>
      <c r="F635" s="5">
        <v>14</v>
      </c>
      <c r="G635" s="5">
        <v>14</v>
      </c>
      <c r="H635" s="5">
        <v>29</v>
      </c>
      <c r="I635" s="5">
        <v>12</v>
      </c>
      <c r="J635" s="5">
        <v>23</v>
      </c>
      <c r="K635" s="5">
        <v>18</v>
      </c>
      <c r="L635" s="5">
        <v>24</v>
      </c>
      <c r="M635" s="5">
        <v>17</v>
      </c>
      <c r="R635">
        <v>1691175660</v>
      </c>
      <c r="S635" t="s">
        <v>145</v>
      </c>
      <c r="T635" s="1">
        <v>0.79236111111111107</v>
      </c>
      <c r="U635">
        <v>18</v>
      </c>
      <c r="V635">
        <v>31</v>
      </c>
      <c r="W635">
        <v>18</v>
      </c>
      <c r="X635">
        <v>4</v>
      </c>
      <c r="Y635">
        <v>12</v>
      </c>
      <c r="Z635">
        <v>18</v>
      </c>
      <c r="AA635">
        <v>18</v>
      </c>
      <c r="AB635">
        <v>40</v>
      </c>
      <c r="AC635">
        <v>40</v>
      </c>
      <c r="AD635">
        <v>16</v>
      </c>
      <c r="AF635" s="5"/>
    </row>
    <row r="636" spans="1:32" x14ac:dyDescent="0.3">
      <c r="A636">
        <v>1691179260</v>
      </c>
      <c r="B636" t="s">
        <v>145</v>
      </c>
      <c r="C636" s="1">
        <v>0.8340277777777777</v>
      </c>
      <c r="D636" s="5">
        <v>8</v>
      </c>
      <c r="E636" s="5">
        <v>11</v>
      </c>
      <c r="F636" s="5">
        <v>14</v>
      </c>
      <c r="G636" s="5">
        <v>14</v>
      </c>
      <c r="H636" s="5">
        <v>29</v>
      </c>
      <c r="I636" s="5">
        <v>12</v>
      </c>
      <c r="J636" s="5">
        <v>23</v>
      </c>
      <c r="K636" s="5">
        <v>18</v>
      </c>
      <c r="L636" s="5">
        <v>23</v>
      </c>
      <c r="M636" s="5">
        <v>18</v>
      </c>
      <c r="R636">
        <v>1691179260</v>
      </c>
      <c r="S636" t="s">
        <v>145</v>
      </c>
      <c r="T636" s="1">
        <v>0.8340277777777777</v>
      </c>
      <c r="U636">
        <v>18</v>
      </c>
      <c r="V636">
        <v>31</v>
      </c>
      <c r="W636">
        <v>18</v>
      </c>
      <c r="X636">
        <v>4</v>
      </c>
      <c r="Y636">
        <v>11</v>
      </c>
      <c r="Z636">
        <v>18</v>
      </c>
      <c r="AA636">
        <v>18</v>
      </c>
      <c r="AB636">
        <v>40</v>
      </c>
      <c r="AC636">
        <v>40</v>
      </c>
      <c r="AD636">
        <v>16</v>
      </c>
      <c r="AF636" s="5"/>
    </row>
    <row r="637" spans="1:32" x14ac:dyDescent="0.3">
      <c r="A637">
        <v>1691182860</v>
      </c>
      <c r="B637" t="s">
        <v>145</v>
      </c>
      <c r="C637" s="1">
        <v>0.87569444444444444</v>
      </c>
      <c r="D637" s="5">
        <v>7</v>
      </c>
      <c r="E637" s="5">
        <v>10</v>
      </c>
      <c r="F637" s="5">
        <v>13</v>
      </c>
      <c r="G637" s="5">
        <v>14</v>
      </c>
      <c r="H637" s="5">
        <v>29</v>
      </c>
      <c r="I637" s="5">
        <v>11</v>
      </c>
      <c r="J637" s="5">
        <v>23</v>
      </c>
      <c r="K637" s="5">
        <v>18</v>
      </c>
      <c r="L637" s="5">
        <v>23</v>
      </c>
      <c r="M637" s="5">
        <v>17</v>
      </c>
      <c r="R637">
        <v>1691182860</v>
      </c>
      <c r="S637" t="s">
        <v>145</v>
      </c>
      <c r="T637" s="1">
        <v>0.87569444444444444</v>
      </c>
      <c r="U637">
        <v>18</v>
      </c>
      <c r="V637">
        <v>30</v>
      </c>
      <c r="W637">
        <v>18</v>
      </c>
      <c r="X637">
        <v>4</v>
      </c>
      <c r="Y637">
        <v>10</v>
      </c>
      <c r="Z637">
        <v>18</v>
      </c>
      <c r="AA637">
        <v>18</v>
      </c>
      <c r="AB637">
        <v>40</v>
      </c>
      <c r="AC637">
        <v>40</v>
      </c>
      <c r="AD637">
        <v>15</v>
      </c>
      <c r="AF637" s="5"/>
    </row>
    <row r="638" spans="1:32" x14ac:dyDescent="0.3">
      <c r="A638">
        <v>1691186460</v>
      </c>
      <c r="B638" t="s">
        <v>145</v>
      </c>
      <c r="C638" s="1">
        <v>0.91736111111111107</v>
      </c>
      <c r="D638" s="5">
        <v>7</v>
      </c>
      <c r="E638" s="5">
        <v>10</v>
      </c>
      <c r="F638" s="5">
        <v>13</v>
      </c>
      <c r="G638" s="5">
        <v>13</v>
      </c>
      <c r="H638" s="5">
        <v>28</v>
      </c>
      <c r="I638" s="5">
        <v>10</v>
      </c>
      <c r="J638" s="5">
        <v>23</v>
      </c>
      <c r="K638" s="5">
        <v>18</v>
      </c>
      <c r="L638" s="5">
        <v>23</v>
      </c>
      <c r="M638" s="5">
        <v>17</v>
      </c>
      <c r="R638">
        <v>1691186460</v>
      </c>
      <c r="S638" t="s">
        <v>145</v>
      </c>
      <c r="T638" s="1">
        <v>0.91736111111111107</v>
      </c>
      <c r="U638">
        <v>18</v>
      </c>
      <c r="V638">
        <v>30</v>
      </c>
      <c r="W638">
        <v>18</v>
      </c>
      <c r="X638">
        <v>3</v>
      </c>
      <c r="Y638">
        <v>10</v>
      </c>
      <c r="Z638">
        <v>17</v>
      </c>
      <c r="AA638">
        <v>18</v>
      </c>
      <c r="AB638">
        <v>40</v>
      </c>
      <c r="AC638">
        <v>40</v>
      </c>
      <c r="AD638">
        <v>16</v>
      </c>
      <c r="AF638" s="5"/>
    </row>
    <row r="639" spans="1:32" x14ac:dyDescent="0.3">
      <c r="A639">
        <v>1691190060</v>
      </c>
      <c r="B639" t="s">
        <v>145</v>
      </c>
      <c r="C639" s="1">
        <v>0.9590277777777777</v>
      </c>
      <c r="D639" s="5">
        <v>6</v>
      </c>
      <c r="E639" s="5">
        <v>9</v>
      </c>
      <c r="F639" s="5">
        <v>12</v>
      </c>
      <c r="G639" s="5">
        <v>12</v>
      </c>
      <c r="H639" s="5">
        <v>28</v>
      </c>
      <c r="I639" s="5">
        <v>9</v>
      </c>
      <c r="J639" s="5">
        <v>23</v>
      </c>
      <c r="K639" s="5">
        <v>18</v>
      </c>
      <c r="L639" s="5">
        <v>23</v>
      </c>
      <c r="M639" s="5">
        <v>17</v>
      </c>
      <c r="R639">
        <v>1691190060</v>
      </c>
      <c r="S639" t="s">
        <v>145</v>
      </c>
      <c r="T639" s="1">
        <v>0.9590277777777777</v>
      </c>
      <c r="U639">
        <v>18</v>
      </c>
      <c r="V639">
        <v>30</v>
      </c>
      <c r="W639">
        <v>18</v>
      </c>
      <c r="X639">
        <v>2</v>
      </c>
      <c r="Y639">
        <v>9</v>
      </c>
      <c r="Z639">
        <v>17</v>
      </c>
      <c r="AA639">
        <v>18</v>
      </c>
      <c r="AB639">
        <v>40</v>
      </c>
      <c r="AC639">
        <v>40</v>
      </c>
      <c r="AD639">
        <v>16</v>
      </c>
      <c r="AF639" s="5"/>
    </row>
    <row r="640" spans="1:32" x14ac:dyDescent="0.3">
      <c r="A640">
        <v>1691193660</v>
      </c>
      <c r="B640" t="s">
        <v>146</v>
      </c>
      <c r="C640" s="1">
        <v>6.9444444444444447E-4</v>
      </c>
      <c r="D640" s="5">
        <v>5</v>
      </c>
      <c r="E640" s="5">
        <v>8</v>
      </c>
      <c r="F640" s="5">
        <v>11</v>
      </c>
      <c r="G640" s="5">
        <v>11</v>
      </c>
      <c r="H640" s="5">
        <v>28</v>
      </c>
      <c r="I640" s="5">
        <v>9</v>
      </c>
      <c r="J640" s="5">
        <v>23</v>
      </c>
      <c r="K640" s="5">
        <v>18</v>
      </c>
      <c r="L640" s="5">
        <v>23</v>
      </c>
      <c r="M640" s="5">
        <v>17</v>
      </c>
      <c r="R640">
        <v>1691193660</v>
      </c>
      <c r="S640" t="s">
        <v>146</v>
      </c>
      <c r="T640" s="1">
        <v>6.9444444444444447E-4</v>
      </c>
      <c r="U640">
        <v>18</v>
      </c>
      <c r="V640">
        <v>29</v>
      </c>
      <c r="W640">
        <v>18</v>
      </c>
      <c r="X640">
        <v>2</v>
      </c>
      <c r="Y640">
        <v>8</v>
      </c>
      <c r="Z640">
        <v>17</v>
      </c>
      <c r="AA640">
        <v>18</v>
      </c>
      <c r="AB640">
        <v>40</v>
      </c>
      <c r="AC640">
        <v>40</v>
      </c>
      <c r="AD640">
        <v>16</v>
      </c>
      <c r="AF640" s="5"/>
    </row>
    <row r="641" spans="1:32" x14ac:dyDescent="0.3">
      <c r="A641">
        <v>1691197260</v>
      </c>
      <c r="B641" t="s">
        <v>146</v>
      </c>
      <c r="C641" s="1">
        <v>4.2361111111111106E-2</v>
      </c>
      <c r="D641" s="5">
        <v>5</v>
      </c>
      <c r="E641" s="5">
        <v>7</v>
      </c>
      <c r="F641" s="5">
        <v>10</v>
      </c>
      <c r="G641" s="5">
        <v>11</v>
      </c>
      <c r="H641" s="5">
        <v>28</v>
      </c>
      <c r="I641" s="5">
        <v>8</v>
      </c>
      <c r="J641" s="5">
        <v>23</v>
      </c>
      <c r="K641" s="5">
        <v>18</v>
      </c>
      <c r="L641" s="5">
        <v>23</v>
      </c>
      <c r="M641" s="5">
        <v>17</v>
      </c>
      <c r="R641">
        <v>1691197260</v>
      </c>
      <c r="S641" t="s">
        <v>146</v>
      </c>
      <c r="T641" s="1">
        <v>4.2361111111111106E-2</v>
      </c>
      <c r="U641">
        <v>18</v>
      </c>
      <c r="V641">
        <v>29</v>
      </c>
      <c r="W641">
        <v>18</v>
      </c>
      <c r="X641">
        <v>1</v>
      </c>
      <c r="Y641">
        <v>7</v>
      </c>
      <c r="Z641">
        <v>17</v>
      </c>
      <c r="AA641">
        <v>18</v>
      </c>
      <c r="AB641">
        <v>40</v>
      </c>
      <c r="AC641">
        <v>40</v>
      </c>
      <c r="AD641">
        <v>16</v>
      </c>
      <c r="AF641" s="5"/>
    </row>
    <row r="642" spans="1:32" x14ac:dyDescent="0.3">
      <c r="A642">
        <v>1691200860</v>
      </c>
      <c r="B642" t="s">
        <v>146</v>
      </c>
      <c r="C642" s="1">
        <v>8.4027777777777771E-2</v>
      </c>
      <c r="D642" s="5">
        <v>5</v>
      </c>
      <c r="E642" s="5">
        <v>7</v>
      </c>
      <c r="F642" s="5">
        <v>10</v>
      </c>
      <c r="G642" s="5">
        <v>10</v>
      </c>
      <c r="H642" s="5">
        <v>28</v>
      </c>
      <c r="I642" s="5">
        <v>8</v>
      </c>
      <c r="J642" s="5">
        <v>22</v>
      </c>
      <c r="K642" s="5">
        <v>18</v>
      </c>
      <c r="L642" s="5">
        <v>23</v>
      </c>
      <c r="M642" s="5">
        <v>17</v>
      </c>
      <c r="R642">
        <v>1691200860</v>
      </c>
      <c r="S642" t="s">
        <v>146</v>
      </c>
      <c r="T642" s="1">
        <v>8.4027777777777771E-2</v>
      </c>
      <c r="U642">
        <v>18</v>
      </c>
      <c r="V642">
        <v>29</v>
      </c>
      <c r="W642">
        <v>18</v>
      </c>
      <c r="X642">
        <v>1</v>
      </c>
      <c r="Y642">
        <v>7</v>
      </c>
      <c r="Z642">
        <v>17</v>
      </c>
      <c r="AA642">
        <v>18</v>
      </c>
      <c r="AB642">
        <v>40</v>
      </c>
      <c r="AC642">
        <v>40</v>
      </c>
      <c r="AD642">
        <v>16</v>
      </c>
      <c r="AF642" s="5"/>
    </row>
    <row r="643" spans="1:32" x14ac:dyDescent="0.3">
      <c r="A643">
        <v>1691204460</v>
      </c>
      <c r="B643" t="s">
        <v>146</v>
      </c>
      <c r="C643" s="1">
        <v>0.12569444444444444</v>
      </c>
      <c r="D643" s="5">
        <v>4</v>
      </c>
      <c r="E643" s="5">
        <v>7</v>
      </c>
      <c r="F643" s="5">
        <v>10</v>
      </c>
      <c r="G643" s="5">
        <v>10</v>
      </c>
      <c r="H643" s="5">
        <v>28</v>
      </c>
      <c r="I643" s="5">
        <v>8</v>
      </c>
      <c r="J643" s="5">
        <v>22</v>
      </c>
      <c r="K643" s="5">
        <v>18</v>
      </c>
      <c r="L643" s="5">
        <v>23</v>
      </c>
      <c r="M643" s="5">
        <v>17</v>
      </c>
      <c r="R643">
        <v>1691204460</v>
      </c>
      <c r="S643" t="s">
        <v>146</v>
      </c>
      <c r="T643" s="1">
        <v>0.12569444444444444</v>
      </c>
      <c r="U643">
        <v>18</v>
      </c>
      <c r="V643">
        <v>29</v>
      </c>
      <c r="W643">
        <v>18</v>
      </c>
      <c r="X643">
        <v>1</v>
      </c>
      <c r="Y643">
        <v>7</v>
      </c>
      <c r="Z643">
        <v>17</v>
      </c>
      <c r="AA643">
        <v>18</v>
      </c>
      <c r="AB643">
        <v>40</v>
      </c>
      <c r="AC643">
        <v>40</v>
      </c>
      <c r="AD643">
        <v>16</v>
      </c>
      <c r="AF643" s="5"/>
    </row>
    <row r="644" spans="1:32" x14ac:dyDescent="0.3">
      <c r="A644">
        <v>1691208060</v>
      </c>
      <c r="B644" t="s">
        <v>146</v>
      </c>
      <c r="C644" s="1">
        <v>0.1673611111111111</v>
      </c>
      <c r="D644" s="5">
        <v>4</v>
      </c>
      <c r="E644" s="5">
        <v>6</v>
      </c>
      <c r="F644" s="5">
        <v>9</v>
      </c>
      <c r="G644" s="5">
        <v>10</v>
      </c>
      <c r="H644" s="5">
        <v>27</v>
      </c>
      <c r="I644" s="5">
        <v>7</v>
      </c>
      <c r="J644" s="5">
        <v>22</v>
      </c>
      <c r="K644" s="5">
        <v>18</v>
      </c>
      <c r="L644" s="5">
        <v>22</v>
      </c>
      <c r="M644" s="5">
        <v>17</v>
      </c>
      <c r="R644">
        <v>1691208060</v>
      </c>
      <c r="S644" t="s">
        <v>146</v>
      </c>
      <c r="T644" s="1">
        <v>0.1673611111111111</v>
      </c>
      <c r="U644">
        <v>18</v>
      </c>
      <c r="V644">
        <v>29</v>
      </c>
      <c r="W644">
        <v>18</v>
      </c>
      <c r="X644">
        <v>0</v>
      </c>
      <c r="Y644">
        <v>7</v>
      </c>
      <c r="Z644">
        <v>17</v>
      </c>
      <c r="AA644">
        <v>18</v>
      </c>
      <c r="AB644">
        <v>40</v>
      </c>
      <c r="AC644">
        <v>40</v>
      </c>
      <c r="AD644">
        <v>16</v>
      </c>
      <c r="AF644" s="5"/>
    </row>
    <row r="645" spans="1:32" x14ac:dyDescent="0.3">
      <c r="A645">
        <v>1691211660</v>
      </c>
      <c r="B645" t="s">
        <v>146</v>
      </c>
      <c r="C645" s="1">
        <v>0.20902777777777778</v>
      </c>
      <c r="D645" s="5">
        <v>3</v>
      </c>
      <c r="E645" s="5">
        <v>6</v>
      </c>
      <c r="F645" s="5">
        <v>9</v>
      </c>
      <c r="G645" s="5">
        <v>9</v>
      </c>
      <c r="H645" s="5">
        <v>27</v>
      </c>
      <c r="I645" s="5">
        <v>7</v>
      </c>
      <c r="J645" s="5">
        <v>22</v>
      </c>
      <c r="K645" s="5">
        <v>18</v>
      </c>
      <c r="L645" s="5">
        <v>22</v>
      </c>
      <c r="M645" s="5">
        <v>17</v>
      </c>
      <c r="R645">
        <v>1691211660</v>
      </c>
      <c r="S645" t="s">
        <v>146</v>
      </c>
      <c r="T645" s="1">
        <v>0.20902777777777778</v>
      </c>
      <c r="U645">
        <v>18</v>
      </c>
      <c r="V645">
        <v>29</v>
      </c>
      <c r="W645">
        <v>18</v>
      </c>
      <c r="X645">
        <v>0</v>
      </c>
      <c r="Y645">
        <v>6</v>
      </c>
      <c r="Z645">
        <v>17</v>
      </c>
      <c r="AA645">
        <v>18</v>
      </c>
      <c r="AB645">
        <v>40</v>
      </c>
      <c r="AC645">
        <v>40</v>
      </c>
      <c r="AD645">
        <v>16</v>
      </c>
      <c r="AF645" s="5"/>
    </row>
    <row r="646" spans="1:32" x14ac:dyDescent="0.3">
      <c r="A646">
        <v>1691215260</v>
      </c>
      <c r="B646" t="s">
        <v>146</v>
      </c>
      <c r="C646" s="1">
        <v>0.25069444444444444</v>
      </c>
      <c r="D646" s="5">
        <v>3</v>
      </c>
      <c r="E646" s="5">
        <v>5</v>
      </c>
      <c r="F646" s="5">
        <v>9</v>
      </c>
      <c r="G646" s="5">
        <v>9</v>
      </c>
      <c r="H646" s="5">
        <v>27</v>
      </c>
      <c r="I646" s="5">
        <v>6</v>
      </c>
      <c r="J646" s="5">
        <v>22</v>
      </c>
      <c r="K646" s="5">
        <v>18</v>
      </c>
      <c r="L646" s="5">
        <v>22</v>
      </c>
      <c r="M646" s="5">
        <v>17</v>
      </c>
      <c r="R646">
        <v>1691215260</v>
      </c>
      <c r="S646" t="s">
        <v>146</v>
      </c>
      <c r="T646" s="1">
        <v>0.25069444444444444</v>
      </c>
      <c r="U646">
        <v>18</v>
      </c>
      <c r="V646">
        <v>28</v>
      </c>
      <c r="W646">
        <v>18</v>
      </c>
      <c r="X646">
        <v>0</v>
      </c>
      <c r="Y646">
        <v>6</v>
      </c>
      <c r="Z646">
        <v>17</v>
      </c>
      <c r="AA646">
        <v>17</v>
      </c>
      <c r="AB646">
        <v>40</v>
      </c>
      <c r="AC646">
        <v>40</v>
      </c>
      <c r="AD646">
        <v>16</v>
      </c>
      <c r="AF646" s="5"/>
    </row>
    <row r="647" spans="1:32" x14ac:dyDescent="0.3">
      <c r="A647">
        <v>1691218860</v>
      </c>
      <c r="B647" t="s">
        <v>146</v>
      </c>
      <c r="C647" s="1">
        <v>0.29236111111111113</v>
      </c>
      <c r="D647" s="5">
        <v>3</v>
      </c>
      <c r="E647" s="5">
        <v>5</v>
      </c>
      <c r="F647" s="5">
        <v>8</v>
      </c>
      <c r="G647" s="5">
        <v>9</v>
      </c>
      <c r="H647" s="5">
        <v>27</v>
      </c>
      <c r="I647" s="5">
        <v>6</v>
      </c>
      <c r="J647" s="5">
        <v>22</v>
      </c>
      <c r="K647" s="5">
        <v>18</v>
      </c>
      <c r="L647" s="5">
        <v>22</v>
      </c>
      <c r="M647" s="5">
        <v>17</v>
      </c>
      <c r="R647">
        <v>1691218860</v>
      </c>
      <c r="S647" t="s">
        <v>146</v>
      </c>
      <c r="T647" s="1">
        <v>0.29236111111111113</v>
      </c>
      <c r="U647">
        <v>17</v>
      </c>
      <c r="V647">
        <v>28</v>
      </c>
      <c r="W647">
        <v>18</v>
      </c>
      <c r="X647">
        <v>0</v>
      </c>
      <c r="Y647">
        <v>5</v>
      </c>
      <c r="Z647">
        <v>17</v>
      </c>
      <c r="AA647">
        <v>17</v>
      </c>
      <c r="AB647">
        <v>40</v>
      </c>
      <c r="AC647">
        <v>40</v>
      </c>
      <c r="AD647">
        <v>16</v>
      </c>
      <c r="AF647" s="5"/>
    </row>
    <row r="648" spans="1:32" x14ac:dyDescent="0.3">
      <c r="A648">
        <v>1691222460</v>
      </c>
      <c r="B648" t="s">
        <v>146</v>
      </c>
      <c r="C648" s="1">
        <v>0.33402777777777781</v>
      </c>
      <c r="D648" s="5">
        <v>3</v>
      </c>
      <c r="E648" s="5">
        <v>5</v>
      </c>
      <c r="F648" s="5">
        <v>8</v>
      </c>
      <c r="G648" s="5">
        <v>8</v>
      </c>
      <c r="H648" s="5">
        <v>27</v>
      </c>
      <c r="I648" s="5">
        <v>6</v>
      </c>
      <c r="J648" s="5">
        <v>22</v>
      </c>
      <c r="K648" s="5">
        <v>18</v>
      </c>
      <c r="L648" s="5">
        <v>22</v>
      </c>
      <c r="M648" s="5">
        <v>17</v>
      </c>
      <c r="R648">
        <v>1691222460</v>
      </c>
      <c r="S648" t="s">
        <v>146</v>
      </c>
      <c r="T648" s="1">
        <v>0.33402777777777781</v>
      </c>
      <c r="U648">
        <v>17</v>
      </c>
      <c r="V648">
        <v>28</v>
      </c>
      <c r="W648">
        <v>18</v>
      </c>
      <c r="X648">
        <v>0</v>
      </c>
      <c r="Y648">
        <v>6</v>
      </c>
      <c r="Z648">
        <v>17</v>
      </c>
      <c r="AA648">
        <v>17</v>
      </c>
      <c r="AB648">
        <v>40</v>
      </c>
      <c r="AC648">
        <v>40</v>
      </c>
      <c r="AD648">
        <v>16</v>
      </c>
      <c r="AF648" s="5"/>
    </row>
    <row r="649" spans="1:32" x14ac:dyDescent="0.3">
      <c r="A649">
        <v>1691226060</v>
      </c>
      <c r="B649" t="s">
        <v>146</v>
      </c>
      <c r="C649" s="1">
        <v>0.3756944444444445</v>
      </c>
      <c r="D649" s="5">
        <v>4</v>
      </c>
      <c r="E649" s="5">
        <v>6</v>
      </c>
      <c r="F649" s="5">
        <v>8</v>
      </c>
      <c r="G649" s="5">
        <v>8</v>
      </c>
      <c r="H649" s="5">
        <v>27</v>
      </c>
      <c r="I649" s="5">
        <v>7</v>
      </c>
      <c r="J649" s="5">
        <v>22</v>
      </c>
      <c r="K649" s="5">
        <v>18</v>
      </c>
      <c r="L649" s="5">
        <v>22</v>
      </c>
      <c r="M649" s="5">
        <v>17</v>
      </c>
      <c r="R649">
        <v>1691226060</v>
      </c>
      <c r="S649" t="s">
        <v>146</v>
      </c>
      <c r="T649" s="1">
        <v>0.3756944444444445</v>
      </c>
      <c r="U649">
        <v>17</v>
      </c>
      <c r="V649">
        <v>28</v>
      </c>
      <c r="W649">
        <v>18</v>
      </c>
      <c r="X649">
        <v>0</v>
      </c>
      <c r="Y649">
        <v>6</v>
      </c>
      <c r="Z649">
        <v>17</v>
      </c>
      <c r="AA649">
        <v>17</v>
      </c>
      <c r="AB649">
        <v>40</v>
      </c>
      <c r="AC649">
        <v>40</v>
      </c>
      <c r="AD649">
        <v>16</v>
      </c>
      <c r="AF649" s="5"/>
    </row>
    <row r="650" spans="1:32" x14ac:dyDescent="0.3">
      <c r="A650">
        <v>1691229660</v>
      </c>
      <c r="B650" t="s">
        <v>146</v>
      </c>
      <c r="C650" s="1">
        <v>0.41736111111111113</v>
      </c>
      <c r="D650" s="5">
        <v>4</v>
      </c>
      <c r="E650" s="5">
        <v>7</v>
      </c>
      <c r="F650" s="5">
        <v>9</v>
      </c>
      <c r="G650" s="5">
        <v>9</v>
      </c>
      <c r="H650" s="5">
        <v>27</v>
      </c>
      <c r="I650" s="5">
        <v>8</v>
      </c>
      <c r="J650" s="5">
        <v>22</v>
      </c>
      <c r="K650" s="5">
        <v>18</v>
      </c>
      <c r="L650" s="5">
        <v>22</v>
      </c>
      <c r="M650" s="5">
        <v>17</v>
      </c>
      <c r="R650">
        <v>1691229660</v>
      </c>
      <c r="S650" t="s">
        <v>146</v>
      </c>
      <c r="T650" s="1">
        <v>0.41736111111111113</v>
      </c>
      <c r="U650">
        <v>17</v>
      </c>
      <c r="V650">
        <v>29</v>
      </c>
      <c r="W650">
        <v>18</v>
      </c>
      <c r="X650">
        <v>1</v>
      </c>
      <c r="Y650">
        <v>7</v>
      </c>
      <c r="Z650">
        <v>17</v>
      </c>
      <c r="AA650">
        <v>17</v>
      </c>
      <c r="AB650">
        <v>40</v>
      </c>
      <c r="AC650">
        <v>40</v>
      </c>
      <c r="AD650">
        <v>16</v>
      </c>
      <c r="AF650" s="5"/>
    </row>
    <row r="651" spans="1:32" x14ac:dyDescent="0.3">
      <c r="A651">
        <v>1691233260</v>
      </c>
      <c r="B651" t="s">
        <v>146</v>
      </c>
      <c r="C651" s="1">
        <v>0.45902777777777781</v>
      </c>
      <c r="D651" s="5">
        <v>5</v>
      </c>
      <c r="E651" s="5">
        <v>8</v>
      </c>
      <c r="F651" s="5">
        <v>9</v>
      </c>
      <c r="G651" s="5">
        <v>9</v>
      </c>
      <c r="H651" s="5">
        <v>27</v>
      </c>
      <c r="I651" s="5">
        <v>9</v>
      </c>
      <c r="J651" s="5">
        <v>22</v>
      </c>
      <c r="K651" s="5">
        <v>18</v>
      </c>
      <c r="L651" s="5">
        <v>22</v>
      </c>
      <c r="M651" s="5">
        <v>17</v>
      </c>
      <c r="R651">
        <v>1691233260</v>
      </c>
      <c r="S651" t="s">
        <v>146</v>
      </c>
      <c r="T651" s="1">
        <v>0.45902777777777781</v>
      </c>
      <c r="U651">
        <v>18</v>
      </c>
      <c r="V651">
        <v>29</v>
      </c>
      <c r="W651">
        <v>18</v>
      </c>
      <c r="X651">
        <v>2</v>
      </c>
      <c r="Y651">
        <v>8</v>
      </c>
      <c r="Z651">
        <v>17</v>
      </c>
      <c r="AA651">
        <v>17</v>
      </c>
      <c r="AB651">
        <v>40</v>
      </c>
      <c r="AC651">
        <v>40</v>
      </c>
      <c r="AD651">
        <v>16</v>
      </c>
      <c r="AF651" s="5"/>
    </row>
    <row r="652" spans="1:32" x14ac:dyDescent="0.3">
      <c r="A652">
        <v>1691236860</v>
      </c>
      <c r="B652" t="s">
        <v>146</v>
      </c>
      <c r="C652" s="1">
        <v>0.50069444444444444</v>
      </c>
      <c r="D652" s="5">
        <v>6</v>
      </c>
      <c r="E652" s="5">
        <v>9</v>
      </c>
      <c r="F652" s="5">
        <v>10</v>
      </c>
      <c r="G652" s="5">
        <v>10</v>
      </c>
      <c r="H652" s="5">
        <v>28</v>
      </c>
      <c r="I652" s="5">
        <v>9</v>
      </c>
      <c r="J652" s="5">
        <v>23</v>
      </c>
      <c r="K652" s="5">
        <v>18</v>
      </c>
      <c r="L652" s="5">
        <v>23</v>
      </c>
      <c r="M652" s="5">
        <v>17</v>
      </c>
      <c r="R652">
        <v>1691236860</v>
      </c>
      <c r="S652" t="s">
        <v>146</v>
      </c>
      <c r="T652" s="1">
        <v>0.50069444444444444</v>
      </c>
      <c r="U652">
        <v>18</v>
      </c>
      <c r="V652">
        <v>30</v>
      </c>
      <c r="W652">
        <v>18</v>
      </c>
      <c r="X652">
        <v>2</v>
      </c>
      <c r="Y652">
        <v>9</v>
      </c>
      <c r="Z652">
        <v>17</v>
      </c>
      <c r="AA652">
        <v>18</v>
      </c>
      <c r="AB652">
        <v>40</v>
      </c>
      <c r="AC652">
        <v>40</v>
      </c>
      <c r="AD652">
        <v>16</v>
      </c>
      <c r="AF652" s="5"/>
    </row>
    <row r="653" spans="1:32" x14ac:dyDescent="0.3">
      <c r="A653">
        <v>1691240460</v>
      </c>
      <c r="B653" t="s">
        <v>146</v>
      </c>
      <c r="C653" s="1">
        <v>0.54236111111111118</v>
      </c>
      <c r="D653" s="5">
        <v>7</v>
      </c>
      <c r="E653" s="5">
        <v>10</v>
      </c>
      <c r="F653" s="5">
        <v>11</v>
      </c>
      <c r="G653" s="5">
        <v>11</v>
      </c>
      <c r="H653" s="5">
        <v>28</v>
      </c>
      <c r="I653" s="5">
        <v>10</v>
      </c>
      <c r="J653" s="5">
        <v>23</v>
      </c>
      <c r="K653" s="5">
        <v>18</v>
      </c>
      <c r="L653" s="5">
        <v>23</v>
      </c>
      <c r="M653" s="5">
        <v>17</v>
      </c>
      <c r="R653">
        <v>1691240460</v>
      </c>
      <c r="S653" t="s">
        <v>146</v>
      </c>
      <c r="T653" s="1">
        <v>0.54236111111111118</v>
      </c>
      <c r="U653">
        <v>18</v>
      </c>
      <c r="V653">
        <v>30</v>
      </c>
      <c r="W653">
        <v>18</v>
      </c>
      <c r="X653">
        <v>3</v>
      </c>
      <c r="Y653">
        <v>10</v>
      </c>
      <c r="Z653">
        <v>17</v>
      </c>
      <c r="AA653">
        <v>17</v>
      </c>
      <c r="AB653">
        <v>40</v>
      </c>
      <c r="AC653">
        <v>40</v>
      </c>
      <c r="AD653">
        <v>16</v>
      </c>
      <c r="AF653" s="5"/>
    </row>
    <row r="654" spans="1:32" x14ac:dyDescent="0.3">
      <c r="A654">
        <v>1691244060</v>
      </c>
      <c r="B654" t="s">
        <v>146</v>
      </c>
      <c r="C654" s="1">
        <v>0.58402777777777781</v>
      </c>
      <c r="D654" s="5">
        <v>8</v>
      </c>
      <c r="E654" s="5">
        <v>11</v>
      </c>
      <c r="F654" s="5">
        <v>11</v>
      </c>
      <c r="G654" s="5">
        <v>12</v>
      </c>
      <c r="H654" s="5">
        <v>28</v>
      </c>
      <c r="I654" s="5">
        <v>11</v>
      </c>
      <c r="J654" s="5">
        <v>23</v>
      </c>
      <c r="K654" s="5">
        <v>18</v>
      </c>
      <c r="L654" s="5">
        <v>23</v>
      </c>
      <c r="M654" s="5">
        <v>17</v>
      </c>
      <c r="R654">
        <v>1691244060</v>
      </c>
      <c r="S654" t="s">
        <v>146</v>
      </c>
      <c r="T654" s="1">
        <v>0.58402777777777781</v>
      </c>
      <c r="U654">
        <v>18</v>
      </c>
      <c r="V654">
        <v>30</v>
      </c>
      <c r="W654">
        <v>18</v>
      </c>
      <c r="X654">
        <v>4</v>
      </c>
      <c r="Y654">
        <v>11</v>
      </c>
      <c r="Z654">
        <v>17</v>
      </c>
      <c r="AA654">
        <v>18</v>
      </c>
      <c r="AB654">
        <v>40</v>
      </c>
      <c r="AC654">
        <v>40</v>
      </c>
      <c r="AD654">
        <v>16</v>
      </c>
      <c r="AF654" s="5"/>
    </row>
    <row r="655" spans="1:32" x14ac:dyDescent="0.3">
      <c r="A655">
        <v>1691247660</v>
      </c>
      <c r="B655" t="s">
        <v>146</v>
      </c>
      <c r="C655" s="1">
        <v>0.62569444444444444</v>
      </c>
      <c r="D655" s="5">
        <v>9</v>
      </c>
      <c r="E655" s="5">
        <v>12</v>
      </c>
      <c r="F655" s="5">
        <v>12</v>
      </c>
      <c r="G655" s="5">
        <v>13</v>
      </c>
      <c r="H655" s="5">
        <v>29</v>
      </c>
      <c r="I655" s="5">
        <v>13</v>
      </c>
      <c r="J655" s="5">
        <v>23</v>
      </c>
      <c r="K655" s="5">
        <v>18</v>
      </c>
      <c r="L655" s="5">
        <v>23</v>
      </c>
      <c r="M655" s="5">
        <v>17</v>
      </c>
      <c r="R655">
        <v>1691247660</v>
      </c>
      <c r="S655" t="s">
        <v>146</v>
      </c>
      <c r="T655" s="1">
        <v>0.62569444444444444</v>
      </c>
      <c r="U655">
        <v>18</v>
      </c>
      <c r="V655">
        <v>31</v>
      </c>
      <c r="W655">
        <v>18</v>
      </c>
      <c r="X655">
        <v>5</v>
      </c>
      <c r="Y655">
        <v>12</v>
      </c>
      <c r="Z655">
        <v>17</v>
      </c>
      <c r="AA655">
        <v>18</v>
      </c>
      <c r="AB655">
        <v>40</v>
      </c>
      <c r="AC655">
        <v>40</v>
      </c>
      <c r="AD655">
        <v>16</v>
      </c>
      <c r="AF655" s="5"/>
    </row>
    <row r="656" spans="1:32" x14ac:dyDescent="0.3">
      <c r="A656">
        <v>1691251260</v>
      </c>
      <c r="B656" t="s">
        <v>146</v>
      </c>
      <c r="C656" s="1">
        <v>0.66736111111111107</v>
      </c>
      <c r="D656" s="5">
        <v>10</v>
      </c>
      <c r="E656" s="5">
        <v>13</v>
      </c>
      <c r="F656" s="5">
        <v>13</v>
      </c>
      <c r="G656" s="5">
        <v>14</v>
      </c>
      <c r="H656" s="5">
        <v>29</v>
      </c>
      <c r="I656" s="5">
        <v>13</v>
      </c>
      <c r="J656" s="5">
        <v>24</v>
      </c>
      <c r="K656" s="5">
        <v>18</v>
      </c>
      <c r="L656" s="5">
        <v>24</v>
      </c>
      <c r="M656" s="5">
        <v>17</v>
      </c>
      <c r="R656">
        <v>1691251260</v>
      </c>
      <c r="S656" t="s">
        <v>146</v>
      </c>
      <c r="T656" s="1">
        <v>0.66736111111111107</v>
      </c>
      <c r="U656">
        <v>18</v>
      </c>
      <c r="V656">
        <v>31</v>
      </c>
      <c r="W656">
        <v>18</v>
      </c>
      <c r="X656">
        <v>5</v>
      </c>
      <c r="Y656">
        <v>13</v>
      </c>
      <c r="Z656">
        <v>17</v>
      </c>
      <c r="AA656">
        <v>18</v>
      </c>
      <c r="AB656">
        <v>40</v>
      </c>
      <c r="AC656">
        <v>40</v>
      </c>
      <c r="AD656">
        <v>15</v>
      </c>
      <c r="AF656" s="5"/>
    </row>
    <row r="657" spans="1:32" x14ac:dyDescent="0.3">
      <c r="A657">
        <v>1691254860</v>
      </c>
      <c r="B657" t="s">
        <v>146</v>
      </c>
      <c r="C657" s="1">
        <v>0.7090277777777777</v>
      </c>
      <c r="D657" s="5">
        <v>8</v>
      </c>
      <c r="E657" s="5">
        <v>11</v>
      </c>
      <c r="F657" s="5">
        <v>14</v>
      </c>
      <c r="G657" s="5">
        <v>14</v>
      </c>
      <c r="H657" s="5">
        <v>29</v>
      </c>
      <c r="I657" s="5">
        <v>12</v>
      </c>
      <c r="J657" s="5">
        <v>23</v>
      </c>
      <c r="K657" s="5">
        <v>18</v>
      </c>
      <c r="L657" s="5">
        <v>24</v>
      </c>
      <c r="M657" s="5">
        <v>18</v>
      </c>
      <c r="R657">
        <v>1691254860</v>
      </c>
      <c r="S657" t="s">
        <v>146</v>
      </c>
      <c r="T657" s="1">
        <v>0.7090277777777777</v>
      </c>
      <c r="U657">
        <v>18</v>
      </c>
      <c r="V657">
        <v>31</v>
      </c>
      <c r="W657">
        <v>19</v>
      </c>
      <c r="X657">
        <v>4</v>
      </c>
      <c r="Y657">
        <v>11</v>
      </c>
      <c r="Z657">
        <v>18</v>
      </c>
      <c r="AA657">
        <v>18</v>
      </c>
      <c r="AB657">
        <v>40</v>
      </c>
      <c r="AC657">
        <v>40</v>
      </c>
      <c r="AD657">
        <v>15</v>
      </c>
      <c r="AF657" s="5"/>
    </row>
    <row r="658" spans="1:32" x14ac:dyDescent="0.3">
      <c r="A658">
        <v>1691258460</v>
      </c>
      <c r="B658" t="s">
        <v>146</v>
      </c>
      <c r="C658" s="1">
        <v>0.75069444444444444</v>
      </c>
      <c r="D658" s="5">
        <v>6</v>
      </c>
      <c r="E658" s="5">
        <v>9</v>
      </c>
      <c r="F658" s="5">
        <v>13</v>
      </c>
      <c r="G658" s="5">
        <v>13</v>
      </c>
      <c r="H658" s="5">
        <v>28</v>
      </c>
      <c r="I658" s="5">
        <v>9</v>
      </c>
      <c r="J658" s="5">
        <v>23</v>
      </c>
      <c r="K658" s="5">
        <v>18</v>
      </c>
      <c r="L658" s="5">
        <v>23</v>
      </c>
      <c r="M658" s="5">
        <v>18</v>
      </c>
      <c r="R658">
        <v>1691258460</v>
      </c>
      <c r="S658" t="s">
        <v>146</v>
      </c>
      <c r="T658" s="1">
        <v>0.75069444444444444</v>
      </c>
      <c r="U658">
        <v>18</v>
      </c>
      <c r="V658">
        <v>30</v>
      </c>
      <c r="W658">
        <v>18</v>
      </c>
      <c r="X658">
        <v>2</v>
      </c>
      <c r="Y658">
        <v>9</v>
      </c>
      <c r="Z658">
        <v>18</v>
      </c>
      <c r="AA658">
        <v>18</v>
      </c>
      <c r="AB658">
        <v>40</v>
      </c>
      <c r="AC658">
        <v>40</v>
      </c>
      <c r="AD658">
        <v>15</v>
      </c>
      <c r="AF658" s="5"/>
    </row>
    <row r="659" spans="1:32" x14ac:dyDescent="0.3">
      <c r="A659">
        <v>1691262060</v>
      </c>
      <c r="B659" t="s">
        <v>146</v>
      </c>
      <c r="C659" s="1">
        <v>0.79236111111111107</v>
      </c>
      <c r="D659" s="5">
        <v>5</v>
      </c>
      <c r="E659" s="5">
        <v>8</v>
      </c>
      <c r="F659" s="5">
        <v>11</v>
      </c>
      <c r="G659" s="5">
        <v>12</v>
      </c>
      <c r="H659" s="5">
        <v>28</v>
      </c>
      <c r="I659" s="5">
        <v>9</v>
      </c>
      <c r="J659" s="5">
        <v>23</v>
      </c>
      <c r="K659" s="5">
        <v>18</v>
      </c>
      <c r="L659" s="5">
        <v>23</v>
      </c>
      <c r="M659" s="5">
        <v>17</v>
      </c>
      <c r="R659">
        <v>1691262060</v>
      </c>
      <c r="S659" t="s">
        <v>146</v>
      </c>
      <c r="T659" s="1">
        <v>0.79236111111111107</v>
      </c>
      <c r="U659">
        <v>18</v>
      </c>
      <c r="V659">
        <v>30</v>
      </c>
      <c r="W659">
        <v>18</v>
      </c>
      <c r="X659">
        <v>2</v>
      </c>
      <c r="Y659">
        <v>8</v>
      </c>
      <c r="Z659">
        <v>17</v>
      </c>
      <c r="AA659">
        <v>18</v>
      </c>
      <c r="AB659">
        <v>40</v>
      </c>
      <c r="AC659">
        <v>40</v>
      </c>
      <c r="AD659">
        <v>15</v>
      </c>
      <c r="AF659" s="5"/>
    </row>
    <row r="660" spans="1:32" x14ac:dyDescent="0.3">
      <c r="A660">
        <v>1691265660</v>
      </c>
      <c r="B660" t="s">
        <v>146</v>
      </c>
      <c r="C660" s="1">
        <v>0.8340277777777777</v>
      </c>
      <c r="D660" s="5">
        <v>5</v>
      </c>
      <c r="E660" s="5">
        <v>8</v>
      </c>
      <c r="F660" s="5">
        <v>11</v>
      </c>
      <c r="G660" s="5">
        <v>11</v>
      </c>
      <c r="H660" s="5">
        <v>28</v>
      </c>
      <c r="I660" s="5">
        <v>9</v>
      </c>
      <c r="J660" s="5">
        <v>23</v>
      </c>
      <c r="K660" s="5">
        <v>18</v>
      </c>
      <c r="L660" s="5">
        <v>23</v>
      </c>
      <c r="M660" s="5">
        <v>17</v>
      </c>
      <c r="R660">
        <v>1691265660</v>
      </c>
      <c r="S660" t="s">
        <v>146</v>
      </c>
      <c r="T660" s="1">
        <v>0.8340277777777777</v>
      </c>
      <c r="U660">
        <v>18</v>
      </c>
      <c r="V660">
        <v>30</v>
      </c>
      <c r="W660">
        <v>18</v>
      </c>
      <c r="X660">
        <v>2</v>
      </c>
      <c r="Y660">
        <v>8</v>
      </c>
      <c r="Z660">
        <v>17</v>
      </c>
      <c r="AA660">
        <v>18</v>
      </c>
      <c r="AB660">
        <v>40</v>
      </c>
      <c r="AC660">
        <v>40</v>
      </c>
      <c r="AD660">
        <v>15</v>
      </c>
      <c r="AF660" s="5"/>
    </row>
    <row r="661" spans="1:32" x14ac:dyDescent="0.3">
      <c r="A661">
        <v>1691269260</v>
      </c>
      <c r="B661" t="s">
        <v>146</v>
      </c>
      <c r="C661" s="1">
        <v>0.87569444444444444</v>
      </c>
      <c r="D661" s="5">
        <v>5</v>
      </c>
      <c r="E661" s="5">
        <v>7</v>
      </c>
      <c r="F661" s="5">
        <v>10</v>
      </c>
      <c r="G661" s="5">
        <v>11</v>
      </c>
      <c r="H661" s="5">
        <v>28</v>
      </c>
      <c r="I661" s="5">
        <v>8</v>
      </c>
      <c r="J661" s="5">
        <v>23</v>
      </c>
      <c r="K661" s="5">
        <v>18</v>
      </c>
      <c r="L661" s="5">
        <v>23</v>
      </c>
      <c r="M661" s="5">
        <v>17</v>
      </c>
      <c r="R661">
        <v>1691269260</v>
      </c>
      <c r="S661" t="s">
        <v>146</v>
      </c>
      <c r="T661" s="1">
        <v>0.87569444444444444</v>
      </c>
      <c r="U661">
        <v>18</v>
      </c>
      <c r="V661">
        <v>29</v>
      </c>
      <c r="W661">
        <v>18</v>
      </c>
      <c r="X661">
        <v>1</v>
      </c>
      <c r="Y661">
        <v>7</v>
      </c>
      <c r="Z661">
        <v>17</v>
      </c>
      <c r="AA661">
        <v>18</v>
      </c>
      <c r="AB661">
        <v>40</v>
      </c>
      <c r="AC661">
        <v>40</v>
      </c>
      <c r="AD661">
        <v>15</v>
      </c>
      <c r="AF661" s="5"/>
    </row>
    <row r="662" spans="1:32" x14ac:dyDescent="0.3">
      <c r="A662">
        <v>1691272860</v>
      </c>
      <c r="B662" t="s">
        <v>146</v>
      </c>
      <c r="C662" s="1">
        <v>0.91736111111111107</v>
      </c>
      <c r="D662" s="5">
        <v>4</v>
      </c>
      <c r="E662" s="5">
        <v>7</v>
      </c>
      <c r="F662" s="5">
        <v>10</v>
      </c>
      <c r="G662" s="5">
        <v>10</v>
      </c>
      <c r="H662" s="5">
        <v>28</v>
      </c>
      <c r="I662" s="5">
        <v>7</v>
      </c>
      <c r="J662" s="5">
        <v>22</v>
      </c>
      <c r="K662" s="5">
        <v>18</v>
      </c>
      <c r="L662" s="5">
        <v>23</v>
      </c>
      <c r="M662" s="5">
        <v>17</v>
      </c>
      <c r="R662">
        <v>1691272860</v>
      </c>
      <c r="S662" t="s">
        <v>146</v>
      </c>
      <c r="T662" s="1">
        <v>0.91736111111111107</v>
      </c>
      <c r="U662">
        <v>18</v>
      </c>
      <c r="V662">
        <v>29</v>
      </c>
      <c r="W662">
        <v>18</v>
      </c>
      <c r="X662">
        <v>1</v>
      </c>
      <c r="Y662">
        <v>7</v>
      </c>
      <c r="Z662">
        <v>17</v>
      </c>
      <c r="AA662">
        <v>18</v>
      </c>
      <c r="AB662">
        <v>40</v>
      </c>
      <c r="AC662">
        <v>40</v>
      </c>
      <c r="AD662">
        <v>15</v>
      </c>
      <c r="AF662" s="5"/>
    </row>
    <row r="663" spans="1:32" x14ac:dyDescent="0.3">
      <c r="A663">
        <v>1691276460</v>
      </c>
      <c r="B663" t="s">
        <v>146</v>
      </c>
      <c r="C663" s="1">
        <v>0.9590277777777777</v>
      </c>
      <c r="D663" s="5">
        <v>3</v>
      </c>
      <c r="E663" s="5">
        <v>6</v>
      </c>
      <c r="F663" s="5">
        <v>9</v>
      </c>
      <c r="G663" s="5">
        <v>10</v>
      </c>
      <c r="H663" s="5">
        <v>27</v>
      </c>
      <c r="I663" s="5">
        <v>7</v>
      </c>
      <c r="J663" s="5">
        <v>22</v>
      </c>
      <c r="K663" s="5">
        <v>18</v>
      </c>
      <c r="L663" s="5">
        <v>22</v>
      </c>
      <c r="M663" s="5">
        <v>17</v>
      </c>
      <c r="R663">
        <v>1691276460</v>
      </c>
      <c r="S663" t="s">
        <v>146</v>
      </c>
      <c r="T663" s="1">
        <v>0.9590277777777777</v>
      </c>
      <c r="U663">
        <v>18</v>
      </c>
      <c r="V663">
        <v>29</v>
      </c>
      <c r="W663">
        <v>18</v>
      </c>
      <c r="X663">
        <v>0</v>
      </c>
      <c r="Y663">
        <v>6</v>
      </c>
      <c r="Z663">
        <v>17</v>
      </c>
      <c r="AA663">
        <v>18</v>
      </c>
      <c r="AB663">
        <v>40</v>
      </c>
      <c r="AC663">
        <v>40</v>
      </c>
      <c r="AD663">
        <v>15</v>
      </c>
      <c r="AF663" s="5"/>
    </row>
    <row r="664" spans="1:32" x14ac:dyDescent="0.3">
      <c r="A664">
        <v>1691280060</v>
      </c>
      <c r="B664" t="s">
        <v>147</v>
      </c>
      <c r="C664" s="1">
        <v>6.9444444444444447E-4</v>
      </c>
      <c r="D664" s="5">
        <v>2</v>
      </c>
      <c r="E664" s="5">
        <v>5</v>
      </c>
      <c r="F664" s="5">
        <v>8</v>
      </c>
      <c r="G664" s="5">
        <v>9</v>
      </c>
      <c r="H664" s="5">
        <v>27</v>
      </c>
      <c r="I664" s="5">
        <v>6</v>
      </c>
      <c r="J664" s="5">
        <v>22</v>
      </c>
      <c r="K664" s="5">
        <v>18</v>
      </c>
      <c r="L664" s="5">
        <v>22</v>
      </c>
      <c r="M664" s="5">
        <v>17</v>
      </c>
      <c r="R664">
        <v>1691280060</v>
      </c>
      <c r="S664" t="s">
        <v>147</v>
      </c>
      <c r="T664" s="1">
        <v>6.9444444444444447E-4</v>
      </c>
      <c r="U664">
        <v>18</v>
      </c>
      <c r="V664">
        <v>28</v>
      </c>
      <c r="W664">
        <v>18</v>
      </c>
      <c r="X664">
        <v>0</v>
      </c>
      <c r="Y664">
        <v>5</v>
      </c>
      <c r="Z664">
        <v>17</v>
      </c>
      <c r="AA664">
        <v>18</v>
      </c>
      <c r="AB664">
        <v>40</v>
      </c>
      <c r="AC664">
        <v>40</v>
      </c>
      <c r="AD664">
        <v>16</v>
      </c>
      <c r="AF664" s="5"/>
    </row>
    <row r="665" spans="1:32" x14ac:dyDescent="0.3">
      <c r="A665">
        <v>1691283660</v>
      </c>
      <c r="B665" t="s">
        <v>147</v>
      </c>
      <c r="C665" s="1">
        <v>4.2361111111111106E-2</v>
      </c>
      <c r="D665" s="5">
        <v>3</v>
      </c>
      <c r="E665" s="5">
        <v>5</v>
      </c>
      <c r="F665" s="5">
        <v>8</v>
      </c>
      <c r="G665" s="5">
        <v>8</v>
      </c>
      <c r="H665" s="5">
        <v>23</v>
      </c>
      <c r="I665" s="5">
        <v>5</v>
      </c>
      <c r="J665" s="5">
        <v>19</v>
      </c>
      <c r="K665" s="5">
        <v>17</v>
      </c>
      <c r="L665" s="5">
        <v>19</v>
      </c>
      <c r="M665" s="5">
        <v>17</v>
      </c>
      <c r="R665">
        <v>1691283660</v>
      </c>
      <c r="S665" t="s">
        <v>147</v>
      </c>
      <c r="T665" s="1">
        <v>4.2361111111111106E-2</v>
      </c>
      <c r="U665">
        <v>17</v>
      </c>
      <c r="V665">
        <v>23</v>
      </c>
      <c r="W665">
        <v>17</v>
      </c>
      <c r="X665">
        <v>2</v>
      </c>
      <c r="Y665">
        <v>5</v>
      </c>
      <c r="Z665">
        <v>17</v>
      </c>
      <c r="AA665">
        <v>17</v>
      </c>
      <c r="AB665">
        <v>40</v>
      </c>
      <c r="AC665">
        <v>40</v>
      </c>
      <c r="AD665">
        <v>16</v>
      </c>
      <c r="AF665" s="5"/>
    </row>
    <row r="666" spans="1:32" x14ac:dyDescent="0.3">
      <c r="A666">
        <v>1691287260</v>
      </c>
      <c r="B666" t="s">
        <v>147</v>
      </c>
      <c r="C666" s="1">
        <v>8.4027777777777771E-2</v>
      </c>
      <c r="D666" s="5">
        <v>3</v>
      </c>
      <c r="E666" s="5">
        <v>4</v>
      </c>
      <c r="F666" s="5">
        <v>7</v>
      </c>
      <c r="G666" s="5">
        <v>8</v>
      </c>
      <c r="H666" s="5">
        <v>22</v>
      </c>
      <c r="I666" s="5">
        <v>5</v>
      </c>
      <c r="J666" s="5">
        <v>19</v>
      </c>
      <c r="K666" s="5">
        <v>17</v>
      </c>
      <c r="L666" s="5">
        <v>19</v>
      </c>
      <c r="M666" s="5">
        <v>16</v>
      </c>
      <c r="R666">
        <v>1691287260</v>
      </c>
      <c r="S666" t="s">
        <v>147</v>
      </c>
      <c r="T666" s="1">
        <v>8.4027777777777771E-2</v>
      </c>
      <c r="U666">
        <v>16</v>
      </c>
      <c r="V666">
        <v>22</v>
      </c>
      <c r="W666">
        <v>17</v>
      </c>
      <c r="X666">
        <v>1</v>
      </c>
      <c r="Y666">
        <v>5</v>
      </c>
      <c r="Z666">
        <v>17</v>
      </c>
      <c r="AA666">
        <v>17</v>
      </c>
      <c r="AB666">
        <v>40</v>
      </c>
      <c r="AC666">
        <v>40</v>
      </c>
      <c r="AD666">
        <v>16</v>
      </c>
      <c r="AF666" s="5"/>
    </row>
    <row r="667" spans="1:32" x14ac:dyDescent="0.3">
      <c r="A667">
        <v>1691290860</v>
      </c>
      <c r="B667" t="s">
        <v>147</v>
      </c>
      <c r="C667" s="1">
        <v>0.12569444444444444</v>
      </c>
      <c r="D667" s="5">
        <v>3</v>
      </c>
      <c r="E667" s="5">
        <v>4</v>
      </c>
      <c r="F667" s="5">
        <v>7</v>
      </c>
      <c r="G667" s="5">
        <v>8</v>
      </c>
      <c r="H667" s="5">
        <v>21</v>
      </c>
      <c r="I667" s="5">
        <v>5</v>
      </c>
      <c r="J667" s="5">
        <v>18</v>
      </c>
      <c r="K667" s="5">
        <v>16</v>
      </c>
      <c r="L667" s="5">
        <v>19</v>
      </c>
      <c r="M667" s="5">
        <v>16</v>
      </c>
      <c r="R667">
        <v>1691290860</v>
      </c>
      <c r="S667" t="s">
        <v>147</v>
      </c>
      <c r="T667" s="1">
        <v>0.12569444444444444</v>
      </c>
      <c r="U667">
        <v>16</v>
      </c>
      <c r="V667">
        <v>22</v>
      </c>
      <c r="W667">
        <v>17</v>
      </c>
      <c r="X667">
        <v>1</v>
      </c>
      <c r="Y667">
        <v>4</v>
      </c>
      <c r="Z667">
        <v>16</v>
      </c>
      <c r="AA667">
        <v>17</v>
      </c>
      <c r="AB667">
        <v>40</v>
      </c>
      <c r="AC667">
        <v>40</v>
      </c>
      <c r="AD667">
        <v>15</v>
      </c>
      <c r="AF667" s="5"/>
    </row>
    <row r="668" spans="1:32" x14ac:dyDescent="0.3">
      <c r="A668">
        <v>1691294460</v>
      </c>
      <c r="B668" t="s">
        <v>147</v>
      </c>
      <c r="C668" s="1">
        <v>0.1673611111111111</v>
      </c>
      <c r="D668" s="5">
        <v>3</v>
      </c>
      <c r="E668" s="5">
        <v>4</v>
      </c>
      <c r="F668" s="5">
        <v>7</v>
      </c>
      <c r="G668" s="5">
        <v>7</v>
      </c>
      <c r="H668" s="5">
        <v>21</v>
      </c>
      <c r="I668" s="5">
        <v>5</v>
      </c>
      <c r="J668" s="5">
        <v>18</v>
      </c>
      <c r="K668" s="5">
        <v>16</v>
      </c>
      <c r="L668" s="5">
        <v>18</v>
      </c>
      <c r="M668" s="5">
        <v>16</v>
      </c>
      <c r="R668">
        <v>1691294460</v>
      </c>
      <c r="S668" t="s">
        <v>147</v>
      </c>
      <c r="T668" s="1">
        <v>0.1673611111111111</v>
      </c>
      <c r="U668">
        <v>16</v>
      </c>
      <c r="V668">
        <v>22</v>
      </c>
      <c r="W668">
        <v>17</v>
      </c>
      <c r="X668">
        <v>2</v>
      </c>
      <c r="Y668">
        <v>5</v>
      </c>
      <c r="Z668">
        <v>16</v>
      </c>
      <c r="AA668">
        <v>17</v>
      </c>
      <c r="AB668">
        <v>40</v>
      </c>
      <c r="AC668">
        <v>40</v>
      </c>
      <c r="AD668">
        <v>15</v>
      </c>
      <c r="AF668" s="5"/>
    </row>
    <row r="669" spans="1:32" x14ac:dyDescent="0.3">
      <c r="A669">
        <v>1691298060</v>
      </c>
      <c r="B669" t="s">
        <v>147</v>
      </c>
      <c r="C669" s="1">
        <v>0.20902777777777778</v>
      </c>
      <c r="D669" s="5">
        <v>3</v>
      </c>
      <c r="E669" s="5">
        <v>5</v>
      </c>
      <c r="F669" s="5">
        <v>7</v>
      </c>
      <c r="G669" s="5">
        <v>7</v>
      </c>
      <c r="H669" s="5">
        <v>21</v>
      </c>
      <c r="I669" s="5">
        <v>5</v>
      </c>
      <c r="J669" s="5">
        <v>18</v>
      </c>
      <c r="K669" s="5">
        <v>16</v>
      </c>
      <c r="L669" s="5">
        <v>18</v>
      </c>
      <c r="M669" s="5">
        <v>16</v>
      </c>
      <c r="R669">
        <v>1691298060</v>
      </c>
      <c r="S669" t="s">
        <v>147</v>
      </c>
      <c r="T669" s="1">
        <v>0.20902777777777778</v>
      </c>
      <c r="U669">
        <v>16</v>
      </c>
      <c r="V669">
        <v>22</v>
      </c>
      <c r="W669">
        <v>16</v>
      </c>
      <c r="X669">
        <v>2</v>
      </c>
      <c r="Y669">
        <v>5</v>
      </c>
      <c r="Z669">
        <v>16</v>
      </c>
      <c r="AA669">
        <v>16</v>
      </c>
      <c r="AB669">
        <v>40</v>
      </c>
      <c r="AC669">
        <v>40</v>
      </c>
      <c r="AD669">
        <v>15</v>
      </c>
      <c r="AF669" s="5"/>
    </row>
    <row r="670" spans="1:32" x14ac:dyDescent="0.3">
      <c r="A670">
        <v>1691301660</v>
      </c>
      <c r="B670" t="s">
        <v>147</v>
      </c>
      <c r="C670" s="1">
        <v>0.25069444444444444</v>
      </c>
      <c r="D670" s="5">
        <v>4</v>
      </c>
      <c r="E670" s="5">
        <v>5</v>
      </c>
      <c r="F670" s="5">
        <v>7</v>
      </c>
      <c r="G670" s="5">
        <v>8</v>
      </c>
      <c r="H670" s="5">
        <v>21</v>
      </c>
      <c r="I670" s="5">
        <v>6</v>
      </c>
      <c r="J670" s="5">
        <v>18</v>
      </c>
      <c r="K670" s="5">
        <v>16</v>
      </c>
      <c r="L670" s="5">
        <v>18</v>
      </c>
      <c r="M670" s="5">
        <v>16</v>
      </c>
      <c r="R670">
        <v>1691301660</v>
      </c>
      <c r="S670" t="s">
        <v>147</v>
      </c>
      <c r="T670" s="1">
        <v>0.25069444444444444</v>
      </c>
      <c r="U670">
        <v>16</v>
      </c>
      <c r="V670">
        <v>22</v>
      </c>
      <c r="W670">
        <v>16</v>
      </c>
      <c r="X670">
        <v>2</v>
      </c>
      <c r="Y670">
        <v>5</v>
      </c>
      <c r="Z670">
        <v>16</v>
      </c>
      <c r="AA670">
        <v>16</v>
      </c>
      <c r="AB670">
        <v>40</v>
      </c>
      <c r="AC670">
        <v>40</v>
      </c>
      <c r="AD670">
        <v>15</v>
      </c>
      <c r="AF670" s="5"/>
    </row>
    <row r="671" spans="1:32" x14ac:dyDescent="0.3">
      <c r="A671">
        <v>1691305260</v>
      </c>
      <c r="B671" t="s">
        <v>147</v>
      </c>
      <c r="C671" s="1">
        <v>0.29236111111111113</v>
      </c>
      <c r="D671" s="5">
        <v>4</v>
      </c>
      <c r="E671" s="5">
        <v>5</v>
      </c>
      <c r="F671" s="5">
        <v>7</v>
      </c>
      <c r="G671" s="5">
        <v>8</v>
      </c>
      <c r="H671" s="5">
        <v>21</v>
      </c>
      <c r="I671" s="5">
        <v>6</v>
      </c>
      <c r="J671" s="5">
        <v>18</v>
      </c>
      <c r="K671" s="5">
        <v>16</v>
      </c>
      <c r="L671" s="5">
        <v>18</v>
      </c>
      <c r="M671" s="5">
        <v>15</v>
      </c>
      <c r="R671">
        <v>1691305260</v>
      </c>
      <c r="S671" t="s">
        <v>147</v>
      </c>
      <c r="T671" s="1">
        <v>0.29236111111111113</v>
      </c>
      <c r="U671">
        <v>16</v>
      </c>
      <c r="V671">
        <v>22</v>
      </c>
      <c r="W671">
        <v>16</v>
      </c>
      <c r="X671">
        <v>2</v>
      </c>
      <c r="Y671">
        <v>5</v>
      </c>
      <c r="Z671">
        <v>16</v>
      </c>
      <c r="AA671">
        <v>16</v>
      </c>
      <c r="AB671">
        <v>40</v>
      </c>
      <c r="AC671">
        <v>40</v>
      </c>
      <c r="AD671">
        <v>15</v>
      </c>
      <c r="AF671" s="5"/>
    </row>
    <row r="672" spans="1:32" x14ac:dyDescent="0.3">
      <c r="A672">
        <v>1691308860</v>
      </c>
      <c r="B672" t="s">
        <v>147</v>
      </c>
      <c r="C672" s="1">
        <v>0.33402777777777781</v>
      </c>
      <c r="D672" s="5">
        <v>4</v>
      </c>
      <c r="E672" s="5">
        <v>6</v>
      </c>
      <c r="F672" s="5">
        <v>8</v>
      </c>
      <c r="G672" s="5">
        <v>8</v>
      </c>
      <c r="H672" s="5">
        <v>21</v>
      </c>
      <c r="I672" s="5">
        <v>6</v>
      </c>
      <c r="J672" s="5">
        <v>18</v>
      </c>
      <c r="K672" s="5">
        <v>16</v>
      </c>
      <c r="L672" s="5">
        <v>18</v>
      </c>
      <c r="M672" s="5">
        <v>15</v>
      </c>
      <c r="R672">
        <v>1691308860</v>
      </c>
      <c r="S672" t="s">
        <v>147</v>
      </c>
      <c r="T672" s="1">
        <v>0.33402777777777781</v>
      </c>
      <c r="U672">
        <v>16</v>
      </c>
      <c r="V672">
        <v>22</v>
      </c>
      <c r="W672">
        <v>16</v>
      </c>
      <c r="X672">
        <v>2</v>
      </c>
      <c r="Y672">
        <v>6</v>
      </c>
      <c r="Z672">
        <v>16</v>
      </c>
      <c r="AA672">
        <v>16</v>
      </c>
      <c r="AB672">
        <v>40</v>
      </c>
      <c r="AC672">
        <v>40</v>
      </c>
      <c r="AD672">
        <v>15</v>
      </c>
      <c r="AF672" s="5"/>
    </row>
    <row r="673" spans="1:32" x14ac:dyDescent="0.3">
      <c r="A673">
        <v>1691312460</v>
      </c>
      <c r="B673" t="s">
        <v>147</v>
      </c>
      <c r="C673" s="1">
        <v>0.3756944444444445</v>
      </c>
      <c r="D673" s="5">
        <v>3</v>
      </c>
      <c r="E673" s="5">
        <v>6</v>
      </c>
      <c r="F673" s="5">
        <v>8</v>
      </c>
      <c r="G673" s="5">
        <v>8</v>
      </c>
      <c r="H673" s="5">
        <v>25</v>
      </c>
      <c r="I673" s="5">
        <v>6</v>
      </c>
      <c r="J673" s="5">
        <v>21</v>
      </c>
      <c r="K673" s="5">
        <v>16</v>
      </c>
      <c r="L673" s="5">
        <v>21</v>
      </c>
      <c r="M673" s="5">
        <v>16</v>
      </c>
      <c r="R673">
        <v>1691312460</v>
      </c>
      <c r="S673" t="s">
        <v>147</v>
      </c>
      <c r="T673" s="1">
        <v>0.3756944444444445</v>
      </c>
      <c r="U673">
        <v>16</v>
      </c>
      <c r="V673">
        <v>27</v>
      </c>
      <c r="W673">
        <v>17</v>
      </c>
      <c r="X673">
        <v>0</v>
      </c>
      <c r="Y673">
        <v>6</v>
      </c>
      <c r="Z673">
        <v>16</v>
      </c>
      <c r="AA673">
        <v>16</v>
      </c>
      <c r="AB673">
        <v>40</v>
      </c>
      <c r="AC673">
        <v>40</v>
      </c>
      <c r="AD673">
        <v>15</v>
      </c>
      <c r="AF673" s="5"/>
    </row>
    <row r="674" spans="1:32" x14ac:dyDescent="0.3">
      <c r="A674">
        <v>1691316060</v>
      </c>
      <c r="B674" t="s">
        <v>147</v>
      </c>
      <c r="C674" s="1">
        <v>0.41736111111111113</v>
      </c>
      <c r="D674" s="5">
        <v>4</v>
      </c>
      <c r="E674" s="5">
        <v>6</v>
      </c>
      <c r="F674" s="5">
        <v>8</v>
      </c>
      <c r="G674" s="5">
        <v>8</v>
      </c>
      <c r="H674" s="5">
        <v>26</v>
      </c>
      <c r="I674" s="5">
        <v>7</v>
      </c>
      <c r="J674" s="5">
        <v>21</v>
      </c>
      <c r="K674" s="5">
        <v>17</v>
      </c>
      <c r="L674" s="5">
        <v>21</v>
      </c>
      <c r="M674" s="5">
        <v>16</v>
      </c>
      <c r="R674">
        <v>1691316060</v>
      </c>
      <c r="S674" t="s">
        <v>147</v>
      </c>
      <c r="T674" s="1">
        <v>0.41736111111111113</v>
      </c>
      <c r="U674">
        <v>17</v>
      </c>
      <c r="V674">
        <v>28</v>
      </c>
      <c r="W674">
        <v>17</v>
      </c>
      <c r="X674">
        <v>0</v>
      </c>
      <c r="Y674">
        <v>6</v>
      </c>
      <c r="Z674">
        <v>16</v>
      </c>
      <c r="AA674">
        <v>17</v>
      </c>
      <c r="AB674">
        <v>40</v>
      </c>
      <c r="AC674">
        <v>40</v>
      </c>
      <c r="AD674">
        <v>15</v>
      </c>
      <c r="AF674" s="5"/>
    </row>
    <row r="675" spans="1:32" x14ac:dyDescent="0.3">
      <c r="A675">
        <v>1691319660</v>
      </c>
      <c r="B675" t="s">
        <v>147</v>
      </c>
      <c r="C675" s="1">
        <v>0.45902777777777781</v>
      </c>
      <c r="D675" s="5">
        <v>5</v>
      </c>
      <c r="E675" s="5">
        <v>7</v>
      </c>
      <c r="F675" s="5">
        <v>9</v>
      </c>
      <c r="G675" s="5">
        <v>9</v>
      </c>
      <c r="H675" s="5">
        <v>26</v>
      </c>
      <c r="I675" s="5">
        <v>8</v>
      </c>
      <c r="J675" s="5">
        <v>22</v>
      </c>
      <c r="K675" s="5">
        <v>17</v>
      </c>
      <c r="L675" s="5">
        <v>22</v>
      </c>
      <c r="M675" s="5">
        <v>16</v>
      </c>
      <c r="R675">
        <v>1691319660</v>
      </c>
      <c r="S675" t="s">
        <v>147</v>
      </c>
      <c r="T675" s="1">
        <v>0.45902777777777781</v>
      </c>
      <c r="U675">
        <v>17</v>
      </c>
      <c r="V675">
        <v>28</v>
      </c>
      <c r="W675">
        <v>17</v>
      </c>
      <c r="X675">
        <v>1</v>
      </c>
      <c r="Y675">
        <v>7</v>
      </c>
      <c r="Z675">
        <v>16</v>
      </c>
      <c r="AA675">
        <v>17</v>
      </c>
      <c r="AB675">
        <v>40</v>
      </c>
      <c r="AC675">
        <v>40</v>
      </c>
      <c r="AD675">
        <v>15</v>
      </c>
      <c r="AF675" s="5"/>
    </row>
    <row r="676" spans="1:32" x14ac:dyDescent="0.3">
      <c r="A676">
        <v>1691323260</v>
      </c>
      <c r="B676" t="s">
        <v>147</v>
      </c>
      <c r="C676" s="1">
        <v>0.50069444444444444</v>
      </c>
      <c r="D676" s="5">
        <v>6</v>
      </c>
      <c r="E676" s="5">
        <v>8</v>
      </c>
      <c r="F676" s="5">
        <v>9</v>
      </c>
      <c r="G676" s="5">
        <v>10</v>
      </c>
      <c r="H676" s="5">
        <v>27</v>
      </c>
      <c r="I676" s="5">
        <v>9</v>
      </c>
      <c r="J676" s="5">
        <v>22</v>
      </c>
      <c r="K676" s="5">
        <v>17</v>
      </c>
      <c r="L676" s="5">
        <v>22</v>
      </c>
      <c r="M676" s="5">
        <v>17</v>
      </c>
      <c r="R676">
        <v>1691323260</v>
      </c>
      <c r="S676" t="s">
        <v>147</v>
      </c>
      <c r="T676" s="1">
        <v>0.50069444444444444</v>
      </c>
      <c r="U676">
        <v>17</v>
      </c>
      <c r="V676">
        <v>29</v>
      </c>
      <c r="W676">
        <v>17</v>
      </c>
      <c r="X676">
        <v>2</v>
      </c>
      <c r="Y676">
        <v>8</v>
      </c>
      <c r="Z676">
        <v>17</v>
      </c>
      <c r="AA676">
        <v>17</v>
      </c>
      <c r="AB676">
        <v>40</v>
      </c>
      <c r="AC676">
        <v>40</v>
      </c>
      <c r="AD676">
        <v>15</v>
      </c>
      <c r="AF676" s="5"/>
    </row>
    <row r="677" spans="1:32" x14ac:dyDescent="0.3">
      <c r="A677">
        <v>1691326860</v>
      </c>
      <c r="B677" t="s">
        <v>147</v>
      </c>
      <c r="C677" s="1">
        <v>0.54236111111111118</v>
      </c>
      <c r="D677" s="5">
        <v>7</v>
      </c>
      <c r="E677" s="5">
        <v>9</v>
      </c>
      <c r="F677" s="5">
        <v>10</v>
      </c>
      <c r="G677" s="5">
        <v>10</v>
      </c>
      <c r="H677" s="5">
        <v>27</v>
      </c>
      <c r="I677" s="5">
        <v>10</v>
      </c>
      <c r="J677" s="5">
        <v>22</v>
      </c>
      <c r="K677" s="5">
        <v>17</v>
      </c>
      <c r="L677" s="5">
        <v>22</v>
      </c>
      <c r="M677" s="5">
        <v>17</v>
      </c>
      <c r="R677">
        <v>1691326860</v>
      </c>
      <c r="S677" t="s">
        <v>147</v>
      </c>
      <c r="T677" s="1">
        <v>0.54236111111111118</v>
      </c>
      <c r="U677">
        <v>17</v>
      </c>
      <c r="V677">
        <v>29</v>
      </c>
      <c r="W677">
        <v>18</v>
      </c>
      <c r="X677">
        <v>3</v>
      </c>
      <c r="Y677">
        <v>9</v>
      </c>
      <c r="Z677">
        <v>17</v>
      </c>
      <c r="AA677">
        <v>17</v>
      </c>
      <c r="AB677">
        <v>40</v>
      </c>
      <c r="AC677">
        <v>40</v>
      </c>
      <c r="AD677">
        <v>15</v>
      </c>
      <c r="AF677" s="5"/>
    </row>
    <row r="678" spans="1:32" x14ac:dyDescent="0.3">
      <c r="A678">
        <v>1691330460</v>
      </c>
      <c r="B678" t="s">
        <v>147</v>
      </c>
      <c r="C678" s="1">
        <v>0.58402777777777781</v>
      </c>
      <c r="D678" s="5">
        <v>8</v>
      </c>
      <c r="E678" s="5">
        <v>10</v>
      </c>
      <c r="F678" s="5">
        <v>11</v>
      </c>
      <c r="G678" s="5">
        <v>11</v>
      </c>
      <c r="H678" s="5">
        <v>28</v>
      </c>
      <c r="I678" s="5">
        <v>11</v>
      </c>
      <c r="J678" s="5">
        <v>23</v>
      </c>
      <c r="K678" s="5">
        <v>18</v>
      </c>
      <c r="L678" s="5">
        <v>23</v>
      </c>
      <c r="M678" s="5">
        <v>17</v>
      </c>
      <c r="R678">
        <v>1691330460</v>
      </c>
      <c r="S678" t="s">
        <v>147</v>
      </c>
      <c r="T678" s="1">
        <v>0.58402777777777781</v>
      </c>
      <c r="U678">
        <v>17</v>
      </c>
      <c r="V678">
        <v>30</v>
      </c>
      <c r="W678">
        <v>18</v>
      </c>
      <c r="X678">
        <v>4</v>
      </c>
      <c r="Y678">
        <v>10</v>
      </c>
      <c r="Z678">
        <v>17</v>
      </c>
      <c r="AA678">
        <v>17</v>
      </c>
      <c r="AB678">
        <v>40</v>
      </c>
      <c r="AC678">
        <v>40</v>
      </c>
      <c r="AD678">
        <v>15</v>
      </c>
      <c r="AF678" s="5"/>
    </row>
    <row r="679" spans="1:32" x14ac:dyDescent="0.3">
      <c r="A679">
        <v>1691334060</v>
      </c>
      <c r="B679" t="s">
        <v>147</v>
      </c>
      <c r="C679" s="1">
        <v>0.62569444444444444</v>
      </c>
      <c r="D679" s="5">
        <v>8</v>
      </c>
      <c r="E679" s="5">
        <v>11</v>
      </c>
      <c r="F679" s="5">
        <v>12</v>
      </c>
      <c r="G679" s="5">
        <v>12</v>
      </c>
      <c r="H679" s="5">
        <v>28</v>
      </c>
      <c r="I679" s="5">
        <v>12</v>
      </c>
      <c r="J679" s="5">
        <v>23</v>
      </c>
      <c r="K679" s="5">
        <v>18</v>
      </c>
      <c r="L679" s="5">
        <v>23</v>
      </c>
      <c r="M679" s="5">
        <v>17</v>
      </c>
      <c r="R679">
        <v>1691334060</v>
      </c>
      <c r="S679" t="s">
        <v>147</v>
      </c>
      <c r="T679" s="1">
        <v>0.62569444444444444</v>
      </c>
      <c r="U679">
        <v>17</v>
      </c>
      <c r="V679">
        <v>30</v>
      </c>
      <c r="W679">
        <v>18</v>
      </c>
      <c r="X679">
        <v>4</v>
      </c>
      <c r="Y679">
        <v>11</v>
      </c>
      <c r="Z679">
        <v>17</v>
      </c>
      <c r="AA679">
        <v>17</v>
      </c>
      <c r="AB679">
        <v>40</v>
      </c>
      <c r="AC679">
        <v>40</v>
      </c>
      <c r="AD679">
        <v>15</v>
      </c>
      <c r="AF679" s="5"/>
    </row>
    <row r="680" spans="1:32" x14ac:dyDescent="0.3">
      <c r="A680">
        <v>1691337660</v>
      </c>
      <c r="B680" t="s">
        <v>147</v>
      </c>
      <c r="C680" s="1">
        <v>0.66736111111111107</v>
      </c>
      <c r="D680" s="5">
        <v>9</v>
      </c>
      <c r="E680" s="5">
        <v>12</v>
      </c>
      <c r="F680" s="5">
        <v>13</v>
      </c>
      <c r="G680" s="5">
        <v>13</v>
      </c>
      <c r="H680" s="5">
        <v>29</v>
      </c>
      <c r="I680" s="5">
        <v>12</v>
      </c>
      <c r="J680" s="5">
        <v>23</v>
      </c>
      <c r="K680" s="5">
        <v>18</v>
      </c>
      <c r="L680" s="5">
        <v>23</v>
      </c>
      <c r="M680" s="5">
        <v>17</v>
      </c>
      <c r="R680">
        <v>1691337660</v>
      </c>
      <c r="S680" t="s">
        <v>147</v>
      </c>
      <c r="T680" s="1">
        <v>0.66736111111111107</v>
      </c>
      <c r="U680">
        <v>18</v>
      </c>
      <c r="V680">
        <v>31</v>
      </c>
      <c r="W680">
        <v>18</v>
      </c>
      <c r="X680">
        <v>5</v>
      </c>
      <c r="Y680">
        <v>12</v>
      </c>
      <c r="Z680">
        <v>17</v>
      </c>
      <c r="AA680">
        <v>17</v>
      </c>
      <c r="AB680">
        <v>40</v>
      </c>
      <c r="AC680">
        <v>40</v>
      </c>
      <c r="AD680">
        <v>15</v>
      </c>
      <c r="AF680" s="5"/>
    </row>
    <row r="681" spans="1:32" x14ac:dyDescent="0.3">
      <c r="A681">
        <v>1691341260</v>
      </c>
      <c r="B681" t="s">
        <v>147</v>
      </c>
      <c r="C681" s="1">
        <v>0.7090277777777777</v>
      </c>
      <c r="D681" s="5">
        <v>9</v>
      </c>
      <c r="E681" s="5">
        <v>12</v>
      </c>
      <c r="F681" s="5">
        <v>13</v>
      </c>
      <c r="G681" s="5">
        <v>13</v>
      </c>
      <c r="H681" s="5">
        <v>29</v>
      </c>
      <c r="I681" s="5">
        <v>12</v>
      </c>
      <c r="J681" s="5">
        <v>23</v>
      </c>
      <c r="K681" s="5">
        <v>18</v>
      </c>
      <c r="L681" s="5">
        <v>23</v>
      </c>
      <c r="M681" s="5">
        <v>17</v>
      </c>
      <c r="R681">
        <v>1691341260</v>
      </c>
      <c r="S681" t="s">
        <v>147</v>
      </c>
      <c r="T681" s="1">
        <v>0.7090277777777777</v>
      </c>
      <c r="U681">
        <v>18</v>
      </c>
      <c r="V681">
        <v>31</v>
      </c>
      <c r="W681">
        <v>18</v>
      </c>
      <c r="X681">
        <v>5</v>
      </c>
      <c r="Y681">
        <v>12</v>
      </c>
      <c r="Z681">
        <v>17</v>
      </c>
      <c r="AA681">
        <v>17</v>
      </c>
      <c r="AB681">
        <v>40</v>
      </c>
      <c r="AC681">
        <v>40</v>
      </c>
      <c r="AD681">
        <v>15</v>
      </c>
      <c r="AF681" s="5"/>
    </row>
    <row r="682" spans="1:32" x14ac:dyDescent="0.3">
      <c r="A682">
        <v>1691344860</v>
      </c>
      <c r="B682" t="s">
        <v>147</v>
      </c>
      <c r="C682" s="1">
        <v>0.75069444444444444</v>
      </c>
      <c r="D682" s="5">
        <v>8</v>
      </c>
      <c r="E682" s="5">
        <v>11</v>
      </c>
      <c r="F682" s="5">
        <v>13</v>
      </c>
      <c r="G682" s="5">
        <v>14</v>
      </c>
      <c r="H682" s="5">
        <v>29</v>
      </c>
      <c r="I682" s="5">
        <v>12</v>
      </c>
      <c r="J682" s="5">
        <v>23</v>
      </c>
      <c r="K682" s="5">
        <v>18</v>
      </c>
      <c r="L682" s="5">
        <v>23</v>
      </c>
      <c r="M682" s="5">
        <v>17</v>
      </c>
      <c r="R682">
        <v>1691344860</v>
      </c>
      <c r="S682" t="s">
        <v>147</v>
      </c>
      <c r="T682" s="1">
        <v>0.75069444444444444</v>
      </c>
      <c r="U682">
        <v>18</v>
      </c>
      <c r="V682">
        <v>30</v>
      </c>
      <c r="W682">
        <v>18</v>
      </c>
      <c r="X682">
        <v>4</v>
      </c>
      <c r="Y682">
        <v>11</v>
      </c>
      <c r="Z682">
        <v>17</v>
      </c>
      <c r="AA682">
        <v>18</v>
      </c>
      <c r="AB682">
        <v>40</v>
      </c>
      <c r="AC682">
        <v>40</v>
      </c>
      <c r="AD682">
        <v>15</v>
      </c>
      <c r="AF682" s="5"/>
    </row>
    <row r="683" spans="1:32" x14ac:dyDescent="0.3">
      <c r="A683">
        <v>1691348460</v>
      </c>
      <c r="B683" t="s">
        <v>147</v>
      </c>
      <c r="C683" s="1">
        <v>0.79236111111111107</v>
      </c>
      <c r="D683" s="5">
        <v>8</v>
      </c>
      <c r="E683" s="5">
        <v>11</v>
      </c>
      <c r="F683" s="5">
        <v>13</v>
      </c>
      <c r="G683" s="5">
        <v>13</v>
      </c>
      <c r="H683" s="5">
        <v>29</v>
      </c>
      <c r="I683" s="5">
        <v>12</v>
      </c>
      <c r="J683" s="5">
        <v>23</v>
      </c>
      <c r="K683" s="5">
        <v>18</v>
      </c>
      <c r="L683" s="5">
        <v>23</v>
      </c>
      <c r="M683" s="5">
        <v>17</v>
      </c>
      <c r="R683">
        <v>1691348460</v>
      </c>
      <c r="S683" t="s">
        <v>147</v>
      </c>
      <c r="T683" s="1">
        <v>0.79236111111111107</v>
      </c>
      <c r="U683">
        <v>18</v>
      </c>
      <c r="V683">
        <v>30</v>
      </c>
      <c r="W683">
        <v>18</v>
      </c>
      <c r="X683">
        <v>4</v>
      </c>
      <c r="Y683">
        <v>11</v>
      </c>
      <c r="Z683">
        <v>17</v>
      </c>
      <c r="AA683">
        <v>18</v>
      </c>
      <c r="AB683">
        <v>40</v>
      </c>
      <c r="AC683">
        <v>40</v>
      </c>
      <c r="AD683">
        <v>15</v>
      </c>
      <c r="AF683" s="5"/>
    </row>
    <row r="684" spans="1:32" x14ac:dyDescent="0.3">
      <c r="A684">
        <v>1691352060</v>
      </c>
      <c r="B684" t="s">
        <v>147</v>
      </c>
      <c r="C684" s="1">
        <v>0.8340277777777777</v>
      </c>
      <c r="D684" s="5">
        <v>7</v>
      </c>
      <c r="E684" s="5">
        <v>10</v>
      </c>
      <c r="F684" s="5">
        <v>13</v>
      </c>
      <c r="G684" s="5">
        <v>13</v>
      </c>
      <c r="H684" s="5">
        <v>28</v>
      </c>
      <c r="I684" s="5">
        <v>11</v>
      </c>
      <c r="J684" s="5">
        <v>23</v>
      </c>
      <c r="K684" s="5">
        <v>18</v>
      </c>
      <c r="L684" s="5">
        <v>23</v>
      </c>
      <c r="M684" s="5">
        <v>17</v>
      </c>
      <c r="R684">
        <v>1691352060</v>
      </c>
      <c r="S684" t="s">
        <v>147</v>
      </c>
      <c r="T684" s="1">
        <v>0.8340277777777777</v>
      </c>
      <c r="U684">
        <v>18</v>
      </c>
      <c r="V684">
        <v>30</v>
      </c>
      <c r="W684">
        <v>18</v>
      </c>
      <c r="X684">
        <v>3</v>
      </c>
      <c r="Y684">
        <v>10</v>
      </c>
      <c r="Z684">
        <v>17</v>
      </c>
      <c r="AA684">
        <v>18</v>
      </c>
      <c r="AB684">
        <v>40</v>
      </c>
      <c r="AC684">
        <v>40</v>
      </c>
      <c r="AD684">
        <v>15</v>
      </c>
      <c r="AF684" s="5"/>
    </row>
    <row r="685" spans="1:32" x14ac:dyDescent="0.3">
      <c r="A685">
        <v>1691355660</v>
      </c>
      <c r="B685" t="s">
        <v>147</v>
      </c>
      <c r="C685" s="1">
        <v>0.87569444444444444</v>
      </c>
      <c r="D685" s="5">
        <v>7</v>
      </c>
      <c r="E685" s="5">
        <v>9</v>
      </c>
      <c r="F685" s="5">
        <v>12</v>
      </c>
      <c r="G685" s="5">
        <v>13</v>
      </c>
      <c r="H685" s="5">
        <v>28</v>
      </c>
      <c r="I685" s="5">
        <v>10</v>
      </c>
      <c r="J685" s="5">
        <v>23</v>
      </c>
      <c r="K685" s="5">
        <v>18</v>
      </c>
      <c r="L685" s="5">
        <v>23</v>
      </c>
      <c r="M685" s="5">
        <v>17</v>
      </c>
      <c r="R685">
        <v>1691355660</v>
      </c>
      <c r="S685" t="s">
        <v>147</v>
      </c>
      <c r="T685" s="1">
        <v>0.87569444444444444</v>
      </c>
      <c r="U685">
        <v>18</v>
      </c>
      <c r="V685">
        <v>30</v>
      </c>
      <c r="W685">
        <v>18</v>
      </c>
      <c r="X685">
        <v>3</v>
      </c>
      <c r="Y685">
        <v>10</v>
      </c>
      <c r="Z685">
        <v>17</v>
      </c>
      <c r="AA685">
        <v>18</v>
      </c>
      <c r="AB685">
        <v>40</v>
      </c>
      <c r="AC685">
        <v>40</v>
      </c>
      <c r="AD685">
        <v>15</v>
      </c>
      <c r="AF685" s="5"/>
    </row>
    <row r="686" spans="1:32" x14ac:dyDescent="0.3">
      <c r="A686">
        <v>1691359260</v>
      </c>
      <c r="B686" t="s">
        <v>147</v>
      </c>
      <c r="C686" s="1">
        <v>0.91736111111111107</v>
      </c>
      <c r="D686" s="5">
        <v>6</v>
      </c>
      <c r="E686" s="5">
        <v>9</v>
      </c>
      <c r="F686" s="5">
        <v>12</v>
      </c>
      <c r="G686" s="5">
        <v>12</v>
      </c>
      <c r="H686" s="5">
        <v>28</v>
      </c>
      <c r="I686" s="5">
        <v>10</v>
      </c>
      <c r="J686" s="5">
        <v>23</v>
      </c>
      <c r="K686" s="5">
        <v>18</v>
      </c>
      <c r="L686" s="5">
        <v>23</v>
      </c>
      <c r="M686" s="5">
        <v>17</v>
      </c>
      <c r="R686">
        <v>1691359260</v>
      </c>
      <c r="S686" t="s">
        <v>147</v>
      </c>
      <c r="T686" s="1">
        <v>0.91736111111111107</v>
      </c>
      <c r="U686">
        <v>18</v>
      </c>
      <c r="V686">
        <v>30</v>
      </c>
      <c r="W686">
        <v>18</v>
      </c>
      <c r="X686">
        <v>2</v>
      </c>
      <c r="Y686">
        <v>9</v>
      </c>
      <c r="Z686">
        <v>17</v>
      </c>
      <c r="AA686">
        <v>18</v>
      </c>
      <c r="AB686">
        <v>40</v>
      </c>
      <c r="AC686">
        <v>40</v>
      </c>
      <c r="AD686">
        <v>15</v>
      </c>
      <c r="AF686" s="5"/>
    </row>
    <row r="687" spans="1:32" x14ac:dyDescent="0.3">
      <c r="A687">
        <v>1691362860</v>
      </c>
      <c r="B687" t="s">
        <v>147</v>
      </c>
      <c r="C687" s="1">
        <v>0.9590277777777777</v>
      </c>
      <c r="D687" s="5">
        <v>5</v>
      </c>
      <c r="E687" s="5">
        <v>8</v>
      </c>
      <c r="F687" s="5">
        <v>11</v>
      </c>
      <c r="G687" s="5">
        <v>11</v>
      </c>
      <c r="H687" s="5">
        <v>28</v>
      </c>
      <c r="I687" s="5">
        <v>9</v>
      </c>
      <c r="J687" s="5">
        <v>23</v>
      </c>
      <c r="K687" s="5">
        <v>18</v>
      </c>
      <c r="L687" s="5">
        <v>23</v>
      </c>
      <c r="M687" s="5">
        <v>17</v>
      </c>
      <c r="R687">
        <v>1691362860</v>
      </c>
      <c r="S687" t="s">
        <v>147</v>
      </c>
      <c r="T687" s="1">
        <v>0.9590277777777777</v>
      </c>
      <c r="U687">
        <v>18</v>
      </c>
      <c r="V687">
        <v>30</v>
      </c>
      <c r="W687">
        <v>18</v>
      </c>
      <c r="X687">
        <v>2</v>
      </c>
      <c r="Y687">
        <v>8</v>
      </c>
      <c r="Z687">
        <v>17</v>
      </c>
      <c r="AA687">
        <v>18</v>
      </c>
      <c r="AB687">
        <v>40</v>
      </c>
      <c r="AC687">
        <v>40</v>
      </c>
      <c r="AD687">
        <v>15</v>
      </c>
      <c r="AF687" s="5"/>
    </row>
    <row r="688" spans="1:32" x14ac:dyDescent="0.3">
      <c r="A688">
        <v>1691366460</v>
      </c>
      <c r="B688" t="s">
        <v>148</v>
      </c>
      <c r="C688" s="1">
        <v>6.9444444444444447E-4</v>
      </c>
      <c r="D688" s="5">
        <v>5</v>
      </c>
      <c r="E688" s="5">
        <v>8</v>
      </c>
      <c r="F688" s="5">
        <v>11</v>
      </c>
      <c r="G688" s="5">
        <v>11</v>
      </c>
      <c r="H688" s="5">
        <v>28</v>
      </c>
      <c r="I688" s="5">
        <v>9</v>
      </c>
      <c r="J688" s="5">
        <v>23</v>
      </c>
      <c r="K688" s="5">
        <v>18</v>
      </c>
      <c r="L688" s="5">
        <v>23</v>
      </c>
      <c r="M688" s="5">
        <v>17</v>
      </c>
      <c r="R688">
        <v>1691366460</v>
      </c>
      <c r="S688" t="s">
        <v>148</v>
      </c>
      <c r="T688" s="1">
        <v>6.9444444444444447E-4</v>
      </c>
      <c r="U688">
        <v>18</v>
      </c>
      <c r="V688">
        <v>29</v>
      </c>
      <c r="W688">
        <v>18</v>
      </c>
      <c r="X688">
        <v>1</v>
      </c>
      <c r="Y688">
        <v>8</v>
      </c>
      <c r="Z688">
        <v>17</v>
      </c>
      <c r="AA688">
        <v>18</v>
      </c>
      <c r="AB688">
        <v>40</v>
      </c>
      <c r="AC688">
        <v>40</v>
      </c>
      <c r="AD688">
        <v>15</v>
      </c>
      <c r="AF688" s="5"/>
    </row>
    <row r="689" spans="1:32" x14ac:dyDescent="0.3">
      <c r="A689">
        <v>1691370060</v>
      </c>
      <c r="B689" t="s">
        <v>148</v>
      </c>
      <c r="C689" s="1">
        <v>4.2361111111111106E-2</v>
      </c>
      <c r="D689" s="5">
        <v>5</v>
      </c>
      <c r="E689" s="5">
        <v>7</v>
      </c>
      <c r="F689" s="5">
        <v>10</v>
      </c>
      <c r="G689" s="5">
        <v>11</v>
      </c>
      <c r="H689" s="5">
        <v>28</v>
      </c>
      <c r="I689" s="5">
        <v>8</v>
      </c>
      <c r="J689" s="5">
        <v>22</v>
      </c>
      <c r="K689" s="5">
        <v>18</v>
      </c>
      <c r="L689" s="5">
        <v>23</v>
      </c>
      <c r="M689" s="5">
        <v>17</v>
      </c>
      <c r="R689">
        <v>1691370060</v>
      </c>
      <c r="S689" t="s">
        <v>148</v>
      </c>
      <c r="T689" s="1">
        <v>4.2361111111111106E-2</v>
      </c>
      <c r="U689">
        <v>18</v>
      </c>
      <c r="V689">
        <v>29</v>
      </c>
      <c r="W689">
        <v>18</v>
      </c>
      <c r="X689">
        <v>1</v>
      </c>
      <c r="Y689">
        <v>7</v>
      </c>
      <c r="Z689">
        <v>17</v>
      </c>
      <c r="AA689">
        <v>18</v>
      </c>
      <c r="AB689">
        <v>40</v>
      </c>
      <c r="AC689">
        <v>40</v>
      </c>
      <c r="AD689">
        <v>15</v>
      </c>
      <c r="AF689" s="5"/>
    </row>
    <row r="690" spans="1:32" x14ac:dyDescent="0.3">
      <c r="A690">
        <v>1691373660</v>
      </c>
      <c r="B690" t="s">
        <v>148</v>
      </c>
      <c r="C690" s="1">
        <v>8.4027777777777771E-2</v>
      </c>
      <c r="D690" s="5">
        <v>4</v>
      </c>
      <c r="E690" s="5">
        <v>7</v>
      </c>
      <c r="F690" s="5">
        <v>10</v>
      </c>
      <c r="G690" s="5">
        <v>10</v>
      </c>
      <c r="H690" s="5">
        <v>27</v>
      </c>
      <c r="I690" s="5">
        <v>8</v>
      </c>
      <c r="J690" s="5">
        <v>22</v>
      </c>
      <c r="K690" s="5">
        <v>18</v>
      </c>
      <c r="L690" s="5">
        <v>23</v>
      </c>
      <c r="M690" s="5">
        <v>17</v>
      </c>
      <c r="R690">
        <v>1691373660</v>
      </c>
      <c r="S690" t="s">
        <v>148</v>
      </c>
      <c r="T690" s="1">
        <v>8.4027777777777771E-2</v>
      </c>
      <c r="U690">
        <v>18</v>
      </c>
      <c r="V690">
        <v>29</v>
      </c>
      <c r="W690">
        <v>18</v>
      </c>
      <c r="X690">
        <v>1</v>
      </c>
      <c r="Y690">
        <v>7</v>
      </c>
      <c r="Z690">
        <v>17</v>
      </c>
      <c r="AA690">
        <v>18</v>
      </c>
      <c r="AB690">
        <v>40</v>
      </c>
      <c r="AC690">
        <v>40</v>
      </c>
      <c r="AD690">
        <v>15</v>
      </c>
      <c r="AF690" s="5"/>
    </row>
    <row r="691" spans="1:32" x14ac:dyDescent="0.3">
      <c r="A691">
        <v>1691377260</v>
      </c>
      <c r="B691" t="s">
        <v>148</v>
      </c>
      <c r="C691" s="1">
        <v>0.12569444444444444</v>
      </c>
      <c r="D691" s="5">
        <v>4</v>
      </c>
      <c r="E691" s="5">
        <v>7</v>
      </c>
      <c r="F691" s="5">
        <v>10</v>
      </c>
      <c r="G691" s="5">
        <v>10</v>
      </c>
      <c r="H691" s="5">
        <v>27</v>
      </c>
      <c r="I691" s="5">
        <v>8</v>
      </c>
      <c r="J691" s="5">
        <v>22</v>
      </c>
      <c r="K691" s="5">
        <v>18</v>
      </c>
      <c r="L691" s="5">
        <v>22</v>
      </c>
      <c r="M691" s="5">
        <v>17</v>
      </c>
      <c r="R691">
        <v>1691377260</v>
      </c>
      <c r="S691" t="s">
        <v>148</v>
      </c>
      <c r="T691" s="1">
        <v>0.12569444444444444</v>
      </c>
      <c r="U691">
        <v>18</v>
      </c>
      <c r="V691">
        <v>29</v>
      </c>
      <c r="W691">
        <v>18</v>
      </c>
      <c r="X691">
        <v>1</v>
      </c>
      <c r="Y691">
        <v>7</v>
      </c>
      <c r="Z691">
        <v>17</v>
      </c>
      <c r="AA691">
        <v>18</v>
      </c>
      <c r="AB691">
        <v>40</v>
      </c>
      <c r="AC691">
        <v>40</v>
      </c>
      <c r="AD691">
        <v>15</v>
      </c>
      <c r="AF691" s="5"/>
    </row>
    <row r="692" spans="1:32" x14ac:dyDescent="0.3">
      <c r="A692">
        <v>1691380860</v>
      </c>
      <c r="B692" t="s">
        <v>148</v>
      </c>
      <c r="C692" s="1">
        <v>0.1673611111111111</v>
      </c>
      <c r="D692" s="5">
        <v>4</v>
      </c>
      <c r="E692" s="5">
        <v>7</v>
      </c>
      <c r="F692" s="5">
        <v>9</v>
      </c>
      <c r="G692" s="5">
        <v>10</v>
      </c>
      <c r="H692" s="5">
        <v>27</v>
      </c>
      <c r="I692" s="5">
        <v>8</v>
      </c>
      <c r="J692" s="5">
        <v>22</v>
      </c>
      <c r="K692" s="5">
        <v>18</v>
      </c>
      <c r="L692" s="5">
        <v>22</v>
      </c>
      <c r="M692" s="5">
        <v>17</v>
      </c>
      <c r="R692">
        <v>1691380860</v>
      </c>
      <c r="S692" t="s">
        <v>148</v>
      </c>
      <c r="T692" s="1">
        <v>0.1673611111111111</v>
      </c>
      <c r="U692">
        <v>18</v>
      </c>
      <c r="V692">
        <v>29</v>
      </c>
      <c r="W692">
        <v>18</v>
      </c>
      <c r="X692">
        <v>1</v>
      </c>
      <c r="Y692">
        <v>7</v>
      </c>
      <c r="Z692">
        <v>17</v>
      </c>
      <c r="AA692">
        <v>18</v>
      </c>
      <c r="AB692">
        <v>40</v>
      </c>
      <c r="AC692">
        <v>40</v>
      </c>
      <c r="AD692">
        <v>15</v>
      </c>
      <c r="AF692" s="5"/>
    </row>
    <row r="693" spans="1:32" x14ac:dyDescent="0.3">
      <c r="A693">
        <v>1691384460</v>
      </c>
      <c r="B693" t="s">
        <v>148</v>
      </c>
      <c r="C693" s="1">
        <v>0.20902777777777778</v>
      </c>
      <c r="D693" s="5">
        <v>4</v>
      </c>
      <c r="E693" s="5">
        <v>7</v>
      </c>
      <c r="F693" s="5">
        <v>9</v>
      </c>
      <c r="G693" s="5">
        <v>10</v>
      </c>
      <c r="H693" s="5">
        <v>27</v>
      </c>
      <c r="I693" s="5">
        <v>8</v>
      </c>
      <c r="J693" s="5">
        <v>22</v>
      </c>
      <c r="K693" s="5">
        <v>18</v>
      </c>
      <c r="L693" s="5">
        <v>22</v>
      </c>
      <c r="M693" s="5">
        <v>17</v>
      </c>
      <c r="R693">
        <v>1691384460</v>
      </c>
      <c r="S693" t="s">
        <v>148</v>
      </c>
      <c r="T693" s="1">
        <v>0.20902777777777778</v>
      </c>
      <c r="U693">
        <v>18</v>
      </c>
      <c r="V693">
        <v>29</v>
      </c>
      <c r="W693">
        <v>18</v>
      </c>
      <c r="X693">
        <v>1</v>
      </c>
      <c r="Y693">
        <v>7</v>
      </c>
      <c r="Z693">
        <v>17</v>
      </c>
      <c r="AA693">
        <v>18</v>
      </c>
      <c r="AB693">
        <v>40</v>
      </c>
      <c r="AC693">
        <v>40</v>
      </c>
      <c r="AD693">
        <v>15</v>
      </c>
      <c r="AF693" s="5"/>
    </row>
    <row r="694" spans="1:32" x14ac:dyDescent="0.3">
      <c r="A694">
        <v>1691388060</v>
      </c>
      <c r="B694" t="s">
        <v>148</v>
      </c>
      <c r="C694" s="1">
        <v>0.25069444444444444</v>
      </c>
      <c r="D694" s="5">
        <v>4</v>
      </c>
      <c r="E694" s="5">
        <v>7</v>
      </c>
      <c r="F694" s="5">
        <v>9</v>
      </c>
      <c r="G694" s="5">
        <v>10</v>
      </c>
      <c r="H694" s="5">
        <v>27</v>
      </c>
      <c r="I694" s="5">
        <v>8</v>
      </c>
      <c r="J694" s="5">
        <v>22</v>
      </c>
      <c r="K694" s="5">
        <v>18</v>
      </c>
      <c r="L694" s="5">
        <v>23</v>
      </c>
      <c r="M694" s="5">
        <v>17</v>
      </c>
      <c r="R694">
        <v>1691388060</v>
      </c>
      <c r="S694" t="s">
        <v>148</v>
      </c>
      <c r="T694" s="1">
        <v>0.25069444444444444</v>
      </c>
      <c r="U694">
        <v>18</v>
      </c>
      <c r="V694">
        <v>29</v>
      </c>
      <c r="W694">
        <v>18</v>
      </c>
      <c r="X694">
        <v>1</v>
      </c>
      <c r="Y694">
        <v>7</v>
      </c>
      <c r="Z694">
        <v>17</v>
      </c>
      <c r="AA694">
        <v>18</v>
      </c>
      <c r="AB694">
        <v>40</v>
      </c>
      <c r="AC694">
        <v>40</v>
      </c>
      <c r="AD694">
        <v>15</v>
      </c>
      <c r="AF694" s="5"/>
    </row>
    <row r="695" spans="1:32" x14ac:dyDescent="0.3">
      <c r="A695">
        <v>1691391660</v>
      </c>
      <c r="B695" t="s">
        <v>148</v>
      </c>
      <c r="C695" s="1">
        <v>0.29236111111111113</v>
      </c>
      <c r="D695" s="5">
        <v>4</v>
      </c>
      <c r="E695" s="5">
        <v>7</v>
      </c>
      <c r="F695" s="5">
        <v>9</v>
      </c>
      <c r="G695" s="5">
        <v>10</v>
      </c>
      <c r="H695" s="5">
        <v>27</v>
      </c>
      <c r="I695" s="5">
        <v>7</v>
      </c>
      <c r="J695" s="5">
        <v>22</v>
      </c>
      <c r="K695" s="5">
        <v>18</v>
      </c>
      <c r="L695" s="5">
        <v>22</v>
      </c>
      <c r="M695" s="5">
        <v>17</v>
      </c>
      <c r="R695">
        <v>1691391660</v>
      </c>
      <c r="S695" t="s">
        <v>148</v>
      </c>
      <c r="T695" s="1">
        <v>0.29236111111111113</v>
      </c>
      <c r="U695">
        <v>18</v>
      </c>
      <c r="V695">
        <v>29</v>
      </c>
      <c r="W695">
        <v>18</v>
      </c>
      <c r="X695">
        <v>0</v>
      </c>
      <c r="Y695">
        <v>7</v>
      </c>
      <c r="Z695">
        <v>17</v>
      </c>
      <c r="AA695">
        <v>18</v>
      </c>
      <c r="AB695">
        <v>40</v>
      </c>
      <c r="AC695">
        <v>40</v>
      </c>
      <c r="AD695">
        <v>15</v>
      </c>
      <c r="AF695" s="5"/>
    </row>
    <row r="696" spans="1:32" x14ac:dyDescent="0.3">
      <c r="A696">
        <v>1691395260</v>
      </c>
      <c r="B696" t="s">
        <v>148</v>
      </c>
      <c r="C696" s="1">
        <v>0.33402777777777781</v>
      </c>
      <c r="D696" s="5">
        <v>4</v>
      </c>
      <c r="E696" s="5">
        <v>6</v>
      </c>
      <c r="F696" s="5">
        <v>9</v>
      </c>
      <c r="G696" s="5">
        <v>9</v>
      </c>
      <c r="H696" s="5">
        <v>27</v>
      </c>
      <c r="I696" s="5">
        <v>7</v>
      </c>
      <c r="J696" s="5">
        <v>22</v>
      </c>
      <c r="K696" s="5">
        <v>18</v>
      </c>
      <c r="L696" s="5">
        <v>22</v>
      </c>
      <c r="M696" s="5">
        <v>17</v>
      </c>
      <c r="R696">
        <v>1691395260</v>
      </c>
      <c r="S696" t="s">
        <v>148</v>
      </c>
      <c r="T696" s="1">
        <v>0.33402777777777781</v>
      </c>
      <c r="U696">
        <v>18</v>
      </c>
      <c r="V696">
        <v>29</v>
      </c>
      <c r="W696">
        <v>18</v>
      </c>
      <c r="X696">
        <v>0</v>
      </c>
      <c r="Y696">
        <v>7</v>
      </c>
      <c r="Z696">
        <v>17</v>
      </c>
      <c r="AA696">
        <v>18</v>
      </c>
      <c r="AB696">
        <v>40</v>
      </c>
      <c r="AC696">
        <v>40</v>
      </c>
      <c r="AD696">
        <v>15</v>
      </c>
      <c r="AF696" s="5"/>
    </row>
    <row r="697" spans="1:32" x14ac:dyDescent="0.3">
      <c r="A697">
        <v>1691398860</v>
      </c>
      <c r="B697" t="s">
        <v>148</v>
      </c>
      <c r="C697" s="1">
        <v>0.3756944444444445</v>
      </c>
      <c r="D697" s="5">
        <v>4</v>
      </c>
      <c r="E697" s="5">
        <v>6</v>
      </c>
      <c r="F697" s="5">
        <v>9</v>
      </c>
      <c r="G697" s="5">
        <v>9</v>
      </c>
      <c r="H697" s="5">
        <v>27</v>
      </c>
      <c r="I697" s="5">
        <v>7</v>
      </c>
      <c r="J697" s="5">
        <v>22</v>
      </c>
      <c r="K697" s="5">
        <v>18</v>
      </c>
      <c r="L697" s="5">
        <v>22</v>
      </c>
      <c r="M697" s="5">
        <v>17</v>
      </c>
      <c r="R697">
        <v>1691398860</v>
      </c>
      <c r="S697" t="s">
        <v>148</v>
      </c>
      <c r="T697" s="1">
        <v>0.3756944444444445</v>
      </c>
      <c r="U697">
        <v>18</v>
      </c>
      <c r="V697">
        <v>29</v>
      </c>
      <c r="W697">
        <v>18</v>
      </c>
      <c r="X697">
        <v>0</v>
      </c>
      <c r="Y697">
        <v>7</v>
      </c>
      <c r="Z697">
        <v>17</v>
      </c>
      <c r="AA697">
        <v>18</v>
      </c>
      <c r="AB697">
        <v>40</v>
      </c>
      <c r="AC697">
        <v>40</v>
      </c>
      <c r="AD697">
        <v>15</v>
      </c>
      <c r="AF697" s="5"/>
    </row>
    <row r="698" spans="1:32" x14ac:dyDescent="0.3">
      <c r="A698">
        <v>1691402460</v>
      </c>
      <c r="B698" t="s">
        <v>148</v>
      </c>
      <c r="C698" s="1">
        <v>0.41736111111111113</v>
      </c>
      <c r="D698" s="5">
        <v>4</v>
      </c>
      <c r="E698" s="5">
        <v>6</v>
      </c>
      <c r="F698" s="5">
        <v>9</v>
      </c>
      <c r="G698" s="5">
        <v>9</v>
      </c>
      <c r="H698" s="5">
        <v>27</v>
      </c>
      <c r="I698" s="5">
        <v>7</v>
      </c>
      <c r="J698" s="5">
        <v>22</v>
      </c>
      <c r="K698" s="5">
        <v>18</v>
      </c>
      <c r="L698" s="5">
        <v>22</v>
      </c>
      <c r="M698" s="5">
        <v>17</v>
      </c>
      <c r="R698">
        <v>1691402460</v>
      </c>
      <c r="S698" t="s">
        <v>148</v>
      </c>
      <c r="T698" s="1">
        <v>0.41736111111111113</v>
      </c>
      <c r="U698">
        <v>18</v>
      </c>
      <c r="V698">
        <v>29</v>
      </c>
      <c r="W698">
        <v>18</v>
      </c>
      <c r="X698">
        <v>0</v>
      </c>
      <c r="Y698">
        <v>6</v>
      </c>
      <c r="Z698">
        <v>17</v>
      </c>
      <c r="AA698">
        <v>18</v>
      </c>
      <c r="AB698">
        <v>40</v>
      </c>
      <c r="AC698">
        <v>40</v>
      </c>
      <c r="AD698">
        <v>15</v>
      </c>
      <c r="AF698" s="5"/>
    </row>
    <row r="699" spans="1:32" x14ac:dyDescent="0.3">
      <c r="A699">
        <v>1691406060</v>
      </c>
      <c r="B699" t="s">
        <v>148</v>
      </c>
      <c r="C699" s="1">
        <v>0.45902777777777781</v>
      </c>
      <c r="D699" s="5">
        <v>4</v>
      </c>
      <c r="E699" s="5">
        <v>6</v>
      </c>
      <c r="F699" s="5">
        <v>9</v>
      </c>
      <c r="G699" s="5">
        <v>9</v>
      </c>
      <c r="H699" s="5">
        <v>27</v>
      </c>
      <c r="I699" s="5">
        <v>7</v>
      </c>
      <c r="J699" s="5">
        <v>22</v>
      </c>
      <c r="K699" s="5">
        <v>18</v>
      </c>
      <c r="L699" s="5">
        <v>22</v>
      </c>
      <c r="M699" s="5">
        <v>17</v>
      </c>
      <c r="R699">
        <v>1691406060</v>
      </c>
      <c r="S699" t="s">
        <v>148</v>
      </c>
      <c r="T699" s="1">
        <v>0.45902777777777781</v>
      </c>
      <c r="U699">
        <v>18</v>
      </c>
      <c r="V699">
        <v>29</v>
      </c>
      <c r="W699">
        <v>18</v>
      </c>
      <c r="X699">
        <v>0</v>
      </c>
      <c r="Y699">
        <v>7</v>
      </c>
      <c r="Z699">
        <v>17</v>
      </c>
      <c r="AA699">
        <v>18</v>
      </c>
      <c r="AB699">
        <v>40</v>
      </c>
      <c r="AC699">
        <v>40</v>
      </c>
      <c r="AD699">
        <v>15</v>
      </c>
      <c r="AF699" s="5"/>
    </row>
    <row r="700" spans="1:32" x14ac:dyDescent="0.3">
      <c r="A700">
        <v>1691409660</v>
      </c>
      <c r="B700" t="s">
        <v>148</v>
      </c>
      <c r="C700" s="1">
        <v>0.50069444444444444</v>
      </c>
      <c r="D700" s="5">
        <v>5</v>
      </c>
      <c r="E700" s="5">
        <v>7</v>
      </c>
      <c r="F700" s="5">
        <v>9</v>
      </c>
      <c r="G700" s="5">
        <v>9</v>
      </c>
      <c r="H700" s="5">
        <v>27</v>
      </c>
      <c r="I700" s="5">
        <v>8</v>
      </c>
      <c r="J700" s="5">
        <v>22</v>
      </c>
      <c r="K700" s="5">
        <v>18</v>
      </c>
      <c r="L700" s="5">
        <v>23</v>
      </c>
      <c r="M700" s="5">
        <v>17</v>
      </c>
      <c r="R700">
        <v>1691409660</v>
      </c>
      <c r="S700" t="s">
        <v>148</v>
      </c>
      <c r="T700" s="1">
        <v>0.50069444444444444</v>
      </c>
      <c r="U700">
        <v>18</v>
      </c>
      <c r="V700">
        <v>29</v>
      </c>
      <c r="W700">
        <v>18</v>
      </c>
      <c r="X700">
        <v>1</v>
      </c>
      <c r="Y700">
        <v>7</v>
      </c>
      <c r="Z700">
        <v>17</v>
      </c>
      <c r="AA700">
        <v>18</v>
      </c>
      <c r="AB700">
        <v>40</v>
      </c>
      <c r="AC700">
        <v>40</v>
      </c>
      <c r="AD700">
        <v>15</v>
      </c>
      <c r="AF700" s="5"/>
    </row>
    <row r="701" spans="1:32" x14ac:dyDescent="0.3">
      <c r="A701">
        <v>1691413260</v>
      </c>
      <c r="B701" t="s">
        <v>148</v>
      </c>
      <c r="C701" s="1">
        <v>0.54236111111111118</v>
      </c>
      <c r="D701" s="5">
        <v>5</v>
      </c>
      <c r="E701" s="5">
        <v>8</v>
      </c>
      <c r="F701" s="5">
        <v>9</v>
      </c>
      <c r="G701" s="5">
        <v>10</v>
      </c>
      <c r="H701" s="5">
        <v>27</v>
      </c>
      <c r="I701" s="5">
        <v>9</v>
      </c>
      <c r="J701" s="5">
        <v>22</v>
      </c>
      <c r="K701" s="5">
        <v>18</v>
      </c>
      <c r="L701" s="5">
        <v>23</v>
      </c>
      <c r="M701" s="5">
        <v>17</v>
      </c>
      <c r="R701">
        <v>1691413260</v>
      </c>
      <c r="S701" t="s">
        <v>148</v>
      </c>
      <c r="T701" s="1">
        <v>0.54236111111111118</v>
      </c>
      <c r="U701">
        <v>18</v>
      </c>
      <c r="V701">
        <v>29</v>
      </c>
      <c r="W701">
        <v>18</v>
      </c>
      <c r="X701">
        <v>1</v>
      </c>
      <c r="Y701">
        <v>8</v>
      </c>
      <c r="Z701">
        <v>17</v>
      </c>
      <c r="AA701">
        <v>18</v>
      </c>
      <c r="AB701">
        <v>40</v>
      </c>
      <c r="AC701">
        <v>40</v>
      </c>
      <c r="AD701">
        <v>15</v>
      </c>
      <c r="AF701" s="5"/>
    </row>
    <row r="702" spans="1:32" x14ac:dyDescent="0.3">
      <c r="A702">
        <v>1691416860</v>
      </c>
      <c r="B702" t="s">
        <v>148</v>
      </c>
      <c r="C702" s="1">
        <v>0.58402777777777781</v>
      </c>
      <c r="D702" s="5">
        <v>5</v>
      </c>
      <c r="E702" s="5">
        <v>8</v>
      </c>
      <c r="F702" s="5">
        <v>10</v>
      </c>
      <c r="G702" s="5">
        <v>10</v>
      </c>
      <c r="H702" s="5">
        <v>28</v>
      </c>
      <c r="I702" s="5">
        <v>9</v>
      </c>
      <c r="J702" s="5">
        <v>23</v>
      </c>
      <c r="K702" s="5">
        <v>18</v>
      </c>
      <c r="L702" s="5">
        <v>23</v>
      </c>
      <c r="M702" s="5">
        <v>17</v>
      </c>
      <c r="R702">
        <v>1691416860</v>
      </c>
      <c r="S702" t="s">
        <v>148</v>
      </c>
      <c r="T702" s="1">
        <v>0.58402777777777781</v>
      </c>
      <c r="U702">
        <v>18</v>
      </c>
      <c r="V702">
        <v>29</v>
      </c>
      <c r="W702">
        <v>18</v>
      </c>
      <c r="X702">
        <v>2</v>
      </c>
      <c r="Y702">
        <v>8</v>
      </c>
      <c r="Z702">
        <v>17</v>
      </c>
      <c r="AA702">
        <v>18</v>
      </c>
      <c r="AB702">
        <v>40</v>
      </c>
      <c r="AC702">
        <v>40</v>
      </c>
      <c r="AD702">
        <v>15</v>
      </c>
      <c r="AF702" s="5"/>
    </row>
    <row r="703" spans="1:32" x14ac:dyDescent="0.3">
      <c r="A703">
        <v>1691420460</v>
      </c>
      <c r="B703" t="s">
        <v>148</v>
      </c>
      <c r="C703" s="1">
        <v>0.62569444444444444</v>
      </c>
      <c r="D703" s="5">
        <v>6</v>
      </c>
      <c r="E703" s="5">
        <v>8</v>
      </c>
      <c r="F703" s="5">
        <v>10</v>
      </c>
      <c r="G703" s="5">
        <v>11</v>
      </c>
      <c r="H703" s="5">
        <v>28</v>
      </c>
      <c r="I703" s="5">
        <v>9</v>
      </c>
      <c r="J703" s="5">
        <v>23</v>
      </c>
      <c r="K703" s="5">
        <v>18</v>
      </c>
      <c r="L703" s="5">
        <v>23</v>
      </c>
      <c r="M703" s="5">
        <v>17</v>
      </c>
      <c r="R703">
        <v>1691420460</v>
      </c>
      <c r="S703" t="s">
        <v>148</v>
      </c>
      <c r="T703" s="1">
        <v>0.62569444444444444</v>
      </c>
      <c r="U703">
        <v>18</v>
      </c>
      <c r="V703">
        <v>29</v>
      </c>
      <c r="W703">
        <v>18</v>
      </c>
      <c r="X703">
        <v>2</v>
      </c>
      <c r="Y703">
        <v>8</v>
      </c>
      <c r="Z703">
        <v>17</v>
      </c>
      <c r="AA703">
        <v>18</v>
      </c>
      <c r="AB703">
        <v>40</v>
      </c>
      <c r="AC703">
        <v>40</v>
      </c>
      <c r="AD703">
        <v>15</v>
      </c>
      <c r="AF703" s="5"/>
    </row>
    <row r="704" spans="1:32" x14ac:dyDescent="0.3">
      <c r="A704">
        <v>1691424060</v>
      </c>
      <c r="B704" t="s">
        <v>148</v>
      </c>
      <c r="C704" s="1">
        <v>0.66736111111111107</v>
      </c>
      <c r="D704" s="5">
        <v>6</v>
      </c>
      <c r="E704" s="5">
        <v>8</v>
      </c>
      <c r="F704" s="5">
        <v>10</v>
      </c>
      <c r="G704" s="5">
        <v>11</v>
      </c>
      <c r="H704" s="5">
        <v>28</v>
      </c>
      <c r="I704" s="5">
        <v>9</v>
      </c>
      <c r="J704" s="5">
        <v>23</v>
      </c>
      <c r="K704" s="5">
        <v>18</v>
      </c>
      <c r="L704" s="5">
        <v>23</v>
      </c>
      <c r="M704" s="5">
        <v>17</v>
      </c>
      <c r="R704">
        <v>1691424060</v>
      </c>
      <c r="S704" t="s">
        <v>148</v>
      </c>
      <c r="T704" s="1">
        <v>0.66736111111111107</v>
      </c>
      <c r="U704">
        <v>18</v>
      </c>
      <c r="V704">
        <v>30</v>
      </c>
      <c r="W704">
        <v>18</v>
      </c>
      <c r="X704">
        <v>2</v>
      </c>
      <c r="Y704">
        <v>9</v>
      </c>
      <c r="Z704">
        <v>17</v>
      </c>
      <c r="AA704">
        <v>18</v>
      </c>
      <c r="AB704">
        <v>40</v>
      </c>
      <c r="AC704">
        <v>40</v>
      </c>
      <c r="AD704">
        <v>15</v>
      </c>
      <c r="AF704" s="5"/>
    </row>
    <row r="705" spans="1:32" x14ac:dyDescent="0.3">
      <c r="A705">
        <v>1691427660</v>
      </c>
      <c r="B705" t="s">
        <v>148</v>
      </c>
      <c r="C705" s="1">
        <v>0.7090277777777777</v>
      </c>
      <c r="D705" s="5">
        <v>6</v>
      </c>
      <c r="E705" s="5">
        <v>9</v>
      </c>
      <c r="F705" s="5">
        <v>10</v>
      </c>
      <c r="G705" s="5">
        <v>11</v>
      </c>
      <c r="H705" s="5">
        <v>28</v>
      </c>
      <c r="I705" s="5">
        <v>9</v>
      </c>
      <c r="J705" s="5">
        <v>23</v>
      </c>
      <c r="K705" s="5">
        <v>18</v>
      </c>
      <c r="L705" s="5">
        <v>23</v>
      </c>
      <c r="M705" s="5">
        <v>17</v>
      </c>
      <c r="R705">
        <v>1691427660</v>
      </c>
      <c r="S705" t="s">
        <v>148</v>
      </c>
      <c r="T705" s="1">
        <v>0.7090277777777777</v>
      </c>
      <c r="U705">
        <v>18</v>
      </c>
      <c r="V705">
        <v>30</v>
      </c>
      <c r="W705">
        <v>18</v>
      </c>
      <c r="X705">
        <v>2</v>
      </c>
      <c r="Y705">
        <v>9</v>
      </c>
      <c r="Z705">
        <v>17</v>
      </c>
      <c r="AA705">
        <v>18</v>
      </c>
      <c r="AB705">
        <v>40</v>
      </c>
      <c r="AC705">
        <v>40</v>
      </c>
      <c r="AD705">
        <v>15</v>
      </c>
      <c r="AF705" s="5"/>
    </row>
    <row r="706" spans="1:32" x14ac:dyDescent="0.3">
      <c r="A706">
        <v>1691431260</v>
      </c>
      <c r="B706" t="s">
        <v>148</v>
      </c>
      <c r="C706" s="1">
        <v>0.75069444444444444</v>
      </c>
      <c r="D706" s="5">
        <v>6</v>
      </c>
      <c r="E706" s="5">
        <v>9</v>
      </c>
      <c r="F706" s="5">
        <v>11</v>
      </c>
      <c r="G706" s="5">
        <v>11</v>
      </c>
      <c r="H706" s="5">
        <v>28</v>
      </c>
      <c r="I706" s="5">
        <v>9</v>
      </c>
      <c r="J706" s="5">
        <v>23</v>
      </c>
      <c r="K706" s="5">
        <v>18</v>
      </c>
      <c r="L706" s="5">
        <v>23</v>
      </c>
      <c r="M706" s="5">
        <v>17</v>
      </c>
      <c r="R706">
        <v>1691431260</v>
      </c>
      <c r="S706" t="s">
        <v>148</v>
      </c>
      <c r="T706" s="1">
        <v>0.75069444444444444</v>
      </c>
      <c r="U706">
        <v>18</v>
      </c>
      <c r="V706">
        <v>30</v>
      </c>
      <c r="W706">
        <v>18</v>
      </c>
      <c r="X706">
        <v>2</v>
      </c>
      <c r="Y706">
        <v>9</v>
      </c>
      <c r="Z706">
        <v>17</v>
      </c>
      <c r="AA706">
        <v>18</v>
      </c>
      <c r="AB706">
        <v>40</v>
      </c>
      <c r="AC706">
        <v>40</v>
      </c>
      <c r="AD706">
        <v>15</v>
      </c>
      <c r="AF706" s="5"/>
    </row>
    <row r="707" spans="1:32" x14ac:dyDescent="0.3">
      <c r="A707">
        <v>1691434860</v>
      </c>
      <c r="B707" t="s">
        <v>148</v>
      </c>
      <c r="C707" s="1">
        <v>0.79236111111111107</v>
      </c>
      <c r="D707" s="5">
        <v>6</v>
      </c>
      <c r="E707" s="5">
        <v>8</v>
      </c>
      <c r="F707" s="5">
        <v>11</v>
      </c>
      <c r="G707" s="5">
        <v>11</v>
      </c>
      <c r="H707" s="5">
        <v>28</v>
      </c>
      <c r="I707" s="5">
        <v>9</v>
      </c>
      <c r="J707" s="5">
        <v>23</v>
      </c>
      <c r="K707" s="5">
        <v>18</v>
      </c>
      <c r="L707" s="5">
        <v>23</v>
      </c>
      <c r="M707" s="5">
        <v>17</v>
      </c>
      <c r="R707">
        <v>1691434860</v>
      </c>
      <c r="S707" t="s">
        <v>148</v>
      </c>
      <c r="T707" s="1">
        <v>0.79236111111111107</v>
      </c>
      <c r="U707">
        <v>18</v>
      </c>
      <c r="V707">
        <v>30</v>
      </c>
      <c r="W707">
        <v>18</v>
      </c>
      <c r="X707">
        <v>2</v>
      </c>
      <c r="Y707">
        <v>9</v>
      </c>
      <c r="Z707">
        <v>17</v>
      </c>
      <c r="AA707">
        <v>18</v>
      </c>
      <c r="AB707">
        <v>40</v>
      </c>
      <c r="AC707">
        <v>40</v>
      </c>
      <c r="AD707">
        <v>15</v>
      </c>
      <c r="AF707" s="5"/>
    </row>
    <row r="708" spans="1:32" x14ac:dyDescent="0.3">
      <c r="A708">
        <v>1691438460</v>
      </c>
      <c r="B708" t="s">
        <v>148</v>
      </c>
      <c r="C708" s="1">
        <v>0.8340277777777777</v>
      </c>
      <c r="D708" s="5">
        <v>6</v>
      </c>
      <c r="E708" s="5">
        <v>8</v>
      </c>
      <c r="F708" s="5">
        <v>11</v>
      </c>
      <c r="G708" s="5">
        <v>11</v>
      </c>
      <c r="H708" s="5">
        <v>28</v>
      </c>
      <c r="I708" s="5">
        <v>9</v>
      </c>
      <c r="J708" s="5">
        <v>23</v>
      </c>
      <c r="K708" s="5">
        <v>18</v>
      </c>
      <c r="L708" s="5">
        <v>23</v>
      </c>
      <c r="M708" s="5">
        <v>17</v>
      </c>
      <c r="R708">
        <v>1691438460</v>
      </c>
      <c r="S708" t="s">
        <v>148</v>
      </c>
      <c r="T708" s="1">
        <v>0.8340277777777777</v>
      </c>
      <c r="U708">
        <v>18</v>
      </c>
      <c r="V708">
        <v>30</v>
      </c>
      <c r="W708">
        <v>18</v>
      </c>
      <c r="X708">
        <v>2</v>
      </c>
      <c r="Y708">
        <v>9</v>
      </c>
      <c r="Z708">
        <v>17</v>
      </c>
      <c r="AA708">
        <v>18</v>
      </c>
      <c r="AB708">
        <v>40</v>
      </c>
      <c r="AC708">
        <v>40</v>
      </c>
      <c r="AD708">
        <v>15</v>
      </c>
      <c r="AF708" s="5"/>
    </row>
    <row r="709" spans="1:32" x14ac:dyDescent="0.3">
      <c r="A709">
        <v>1691442060</v>
      </c>
      <c r="B709" t="s">
        <v>148</v>
      </c>
      <c r="C709" s="1">
        <v>0.87569444444444444</v>
      </c>
      <c r="D709" s="5">
        <v>6</v>
      </c>
      <c r="E709" s="5">
        <v>9</v>
      </c>
      <c r="F709" s="5">
        <v>11</v>
      </c>
      <c r="G709" s="5">
        <v>11</v>
      </c>
      <c r="H709" s="5">
        <v>28</v>
      </c>
      <c r="I709" s="5">
        <v>9</v>
      </c>
      <c r="J709" s="5">
        <v>23</v>
      </c>
      <c r="K709" s="5">
        <v>18</v>
      </c>
      <c r="L709" s="5">
        <v>23</v>
      </c>
      <c r="M709" s="5">
        <v>17</v>
      </c>
      <c r="R709">
        <v>1691442060</v>
      </c>
      <c r="S709" t="s">
        <v>148</v>
      </c>
      <c r="T709" s="1">
        <v>0.87569444444444444</v>
      </c>
      <c r="U709">
        <v>18</v>
      </c>
      <c r="V709">
        <v>30</v>
      </c>
      <c r="W709">
        <v>18</v>
      </c>
      <c r="X709">
        <v>2</v>
      </c>
      <c r="Y709">
        <v>9</v>
      </c>
      <c r="Z709">
        <v>17</v>
      </c>
      <c r="AA709">
        <v>18</v>
      </c>
      <c r="AB709">
        <v>40</v>
      </c>
      <c r="AC709">
        <v>40</v>
      </c>
      <c r="AD709">
        <v>15</v>
      </c>
      <c r="AF709" s="5"/>
    </row>
    <row r="710" spans="1:32" x14ac:dyDescent="0.3">
      <c r="A710">
        <v>1691445660</v>
      </c>
      <c r="B710" t="s">
        <v>148</v>
      </c>
      <c r="C710" s="1">
        <v>0.91736111111111107</v>
      </c>
      <c r="D710" s="5">
        <v>6</v>
      </c>
      <c r="E710" s="5">
        <v>8</v>
      </c>
      <c r="F710" s="5">
        <v>11</v>
      </c>
      <c r="G710" s="5">
        <v>11</v>
      </c>
      <c r="H710" s="5">
        <v>28</v>
      </c>
      <c r="I710" s="5">
        <v>9</v>
      </c>
      <c r="J710" s="5">
        <v>23</v>
      </c>
      <c r="K710" s="5">
        <v>18</v>
      </c>
      <c r="L710" s="5">
        <v>23</v>
      </c>
      <c r="M710" s="5">
        <v>17</v>
      </c>
      <c r="R710">
        <v>1691445660</v>
      </c>
      <c r="S710" t="s">
        <v>148</v>
      </c>
      <c r="T710" s="1">
        <v>0.91736111111111107</v>
      </c>
      <c r="U710">
        <v>18</v>
      </c>
      <c r="V710">
        <v>30</v>
      </c>
      <c r="W710">
        <v>18</v>
      </c>
      <c r="X710">
        <v>2</v>
      </c>
      <c r="Y710">
        <v>8</v>
      </c>
      <c r="Z710">
        <v>17</v>
      </c>
      <c r="AA710">
        <v>18</v>
      </c>
      <c r="AB710">
        <v>40</v>
      </c>
      <c r="AC710">
        <v>40</v>
      </c>
      <c r="AD710">
        <v>15</v>
      </c>
      <c r="AF710" s="5"/>
    </row>
    <row r="711" spans="1:32" x14ac:dyDescent="0.3">
      <c r="A711">
        <v>1691449260</v>
      </c>
      <c r="B711" t="s">
        <v>148</v>
      </c>
      <c r="C711" s="1">
        <v>0.9590277777777777</v>
      </c>
      <c r="D711" s="5">
        <v>5</v>
      </c>
      <c r="E711" s="5">
        <v>8</v>
      </c>
      <c r="F711" s="5">
        <v>11</v>
      </c>
      <c r="G711" s="5">
        <v>11</v>
      </c>
      <c r="H711" s="5">
        <v>28</v>
      </c>
      <c r="I711" s="5">
        <v>9</v>
      </c>
      <c r="J711" s="5">
        <v>23</v>
      </c>
      <c r="K711" s="5">
        <v>18</v>
      </c>
      <c r="L711" s="5">
        <v>23</v>
      </c>
      <c r="M711" s="5">
        <v>17</v>
      </c>
      <c r="R711">
        <v>1691449260</v>
      </c>
      <c r="S711" t="s">
        <v>148</v>
      </c>
      <c r="T711" s="1">
        <v>0.9590277777777777</v>
      </c>
      <c r="U711">
        <v>18</v>
      </c>
      <c r="V711">
        <v>30</v>
      </c>
      <c r="W711">
        <v>18</v>
      </c>
      <c r="X711">
        <v>2</v>
      </c>
      <c r="Y711">
        <v>8</v>
      </c>
      <c r="Z711">
        <v>17</v>
      </c>
      <c r="AA711">
        <v>18</v>
      </c>
      <c r="AB711">
        <v>40</v>
      </c>
      <c r="AC711">
        <v>40</v>
      </c>
      <c r="AD711">
        <v>15</v>
      </c>
      <c r="AF711" s="5"/>
    </row>
    <row r="712" spans="1:32" x14ac:dyDescent="0.3">
      <c r="A712">
        <v>1691452860</v>
      </c>
      <c r="B712" t="s">
        <v>149</v>
      </c>
      <c r="C712" s="1">
        <v>6.9444444444444447E-4</v>
      </c>
      <c r="D712" s="5">
        <v>5</v>
      </c>
      <c r="E712" s="5">
        <v>8</v>
      </c>
      <c r="F712" s="5">
        <v>10</v>
      </c>
      <c r="G712" s="5">
        <v>11</v>
      </c>
      <c r="H712" s="5">
        <v>28</v>
      </c>
      <c r="I712" s="5">
        <v>9</v>
      </c>
      <c r="J712" s="5">
        <v>23</v>
      </c>
      <c r="K712" s="5">
        <v>18</v>
      </c>
      <c r="L712" s="5">
        <v>23</v>
      </c>
      <c r="M712" s="5">
        <v>17</v>
      </c>
      <c r="R712">
        <v>1691452860</v>
      </c>
      <c r="S712" t="s">
        <v>149</v>
      </c>
      <c r="T712" s="1">
        <v>6.9444444444444447E-4</v>
      </c>
      <c r="U712">
        <v>18</v>
      </c>
      <c r="V712">
        <v>29</v>
      </c>
      <c r="W712">
        <v>18</v>
      </c>
      <c r="X712">
        <v>2</v>
      </c>
      <c r="Y712">
        <v>8</v>
      </c>
      <c r="Z712">
        <v>17</v>
      </c>
      <c r="AA712">
        <v>18</v>
      </c>
      <c r="AB712">
        <v>40</v>
      </c>
      <c r="AC712">
        <v>40</v>
      </c>
      <c r="AD712">
        <v>15</v>
      </c>
      <c r="AF712" s="5"/>
    </row>
    <row r="713" spans="1:32" x14ac:dyDescent="0.3">
      <c r="A713">
        <v>1691456460</v>
      </c>
      <c r="B713" t="s">
        <v>149</v>
      </c>
      <c r="C713" s="1">
        <v>4.2361111111111106E-2</v>
      </c>
      <c r="D713" s="5">
        <v>5</v>
      </c>
      <c r="E713" s="5">
        <v>8</v>
      </c>
      <c r="F713" s="5">
        <v>10</v>
      </c>
      <c r="G713" s="5">
        <v>11</v>
      </c>
      <c r="H713" s="5">
        <v>28</v>
      </c>
      <c r="I713" s="5">
        <v>9</v>
      </c>
      <c r="J713" s="5">
        <v>23</v>
      </c>
      <c r="K713" s="5">
        <v>18</v>
      </c>
      <c r="L713" s="5">
        <v>23</v>
      </c>
      <c r="M713" s="5">
        <v>17</v>
      </c>
      <c r="R713">
        <v>1691456460</v>
      </c>
      <c r="S713" t="s">
        <v>149</v>
      </c>
      <c r="T713" s="1">
        <v>4.2361111111111106E-2</v>
      </c>
      <c r="U713">
        <v>18</v>
      </c>
      <c r="V713">
        <v>29</v>
      </c>
      <c r="W713">
        <v>18</v>
      </c>
      <c r="X713">
        <v>1</v>
      </c>
      <c r="Y713">
        <v>8</v>
      </c>
      <c r="Z713">
        <v>17</v>
      </c>
      <c r="AA713">
        <v>18</v>
      </c>
      <c r="AB713">
        <v>40</v>
      </c>
      <c r="AC713">
        <v>40</v>
      </c>
      <c r="AD713">
        <v>15</v>
      </c>
      <c r="AF713" s="5"/>
    </row>
    <row r="714" spans="1:32" x14ac:dyDescent="0.3">
      <c r="A714">
        <v>1691460060</v>
      </c>
      <c r="B714" t="s">
        <v>149</v>
      </c>
      <c r="C714" s="1">
        <v>8.4027777777777771E-2</v>
      </c>
      <c r="D714" s="5">
        <v>5</v>
      </c>
      <c r="E714" s="5">
        <v>7</v>
      </c>
      <c r="F714" s="5">
        <v>10</v>
      </c>
      <c r="G714" s="5">
        <v>10</v>
      </c>
      <c r="H714" s="5">
        <v>28</v>
      </c>
      <c r="I714" s="5">
        <v>8</v>
      </c>
      <c r="J714" s="5">
        <v>23</v>
      </c>
      <c r="K714" s="5">
        <v>18</v>
      </c>
      <c r="L714" s="5">
        <v>23</v>
      </c>
      <c r="M714" s="5">
        <v>17</v>
      </c>
      <c r="R714">
        <v>1691460060</v>
      </c>
      <c r="S714" t="s">
        <v>149</v>
      </c>
      <c r="T714" s="1">
        <v>8.4027777777777771E-2</v>
      </c>
      <c r="U714">
        <v>18</v>
      </c>
      <c r="V714">
        <v>29</v>
      </c>
      <c r="W714">
        <v>18</v>
      </c>
      <c r="X714">
        <v>1</v>
      </c>
      <c r="Y714">
        <v>8</v>
      </c>
      <c r="Z714">
        <v>17</v>
      </c>
      <c r="AA714">
        <v>18</v>
      </c>
      <c r="AB714">
        <v>40</v>
      </c>
      <c r="AC714">
        <v>40</v>
      </c>
      <c r="AD714">
        <v>15</v>
      </c>
      <c r="AF714" s="5"/>
    </row>
    <row r="715" spans="1:32" x14ac:dyDescent="0.3">
      <c r="A715">
        <v>1691463660</v>
      </c>
      <c r="B715" t="s">
        <v>149</v>
      </c>
      <c r="C715" s="1">
        <v>0.12569444444444444</v>
      </c>
      <c r="D715" s="5">
        <v>5</v>
      </c>
      <c r="E715" s="5">
        <v>7</v>
      </c>
      <c r="F715" s="5">
        <v>10</v>
      </c>
      <c r="G715" s="5">
        <v>10</v>
      </c>
      <c r="H715" s="5">
        <v>28</v>
      </c>
      <c r="I715" s="5">
        <v>8</v>
      </c>
      <c r="J715" s="5">
        <v>23</v>
      </c>
      <c r="K715" s="5">
        <v>18</v>
      </c>
      <c r="L715" s="5">
        <v>23</v>
      </c>
      <c r="M715" s="5">
        <v>17</v>
      </c>
      <c r="R715">
        <v>1691463660</v>
      </c>
      <c r="S715" t="s">
        <v>149</v>
      </c>
      <c r="T715" s="1">
        <v>0.12569444444444444</v>
      </c>
      <c r="U715">
        <v>18</v>
      </c>
      <c r="V715">
        <v>29</v>
      </c>
      <c r="W715">
        <v>18</v>
      </c>
      <c r="X715">
        <v>1</v>
      </c>
      <c r="Y715">
        <v>7</v>
      </c>
      <c r="Z715">
        <v>17</v>
      </c>
      <c r="AA715">
        <v>18</v>
      </c>
      <c r="AB715">
        <v>40</v>
      </c>
      <c r="AC715">
        <v>40</v>
      </c>
      <c r="AD715">
        <v>15</v>
      </c>
      <c r="AF715" s="5"/>
    </row>
    <row r="716" spans="1:32" x14ac:dyDescent="0.3">
      <c r="A716">
        <v>1691467260</v>
      </c>
      <c r="B716" t="s">
        <v>149</v>
      </c>
      <c r="C716" s="1">
        <v>0.1673611111111111</v>
      </c>
      <c r="D716" s="5">
        <v>4</v>
      </c>
      <c r="E716" s="5">
        <v>7</v>
      </c>
      <c r="F716" s="5">
        <v>9</v>
      </c>
      <c r="G716" s="5">
        <v>10</v>
      </c>
      <c r="H716" s="5">
        <v>28</v>
      </c>
      <c r="I716" s="5">
        <v>8</v>
      </c>
      <c r="J716" s="5">
        <v>22</v>
      </c>
      <c r="K716" s="5">
        <v>18</v>
      </c>
      <c r="L716" s="5">
        <v>23</v>
      </c>
      <c r="M716" s="5">
        <v>17</v>
      </c>
      <c r="R716">
        <v>1691467260</v>
      </c>
      <c r="S716" t="s">
        <v>149</v>
      </c>
      <c r="T716" s="1">
        <v>0.1673611111111111</v>
      </c>
      <c r="U716">
        <v>18</v>
      </c>
      <c r="V716">
        <v>29</v>
      </c>
      <c r="W716">
        <v>18</v>
      </c>
      <c r="X716">
        <v>1</v>
      </c>
      <c r="Y716">
        <v>7</v>
      </c>
      <c r="Z716">
        <v>17</v>
      </c>
      <c r="AA716">
        <v>18</v>
      </c>
      <c r="AB716">
        <v>40</v>
      </c>
      <c r="AC716">
        <v>40</v>
      </c>
      <c r="AD716">
        <v>15</v>
      </c>
      <c r="AF716" s="5"/>
    </row>
    <row r="717" spans="1:32" x14ac:dyDescent="0.3">
      <c r="A717">
        <v>1691470860</v>
      </c>
      <c r="B717" t="s">
        <v>149</v>
      </c>
      <c r="C717" s="1">
        <v>0.20902777777777778</v>
      </c>
      <c r="D717" s="5">
        <v>4</v>
      </c>
      <c r="E717" s="5">
        <v>6</v>
      </c>
      <c r="F717" s="5">
        <v>9</v>
      </c>
      <c r="G717" s="5">
        <v>10</v>
      </c>
      <c r="H717" s="5">
        <v>27</v>
      </c>
      <c r="I717" s="5">
        <v>7</v>
      </c>
      <c r="J717" s="5">
        <v>22</v>
      </c>
      <c r="K717" s="5">
        <v>18</v>
      </c>
      <c r="L717" s="5">
        <v>23</v>
      </c>
      <c r="M717" s="5">
        <v>17</v>
      </c>
      <c r="R717">
        <v>1691470860</v>
      </c>
      <c r="S717" t="s">
        <v>149</v>
      </c>
      <c r="T717" s="1">
        <v>0.20902777777777778</v>
      </c>
      <c r="U717">
        <v>18</v>
      </c>
      <c r="V717">
        <v>29</v>
      </c>
      <c r="W717">
        <v>18</v>
      </c>
      <c r="X717">
        <v>0</v>
      </c>
      <c r="Y717">
        <v>7</v>
      </c>
      <c r="Z717">
        <v>17</v>
      </c>
      <c r="AA717">
        <v>18</v>
      </c>
      <c r="AB717">
        <v>40</v>
      </c>
      <c r="AC717">
        <v>40</v>
      </c>
      <c r="AD717">
        <v>15</v>
      </c>
      <c r="AF717" s="5"/>
    </row>
    <row r="718" spans="1:32" x14ac:dyDescent="0.3">
      <c r="A718">
        <v>1691474460</v>
      </c>
      <c r="B718" t="s">
        <v>149</v>
      </c>
      <c r="C718" s="1">
        <v>0.25069444444444444</v>
      </c>
      <c r="D718" s="5">
        <v>3</v>
      </c>
      <c r="E718" s="5">
        <v>6</v>
      </c>
      <c r="F718" s="5">
        <v>9</v>
      </c>
      <c r="G718" s="5">
        <v>9</v>
      </c>
      <c r="H718" s="5">
        <v>27</v>
      </c>
      <c r="I718" s="5">
        <v>7</v>
      </c>
      <c r="J718" s="5">
        <v>22</v>
      </c>
      <c r="K718" s="5">
        <v>18</v>
      </c>
      <c r="L718" s="5">
        <v>22</v>
      </c>
      <c r="M718" s="5">
        <v>17</v>
      </c>
      <c r="R718">
        <v>1691474460</v>
      </c>
      <c r="S718" t="s">
        <v>149</v>
      </c>
      <c r="T718" s="1">
        <v>0.25069444444444444</v>
      </c>
      <c r="U718">
        <v>18</v>
      </c>
      <c r="V718">
        <v>29</v>
      </c>
      <c r="W718">
        <v>18</v>
      </c>
      <c r="X718">
        <v>0</v>
      </c>
      <c r="Y718">
        <v>6</v>
      </c>
      <c r="Z718">
        <v>17</v>
      </c>
      <c r="AA718">
        <v>18</v>
      </c>
      <c r="AB718">
        <v>40</v>
      </c>
      <c r="AC718">
        <v>40</v>
      </c>
      <c r="AD718">
        <v>15</v>
      </c>
      <c r="AF718" s="5"/>
    </row>
    <row r="719" spans="1:32" x14ac:dyDescent="0.3">
      <c r="A719">
        <v>1691478060</v>
      </c>
      <c r="B719" t="s">
        <v>149</v>
      </c>
      <c r="C719" s="1">
        <v>0.29236111111111113</v>
      </c>
      <c r="D719" s="5">
        <v>3</v>
      </c>
      <c r="E719" s="5">
        <v>6</v>
      </c>
      <c r="F719" s="5">
        <v>9</v>
      </c>
      <c r="G719" s="5">
        <v>9</v>
      </c>
      <c r="H719" s="5">
        <v>27</v>
      </c>
      <c r="I719" s="5">
        <v>7</v>
      </c>
      <c r="J719" s="5">
        <v>22</v>
      </c>
      <c r="K719" s="5">
        <v>18</v>
      </c>
      <c r="L719" s="5">
        <v>22</v>
      </c>
      <c r="M719" s="5">
        <v>17</v>
      </c>
      <c r="R719">
        <v>1691478060</v>
      </c>
      <c r="S719" t="s">
        <v>149</v>
      </c>
      <c r="T719" s="1">
        <v>0.29236111111111113</v>
      </c>
      <c r="U719">
        <v>18</v>
      </c>
      <c r="V719">
        <v>29</v>
      </c>
      <c r="W719">
        <v>18</v>
      </c>
      <c r="X719">
        <v>0</v>
      </c>
      <c r="Y719">
        <v>6</v>
      </c>
      <c r="Z719">
        <v>17</v>
      </c>
      <c r="AA719">
        <v>18</v>
      </c>
      <c r="AB719">
        <v>40</v>
      </c>
      <c r="AC719">
        <v>40</v>
      </c>
      <c r="AD719">
        <v>14</v>
      </c>
      <c r="AF719" s="5"/>
    </row>
    <row r="720" spans="1:32" x14ac:dyDescent="0.3">
      <c r="A720">
        <v>1691481660</v>
      </c>
      <c r="B720" t="s">
        <v>149</v>
      </c>
      <c r="C720" s="1">
        <v>0.33402777777777781</v>
      </c>
      <c r="D720" s="5">
        <v>4</v>
      </c>
      <c r="E720" s="5">
        <v>6</v>
      </c>
      <c r="F720" s="5">
        <v>9</v>
      </c>
      <c r="G720" s="5">
        <v>9</v>
      </c>
      <c r="H720" s="5">
        <v>27</v>
      </c>
      <c r="I720" s="5">
        <v>7</v>
      </c>
      <c r="J720" s="5">
        <v>22</v>
      </c>
      <c r="K720" s="5">
        <v>18</v>
      </c>
      <c r="L720" s="5">
        <v>22</v>
      </c>
      <c r="M720" s="5">
        <v>17</v>
      </c>
      <c r="R720">
        <v>1691481660</v>
      </c>
      <c r="S720" t="s">
        <v>149</v>
      </c>
      <c r="T720" s="1">
        <v>0.33402777777777781</v>
      </c>
      <c r="U720">
        <v>18</v>
      </c>
      <c r="V720">
        <v>29</v>
      </c>
      <c r="W720">
        <v>18</v>
      </c>
      <c r="X720">
        <v>0</v>
      </c>
      <c r="Y720">
        <v>6</v>
      </c>
      <c r="Z720">
        <v>17</v>
      </c>
      <c r="AA720">
        <v>18</v>
      </c>
      <c r="AB720">
        <v>40</v>
      </c>
      <c r="AC720">
        <v>40</v>
      </c>
      <c r="AD720">
        <v>15</v>
      </c>
      <c r="AF720" s="5"/>
    </row>
    <row r="721" spans="1:32" x14ac:dyDescent="0.3">
      <c r="A721">
        <v>1691485260</v>
      </c>
      <c r="B721" t="s">
        <v>149</v>
      </c>
      <c r="C721" s="1">
        <v>0.3756944444444445</v>
      </c>
      <c r="D721" s="5">
        <v>4</v>
      </c>
      <c r="E721" s="5">
        <v>6</v>
      </c>
      <c r="F721" s="5">
        <v>9</v>
      </c>
      <c r="G721" s="5">
        <v>9</v>
      </c>
      <c r="H721" s="5">
        <v>27</v>
      </c>
      <c r="I721" s="5">
        <v>7</v>
      </c>
      <c r="J721" s="5">
        <v>22</v>
      </c>
      <c r="K721" s="5">
        <v>18</v>
      </c>
      <c r="L721" s="5">
        <v>23</v>
      </c>
      <c r="M721" s="5">
        <v>17</v>
      </c>
      <c r="R721">
        <v>1691485260</v>
      </c>
      <c r="S721" t="s">
        <v>149</v>
      </c>
      <c r="T721" s="1">
        <v>0.3756944444444445</v>
      </c>
      <c r="U721">
        <v>18</v>
      </c>
      <c r="V721">
        <v>29</v>
      </c>
      <c r="W721">
        <v>18</v>
      </c>
      <c r="X721">
        <v>0</v>
      </c>
      <c r="Y721">
        <v>7</v>
      </c>
      <c r="Z721">
        <v>17</v>
      </c>
      <c r="AA721">
        <v>18</v>
      </c>
      <c r="AB721">
        <v>40</v>
      </c>
      <c r="AC721">
        <v>40</v>
      </c>
      <c r="AD721">
        <v>14</v>
      </c>
      <c r="AF721" s="5"/>
    </row>
    <row r="722" spans="1:32" x14ac:dyDescent="0.3">
      <c r="A722">
        <v>1691488860</v>
      </c>
      <c r="B722" t="s">
        <v>149</v>
      </c>
      <c r="C722" s="1">
        <v>0.41736111111111113</v>
      </c>
      <c r="D722" s="5">
        <v>4</v>
      </c>
      <c r="E722" s="5">
        <v>7</v>
      </c>
      <c r="F722" s="5">
        <v>9</v>
      </c>
      <c r="G722" s="5">
        <v>9</v>
      </c>
      <c r="H722" s="5">
        <v>27</v>
      </c>
      <c r="I722" s="5">
        <v>8</v>
      </c>
      <c r="J722" s="5">
        <v>22</v>
      </c>
      <c r="K722" s="5">
        <v>18</v>
      </c>
      <c r="L722" s="5">
        <v>23</v>
      </c>
      <c r="M722" s="5">
        <v>17</v>
      </c>
      <c r="R722">
        <v>1691488860</v>
      </c>
      <c r="S722" t="s">
        <v>149</v>
      </c>
      <c r="T722" s="1">
        <v>0.41736111111111113</v>
      </c>
      <c r="U722">
        <v>18</v>
      </c>
      <c r="V722">
        <v>29</v>
      </c>
      <c r="W722">
        <v>18</v>
      </c>
      <c r="X722">
        <v>1</v>
      </c>
      <c r="Y722">
        <v>7</v>
      </c>
      <c r="Z722">
        <v>17</v>
      </c>
      <c r="AA722">
        <v>18</v>
      </c>
      <c r="AB722">
        <v>40</v>
      </c>
      <c r="AC722">
        <v>40</v>
      </c>
      <c r="AD722">
        <v>14</v>
      </c>
      <c r="AF722" s="5"/>
    </row>
    <row r="723" spans="1:32" x14ac:dyDescent="0.3">
      <c r="A723">
        <v>1691492460</v>
      </c>
      <c r="B723" t="s">
        <v>149</v>
      </c>
      <c r="C723" s="1">
        <v>0.45902777777777781</v>
      </c>
      <c r="D723" s="5">
        <v>5</v>
      </c>
      <c r="E723" s="5">
        <v>7</v>
      </c>
      <c r="F723" s="5">
        <v>9</v>
      </c>
      <c r="G723" s="5">
        <v>9</v>
      </c>
      <c r="H723" s="5">
        <v>27</v>
      </c>
      <c r="I723" s="5">
        <v>8</v>
      </c>
      <c r="J723" s="5">
        <v>22</v>
      </c>
      <c r="K723" s="5">
        <v>18</v>
      </c>
      <c r="L723" s="5">
        <v>23</v>
      </c>
      <c r="M723" s="5">
        <v>17</v>
      </c>
      <c r="R723">
        <v>1691492460</v>
      </c>
      <c r="S723" t="s">
        <v>149</v>
      </c>
      <c r="T723" s="1">
        <v>0.45902777777777781</v>
      </c>
      <c r="U723">
        <v>18</v>
      </c>
      <c r="V723">
        <v>29</v>
      </c>
      <c r="W723">
        <v>18</v>
      </c>
      <c r="X723">
        <v>1</v>
      </c>
      <c r="Y723">
        <v>7</v>
      </c>
      <c r="Z723">
        <v>17</v>
      </c>
      <c r="AA723">
        <v>18</v>
      </c>
      <c r="AB723">
        <v>40</v>
      </c>
      <c r="AC723">
        <v>40</v>
      </c>
      <c r="AD723">
        <v>14</v>
      </c>
      <c r="AF723" s="5"/>
    </row>
    <row r="724" spans="1:32" x14ac:dyDescent="0.3">
      <c r="A724">
        <v>1691496060</v>
      </c>
      <c r="B724" t="s">
        <v>149</v>
      </c>
      <c r="C724" s="1">
        <v>0.50069444444444444</v>
      </c>
      <c r="D724" s="5">
        <v>5</v>
      </c>
      <c r="E724" s="5">
        <v>8</v>
      </c>
      <c r="F724" s="5">
        <v>9</v>
      </c>
      <c r="G724" s="5">
        <v>10</v>
      </c>
      <c r="H724" s="5">
        <v>28</v>
      </c>
      <c r="I724" s="5">
        <v>9</v>
      </c>
      <c r="J724" s="5">
        <v>23</v>
      </c>
      <c r="K724" s="5">
        <v>18</v>
      </c>
      <c r="L724" s="5">
        <v>23</v>
      </c>
      <c r="M724" s="5">
        <v>17</v>
      </c>
      <c r="R724">
        <v>1691496060</v>
      </c>
      <c r="S724" t="s">
        <v>149</v>
      </c>
      <c r="T724" s="1">
        <v>0.50069444444444444</v>
      </c>
      <c r="U724">
        <v>18</v>
      </c>
      <c r="V724">
        <v>29</v>
      </c>
      <c r="W724">
        <v>18</v>
      </c>
      <c r="X724">
        <v>2</v>
      </c>
      <c r="Y724">
        <v>8</v>
      </c>
      <c r="Z724">
        <v>17</v>
      </c>
      <c r="AA724">
        <v>18</v>
      </c>
      <c r="AB724">
        <v>40</v>
      </c>
      <c r="AC724">
        <v>40</v>
      </c>
      <c r="AD724">
        <v>14</v>
      </c>
      <c r="AF724" s="5"/>
    </row>
    <row r="725" spans="1:32" x14ac:dyDescent="0.3">
      <c r="A725">
        <v>1691499660</v>
      </c>
      <c r="B725" t="s">
        <v>149</v>
      </c>
      <c r="C725" s="1">
        <v>0.54236111111111118</v>
      </c>
      <c r="D725" s="5">
        <v>6</v>
      </c>
      <c r="E725" s="5">
        <v>9</v>
      </c>
      <c r="F725" s="5">
        <v>10</v>
      </c>
      <c r="G725" s="5">
        <v>10</v>
      </c>
      <c r="H725" s="5">
        <v>28</v>
      </c>
      <c r="I725" s="5">
        <v>10</v>
      </c>
      <c r="J725" s="5">
        <v>23</v>
      </c>
      <c r="K725" s="5">
        <v>18</v>
      </c>
      <c r="L725" s="5">
        <v>23</v>
      </c>
      <c r="M725" s="5">
        <v>17</v>
      </c>
      <c r="R725">
        <v>1691499660</v>
      </c>
      <c r="S725" t="s">
        <v>149</v>
      </c>
      <c r="T725" s="1">
        <v>0.54236111111111118</v>
      </c>
      <c r="U725">
        <v>18</v>
      </c>
      <c r="V725">
        <v>30</v>
      </c>
      <c r="W725">
        <v>18</v>
      </c>
      <c r="X725">
        <v>2</v>
      </c>
      <c r="Y725">
        <v>9</v>
      </c>
      <c r="Z725">
        <v>17</v>
      </c>
      <c r="AA725">
        <v>18</v>
      </c>
      <c r="AB725">
        <v>40</v>
      </c>
      <c r="AC725">
        <v>40</v>
      </c>
      <c r="AD725">
        <v>14</v>
      </c>
      <c r="AF725" s="5"/>
    </row>
    <row r="726" spans="1:32" x14ac:dyDescent="0.3">
      <c r="A726">
        <v>1691503260</v>
      </c>
      <c r="B726" t="s">
        <v>149</v>
      </c>
      <c r="C726" s="1">
        <v>0.58402777777777781</v>
      </c>
      <c r="D726" s="5">
        <v>7</v>
      </c>
      <c r="E726" s="5">
        <v>10</v>
      </c>
      <c r="F726" s="5">
        <v>11</v>
      </c>
      <c r="G726" s="5">
        <v>11</v>
      </c>
      <c r="H726" s="5">
        <v>28</v>
      </c>
      <c r="I726" s="5">
        <v>10</v>
      </c>
      <c r="J726" s="5">
        <v>23</v>
      </c>
      <c r="K726" s="5">
        <v>18</v>
      </c>
      <c r="L726" s="5">
        <v>23</v>
      </c>
      <c r="M726" s="5">
        <v>17</v>
      </c>
      <c r="R726">
        <v>1691503260</v>
      </c>
      <c r="S726" t="s">
        <v>149</v>
      </c>
      <c r="T726" s="1">
        <v>0.58402777777777781</v>
      </c>
      <c r="U726">
        <v>18</v>
      </c>
      <c r="V726">
        <v>30</v>
      </c>
      <c r="W726">
        <v>18</v>
      </c>
      <c r="X726">
        <v>3</v>
      </c>
      <c r="Y726">
        <v>10</v>
      </c>
      <c r="Z726">
        <v>17</v>
      </c>
      <c r="AA726">
        <v>18</v>
      </c>
      <c r="AB726">
        <v>40</v>
      </c>
      <c r="AC726">
        <v>40</v>
      </c>
      <c r="AD726">
        <v>14</v>
      </c>
      <c r="AF726" s="5"/>
    </row>
    <row r="727" spans="1:32" x14ac:dyDescent="0.3">
      <c r="A727">
        <v>1691506860</v>
      </c>
      <c r="B727" t="s">
        <v>149</v>
      </c>
      <c r="C727" s="1">
        <v>0.62569444444444444</v>
      </c>
      <c r="D727" s="5">
        <v>7</v>
      </c>
      <c r="E727" s="5">
        <v>10</v>
      </c>
      <c r="F727" s="5">
        <v>11</v>
      </c>
      <c r="G727" s="5">
        <v>12</v>
      </c>
      <c r="H727" s="5">
        <v>28</v>
      </c>
      <c r="I727" s="5">
        <v>11</v>
      </c>
      <c r="J727" s="5">
        <v>23</v>
      </c>
      <c r="K727" s="5">
        <v>18</v>
      </c>
      <c r="L727" s="5">
        <v>23</v>
      </c>
      <c r="M727" s="5">
        <v>17</v>
      </c>
      <c r="R727">
        <v>1691506860</v>
      </c>
      <c r="S727" t="s">
        <v>149</v>
      </c>
      <c r="T727" s="1">
        <v>0.62569444444444444</v>
      </c>
      <c r="U727">
        <v>18</v>
      </c>
      <c r="V727">
        <v>30</v>
      </c>
      <c r="W727">
        <v>18</v>
      </c>
      <c r="X727">
        <v>3</v>
      </c>
      <c r="Y727">
        <v>10</v>
      </c>
      <c r="Z727">
        <v>18</v>
      </c>
      <c r="AA727">
        <v>18</v>
      </c>
      <c r="AB727">
        <v>40</v>
      </c>
      <c r="AC727">
        <v>40</v>
      </c>
      <c r="AD727">
        <v>14</v>
      </c>
      <c r="AF727" s="5"/>
    </row>
    <row r="728" spans="1:32" x14ac:dyDescent="0.3">
      <c r="A728">
        <v>1691510460</v>
      </c>
      <c r="B728" t="s">
        <v>149</v>
      </c>
      <c r="C728" s="1">
        <v>0.66736111111111107</v>
      </c>
      <c r="D728" s="5">
        <v>7</v>
      </c>
      <c r="E728" s="5">
        <v>10</v>
      </c>
      <c r="F728" s="5">
        <v>12</v>
      </c>
      <c r="G728" s="5">
        <v>12</v>
      </c>
      <c r="H728" s="5">
        <v>28</v>
      </c>
      <c r="I728" s="5">
        <v>11</v>
      </c>
      <c r="J728" s="5">
        <v>23</v>
      </c>
      <c r="K728" s="5">
        <v>18</v>
      </c>
      <c r="L728" s="5">
        <v>23</v>
      </c>
      <c r="M728" s="5">
        <v>18</v>
      </c>
      <c r="R728">
        <v>1691510460</v>
      </c>
      <c r="S728" t="s">
        <v>149</v>
      </c>
      <c r="T728" s="1">
        <v>0.66736111111111107</v>
      </c>
      <c r="U728">
        <v>18</v>
      </c>
      <c r="V728">
        <v>30</v>
      </c>
      <c r="W728">
        <v>18</v>
      </c>
      <c r="X728">
        <v>4</v>
      </c>
      <c r="Y728">
        <v>10</v>
      </c>
      <c r="Z728">
        <v>18</v>
      </c>
      <c r="AA728">
        <v>18</v>
      </c>
      <c r="AB728">
        <v>40</v>
      </c>
      <c r="AC728">
        <v>40</v>
      </c>
      <c r="AD728">
        <v>14</v>
      </c>
      <c r="AF728" s="5"/>
    </row>
    <row r="729" spans="1:32" x14ac:dyDescent="0.3">
      <c r="A729">
        <v>1691514060</v>
      </c>
      <c r="B729" t="s">
        <v>149</v>
      </c>
      <c r="C729" s="1">
        <v>0.7090277777777777</v>
      </c>
      <c r="D729" s="5">
        <v>7</v>
      </c>
      <c r="E729" s="5">
        <v>10</v>
      </c>
      <c r="F729" s="5">
        <v>12</v>
      </c>
      <c r="G729" s="5">
        <v>12</v>
      </c>
      <c r="H729" s="5">
        <v>28</v>
      </c>
      <c r="I729" s="5">
        <v>11</v>
      </c>
      <c r="J729" s="5">
        <v>23</v>
      </c>
      <c r="K729" s="5">
        <v>18</v>
      </c>
      <c r="L729" s="5">
        <v>23</v>
      </c>
      <c r="M729" s="5">
        <v>18</v>
      </c>
      <c r="R729">
        <v>1691514060</v>
      </c>
      <c r="S729" t="s">
        <v>149</v>
      </c>
      <c r="T729" s="1">
        <v>0.7090277777777777</v>
      </c>
      <c r="U729">
        <v>18</v>
      </c>
      <c r="V729">
        <v>30</v>
      </c>
      <c r="W729">
        <v>18</v>
      </c>
      <c r="X729">
        <v>4</v>
      </c>
      <c r="Y729">
        <v>10</v>
      </c>
      <c r="Z729">
        <v>18</v>
      </c>
      <c r="AA729">
        <v>18</v>
      </c>
      <c r="AB729">
        <v>40</v>
      </c>
      <c r="AC729">
        <v>40</v>
      </c>
      <c r="AD729">
        <v>14</v>
      </c>
      <c r="AF729" s="5"/>
    </row>
    <row r="730" spans="1:32" x14ac:dyDescent="0.3">
      <c r="A730">
        <v>1691517660</v>
      </c>
      <c r="B730" t="s">
        <v>149</v>
      </c>
      <c r="C730" s="1">
        <v>0.75069444444444444</v>
      </c>
      <c r="D730" s="5">
        <v>7</v>
      </c>
      <c r="E730" s="5">
        <v>10</v>
      </c>
      <c r="F730" s="5">
        <v>12</v>
      </c>
      <c r="G730" s="5">
        <v>13</v>
      </c>
      <c r="H730" s="5">
        <v>29</v>
      </c>
      <c r="I730" s="5">
        <v>11</v>
      </c>
      <c r="J730" s="5">
        <v>23</v>
      </c>
      <c r="K730" s="5">
        <v>18</v>
      </c>
      <c r="L730" s="5">
        <v>23</v>
      </c>
      <c r="M730" s="5">
        <v>18</v>
      </c>
      <c r="R730">
        <v>1691517660</v>
      </c>
      <c r="S730" t="s">
        <v>149</v>
      </c>
      <c r="T730" s="1">
        <v>0.75069444444444444</v>
      </c>
      <c r="U730">
        <v>18</v>
      </c>
      <c r="V730">
        <v>30</v>
      </c>
      <c r="W730">
        <v>19</v>
      </c>
      <c r="X730">
        <v>4</v>
      </c>
      <c r="Y730">
        <v>10</v>
      </c>
      <c r="Z730">
        <v>18</v>
      </c>
      <c r="AA730">
        <v>18</v>
      </c>
      <c r="AB730">
        <v>40</v>
      </c>
      <c r="AC730">
        <v>40</v>
      </c>
      <c r="AD730">
        <v>14</v>
      </c>
      <c r="AF730" s="5"/>
    </row>
    <row r="731" spans="1:32" x14ac:dyDescent="0.3">
      <c r="A731">
        <v>1691521260</v>
      </c>
      <c r="B731" t="s">
        <v>149</v>
      </c>
      <c r="C731" s="1">
        <v>0.79236111111111107</v>
      </c>
      <c r="D731" s="5">
        <v>7</v>
      </c>
      <c r="E731" s="5">
        <v>10</v>
      </c>
      <c r="F731" s="5">
        <v>12</v>
      </c>
      <c r="G731" s="5">
        <v>13</v>
      </c>
      <c r="H731" s="5">
        <v>29</v>
      </c>
      <c r="I731" s="5">
        <v>11</v>
      </c>
      <c r="J731" s="5">
        <v>23</v>
      </c>
      <c r="K731" s="5">
        <v>18</v>
      </c>
      <c r="L731" s="5">
        <v>23</v>
      </c>
      <c r="M731" s="5">
        <v>18</v>
      </c>
      <c r="R731">
        <v>1691521260</v>
      </c>
      <c r="S731" t="s">
        <v>149</v>
      </c>
      <c r="T731" s="1">
        <v>0.79236111111111107</v>
      </c>
      <c r="U731">
        <v>18</v>
      </c>
      <c r="V731">
        <v>30</v>
      </c>
      <c r="W731">
        <v>19</v>
      </c>
      <c r="X731">
        <v>3</v>
      </c>
      <c r="Y731">
        <v>10</v>
      </c>
      <c r="Z731">
        <v>18</v>
      </c>
      <c r="AA731">
        <v>18</v>
      </c>
      <c r="AB731">
        <v>40</v>
      </c>
      <c r="AC731">
        <v>40</v>
      </c>
      <c r="AD731">
        <v>14</v>
      </c>
      <c r="AF731" s="5"/>
    </row>
    <row r="732" spans="1:32" x14ac:dyDescent="0.3">
      <c r="A732">
        <v>1691524860</v>
      </c>
      <c r="B732" t="s">
        <v>149</v>
      </c>
      <c r="C732" s="1">
        <v>0.8340277777777777</v>
      </c>
      <c r="D732" s="5">
        <v>7</v>
      </c>
      <c r="E732" s="5">
        <v>10</v>
      </c>
      <c r="F732" s="5">
        <v>12</v>
      </c>
      <c r="G732" s="5">
        <v>13</v>
      </c>
      <c r="H732" s="5">
        <v>28</v>
      </c>
      <c r="I732" s="5">
        <v>11</v>
      </c>
      <c r="J732" s="5">
        <v>23</v>
      </c>
      <c r="K732" s="5">
        <v>18</v>
      </c>
      <c r="L732" s="5">
        <v>23</v>
      </c>
      <c r="M732" s="5">
        <v>18</v>
      </c>
      <c r="R732">
        <v>1691524860</v>
      </c>
      <c r="S732" t="s">
        <v>149</v>
      </c>
      <c r="T732" s="1">
        <v>0.8340277777777777</v>
      </c>
      <c r="U732">
        <v>18</v>
      </c>
      <c r="V732">
        <v>30</v>
      </c>
      <c r="W732">
        <v>19</v>
      </c>
      <c r="X732">
        <v>3</v>
      </c>
      <c r="Y732">
        <v>10</v>
      </c>
      <c r="Z732">
        <v>18</v>
      </c>
      <c r="AA732">
        <v>18</v>
      </c>
      <c r="AB732">
        <v>40</v>
      </c>
      <c r="AC732">
        <v>40</v>
      </c>
      <c r="AD732">
        <v>14</v>
      </c>
      <c r="AF732" s="5"/>
    </row>
    <row r="733" spans="1:32" x14ac:dyDescent="0.3">
      <c r="A733">
        <v>1691528460</v>
      </c>
      <c r="B733" t="s">
        <v>149</v>
      </c>
      <c r="C733" s="1">
        <v>0.87569444444444444</v>
      </c>
      <c r="D733" s="5">
        <v>7</v>
      </c>
      <c r="E733" s="5">
        <v>10</v>
      </c>
      <c r="F733" s="5">
        <v>12</v>
      </c>
      <c r="G733" s="5">
        <v>12</v>
      </c>
      <c r="H733" s="5">
        <v>29</v>
      </c>
      <c r="I733" s="5">
        <v>11</v>
      </c>
      <c r="J733" s="5">
        <v>23</v>
      </c>
      <c r="K733" s="5">
        <v>18</v>
      </c>
      <c r="L733" s="5">
        <v>23</v>
      </c>
      <c r="M733" s="5">
        <v>18</v>
      </c>
      <c r="R733">
        <v>1691528460</v>
      </c>
      <c r="S733" t="s">
        <v>149</v>
      </c>
      <c r="T733" s="1">
        <v>0.87569444444444444</v>
      </c>
      <c r="U733">
        <v>18</v>
      </c>
      <c r="V733">
        <v>30</v>
      </c>
      <c r="W733">
        <v>19</v>
      </c>
      <c r="X733">
        <v>3</v>
      </c>
      <c r="Y733">
        <v>10</v>
      </c>
      <c r="Z733">
        <v>18</v>
      </c>
      <c r="AA733">
        <v>18</v>
      </c>
      <c r="AB733">
        <v>40</v>
      </c>
      <c r="AC733">
        <v>40</v>
      </c>
      <c r="AD733">
        <v>14</v>
      </c>
      <c r="AF733" s="5"/>
    </row>
    <row r="734" spans="1:32" x14ac:dyDescent="0.3">
      <c r="A734">
        <v>1691532060</v>
      </c>
      <c r="B734" t="s">
        <v>149</v>
      </c>
      <c r="C734" s="1">
        <v>0.91736111111111107</v>
      </c>
      <c r="D734" s="5">
        <v>6</v>
      </c>
      <c r="E734" s="5">
        <v>9</v>
      </c>
      <c r="F734" s="5">
        <v>12</v>
      </c>
      <c r="G734" s="5">
        <v>12</v>
      </c>
      <c r="H734" s="5">
        <v>28</v>
      </c>
      <c r="I734" s="5">
        <v>10</v>
      </c>
      <c r="J734" s="5">
        <v>23</v>
      </c>
      <c r="K734" s="5">
        <v>18</v>
      </c>
      <c r="L734" s="5">
        <v>23</v>
      </c>
      <c r="M734" s="5">
        <v>18</v>
      </c>
      <c r="R734">
        <v>1691532060</v>
      </c>
      <c r="S734" t="s">
        <v>149</v>
      </c>
      <c r="T734" s="1">
        <v>0.91736111111111107</v>
      </c>
      <c r="U734">
        <v>18</v>
      </c>
      <c r="V734">
        <v>30</v>
      </c>
      <c r="W734">
        <v>19</v>
      </c>
      <c r="X734">
        <v>3</v>
      </c>
      <c r="Y734">
        <v>9</v>
      </c>
      <c r="Z734">
        <v>18</v>
      </c>
      <c r="AA734">
        <v>18</v>
      </c>
      <c r="AB734">
        <v>40</v>
      </c>
      <c r="AC734">
        <v>40</v>
      </c>
      <c r="AD734">
        <v>14</v>
      </c>
      <c r="AF734" s="5"/>
    </row>
    <row r="735" spans="1:32" x14ac:dyDescent="0.3">
      <c r="A735">
        <v>1691535660</v>
      </c>
      <c r="B735" t="s">
        <v>149</v>
      </c>
      <c r="C735" s="1">
        <v>0.9590277777777777</v>
      </c>
      <c r="D735" s="5">
        <v>6</v>
      </c>
      <c r="E735" s="5">
        <v>9</v>
      </c>
      <c r="F735" s="5">
        <v>11</v>
      </c>
      <c r="G735" s="5">
        <v>12</v>
      </c>
      <c r="H735" s="5">
        <v>28</v>
      </c>
      <c r="I735" s="5">
        <v>9</v>
      </c>
      <c r="J735" s="5">
        <v>23</v>
      </c>
      <c r="K735" s="5">
        <v>18</v>
      </c>
      <c r="L735" s="5">
        <v>23</v>
      </c>
      <c r="M735" s="5">
        <v>18</v>
      </c>
      <c r="R735">
        <v>1691535660</v>
      </c>
      <c r="S735" t="s">
        <v>149</v>
      </c>
      <c r="T735" s="1">
        <v>0.9590277777777777</v>
      </c>
      <c r="U735">
        <v>18</v>
      </c>
      <c r="V735">
        <v>30</v>
      </c>
      <c r="W735">
        <v>19</v>
      </c>
      <c r="X735">
        <v>2</v>
      </c>
      <c r="Y735">
        <v>9</v>
      </c>
      <c r="Z735">
        <v>18</v>
      </c>
      <c r="AA735">
        <v>18</v>
      </c>
      <c r="AB735">
        <v>40</v>
      </c>
      <c r="AC735">
        <v>40</v>
      </c>
      <c r="AD735">
        <v>14</v>
      </c>
      <c r="AF735" s="5"/>
    </row>
    <row r="736" spans="1:32" x14ac:dyDescent="0.3">
      <c r="A736">
        <v>1691539260</v>
      </c>
      <c r="B736" t="s">
        <v>150</v>
      </c>
      <c r="C736" s="1">
        <v>6.9444444444444447E-4</v>
      </c>
      <c r="D736" s="5">
        <v>5</v>
      </c>
      <c r="E736" s="5">
        <v>8</v>
      </c>
      <c r="F736" s="5">
        <v>11</v>
      </c>
      <c r="G736" s="5">
        <v>11</v>
      </c>
      <c r="H736" s="5">
        <v>28</v>
      </c>
      <c r="I736" s="5">
        <v>9</v>
      </c>
      <c r="J736" s="5">
        <v>23</v>
      </c>
      <c r="K736" s="5">
        <v>18</v>
      </c>
      <c r="L736" s="5">
        <v>23</v>
      </c>
      <c r="M736" s="5">
        <v>18</v>
      </c>
      <c r="R736">
        <v>1691539260</v>
      </c>
      <c r="S736" t="s">
        <v>150</v>
      </c>
      <c r="T736" s="1">
        <v>6.9444444444444447E-4</v>
      </c>
      <c r="U736">
        <v>18</v>
      </c>
      <c r="V736">
        <v>30</v>
      </c>
      <c r="W736">
        <v>19</v>
      </c>
      <c r="X736">
        <v>2</v>
      </c>
      <c r="Y736">
        <v>8</v>
      </c>
      <c r="Z736">
        <v>18</v>
      </c>
      <c r="AA736">
        <v>18</v>
      </c>
      <c r="AB736">
        <v>40</v>
      </c>
      <c r="AC736">
        <v>40</v>
      </c>
      <c r="AD736">
        <v>14</v>
      </c>
      <c r="AF736" s="5"/>
    </row>
    <row r="737" spans="1:32" x14ac:dyDescent="0.3">
      <c r="A737">
        <v>1691542860</v>
      </c>
      <c r="B737" t="s">
        <v>150</v>
      </c>
      <c r="C737" s="1">
        <v>4.2361111111111106E-2</v>
      </c>
      <c r="D737" s="5">
        <v>5</v>
      </c>
      <c r="E737" s="5">
        <v>7</v>
      </c>
      <c r="F737" s="5">
        <v>10</v>
      </c>
      <c r="G737" s="5">
        <v>11</v>
      </c>
      <c r="H737" s="5">
        <v>28</v>
      </c>
      <c r="I737" s="5">
        <v>8</v>
      </c>
      <c r="J737" s="5">
        <v>23</v>
      </c>
      <c r="K737" s="5">
        <v>18</v>
      </c>
      <c r="L737" s="5">
        <v>23</v>
      </c>
      <c r="M737" s="5">
        <v>18</v>
      </c>
      <c r="R737">
        <v>1691542860</v>
      </c>
      <c r="S737" t="s">
        <v>150</v>
      </c>
      <c r="T737" s="1">
        <v>4.2361111111111106E-2</v>
      </c>
      <c r="U737">
        <v>18</v>
      </c>
      <c r="V737">
        <v>30</v>
      </c>
      <c r="W737">
        <v>18</v>
      </c>
      <c r="X737">
        <v>1</v>
      </c>
      <c r="Y737">
        <v>8</v>
      </c>
      <c r="Z737">
        <v>18</v>
      </c>
      <c r="AA737">
        <v>18</v>
      </c>
      <c r="AB737">
        <v>40</v>
      </c>
      <c r="AC737">
        <v>40</v>
      </c>
      <c r="AD737">
        <v>14</v>
      </c>
      <c r="AF737" s="5"/>
    </row>
    <row r="738" spans="1:32" x14ac:dyDescent="0.3">
      <c r="A738">
        <v>1691546460</v>
      </c>
      <c r="B738" t="s">
        <v>150</v>
      </c>
      <c r="C738" s="1">
        <v>8.4027777777777771E-2</v>
      </c>
      <c r="D738" s="5">
        <v>5</v>
      </c>
      <c r="E738" s="5">
        <v>7</v>
      </c>
      <c r="F738" s="5">
        <v>10</v>
      </c>
      <c r="G738" s="5">
        <v>10</v>
      </c>
      <c r="H738" s="5">
        <v>28</v>
      </c>
      <c r="I738" s="5">
        <v>8</v>
      </c>
      <c r="J738" s="5">
        <v>23</v>
      </c>
      <c r="K738" s="5">
        <v>18</v>
      </c>
      <c r="L738" s="5">
        <v>23</v>
      </c>
      <c r="M738" s="5">
        <v>17</v>
      </c>
      <c r="R738">
        <v>1691546460</v>
      </c>
      <c r="S738" t="s">
        <v>150</v>
      </c>
      <c r="T738" s="1">
        <v>8.4027777777777771E-2</v>
      </c>
      <c r="U738">
        <v>18</v>
      </c>
      <c r="V738">
        <v>29</v>
      </c>
      <c r="W738">
        <v>18</v>
      </c>
      <c r="X738">
        <v>1</v>
      </c>
      <c r="Y738">
        <v>7</v>
      </c>
      <c r="Z738">
        <v>18</v>
      </c>
      <c r="AA738">
        <v>18</v>
      </c>
      <c r="AB738">
        <v>40</v>
      </c>
      <c r="AC738">
        <v>40</v>
      </c>
      <c r="AD738">
        <v>14</v>
      </c>
      <c r="AF738" s="5"/>
    </row>
    <row r="739" spans="1:32" x14ac:dyDescent="0.3">
      <c r="A739">
        <v>1691550060</v>
      </c>
      <c r="B739" t="s">
        <v>150</v>
      </c>
      <c r="C739" s="1">
        <v>0.12569444444444444</v>
      </c>
      <c r="D739" s="5">
        <v>4</v>
      </c>
      <c r="E739" s="5">
        <v>7</v>
      </c>
      <c r="F739" s="5">
        <v>10</v>
      </c>
      <c r="G739" s="5">
        <v>10</v>
      </c>
      <c r="H739" s="5">
        <v>28</v>
      </c>
      <c r="I739" s="5">
        <v>7</v>
      </c>
      <c r="J739" s="5">
        <v>23</v>
      </c>
      <c r="K739" s="5">
        <v>18</v>
      </c>
      <c r="L739" s="5">
        <v>23</v>
      </c>
      <c r="M739" s="5">
        <v>17</v>
      </c>
      <c r="R739">
        <v>1691550060</v>
      </c>
      <c r="S739" t="s">
        <v>150</v>
      </c>
      <c r="T739" s="1">
        <v>0.12569444444444444</v>
      </c>
      <c r="U739">
        <v>18</v>
      </c>
      <c r="V739">
        <v>29</v>
      </c>
      <c r="W739">
        <v>18</v>
      </c>
      <c r="X739">
        <v>1</v>
      </c>
      <c r="Y739">
        <v>7</v>
      </c>
      <c r="Z739">
        <v>18</v>
      </c>
      <c r="AA739">
        <v>18</v>
      </c>
      <c r="AB739">
        <v>40</v>
      </c>
      <c r="AC739">
        <v>40</v>
      </c>
      <c r="AD739">
        <v>14</v>
      </c>
      <c r="AF739" s="5"/>
    </row>
    <row r="740" spans="1:32" x14ac:dyDescent="0.3">
      <c r="A740">
        <v>1691553660</v>
      </c>
      <c r="B740" t="s">
        <v>150</v>
      </c>
      <c r="C740" s="1">
        <v>0.1673611111111111</v>
      </c>
      <c r="D740" s="5">
        <v>4</v>
      </c>
      <c r="E740" s="5">
        <v>6</v>
      </c>
      <c r="F740" s="5">
        <v>9</v>
      </c>
      <c r="G740" s="5">
        <v>10</v>
      </c>
      <c r="H740" s="5">
        <v>28</v>
      </c>
      <c r="I740" s="5">
        <v>7</v>
      </c>
      <c r="J740" s="5">
        <v>23</v>
      </c>
      <c r="K740" s="5">
        <v>18</v>
      </c>
      <c r="L740" s="5">
        <v>23</v>
      </c>
      <c r="M740" s="5">
        <v>17</v>
      </c>
      <c r="R740">
        <v>1691553660</v>
      </c>
      <c r="S740" t="s">
        <v>150</v>
      </c>
      <c r="T740" s="1">
        <v>0.1673611111111111</v>
      </c>
      <c r="U740">
        <v>18</v>
      </c>
      <c r="V740">
        <v>29</v>
      </c>
      <c r="W740">
        <v>18</v>
      </c>
      <c r="X740">
        <v>0</v>
      </c>
      <c r="Y740">
        <v>6</v>
      </c>
      <c r="Z740">
        <v>18</v>
      </c>
      <c r="AA740">
        <v>18</v>
      </c>
      <c r="AB740">
        <v>40</v>
      </c>
      <c r="AC740">
        <v>40</v>
      </c>
      <c r="AD740">
        <v>14</v>
      </c>
      <c r="AF740" s="5"/>
    </row>
    <row r="741" spans="1:32" x14ac:dyDescent="0.3">
      <c r="A741">
        <v>1691557260</v>
      </c>
      <c r="B741" t="s">
        <v>150</v>
      </c>
      <c r="C741" s="1">
        <v>0.20902777777777778</v>
      </c>
      <c r="D741" s="5">
        <v>3</v>
      </c>
      <c r="E741" s="5">
        <v>6</v>
      </c>
      <c r="F741" s="5">
        <v>9</v>
      </c>
      <c r="G741" s="5">
        <v>9</v>
      </c>
      <c r="H741" s="5">
        <v>27</v>
      </c>
      <c r="I741" s="5">
        <v>7</v>
      </c>
      <c r="J741" s="5">
        <v>22</v>
      </c>
      <c r="K741" s="5">
        <v>18</v>
      </c>
      <c r="L741" s="5">
        <v>23</v>
      </c>
      <c r="M741" s="5">
        <v>17</v>
      </c>
      <c r="R741">
        <v>1691557260</v>
      </c>
      <c r="S741" t="s">
        <v>150</v>
      </c>
      <c r="T741" s="1">
        <v>0.20902777777777778</v>
      </c>
      <c r="U741">
        <v>18</v>
      </c>
      <c r="V741">
        <v>29</v>
      </c>
      <c r="W741">
        <v>18</v>
      </c>
      <c r="X741">
        <v>0</v>
      </c>
      <c r="Y741">
        <v>6</v>
      </c>
      <c r="Z741">
        <v>18</v>
      </c>
      <c r="AA741">
        <v>18</v>
      </c>
      <c r="AB741">
        <v>40</v>
      </c>
      <c r="AC741">
        <v>40</v>
      </c>
      <c r="AD741">
        <v>14</v>
      </c>
      <c r="AF741" s="5"/>
    </row>
    <row r="742" spans="1:32" x14ac:dyDescent="0.3">
      <c r="A742">
        <v>1691560860</v>
      </c>
      <c r="B742" t="s">
        <v>150</v>
      </c>
      <c r="C742" s="1">
        <v>0.25069444444444444</v>
      </c>
      <c r="D742" s="5">
        <v>3</v>
      </c>
      <c r="E742" s="5">
        <v>6</v>
      </c>
      <c r="F742" s="5">
        <v>8</v>
      </c>
      <c r="G742" s="5">
        <v>9</v>
      </c>
      <c r="H742" s="5">
        <v>27</v>
      </c>
      <c r="I742" s="5">
        <v>7</v>
      </c>
      <c r="J742" s="5">
        <v>22</v>
      </c>
      <c r="K742" s="5">
        <v>18</v>
      </c>
      <c r="L742" s="5">
        <v>22</v>
      </c>
      <c r="M742" s="5">
        <v>17</v>
      </c>
      <c r="R742">
        <v>1691560860</v>
      </c>
      <c r="S742" t="s">
        <v>150</v>
      </c>
      <c r="T742" s="1">
        <v>0.25069444444444444</v>
      </c>
      <c r="U742">
        <v>18</v>
      </c>
      <c r="V742">
        <v>29</v>
      </c>
      <c r="W742">
        <v>18</v>
      </c>
      <c r="X742">
        <v>0</v>
      </c>
      <c r="Y742">
        <v>6</v>
      </c>
      <c r="Z742">
        <v>17</v>
      </c>
      <c r="AA742">
        <v>18</v>
      </c>
      <c r="AB742">
        <v>40</v>
      </c>
      <c r="AC742">
        <v>40</v>
      </c>
      <c r="AD742">
        <v>14</v>
      </c>
      <c r="AF742" s="5"/>
    </row>
    <row r="743" spans="1:32" x14ac:dyDescent="0.3">
      <c r="A743">
        <v>1691564460</v>
      </c>
      <c r="B743" t="s">
        <v>150</v>
      </c>
      <c r="C743" s="1">
        <v>0.29236111111111113</v>
      </c>
      <c r="D743" s="5">
        <v>3</v>
      </c>
      <c r="E743" s="5">
        <v>5</v>
      </c>
      <c r="F743" s="5">
        <v>8</v>
      </c>
      <c r="G743" s="5">
        <v>9</v>
      </c>
      <c r="H743" s="5">
        <v>27</v>
      </c>
      <c r="I743" s="5">
        <v>6</v>
      </c>
      <c r="J743" s="5">
        <v>22</v>
      </c>
      <c r="K743" s="5">
        <v>18</v>
      </c>
      <c r="L743" s="5">
        <v>22</v>
      </c>
      <c r="M743" s="5">
        <v>17</v>
      </c>
      <c r="R743">
        <v>1691564460</v>
      </c>
      <c r="S743" t="s">
        <v>150</v>
      </c>
      <c r="T743" s="1">
        <v>0.29236111111111113</v>
      </c>
      <c r="U743">
        <v>18</v>
      </c>
      <c r="V743">
        <v>29</v>
      </c>
      <c r="W743">
        <v>18</v>
      </c>
      <c r="X743">
        <v>0</v>
      </c>
      <c r="Y743">
        <v>6</v>
      </c>
      <c r="Z743">
        <v>17</v>
      </c>
      <c r="AA743">
        <v>18</v>
      </c>
      <c r="AB743">
        <v>40</v>
      </c>
      <c r="AC743">
        <v>40</v>
      </c>
      <c r="AD743">
        <v>14</v>
      </c>
      <c r="AF743" s="5"/>
    </row>
    <row r="744" spans="1:32" x14ac:dyDescent="0.3">
      <c r="A744">
        <v>1691568060</v>
      </c>
      <c r="B744" t="s">
        <v>150</v>
      </c>
      <c r="C744" s="1">
        <v>0.33402777777777781</v>
      </c>
      <c r="D744" s="5">
        <v>3</v>
      </c>
      <c r="E744" s="5">
        <v>5</v>
      </c>
      <c r="F744" s="5">
        <v>8</v>
      </c>
      <c r="G744" s="5">
        <v>8</v>
      </c>
      <c r="H744" s="5">
        <v>27</v>
      </c>
      <c r="I744" s="5">
        <v>6</v>
      </c>
      <c r="J744" s="5">
        <v>22</v>
      </c>
      <c r="K744" s="5">
        <v>18</v>
      </c>
      <c r="L744" s="5">
        <v>22</v>
      </c>
      <c r="M744" s="5">
        <v>17</v>
      </c>
      <c r="R744">
        <v>1691568060</v>
      </c>
      <c r="S744" t="s">
        <v>150</v>
      </c>
      <c r="T744" s="1">
        <v>0.33402777777777781</v>
      </c>
      <c r="U744">
        <v>18</v>
      </c>
      <c r="V744">
        <v>28</v>
      </c>
      <c r="W744">
        <v>18</v>
      </c>
      <c r="X744">
        <v>0</v>
      </c>
      <c r="Y744">
        <v>6</v>
      </c>
      <c r="Z744">
        <v>17</v>
      </c>
      <c r="AA744">
        <v>18</v>
      </c>
      <c r="AB744">
        <v>40</v>
      </c>
      <c r="AC744">
        <v>40</v>
      </c>
      <c r="AD744">
        <v>14</v>
      </c>
      <c r="AF744" s="5"/>
    </row>
    <row r="745" spans="1:32" x14ac:dyDescent="0.3">
      <c r="A745">
        <v>1691571660</v>
      </c>
      <c r="B745" t="s">
        <v>150</v>
      </c>
      <c r="C745" s="1">
        <v>0.3756944444444445</v>
      </c>
      <c r="D745" s="5">
        <v>3</v>
      </c>
      <c r="E745" s="5">
        <v>5</v>
      </c>
      <c r="F745" s="5">
        <v>8</v>
      </c>
      <c r="G745" s="5">
        <v>8</v>
      </c>
      <c r="H745" s="5">
        <v>27</v>
      </c>
      <c r="I745" s="5">
        <v>6</v>
      </c>
      <c r="J745" s="5">
        <v>22</v>
      </c>
      <c r="K745" s="5">
        <v>18</v>
      </c>
      <c r="L745" s="5">
        <v>22</v>
      </c>
      <c r="M745" s="5">
        <v>17</v>
      </c>
      <c r="R745">
        <v>1691571660</v>
      </c>
      <c r="S745" t="s">
        <v>150</v>
      </c>
      <c r="T745" s="1">
        <v>0.3756944444444445</v>
      </c>
      <c r="U745">
        <v>18</v>
      </c>
      <c r="V745">
        <v>29</v>
      </c>
      <c r="W745">
        <v>18</v>
      </c>
      <c r="X745">
        <v>0</v>
      </c>
      <c r="Y745">
        <v>6</v>
      </c>
      <c r="Z745">
        <v>17</v>
      </c>
      <c r="AA745">
        <v>18</v>
      </c>
      <c r="AB745">
        <v>40</v>
      </c>
      <c r="AC745">
        <v>40</v>
      </c>
      <c r="AD745">
        <v>14</v>
      </c>
      <c r="AF745" s="5"/>
    </row>
    <row r="746" spans="1:32" x14ac:dyDescent="0.3">
      <c r="A746">
        <v>1691575260</v>
      </c>
      <c r="B746" t="s">
        <v>150</v>
      </c>
      <c r="C746" s="1">
        <v>0.41736111111111113</v>
      </c>
      <c r="D746" s="5">
        <v>3</v>
      </c>
      <c r="E746" s="5">
        <v>6</v>
      </c>
      <c r="F746" s="5">
        <v>8</v>
      </c>
      <c r="G746" s="5">
        <v>8</v>
      </c>
      <c r="H746" s="5">
        <v>27</v>
      </c>
      <c r="I746" s="5">
        <v>7</v>
      </c>
      <c r="J746" s="5">
        <v>22</v>
      </c>
      <c r="K746" s="5">
        <v>18</v>
      </c>
      <c r="L746" s="5">
        <v>22</v>
      </c>
      <c r="M746" s="5">
        <v>17</v>
      </c>
      <c r="R746">
        <v>1691575260</v>
      </c>
      <c r="S746" t="s">
        <v>150</v>
      </c>
      <c r="T746" s="1">
        <v>0.41736111111111113</v>
      </c>
      <c r="U746">
        <v>18</v>
      </c>
      <c r="V746">
        <v>29</v>
      </c>
      <c r="W746">
        <v>18</v>
      </c>
      <c r="X746">
        <v>0</v>
      </c>
      <c r="Y746">
        <v>6</v>
      </c>
      <c r="Z746">
        <v>17</v>
      </c>
      <c r="AA746">
        <v>18</v>
      </c>
      <c r="AB746">
        <v>40</v>
      </c>
      <c r="AC746">
        <v>40</v>
      </c>
      <c r="AD746">
        <v>14</v>
      </c>
      <c r="AF746" s="5"/>
    </row>
    <row r="747" spans="1:32" x14ac:dyDescent="0.3">
      <c r="A747">
        <v>1691578860</v>
      </c>
      <c r="B747" t="s">
        <v>150</v>
      </c>
      <c r="C747" s="1">
        <v>0.45902777777777781</v>
      </c>
      <c r="D747" s="5">
        <v>4</v>
      </c>
      <c r="E747" s="5">
        <v>7</v>
      </c>
      <c r="F747" s="5">
        <v>8</v>
      </c>
      <c r="G747" s="5">
        <v>9</v>
      </c>
      <c r="H747" s="5">
        <v>27</v>
      </c>
      <c r="I747" s="5">
        <v>7</v>
      </c>
      <c r="J747" s="5">
        <v>22</v>
      </c>
      <c r="K747" s="5">
        <v>18</v>
      </c>
      <c r="L747" s="5">
        <v>22</v>
      </c>
      <c r="M747" s="5">
        <v>17</v>
      </c>
      <c r="R747">
        <v>1691578860</v>
      </c>
      <c r="S747" t="s">
        <v>150</v>
      </c>
      <c r="T747" s="1">
        <v>0.45902777777777781</v>
      </c>
      <c r="U747">
        <v>18</v>
      </c>
      <c r="V747">
        <v>29</v>
      </c>
      <c r="W747">
        <v>18</v>
      </c>
      <c r="X747">
        <v>1</v>
      </c>
      <c r="Y747">
        <v>7</v>
      </c>
      <c r="Z747">
        <v>17</v>
      </c>
      <c r="AA747">
        <v>18</v>
      </c>
      <c r="AB747">
        <v>40</v>
      </c>
      <c r="AC747">
        <v>40</v>
      </c>
      <c r="AD747">
        <v>14</v>
      </c>
      <c r="AF747" s="5"/>
    </row>
    <row r="748" spans="1:32" x14ac:dyDescent="0.3">
      <c r="A748">
        <v>1691582460</v>
      </c>
      <c r="B748" t="s">
        <v>150</v>
      </c>
      <c r="C748" s="1">
        <v>0.50069444444444444</v>
      </c>
      <c r="D748" s="5">
        <v>5</v>
      </c>
      <c r="E748" s="5">
        <v>7</v>
      </c>
      <c r="F748" s="5">
        <v>9</v>
      </c>
      <c r="G748" s="5">
        <v>9</v>
      </c>
      <c r="H748" s="5">
        <v>27</v>
      </c>
      <c r="I748" s="5">
        <v>8</v>
      </c>
      <c r="J748" s="5">
        <v>23</v>
      </c>
      <c r="K748" s="5">
        <v>18</v>
      </c>
      <c r="L748" s="5">
        <v>23</v>
      </c>
      <c r="M748" s="5">
        <v>17</v>
      </c>
      <c r="R748">
        <v>1691582460</v>
      </c>
      <c r="S748" t="s">
        <v>150</v>
      </c>
      <c r="T748" s="1">
        <v>0.50069444444444444</v>
      </c>
      <c r="U748">
        <v>18</v>
      </c>
      <c r="V748">
        <v>29</v>
      </c>
      <c r="W748">
        <v>18</v>
      </c>
      <c r="X748">
        <v>1</v>
      </c>
      <c r="Y748">
        <v>7</v>
      </c>
      <c r="Z748">
        <v>17</v>
      </c>
      <c r="AA748">
        <v>18</v>
      </c>
      <c r="AB748">
        <v>40</v>
      </c>
      <c r="AC748">
        <v>40</v>
      </c>
      <c r="AD748">
        <v>14</v>
      </c>
      <c r="AF748" s="5"/>
    </row>
    <row r="749" spans="1:32" x14ac:dyDescent="0.3">
      <c r="A749">
        <v>1691586060</v>
      </c>
      <c r="B749" t="s">
        <v>150</v>
      </c>
      <c r="C749" s="1">
        <v>0.54236111111111118</v>
      </c>
      <c r="D749" s="5">
        <v>6</v>
      </c>
      <c r="E749" s="5">
        <v>8</v>
      </c>
      <c r="F749" s="5">
        <v>10</v>
      </c>
      <c r="G749" s="5">
        <v>10</v>
      </c>
      <c r="H749" s="5">
        <v>28</v>
      </c>
      <c r="I749" s="5">
        <v>9</v>
      </c>
      <c r="J749" s="5">
        <v>23</v>
      </c>
      <c r="K749" s="5">
        <v>18</v>
      </c>
      <c r="L749" s="5">
        <v>23</v>
      </c>
      <c r="M749" s="5">
        <v>17</v>
      </c>
      <c r="R749">
        <v>1691586060</v>
      </c>
      <c r="S749" t="s">
        <v>150</v>
      </c>
      <c r="T749" s="1">
        <v>0.54236111111111118</v>
      </c>
      <c r="U749">
        <v>18</v>
      </c>
      <c r="V749">
        <v>30</v>
      </c>
      <c r="W749">
        <v>18</v>
      </c>
      <c r="X749">
        <v>2</v>
      </c>
      <c r="Y749">
        <v>8</v>
      </c>
      <c r="Z749">
        <v>17</v>
      </c>
      <c r="AA749">
        <v>18</v>
      </c>
      <c r="AB749">
        <v>40</v>
      </c>
      <c r="AC749">
        <v>40</v>
      </c>
      <c r="AD749">
        <v>14</v>
      </c>
      <c r="AF749" s="5"/>
    </row>
    <row r="750" spans="1:32" x14ac:dyDescent="0.3">
      <c r="A750">
        <v>1691589660</v>
      </c>
      <c r="B750" t="s">
        <v>150</v>
      </c>
      <c r="C750" s="1">
        <v>0.58402777777777781</v>
      </c>
      <c r="D750" s="5">
        <v>6</v>
      </c>
      <c r="E750" s="5">
        <v>9</v>
      </c>
      <c r="F750" s="5">
        <v>10</v>
      </c>
      <c r="G750" s="5">
        <v>11</v>
      </c>
      <c r="H750" s="5">
        <v>28</v>
      </c>
      <c r="I750" s="5">
        <v>10</v>
      </c>
      <c r="J750" s="5">
        <v>23</v>
      </c>
      <c r="K750" s="5">
        <v>18</v>
      </c>
      <c r="L750" s="5">
        <v>23</v>
      </c>
      <c r="M750" s="5">
        <v>17</v>
      </c>
      <c r="R750">
        <v>1691589660</v>
      </c>
      <c r="S750" t="s">
        <v>150</v>
      </c>
      <c r="T750" s="1">
        <v>0.58402777777777781</v>
      </c>
      <c r="U750">
        <v>18</v>
      </c>
      <c r="V750">
        <v>30</v>
      </c>
      <c r="W750">
        <v>18</v>
      </c>
      <c r="X750">
        <v>2</v>
      </c>
      <c r="Y750">
        <v>9</v>
      </c>
      <c r="Z750">
        <v>17</v>
      </c>
      <c r="AA750">
        <v>18</v>
      </c>
      <c r="AB750">
        <v>40</v>
      </c>
      <c r="AC750">
        <v>40</v>
      </c>
      <c r="AD750">
        <v>14</v>
      </c>
      <c r="AF750" s="5"/>
    </row>
    <row r="751" spans="1:32" x14ac:dyDescent="0.3">
      <c r="A751">
        <v>1691593260</v>
      </c>
      <c r="B751" t="s">
        <v>150</v>
      </c>
      <c r="C751" s="1">
        <v>0.62569444444444444</v>
      </c>
      <c r="D751" s="5">
        <v>7</v>
      </c>
      <c r="E751" s="5">
        <v>10</v>
      </c>
      <c r="F751" s="5">
        <v>11</v>
      </c>
      <c r="G751" s="5">
        <v>11</v>
      </c>
      <c r="H751" s="5">
        <v>28</v>
      </c>
      <c r="I751" s="5">
        <v>11</v>
      </c>
      <c r="J751" s="5">
        <v>23</v>
      </c>
      <c r="K751" s="5">
        <v>18</v>
      </c>
      <c r="L751" s="5">
        <v>23</v>
      </c>
      <c r="M751" s="5">
        <v>18</v>
      </c>
      <c r="R751">
        <v>1691593260</v>
      </c>
      <c r="S751" t="s">
        <v>150</v>
      </c>
      <c r="T751" s="1">
        <v>0.62569444444444444</v>
      </c>
      <c r="U751">
        <v>18</v>
      </c>
      <c r="V751">
        <v>30</v>
      </c>
      <c r="W751">
        <v>18</v>
      </c>
      <c r="X751">
        <v>3</v>
      </c>
      <c r="Y751">
        <v>10</v>
      </c>
      <c r="Z751">
        <v>18</v>
      </c>
      <c r="AA751">
        <v>18</v>
      </c>
      <c r="AB751">
        <v>40</v>
      </c>
      <c r="AC751">
        <v>40</v>
      </c>
      <c r="AD751">
        <v>14</v>
      </c>
      <c r="AF751" s="5"/>
    </row>
    <row r="752" spans="1:32" x14ac:dyDescent="0.3">
      <c r="A752">
        <v>1691596860</v>
      </c>
      <c r="B752" t="s">
        <v>150</v>
      </c>
      <c r="C752" s="1">
        <v>0.66736111111111107</v>
      </c>
      <c r="D752" s="5">
        <v>8</v>
      </c>
      <c r="E752" s="5">
        <v>11</v>
      </c>
      <c r="F752" s="5">
        <v>12</v>
      </c>
      <c r="G752" s="5">
        <v>12</v>
      </c>
      <c r="H752" s="5">
        <v>29</v>
      </c>
      <c r="I752" s="5">
        <v>12</v>
      </c>
      <c r="J752" s="5">
        <v>23</v>
      </c>
      <c r="K752" s="5">
        <v>18</v>
      </c>
      <c r="L752" s="5">
        <v>24</v>
      </c>
      <c r="M752" s="5">
        <v>18</v>
      </c>
      <c r="R752">
        <v>1691596860</v>
      </c>
      <c r="S752" t="s">
        <v>150</v>
      </c>
      <c r="T752" s="1">
        <v>0.66736111111111107</v>
      </c>
      <c r="U752">
        <v>18</v>
      </c>
      <c r="V752">
        <v>31</v>
      </c>
      <c r="W752">
        <v>19</v>
      </c>
      <c r="X752">
        <v>4</v>
      </c>
      <c r="Y752">
        <v>11</v>
      </c>
      <c r="Z752">
        <v>18</v>
      </c>
      <c r="AA752">
        <v>18</v>
      </c>
      <c r="AB752">
        <v>40</v>
      </c>
      <c r="AC752">
        <v>40</v>
      </c>
      <c r="AD752">
        <v>14</v>
      </c>
      <c r="AF752" s="5"/>
    </row>
    <row r="753" spans="1:32" x14ac:dyDescent="0.3">
      <c r="A753">
        <v>1691600460</v>
      </c>
      <c r="B753" t="s">
        <v>150</v>
      </c>
      <c r="C753" s="1">
        <v>0.7090277777777777</v>
      </c>
      <c r="D753" s="5">
        <v>8</v>
      </c>
      <c r="E753" s="5">
        <v>11</v>
      </c>
      <c r="F753" s="5">
        <v>12</v>
      </c>
      <c r="G753" s="5">
        <v>13</v>
      </c>
      <c r="H753" s="5">
        <v>29</v>
      </c>
      <c r="I753" s="5">
        <v>12</v>
      </c>
      <c r="J753" s="5">
        <v>23</v>
      </c>
      <c r="K753" s="5">
        <v>18</v>
      </c>
      <c r="L753" s="5">
        <v>24</v>
      </c>
      <c r="M753" s="5">
        <v>18</v>
      </c>
      <c r="R753">
        <v>1691600460</v>
      </c>
      <c r="S753" t="s">
        <v>150</v>
      </c>
      <c r="T753" s="1">
        <v>0.7090277777777777</v>
      </c>
      <c r="U753">
        <v>18</v>
      </c>
      <c r="V753">
        <v>31</v>
      </c>
      <c r="W753">
        <v>19</v>
      </c>
      <c r="X753">
        <v>5</v>
      </c>
      <c r="Y753">
        <v>12</v>
      </c>
      <c r="Z753">
        <v>18</v>
      </c>
      <c r="AA753">
        <v>18</v>
      </c>
      <c r="AB753">
        <v>40</v>
      </c>
      <c r="AC753">
        <v>40</v>
      </c>
      <c r="AD753">
        <v>14</v>
      </c>
      <c r="AF753" s="5"/>
    </row>
    <row r="754" spans="1:32" x14ac:dyDescent="0.3">
      <c r="A754">
        <v>1691604060</v>
      </c>
      <c r="B754" t="s">
        <v>150</v>
      </c>
      <c r="C754" s="1">
        <v>0.75069444444444444</v>
      </c>
      <c r="D754" s="5">
        <v>9</v>
      </c>
      <c r="E754" s="5">
        <v>12</v>
      </c>
      <c r="F754" s="5">
        <v>13</v>
      </c>
      <c r="G754" s="5">
        <v>13</v>
      </c>
      <c r="H754" s="5">
        <v>29</v>
      </c>
      <c r="I754" s="5">
        <v>12</v>
      </c>
      <c r="J754" s="5">
        <v>24</v>
      </c>
      <c r="K754" s="5">
        <v>19</v>
      </c>
      <c r="L754" s="5">
        <v>24</v>
      </c>
      <c r="M754" s="5">
        <v>18</v>
      </c>
      <c r="R754">
        <v>1691604060</v>
      </c>
      <c r="S754" t="s">
        <v>150</v>
      </c>
      <c r="T754" s="1">
        <v>0.75069444444444444</v>
      </c>
      <c r="U754">
        <v>18</v>
      </c>
      <c r="V754">
        <v>31</v>
      </c>
      <c r="W754">
        <v>19</v>
      </c>
      <c r="X754">
        <v>5</v>
      </c>
      <c r="Y754">
        <v>12</v>
      </c>
      <c r="Z754">
        <v>18</v>
      </c>
      <c r="AA754">
        <v>18</v>
      </c>
      <c r="AB754">
        <v>40</v>
      </c>
      <c r="AC754">
        <v>40</v>
      </c>
      <c r="AD754">
        <v>14</v>
      </c>
      <c r="AF754" s="5"/>
    </row>
    <row r="755" spans="1:32" x14ac:dyDescent="0.3">
      <c r="A755">
        <v>1691607660</v>
      </c>
      <c r="B755" t="s">
        <v>150</v>
      </c>
      <c r="C755" s="1">
        <v>0.79236111111111107</v>
      </c>
      <c r="D755" s="5">
        <v>8</v>
      </c>
      <c r="E755" s="5">
        <v>11</v>
      </c>
      <c r="F755" s="5">
        <v>13</v>
      </c>
      <c r="G755" s="5">
        <v>14</v>
      </c>
      <c r="H755" s="5">
        <v>29</v>
      </c>
      <c r="I755" s="5">
        <v>12</v>
      </c>
      <c r="J755" s="5">
        <v>24</v>
      </c>
      <c r="K755" s="5">
        <v>19</v>
      </c>
      <c r="L755" s="5">
        <v>24</v>
      </c>
      <c r="M755" s="5">
        <v>18</v>
      </c>
      <c r="R755">
        <v>1691607660</v>
      </c>
      <c r="S755" t="s">
        <v>150</v>
      </c>
      <c r="T755" s="1">
        <v>0.79236111111111107</v>
      </c>
      <c r="U755">
        <v>18</v>
      </c>
      <c r="V755">
        <v>31</v>
      </c>
      <c r="W755">
        <v>19</v>
      </c>
      <c r="X755">
        <v>4</v>
      </c>
      <c r="Y755">
        <v>11</v>
      </c>
      <c r="Z755">
        <v>18</v>
      </c>
      <c r="AA755">
        <v>18</v>
      </c>
      <c r="AB755">
        <v>40</v>
      </c>
      <c r="AC755">
        <v>40</v>
      </c>
      <c r="AD755">
        <v>14</v>
      </c>
      <c r="AF755" s="5"/>
    </row>
    <row r="756" spans="1:32" x14ac:dyDescent="0.3">
      <c r="A756">
        <v>1691611260</v>
      </c>
      <c r="B756" t="s">
        <v>150</v>
      </c>
      <c r="C756" s="1">
        <v>0.8340277777777777</v>
      </c>
      <c r="D756" s="5">
        <v>8</v>
      </c>
      <c r="E756" s="5">
        <v>10</v>
      </c>
      <c r="F756" s="5">
        <v>13</v>
      </c>
      <c r="G756" s="5">
        <v>13</v>
      </c>
      <c r="H756" s="5">
        <v>29</v>
      </c>
      <c r="I756" s="5">
        <v>11</v>
      </c>
      <c r="J756" s="5">
        <v>24</v>
      </c>
      <c r="K756" s="5">
        <v>19</v>
      </c>
      <c r="L756" s="5">
        <v>24</v>
      </c>
      <c r="M756" s="5">
        <v>18</v>
      </c>
      <c r="R756">
        <v>1691611260</v>
      </c>
      <c r="S756" t="s">
        <v>150</v>
      </c>
      <c r="T756" s="1">
        <v>0.8340277777777777</v>
      </c>
      <c r="U756">
        <v>18</v>
      </c>
      <c r="V756">
        <v>31</v>
      </c>
      <c r="W756">
        <v>19</v>
      </c>
      <c r="X756">
        <v>4</v>
      </c>
      <c r="Y756">
        <v>11</v>
      </c>
      <c r="Z756">
        <v>18</v>
      </c>
      <c r="AA756">
        <v>18</v>
      </c>
      <c r="AB756">
        <v>40</v>
      </c>
      <c r="AC756">
        <v>40</v>
      </c>
      <c r="AD756">
        <v>14</v>
      </c>
      <c r="AF756" s="5"/>
    </row>
    <row r="757" spans="1:32" x14ac:dyDescent="0.3">
      <c r="A757">
        <v>1691614860</v>
      </c>
      <c r="B757" t="s">
        <v>150</v>
      </c>
      <c r="C757" s="1">
        <v>0.87569444444444444</v>
      </c>
      <c r="D757" s="5">
        <v>7</v>
      </c>
      <c r="E757" s="5">
        <v>10</v>
      </c>
      <c r="F757" s="5">
        <v>12</v>
      </c>
      <c r="G757" s="5">
        <v>13</v>
      </c>
      <c r="H757" s="5">
        <v>29</v>
      </c>
      <c r="I757" s="5">
        <v>10</v>
      </c>
      <c r="J757" s="5">
        <v>23</v>
      </c>
      <c r="K757" s="5">
        <v>19</v>
      </c>
      <c r="L757" s="5">
        <v>24</v>
      </c>
      <c r="M757" s="5">
        <v>18</v>
      </c>
      <c r="R757">
        <v>1691614860</v>
      </c>
      <c r="S757" t="s">
        <v>150</v>
      </c>
      <c r="T757" s="1">
        <v>0.87569444444444444</v>
      </c>
      <c r="U757">
        <v>18</v>
      </c>
      <c r="V757">
        <v>30</v>
      </c>
      <c r="W757">
        <v>19</v>
      </c>
      <c r="X757">
        <v>3</v>
      </c>
      <c r="Y757">
        <v>10</v>
      </c>
      <c r="Z757">
        <v>18</v>
      </c>
      <c r="AA757">
        <v>18</v>
      </c>
      <c r="AB757">
        <v>40</v>
      </c>
      <c r="AC757">
        <v>40</v>
      </c>
      <c r="AD757">
        <v>14</v>
      </c>
      <c r="AF757" s="5"/>
    </row>
    <row r="758" spans="1:32" x14ac:dyDescent="0.3">
      <c r="A758">
        <v>1691618460</v>
      </c>
      <c r="B758" t="s">
        <v>150</v>
      </c>
      <c r="C758" s="1">
        <v>0.91736111111111107</v>
      </c>
      <c r="D758" s="5">
        <v>6</v>
      </c>
      <c r="E758" s="5">
        <v>9</v>
      </c>
      <c r="F758" s="5">
        <v>12</v>
      </c>
      <c r="G758" s="5">
        <v>12</v>
      </c>
      <c r="H758" s="5">
        <v>28</v>
      </c>
      <c r="I758" s="5">
        <v>9</v>
      </c>
      <c r="J758" s="5">
        <v>23</v>
      </c>
      <c r="K758" s="5">
        <v>18</v>
      </c>
      <c r="L758" s="5">
        <v>23</v>
      </c>
      <c r="M758" s="5">
        <v>18</v>
      </c>
      <c r="R758">
        <v>1691618460</v>
      </c>
      <c r="S758" t="s">
        <v>150</v>
      </c>
      <c r="T758" s="1">
        <v>0.91736111111111107</v>
      </c>
      <c r="U758">
        <v>18</v>
      </c>
      <c r="V758">
        <v>30</v>
      </c>
      <c r="W758">
        <v>19</v>
      </c>
      <c r="X758">
        <v>2</v>
      </c>
      <c r="Y758">
        <v>9</v>
      </c>
      <c r="Z758">
        <v>18</v>
      </c>
      <c r="AA758">
        <v>18</v>
      </c>
      <c r="AB758">
        <v>40</v>
      </c>
      <c r="AC758">
        <v>40</v>
      </c>
      <c r="AD758">
        <v>14</v>
      </c>
      <c r="AF758" s="5"/>
    </row>
    <row r="759" spans="1:32" x14ac:dyDescent="0.3">
      <c r="A759">
        <v>1691622060</v>
      </c>
      <c r="B759" t="s">
        <v>150</v>
      </c>
      <c r="C759" s="1">
        <v>0.9590277777777777</v>
      </c>
      <c r="D759" s="5">
        <v>5</v>
      </c>
      <c r="E759" s="5">
        <v>8</v>
      </c>
      <c r="F759" s="5">
        <v>11</v>
      </c>
      <c r="G759" s="5">
        <v>11</v>
      </c>
      <c r="H759" s="5">
        <v>28</v>
      </c>
      <c r="I759" s="5">
        <v>9</v>
      </c>
      <c r="J759" s="5">
        <v>23</v>
      </c>
      <c r="K759" s="5">
        <v>18</v>
      </c>
      <c r="L759" s="5">
        <v>23</v>
      </c>
      <c r="M759" s="5">
        <v>18</v>
      </c>
      <c r="R759">
        <v>1691622060</v>
      </c>
      <c r="S759" t="s">
        <v>150</v>
      </c>
      <c r="T759" s="1">
        <v>0.9590277777777777</v>
      </c>
      <c r="U759">
        <v>18</v>
      </c>
      <c r="V759">
        <v>30</v>
      </c>
      <c r="W759">
        <v>19</v>
      </c>
      <c r="X759">
        <v>1</v>
      </c>
      <c r="Y759">
        <v>8</v>
      </c>
      <c r="Z759">
        <v>18</v>
      </c>
      <c r="AA759">
        <v>18</v>
      </c>
      <c r="AB759">
        <v>40</v>
      </c>
      <c r="AC759">
        <v>40</v>
      </c>
      <c r="AD759">
        <v>14</v>
      </c>
      <c r="AF759" s="5"/>
    </row>
    <row r="760" spans="1:32" x14ac:dyDescent="0.3">
      <c r="A760">
        <v>1691625660</v>
      </c>
      <c r="B760" t="s">
        <v>151</v>
      </c>
      <c r="C760" s="1">
        <v>6.9444444444444447E-4</v>
      </c>
      <c r="D760" s="5">
        <v>4</v>
      </c>
      <c r="E760" s="5">
        <v>7</v>
      </c>
      <c r="F760" s="5">
        <v>10</v>
      </c>
      <c r="G760" s="5">
        <v>11</v>
      </c>
      <c r="H760" s="5">
        <v>28</v>
      </c>
      <c r="I760" s="5">
        <v>8</v>
      </c>
      <c r="J760" s="5">
        <v>23</v>
      </c>
      <c r="K760" s="5">
        <v>18</v>
      </c>
      <c r="L760" s="5">
        <v>23</v>
      </c>
      <c r="M760" s="5">
        <v>18</v>
      </c>
      <c r="R760">
        <v>1691625660</v>
      </c>
      <c r="S760" t="s">
        <v>151</v>
      </c>
      <c r="T760" s="1">
        <v>6.9444444444444447E-4</v>
      </c>
      <c r="U760">
        <v>18</v>
      </c>
      <c r="V760">
        <v>30</v>
      </c>
      <c r="W760">
        <v>19</v>
      </c>
      <c r="X760">
        <v>1</v>
      </c>
      <c r="Y760">
        <v>7</v>
      </c>
      <c r="Z760">
        <v>18</v>
      </c>
      <c r="AA760">
        <v>18</v>
      </c>
      <c r="AB760">
        <v>40</v>
      </c>
      <c r="AC760">
        <v>40</v>
      </c>
      <c r="AD760">
        <v>14</v>
      </c>
      <c r="AF760" s="5"/>
    </row>
    <row r="761" spans="1:32" x14ac:dyDescent="0.3">
      <c r="A761">
        <v>1691629260</v>
      </c>
      <c r="B761" t="s">
        <v>151</v>
      </c>
      <c r="C761" s="1">
        <v>4.2361111111111106E-2</v>
      </c>
      <c r="D761" s="5">
        <v>4</v>
      </c>
      <c r="E761" s="5">
        <v>6</v>
      </c>
      <c r="F761" s="5">
        <v>10</v>
      </c>
      <c r="G761" s="5">
        <v>10</v>
      </c>
      <c r="H761" s="5">
        <v>28</v>
      </c>
      <c r="I761" s="5">
        <v>7</v>
      </c>
      <c r="J761" s="5">
        <v>23</v>
      </c>
      <c r="K761" s="5">
        <v>18</v>
      </c>
      <c r="L761" s="5">
        <v>23</v>
      </c>
      <c r="M761" s="5">
        <v>18</v>
      </c>
      <c r="R761">
        <v>1691629260</v>
      </c>
      <c r="S761" t="s">
        <v>151</v>
      </c>
      <c r="T761" s="1">
        <v>4.2361111111111106E-2</v>
      </c>
      <c r="U761">
        <v>18</v>
      </c>
      <c r="V761">
        <v>29</v>
      </c>
      <c r="W761">
        <v>18</v>
      </c>
      <c r="X761">
        <v>0</v>
      </c>
      <c r="Y761">
        <v>7</v>
      </c>
      <c r="Z761">
        <v>18</v>
      </c>
      <c r="AA761">
        <v>18</v>
      </c>
      <c r="AB761">
        <v>40</v>
      </c>
      <c r="AC761">
        <v>40</v>
      </c>
      <c r="AD761">
        <v>14</v>
      </c>
      <c r="AF761" s="5"/>
    </row>
    <row r="762" spans="1:32" x14ac:dyDescent="0.3">
      <c r="A762">
        <v>1691632860</v>
      </c>
      <c r="B762" t="s">
        <v>151</v>
      </c>
      <c r="C762" s="1">
        <v>8.4027777777777771E-2</v>
      </c>
      <c r="D762" s="5">
        <v>3</v>
      </c>
      <c r="E762" s="5">
        <v>6</v>
      </c>
      <c r="F762" s="5">
        <v>9</v>
      </c>
      <c r="G762" s="5">
        <v>9</v>
      </c>
      <c r="H762" s="5">
        <v>27</v>
      </c>
      <c r="I762" s="5">
        <v>7</v>
      </c>
      <c r="J762" s="5">
        <v>23</v>
      </c>
      <c r="K762" s="5">
        <v>18</v>
      </c>
      <c r="L762" s="5">
        <v>23</v>
      </c>
      <c r="M762" s="5">
        <v>18</v>
      </c>
      <c r="R762">
        <v>1691632860</v>
      </c>
      <c r="S762" t="s">
        <v>151</v>
      </c>
      <c r="T762" s="1">
        <v>8.4027777777777771E-2</v>
      </c>
      <c r="U762">
        <v>18</v>
      </c>
      <c r="V762">
        <v>29</v>
      </c>
      <c r="W762">
        <v>18</v>
      </c>
      <c r="X762">
        <v>0</v>
      </c>
      <c r="Y762">
        <v>6</v>
      </c>
      <c r="Z762">
        <v>18</v>
      </c>
      <c r="AA762">
        <v>18</v>
      </c>
      <c r="AB762">
        <v>40</v>
      </c>
      <c r="AC762">
        <v>40</v>
      </c>
      <c r="AD762">
        <v>14</v>
      </c>
      <c r="AF762" s="5"/>
    </row>
    <row r="763" spans="1:32" x14ac:dyDescent="0.3">
      <c r="A763">
        <v>1691636460</v>
      </c>
      <c r="B763" t="s">
        <v>151</v>
      </c>
      <c r="C763" s="1">
        <v>0.12569444444444444</v>
      </c>
      <c r="D763" s="5">
        <v>3</v>
      </c>
      <c r="E763" s="5">
        <v>5</v>
      </c>
      <c r="F763" s="5">
        <v>8</v>
      </c>
      <c r="G763" s="5">
        <v>9</v>
      </c>
      <c r="H763" s="5">
        <v>27</v>
      </c>
      <c r="I763" s="5">
        <v>6</v>
      </c>
      <c r="J763" s="5">
        <v>22</v>
      </c>
      <c r="K763" s="5">
        <v>18</v>
      </c>
      <c r="L763" s="5">
        <v>22</v>
      </c>
      <c r="M763" s="5">
        <v>18</v>
      </c>
      <c r="R763">
        <v>1691636460</v>
      </c>
      <c r="S763" t="s">
        <v>151</v>
      </c>
      <c r="T763" s="1">
        <v>0.12569444444444444</v>
      </c>
      <c r="U763">
        <v>18</v>
      </c>
      <c r="V763">
        <v>29</v>
      </c>
      <c r="W763">
        <v>18</v>
      </c>
      <c r="X763">
        <v>0</v>
      </c>
      <c r="Y763">
        <v>5</v>
      </c>
      <c r="Z763">
        <v>18</v>
      </c>
      <c r="AA763">
        <v>18</v>
      </c>
      <c r="AB763">
        <v>40</v>
      </c>
      <c r="AC763">
        <v>40</v>
      </c>
      <c r="AD763">
        <v>14</v>
      </c>
      <c r="AF763" s="5"/>
    </row>
    <row r="764" spans="1:32" x14ac:dyDescent="0.3">
      <c r="A764">
        <v>1691640060</v>
      </c>
      <c r="B764" t="s">
        <v>151</v>
      </c>
      <c r="C764" s="1">
        <v>0.1673611111111111</v>
      </c>
      <c r="D764" s="5">
        <v>2</v>
      </c>
      <c r="E764" s="5">
        <v>5</v>
      </c>
      <c r="F764" s="5">
        <v>8</v>
      </c>
      <c r="G764" s="5">
        <v>8</v>
      </c>
      <c r="H764" s="5">
        <v>27</v>
      </c>
      <c r="I764" s="5">
        <v>6</v>
      </c>
      <c r="J764" s="5">
        <v>22</v>
      </c>
      <c r="K764" s="5">
        <v>18</v>
      </c>
      <c r="L764" s="5">
        <v>22</v>
      </c>
      <c r="M764" s="5">
        <v>17</v>
      </c>
      <c r="R764">
        <v>1691640060</v>
      </c>
      <c r="S764" t="s">
        <v>151</v>
      </c>
      <c r="T764" s="1">
        <v>0.1673611111111111</v>
      </c>
      <c r="U764">
        <v>18</v>
      </c>
      <c r="V764">
        <v>28</v>
      </c>
      <c r="W764">
        <v>18</v>
      </c>
      <c r="X764">
        <v>0</v>
      </c>
      <c r="Y764">
        <v>5</v>
      </c>
      <c r="Z764">
        <v>18</v>
      </c>
      <c r="AA764">
        <v>18</v>
      </c>
      <c r="AB764">
        <v>40</v>
      </c>
      <c r="AC764">
        <v>40</v>
      </c>
      <c r="AD764">
        <v>14</v>
      </c>
      <c r="AF764" s="5"/>
    </row>
    <row r="765" spans="1:32" x14ac:dyDescent="0.3">
      <c r="A765">
        <v>1691643660</v>
      </c>
      <c r="B765" t="s">
        <v>151</v>
      </c>
      <c r="C765" s="1">
        <v>0.20902777777777778</v>
      </c>
      <c r="D765" s="5">
        <v>3</v>
      </c>
      <c r="E765" s="5">
        <v>4</v>
      </c>
      <c r="F765" s="5">
        <v>8</v>
      </c>
      <c r="G765" s="5">
        <v>8</v>
      </c>
      <c r="H765" s="5">
        <v>26</v>
      </c>
      <c r="I765" s="5">
        <v>6</v>
      </c>
      <c r="J765" s="5">
        <v>20</v>
      </c>
      <c r="K765" s="5">
        <v>18</v>
      </c>
      <c r="L765" s="5">
        <v>20</v>
      </c>
      <c r="M765" s="5">
        <v>17</v>
      </c>
      <c r="R765">
        <v>1691643660</v>
      </c>
      <c r="S765" t="s">
        <v>151</v>
      </c>
      <c r="T765" s="1">
        <v>0.20902777777777778</v>
      </c>
      <c r="U765">
        <v>18</v>
      </c>
      <c r="V765">
        <v>24</v>
      </c>
      <c r="W765">
        <v>18</v>
      </c>
      <c r="X765">
        <v>2</v>
      </c>
      <c r="Y765">
        <v>5</v>
      </c>
      <c r="Z765">
        <v>17</v>
      </c>
      <c r="AA765">
        <v>18</v>
      </c>
      <c r="AB765">
        <v>40</v>
      </c>
      <c r="AC765">
        <v>40</v>
      </c>
      <c r="AD765">
        <v>14</v>
      </c>
      <c r="AF765" s="5"/>
    </row>
    <row r="766" spans="1:32" x14ac:dyDescent="0.3">
      <c r="A766">
        <v>1691647260</v>
      </c>
      <c r="B766" t="s">
        <v>151</v>
      </c>
      <c r="C766" s="1">
        <v>0.25069444444444444</v>
      </c>
      <c r="D766" s="5">
        <v>4</v>
      </c>
      <c r="E766" s="5">
        <v>5</v>
      </c>
      <c r="F766" s="5">
        <v>8</v>
      </c>
      <c r="G766" s="5">
        <v>8</v>
      </c>
      <c r="H766" s="5">
        <v>22</v>
      </c>
      <c r="I766" s="5">
        <v>6</v>
      </c>
      <c r="J766" s="5">
        <v>19</v>
      </c>
      <c r="K766" s="5">
        <v>17</v>
      </c>
      <c r="L766" s="5">
        <v>20</v>
      </c>
      <c r="M766" s="5">
        <v>17</v>
      </c>
      <c r="R766">
        <v>1691647260</v>
      </c>
      <c r="S766" t="s">
        <v>151</v>
      </c>
      <c r="T766" s="1">
        <v>0.25069444444444444</v>
      </c>
      <c r="U766">
        <v>17</v>
      </c>
      <c r="V766">
        <v>23</v>
      </c>
      <c r="W766">
        <v>18</v>
      </c>
      <c r="X766">
        <v>2</v>
      </c>
      <c r="Y766">
        <v>5</v>
      </c>
      <c r="Z766">
        <v>17</v>
      </c>
      <c r="AA766">
        <v>17</v>
      </c>
      <c r="AB766">
        <v>40</v>
      </c>
      <c r="AC766">
        <v>40</v>
      </c>
      <c r="AD766">
        <v>14</v>
      </c>
      <c r="AF766" s="5"/>
    </row>
    <row r="767" spans="1:32" x14ac:dyDescent="0.3">
      <c r="A767">
        <v>1691650860</v>
      </c>
      <c r="B767" t="s">
        <v>151</v>
      </c>
      <c r="C767" s="1">
        <v>0.29236111111111113</v>
      </c>
      <c r="D767" s="5">
        <v>4</v>
      </c>
      <c r="E767" s="5">
        <v>5</v>
      </c>
      <c r="F767" s="5">
        <v>8</v>
      </c>
      <c r="G767" s="5">
        <v>8</v>
      </c>
      <c r="H767" s="5">
        <v>22</v>
      </c>
      <c r="I767" s="5">
        <v>6</v>
      </c>
      <c r="J767" s="5">
        <v>19</v>
      </c>
      <c r="K767" s="5">
        <v>17</v>
      </c>
      <c r="L767" s="5">
        <v>19</v>
      </c>
      <c r="M767" s="5">
        <v>16</v>
      </c>
      <c r="R767">
        <v>1691650860</v>
      </c>
      <c r="S767" t="s">
        <v>151</v>
      </c>
      <c r="T767" s="1">
        <v>0.29236111111111113</v>
      </c>
      <c r="U767">
        <v>17</v>
      </c>
      <c r="V767">
        <v>23</v>
      </c>
      <c r="W767">
        <v>17</v>
      </c>
      <c r="X767">
        <v>2</v>
      </c>
      <c r="Y767">
        <v>5</v>
      </c>
      <c r="Z767">
        <v>17</v>
      </c>
      <c r="AA767">
        <v>17</v>
      </c>
      <c r="AB767">
        <v>40</v>
      </c>
      <c r="AC767">
        <v>40</v>
      </c>
      <c r="AD767">
        <v>14</v>
      </c>
      <c r="AF767" s="5"/>
    </row>
    <row r="768" spans="1:32" x14ac:dyDescent="0.3">
      <c r="A768">
        <v>1691654460</v>
      </c>
      <c r="B768" t="s">
        <v>151</v>
      </c>
      <c r="C768" s="1">
        <v>0.33402777777777781</v>
      </c>
      <c r="D768" s="5">
        <v>3</v>
      </c>
      <c r="E768" s="5">
        <v>6</v>
      </c>
      <c r="F768" s="5">
        <v>8</v>
      </c>
      <c r="G768" s="5">
        <v>8</v>
      </c>
      <c r="H768" s="5">
        <v>22</v>
      </c>
      <c r="I768" s="5">
        <v>6</v>
      </c>
      <c r="J768" s="5">
        <v>21</v>
      </c>
      <c r="K768" s="5">
        <v>17</v>
      </c>
      <c r="L768" s="5">
        <v>21</v>
      </c>
      <c r="M768" s="5">
        <v>16</v>
      </c>
      <c r="R768">
        <v>1691654460</v>
      </c>
      <c r="S768" t="s">
        <v>151</v>
      </c>
      <c r="T768" s="1">
        <v>0.33402777777777781</v>
      </c>
      <c r="U768">
        <v>17</v>
      </c>
      <c r="V768">
        <v>27</v>
      </c>
      <c r="W768">
        <v>17</v>
      </c>
      <c r="X768">
        <v>0</v>
      </c>
      <c r="Y768">
        <v>6</v>
      </c>
      <c r="Z768">
        <v>17</v>
      </c>
      <c r="AA768">
        <v>17</v>
      </c>
      <c r="AB768">
        <v>40</v>
      </c>
      <c r="AC768">
        <v>40</v>
      </c>
      <c r="AD768">
        <v>14</v>
      </c>
      <c r="AF768" s="5"/>
    </row>
    <row r="769" spans="1:32" x14ac:dyDescent="0.3">
      <c r="A769">
        <v>1691658060</v>
      </c>
      <c r="B769" t="s">
        <v>151</v>
      </c>
      <c r="C769" s="1">
        <v>0.3756944444444445</v>
      </c>
      <c r="D769" s="5">
        <v>3</v>
      </c>
      <c r="E769" s="5">
        <v>6</v>
      </c>
      <c r="F769" s="5">
        <v>8</v>
      </c>
      <c r="G769" s="5">
        <v>8</v>
      </c>
      <c r="H769" s="5">
        <v>26</v>
      </c>
      <c r="I769" s="5">
        <v>6</v>
      </c>
      <c r="J769" s="5">
        <v>21</v>
      </c>
      <c r="K769" s="5">
        <v>17</v>
      </c>
      <c r="L769" s="5">
        <v>22</v>
      </c>
      <c r="M769" s="5">
        <v>17</v>
      </c>
      <c r="R769">
        <v>1691658060</v>
      </c>
      <c r="S769" t="s">
        <v>151</v>
      </c>
      <c r="T769" s="1">
        <v>0.3756944444444445</v>
      </c>
      <c r="U769">
        <v>17</v>
      </c>
      <c r="V769">
        <v>28</v>
      </c>
      <c r="W769">
        <v>18</v>
      </c>
      <c r="X769">
        <v>0</v>
      </c>
      <c r="Y769">
        <v>6</v>
      </c>
      <c r="Z769">
        <v>17</v>
      </c>
      <c r="AA769">
        <v>17</v>
      </c>
      <c r="AB769">
        <v>40</v>
      </c>
      <c r="AC769">
        <v>40</v>
      </c>
      <c r="AD769">
        <v>14</v>
      </c>
      <c r="AF769" s="5"/>
    </row>
    <row r="770" spans="1:32" x14ac:dyDescent="0.3">
      <c r="A770">
        <v>1691661660</v>
      </c>
      <c r="B770" t="s">
        <v>151</v>
      </c>
      <c r="C770" s="1">
        <v>0.41736111111111113</v>
      </c>
      <c r="D770" s="5">
        <v>4</v>
      </c>
      <c r="E770" s="5">
        <v>6</v>
      </c>
      <c r="F770" s="5">
        <v>8</v>
      </c>
      <c r="G770" s="5">
        <v>8</v>
      </c>
      <c r="H770" s="5">
        <v>26</v>
      </c>
      <c r="I770" s="5">
        <v>7</v>
      </c>
      <c r="J770" s="5">
        <v>22</v>
      </c>
      <c r="K770" s="5">
        <v>18</v>
      </c>
      <c r="L770" s="5">
        <v>22</v>
      </c>
      <c r="M770" s="5">
        <v>17</v>
      </c>
      <c r="R770">
        <v>1691661660</v>
      </c>
      <c r="S770" t="s">
        <v>151</v>
      </c>
      <c r="T770" s="1">
        <v>0.41736111111111113</v>
      </c>
      <c r="U770">
        <v>17</v>
      </c>
      <c r="V770">
        <v>28</v>
      </c>
      <c r="W770">
        <v>18</v>
      </c>
      <c r="X770">
        <v>0</v>
      </c>
      <c r="Y770">
        <v>6</v>
      </c>
      <c r="Z770">
        <v>17</v>
      </c>
      <c r="AA770">
        <v>17</v>
      </c>
      <c r="AB770">
        <v>40</v>
      </c>
      <c r="AC770">
        <v>40</v>
      </c>
      <c r="AD770">
        <v>14</v>
      </c>
      <c r="AF770" s="5"/>
    </row>
    <row r="771" spans="1:32" x14ac:dyDescent="0.3">
      <c r="A771">
        <v>1691665260</v>
      </c>
      <c r="B771" t="s">
        <v>151</v>
      </c>
      <c r="C771" s="1">
        <v>0.45902777777777781</v>
      </c>
      <c r="D771" s="5">
        <v>4</v>
      </c>
      <c r="E771" s="5">
        <v>7</v>
      </c>
      <c r="F771" s="5">
        <v>8</v>
      </c>
      <c r="G771" s="5">
        <v>9</v>
      </c>
      <c r="H771" s="5">
        <v>27</v>
      </c>
      <c r="I771" s="5">
        <v>8</v>
      </c>
      <c r="J771" s="5">
        <v>22</v>
      </c>
      <c r="K771" s="5">
        <v>18</v>
      </c>
      <c r="L771" s="5">
        <v>22</v>
      </c>
      <c r="M771" s="5">
        <v>17</v>
      </c>
      <c r="R771">
        <v>1691665260</v>
      </c>
      <c r="S771" t="s">
        <v>151</v>
      </c>
      <c r="T771" s="1">
        <v>0.45902777777777781</v>
      </c>
      <c r="U771">
        <v>17</v>
      </c>
      <c r="V771">
        <v>29</v>
      </c>
      <c r="W771">
        <v>18</v>
      </c>
      <c r="X771">
        <v>1</v>
      </c>
      <c r="Y771">
        <v>7</v>
      </c>
      <c r="Z771">
        <v>17</v>
      </c>
      <c r="AA771">
        <v>17</v>
      </c>
      <c r="AB771">
        <v>40</v>
      </c>
      <c r="AC771">
        <v>40</v>
      </c>
      <c r="AD771">
        <v>14</v>
      </c>
      <c r="AF771" s="5"/>
    </row>
    <row r="772" spans="1:32" x14ac:dyDescent="0.3">
      <c r="A772">
        <v>1691668860</v>
      </c>
      <c r="B772" t="s">
        <v>151</v>
      </c>
      <c r="C772" s="1">
        <v>0.50069444444444444</v>
      </c>
      <c r="D772" s="5">
        <v>5</v>
      </c>
      <c r="E772" s="5">
        <v>8</v>
      </c>
      <c r="F772" s="5">
        <v>9</v>
      </c>
      <c r="G772" s="5">
        <v>9</v>
      </c>
      <c r="H772" s="5">
        <v>27</v>
      </c>
      <c r="I772" s="5">
        <v>9</v>
      </c>
      <c r="J772" s="5">
        <v>22</v>
      </c>
      <c r="K772" s="5">
        <v>18</v>
      </c>
      <c r="L772" s="5">
        <v>23</v>
      </c>
      <c r="M772" s="5">
        <v>17</v>
      </c>
      <c r="R772">
        <v>1691668860</v>
      </c>
      <c r="S772" t="s">
        <v>151</v>
      </c>
      <c r="T772" s="1">
        <v>0.50069444444444444</v>
      </c>
      <c r="U772">
        <v>18</v>
      </c>
      <c r="V772">
        <v>29</v>
      </c>
      <c r="W772">
        <v>18</v>
      </c>
      <c r="X772">
        <v>2</v>
      </c>
      <c r="Y772">
        <v>8</v>
      </c>
      <c r="Z772">
        <v>17</v>
      </c>
      <c r="AA772">
        <v>18</v>
      </c>
      <c r="AB772">
        <v>40</v>
      </c>
      <c r="AC772">
        <v>40</v>
      </c>
      <c r="AD772">
        <v>14</v>
      </c>
      <c r="AF772" s="5"/>
    </row>
    <row r="773" spans="1:32" x14ac:dyDescent="0.3">
      <c r="A773">
        <v>1691672460</v>
      </c>
      <c r="B773" t="s">
        <v>151</v>
      </c>
      <c r="C773" s="1">
        <v>0.54236111111111118</v>
      </c>
      <c r="D773" s="5">
        <v>6</v>
      </c>
      <c r="E773" s="5">
        <v>9</v>
      </c>
      <c r="F773" s="5">
        <v>10</v>
      </c>
      <c r="G773" s="5">
        <v>10</v>
      </c>
      <c r="H773" s="5">
        <v>28</v>
      </c>
      <c r="I773" s="5">
        <v>10</v>
      </c>
      <c r="J773" s="5">
        <v>23</v>
      </c>
      <c r="K773" s="5">
        <v>18</v>
      </c>
      <c r="L773" s="5">
        <v>23</v>
      </c>
      <c r="M773" s="5">
        <v>17</v>
      </c>
      <c r="R773">
        <v>1691672460</v>
      </c>
      <c r="S773" t="s">
        <v>151</v>
      </c>
      <c r="T773" s="1">
        <v>0.54236111111111118</v>
      </c>
      <c r="U773">
        <v>18</v>
      </c>
      <c r="V773">
        <v>30</v>
      </c>
      <c r="W773">
        <v>18</v>
      </c>
      <c r="X773">
        <v>2</v>
      </c>
      <c r="Y773">
        <v>9</v>
      </c>
      <c r="Z773">
        <v>17</v>
      </c>
      <c r="AA773">
        <v>18</v>
      </c>
      <c r="AB773">
        <v>40</v>
      </c>
      <c r="AC773">
        <v>40</v>
      </c>
      <c r="AD773">
        <v>14</v>
      </c>
      <c r="AF773" s="5"/>
    </row>
    <row r="774" spans="1:32" x14ac:dyDescent="0.3">
      <c r="A774">
        <v>1691676060</v>
      </c>
      <c r="B774" t="s">
        <v>151</v>
      </c>
      <c r="C774" s="1">
        <v>0.58402777777777781</v>
      </c>
      <c r="D774" s="5">
        <v>7</v>
      </c>
      <c r="E774" s="5">
        <v>10</v>
      </c>
      <c r="F774" s="5">
        <v>11</v>
      </c>
      <c r="G774" s="5">
        <v>11</v>
      </c>
      <c r="H774" s="5">
        <v>28</v>
      </c>
      <c r="I774" s="5">
        <v>10</v>
      </c>
      <c r="J774" s="5">
        <v>23</v>
      </c>
      <c r="K774" s="5">
        <v>18</v>
      </c>
      <c r="L774" s="5">
        <v>23</v>
      </c>
      <c r="M774" s="5">
        <v>17</v>
      </c>
      <c r="R774">
        <v>1691676060</v>
      </c>
      <c r="S774" t="s">
        <v>151</v>
      </c>
      <c r="T774" s="1">
        <v>0.58402777777777781</v>
      </c>
      <c r="U774">
        <v>18</v>
      </c>
      <c r="V774">
        <v>30</v>
      </c>
      <c r="W774">
        <v>18</v>
      </c>
      <c r="X774">
        <v>3</v>
      </c>
      <c r="Y774">
        <v>10</v>
      </c>
      <c r="Z774">
        <v>17</v>
      </c>
      <c r="AA774">
        <v>18</v>
      </c>
      <c r="AB774">
        <v>40</v>
      </c>
      <c r="AC774">
        <v>40</v>
      </c>
      <c r="AD774">
        <v>14</v>
      </c>
      <c r="AF774" s="5"/>
    </row>
    <row r="775" spans="1:32" x14ac:dyDescent="0.3">
      <c r="A775">
        <v>1691679660</v>
      </c>
      <c r="B775" t="s">
        <v>151</v>
      </c>
      <c r="C775" s="1">
        <v>0.62569444444444444</v>
      </c>
      <c r="D775" s="5">
        <v>8</v>
      </c>
      <c r="E775" s="5">
        <v>11</v>
      </c>
      <c r="F775" s="5">
        <v>11</v>
      </c>
      <c r="G775" s="5">
        <v>12</v>
      </c>
      <c r="H775" s="5">
        <v>28</v>
      </c>
      <c r="I775" s="5">
        <v>11</v>
      </c>
      <c r="J775" s="5">
        <v>23</v>
      </c>
      <c r="K775" s="5">
        <v>18</v>
      </c>
      <c r="L775" s="5">
        <v>23</v>
      </c>
      <c r="M775" s="5">
        <v>17</v>
      </c>
      <c r="R775">
        <v>1691679660</v>
      </c>
      <c r="S775" t="s">
        <v>151</v>
      </c>
      <c r="T775" s="1">
        <v>0.62569444444444444</v>
      </c>
      <c r="U775">
        <v>18</v>
      </c>
      <c r="V775">
        <v>31</v>
      </c>
      <c r="W775">
        <v>18</v>
      </c>
      <c r="X775">
        <v>4</v>
      </c>
      <c r="Y775">
        <v>11</v>
      </c>
      <c r="Z775">
        <v>18</v>
      </c>
      <c r="AA775">
        <v>18</v>
      </c>
      <c r="AB775">
        <v>40</v>
      </c>
      <c r="AC775">
        <v>40</v>
      </c>
      <c r="AD775">
        <v>14</v>
      </c>
      <c r="AF775" s="5"/>
    </row>
    <row r="776" spans="1:32" x14ac:dyDescent="0.3">
      <c r="A776">
        <v>1691683260</v>
      </c>
      <c r="B776" t="s">
        <v>151</v>
      </c>
      <c r="C776" s="1">
        <v>0.66736111111111107</v>
      </c>
      <c r="D776" s="5">
        <v>8</v>
      </c>
      <c r="E776" s="5">
        <v>11</v>
      </c>
      <c r="F776" s="5">
        <v>12</v>
      </c>
      <c r="G776" s="5">
        <v>12</v>
      </c>
      <c r="H776" s="5">
        <v>28</v>
      </c>
      <c r="I776" s="5">
        <v>12</v>
      </c>
      <c r="J776" s="5">
        <v>23</v>
      </c>
      <c r="K776" s="5">
        <v>18</v>
      </c>
      <c r="L776" s="5">
        <v>24</v>
      </c>
      <c r="M776" s="5">
        <v>18</v>
      </c>
      <c r="R776">
        <v>1691683260</v>
      </c>
      <c r="S776" t="s">
        <v>151</v>
      </c>
      <c r="T776" s="1">
        <v>0.66736111111111107</v>
      </c>
      <c r="U776">
        <v>18</v>
      </c>
      <c r="V776">
        <v>31</v>
      </c>
      <c r="W776">
        <v>18</v>
      </c>
      <c r="X776">
        <v>4</v>
      </c>
      <c r="Y776">
        <v>11</v>
      </c>
      <c r="Z776">
        <v>18</v>
      </c>
      <c r="AA776">
        <v>18</v>
      </c>
      <c r="AB776">
        <v>40</v>
      </c>
      <c r="AC776">
        <v>40</v>
      </c>
      <c r="AD776">
        <v>14</v>
      </c>
      <c r="AF776" s="5"/>
    </row>
    <row r="777" spans="1:32" x14ac:dyDescent="0.3">
      <c r="A777">
        <v>1691686860</v>
      </c>
      <c r="B777" t="s">
        <v>151</v>
      </c>
      <c r="C777" s="1">
        <v>0.7090277777777777</v>
      </c>
      <c r="D777" s="5">
        <v>8</v>
      </c>
      <c r="E777" s="5">
        <v>11</v>
      </c>
      <c r="F777" s="5">
        <v>12</v>
      </c>
      <c r="G777" s="5">
        <v>13</v>
      </c>
      <c r="H777" s="5">
        <v>29</v>
      </c>
      <c r="I777" s="5">
        <v>11</v>
      </c>
      <c r="J777" s="5">
        <v>23</v>
      </c>
      <c r="K777" s="5">
        <v>18</v>
      </c>
      <c r="L777" s="5">
        <v>24</v>
      </c>
      <c r="M777" s="5">
        <v>18</v>
      </c>
      <c r="R777">
        <v>1691686860</v>
      </c>
      <c r="S777" t="s">
        <v>151</v>
      </c>
      <c r="T777" s="1">
        <v>0.7090277777777777</v>
      </c>
      <c r="U777">
        <v>18</v>
      </c>
      <c r="V777">
        <v>31</v>
      </c>
      <c r="W777">
        <v>19</v>
      </c>
      <c r="X777">
        <v>4</v>
      </c>
      <c r="Y777">
        <v>11</v>
      </c>
      <c r="Z777">
        <v>18</v>
      </c>
      <c r="AA777">
        <v>18</v>
      </c>
      <c r="AB777">
        <v>40</v>
      </c>
      <c r="AC777">
        <v>40</v>
      </c>
      <c r="AD777">
        <v>14</v>
      </c>
      <c r="AF777" s="5"/>
    </row>
    <row r="778" spans="1:32" x14ac:dyDescent="0.3">
      <c r="A778">
        <v>1691690460</v>
      </c>
      <c r="B778" t="s">
        <v>151</v>
      </c>
      <c r="C778" s="1">
        <v>0.75069444444444444</v>
      </c>
      <c r="D778" s="5">
        <v>9</v>
      </c>
      <c r="E778" s="5">
        <v>12</v>
      </c>
      <c r="F778" s="5">
        <v>13</v>
      </c>
      <c r="G778" s="5">
        <v>13</v>
      </c>
      <c r="H778" s="5">
        <v>29</v>
      </c>
      <c r="I778" s="5">
        <v>12</v>
      </c>
      <c r="J778" s="5">
        <v>24</v>
      </c>
      <c r="K778" s="5">
        <v>19</v>
      </c>
      <c r="L778" s="5">
        <v>24</v>
      </c>
      <c r="M778" s="5">
        <v>18</v>
      </c>
      <c r="R778">
        <v>1691690460</v>
      </c>
      <c r="S778" t="s">
        <v>151</v>
      </c>
      <c r="T778" s="1">
        <v>0.75069444444444444</v>
      </c>
      <c r="U778">
        <v>18</v>
      </c>
      <c r="V778">
        <v>31</v>
      </c>
      <c r="W778">
        <v>19</v>
      </c>
      <c r="X778">
        <v>5</v>
      </c>
      <c r="Y778">
        <v>12</v>
      </c>
      <c r="Z778">
        <v>18</v>
      </c>
      <c r="AA778">
        <v>18</v>
      </c>
      <c r="AB778">
        <v>40</v>
      </c>
      <c r="AC778">
        <v>40</v>
      </c>
      <c r="AD778">
        <v>14</v>
      </c>
      <c r="AF778" s="5"/>
    </row>
    <row r="779" spans="1:32" x14ac:dyDescent="0.3">
      <c r="A779">
        <v>1691694060</v>
      </c>
      <c r="B779" t="s">
        <v>151</v>
      </c>
      <c r="C779" s="1">
        <v>0.79236111111111107</v>
      </c>
      <c r="D779" s="5">
        <v>9</v>
      </c>
      <c r="E779" s="5">
        <v>12</v>
      </c>
      <c r="F779" s="5">
        <v>13</v>
      </c>
      <c r="G779" s="5">
        <v>14</v>
      </c>
      <c r="H779" s="5">
        <v>29</v>
      </c>
      <c r="I779" s="5">
        <v>12</v>
      </c>
      <c r="J779" s="5">
        <v>24</v>
      </c>
      <c r="K779" s="5">
        <v>19</v>
      </c>
      <c r="L779" s="5">
        <v>24</v>
      </c>
      <c r="M779" s="5">
        <v>18</v>
      </c>
      <c r="R779">
        <v>1691694060</v>
      </c>
      <c r="S779" t="s">
        <v>151</v>
      </c>
      <c r="T779" s="1">
        <v>0.79236111111111107</v>
      </c>
      <c r="U779">
        <v>18</v>
      </c>
      <c r="V779">
        <v>31</v>
      </c>
      <c r="W779">
        <v>19</v>
      </c>
      <c r="X779">
        <v>4</v>
      </c>
      <c r="Y779">
        <v>12</v>
      </c>
      <c r="Z779">
        <v>18</v>
      </c>
      <c r="AA779">
        <v>18</v>
      </c>
      <c r="AB779">
        <v>40</v>
      </c>
      <c r="AC779">
        <v>40</v>
      </c>
      <c r="AD779">
        <v>14</v>
      </c>
      <c r="AF779" s="5"/>
    </row>
    <row r="780" spans="1:32" x14ac:dyDescent="0.3">
      <c r="A780">
        <v>1691697660</v>
      </c>
      <c r="B780" t="s">
        <v>151</v>
      </c>
      <c r="C780" s="1">
        <v>0.8340277777777777</v>
      </c>
      <c r="D780" s="5">
        <v>8</v>
      </c>
      <c r="E780" s="5">
        <v>11</v>
      </c>
      <c r="F780" s="5">
        <v>13</v>
      </c>
      <c r="G780" s="5">
        <v>14</v>
      </c>
      <c r="H780" s="5">
        <v>29</v>
      </c>
      <c r="I780" s="5">
        <v>12</v>
      </c>
      <c r="J780" s="5">
        <v>24</v>
      </c>
      <c r="K780" s="5">
        <v>19</v>
      </c>
      <c r="L780" s="5">
        <v>24</v>
      </c>
      <c r="M780" s="5">
        <v>18</v>
      </c>
      <c r="R780">
        <v>1691697660</v>
      </c>
      <c r="S780" t="s">
        <v>151</v>
      </c>
      <c r="T780" s="1">
        <v>0.8340277777777777</v>
      </c>
      <c r="U780">
        <v>18</v>
      </c>
      <c r="V780">
        <v>31</v>
      </c>
      <c r="W780">
        <v>19</v>
      </c>
      <c r="X780">
        <v>4</v>
      </c>
      <c r="Y780">
        <v>11</v>
      </c>
      <c r="Z780">
        <v>18</v>
      </c>
      <c r="AA780">
        <v>18</v>
      </c>
      <c r="AB780">
        <v>40</v>
      </c>
      <c r="AC780">
        <v>40</v>
      </c>
      <c r="AD780">
        <v>13</v>
      </c>
      <c r="AF780" s="5"/>
    </row>
    <row r="781" spans="1:32" x14ac:dyDescent="0.3">
      <c r="A781">
        <v>1691701260</v>
      </c>
      <c r="B781" t="s">
        <v>151</v>
      </c>
      <c r="C781" s="1">
        <v>0.87569444444444444</v>
      </c>
      <c r="D781" s="5">
        <v>7</v>
      </c>
      <c r="E781" s="5">
        <v>10</v>
      </c>
      <c r="F781" s="5">
        <v>13</v>
      </c>
      <c r="G781" s="5">
        <v>13</v>
      </c>
      <c r="H781" s="5">
        <v>29</v>
      </c>
      <c r="I781" s="5">
        <v>11</v>
      </c>
      <c r="J781" s="5">
        <v>23</v>
      </c>
      <c r="K781" s="5">
        <v>19</v>
      </c>
      <c r="L781" s="5">
        <v>24</v>
      </c>
      <c r="M781" s="5">
        <v>18</v>
      </c>
      <c r="R781">
        <v>1691701260</v>
      </c>
      <c r="S781" t="s">
        <v>151</v>
      </c>
      <c r="T781" s="1">
        <v>0.87569444444444444</v>
      </c>
      <c r="U781">
        <v>18</v>
      </c>
      <c r="V781">
        <v>31</v>
      </c>
      <c r="W781">
        <v>19</v>
      </c>
      <c r="X781">
        <v>3</v>
      </c>
      <c r="Y781">
        <v>10</v>
      </c>
      <c r="Z781">
        <v>18</v>
      </c>
      <c r="AA781">
        <v>18</v>
      </c>
      <c r="AB781">
        <v>40</v>
      </c>
      <c r="AC781">
        <v>40</v>
      </c>
      <c r="AD781">
        <v>14</v>
      </c>
      <c r="AF781" s="5"/>
    </row>
    <row r="782" spans="1:32" x14ac:dyDescent="0.3">
      <c r="A782">
        <v>1691704860</v>
      </c>
      <c r="B782" t="s">
        <v>151</v>
      </c>
      <c r="C782" s="1">
        <v>0.91736111111111107</v>
      </c>
      <c r="D782" s="5">
        <v>6</v>
      </c>
      <c r="E782" s="5">
        <v>9</v>
      </c>
      <c r="F782" s="5">
        <v>12</v>
      </c>
      <c r="G782" s="5">
        <v>12</v>
      </c>
      <c r="H782" s="5">
        <v>28</v>
      </c>
      <c r="I782" s="5">
        <v>10</v>
      </c>
      <c r="J782" s="5">
        <v>23</v>
      </c>
      <c r="K782" s="5">
        <v>19</v>
      </c>
      <c r="L782" s="5">
        <v>23</v>
      </c>
      <c r="M782" s="5">
        <v>18</v>
      </c>
      <c r="R782">
        <v>1691704860</v>
      </c>
      <c r="S782" t="s">
        <v>151</v>
      </c>
      <c r="T782" s="1">
        <v>0.91736111111111107</v>
      </c>
      <c r="U782">
        <v>18</v>
      </c>
      <c r="V782">
        <v>30</v>
      </c>
      <c r="W782">
        <v>19</v>
      </c>
      <c r="X782">
        <v>2</v>
      </c>
      <c r="Y782">
        <v>9</v>
      </c>
      <c r="Z782">
        <v>18</v>
      </c>
      <c r="AA782">
        <v>18</v>
      </c>
      <c r="AB782">
        <v>40</v>
      </c>
      <c r="AC782">
        <v>40</v>
      </c>
      <c r="AD782">
        <v>13</v>
      </c>
      <c r="AF782" s="5"/>
    </row>
    <row r="783" spans="1:32" x14ac:dyDescent="0.3">
      <c r="A783">
        <v>1691708460</v>
      </c>
      <c r="B783" t="s">
        <v>151</v>
      </c>
      <c r="C783" s="1">
        <v>0.9590277777777777</v>
      </c>
      <c r="D783" s="5">
        <v>5</v>
      </c>
      <c r="E783" s="5">
        <v>8</v>
      </c>
      <c r="F783" s="5">
        <v>11</v>
      </c>
      <c r="G783" s="5">
        <v>12</v>
      </c>
      <c r="H783" s="5">
        <v>28</v>
      </c>
      <c r="I783" s="5">
        <v>9</v>
      </c>
      <c r="J783" s="5">
        <v>23</v>
      </c>
      <c r="K783" s="5">
        <v>18</v>
      </c>
      <c r="L783" s="5">
        <v>23</v>
      </c>
      <c r="M783" s="5">
        <v>18</v>
      </c>
      <c r="R783">
        <v>1691708460</v>
      </c>
      <c r="S783" t="s">
        <v>151</v>
      </c>
      <c r="T783" s="1">
        <v>0.9590277777777777</v>
      </c>
      <c r="U783">
        <v>18</v>
      </c>
      <c r="V783">
        <v>30</v>
      </c>
      <c r="W783">
        <v>19</v>
      </c>
      <c r="X783">
        <v>2</v>
      </c>
      <c r="Y783">
        <v>8</v>
      </c>
      <c r="Z783">
        <v>18</v>
      </c>
      <c r="AA783">
        <v>18</v>
      </c>
      <c r="AB783">
        <v>40</v>
      </c>
      <c r="AC783">
        <v>40</v>
      </c>
      <c r="AD783">
        <v>13</v>
      </c>
      <c r="AF783" s="5"/>
    </row>
    <row r="784" spans="1:32" x14ac:dyDescent="0.3">
      <c r="A784">
        <v>1691712060</v>
      </c>
      <c r="B784" t="s">
        <v>152</v>
      </c>
      <c r="C784" s="1">
        <v>6.9444444444444447E-4</v>
      </c>
      <c r="D784" s="5">
        <v>5</v>
      </c>
      <c r="E784" s="5">
        <v>7</v>
      </c>
      <c r="F784" s="5">
        <v>11</v>
      </c>
      <c r="G784" s="5">
        <v>11</v>
      </c>
      <c r="H784" s="5">
        <v>28</v>
      </c>
      <c r="I784" s="5">
        <v>8</v>
      </c>
      <c r="J784" s="5">
        <v>23</v>
      </c>
      <c r="K784" s="5">
        <v>18</v>
      </c>
      <c r="L784" s="5">
        <v>23</v>
      </c>
      <c r="M784" s="5">
        <v>18</v>
      </c>
      <c r="R784">
        <v>1691712060</v>
      </c>
      <c r="S784" t="s">
        <v>152</v>
      </c>
      <c r="T784" s="1">
        <v>6.9444444444444447E-4</v>
      </c>
      <c r="U784">
        <v>18</v>
      </c>
      <c r="V784">
        <v>30</v>
      </c>
      <c r="W784">
        <v>19</v>
      </c>
      <c r="X784">
        <v>1</v>
      </c>
      <c r="Y784">
        <v>7</v>
      </c>
      <c r="Z784">
        <v>18</v>
      </c>
      <c r="AA784">
        <v>18</v>
      </c>
      <c r="AB784">
        <v>40</v>
      </c>
      <c r="AC784">
        <v>40</v>
      </c>
      <c r="AD784">
        <v>14</v>
      </c>
      <c r="AF784" s="5"/>
    </row>
    <row r="785" spans="1:32" x14ac:dyDescent="0.3">
      <c r="A785">
        <v>1691715660</v>
      </c>
      <c r="B785" t="s">
        <v>152</v>
      </c>
      <c r="C785" s="1">
        <v>4.2361111111111106E-2</v>
      </c>
      <c r="D785" s="5">
        <v>4</v>
      </c>
      <c r="E785" s="5">
        <v>7</v>
      </c>
      <c r="F785" s="5">
        <v>10</v>
      </c>
      <c r="G785" s="5">
        <v>10</v>
      </c>
      <c r="H785" s="5">
        <v>28</v>
      </c>
      <c r="I785" s="5">
        <v>7</v>
      </c>
      <c r="J785" s="5">
        <v>23</v>
      </c>
      <c r="K785" s="5">
        <v>18</v>
      </c>
      <c r="L785" s="5">
        <v>23</v>
      </c>
      <c r="M785" s="5">
        <v>18</v>
      </c>
      <c r="R785">
        <v>1691715660</v>
      </c>
      <c r="S785" t="s">
        <v>152</v>
      </c>
      <c r="T785" s="1">
        <v>4.2361111111111106E-2</v>
      </c>
      <c r="U785">
        <v>18</v>
      </c>
      <c r="V785">
        <v>29</v>
      </c>
      <c r="W785">
        <v>19</v>
      </c>
      <c r="X785">
        <v>1</v>
      </c>
      <c r="Y785">
        <v>7</v>
      </c>
      <c r="Z785">
        <v>18</v>
      </c>
      <c r="AA785">
        <v>18</v>
      </c>
      <c r="AB785">
        <v>40</v>
      </c>
      <c r="AC785">
        <v>40</v>
      </c>
      <c r="AD785">
        <v>14</v>
      </c>
      <c r="AF785" s="5"/>
    </row>
    <row r="786" spans="1:32" x14ac:dyDescent="0.3">
      <c r="A786">
        <v>1691719260</v>
      </c>
      <c r="B786" t="s">
        <v>152</v>
      </c>
      <c r="C786" s="1">
        <v>8.4027777777777771E-2</v>
      </c>
      <c r="D786" s="5">
        <v>3</v>
      </c>
      <c r="E786" s="5">
        <v>6</v>
      </c>
      <c r="F786" s="5">
        <v>9</v>
      </c>
      <c r="G786" s="5">
        <v>10</v>
      </c>
      <c r="H786" s="5">
        <v>27</v>
      </c>
      <c r="I786" s="5">
        <v>7</v>
      </c>
      <c r="J786" s="5">
        <v>23</v>
      </c>
      <c r="K786" s="5">
        <v>18</v>
      </c>
      <c r="L786" s="5">
        <v>23</v>
      </c>
      <c r="M786" s="5">
        <v>18</v>
      </c>
      <c r="R786">
        <v>1691719260</v>
      </c>
      <c r="S786" t="s">
        <v>152</v>
      </c>
      <c r="T786" s="1">
        <v>8.4027777777777771E-2</v>
      </c>
      <c r="U786">
        <v>18</v>
      </c>
      <c r="V786">
        <v>29</v>
      </c>
      <c r="W786">
        <v>19</v>
      </c>
      <c r="X786">
        <v>0</v>
      </c>
      <c r="Y786">
        <v>6</v>
      </c>
      <c r="Z786">
        <v>18</v>
      </c>
      <c r="AA786">
        <v>18</v>
      </c>
      <c r="AB786">
        <v>40</v>
      </c>
      <c r="AC786">
        <v>40</v>
      </c>
      <c r="AD786">
        <v>14</v>
      </c>
      <c r="AF786" s="5"/>
    </row>
    <row r="787" spans="1:32" x14ac:dyDescent="0.3">
      <c r="A787">
        <v>1691722860</v>
      </c>
      <c r="B787" t="s">
        <v>152</v>
      </c>
      <c r="C787" s="1">
        <v>0.12569444444444444</v>
      </c>
      <c r="D787" s="5">
        <v>3</v>
      </c>
      <c r="E787" s="5">
        <v>5</v>
      </c>
      <c r="F787" s="5">
        <v>9</v>
      </c>
      <c r="G787" s="5">
        <v>9</v>
      </c>
      <c r="H787" s="5">
        <v>27</v>
      </c>
      <c r="I787" s="5">
        <v>6</v>
      </c>
      <c r="J787" s="5">
        <v>22</v>
      </c>
      <c r="K787" s="5">
        <v>18</v>
      </c>
      <c r="L787" s="5">
        <v>23</v>
      </c>
      <c r="M787" s="5">
        <v>18</v>
      </c>
      <c r="R787">
        <v>1691722860</v>
      </c>
      <c r="S787" t="s">
        <v>152</v>
      </c>
      <c r="T787" s="1">
        <v>0.12569444444444444</v>
      </c>
      <c r="U787">
        <v>18</v>
      </c>
      <c r="V787">
        <v>29</v>
      </c>
      <c r="W787">
        <v>18</v>
      </c>
      <c r="X787">
        <v>0</v>
      </c>
      <c r="Y787">
        <v>5</v>
      </c>
      <c r="Z787">
        <v>18</v>
      </c>
      <c r="AA787">
        <v>18</v>
      </c>
      <c r="AB787">
        <v>40</v>
      </c>
      <c r="AC787">
        <v>40</v>
      </c>
      <c r="AD787">
        <v>14</v>
      </c>
      <c r="AF787" s="5"/>
    </row>
    <row r="788" spans="1:32" x14ac:dyDescent="0.3">
      <c r="A788">
        <v>1691726460</v>
      </c>
      <c r="B788" t="s">
        <v>152</v>
      </c>
      <c r="C788" s="1">
        <v>0.1673611111111111</v>
      </c>
      <c r="D788" s="5">
        <v>3</v>
      </c>
      <c r="E788" s="5">
        <v>4</v>
      </c>
      <c r="F788" s="5">
        <v>8</v>
      </c>
      <c r="G788" s="5">
        <v>8</v>
      </c>
      <c r="H788" s="5">
        <v>26</v>
      </c>
      <c r="I788" s="5">
        <v>6</v>
      </c>
      <c r="J788" s="5">
        <v>20</v>
      </c>
      <c r="K788" s="5">
        <v>18</v>
      </c>
      <c r="L788" s="5">
        <v>20</v>
      </c>
      <c r="M788" s="5">
        <v>17</v>
      </c>
      <c r="R788">
        <v>1691726460</v>
      </c>
      <c r="S788" t="s">
        <v>152</v>
      </c>
      <c r="T788" s="1">
        <v>0.1673611111111111</v>
      </c>
      <c r="U788">
        <v>18</v>
      </c>
      <c r="V788">
        <v>24</v>
      </c>
      <c r="W788">
        <v>18</v>
      </c>
      <c r="X788">
        <v>2</v>
      </c>
      <c r="Y788">
        <v>5</v>
      </c>
      <c r="Z788">
        <v>18</v>
      </c>
      <c r="AA788">
        <v>18</v>
      </c>
      <c r="AB788">
        <v>40</v>
      </c>
      <c r="AC788">
        <v>40</v>
      </c>
      <c r="AD788">
        <v>14</v>
      </c>
      <c r="AF788" s="5"/>
    </row>
    <row r="789" spans="1:32" x14ac:dyDescent="0.3">
      <c r="A789">
        <v>1691730060</v>
      </c>
      <c r="B789" t="s">
        <v>152</v>
      </c>
      <c r="C789" s="1">
        <v>0.20902777777777778</v>
      </c>
      <c r="D789" s="5">
        <v>4</v>
      </c>
      <c r="E789" s="5">
        <v>5</v>
      </c>
      <c r="F789" s="5">
        <v>8</v>
      </c>
      <c r="G789" s="5">
        <v>8</v>
      </c>
      <c r="H789" s="5">
        <v>22</v>
      </c>
      <c r="I789" s="5">
        <v>6</v>
      </c>
      <c r="J789" s="5">
        <v>19</v>
      </c>
      <c r="K789" s="5">
        <v>17</v>
      </c>
      <c r="L789" s="5">
        <v>20</v>
      </c>
      <c r="M789" s="5">
        <v>17</v>
      </c>
      <c r="R789">
        <v>1691730060</v>
      </c>
      <c r="S789" t="s">
        <v>152</v>
      </c>
      <c r="T789" s="1">
        <v>0.20902777777777778</v>
      </c>
      <c r="U789">
        <v>17</v>
      </c>
      <c r="V789">
        <v>23</v>
      </c>
      <c r="W789">
        <v>18</v>
      </c>
      <c r="X789">
        <v>2</v>
      </c>
      <c r="Y789">
        <v>5</v>
      </c>
      <c r="Z789">
        <v>17</v>
      </c>
      <c r="AA789">
        <v>18</v>
      </c>
      <c r="AB789">
        <v>40</v>
      </c>
      <c r="AC789">
        <v>40</v>
      </c>
      <c r="AD789">
        <v>14</v>
      </c>
      <c r="AF789" s="5"/>
    </row>
    <row r="790" spans="1:32" x14ac:dyDescent="0.3">
      <c r="A790">
        <v>1691733660</v>
      </c>
      <c r="B790" t="s">
        <v>152</v>
      </c>
      <c r="C790" s="1">
        <v>0.25069444444444444</v>
      </c>
      <c r="D790" s="5">
        <v>4</v>
      </c>
      <c r="E790" s="5">
        <v>5</v>
      </c>
      <c r="F790" s="5">
        <v>8</v>
      </c>
      <c r="G790" s="5">
        <v>8</v>
      </c>
      <c r="H790" s="5">
        <v>22</v>
      </c>
      <c r="I790" s="5">
        <v>6</v>
      </c>
      <c r="J790" s="5">
        <v>19</v>
      </c>
      <c r="K790" s="5">
        <v>17</v>
      </c>
      <c r="L790" s="5">
        <v>19</v>
      </c>
      <c r="M790" s="5">
        <v>16</v>
      </c>
      <c r="R790">
        <v>1691733660</v>
      </c>
      <c r="S790" t="s">
        <v>152</v>
      </c>
      <c r="T790" s="1">
        <v>0.25069444444444444</v>
      </c>
      <c r="U790">
        <v>17</v>
      </c>
      <c r="V790">
        <v>23</v>
      </c>
      <c r="W790">
        <v>17</v>
      </c>
      <c r="X790">
        <v>2</v>
      </c>
      <c r="Y790">
        <v>5</v>
      </c>
      <c r="Z790">
        <v>17</v>
      </c>
      <c r="AA790">
        <v>17</v>
      </c>
      <c r="AB790">
        <v>40</v>
      </c>
      <c r="AC790">
        <v>40</v>
      </c>
      <c r="AD790">
        <v>14</v>
      </c>
      <c r="AF790" s="5"/>
    </row>
    <row r="791" spans="1:32" x14ac:dyDescent="0.3">
      <c r="A791">
        <v>1691737260</v>
      </c>
      <c r="B791" t="s">
        <v>152</v>
      </c>
      <c r="C791" s="1">
        <v>0.29236111111111113</v>
      </c>
      <c r="D791" s="5">
        <v>4</v>
      </c>
      <c r="E791" s="5">
        <v>5</v>
      </c>
      <c r="F791" s="5">
        <v>8</v>
      </c>
      <c r="G791" s="5">
        <v>8</v>
      </c>
      <c r="H791" s="5">
        <v>22</v>
      </c>
      <c r="I791" s="5">
        <v>6</v>
      </c>
      <c r="J791" s="5">
        <v>19</v>
      </c>
      <c r="K791" s="5">
        <v>17</v>
      </c>
      <c r="L791" s="5">
        <v>19</v>
      </c>
      <c r="M791" s="5">
        <v>16</v>
      </c>
      <c r="R791">
        <v>1691737260</v>
      </c>
      <c r="S791" t="s">
        <v>152</v>
      </c>
      <c r="T791" s="1">
        <v>0.29236111111111113</v>
      </c>
      <c r="U791">
        <v>17</v>
      </c>
      <c r="V791">
        <v>23</v>
      </c>
      <c r="W791">
        <v>17</v>
      </c>
      <c r="X791">
        <v>2</v>
      </c>
      <c r="Y791">
        <v>5</v>
      </c>
      <c r="Z791">
        <v>17</v>
      </c>
      <c r="AA791">
        <v>17</v>
      </c>
      <c r="AB791">
        <v>40</v>
      </c>
      <c r="AC791">
        <v>40</v>
      </c>
      <c r="AD791">
        <v>14</v>
      </c>
      <c r="AF791" s="5"/>
    </row>
    <row r="792" spans="1:32" x14ac:dyDescent="0.3">
      <c r="A792">
        <v>1691740860</v>
      </c>
      <c r="B792" t="s">
        <v>152</v>
      </c>
      <c r="C792" s="1">
        <v>0.33402777777777781</v>
      </c>
      <c r="D792" s="5">
        <v>4</v>
      </c>
      <c r="E792" s="5">
        <v>5</v>
      </c>
      <c r="F792" s="5">
        <v>8</v>
      </c>
      <c r="G792" s="5">
        <v>8</v>
      </c>
      <c r="H792" s="5">
        <v>22</v>
      </c>
      <c r="I792" s="5">
        <v>6</v>
      </c>
      <c r="J792" s="5">
        <v>19</v>
      </c>
      <c r="K792" s="5">
        <v>17</v>
      </c>
      <c r="L792" s="5">
        <v>19</v>
      </c>
      <c r="M792" s="5">
        <v>16</v>
      </c>
      <c r="R792">
        <v>1691740860</v>
      </c>
      <c r="S792" t="s">
        <v>152</v>
      </c>
      <c r="T792" s="1">
        <v>0.33402777777777781</v>
      </c>
      <c r="U792">
        <v>16</v>
      </c>
      <c r="V792">
        <v>22</v>
      </c>
      <c r="W792">
        <v>17</v>
      </c>
      <c r="X792">
        <v>2</v>
      </c>
      <c r="Y792">
        <v>6</v>
      </c>
      <c r="Z792">
        <v>16</v>
      </c>
      <c r="AA792">
        <v>17</v>
      </c>
      <c r="AB792">
        <v>40</v>
      </c>
      <c r="AC792">
        <v>40</v>
      </c>
      <c r="AD792">
        <v>14</v>
      </c>
      <c r="AF792" s="5"/>
    </row>
    <row r="793" spans="1:32" x14ac:dyDescent="0.3">
      <c r="A793">
        <v>1691744460</v>
      </c>
      <c r="B793" t="s">
        <v>152</v>
      </c>
      <c r="C793" s="1">
        <v>0.3756944444444445</v>
      </c>
      <c r="D793" s="5">
        <v>3</v>
      </c>
      <c r="E793" s="5">
        <v>5</v>
      </c>
      <c r="F793" s="5">
        <v>8</v>
      </c>
      <c r="G793" s="5">
        <v>8</v>
      </c>
      <c r="H793" s="5">
        <v>25</v>
      </c>
      <c r="I793" s="5">
        <v>6</v>
      </c>
      <c r="J793" s="5">
        <v>21</v>
      </c>
      <c r="K793" s="5">
        <v>17</v>
      </c>
      <c r="L793" s="5">
        <v>21</v>
      </c>
      <c r="M793" s="5">
        <v>16</v>
      </c>
      <c r="R793">
        <v>1691744460</v>
      </c>
      <c r="S793" t="s">
        <v>152</v>
      </c>
      <c r="T793" s="1">
        <v>0.3756944444444445</v>
      </c>
      <c r="U793">
        <v>17</v>
      </c>
      <c r="V793">
        <v>28</v>
      </c>
      <c r="W793">
        <v>17</v>
      </c>
      <c r="X793">
        <v>0</v>
      </c>
      <c r="Y793">
        <v>6</v>
      </c>
      <c r="Z793">
        <v>16</v>
      </c>
      <c r="AA793">
        <v>17</v>
      </c>
      <c r="AB793">
        <v>40</v>
      </c>
      <c r="AC793">
        <v>40</v>
      </c>
      <c r="AD793">
        <v>14</v>
      </c>
      <c r="AF793" s="5"/>
    </row>
    <row r="794" spans="1:32" x14ac:dyDescent="0.3">
      <c r="A794">
        <v>1691748060</v>
      </c>
      <c r="B794" t="s">
        <v>152</v>
      </c>
      <c r="C794" s="1">
        <v>0.41736111111111113</v>
      </c>
      <c r="D794" s="5">
        <v>3</v>
      </c>
      <c r="E794" s="5">
        <v>6</v>
      </c>
      <c r="F794" s="5">
        <v>8</v>
      </c>
      <c r="G794" s="5">
        <v>8</v>
      </c>
      <c r="H794" s="5">
        <v>26</v>
      </c>
      <c r="I794" s="5">
        <v>7</v>
      </c>
      <c r="J794" s="5">
        <v>22</v>
      </c>
      <c r="K794" s="5">
        <v>17</v>
      </c>
      <c r="L794" s="5">
        <v>22</v>
      </c>
      <c r="M794" s="5">
        <v>17</v>
      </c>
      <c r="R794">
        <v>1691748060</v>
      </c>
      <c r="S794" t="s">
        <v>152</v>
      </c>
      <c r="T794" s="1">
        <v>0.41736111111111113</v>
      </c>
      <c r="U794">
        <v>17</v>
      </c>
      <c r="V794">
        <v>28</v>
      </c>
      <c r="W794">
        <v>18</v>
      </c>
      <c r="X794">
        <v>0</v>
      </c>
      <c r="Y794">
        <v>6</v>
      </c>
      <c r="Z794">
        <v>17</v>
      </c>
      <c r="AA794">
        <v>17</v>
      </c>
      <c r="AB794">
        <v>40</v>
      </c>
      <c r="AC794">
        <v>40</v>
      </c>
      <c r="AD794">
        <v>14</v>
      </c>
      <c r="AF794" s="5"/>
    </row>
    <row r="795" spans="1:32" x14ac:dyDescent="0.3">
      <c r="A795">
        <v>1691751660</v>
      </c>
      <c r="B795" t="s">
        <v>152</v>
      </c>
      <c r="C795" s="1">
        <v>0.45902777777777781</v>
      </c>
      <c r="D795" s="5">
        <v>5</v>
      </c>
      <c r="E795" s="5">
        <v>7</v>
      </c>
      <c r="F795" s="5">
        <v>8</v>
      </c>
      <c r="G795" s="5">
        <v>9</v>
      </c>
      <c r="H795" s="5">
        <v>27</v>
      </c>
      <c r="I795" s="5">
        <v>8</v>
      </c>
      <c r="J795" s="5">
        <v>22</v>
      </c>
      <c r="K795" s="5">
        <v>18</v>
      </c>
      <c r="L795" s="5">
        <v>22</v>
      </c>
      <c r="M795" s="5">
        <v>17</v>
      </c>
      <c r="R795">
        <v>1691751660</v>
      </c>
      <c r="S795" t="s">
        <v>152</v>
      </c>
      <c r="T795" s="1">
        <v>0.45902777777777781</v>
      </c>
      <c r="U795">
        <v>17</v>
      </c>
      <c r="V795">
        <v>29</v>
      </c>
      <c r="W795">
        <v>18</v>
      </c>
      <c r="X795">
        <v>1</v>
      </c>
      <c r="Y795">
        <v>7</v>
      </c>
      <c r="Z795">
        <v>17</v>
      </c>
      <c r="AA795">
        <v>17</v>
      </c>
      <c r="AB795">
        <v>40</v>
      </c>
      <c r="AC795">
        <v>40</v>
      </c>
      <c r="AD795">
        <v>14</v>
      </c>
      <c r="AF795" s="5"/>
    </row>
    <row r="796" spans="1:32" x14ac:dyDescent="0.3">
      <c r="A796">
        <v>1691755260</v>
      </c>
      <c r="B796" t="s">
        <v>152</v>
      </c>
      <c r="C796" s="1">
        <v>0.50069444444444444</v>
      </c>
      <c r="D796" s="5">
        <v>6</v>
      </c>
      <c r="E796" s="5">
        <v>9</v>
      </c>
      <c r="F796" s="5">
        <v>9</v>
      </c>
      <c r="G796" s="5">
        <v>10</v>
      </c>
      <c r="H796" s="5">
        <v>27</v>
      </c>
      <c r="I796" s="5">
        <v>10</v>
      </c>
      <c r="J796" s="5">
        <v>23</v>
      </c>
      <c r="K796" s="5">
        <v>18</v>
      </c>
      <c r="L796" s="5">
        <v>23</v>
      </c>
      <c r="M796" s="5">
        <v>17</v>
      </c>
      <c r="R796">
        <v>1691755260</v>
      </c>
      <c r="S796" t="s">
        <v>152</v>
      </c>
      <c r="T796" s="1">
        <v>0.50069444444444444</v>
      </c>
      <c r="U796">
        <v>18</v>
      </c>
      <c r="V796">
        <v>29</v>
      </c>
      <c r="W796">
        <v>18</v>
      </c>
      <c r="X796">
        <v>3</v>
      </c>
      <c r="Y796">
        <v>9</v>
      </c>
      <c r="Z796">
        <v>17</v>
      </c>
      <c r="AA796">
        <v>17</v>
      </c>
      <c r="AB796">
        <v>40</v>
      </c>
      <c r="AC796">
        <v>40</v>
      </c>
      <c r="AD796">
        <v>14</v>
      </c>
      <c r="AF796" s="5"/>
    </row>
    <row r="797" spans="1:32" x14ac:dyDescent="0.3">
      <c r="A797">
        <v>1691758860</v>
      </c>
      <c r="B797" t="s">
        <v>152</v>
      </c>
      <c r="C797" s="1">
        <v>0.54236111111111118</v>
      </c>
      <c r="D797" s="5">
        <v>8</v>
      </c>
      <c r="E797" s="5">
        <v>11</v>
      </c>
      <c r="F797" s="5">
        <v>11</v>
      </c>
      <c r="G797" s="5">
        <v>11</v>
      </c>
      <c r="H797" s="5">
        <v>28</v>
      </c>
      <c r="I797" s="5">
        <v>12</v>
      </c>
      <c r="J797" s="5">
        <v>23</v>
      </c>
      <c r="K797" s="5">
        <v>18</v>
      </c>
      <c r="L797" s="5">
        <v>23</v>
      </c>
      <c r="M797" s="5">
        <v>17</v>
      </c>
      <c r="R797">
        <v>1691758860</v>
      </c>
      <c r="S797" t="s">
        <v>152</v>
      </c>
      <c r="T797" s="1">
        <v>0.54236111111111118</v>
      </c>
      <c r="U797">
        <v>18</v>
      </c>
      <c r="V797">
        <v>30</v>
      </c>
      <c r="W797">
        <v>18</v>
      </c>
      <c r="X797">
        <v>4</v>
      </c>
      <c r="Y797">
        <v>11</v>
      </c>
      <c r="Z797">
        <v>17</v>
      </c>
      <c r="AA797">
        <v>18</v>
      </c>
      <c r="AB797">
        <v>40</v>
      </c>
      <c r="AC797">
        <v>40</v>
      </c>
      <c r="AD797">
        <v>13</v>
      </c>
      <c r="AF797" s="5"/>
    </row>
    <row r="798" spans="1:32" x14ac:dyDescent="0.3">
      <c r="A798">
        <v>1691762460</v>
      </c>
      <c r="B798" t="s">
        <v>152</v>
      </c>
      <c r="C798" s="1">
        <v>0.58402777777777781</v>
      </c>
      <c r="D798" s="5">
        <v>10</v>
      </c>
      <c r="E798" s="5">
        <v>13</v>
      </c>
      <c r="F798" s="5">
        <v>12</v>
      </c>
      <c r="G798" s="5">
        <v>13</v>
      </c>
      <c r="H798" s="5">
        <v>29</v>
      </c>
      <c r="I798" s="5">
        <v>14</v>
      </c>
      <c r="J798" s="5">
        <v>24</v>
      </c>
      <c r="K798" s="5">
        <v>18</v>
      </c>
      <c r="L798" s="5">
        <v>24</v>
      </c>
      <c r="M798" s="5">
        <v>18</v>
      </c>
      <c r="R798">
        <v>1691762460</v>
      </c>
      <c r="S798" t="s">
        <v>152</v>
      </c>
      <c r="T798" s="1">
        <v>0.58402777777777781</v>
      </c>
      <c r="U798">
        <v>18</v>
      </c>
      <c r="V798">
        <v>31</v>
      </c>
      <c r="W798">
        <v>18</v>
      </c>
      <c r="X798">
        <v>6</v>
      </c>
      <c r="Y798">
        <v>13</v>
      </c>
      <c r="Z798">
        <v>18</v>
      </c>
      <c r="AA798">
        <v>18</v>
      </c>
      <c r="AB798">
        <v>40</v>
      </c>
      <c r="AC798">
        <v>40</v>
      </c>
      <c r="AD798">
        <v>13</v>
      </c>
      <c r="AF798" s="5"/>
    </row>
    <row r="799" spans="1:32" x14ac:dyDescent="0.3">
      <c r="A799">
        <v>1691766060</v>
      </c>
      <c r="B799" t="s">
        <v>152</v>
      </c>
      <c r="C799" s="1">
        <v>0.62569444444444444</v>
      </c>
      <c r="D799" s="5">
        <v>11</v>
      </c>
      <c r="E799" s="5">
        <v>14</v>
      </c>
      <c r="F799" s="5">
        <v>13</v>
      </c>
      <c r="G799" s="5">
        <v>14</v>
      </c>
      <c r="H799" s="5">
        <v>29</v>
      </c>
      <c r="I799" s="5">
        <v>14</v>
      </c>
      <c r="J799" s="5">
        <v>24</v>
      </c>
      <c r="K799" s="5">
        <v>19</v>
      </c>
      <c r="L799" s="5">
        <v>24</v>
      </c>
      <c r="M799" s="5">
        <v>18</v>
      </c>
      <c r="R799">
        <v>1691766060</v>
      </c>
      <c r="S799" t="s">
        <v>152</v>
      </c>
      <c r="T799" s="1">
        <v>0.62569444444444444</v>
      </c>
      <c r="U799">
        <v>18</v>
      </c>
      <c r="V799">
        <v>32</v>
      </c>
      <c r="W799">
        <v>19</v>
      </c>
      <c r="X799">
        <v>6</v>
      </c>
      <c r="Y799">
        <v>14</v>
      </c>
      <c r="Z799">
        <v>18</v>
      </c>
      <c r="AA799">
        <v>18</v>
      </c>
      <c r="AB799">
        <v>40</v>
      </c>
      <c r="AC799">
        <v>40</v>
      </c>
      <c r="AD799">
        <v>13</v>
      </c>
      <c r="AF799" s="5"/>
    </row>
    <row r="800" spans="1:32" x14ac:dyDescent="0.3">
      <c r="A800">
        <v>1691769660</v>
      </c>
      <c r="B800" t="s">
        <v>152</v>
      </c>
      <c r="C800" s="1">
        <v>0.66736111111111107</v>
      </c>
      <c r="D800" s="5">
        <v>11</v>
      </c>
      <c r="E800" s="5">
        <v>15</v>
      </c>
      <c r="F800" s="5">
        <v>14</v>
      </c>
      <c r="G800" s="5">
        <v>15</v>
      </c>
      <c r="H800" s="5">
        <v>30</v>
      </c>
      <c r="I800" s="5">
        <v>15</v>
      </c>
      <c r="J800" s="5">
        <v>24</v>
      </c>
      <c r="K800" s="5">
        <v>19</v>
      </c>
      <c r="L800" s="5">
        <v>24</v>
      </c>
      <c r="M800" s="5">
        <v>18</v>
      </c>
      <c r="R800">
        <v>1691769660</v>
      </c>
      <c r="S800" t="s">
        <v>152</v>
      </c>
      <c r="T800" s="1">
        <v>0.66736111111111107</v>
      </c>
      <c r="U800">
        <v>18</v>
      </c>
      <c r="V800">
        <v>32</v>
      </c>
      <c r="W800">
        <v>19</v>
      </c>
      <c r="X800">
        <v>7</v>
      </c>
      <c r="Y800">
        <v>14</v>
      </c>
      <c r="Z800">
        <v>18</v>
      </c>
      <c r="AA800">
        <v>18</v>
      </c>
      <c r="AB800">
        <v>40</v>
      </c>
      <c r="AC800">
        <v>40</v>
      </c>
      <c r="AD800">
        <v>13</v>
      </c>
      <c r="AF800" s="5"/>
    </row>
    <row r="801" spans="1:32" x14ac:dyDescent="0.3">
      <c r="A801">
        <v>1691773260</v>
      </c>
      <c r="B801" t="s">
        <v>152</v>
      </c>
      <c r="C801" s="1">
        <v>0.7090277777777777</v>
      </c>
      <c r="D801" s="5">
        <v>12</v>
      </c>
      <c r="E801" s="5">
        <v>15</v>
      </c>
      <c r="F801" s="5">
        <v>15</v>
      </c>
      <c r="G801" s="5">
        <v>15</v>
      </c>
      <c r="H801" s="5">
        <v>30</v>
      </c>
      <c r="I801" s="5">
        <v>15</v>
      </c>
      <c r="J801" s="5">
        <v>24</v>
      </c>
      <c r="K801" s="5">
        <v>19</v>
      </c>
      <c r="L801" s="5">
        <v>25</v>
      </c>
      <c r="M801" s="5">
        <v>18</v>
      </c>
      <c r="R801">
        <v>1691773260</v>
      </c>
      <c r="S801" t="s">
        <v>152</v>
      </c>
      <c r="T801" s="1">
        <v>0.7090277777777777</v>
      </c>
      <c r="U801">
        <v>18</v>
      </c>
      <c r="V801">
        <v>32</v>
      </c>
      <c r="W801">
        <v>19</v>
      </c>
      <c r="X801">
        <v>7</v>
      </c>
      <c r="Y801">
        <v>15</v>
      </c>
      <c r="Z801">
        <v>18</v>
      </c>
      <c r="AA801">
        <v>18</v>
      </c>
      <c r="AB801">
        <v>40</v>
      </c>
      <c r="AC801">
        <v>40</v>
      </c>
      <c r="AD801">
        <v>13</v>
      </c>
      <c r="AF801" s="5"/>
    </row>
    <row r="802" spans="1:32" x14ac:dyDescent="0.3">
      <c r="A802">
        <v>1691776860</v>
      </c>
      <c r="B802" t="s">
        <v>152</v>
      </c>
      <c r="C802" s="1">
        <v>0.75069444444444444</v>
      </c>
      <c r="D802" s="5">
        <v>11</v>
      </c>
      <c r="E802" s="5">
        <v>15</v>
      </c>
      <c r="F802" s="5">
        <v>15</v>
      </c>
      <c r="G802" s="5">
        <v>16</v>
      </c>
      <c r="H802" s="5">
        <v>30</v>
      </c>
      <c r="I802" s="5">
        <v>15</v>
      </c>
      <c r="J802" s="5">
        <v>24</v>
      </c>
      <c r="K802" s="5">
        <v>19</v>
      </c>
      <c r="L802" s="5">
        <v>25</v>
      </c>
      <c r="M802" s="5">
        <v>18</v>
      </c>
      <c r="R802">
        <v>1691776860</v>
      </c>
      <c r="S802" t="s">
        <v>152</v>
      </c>
      <c r="T802" s="1">
        <v>0.75069444444444444</v>
      </c>
      <c r="U802">
        <v>19</v>
      </c>
      <c r="V802">
        <v>32</v>
      </c>
      <c r="W802">
        <v>19</v>
      </c>
      <c r="X802">
        <v>7</v>
      </c>
      <c r="Y802">
        <v>14</v>
      </c>
      <c r="Z802">
        <v>18</v>
      </c>
      <c r="AA802">
        <v>18</v>
      </c>
      <c r="AB802">
        <v>40</v>
      </c>
      <c r="AC802">
        <v>40</v>
      </c>
      <c r="AD802">
        <v>13</v>
      </c>
      <c r="AF802" s="5"/>
    </row>
    <row r="803" spans="1:32" x14ac:dyDescent="0.3">
      <c r="A803">
        <v>1691780460</v>
      </c>
      <c r="B803" t="s">
        <v>152</v>
      </c>
      <c r="C803" s="1">
        <v>0.79236111111111107</v>
      </c>
      <c r="D803" s="5">
        <v>10</v>
      </c>
      <c r="E803" s="5">
        <v>14</v>
      </c>
      <c r="F803" s="5">
        <v>15</v>
      </c>
      <c r="G803" s="5">
        <v>16</v>
      </c>
      <c r="H803" s="5">
        <v>30</v>
      </c>
      <c r="I803" s="5">
        <v>14</v>
      </c>
      <c r="J803" s="5">
        <v>24</v>
      </c>
      <c r="K803" s="5">
        <v>19</v>
      </c>
      <c r="L803" s="5">
        <v>25</v>
      </c>
      <c r="M803" s="5">
        <v>18</v>
      </c>
      <c r="R803">
        <v>1691780460</v>
      </c>
      <c r="S803" t="s">
        <v>152</v>
      </c>
      <c r="T803" s="1">
        <v>0.79236111111111107</v>
      </c>
      <c r="U803">
        <v>19</v>
      </c>
      <c r="V803">
        <v>32</v>
      </c>
      <c r="W803">
        <v>19</v>
      </c>
      <c r="X803">
        <v>6</v>
      </c>
      <c r="Y803">
        <v>14</v>
      </c>
      <c r="Z803">
        <v>18</v>
      </c>
      <c r="AA803">
        <v>18</v>
      </c>
      <c r="AB803">
        <v>40</v>
      </c>
      <c r="AC803">
        <v>40</v>
      </c>
      <c r="AD803">
        <v>13</v>
      </c>
      <c r="AF803" s="5"/>
    </row>
    <row r="804" spans="1:32" x14ac:dyDescent="0.3">
      <c r="A804">
        <v>1691784060</v>
      </c>
      <c r="B804" t="s">
        <v>152</v>
      </c>
      <c r="C804" s="1">
        <v>0.8340277777777777</v>
      </c>
      <c r="D804" s="5">
        <v>9</v>
      </c>
      <c r="E804" s="5">
        <v>12</v>
      </c>
      <c r="F804" s="5">
        <v>15</v>
      </c>
      <c r="G804" s="5">
        <v>15</v>
      </c>
      <c r="H804" s="5">
        <v>30</v>
      </c>
      <c r="I804" s="5">
        <v>13</v>
      </c>
      <c r="J804" s="5">
        <v>24</v>
      </c>
      <c r="K804" s="5">
        <v>19</v>
      </c>
      <c r="L804" s="5">
        <v>24</v>
      </c>
      <c r="M804" s="5">
        <v>18</v>
      </c>
      <c r="R804">
        <v>1691784060</v>
      </c>
      <c r="S804" t="s">
        <v>152</v>
      </c>
      <c r="T804" s="1">
        <v>0.8340277777777777</v>
      </c>
      <c r="U804">
        <v>19</v>
      </c>
      <c r="V804">
        <v>32</v>
      </c>
      <c r="W804">
        <v>19</v>
      </c>
      <c r="X804">
        <v>5</v>
      </c>
      <c r="Y804">
        <v>12</v>
      </c>
      <c r="Z804">
        <v>18</v>
      </c>
      <c r="AA804">
        <v>18</v>
      </c>
      <c r="AB804">
        <v>40</v>
      </c>
      <c r="AC804">
        <v>40</v>
      </c>
      <c r="AD804">
        <v>13</v>
      </c>
      <c r="AF804" s="5"/>
    </row>
    <row r="805" spans="1:32" x14ac:dyDescent="0.3">
      <c r="A805">
        <v>1691787660</v>
      </c>
      <c r="B805" t="s">
        <v>152</v>
      </c>
      <c r="C805" s="1">
        <v>0.87569444444444444</v>
      </c>
      <c r="D805" s="5">
        <v>8</v>
      </c>
      <c r="E805" s="5">
        <v>11</v>
      </c>
      <c r="F805" s="5">
        <v>14</v>
      </c>
      <c r="G805" s="5">
        <v>14</v>
      </c>
      <c r="H805" s="5">
        <v>29</v>
      </c>
      <c r="I805" s="5">
        <v>12</v>
      </c>
      <c r="J805" s="5">
        <v>24</v>
      </c>
      <c r="K805" s="5">
        <v>19</v>
      </c>
      <c r="L805" s="5">
        <v>24</v>
      </c>
      <c r="M805" s="5">
        <v>18</v>
      </c>
      <c r="R805">
        <v>1691787660</v>
      </c>
      <c r="S805" t="s">
        <v>152</v>
      </c>
      <c r="T805" s="1">
        <v>0.87569444444444444</v>
      </c>
      <c r="U805">
        <v>19</v>
      </c>
      <c r="V805">
        <v>31</v>
      </c>
      <c r="W805">
        <v>19</v>
      </c>
      <c r="X805">
        <v>4</v>
      </c>
      <c r="Y805">
        <v>11</v>
      </c>
      <c r="Z805">
        <v>18</v>
      </c>
      <c r="AA805">
        <v>18</v>
      </c>
      <c r="AB805">
        <v>40</v>
      </c>
      <c r="AC805">
        <v>40</v>
      </c>
      <c r="AD805">
        <v>13</v>
      </c>
      <c r="AF805" s="5"/>
    </row>
    <row r="806" spans="1:32" x14ac:dyDescent="0.3">
      <c r="A806">
        <v>1691791260</v>
      </c>
      <c r="B806" t="s">
        <v>152</v>
      </c>
      <c r="C806" s="1">
        <v>0.91736111111111107</v>
      </c>
      <c r="D806" s="5">
        <v>7</v>
      </c>
      <c r="E806" s="5">
        <v>9</v>
      </c>
      <c r="F806" s="5">
        <v>13</v>
      </c>
      <c r="G806" s="5">
        <v>13</v>
      </c>
      <c r="H806" s="5">
        <v>29</v>
      </c>
      <c r="I806" s="5">
        <v>10</v>
      </c>
      <c r="J806" s="5">
        <v>24</v>
      </c>
      <c r="K806" s="5">
        <v>19</v>
      </c>
      <c r="L806" s="5">
        <v>24</v>
      </c>
      <c r="M806" s="5">
        <v>18</v>
      </c>
      <c r="R806">
        <v>1691791260</v>
      </c>
      <c r="S806" t="s">
        <v>152</v>
      </c>
      <c r="T806" s="1">
        <v>0.91736111111111107</v>
      </c>
      <c r="U806">
        <v>18</v>
      </c>
      <c r="V806">
        <v>31</v>
      </c>
      <c r="W806">
        <v>19</v>
      </c>
      <c r="X806">
        <v>3</v>
      </c>
      <c r="Y806">
        <v>10</v>
      </c>
      <c r="Z806">
        <v>18</v>
      </c>
      <c r="AA806">
        <v>18</v>
      </c>
      <c r="AB806">
        <v>40</v>
      </c>
      <c r="AC806">
        <v>40</v>
      </c>
      <c r="AD806">
        <v>13</v>
      </c>
      <c r="AF806" s="5"/>
    </row>
    <row r="807" spans="1:32" x14ac:dyDescent="0.3">
      <c r="A807">
        <v>1691794860</v>
      </c>
      <c r="B807" t="s">
        <v>152</v>
      </c>
      <c r="C807" s="1">
        <v>0.9590277777777777</v>
      </c>
      <c r="D807" s="5">
        <v>6</v>
      </c>
      <c r="E807" s="5">
        <v>8</v>
      </c>
      <c r="F807" s="5">
        <v>12</v>
      </c>
      <c r="G807" s="5">
        <v>12</v>
      </c>
      <c r="H807" s="5">
        <v>28</v>
      </c>
      <c r="I807" s="5">
        <v>9</v>
      </c>
      <c r="J807" s="5">
        <v>23</v>
      </c>
      <c r="K807" s="5">
        <v>19</v>
      </c>
      <c r="L807" s="5">
        <v>24</v>
      </c>
      <c r="M807" s="5">
        <v>18</v>
      </c>
      <c r="R807">
        <v>1691794860</v>
      </c>
      <c r="S807" t="s">
        <v>152</v>
      </c>
      <c r="T807" s="1">
        <v>0.9590277777777777</v>
      </c>
      <c r="U807">
        <v>18</v>
      </c>
      <c r="V807">
        <v>30</v>
      </c>
      <c r="W807">
        <v>19</v>
      </c>
      <c r="X807">
        <v>2</v>
      </c>
      <c r="Y807">
        <v>9</v>
      </c>
      <c r="Z807">
        <v>18</v>
      </c>
      <c r="AA807">
        <v>18</v>
      </c>
      <c r="AB807">
        <v>40</v>
      </c>
      <c r="AC807">
        <v>40</v>
      </c>
      <c r="AD807">
        <v>13</v>
      </c>
      <c r="AF807" s="5"/>
    </row>
    <row r="808" spans="1:32" x14ac:dyDescent="0.3">
      <c r="A808">
        <v>1691798460</v>
      </c>
      <c r="B808" t="s">
        <v>153</v>
      </c>
      <c r="C808" s="1">
        <v>6.9444444444444447E-4</v>
      </c>
      <c r="D808" s="5">
        <v>5</v>
      </c>
      <c r="E808" s="5">
        <v>8</v>
      </c>
      <c r="F808" s="5">
        <v>11</v>
      </c>
      <c r="G808" s="5">
        <v>11</v>
      </c>
      <c r="H808" s="5">
        <v>28</v>
      </c>
      <c r="I808" s="5">
        <v>9</v>
      </c>
      <c r="J808" s="5">
        <v>23</v>
      </c>
      <c r="K808" s="5">
        <v>19</v>
      </c>
      <c r="L808" s="5">
        <v>23</v>
      </c>
      <c r="M808" s="5">
        <v>18</v>
      </c>
      <c r="R808">
        <v>1691798460</v>
      </c>
      <c r="S808" t="s">
        <v>153</v>
      </c>
      <c r="T808" s="1">
        <v>6.9444444444444447E-4</v>
      </c>
      <c r="U808">
        <v>18</v>
      </c>
      <c r="V808">
        <v>30</v>
      </c>
      <c r="W808">
        <v>19</v>
      </c>
      <c r="X808">
        <v>2</v>
      </c>
      <c r="Y808">
        <v>8</v>
      </c>
      <c r="Z808">
        <v>18</v>
      </c>
      <c r="AA808">
        <v>18</v>
      </c>
      <c r="AB808">
        <v>40</v>
      </c>
      <c r="AC808">
        <v>40</v>
      </c>
      <c r="AD808">
        <v>14</v>
      </c>
      <c r="AF808" s="5"/>
    </row>
    <row r="809" spans="1:32" x14ac:dyDescent="0.3">
      <c r="A809">
        <v>1691802060</v>
      </c>
      <c r="B809" t="s">
        <v>153</v>
      </c>
      <c r="C809" s="1">
        <v>4.2361111111111106E-2</v>
      </c>
      <c r="D809" s="5">
        <v>4</v>
      </c>
      <c r="E809" s="5">
        <v>7</v>
      </c>
      <c r="F809" s="5">
        <v>10</v>
      </c>
      <c r="G809" s="5">
        <v>11</v>
      </c>
      <c r="H809" s="5">
        <v>28</v>
      </c>
      <c r="I809" s="5">
        <v>8</v>
      </c>
      <c r="J809" s="5">
        <v>23</v>
      </c>
      <c r="K809" s="5">
        <v>19</v>
      </c>
      <c r="L809" s="5">
        <v>23</v>
      </c>
      <c r="M809" s="5">
        <v>18</v>
      </c>
      <c r="R809">
        <v>1691802060</v>
      </c>
      <c r="S809" t="s">
        <v>153</v>
      </c>
      <c r="T809" s="1">
        <v>4.2361111111111106E-2</v>
      </c>
      <c r="U809">
        <v>18</v>
      </c>
      <c r="V809">
        <v>30</v>
      </c>
      <c r="W809">
        <v>19</v>
      </c>
      <c r="X809">
        <v>1</v>
      </c>
      <c r="Y809">
        <v>7</v>
      </c>
      <c r="Z809">
        <v>18</v>
      </c>
      <c r="AA809">
        <v>18</v>
      </c>
      <c r="AB809">
        <v>40</v>
      </c>
      <c r="AC809">
        <v>40</v>
      </c>
      <c r="AD809">
        <v>13</v>
      </c>
      <c r="AF809" s="5"/>
    </row>
    <row r="810" spans="1:32" x14ac:dyDescent="0.3">
      <c r="A810">
        <v>1691805660</v>
      </c>
      <c r="B810" t="s">
        <v>153</v>
      </c>
      <c r="C810" s="1">
        <v>8.4027777777777771E-2</v>
      </c>
      <c r="D810" s="5">
        <v>4</v>
      </c>
      <c r="E810" s="5">
        <v>7</v>
      </c>
      <c r="F810" s="5">
        <v>10</v>
      </c>
      <c r="G810" s="5">
        <v>10</v>
      </c>
      <c r="H810" s="5">
        <v>28</v>
      </c>
      <c r="I810" s="5">
        <v>8</v>
      </c>
      <c r="J810" s="5">
        <v>23</v>
      </c>
      <c r="K810" s="5">
        <v>19</v>
      </c>
      <c r="L810" s="5">
        <v>23</v>
      </c>
      <c r="M810" s="5">
        <v>18</v>
      </c>
      <c r="R810">
        <v>1691805660</v>
      </c>
      <c r="S810" t="s">
        <v>153</v>
      </c>
      <c r="T810" s="1">
        <v>8.4027777777777771E-2</v>
      </c>
      <c r="U810">
        <v>18</v>
      </c>
      <c r="V810">
        <v>30</v>
      </c>
      <c r="W810">
        <v>19</v>
      </c>
      <c r="X810">
        <v>1</v>
      </c>
      <c r="Y810">
        <v>7</v>
      </c>
      <c r="Z810">
        <v>18</v>
      </c>
      <c r="AA810">
        <v>18</v>
      </c>
      <c r="AB810">
        <v>40</v>
      </c>
      <c r="AC810">
        <v>40</v>
      </c>
      <c r="AD810">
        <v>13</v>
      </c>
      <c r="AF810" s="5"/>
    </row>
    <row r="811" spans="1:32" x14ac:dyDescent="0.3">
      <c r="A811">
        <v>1691809260</v>
      </c>
      <c r="B811" t="s">
        <v>153</v>
      </c>
      <c r="C811" s="1">
        <v>0.12569444444444444</v>
      </c>
      <c r="D811" s="5">
        <v>4</v>
      </c>
      <c r="E811" s="5">
        <v>6</v>
      </c>
      <c r="F811" s="5">
        <v>9</v>
      </c>
      <c r="G811" s="5">
        <v>10</v>
      </c>
      <c r="H811" s="5">
        <v>28</v>
      </c>
      <c r="I811" s="5">
        <v>7</v>
      </c>
      <c r="J811" s="5">
        <v>23</v>
      </c>
      <c r="K811" s="5">
        <v>18</v>
      </c>
      <c r="L811" s="5">
        <v>23</v>
      </c>
      <c r="M811" s="5">
        <v>18</v>
      </c>
      <c r="R811">
        <v>1691809260</v>
      </c>
      <c r="S811" t="s">
        <v>153</v>
      </c>
      <c r="T811" s="1">
        <v>0.12569444444444444</v>
      </c>
      <c r="U811">
        <v>18</v>
      </c>
      <c r="V811">
        <v>29</v>
      </c>
      <c r="W811">
        <v>19</v>
      </c>
      <c r="X811">
        <v>1</v>
      </c>
      <c r="Y811">
        <v>7</v>
      </c>
      <c r="Z811">
        <v>18</v>
      </c>
      <c r="AA811">
        <v>18</v>
      </c>
      <c r="AB811">
        <v>40</v>
      </c>
      <c r="AC811">
        <v>40</v>
      </c>
      <c r="AD811">
        <v>13</v>
      </c>
      <c r="AF811" s="5"/>
    </row>
    <row r="812" spans="1:32" x14ac:dyDescent="0.3">
      <c r="A812">
        <v>1691812860</v>
      </c>
      <c r="B812" t="s">
        <v>153</v>
      </c>
      <c r="C812" s="1">
        <v>0.1673611111111111</v>
      </c>
      <c r="D812" s="5">
        <v>4</v>
      </c>
      <c r="E812" s="5">
        <v>6</v>
      </c>
      <c r="F812" s="5">
        <v>9</v>
      </c>
      <c r="G812" s="5">
        <v>9</v>
      </c>
      <c r="H812" s="5">
        <v>28</v>
      </c>
      <c r="I812" s="5">
        <v>7</v>
      </c>
      <c r="J812" s="5">
        <v>23</v>
      </c>
      <c r="K812" s="5">
        <v>18</v>
      </c>
      <c r="L812" s="5">
        <v>23</v>
      </c>
      <c r="M812" s="5">
        <v>18</v>
      </c>
      <c r="R812">
        <v>1691812860</v>
      </c>
      <c r="S812" t="s">
        <v>153</v>
      </c>
      <c r="T812" s="1">
        <v>0.1673611111111111</v>
      </c>
      <c r="U812">
        <v>18</v>
      </c>
      <c r="V812">
        <v>29</v>
      </c>
      <c r="W812">
        <v>19</v>
      </c>
      <c r="X812">
        <v>0</v>
      </c>
      <c r="Y812">
        <v>6</v>
      </c>
      <c r="Z812">
        <v>18</v>
      </c>
      <c r="AA812">
        <v>18</v>
      </c>
      <c r="AB812">
        <v>40</v>
      </c>
      <c r="AC812">
        <v>40</v>
      </c>
      <c r="AD812">
        <v>14</v>
      </c>
      <c r="AF812" s="5"/>
    </row>
    <row r="813" spans="1:32" x14ac:dyDescent="0.3">
      <c r="A813">
        <v>1691816460</v>
      </c>
      <c r="B813" t="s">
        <v>153</v>
      </c>
      <c r="C813" s="1">
        <v>0.20902777777777778</v>
      </c>
      <c r="D813" s="5">
        <v>4</v>
      </c>
      <c r="E813" s="5">
        <v>6</v>
      </c>
      <c r="F813" s="5">
        <v>9</v>
      </c>
      <c r="G813" s="5">
        <v>9</v>
      </c>
      <c r="H813" s="5">
        <v>27</v>
      </c>
      <c r="I813" s="5">
        <v>7</v>
      </c>
      <c r="J813" s="5">
        <v>23</v>
      </c>
      <c r="K813" s="5">
        <v>18</v>
      </c>
      <c r="L813" s="5">
        <v>23</v>
      </c>
      <c r="M813" s="5">
        <v>18</v>
      </c>
      <c r="R813">
        <v>1691816460</v>
      </c>
      <c r="S813" t="s">
        <v>153</v>
      </c>
      <c r="T813" s="1">
        <v>0.20902777777777778</v>
      </c>
      <c r="U813">
        <v>18</v>
      </c>
      <c r="V813">
        <v>29</v>
      </c>
      <c r="W813">
        <v>19</v>
      </c>
      <c r="X813">
        <v>0</v>
      </c>
      <c r="Y813">
        <v>6</v>
      </c>
      <c r="Z813">
        <v>18</v>
      </c>
      <c r="AA813">
        <v>18</v>
      </c>
      <c r="AB813">
        <v>40</v>
      </c>
      <c r="AC813">
        <v>40</v>
      </c>
      <c r="AD813">
        <v>13</v>
      </c>
      <c r="AF813" s="5"/>
    </row>
    <row r="814" spans="1:32" x14ac:dyDescent="0.3">
      <c r="A814">
        <v>1691820060</v>
      </c>
      <c r="B814" t="s">
        <v>153</v>
      </c>
      <c r="C814" s="1">
        <v>0.25069444444444444</v>
      </c>
      <c r="D814" s="5">
        <v>3</v>
      </c>
      <c r="E814" s="5">
        <v>6</v>
      </c>
      <c r="F814" s="5">
        <v>9</v>
      </c>
      <c r="G814" s="5">
        <v>9</v>
      </c>
      <c r="H814" s="5">
        <v>27</v>
      </c>
      <c r="I814" s="5">
        <v>7</v>
      </c>
      <c r="J814" s="5">
        <v>23</v>
      </c>
      <c r="K814" s="5">
        <v>18</v>
      </c>
      <c r="L814" s="5">
        <v>23</v>
      </c>
      <c r="M814" s="5">
        <v>18</v>
      </c>
      <c r="R814">
        <v>1691820060</v>
      </c>
      <c r="S814" t="s">
        <v>153</v>
      </c>
      <c r="T814" s="1">
        <v>0.25069444444444444</v>
      </c>
      <c r="U814">
        <v>18</v>
      </c>
      <c r="V814">
        <v>29</v>
      </c>
      <c r="W814">
        <v>19</v>
      </c>
      <c r="X814">
        <v>0</v>
      </c>
      <c r="Y814">
        <v>6</v>
      </c>
      <c r="Z814">
        <v>18</v>
      </c>
      <c r="AA814">
        <v>18</v>
      </c>
      <c r="AB814">
        <v>40</v>
      </c>
      <c r="AC814">
        <v>40</v>
      </c>
      <c r="AD814">
        <v>13</v>
      </c>
      <c r="AF814" s="5"/>
    </row>
    <row r="815" spans="1:32" x14ac:dyDescent="0.3">
      <c r="A815">
        <v>1691823660</v>
      </c>
      <c r="B815" t="s">
        <v>153</v>
      </c>
      <c r="C815" s="1">
        <v>0.29236111111111113</v>
      </c>
      <c r="D815" s="5">
        <v>3</v>
      </c>
      <c r="E815" s="5">
        <v>6</v>
      </c>
      <c r="F815" s="5">
        <v>9</v>
      </c>
      <c r="G815" s="5">
        <v>9</v>
      </c>
      <c r="H815" s="5">
        <v>27</v>
      </c>
      <c r="I815" s="5">
        <v>7</v>
      </c>
      <c r="J815" s="5">
        <v>23</v>
      </c>
      <c r="K815" s="5">
        <v>18</v>
      </c>
      <c r="L815" s="5">
        <v>23</v>
      </c>
      <c r="M815" s="5">
        <v>18</v>
      </c>
      <c r="R815">
        <v>1691823660</v>
      </c>
      <c r="S815" t="s">
        <v>153</v>
      </c>
      <c r="T815" s="1">
        <v>0.29236111111111113</v>
      </c>
      <c r="U815">
        <v>18</v>
      </c>
      <c r="V815">
        <v>29</v>
      </c>
      <c r="W815">
        <v>18</v>
      </c>
      <c r="X815">
        <v>0</v>
      </c>
      <c r="Y815">
        <v>6</v>
      </c>
      <c r="Z815">
        <v>18</v>
      </c>
      <c r="AA815">
        <v>18</v>
      </c>
      <c r="AB815">
        <v>40</v>
      </c>
      <c r="AC815">
        <v>40</v>
      </c>
      <c r="AD815">
        <v>14</v>
      </c>
      <c r="AF815" s="5"/>
    </row>
    <row r="816" spans="1:32" x14ac:dyDescent="0.3">
      <c r="A816">
        <v>1691827260</v>
      </c>
      <c r="B816" t="s">
        <v>153</v>
      </c>
      <c r="C816" s="1">
        <v>0.33402777777777781</v>
      </c>
      <c r="D816" s="5">
        <v>3</v>
      </c>
      <c r="E816" s="5">
        <v>6</v>
      </c>
      <c r="F816" s="5">
        <v>9</v>
      </c>
      <c r="G816" s="5">
        <v>9</v>
      </c>
      <c r="H816" s="5">
        <v>27</v>
      </c>
      <c r="I816" s="5">
        <v>7</v>
      </c>
      <c r="J816" s="5">
        <v>23</v>
      </c>
      <c r="K816" s="5">
        <v>18</v>
      </c>
      <c r="L816" s="5">
        <v>23</v>
      </c>
      <c r="M816" s="5">
        <v>18</v>
      </c>
      <c r="R816">
        <v>1691827260</v>
      </c>
      <c r="S816" t="s">
        <v>153</v>
      </c>
      <c r="T816" s="1">
        <v>0.33402777777777781</v>
      </c>
      <c r="U816">
        <v>18</v>
      </c>
      <c r="V816">
        <v>29</v>
      </c>
      <c r="W816">
        <v>18</v>
      </c>
      <c r="X816">
        <v>0</v>
      </c>
      <c r="Y816">
        <v>6</v>
      </c>
      <c r="Z816">
        <v>18</v>
      </c>
      <c r="AA816">
        <v>18</v>
      </c>
      <c r="AB816">
        <v>40</v>
      </c>
      <c r="AC816">
        <v>40</v>
      </c>
      <c r="AD816">
        <v>13</v>
      </c>
      <c r="AF816" s="5"/>
    </row>
    <row r="817" spans="1:32" x14ac:dyDescent="0.3">
      <c r="A817">
        <v>1691830860</v>
      </c>
      <c r="B817" t="s">
        <v>153</v>
      </c>
      <c r="C817" s="1">
        <v>0.3756944444444445</v>
      </c>
      <c r="D817" s="5">
        <v>3</v>
      </c>
      <c r="E817" s="5">
        <v>6</v>
      </c>
      <c r="F817" s="5">
        <v>9</v>
      </c>
      <c r="G817" s="5">
        <v>9</v>
      </c>
      <c r="H817" s="5">
        <v>27</v>
      </c>
      <c r="I817" s="5">
        <v>7</v>
      </c>
      <c r="J817" s="5">
        <v>23</v>
      </c>
      <c r="K817" s="5">
        <v>18</v>
      </c>
      <c r="L817" s="5">
        <v>23</v>
      </c>
      <c r="M817" s="5">
        <v>18</v>
      </c>
      <c r="R817">
        <v>1691830860</v>
      </c>
      <c r="S817" t="s">
        <v>153</v>
      </c>
      <c r="T817" s="1">
        <v>0.3756944444444445</v>
      </c>
      <c r="U817">
        <v>18</v>
      </c>
      <c r="V817">
        <v>29</v>
      </c>
      <c r="W817">
        <v>19</v>
      </c>
      <c r="X817">
        <v>0</v>
      </c>
      <c r="Y817">
        <v>6</v>
      </c>
      <c r="Z817">
        <v>18</v>
      </c>
      <c r="AA817">
        <v>18</v>
      </c>
      <c r="AB817">
        <v>40</v>
      </c>
      <c r="AC817">
        <v>40</v>
      </c>
      <c r="AD817">
        <v>13</v>
      </c>
      <c r="AF817" s="5"/>
    </row>
    <row r="818" spans="1:32" x14ac:dyDescent="0.3">
      <c r="A818">
        <v>1691834460</v>
      </c>
      <c r="B818" t="s">
        <v>153</v>
      </c>
      <c r="C818" s="1">
        <v>0.41736111111111113</v>
      </c>
      <c r="D818" s="5">
        <v>4</v>
      </c>
      <c r="E818" s="5">
        <v>7</v>
      </c>
      <c r="F818" s="5">
        <v>9</v>
      </c>
      <c r="G818" s="5">
        <v>9</v>
      </c>
      <c r="H818" s="5">
        <v>28</v>
      </c>
      <c r="I818" s="5">
        <v>8</v>
      </c>
      <c r="J818" s="5">
        <v>23</v>
      </c>
      <c r="K818" s="5">
        <v>18</v>
      </c>
      <c r="L818" s="5">
        <v>23</v>
      </c>
      <c r="M818" s="5">
        <v>18</v>
      </c>
      <c r="R818">
        <v>1691834460</v>
      </c>
      <c r="S818" t="s">
        <v>153</v>
      </c>
      <c r="T818" s="1">
        <v>0.41736111111111113</v>
      </c>
      <c r="U818">
        <v>18</v>
      </c>
      <c r="V818">
        <v>29</v>
      </c>
      <c r="W818">
        <v>19</v>
      </c>
      <c r="X818">
        <v>1</v>
      </c>
      <c r="Y818">
        <v>7</v>
      </c>
      <c r="Z818">
        <v>18</v>
      </c>
      <c r="AA818">
        <v>18</v>
      </c>
      <c r="AB818">
        <v>40</v>
      </c>
      <c r="AC818">
        <v>40</v>
      </c>
      <c r="AD818">
        <v>14</v>
      </c>
      <c r="AF818" s="5"/>
    </row>
    <row r="819" spans="1:32" x14ac:dyDescent="0.3">
      <c r="A819">
        <v>1691838060</v>
      </c>
      <c r="B819" t="s">
        <v>153</v>
      </c>
      <c r="C819" s="1">
        <v>0.45902777777777781</v>
      </c>
      <c r="D819" s="5">
        <v>5</v>
      </c>
      <c r="E819" s="5">
        <v>7</v>
      </c>
      <c r="F819" s="5">
        <v>9</v>
      </c>
      <c r="G819" s="5">
        <v>9</v>
      </c>
      <c r="H819" s="5">
        <v>28</v>
      </c>
      <c r="I819" s="5">
        <v>8</v>
      </c>
      <c r="J819" s="5">
        <v>23</v>
      </c>
      <c r="K819" s="5">
        <v>18</v>
      </c>
      <c r="L819" s="5">
        <v>23</v>
      </c>
      <c r="M819" s="5">
        <v>18</v>
      </c>
      <c r="R819">
        <v>1691838060</v>
      </c>
      <c r="S819" t="s">
        <v>153</v>
      </c>
      <c r="T819" s="1">
        <v>0.45902777777777781</v>
      </c>
      <c r="U819">
        <v>18</v>
      </c>
      <c r="V819">
        <v>30</v>
      </c>
      <c r="W819">
        <v>19</v>
      </c>
      <c r="X819">
        <v>1</v>
      </c>
      <c r="Y819">
        <v>7</v>
      </c>
      <c r="Z819">
        <v>18</v>
      </c>
      <c r="AA819">
        <v>18</v>
      </c>
      <c r="AB819">
        <v>40</v>
      </c>
      <c r="AC819">
        <v>40</v>
      </c>
      <c r="AD819">
        <v>13</v>
      </c>
      <c r="AF819" s="5"/>
    </row>
    <row r="820" spans="1:32" x14ac:dyDescent="0.3">
      <c r="A820">
        <v>1691841660</v>
      </c>
      <c r="B820" t="s">
        <v>153</v>
      </c>
      <c r="C820" s="1">
        <v>0.50069444444444444</v>
      </c>
      <c r="D820" s="5">
        <v>6</v>
      </c>
      <c r="E820" s="5">
        <v>9</v>
      </c>
      <c r="F820" s="5">
        <v>10</v>
      </c>
      <c r="G820" s="5">
        <v>10</v>
      </c>
      <c r="H820" s="5">
        <v>28</v>
      </c>
      <c r="I820" s="5">
        <v>9</v>
      </c>
      <c r="J820" s="5">
        <v>23</v>
      </c>
      <c r="K820" s="5">
        <v>18</v>
      </c>
      <c r="L820" s="5">
        <v>23</v>
      </c>
      <c r="M820" s="5">
        <v>18</v>
      </c>
      <c r="R820">
        <v>1691841660</v>
      </c>
      <c r="S820" t="s">
        <v>153</v>
      </c>
      <c r="T820" s="1">
        <v>0.50069444444444444</v>
      </c>
      <c r="U820">
        <v>18</v>
      </c>
      <c r="V820">
        <v>30</v>
      </c>
      <c r="W820">
        <v>19</v>
      </c>
      <c r="X820">
        <v>2</v>
      </c>
      <c r="Y820">
        <v>9</v>
      </c>
      <c r="Z820">
        <v>18</v>
      </c>
      <c r="AA820">
        <v>18</v>
      </c>
      <c r="AB820">
        <v>40</v>
      </c>
      <c r="AC820">
        <v>40</v>
      </c>
      <c r="AD820">
        <v>14</v>
      </c>
      <c r="AF820" s="5"/>
    </row>
    <row r="821" spans="1:32" x14ac:dyDescent="0.3">
      <c r="A821">
        <v>1691845260</v>
      </c>
      <c r="B821" t="s">
        <v>153</v>
      </c>
      <c r="C821" s="1">
        <v>0.54236111111111118</v>
      </c>
      <c r="D821" s="5">
        <v>7</v>
      </c>
      <c r="E821" s="5">
        <v>10</v>
      </c>
      <c r="F821" s="5">
        <v>11</v>
      </c>
      <c r="G821" s="5">
        <v>11</v>
      </c>
      <c r="H821" s="5">
        <v>28</v>
      </c>
      <c r="I821" s="5">
        <v>11</v>
      </c>
      <c r="J821" s="5">
        <v>23</v>
      </c>
      <c r="K821" s="5">
        <v>19</v>
      </c>
      <c r="L821" s="5">
        <v>24</v>
      </c>
      <c r="M821" s="5">
        <v>18</v>
      </c>
      <c r="R821">
        <v>1691845260</v>
      </c>
      <c r="S821" t="s">
        <v>153</v>
      </c>
      <c r="T821" s="1">
        <v>0.54236111111111118</v>
      </c>
      <c r="U821">
        <v>18</v>
      </c>
      <c r="V821">
        <v>31</v>
      </c>
      <c r="W821">
        <v>19</v>
      </c>
      <c r="X821">
        <v>4</v>
      </c>
      <c r="Y821">
        <v>10</v>
      </c>
      <c r="Z821">
        <v>18</v>
      </c>
      <c r="AA821">
        <v>18</v>
      </c>
      <c r="AB821">
        <v>40</v>
      </c>
      <c r="AC821">
        <v>40</v>
      </c>
      <c r="AD821">
        <v>13</v>
      </c>
      <c r="AF821" s="5"/>
    </row>
    <row r="822" spans="1:32" x14ac:dyDescent="0.3">
      <c r="A822">
        <v>1691848860</v>
      </c>
      <c r="B822" t="s">
        <v>153</v>
      </c>
      <c r="C822" s="1">
        <v>0.58402777777777781</v>
      </c>
      <c r="D822" s="5">
        <v>8</v>
      </c>
      <c r="E822" s="5">
        <v>11</v>
      </c>
      <c r="F822" s="5">
        <v>12</v>
      </c>
      <c r="G822" s="5">
        <v>12</v>
      </c>
      <c r="H822" s="5">
        <v>29</v>
      </c>
      <c r="I822" s="5">
        <v>12</v>
      </c>
      <c r="J822" s="5">
        <v>24</v>
      </c>
      <c r="K822" s="5">
        <v>19</v>
      </c>
      <c r="L822" s="5">
        <v>24</v>
      </c>
      <c r="M822" s="5">
        <v>18</v>
      </c>
      <c r="R822">
        <v>1691848860</v>
      </c>
      <c r="S822" t="s">
        <v>153</v>
      </c>
      <c r="T822" s="1">
        <v>0.58402777777777781</v>
      </c>
      <c r="U822">
        <v>18</v>
      </c>
      <c r="V822">
        <v>31</v>
      </c>
      <c r="W822">
        <v>19</v>
      </c>
      <c r="X822">
        <v>4</v>
      </c>
      <c r="Y822">
        <v>11</v>
      </c>
      <c r="Z822">
        <v>18</v>
      </c>
      <c r="AA822">
        <v>18</v>
      </c>
      <c r="AB822">
        <v>40</v>
      </c>
      <c r="AC822">
        <v>40</v>
      </c>
      <c r="AD822">
        <v>13</v>
      </c>
      <c r="AF822" s="5"/>
    </row>
    <row r="823" spans="1:32" x14ac:dyDescent="0.3">
      <c r="A823">
        <v>1691852460</v>
      </c>
      <c r="B823" t="s">
        <v>153</v>
      </c>
      <c r="C823" s="1">
        <v>0.62569444444444444</v>
      </c>
      <c r="D823" s="5">
        <v>9</v>
      </c>
      <c r="E823" s="5">
        <v>12</v>
      </c>
      <c r="F823" s="5">
        <v>12</v>
      </c>
      <c r="G823" s="5">
        <v>13</v>
      </c>
      <c r="H823" s="5">
        <v>29</v>
      </c>
      <c r="I823" s="5">
        <v>13</v>
      </c>
      <c r="J823" s="5">
        <v>24</v>
      </c>
      <c r="K823" s="5">
        <v>19</v>
      </c>
      <c r="L823" s="5">
        <v>24</v>
      </c>
      <c r="M823" s="5">
        <v>18</v>
      </c>
      <c r="R823">
        <v>1691852460</v>
      </c>
      <c r="S823" t="s">
        <v>153</v>
      </c>
      <c r="T823" s="1">
        <v>0.62569444444444444</v>
      </c>
      <c r="U823">
        <v>18</v>
      </c>
      <c r="V823">
        <v>31</v>
      </c>
      <c r="W823">
        <v>19</v>
      </c>
      <c r="X823">
        <v>5</v>
      </c>
      <c r="Y823">
        <v>12</v>
      </c>
      <c r="Z823">
        <v>18</v>
      </c>
      <c r="AA823">
        <v>18</v>
      </c>
      <c r="AB823">
        <v>40</v>
      </c>
      <c r="AC823">
        <v>40</v>
      </c>
      <c r="AD823">
        <v>13</v>
      </c>
      <c r="AF823" s="5"/>
    </row>
    <row r="824" spans="1:32" x14ac:dyDescent="0.3">
      <c r="A824">
        <v>1691856060</v>
      </c>
      <c r="B824" t="s">
        <v>153</v>
      </c>
      <c r="C824" s="1">
        <v>0.66736111111111107</v>
      </c>
      <c r="D824" s="5">
        <v>10</v>
      </c>
      <c r="E824" s="5">
        <v>14</v>
      </c>
      <c r="F824" s="5">
        <v>13</v>
      </c>
      <c r="G824" s="5">
        <v>14</v>
      </c>
      <c r="H824" s="5">
        <v>29</v>
      </c>
      <c r="I824" s="5">
        <v>14</v>
      </c>
      <c r="J824" s="5">
        <v>24</v>
      </c>
      <c r="K824" s="5">
        <v>19</v>
      </c>
      <c r="L824" s="5">
        <v>24</v>
      </c>
      <c r="M824" s="5">
        <v>18</v>
      </c>
      <c r="R824">
        <v>1691856060</v>
      </c>
      <c r="S824" t="s">
        <v>153</v>
      </c>
      <c r="T824" s="1">
        <v>0.66736111111111107</v>
      </c>
      <c r="U824">
        <v>19</v>
      </c>
      <c r="V824">
        <v>32</v>
      </c>
      <c r="W824">
        <v>19</v>
      </c>
      <c r="X824">
        <v>6</v>
      </c>
      <c r="Y824">
        <v>14</v>
      </c>
      <c r="Z824">
        <v>18</v>
      </c>
      <c r="AA824">
        <v>18</v>
      </c>
      <c r="AB824">
        <v>40</v>
      </c>
      <c r="AC824">
        <v>40</v>
      </c>
      <c r="AD824">
        <v>13</v>
      </c>
      <c r="AF824" s="5"/>
    </row>
    <row r="825" spans="1:32" x14ac:dyDescent="0.3">
      <c r="A825">
        <v>1691859660</v>
      </c>
      <c r="B825" t="s">
        <v>153</v>
      </c>
      <c r="C825" s="1">
        <v>0.7090277777777777</v>
      </c>
      <c r="D825" s="5">
        <v>11</v>
      </c>
      <c r="E825" s="5">
        <v>14</v>
      </c>
      <c r="F825" s="5">
        <v>14</v>
      </c>
      <c r="G825" s="5">
        <v>15</v>
      </c>
      <c r="H825" s="5">
        <v>30</v>
      </c>
      <c r="I825" s="5">
        <v>15</v>
      </c>
      <c r="J825" s="5">
        <v>24</v>
      </c>
      <c r="K825" s="5">
        <v>19</v>
      </c>
      <c r="L825" s="5">
        <v>25</v>
      </c>
      <c r="M825" s="5">
        <v>18</v>
      </c>
      <c r="R825">
        <v>1691859660</v>
      </c>
      <c r="S825" t="s">
        <v>153</v>
      </c>
      <c r="T825" s="1">
        <v>0.7090277777777777</v>
      </c>
      <c r="U825">
        <v>19</v>
      </c>
      <c r="V825">
        <v>32</v>
      </c>
      <c r="W825">
        <v>19</v>
      </c>
      <c r="X825">
        <v>7</v>
      </c>
      <c r="Y825">
        <v>14</v>
      </c>
      <c r="Z825">
        <v>18</v>
      </c>
      <c r="AA825">
        <v>18</v>
      </c>
      <c r="AB825">
        <v>40</v>
      </c>
      <c r="AC825">
        <v>40</v>
      </c>
      <c r="AD825">
        <v>13</v>
      </c>
      <c r="AF825" s="5"/>
    </row>
    <row r="826" spans="1:32" x14ac:dyDescent="0.3">
      <c r="A826">
        <v>1691863260</v>
      </c>
      <c r="B826" t="s">
        <v>153</v>
      </c>
      <c r="C826" s="1">
        <v>0.75069444444444444</v>
      </c>
      <c r="D826" s="5">
        <v>11</v>
      </c>
      <c r="E826" s="5">
        <v>14</v>
      </c>
      <c r="F826" s="5">
        <v>15</v>
      </c>
      <c r="G826" s="5">
        <v>15</v>
      </c>
      <c r="H826" s="5">
        <v>30</v>
      </c>
      <c r="I826" s="5">
        <v>15</v>
      </c>
      <c r="J826" s="5">
        <v>25</v>
      </c>
      <c r="K826" s="5">
        <v>19</v>
      </c>
      <c r="L826" s="5">
        <v>25</v>
      </c>
      <c r="M826" s="5">
        <v>18</v>
      </c>
      <c r="R826">
        <v>1691863260</v>
      </c>
      <c r="S826" t="s">
        <v>153</v>
      </c>
      <c r="T826" s="1">
        <v>0.75069444444444444</v>
      </c>
      <c r="U826">
        <v>19</v>
      </c>
      <c r="V826">
        <v>32</v>
      </c>
      <c r="W826">
        <v>19</v>
      </c>
      <c r="X826">
        <v>7</v>
      </c>
      <c r="Y826">
        <v>14</v>
      </c>
      <c r="Z826">
        <v>18</v>
      </c>
      <c r="AA826">
        <v>19</v>
      </c>
      <c r="AB826">
        <v>40</v>
      </c>
      <c r="AC826">
        <v>40</v>
      </c>
      <c r="AD826">
        <v>13</v>
      </c>
      <c r="AF826" s="5"/>
    </row>
    <row r="827" spans="1:32" x14ac:dyDescent="0.3">
      <c r="A827">
        <v>1691866860</v>
      </c>
      <c r="B827" t="s">
        <v>153</v>
      </c>
      <c r="C827" s="1">
        <v>0.79236111111111107</v>
      </c>
      <c r="D827" s="5">
        <v>11</v>
      </c>
      <c r="E827" s="5">
        <v>14</v>
      </c>
      <c r="F827" s="5">
        <v>15</v>
      </c>
      <c r="G827" s="5">
        <v>16</v>
      </c>
      <c r="H827" s="5">
        <v>30</v>
      </c>
      <c r="I827" s="5">
        <v>14</v>
      </c>
      <c r="J827" s="5">
        <v>25</v>
      </c>
      <c r="K827" s="5">
        <v>19</v>
      </c>
      <c r="L827" s="5">
        <v>25</v>
      </c>
      <c r="M827" s="5">
        <v>18</v>
      </c>
      <c r="R827">
        <v>1691866860</v>
      </c>
      <c r="S827" t="s">
        <v>153</v>
      </c>
      <c r="T827" s="1">
        <v>0.79236111111111107</v>
      </c>
      <c r="U827">
        <v>19</v>
      </c>
      <c r="V827">
        <v>32</v>
      </c>
      <c r="W827">
        <v>19</v>
      </c>
      <c r="X827">
        <v>6</v>
      </c>
      <c r="Y827">
        <v>14</v>
      </c>
      <c r="Z827">
        <v>18</v>
      </c>
      <c r="AA827">
        <v>19</v>
      </c>
      <c r="AB827">
        <v>40</v>
      </c>
      <c r="AC827">
        <v>40</v>
      </c>
      <c r="AD827">
        <v>13</v>
      </c>
      <c r="AF827" s="5"/>
    </row>
    <row r="828" spans="1:32" x14ac:dyDescent="0.3">
      <c r="A828">
        <v>1691870460</v>
      </c>
      <c r="B828" t="s">
        <v>153</v>
      </c>
      <c r="C828" s="1">
        <v>0.8340277777777777</v>
      </c>
      <c r="D828" s="5">
        <v>10</v>
      </c>
      <c r="E828" s="5">
        <v>13</v>
      </c>
      <c r="F828" s="5">
        <v>15</v>
      </c>
      <c r="G828" s="5">
        <v>15</v>
      </c>
      <c r="H828" s="5">
        <v>30</v>
      </c>
      <c r="I828" s="5">
        <v>13</v>
      </c>
      <c r="J828" s="5">
        <v>24</v>
      </c>
      <c r="K828" s="5">
        <v>19</v>
      </c>
      <c r="L828" s="5">
        <v>25</v>
      </c>
      <c r="M828" s="5">
        <v>18</v>
      </c>
      <c r="R828">
        <v>1691870460</v>
      </c>
      <c r="S828" t="s">
        <v>153</v>
      </c>
      <c r="T828" s="1">
        <v>0.8340277777777777</v>
      </c>
      <c r="U828">
        <v>19</v>
      </c>
      <c r="V828">
        <v>32</v>
      </c>
      <c r="W828">
        <v>19</v>
      </c>
      <c r="X828">
        <v>5</v>
      </c>
      <c r="Y828">
        <v>13</v>
      </c>
      <c r="Z828">
        <v>18</v>
      </c>
      <c r="AA828">
        <v>19</v>
      </c>
      <c r="AB828">
        <v>40</v>
      </c>
      <c r="AC828">
        <v>40</v>
      </c>
      <c r="AD828">
        <v>13</v>
      </c>
      <c r="AF828" s="5"/>
    </row>
    <row r="829" spans="1:32" x14ac:dyDescent="0.3">
      <c r="A829">
        <v>1691874060</v>
      </c>
      <c r="B829" t="s">
        <v>153</v>
      </c>
      <c r="C829" s="1">
        <v>0.87569444444444444</v>
      </c>
      <c r="D829" s="5">
        <v>9</v>
      </c>
      <c r="E829" s="5">
        <v>11</v>
      </c>
      <c r="F829" s="5">
        <v>14</v>
      </c>
      <c r="G829" s="5">
        <v>15</v>
      </c>
      <c r="H829" s="5">
        <v>29</v>
      </c>
      <c r="I829" s="5">
        <v>12</v>
      </c>
      <c r="J829" s="5">
        <v>24</v>
      </c>
      <c r="K829" s="5">
        <v>19</v>
      </c>
      <c r="L829" s="5">
        <v>24</v>
      </c>
      <c r="M829" s="5">
        <v>18</v>
      </c>
      <c r="R829">
        <v>1691874060</v>
      </c>
      <c r="S829" t="s">
        <v>153</v>
      </c>
      <c r="T829" s="1">
        <v>0.87569444444444444</v>
      </c>
      <c r="U829">
        <v>19</v>
      </c>
      <c r="V829">
        <v>32</v>
      </c>
      <c r="W829">
        <v>19</v>
      </c>
      <c r="X829">
        <v>5</v>
      </c>
      <c r="Y829">
        <v>12</v>
      </c>
      <c r="Z829">
        <v>18</v>
      </c>
      <c r="AA829">
        <v>19</v>
      </c>
      <c r="AB829">
        <v>40</v>
      </c>
      <c r="AC829">
        <v>40</v>
      </c>
      <c r="AD829">
        <v>13</v>
      </c>
      <c r="AF829" s="5"/>
    </row>
    <row r="830" spans="1:32" x14ac:dyDescent="0.3">
      <c r="A830">
        <v>1691877660</v>
      </c>
      <c r="B830" t="s">
        <v>153</v>
      </c>
      <c r="C830" s="1">
        <v>0.91736111111111107</v>
      </c>
      <c r="D830" s="5">
        <v>8</v>
      </c>
      <c r="E830" s="5">
        <v>10</v>
      </c>
      <c r="F830" s="5">
        <v>14</v>
      </c>
      <c r="G830" s="5">
        <v>14</v>
      </c>
      <c r="H830" s="5">
        <v>29</v>
      </c>
      <c r="I830" s="5">
        <v>11</v>
      </c>
      <c r="J830" s="5">
        <v>24</v>
      </c>
      <c r="K830" s="5">
        <v>19</v>
      </c>
      <c r="L830" s="5">
        <v>24</v>
      </c>
      <c r="M830" s="5">
        <v>18</v>
      </c>
      <c r="R830">
        <v>1691877660</v>
      </c>
      <c r="S830" t="s">
        <v>153</v>
      </c>
      <c r="T830" s="1">
        <v>0.91736111111111107</v>
      </c>
      <c r="U830">
        <v>19</v>
      </c>
      <c r="V830">
        <v>31</v>
      </c>
      <c r="W830">
        <v>19</v>
      </c>
      <c r="X830">
        <v>4</v>
      </c>
      <c r="Y830">
        <v>10</v>
      </c>
      <c r="Z830">
        <v>18</v>
      </c>
      <c r="AA830">
        <v>19</v>
      </c>
      <c r="AB830">
        <v>40</v>
      </c>
      <c r="AC830">
        <v>40</v>
      </c>
      <c r="AD830">
        <v>13</v>
      </c>
      <c r="AF830" s="5"/>
    </row>
    <row r="831" spans="1:32" x14ac:dyDescent="0.3">
      <c r="A831">
        <v>1691881260</v>
      </c>
      <c r="B831" t="s">
        <v>153</v>
      </c>
      <c r="C831" s="1">
        <v>0.9590277777777777</v>
      </c>
      <c r="D831" s="5">
        <v>7</v>
      </c>
      <c r="E831" s="5">
        <v>9</v>
      </c>
      <c r="F831" s="5">
        <v>13</v>
      </c>
      <c r="G831" s="5">
        <v>13</v>
      </c>
      <c r="H831" s="5">
        <v>29</v>
      </c>
      <c r="I831" s="5">
        <v>10</v>
      </c>
      <c r="J831" s="5">
        <v>24</v>
      </c>
      <c r="K831" s="5">
        <v>19</v>
      </c>
      <c r="L831" s="5">
        <v>24</v>
      </c>
      <c r="M831" s="5">
        <v>18</v>
      </c>
      <c r="R831">
        <v>1691881260</v>
      </c>
      <c r="S831" t="s">
        <v>153</v>
      </c>
      <c r="T831" s="1">
        <v>0.9590277777777777</v>
      </c>
      <c r="U831">
        <v>19</v>
      </c>
      <c r="V831">
        <v>31</v>
      </c>
      <c r="W831">
        <v>19</v>
      </c>
      <c r="X831">
        <v>3</v>
      </c>
      <c r="Y831">
        <v>10</v>
      </c>
      <c r="Z831">
        <v>18</v>
      </c>
      <c r="AA831">
        <v>19</v>
      </c>
      <c r="AB831">
        <v>40</v>
      </c>
      <c r="AC831">
        <v>40</v>
      </c>
      <c r="AD831">
        <v>13</v>
      </c>
      <c r="AF831" s="5"/>
    </row>
    <row r="832" spans="1:32" x14ac:dyDescent="0.3">
      <c r="A832">
        <v>1691884860</v>
      </c>
      <c r="B832" t="s">
        <v>154</v>
      </c>
      <c r="C832" s="1">
        <v>6.9444444444444447E-4</v>
      </c>
      <c r="D832" s="5">
        <v>6</v>
      </c>
      <c r="E832" s="5">
        <v>8</v>
      </c>
      <c r="F832" s="5">
        <v>12</v>
      </c>
      <c r="G832" s="5">
        <v>12</v>
      </c>
      <c r="H832" s="5">
        <v>29</v>
      </c>
      <c r="I832" s="5">
        <v>9</v>
      </c>
      <c r="J832" s="5">
        <v>24</v>
      </c>
      <c r="K832" s="5">
        <v>19</v>
      </c>
      <c r="L832" s="5">
        <v>24</v>
      </c>
      <c r="M832" s="5">
        <v>18</v>
      </c>
      <c r="R832">
        <v>1691884860</v>
      </c>
      <c r="S832" t="s">
        <v>154</v>
      </c>
      <c r="T832" s="1">
        <v>6.9444444444444447E-4</v>
      </c>
      <c r="U832">
        <v>19</v>
      </c>
      <c r="V832">
        <v>30</v>
      </c>
      <c r="W832">
        <v>19</v>
      </c>
      <c r="X832">
        <v>2</v>
      </c>
      <c r="Y832">
        <v>9</v>
      </c>
      <c r="Z832">
        <v>18</v>
      </c>
      <c r="AA832">
        <v>19</v>
      </c>
      <c r="AB832">
        <v>40</v>
      </c>
      <c r="AC832">
        <v>40</v>
      </c>
      <c r="AD832">
        <v>13</v>
      </c>
      <c r="AF832" s="5"/>
    </row>
    <row r="833" spans="1:32" x14ac:dyDescent="0.3">
      <c r="A833">
        <v>1691888460</v>
      </c>
      <c r="B833" t="s">
        <v>154</v>
      </c>
      <c r="C833" s="1">
        <v>4.2361111111111106E-2</v>
      </c>
      <c r="D833" s="5">
        <v>5</v>
      </c>
      <c r="E833" s="5">
        <v>8</v>
      </c>
      <c r="F833" s="5">
        <v>11</v>
      </c>
      <c r="G833" s="5">
        <v>11</v>
      </c>
      <c r="H833" s="5">
        <v>28</v>
      </c>
      <c r="I833" s="5">
        <v>9</v>
      </c>
      <c r="J833" s="5">
        <v>23</v>
      </c>
      <c r="K833" s="5">
        <v>19</v>
      </c>
      <c r="L833" s="5">
        <v>24</v>
      </c>
      <c r="M833" s="5">
        <v>18</v>
      </c>
      <c r="R833">
        <v>1691888460</v>
      </c>
      <c r="S833" t="s">
        <v>154</v>
      </c>
      <c r="T833" s="1">
        <v>4.2361111111111106E-2</v>
      </c>
      <c r="U833">
        <v>19</v>
      </c>
      <c r="V833">
        <v>30</v>
      </c>
      <c r="W833">
        <v>19</v>
      </c>
      <c r="X833">
        <v>2</v>
      </c>
      <c r="Y833">
        <v>8</v>
      </c>
      <c r="Z833">
        <v>18</v>
      </c>
      <c r="AA833">
        <v>18</v>
      </c>
      <c r="AB833">
        <v>40</v>
      </c>
      <c r="AC833">
        <v>40</v>
      </c>
      <c r="AD833">
        <v>13</v>
      </c>
      <c r="AF833" s="5"/>
    </row>
    <row r="834" spans="1:32" x14ac:dyDescent="0.3">
      <c r="A834">
        <v>1691892060</v>
      </c>
      <c r="B834" t="s">
        <v>154</v>
      </c>
      <c r="C834" s="1">
        <v>8.4027777777777771E-2</v>
      </c>
      <c r="D834" s="5">
        <v>5</v>
      </c>
      <c r="E834" s="5">
        <v>7</v>
      </c>
      <c r="F834" s="5">
        <v>10</v>
      </c>
      <c r="G834" s="5">
        <v>11</v>
      </c>
      <c r="H834" s="5">
        <v>28</v>
      </c>
      <c r="I834" s="5">
        <v>8</v>
      </c>
      <c r="J834" s="5">
        <v>23</v>
      </c>
      <c r="K834" s="5">
        <v>19</v>
      </c>
      <c r="L834" s="5">
        <v>23</v>
      </c>
      <c r="M834" s="5">
        <v>18</v>
      </c>
      <c r="R834">
        <v>1691892060</v>
      </c>
      <c r="S834" t="s">
        <v>154</v>
      </c>
      <c r="T834" s="1">
        <v>8.4027777777777771E-2</v>
      </c>
      <c r="U834">
        <v>18</v>
      </c>
      <c r="V834">
        <v>30</v>
      </c>
      <c r="W834">
        <v>19</v>
      </c>
      <c r="X834">
        <v>1</v>
      </c>
      <c r="Y834">
        <v>7</v>
      </c>
      <c r="Z834">
        <v>18</v>
      </c>
      <c r="AA834">
        <v>18</v>
      </c>
      <c r="AB834">
        <v>40</v>
      </c>
      <c r="AC834">
        <v>40</v>
      </c>
      <c r="AD834">
        <v>14</v>
      </c>
      <c r="AF834" s="5"/>
    </row>
    <row r="835" spans="1:32" x14ac:dyDescent="0.3">
      <c r="A835">
        <v>1691895660</v>
      </c>
      <c r="B835" t="s">
        <v>154</v>
      </c>
      <c r="C835" s="1">
        <v>0.12569444444444444</v>
      </c>
      <c r="D835" s="5">
        <v>4</v>
      </c>
      <c r="E835" s="5">
        <v>7</v>
      </c>
      <c r="F835" s="5">
        <v>10</v>
      </c>
      <c r="G835" s="5">
        <v>10</v>
      </c>
      <c r="H835" s="5">
        <v>28</v>
      </c>
      <c r="I835" s="5">
        <v>8</v>
      </c>
      <c r="J835" s="5">
        <v>23</v>
      </c>
      <c r="K835" s="5">
        <v>19</v>
      </c>
      <c r="L835" s="5">
        <v>23</v>
      </c>
      <c r="M835" s="5">
        <v>18</v>
      </c>
      <c r="R835">
        <v>1691895660</v>
      </c>
      <c r="S835" t="s">
        <v>154</v>
      </c>
      <c r="T835" s="1">
        <v>0.12569444444444444</v>
      </c>
      <c r="U835">
        <v>18</v>
      </c>
      <c r="V835">
        <v>30</v>
      </c>
      <c r="W835">
        <v>19</v>
      </c>
      <c r="X835">
        <v>1</v>
      </c>
      <c r="Y835">
        <v>7</v>
      </c>
      <c r="Z835">
        <v>18</v>
      </c>
      <c r="AA835">
        <v>18</v>
      </c>
      <c r="AB835">
        <v>40</v>
      </c>
      <c r="AC835">
        <v>40</v>
      </c>
      <c r="AD835">
        <v>14</v>
      </c>
      <c r="AF835" s="5"/>
    </row>
    <row r="836" spans="1:32" x14ac:dyDescent="0.3">
      <c r="A836">
        <v>1691899260</v>
      </c>
      <c r="B836" t="s">
        <v>154</v>
      </c>
      <c r="C836" s="1">
        <v>0.1673611111111111</v>
      </c>
      <c r="D836" s="5">
        <v>4</v>
      </c>
      <c r="E836" s="5">
        <v>6</v>
      </c>
      <c r="F836" s="5">
        <v>9</v>
      </c>
      <c r="G836" s="5">
        <v>10</v>
      </c>
      <c r="H836" s="5">
        <v>28</v>
      </c>
      <c r="I836" s="5">
        <v>7</v>
      </c>
      <c r="J836" s="5">
        <v>23</v>
      </c>
      <c r="K836" s="5">
        <v>19</v>
      </c>
      <c r="L836" s="5">
        <v>23</v>
      </c>
      <c r="M836" s="5">
        <v>18</v>
      </c>
      <c r="R836">
        <v>1691899260</v>
      </c>
      <c r="S836" t="s">
        <v>154</v>
      </c>
      <c r="T836" s="1">
        <v>0.1673611111111111</v>
      </c>
      <c r="U836">
        <v>18</v>
      </c>
      <c r="V836">
        <v>30</v>
      </c>
      <c r="W836">
        <v>19</v>
      </c>
      <c r="X836">
        <v>0</v>
      </c>
      <c r="Y836">
        <v>7</v>
      </c>
      <c r="Z836">
        <v>18</v>
      </c>
      <c r="AA836">
        <v>18</v>
      </c>
      <c r="AB836">
        <v>40</v>
      </c>
      <c r="AC836">
        <v>40</v>
      </c>
      <c r="AD836">
        <v>14</v>
      </c>
      <c r="AF836" s="5"/>
    </row>
    <row r="837" spans="1:32" x14ac:dyDescent="0.3">
      <c r="A837">
        <v>1691902860</v>
      </c>
      <c r="B837" t="s">
        <v>154</v>
      </c>
      <c r="C837" s="1">
        <v>0.20902777777777778</v>
      </c>
      <c r="D837" s="5">
        <v>4</v>
      </c>
      <c r="E837" s="5">
        <v>6</v>
      </c>
      <c r="F837" s="5">
        <v>9</v>
      </c>
      <c r="G837" s="5">
        <v>9</v>
      </c>
      <c r="H837" s="5">
        <v>28</v>
      </c>
      <c r="I837" s="5">
        <v>7</v>
      </c>
      <c r="J837" s="5">
        <v>23</v>
      </c>
      <c r="K837" s="5">
        <v>19</v>
      </c>
      <c r="L837" s="5">
        <v>23</v>
      </c>
      <c r="M837" s="5">
        <v>18</v>
      </c>
      <c r="R837">
        <v>1691902860</v>
      </c>
      <c r="S837" t="s">
        <v>154</v>
      </c>
      <c r="T837" s="1">
        <v>0.20902777777777778</v>
      </c>
      <c r="U837">
        <v>18</v>
      </c>
      <c r="V837">
        <v>30</v>
      </c>
      <c r="W837">
        <v>19</v>
      </c>
      <c r="X837">
        <v>0</v>
      </c>
      <c r="Y837">
        <v>6</v>
      </c>
      <c r="Z837">
        <v>18</v>
      </c>
      <c r="AA837">
        <v>18</v>
      </c>
      <c r="AB837">
        <v>40</v>
      </c>
      <c r="AC837">
        <v>40</v>
      </c>
      <c r="AD837">
        <v>13</v>
      </c>
      <c r="AF837" s="5"/>
    </row>
    <row r="838" spans="1:32" x14ac:dyDescent="0.3">
      <c r="A838">
        <v>1691906460</v>
      </c>
      <c r="B838" t="s">
        <v>154</v>
      </c>
      <c r="C838" s="1">
        <v>0.25069444444444444</v>
      </c>
      <c r="D838" s="5">
        <v>4</v>
      </c>
      <c r="E838" s="5">
        <v>6</v>
      </c>
      <c r="F838" s="5">
        <v>9</v>
      </c>
      <c r="G838" s="5">
        <v>9</v>
      </c>
      <c r="H838" s="5">
        <v>28</v>
      </c>
      <c r="I838" s="5">
        <v>7</v>
      </c>
      <c r="J838" s="5">
        <v>23</v>
      </c>
      <c r="K838" s="5">
        <v>19</v>
      </c>
      <c r="L838" s="5">
        <v>23</v>
      </c>
      <c r="M838" s="5">
        <v>18</v>
      </c>
      <c r="R838">
        <v>1691906460</v>
      </c>
      <c r="S838" t="s">
        <v>154</v>
      </c>
      <c r="T838" s="1">
        <v>0.25069444444444444</v>
      </c>
      <c r="U838">
        <v>18</v>
      </c>
      <c r="V838">
        <v>30</v>
      </c>
      <c r="W838">
        <v>19</v>
      </c>
      <c r="X838">
        <v>0</v>
      </c>
      <c r="Y838">
        <v>6</v>
      </c>
      <c r="Z838">
        <v>18</v>
      </c>
      <c r="AA838">
        <v>18</v>
      </c>
      <c r="AB838">
        <v>40</v>
      </c>
      <c r="AC838">
        <v>40</v>
      </c>
      <c r="AD838">
        <v>13</v>
      </c>
      <c r="AF838" s="5"/>
    </row>
    <row r="839" spans="1:32" x14ac:dyDescent="0.3">
      <c r="A839">
        <v>1691910060</v>
      </c>
      <c r="B839" t="s">
        <v>154</v>
      </c>
      <c r="C839" s="1">
        <v>0.29236111111111113</v>
      </c>
      <c r="D839" s="5">
        <v>3</v>
      </c>
      <c r="E839" s="5">
        <v>6</v>
      </c>
      <c r="F839" s="5">
        <v>9</v>
      </c>
      <c r="G839" s="5">
        <v>9</v>
      </c>
      <c r="H839" s="5">
        <v>28</v>
      </c>
      <c r="I839" s="5">
        <v>7</v>
      </c>
      <c r="J839" s="5">
        <v>23</v>
      </c>
      <c r="K839" s="5">
        <v>18</v>
      </c>
      <c r="L839" s="5">
        <v>23</v>
      </c>
      <c r="M839" s="5">
        <v>18</v>
      </c>
      <c r="R839">
        <v>1691910060</v>
      </c>
      <c r="S839" t="s">
        <v>154</v>
      </c>
      <c r="T839" s="1">
        <v>0.29236111111111113</v>
      </c>
      <c r="U839">
        <v>18</v>
      </c>
      <c r="V839">
        <v>29</v>
      </c>
      <c r="W839">
        <v>19</v>
      </c>
      <c r="X839">
        <v>0</v>
      </c>
      <c r="Y839">
        <v>6</v>
      </c>
      <c r="Z839">
        <v>18</v>
      </c>
      <c r="AA839">
        <v>18</v>
      </c>
      <c r="AB839">
        <v>40</v>
      </c>
      <c r="AC839">
        <v>40</v>
      </c>
      <c r="AD839">
        <v>13</v>
      </c>
      <c r="AF839" s="5"/>
    </row>
    <row r="840" spans="1:32" x14ac:dyDescent="0.3">
      <c r="A840">
        <v>1691913660</v>
      </c>
      <c r="B840" t="s">
        <v>154</v>
      </c>
      <c r="C840" s="1">
        <v>0.33402777777777781</v>
      </c>
      <c r="D840" s="5">
        <v>3</v>
      </c>
      <c r="E840" s="5">
        <v>6</v>
      </c>
      <c r="F840" s="5">
        <v>9</v>
      </c>
      <c r="G840" s="5">
        <v>9</v>
      </c>
      <c r="H840" s="5">
        <v>28</v>
      </c>
      <c r="I840" s="5">
        <v>7</v>
      </c>
      <c r="J840" s="5">
        <v>23</v>
      </c>
      <c r="K840" s="5">
        <v>18</v>
      </c>
      <c r="L840" s="5">
        <v>23</v>
      </c>
      <c r="M840" s="5">
        <v>18</v>
      </c>
      <c r="R840">
        <v>1691913660</v>
      </c>
      <c r="S840" t="s">
        <v>154</v>
      </c>
      <c r="T840" s="1">
        <v>0.33402777777777781</v>
      </c>
      <c r="U840">
        <v>18</v>
      </c>
      <c r="V840">
        <v>29</v>
      </c>
      <c r="W840">
        <v>19</v>
      </c>
      <c r="X840">
        <v>0</v>
      </c>
      <c r="Y840">
        <v>6</v>
      </c>
      <c r="Z840">
        <v>18</v>
      </c>
      <c r="AA840">
        <v>18</v>
      </c>
      <c r="AB840">
        <v>40</v>
      </c>
      <c r="AC840">
        <v>40</v>
      </c>
      <c r="AD840">
        <v>14</v>
      </c>
      <c r="AF840" s="5"/>
    </row>
    <row r="841" spans="1:32" x14ac:dyDescent="0.3">
      <c r="A841">
        <v>1691917260</v>
      </c>
      <c r="B841" t="s">
        <v>154</v>
      </c>
      <c r="C841" s="1">
        <v>0.3756944444444445</v>
      </c>
      <c r="D841" s="5">
        <v>4</v>
      </c>
      <c r="E841" s="5">
        <v>6</v>
      </c>
      <c r="F841" s="5">
        <v>9</v>
      </c>
      <c r="G841" s="5">
        <v>9</v>
      </c>
      <c r="H841" s="5">
        <v>28</v>
      </c>
      <c r="I841" s="5">
        <v>7</v>
      </c>
      <c r="J841" s="5">
        <v>23</v>
      </c>
      <c r="K841" s="5">
        <v>18</v>
      </c>
      <c r="L841" s="5">
        <v>23</v>
      </c>
      <c r="M841" s="5">
        <v>18</v>
      </c>
      <c r="R841">
        <v>1691917260</v>
      </c>
      <c r="S841" t="s">
        <v>154</v>
      </c>
      <c r="T841" s="1">
        <v>0.3756944444444445</v>
      </c>
      <c r="U841">
        <v>18</v>
      </c>
      <c r="V841">
        <v>29</v>
      </c>
      <c r="W841">
        <v>19</v>
      </c>
      <c r="X841">
        <v>0</v>
      </c>
      <c r="Y841">
        <v>6</v>
      </c>
      <c r="Z841">
        <v>18</v>
      </c>
      <c r="AA841">
        <v>18</v>
      </c>
      <c r="AB841">
        <v>40</v>
      </c>
      <c r="AC841">
        <v>40</v>
      </c>
      <c r="AD841">
        <v>13</v>
      </c>
      <c r="AF841" s="5"/>
    </row>
    <row r="842" spans="1:32" x14ac:dyDescent="0.3">
      <c r="A842">
        <v>1691920860</v>
      </c>
      <c r="B842" t="s">
        <v>154</v>
      </c>
      <c r="C842" s="1">
        <v>0.41736111111111113</v>
      </c>
      <c r="D842" s="5">
        <v>4</v>
      </c>
      <c r="E842" s="5">
        <v>7</v>
      </c>
      <c r="F842" s="5">
        <v>9</v>
      </c>
      <c r="G842" s="5">
        <v>9</v>
      </c>
      <c r="H842" s="5">
        <v>28</v>
      </c>
      <c r="I842" s="5">
        <v>8</v>
      </c>
      <c r="J842" s="5">
        <v>23</v>
      </c>
      <c r="K842" s="5">
        <v>18</v>
      </c>
      <c r="L842" s="5">
        <v>23</v>
      </c>
      <c r="M842" s="5">
        <v>18</v>
      </c>
      <c r="R842">
        <v>1691920860</v>
      </c>
      <c r="S842" t="s">
        <v>154</v>
      </c>
      <c r="T842" s="1">
        <v>0.41736111111111113</v>
      </c>
      <c r="U842">
        <v>18</v>
      </c>
      <c r="V842">
        <v>30</v>
      </c>
      <c r="W842">
        <v>19</v>
      </c>
      <c r="X842">
        <v>1</v>
      </c>
      <c r="Y842">
        <v>7</v>
      </c>
      <c r="Z842">
        <v>18</v>
      </c>
      <c r="AA842">
        <v>18</v>
      </c>
      <c r="AB842">
        <v>40</v>
      </c>
      <c r="AC842">
        <v>40</v>
      </c>
      <c r="AD842">
        <v>13</v>
      </c>
      <c r="AF842" s="5"/>
    </row>
    <row r="843" spans="1:32" x14ac:dyDescent="0.3">
      <c r="A843">
        <v>1691924460</v>
      </c>
      <c r="B843" t="s">
        <v>154</v>
      </c>
      <c r="C843" s="1">
        <v>0.45902777777777781</v>
      </c>
      <c r="D843" s="5">
        <v>4</v>
      </c>
      <c r="E843" s="5">
        <v>7</v>
      </c>
      <c r="F843" s="5">
        <v>9</v>
      </c>
      <c r="G843" s="5">
        <v>9</v>
      </c>
      <c r="H843" s="5">
        <v>28</v>
      </c>
      <c r="I843" s="5">
        <v>8</v>
      </c>
      <c r="J843" s="5">
        <v>23</v>
      </c>
      <c r="K843" s="5">
        <v>18</v>
      </c>
      <c r="L843" s="5">
        <v>23</v>
      </c>
      <c r="M843" s="5">
        <v>18</v>
      </c>
      <c r="R843">
        <v>1691924460</v>
      </c>
      <c r="S843" t="s">
        <v>154</v>
      </c>
      <c r="T843" s="1">
        <v>0.45902777777777781</v>
      </c>
      <c r="U843">
        <v>18</v>
      </c>
      <c r="V843">
        <v>30</v>
      </c>
      <c r="W843">
        <v>19</v>
      </c>
      <c r="X843">
        <v>1</v>
      </c>
      <c r="Y843">
        <v>7</v>
      </c>
      <c r="Z843">
        <v>18</v>
      </c>
      <c r="AA843">
        <v>18</v>
      </c>
      <c r="AB843">
        <v>40</v>
      </c>
      <c r="AC843">
        <v>40</v>
      </c>
      <c r="AD843">
        <v>13</v>
      </c>
      <c r="AF843" s="5"/>
    </row>
    <row r="844" spans="1:32" x14ac:dyDescent="0.3">
      <c r="A844">
        <v>1691928060</v>
      </c>
      <c r="B844" t="s">
        <v>154</v>
      </c>
      <c r="C844" s="1">
        <v>0.50069444444444444</v>
      </c>
      <c r="D844" s="5">
        <v>5</v>
      </c>
      <c r="E844" s="5">
        <v>8</v>
      </c>
      <c r="F844" s="5">
        <v>10</v>
      </c>
      <c r="G844" s="5">
        <v>10</v>
      </c>
      <c r="H844" s="5">
        <v>28</v>
      </c>
      <c r="I844" s="5">
        <v>9</v>
      </c>
      <c r="J844" s="5">
        <v>23</v>
      </c>
      <c r="K844" s="5">
        <v>19</v>
      </c>
      <c r="L844" s="5">
        <v>23</v>
      </c>
      <c r="M844" s="5">
        <v>18</v>
      </c>
      <c r="R844">
        <v>1691928060</v>
      </c>
      <c r="S844" t="s">
        <v>154</v>
      </c>
      <c r="T844" s="1">
        <v>0.50069444444444444</v>
      </c>
      <c r="U844">
        <v>18</v>
      </c>
      <c r="V844">
        <v>30</v>
      </c>
      <c r="W844">
        <v>19</v>
      </c>
      <c r="X844">
        <v>2</v>
      </c>
      <c r="Y844">
        <v>8</v>
      </c>
      <c r="Z844">
        <v>18</v>
      </c>
      <c r="AA844">
        <v>18</v>
      </c>
      <c r="AB844">
        <v>40</v>
      </c>
      <c r="AC844">
        <v>40</v>
      </c>
      <c r="AD844">
        <v>13</v>
      </c>
      <c r="AF844" s="5"/>
    </row>
    <row r="845" spans="1:32" x14ac:dyDescent="0.3">
      <c r="A845">
        <v>1691931660</v>
      </c>
      <c r="B845" t="s">
        <v>154</v>
      </c>
      <c r="C845" s="1">
        <v>0.54236111111111118</v>
      </c>
      <c r="D845" s="5">
        <v>6</v>
      </c>
      <c r="E845" s="5">
        <v>8</v>
      </c>
      <c r="F845" s="5">
        <v>10</v>
      </c>
      <c r="G845" s="5">
        <v>10</v>
      </c>
      <c r="H845" s="5">
        <v>28</v>
      </c>
      <c r="I845" s="5">
        <v>10</v>
      </c>
      <c r="J845" s="5">
        <v>23</v>
      </c>
      <c r="K845" s="5">
        <v>19</v>
      </c>
      <c r="L845" s="5">
        <v>23</v>
      </c>
      <c r="M845" s="5">
        <v>18</v>
      </c>
      <c r="R845">
        <v>1691931660</v>
      </c>
      <c r="S845" t="s">
        <v>154</v>
      </c>
      <c r="T845" s="1">
        <v>0.54236111111111118</v>
      </c>
      <c r="U845">
        <v>18</v>
      </c>
      <c r="V845">
        <v>30</v>
      </c>
      <c r="W845">
        <v>19</v>
      </c>
      <c r="X845">
        <v>2</v>
      </c>
      <c r="Y845">
        <v>9</v>
      </c>
      <c r="Z845">
        <v>18</v>
      </c>
      <c r="AA845">
        <v>18</v>
      </c>
      <c r="AB845">
        <v>40</v>
      </c>
      <c r="AC845">
        <v>40</v>
      </c>
      <c r="AD845">
        <v>13</v>
      </c>
      <c r="AF845" s="5"/>
    </row>
    <row r="846" spans="1:32" x14ac:dyDescent="0.3">
      <c r="A846">
        <v>1691935260</v>
      </c>
      <c r="B846" t="s">
        <v>154</v>
      </c>
      <c r="C846" s="1">
        <v>0.58402777777777781</v>
      </c>
      <c r="D846" s="5">
        <v>6</v>
      </c>
      <c r="E846" s="5">
        <v>9</v>
      </c>
      <c r="F846" s="5">
        <v>11</v>
      </c>
      <c r="G846" s="5">
        <v>11</v>
      </c>
      <c r="H846" s="5">
        <v>28</v>
      </c>
      <c r="I846" s="5">
        <v>10</v>
      </c>
      <c r="J846" s="5">
        <v>23</v>
      </c>
      <c r="K846" s="5">
        <v>19</v>
      </c>
      <c r="L846" s="5">
        <v>24</v>
      </c>
      <c r="M846" s="5">
        <v>18</v>
      </c>
      <c r="R846">
        <v>1691935260</v>
      </c>
      <c r="S846" t="s">
        <v>154</v>
      </c>
      <c r="T846" s="1">
        <v>0.58402777777777781</v>
      </c>
      <c r="U846">
        <v>18</v>
      </c>
      <c r="V846">
        <v>30</v>
      </c>
      <c r="W846">
        <v>19</v>
      </c>
      <c r="X846">
        <v>3</v>
      </c>
      <c r="Y846">
        <v>9</v>
      </c>
      <c r="Z846">
        <v>18</v>
      </c>
      <c r="AA846">
        <v>18</v>
      </c>
      <c r="AB846">
        <v>40</v>
      </c>
      <c r="AC846">
        <v>40</v>
      </c>
      <c r="AD846">
        <v>13</v>
      </c>
      <c r="AF846" s="5"/>
    </row>
    <row r="847" spans="1:32" x14ac:dyDescent="0.3">
      <c r="A847">
        <v>1691938860</v>
      </c>
      <c r="B847" t="s">
        <v>154</v>
      </c>
      <c r="C847" s="1">
        <v>0.62569444444444444</v>
      </c>
      <c r="D847" s="5">
        <v>7</v>
      </c>
      <c r="E847" s="5">
        <v>10</v>
      </c>
      <c r="F847" s="5">
        <v>11</v>
      </c>
      <c r="G847" s="5">
        <v>12</v>
      </c>
      <c r="H847" s="5">
        <v>29</v>
      </c>
      <c r="I847" s="5">
        <v>11</v>
      </c>
      <c r="J847" s="5">
        <v>24</v>
      </c>
      <c r="K847" s="5">
        <v>19</v>
      </c>
      <c r="L847" s="5">
        <v>24</v>
      </c>
      <c r="M847" s="5">
        <v>18</v>
      </c>
      <c r="R847">
        <v>1691938860</v>
      </c>
      <c r="S847" t="s">
        <v>154</v>
      </c>
      <c r="T847" s="1">
        <v>0.62569444444444444</v>
      </c>
      <c r="U847">
        <v>18</v>
      </c>
      <c r="V847">
        <v>31</v>
      </c>
      <c r="W847">
        <v>19</v>
      </c>
      <c r="X847">
        <v>4</v>
      </c>
      <c r="Y847">
        <v>10</v>
      </c>
      <c r="Z847">
        <v>18</v>
      </c>
      <c r="AA847">
        <v>18</v>
      </c>
      <c r="AB847">
        <v>40</v>
      </c>
      <c r="AC847">
        <v>40</v>
      </c>
      <c r="AD847">
        <v>13</v>
      </c>
      <c r="AF847" s="5"/>
    </row>
    <row r="848" spans="1:32" x14ac:dyDescent="0.3">
      <c r="A848">
        <v>1691942460</v>
      </c>
      <c r="B848" t="s">
        <v>154</v>
      </c>
      <c r="C848" s="1">
        <v>0.66736111111111107</v>
      </c>
      <c r="D848" s="5">
        <v>8</v>
      </c>
      <c r="E848" s="5">
        <v>11</v>
      </c>
      <c r="F848" s="5">
        <v>12</v>
      </c>
      <c r="G848" s="5">
        <v>12</v>
      </c>
      <c r="H848" s="5">
        <v>29</v>
      </c>
      <c r="I848" s="5">
        <v>12</v>
      </c>
      <c r="J848" s="5">
        <v>24</v>
      </c>
      <c r="K848" s="5">
        <v>19</v>
      </c>
      <c r="L848" s="5">
        <v>24</v>
      </c>
      <c r="M848" s="5">
        <v>18</v>
      </c>
      <c r="R848">
        <v>1691942460</v>
      </c>
      <c r="S848" t="s">
        <v>154</v>
      </c>
      <c r="T848" s="1">
        <v>0.66736111111111107</v>
      </c>
      <c r="U848">
        <v>19</v>
      </c>
      <c r="V848">
        <v>31</v>
      </c>
      <c r="W848">
        <v>19</v>
      </c>
      <c r="X848">
        <v>4</v>
      </c>
      <c r="Y848">
        <v>11</v>
      </c>
      <c r="Z848">
        <v>18</v>
      </c>
      <c r="AA848">
        <v>18</v>
      </c>
      <c r="AB848">
        <v>40</v>
      </c>
      <c r="AC848">
        <v>40</v>
      </c>
      <c r="AD848">
        <v>13</v>
      </c>
      <c r="AF848" s="5"/>
    </row>
    <row r="849" spans="1:32" x14ac:dyDescent="0.3">
      <c r="A849">
        <v>1691946060</v>
      </c>
      <c r="B849" t="s">
        <v>154</v>
      </c>
      <c r="C849" s="1">
        <v>0.7090277777777777</v>
      </c>
      <c r="D849" s="5">
        <v>9</v>
      </c>
      <c r="E849" s="5">
        <v>12</v>
      </c>
      <c r="F849" s="5">
        <v>13</v>
      </c>
      <c r="G849" s="5">
        <v>13</v>
      </c>
      <c r="H849" s="5">
        <v>29</v>
      </c>
      <c r="I849" s="5">
        <v>13</v>
      </c>
      <c r="J849" s="5">
        <v>24</v>
      </c>
      <c r="K849" s="5">
        <v>19</v>
      </c>
      <c r="L849" s="5">
        <v>24</v>
      </c>
      <c r="M849" s="5">
        <v>18</v>
      </c>
      <c r="R849">
        <v>1691946060</v>
      </c>
      <c r="S849" t="s">
        <v>154</v>
      </c>
      <c r="T849" s="1">
        <v>0.7090277777777777</v>
      </c>
      <c r="U849">
        <v>19</v>
      </c>
      <c r="V849">
        <v>32</v>
      </c>
      <c r="W849">
        <v>19</v>
      </c>
      <c r="X849">
        <v>5</v>
      </c>
      <c r="Y849">
        <v>12</v>
      </c>
      <c r="Z849">
        <v>18</v>
      </c>
      <c r="AA849">
        <v>18</v>
      </c>
      <c r="AB849">
        <v>40</v>
      </c>
      <c r="AC849">
        <v>40</v>
      </c>
      <c r="AD849">
        <v>13</v>
      </c>
      <c r="AF849" s="5"/>
    </row>
    <row r="850" spans="1:32" x14ac:dyDescent="0.3">
      <c r="A850">
        <v>1691949660</v>
      </c>
      <c r="B850" t="s">
        <v>154</v>
      </c>
      <c r="C850" s="1">
        <v>0.75069444444444444</v>
      </c>
      <c r="D850" s="5">
        <v>9</v>
      </c>
      <c r="E850" s="5">
        <v>12</v>
      </c>
      <c r="F850" s="5">
        <v>14</v>
      </c>
      <c r="G850" s="5">
        <v>14</v>
      </c>
      <c r="H850" s="5">
        <v>29</v>
      </c>
      <c r="I850" s="5">
        <v>13</v>
      </c>
      <c r="J850" s="5">
        <v>24</v>
      </c>
      <c r="K850" s="5">
        <v>19</v>
      </c>
      <c r="L850" s="5">
        <v>24</v>
      </c>
      <c r="M850" s="5">
        <v>18</v>
      </c>
      <c r="R850">
        <v>1691949660</v>
      </c>
      <c r="S850" t="s">
        <v>154</v>
      </c>
      <c r="T850" s="1">
        <v>0.75069444444444444</v>
      </c>
      <c r="U850">
        <v>19</v>
      </c>
      <c r="V850">
        <v>32</v>
      </c>
      <c r="W850">
        <v>19</v>
      </c>
      <c r="X850">
        <v>5</v>
      </c>
      <c r="Y850">
        <v>12</v>
      </c>
      <c r="Z850">
        <v>18</v>
      </c>
      <c r="AA850">
        <v>19</v>
      </c>
      <c r="AB850">
        <v>40</v>
      </c>
      <c r="AC850">
        <v>40</v>
      </c>
      <c r="AD850">
        <v>13</v>
      </c>
      <c r="AF850" s="5"/>
    </row>
    <row r="851" spans="1:32" x14ac:dyDescent="0.3">
      <c r="A851">
        <v>1691953260</v>
      </c>
      <c r="B851" t="s">
        <v>154</v>
      </c>
      <c r="C851" s="1">
        <v>0.79236111111111107</v>
      </c>
      <c r="D851" s="5">
        <v>9</v>
      </c>
      <c r="E851" s="5">
        <v>12</v>
      </c>
      <c r="F851" s="5">
        <v>14</v>
      </c>
      <c r="G851" s="5">
        <v>14</v>
      </c>
      <c r="H851" s="5">
        <v>29</v>
      </c>
      <c r="I851" s="5">
        <v>13</v>
      </c>
      <c r="J851" s="5">
        <v>24</v>
      </c>
      <c r="K851" s="5">
        <v>19</v>
      </c>
      <c r="L851" s="5">
        <v>24</v>
      </c>
      <c r="M851" s="5">
        <v>18</v>
      </c>
      <c r="R851">
        <v>1691953260</v>
      </c>
      <c r="S851" t="s">
        <v>154</v>
      </c>
      <c r="T851" s="1">
        <v>0.79236111111111107</v>
      </c>
      <c r="U851">
        <v>19</v>
      </c>
      <c r="V851">
        <v>32</v>
      </c>
      <c r="W851">
        <v>19</v>
      </c>
      <c r="X851">
        <v>5</v>
      </c>
      <c r="Y851">
        <v>12</v>
      </c>
      <c r="Z851">
        <v>18</v>
      </c>
      <c r="AA851">
        <v>19</v>
      </c>
      <c r="AB851">
        <v>40</v>
      </c>
      <c r="AC851">
        <v>40</v>
      </c>
      <c r="AD851">
        <v>13</v>
      </c>
      <c r="AF851" s="5"/>
    </row>
    <row r="852" spans="1:32" x14ac:dyDescent="0.3">
      <c r="A852">
        <v>1691956860</v>
      </c>
      <c r="B852" t="s">
        <v>154</v>
      </c>
      <c r="C852" s="1">
        <v>0.8340277777777777</v>
      </c>
      <c r="D852" s="5">
        <v>9</v>
      </c>
      <c r="E852" s="5">
        <v>11</v>
      </c>
      <c r="F852" s="5">
        <v>14</v>
      </c>
      <c r="G852" s="5">
        <v>14</v>
      </c>
      <c r="H852" s="5">
        <v>29</v>
      </c>
      <c r="I852" s="5">
        <v>12</v>
      </c>
      <c r="J852" s="5">
        <v>24</v>
      </c>
      <c r="K852" s="5">
        <v>19</v>
      </c>
      <c r="L852" s="5">
        <v>24</v>
      </c>
      <c r="M852" s="5">
        <v>18</v>
      </c>
      <c r="R852">
        <v>1691956860</v>
      </c>
      <c r="S852" t="s">
        <v>154</v>
      </c>
      <c r="T852" s="1">
        <v>0.8340277777777777</v>
      </c>
      <c r="U852">
        <v>19</v>
      </c>
      <c r="V852">
        <v>31</v>
      </c>
      <c r="W852">
        <v>19</v>
      </c>
      <c r="X852">
        <v>4</v>
      </c>
      <c r="Y852">
        <v>12</v>
      </c>
      <c r="Z852">
        <v>18</v>
      </c>
      <c r="AA852">
        <v>19</v>
      </c>
      <c r="AB852">
        <v>40</v>
      </c>
      <c r="AC852">
        <v>40</v>
      </c>
      <c r="AD852">
        <v>13</v>
      </c>
      <c r="AF852" s="5"/>
    </row>
    <row r="853" spans="1:32" x14ac:dyDescent="0.3">
      <c r="A853">
        <v>1691960460</v>
      </c>
      <c r="B853" t="s">
        <v>154</v>
      </c>
      <c r="C853" s="1">
        <v>0.87569444444444444</v>
      </c>
      <c r="D853" s="5">
        <v>8</v>
      </c>
      <c r="E853" s="5">
        <v>11</v>
      </c>
      <c r="F853" s="5">
        <v>13</v>
      </c>
      <c r="G853" s="5">
        <v>14</v>
      </c>
      <c r="H853" s="5">
        <v>29</v>
      </c>
      <c r="I853" s="5">
        <v>12</v>
      </c>
      <c r="J853" s="5">
        <v>24</v>
      </c>
      <c r="K853" s="5">
        <v>19</v>
      </c>
      <c r="L853" s="5">
        <v>24</v>
      </c>
      <c r="M853" s="5">
        <v>18</v>
      </c>
      <c r="R853">
        <v>1691960460</v>
      </c>
      <c r="S853" t="s">
        <v>154</v>
      </c>
      <c r="T853" s="1">
        <v>0.87569444444444444</v>
      </c>
      <c r="U853">
        <v>19</v>
      </c>
      <c r="V853">
        <v>31</v>
      </c>
      <c r="W853">
        <v>19</v>
      </c>
      <c r="X853">
        <v>4</v>
      </c>
      <c r="Y853">
        <v>11</v>
      </c>
      <c r="Z853">
        <v>18</v>
      </c>
      <c r="AA853">
        <v>19</v>
      </c>
      <c r="AB853">
        <v>40</v>
      </c>
      <c r="AC853">
        <v>40</v>
      </c>
      <c r="AD853">
        <v>13</v>
      </c>
      <c r="AF853" s="5"/>
    </row>
    <row r="854" spans="1:32" x14ac:dyDescent="0.3">
      <c r="A854">
        <v>1691964060</v>
      </c>
      <c r="B854" t="s">
        <v>154</v>
      </c>
      <c r="C854" s="1">
        <v>0.91736111111111107</v>
      </c>
      <c r="D854" s="5">
        <v>7</v>
      </c>
      <c r="E854" s="5">
        <v>10</v>
      </c>
      <c r="F854" s="5">
        <v>13</v>
      </c>
      <c r="G854" s="5">
        <v>13</v>
      </c>
      <c r="H854" s="5">
        <v>29</v>
      </c>
      <c r="I854" s="5">
        <v>11</v>
      </c>
      <c r="J854" s="5">
        <v>24</v>
      </c>
      <c r="K854" s="5">
        <v>19</v>
      </c>
      <c r="L854" s="5">
        <v>24</v>
      </c>
      <c r="M854" s="5">
        <v>18</v>
      </c>
      <c r="R854">
        <v>1691964060</v>
      </c>
      <c r="S854" t="s">
        <v>154</v>
      </c>
      <c r="T854" s="1">
        <v>0.91736111111111107</v>
      </c>
      <c r="U854">
        <v>19</v>
      </c>
      <c r="V854">
        <v>31</v>
      </c>
      <c r="W854">
        <v>19</v>
      </c>
      <c r="X854">
        <v>3</v>
      </c>
      <c r="Y854">
        <v>10</v>
      </c>
      <c r="Z854">
        <v>18</v>
      </c>
      <c r="AA854">
        <v>19</v>
      </c>
      <c r="AB854">
        <v>40</v>
      </c>
      <c r="AC854">
        <v>40</v>
      </c>
      <c r="AD854">
        <v>13</v>
      </c>
      <c r="AF854" s="5"/>
    </row>
    <row r="855" spans="1:32" x14ac:dyDescent="0.3">
      <c r="A855">
        <v>1691967660</v>
      </c>
      <c r="B855" t="s">
        <v>154</v>
      </c>
      <c r="C855" s="1">
        <v>0.9590277777777777</v>
      </c>
      <c r="D855" s="5">
        <v>7</v>
      </c>
      <c r="E855" s="5">
        <v>9</v>
      </c>
      <c r="F855" s="5">
        <v>12</v>
      </c>
      <c r="G855" s="5">
        <v>13</v>
      </c>
      <c r="H855" s="5">
        <v>29</v>
      </c>
      <c r="I855" s="5">
        <v>10</v>
      </c>
      <c r="J855" s="5">
        <v>24</v>
      </c>
      <c r="K855" s="5">
        <v>19</v>
      </c>
      <c r="L855" s="5">
        <v>24</v>
      </c>
      <c r="M855" s="5">
        <v>18</v>
      </c>
      <c r="R855">
        <v>1691967660</v>
      </c>
      <c r="S855" t="s">
        <v>154</v>
      </c>
      <c r="T855" s="1">
        <v>0.9590277777777777</v>
      </c>
      <c r="U855">
        <v>19</v>
      </c>
      <c r="V855">
        <v>31</v>
      </c>
      <c r="W855">
        <v>19</v>
      </c>
      <c r="X855">
        <v>3</v>
      </c>
      <c r="Y855">
        <v>9</v>
      </c>
      <c r="Z855">
        <v>18</v>
      </c>
      <c r="AA855">
        <v>19</v>
      </c>
      <c r="AB855">
        <v>40</v>
      </c>
      <c r="AC855">
        <v>40</v>
      </c>
      <c r="AD855">
        <v>13</v>
      </c>
      <c r="AF855" s="5"/>
    </row>
    <row r="856" spans="1:32" x14ac:dyDescent="0.3">
      <c r="A856">
        <v>1691971260</v>
      </c>
      <c r="B856" t="s">
        <v>155</v>
      </c>
      <c r="C856" s="1">
        <v>6.9444444444444447E-4</v>
      </c>
      <c r="D856" s="5">
        <v>6</v>
      </c>
      <c r="E856" s="5">
        <v>9</v>
      </c>
      <c r="F856" s="5">
        <v>12</v>
      </c>
      <c r="G856" s="5">
        <v>12</v>
      </c>
      <c r="H856" s="5">
        <v>29</v>
      </c>
      <c r="I856" s="5">
        <v>10</v>
      </c>
      <c r="J856" s="5">
        <v>24</v>
      </c>
      <c r="K856" s="5">
        <v>19</v>
      </c>
      <c r="L856" s="5">
        <v>24</v>
      </c>
      <c r="M856" s="5">
        <v>18</v>
      </c>
      <c r="R856">
        <v>1691971260</v>
      </c>
      <c r="S856" t="s">
        <v>155</v>
      </c>
      <c r="T856" s="1">
        <v>6.9444444444444447E-4</v>
      </c>
      <c r="U856">
        <v>19</v>
      </c>
      <c r="V856">
        <v>31</v>
      </c>
      <c r="W856">
        <v>19</v>
      </c>
      <c r="X856">
        <v>2</v>
      </c>
      <c r="Y856">
        <v>9</v>
      </c>
      <c r="Z856">
        <v>18</v>
      </c>
      <c r="AA856">
        <v>19</v>
      </c>
      <c r="AB856">
        <v>40</v>
      </c>
      <c r="AC856">
        <v>40</v>
      </c>
      <c r="AD856">
        <v>13</v>
      </c>
      <c r="AF856" s="5"/>
    </row>
    <row r="857" spans="1:32" x14ac:dyDescent="0.3">
      <c r="A857">
        <v>1691974860</v>
      </c>
      <c r="B857" t="s">
        <v>155</v>
      </c>
      <c r="C857" s="1">
        <v>4.2361111111111106E-2</v>
      </c>
      <c r="D857" s="5">
        <v>5</v>
      </c>
      <c r="E857" s="5">
        <v>8</v>
      </c>
      <c r="F857" s="5">
        <v>11</v>
      </c>
      <c r="G857" s="5">
        <v>11</v>
      </c>
      <c r="H857" s="5">
        <v>28</v>
      </c>
      <c r="I857" s="5">
        <v>9</v>
      </c>
      <c r="J857" s="5">
        <v>23</v>
      </c>
      <c r="K857" s="5">
        <v>19</v>
      </c>
      <c r="L857" s="5">
        <v>24</v>
      </c>
      <c r="M857" s="5">
        <v>18</v>
      </c>
      <c r="R857">
        <v>1691974860</v>
      </c>
      <c r="S857" t="s">
        <v>155</v>
      </c>
      <c r="T857" s="1">
        <v>4.2361111111111106E-2</v>
      </c>
      <c r="U857">
        <v>19</v>
      </c>
      <c r="V857">
        <v>30</v>
      </c>
      <c r="W857">
        <v>19</v>
      </c>
      <c r="X857">
        <v>2</v>
      </c>
      <c r="Y857">
        <v>8</v>
      </c>
      <c r="Z857">
        <v>18</v>
      </c>
      <c r="AA857">
        <v>19</v>
      </c>
      <c r="AB857">
        <v>40</v>
      </c>
      <c r="AC857">
        <v>40</v>
      </c>
      <c r="AD857">
        <v>13</v>
      </c>
      <c r="AF857" s="5"/>
    </row>
    <row r="858" spans="1:32" x14ac:dyDescent="0.3">
      <c r="A858">
        <v>1691978460</v>
      </c>
      <c r="B858" t="s">
        <v>155</v>
      </c>
      <c r="C858" s="1">
        <v>8.4027777777777771E-2</v>
      </c>
      <c r="D858" s="5">
        <v>5</v>
      </c>
      <c r="E858" s="5">
        <v>7</v>
      </c>
      <c r="F858" s="5">
        <v>10</v>
      </c>
      <c r="G858" s="5">
        <v>11</v>
      </c>
      <c r="H858" s="5">
        <v>28</v>
      </c>
      <c r="I858" s="5">
        <v>8</v>
      </c>
      <c r="J858" s="5">
        <v>23</v>
      </c>
      <c r="K858" s="5">
        <v>19</v>
      </c>
      <c r="L858" s="5">
        <v>24</v>
      </c>
      <c r="M858" s="5">
        <v>18</v>
      </c>
      <c r="R858">
        <v>1691978460</v>
      </c>
      <c r="S858" t="s">
        <v>155</v>
      </c>
      <c r="T858" s="1">
        <v>8.4027777777777771E-2</v>
      </c>
      <c r="U858">
        <v>19</v>
      </c>
      <c r="V858">
        <v>30</v>
      </c>
      <c r="W858">
        <v>19</v>
      </c>
      <c r="X858">
        <v>1</v>
      </c>
      <c r="Y858">
        <v>8</v>
      </c>
      <c r="Z858">
        <v>18</v>
      </c>
      <c r="AA858">
        <v>19</v>
      </c>
      <c r="AB858">
        <v>40</v>
      </c>
      <c r="AC858">
        <v>40</v>
      </c>
      <c r="AD858">
        <v>13</v>
      </c>
      <c r="AF858" s="5"/>
    </row>
    <row r="859" spans="1:32" x14ac:dyDescent="0.3">
      <c r="A859">
        <v>1691982060</v>
      </c>
      <c r="B859" t="s">
        <v>155</v>
      </c>
      <c r="C859" s="1">
        <v>0.12569444444444444</v>
      </c>
      <c r="D859" s="5">
        <v>4</v>
      </c>
      <c r="E859" s="5">
        <v>7</v>
      </c>
      <c r="F859" s="5">
        <v>10</v>
      </c>
      <c r="G859" s="5">
        <v>10</v>
      </c>
      <c r="H859" s="5">
        <v>28</v>
      </c>
      <c r="I859" s="5">
        <v>8</v>
      </c>
      <c r="J859" s="5">
        <v>23</v>
      </c>
      <c r="K859" s="5">
        <v>19</v>
      </c>
      <c r="L859" s="5">
        <v>23</v>
      </c>
      <c r="M859" s="5">
        <v>18</v>
      </c>
      <c r="R859">
        <v>1691982060</v>
      </c>
      <c r="S859" t="s">
        <v>155</v>
      </c>
      <c r="T859" s="1">
        <v>0.12569444444444444</v>
      </c>
      <c r="U859">
        <v>18</v>
      </c>
      <c r="V859">
        <v>30</v>
      </c>
      <c r="W859">
        <v>19</v>
      </c>
      <c r="X859">
        <v>1</v>
      </c>
      <c r="Y859">
        <v>7</v>
      </c>
      <c r="Z859">
        <v>18</v>
      </c>
      <c r="AA859">
        <v>19</v>
      </c>
      <c r="AB859">
        <v>40</v>
      </c>
      <c r="AC859">
        <v>40</v>
      </c>
      <c r="AD859">
        <v>13</v>
      </c>
      <c r="AF859" s="5"/>
    </row>
    <row r="860" spans="1:32" x14ac:dyDescent="0.3">
      <c r="A860">
        <v>1691985660</v>
      </c>
      <c r="B860" t="s">
        <v>155</v>
      </c>
      <c r="C860" s="1">
        <v>0.1673611111111111</v>
      </c>
      <c r="D860" s="5">
        <v>4</v>
      </c>
      <c r="E860" s="5">
        <v>7</v>
      </c>
      <c r="F860" s="5">
        <v>10</v>
      </c>
      <c r="G860" s="5">
        <v>10</v>
      </c>
      <c r="H860" s="5">
        <v>28</v>
      </c>
      <c r="I860" s="5">
        <v>8</v>
      </c>
      <c r="J860" s="5">
        <v>23</v>
      </c>
      <c r="K860" s="5">
        <v>19</v>
      </c>
      <c r="L860" s="5">
        <v>23</v>
      </c>
      <c r="M860" s="5">
        <v>18</v>
      </c>
      <c r="R860">
        <v>1691985660</v>
      </c>
      <c r="S860" t="s">
        <v>155</v>
      </c>
      <c r="T860" s="1">
        <v>0.1673611111111111</v>
      </c>
      <c r="U860">
        <v>18</v>
      </c>
      <c r="V860">
        <v>30</v>
      </c>
      <c r="W860">
        <v>19</v>
      </c>
      <c r="X860">
        <v>1</v>
      </c>
      <c r="Y860">
        <v>7</v>
      </c>
      <c r="Z860">
        <v>18</v>
      </c>
      <c r="AA860">
        <v>19</v>
      </c>
      <c r="AB860">
        <v>40</v>
      </c>
      <c r="AC860">
        <v>40</v>
      </c>
      <c r="AD860">
        <v>13</v>
      </c>
      <c r="AF860" s="5"/>
    </row>
    <row r="861" spans="1:32" x14ac:dyDescent="0.3">
      <c r="A861">
        <v>1691989260</v>
      </c>
      <c r="B861" t="s">
        <v>155</v>
      </c>
      <c r="C861" s="1">
        <v>0.20902777777777778</v>
      </c>
      <c r="D861" s="5">
        <v>4</v>
      </c>
      <c r="E861" s="5">
        <v>7</v>
      </c>
      <c r="F861" s="5">
        <v>9</v>
      </c>
      <c r="G861" s="5">
        <v>10</v>
      </c>
      <c r="H861" s="5">
        <v>28</v>
      </c>
      <c r="I861" s="5">
        <v>8</v>
      </c>
      <c r="J861" s="5">
        <v>23</v>
      </c>
      <c r="K861" s="5">
        <v>19</v>
      </c>
      <c r="L861" s="5">
        <v>23</v>
      </c>
      <c r="M861" s="5">
        <v>18</v>
      </c>
      <c r="R861">
        <v>1691989260</v>
      </c>
      <c r="S861" t="s">
        <v>155</v>
      </c>
      <c r="T861" s="1">
        <v>0.20902777777777778</v>
      </c>
      <c r="U861">
        <v>18</v>
      </c>
      <c r="V861">
        <v>30</v>
      </c>
      <c r="W861">
        <v>19</v>
      </c>
      <c r="X861">
        <v>1</v>
      </c>
      <c r="Y861">
        <v>7</v>
      </c>
      <c r="Z861">
        <v>18</v>
      </c>
      <c r="AA861">
        <v>18</v>
      </c>
      <c r="AB861">
        <v>40</v>
      </c>
      <c r="AC861">
        <v>40</v>
      </c>
      <c r="AD861">
        <v>13</v>
      </c>
      <c r="AF861" s="5"/>
    </row>
    <row r="862" spans="1:32" x14ac:dyDescent="0.3">
      <c r="A862">
        <v>1691992860</v>
      </c>
      <c r="B862" t="s">
        <v>155</v>
      </c>
      <c r="C862" s="1">
        <v>0.25069444444444444</v>
      </c>
      <c r="D862" s="5">
        <v>4</v>
      </c>
      <c r="E862" s="5">
        <v>6</v>
      </c>
      <c r="F862" s="5">
        <v>9</v>
      </c>
      <c r="G862" s="5">
        <v>10</v>
      </c>
      <c r="H862" s="5">
        <v>28</v>
      </c>
      <c r="I862" s="5">
        <v>7</v>
      </c>
      <c r="J862" s="5">
        <v>23</v>
      </c>
      <c r="K862" s="5">
        <v>19</v>
      </c>
      <c r="L862" s="5">
        <v>23</v>
      </c>
      <c r="M862" s="5">
        <v>18</v>
      </c>
      <c r="R862">
        <v>1691992860</v>
      </c>
      <c r="S862" t="s">
        <v>155</v>
      </c>
      <c r="T862" s="1">
        <v>0.25069444444444444</v>
      </c>
      <c r="U862">
        <v>18</v>
      </c>
      <c r="V862">
        <v>30</v>
      </c>
      <c r="W862">
        <v>19</v>
      </c>
      <c r="X862">
        <v>0</v>
      </c>
      <c r="Y862">
        <v>7</v>
      </c>
      <c r="Z862">
        <v>18</v>
      </c>
      <c r="AA862">
        <v>18</v>
      </c>
      <c r="AB862">
        <v>40</v>
      </c>
      <c r="AC862">
        <v>40</v>
      </c>
      <c r="AD862">
        <v>13</v>
      </c>
      <c r="AF862" s="5"/>
    </row>
    <row r="863" spans="1:32" x14ac:dyDescent="0.3">
      <c r="A863">
        <v>1691996460</v>
      </c>
      <c r="B863" t="s">
        <v>155</v>
      </c>
      <c r="C863" s="1">
        <v>0.29236111111111113</v>
      </c>
      <c r="D863" s="5">
        <v>4</v>
      </c>
      <c r="E863" s="5">
        <v>6</v>
      </c>
      <c r="F863" s="5">
        <v>9</v>
      </c>
      <c r="G863" s="5">
        <v>9</v>
      </c>
      <c r="H863" s="5">
        <v>28</v>
      </c>
      <c r="I863" s="5">
        <v>7</v>
      </c>
      <c r="J863" s="5">
        <v>23</v>
      </c>
      <c r="K863" s="5">
        <v>19</v>
      </c>
      <c r="L863" s="5">
        <v>23</v>
      </c>
      <c r="M863" s="5">
        <v>18</v>
      </c>
      <c r="R863">
        <v>1691996460</v>
      </c>
      <c r="S863" t="s">
        <v>155</v>
      </c>
      <c r="T863" s="1">
        <v>0.29236111111111113</v>
      </c>
      <c r="U863">
        <v>18</v>
      </c>
      <c r="V863">
        <v>30</v>
      </c>
      <c r="W863">
        <v>19</v>
      </c>
      <c r="X863">
        <v>0</v>
      </c>
      <c r="Y863">
        <v>7</v>
      </c>
      <c r="Z863">
        <v>18</v>
      </c>
      <c r="AA863">
        <v>18</v>
      </c>
      <c r="AB863">
        <v>40</v>
      </c>
      <c r="AC863">
        <v>40</v>
      </c>
      <c r="AD863">
        <v>13</v>
      </c>
      <c r="AF863" s="5"/>
    </row>
    <row r="864" spans="1:32" x14ac:dyDescent="0.3">
      <c r="A864">
        <v>1692000060</v>
      </c>
      <c r="B864" t="s">
        <v>155</v>
      </c>
      <c r="C864" s="1">
        <v>0.33402777777777781</v>
      </c>
      <c r="D864" s="5">
        <v>4</v>
      </c>
      <c r="E864" s="5">
        <v>6</v>
      </c>
      <c r="F864" s="5">
        <v>9</v>
      </c>
      <c r="G864" s="5">
        <v>9</v>
      </c>
      <c r="H864" s="5">
        <v>28</v>
      </c>
      <c r="I864" s="5">
        <v>7</v>
      </c>
      <c r="J864" s="5">
        <v>23</v>
      </c>
      <c r="K864" s="5">
        <v>19</v>
      </c>
      <c r="L864" s="5">
        <v>23</v>
      </c>
      <c r="M864" s="5">
        <v>18</v>
      </c>
      <c r="R864">
        <v>1692000060</v>
      </c>
      <c r="S864" t="s">
        <v>155</v>
      </c>
      <c r="T864" s="1">
        <v>0.33402777777777781</v>
      </c>
      <c r="U864">
        <v>18</v>
      </c>
      <c r="V864">
        <v>30</v>
      </c>
      <c r="W864">
        <v>19</v>
      </c>
      <c r="X864">
        <v>0</v>
      </c>
      <c r="Y864">
        <v>6</v>
      </c>
      <c r="Z864">
        <v>18</v>
      </c>
      <c r="AA864">
        <v>18</v>
      </c>
      <c r="AB864">
        <v>40</v>
      </c>
      <c r="AC864">
        <v>40</v>
      </c>
      <c r="AD864">
        <v>13</v>
      </c>
      <c r="AF864" s="5"/>
    </row>
    <row r="865" spans="1:32" x14ac:dyDescent="0.3">
      <c r="A865">
        <v>1692003660</v>
      </c>
      <c r="B865" t="s">
        <v>155</v>
      </c>
      <c r="C865" s="1">
        <v>0.3756944444444445</v>
      </c>
      <c r="D865" s="5">
        <v>4</v>
      </c>
      <c r="E865" s="5">
        <v>6</v>
      </c>
      <c r="F865" s="5">
        <v>9</v>
      </c>
      <c r="G865" s="5">
        <v>9</v>
      </c>
      <c r="H865" s="5">
        <v>28</v>
      </c>
      <c r="I865" s="5">
        <v>7</v>
      </c>
      <c r="J865" s="5">
        <v>23</v>
      </c>
      <c r="K865" s="5">
        <v>19</v>
      </c>
      <c r="L865" s="5">
        <v>23</v>
      </c>
      <c r="M865" s="5">
        <v>18</v>
      </c>
      <c r="R865">
        <v>1692003660</v>
      </c>
      <c r="S865" t="s">
        <v>155</v>
      </c>
      <c r="T865" s="1">
        <v>0.3756944444444445</v>
      </c>
      <c r="U865">
        <v>18</v>
      </c>
      <c r="V865">
        <v>30</v>
      </c>
      <c r="W865">
        <v>19</v>
      </c>
      <c r="X865">
        <v>0</v>
      </c>
      <c r="Y865">
        <v>7</v>
      </c>
      <c r="Z865">
        <v>18</v>
      </c>
      <c r="AA865">
        <v>18</v>
      </c>
      <c r="AB865">
        <v>40</v>
      </c>
      <c r="AC865">
        <v>40</v>
      </c>
      <c r="AD865">
        <v>13</v>
      </c>
      <c r="AF865" s="5"/>
    </row>
    <row r="866" spans="1:32" x14ac:dyDescent="0.3">
      <c r="A866">
        <v>1692007260</v>
      </c>
      <c r="B866" t="s">
        <v>155</v>
      </c>
      <c r="C866" s="1">
        <v>0.41736111111111113</v>
      </c>
      <c r="D866" s="5">
        <v>4</v>
      </c>
      <c r="E866" s="5">
        <v>7</v>
      </c>
      <c r="F866" s="5">
        <v>9</v>
      </c>
      <c r="G866" s="5">
        <v>9</v>
      </c>
      <c r="H866" s="5">
        <v>28</v>
      </c>
      <c r="I866" s="5">
        <v>8</v>
      </c>
      <c r="J866" s="5">
        <v>23</v>
      </c>
      <c r="K866" s="5">
        <v>19</v>
      </c>
      <c r="L866" s="5">
        <v>23</v>
      </c>
      <c r="M866" s="5">
        <v>18</v>
      </c>
      <c r="R866">
        <v>1692007260</v>
      </c>
      <c r="S866" t="s">
        <v>155</v>
      </c>
      <c r="T866" s="1">
        <v>0.41736111111111113</v>
      </c>
      <c r="U866">
        <v>18</v>
      </c>
      <c r="V866">
        <v>30</v>
      </c>
      <c r="W866">
        <v>19</v>
      </c>
      <c r="X866">
        <v>1</v>
      </c>
      <c r="Y866">
        <v>7</v>
      </c>
      <c r="Z866">
        <v>18</v>
      </c>
      <c r="AA866">
        <v>18</v>
      </c>
      <c r="AB866">
        <v>40</v>
      </c>
      <c r="AC866">
        <v>40</v>
      </c>
      <c r="AD866">
        <v>13</v>
      </c>
      <c r="AF866" s="5"/>
    </row>
    <row r="867" spans="1:32" x14ac:dyDescent="0.3">
      <c r="A867">
        <v>1692010860</v>
      </c>
      <c r="B867" t="s">
        <v>155</v>
      </c>
      <c r="C867" s="1">
        <v>0.45902777777777781</v>
      </c>
      <c r="D867" s="5">
        <v>5</v>
      </c>
      <c r="E867" s="5">
        <v>8</v>
      </c>
      <c r="F867" s="5">
        <v>9</v>
      </c>
      <c r="G867" s="5">
        <v>10</v>
      </c>
      <c r="H867" s="5">
        <v>28</v>
      </c>
      <c r="I867" s="5">
        <v>9</v>
      </c>
      <c r="J867" s="5">
        <v>23</v>
      </c>
      <c r="K867" s="5">
        <v>19</v>
      </c>
      <c r="L867" s="5">
        <v>23</v>
      </c>
      <c r="M867" s="5">
        <v>18</v>
      </c>
      <c r="R867">
        <v>1692010860</v>
      </c>
      <c r="S867" t="s">
        <v>155</v>
      </c>
      <c r="T867" s="1">
        <v>0.45902777777777781</v>
      </c>
      <c r="U867">
        <v>18</v>
      </c>
      <c r="V867">
        <v>30</v>
      </c>
      <c r="W867">
        <v>19</v>
      </c>
      <c r="X867">
        <v>2</v>
      </c>
      <c r="Y867">
        <v>8</v>
      </c>
      <c r="Z867">
        <v>18</v>
      </c>
      <c r="AA867">
        <v>18</v>
      </c>
      <c r="AB867">
        <v>40</v>
      </c>
      <c r="AC867">
        <v>40</v>
      </c>
      <c r="AD867">
        <v>13</v>
      </c>
      <c r="AF867" s="5"/>
    </row>
    <row r="868" spans="1:32" x14ac:dyDescent="0.3">
      <c r="A868">
        <v>1692014460</v>
      </c>
      <c r="B868" t="s">
        <v>155</v>
      </c>
      <c r="C868" s="1">
        <v>0.50069444444444444</v>
      </c>
      <c r="D868" s="5">
        <v>6</v>
      </c>
      <c r="E868" s="5">
        <v>9</v>
      </c>
      <c r="F868" s="5">
        <v>10</v>
      </c>
      <c r="G868" s="5">
        <v>10</v>
      </c>
      <c r="H868" s="5">
        <v>28</v>
      </c>
      <c r="I868" s="5">
        <v>10</v>
      </c>
      <c r="J868" s="5">
        <v>24</v>
      </c>
      <c r="K868" s="5">
        <v>19</v>
      </c>
      <c r="L868" s="5">
        <v>24</v>
      </c>
      <c r="M868" s="5">
        <v>18</v>
      </c>
      <c r="R868">
        <v>1692014460</v>
      </c>
      <c r="S868" t="s">
        <v>155</v>
      </c>
      <c r="T868" s="1">
        <v>0.50069444444444444</v>
      </c>
      <c r="U868">
        <v>18</v>
      </c>
      <c r="V868">
        <v>31</v>
      </c>
      <c r="W868">
        <v>19</v>
      </c>
      <c r="X868">
        <v>3</v>
      </c>
      <c r="Y868">
        <v>9</v>
      </c>
      <c r="Z868">
        <v>18</v>
      </c>
      <c r="AA868">
        <v>18</v>
      </c>
      <c r="AB868">
        <v>40</v>
      </c>
      <c r="AC868">
        <v>40</v>
      </c>
      <c r="AD868">
        <v>13</v>
      </c>
      <c r="AF868" s="5"/>
    </row>
    <row r="869" spans="1:32" x14ac:dyDescent="0.3">
      <c r="A869">
        <v>1692018060</v>
      </c>
      <c r="B869" t="s">
        <v>155</v>
      </c>
      <c r="C869" s="1">
        <v>0.54236111111111118</v>
      </c>
      <c r="D869" s="5">
        <v>7</v>
      </c>
      <c r="E869" s="5">
        <v>10</v>
      </c>
      <c r="F869" s="5">
        <v>11</v>
      </c>
      <c r="G869" s="5">
        <v>11</v>
      </c>
      <c r="H869" s="5">
        <v>29</v>
      </c>
      <c r="I869" s="5">
        <v>11</v>
      </c>
      <c r="J869" s="5">
        <v>24</v>
      </c>
      <c r="K869" s="5">
        <v>19</v>
      </c>
      <c r="L869" s="5">
        <v>24</v>
      </c>
      <c r="M869" s="5">
        <v>18</v>
      </c>
      <c r="R869">
        <v>1692018060</v>
      </c>
      <c r="S869" t="s">
        <v>155</v>
      </c>
      <c r="T869" s="1">
        <v>0.54236111111111118</v>
      </c>
      <c r="U869">
        <v>19</v>
      </c>
      <c r="V869">
        <v>31</v>
      </c>
      <c r="W869">
        <v>19</v>
      </c>
      <c r="X869">
        <v>4</v>
      </c>
      <c r="Y869">
        <v>10</v>
      </c>
      <c r="Z869">
        <v>18</v>
      </c>
      <c r="AA869">
        <v>18</v>
      </c>
      <c r="AB869">
        <v>40</v>
      </c>
      <c r="AC869">
        <v>40</v>
      </c>
      <c r="AD869">
        <v>13</v>
      </c>
      <c r="AF869" s="5"/>
    </row>
    <row r="870" spans="1:32" x14ac:dyDescent="0.3">
      <c r="A870">
        <v>1692021660</v>
      </c>
      <c r="B870" t="s">
        <v>155</v>
      </c>
      <c r="C870" s="1">
        <v>0.58402777777777781</v>
      </c>
      <c r="D870" s="5">
        <v>9</v>
      </c>
      <c r="E870" s="5">
        <v>12</v>
      </c>
      <c r="F870" s="5">
        <v>12</v>
      </c>
      <c r="G870" s="5">
        <v>12</v>
      </c>
      <c r="H870" s="5">
        <v>29</v>
      </c>
      <c r="I870" s="5">
        <v>12</v>
      </c>
      <c r="J870" s="5">
        <v>24</v>
      </c>
      <c r="K870" s="5">
        <v>19</v>
      </c>
      <c r="L870" s="5">
        <v>24</v>
      </c>
      <c r="M870" s="5">
        <v>18</v>
      </c>
      <c r="R870">
        <v>1692021660</v>
      </c>
      <c r="S870" t="s">
        <v>155</v>
      </c>
      <c r="T870" s="1">
        <v>0.58402777777777781</v>
      </c>
      <c r="U870">
        <v>19</v>
      </c>
      <c r="V870">
        <v>31</v>
      </c>
      <c r="W870">
        <v>19</v>
      </c>
      <c r="X870">
        <v>5</v>
      </c>
      <c r="Y870">
        <v>12</v>
      </c>
      <c r="Z870">
        <v>18</v>
      </c>
      <c r="AA870">
        <v>18</v>
      </c>
      <c r="AB870">
        <v>40</v>
      </c>
      <c r="AC870">
        <v>40</v>
      </c>
      <c r="AD870">
        <v>13</v>
      </c>
      <c r="AF870" s="5"/>
    </row>
    <row r="871" spans="1:32" x14ac:dyDescent="0.3">
      <c r="A871">
        <v>1692025260</v>
      </c>
      <c r="B871" t="s">
        <v>155</v>
      </c>
      <c r="C871" s="1">
        <v>0.62569444444444444</v>
      </c>
      <c r="D871" s="5">
        <v>9</v>
      </c>
      <c r="E871" s="5">
        <v>12</v>
      </c>
      <c r="F871" s="5">
        <v>13</v>
      </c>
      <c r="G871" s="5">
        <v>13</v>
      </c>
      <c r="H871" s="5">
        <v>29</v>
      </c>
      <c r="I871" s="5">
        <v>13</v>
      </c>
      <c r="J871" s="5">
        <v>24</v>
      </c>
      <c r="K871" s="5">
        <v>19</v>
      </c>
      <c r="L871" s="5">
        <v>24</v>
      </c>
      <c r="M871" s="5">
        <v>18</v>
      </c>
      <c r="R871">
        <v>1692025260</v>
      </c>
      <c r="S871" t="s">
        <v>155</v>
      </c>
      <c r="T871" s="1">
        <v>0.62569444444444444</v>
      </c>
      <c r="U871">
        <v>19</v>
      </c>
      <c r="V871">
        <v>32</v>
      </c>
      <c r="W871">
        <v>19</v>
      </c>
      <c r="X871">
        <v>5</v>
      </c>
      <c r="Y871">
        <v>12</v>
      </c>
      <c r="Z871">
        <v>18</v>
      </c>
      <c r="AA871">
        <v>19</v>
      </c>
      <c r="AB871">
        <v>40</v>
      </c>
      <c r="AC871">
        <v>40</v>
      </c>
      <c r="AD871">
        <v>13</v>
      </c>
      <c r="AF871" s="5"/>
    </row>
    <row r="872" spans="1:32" x14ac:dyDescent="0.3">
      <c r="A872">
        <v>1692028860</v>
      </c>
      <c r="B872" t="s">
        <v>155</v>
      </c>
      <c r="C872" s="1">
        <v>0.66736111111111107</v>
      </c>
      <c r="D872" s="5">
        <v>9</v>
      </c>
      <c r="E872" s="5">
        <v>12</v>
      </c>
      <c r="F872" s="5">
        <v>13</v>
      </c>
      <c r="G872" s="5">
        <v>14</v>
      </c>
      <c r="H872" s="5">
        <v>29</v>
      </c>
      <c r="I872" s="5">
        <v>13</v>
      </c>
      <c r="J872" s="5">
        <v>24</v>
      </c>
      <c r="K872" s="5">
        <v>19</v>
      </c>
      <c r="L872" s="5">
        <v>25</v>
      </c>
      <c r="M872" s="5">
        <v>18</v>
      </c>
      <c r="R872">
        <v>1692028860</v>
      </c>
      <c r="S872" t="s">
        <v>155</v>
      </c>
      <c r="T872" s="1">
        <v>0.66736111111111107</v>
      </c>
      <c r="U872">
        <v>19</v>
      </c>
      <c r="V872">
        <v>32</v>
      </c>
      <c r="W872">
        <v>19</v>
      </c>
      <c r="X872">
        <v>5</v>
      </c>
      <c r="Y872">
        <v>12</v>
      </c>
      <c r="Z872">
        <v>18</v>
      </c>
      <c r="AA872">
        <v>19</v>
      </c>
      <c r="AB872">
        <v>40</v>
      </c>
      <c r="AC872">
        <v>40</v>
      </c>
      <c r="AD872">
        <v>13</v>
      </c>
      <c r="AF872" s="5"/>
    </row>
    <row r="873" spans="1:32" x14ac:dyDescent="0.3">
      <c r="A873">
        <v>1692032460</v>
      </c>
      <c r="B873" t="s">
        <v>155</v>
      </c>
      <c r="C873" s="1">
        <v>0.7090277777777777</v>
      </c>
      <c r="D873" s="5">
        <v>9</v>
      </c>
      <c r="E873" s="5">
        <v>12</v>
      </c>
      <c r="F873" s="5">
        <v>14</v>
      </c>
      <c r="G873" s="5">
        <v>14</v>
      </c>
      <c r="H873" s="5">
        <v>29</v>
      </c>
      <c r="I873" s="5">
        <v>13</v>
      </c>
      <c r="J873" s="5">
        <v>24</v>
      </c>
      <c r="K873" s="5">
        <v>19</v>
      </c>
      <c r="L873" s="5">
        <v>24</v>
      </c>
      <c r="M873" s="5">
        <v>18</v>
      </c>
      <c r="R873">
        <v>1692032460</v>
      </c>
      <c r="S873" t="s">
        <v>155</v>
      </c>
      <c r="T873" s="1">
        <v>0.7090277777777777</v>
      </c>
      <c r="U873">
        <v>19</v>
      </c>
      <c r="V873">
        <v>32</v>
      </c>
      <c r="W873">
        <v>19</v>
      </c>
      <c r="X873">
        <v>5</v>
      </c>
      <c r="Y873">
        <v>12</v>
      </c>
      <c r="Z873">
        <v>18</v>
      </c>
      <c r="AA873">
        <v>19</v>
      </c>
      <c r="AB873">
        <v>40</v>
      </c>
      <c r="AC873">
        <v>40</v>
      </c>
      <c r="AD873">
        <v>13</v>
      </c>
      <c r="AF873" s="5"/>
    </row>
    <row r="874" spans="1:32" x14ac:dyDescent="0.3">
      <c r="A874">
        <v>1692036060</v>
      </c>
      <c r="B874" t="s">
        <v>155</v>
      </c>
      <c r="C874" s="1">
        <v>0.75069444444444444</v>
      </c>
      <c r="D874" s="5">
        <v>8</v>
      </c>
      <c r="E874" s="5">
        <v>11</v>
      </c>
      <c r="F874" s="5">
        <v>13</v>
      </c>
      <c r="G874" s="5">
        <v>14</v>
      </c>
      <c r="H874" s="5">
        <v>29</v>
      </c>
      <c r="I874" s="5">
        <v>12</v>
      </c>
      <c r="J874" s="5">
        <v>24</v>
      </c>
      <c r="K874" s="5">
        <v>19</v>
      </c>
      <c r="L874" s="5">
        <v>24</v>
      </c>
      <c r="M874" s="5">
        <v>18</v>
      </c>
      <c r="R874">
        <v>1692036060</v>
      </c>
      <c r="S874" t="s">
        <v>155</v>
      </c>
      <c r="T874" s="1">
        <v>0.75069444444444444</v>
      </c>
      <c r="U874">
        <v>19</v>
      </c>
      <c r="V874">
        <v>31</v>
      </c>
      <c r="W874">
        <v>19</v>
      </c>
      <c r="X874">
        <v>4</v>
      </c>
      <c r="Y874">
        <v>11</v>
      </c>
      <c r="Z874">
        <v>18</v>
      </c>
      <c r="AA874">
        <v>19</v>
      </c>
      <c r="AB874">
        <v>40</v>
      </c>
      <c r="AC874">
        <v>40</v>
      </c>
      <c r="AD874">
        <v>13</v>
      </c>
      <c r="AF874" s="5"/>
    </row>
    <row r="875" spans="1:32" x14ac:dyDescent="0.3">
      <c r="A875">
        <v>1692039660</v>
      </c>
      <c r="B875" t="s">
        <v>155</v>
      </c>
      <c r="C875" s="1">
        <v>0.79236111111111107</v>
      </c>
      <c r="D875" s="5">
        <v>7</v>
      </c>
      <c r="E875" s="5">
        <v>10</v>
      </c>
      <c r="F875" s="5">
        <v>13</v>
      </c>
      <c r="G875" s="5">
        <v>13</v>
      </c>
      <c r="H875" s="5">
        <v>29</v>
      </c>
      <c r="I875" s="5">
        <v>11</v>
      </c>
      <c r="J875" s="5">
        <v>24</v>
      </c>
      <c r="K875" s="5">
        <v>19</v>
      </c>
      <c r="L875" s="5">
        <v>24</v>
      </c>
      <c r="M875" s="5">
        <v>18</v>
      </c>
      <c r="R875">
        <v>1692039660</v>
      </c>
      <c r="S875" t="s">
        <v>155</v>
      </c>
      <c r="T875" s="1">
        <v>0.79236111111111107</v>
      </c>
      <c r="U875">
        <v>19</v>
      </c>
      <c r="V875">
        <v>31</v>
      </c>
      <c r="W875">
        <v>19</v>
      </c>
      <c r="X875">
        <v>4</v>
      </c>
      <c r="Y875">
        <v>10</v>
      </c>
      <c r="Z875">
        <v>18</v>
      </c>
      <c r="AA875">
        <v>19</v>
      </c>
      <c r="AB875">
        <v>40</v>
      </c>
      <c r="AC875">
        <v>40</v>
      </c>
      <c r="AD875">
        <v>13</v>
      </c>
      <c r="AF875" s="5"/>
    </row>
    <row r="876" spans="1:32" x14ac:dyDescent="0.3">
      <c r="A876">
        <v>1692043260</v>
      </c>
      <c r="B876" t="s">
        <v>155</v>
      </c>
      <c r="C876" s="1">
        <v>0.8340277777777777</v>
      </c>
      <c r="D876" s="5">
        <v>7</v>
      </c>
      <c r="E876" s="5">
        <v>10</v>
      </c>
      <c r="F876" s="5">
        <v>13</v>
      </c>
      <c r="G876" s="5">
        <v>13</v>
      </c>
      <c r="H876" s="5">
        <v>29</v>
      </c>
      <c r="I876" s="5">
        <v>11</v>
      </c>
      <c r="J876" s="5">
        <v>24</v>
      </c>
      <c r="K876" s="5">
        <v>19</v>
      </c>
      <c r="L876" s="5">
        <v>24</v>
      </c>
      <c r="M876" s="5">
        <v>18</v>
      </c>
      <c r="R876">
        <v>1692043260</v>
      </c>
      <c r="S876" t="s">
        <v>155</v>
      </c>
      <c r="T876" s="1">
        <v>0.8340277777777777</v>
      </c>
      <c r="U876">
        <v>19</v>
      </c>
      <c r="V876">
        <v>31</v>
      </c>
      <c r="W876">
        <v>19</v>
      </c>
      <c r="X876">
        <v>3</v>
      </c>
      <c r="Y876">
        <v>10</v>
      </c>
      <c r="Z876">
        <v>18</v>
      </c>
      <c r="AA876">
        <v>19</v>
      </c>
      <c r="AB876">
        <v>40</v>
      </c>
      <c r="AC876">
        <v>40</v>
      </c>
      <c r="AD876">
        <v>13</v>
      </c>
      <c r="AF876" s="5"/>
    </row>
    <row r="877" spans="1:32" x14ac:dyDescent="0.3">
      <c r="A877">
        <v>1692046860</v>
      </c>
      <c r="B877" t="s">
        <v>155</v>
      </c>
      <c r="C877" s="1">
        <v>0.87569444444444444</v>
      </c>
      <c r="D877" s="5">
        <v>6</v>
      </c>
      <c r="E877" s="5">
        <v>9</v>
      </c>
      <c r="F877" s="5">
        <v>12</v>
      </c>
      <c r="G877" s="5">
        <v>12</v>
      </c>
      <c r="H877" s="5">
        <v>29</v>
      </c>
      <c r="I877" s="5">
        <v>10</v>
      </c>
      <c r="J877" s="5">
        <v>24</v>
      </c>
      <c r="K877" s="5">
        <v>19</v>
      </c>
      <c r="L877" s="5">
        <v>24</v>
      </c>
      <c r="M877" s="5">
        <v>18</v>
      </c>
      <c r="R877">
        <v>1692046860</v>
      </c>
      <c r="S877" t="s">
        <v>155</v>
      </c>
      <c r="T877" s="1">
        <v>0.87569444444444444</v>
      </c>
      <c r="U877">
        <v>19</v>
      </c>
      <c r="V877">
        <v>31</v>
      </c>
      <c r="W877">
        <v>19</v>
      </c>
      <c r="X877">
        <v>3</v>
      </c>
      <c r="Y877">
        <v>9</v>
      </c>
      <c r="Z877">
        <v>18</v>
      </c>
      <c r="AA877">
        <v>19</v>
      </c>
      <c r="AB877">
        <v>40</v>
      </c>
      <c r="AC877">
        <v>40</v>
      </c>
      <c r="AD877">
        <v>13</v>
      </c>
      <c r="AF877" s="5"/>
    </row>
    <row r="878" spans="1:32" x14ac:dyDescent="0.3">
      <c r="A878">
        <v>1692050460</v>
      </c>
      <c r="B878" t="s">
        <v>155</v>
      </c>
      <c r="C878" s="1">
        <v>0.91736111111111107</v>
      </c>
      <c r="D878" s="5">
        <v>6</v>
      </c>
      <c r="E878" s="5">
        <v>9</v>
      </c>
      <c r="F878" s="5">
        <v>12</v>
      </c>
      <c r="G878" s="5">
        <v>12</v>
      </c>
      <c r="H878" s="5">
        <v>29</v>
      </c>
      <c r="I878" s="5">
        <v>10</v>
      </c>
      <c r="J878" s="5">
        <v>24</v>
      </c>
      <c r="K878" s="5">
        <v>19</v>
      </c>
      <c r="L878" s="5">
        <v>24</v>
      </c>
      <c r="M878" s="5">
        <v>18</v>
      </c>
      <c r="R878">
        <v>1692050460</v>
      </c>
      <c r="S878" t="s">
        <v>155</v>
      </c>
      <c r="T878" s="1">
        <v>0.91736111111111107</v>
      </c>
      <c r="U878">
        <v>19</v>
      </c>
      <c r="V878">
        <v>31</v>
      </c>
      <c r="W878">
        <v>19</v>
      </c>
      <c r="X878">
        <v>2</v>
      </c>
      <c r="Y878">
        <v>9</v>
      </c>
      <c r="Z878">
        <v>18</v>
      </c>
      <c r="AA878">
        <v>19</v>
      </c>
      <c r="AB878">
        <v>40</v>
      </c>
      <c r="AC878">
        <v>40</v>
      </c>
      <c r="AD878">
        <v>13</v>
      </c>
      <c r="AF878" s="5"/>
    </row>
    <row r="879" spans="1:32" x14ac:dyDescent="0.3">
      <c r="A879">
        <v>1692054060</v>
      </c>
      <c r="B879" t="s">
        <v>155</v>
      </c>
      <c r="C879" s="1">
        <v>0.9590277777777777</v>
      </c>
      <c r="D879" s="5">
        <v>5</v>
      </c>
      <c r="E879" s="5">
        <v>8</v>
      </c>
      <c r="F879" s="5">
        <v>11</v>
      </c>
      <c r="G879" s="5">
        <v>11</v>
      </c>
      <c r="H879" s="5">
        <v>29</v>
      </c>
      <c r="I879" s="5">
        <v>9</v>
      </c>
      <c r="J879" s="5">
        <v>24</v>
      </c>
      <c r="K879" s="5">
        <v>19</v>
      </c>
      <c r="L879" s="5">
        <v>24</v>
      </c>
      <c r="M879" s="5">
        <v>18</v>
      </c>
      <c r="R879">
        <v>1692054060</v>
      </c>
      <c r="S879" t="s">
        <v>155</v>
      </c>
      <c r="T879" s="1">
        <v>0.9590277777777777</v>
      </c>
      <c r="U879">
        <v>19</v>
      </c>
      <c r="V879">
        <v>30</v>
      </c>
      <c r="W879">
        <v>19</v>
      </c>
      <c r="X879">
        <v>2</v>
      </c>
      <c r="Y879">
        <v>8</v>
      </c>
      <c r="Z879">
        <v>18</v>
      </c>
      <c r="AA879">
        <v>19</v>
      </c>
      <c r="AB879">
        <v>40</v>
      </c>
      <c r="AC879">
        <v>40</v>
      </c>
      <c r="AD879">
        <v>13</v>
      </c>
      <c r="AF879" s="5"/>
    </row>
    <row r="880" spans="1:32" x14ac:dyDescent="0.3">
      <c r="A880">
        <v>1692057660</v>
      </c>
      <c r="B880" t="s">
        <v>156</v>
      </c>
      <c r="C880" s="1">
        <v>6.9444444444444447E-4</v>
      </c>
      <c r="D880" s="5">
        <v>5</v>
      </c>
      <c r="E880" s="5">
        <v>8</v>
      </c>
      <c r="F880" s="5">
        <v>11</v>
      </c>
      <c r="G880" s="5">
        <v>11</v>
      </c>
      <c r="H880" s="5">
        <v>28</v>
      </c>
      <c r="I880" s="5">
        <v>9</v>
      </c>
      <c r="J880" s="5">
        <v>24</v>
      </c>
      <c r="K880" s="5">
        <v>19</v>
      </c>
      <c r="L880" s="5">
        <v>24</v>
      </c>
      <c r="M880" s="5">
        <v>18</v>
      </c>
      <c r="R880">
        <v>1692057660</v>
      </c>
      <c r="S880" t="s">
        <v>156</v>
      </c>
      <c r="T880" s="1">
        <v>6.9444444444444447E-4</v>
      </c>
      <c r="U880">
        <v>19</v>
      </c>
      <c r="V880">
        <v>30</v>
      </c>
      <c r="W880">
        <v>19</v>
      </c>
      <c r="X880">
        <v>1</v>
      </c>
      <c r="Y880">
        <v>8</v>
      </c>
      <c r="Z880">
        <v>18</v>
      </c>
      <c r="AA880">
        <v>19</v>
      </c>
      <c r="AB880">
        <v>40</v>
      </c>
      <c r="AC880">
        <v>40</v>
      </c>
      <c r="AD880">
        <v>13</v>
      </c>
      <c r="AF880" s="5"/>
    </row>
    <row r="881" spans="1:32" x14ac:dyDescent="0.3">
      <c r="A881">
        <v>1692061260</v>
      </c>
      <c r="B881" t="s">
        <v>156</v>
      </c>
      <c r="C881" s="1">
        <v>4.2361111111111106E-2</v>
      </c>
      <c r="D881" s="5">
        <v>5</v>
      </c>
      <c r="E881" s="5">
        <v>7</v>
      </c>
      <c r="F881" s="5">
        <v>10</v>
      </c>
      <c r="G881" s="5">
        <v>11</v>
      </c>
      <c r="H881" s="5">
        <v>28</v>
      </c>
      <c r="I881" s="5">
        <v>8</v>
      </c>
      <c r="J881" s="5">
        <v>23</v>
      </c>
      <c r="K881" s="5">
        <v>19</v>
      </c>
      <c r="L881" s="5">
        <v>24</v>
      </c>
      <c r="M881" s="5">
        <v>18</v>
      </c>
      <c r="R881">
        <v>1692061260</v>
      </c>
      <c r="S881" t="s">
        <v>156</v>
      </c>
      <c r="T881" s="1">
        <v>4.2361111111111106E-2</v>
      </c>
      <c r="U881">
        <v>19</v>
      </c>
      <c r="V881">
        <v>30</v>
      </c>
      <c r="W881">
        <v>19</v>
      </c>
      <c r="X881">
        <v>1</v>
      </c>
      <c r="Y881">
        <v>7</v>
      </c>
      <c r="Z881">
        <v>18</v>
      </c>
      <c r="AA881">
        <v>19</v>
      </c>
      <c r="AB881">
        <v>40</v>
      </c>
      <c r="AC881">
        <v>40</v>
      </c>
      <c r="AD881">
        <v>13</v>
      </c>
      <c r="AF881" s="5"/>
    </row>
    <row r="882" spans="1:32" x14ac:dyDescent="0.3">
      <c r="A882">
        <v>1692064860</v>
      </c>
      <c r="B882" t="s">
        <v>156</v>
      </c>
      <c r="C882" s="1">
        <v>8.4027777777777771E-2</v>
      </c>
      <c r="D882" s="5">
        <v>4</v>
      </c>
      <c r="E882" s="5">
        <v>7</v>
      </c>
      <c r="F882" s="5">
        <v>10</v>
      </c>
      <c r="G882" s="5">
        <v>10</v>
      </c>
      <c r="H882" s="5">
        <v>28</v>
      </c>
      <c r="I882" s="5">
        <v>8</v>
      </c>
      <c r="J882" s="5">
        <v>23</v>
      </c>
      <c r="K882" s="5">
        <v>19</v>
      </c>
      <c r="L882" s="5">
        <v>24</v>
      </c>
      <c r="M882" s="5">
        <v>18</v>
      </c>
      <c r="R882">
        <v>1692064860</v>
      </c>
      <c r="S882" t="s">
        <v>156</v>
      </c>
      <c r="T882" s="1">
        <v>8.4027777777777771E-2</v>
      </c>
      <c r="U882">
        <v>19</v>
      </c>
      <c r="V882">
        <v>30</v>
      </c>
      <c r="W882">
        <v>19</v>
      </c>
      <c r="X882">
        <v>1</v>
      </c>
      <c r="Y882">
        <v>7</v>
      </c>
      <c r="Z882">
        <v>18</v>
      </c>
      <c r="AA882">
        <v>19</v>
      </c>
      <c r="AB882">
        <v>40</v>
      </c>
      <c r="AC882">
        <v>40</v>
      </c>
      <c r="AD882">
        <v>13</v>
      </c>
      <c r="AF882" s="5"/>
    </row>
    <row r="883" spans="1:32" x14ac:dyDescent="0.3">
      <c r="A883">
        <v>1692068460</v>
      </c>
      <c r="B883" t="s">
        <v>156</v>
      </c>
      <c r="C883" s="1">
        <v>0.12569444444444444</v>
      </c>
      <c r="D883" s="5">
        <v>4</v>
      </c>
      <c r="E883" s="5">
        <v>7</v>
      </c>
      <c r="F883" s="5">
        <v>10</v>
      </c>
      <c r="G883" s="5">
        <v>10</v>
      </c>
      <c r="H883" s="5">
        <v>28</v>
      </c>
      <c r="I883" s="5">
        <v>8</v>
      </c>
      <c r="J883" s="5">
        <v>23</v>
      </c>
      <c r="K883" s="5">
        <v>19</v>
      </c>
      <c r="L883" s="5">
        <v>23</v>
      </c>
      <c r="M883" s="5">
        <v>18</v>
      </c>
      <c r="R883">
        <v>1692068460</v>
      </c>
      <c r="S883" t="s">
        <v>156</v>
      </c>
      <c r="T883" s="1">
        <v>0.12569444444444444</v>
      </c>
      <c r="U883">
        <v>19</v>
      </c>
      <c r="V883">
        <v>30</v>
      </c>
      <c r="W883">
        <v>19</v>
      </c>
      <c r="X883">
        <v>1</v>
      </c>
      <c r="Y883">
        <v>7</v>
      </c>
      <c r="Z883">
        <v>18</v>
      </c>
      <c r="AA883">
        <v>19</v>
      </c>
      <c r="AB883">
        <v>40</v>
      </c>
      <c r="AC883">
        <v>40</v>
      </c>
      <c r="AD883">
        <v>13</v>
      </c>
      <c r="AF883" s="5"/>
    </row>
    <row r="884" spans="1:32" x14ac:dyDescent="0.3">
      <c r="A884">
        <v>1692072060</v>
      </c>
      <c r="B884" t="s">
        <v>156</v>
      </c>
      <c r="C884" s="1">
        <v>0.1673611111111111</v>
      </c>
      <c r="D884" s="5">
        <v>4</v>
      </c>
      <c r="E884" s="5">
        <v>7</v>
      </c>
      <c r="F884" s="5">
        <v>9</v>
      </c>
      <c r="G884" s="5">
        <v>10</v>
      </c>
      <c r="H884" s="5">
        <v>28</v>
      </c>
      <c r="I884" s="5">
        <v>8</v>
      </c>
      <c r="J884" s="5">
        <v>23</v>
      </c>
      <c r="K884" s="5">
        <v>19</v>
      </c>
      <c r="L884" s="5">
        <v>23</v>
      </c>
      <c r="M884" s="5">
        <v>18</v>
      </c>
      <c r="R884">
        <v>1692072060</v>
      </c>
      <c r="S884" t="s">
        <v>156</v>
      </c>
      <c r="T884" s="1">
        <v>0.1673611111111111</v>
      </c>
      <c r="U884">
        <v>18</v>
      </c>
      <c r="V884">
        <v>30</v>
      </c>
      <c r="W884">
        <v>19</v>
      </c>
      <c r="X884">
        <v>1</v>
      </c>
      <c r="Y884">
        <v>7</v>
      </c>
      <c r="Z884">
        <v>18</v>
      </c>
      <c r="AA884">
        <v>19</v>
      </c>
      <c r="AB884">
        <v>40</v>
      </c>
      <c r="AC884">
        <v>40</v>
      </c>
      <c r="AD884">
        <v>13</v>
      </c>
      <c r="AF884" s="5"/>
    </row>
    <row r="885" spans="1:32" x14ac:dyDescent="0.3">
      <c r="A885">
        <v>1692075660</v>
      </c>
      <c r="B885" t="s">
        <v>156</v>
      </c>
      <c r="C885" s="1">
        <v>0.20902777777777778</v>
      </c>
      <c r="D885" s="5">
        <v>4</v>
      </c>
      <c r="E885" s="5">
        <v>6</v>
      </c>
      <c r="F885" s="5">
        <v>9</v>
      </c>
      <c r="G885" s="5">
        <v>10</v>
      </c>
      <c r="H885" s="5">
        <v>28</v>
      </c>
      <c r="I885" s="5">
        <v>7</v>
      </c>
      <c r="J885" s="5">
        <v>23</v>
      </c>
      <c r="K885" s="5">
        <v>19</v>
      </c>
      <c r="L885" s="5">
        <v>23</v>
      </c>
      <c r="M885" s="5">
        <v>18</v>
      </c>
      <c r="R885">
        <v>1692075660</v>
      </c>
      <c r="S885" t="s">
        <v>156</v>
      </c>
      <c r="T885" s="1">
        <v>0.20902777777777778</v>
      </c>
      <c r="U885">
        <v>18</v>
      </c>
      <c r="V885">
        <v>30</v>
      </c>
      <c r="W885">
        <v>19</v>
      </c>
      <c r="X885">
        <v>0</v>
      </c>
      <c r="Y885">
        <v>7</v>
      </c>
      <c r="Z885">
        <v>18</v>
      </c>
      <c r="AA885">
        <v>19</v>
      </c>
      <c r="AB885">
        <v>40</v>
      </c>
      <c r="AC885">
        <v>40</v>
      </c>
      <c r="AD885">
        <v>13</v>
      </c>
      <c r="AF885" s="5"/>
    </row>
    <row r="886" spans="1:32" x14ac:dyDescent="0.3">
      <c r="A886">
        <v>1692079260</v>
      </c>
      <c r="B886" t="s">
        <v>156</v>
      </c>
      <c r="C886" s="1">
        <v>0.25069444444444444</v>
      </c>
      <c r="D886" s="5">
        <v>4</v>
      </c>
      <c r="E886" s="5">
        <v>6</v>
      </c>
      <c r="F886" s="5">
        <v>9</v>
      </c>
      <c r="G886" s="5">
        <v>9</v>
      </c>
      <c r="H886" s="5">
        <v>28</v>
      </c>
      <c r="I886" s="5">
        <v>7</v>
      </c>
      <c r="J886" s="5">
        <v>23</v>
      </c>
      <c r="K886" s="5">
        <v>19</v>
      </c>
      <c r="L886" s="5">
        <v>23</v>
      </c>
      <c r="M886" s="5">
        <v>18</v>
      </c>
      <c r="R886">
        <v>1692079260</v>
      </c>
      <c r="S886" t="s">
        <v>156</v>
      </c>
      <c r="T886" s="1">
        <v>0.25069444444444444</v>
      </c>
      <c r="U886">
        <v>18</v>
      </c>
      <c r="V886">
        <v>30</v>
      </c>
      <c r="W886">
        <v>19</v>
      </c>
      <c r="X886">
        <v>0</v>
      </c>
      <c r="Y886">
        <v>6</v>
      </c>
      <c r="Z886">
        <v>18</v>
      </c>
      <c r="AA886">
        <v>19</v>
      </c>
      <c r="AB886">
        <v>40</v>
      </c>
      <c r="AC886">
        <v>40</v>
      </c>
      <c r="AD886">
        <v>13</v>
      </c>
      <c r="AF886" s="5"/>
    </row>
    <row r="887" spans="1:32" x14ac:dyDescent="0.3">
      <c r="A887">
        <v>1692082860</v>
      </c>
      <c r="B887" t="s">
        <v>156</v>
      </c>
      <c r="C887" s="1">
        <v>0.29236111111111113</v>
      </c>
      <c r="D887" s="5">
        <v>3</v>
      </c>
      <c r="E887" s="5">
        <v>6</v>
      </c>
      <c r="F887" s="5">
        <v>9</v>
      </c>
      <c r="G887" s="5">
        <v>9</v>
      </c>
      <c r="H887" s="5">
        <v>28</v>
      </c>
      <c r="I887" s="5">
        <v>7</v>
      </c>
      <c r="J887" s="5">
        <v>23</v>
      </c>
      <c r="K887" s="5">
        <v>19</v>
      </c>
      <c r="L887" s="5">
        <v>23</v>
      </c>
      <c r="M887" s="5">
        <v>18</v>
      </c>
      <c r="R887">
        <v>1692082860</v>
      </c>
      <c r="S887" t="s">
        <v>156</v>
      </c>
      <c r="T887" s="1">
        <v>0.29236111111111113</v>
      </c>
      <c r="U887">
        <v>18</v>
      </c>
      <c r="V887">
        <v>30</v>
      </c>
      <c r="W887">
        <v>19</v>
      </c>
      <c r="X887">
        <v>0</v>
      </c>
      <c r="Y887">
        <v>6</v>
      </c>
      <c r="Z887">
        <v>18</v>
      </c>
      <c r="AA887">
        <v>19</v>
      </c>
      <c r="AB887">
        <v>40</v>
      </c>
      <c r="AC887">
        <v>40</v>
      </c>
      <c r="AD887">
        <v>13</v>
      </c>
      <c r="AF887" s="5"/>
    </row>
    <row r="888" spans="1:32" x14ac:dyDescent="0.3">
      <c r="A888">
        <v>1692086460</v>
      </c>
      <c r="B888" t="s">
        <v>156</v>
      </c>
      <c r="C888" s="1">
        <v>0.33402777777777781</v>
      </c>
      <c r="D888" s="5">
        <v>4</v>
      </c>
      <c r="E888" s="5">
        <v>6</v>
      </c>
      <c r="F888" s="5">
        <v>9</v>
      </c>
      <c r="G888" s="5">
        <v>9</v>
      </c>
      <c r="H888" s="5">
        <v>28</v>
      </c>
      <c r="I888" s="5">
        <v>7</v>
      </c>
      <c r="J888" s="5">
        <v>23</v>
      </c>
      <c r="K888" s="5">
        <v>19</v>
      </c>
      <c r="L888" s="5">
        <v>23</v>
      </c>
      <c r="M888" s="5">
        <v>18</v>
      </c>
      <c r="R888">
        <v>1692086460</v>
      </c>
      <c r="S888" t="s">
        <v>156</v>
      </c>
      <c r="T888" s="1">
        <v>0.33402777777777781</v>
      </c>
      <c r="U888">
        <v>18</v>
      </c>
      <c r="V888">
        <v>30</v>
      </c>
      <c r="W888">
        <v>19</v>
      </c>
      <c r="X888">
        <v>0</v>
      </c>
      <c r="Y888">
        <v>6</v>
      </c>
      <c r="Z888">
        <v>18</v>
      </c>
      <c r="AA888">
        <v>18</v>
      </c>
      <c r="AB888">
        <v>40</v>
      </c>
      <c r="AC888">
        <v>40</v>
      </c>
      <c r="AD888">
        <v>13</v>
      </c>
      <c r="AF888" s="5"/>
    </row>
    <row r="889" spans="1:32" x14ac:dyDescent="0.3">
      <c r="A889">
        <v>1692090060</v>
      </c>
      <c r="B889" t="s">
        <v>156</v>
      </c>
      <c r="C889" s="1">
        <v>0.3756944444444445</v>
      </c>
      <c r="D889" s="5">
        <v>4</v>
      </c>
      <c r="E889" s="5">
        <v>6</v>
      </c>
      <c r="F889" s="5">
        <v>9</v>
      </c>
      <c r="G889" s="5">
        <v>9</v>
      </c>
      <c r="H889" s="5">
        <v>28</v>
      </c>
      <c r="I889" s="5">
        <v>7</v>
      </c>
      <c r="J889" s="5">
        <v>23</v>
      </c>
      <c r="K889" s="5">
        <v>19</v>
      </c>
      <c r="L889" s="5">
        <v>23</v>
      </c>
      <c r="M889" s="5">
        <v>18</v>
      </c>
      <c r="R889">
        <v>1692090060</v>
      </c>
      <c r="S889" t="s">
        <v>156</v>
      </c>
      <c r="T889" s="1">
        <v>0.3756944444444445</v>
      </c>
      <c r="U889">
        <v>18</v>
      </c>
      <c r="V889">
        <v>30</v>
      </c>
      <c r="W889">
        <v>19</v>
      </c>
      <c r="X889">
        <v>0</v>
      </c>
      <c r="Y889">
        <v>7</v>
      </c>
      <c r="Z889">
        <v>18</v>
      </c>
      <c r="AA889">
        <v>18</v>
      </c>
      <c r="AB889">
        <v>40</v>
      </c>
      <c r="AC889">
        <v>40</v>
      </c>
      <c r="AD889">
        <v>13</v>
      </c>
      <c r="AF889" s="5"/>
    </row>
    <row r="890" spans="1:32" x14ac:dyDescent="0.3">
      <c r="A890">
        <v>1692093660</v>
      </c>
      <c r="B890" t="s">
        <v>156</v>
      </c>
      <c r="C890" s="1">
        <v>0.41736111111111113</v>
      </c>
      <c r="D890" s="5">
        <v>4</v>
      </c>
      <c r="E890" s="5">
        <v>7</v>
      </c>
      <c r="F890" s="5">
        <v>9</v>
      </c>
      <c r="G890" s="5">
        <v>9</v>
      </c>
      <c r="H890" s="5">
        <v>28</v>
      </c>
      <c r="I890" s="5">
        <v>8</v>
      </c>
      <c r="J890" s="5">
        <v>23</v>
      </c>
      <c r="K890" s="5">
        <v>19</v>
      </c>
      <c r="L890" s="5">
        <v>23</v>
      </c>
      <c r="M890" s="5">
        <v>18</v>
      </c>
      <c r="R890">
        <v>1692093660</v>
      </c>
      <c r="S890" t="s">
        <v>156</v>
      </c>
      <c r="T890" s="1">
        <v>0.41736111111111113</v>
      </c>
      <c r="U890">
        <v>18</v>
      </c>
      <c r="V890">
        <v>30</v>
      </c>
      <c r="W890">
        <v>19</v>
      </c>
      <c r="X890">
        <v>1</v>
      </c>
      <c r="Y890">
        <v>7</v>
      </c>
      <c r="Z890">
        <v>18</v>
      </c>
      <c r="AA890">
        <v>18</v>
      </c>
      <c r="AB890">
        <v>40</v>
      </c>
      <c r="AC890">
        <v>40</v>
      </c>
      <c r="AD890">
        <v>13</v>
      </c>
      <c r="AF890" s="5"/>
    </row>
    <row r="891" spans="1:32" x14ac:dyDescent="0.3">
      <c r="A891">
        <v>1692097260</v>
      </c>
      <c r="B891" t="s">
        <v>156</v>
      </c>
      <c r="C891" s="1">
        <v>0.45902777777777781</v>
      </c>
      <c r="D891" s="5">
        <v>5</v>
      </c>
      <c r="E891" s="5">
        <v>8</v>
      </c>
      <c r="F891" s="5">
        <v>9</v>
      </c>
      <c r="G891" s="5">
        <v>10</v>
      </c>
      <c r="H891" s="5">
        <v>28</v>
      </c>
      <c r="I891" s="5">
        <v>8</v>
      </c>
      <c r="J891" s="5">
        <v>23</v>
      </c>
      <c r="K891" s="5">
        <v>19</v>
      </c>
      <c r="L891" s="5">
        <v>23</v>
      </c>
      <c r="M891" s="5">
        <v>18</v>
      </c>
      <c r="R891">
        <v>1692097260</v>
      </c>
      <c r="S891" t="s">
        <v>156</v>
      </c>
      <c r="T891" s="1">
        <v>0.45902777777777781</v>
      </c>
      <c r="U891">
        <v>18</v>
      </c>
      <c r="V891">
        <v>30</v>
      </c>
      <c r="W891">
        <v>19</v>
      </c>
      <c r="X891">
        <v>1</v>
      </c>
      <c r="Y891">
        <v>8</v>
      </c>
      <c r="Z891">
        <v>18</v>
      </c>
      <c r="AA891">
        <v>18</v>
      </c>
      <c r="AB891">
        <v>40</v>
      </c>
      <c r="AC891">
        <v>40</v>
      </c>
      <c r="AD891">
        <v>13</v>
      </c>
      <c r="AF891" s="5"/>
    </row>
    <row r="892" spans="1:32" x14ac:dyDescent="0.3">
      <c r="A892">
        <v>1692100860</v>
      </c>
      <c r="B892" t="s">
        <v>156</v>
      </c>
      <c r="C892" s="1">
        <v>0.50069444444444444</v>
      </c>
      <c r="D892" s="5">
        <v>6</v>
      </c>
      <c r="E892" s="5">
        <v>8</v>
      </c>
      <c r="F892" s="5">
        <v>10</v>
      </c>
      <c r="G892" s="5">
        <v>10</v>
      </c>
      <c r="H892" s="5">
        <v>28</v>
      </c>
      <c r="I892" s="5">
        <v>9</v>
      </c>
      <c r="J892" s="5">
        <v>23</v>
      </c>
      <c r="K892" s="5">
        <v>19</v>
      </c>
      <c r="L892" s="5">
        <v>24</v>
      </c>
      <c r="M892" s="5">
        <v>18</v>
      </c>
      <c r="R892">
        <v>1692100860</v>
      </c>
      <c r="S892" t="s">
        <v>156</v>
      </c>
      <c r="T892" s="1">
        <v>0.50069444444444444</v>
      </c>
      <c r="U892">
        <v>18</v>
      </c>
      <c r="V892">
        <v>30</v>
      </c>
      <c r="W892">
        <v>19</v>
      </c>
      <c r="X892">
        <v>2</v>
      </c>
      <c r="Y892">
        <v>9</v>
      </c>
      <c r="Z892">
        <v>18</v>
      </c>
      <c r="AA892">
        <v>18</v>
      </c>
      <c r="AB892">
        <v>40</v>
      </c>
      <c r="AC892">
        <v>40</v>
      </c>
      <c r="AD892">
        <v>13</v>
      </c>
      <c r="AF892" s="5"/>
    </row>
    <row r="893" spans="1:32" x14ac:dyDescent="0.3">
      <c r="A893">
        <v>1692104460</v>
      </c>
      <c r="B893" t="s">
        <v>156</v>
      </c>
      <c r="C893" s="1">
        <v>0.54236111111111118</v>
      </c>
      <c r="D893" s="5">
        <v>7</v>
      </c>
      <c r="E893" s="5">
        <v>9</v>
      </c>
      <c r="F893" s="5">
        <v>11</v>
      </c>
      <c r="G893" s="5">
        <v>11</v>
      </c>
      <c r="H893" s="5">
        <v>28</v>
      </c>
      <c r="I893" s="5">
        <v>10</v>
      </c>
      <c r="J893" s="5">
        <v>24</v>
      </c>
      <c r="K893" s="5">
        <v>19</v>
      </c>
      <c r="L893" s="5">
        <v>24</v>
      </c>
      <c r="M893" s="5">
        <v>18</v>
      </c>
      <c r="R893">
        <v>1692104460</v>
      </c>
      <c r="S893" t="s">
        <v>156</v>
      </c>
      <c r="T893" s="1">
        <v>0.54236111111111118</v>
      </c>
      <c r="U893">
        <v>19</v>
      </c>
      <c r="V893">
        <v>31</v>
      </c>
      <c r="W893">
        <v>19</v>
      </c>
      <c r="X893">
        <v>3</v>
      </c>
      <c r="Y893">
        <v>10</v>
      </c>
      <c r="Z893">
        <v>18</v>
      </c>
      <c r="AA893">
        <v>19</v>
      </c>
      <c r="AB893">
        <v>40</v>
      </c>
      <c r="AC893">
        <v>40</v>
      </c>
      <c r="AD893">
        <v>13</v>
      </c>
      <c r="AF893" s="5"/>
    </row>
    <row r="894" spans="1:32" x14ac:dyDescent="0.3">
      <c r="A894">
        <v>1692108060</v>
      </c>
      <c r="B894" t="s">
        <v>156</v>
      </c>
      <c r="C894" s="1">
        <v>0.58402777777777781</v>
      </c>
      <c r="D894" s="5">
        <v>7</v>
      </c>
      <c r="E894" s="5">
        <v>10</v>
      </c>
      <c r="F894" s="5">
        <v>11</v>
      </c>
      <c r="G894" s="5">
        <v>12</v>
      </c>
      <c r="H894" s="5">
        <v>29</v>
      </c>
      <c r="I894" s="5">
        <v>11</v>
      </c>
      <c r="J894" s="5">
        <v>24</v>
      </c>
      <c r="K894" s="5">
        <v>19</v>
      </c>
      <c r="L894" s="5">
        <v>24</v>
      </c>
      <c r="M894" s="5">
        <v>18</v>
      </c>
      <c r="R894">
        <v>1692108060</v>
      </c>
      <c r="S894" t="s">
        <v>156</v>
      </c>
      <c r="T894" s="1">
        <v>0.58402777777777781</v>
      </c>
      <c r="U894">
        <v>19</v>
      </c>
      <c r="V894">
        <v>31</v>
      </c>
      <c r="W894">
        <v>19</v>
      </c>
      <c r="X894">
        <v>3</v>
      </c>
      <c r="Y894">
        <v>10</v>
      </c>
      <c r="Z894">
        <v>18</v>
      </c>
      <c r="AA894">
        <v>19</v>
      </c>
      <c r="AB894">
        <v>40</v>
      </c>
      <c r="AC894">
        <v>40</v>
      </c>
      <c r="AD894">
        <v>13</v>
      </c>
      <c r="AF894" s="5"/>
    </row>
    <row r="895" spans="1:32" x14ac:dyDescent="0.3">
      <c r="A895">
        <v>1692111660</v>
      </c>
      <c r="B895" t="s">
        <v>156</v>
      </c>
      <c r="C895" s="1">
        <v>0.62569444444444444</v>
      </c>
      <c r="D895" s="5">
        <v>7</v>
      </c>
      <c r="E895" s="5">
        <v>10</v>
      </c>
      <c r="F895" s="5">
        <v>12</v>
      </c>
      <c r="G895" s="5">
        <v>12</v>
      </c>
      <c r="H895" s="5">
        <v>29</v>
      </c>
      <c r="I895" s="5">
        <v>11</v>
      </c>
      <c r="J895" s="5">
        <v>24</v>
      </c>
      <c r="K895" s="5">
        <v>19</v>
      </c>
      <c r="L895" s="5">
        <v>24</v>
      </c>
      <c r="M895" s="5">
        <v>18</v>
      </c>
      <c r="R895">
        <v>1692111660</v>
      </c>
      <c r="S895" t="s">
        <v>156</v>
      </c>
      <c r="T895" s="1">
        <v>0.62569444444444444</v>
      </c>
      <c r="U895">
        <v>19</v>
      </c>
      <c r="V895">
        <v>31</v>
      </c>
      <c r="W895">
        <v>19</v>
      </c>
      <c r="X895">
        <v>3</v>
      </c>
      <c r="Y895">
        <v>10</v>
      </c>
      <c r="Z895">
        <v>18</v>
      </c>
      <c r="AA895">
        <v>19</v>
      </c>
      <c r="AB895">
        <v>40</v>
      </c>
      <c r="AC895">
        <v>40</v>
      </c>
      <c r="AD895">
        <v>13</v>
      </c>
      <c r="AF895" s="5"/>
    </row>
    <row r="896" spans="1:32" x14ac:dyDescent="0.3">
      <c r="A896">
        <v>1692115260</v>
      </c>
      <c r="B896" t="s">
        <v>156</v>
      </c>
      <c r="C896" s="1">
        <v>0.66736111111111107</v>
      </c>
      <c r="D896" s="5">
        <v>7</v>
      </c>
      <c r="E896" s="5">
        <v>10</v>
      </c>
      <c r="F896" s="5">
        <v>12</v>
      </c>
      <c r="G896" s="5">
        <v>12</v>
      </c>
      <c r="H896" s="5">
        <v>29</v>
      </c>
      <c r="I896" s="5">
        <v>11</v>
      </c>
      <c r="J896" s="5">
        <v>24</v>
      </c>
      <c r="K896" s="5">
        <v>19</v>
      </c>
      <c r="L896" s="5">
        <v>24</v>
      </c>
      <c r="M896" s="5">
        <v>18</v>
      </c>
      <c r="R896">
        <v>1692115260</v>
      </c>
      <c r="S896" t="s">
        <v>156</v>
      </c>
      <c r="T896" s="1">
        <v>0.66736111111111107</v>
      </c>
      <c r="U896">
        <v>19</v>
      </c>
      <c r="V896">
        <v>31</v>
      </c>
      <c r="W896">
        <v>19</v>
      </c>
      <c r="X896">
        <v>3</v>
      </c>
      <c r="Y896">
        <v>10</v>
      </c>
      <c r="Z896">
        <v>18</v>
      </c>
      <c r="AA896">
        <v>19</v>
      </c>
      <c r="AB896">
        <v>40</v>
      </c>
      <c r="AC896">
        <v>40</v>
      </c>
      <c r="AD896">
        <v>13</v>
      </c>
      <c r="AF896" s="5"/>
    </row>
    <row r="897" spans="1:32" x14ac:dyDescent="0.3">
      <c r="A897">
        <v>1692118860</v>
      </c>
      <c r="B897" t="s">
        <v>156</v>
      </c>
      <c r="C897" s="1">
        <v>0.7090277777777777</v>
      </c>
      <c r="D897" s="5">
        <v>7</v>
      </c>
      <c r="E897" s="5">
        <v>10</v>
      </c>
      <c r="F897" s="5">
        <v>12</v>
      </c>
      <c r="G897" s="5">
        <v>12</v>
      </c>
      <c r="H897" s="5">
        <v>29</v>
      </c>
      <c r="I897" s="5">
        <v>11</v>
      </c>
      <c r="J897" s="5">
        <v>24</v>
      </c>
      <c r="K897" s="5">
        <v>19</v>
      </c>
      <c r="L897" s="5">
        <v>24</v>
      </c>
      <c r="M897" s="5">
        <v>18</v>
      </c>
      <c r="R897">
        <v>1692118860</v>
      </c>
      <c r="S897" t="s">
        <v>156</v>
      </c>
      <c r="T897" s="1">
        <v>0.7090277777777777</v>
      </c>
      <c r="U897">
        <v>19</v>
      </c>
      <c r="V897">
        <v>31</v>
      </c>
      <c r="W897">
        <v>19</v>
      </c>
      <c r="X897">
        <v>3</v>
      </c>
      <c r="Y897">
        <v>10</v>
      </c>
      <c r="Z897">
        <v>18</v>
      </c>
      <c r="AA897">
        <v>19</v>
      </c>
      <c r="AB897">
        <v>40</v>
      </c>
      <c r="AC897">
        <v>40</v>
      </c>
      <c r="AD897">
        <v>13</v>
      </c>
      <c r="AF897" s="5"/>
    </row>
    <row r="898" spans="1:32" x14ac:dyDescent="0.3">
      <c r="A898">
        <v>1692122460</v>
      </c>
      <c r="B898" t="s">
        <v>156</v>
      </c>
      <c r="C898" s="1">
        <v>0.75069444444444444</v>
      </c>
      <c r="D898" s="5">
        <v>7</v>
      </c>
      <c r="E898" s="5">
        <v>10</v>
      </c>
      <c r="F898" s="5">
        <v>12</v>
      </c>
      <c r="G898" s="5">
        <v>12</v>
      </c>
      <c r="H898" s="5">
        <v>29</v>
      </c>
      <c r="I898" s="5">
        <v>11</v>
      </c>
      <c r="J898" s="5">
        <v>24</v>
      </c>
      <c r="K898" s="5">
        <v>19</v>
      </c>
      <c r="L898" s="5">
        <v>24</v>
      </c>
      <c r="M898" s="5">
        <v>18</v>
      </c>
      <c r="R898">
        <v>1692122460</v>
      </c>
      <c r="S898" t="s">
        <v>156</v>
      </c>
      <c r="T898" s="1">
        <v>0.75069444444444444</v>
      </c>
      <c r="U898">
        <v>19</v>
      </c>
      <c r="V898">
        <v>31</v>
      </c>
      <c r="W898">
        <v>19</v>
      </c>
      <c r="X898">
        <v>3</v>
      </c>
      <c r="Y898">
        <v>10</v>
      </c>
      <c r="Z898">
        <v>18</v>
      </c>
      <c r="AA898">
        <v>19</v>
      </c>
      <c r="AB898">
        <v>40</v>
      </c>
      <c r="AC898">
        <v>40</v>
      </c>
      <c r="AD898">
        <v>13</v>
      </c>
      <c r="AF898" s="5"/>
    </row>
    <row r="899" spans="1:32" x14ac:dyDescent="0.3">
      <c r="A899">
        <v>1692126060</v>
      </c>
      <c r="B899" t="s">
        <v>156</v>
      </c>
      <c r="C899" s="1">
        <v>0.79236111111111107</v>
      </c>
      <c r="D899" s="5">
        <v>7</v>
      </c>
      <c r="E899" s="5">
        <v>10</v>
      </c>
      <c r="F899" s="5">
        <v>12</v>
      </c>
      <c r="G899" s="5">
        <v>13</v>
      </c>
      <c r="H899" s="5">
        <v>29</v>
      </c>
      <c r="I899" s="5">
        <v>11</v>
      </c>
      <c r="J899" s="5">
        <v>24</v>
      </c>
      <c r="K899" s="5">
        <v>19</v>
      </c>
      <c r="L899" s="5">
        <v>24</v>
      </c>
      <c r="M899" s="5">
        <v>18</v>
      </c>
      <c r="R899">
        <v>1692126060</v>
      </c>
      <c r="S899" t="s">
        <v>156</v>
      </c>
      <c r="T899" s="1">
        <v>0.79236111111111107</v>
      </c>
      <c r="U899">
        <v>19</v>
      </c>
      <c r="V899">
        <v>31</v>
      </c>
      <c r="W899">
        <v>19</v>
      </c>
      <c r="X899">
        <v>3</v>
      </c>
      <c r="Y899">
        <v>10</v>
      </c>
      <c r="Z899">
        <v>18</v>
      </c>
      <c r="AA899">
        <v>19</v>
      </c>
      <c r="AB899">
        <v>40</v>
      </c>
      <c r="AC899">
        <v>40</v>
      </c>
      <c r="AD899">
        <v>13</v>
      </c>
      <c r="AF899" s="5"/>
    </row>
    <row r="900" spans="1:32" x14ac:dyDescent="0.3">
      <c r="A900">
        <v>1692129660</v>
      </c>
      <c r="B900" t="s">
        <v>156</v>
      </c>
      <c r="C900" s="1">
        <v>0.8340277777777777</v>
      </c>
      <c r="D900" s="5">
        <v>7</v>
      </c>
      <c r="E900" s="5">
        <v>10</v>
      </c>
      <c r="F900" s="5">
        <v>12</v>
      </c>
      <c r="G900" s="5">
        <v>13</v>
      </c>
      <c r="H900" s="5">
        <v>29</v>
      </c>
      <c r="I900" s="5">
        <v>11</v>
      </c>
      <c r="J900" s="5">
        <v>24</v>
      </c>
      <c r="K900" s="5">
        <v>19</v>
      </c>
      <c r="L900" s="5">
        <v>24</v>
      </c>
      <c r="M900" s="5">
        <v>18</v>
      </c>
      <c r="R900">
        <v>1692129660</v>
      </c>
      <c r="S900" t="s">
        <v>156</v>
      </c>
      <c r="T900" s="1">
        <v>0.8340277777777777</v>
      </c>
      <c r="U900">
        <v>19</v>
      </c>
      <c r="V900">
        <v>31</v>
      </c>
      <c r="W900">
        <v>19</v>
      </c>
      <c r="X900">
        <v>3</v>
      </c>
      <c r="Y900">
        <v>10</v>
      </c>
      <c r="Z900">
        <v>18</v>
      </c>
      <c r="AA900">
        <v>19</v>
      </c>
      <c r="AB900">
        <v>40</v>
      </c>
      <c r="AC900">
        <v>40</v>
      </c>
      <c r="AD900">
        <v>13</v>
      </c>
      <c r="AF900" s="5"/>
    </row>
    <row r="901" spans="1:32" x14ac:dyDescent="0.3">
      <c r="A901">
        <v>1692133260</v>
      </c>
      <c r="B901" t="s">
        <v>156</v>
      </c>
      <c r="C901" s="1">
        <v>0.87569444444444444</v>
      </c>
      <c r="D901" s="5">
        <v>7</v>
      </c>
      <c r="E901" s="5">
        <v>10</v>
      </c>
      <c r="F901" s="5">
        <v>12</v>
      </c>
      <c r="G901" s="5">
        <v>13</v>
      </c>
      <c r="H901" s="5">
        <v>29</v>
      </c>
      <c r="I901" s="5">
        <v>11</v>
      </c>
      <c r="J901" s="5">
        <v>24</v>
      </c>
      <c r="K901" s="5">
        <v>19</v>
      </c>
      <c r="L901" s="5">
        <v>24</v>
      </c>
      <c r="M901" s="5">
        <v>18</v>
      </c>
      <c r="R901">
        <v>1692133260</v>
      </c>
      <c r="S901" t="s">
        <v>156</v>
      </c>
      <c r="T901" s="1">
        <v>0.87569444444444444</v>
      </c>
      <c r="U901">
        <v>19</v>
      </c>
      <c r="V901">
        <v>31</v>
      </c>
      <c r="W901">
        <v>19</v>
      </c>
      <c r="X901">
        <v>3</v>
      </c>
      <c r="Y901">
        <v>10</v>
      </c>
      <c r="Z901">
        <v>18</v>
      </c>
      <c r="AA901">
        <v>19</v>
      </c>
      <c r="AB901">
        <v>40</v>
      </c>
      <c r="AC901">
        <v>40</v>
      </c>
      <c r="AD901">
        <v>13</v>
      </c>
      <c r="AF901" s="5"/>
    </row>
    <row r="902" spans="1:32" x14ac:dyDescent="0.3">
      <c r="A902">
        <v>1692136860</v>
      </c>
      <c r="B902" t="s">
        <v>156</v>
      </c>
      <c r="C902" s="1">
        <v>0.91736111111111107</v>
      </c>
      <c r="D902" s="5">
        <v>6</v>
      </c>
      <c r="E902" s="5">
        <v>9</v>
      </c>
      <c r="F902" s="5">
        <v>12</v>
      </c>
      <c r="G902" s="5">
        <v>12</v>
      </c>
      <c r="H902" s="5">
        <v>29</v>
      </c>
      <c r="I902" s="5">
        <v>10</v>
      </c>
      <c r="J902" s="5">
        <v>24</v>
      </c>
      <c r="K902" s="5">
        <v>19</v>
      </c>
      <c r="L902" s="5">
        <v>24</v>
      </c>
      <c r="M902" s="5">
        <v>18</v>
      </c>
      <c r="R902">
        <v>1692136860</v>
      </c>
      <c r="S902" t="s">
        <v>156</v>
      </c>
      <c r="T902" s="1">
        <v>0.91736111111111107</v>
      </c>
      <c r="U902">
        <v>19</v>
      </c>
      <c r="V902">
        <v>31</v>
      </c>
      <c r="W902">
        <v>19</v>
      </c>
      <c r="X902">
        <v>3</v>
      </c>
      <c r="Y902">
        <v>9</v>
      </c>
      <c r="Z902">
        <v>18</v>
      </c>
      <c r="AA902">
        <v>19</v>
      </c>
      <c r="AB902">
        <v>40</v>
      </c>
      <c r="AC902">
        <v>40</v>
      </c>
      <c r="AD902">
        <v>13</v>
      </c>
      <c r="AF902" s="5"/>
    </row>
    <row r="903" spans="1:32" x14ac:dyDescent="0.3">
      <c r="A903">
        <v>1692140460</v>
      </c>
      <c r="B903" t="s">
        <v>156</v>
      </c>
      <c r="C903" s="1">
        <v>0.9590277777777777</v>
      </c>
      <c r="D903" s="5">
        <v>6</v>
      </c>
      <c r="E903" s="5">
        <v>9</v>
      </c>
      <c r="F903" s="5">
        <v>12</v>
      </c>
      <c r="G903" s="5">
        <v>12</v>
      </c>
      <c r="H903" s="5">
        <v>29</v>
      </c>
      <c r="I903" s="5">
        <v>10</v>
      </c>
      <c r="J903" s="5">
        <v>24</v>
      </c>
      <c r="K903" s="5">
        <v>19</v>
      </c>
      <c r="L903" s="5">
        <v>24</v>
      </c>
      <c r="M903" s="5">
        <v>18</v>
      </c>
      <c r="R903">
        <v>1692140460</v>
      </c>
      <c r="S903" t="s">
        <v>156</v>
      </c>
      <c r="T903" s="1">
        <v>0.9590277777777777</v>
      </c>
      <c r="U903">
        <v>19</v>
      </c>
      <c r="V903">
        <v>31</v>
      </c>
      <c r="W903">
        <v>19</v>
      </c>
      <c r="X903">
        <v>3</v>
      </c>
      <c r="Y903">
        <v>9</v>
      </c>
      <c r="Z903">
        <v>18</v>
      </c>
      <c r="AA903">
        <v>19</v>
      </c>
      <c r="AB903">
        <v>40</v>
      </c>
      <c r="AC903">
        <v>40</v>
      </c>
      <c r="AD903">
        <v>13</v>
      </c>
      <c r="AF903" s="5"/>
    </row>
    <row r="904" spans="1:32" x14ac:dyDescent="0.3">
      <c r="A904">
        <v>1692144060</v>
      </c>
      <c r="B904" t="s">
        <v>157</v>
      </c>
      <c r="C904" s="1">
        <v>6.9444444444444447E-4</v>
      </c>
      <c r="D904" s="5">
        <v>6</v>
      </c>
      <c r="E904" s="5">
        <v>9</v>
      </c>
      <c r="F904" s="5">
        <v>11</v>
      </c>
      <c r="G904" s="5">
        <v>12</v>
      </c>
      <c r="H904" s="5">
        <v>29</v>
      </c>
      <c r="I904" s="5">
        <v>10</v>
      </c>
      <c r="J904" s="5">
        <v>24</v>
      </c>
      <c r="K904" s="5">
        <v>19</v>
      </c>
      <c r="L904" s="5">
        <v>24</v>
      </c>
      <c r="M904" s="5">
        <v>18</v>
      </c>
      <c r="R904">
        <v>1692144060</v>
      </c>
      <c r="S904" t="s">
        <v>157</v>
      </c>
      <c r="T904" s="1">
        <v>6.9444444444444447E-4</v>
      </c>
      <c r="U904">
        <v>19</v>
      </c>
      <c r="V904">
        <v>31</v>
      </c>
      <c r="W904">
        <v>19</v>
      </c>
      <c r="X904">
        <v>2</v>
      </c>
      <c r="Y904">
        <v>9</v>
      </c>
      <c r="Z904">
        <v>18</v>
      </c>
      <c r="AA904">
        <v>19</v>
      </c>
      <c r="AB904">
        <v>40</v>
      </c>
      <c r="AC904">
        <v>40</v>
      </c>
      <c r="AD904">
        <v>13</v>
      </c>
      <c r="AF904" s="5"/>
    </row>
    <row r="905" spans="1:32" x14ac:dyDescent="0.3">
      <c r="A905">
        <v>1692147660</v>
      </c>
      <c r="B905" t="s">
        <v>157</v>
      </c>
      <c r="C905" s="1">
        <v>4.2361111111111106E-2</v>
      </c>
      <c r="D905" s="5">
        <v>6</v>
      </c>
      <c r="E905" s="5">
        <v>9</v>
      </c>
      <c r="F905" s="5">
        <v>11</v>
      </c>
      <c r="G905" s="5">
        <v>12</v>
      </c>
      <c r="H905" s="5">
        <v>29</v>
      </c>
      <c r="I905" s="5">
        <v>10</v>
      </c>
      <c r="J905" s="5">
        <v>24</v>
      </c>
      <c r="K905" s="5">
        <v>19</v>
      </c>
      <c r="L905" s="5">
        <v>24</v>
      </c>
      <c r="M905" s="5">
        <v>18</v>
      </c>
      <c r="R905">
        <v>1692147660</v>
      </c>
      <c r="S905" t="s">
        <v>157</v>
      </c>
      <c r="T905" s="1">
        <v>4.2361111111111106E-2</v>
      </c>
      <c r="U905">
        <v>19</v>
      </c>
      <c r="V905">
        <v>31</v>
      </c>
      <c r="W905">
        <v>19</v>
      </c>
      <c r="X905">
        <v>2</v>
      </c>
      <c r="Y905">
        <v>9</v>
      </c>
      <c r="Z905">
        <v>18</v>
      </c>
      <c r="AA905">
        <v>19</v>
      </c>
      <c r="AB905">
        <v>40</v>
      </c>
      <c r="AC905">
        <v>40</v>
      </c>
      <c r="AD905">
        <v>13</v>
      </c>
      <c r="AF905" s="5"/>
    </row>
    <row r="906" spans="1:32" x14ac:dyDescent="0.3">
      <c r="A906">
        <v>1692151260</v>
      </c>
      <c r="B906" t="s">
        <v>157</v>
      </c>
      <c r="C906" s="1">
        <v>8.4027777777777771E-2</v>
      </c>
      <c r="D906" s="5">
        <v>6</v>
      </c>
      <c r="E906" s="5">
        <v>8</v>
      </c>
      <c r="F906" s="5">
        <v>11</v>
      </c>
      <c r="G906" s="5">
        <v>11</v>
      </c>
      <c r="H906" s="5">
        <v>29</v>
      </c>
      <c r="I906" s="5">
        <v>9</v>
      </c>
      <c r="J906" s="5">
        <v>24</v>
      </c>
      <c r="K906" s="5">
        <v>19</v>
      </c>
      <c r="L906" s="5">
        <v>24</v>
      </c>
      <c r="M906" s="5">
        <v>18</v>
      </c>
      <c r="R906">
        <v>1692151260</v>
      </c>
      <c r="S906" t="s">
        <v>157</v>
      </c>
      <c r="T906" s="1">
        <v>8.4027777777777771E-2</v>
      </c>
      <c r="U906">
        <v>19</v>
      </c>
      <c r="V906">
        <v>31</v>
      </c>
      <c r="W906">
        <v>19</v>
      </c>
      <c r="X906">
        <v>2</v>
      </c>
      <c r="Y906">
        <v>9</v>
      </c>
      <c r="Z906">
        <v>18</v>
      </c>
      <c r="AA906">
        <v>19</v>
      </c>
      <c r="AB906">
        <v>40</v>
      </c>
      <c r="AC906">
        <v>40</v>
      </c>
      <c r="AD906">
        <v>13</v>
      </c>
      <c r="AF906" s="5"/>
    </row>
    <row r="907" spans="1:32" x14ac:dyDescent="0.3">
      <c r="A907">
        <v>1692154860</v>
      </c>
      <c r="B907" t="s">
        <v>157</v>
      </c>
      <c r="C907" s="1">
        <v>0.12569444444444444</v>
      </c>
      <c r="D907" s="5">
        <v>6</v>
      </c>
      <c r="E907" s="5">
        <v>8</v>
      </c>
      <c r="F907" s="5">
        <v>11</v>
      </c>
      <c r="G907" s="5">
        <v>11</v>
      </c>
      <c r="H907" s="5">
        <v>28</v>
      </c>
      <c r="I907" s="5">
        <v>9</v>
      </c>
      <c r="J907" s="5">
        <v>24</v>
      </c>
      <c r="K907" s="5">
        <v>19</v>
      </c>
      <c r="L907" s="5">
        <v>24</v>
      </c>
      <c r="M907" s="5">
        <v>18</v>
      </c>
      <c r="R907">
        <v>1692154860</v>
      </c>
      <c r="S907" t="s">
        <v>157</v>
      </c>
      <c r="T907" s="1">
        <v>0.12569444444444444</v>
      </c>
      <c r="U907">
        <v>19</v>
      </c>
      <c r="V907">
        <v>30</v>
      </c>
      <c r="W907">
        <v>19</v>
      </c>
      <c r="X907">
        <v>2</v>
      </c>
      <c r="Y907">
        <v>8</v>
      </c>
      <c r="Z907">
        <v>18</v>
      </c>
      <c r="AA907">
        <v>19</v>
      </c>
      <c r="AB907">
        <v>40</v>
      </c>
      <c r="AC907">
        <v>40</v>
      </c>
      <c r="AD907">
        <v>13</v>
      </c>
      <c r="AF907" s="5"/>
    </row>
    <row r="908" spans="1:32" x14ac:dyDescent="0.3">
      <c r="A908">
        <v>1692158460</v>
      </c>
      <c r="B908" t="s">
        <v>157</v>
      </c>
      <c r="C908" s="1">
        <v>0.1673611111111111</v>
      </c>
      <c r="D908" s="5">
        <v>5</v>
      </c>
      <c r="E908" s="5">
        <v>8</v>
      </c>
      <c r="F908" s="5">
        <v>11</v>
      </c>
      <c r="G908" s="5">
        <v>11</v>
      </c>
      <c r="H908" s="5">
        <v>28</v>
      </c>
      <c r="I908" s="5">
        <v>9</v>
      </c>
      <c r="J908" s="5">
        <v>24</v>
      </c>
      <c r="K908" s="5">
        <v>19</v>
      </c>
      <c r="L908" s="5">
        <v>24</v>
      </c>
      <c r="M908" s="5">
        <v>18</v>
      </c>
      <c r="R908">
        <v>1692158460</v>
      </c>
      <c r="S908" t="s">
        <v>157</v>
      </c>
      <c r="T908" s="1">
        <v>0.1673611111111111</v>
      </c>
      <c r="U908">
        <v>19</v>
      </c>
      <c r="V908">
        <v>30</v>
      </c>
      <c r="W908">
        <v>19</v>
      </c>
      <c r="X908">
        <v>2</v>
      </c>
      <c r="Y908">
        <v>8</v>
      </c>
      <c r="Z908">
        <v>18</v>
      </c>
      <c r="AA908">
        <v>19</v>
      </c>
      <c r="AB908">
        <v>40</v>
      </c>
      <c r="AC908">
        <v>40</v>
      </c>
      <c r="AD908">
        <v>13</v>
      </c>
      <c r="AF908" s="5"/>
    </row>
    <row r="909" spans="1:32" x14ac:dyDescent="0.3">
      <c r="A909">
        <v>1692162060</v>
      </c>
      <c r="B909" t="s">
        <v>157</v>
      </c>
      <c r="C909" s="1">
        <v>0.20902777777777778</v>
      </c>
      <c r="D909" s="5">
        <v>5</v>
      </c>
      <c r="E909" s="5">
        <v>7</v>
      </c>
      <c r="F909" s="5">
        <v>10</v>
      </c>
      <c r="G909" s="5">
        <v>11</v>
      </c>
      <c r="H909" s="5">
        <v>28</v>
      </c>
      <c r="I909" s="5">
        <v>8</v>
      </c>
      <c r="J909" s="5">
        <v>24</v>
      </c>
      <c r="K909" s="5">
        <v>19</v>
      </c>
      <c r="L909" s="5">
        <v>24</v>
      </c>
      <c r="M909" s="5">
        <v>18</v>
      </c>
      <c r="R909">
        <v>1692162060</v>
      </c>
      <c r="S909" t="s">
        <v>157</v>
      </c>
      <c r="T909" s="1">
        <v>0.20902777777777778</v>
      </c>
      <c r="U909">
        <v>19</v>
      </c>
      <c r="V909">
        <v>30</v>
      </c>
      <c r="W909">
        <v>19</v>
      </c>
      <c r="X909">
        <v>1</v>
      </c>
      <c r="Y909">
        <v>8</v>
      </c>
      <c r="Z909">
        <v>18</v>
      </c>
      <c r="AA909">
        <v>19</v>
      </c>
      <c r="AB909">
        <v>40</v>
      </c>
      <c r="AC909">
        <v>40</v>
      </c>
      <c r="AD909">
        <v>13</v>
      </c>
      <c r="AF909" s="5"/>
    </row>
    <row r="910" spans="1:32" x14ac:dyDescent="0.3">
      <c r="A910">
        <v>1692165660</v>
      </c>
      <c r="B910" t="s">
        <v>157</v>
      </c>
      <c r="C910" s="1">
        <v>0.25069444444444444</v>
      </c>
      <c r="D910" s="5">
        <v>4</v>
      </c>
      <c r="E910" s="5">
        <v>7</v>
      </c>
      <c r="F910" s="5">
        <v>10</v>
      </c>
      <c r="G910" s="5">
        <v>10</v>
      </c>
      <c r="H910" s="5">
        <v>28</v>
      </c>
      <c r="I910" s="5">
        <v>8</v>
      </c>
      <c r="J910" s="5">
        <v>23</v>
      </c>
      <c r="K910" s="5">
        <v>19</v>
      </c>
      <c r="L910" s="5">
        <v>24</v>
      </c>
      <c r="M910" s="5">
        <v>18</v>
      </c>
      <c r="R910">
        <v>1692165660</v>
      </c>
      <c r="S910" t="s">
        <v>157</v>
      </c>
      <c r="T910" s="1">
        <v>0.25069444444444444</v>
      </c>
      <c r="U910">
        <v>19</v>
      </c>
      <c r="V910">
        <v>30</v>
      </c>
      <c r="W910">
        <v>19</v>
      </c>
      <c r="X910">
        <v>1</v>
      </c>
      <c r="Y910">
        <v>7</v>
      </c>
      <c r="Z910">
        <v>18</v>
      </c>
      <c r="AA910">
        <v>19</v>
      </c>
      <c r="AB910">
        <v>40</v>
      </c>
      <c r="AC910">
        <v>40</v>
      </c>
      <c r="AD910">
        <v>13</v>
      </c>
      <c r="AF910" s="5"/>
    </row>
    <row r="911" spans="1:32" x14ac:dyDescent="0.3">
      <c r="A911">
        <v>1692169260</v>
      </c>
      <c r="B911" t="s">
        <v>157</v>
      </c>
      <c r="C911" s="1">
        <v>0.29236111111111113</v>
      </c>
      <c r="D911" s="5">
        <v>4</v>
      </c>
      <c r="E911" s="5">
        <v>7</v>
      </c>
      <c r="F911" s="5">
        <v>10</v>
      </c>
      <c r="G911" s="5">
        <v>10</v>
      </c>
      <c r="H911" s="5">
        <v>28</v>
      </c>
      <c r="I911" s="5">
        <v>8</v>
      </c>
      <c r="J911" s="5">
        <v>23</v>
      </c>
      <c r="K911" s="5">
        <v>19</v>
      </c>
      <c r="L911" s="5">
        <v>23</v>
      </c>
      <c r="M911" s="5">
        <v>18</v>
      </c>
      <c r="R911">
        <v>1692169260</v>
      </c>
      <c r="S911" t="s">
        <v>157</v>
      </c>
      <c r="T911" s="1">
        <v>0.29236111111111113</v>
      </c>
      <c r="U911">
        <v>19</v>
      </c>
      <c r="V911">
        <v>30</v>
      </c>
      <c r="W911">
        <v>19</v>
      </c>
      <c r="X911">
        <v>1</v>
      </c>
      <c r="Y911">
        <v>7</v>
      </c>
      <c r="Z911">
        <v>18</v>
      </c>
      <c r="AA911">
        <v>19</v>
      </c>
      <c r="AB911">
        <v>40</v>
      </c>
      <c r="AC911">
        <v>40</v>
      </c>
      <c r="AD911">
        <v>13</v>
      </c>
      <c r="AF911" s="5"/>
    </row>
    <row r="912" spans="1:32" x14ac:dyDescent="0.3">
      <c r="A912">
        <v>1692172860</v>
      </c>
      <c r="B912" t="s">
        <v>157</v>
      </c>
      <c r="C912" s="1">
        <v>0.33402777777777781</v>
      </c>
      <c r="D912" s="5">
        <v>4</v>
      </c>
      <c r="E912" s="5">
        <v>6</v>
      </c>
      <c r="F912" s="5">
        <v>9</v>
      </c>
      <c r="G912" s="5">
        <v>10</v>
      </c>
      <c r="H912" s="5">
        <v>28</v>
      </c>
      <c r="I912" s="5">
        <v>7</v>
      </c>
      <c r="J912" s="5">
        <v>23</v>
      </c>
      <c r="K912" s="5">
        <v>19</v>
      </c>
      <c r="L912" s="5">
        <v>23</v>
      </c>
      <c r="M912" s="5">
        <v>18</v>
      </c>
      <c r="R912">
        <v>1692172860</v>
      </c>
      <c r="S912" t="s">
        <v>157</v>
      </c>
      <c r="T912" s="1">
        <v>0.33402777777777781</v>
      </c>
      <c r="U912">
        <v>19</v>
      </c>
      <c r="V912">
        <v>30</v>
      </c>
      <c r="W912">
        <v>19</v>
      </c>
      <c r="X912">
        <v>0</v>
      </c>
      <c r="Y912">
        <v>6</v>
      </c>
      <c r="Z912">
        <v>18</v>
      </c>
      <c r="AA912">
        <v>19</v>
      </c>
      <c r="AB912">
        <v>40</v>
      </c>
      <c r="AC912">
        <v>40</v>
      </c>
      <c r="AD912">
        <v>13</v>
      </c>
      <c r="AF912" s="5"/>
    </row>
    <row r="913" spans="1:32" x14ac:dyDescent="0.3">
      <c r="A913">
        <v>1692176460</v>
      </c>
      <c r="B913" t="s">
        <v>157</v>
      </c>
      <c r="C913" s="1">
        <v>0.3756944444444445</v>
      </c>
      <c r="D913" s="5">
        <v>4</v>
      </c>
      <c r="E913" s="5">
        <v>6</v>
      </c>
      <c r="F913" s="5">
        <v>9</v>
      </c>
      <c r="G913" s="5">
        <v>9</v>
      </c>
      <c r="H913" s="5">
        <v>28</v>
      </c>
      <c r="I913" s="5">
        <v>7</v>
      </c>
      <c r="J913" s="5">
        <v>23</v>
      </c>
      <c r="K913" s="5">
        <v>19</v>
      </c>
      <c r="L913" s="5">
        <v>23</v>
      </c>
      <c r="M913" s="5">
        <v>18</v>
      </c>
      <c r="R913">
        <v>1692176460</v>
      </c>
      <c r="S913" t="s">
        <v>157</v>
      </c>
      <c r="T913" s="1">
        <v>0.3756944444444445</v>
      </c>
      <c r="U913">
        <v>19</v>
      </c>
      <c r="V913">
        <v>30</v>
      </c>
      <c r="W913">
        <v>19</v>
      </c>
      <c r="X913">
        <v>1</v>
      </c>
      <c r="Y913">
        <v>7</v>
      </c>
      <c r="Z913">
        <v>18</v>
      </c>
      <c r="AA913">
        <v>19</v>
      </c>
      <c r="AB913">
        <v>40</v>
      </c>
      <c r="AC913">
        <v>40</v>
      </c>
      <c r="AD913">
        <v>13</v>
      </c>
      <c r="AF913" s="5"/>
    </row>
    <row r="914" spans="1:32" x14ac:dyDescent="0.3">
      <c r="A914">
        <v>1692180060</v>
      </c>
      <c r="B914" t="s">
        <v>157</v>
      </c>
      <c r="C914" s="1">
        <v>0.41736111111111113</v>
      </c>
      <c r="D914" s="5">
        <v>4</v>
      </c>
      <c r="E914" s="5">
        <v>7</v>
      </c>
      <c r="F914" s="5">
        <v>9</v>
      </c>
      <c r="G914" s="5">
        <v>10</v>
      </c>
      <c r="H914" s="5">
        <v>28</v>
      </c>
      <c r="I914" s="5">
        <v>8</v>
      </c>
      <c r="J914" s="5">
        <v>23</v>
      </c>
      <c r="K914" s="5">
        <v>19</v>
      </c>
      <c r="L914" s="5">
        <v>23</v>
      </c>
      <c r="M914" s="5">
        <v>18</v>
      </c>
      <c r="R914">
        <v>1692180060</v>
      </c>
      <c r="S914" t="s">
        <v>157</v>
      </c>
      <c r="T914" s="1">
        <v>0.41736111111111113</v>
      </c>
      <c r="U914">
        <v>18</v>
      </c>
      <c r="V914">
        <v>30</v>
      </c>
      <c r="W914">
        <v>19</v>
      </c>
      <c r="X914">
        <v>1</v>
      </c>
      <c r="Y914">
        <v>7</v>
      </c>
      <c r="Z914">
        <v>18</v>
      </c>
      <c r="AA914">
        <v>19</v>
      </c>
      <c r="AB914">
        <v>40</v>
      </c>
      <c r="AC914">
        <v>40</v>
      </c>
      <c r="AD914">
        <v>13</v>
      </c>
      <c r="AF914" s="5"/>
    </row>
    <row r="915" spans="1:32" x14ac:dyDescent="0.3">
      <c r="A915">
        <v>1692183660</v>
      </c>
      <c r="B915" t="s">
        <v>157</v>
      </c>
      <c r="C915" s="1">
        <v>0.45902777777777781</v>
      </c>
      <c r="D915" s="5">
        <v>5</v>
      </c>
      <c r="E915" s="5">
        <v>8</v>
      </c>
      <c r="F915" s="5">
        <v>9</v>
      </c>
      <c r="G915" s="5">
        <v>10</v>
      </c>
      <c r="H915" s="5">
        <v>28</v>
      </c>
      <c r="I915" s="5">
        <v>9</v>
      </c>
      <c r="J915" s="5">
        <v>23</v>
      </c>
      <c r="K915" s="5">
        <v>19</v>
      </c>
      <c r="L915" s="5">
        <v>24</v>
      </c>
      <c r="M915" s="5">
        <v>18</v>
      </c>
      <c r="R915">
        <v>1692183660</v>
      </c>
      <c r="S915" t="s">
        <v>157</v>
      </c>
      <c r="T915" s="1">
        <v>0.45902777777777781</v>
      </c>
      <c r="U915">
        <v>19</v>
      </c>
      <c r="V915">
        <v>30</v>
      </c>
      <c r="W915">
        <v>19</v>
      </c>
      <c r="X915">
        <v>1</v>
      </c>
      <c r="Y915">
        <v>8</v>
      </c>
      <c r="Z915">
        <v>18</v>
      </c>
      <c r="AA915">
        <v>19</v>
      </c>
      <c r="AB915">
        <v>40</v>
      </c>
      <c r="AC915">
        <v>40</v>
      </c>
      <c r="AD915">
        <v>13</v>
      </c>
      <c r="AF915" s="5"/>
    </row>
    <row r="916" spans="1:32" x14ac:dyDescent="0.3">
      <c r="A916">
        <v>1692187260</v>
      </c>
      <c r="B916" t="s">
        <v>157</v>
      </c>
      <c r="C916" s="1">
        <v>0.50069444444444444</v>
      </c>
      <c r="D916" s="5">
        <v>6</v>
      </c>
      <c r="E916" s="5">
        <v>9</v>
      </c>
      <c r="F916" s="5">
        <v>10</v>
      </c>
      <c r="G916" s="5">
        <v>10</v>
      </c>
      <c r="H916" s="5">
        <v>28</v>
      </c>
      <c r="I916" s="5">
        <v>9</v>
      </c>
      <c r="J916" s="5">
        <v>24</v>
      </c>
      <c r="K916" s="5">
        <v>19</v>
      </c>
      <c r="L916" s="5">
        <v>24</v>
      </c>
      <c r="M916" s="5">
        <v>18</v>
      </c>
      <c r="R916">
        <v>1692187260</v>
      </c>
      <c r="S916" t="s">
        <v>157</v>
      </c>
      <c r="T916" s="1">
        <v>0.50069444444444444</v>
      </c>
      <c r="U916">
        <v>19</v>
      </c>
      <c r="V916">
        <v>30</v>
      </c>
      <c r="W916">
        <v>19</v>
      </c>
      <c r="X916">
        <v>2</v>
      </c>
      <c r="Y916">
        <v>9</v>
      </c>
      <c r="Z916">
        <v>18</v>
      </c>
      <c r="AA916">
        <v>19</v>
      </c>
      <c r="AB916">
        <v>40</v>
      </c>
      <c r="AC916">
        <v>40</v>
      </c>
      <c r="AD916">
        <v>13</v>
      </c>
      <c r="AF916" s="5"/>
    </row>
    <row r="917" spans="1:32" x14ac:dyDescent="0.3">
      <c r="A917">
        <v>1692190860</v>
      </c>
      <c r="B917" t="s">
        <v>157</v>
      </c>
      <c r="C917" s="1">
        <v>0.54236111111111118</v>
      </c>
      <c r="D917" s="5">
        <v>8</v>
      </c>
      <c r="E917" s="5">
        <v>11</v>
      </c>
      <c r="F917" s="5">
        <v>11</v>
      </c>
      <c r="G917" s="5">
        <v>11</v>
      </c>
      <c r="H917" s="5">
        <v>29</v>
      </c>
      <c r="I917" s="5">
        <v>11</v>
      </c>
      <c r="J917" s="5">
        <v>24</v>
      </c>
      <c r="K917" s="5">
        <v>19</v>
      </c>
      <c r="L917" s="5">
        <v>24</v>
      </c>
      <c r="M917" s="5">
        <v>18</v>
      </c>
      <c r="R917">
        <v>1692190860</v>
      </c>
      <c r="S917" t="s">
        <v>157</v>
      </c>
      <c r="T917" s="1">
        <v>0.54236111111111118</v>
      </c>
      <c r="U917">
        <v>19</v>
      </c>
      <c r="V917">
        <v>31</v>
      </c>
      <c r="W917">
        <v>19</v>
      </c>
      <c r="X917">
        <v>4</v>
      </c>
      <c r="Y917">
        <v>11</v>
      </c>
      <c r="Z917">
        <v>18</v>
      </c>
      <c r="AA917">
        <v>19</v>
      </c>
      <c r="AB917">
        <v>40</v>
      </c>
      <c r="AC917">
        <v>40</v>
      </c>
      <c r="AD917">
        <v>13</v>
      </c>
      <c r="AF917" s="5"/>
    </row>
    <row r="918" spans="1:32" x14ac:dyDescent="0.3">
      <c r="A918">
        <v>1692194460</v>
      </c>
      <c r="B918" t="s">
        <v>157</v>
      </c>
      <c r="C918" s="1">
        <v>0.58402777777777781</v>
      </c>
      <c r="D918" s="5">
        <v>9</v>
      </c>
      <c r="E918" s="5">
        <v>12</v>
      </c>
      <c r="F918" s="5">
        <v>12</v>
      </c>
      <c r="G918" s="5">
        <v>12</v>
      </c>
      <c r="H918" s="5">
        <v>29</v>
      </c>
      <c r="I918" s="5">
        <v>13</v>
      </c>
      <c r="J918" s="5">
        <v>24</v>
      </c>
      <c r="K918" s="5">
        <v>19</v>
      </c>
      <c r="L918" s="5">
        <v>24</v>
      </c>
      <c r="M918" s="5">
        <v>18</v>
      </c>
      <c r="R918">
        <v>1692194460</v>
      </c>
      <c r="S918" t="s">
        <v>157</v>
      </c>
      <c r="T918" s="1">
        <v>0.58402777777777781</v>
      </c>
      <c r="U918">
        <v>19</v>
      </c>
      <c r="V918">
        <v>32</v>
      </c>
      <c r="W918">
        <v>19</v>
      </c>
      <c r="X918">
        <v>5</v>
      </c>
      <c r="Y918">
        <v>12</v>
      </c>
      <c r="Z918">
        <v>18</v>
      </c>
      <c r="AA918">
        <v>19</v>
      </c>
      <c r="AB918">
        <v>40</v>
      </c>
      <c r="AC918">
        <v>40</v>
      </c>
      <c r="AD918">
        <v>12</v>
      </c>
      <c r="AF918" s="5"/>
    </row>
    <row r="919" spans="1:32" x14ac:dyDescent="0.3">
      <c r="A919">
        <v>1692198060</v>
      </c>
      <c r="B919" t="s">
        <v>157</v>
      </c>
      <c r="C919" s="1">
        <v>0.62569444444444444</v>
      </c>
      <c r="D919" s="5">
        <v>11</v>
      </c>
      <c r="E919" s="5">
        <v>14</v>
      </c>
      <c r="F919" s="5">
        <v>13</v>
      </c>
      <c r="G919" s="5">
        <v>14</v>
      </c>
      <c r="H919" s="5">
        <v>30</v>
      </c>
      <c r="I919" s="5">
        <v>14</v>
      </c>
      <c r="J919" s="5">
        <v>25</v>
      </c>
      <c r="K919" s="5">
        <v>19</v>
      </c>
      <c r="L919" s="5">
        <v>25</v>
      </c>
      <c r="M919" s="5">
        <v>18</v>
      </c>
      <c r="R919">
        <v>1692198060</v>
      </c>
      <c r="S919" t="s">
        <v>157</v>
      </c>
      <c r="T919" s="1">
        <v>0.62569444444444444</v>
      </c>
      <c r="U919">
        <v>19</v>
      </c>
      <c r="V919">
        <v>32</v>
      </c>
      <c r="W919">
        <v>19</v>
      </c>
      <c r="X919">
        <v>6</v>
      </c>
      <c r="Y919">
        <v>14</v>
      </c>
      <c r="Z919">
        <v>18</v>
      </c>
      <c r="AA919">
        <v>19</v>
      </c>
      <c r="AB919">
        <v>40</v>
      </c>
      <c r="AC919">
        <v>40</v>
      </c>
      <c r="AD919">
        <v>12</v>
      </c>
      <c r="AF919" s="5"/>
    </row>
    <row r="920" spans="1:32" x14ac:dyDescent="0.3">
      <c r="A920">
        <v>1692201660</v>
      </c>
      <c r="B920" t="s">
        <v>157</v>
      </c>
      <c r="C920" s="1">
        <v>0.66736111111111107</v>
      </c>
      <c r="D920" s="5">
        <v>11</v>
      </c>
      <c r="E920" s="5">
        <v>15</v>
      </c>
      <c r="F920" s="5">
        <v>14</v>
      </c>
      <c r="G920" s="5">
        <v>15</v>
      </c>
      <c r="H920" s="5">
        <v>30</v>
      </c>
      <c r="I920" s="5">
        <v>15</v>
      </c>
      <c r="J920" s="5">
        <v>25</v>
      </c>
      <c r="K920" s="5">
        <v>19</v>
      </c>
      <c r="L920" s="5">
        <v>25</v>
      </c>
      <c r="M920" s="5">
        <v>19</v>
      </c>
      <c r="R920">
        <v>1692201660</v>
      </c>
      <c r="S920" t="s">
        <v>157</v>
      </c>
      <c r="T920" s="1">
        <v>0.66736111111111107</v>
      </c>
      <c r="U920">
        <v>19</v>
      </c>
      <c r="V920">
        <v>33</v>
      </c>
      <c r="W920">
        <v>20</v>
      </c>
      <c r="X920">
        <v>7</v>
      </c>
      <c r="Y920">
        <v>15</v>
      </c>
      <c r="Z920">
        <v>19</v>
      </c>
      <c r="AA920">
        <v>19</v>
      </c>
      <c r="AB920">
        <v>40</v>
      </c>
      <c r="AC920">
        <v>40</v>
      </c>
      <c r="AD920">
        <v>12</v>
      </c>
      <c r="AF920" s="5"/>
    </row>
    <row r="921" spans="1:32" x14ac:dyDescent="0.3">
      <c r="A921">
        <v>1692205260</v>
      </c>
      <c r="B921" t="s">
        <v>157</v>
      </c>
      <c r="C921" s="1">
        <v>0.7090277777777777</v>
      </c>
      <c r="D921" s="5">
        <v>11</v>
      </c>
      <c r="E921" s="5">
        <v>14</v>
      </c>
      <c r="F921" s="5">
        <v>15</v>
      </c>
      <c r="G921" s="5">
        <v>15</v>
      </c>
      <c r="H921" s="5">
        <v>30</v>
      </c>
      <c r="I921" s="5">
        <v>15</v>
      </c>
      <c r="J921" s="5">
        <v>25</v>
      </c>
      <c r="K921" s="5">
        <v>20</v>
      </c>
      <c r="L921" s="5">
        <v>25</v>
      </c>
      <c r="M921" s="5">
        <v>19</v>
      </c>
      <c r="R921">
        <v>1692205260</v>
      </c>
      <c r="S921" t="s">
        <v>157</v>
      </c>
      <c r="T921" s="1">
        <v>0.7090277777777777</v>
      </c>
      <c r="U921">
        <v>19</v>
      </c>
      <c r="V921">
        <v>33</v>
      </c>
      <c r="W921">
        <v>20</v>
      </c>
      <c r="X921">
        <v>7</v>
      </c>
      <c r="Y921">
        <v>14</v>
      </c>
      <c r="Z921">
        <v>19</v>
      </c>
      <c r="AA921">
        <v>19</v>
      </c>
      <c r="AB921">
        <v>40</v>
      </c>
      <c r="AC921">
        <v>40</v>
      </c>
      <c r="AD921">
        <v>12</v>
      </c>
      <c r="AF921" s="5"/>
    </row>
    <row r="922" spans="1:32" x14ac:dyDescent="0.3">
      <c r="A922">
        <v>1692208860</v>
      </c>
      <c r="B922" t="s">
        <v>157</v>
      </c>
      <c r="C922" s="1">
        <v>0.75069444444444444</v>
      </c>
      <c r="D922" s="5">
        <v>11</v>
      </c>
      <c r="E922" s="5">
        <v>15</v>
      </c>
      <c r="F922" s="5">
        <v>16</v>
      </c>
      <c r="G922" s="5">
        <v>16</v>
      </c>
      <c r="H922" s="5">
        <v>30</v>
      </c>
      <c r="I922" s="5">
        <v>15</v>
      </c>
      <c r="J922" s="5">
        <v>25</v>
      </c>
      <c r="K922" s="5">
        <v>20</v>
      </c>
      <c r="L922" s="5">
        <v>25</v>
      </c>
      <c r="M922" s="5">
        <v>19</v>
      </c>
      <c r="R922">
        <v>1692208860</v>
      </c>
      <c r="S922" t="s">
        <v>157</v>
      </c>
      <c r="T922" s="1">
        <v>0.75069444444444444</v>
      </c>
      <c r="U922">
        <v>19</v>
      </c>
      <c r="V922">
        <v>33</v>
      </c>
      <c r="W922">
        <v>20</v>
      </c>
      <c r="X922">
        <v>7</v>
      </c>
      <c r="Y922">
        <v>15</v>
      </c>
      <c r="Z922">
        <v>19</v>
      </c>
      <c r="AA922">
        <v>19</v>
      </c>
      <c r="AB922">
        <v>40</v>
      </c>
      <c r="AC922">
        <v>40</v>
      </c>
      <c r="AD922">
        <v>12</v>
      </c>
      <c r="AF922" s="5"/>
    </row>
    <row r="923" spans="1:32" x14ac:dyDescent="0.3">
      <c r="A923">
        <v>1692212460</v>
      </c>
      <c r="B923" t="s">
        <v>157</v>
      </c>
      <c r="C923" s="1">
        <v>0.79236111111111107</v>
      </c>
      <c r="D923" s="5">
        <v>11</v>
      </c>
      <c r="E923" s="5">
        <v>14</v>
      </c>
      <c r="F923" s="5">
        <v>16</v>
      </c>
      <c r="G923" s="5">
        <v>16</v>
      </c>
      <c r="H923" s="5">
        <v>30</v>
      </c>
      <c r="I923" s="5">
        <v>15</v>
      </c>
      <c r="J923" s="5">
        <v>25</v>
      </c>
      <c r="K923" s="5">
        <v>20</v>
      </c>
      <c r="L923" s="5">
        <v>25</v>
      </c>
      <c r="M923" s="5">
        <v>19</v>
      </c>
      <c r="R923">
        <v>1692212460</v>
      </c>
      <c r="S923" t="s">
        <v>157</v>
      </c>
      <c r="T923" s="1">
        <v>0.79236111111111107</v>
      </c>
      <c r="U923">
        <v>19</v>
      </c>
      <c r="V923">
        <v>33</v>
      </c>
      <c r="W923">
        <v>20</v>
      </c>
      <c r="X923">
        <v>7</v>
      </c>
      <c r="Y923">
        <v>14</v>
      </c>
      <c r="Z923">
        <v>19</v>
      </c>
      <c r="AA923">
        <v>19</v>
      </c>
      <c r="AB923">
        <v>40</v>
      </c>
      <c r="AC923">
        <v>40</v>
      </c>
      <c r="AD923">
        <v>12</v>
      </c>
      <c r="AF923" s="5"/>
    </row>
    <row r="924" spans="1:32" x14ac:dyDescent="0.3">
      <c r="A924">
        <v>1692216060</v>
      </c>
      <c r="B924" t="s">
        <v>157</v>
      </c>
      <c r="C924" s="1">
        <v>0.8340277777777777</v>
      </c>
      <c r="D924" s="5">
        <v>10</v>
      </c>
      <c r="E924" s="5">
        <v>13</v>
      </c>
      <c r="F924" s="5">
        <v>15</v>
      </c>
      <c r="G924" s="5">
        <v>16</v>
      </c>
      <c r="H924" s="5">
        <v>30</v>
      </c>
      <c r="I924" s="5">
        <v>14</v>
      </c>
      <c r="J924" s="5">
        <v>25</v>
      </c>
      <c r="K924" s="5">
        <v>20</v>
      </c>
      <c r="L924" s="5">
        <v>25</v>
      </c>
      <c r="M924" s="5">
        <v>19</v>
      </c>
      <c r="R924">
        <v>1692216060</v>
      </c>
      <c r="S924" t="s">
        <v>157</v>
      </c>
      <c r="T924" s="1">
        <v>0.8340277777777777</v>
      </c>
      <c r="U924">
        <v>19</v>
      </c>
      <c r="V924">
        <v>32</v>
      </c>
      <c r="W924">
        <v>20</v>
      </c>
      <c r="X924">
        <v>6</v>
      </c>
      <c r="Y924">
        <v>13</v>
      </c>
      <c r="Z924">
        <v>19</v>
      </c>
      <c r="AA924">
        <v>19</v>
      </c>
      <c r="AB924">
        <v>40</v>
      </c>
      <c r="AC924">
        <v>40</v>
      </c>
      <c r="AD924">
        <v>12</v>
      </c>
      <c r="AF924" s="5"/>
    </row>
    <row r="925" spans="1:32" x14ac:dyDescent="0.3">
      <c r="A925">
        <v>1692219660</v>
      </c>
      <c r="B925" t="s">
        <v>157</v>
      </c>
      <c r="C925" s="1">
        <v>0.87569444444444444</v>
      </c>
      <c r="D925" s="5">
        <v>9</v>
      </c>
      <c r="E925" s="5">
        <v>12</v>
      </c>
      <c r="F925" s="5">
        <v>15</v>
      </c>
      <c r="G925" s="5">
        <v>15</v>
      </c>
      <c r="H925" s="5">
        <v>30</v>
      </c>
      <c r="I925" s="5">
        <v>13</v>
      </c>
      <c r="J925" s="5">
        <v>25</v>
      </c>
      <c r="K925" s="5">
        <v>20</v>
      </c>
      <c r="L925" s="5">
        <v>25</v>
      </c>
      <c r="M925" s="5">
        <v>19</v>
      </c>
      <c r="R925">
        <v>1692219660</v>
      </c>
      <c r="S925" t="s">
        <v>157</v>
      </c>
      <c r="T925" s="1">
        <v>0.87569444444444444</v>
      </c>
      <c r="U925">
        <v>19</v>
      </c>
      <c r="V925">
        <v>32</v>
      </c>
      <c r="W925">
        <v>20</v>
      </c>
      <c r="X925">
        <v>5</v>
      </c>
      <c r="Y925">
        <v>12</v>
      </c>
      <c r="Z925">
        <v>19</v>
      </c>
      <c r="AA925">
        <v>19</v>
      </c>
      <c r="AB925">
        <v>40</v>
      </c>
      <c r="AC925">
        <v>40</v>
      </c>
      <c r="AD925">
        <v>12</v>
      </c>
      <c r="AF925" s="5"/>
    </row>
    <row r="926" spans="1:32" x14ac:dyDescent="0.3">
      <c r="A926">
        <v>1692223260</v>
      </c>
      <c r="B926" t="s">
        <v>157</v>
      </c>
      <c r="C926" s="1">
        <v>0.91736111111111107</v>
      </c>
      <c r="D926" s="5">
        <v>8</v>
      </c>
      <c r="E926" s="5">
        <v>11</v>
      </c>
      <c r="F926" s="5">
        <v>14</v>
      </c>
      <c r="G926" s="5">
        <v>14</v>
      </c>
      <c r="H926" s="5">
        <v>29</v>
      </c>
      <c r="I926" s="5">
        <v>12</v>
      </c>
      <c r="J926" s="5">
        <v>24</v>
      </c>
      <c r="K926" s="5">
        <v>20</v>
      </c>
      <c r="L926" s="5">
        <v>25</v>
      </c>
      <c r="M926" s="5">
        <v>19</v>
      </c>
      <c r="R926">
        <v>1692223260</v>
      </c>
      <c r="S926" t="s">
        <v>157</v>
      </c>
      <c r="T926" s="1">
        <v>0.91736111111111107</v>
      </c>
      <c r="U926">
        <v>19</v>
      </c>
      <c r="V926">
        <v>32</v>
      </c>
      <c r="W926">
        <v>20</v>
      </c>
      <c r="X926">
        <v>4</v>
      </c>
      <c r="Y926">
        <v>11</v>
      </c>
      <c r="Z926">
        <v>19</v>
      </c>
      <c r="AA926">
        <v>19</v>
      </c>
      <c r="AB926">
        <v>40</v>
      </c>
      <c r="AC926">
        <v>40</v>
      </c>
      <c r="AD926">
        <v>12</v>
      </c>
      <c r="AF926" s="5"/>
    </row>
    <row r="927" spans="1:32" x14ac:dyDescent="0.3">
      <c r="A927">
        <v>1692226860</v>
      </c>
      <c r="B927" t="s">
        <v>157</v>
      </c>
      <c r="C927" s="1">
        <v>0.9590277777777777</v>
      </c>
      <c r="D927" s="5">
        <v>7</v>
      </c>
      <c r="E927" s="5">
        <v>9</v>
      </c>
      <c r="F927" s="5">
        <v>13</v>
      </c>
      <c r="G927" s="5">
        <v>13</v>
      </c>
      <c r="H927" s="5">
        <v>29</v>
      </c>
      <c r="I927" s="5">
        <v>10</v>
      </c>
      <c r="J927" s="5">
        <v>24</v>
      </c>
      <c r="K927" s="5">
        <v>19</v>
      </c>
      <c r="L927" s="5">
        <v>24</v>
      </c>
      <c r="M927" s="5">
        <v>19</v>
      </c>
      <c r="R927">
        <v>1692226860</v>
      </c>
      <c r="S927" t="s">
        <v>157</v>
      </c>
      <c r="T927" s="1">
        <v>0.9590277777777777</v>
      </c>
      <c r="U927">
        <v>19</v>
      </c>
      <c r="V927">
        <v>31</v>
      </c>
      <c r="W927">
        <v>20</v>
      </c>
      <c r="X927">
        <v>3</v>
      </c>
      <c r="Y927">
        <v>10</v>
      </c>
      <c r="Z927">
        <v>19</v>
      </c>
      <c r="AA927">
        <v>19</v>
      </c>
      <c r="AB927">
        <v>40</v>
      </c>
      <c r="AC927">
        <v>40</v>
      </c>
      <c r="AD927">
        <v>12</v>
      </c>
      <c r="AF927" s="5"/>
    </row>
    <row r="928" spans="1:32" x14ac:dyDescent="0.3">
      <c r="A928">
        <v>1692230460</v>
      </c>
      <c r="B928" t="s">
        <v>158</v>
      </c>
      <c r="C928" s="1">
        <v>6.9444444444444447E-4</v>
      </c>
      <c r="D928" s="5">
        <v>6</v>
      </c>
      <c r="E928" s="5">
        <v>8</v>
      </c>
      <c r="F928" s="5">
        <v>12</v>
      </c>
      <c r="G928" s="5">
        <v>12</v>
      </c>
      <c r="H928" s="5">
        <v>29</v>
      </c>
      <c r="I928" s="5">
        <v>9</v>
      </c>
      <c r="J928" s="5">
        <v>24</v>
      </c>
      <c r="K928" s="5">
        <v>19</v>
      </c>
      <c r="L928" s="5">
        <v>24</v>
      </c>
      <c r="M928" s="5">
        <v>19</v>
      </c>
      <c r="R928">
        <v>1692230460</v>
      </c>
      <c r="S928" t="s">
        <v>158</v>
      </c>
      <c r="T928" s="1">
        <v>6.9444444444444447E-4</v>
      </c>
      <c r="U928">
        <v>19</v>
      </c>
      <c r="V928">
        <v>31</v>
      </c>
      <c r="W928">
        <v>20</v>
      </c>
      <c r="X928">
        <v>2</v>
      </c>
      <c r="Y928">
        <v>8</v>
      </c>
      <c r="Z928">
        <v>19</v>
      </c>
      <c r="AA928">
        <v>19</v>
      </c>
      <c r="AB928">
        <v>40</v>
      </c>
      <c r="AC928">
        <v>40</v>
      </c>
      <c r="AD928">
        <v>13</v>
      </c>
      <c r="AF928" s="5"/>
    </row>
    <row r="929" spans="1:32" x14ac:dyDescent="0.3">
      <c r="A929">
        <v>1692234060</v>
      </c>
      <c r="B929" t="s">
        <v>158</v>
      </c>
      <c r="C929" s="1">
        <v>4.2361111111111106E-2</v>
      </c>
      <c r="D929" s="5">
        <v>5</v>
      </c>
      <c r="E929" s="5">
        <v>7</v>
      </c>
      <c r="F929" s="5">
        <v>11</v>
      </c>
      <c r="G929" s="5">
        <v>11</v>
      </c>
      <c r="H929" s="5">
        <v>29</v>
      </c>
      <c r="I929" s="5">
        <v>8</v>
      </c>
      <c r="J929" s="5">
        <v>24</v>
      </c>
      <c r="K929" s="5">
        <v>19</v>
      </c>
      <c r="L929" s="5">
        <v>24</v>
      </c>
      <c r="M929" s="5">
        <v>18</v>
      </c>
      <c r="R929">
        <v>1692234060</v>
      </c>
      <c r="S929" t="s">
        <v>158</v>
      </c>
      <c r="T929" s="1">
        <v>4.2361111111111106E-2</v>
      </c>
      <c r="U929">
        <v>19</v>
      </c>
      <c r="V929">
        <v>31</v>
      </c>
      <c r="W929">
        <v>19</v>
      </c>
      <c r="X929">
        <v>1</v>
      </c>
      <c r="Y929">
        <v>7</v>
      </c>
      <c r="Z929">
        <v>19</v>
      </c>
      <c r="AA929">
        <v>19</v>
      </c>
      <c r="AB929">
        <v>40</v>
      </c>
      <c r="AC929">
        <v>40</v>
      </c>
      <c r="AD929">
        <v>13</v>
      </c>
      <c r="AF929" s="5"/>
    </row>
    <row r="930" spans="1:32" x14ac:dyDescent="0.3">
      <c r="A930">
        <v>1692237660</v>
      </c>
      <c r="B930" t="s">
        <v>158</v>
      </c>
      <c r="C930" s="1">
        <v>8.4027777777777771E-2</v>
      </c>
      <c r="D930" s="5">
        <v>4</v>
      </c>
      <c r="E930" s="5">
        <v>7</v>
      </c>
      <c r="F930" s="5">
        <v>10</v>
      </c>
      <c r="G930" s="5">
        <v>10</v>
      </c>
      <c r="H930" s="5">
        <v>28</v>
      </c>
      <c r="I930" s="5">
        <v>8</v>
      </c>
      <c r="J930" s="5">
        <v>24</v>
      </c>
      <c r="K930" s="5">
        <v>19</v>
      </c>
      <c r="L930" s="5">
        <v>24</v>
      </c>
      <c r="M930" s="5">
        <v>18</v>
      </c>
      <c r="R930">
        <v>1692237660</v>
      </c>
      <c r="S930" t="s">
        <v>158</v>
      </c>
      <c r="T930" s="1">
        <v>8.4027777777777771E-2</v>
      </c>
      <c r="U930">
        <v>19</v>
      </c>
      <c r="V930">
        <v>30</v>
      </c>
      <c r="W930">
        <v>19</v>
      </c>
      <c r="X930">
        <v>1</v>
      </c>
      <c r="Y930">
        <v>7</v>
      </c>
      <c r="Z930">
        <v>19</v>
      </c>
      <c r="AA930">
        <v>19</v>
      </c>
      <c r="AB930">
        <v>40</v>
      </c>
      <c r="AC930">
        <v>40</v>
      </c>
      <c r="AD930">
        <v>13</v>
      </c>
      <c r="AF930" s="5"/>
    </row>
    <row r="931" spans="1:32" x14ac:dyDescent="0.3">
      <c r="A931">
        <v>1692241260</v>
      </c>
      <c r="B931" t="s">
        <v>158</v>
      </c>
      <c r="C931" s="1">
        <v>0.12569444444444444</v>
      </c>
      <c r="D931" s="5">
        <v>4</v>
      </c>
      <c r="E931" s="5">
        <v>6</v>
      </c>
      <c r="F931" s="5">
        <v>9</v>
      </c>
      <c r="G931" s="5">
        <v>10</v>
      </c>
      <c r="H931" s="5">
        <v>28</v>
      </c>
      <c r="I931" s="5">
        <v>7</v>
      </c>
      <c r="J931" s="5">
        <v>23</v>
      </c>
      <c r="K931" s="5">
        <v>19</v>
      </c>
      <c r="L931" s="5">
        <v>24</v>
      </c>
      <c r="M931" s="5">
        <v>18</v>
      </c>
      <c r="R931">
        <v>1692241260</v>
      </c>
      <c r="S931" t="s">
        <v>158</v>
      </c>
      <c r="T931" s="1">
        <v>0.12569444444444444</v>
      </c>
      <c r="U931">
        <v>19</v>
      </c>
      <c r="V931">
        <v>30</v>
      </c>
      <c r="W931">
        <v>19</v>
      </c>
      <c r="X931">
        <v>0</v>
      </c>
      <c r="Y931">
        <v>6</v>
      </c>
      <c r="Z931">
        <v>18</v>
      </c>
      <c r="AA931">
        <v>19</v>
      </c>
      <c r="AB931">
        <v>40</v>
      </c>
      <c r="AC931">
        <v>40</v>
      </c>
      <c r="AD931">
        <v>13</v>
      </c>
      <c r="AF931" s="5"/>
    </row>
    <row r="932" spans="1:32" x14ac:dyDescent="0.3">
      <c r="A932">
        <v>1692244860</v>
      </c>
      <c r="B932" t="s">
        <v>158</v>
      </c>
      <c r="C932" s="1">
        <v>0.1673611111111111</v>
      </c>
      <c r="D932" s="5">
        <v>3</v>
      </c>
      <c r="E932" s="5">
        <v>6</v>
      </c>
      <c r="F932" s="5">
        <v>9</v>
      </c>
      <c r="G932" s="5">
        <v>9</v>
      </c>
      <c r="H932" s="5">
        <v>28</v>
      </c>
      <c r="I932" s="5">
        <v>7</v>
      </c>
      <c r="J932" s="5">
        <v>23</v>
      </c>
      <c r="K932" s="5">
        <v>19</v>
      </c>
      <c r="L932" s="5">
        <v>24</v>
      </c>
      <c r="M932" s="5">
        <v>18</v>
      </c>
      <c r="R932">
        <v>1692244860</v>
      </c>
      <c r="S932" t="s">
        <v>158</v>
      </c>
      <c r="T932" s="1">
        <v>0.1673611111111111</v>
      </c>
      <c r="U932">
        <v>19</v>
      </c>
      <c r="V932">
        <v>30</v>
      </c>
      <c r="W932">
        <v>19</v>
      </c>
      <c r="X932">
        <v>0</v>
      </c>
      <c r="Y932">
        <v>6</v>
      </c>
      <c r="Z932">
        <v>18</v>
      </c>
      <c r="AA932">
        <v>19</v>
      </c>
      <c r="AB932">
        <v>40</v>
      </c>
      <c r="AC932">
        <v>40</v>
      </c>
      <c r="AD932">
        <v>13</v>
      </c>
      <c r="AF932" s="5"/>
    </row>
    <row r="933" spans="1:32" x14ac:dyDescent="0.3">
      <c r="A933">
        <v>1692248460</v>
      </c>
      <c r="B933" t="s">
        <v>158</v>
      </c>
      <c r="C933" s="1">
        <v>0.20902777777777778</v>
      </c>
      <c r="D933" s="5">
        <v>3</v>
      </c>
      <c r="E933" s="5">
        <v>5</v>
      </c>
      <c r="F933" s="5">
        <v>9</v>
      </c>
      <c r="G933" s="5">
        <v>9</v>
      </c>
      <c r="H933" s="5">
        <v>28</v>
      </c>
      <c r="I933" s="5">
        <v>6</v>
      </c>
      <c r="J933" s="5">
        <v>23</v>
      </c>
      <c r="K933" s="5">
        <v>19</v>
      </c>
      <c r="L933" s="5">
        <v>23</v>
      </c>
      <c r="M933" s="5">
        <v>18</v>
      </c>
      <c r="R933">
        <v>1692248460</v>
      </c>
      <c r="S933" t="s">
        <v>158</v>
      </c>
      <c r="T933" s="1">
        <v>0.20902777777777778</v>
      </c>
      <c r="U933">
        <v>19</v>
      </c>
      <c r="V933">
        <v>29</v>
      </c>
      <c r="W933">
        <v>19</v>
      </c>
      <c r="X933">
        <v>0</v>
      </c>
      <c r="Y933">
        <v>6</v>
      </c>
      <c r="Z933">
        <v>18</v>
      </c>
      <c r="AA933">
        <v>19</v>
      </c>
      <c r="AB933">
        <v>40</v>
      </c>
      <c r="AC933">
        <v>40</v>
      </c>
      <c r="AD933">
        <v>13</v>
      </c>
      <c r="AF933" s="5"/>
    </row>
    <row r="934" spans="1:32" x14ac:dyDescent="0.3">
      <c r="A934">
        <v>1692252060</v>
      </c>
      <c r="B934" t="s">
        <v>158</v>
      </c>
      <c r="C934" s="1">
        <v>0.25069444444444444</v>
      </c>
      <c r="D934" s="5">
        <v>3</v>
      </c>
      <c r="E934" s="5">
        <v>5</v>
      </c>
      <c r="F934" s="5">
        <v>8</v>
      </c>
      <c r="G934" s="5">
        <v>9</v>
      </c>
      <c r="H934" s="5">
        <v>28</v>
      </c>
      <c r="I934" s="5">
        <v>6</v>
      </c>
      <c r="J934" s="5">
        <v>23</v>
      </c>
      <c r="K934" s="5">
        <v>19</v>
      </c>
      <c r="L934" s="5">
        <v>23</v>
      </c>
      <c r="M934" s="5">
        <v>18</v>
      </c>
      <c r="R934">
        <v>1692252060</v>
      </c>
      <c r="S934" t="s">
        <v>158</v>
      </c>
      <c r="T934" s="1">
        <v>0.25069444444444444</v>
      </c>
      <c r="U934">
        <v>19</v>
      </c>
      <c r="V934">
        <v>29</v>
      </c>
      <c r="W934">
        <v>19</v>
      </c>
      <c r="X934">
        <v>0</v>
      </c>
      <c r="Y934">
        <v>5</v>
      </c>
      <c r="Z934">
        <v>18</v>
      </c>
      <c r="AA934">
        <v>19</v>
      </c>
      <c r="AB934">
        <v>40</v>
      </c>
      <c r="AC934">
        <v>40</v>
      </c>
      <c r="AD934">
        <v>13</v>
      </c>
      <c r="AF934" s="5"/>
    </row>
    <row r="935" spans="1:32" x14ac:dyDescent="0.3">
      <c r="A935">
        <v>1692255660</v>
      </c>
      <c r="B935" t="s">
        <v>158</v>
      </c>
      <c r="C935" s="1">
        <v>0.29236111111111113</v>
      </c>
      <c r="D935" s="5">
        <v>3</v>
      </c>
      <c r="E935" s="5">
        <v>5</v>
      </c>
      <c r="F935" s="5">
        <v>8</v>
      </c>
      <c r="G935" s="5">
        <v>8</v>
      </c>
      <c r="H935" s="5">
        <v>27</v>
      </c>
      <c r="I935" s="5">
        <v>6</v>
      </c>
      <c r="J935" s="5">
        <v>23</v>
      </c>
      <c r="K935" s="5">
        <v>19</v>
      </c>
      <c r="L935" s="5">
        <v>23</v>
      </c>
      <c r="M935" s="5">
        <v>18</v>
      </c>
      <c r="R935">
        <v>1692255660</v>
      </c>
      <c r="S935" t="s">
        <v>158</v>
      </c>
      <c r="T935" s="1">
        <v>0.29236111111111113</v>
      </c>
      <c r="U935">
        <v>19</v>
      </c>
      <c r="V935">
        <v>29</v>
      </c>
      <c r="W935">
        <v>19</v>
      </c>
      <c r="X935">
        <v>0</v>
      </c>
      <c r="Y935">
        <v>5</v>
      </c>
      <c r="Z935">
        <v>18</v>
      </c>
      <c r="AA935">
        <v>19</v>
      </c>
      <c r="AB935">
        <v>40</v>
      </c>
      <c r="AC935">
        <v>40</v>
      </c>
      <c r="AD935">
        <v>13</v>
      </c>
      <c r="AF935" s="5"/>
    </row>
    <row r="936" spans="1:32" x14ac:dyDescent="0.3">
      <c r="A936">
        <v>1692259260</v>
      </c>
      <c r="B936" t="s">
        <v>158</v>
      </c>
      <c r="C936" s="1">
        <v>0.33402777777777781</v>
      </c>
      <c r="D936" s="5">
        <v>3</v>
      </c>
      <c r="E936" s="5">
        <v>5</v>
      </c>
      <c r="F936" s="5">
        <v>8</v>
      </c>
      <c r="G936" s="5">
        <v>8</v>
      </c>
      <c r="H936" s="5">
        <v>27</v>
      </c>
      <c r="I936" s="5">
        <v>6</v>
      </c>
      <c r="J936" s="5">
        <v>23</v>
      </c>
      <c r="K936" s="5">
        <v>19</v>
      </c>
      <c r="L936" s="5">
        <v>23</v>
      </c>
      <c r="M936" s="5">
        <v>18</v>
      </c>
      <c r="R936">
        <v>1692259260</v>
      </c>
      <c r="S936" t="s">
        <v>158</v>
      </c>
      <c r="T936" s="1">
        <v>0.33402777777777781</v>
      </c>
      <c r="U936">
        <v>18</v>
      </c>
      <c r="V936">
        <v>29</v>
      </c>
      <c r="W936">
        <v>19</v>
      </c>
      <c r="X936">
        <v>0</v>
      </c>
      <c r="Y936">
        <v>6</v>
      </c>
      <c r="Z936">
        <v>18</v>
      </c>
      <c r="AA936">
        <v>19</v>
      </c>
      <c r="AB936">
        <v>40</v>
      </c>
      <c r="AC936">
        <v>40</v>
      </c>
      <c r="AD936">
        <v>13</v>
      </c>
      <c r="AF936" s="5"/>
    </row>
    <row r="937" spans="1:32" x14ac:dyDescent="0.3">
      <c r="A937">
        <v>1692262860</v>
      </c>
      <c r="B937" t="s">
        <v>158</v>
      </c>
      <c r="C937" s="1">
        <v>0.3756944444444445</v>
      </c>
      <c r="D937" s="5">
        <v>3</v>
      </c>
      <c r="E937" s="5">
        <v>6</v>
      </c>
      <c r="F937" s="5">
        <v>8</v>
      </c>
      <c r="G937" s="5">
        <v>9</v>
      </c>
      <c r="H937" s="5">
        <v>27</v>
      </c>
      <c r="I937" s="5">
        <v>7</v>
      </c>
      <c r="J937" s="5">
        <v>23</v>
      </c>
      <c r="K937" s="5">
        <v>19</v>
      </c>
      <c r="L937" s="5">
        <v>23</v>
      </c>
      <c r="M937" s="5">
        <v>18</v>
      </c>
      <c r="R937">
        <v>1692262860</v>
      </c>
      <c r="S937" t="s">
        <v>158</v>
      </c>
      <c r="T937" s="1">
        <v>0.3756944444444445</v>
      </c>
      <c r="U937">
        <v>18</v>
      </c>
      <c r="V937">
        <v>29</v>
      </c>
      <c r="W937">
        <v>19</v>
      </c>
      <c r="X937">
        <v>0</v>
      </c>
      <c r="Y937">
        <v>6</v>
      </c>
      <c r="Z937">
        <v>18</v>
      </c>
      <c r="AA937">
        <v>19</v>
      </c>
      <c r="AB937">
        <v>40</v>
      </c>
      <c r="AC937">
        <v>40</v>
      </c>
      <c r="AD937">
        <v>13</v>
      </c>
      <c r="AF937" s="5"/>
    </row>
    <row r="938" spans="1:32" x14ac:dyDescent="0.3">
      <c r="A938">
        <v>1692266460</v>
      </c>
      <c r="B938" t="s">
        <v>158</v>
      </c>
      <c r="C938" s="1">
        <v>0.41736111111111113</v>
      </c>
      <c r="D938" s="5">
        <v>4</v>
      </c>
      <c r="E938" s="5">
        <v>7</v>
      </c>
      <c r="F938" s="5">
        <v>9</v>
      </c>
      <c r="G938" s="5">
        <v>9</v>
      </c>
      <c r="H938" s="5">
        <v>28</v>
      </c>
      <c r="I938" s="5">
        <v>8</v>
      </c>
      <c r="J938" s="5">
        <v>23</v>
      </c>
      <c r="K938" s="5">
        <v>19</v>
      </c>
      <c r="L938" s="5">
        <v>23</v>
      </c>
      <c r="M938" s="5">
        <v>18</v>
      </c>
      <c r="R938">
        <v>1692266460</v>
      </c>
      <c r="S938" t="s">
        <v>158</v>
      </c>
      <c r="T938" s="1">
        <v>0.41736111111111113</v>
      </c>
      <c r="U938">
        <v>18</v>
      </c>
      <c r="V938">
        <v>30</v>
      </c>
      <c r="W938">
        <v>19</v>
      </c>
      <c r="X938">
        <v>1</v>
      </c>
      <c r="Y938">
        <v>7</v>
      </c>
      <c r="Z938">
        <v>18</v>
      </c>
      <c r="AA938">
        <v>19</v>
      </c>
      <c r="AB938">
        <v>40</v>
      </c>
      <c r="AC938">
        <v>40</v>
      </c>
      <c r="AD938">
        <v>13</v>
      </c>
      <c r="AF938" s="5"/>
    </row>
    <row r="939" spans="1:32" x14ac:dyDescent="0.3">
      <c r="A939">
        <v>1692270060</v>
      </c>
      <c r="B939" t="s">
        <v>158</v>
      </c>
      <c r="C939" s="1">
        <v>0.45902777777777781</v>
      </c>
      <c r="D939" s="5">
        <v>5</v>
      </c>
      <c r="E939" s="5">
        <v>8</v>
      </c>
      <c r="F939" s="5">
        <v>9</v>
      </c>
      <c r="G939" s="5">
        <v>9</v>
      </c>
      <c r="H939" s="5">
        <v>28</v>
      </c>
      <c r="I939" s="5">
        <v>8</v>
      </c>
      <c r="J939" s="5">
        <v>23</v>
      </c>
      <c r="K939" s="5">
        <v>19</v>
      </c>
      <c r="L939" s="5">
        <v>24</v>
      </c>
      <c r="M939" s="5">
        <v>18</v>
      </c>
      <c r="R939">
        <v>1692270060</v>
      </c>
      <c r="S939" t="s">
        <v>158</v>
      </c>
      <c r="T939" s="1">
        <v>0.45902777777777781</v>
      </c>
      <c r="U939">
        <v>19</v>
      </c>
      <c r="V939">
        <v>30</v>
      </c>
      <c r="W939">
        <v>19</v>
      </c>
      <c r="X939">
        <v>1</v>
      </c>
      <c r="Y939">
        <v>8</v>
      </c>
      <c r="Z939">
        <v>18</v>
      </c>
      <c r="AA939">
        <v>19</v>
      </c>
      <c r="AB939">
        <v>40</v>
      </c>
      <c r="AC939">
        <v>40</v>
      </c>
      <c r="AD939">
        <v>13</v>
      </c>
      <c r="AF939" s="5"/>
    </row>
    <row r="940" spans="1:32" x14ac:dyDescent="0.3">
      <c r="A940">
        <v>1692273660</v>
      </c>
      <c r="B940" t="s">
        <v>158</v>
      </c>
      <c r="C940" s="1">
        <v>0.50069444444444444</v>
      </c>
      <c r="D940" s="5">
        <v>7</v>
      </c>
      <c r="E940" s="5">
        <v>9</v>
      </c>
      <c r="F940" s="5">
        <v>10</v>
      </c>
      <c r="G940" s="5">
        <v>10</v>
      </c>
      <c r="H940" s="5">
        <v>28</v>
      </c>
      <c r="I940" s="5">
        <v>10</v>
      </c>
      <c r="J940" s="5">
        <v>24</v>
      </c>
      <c r="K940" s="5">
        <v>19</v>
      </c>
      <c r="L940" s="5">
        <v>24</v>
      </c>
      <c r="M940" s="5">
        <v>18</v>
      </c>
      <c r="R940">
        <v>1692273660</v>
      </c>
      <c r="S940" t="s">
        <v>158</v>
      </c>
      <c r="T940" s="1">
        <v>0.50069444444444444</v>
      </c>
      <c r="U940">
        <v>19</v>
      </c>
      <c r="V940">
        <v>31</v>
      </c>
      <c r="W940">
        <v>19</v>
      </c>
      <c r="X940">
        <v>3</v>
      </c>
      <c r="Y940">
        <v>9</v>
      </c>
      <c r="Z940">
        <v>18</v>
      </c>
      <c r="AA940">
        <v>19</v>
      </c>
      <c r="AB940">
        <v>40</v>
      </c>
      <c r="AC940">
        <v>40</v>
      </c>
      <c r="AD940">
        <v>13</v>
      </c>
      <c r="AF940" s="5"/>
    </row>
    <row r="941" spans="1:32" x14ac:dyDescent="0.3">
      <c r="A941">
        <v>1692277260</v>
      </c>
      <c r="B941" t="s">
        <v>158</v>
      </c>
      <c r="C941" s="1">
        <v>0.54236111111111118</v>
      </c>
      <c r="D941" s="5">
        <v>9</v>
      </c>
      <c r="E941" s="5">
        <v>12</v>
      </c>
      <c r="F941" s="5">
        <v>11</v>
      </c>
      <c r="G941" s="5">
        <v>11</v>
      </c>
      <c r="H941" s="5">
        <v>29</v>
      </c>
      <c r="I941" s="5">
        <v>12</v>
      </c>
      <c r="J941" s="5">
        <v>24</v>
      </c>
      <c r="K941" s="5">
        <v>19</v>
      </c>
      <c r="L941" s="5">
        <v>24</v>
      </c>
      <c r="M941" s="5">
        <v>18</v>
      </c>
      <c r="R941">
        <v>1692277260</v>
      </c>
      <c r="S941" t="s">
        <v>158</v>
      </c>
      <c r="T941" s="1">
        <v>0.54236111111111118</v>
      </c>
      <c r="U941">
        <v>19</v>
      </c>
      <c r="V941">
        <v>31</v>
      </c>
      <c r="W941">
        <v>19</v>
      </c>
      <c r="X941">
        <v>5</v>
      </c>
      <c r="Y941">
        <v>12</v>
      </c>
      <c r="Z941">
        <v>18</v>
      </c>
      <c r="AA941">
        <v>19</v>
      </c>
      <c r="AB941">
        <v>40</v>
      </c>
      <c r="AC941">
        <v>40</v>
      </c>
      <c r="AD941">
        <v>12</v>
      </c>
      <c r="AF941" s="5"/>
    </row>
    <row r="942" spans="1:32" x14ac:dyDescent="0.3">
      <c r="A942">
        <v>1692280860</v>
      </c>
      <c r="B942" t="s">
        <v>158</v>
      </c>
      <c r="C942" s="1">
        <v>0.58402777777777781</v>
      </c>
      <c r="D942" s="5">
        <v>11</v>
      </c>
      <c r="E942" s="5">
        <v>14</v>
      </c>
      <c r="F942" s="5">
        <v>12</v>
      </c>
      <c r="G942" s="5">
        <v>13</v>
      </c>
      <c r="H942" s="5">
        <v>30</v>
      </c>
      <c r="I942" s="5">
        <v>14</v>
      </c>
      <c r="J942" s="5">
        <v>25</v>
      </c>
      <c r="K942" s="5">
        <v>19</v>
      </c>
      <c r="L942" s="5">
        <v>25</v>
      </c>
      <c r="M942" s="5">
        <v>18</v>
      </c>
      <c r="R942">
        <v>1692280860</v>
      </c>
      <c r="S942" t="s">
        <v>158</v>
      </c>
      <c r="T942" s="1">
        <v>0.58402777777777781</v>
      </c>
      <c r="U942">
        <v>19</v>
      </c>
      <c r="V942">
        <v>32</v>
      </c>
      <c r="W942">
        <v>19</v>
      </c>
      <c r="X942">
        <v>6</v>
      </c>
      <c r="Y942">
        <v>14</v>
      </c>
      <c r="Z942">
        <v>19</v>
      </c>
      <c r="AA942">
        <v>19</v>
      </c>
      <c r="AB942">
        <v>40</v>
      </c>
      <c r="AC942">
        <v>40</v>
      </c>
      <c r="AD942">
        <v>12</v>
      </c>
      <c r="AF942" s="5"/>
    </row>
    <row r="943" spans="1:32" x14ac:dyDescent="0.3">
      <c r="A943">
        <v>1692284460</v>
      </c>
      <c r="B943" t="s">
        <v>158</v>
      </c>
      <c r="C943" s="1">
        <v>0.62569444444444444</v>
      </c>
      <c r="D943" s="5">
        <v>12</v>
      </c>
      <c r="E943" s="5">
        <v>15</v>
      </c>
      <c r="F943" s="5">
        <v>14</v>
      </c>
      <c r="G943" s="5">
        <v>15</v>
      </c>
      <c r="H943" s="5">
        <v>30</v>
      </c>
      <c r="I943" s="5">
        <v>16</v>
      </c>
      <c r="J943" s="5">
        <v>25</v>
      </c>
      <c r="K943" s="5">
        <v>19</v>
      </c>
      <c r="L943" s="5">
        <v>25</v>
      </c>
      <c r="M943" s="5">
        <v>19</v>
      </c>
      <c r="R943">
        <v>1692284460</v>
      </c>
      <c r="S943" t="s">
        <v>158</v>
      </c>
      <c r="T943" s="1">
        <v>0.62569444444444444</v>
      </c>
      <c r="U943">
        <v>19</v>
      </c>
      <c r="V943">
        <v>33</v>
      </c>
      <c r="W943">
        <v>20</v>
      </c>
      <c r="X943">
        <v>8</v>
      </c>
      <c r="Y943">
        <v>15</v>
      </c>
      <c r="Z943">
        <v>19</v>
      </c>
      <c r="AA943">
        <v>19</v>
      </c>
      <c r="AB943">
        <v>40</v>
      </c>
      <c r="AC943">
        <v>40</v>
      </c>
      <c r="AD943">
        <v>12</v>
      </c>
      <c r="AF943" s="5"/>
    </row>
    <row r="944" spans="1:32" x14ac:dyDescent="0.3">
      <c r="A944">
        <v>1692288060</v>
      </c>
      <c r="B944" t="s">
        <v>158</v>
      </c>
      <c r="C944" s="1">
        <v>0.66736111111111107</v>
      </c>
      <c r="D944" s="5">
        <v>13</v>
      </c>
      <c r="E944" s="5">
        <v>16</v>
      </c>
      <c r="F944" s="5">
        <v>15</v>
      </c>
      <c r="G944" s="5">
        <v>16</v>
      </c>
      <c r="H944" s="5">
        <v>31</v>
      </c>
      <c r="I944" s="5">
        <v>17</v>
      </c>
      <c r="J944" s="5">
        <v>25</v>
      </c>
      <c r="K944" s="5">
        <v>20</v>
      </c>
      <c r="L944" s="5">
        <v>26</v>
      </c>
      <c r="M944" s="5">
        <v>19</v>
      </c>
      <c r="R944">
        <v>1692288060</v>
      </c>
      <c r="S944" t="s">
        <v>158</v>
      </c>
      <c r="T944" s="1">
        <v>0.66736111111111107</v>
      </c>
      <c r="U944">
        <v>19</v>
      </c>
      <c r="V944">
        <v>33</v>
      </c>
      <c r="W944">
        <v>20</v>
      </c>
      <c r="X944">
        <v>8</v>
      </c>
      <c r="Y944">
        <v>16</v>
      </c>
      <c r="Z944">
        <v>19</v>
      </c>
      <c r="AA944">
        <v>19</v>
      </c>
      <c r="AB944">
        <v>40</v>
      </c>
      <c r="AC944">
        <v>40</v>
      </c>
      <c r="AD944">
        <v>12</v>
      </c>
      <c r="AF944" s="5"/>
    </row>
    <row r="945" spans="1:32" x14ac:dyDescent="0.3">
      <c r="A945">
        <v>1692291660</v>
      </c>
      <c r="B945" t="s">
        <v>158</v>
      </c>
      <c r="C945" s="1">
        <v>0.7090277777777777</v>
      </c>
      <c r="D945" s="5">
        <v>13</v>
      </c>
      <c r="E945" s="5">
        <v>17</v>
      </c>
      <c r="F945" s="5">
        <v>16</v>
      </c>
      <c r="G945" s="5">
        <v>17</v>
      </c>
      <c r="H945" s="5">
        <v>31</v>
      </c>
      <c r="I945" s="5">
        <v>17</v>
      </c>
      <c r="J945" s="5">
        <v>26</v>
      </c>
      <c r="K945" s="5">
        <v>20</v>
      </c>
      <c r="L945" s="5">
        <v>26</v>
      </c>
      <c r="M945" s="5">
        <v>19</v>
      </c>
      <c r="R945">
        <v>1692291660</v>
      </c>
      <c r="S945" t="s">
        <v>158</v>
      </c>
      <c r="T945" s="1">
        <v>0.7090277777777777</v>
      </c>
      <c r="U945">
        <v>19</v>
      </c>
      <c r="V945">
        <v>34</v>
      </c>
      <c r="W945">
        <v>20</v>
      </c>
      <c r="X945">
        <v>9</v>
      </c>
      <c r="Y945">
        <v>17</v>
      </c>
      <c r="Z945">
        <v>19</v>
      </c>
      <c r="AA945">
        <v>19</v>
      </c>
      <c r="AB945">
        <v>40</v>
      </c>
      <c r="AC945">
        <v>40</v>
      </c>
      <c r="AD945">
        <v>12</v>
      </c>
      <c r="AF945" s="5"/>
    </row>
    <row r="946" spans="1:32" x14ac:dyDescent="0.3">
      <c r="A946">
        <v>1692295260</v>
      </c>
      <c r="B946" t="s">
        <v>158</v>
      </c>
      <c r="C946" s="1">
        <v>0.75069444444444444</v>
      </c>
      <c r="D946" s="5">
        <v>13</v>
      </c>
      <c r="E946" s="5">
        <v>17</v>
      </c>
      <c r="F946" s="5">
        <v>17</v>
      </c>
      <c r="G946" s="5">
        <v>17</v>
      </c>
      <c r="H946" s="5">
        <v>31</v>
      </c>
      <c r="I946" s="5">
        <v>17</v>
      </c>
      <c r="J946" s="5">
        <v>26</v>
      </c>
      <c r="K946" s="5">
        <v>20</v>
      </c>
      <c r="L946" s="5">
        <v>26</v>
      </c>
      <c r="M946" s="5">
        <v>19</v>
      </c>
      <c r="R946">
        <v>1692295260</v>
      </c>
      <c r="S946" t="s">
        <v>158</v>
      </c>
      <c r="T946" s="1">
        <v>0.75069444444444444</v>
      </c>
      <c r="U946">
        <v>20</v>
      </c>
      <c r="V946">
        <v>34</v>
      </c>
      <c r="W946">
        <v>20</v>
      </c>
      <c r="X946">
        <v>8</v>
      </c>
      <c r="Y946">
        <v>16</v>
      </c>
      <c r="Z946">
        <v>19</v>
      </c>
      <c r="AA946">
        <v>19</v>
      </c>
      <c r="AB946">
        <v>40</v>
      </c>
      <c r="AC946">
        <v>40</v>
      </c>
      <c r="AD946">
        <v>12</v>
      </c>
      <c r="AF946" s="5"/>
    </row>
    <row r="947" spans="1:32" x14ac:dyDescent="0.3">
      <c r="A947">
        <v>1692298860</v>
      </c>
      <c r="B947" t="s">
        <v>158</v>
      </c>
      <c r="C947" s="1">
        <v>0.79236111111111107</v>
      </c>
      <c r="D947" s="5">
        <v>12</v>
      </c>
      <c r="E947" s="5">
        <v>15</v>
      </c>
      <c r="F947" s="5">
        <v>17</v>
      </c>
      <c r="G947" s="5">
        <v>18</v>
      </c>
      <c r="H947" s="5">
        <v>31</v>
      </c>
      <c r="I947" s="5">
        <v>16</v>
      </c>
      <c r="J947" s="5">
        <v>26</v>
      </c>
      <c r="K947" s="5">
        <v>20</v>
      </c>
      <c r="L947" s="5">
        <v>26</v>
      </c>
      <c r="M947" s="5">
        <v>19</v>
      </c>
      <c r="R947">
        <v>1692298860</v>
      </c>
      <c r="S947" t="s">
        <v>158</v>
      </c>
      <c r="T947" s="1">
        <v>0.79236111111111107</v>
      </c>
      <c r="U947">
        <v>20</v>
      </c>
      <c r="V947">
        <v>33</v>
      </c>
      <c r="W947">
        <v>20</v>
      </c>
      <c r="X947">
        <v>7</v>
      </c>
      <c r="Y947">
        <v>15</v>
      </c>
      <c r="Z947">
        <v>19</v>
      </c>
      <c r="AA947">
        <v>19</v>
      </c>
      <c r="AB947">
        <v>40</v>
      </c>
      <c r="AC947">
        <v>40</v>
      </c>
      <c r="AD947">
        <v>12</v>
      </c>
      <c r="AF947" s="5"/>
    </row>
    <row r="948" spans="1:32" x14ac:dyDescent="0.3">
      <c r="A948">
        <v>1692302460</v>
      </c>
      <c r="B948" t="s">
        <v>158</v>
      </c>
      <c r="C948" s="1">
        <v>0.8340277777777777</v>
      </c>
      <c r="D948" s="5">
        <v>11</v>
      </c>
      <c r="E948" s="5">
        <v>14</v>
      </c>
      <c r="F948" s="5">
        <v>17</v>
      </c>
      <c r="G948" s="5">
        <v>17</v>
      </c>
      <c r="H948" s="5">
        <v>30</v>
      </c>
      <c r="I948" s="5">
        <v>15</v>
      </c>
      <c r="J948" s="5">
        <v>25</v>
      </c>
      <c r="K948" s="5">
        <v>20</v>
      </c>
      <c r="L948" s="5">
        <v>25</v>
      </c>
      <c r="M948" s="5">
        <v>19</v>
      </c>
      <c r="R948">
        <v>1692302460</v>
      </c>
      <c r="S948" t="s">
        <v>158</v>
      </c>
      <c r="T948" s="1">
        <v>0.8340277777777777</v>
      </c>
      <c r="U948">
        <v>20</v>
      </c>
      <c r="V948">
        <v>33</v>
      </c>
      <c r="W948">
        <v>20</v>
      </c>
      <c r="X948">
        <v>6</v>
      </c>
      <c r="Y948">
        <v>14</v>
      </c>
      <c r="Z948">
        <v>19</v>
      </c>
      <c r="AA948">
        <v>19</v>
      </c>
      <c r="AB948">
        <v>40</v>
      </c>
      <c r="AC948">
        <v>40</v>
      </c>
      <c r="AD948">
        <v>12</v>
      </c>
      <c r="AF948" s="5"/>
    </row>
    <row r="949" spans="1:32" x14ac:dyDescent="0.3">
      <c r="A949">
        <v>1692306060</v>
      </c>
      <c r="B949" t="s">
        <v>158</v>
      </c>
      <c r="C949" s="1">
        <v>0.87569444444444444</v>
      </c>
      <c r="D949" s="5">
        <v>9</v>
      </c>
      <c r="E949" s="5">
        <v>12</v>
      </c>
      <c r="F949" s="5">
        <v>16</v>
      </c>
      <c r="G949" s="5">
        <v>16</v>
      </c>
      <c r="H949" s="5">
        <v>30</v>
      </c>
      <c r="I949" s="5">
        <v>13</v>
      </c>
      <c r="J949" s="5">
        <v>25</v>
      </c>
      <c r="K949" s="5">
        <v>20</v>
      </c>
      <c r="L949" s="5">
        <v>25</v>
      </c>
      <c r="M949" s="5">
        <v>19</v>
      </c>
      <c r="R949">
        <v>1692306060</v>
      </c>
      <c r="S949" t="s">
        <v>158</v>
      </c>
      <c r="T949" s="1">
        <v>0.87569444444444444</v>
      </c>
      <c r="U949">
        <v>20</v>
      </c>
      <c r="V949">
        <v>32</v>
      </c>
      <c r="W949">
        <v>20</v>
      </c>
      <c r="X949">
        <v>5</v>
      </c>
      <c r="Y949">
        <v>12</v>
      </c>
      <c r="Z949">
        <v>19</v>
      </c>
      <c r="AA949">
        <v>19</v>
      </c>
      <c r="AB949">
        <v>40</v>
      </c>
      <c r="AC949">
        <v>40</v>
      </c>
      <c r="AD949">
        <v>12</v>
      </c>
      <c r="AF949" s="5"/>
    </row>
    <row r="950" spans="1:32" x14ac:dyDescent="0.3">
      <c r="A950">
        <v>1692309660</v>
      </c>
      <c r="B950" t="s">
        <v>158</v>
      </c>
      <c r="C950" s="1">
        <v>0.91736111111111107</v>
      </c>
      <c r="D950" s="5">
        <v>8</v>
      </c>
      <c r="E950" s="5">
        <v>11</v>
      </c>
      <c r="F950" s="5">
        <v>15</v>
      </c>
      <c r="G950" s="5">
        <v>15</v>
      </c>
      <c r="H950" s="5">
        <v>30</v>
      </c>
      <c r="I950" s="5">
        <v>12</v>
      </c>
      <c r="J950" s="5">
        <v>25</v>
      </c>
      <c r="K950" s="5">
        <v>20</v>
      </c>
      <c r="L950" s="5">
        <v>25</v>
      </c>
      <c r="M950" s="5">
        <v>19</v>
      </c>
      <c r="R950">
        <v>1692309660</v>
      </c>
      <c r="S950" t="s">
        <v>158</v>
      </c>
      <c r="T950" s="1">
        <v>0.91736111111111107</v>
      </c>
      <c r="U950">
        <v>19</v>
      </c>
      <c r="V950">
        <v>32</v>
      </c>
      <c r="W950">
        <v>20</v>
      </c>
      <c r="X950">
        <v>4</v>
      </c>
      <c r="Y950">
        <v>11</v>
      </c>
      <c r="Z950">
        <v>19</v>
      </c>
      <c r="AA950">
        <v>19</v>
      </c>
      <c r="AB950">
        <v>40</v>
      </c>
      <c r="AC950">
        <v>40</v>
      </c>
      <c r="AD950">
        <v>12</v>
      </c>
      <c r="AF950" s="5"/>
    </row>
    <row r="951" spans="1:32" x14ac:dyDescent="0.3">
      <c r="A951">
        <v>1692313260</v>
      </c>
      <c r="B951" t="s">
        <v>158</v>
      </c>
      <c r="C951" s="1">
        <v>0.9590277777777777</v>
      </c>
      <c r="D951" s="5">
        <v>7</v>
      </c>
      <c r="E951" s="5">
        <v>9</v>
      </c>
      <c r="F951" s="5">
        <v>14</v>
      </c>
      <c r="G951" s="5">
        <v>14</v>
      </c>
      <c r="H951" s="5">
        <v>29</v>
      </c>
      <c r="I951" s="5">
        <v>10</v>
      </c>
      <c r="J951" s="5">
        <v>24</v>
      </c>
      <c r="K951" s="5">
        <v>20</v>
      </c>
      <c r="L951" s="5">
        <v>25</v>
      </c>
      <c r="M951" s="5">
        <v>19</v>
      </c>
      <c r="R951">
        <v>1692313260</v>
      </c>
      <c r="S951" t="s">
        <v>158</v>
      </c>
      <c r="T951" s="1">
        <v>0.9590277777777777</v>
      </c>
      <c r="U951">
        <v>19</v>
      </c>
      <c r="V951">
        <v>31</v>
      </c>
      <c r="W951">
        <v>20</v>
      </c>
      <c r="X951">
        <v>3</v>
      </c>
      <c r="Y951">
        <v>9</v>
      </c>
      <c r="Z951">
        <v>19</v>
      </c>
      <c r="AA951">
        <v>19</v>
      </c>
      <c r="AB951">
        <v>40</v>
      </c>
      <c r="AC951">
        <v>40</v>
      </c>
      <c r="AD951">
        <v>12</v>
      </c>
      <c r="AF951" s="5"/>
    </row>
    <row r="952" spans="1:32" x14ac:dyDescent="0.3">
      <c r="A952">
        <v>1692316860</v>
      </c>
      <c r="B952" t="s">
        <v>159</v>
      </c>
      <c r="C952" s="1">
        <v>6.9444444444444447E-4</v>
      </c>
      <c r="D952" s="5">
        <v>5</v>
      </c>
      <c r="E952" s="5">
        <v>8</v>
      </c>
      <c r="F952" s="5">
        <v>12</v>
      </c>
      <c r="G952" s="5">
        <v>13</v>
      </c>
      <c r="H952" s="5">
        <v>29</v>
      </c>
      <c r="I952" s="5">
        <v>9</v>
      </c>
      <c r="J952" s="5">
        <v>24</v>
      </c>
      <c r="K952" s="5">
        <v>19</v>
      </c>
      <c r="L952" s="5">
        <v>24</v>
      </c>
      <c r="M952" s="5">
        <v>19</v>
      </c>
      <c r="R952">
        <v>1692316860</v>
      </c>
      <c r="S952" t="s">
        <v>159</v>
      </c>
      <c r="T952" s="1">
        <v>6.9444444444444447E-4</v>
      </c>
      <c r="U952">
        <v>19</v>
      </c>
      <c r="V952">
        <v>31</v>
      </c>
      <c r="W952">
        <v>20</v>
      </c>
      <c r="X952">
        <v>2</v>
      </c>
      <c r="Y952">
        <v>8</v>
      </c>
      <c r="Z952">
        <v>19</v>
      </c>
      <c r="AA952">
        <v>19</v>
      </c>
      <c r="AB952">
        <v>40</v>
      </c>
      <c r="AC952">
        <v>40</v>
      </c>
      <c r="AD952">
        <v>12</v>
      </c>
      <c r="AF952" s="5"/>
    </row>
    <row r="953" spans="1:32" x14ac:dyDescent="0.3">
      <c r="A953">
        <v>1692320460</v>
      </c>
      <c r="B953" t="s">
        <v>159</v>
      </c>
      <c r="C953" s="1">
        <v>4.2361111111111106E-2</v>
      </c>
      <c r="D953" s="5">
        <v>5</v>
      </c>
      <c r="E953" s="5">
        <v>7</v>
      </c>
      <c r="F953" s="5">
        <v>11</v>
      </c>
      <c r="G953" s="5">
        <v>12</v>
      </c>
      <c r="H953" s="5">
        <v>29</v>
      </c>
      <c r="I953" s="5">
        <v>8</v>
      </c>
      <c r="J953" s="5">
        <v>24</v>
      </c>
      <c r="K953" s="5">
        <v>19</v>
      </c>
      <c r="L953" s="5">
        <v>24</v>
      </c>
      <c r="M953" s="5">
        <v>19</v>
      </c>
      <c r="R953">
        <v>1692320460</v>
      </c>
      <c r="S953" t="s">
        <v>159</v>
      </c>
      <c r="T953" s="1">
        <v>4.2361111111111106E-2</v>
      </c>
      <c r="U953">
        <v>19</v>
      </c>
      <c r="V953">
        <v>31</v>
      </c>
      <c r="W953">
        <v>20</v>
      </c>
      <c r="X953">
        <v>1</v>
      </c>
      <c r="Y953">
        <v>7</v>
      </c>
      <c r="Z953">
        <v>19</v>
      </c>
      <c r="AA953">
        <v>19</v>
      </c>
      <c r="AB953">
        <v>40</v>
      </c>
      <c r="AC953">
        <v>40</v>
      </c>
      <c r="AD953">
        <v>13</v>
      </c>
      <c r="AF953" s="5"/>
    </row>
    <row r="954" spans="1:32" x14ac:dyDescent="0.3">
      <c r="A954">
        <v>1692324060</v>
      </c>
      <c r="B954" t="s">
        <v>159</v>
      </c>
      <c r="C954" s="1">
        <v>8.4027777777777771E-2</v>
      </c>
      <c r="D954" s="5">
        <v>4</v>
      </c>
      <c r="E954" s="5">
        <v>6</v>
      </c>
      <c r="F954" s="5">
        <v>10</v>
      </c>
      <c r="G954" s="5">
        <v>11</v>
      </c>
      <c r="H954" s="5">
        <v>28</v>
      </c>
      <c r="I954" s="5">
        <v>7</v>
      </c>
      <c r="J954" s="5">
        <v>24</v>
      </c>
      <c r="K954" s="5">
        <v>19</v>
      </c>
      <c r="L954" s="5">
        <v>24</v>
      </c>
      <c r="M954" s="5">
        <v>19</v>
      </c>
      <c r="R954">
        <v>1692324060</v>
      </c>
      <c r="S954" t="s">
        <v>159</v>
      </c>
      <c r="T954" s="1">
        <v>8.4027777777777771E-2</v>
      </c>
      <c r="U954">
        <v>19</v>
      </c>
      <c r="V954">
        <v>30</v>
      </c>
      <c r="W954">
        <v>19</v>
      </c>
      <c r="X954">
        <v>0</v>
      </c>
      <c r="Y954">
        <v>6</v>
      </c>
      <c r="Z954">
        <v>19</v>
      </c>
      <c r="AA954">
        <v>19</v>
      </c>
      <c r="AB954">
        <v>40</v>
      </c>
      <c r="AC954">
        <v>40</v>
      </c>
      <c r="AD954">
        <v>13</v>
      </c>
      <c r="AF954" s="5"/>
    </row>
    <row r="955" spans="1:32" x14ac:dyDescent="0.3">
      <c r="A955">
        <v>1692327660</v>
      </c>
      <c r="B955" t="s">
        <v>159</v>
      </c>
      <c r="C955" s="1">
        <v>0.12569444444444444</v>
      </c>
      <c r="D955" s="5">
        <v>3</v>
      </c>
      <c r="E955" s="5">
        <v>6</v>
      </c>
      <c r="F955" s="5">
        <v>9</v>
      </c>
      <c r="G955" s="5">
        <v>10</v>
      </c>
      <c r="H955" s="5">
        <v>28</v>
      </c>
      <c r="I955" s="5">
        <v>7</v>
      </c>
      <c r="J955" s="5">
        <v>23</v>
      </c>
      <c r="K955" s="5">
        <v>19</v>
      </c>
      <c r="L955" s="5">
        <v>24</v>
      </c>
      <c r="M955" s="5">
        <v>18</v>
      </c>
      <c r="R955">
        <v>1692327660</v>
      </c>
      <c r="S955" t="s">
        <v>159</v>
      </c>
      <c r="T955" s="1">
        <v>0.12569444444444444</v>
      </c>
      <c r="U955">
        <v>19</v>
      </c>
      <c r="V955">
        <v>30</v>
      </c>
      <c r="W955">
        <v>19</v>
      </c>
      <c r="X955">
        <v>0</v>
      </c>
      <c r="Y955">
        <v>6</v>
      </c>
      <c r="Z955">
        <v>19</v>
      </c>
      <c r="AA955">
        <v>19</v>
      </c>
      <c r="AB955">
        <v>40</v>
      </c>
      <c r="AC955">
        <v>40</v>
      </c>
      <c r="AD955">
        <v>13</v>
      </c>
      <c r="AF955" s="5"/>
    </row>
    <row r="956" spans="1:32" x14ac:dyDescent="0.3">
      <c r="A956">
        <v>1692331260</v>
      </c>
      <c r="B956" t="s">
        <v>159</v>
      </c>
      <c r="C956" s="1">
        <v>0.1673611111111111</v>
      </c>
      <c r="D956" s="5">
        <v>2</v>
      </c>
      <c r="E956" s="5">
        <v>5</v>
      </c>
      <c r="F956" s="5">
        <v>8</v>
      </c>
      <c r="G956" s="5">
        <v>9</v>
      </c>
      <c r="H956" s="5">
        <v>28</v>
      </c>
      <c r="I956" s="5">
        <v>6</v>
      </c>
      <c r="J956" s="5">
        <v>23</v>
      </c>
      <c r="K956" s="5">
        <v>19</v>
      </c>
      <c r="L956" s="5">
        <v>23</v>
      </c>
      <c r="M956" s="5">
        <v>18</v>
      </c>
      <c r="R956">
        <v>1692331260</v>
      </c>
      <c r="S956" t="s">
        <v>159</v>
      </c>
      <c r="T956" s="1">
        <v>0.1673611111111111</v>
      </c>
      <c r="U956">
        <v>19</v>
      </c>
      <c r="V956">
        <v>29</v>
      </c>
      <c r="W956">
        <v>19</v>
      </c>
      <c r="X956">
        <v>0</v>
      </c>
      <c r="Y956">
        <v>5</v>
      </c>
      <c r="Z956">
        <v>19</v>
      </c>
      <c r="AA956">
        <v>19</v>
      </c>
      <c r="AB956">
        <v>40</v>
      </c>
      <c r="AC956">
        <v>40</v>
      </c>
      <c r="AD956">
        <v>13</v>
      </c>
      <c r="AF956" s="5"/>
    </row>
    <row r="957" spans="1:32" x14ac:dyDescent="0.3">
      <c r="A957">
        <v>1692334860</v>
      </c>
      <c r="B957" t="s">
        <v>159</v>
      </c>
      <c r="C957" s="1">
        <v>0.20902777777777778</v>
      </c>
      <c r="D957" s="5">
        <v>2</v>
      </c>
      <c r="E957" s="5">
        <v>4</v>
      </c>
      <c r="F957" s="5">
        <v>8</v>
      </c>
      <c r="G957" s="5">
        <v>8</v>
      </c>
      <c r="H957" s="5">
        <v>27</v>
      </c>
      <c r="I957" s="5">
        <v>6</v>
      </c>
      <c r="J957" s="5">
        <v>23</v>
      </c>
      <c r="K957" s="5">
        <v>19</v>
      </c>
      <c r="L957" s="5">
        <v>23</v>
      </c>
      <c r="M957" s="5">
        <v>18</v>
      </c>
      <c r="R957">
        <v>1692334860</v>
      </c>
      <c r="S957" t="s">
        <v>159</v>
      </c>
      <c r="T957" s="1">
        <v>0.20902777777777778</v>
      </c>
      <c r="U957">
        <v>19</v>
      </c>
      <c r="V957">
        <v>29</v>
      </c>
      <c r="W957">
        <v>19</v>
      </c>
      <c r="X957">
        <v>0</v>
      </c>
      <c r="Y957">
        <v>5</v>
      </c>
      <c r="Z957">
        <v>18</v>
      </c>
      <c r="AA957">
        <v>19</v>
      </c>
      <c r="AB957">
        <v>40</v>
      </c>
      <c r="AC957">
        <v>40</v>
      </c>
      <c r="AD957">
        <v>13</v>
      </c>
      <c r="AF957" s="5"/>
    </row>
    <row r="958" spans="1:32" x14ac:dyDescent="0.3">
      <c r="A958">
        <v>1692338460</v>
      </c>
      <c r="B958" t="s">
        <v>159</v>
      </c>
      <c r="C958" s="1">
        <v>0.25069444444444444</v>
      </c>
      <c r="D958" s="5">
        <v>3</v>
      </c>
      <c r="E958" s="5">
        <v>5</v>
      </c>
      <c r="F958" s="5">
        <v>8</v>
      </c>
      <c r="G958" s="5">
        <v>8</v>
      </c>
      <c r="H958" s="5">
        <v>24</v>
      </c>
      <c r="I958" s="5">
        <v>6</v>
      </c>
      <c r="J958" s="5">
        <v>20</v>
      </c>
      <c r="K958" s="5">
        <v>18</v>
      </c>
      <c r="L958" s="5">
        <v>21</v>
      </c>
      <c r="M958" s="5">
        <v>18</v>
      </c>
      <c r="R958">
        <v>1692338460</v>
      </c>
      <c r="S958" t="s">
        <v>159</v>
      </c>
      <c r="T958" s="1">
        <v>0.25069444444444444</v>
      </c>
      <c r="U958">
        <v>18</v>
      </c>
      <c r="V958">
        <v>24</v>
      </c>
      <c r="W958">
        <v>18</v>
      </c>
      <c r="X958">
        <v>2</v>
      </c>
      <c r="Y958">
        <v>5</v>
      </c>
      <c r="Z958">
        <v>18</v>
      </c>
      <c r="AA958">
        <v>19</v>
      </c>
      <c r="AB958">
        <v>40</v>
      </c>
      <c r="AC958">
        <v>40</v>
      </c>
      <c r="AD958">
        <v>13</v>
      </c>
      <c r="AF958" s="5"/>
    </row>
    <row r="959" spans="1:32" x14ac:dyDescent="0.3">
      <c r="A959">
        <v>1692342060</v>
      </c>
      <c r="B959" t="s">
        <v>159</v>
      </c>
      <c r="C959" s="1">
        <v>0.29236111111111113</v>
      </c>
      <c r="D959" s="5">
        <v>4</v>
      </c>
      <c r="E959" s="5">
        <v>5</v>
      </c>
      <c r="F959" s="5">
        <v>8</v>
      </c>
      <c r="G959" s="5">
        <v>8</v>
      </c>
      <c r="H959" s="5">
        <v>23</v>
      </c>
      <c r="I959" s="5">
        <v>6</v>
      </c>
      <c r="J959" s="5">
        <v>20</v>
      </c>
      <c r="K959" s="5">
        <v>18</v>
      </c>
      <c r="L959" s="5">
        <v>20</v>
      </c>
      <c r="M959" s="5">
        <v>17</v>
      </c>
      <c r="R959">
        <v>1692342060</v>
      </c>
      <c r="S959" t="s">
        <v>159</v>
      </c>
      <c r="T959" s="1">
        <v>0.29236111111111113</v>
      </c>
      <c r="U959">
        <v>18</v>
      </c>
      <c r="V959">
        <v>24</v>
      </c>
      <c r="W959">
        <v>18</v>
      </c>
      <c r="X959">
        <v>2</v>
      </c>
      <c r="Y959">
        <v>5</v>
      </c>
      <c r="Z959">
        <v>18</v>
      </c>
      <c r="AA959">
        <v>18</v>
      </c>
      <c r="AB959">
        <v>40</v>
      </c>
      <c r="AC959">
        <v>40</v>
      </c>
      <c r="AD959">
        <v>13</v>
      </c>
      <c r="AF959" s="5"/>
    </row>
    <row r="960" spans="1:32" x14ac:dyDescent="0.3">
      <c r="A960">
        <v>1692345660</v>
      </c>
      <c r="B960" t="s">
        <v>159</v>
      </c>
      <c r="C960" s="1">
        <v>0.33402777777777781</v>
      </c>
      <c r="D960" s="5">
        <v>4</v>
      </c>
      <c r="E960" s="5">
        <v>6</v>
      </c>
      <c r="F960" s="5">
        <v>8</v>
      </c>
      <c r="G960" s="5">
        <v>8</v>
      </c>
      <c r="H960" s="5">
        <v>22</v>
      </c>
      <c r="I960" s="5">
        <v>7</v>
      </c>
      <c r="J960" s="5">
        <v>20</v>
      </c>
      <c r="K960" s="5">
        <v>17</v>
      </c>
      <c r="L960" s="5">
        <v>20</v>
      </c>
      <c r="M960" s="5">
        <v>17</v>
      </c>
      <c r="R960">
        <v>1692345660</v>
      </c>
      <c r="S960" t="s">
        <v>159</v>
      </c>
      <c r="T960" s="1">
        <v>0.33402777777777781</v>
      </c>
      <c r="U960">
        <v>17</v>
      </c>
      <c r="V960">
        <v>24</v>
      </c>
      <c r="W960">
        <v>18</v>
      </c>
      <c r="X960">
        <v>2</v>
      </c>
      <c r="Y960">
        <v>6</v>
      </c>
      <c r="Z960">
        <v>17</v>
      </c>
      <c r="AA960">
        <v>18</v>
      </c>
      <c r="AB960">
        <v>40</v>
      </c>
      <c r="AC960">
        <v>40</v>
      </c>
      <c r="AD960">
        <v>13</v>
      </c>
      <c r="AF960" s="5"/>
    </row>
    <row r="961" spans="1:32" x14ac:dyDescent="0.3">
      <c r="A961">
        <v>1692349260</v>
      </c>
      <c r="B961" t="s">
        <v>159</v>
      </c>
      <c r="C961" s="1">
        <v>0.3756944444444445</v>
      </c>
      <c r="D961" s="5">
        <v>3</v>
      </c>
      <c r="E961" s="5">
        <v>6</v>
      </c>
      <c r="F961" s="5">
        <v>8</v>
      </c>
      <c r="G961" s="5">
        <v>8</v>
      </c>
      <c r="H961" s="5">
        <v>26</v>
      </c>
      <c r="I961" s="5">
        <v>7</v>
      </c>
      <c r="J961" s="5">
        <v>22</v>
      </c>
      <c r="K961" s="5">
        <v>18</v>
      </c>
      <c r="L961" s="5">
        <v>23</v>
      </c>
      <c r="M961" s="5">
        <v>17</v>
      </c>
      <c r="R961">
        <v>1692349260</v>
      </c>
      <c r="S961" t="s">
        <v>159</v>
      </c>
      <c r="T961" s="1">
        <v>0.3756944444444445</v>
      </c>
      <c r="U961">
        <v>18</v>
      </c>
      <c r="V961">
        <v>29</v>
      </c>
      <c r="W961">
        <v>18</v>
      </c>
      <c r="X961">
        <v>0</v>
      </c>
      <c r="Y961">
        <v>6</v>
      </c>
      <c r="Z961">
        <v>18</v>
      </c>
      <c r="AA961">
        <v>18</v>
      </c>
      <c r="AB961">
        <v>40</v>
      </c>
      <c r="AC961">
        <v>40</v>
      </c>
      <c r="AD961">
        <v>13</v>
      </c>
      <c r="AF961" s="5"/>
    </row>
    <row r="962" spans="1:32" x14ac:dyDescent="0.3">
      <c r="A962">
        <v>1692352860</v>
      </c>
      <c r="B962" t="s">
        <v>159</v>
      </c>
      <c r="C962" s="1">
        <v>0.41736111111111113</v>
      </c>
      <c r="D962" s="5">
        <v>4</v>
      </c>
      <c r="E962" s="5">
        <v>6</v>
      </c>
      <c r="F962" s="5">
        <v>8</v>
      </c>
      <c r="G962" s="5">
        <v>9</v>
      </c>
      <c r="H962" s="5">
        <v>27</v>
      </c>
      <c r="I962" s="5">
        <v>7</v>
      </c>
      <c r="J962" s="5">
        <v>23</v>
      </c>
      <c r="K962" s="5">
        <v>18</v>
      </c>
      <c r="L962" s="5">
        <v>23</v>
      </c>
      <c r="M962" s="5">
        <v>18</v>
      </c>
      <c r="R962">
        <v>1692352860</v>
      </c>
      <c r="S962" t="s">
        <v>159</v>
      </c>
      <c r="T962" s="1">
        <v>0.41736111111111113</v>
      </c>
      <c r="U962">
        <v>18</v>
      </c>
      <c r="V962">
        <v>29</v>
      </c>
      <c r="W962">
        <v>19</v>
      </c>
      <c r="X962">
        <v>0</v>
      </c>
      <c r="Y962">
        <v>6</v>
      </c>
      <c r="Z962">
        <v>18</v>
      </c>
      <c r="AA962">
        <v>18</v>
      </c>
      <c r="AB962">
        <v>40</v>
      </c>
      <c r="AC962">
        <v>40</v>
      </c>
      <c r="AD962">
        <v>13</v>
      </c>
      <c r="AF962" s="5"/>
    </row>
    <row r="963" spans="1:32" x14ac:dyDescent="0.3">
      <c r="A963">
        <v>1692356460</v>
      </c>
      <c r="B963" t="s">
        <v>159</v>
      </c>
      <c r="C963" s="1">
        <v>0.45902777777777781</v>
      </c>
      <c r="D963" s="5">
        <v>5</v>
      </c>
      <c r="E963" s="5">
        <v>8</v>
      </c>
      <c r="F963" s="5">
        <v>9</v>
      </c>
      <c r="G963" s="5">
        <v>9</v>
      </c>
      <c r="H963" s="5">
        <v>28</v>
      </c>
      <c r="I963" s="5">
        <v>8</v>
      </c>
      <c r="J963" s="5">
        <v>23</v>
      </c>
      <c r="K963" s="5">
        <v>19</v>
      </c>
      <c r="L963" s="5">
        <v>23</v>
      </c>
      <c r="M963" s="5">
        <v>18</v>
      </c>
      <c r="R963">
        <v>1692356460</v>
      </c>
      <c r="S963" t="s">
        <v>159</v>
      </c>
      <c r="T963" s="1">
        <v>0.45902777777777781</v>
      </c>
      <c r="U963">
        <v>18</v>
      </c>
      <c r="V963">
        <v>30</v>
      </c>
      <c r="W963">
        <v>19</v>
      </c>
      <c r="X963">
        <v>1</v>
      </c>
      <c r="Y963">
        <v>8</v>
      </c>
      <c r="Z963">
        <v>18</v>
      </c>
      <c r="AA963">
        <v>18</v>
      </c>
      <c r="AB963">
        <v>40</v>
      </c>
      <c r="AC963">
        <v>40</v>
      </c>
      <c r="AD963">
        <v>13</v>
      </c>
      <c r="AF963" s="5"/>
    </row>
    <row r="964" spans="1:32" x14ac:dyDescent="0.3">
      <c r="A964">
        <v>1692360060</v>
      </c>
      <c r="B964" t="s">
        <v>159</v>
      </c>
      <c r="C964" s="1">
        <v>0.50069444444444444</v>
      </c>
      <c r="D964" s="5">
        <v>6</v>
      </c>
      <c r="E964" s="5">
        <v>9</v>
      </c>
      <c r="F964" s="5">
        <v>10</v>
      </c>
      <c r="G964" s="5">
        <v>10</v>
      </c>
      <c r="H964" s="5">
        <v>28</v>
      </c>
      <c r="I964" s="5">
        <v>10</v>
      </c>
      <c r="J964" s="5">
        <v>24</v>
      </c>
      <c r="K964" s="5">
        <v>19</v>
      </c>
      <c r="L964" s="5">
        <v>24</v>
      </c>
      <c r="M964" s="5">
        <v>18</v>
      </c>
      <c r="R964">
        <v>1692360060</v>
      </c>
      <c r="S964" t="s">
        <v>159</v>
      </c>
      <c r="T964" s="1">
        <v>0.50069444444444444</v>
      </c>
      <c r="U964">
        <v>18</v>
      </c>
      <c r="V964">
        <v>31</v>
      </c>
      <c r="W964">
        <v>19</v>
      </c>
      <c r="X964">
        <v>3</v>
      </c>
      <c r="Y964">
        <v>9</v>
      </c>
      <c r="Z964">
        <v>18</v>
      </c>
      <c r="AA964">
        <v>18</v>
      </c>
      <c r="AB964">
        <v>40</v>
      </c>
      <c r="AC964">
        <v>40</v>
      </c>
      <c r="AD964">
        <v>13</v>
      </c>
      <c r="AF964" s="5"/>
    </row>
    <row r="965" spans="1:32" x14ac:dyDescent="0.3">
      <c r="A965">
        <v>1692363660</v>
      </c>
      <c r="B965" t="s">
        <v>159</v>
      </c>
      <c r="C965" s="1">
        <v>0.54236111111111118</v>
      </c>
      <c r="D965" s="5">
        <v>8</v>
      </c>
      <c r="E965" s="5">
        <v>10</v>
      </c>
      <c r="F965" s="5">
        <v>11</v>
      </c>
      <c r="G965" s="5">
        <v>11</v>
      </c>
      <c r="H965" s="5">
        <v>29</v>
      </c>
      <c r="I965" s="5">
        <v>11</v>
      </c>
      <c r="J965" s="5">
        <v>24</v>
      </c>
      <c r="K965" s="5">
        <v>19</v>
      </c>
      <c r="L965" s="5">
        <v>24</v>
      </c>
      <c r="M965" s="5">
        <v>18</v>
      </c>
      <c r="R965">
        <v>1692363660</v>
      </c>
      <c r="S965" t="s">
        <v>159</v>
      </c>
      <c r="T965" s="1">
        <v>0.54236111111111118</v>
      </c>
      <c r="U965">
        <v>19</v>
      </c>
      <c r="V965">
        <v>31</v>
      </c>
      <c r="W965">
        <v>19</v>
      </c>
      <c r="X965">
        <v>4</v>
      </c>
      <c r="Y965">
        <v>10</v>
      </c>
      <c r="Z965">
        <v>18</v>
      </c>
      <c r="AA965">
        <v>19</v>
      </c>
      <c r="AB965">
        <v>40</v>
      </c>
      <c r="AC965">
        <v>40</v>
      </c>
      <c r="AD965">
        <v>12</v>
      </c>
      <c r="AF965" s="5"/>
    </row>
    <row r="966" spans="1:32" x14ac:dyDescent="0.3">
      <c r="A966">
        <v>1692367260</v>
      </c>
      <c r="B966" t="s">
        <v>159</v>
      </c>
      <c r="C966" s="1">
        <v>0.58402777777777781</v>
      </c>
      <c r="D966" s="5">
        <v>9</v>
      </c>
      <c r="E966" s="5">
        <v>12</v>
      </c>
      <c r="F966" s="5">
        <v>12</v>
      </c>
      <c r="G966" s="5">
        <v>12</v>
      </c>
      <c r="H966" s="5">
        <v>29</v>
      </c>
      <c r="I966" s="5">
        <v>13</v>
      </c>
      <c r="J966" s="5">
        <v>24</v>
      </c>
      <c r="K966" s="5">
        <v>19</v>
      </c>
      <c r="L966" s="5">
        <v>24</v>
      </c>
      <c r="M966" s="5">
        <v>18</v>
      </c>
      <c r="R966">
        <v>1692367260</v>
      </c>
      <c r="S966" t="s">
        <v>159</v>
      </c>
      <c r="T966" s="1">
        <v>0.58402777777777781</v>
      </c>
      <c r="U966">
        <v>19</v>
      </c>
      <c r="V966">
        <v>32</v>
      </c>
      <c r="W966">
        <v>19</v>
      </c>
      <c r="X966">
        <v>5</v>
      </c>
      <c r="Y966">
        <v>12</v>
      </c>
      <c r="Z966">
        <v>18</v>
      </c>
      <c r="AA966">
        <v>19</v>
      </c>
      <c r="AB966">
        <v>40</v>
      </c>
      <c r="AC966">
        <v>40</v>
      </c>
      <c r="AD966">
        <v>12</v>
      </c>
      <c r="AF966" s="5"/>
    </row>
    <row r="967" spans="1:32" x14ac:dyDescent="0.3">
      <c r="A967">
        <v>1692370860</v>
      </c>
      <c r="B967" t="s">
        <v>159</v>
      </c>
      <c r="C967" s="1">
        <v>0.62569444444444444</v>
      </c>
      <c r="D967" s="5">
        <v>10</v>
      </c>
      <c r="E967" s="5">
        <v>14</v>
      </c>
      <c r="F967" s="5">
        <v>13</v>
      </c>
      <c r="G967" s="5">
        <v>13</v>
      </c>
      <c r="H967" s="5">
        <v>30</v>
      </c>
      <c r="I967" s="5">
        <v>14</v>
      </c>
      <c r="J967" s="5">
        <v>25</v>
      </c>
      <c r="K967" s="5">
        <v>19</v>
      </c>
      <c r="L967" s="5">
        <v>25</v>
      </c>
      <c r="M967" s="5">
        <v>18</v>
      </c>
      <c r="R967">
        <v>1692370860</v>
      </c>
      <c r="S967" t="s">
        <v>159</v>
      </c>
      <c r="T967" s="1">
        <v>0.62569444444444444</v>
      </c>
      <c r="U967">
        <v>19</v>
      </c>
      <c r="V967">
        <v>32</v>
      </c>
      <c r="W967">
        <v>19</v>
      </c>
      <c r="X967">
        <v>6</v>
      </c>
      <c r="Y967">
        <v>14</v>
      </c>
      <c r="Z967">
        <v>18</v>
      </c>
      <c r="AA967">
        <v>19</v>
      </c>
      <c r="AB967">
        <v>40</v>
      </c>
      <c r="AC967">
        <v>40</v>
      </c>
      <c r="AD967">
        <v>12</v>
      </c>
      <c r="AF967" s="5"/>
    </row>
    <row r="968" spans="1:32" x14ac:dyDescent="0.3">
      <c r="A968">
        <v>1692374460</v>
      </c>
      <c r="B968" t="s">
        <v>159</v>
      </c>
      <c r="C968" s="1">
        <v>0.66736111111111107</v>
      </c>
      <c r="D968" s="5">
        <v>12</v>
      </c>
      <c r="E968" s="5">
        <v>15</v>
      </c>
      <c r="F968" s="5">
        <v>14</v>
      </c>
      <c r="G968" s="5">
        <v>15</v>
      </c>
      <c r="H968" s="5">
        <v>30</v>
      </c>
      <c r="I968" s="5">
        <v>15</v>
      </c>
      <c r="J968" s="5">
        <v>25</v>
      </c>
      <c r="K968" s="5">
        <v>19</v>
      </c>
      <c r="L968" s="5">
        <v>25</v>
      </c>
      <c r="M968" s="5">
        <v>19</v>
      </c>
      <c r="R968">
        <v>1692374460</v>
      </c>
      <c r="S968" t="s">
        <v>159</v>
      </c>
      <c r="T968" s="1">
        <v>0.66736111111111107</v>
      </c>
      <c r="U968">
        <v>19</v>
      </c>
      <c r="V968">
        <v>33</v>
      </c>
      <c r="W968">
        <v>20</v>
      </c>
      <c r="X968">
        <v>7</v>
      </c>
      <c r="Y968">
        <v>15</v>
      </c>
      <c r="Z968">
        <v>19</v>
      </c>
      <c r="AA968">
        <v>19</v>
      </c>
      <c r="AB968">
        <v>40</v>
      </c>
      <c r="AC968">
        <v>40</v>
      </c>
      <c r="AD968">
        <v>12</v>
      </c>
      <c r="AF968" s="5"/>
    </row>
    <row r="969" spans="1:32" x14ac:dyDescent="0.3">
      <c r="A969">
        <v>1692378060</v>
      </c>
      <c r="B969" t="s">
        <v>159</v>
      </c>
      <c r="C969" s="1">
        <v>0.7090277777777777</v>
      </c>
      <c r="D969" s="5">
        <v>12</v>
      </c>
      <c r="E969" s="5">
        <v>16</v>
      </c>
      <c r="F969" s="5">
        <v>15</v>
      </c>
      <c r="G969" s="5">
        <v>16</v>
      </c>
      <c r="H969" s="5">
        <v>30</v>
      </c>
      <c r="I969" s="5">
        <v>16</v>
      </c>
      <c r="J969" s="5">
        <v>25</v>
      </c>
      <c r="K969" s="5">
        <v>20</v>
      </c>
      <c r="L969" s="5">
        <v>25</v>
      </c>
      <c r="M969" s="5">
        <v>19</v>
      </c>
      <c r="R969">
        <v>1692378060</v>
      </c>
      <c r="S969" t="s">
        <v>159</v>
      </c>
      <c r="T969" s="1">
        <v>0.7090277777777777</v>
      </c>
      <c r="U969">
        <v>19</v>
      </c>
      <c r="V969">
        <v>33</v>
      </c>
      <c r="W969">
        <v>20</v>
      </c>
      <c r="X969">
        <v>8</v>
      </c>
      <c r="Y969">
        <v>15</v>
      </c>
      <c r="Z969">
        <v>19</v>
      </c>
      <c r="AA969">
        <v>19</v>
      </c>
      <c r="AB969">
        <v>40</v>
      </c>
      <c r="AC969">
        <v>40</v>
      </c>
      <c r="AD969">
        <v>12</v>
      </c>
      <c r="AF969" s="5"/>
    </row>
    <row r="970" spans="1:32" x14ac:dyDescent="0.3">
      <c r="A970">
        <v>1692381660</v>
      </c>
      <c r="B970" t="s">
        <v>159</v>
      </c>
      <c r="C970" s="1">
        <v>0.75069444444444444</v>
      </c>
      <c r="D970" s="5">
        <v>12</v>
      </c>
      <c r="E970" s="5">
        <v>15</v>
      </c>
      <c r="F970" s="5">
        <v>16</v>
      </c>
      <c r="G970" s="5">
        <v>16</v>
      </c>
      <c r="H970" s="5">
        <v>30</v>
      </c>
      <c r="I970" s="5">
        <v>16</v>
      </c>
      <c r="J970" s="5">
        <v>25</v>
      </c>
      <c r="K970" s="5">
        <v>20</v>
      </c>
      <c r="L970" s="5">
        <v>25</v>
      </c>
      <c r="M970" s="5">
        <v>19</v>
      </c>
      <c r="R970">
        <v>1692381660</v>
      </c>
      <c r="S970" t="s">
        <v>159</v>
      </c>
      <c r="T970" s="1">
        <v>0.75069444444444444</v>
      </c>
      <c r="U970">
        <v>19</v>
      </c>
      <c r="V970">
        <v>33</v>
      </c>
      <c r="W970">
        <v>20</v>
      </c>
      <c r="X970">
        <v>7</v>
      </c>
      <c r="Y970">
        <v>15</v>
      </c>
      <c r="Z970">
        <v>19</v>
      </c>
      <c r="AA970">
        <v>19</v>
      </c>
      <c r="AB970">
        <v>40</v>
      </c>
      <c r="AC970">
        <v>40</v>
      </c>
      <c r="AD970">
        <v>12</v>
      </c>
      <c r="AF970" s="5"/>
    </row>
    <row r="971" spans="1:32" x14ac:dyDescent="0.3">
      <c r="A971">
        <v>1692385260</v>
      </c>
      <c r="B971" t="s">
        <v>159</v>
      </c>
      <c r="C971" s="1">
        <v>0.79236111111111107</v>
      </c>
      <c r="D971" s="5">
        <v>11</v>
      </c>
      <c r="E971" s="5">
        <v>15</v>
      </c>
      <c r="F971" s="5">
        <v>16</v>
      </c>
      <c r="G971" s="5">
        <v>17</v>
      </c>
      <c r="H971" s="5">
        <v>30</v>
      </c>
      <c r="I971" s="5">
        <v>15</v>
      </c>
      <c r="J971" s="5">
        <v>25</v>
      </c>
      <c r="K971" s="5">
        <v>20</v>
      </c>
      <c r="L971" s="5">
        <v>25</v>
      </c>
      <c r="M971" s="5">
        <v>19</v>
      </c>
      <c r="R971">
        <v>1692385260</v>
      </c>
      <c r="S971" t="s">
        <v>159</v>
      </c>
      <c r="T971" s="1">
        <v>0.79236111111111107</v>
      </c>
      <c r="U971">
        <v>19</v>
      </c>
      <c r="V971">
        <v>33</v>
      </c>
      <c r="W971">
        <v>20</v>
      </c>
      <c r="X971">
        <v>7</v>
      </c>
      <c r="Y971">
        <v>15</v>
      </c>
      <c r="Z971">
        <v>19</v>
      </c>
      <c r="AA971">
        <v>19</v>
      </c>
      <c r="AB971">
        <v>40</v>
      </c>
      <c r="AC971">
        <v>40</v>
      </c>
      <c r="AD971">
        <v>11</v>
      </c>
      <c r="AF971" s="5"/>
    </row>
    <row r="972" spans="1:32" x14ac:dyDescent="0.3">
      <c r="A972">
        <v>1692388860</v>
      </c>
      <c r="B972" t="s">
        <v>159</v>
      </c>
      <c r="C972" s="1">
        <v>0.8340277777777777</v>
      </c>
      <c r="D972" s="5">
        <v>10</v>
      </c>
      <c r="E972" s="5">
        <v>13</v>
      </c>
      <c r="F972" s="5">
        <v>16</v>
      </c>
      <c r="G972" s="5">
        <v>16</v>
      </c>
      <c r="H972" s="5">
        <v>30</v>
      </c>
      <c r="I972" s="5">
        <v>14</v>
      </c>
      <c r="J972" s="5">
        <v>25</v>
      </c>
      <c r="K972" s="5">
        <v>20</v>
      </c>
      <c r="L972" s="5">
        <v>25</v>
      </c>
      <c r="M972" s="5">
        <v>19</v>
      </c>
      <c r="R972">
        <v>1692388860</v>
      </c>
      <c r="S972" t="s">
        <v>159</v>
      </c>
      <c r="T972" s="1">
        <v>0.8340277777777777</v>
      </c>
      <c r="U972">
        <v>19</v>
      </c>
      <c r="V972">
        <v>33</v>
      </c>
      <c r="W972">
        <v>20</v>
      </c>
      <c r="X972">
        <v>6</v>
      </c>
      <c r="Y972">
        <v>13</v>
      </c>
      <c r="Z972">
        <v>19</v>
      </c>
      <c r="AA972">
        <v>19</v>
      </c>
      <c r="AB972">
        <v>40</v>
      </c>
      <c r="AC972">
        <v>40</v>
      </c>
      <c r="AD972">
        <v>12</v>
      </c>
      <c r="AF972" s="5"/>
    </row>
    <row r="973" spans="1:32" x14ac:dyDescent="0.3">
      <c r="A973">
        <v>1692392460</v>
      </c>
      <c r="B973" t="s">
        <v>159</v>
      </c>
      <c r="C973" s="1">
        <v>0.87569444444444444</v>
      </c>
      <c r="D973" s="5">
        <v>9</v>
      </c>
      <c r="E973" s="5">
        <v>12</v>
      </c>
      <c r="F973" s="5">
        <v>15</v>
      </c>
      <c r="G973" s="5">
        <v>15</v>
      </c>
      <c r="H973" s="5">
        <v>30</v>
      </c>
      <c r="I973" s="5">
        <v>13</v>
      </c>
      <c r="J973" s="5">
        <v>25</v>
      </c>
      <c r="K973" s="5">
        <v>20</v>
      </c>
      <c r="L973" s="5">
        <v>25</v>
      </c>
      <c r="M973" s="5">
        <v>19</v>
      </c>
      <c r="R973">
        <v>1692392460</v>
      </c>
      <c r="S973" t="s">
        <v>159</v>
      </c>
      <c r="T973" s="1">
        <v>0.87569444444444444</v>
      </c>
      <c r="U973">
        <v>19</v>
      </c>
      <c r="V973">
        <v>32</v>
      </c>
      <c r="W973">
        <v>20</v>
      </c>
      <c r="X973">
        <v>5</v>
      </c>
      <c r="Y973">
        <v>12</v>
      </c>
      <c r="Z973">
        <v>19</v>
      </c>
      <c r="AA973">
        <v>19</v>
      </c>
      <c r="AB973">
        <v>40</v>
      </c>
      <c r="AC973">
        <v>40</v>
      </c>
      <c r="AD973">
        <v>12</v>
      </c>
      <c r="AF973" s="5"/>
    </row>
    <row r="974" spans="1:32" x14ac:dyDescent="0.3">
      <c r="A974">
        <v>1692396060</v>
      </c>
      <c r="B974" t="s">
        <v>159</v>
      </c>
      <c r="C974" s="1">
        <v>0.91736111111111107</v>
      </c>
      <c r="D974" s="5">
        <v>8</v>
      </c>
      <c r="E974" s="5">
        <v>11</v>
      </c>
      <c r="F974" s="5">
        <v>14</v>
      </c>
      <c r="G974" s="5">
        <v>14</v>
      </c>
      <c r="H974" s="5">
        <v>29</v>
      </c>
      <c r="I974" s="5">
        <v>11</v>
      </c>
      <c r="J974" s="5">
        <v>25</v>
      </c>
      <c r="K974" s="5">
        <v>20</v>
      </c>
      <c r="L974" s="5">
        <v>25</v>
      </c>
      <c r="M974" s="5">
        <v>19</v>
      </c>
      <c r="R974">
        <v>1692396060</v>
      </c>
      <c r="S974" t="s">
        <v>159</v>
      </c>
      <c r="T974" s="1">
        <v>0.91736111111111107</v>
      </c>
      <c r="U974">
        <v>19</v>
      </c>
      <c r="V974">
        <v>32</v>
      </c>
      <c r="W974">
        <v>20</v>
      </c>
      <c r="X974">
        <v>4</v>
      </c>
      <c r="Y974">
        <v>11</v>
      </c>
      <c r="Z974">
        <v>19</v>
      </c>
      <c r="AA974">
        <v>19</v>
      </c>
      <c r="AB974">
        <v>40</v>
      </c>
      <c r="AC974">
        <v>40</v>
      </c>
      <c r="AD974">
        <v>12</v>
      </c>
      <c r="AF974" s="5"/>
    </row>
    <row r="975" spans="1:32" x14ac:dyDescent="0.3">
      <c r="A975">
        <v>1692399660</v>
      </c>
      <c r="B975" t="s">
        <v>159</v>
      </c>
      <c r="C975" s="1">
        <v>0.9590277777777777</v>
      </c>
      <c r="D975" s="5">
        <v>7</v>
      </c>
      <c r="E975" s="5">
        <v>10</v>
      </c>
      <c r="F975" s="5">
        <v>13</v>
      </c>
      <c r="G975" s="5">
        <v>13</v>
      </c>
      <c r="H975" s="5">
        <v>29</v>
      </c>
      <c r="I975" s="5">
        <v>11</v>
      </c>
      <c r="J975" s="5">
        <v>24</v>
      </c>
      <c r="K975" s="5">
        <v>20</v>
      </c>
      <c r="L975" s="5">
        <v>25</v>
      </c>
      <c r="M975" s="5">
        <v>19</v>
      </c>
      <c r="R975">
        <v>1692399660</v>
      </c>
      <c r="S975" t="s">
        <v>159</v>
      </c>
      <c r="T975" s="1">
        <v>0.9590277777777777</v>
      </c>
      <c r="U975">
        <v>19</v>
      </c>
      <c r="V975">
        <v>31</v>
      </c>
      <c r="W975">
        <v>20</v>
      </c>
      <c r="X975">
        <v>3</v>
      </c>
      <c r="Y975">
        <v>10</v>
      </c>
      <c r="Z975">
        <v>19</v>
      </c>
      <c r="AA975">
        <v>19</v>
      </c>
      <c r="AB975">
        <v>40</v>
      </c>
      <c r="AC975">
        <v>40</v>
      </c>
      <c r="AD975">
        <v>12</v>
      </c>
      <c r="AF975" s="5"/>
    </row>
    <row r="976" spans="1:32" x14ac:dyDescent="0.3">
      <c r="A976">
        <v>1692403260</v>
      </c>
      <c r="B976" t="s">
        <v>160</v>
      </c>
      <c r="C976" s="1">
        <v>6.9444444444444447E-4</v>
      </c>
      <c r="D976" s="5">
        <v>6</v>
      </c>
      <c r="E976" s="5">
        <v>9</v>
      </c>
      <c r="F976" s="5">
        <v>12</v>
      </c>
      <c r="G976" s="5">
        <v>13</v>
      </c>
      <c r="H976" s="5">
        <v>29</v>
      </c>
      <c r="I976" s="5">
        <v>10</v>
      </c>
      <c r="J976" s="5">
        <v>24</v>
      </c>
      <c r="K976" s="5">
        <v>20</v>
      </c>
      <c r="L976" s="5">
        <v>24</v>
      </c>
      <c r="M976" s="5">
        <v>19</v>
      </c>
      <c r="R976">
        <v>1692403260</v>
      </c>
      <c r="S976" t="s">
        <v>160</v>
      </c>
      <c r="T976" s="1">
        <v>6.9444444444444447E-4</v>
      </c>
      <c r="U976">
        <v>19</v>
      </c>
      <c r="V976">
        <v>31</v>
      </c>
      <c r="W976">
        <v>20</v>
      </c>
      <c r="X976">
        <v>3</v>
      </c>
      <c r="Y976">
        <v>9</v>
      </c>
      <c r="Z976">
        <v>19</v>
      </c>
      <c r="AA976">
        <v>19</v>
      </c>
      <c r="AB976">
        <v>40</v>
      </c>
      <c r="AC976">
        <v>40</v>
      </c>
      <c r="AD976">
        <v>12</v>
      </c>
      <c r="AF976" s="5"/>
    </row>
    <row r="977" spans="1:32" x14ac:dyDescent="0.3">
      <c r="A977">
        <v>1692406860</v>
      </c>
      <c r="B977" t="s">
        <v>160</v>
      </c>
      <c r="C977" s="1">
        <v>4.2361111111111106E-2</v>
      </c>
      <c r="D977" s="5">
        <v>6</v>
      </c>
      <c r="E977" s="5">
        <v>9</v>
      </c>
      <c r="F977" s="5">
        <v>12</v>
      </c>
      <c r="G977" s="5">
        <v>12</v>
      </c>
      <c r="H977" s="5">
        <v>29</v>
      </c>
      <c r="I977" s="5">
        <v>10</v>
      </c>
      <c r="J977" s="5">
        <v>24</v>
      </c>
      <c r="K977" s="5">
        <v>19</v>
      </c>
      <c r="L977" s="5">
        <v>24</v>
      </c>
      <c r="M977" s="5">
        <v>19</v>
      </c>
      <c r="R977">
        <v>1692406860</v>
      </c>
      <c r="S977" t="s">
        <v>160</v>
      </c>
      <c r="T977" s="1">
        <v>4.2361111111111106E-2</v>
      </c>
      <c r="U977">
        <v>19</v>
      </c>
      <c r="V977">
        <v>31</v>
      </c>
      <c r="W977">
        <v>20</v>
      </c>
      <c r="X977">
        <v>2</v>
      </c>
      <c r="Y977">
        <v>9</v>
      </c>
      <c r="Z977">
        <v>19</v>
      </c>
      <c r="AA977">
        <v>19</v>
      </c>
      <c r="AB977">
        <v>40</v>
      </c>
      <c r="AC977">
        <v>40</v>
      </c>
      <c r="AD977">
        <v>12</v>
      </c>
      <c r="AF977" s="5"/>
    </row>
    <row r="978" spans="1:32" x14ac:dyDescent="0.3">
      <c r="A978">
        <v>1692410460</v>
      </c>
      <c r="B978" t="s">
        <v>160</v>
      </c>
      <c r="C978" s="1">
        <v>8.4027777777777771E-2</v>
      </c>
      <c r="D978" s="5">
        <v>6</v>
      </c>
      <c r="E978" s="5">
        <v>8</v>
      </c>
      <c r="F978" s="5">
        <v>11</v>
      </c>
      <c r="G978" s="5">
        <v>12</v>
      </c>
      <c r="H978" s="5">
        <v>29</v>
      </c>
      <c r="I978" s="5">
        <v>9</v>
      </c>
      <c r="J978" s="5">
        <v>24</v>
      </c>
      <c r="K978" s="5">
        <v>19</v>
      </c>
      <c r="L978" s="5">
        <v>24</v>
      </c>
      <c r="M978" s="5">
        <v>19</v>
      </c>
      <c r="R978">
        <v>1692410460</v>
      </c>
      <c r="S978" t="s">
        <v>160</v>
      </c>
      <c r="T978" s="1">
        <v>8.4027777777777771E-2</v>
      </c>
      <c r="U978">
        <v>19</v>
      </c>
      <c r="V978">
        <v>31</v>
      </c>
      <c r="W978">
        <v>20</v>
      </c>
      <c r="X978">
        <v>2</v>
      </c>
      <c r="Y978">
        <v>8</v>
      </c>
      <c r="Z978">
        <v>19</v>
      </c>
      <c r="AA978">
        <v>19</v>
      </c>
      <c r="AB978">
        <v>40</v>
      </c>
      <c r="AC978">
        <v>40</v>
      </c>
      <c r="AD978">
        <v>12</v>
      </c>
      <c r="AF978" s="5"/>
    </row>
    <row r="979" spans="1:32" x14ac:dyDescent="0.3">
      <c r="A979">
        <v>1692414060</v>
      </c>
      <c r="B979" t="s">
        <v>160</v>
      </c>
      <c r="C979" s="1">
        <v>0.12569444444444444</v>
      </c>
      <c r="D979" s="5">
        <v>5</v>
      </c>
      <c r="E979" s="5">
        <v>8</v>
      </c>
      <c r="F979" s="5">
        <v>11</v>
      </c>
      <c r="G979" s="5">
        <v>11</v>
      </c>
      <c r="H979" s="5">
        <v>29</v>
      </c>
      <c r="I979" s="5">
        <v>9</v>
      </c>
      <c r="J979" s="5">
        <v>24</v>
      </c>
      <c r="K979" s="5">
        <v>19</v>
      </c>
      <c r="L979" s="5">
        <v>24</v>
      </c>
      <c r="M979" s="5">
        <v>19</v>
      </c>
      <c r="R979">
        <v>1692414060</v>
      </c>
      <c r="S979" t="s">
        <v>160</v>
      </c>
      <c r="T979" s="1">
        <v>0.12569444444444444</v>
      </c>
      <c r="U979">
        <v>19</v>
      </c>
      <c r="V979">
        <v>31</v>
      </c>
      <c r="W979">
        <v>20</v>
      </c>
      <c r="X979">
        <v>2</v>
      </c>
      <c r="Y979">
        <v>8</v>
      </c>
      <c r="Z979">
        <v>19</v>
      </c>
      <c r="AA979">
        <v>19</v>
      </c>
      <c r="AB979">
        <v>40</v>
      </c>
      <c r="AC979">
        <v>40</v>
      </c>
      <c r="AD979">
        <v>12</v>
      </c>
      <c r="AF979" s="5"/>
    </row>
    <row r="980" spans="1:32" x14ac:dyDescent="0.3">
      <c r="A980">
        <v>1692417660</v>
      </c>
      <c r="B980" t="s">
        <v>160</v>
      </c>
      <c r="C980" s="1">
        <v>0.1673611111111111</v>
      </c>
      <c r="D980" s="5">
        <v>5</v>
      </c>
      <c r="E980" s="5">
        <v>8</v>
      </c>
      <c r="F980" s="5">
        <v>10</v>
      </c>
      <c r="G980" s="5">
        <v>11</v>
      </c>
      <c r="H980" s="5">
        <v>29</v>
      </c>
      <c r="I980" s="5">
        <v>9</v>
      </c>
      <c r="J980" s="5">
        <v>24</v>
      </c>
      <c r="K980" s="5">
        <v>19</v>
      </c>
      <c r="L980" s="5">
        <v>24</v>
      </c>
      <c r="M980" s="5">
        <v>19</v>
      </c>
      <c r="R980">
        <v>1692417660</v>
      </c>
      <c r="S980" t="s">
        <v>160</v>
      </c>
      <c r="T980" s="1">
        <v>0.1673611111111111</v>
      </c>
      <c r="U980">
        <v>19</v>
      </c>
      <c r="V980">
        <v>31</v>
      </c>
      <c r="W980">
        <v>19</v>
      </c>
      <c r="X980">
        <v>1</v>
      </c>
      <c r="Y980">
        <v>8</v>
      </c>
      <c r="Z980">
        <v>19</v>
      </c>
      <c r="AA980">
        <v>19</v>
      </c>
      <c r="AB980">
        <v>40</v>
      </c>
      <c r="AC980">
        <v>40</v>
      </c>
      <c r="AD980">
        <v>13</v>
      </c>
      <c r="AF980" s="5"/>
    </row>
    <row r="981" spans="1:32" x14ac:dyDescent="0.3">
      <c r="A981">
        <v>1692421260</v>
      </c>
      <c r="B981" t="s">
        <v>160</v>
      </c>
      <c r="C981" s="1">
        <v>0.20902777777777778</v>
      </c>
      <c r="D981" s="5">
        <v>5</v>
      </c>
      <c r="E981" s="5">
        <v>7</v>
      </c>
      <c r="F981" s="5">
        <v>10</v>
      </c>
      <c r="G981" s="5">
        <v>11</v>
      </c>
      <c r="H981" s="5">
        <v>28</v>
      </c>
      <c r="I981" s="5">
        <v>8</v>
      </c>
      <c r="J981" s="5">
        <v>24</v>
      </c>
      <c r="K981" s="5">
        <v>19</v>
      </c>
      <c r="L981" s="5">
        <v>24</v>
      </c>
      <c r="M981" s="5">
        <v>18</v>
      </c>
      <c r="R981">
        <v>1692421260</v>
      </c>
      <c r="S981" t="s">
        <v>160</v>
      </c>
      <c r="T981" s="1">
        <v>0.20902777777777778</v>
      </c>
      <c r="U981">
        <v>19</v>
      </c>
      <c r="V981">
        <v>31</v>
      </c>
      <c r="W981">
        <v>19</v>
      </c>
      <c r="X981">
        <v>1</v>
      </c>
      <c r="Y981">
        <v>8</v>
      </c>
      <c r="Z981">
        <v>19</v>
      </c>
      <c r="AA981">
        <v>19</v>
      </c>
      <c r="AB981">
        <v>40</v>
      </c>
      <c r="AC981">
        <v>40</v>
      </c>
      <c r="AD981">
        <v>12</v>
      </c>
      <c r="AF981" s="5"/>
    </row>
    <row r="982" spans="1:32" x14ac:dyDescent="0.3">
      <c r="A982">
        <v>1692424860</v>
      </c>
      <c r="B982" t="s">
        <v>160</v>
      </c>
      <c r="C982" s="1">
        <v>0.25069444444444444</v>
      </c>
      <c r="D982" s="5">
        <v>5</v>
      </c>
      <c r="E982" s="5">
        <v>7</v>
      </c>
      <c r="F982" s="5">
        <v>10</v>
      </c>
      <c r="G982" s="5">
        <v>10</v>
      </c>
      <c r="H982" s="5">
        <v>28</v>
      </c>
      <c r="I982" s="5">
        <v>8</v>
      </c>
      <c r="J982" s="5">
        <v>24</v>
      </c>
      <c r="K982" s="5">
        <v>19</v>
      </c>
      <c r="L982" s="5">
        <v>24</v>
      </c>
      <c r="M982" s="5">
        <v>18</v>
      </c>
      <c r="R982">
        <v>1692424860</v>
      </c>
      <c r="S982" t="s">
        <v>160</v>
      </c>
      <c r="T982" s="1">
        <v>0.25069444444444444</v>
      </c>
      <c r="U982">
        <v>19</v>
      </c>
      <c r="V982">
        <v>30</v>
      </c>
      <c r="W982">
        <v>19</v>
      </c>
      <c r="X982">
        <v>1</v>
      </c>
      <c r="Y982">
        <v>7</v>
      </c>
      <c r="Z982">
        <v>19</v>
      </c>
      <c r="AA982">
        <v>19</v>
      </c>
      <c r="AB982">
        <v>40</v>
      </c>
      <c r="AC982">
        <v>40</v>
      </c>
      <c r="AD982">
        <v>12</v>
      </c>
      <c r="AF982" s="5"/>
    </row>
    <row r="983" spans="1:32" x14ac:dyDescent="0.3">
      <c r="A983">
        <v>1692428460</v>
      </c>
      <c r="B983" t="s">
        <v>160</v>
      </c>
      <c r="C983" s="1">
        <v>0.29236111111111113</v>
      </c>
      <c r="D983" s="5">
        <v>5</v>
      </c>
      <c r="E983" s="5">
        <v>7</v>
      </c>
      <c r="F983" s="5">
        <v>10</v>
      </c>
      <c r="G983" s="5">
        <v>10</v>
      </c>
      <c r="H983" s="5">
        <v>28</v>
      </c>
      <c r="I983" s="5">
        <v>8</v>
      </c>
      <c r="J983" s="5">
        <v>24</v>
      </c>
      <c r="K983" s="5">
        <v>19</v>
      </c>
      <c r="L983" s="5">
        <v>24</v>
      </c>
      <c r="M983" s="5">
        <v>18</v>
      </c>
      <c r="R983">
        <v>1692428460</v>
      </c>
      <c r="S983" t="s">
        <v>160</v>
      </c>
      <c r="T983" s="1">
        <v>0.29236111111111113</v>
      </c>
      <c r="U983">
        <v>19</v>
      </c>
      <c r="V983">
        <v>30</v>
      </c>
      <c r="W983">
        <v>19</v>
      </c>
      <c r="X983">
        <v>1</v>
      </c>
      <c r="Y983">
        <v>7</v>
      </c>
      <c r="Z983">
        <v>19</v>
      </c>
      <c r="AA983">
        <v>19</v>
      </c>
      <c r="AB983">
        <v>40</v>
      </c>
      <c r="AC983">
        <v>40</v>
      </c>
      <c r="AD983">
        <v>12</v>
      </c>
      <c r="AF983" s="5"/>
    </row>
    <row r="984" spans="1:32" x14ac:dyDescent="0.3">
      <c r="A984">
        <v>1692432060</v>
      </c>
      <c r="B984" t="s">
        <v>160</v>
      </c>
      <c r="C984" s="1">
        <v>0.33402777777777781</v>
      </c>
      <c r="D984" s="5">
        <v>5</v>
      </c>
      <c r="E984" s="5">
        <v>7</v>
      </c>
      <c r="F984" s="5">
        <v>10</v>
      </c>
      <c r="G984" s="5">
        <v>10</v>
      </c>
      <c r="H984" s="5">
        <v>28</v>
      </c>
      <c r="I984" s="5">
        <v>8</v>
      </c>
      <c r="J984" s="5">
        <v>24</v>
      </c>
      <c r="K984" s="5">
        <v>19</v>
      </c>
      <c r="L984" s="5">
        <v>24</v>
      </c>
      <c r="M984" s="5">
        <v>18</v>
      </c>
      <c r="R984">
        <v>1692432060</v>
      </c>
      <c r="S984" t="s">
        <v>160</v>
      </c>
      <c r="T984" s="1">
        <v>0.33402777777777781</v>
      </c>
      <c r="U984">
        <v>19</v>
      </c>
      <c r="V984">
        <v>30</v>
      </c>
      <c r="W984">
        <v>19</v>
      </c>
      <c r="X984">
        <v>1</v>
      </c>
      <c r="Y984">
        <v>7</v>
      </c>
      <c r="Z984">
        <v>19</v>
      </c>
      <c r="AA984">
        <v>19</v>
      </c>
      <c r="AB984">
        <v>40</v>
      </c>
      <c r="AC984">
        <v>40</v>
      </c>
      <c r="AD984">
        <v>13</v>
      </c>
      <c r="AF984" s="5"/>
    </row>
    <row r="985" spans="1:32" x14ac:dyDescent="0.3">
      <c r="A985">
        <v>1692435660</v>
      </c>
      <c r="B985" t="s">
        <v>160</v>
      </c>
      <c r="C985" s="1">
        <v>0.3756944444444445</v>
      </c>
      <c r="D985" s="5">
        <v>5</v>
      </c>
      <c r="E985" s="5">
        <v>7</v>
      </c>
      <c r="F985" s="5">
        <v>10</v>
      </c>
      <c r="G985" s="5">
        <v>10</v>
      </c>
      <c r="H985" s="5">
        <v>28</v>
      </c>
      <c r="I985" s="5">
        <v>8</v>
      </c>
      <c r="J985" s="5">
        <v>24</v>
      </c>
      <c r="K985" s="5">
        <v>19</v>
      </c>
      <c r="L985" s="5">
        <v>24</v>
      </c>
      <c r="M985" s="5">
        <v>18</v>
      </c>
      <c r="R985">
        <v>1692435660</v>
      </c>
      <c r="S985" t="s">
        <v>160</v>
      </c>
      <c r="T985" s="1">
        <v>0.3756944444444445</v>
      </c>
      <c r="U985">
        <v>19</v>
      </c>
      <c r="V985">
        <v>30</v>
      </c>
      <c r="W985">
        <v>19</v>
      </c>
      <c r="X985">
        <v>1</v>
      </c>
      <c r="Y985">
        <v>8</v>
      </c>
      <c r="Z985">
        <v>19</v>
      </c>
      <c r="AA985">
        <v>19</v>
      </c>
      <c r="AB985">
        <v>40</v>
      </c>
      <c r="AC985">
        <v>40</v>
      </c>
      <c r="AD985">
        <v>12</v>
      </c>
      <c r="AF985" s="5"/>
    </row>
    <row r="986" spans="1:32" x14ac:dyDescent="0.3">
      <c r="A986">
        <v>1692439260</v>
      </c>
      <c r="B986" t="s">
        <v>160</v>
      </c>
      <c r="C986" s="1">
        <v>0.41736111111111113</v>
      </c>
      <c r="D986" s="5">
        <v>5</v>
      </c>
      <c r="E986" s="5">
        <v>8</v>
      </c>
      <c r="F986" s="5">
        <v>10</v>
      </c>
      <c r="G986" s="5">
        <v>10</v>
      </c>
      <c r="H986" s="5">
        <v>28</v>
      </c>
      <c r="I986" s="5">
        <v>9</v>
      </c>
      <c r="J986" s="5">
        <v>24</v>
      </c>
      <c r="K986" s="5">
        <v>19</v>
      </c>
      <c r="L986" s="5">
        <v>24</v>
      </c>
      <c r="M986" s="5">
        <v>18</v>
      </c>
      <c r="R986">
        <v>1692439260</v>
      </c>
      <c r="S986" t="s">
        <v>160</v>
      </c>
      <c r="T986" s="1">
        <v>0.41736111111111113</v>
      </c>
      <c r="U986">
        <v>19</v>
      </c>
      <c r="V986">
        <v>30</v>
      </c>
      <c r="W986">
        <v>19</v>
      </c>
      <c r="X986">
        <v>1</v>
      </c>
      <c r="Y986">
        <v>8</v>
      </c>
      <c r="Z986">
        <v>19</v>
      </c>
      <c r="AA986">
        <v>19</v>
      </c>
      <c r="AB986">
        <v>40</v>
      </c>
      <c r="AC986">
        <v>40</v>
      </c>
      <c r="AD986">
        <v>12</v>
      </c>
      <c r="AF986" s="5"/>
    </row>
    <row r="987" spans="1:32" x14ac:dyDescent="0.3">
      <c r="A987">
        <v>1692442860</v>
      </c>
      <c r="B987" t="s">
        <v>160</v>
      </c>
      <c r="C987" s="1">
        <v>0.45902777777777781</v>
      </c>
      <c r="D987" s="5">
        <v>6</v>
      </c>
      <c r="E987" s="5">
        <v>8</v>
      </c>
      <c r="F987" s="5">
        <v>10</v>
      </c>
      <c r="G987" s="5">
        <v>10</v>
      </c>
      <c r="H987" s="5">
        <v>29</v>
      </c>
      <c r="I987" s="5">
        <v>9</v>
      </c>
      <c r="J987" s="5">
        <v>24</v>
      </c>
      <c r="K987" s="5">
        <v>19</v>
      </c>
      <c r="L987" s="5">
        <v>24</v>
      </c>
      <c r="M987" s="5">
        <v>18</v>
      </c>
      <c r="R987">
        <v>1692442860</v>
      </c>
      <c r="S987" t="s">
        <v>160</v>
      </c>
      <c r="T987" s="1">
        <v>0.45902777777777781</v>
      </c>
      <c r="U987">
        <v>19</v>
      </c>
      <c r="V987">
        <v>31</v>
      </c>
      <c r="W987">
        <v>19</v>
      </c>
      <c r="X987">
        <v>2</v>
      </c>
      <c r="Y987">
        <v>8</v>
      </c>
      <c r="Z987">
        <v>19</v>
      </c>
      <c r="AA987">
        <v>19</v>
      </c>
      <c r="AB987">
        <v>40</v>
      </c>
      <c r="AC987">
        <v>40</v>
      </c>
      <c r="AD987">
        <v>13</v>
      </c>
      <c r="AF987" s="5"/>
    </row>
    <row r="988" spans="1:32" x14ac:dyDescent="0.3">
      <c r="A988">
        <v>1692446460</v>
      </c>
      <c r="B988" t="s">
        <v>160</v>
      </c>
      <c r="C988" s="1">
        <v>0.50069444444444444</v>
      </c>
      <c r="D988" s="5">
        <v>6</v>
      </c>
      <c r="E988" s="5">
        <v>9</v>
      </c>
      <c r="F988" s="5">
        <v>11</v>
      </c>
      <c r="G988" s="5">
        <v>11</v>
      </c>
      <c r="H988" s="5">
        <v>29</v>
      </c>
      <c r="I988" s="5">
        <v>10</v>
      </c>
      <c r="J988" s="5">
        <v>24</v>
      </c>
      <c r="K988" s="5">
        <v>19</v>
      </c>
      <c r="L988" s="5">
        <v>24</v>
      </c>
      <c r="M988" s="5">
        <v>18</v>
      </c>
      <c r="R988">
        <v>1692446460</v>
      </c>
      <c r="S988" t="s">
        <v>160</v>
      </c>
      <c r="T988" s="1">
        <v>0.50069444444444444</v>
      </c>
      <c r="U988">
        <v>19</v>
      </c>
      <c r="V988">
        <v>31</v>
      </c>
      <c r="W988">
        <v>19</v>
      </c>
      <c r="X988">
        <v>3</v>
      </c>
      <c r="Y988">
        <v>9</v>
      </c>
      <c r="Z988">
        <v>19</v>
      </c>
      <c r="AA988">
        <v>19</v>
      </c>
      <c r="AB988">
        <v>40</v>
      </c>
      <c r="AC988">
        <v>40</v>
      </c>
      <c r="AD988">
        <v>12</v>
      </c>
      <c r="AF988" s="5"/>
    </row>
    <row r="989" spans="1:32" x14ac:dyDescent="0.3">
      <c r="A989">
        <v>1692450060</v>
      </c>
      <c r="B989" t="s">
        <v>160</v>
      </c>
      <c r="C989" s="1">
        <v>0.54236111111111118</v>
      </c>
      <c r="D989" s="5">
        <v>7</v>
      </c>
      <c r="E989" s="5">
        <v>10</v>
      </c>
      <c r="F989" s="5">
        <v>11</v>
      </c>
      <c r="G989" s="5">
        <v>12</v>
      </c>
      <c r="H989" s="5">
        <v>29</v>
      </c>
      <c r="I989" s="5">
        <v>11</v>
      </c>
      <c r="J989" s="5">
        <v>24</v>
      </c>
      <c r="K989" s="5">
        <v>19</v>
      </c>
      <c r="L989" s="5">
        <v>24</v>
      </c>
      <c r="M989" s="5">
        <v>18</v>
      </c>
      <c r="R989">
        <v>1692450060</v>
      </c>
      <c r="S989" t="s">
        <v>160</v>
      </c>
      <c r="T989" s="1">
        <v>0.54236111111111118</v>
      </c>
      <c r="U989">
        <v>19</v>
      </c>
      <c r="V989">
        <v>31</v>
      </c>
      <c r="W989">
        <v>19</v>
      </c>
      <c r="X989">
        <v>3</v>
      </c>
      <c r="Y989">
        <v>10</v>
      </c>
      <c r="Z989">
        <v>19</v>
      </c>
      <c r="AA989">
        <v>19</v>
      </c>
      <c r="AB989">
        <v>40</v>
      </c>
      <c r="AC989">
        <v>40</v>
      </c>
      <c r="AD989">
        <v>12</v>
      </c>
      <c r="AF989" s="5"/>
    </row>
    <row r="990" spans="1:32" x14ac:dyDescent="0.3">
      <c r="A990">
        <v>1692453660</v>
      </c>
      <c r="B990" t="s">
        <v>160</v>
      </c>
      <c r="C990" s="1">
        <v>0.58402777777777781</v>
      </c>
      <c r="D990" s="5">
        <v>8</v>
      </c>
      <c r="E990" s="5">
        <v>11</v>
      </c>
      <c r="F990" s="5">
        <v>12</v>
      </c>
      <c r="G990" s="5">
        <v>12</v>
      </c>
      <c r="H990" s="5">
        <v>29</v>
      </c>
      <c r="I990" s="5">
        <v>12</v>
      </c>
      <c r="J990" s="5">
        <v>24</v>
      </c>
      <c r="K990" s="5">
        <v>19</v>
      </c>
      <c r="L990" s="5">
        <v>25</v>
      </c>
      <c r="M990" s="5">
        <v>19</v>
      </c>
      <c r="R990">
        <v>1692453660</v>
      </c>
      <c r="S990" t="s">
        <v>160</v>
      </c>
      <c r="T990" s="1">
        <v>0.58402777777777781</v>
      </c>
      <c r="U990">
        <v>19</v>
      </c>
      <c r="V990">
        <v>32</v>
      </c>
      <c r="W990">
        <v>20</v>
      </c>
      <c r="X990">
        <v>4</v>
      </c>
      <c r="Y990">
        <v>11</v>
      </c>
      <c r="Z990">
        <v>19</v>
      </c>
      <c r="AA990">
        <v>19</v>
      </c>
      <c r="AB990">
        <v>40</v>
      </c>
      <c r="AC990">
        <v>40</v>
      </c>
      <c r="AD990">
        <v>12</v>
      </c>
      <c r="AF990" s="5"/>
    </row>
    <row r="991" spans="1:32" x14ac:dyDescent="0.3">
      <c r="A991">
        <v>1692457260</v>
      </c>
      <c r="B991" t="s">
        <v>160</v>
      </c>
      <c r="C991" s="1">
        <v>0.62569444444444444</v>
      </c>
      <c r="D991" s="5">
        <v>9</v>
      </c>
      <c r="E991" s="5">
        <v>11</v>
      </c>
      <c r="F991" s="5">
        <v>13</v>
      </c>
      <c r="G991" s="5">
        <v>13</v>
      </c>
      <c r="H991" s="5">
        <v>29</v>
      </c>
      <c r="I991" s="5">
        <v>12</v>
      </c>
      <c r="J991" s="5">
        <v>24</v>
      </c>
      <c r="K991" s="5">
        <v>19</v>
      </c>
      <c r="L991" s="5">
        <v>25</v>
      </c>
      <c r="M991" s="5">
        <v>19</v>
      </c>
      <c r="R991">
        <v>1692457260</v>
      </c>
      <c r="S991" t="s">
        <v>160</v>
      </c>
      <c r="T991" s="1">
        <v>0.62569444444444444</v>
      </c>
      <c r="U991">
        <v>19</v>
      </c>
      <c r="V991">
        <v>32</v>
      </c>
      <c r="W991">
        <v>20</v>
      </c>
      <c r="X991">
        <v>4</v>
      </c>
      <c r="Y991">
        <v>12</v>
      </c>
      <c r="Z991">
        <v>19</v>
      </c>
      <c r="AA991">
        <v>19</v>
      </c>
      <c r="AB991">
        <v>40</v>
      </c>
      <c r="AC991">
        <v>40</v>
      </c>
      <c r="AD991">
        <v>12</v>
      </c>
      <c r="AF991" s="5"/>
    </row>
    <row r="992" spans="1:32" x14ac:dyDescent="0.3">
      <c r="A992">
        <v>1692460860</v>
      </c>
      <c r="B992" t="s">
        <v>160</v>
      </c>
      <c r="C992" s="1">
        <v>0.66736111111111107</v>
      </c>
      <c r="D992" s="5">
        <v>8</v>
      </c>
      <c r="E992" s="5">
        <v>11</v>
      </c>
      <c r="F992" s="5">
        <v>13</v>
      </c>
      <c r="G992" s="5">
        <v>13</v>
      </c>
      <c r="H992" s="5">
        <v>30</v>
      </c>
      <c r="I992" s="5">
        <v>12</v>
      </c>
      <c r="J992" s="5">
        <v>25</v>
      </c>
      <c r="K992" s="5">
        <v>20</v>
      </c>
      <c r="L992" s="5">
        <v>25</v>
      </c>
      <c r="M992" s="5">
        <v>19</v>
      </c>
      <c r="R992">
        <v>1692460860</v>
      </c>
      <c r="S992" t="s">
        <v>160</v>
      </c>
      <c r="T992" s="1">
        <v>0.66736111111111107</v>
      </c>
      <c r="U992">
        <v>19</v>
      </c>
      <c r="V992">
        <v>32</v>
      </c>
      <c r="W992">
        <v>20</v>
      </c>
      <c r="X992">
        <v>5</v>
      </c>
      <c r="Y992">
        <v>11</v>
      </c>
      <c r="Z992">
        <v>19</v>
      </c>
      <c r="AA992">
        <v>19</v>
      </c>
      <c r="AB992">
        <v>40</v>
      </c>
      <c r="AC992">
        <v>40</v>
      </c>
      <c r="AD992">
        <v>12</v>
      </c>
      <c r="AF992" s="5"/>
    </row>
    <row r="993" spans="1:32" x14ac:dyDescent="0.3">
      <c r="A993">
        <v>1692464460</v>
      </c>
      <c r="B993" t="s">
        <v>160</v>
      </c>
      <c r="C993" s="1">
        <v>0.7090277777777777</v>
      </c>
      <c r="D993" s="5">
        <v>8</v>
      </c>
      <c r="E993" s="5">
        <v>11</v>
      </c>
      <c r="F993" s="5">
        <v>13</v>
      </c>
      <c r="G993" s="5">
        <v>14</v>
      </c>
      <c r="H993" s="5">
        <v>30</v>
      </c>
      <c r="I993" s="5">
        <v>12</v>
      </c>
      <c r="J993" s="5">
        <v>25</v>
      </c>
      <c r="K993" s="5">
        <v>20</v>
      </c>
      <c r="L993" s="5">
        <v>25</v>
      </c>
      <c r="M993" s="5">
        <v>19</v>
      </c>
      <c r="R993">
        <v>1692464460</v>
      </c>
      <c r="S993" t="s">
        <v>160</v>
      </c>
      <c r="T993" s="1">
        <v>0.7090277777777777</v>
      </c>
      <c r="U993">
        <v>19</v>
      </c>
      <c r="V993">
        <v>32</v>
      </c>
      <c r="W993">
        <v>20</v>
      </c>
      <c r="X993">
        <v>4</v>
      </c>
      <c r="Y993">
        <v>11</v>
      </c>
      <c r="Z993">
        <v>19</v>
      </c>
      <c r="AA993">
        <v>19</v>
      </c>
      <c r="AB993">
        <v>40</v>
      </c>
      <c r="AC993">
        <v>40</v>
      </c>
      <c r="AD993">
        <v>12</v>
      </c>
      <c r="AF993" s="5"/>
    </row>
    <row r="994" spans="1:32" x14ac:dyDescent="0.3">
      <c r="A994">
        <v>1692468060</v>
      </c>
      <c r="B994" t="s">
        <v>160</v>
      </c>
      <c r="C994" s="1">
        <v>0.75069444444444444</v>
      </c>
      <c r="D994" s="5">
        <v>8</v>
      </c>
      <c r="E994" s="5">
        <v>11</v>
      </c>
      <c r="F994" s="5">
        <v>13</v>
      </c>
      <c r="G994" s="5">
        <v>14</v>
      </c>
      <c r="H994" s="5">
        <v>30</v>
      </c>
      <c r="I994" s="5">
        <v>12</v>
      </c>
      <c r="J994" s="5">
        <v>25</v>
      </c>
      <c r="K994" s="5">
        <v>20</v>
      </c>
      <c r="L994" s="5">
        <v>25</v>
      </c>
      <c r="M994" s="5">
        <v>19</v>
      </c>
      <c r="R994">
        <v>1692468060</v>
      </c>
      <c r="S994" t="s">
        <v>160</v>
      </c>
      <c r="T994" s="1">
        <v>0.75069444444444444</v>
      </c>
      <c r="U994">
        <v>19</v>
      </c>
      <c r="V994">
        <v>32</v>
      </c>
      <c r="W994">
        <v>20</v>
      </c>
      <c r="X994">
        <v>4</v>
      </c>
      <c r="Y994">
        <v>11</v>
      </c>
      <c r="Z994">
        <v>19</v>
      </c>
      <c r="AA994">
        <v>19</v>
      </c>
      <c r="AB994">
        <v>40</v>
      </c>
      <c r="AC994">
        <v>40</v>
      </c>
      <c r="AD994">
        <v>12</v>
      </c>
      <c r="AF994" s="5"/>
    </row>
    <row r="995" spans="1:32" x14ac:dyDescent="0.3">
      <c r="A995">
        <v>1692471660</v>
      </c>
      <c r="B995" t="s">
        <v>160</v>
      </c>
      <c r="C995" s="1">
        <v>0.79236111111111107</v>
      </c>
      <c r="D995" s="5">
        <v>7</v>
      </c>
      <c r="E995" s="5">
        <v>10</v>
      </c>
      <c r="F995" s="5">
        <v>13</v>
      </c>
      <c r="G995" s="5">
        <v>13</v>
      </c>
      <c r="H995" s="5">
        <v>29</v>
      </c>
      <c r="I995" s="5">
        <v>11</v>
      </c>
      <c r="J995" s="5">
        <v>24</v>
      </c>
      <c r="K995" s="5">
        <v>20</v>
      </c>
      <c r="L995" s="5">
        <v>25</v>
      </c>
      <c r="M995" s="5">
        <v>19</v>
      </c>
      <c r="R995">
        <v>1692471660</v>
      </c>
      <c r="S995" t="s">
        <v>160</v>
      </c>
      <c r="T995" s="1">
        <v>0.79236111111111107</v>
      </c>
      <c r="U995">
        <v>19</v>
      </c>
      <c r="V995">
        <v>32</v>
      </c>
      <c r="W995">
        <v>20</v>
      </c>
      <c r="X995">
        <v>4</v>
      </c>
      <c r="Y995">
        <v>10</v>
      </c>
      <c r="Z995">
        <v>19</v>
      </c>
      <c r="AA995">
        <v>19</v>
      </c>
      <c r="AB995">
        <v>40</v>
      </c>
      <c r="AC995">
        <v>40</v>
      </c>
      <c r="AD995">
        <v>12</v>
      </c>
      <c r="AF995" s="5"/>
    </row>
    <row r="996" spans="1:32" x14ac:dyDescent="0.3">
      <c r="A996">
        <v>1692475260</v>
      </c>
      <c r="B996" t="s">
        <v>160</v>
      </c>
      <c r="C996" s="1">
        <v>0.8340277777777777</v>
      </c>
      <c r="D996" s="5">
        <v>7</v>
      </c>
      <c r="E996" s="5">
        <v>10</v>
      </c>
      <c r="F996" s="5">
        <v>12</v>
      </c>
      <c r="G996" s="5">
        <v>13</v>
      </c>
      <c r="H996" s="5">
        <v>29</v>
      </c>
      <c r="I996" s="5">
        <v>11</v>
      </c>
      <c r="J996" s="5">
        <v>24</v>
      </c>
      <c r="K996" s="5">
        <v>20</v>
      </c>
      <c r="L996" s="5">
        <v>25</v>
      </c>
      <c r="M996" s="5">
        <v>19</v>
      </c>
      <c r="R996">
        <v>1692475260</v>
      </c>
      <c r="S996" t="s">
        <v>160</v>
      </c>
      <c r="T996" s="1">
        <v>0.8340277777777777</v>
      </c>
      <c r="U996">
        <v>19</v>
      </c>
      <c r="V996">
        <v>31</v>
      </c>
      <c r="W996">
        <v>20</v>
      </c>
      <c r="X996">
        <v>3</v>
      </c>
      <c r="Y996">
        <v>10</v>
      </c>
      <c r="Z996">
        <v>19</v>
      </c>
      <c r="AA996">
        <v>19</v>
      </c>
      <c r="AB996">
        <v>40</v>
      </c>
      <c r="AC996">
        <v>40</v>
      </c>
      <c r="AD996">
        <v>12</v>
      </c>
      <c r="AF996" s="5"/>
    </row>
    <row r="997" spans="1:32" x14ac:dyDescent="0.3">
      <c r="A997">
        <v>1692478860</v>
      </c>
      <c r="B997" t="s">
        <v>160</v>
      </c>
      <c r="C997" s="1">
        <v>0.87569444444444444</v>
      </c>
      <c r="D997" s="5">
        <v>7</v>
      </c>
      <c r="E997" s="5">
        <v>9</v>
      </c>
      <c r="F997" s="5">
        <v>12</v>
      </c>
      <c r="G997" s="5">
        <v>13</v>
      </c>
      <c r="H997" s="5">
        <v>29</v>
      </c>
      <c r="I997" s="5">
        <v>10</v>
      </c>
      <c r="J997" s="5">
        <v>24</v>
      </c>
      <c r="K997" s="5">
        <v>20</v>
      </c>
      <c r="L997" s="5">
        <v>24</v>
      </c>
      <c r="M997" s="5">
        <v>19</v>
      </c>
      <c r="R997">
        <v>1692478860</v>
      </c>
      <c r="S997" t="s">
        <v>160</v>
      </c>
      <c r="T997" s="1">
        <v>0.87569444444444444</v>
      </c>
      <c r="U997">
        <v>19</v>
      </c>
      <c r="V997">
        <v>31</v>
      </c>
      <c r="W997">
        <v>20</v>
      </c>
      <c r="X997">
        <v>3</v>
      </c>
      <c r="Y997">
        <v>10</v>
      </c>
      <c r="Z997">
        <v>19</v>
      </c>
      <c r="AA997">
        <v>19</v>
      </c>
      <c r="AB997">
        <v>40</v>
      </c>
      <c r="AC997">
        <v>40</v>
      </c>
      <c r="AD997">
        <v>12</v>
      </c>
      <c r="AF997" s="5"/>
    </row>
    <row r="998" spans="1:32" x14ac:dyDescent="0.3">
      <c r="A998">
        <v>1692482460</v>
      </c>
      <c r="B998" t="s">
        <v>160</v>
      </c>
      <c r="C998" s="1">
        <v>0.91736111111111107</v>
      </c>
      <c r="D998" s="5">
        <v>6</v>
      </c>
      <c r="E998" s="5">
        <v>9</v>
      </c>
      <c r="F998" s="5">
        <v>12</v>
      </c>
      <c r="G998" s="5">
        <v>12</v>
      </c>
      <c r="H998" s="5">
        <v>29</v>
      </c>
      <c r="I998" s="5">
        <v>10</v>
      </c>
      <c r="J998" s="5">
        <v>24</v>
      </c>
      <c r="K998" s="5">
        <v>19</v>
      </c>
      <c r="L998" s="5">
        <v>24</v>
      </c>
      <c r="M998" s="5">
        <v>19</v>
      </c>
      <c r="R998">
        <v>1692482460</v>
      </c>
      <c r="S998" t="s">
        <v>160</v>
      </c>
      <c r="T998" s="1">
        <v>0.91736111111111107</v>
      </c>
      <c r="U998">
        <v>19</v>
      </c>
      <c r="V998">
        <v>31</v>
      </c>
      <c r="W998">
        <v>20</v>
      </c>
      <c r="X998">
        <v>3</v>
      </c>
      <c r="Y998">
        <v>9</v>
      </c>
      <c r="Z998">
        <v>19</v>
      </c>
      <c r="AA998">
        <v>19</v>
      </c>
      <c r="AB998">
        <v>40</v>
      </c>
      <c r="AC998">
        <v>40</v>
      </c>
      <c r="AD998">
        <v>12</v>
      </c>
      <c r="AF998" s="5"/>
    </row>
    <row r="999" spans="1:32" x14ac:dyDescent="0.3">
      <c r="A999">
        <v>1692486060</v>
      </c>
      <c r="B999" t="s">
        <v>160</v>
      </c>
      <c r="C999" s="1">
        <v>0.9590277777777777</v>
      </c>
      <c r="D999" s="5">
        <v>6</v>
      </c>
      <c r="E999" s="5">
        <v>9</v>
      </c>
      <c r="F999" s="5">
        <v>11</v>
      </c>
      <c r="G999" s="5">
        <v>12</v>
      </c>
      <c r="H999" s="5">
        <v>29</v>
      </c>
      <c r="I999" s="5">
        <v>10</v>
      </c>
      <c r="J999" s="5">
        <v>24</v>
      </c>
      <c r="K999" s="5">
        <v>19</v>
      </c>
      <c r="L999" s="5">
        <v>24</v>
      </c>
      <c r="M999" s="5">
        <v>19</v>
      </c>
      <c r="R999">
        <v>1692486060</v>
      </c>
      <c r="S999" t="s">
        <v>160</v>
      </c>
      <c r="T999" s="1">
        <v>0.9590277777777777</v>
      </c>
      <c r="U999">
        <v>19</v>
      </c>
      <c r="V999">
        <v>31</v>
      </c>
      <c r="W999">
        <v>20</v>
      </c>
      <c r="X999">
        <v>2</v>
      </c>
      <c r="Y999">
        <v>9</v>
      </c>
      <c r="Z999">
        <v>19</v>
      </c>
      <c r="AA999">
        <v>19</v>
      </c>
      <c r="AB999">
        <v>40</v>
      </c>
      <c r="AC999">
        <v>40</v>
      </c>
      <c r="AD999">
        <v>12</v>
      </c>
      <c r="AF999" s="5"/>
    </row>
    <row r="1000" spans="1:32" x14ac:dyDescent="0.3">
      <c r="A1000">
        <v>1692489660</v>
      </c>
      <c r="B1000" t="s">
        <v>161</v>
      </c>
      <c r="C1000" s="1">
        <v>6.9444444444444447E-4</v>
      </c>
      <c r="D1000" s="5">
        <v>6</v>
      </c>
      <c r="E1000" s="5">
        <v>8</v>
      </c>
      <c r="F1000" s="5">
        <v>11</v>
      </c>
      <c r="G1000" s="5">
        <v>11</v>
      </c>
      <c r="H1000" s="5">
        <v>29</v>
      </c>
      <c r="I1000" s="5">
        <v>9</v>
      </c>
      <c r="J1000" s="5">
        <v>24</v>
      </c>
      <c r="K1000" s="5">
        <v>19</v>
      </c>
      <c r="L1000" s="5">
        <v>24</v>
      </c>
      <c r="M1000" s="5">
        <v>19</v>
      </c>
      <c r="R1000">
        <v>1692489660</v>
      </c>
      <c r="S1000" t="s">
        <v>161</v>
      </c>
      <c r="T1000" s="1">
        <v>6.9444444444444447E-4</v>
      </c>
      <c r="U1000">
        <v>19</v>
      </c>
      <c r="V1000">
        <v>31</v>
      </c>
      <c r="W1000">
        <v>20</v>
      </c>
      <c r="X1000">
        <v>2</v>
      </c>
      <c r="Y1000">
        <v>9</v>
      </c>
      <c r="Z1000">
        <v>19</v>
      </c>
      <c r="AA1000">
        <v>19</v>
      </c>
      <c r="AB1000">
        <v>40</v>
      </c>
      <c r="AC1000">
        <v>40</v>
      </c>
      <c r="AD1000">
        <v>12</v>
      </c>
      <c r="AF1000" s="5"/>
    </row>
    <row r="1001" spans="1:32" x14ac:dyDescent="0.3">
      <c r="A1001">
        <v>1692493260</v>
      </c>
      <c r="B1001" t="s">
        <v>161</v>
      </c>
      <c r="C1001" s="1">
        <v>4.2361111111111106E-2</v>
      </c>
      <c r="D1001" s="5">
        <v>5</v>
      </c>
      <c r="E1001" s="5">
        <v>8</v>
      </c>
      <c r="F1001" s="5">
        <v>11</v>
      </c>
      <c r="G1001" s="5">
        <v>11</v>
      </c>
      <c r="H1001" s="5">
        <v>29</v>
      </c>
      <c r="I1001" s="5">
        <v>9</v>
      </c>
      <c r="J1001" s="5">
        <v>24</v>
      </c>
      <c r="K1001" s="5">
        <v>19</v>
      </c>
      <c r="L1001" s="5">
        <v>24</v>
      </c>
      <c r="M1001" s="5">
        <v>19</v>
      </c>
      <c r="R1001">
        <v>1692493260</v>
      </c>
      <c r="S1001" t="s">
        <v>161</v>
      </c>
      <c r="T1001" s="1">
        <v>4.2361111111111106E-2</v>
      </c>
      <c r="U1001">
        <v>19</v>
      </c>
      <c r="V1001">
        <v>31</v>
      </c>
      <c r="W1001">
        <v>20</v>
      </c>
      <c r="X1001">
        <v>2</v>
      </c>
      <c r="Y1001">
        <v>8</v>
      </c>
      <c r="Z1001">
        <v>19</v>
      </c>
      <c r="AA1001">
        <v>19</v>
      </c>
      <c r="AB1001">
        <v>40</v>
      </c>
      <c r="AC1001">
        <v>40</v>
      </c>
      <c r="AD1001">
        <v>12</v>
      </c>
      <c r="AF1001" s="5"/>
    </row>
    <row r="1002" spans="1:32" x14ac:dyDescent="0.3">
      <c r="A1002">
        <v>1692496860</v>
      </c>
      <c r="B1002" t="s">
        <v>161</v>
      </c>
      <c r="C1002" s="1">
        <v>8.4027777777777771E-2</v>
      </c>
      <c r="D1002" s="5">
        <v>5</v>
      </c>
      <c r="E1002" s="5">
        <v>8</v>
      </c>
      <c r="F1002" s="5">
        <v>11</v>
      </c>
      <c r="G1002" s="5">
        <v>11</v>
      </c>
      <c r="H1002" s="5">
        <v>29</v>
      </c>
      <c r="I1002" s="5">
        <v>9</v>
      </c>
      <c r="J1002" s="5">
        <v>24</v>
      </c>
      <c r="K1002" s="5">
        <v>19</v>
      </c>
      <c r="L1002" s="5">
        <v>24</v>
      </c>
      <c r="M1002" s="5">
        <v>19</v>
      </c>
      <c r="R1002">
        <v>1692496860</v>
      </c>
      <c r="S1002" t="s">
        <v>161</v>
      </c>
      <c r="T1002" s="1">
        <v>8.4027777777777771E-2</v>
      </c>
      <c r="U1002">
        <v>19</v>
      </c>
      <c r="V1002">
        <v>31</v>
      </c>
      <c r="W1002">
        <v>19</v>
      </c>
      <c r="X1002">
        <v>2</v>
      </c>
      <c r="Y1002">
        <v>8</v>
      </c>
      <c r="Z1002">
        <v>19</v>
      </c>
      <c r="AA1002">
        <v>19</v>
      </c>
      <c r="AB1002">
        <v>40</v>
      </c>
      <c r="AC1002">
        <v>40</v>
      </c>
      <c r="AD1002">
        <v>12</v>
      </c>
      <c r="AF1002" s="5"/>
    </row>
    <row r="1003" spans="1:32" x14ac:dyDescent="0.3">
      <c r="A1003">
        <v>1692500460</v>
      </c>
      <c r="B1003" t="s">
        <v>161</v>
      </c>
      <c r="C1003" s="1">
        <v>0.12569444444444444</v>
      </c>
      <c r="D1003" s="5">
        <v>5</v>
      </c>
      <c r="E1003" s="5">
        <v>8</v>
      </c>
      <c r="F1003" s="5">
        <v>11</v>
      </c>
      <c r="G1003" s="5">
        <v>11</v>
      </c>
      <c r="H1003" s="5">
        <v>29</v>
      </c>
      <c r="I1003" s="5">
        <v>9</v>
      </c>
      <c r="J1003" s="5">
        <v>24</v>
      </c>
      <c r="K1003" s="5">
        <v>19</v>
      </c>
      <c r="L1003" s="5">
        <v>24</v>
      </c>
      <c r="M1003" s="5">
        <v>19</v>
      </c>
      <c r="R1003">
        <v>1692500460</v>
      </c>
      <c r="S1003" t="s">
        <v>161</v>
      </c>
      <c r="T1003" s="1">
        <v>0.12569444444444444</v>
      </c>
      <c r="U1003">
        <v>19</v>
      </c>
      <c r="V1003">
        <v>31</v>
      </c>
      <c r="W1003">
        <v>20</v>
      </c>
      <c r="X1003">
        <v>2</v>
      </c>
      <c r="Y1003">
        <v>8</v>
      </c>
      <c r="Z1003">
        <v>19</v>
      </c>
      <c r="AA1003">
        <v>19</v>
      </c>
      <c r="AB1003">
        <v>40</v>
      </c>
      <c r="AC1003">
        <v>40</v>
      </c>
      <c r="AD1003">
        <v>12</v>
      </c>
      <c r="AF1003" s="5"/>
    </row>
    <row r="1004" spans="1:32" x14ac:dyDescent="0.3">
      <c r="A1004">
        <v>1692504060</v>
      </c>
      <c r="B1004" t="s">
        <v>161</v>
      </c>
      <c r="C1004" s="1">
        <v>0.1673611111111111</v>
      </c>
      <c r="D1004" s="5">
        <v>6</v>
      </c>
      <c r="E1004" s="5">
        <v>8</v>
      </c>
      <c r="F1004" s="5">
        <v>11</v>
      </c>
      <c r="G1004" s="5">
        <v>11</v>
      </c>
      <c r="H1004" s="5">
        <v>29</v>
      </c>
      <c r="I1004" s="5">
        <v>9</v>
      </c>
      <c r="J1004" s="5">
        <v>24</v>
      </c>
      <c r="K1004" s="5">
        <v>19</v>
      </c>
      <c r="L1004" s="5">
        <v>24</v>
      </c>
      <c r="M1004" s="5">
        <v>19</v>
      </c>
      <c r="R1004">
        <v>1692504060</v>
      </c>
      <c r="S1004" t="s">
        <v>161</v>
      </c>
      <c r="T1004" s="1">
        <v>0.1673611111111111</v>
      </c>
      <c r="U1004">
        <v>19</v>
      </c>
      <c r="V1004">
        <v>31</v>
      </c>
      <c r="W1004">
        <v>20</v>
      </c>
      <c r="X1004">
        <v>2</v>
      </c>
      <c r="Y1004">
        <v>8</v>
      </c>
      <c r="Z1004">
        <v>19</v>
      </c>
      <c r="AA1004">
        <v>19</v>
      </c>
      <c r="AB1004">
        <v>40</v>
      </c>
      <c r="AC1004">
        <v>40</v>
      </c>
      <c r="AD1004">
        <v>12</v>
      </c>
      <c r="AF1004" s="5"/>
    </row>
    <row r="1005" spans="1:32" x14ac:dyDescent="0.3">
      <c r="A1005">
        <v>1692507660</v>
      </c>
      <c r="B1005" t="s">
        <v>161</v>
      </c>
      <c r="C1005" s="1">
        <v>0.20902777777777778</v>
      </c>
      <c r="D1005" s="5">
        <v>6</v>
      </c>
      <c r="E1005" s="5">
        <v>9</v>
      </c>
      <c r="F1005" s="5">
        <v>11</v>
      </c>
      <c r="G1005" s="5">
        <v>11</v>
      </c>
      <c r="H1005" s="5">
        <v>29</v>
      </c>
      <c r="I1005" s="5">
        <v>10</v>
      </c>
      <c r="J1005" s="5">
        <v>24</v>
      </c>
      <c r="K1005" s="5">
        <v>19</v>
      </c>
      <c r="L1005" s="5">
        <v>24</v>
      </c>
      <c r="M1005" s="5">
        <v>19</v>
      </c>
      <c r="R1005">
        <v>1692507660</v>
      </c>
      <c r="S1005" t="s">
        <v>161</v>
      </c>
      <c r="T1005" s="1">
        <v>0.20902777777777778</v>
      </c>
      <c r="U1005">
        <v>19</v>
      </c>
      <c r="V1005">
        <v>31</v>
      </c>
      <c r="W1005">
        <v>20</v>
      </c>
      <c r="X1005">
        <v>2</v>
      </c>
      <c r="Y1005">
        <v>9</v>
      </c>
      <c r="Z1005">
        <v>19</v>
      </c>
      <c r="AA1005">
        <v>19</v>
      </c>
      <c r="AB1005">
        <v>40</v>
      </c>
      <c r="AC1005">
        <v>40</v>
      </c>
      <c r="AD1005">
        <v>12</v>
      </c>
      <c r="AF1005" s="5"/>
    </row>
    <row r="1006" spans="1:32" x14ac:dyDescent="0.3">
      <c r="A1006">
        <v>1692511260</v>
      </c>
      <c r="B1006" t="s">
        <v>161</v>
      </c>
      <c r="C1006" s="1">
        <v>0.25069444444444444</v>
      </c>
      <c r="D1006" s="5">
        <v>6</v>
      </c>
      <c r="E1006" s="5">
        <v>9</v>
      </c>
      <c r="F1006" s="5">
        <v>11</v>
      </c>
      <c r="G1006" s="5">
        <v>11</v>
      </c>
      <c r="H1006" s="5">
        <v>29</v>
      </c>
      <c r="I1006" s="5">
        <v>10</v>
      </c>
      <c r="J1006" s="5">
        <v>24</v>
      </c>
      <c r="K1006" s="5">
        <v>19</v>
      </c>
      <c r="L1006" s="5">
        <v>24</v>
      </c>
      <c r="M1006" s="5">
        <v>19</v>
      </c>
      <c r="R1006">
        <v>1692511260</v>
      </c>
      <c r="S1006" t="s">
        <v>161</v>
      </c>
      <c r="T1006" s="1">
        <v>0.25069444444444444</v>
      </c>
      <c r="U1006">
        <v>19</v>
      </c>
      <c r="V1006">
        <v>31</v>
      </c>
      <c r="W1006">
        <v>20</v>
      </c>
      <c r="X1006">
        <v>3</v>
      </c>
      <c r="Y1006">
        <v>9</v>
      </c>
      <c r="Z1006">
        <v>19</v>
      </c>
      <c r="AA1006">
        <v>19</v>
      </c>
      <c r="AB1006">
        <v>40</v>
      </c>
      <c r="AC1006">
        <v>40</v>
      </c>
      <c r="AD1006">
        <v>12</v>
      </c>
      <c r="AF1006" s="5"/>
    </row>
    <row r="1007" spans="1:32" x14ac:dyDescent="0.3">
      <c r="A1007">
        <v>1692514860</v>
      </c>
      <c r="B1007" t="s">
        <v>161</v>
      </c>
      <c r="C1007" s="1">
        <v>0.29236111111111113</v>
      </c>
      <c r="D1007" s="5">
        <v>7</v>
      </c>
      <c r="E1007" s="5">
        <v>9</v>
      </c>
      <c r="F1007" s="5">
        <v>11</v>
      </c>
      <c r="G1007" s="5">
        <v>12</v>
      </c>
      <c r="H1007" s="5">
        <v>29</v>
      </c>
      <c r="I1007" s="5">
        <v>10</v>
      </c>
      <c r="J1007" s="5">
        <v>24</v>
      </c>
      <c r="K1007" s="5">
        <v>19</v>
      </c>
      <c r="L1007" s="5">
        <v>24</v>
      </c>
      <c r="M1007" s="5">
        <v>19</v>
      </c>
      <c r="R1007">
        <v>1692514860</v>
      </c>
      <c r="S1007" t="s">
        <v>161</v>
      </c>
      <c r="T1007" s="1">
        <v>0.29236111111111113</v>
      </c>
      <c r="U1007">
        <v>19</v>
      </c>
      <c r="V1007">
        <v>31</v>
      </c>
      <c r="W1007">
        <v>20</v>
      </c>
      <c r="X1007">
        <v>3</v>
      </c>
      <c r="Y1007">
        <v>9</v>
      </c>
      <c r="Z1007">
        <v>19</v>
      </c>
      <c r="AA1007">
        <v>19</v>
      </c>
      <c r="AB1007">
        <v>40</v>
      </c>
      <c r="AC1007">
        <v>40</v>
      </c>
      <c r="AD1007">
        <v>12</v>
      </c>
      <c r="AF1007" s="5"/>
    </row>
    <row r="1008" spans="1:32" x14ac:dyDescent="0.3">
      <c r="A1008">
        <v>1692518460</v>
      </c>
      <c r="B1008" t="s">
        <v>161</v>
      </c>
      <c r="C1008" s="1">
        <v>0.33402777777777781</v>
      </c>
      <c r="D1008" s="5">
        <v>7</v>
      </c>
      <c r="E1008" s="5">
        <v>9</v>
      </c>
      <c r="F1008" s="5">
        <v>11</v>
      </c>
      <c r="G1008" s="5">
        <v>12</v>
      </c>
      <c r="H1008" s="5">
        <v>29</v>
      </c>
      <c r="I1008" s="5">
        <v>10</v>
      </c>
      <c r="J1008" s="5">
        <v>24</v>
      </c>
      <c r="K1008" s="5">
        <v>19</v>
      </c>
      <c r="L1008" s="5">
        <v>24</v>
      </c>
      <c r="M1008" s="5">
        <v>19</v>
      </c>
      <c r="R1008">
        <v>1692518460</v>
      </c>
      <c r="S1008" t="s">
        <v>161</v>
      </c>
      <c r="T1008" s="1">
        <v>0.33402777777777781</v>
      </c>
      <c r="U1008">
        <v>19</v>
      </c>
      <c r="V1008">
        <v>31</v>
      </c>
      <c r="W1008">
        <v>20</v>
      </c>
      <c r="X1008">
        <v>3</v>
      </c>
      <c r="Y1008">
        <v>10</v>
      </c>
      <c r="Z1008">
        <v>19</v>
      </c>
      <c r="AA1008">
        <v>19</v>
      </c>
      <c r="AB1008">
        <v>40</v>
      </c>
      <c r="AC1008">
        <v>40</v>
      </c>
      <c r="AD1008">
        <v>12</v>
      </c>
      <c r="AF1008" s="5"/>
    </row>
    <row r="1009" spans="1:32" x14ac:dyDescent="0.3">
      <c r="A1009">
        <v>1692522060</v>
      </c>
      <c r="B1009" t="s">
        <v>161</v>
      </c>
      <c r="C1009" s="1">
        <v>0.3756944444444445</v>
      </c>
      <c r="D1009" s="5">
        <v>6</v>
      </c>
      <c r="E1009" s="5">
        <v>9</v>
      </c>
      <c r="F1009" s="5">
        <v>11</v>
      </c>
      <c r="G1009" s="5">
        <v>12</v>
      </c>
      <c r="H1009" s="5">
        <v>29</v>
      </c>
      <c r="I1009" s="5">
        <v>10</v>
      </c>
      <c r="J1009" s="5">
        <v>24</v>
      </c>
      <c r="K1009" s="5">
        <v>19</v>
      </c>
      <c r="L1009" s="5">
        <v>24</v>
      </c>
      <c r="M1009" s="5">
        <v>19</v>
      </c>
      <c r="R1009">
        <v>1692522060</v>
      </c>
      <c r="S1009" t="s">
        <v>161</v>
      </c>
      <c r="T1009" s="1">
        <v>0.3756944444444445</v>
      </c>
      <c r="U1009">
        <v>19</v>
      </c>
      <c r="V1009">
        <v>31</v>
      </c>
      <c r="W1009">
        <v>20</v>
      </c>
      <c r="X1009">
        <v>3</v>
      </c>
      <c r="Y1009">
        <v>9</v>
      </c>
      <c r="Z1009">
        <v>19</v>
      </c>
      <c r="AA1009">
        <v>19</v>
      </c>
      <c r="AB1009">
        <v>40</v>
      </c>
      <c r="AC1009">
        <v>40</v>
      </c>
      <c r="AD1009">
        <v>12</v>
      </c>
      <c r="AF1009" s="5"/>
    </row>
    <row r="1010" spans="1:32" x14ac:dyDescent="0.3">
      <c r="A1010">
        <v>1692525660</v>
      </c>
      <c r="B1010" t="s">
        <v>161</v>
      </c>
      <c r="C1010" s="1">
        <v>0.41736111111111113</v>
      </c>
      <c r="D1010" s="5">
        <v>6</v>
      </c>
      <c r="E1010" s="5">
        <v>9</v>
      </c>
      <c r="F1010" s="5">
        <v>11</v>
      </c>
      <c r="G1010" s="5">
        <v>12</v>
      </c>
      <c r="H1010" s="5">
        <v>29</v>
      </c>
      <c r="I1010" s="5">
        <v>10</v>
      </c>
      <c r="J1010" s="5">
        <v>24</v>
      </c>
      <c r="K1010" s="5">
        <v>19</v>
      </c>
      <c r="L1010" s="5">
        <v>24</v>
      </c>
      <c r="M1010" s="5">
        <v>19</v>
      </c>
      <c r="R1010">
        <v>1692525660</v>
      </c>
      <c r="S1010" t="s">
        <v>161</v>
      </c>
      <c r="T1010" s="1">
        <v>0.41736111111111113</v>
      </c>
      <c r="U1010">
        <v>19</v>
      </c>
      <c r="V1010">
        <v>31</v>
      </c>
      <c r="W1010">
        <v>20</v>
      </c>
      <c r="X1010">
        <v>3</v>
      </c>
      <c r="Y1010">
        <v>9</v>
      </c>
      <c r="Z1010">
        <v>19</v>
      </c>
      <c r="AA1010">
        <v>19</v>
      </c>
      <c r="AB1010">
        <v>40</v>
      </c>
      <c r="AC1010">
        <v>40</v>
      </c>
      <c r="AD1010">
        <v>12</v>
      </c>
      <c r="AF1010" s="5"/>
    </row>
    <row r="1011" spans="1:32" x14ac:dyDescent="0.3">
      <c r="A1011">
        <v>1692529260</v>
      </c>
      <c r="B1011" t="s">
        <v>161</v>
      </c>
      <c r="C1011" s="1">
        <v>0.45902777777777781</v>
      </c>
      <c r="D1011" s="5">
        <v>7</v>
      </c>
      <c r="E1011" s="5">
        <v>9</v>
      </c>
      <c r="F1011" s="5">
        <v>11</v>
      </c>
      <c r="G1011" s="5">
        <v>12</v>
      </c>
      <c r="H1011" s="5">
        <v>29</v>
      </c>
      <c r="I1011" s="5">
        <v>10</v>
      </c>
      <c r="J1011" s="5">
        <v>24</v>
      </c>
      <c r="K1011" s="5">
        <v>19</v>
      </c>
      <c r="L1011" s="5">
        <v>24</v>
      </c>
      <c r="M1011" s="5">
        <v>19</v>
      </c>
      <c r="R1011">
        <v>1692529260</v>
      </c>
      <c r="S1011" t="s">
        <v>161</v>
      </c>
      <c r="T1011" s="1">
        <v>0.45902777777777781</v>
      </c>
      <c r="U1011">
        <v>19</v>
      </c>
      <c r="V1011">
        <v>31</v>
      </c>
      <c r="W1011">
        <v>20</v>
      </c>
      <c r="X1011">
        <v>3</v>
      </c>
      <c r="Y1011">
        <v>10</v>
      </c>
      <c r="Z1011">
        <v>19</v>
      </c>
      <c r="AA1011">
        <v>19</v>
      </c>
      <c r="AB1011">
        <v>40</v>
      </c>
      <c r="AC1011">
        <v>40</v>
      </c>
      <c r="AD1011">
        <v>12</v>
      </c>
      <c r="AF1011" s="5"/>
    </row>
    <row r="1012" spans="1:32" x14ac:dyDescent="0.3">
      <c r="A1012">
        <v>1692532860</v>
      </c>
      <c r="B1012" t="s">
        <v>161</v>
      </c>
      <c r="C1012" s="1">
        <v>0.50069444444444444</v>
      </c>
      <c r="D1012" s="5">
        <v>7</v>
      </c>
      <c r="E1012" s="5">
        <v>10</v>
      </c>
      <c r="F1012" s="5">
        <v>12</v>
      </c>
      <c r="G1012" s="5">
        <v>12</v>
      </c>
      <c r="H1012" s="5">
        <v>29</v>
      </c>
      <c r="I1012" s="5">
        <v>11</v>
      </c>
      <c r="J1012" s="5">
        <v>24</v>
      </c>
      <c r="K1012" s="5">
        <v>19</v>
      </c>
      <c r="L1012" s="5">
        <v>25</v>
      </c>
      <c r="M1012" s="5">
        <v>19</v>
      </c>
      <c r="R1012">
        <v>1692532860</v>
      </c>
      <c r="S1012" t="s">
        <v>161</v>
      </c>
      <c r="T1012" s="1">
        <v>0.50069444444444444</v>
      </c>
      <c r="U1012">
        <v>19</v>
      </c>
      <c r="V1012">
        <v>31</v>
      </c>
      <c r="W1012">
        <v>20</v>
      </c>
      <c r="X1012">
        <v>4</v>
      </c>
      <c r="Y1012">
        <v>10</v>
      </c>
      <c r="Z1012">
        <v>19</v>
      </c>
      <c r="AA1012">
        <v>19</v>
      </c>
      <c r="AB1012">
        <v>40</v>
      </c>
      <c r="AC1012">
        <v>40</v>
      </c>
      <c r="AD1012">
        <v>12</v>
      </c>
      <c r="AF1012" s="5"/>
    </row>
    <row r="1013" spans="1:32" x14ac:dyDescent="0.3">
      <c r="A1013">
        <v>1692536460</v>
      </c>
      <c r="B1013" t="s">
        <v>161</v>
      </c>
      <c r="C1013" s="1">
        <v>0.54236111111111118</v>
      </c>
      <c r="D1013" s="5">
        <v>9</v>
      </c>
      <c r="E1013" s="5">
        <v>12</v>
      </c>
      <c r="F1013" s="5">
        <v>12</v>
      </c>
      <c r="G1013" s="5">
        <v>13</v>
      </c>
      <c r="H1013" s="5">
        <v>29</v>
      </c>
      <c r="I1013" s="5">
        <v>12</v>
      </c>
      <c r="J1013" s="5">
        <v>25</v>
      </c>
      <c r="K1013" s="5">
        <v>20</v>
      </c>
      <c r="L1013" s="5">
        <v>25</v>
      </c>
      <c r="M1013" s="5">
        <v>19</v>
      </c>
      <c r="R1013">
        <v>1692536460</v>
      </c>
      <c r="S1013" t="s">
        <v>161</v>
      </c>
      <c r="T1013" s="1">
        <v>0.54236111111111118</v>
      </c>
      <c r="U1013">
        <v>19</v>
      </c>
      <c r="V1013">
        <v>32</v>
      </c>
      <c r="W1013">
        <v>20</v>
      </c>
      <c r="X1013">
        <v>5</v>
      </c>
      <c r="Y1013">
        <v>12</v>
      </c>
      <c r="Z1013">
        <v>19</v>
      </c>
      <c r="AA1013">
        <v>19</v>
      </c>
      <c r="AB1013">
        <v>40</v>
      </c>
      <c r="AC1013">
        <v>40</v>
      </c>
      <c r="AD1013">
        <v>12</v>
      </c>
      <c r="AF1013" s="5"/>
    </row>
    <row r="1014" spans="1:32" x14ac:dyDescent="0.3">
      <c r="A1014">
        <v>1692540060</v>
      </c>
      <c r="B1014" t="s">
        <v>161</v>
      </c>
      <c r="C1014" s="1">
        <v>0.58402777777777781</v>
      </c>
      <c r="D1014" s="5">
        <v>10</v>
      </c>
      <c r="E1014" s="5">
        <v>13</v>
      </c>
      <c r="F1014" s="5">
        <v>13</v>
      </c>
      <c r="G1014" s="5">
        <v>14</v>
      </c>
      <c r="H1014" s="5">
        <v>30</v>
      </c>
      <c r="I1014" s="5">
        <v>13</v>
      </c>
      <c r="J1014" s="5">
        <v>25</v>
      </c>
      <c r="K1014" s="5">
        <v>20</v>
      </c>
      <c r="L1014" s="5">
        <v>25</v>
      </c>
      <c r="M1014" s="5">
        <v>19</v>
      </c>
      <c r="R1014">
        <v>1692540060</v>
      </c>
      <c r="S1014" t="s">
        <v>161</v>
      </c>
      <c r="T1014" s="1">
        <v>0.58402777777777781</v>
      </c>
      <c r="U1014">
        <v>19</v>
      </c>
      <c r="V1014">
        <v>32</v>
      </c>
      <c r="W1014">
        <v>20</v>
      </c>
      <c r="X1014">
        <v>5</v>
      </c>
      <c r="Y1014">
        <v>13</v>
      </c>
      <c r="Z1014">
        <v>19</v>
      </c>
      <c r="AA1014">
        <v>19</v>
      </c>
      <c r="AB1014">
        <v>40</v>
      </c>
      <c r="AC1014">
        <v>40</v>
      </c>
      <c r="AD1014">
        <v>12</v>
      </c>
      <c r="AF1014" s="5"/>
    </row>
    <row r="1015" spans="1:32" x14ac:dyDescent="0.3">
      <c r="A1015">
        <v>1692543660</v>
      </c>
      <c r="B1015" t="s">
        <v>161</v>
      </c>
      <c r="C1015" s="1">
        <v>0.62569444444444444</v>
      </c>
      <c r="D1015" s="5">
        <v>9</v>
      </c>
      <c r="E1015" s="5">
        <v>13</v>
      </c>
      <c r="F1015" s="5">
        <v>14</v>
      </c>
      <c r="G1015" s="5">
        <v>14</v>
      </c>
      <c r="H1015" s="5">
        <v>30</v>
      </c>
      <c r="I1015" s="5">
        <v>13</v>
      </c>
      <c r="J1015" s="5">
        <v>25</v>
      </c>
      <c r="K1015" s="5">
        <v>20</v>
      </c>
      <c r="L1015" s="5">
        <v>25</v>
      </c>
      <c r="M1015" s="5">
        <v>19</v>
      </c>
      <c r="R1015">
        <v>1692543660</v>
      </c>
      <c r="S1015" t="s">
        <v>161</v>
      </c>
      <c r="T1015" s="1">
        <v>0.62569444444444444</v>
      </c>
      <c r="U1015">
        <v>19</v>
      </c>
      <c r="V1015">
        <v>32</v>
      </c>
      <c r="W1015">
        <v>20</v>
      </c>
      <c r="X1015">
        <v>5</v>
      </c>
      <c r="Y1015">
        <v>12</v>
      </c>
      <c r="Z1015">
        <v>19</v>
      </c>
      <c r="AA1015">
        <v>19</v>
      </c>
      <c r="AB1015">
        <v>40</v>
      </c>
      <c r="AC1015">
        <v>40</v>
      </c>
      <c r="AD1015">
        <v>12</v>
      </c>
      <c r="AF1015" s="5"/>
    </row>
    <row r="1016" spans="1:32" x14ac:dyDescent="0.3">
      <c r="A1016">
        <v>1692547260</v>
      </c>
      <c r="B1016" t="s">
        <v>161</v>
      </c>
      <c r="C1016" s="1">
        <v>0.66736111111111107</v>
      </c>
      <c r="D1016" s="5">
        <v>10</v>
      </c>
      <c r="E1016" s="5">
        <v>13</v>
      </c>
      <c r="F1016" s="5">
        <v>14</v>
      </c>
      <c r="G1016" s="5">
        <v>15</v>
      </c>
      <c r="H1016" s="5">
        <v>30</v>
      </c>
      <c r="I1016" s="5">
        <v>13</v>
      </c>
      <c r="J1016" s="5">
        <v>25</v>
      </c>
      <c r="K1016" s="5">
        <v>20</v>
      </c>
      <c r="L1016" s="5">
        <v>25</v>
      </c>
      <c r="M1016" s="5">
        <v>19</v>
      </c>
      <c r="R1016">
        <v>1692547260</v>
      </c>
      <c r="S1016" t="s">
        <v>161</v>
      </c>
      <c r="T1016" s="1">
        <v>0.66736111111111107</v>
      </c>
      <c r="U1016">
        <v>19</v>
      </c>
      <c r="V1016">
        <v>32</v>
      </c>
      <c r="W1016">
        <v>20</v>
      </c>
      <c r="X1016">
        <v>6</v>
      </c>
      <c r="Y1016">
        <v>13</v>
      </c>
      <c r="Z1016">
        <v>19</v>
      </c>
      <c r="AA1016">
        <v>19</v>
      </c>
      <c r="AB1016">
        <v>40</v>
      </c>
      <c r="AC1016">
        <v>40</v>
      </c>
      <c r="AD1016">
        <v>12</v>
      </c>
      <c r="AF1016" s="5"/>
    </row>
    <row r="1017" spans="1:32" x14ac:dyDescent="0.3">
      <c r="A1017">
        <v>1692550860</v>
      </c>
      <c r="B1017" t="s">
        <v>161</v>
      </c>
      <c r="C1017" s="1">
        <v>0.7090277777777777</v>
      </c>
      <c r="D1017" s="5">
        <v>10</v>
      </c>
      <c r="E1017" s="5">
        <v>13</v>
      </c>
      <c r="F1017" s="5">
        <v>14</v>
      </c>
      <c r="G1017" s="5">
        <v>15</v>
      </c>
      <c r="H1017" s="5">
        <v>30</v>
      </c>
      <c r="I1017" s="5">
        <v>14</v>
      </c>
      <c r="J1017" s="5">
        <v>25</v>
      </c>
      <c r="K1017" s="5">
        <v>20</v>
      </c>
      <c r="L1017" s="5">
        <v>25</v>
      </c>
      <c r="M1017" s="5">
        <v>19</v>
      </c>
      <c r="R1017">
        <v>1692550860</v>
      </c>
      <c r="S1017" t="s">
        <v>161</v>
      </c>
      <c r="T1017" s="1">
        <v>0.7090277777777777</v>
      </c>
      <c r="U1017">
        <v>19</v>
      </c>
      <c r="V1017">
        <v>32</v>
      </c>
      <c r="W1017">
        <v>20</v>
      </c>
      <c r="X1017">
        <v>6</v>
      </c>
      <c r="Y1017">
        <v>13</v>
      </c>
      <c r="Z1017">
        <v>19</v>
      </c>
      <c r="AA1017">
        <v>19</v>
      </c>
      <c r="AB1017">
        <v>40</v>
      </c>
      <c r="AC1017">
        <v>40</v>
      </c>
      <c r="AD1017">
        <v>11</v>
      </c>
      <c r="AF1017" s="5"/>
    </row>
    <row r="1018" spans="1:32" x14ac:dyDescent="0.3">
      <c r="A1018">
        <v>1692554460</v>
      </c>
      <c r="B1018" t="s">
        <v>161</v>
      </c>
      <c r="C1018" s="1">
        <v>0.75069444444444444</v>
      </c>
      <c r="D1018" s="5">
        <v>10</v>
      </c>
      <c r="E1018" s="5">
        <v>13</v>
      </c>
      <c r="F1018" s="5">
        <v>14</v>
      </c>
      <c r="G1018" s="5">
        <v>15</v>
      </c>
      <c r="H1018" s="5">
        <v>30</v>
      </c>
      <c r="I1018" s="5">
        <v>14</v>
      </c>
      <c r="J1018" s="5">
        <v>25</v>
      </c>
      <c r="K1018" s="5">
        <v>20</v>
      </c>
      <c r="L1018" s="5">
        <v>25</v>
      </c>
      <c r="M1018" s="5">
        <v>19</v>
      </c>
      <c r="R1018">
        <v>1692554460</v>
      </c>
      <c r="S1018" t="s">
        <v>161</v>
      </c>
      <c r="T1018" s="1">
        <v>0.75069444444444444</v>
      </c>
      <c r="U1018">
        <v>20</v>
      </c>
      <c r="V1018">
        <v>32</v>
      </c>
      <c r="W1018">
        <v>20</v>
      </c>
      <c r="X1018">
        <v>6</v>
      </c>
      <c r="Y1018">
        <v>13</v>
      </c>
      <c r="Z1018">
        <v>19</v>
      </c>
      <c r="AA1018">
        <v>19</v>
      </c>
      <c r="AB1018">
        <v>40</v>
      </c>
      <c r="AC1018">
        <v>40</v>
      </c>
      <c r="AD1018">
        <v>12</v>
      </c>
      <c r="AF1018" s="5"/>
    </row>
    <row r="1019" spans="1:32" x14ac:dyDescent="0.3">
      <c r="A1019">
        <v>1692558060</v>
      </c>
      <c r="B1019" t="s">
        <v>161</v>
      </c>
      <c r="C1019" s="1">
        <v>0.79236111111111107</v>
      </c>
      <c r="D1019" s="5">
        <v>9</v>
      </c>
      <c r="E1019" s="5">
        <v>12</v>
      </c>
      <c r="F1019" s="5">
        <v>14</v>
      </c>
      <c r="G1019" s="5">
        <v>15</v>
      </c>
      <c r="H1019" s="5">
        <v>30</v>
      </c>
      <c r="I1019" s="5">
        <v>13</v>
      </c>
      <c r="J1019" s="5">
        <v>25</v>
      </c>
      <c r="K1019" s="5">
        <v>20</v>
      </c>
      <c r="L1019" s="5">
        <v>25</v>
      </c>
      <c r="M1019" s="5">
        <v>19</v>
      </c>
      <c r="R1019">
        <v>1692558060</v>
      </c>
      <c r="S1019" t="s">
        <v>161</v>
      </c>
      <c r="T1019" s="1">
        <v>0.79236111111111107</v>
      </c>
      <c r="U1019">
        <v>19</v>
      </c>
      <c r="V1019">
        <v>32</v>
      </c>
      <c r="W1019">
        <v>20</v>
      </c>
      <c r="X1019">
        <v>5</v>
      </c>
      <c r="Y1019">
        <v>12</v>
      </c>
      <c r="Z1019">
        <v>19</v>
      </c>
      <c r="AA1019">
        <v>19</v>
      </c>
      <c r="AB1019">
        <v>40</v>
      </c>
      <c r="AC1019">
        <v>40</v>
      </c>
      <c r="AD1019">
        <v>11</v>
      </c>
      <c r="AF1019" s="5"/>
    </row>
    <row r="1020" spans="1:32" x14ac:dyDescent="0.3">
      <c r="A1020">
        <v>1692561660</v>
      </c>
      <c r="B1020" t="s">
        <v>161</v>
      </c>
      <c r="C1020" s="1">
        <v>0.8340277777777777</v>
      </c>
      <c r="D1020" s="5">
        <v>9</v>
      </c>
      <c r="E1020" s="5">
        <v>12</v>
      </c>
      <c r="F1020" s="5">
        <v>14</v>
      </c>
      <c r="G1020" s="5">
        <v>14</v>
      </c>
      <c r="H1020" s="5">
        <v>30</v>
      </c>
      <c r="I1020" s="5">
        <v>12</v>
      </c>
      <c r="J1020" s="5">
        <v>25</v>
      </c>
      <c r="K1020" s="5">
        <v>20</v>
      </c>
      <c r="L1020" s="5">
        <v>25</v>
      </c>
      <c r="M1020" s="5">
        <v>19</v>
      </c>
      <c r="R1020">
        <v>1692561660</v>
      </c>
      <c r="S1020" t="s">
        <v>161</v>
      </c>
      <c r="T1020" s="1">
        <v>0.8340277777777777</v>
      </c>
      <c r="U1020">
        <v>19</v>
      </c>
      <c r="V1020">
        <v>32</v>
      </c>
      <c r="W1020">
        <v>20</v>
      </c>
      <c r="X1020">
        <v>5</v>
      </c>
      <c r="Y1020">
        <v>12</v>
      </c>
      <c r="Z1020">
        <v>19</v>
      </c>
      <c r="AA1020">
        <v>19</v>
      </c>
      <c r="AB1020">
        <v>40</v>
      </c>
      <c r="AC1020">
        <v>40</v>
      </c>
      <c r="AD1020">
        <v>12</v>
      </c>
      <c r="AF1020" s="5"/>
    </row>
    <row r="1021" spans="1:32" x14ac:dyDescent="0.3">
      <c r="A1021">
        <v>1692565260</v>
      </c>
      <c r="B1021" t="s">
        <v>161</v>
      </c>
      <c r="C1021" s="1">
        <v>0.87569444444444444</v>
      </c>
      <c r="D1021" s="5">
        <v>8</v>
      </c>
      <c r="E1021" s="5">
        <v>11</v>
      </c>
      <c r="F1021" s="5">
        <v>14</v>
      </c>
      <c r="G1021" s="5">
        <v>14</v>
      </c>
      <c r="H1021" s="5">
        <v>30</v>
      </c>
      <c r="I1021" s="5">
        <v>12</v>
      </c>
      <c r="J1021" s="5">
        <v>25</v>
      </c>
      <c r="K1021" s="5">
        <v>20</v>
      </c>
      <c r="L1021" s="5">
        <v>25</v>
      </c>
      <c r="M1021" s="5">
        <v>19</v>
      </c>
      <c r="R1021">
        <v>1692565260</v>
      </c>
      <c r="S1021" t="s">
        <v>161</v>
      </c>
      <c r="T1021" s="1">
        <v>0.87569444444444444</v>
      </c>
      <c r="U1021">
        <v>19</v>
      </c>
      <c r="V1021">
        <v>32</v>
      </c>
      <c r="W1021">
        <v>20</v>
      </c>
      <c r="X1021">
        <v>4</v>
      </c>
      <c r="Y1021">
        <v>11</v>
      </c>
      <c r="Z1021">
        <v>19</v>
      </c>
      <c r="AA1021">
        <v>19</v>
      </c>
      <c r="AB1021">
        <v>40</v>
      </c>
      <c r="AC1021">
        <v>40</v>
      </c>
      <c r="AD1021">
        <v>12</v>
      </c>
      <c r="AF1021" s="5"/>
    </row>
    <row r="1022" spans="1:32" x14ac:dyDescent="0.3">
      <c r="A1022">
        <v>1692568860</v>
      </c>
      <c r="B1022" t="s">
        <v>161</v>
      </c>
      <c r="C1022" s="1">
        <v>0.91736111111111107</v>
      </c>
      <c r="D1022" s="5">
        <v>7</v>
      </c>
      <c r="E1022" s="5">
        <v>10</v>
      </c>
      <c r="F1022" s="5">
        <v>13</v>
      </c>
      <c r="G1022" s="5">
        <v>13</v>
      </c>
      <c r="H1022" s="5">
        <v>30</v>
      </c>
      <c r="I1022" s="5">
        <v>11</v>
      </c>
      <c r="J1022" s="5">
        <v>25</v>
      </c>
      <c r="K1022" s="5">
        <v>20</v>
      </c>
      <c r="L1022" s="5">
        <v>25</v>
      </c>
      <c r="M1022" s="5">
        <v>19</v>
      </c>
      <c r="R1022">
        <v>1692568860</v>
      </c>
      <c r="S1022" t="s">
        <v>161</v>
      </c>
      <c r="T1022" s="1">
        <v>0.91736111111111107</v>
      </c>
      <c r="U1022">
        <v>19</v>
      </c>
      <c r="V1022">
        <v>32</v>
      </c>
      <c r="W1022">
        <v>20</v>
      </c>
      <c r="X1022">
        <v>4</v>
      </c>
      <c r="Y1022">
        <v>10</v>
      </c>
      <c r="Z1022">
        <v>19</v>
      </c>
      <c r="AA1022">
        <v>19</v>
      </c>
      <c r="AB1022">
        <v>40</v>
      </c>
      <c r="AC1022">
        <v>40</v>
      </c>
      <c r="AD1022">
        <v>12</v>
      </c>
      <c r="AF1022" s="5"/>
    </row>
    <row r="1023" spans="1:32" x14ac:dyDescent="0.3">
      <c r="A1023">
        <v>1692572460</v>
      </c>
      <c r="B1023" t="s">
        <v>161</v>
      </c>
      <c r="C1023" s="1">
        <v>0.9590277777777777</v>
      </c>
      <c r="D1023" s="5">
        <v>7</v>
      </c>
      <c r="E1023" s="5">
        <v>10</v>
      </c>
      <c r="F1023" s="5">
        <v>12</v>
      </c>
      <c r="G1023" s="5">
        <v>13</v>
      </c>
      <c r="H1023" s="5">
        <v>29</v>
      </c>
      <c r="I1023" s="5">
        <v>11</v>
      </c>
      <c r="J1023" s="5">
        <v>24</v>
      </c>
      <c r="K1023" s="5">
        <v>20</v>
      </c>
      <c r="L1023" s="5">
        <v>25</v>
      </c>
      <c r="M1023" s="5">
        <v>19</v>
      </c>
      <c r="R1023">
        <v>1692572460</v>
      </c>
      <c r="S1023" t="s">
        <v>161</v>
      </c>
      <c r="T1023" s="1">
        <v>0.9590277777777777</v>
      </c>
      <c r="U1023">
        <v>19</v>
      </c>
      <c r="V1023">
        <v>31</v>
      </c>
      <c r="W1023">
        <v>20</v>
      </c>
      <c r="X1023">
        <v>3</v>
      </c>
      <c r="Y1023">
        <v>10</v>
      </c>
      <c r="Z1023">
        <v>19</v>
      </c>
      <c r="AA1023">
        <v>19</v>
      </c>
      <c r="AB1023">
        <v>40</v>
      </c>
      <c r="AC1023">
        <v>40</v>
      </c>
      <c r="AD1023">
        <v>12</v>
      </c>
      <c r="AF1023" s="5"/>
    </row>
    <row r="1024" spans="1:32" x14ac:dyDescent="0.3">
      <c r="A1024">
        <v>1692576060</v>
      </c>
      <c r="B1024" t="s">
        <v>162</v>
      </c>
      <c r="C1024" s="1">
        <v>6.9444444444444447E-4</v>
      </c>
      <c r="D1024" s="5">
        <v>7</v>
      </c>
      <c r="E1024" s="5">
        <v>9</v>
      </c>
      <c r="F1024" s="5">
        <v>12</v>
      </c>
      <c r="G1024" s="5">
        <v>12</v>
      </c>
      <c r="H1024" s="5">
        <v>29</v>
      </c>
      <c r="I1024" s="5">
        <v>10</v>
      </c>
      <c r="J1024" s="5">
        <v>24</v>
      </c>
      <c r="K1024" s="5">
        <v>20</v>
      </c>
      <c r="L1024" s="5">
        <v>25</v>
      </c>
      <c r="M1024" s="5">
        <v>19</v>
      </c>
      <c r="R1024">
        <v>1692576060</v>
      </c>
      <c r="S1024" t="s">
        <v>162</v>
      </c>
      <c r="T1024" s="1">
        <v>6.9444444444444447E-4</v>
      </c>
      <c r="U1024">
        <v>19</v>
      </c>
      <c r="V1024">
        <v>31</v>
      </c>
      <c r="W1024">
        <v>20</v>
      </c>
      <c r="X1024">
        <v>3</v>
      </c>
      <c r="Y1024">
        <v>9</v>
      </c>
      <c r="Z1024">
        <v>19</v>
      </c>
      <c r="AA1024">
        <v>19</v>
      </c>
      <c r="AB1024">
        <v>40</v>
      </c>
      <c r="AC1024">
        <v>40</v>
      </c>
      <c r="AD1024">
        <v>12</v>
      </c>
      <c r="AF1024" s="5"/>
    </row>
    <row r="1025" spans="1:32" x14ac:dyDescent="0.3">
      <c r="A1025">
        <v>1692579660</v>
      </c>
      <c r="B1025" t="s">
        <v>162</v>
      </c>
      <c r="C1025" s="1">
        <v>4.2361111111111106E-2</v>
      </c>
      <c r="D1025" s="5">
        <v>6</v>
      </c>
      <c r="E1025" s="5">
        <v>9</v>
      </c>
      <c r="F1025" s="5">
        <v>12</v>
      </c>
      <c r="G1025" s="5">
        <v>12</v>
      </c>
      <c r="H1025" s="5">
        <v>29</v>
      </c>
      <c r="I1025" s="5">
        <v>10</v>
      </c>
      <c r="J1025" s="5">
        <v>24</v>
      </c>
      <c r="K1025" s="5">
        <v>20</v>
      </c>
      <c r="L1025" s="5">
        <v>25</v>
      </c>
      <c r="M1025" s="5">
        <v>19</v>
      </c>
      <c r="R1025">
        <v>1692579660</v>
      </c>
      <c r="S1025" t="s">
        <v>162</v>
      </c>
      <c r="T1025" s="1">
        <v>4.2361111111111106E-2</v>
      </c>
      <c r="U1025">
        <v>19</v>
      </c>
      <c r="V1025">
        <v>31</v>
      </c>
      <c r="W1025">
        <v>20</v>
      </c>
      <c r="X1025">
        <v>2</v>
      </c>
      <c r="Y1025">
        <v>9</v>
      </c>
      <c r="Z1025">
        <v>19</v>
      </c>
      <c r="AA1025">
        <v>19</v>
      </c>
      <c r="AB1025">
        <v>40</v>
      </c>
      <c r="AC1025">
        <v>40</v>
      </c>
      <c r="AD1025">
        <v>12</v>
      </c>
      <c r="AF1025" s="5"/>
    </row>
    <row r="1026" spans="1:32" x14ac:dyDescent="0.3">
      <c r="A1026">
        <v>1692583260</v>
      </c>
      <c r="B1026" t="s">
        <v>162</v>
      </c>
      <c r="C1026" s="1">
        <v>8.4027777777777771E-2</v>
      </c>
      <c r="D1026" s="5">
        <v>6</v>
      </c>
      <c r="E1026" s="5">
        <v>9</v>
      </c>
      <c r="F1026" s="5">
        <v>11</v>
      </c>
      <c r="G1026" s="5">
        <v>12</v>
      </c>
      <c r="H1026" s="5">
        <v>29</v>
      </c>
      <c r="I1026" s="5">
        <v>10</v>
      </c>
      <c r="J1026" s="5">
        <v>24</v>
      </c>
      <c r="K1026" s="5">
        <v>20</v>
      </c>
      <c r="L1026" s="5">
        <v>24</v>
      </c>
      <c r="M1026" s="5">
        <v>19</v>
      </c>
      <c r="R1026">
        <v>1692583260</v>
      </c>
      <c r="S1026" t="s">
        <v>162</v>
      </c>
      <c r="T1026" s="1">
        <v>8.4027777777777771E-2</v>
      </c>
      <c r="U1026">
        <v>19</v>
      </c>
      <c r="V1026">
        <v>31</v>
      </c>
      <c r="W1026">
        <v>20</v>
      </c>
      <c r="X1026">
        <v>2</v>
      </c>
      <c r="Y1026">
        <v>9</v>
      </c>
      <c r="Z1026">
        <v>19</v>
      </c>
      <c r="AA1026">
        <v>19</v>
      </c>
      <c r="AB1026">
        <v>40</v>
      </c>
      <c r="AC1026">
        <v>40</v>
      </c>
      <c r="AD1026">
        <v>12</v>
      </c>
      <c r="AF1026" s="5"/>
    </row>
    <row r="1027" spans="1:32" x14ac:dyDescent="0.3">
      <c r="A1027">
        <v>1692586860</v>
      </c>
      <c r="B1027" t="s">
        <v>162</v>
      </c>
      <c r="C1027" s="1">
        <v>0.12569444444444444</v>
      </c>
      <c r="D1027" s="5">
        <v>6</v>
      </c>
      <c r="E1027" s="5">
        <v>8</v>
      </c>
      <c r="F1027" s="5">
        <v>11</v>
      </c>
      <c r="G1027" s="5">
        <v>12</v>
      </c>
      <c r="H1027" s="5">
        <v>29</v>
      </c>
      <c r="I1027" s="5">
        <v>9</v>
      </c>
      <c r="J1027" s="5">
        <v>24</v>
      </c>
      <c r="K1027" s="5">
        <v>20</v>
      </c>
      <c r="L1027" s="5">
        <v>24</v>
      </c>
      <c r="M1027" s="5">
        <v>19</v>
      </c>
      <c r="R1027">
        <v>1692586860</v>
      </c>
      <c r="S1027" t="s">
        <v>162</v>
      </c>
      <c r="T1027" s="1">
        <v>0.12569444444444444</v>
      </c>
      <c r="U1027">
        <v>19</v>
      </c>
      <c r="V1027">
        <v>31</v>
      </c>
      <c r="W1027">
        <v>20</v>
      </c>
      <c r="X1027">
        <v>2</v>
      </c>
      <c r="Y1027">
        <v>8</v>
      </c>
      <c r="Z1027">
        <v>19</v>
      </c>
      <c r="AA1027">
        <v>19</v>
      </c>
      <c r="AB1027">
        <v>40</v>
      </c>
      <c r="AC1027">
        <v>40</v>
      </c>
      <c r="AD1027">
        <v>12</v>
      </c>
      <c r="AF1027" s="5"/>
    </row>
    <row r="1028" spans="1:32" x14ac:dyDescent="0.3">
      <c r="A1028">
        <v>1692590460</v>
      </c>
      <c r="B1028" t="s">
        <v>162</v>
      </c>
      <c r="C1028" s="1">
        <v>0.1673611111111111</v>
      </c>
      <c r="D1028" s="5">
        <v>6</v>
      </c>
      <c r="E1028" s="5">
        <v>8</v>
      </c>
      <c r="F1028" s="5">
        <v>11</v>
      </c>
      <c r="G1028" s="5">
        <v>11</v>
      </c>
      <c r="H1028" s="5">
        <v>29</v>
      </c>
      <c r="I1028" s="5">
        <v>9</v>
      </c>
      <c r="J1028" s="5">
        <v>24</v>
      </c>
      <c r="K1028" s="5">
        <v>19</v>
      </c>
      <c r="L1028" s="5">
        <v>24</v>
      </c>
      <c r="M1028" s="5">
        <v>19</v>
      </c>
      <c r="R1028">
        <v>1692590460</v>
      </c>
      <c r="S1028" t="s">
        <v>162</v>
      </c>
      <c r="T1028" s="1">
        <v>0.1673611111111111</v>
      </c>
      <c r="U1028">
        <v>19</v>
      </c>
      <c r="V1028">
        <v>31</v>
      </c>
      <c r="W1028">
        <v>20</v>
      </c>
      <c r="X1028">
        <v>2</v>
      </c>
      <c r="Y1028">
        <v>8</v>
      </c>
      <c r="Z1028">
        <v>19</v>
      </c>
      <c r="AA1028">
        <v>19</v>
      </c>
      <c r="AB1028">
        <v>40</v>
      </c>
      <c r="AC1028">
        <v>40</v>
      </c>
      <c r="AD1028">
        <v>12</v>
      </c>
      <c r="AF1028" s="5"/>
    </row>
    <row r="1029" spans="1:32" x14ac:dyDescent="0.3">
      <c r="A1029">
        <v>1692594060</v>
      </c>
      <c r="B1029" t="s">
        <v>162</v>
      </c>
      <c r="C1029" s="1">
        <v>0.20902777777777778</v>
      </c>
      <c r="D1029" s="5">
        <v>5</v>
      </c>
      <c r="E1029" s="5">
        <v>8</v>
      </c>
      <c r="F1029" s="5">
        <v>11</v>
      </c>
      <c r="G1029" s="5">
        <v>11</v>
      </c>
      <c r="H1029" s="5">
        <v>29</v>
      </c>
      <c r="I1029" s="5">
        <v>9</v>
      </c>
      <c r="J1029" s="5">
        <v>24</v>
      </c>
      <c r="K1029" s="5">
        <v>19</v>
      </c>
      <c r="L1029" s="5">
        <v>24</v>
      </c>
      <c r="M1029" s="5">
        <v>19</v>
      </c>
      <c r="R1029">
        <v>1692594060</v>
      </c>
      <c r="S1029" t="s">
        <v>162</v>
      </c>
      <c r="T1029" s="1">
        <v>0.20902777777777778</v>
      </c>
      <c r="U1029">
        <v>19</v>
      </c>
      <c r="V1029">
        <v>31</v>
      </c>
      <c r="W1029">
        <v>20</v>
      </c>
      <c r="X1029">
        <v>2</v>
      </c>
      <c r="Y1029">
        <v>8</v>
      </c>
      <c r="Z1029">
        <v>19</v>
      </c>
      <c r="AA1029">
        <v>19</v>
      </c>
      <c r="AB1029">
        <v>40</v>
      </c>
      <c r="AC1029">
        <v>40</v>
      </c>
      <c r="AD1029">
        <v>12</v>
      </c>
      <c r="AF1029" s="5"/>
    </row>
    <row r="1030" spans="1:32" x14ac:dyDescent="0.3">
      <c r="A1030">
        <v>1692597660</v>
      </c>
      <c r="B1030" t="s">
        <v>162</v>
      </c>
      <c r="C1030" s="1">
        <v>0.25069444444444444</v>
      </c>
      <c r="D1030" s="5">
        <v>5</v>
      </c>
      <c r="E1030" s="5">
        <v>8</v>
      </c>
      <c r="F1030" s="5">
        <v>10</v>
      </c>
      <c r="G1030" s="5">
        <v>11</v>
      </c>
      <c r="H1030" s="5">
        <v>29</v>
      </c>
      <c r="I1030" s="5">
        <v>9</v>
      </c>
      <c r="J1030" s="5">
        <v>24</v>
      </c>
      <c r="K1030" s="5">
        <v>19</v>
      </c>
      <c r="L1030" s="5">
        <v>24</v>
      </c>
      <c r="M1030" s="5">
        <v>19</v>
      </c>
      <c r="R1030">
        <v>1692597660</v>
      </c>
      <c r="S1030" t="s">
        <v>162</v>
      </c>
      <c r="T1030" s="1">
        <v>0.25069444444444444</v>
      </c>
      <c r="U1030">
        <v>19</v>
      </c>
      <c r="V1030">
        <v>31</v>
      </c>
      <c r="W1030">
        <v>20</v>
      </c>
      <c r="X1030">
        <v>1</v>
      </c>
      <c r="Y1030">
        <v>8</v>
      </c>
      <c r="Z1030">
        <v>19</v>
      </c>
      <c r="AA1030">
        <v>19</v>
      </c>
      <c r="AB1030">
        <v>40</v>
      </c>
      <c r="AC1030">
        <v>40</v>
      </c>
      <c r="AD1030">
        <v>12</v>
      </c>
      <c r="AF1030" s="5"/>
    </row>
    <row r="1031" spans="1:32" x14ac:dyDescent="0.3">
      <c r="A1031">
        <v>1692601260</v>
      </c>
      <c r="B1031" t="s">
        <v>162</v>
      </c>
      <c r="C1031" s="1">
        <v>0.29236111111111113</v>
      </c>
      <c r="D1031" s="5">
        <v>5</v>
      </c>
      <c r="E1031" s="5">
        <v>7</v>
      </c>
      <c r="F1031" s="5">
        <v>10</v>
      </c>
      <c r="G1031" s="5">
        <v>11</v>
      </c>
      <c r="H1031" s="5">
        <v>29</v>
      </c>
      <c r="I1031" s="5">
        <v>8</v>
      </c>
      <c r="J1031" s="5">
        <v>24</v>
      </c>
      <c r="K1031" s="5">
        <v>19</v>
      </c>
      <c r="L1031" s="5">
        <v>24</v>
      </c>
      <c r="M1031" s="5">
        <v>19</v>
      </c>
      <c r="R1031">
        <v>1692601260</v>
      </c>
      <c r="S1031" t="s">
        <v>162</v>
      </c>
      <c r="T1031" s="1">
        <v>0.29236111111111113</v>
      </c>
      <c r="U1031">
        <v>19</v>
      </c>
      <c r="V1031">
        <v>31</v>
      </c>
      <c r="W1031">
        <v>20</v>
      </c>
      <c r="X1031">
        <v>1</v>
      </c>
      <c r="Y1031">
        <v>8</v>
      </c>
      <c r="Z1031">
        <v>19</v>
      </c>
      <c r="AA1031">
        <v>19</v>
      </c>
      <c r="AB1031">
        <v>40</v>
      </c>
      <c r="AC1031">
        <v>40</v>
      </c>
      <c r="AD1031">
        <v>12</v>
      </c>
      <c r="AF1031" s="5"/>
    </row>
    <row r="1032" spans="1:32" x14ac:dyDescent="0.3">
      <c r="A1032">
        <v>1692604860</v>
      </c>
      <c r="B1032" t="s">
        <v>162</v>
      </c>
      <c r="C1032" s="1">
        <v>0.33402777777777781</v>
      </c>
      <c r="D1032" s="5">
        <v>5</v>
      </c>
      <c r="E1032" s="5">
        <v>7</v>
      </c>
      <c r="F1032" s="5">
        <v>10</v>
      </c>
      <c r="G1032" s="5">
        <v>10</v>
      </c>
      <c r="H1032" s="5">
        <v>29</v>
      </c>
      <c r="I1032" s="5">
        <v>9</v>
      </c>
      <c r="J1032" s="5">
        <v>24</v>
      </c>
      <c r="K1032" s="5">
        <v>19</v>
      </c>
      <c r="L1032" s="5">
        <v>24</v>
      </c>
      <c r="M1032" s="5">
        <v>19</v>
      </c>
      <c r="R1032">
        <v>1692604860</v>
      </c>
      <c r="S1032" t="s">
        <v>162</v>
      </c>
      <c r="T1032" s="1">
        <v>0.33402777777777781</v>
      </c>
      <c r="U1032">
        <v>19</v>
      </c>
      <c r="V1032">
        <v>31</v>
      </c>
      <c r="W1032">
        <v>20</v>
      </c>
      <c r="X1032">
        <v>1</v>
      </c>
      <c r="Y1032">
        <v>8</v>
      </c>
      <c r="Z1032">
        <v>19</v>
      </c>
      <c r="AA1032">
        <v>19</v>
      </c>
      <c r="AB1032">
        <v>40</v>
      </c>
      <c r="AC1032">
        <v>40</v>
      </c>
      <c r="AD1032">
        <v>12</v>
      </c>
      <c r="AF1032" s="5"/>
    </row>
    <row r="1033" spans="1:32" x14ac:dyDescent="0.3">
      <c r="A1033">
        <v>1692608460</v>
      </c>
      <c r="B1033" t="s">
        <v>162</v>
      </c>
      <c r="C1033" s="1">
        <v>0.3756944444444445</v>
      </c>
      <c r="D1033" s="5">
        <v>5</v>
      </c>
      <c r="E1033" s="5">
        <v>8</v>
      </c>
      <c r="F1033" s="5">
        <v>10</v>
      </c>
      <c r="G1033" s="5">
        <v>10</v>
      </c>
      <c r="H1033" s="5">
        <v>29</v>
      </c>
      <c r="I1033" s="5">
        <v>9</v>
      </c>
      <c r="J1033" s="5">
        <v>24</v>
      </c>
      <c r="K1033" s="5">
        <v>19</v>
      </c>
      <c r="L1033" s="5">
        <v>24</v>
      </c>
      <c r="M1033" s="5">
        <v>19</v>
      </c>
      <c r="R1033">
        <v>1692608460</v>
      </c>
      <c r="S1033" t="s">
        <v>162</v>
      </c>
      <c r="T1033" s="1">
        <v>0.3756944444444445</v>
      </c>
      <c r="U1033">
        <v>19</v>
      </c>
      <c r="V1033">
        <v>31</v>
      </c>
      <c r="W1033">
        <v>20</v>
      </c>
      <c r="X1033">
        <v>2</v>
      </c>
      <c r="Y1033">
        <v>8</v>
      </c>
      <c r="Z1033">
        <v>19</v>
      </c>
      <c r="AA1033">
        <v>19</v>
      </c>
      <c r="AB1033">
        <v>40</v>
      </c>
      <c r="AC1033">
        <v>40</v>
      </c>
      <c r="AD1033">
        <v>12</v>
      </c>
      <c r="AF1033" s="5"/>
    </row>
    <row r="1034" spans="1:32" x14ac:dyDescent="0.3">
      <c r="A1034">
        <v>1692612060</v>
      </c>
      <c r="B1034" t="s">
        <v>162</v>
      </c>
      <c r="C1034" s="1">
        <v>0.41736111111111113</v>
      </c>
      <c r="D1034" s="5">
        <v>6</v>
      </c>
      <c r="E1034" s="5">
        <v>8</v>
      </c>
      <c r="F1034" s="5">
        <v>10</v>
      </c>
      <c r="G1034" s="5">
        <v>11</v>
      </c>
      <c r="H1034" s="5">
        <v>29</v>
      </c>
      <c r="I1034" s="5">
        <v>9</v>
      </c>
      <c r="J1034" s="5">
        <v>24</v>
      </c>
      <c r="K1034" s="5">
        <v>19</v>
      </c>
      <c r="L1034" s="5">
        <v>24</v>
      </c>
      <c r="M1034" s="5">
        <v>19</v>
      </c>
      <c r="R1034">
        <v>1692612060</v>
      </c>
      <c r="S1034" t="s">
        <v>162</v>
      </c>
      <c r="T1034" s="1">
        <v>0.41736111111111113</v>
      </c>
      <c r="U1034">
        <v>19</v>
      </c>
      <c r="V1034">
        <v>31</v>
      </c>
      <c r="W1034">
        <v>20</v>
      </c>
      <c r="X1034">
        <v>2</v>
      </c>
      <c r="Y1034">
        <v>8</v>
      </c>
      <c r="Z1034">
        <v>19</v>
      </c>
      <c r="AA1034">
        <v>19</v>
      </c>
      <c r="AB1034">
        <v>40</v>
      </c>
      <c r="AC1034">
        <v>40</v>
      </c>
      <c r="AD1034">
        <v>12</v>
      </c>
      <c r="AF1034" s="5"/>
    </row>
    <row r="1035" spans="1:32" x14ac:dyDescent="0.3">
      <c r="A1035">
        <v>1692615660</v>
      </c>
      <c r="B1035" t="s">
        <v>162</v>
      </c>
      <c r="C1035" s="1">
        <v>0.45902777777777781</v>
      </c>
      <c r="D1035" s="5">
        <v>7</v>
      </c>
      <c r="E1035" s="5">
        <v>9</v>
      </c>
      <c r="F1035" s="5">
        <v>11</v>
      </c>
      <c r="G1035" s="5">
        <v>11</v>
      </c>
      <c r="H1035" s="5">
        <v>29</v>
      </c>
      <c r="I1035" s="5">
        <v>10</v>
      </c>
      <c r="J1035" s="5">
        <v>24</v>
      </c>
      <c r="K1035" s="5">
        <v>19</v>
      </c>
      <c r="L1035" s="5">
        <v>24</v>
      </c>
      <c r="M1035" s="5">
        <v>19</v>
      </c>
      <c r="R1035">
        <v>1692615660</v>
      </c>
      <c r="S1035" t="s">
        <v>162</v>
      </c>
      <c r="T1035" s="1">
        <v>0.45902777777777781</v>
      </c>
      <c r="U1035">
        <v>19</v>
      </c>
      <c r="V1035">
        <v>31</v>
      </c>
      <c r="W1035">
        <v>20</v>
      </c>
      <c r="X1035">
        <v>3</v>
      </c>
      <c r="Y1035">
        <v>9</v>
      </c>
      <c r="Z1035">
        <v>19</v>
      </c>
      <c r="AA1035">
        <v>19</v>
      </c>
      <c r="AB1035">
        <v>40</v>
      </c>
      <c r="AC1035">
        <v>40</v>
      </c>
      <c r="AD1035">
        <v>12</v>
      </c>
      <c r="AF1035" s="5"/>
    </row>
    <row r="1036" spans="1:32" x14ac:dyDescent="0.3">
      <c r="A1036">
        <v>1692619260</v>
      </c>
      <c r="B1036" t="s">
        <v>162</v>
      </c>
      <c r="C1036" s="1">
        <v>0.50069444444444444</v>
      </c>
      <c r="D1036" s="5">
        <v>8</v>
      </c>
      <c r="E1036" s="5">
        <v>11</v>
      </c>
      <c r="F1036" s="5">
        <v>11</v>
      </c>
      <c r="G1036" s="5">
        <v>12</v>
      </c>
      <c r="H1036" s="5">
        <v>29</v>
      </c>
      <c r="I1036" s="5">
        <v>12</v>
      </c>
      <c r="J1036" s="5">
        <v>24</v>
      </c>
      <c r="K1036" s="5">
        <v>19</v>
      </c>
      <c r="L1036" s="5">
        <v>25</v>
      </c>
      <c r="M1036" s="5">
        <v>19</v>
      </c>
      <c r="R1036">
        <v>1692619260</v>
      </c>
      <c r="S1036" t="s">
        <v>162</v>
      </c>
      <c r="T1036" s="1">
        <v>0.50069444444444444</v>
      </c>
      <c r="U1036">
        <v>19</v>
      </c>
      <c r="V1036">
        <v>32</v>
      </c>
      <c r="W1036">
        <v>20</v>
      </c>
      <c r="X1036">
        <v>4</v>
      </c>
      <c r="Y1036">
        <v>11</v>
      </c>
      <c r="Z1036">
        <v>19</v>
      </c>
      <c r="AA1036">
        <v>19</v>
      </c>
      <c r="AB1036">
        <v>40</v>
      </c>
      <c r="AC1036">
        <v>40</v>
      </c>
      <c r="AD1036">
        <v>12</v>
      </c>
      <c r="AF1036" s="5"/>
    </row>
    <row r="1037" spans="1:32" x14ac:dyDescent="0.3">
      <c r="A1037">
        <v>1692622860</v>
      </c>
      <c r="B1037" t="s">
        <v>162</v>
      </c>
      <c r="C1037" s="1">
        <v>0.54236111111111118</v>
      </c>
      <c r="D1037" s="5">
        <v>10</v>
      </c>
      <c r="E1037" s="5">
        <v>13</v>
      </c>
      <c r="F1037" s="5">
        <v>13</v>
      </c>
      <c r="G1037" s="5">
        <v>13</v>
      </c>
      <c r="H1037" s="5">
        <v>30</v>
      </c>
      <c r="I1037" s="5">
        <v>13</v>
      </c>
      <c r="J1037" s="5">
        <v>25</v>
      </c>
      <c r="K1037" s="5">
        <v>20</v>
      </c>
      <c r="L1037" s="5">
        <v>25</v>
      </c>
      <c r="M1037" s="5">
        <v>19</v>
      </c>
      <c r="R1037">
        <v>1692622860</v>
      </c>
      <c r="S1037" t="s">
        <v>162</v>
      </c>
      <c r="T1037" s="1">
        <v>0.54236111111111118</v>
      </c>
      <c r="U1037">
        <v>19</v>
      </c>
      <c r="V1037">
        <v>32</v>
      </c>
      <c r="W1037">
        <v>20</v>
      </c>
      <c r="X1037">
        <v>5</v>
      </c>
      <c r="Y1037">
        <v>13</v>
      </c>
      <c r="Z1037">
        <v>19</v>
      </c>
      <c r="AA1037">
        <v>19</v>
      </c>
      <c r="AB1037">
        <v>40</v>
      </c>
      <c r="AC1037">
        <v>40</v>
      </c>
      <c r="AD1037">
        <v>12</v>
      </c>
      <c r="AF1037" s="5"/>
    </row>
    <row r="1038" spans="1:32" x14ac:dyDescent="0.3">
      <c r="A1038">
        <v>1692626460</v>
      </c>
      <c r="B1038" t="s">
        <v>162</v>
      </c>
      <c r="C1038" s="1">
        <v>0.58402777777777781</v>
      </c>
      <c r="D1038" s="5">
        <v>11</v>
      </c>
      <c r="E1038" s="5">
        <v>14</v>
      </c>
      <c r="F1038" s="5">
        <v>14</v>
      </c>
      <c r="G1038" s="5">
        <v>14</v>
      </c>
      <c r="H1038" s="5">
        <v>30</v>
      </c>
      <c r="I1038" s="5">
        <v>15</v>
      </c>
      <c r="J1038" s="5">
        <v>25</v>
      </c>
      <c r="K1038" s="5">
        <v>20</v>
      </c>
      <c r="L1038" s="5">
        <v>25</v>
      </c>
      <c r="M1038" s="5">
        <v>19</v>
      </c>
      <c r="R1038">
        <v>1692626460</v>
      </c>
      <c r="S1038" t="s">
        <v>162</v>
      </c>
      <c r="T1038" s="1">
        <v>0.58402777777777781</v>
      </c>
      <c r="U1038">
        <v>19</v>
      </c>
      <c r="V1038">
        <v>33</v>
      </c>
      <c r="W1038">
        <v>20</v>
      </c>
      <c r="X1038">
        <v>7</v>
      </c>
      <c r="Y1038">
        <v>14</v>
      </c>
      <c r="Z1038">
        <v>19</v>
      </c>
      <c r="AA1038">
        <v>19</v>
      </c>
      <c r="AB1038">
        <v>40</v>
      </c>
      <c r="AC1038">
        <v>40</v>
      </c>
      <c r="AD1038">
        <v>12</v>
      </c>
      <c r="AF1038" s="5"/>
    </row>
    <row r="1039" spans="1:32" x14ac:dyDescent="0.3">
      <c r="A1039">
        <v>1692630060</v>
      </c>
      <c r="B1039" t="s">
        <v>162</v>
      </c>
      <c r="C1039" s="1">
        <v>0.62569444444444444</v>
      </c>
      <c r="D1039" s="5">
        <v>11</v>
      </c>
      <c r="E1039" s="5">
        <v>14</v>
      </c>
      <c r="F1039" s="5">
        <v>15</v>
      </c>
      <c r="G1039" s="5">
        <v>15</v>
      </c>
      <c r="H1039" s="5">
        <v>30</v>
      </c>
      <c r="I1039" s="5">
        <v>15</v>
      </c>
      <c r="J1039" s="5">
        <v>25</v>
      </c>
      <c r="K1039" s="5">
        <v>20</v>
      </c>
      <c r="L1039" s="5">
        <v>26</v>
      </c>
      <c r="M1039" s="5">
        <v>19</v>
      </c>
      <c r="R1039">
        <v>1692630060</v>
      </c>
      <c r="S1039" t="s">
        <v>162</v>
      </c>
      <c r="T1039" s="1">
        <v>0.62569444444444444</v>
      </c>
      <c r="U1039">
        <v>20</v>
      </c>
      <c r="V1039">
        <v>33</v>
      </c>
      <c r="W1039">
        <v>20</v>
      </c>
      <c r="X1039">
        <v>7</v>
      </c>
      <c r="Y1039">
        <v>15</v>
      </c>
      <c r="Z1039">
        <v>19</v>
      </c>
      <c r="AA1039">
        <v>19</v>
      </c>
      <c r="AB1039">
        <v>40</v>
      </c>
      <c r="AC1039">
        <v>40</v>
      </c>
      <c r="AD1039">
        <v>11</v>
      </c>
      <c r="AF1039" s="5"/>
    </row>
    <row r="1040" spans="1:32" x14ac:dyDescent="0.3">
      <c r="A1040">
        <v>1692633660</v>
      </c>
      <c r="B1040" t="s">
        <v>162</v>
      </c>
      <c r="C1040" s="1">
        <v>0.66736111111111107</v>
      </c>
      <c r="D1040" s="5">
        <v>12</v>
      </c>
      <c r="E1040" s="5">
        <v>15</v>
      </c>
      <c r="F1040" s="5">
        <v>15</v>
      </c>
      <c r="G1040" s="5">
        <v>16</v>
      </c>
      <c r="H1040" s="5">
        <v>31</v>
      </c>
      <c r="I1040" s="5">
        <v>16</v>
      </c>
      <c r="J1040" s="5">
        <v>25</v>
      </c>
      <c r="K1040" s="5">
        <v>20</v>
      </c>
      <c r="L1040" s="5">
        <v>26</v>
      </c>
      <c r="M1040" s="5">
        <v>19</v>
      </c>
      <c r="R1040">
        <v>1692633660</v>
      </c>
      <c r="S1040" t="s">
        <v>162</v>
      </c>
      <c r="T1040" s="1">
        <v>0.66736111111111107</v>
      </c>
      <c r="U1040">
        <v>20</v>
      </c>
      <c r="V1040">
        <v>33</v>
      </c>
      <c r="W1040">
        <v>20</v>
      </c>
      <c r="X1040">
        <v>7</v>
      </c>
      <c r="Y1040">
        <v>15</v>
      </c>
      <c r="Z1040">
        <v>19</v>
      </c>
      <c r="AA1040">
        <v>19</v>
      </c>
      <c r="AB1040">
        <v>40</v>
      </c>
      <c r="AC1040">
        <v>40</v>
      </c>
      <c r="AD1040">
        <v>11</v>
      </c>
      <c r="AF1040" s="5"/>
    </row>
    <row r="1041" spans="1:32" x14ac:dyDescent="0.3">
      <c r="A1041">
        <v>1692637260</v>
      </c>
      <c r="B1041" t="s">
        <v>162</v>
      </c>
      <c r="C1041" s="1">
        <v>0.7090277777777777</v>
      </c>
      <c r="D1041" s="5">
        <v>12</v>
      </c>
      <c r="E1041" s="5">
        <v>15</v>
      </c>
      <c r="F1041" s="5">
        <v>16</v>
      </c>
      <c r="G1041" s="5">
        <v>16</v>
      </c>
      <c r="H1041" s="5">
        <v>31</v>
      </c>
      <c r="I1041" s="5">
        <v>16</v>
      </c>
      <c r="J1041" s="5">
        <v>26</v>
      </c>
      <c r="K1041" s="5">
        <v>20</v>
      </c>
      <c r="L1041" s="5">
        <v>26</v>
      </c>
      <c r="M1041" s="5">
        <v>19</v>
      </c>
      <c r="R1041">
        <v>1692637260</v>
      </c>
      <c r="S1041" t="s">
        <v>162</v>
      </c>
      <c r="T1041" s="1">
        <v>0.7090277777777777</v>
      </c>
      <c r="U1041">
        <v>20</v>
      </c>
      <c r="V1041">
        <v>33</v>
      </c>
      <c r="W1041">
        <v>20</v>
      </c>
      <c r="X1041">
        <v>7</v>
      </c>
      <c r="Y1041">
        <v>15</v>
      </c>
      <c r="Z1041">
        <v>19</v>
      </c>
      <c r="AA1041">
        <v>20</v>
      </c>
      <c r="AB1041">
        <v>40</v>
      </c>
      <c r="AC1041">
        <v>40</v>
      </c>
      <c r="AD1041">
        <v>11</v>
      </c>
      <c r="AF1041" s="5"/>
    </row>
    <row r="1042" spans="1:32" x14ac:dyDescent="0.3">
      <c r="A1042">
        <v>1692640860</v>
      </c>
      <c r="B1042" t="s">
        <v>162</v>
      </c>
      <c r="C1042" s="1">
        <v>0.75069444444444444</v>
      </c>
      <c r="D1042" s="5">
        <v>12</v>
      </c>
      <c r="E1042" s="5">
        <v>15</v>
      </c>
      <c r="F1042" s="5">
        <v>16</v>
      </c>
      <c r="G1042" s="5">
        <v>17</v>
      </c>
      <c r="H1042" s="5">
        <v>31</v>
      </c>
      <c r="I1042" s="5">
        <v>15</v>
      </c>
      <c r="J1042" s="5">
        <v>26</v>
      </c>
      <c r="K1042" s="5">
        <v>20</v>
      </c>
      <c r="L1042" s="5">
        <v>26</v>
      </c>
      <c r="M1042" s="5">
        <v>19</v>
      </c>
      <c r="R1042">
        <v>1692640860</v>
      </c>
      <c r="S1042" t="s">
        <v>162</v>
      </c>
      <c r="T1042" s="1">
        <v>0.75069444444444444</v>
      </c>
      <c r="U1042">
        <v>20</v>
      </c>
      <c r="V1042">
        <v>33</v>
      </c>
      <c r="W1042">
        <v>20</v>
      </c>
      <c r="X1042">
        <v>7</v>
      </c>
      <c r="Y1042">
        <v>15</v>
      </c>
      <c r="Z1042">
        <v>19</v>
      </c>
      <c r="AA1042">
        <v>20</v>
      </c>
      <c r="AB1042">
        <v>40</v>
      </c>
      <c r="AC1042">
        <v>40</v>
      </c>
      <c r="AD1042">
        <v>11</v>
      </c>
      <c r="AF1042" s="5"/>
    </row>
    <row r="1043" spans="1:32" x14ac:dyDescent="0.3">
      <c r="A1043">
        <v>1692644460</v>
      </c>
      <c r="B1043" t="s">
        <v>162</v>
      </c>
      <c r="C1043" s="1">
        <v>0.79236111111111107</v>
      </c>
      <c r="D1043" s="5">
        <v>11</v>
      </c>
      <c r="E1043" s="5">
        <v>14</v>
      </c>
      <c r="F1043" s="5">
        <v>16</v>
      </c>
      <c r="G1043" s="5">
        <v>17</v>
      </c>
      <c r="H1043" s="5">
        <v>31</v>
      </c>
      <c r="I1043" s="5">
        <v>15</v>
      </c>
      <c r="J1043" s="5">
        <v>26</v>
      </c>
      <c r="K1043" s="5">
        <v>20</v>
      </c>
      <c r="L1043" s="5">
        <v>26</v>
      </c>
      <c r="M1043" s="5">
        <v>19</v>
      </c>
      <c r="R1043">
        <v>1692644460</v>
      </c>
      <c r="S1043" t="s">
        <v>162</v>
      </c>
      <c r="T1043" s="1">
        <v>0.79236111111111107</v>
      </c>
      <c r="U1043">
        <v>20</v>
      </c>
      <c r="V1043">
        <v>33</v>
      </c>
      <c r="W1043">
        <v>20</v>
      </c>
      <c r="X1043">
        <v>6</v>
      </c>
      <c r="Y1043">
        <v>14</v>
      </c>
      <c r="Z1043">
        <v>19</v>
      </c>
      <c r="AA1043">
        <v>20</v>
      </c>
      <c r="AB1043">
        <v>40</v>
      </c>
      <c r="AC1043">
        <v>40</v>
      </c>
      <c r="AD1043">
        <v>11</v>
      </c>
      <c r="AF1043" s="5"/>
    </row>
    <row r="1044" spans="1:32" x14ac:dyDescent="0.3">
      <c r="A1044">
        <v>1692648060</v>
      </c>
      <c r="B1044" t="s">
        <v>162</v>
      </c>
      <c r="C1044" s="1">
        <v>0.8340277777777777</v>
      </c>
      <c r="D1044" s="5">
        <v>10</v>
      </c>
      <c r="E1044" s="5">
        <v>13</v>
      </c>
      <c r="F1044" s="5">
        <v>15</v>
      </c>
      <c r="G1044" s="5">
        <v>16</v>
      </c>
      <c r="H1044" s="5">
        <v>30</v>
      </c>
      <c r="I1044" s="5">
        <v>13</v>
      </c>
      <c r="J1044" s="5">
        <v>25</v>
      </c>
      <c r="K1044" s="5">
        <v>20</v>
      </c>
      <c r="L1044" s="5">
        <v>25</v>
      </c>
      <c r="M1044" s="5">
        <v>19</v>
      </c>
      <c r="R1044">
        <v>1692648060</v>
      </c>
      <c r="S1044" t="s">
        <v>162</v>
      </c>
      <c r="T1044" s="1">
        <v>0.8340277777777777</v>
      </c>
      <c r="U1044">
        <v>20</v>
      </c>
      <c r="V1044">
        <v>33</v>
      </c>
      <c r="W1044">
        <v>20</v>
      </c>
      <c r="X1044">
        <v>5</v>
      </c>
      <c r="Y1044">
        <v>13</v>
      </c>
      <c r="Z1044">
        <v>19</v>
      </c>
      <c r="AA1044">
        <v>20</v>
      </c>
      <c r="AB1044">
        <v>40</v>
      </c>
      <c r="AC1044">
        <v>40</v>
      </c>
      <c r="AD1044">
        <v>11</v>
      </c>
      <c r="AF1044" s="5"/>
    </row>
    <row r="1045" spans="1:32" x14ac:dyDescent="0.3">
      <c r="A1045">
        <v>1692651660</v>
      </c>
      <c r="B1045" t="s">
        <v>162</v>
      </c>
      <c r="C1045" s="1">
        <v>0.87569444444444444</v>
      </c>
      <c r="D1045" s="5">
        <v>8</v>
      </c>
      <c r="E1045" s="5">
        <v>11</v>
      </c>
      <c r="F1045" s="5">
        <v>15</v>
      </c>
      <c r="G1045" s="5">
        <v>15</v>
      </c>
      <c r="H1045" s="5">
        <v>30</v>
      </c>
      <c r="I1045" s="5">
        <v>12</v>
      </c>
      <c r="J1045" s="5">
        <v>25</v>
      </c>
      <c r="K1045" s="5">
        <v>20</v>
      </c>
      <c r="L1045" s="5">
        <v>25</v>
      </c>
      <c r="M1045" s="5">
        <v>19</v>
      </c>
      <c r="R1045">
        <v>1692651660</v>
      </c>
      <c r="S1045" t="s">
        <v>162</v>
      </c>
      <c r="T1045" s="1">
        <v>0.87569444444444444</v>
      </c>
      <c r="U1045">
        <v>20</v>
      </c>
      <c r="V1045">
        <v>32</v>
      </c>
      <c r="W1045">
        <v>20</v>
      </c>
      <c r="X1045">
        <v>4</v>
      </c>
      <c r="Y1045">
        <v>11</v>
      </c>
      <c r="Z1045">
        <v>19</v>
      </c>
      <c r="AA1045">
        <v>20</v>
      </c>
      <c r="AB1045">
        <v>40</v>
      </c>
      <c r="AC1045">
        <v>40</v>
      </c>
      <c r="AD1045">
        <v>12</v>
      </c>
      <c r="AF1045" s="5"/>
    </row>
    <row r="1046" spans="1:32" x14ac:dyDescent="0.3">
      <c r="A1046">
        <v>1692655260</v>
      </c>
      <c r="B1046" t="s">
        <v>162</v>
      </c>
      <c r="C1046" s="1">
        <v>0.91736111111111107</v>
      </c>
      <c r="D1046" s="5">
        <v>7</v>
      </c>
      <c r="E1046" s="5">
        <v>10</v>
      </c>
      <c r="F1046" s="5">
        <v>13</v>
      </c>
      <c r="G1046" s="5">
        <v>14</v>
      </c>
      <c r="H1046" s="5">
        <v>30</v>
      </c>
      <c r="I1046" s="5">
        <v>11</v>
      </c>
      <c r="J1046" s="5">
        <v>25</v>
      </c>
      <c r="K1046" s="5">
        <v>20</v>
      </c>
      <c r="L1046" s="5">
        <v>25</v>
      </c>
      <c r="M1046" s="5">
        <v>19</v>
      </c>
      <c r="R1046">
        <v>1692655260</v>
      </c>
      <c r="S1046" t="s">
        <v>162</v>
      </c>
      <c r="T1046" s="1">
        <v>0.91736111111111107</v>
      </c>
      <c r="U1046">
        <v>20</v>
      </c>
      <c r="V1046">
        <v>32</v>
      </c>
      <c r="W1046">
        <v>20</v>
      </c>
      <c r="X1046">
        <v>3</v>
      </c>
      <c r="Y1046">
        <v>10</v>
      </c>
      <c r="Z1046">
        <v>19</v>
      </c>
      <c r="AA1046">
        <v>20</v>
      </c>
      <c r="AB1046">
        <v>40</v>
      </c>
      <c r="AC1046">
        <v>40</v>
      </c>
      <c r="AD1046">
        <v>12</v>
      </c>
      <c r="AF1046" s="5"/>
    </row>
    <row r="1047" spans="1:32" x14ac:dyDescent="0.3">
      <c r="A1047">
        <v>1692658860</v>
      </c>
      <c r="B1047" t="s">
        <v>162</v>
      </c>
      <c r="C1047" s="1">
        <v>0.9590277777777777</v>
      </c>
      <c r="D1047" s="5">
        <v>6</v>
      </c>
      <c r="E1047" s="5">
        <v>9</v>
      </c>
      <c r="F1047" s="5">
        <v>12</v>
      </c>
      <c r="G1047" s="5">
        <v>13</v>
      </c>
      <c r="H1047" s="5">
        <v>29</v>
      </c>
      <c r="I1047" s="5">
        <v>10</v>
      </c>
      <c r="J1047" s="5">
        <v>25</v>
      </c>
      <c r="K1047" s="5">
        <v>20</v>
      </c>
      <c r="L1047" s="5">
        <v>25</v>
      </c>
      <c r="M1047" s="5">
        <v>19</v>
      </c>
      <c r="R1047">
        <v>1692658860</v>
      </c>
      <c r="S1047" t="s">
        <v>162</v>
      </c>
      <c r="T1047" s="1">
        <v>0.9590277777777777</v>
      </c>
      <c r="U1047">
        <v>20</v>
      </c>
      <c r="V1047">
        <v>31</v>
      </c>
      <c r="W1047">
        <v>20</v>
      </c>
      <c r="X1047">
        <v>2</v>
      </c>
      <c r="Y1047">
        <v>9</v>
      </c>
      <c r="Z1047">
        <v>19</v>
      </c>
      <c r="AA1047">
        <v>20</v>
      </c>
      <c r="AB1047">
        <v>40</v>
      </c>
      <c r="AC1047">
        <v>40</v>
      </c>
      <c r="AD1047">
        <v>12</v>
      </c>
      <c r="AF1047" s="5"/>
    </row>
    <row r="1048" spans="1:32" x14ac:dyDescent="0.3">
      <c r="A1048">
        <v>1692662460</v>
      </c>
      <c r="B1048" t="s">
        <v>163</v>
      </c>
      <c r="C1048" s="1">
        <v>6.9444444444444447E-4</v>
      </c>
      <c r="D1048" s="5">
        <v>5</v>
      </c>
      <c r="E1048" s="5">
        <v>7</v>
      </c>
      <c r="F1048" s="5">
        <v>11</v>
      </c>
      <c r="G1048" s="5">
        <v>12</v>
      </c>
      <c r="H1048" s="5">
        <v>29</v>
      </c>
      <c r="I1048" s="5">
        <v>9</v>
      </c>
      <c r="J1048" s="5">
        <v>24</v>
      </c>
      <c r="K1048" s="5">
        <v>20</v>
      </c>
      <c r="L1048" s="5">
        <v>24</v>
      </c>
      <c r="M1048" s="5">
        <v>19</v>
      </c>
      <c r="R1048">
        <v>1692662460</v>
      </c>
      <c r="S1048" t="s">
        <v>163</v>
      </c>
      <c r="T1048" s="1">
        <v>6.9444444444444447E-4</v>
      </c>
      <c r="U1048">
        <v>19</v>
      </c>
      <c r="V1048">
        <v>31</v>
      </c>
      <c r="W1048">
        <v>20</v>
      </c>
      <c r="X1048">
        <v>1</v>
      </c>
      <c r="Y1048">
        <v>8</v>
      </c>
      <c r="Z1048">
        <v>19</v>
      </c>
      <c r="AA1048">
        <v>19</v>
      </c>
      <c r="AB1048">
        <v>40</v>
      </c>
      <c r="AC1048">
        <v>40</v>
      </c>
      <c r="AD1048">
        <v>12</v>
      </c>
      <c r="AF1048" s="5"/>
    </row>
    <row r="1049" spans="1:32" x14ac:dyDescent="0.3">
      <c r="A1049">
        <v>1692666060</v>
      </c>
      <c r="B1049" t="s">
        <v>163</v>
      </c>
      <c r="C1049" s="1">
        <v>4.2361111111111106E-2</v>
      </c>
      <c r="D1049" s="5">
        <v>4</v>
      </c>
      <c r="E1049" s="5">
        <v>7</v>
      </c>
      <c r="F1049" s="5">
        <v>10</v>
      </c>
      <c r="G1049" s="5">
        <v>11</v>
      </c>
      <c r="H1049" s="5">
        <v>29</v>
      </c>
      <c r="I1049" s="5">
        <v>8</v>
      </c>
      <c r="J1049" s="5">
        <v>24</v>
      </c>
      <c r="K1049" s="5">
        <v>20</v>
      </c>
      <c r="L1049" s="5">
        <v>24</v>
      </c>
      <c r="M1049" s="5">
        <v>19</v>
      </c>
      <c r="R1049">
        <v>1692666060</v>
      </c>
      <c r="S1049" t="s">
        <v>163</v>
      </c>
      <c r="T1049" s="1">
        <v>4.2361111111111106E-2</v>
      </c>
      <c r="U1049">
        <v>19</v>
      </c>
      <c r="V1049">
        <v>31</v>
      </c>
      <c r="W1049">
        <v>20</v>
      </c>
      <c r="X1049">
        <v>1</v>
      </c>
      <c r="Y1049">
        <v>7</v>
      </c>
      <c r="Z1049">
        <v>19</v>
      </c>
      <c r="AA1049">
        <v>19</v>
      </c>
      <c r="AB1049">
        <v>40</v>
      </c>
      <c r="AC1049">
        <v>40</v>
      </c>
      <c r="AD1049">
        <v>12</v>
      </c>
      <c r="AF1049" s="5"/>
    </row>
    <row r="1050" spans="1:32" x14ac:dyDescent="0.3">
      <c r="A1050">
        <v>1692669660</v>
      </c>
      <c r="B1050" t="s">
        <v>163</v>
      </c>
      <c r="C1050" s="1">
        <v>8.4027777777777771E-2</v>
      </c>
      <c r="D1050" s="5">
        <v>3</v>
      </c>
      <c r="E1050" s="5">
        <v>6</v>
      </c>
      <c r="F1050" s="5">
        <v>9</v>
      </c>
      <c r="G1050" s="5">
        <v>10</v>
      </c>
      <c r="H1050" s="5">
        <v>28</v>
      </c>
      <c r="I1050" s="5">
        <v>7</v>
      </c>
      <c r="J1050" s="5">
        <v>24</v>
      </c>
      <c r="K1050" s="5">
        <v>19</v>
      </c>
      <c r="L1050" s="5">
        <v>24</v>
      </c>
      <c r="M1050" s="5">
        <v>19</v>
      </c>
      <c r="R1050">
        <v>1692669660</v>
      </c>
      <c r="S1050" t="s">
        <v>163</v>
      </c>
      <c r="T1050" s="1">
        <v>8.4027777777777771E-2</v>
      </c>
      <c r="U1050">
        <v>19</v>
      </c>
      <c r="V1050">
        <v>30</v>
      </c>
      <c r="W1050">
        <v>20</v>
      </c>
      <c r="X1050">
        <v>0</v>
      </c>
      <c r="Y1050">
        <v>6</v>
      </c>
      <c r="Z1050">
        <v>19</v>
      </c>
      <c r="AA1050">
        <v>19</v>
      </c>
      <c r="AB1050">
        <v>40</v>
      </c>
      <c r="AC1050">
        <v>40</v>
      </c>
      <c r="AD1050">
        <v>12</v>
      </c>
      <c r="AF1050" s="5"/>
    </row>
    <row r="1051" spans="1:32" x14ac:dyDescent="0.3">
      <c r="A1051">
        <v>1692673260</v>
      </c>
      <c r="B1051" t="s">
        <v>163</v>
      </c>
      <c r="C1051" s="1">
        <v>0.12569444444444444</v>
      </c>
      <c r="D1051" s="5">
        <v>2</v>
      </c>
      <c r="E1051" s="5">
        <v>5</v>
      </c>
      <c r="F1051" s="5">
        <v>8</v>
      </c>
      <c r="G1051" s="5">
        <v>9</v>
      </c>
      <c r="H1051" s="5">
        <v>28</v>
      </c>
      <c r="I1051" s="5">
        <v>6</v>
      </c>
      <c r="J1051" s="5">
        <v>24</v>
      </c>
      <c r="K1051" s="5">
        <v>19</v>
      </c>
      <c r="L1051" s="5">
        <v>24</v>
      </c>
      <c r="M1051" s="5">
        <v>19</v>
      </c>
      <c r="R1051">
        <v>1692673260</v>
      </c>
      <c r="S1051" t="s">
        <v>163</v>
      </c>
      <c r="T1051" s="1">
        <v>0.12569444444444444</v>
      </c>
      <c r="U1051">
        <v>19</v>
      </c>
      <c r="V1051">
        <v>30</v>
      </c>
      <c r="W1051">
        <v>20</v>
      </c>
      <c r="X1051">
        <v>0</v>
      </c>
      <c r="Y1051">
        <v>5</v>
      </c>
      <c r="Z1051">
        <v>19</v>
      </c>
      <c r="AA1051">
        <v>19</v>
      </c>
      <c r="AB1051">
        <v>40</v>
      </c>
      <c r="AC1051">
        <v>40</v>
      </c>
      <c r="AD1051">
        <v>12</v>
      </c>
      <c r="AF1051" s="5"/>
    </row>
    <row r="1052" spans="1:32" x14ac:dyDescent="0.3">
      <c r="A1052">
        <v>1692676860</v>
      </c>
      <c r="B1052" t="s">
        <v>163</v>
      </c>
      <c r="C1052" s="1">
        <v>0.1673611111111111</v>
      </c>
      <c r="D1052" s="5">
        <v>3</v>
      </c>
      <c r="E1052" s="5">
        <v>4</v>
      </c>
      <c r="F1052" s="5">
        <v>8</v>
      </c>
      <c r="G1052" s="5">
        <v>8</v>
      </c>
      <c r="H1052" s="5">
        <v>25</v>
      </c>
      <c r="I1052" s="5">
        <v>5</v>
      </c>
      <c r="J1052" s="5">
        <v>21</v>
      </c>
      <c r="K1052" s="5">
        <v>19</v>
      </c>
      <c r="L1052" s="5">
        <v>21</v>
      </c>
      <c r="M1052" s="5">
        <v>18</v>
      </c>
      <c r="R1052">
        <v>1692676860</v>
      </c>
      <c r="S1052" t="s">
        <v>163</v>
      </c>
      <c r="T1052" s="1">
        <v>0.1673611111111111</v>
      </c>
      <c r="U1052">
        <v>19</v>
      </c>
      <c r="V1052">
        <v>25</v>
      </c>
      <c r="W1052">
        <v>19</v>
      </c>
      <c r="X1052">
        <v>2</v>
      </c>
      <c r="Y1052">
        <v>5</v>
      </c>
      <c r="Z1052">
        <v>19</v>
      </c>
      <c r="AA1052">
        <v>19</v>
      </c>
      <c r="AB1052">
        <v>40</v>
      </c>
      <c r="AC1052">
        <v>40</v>
      </c>
      <c r="AD1052">
        <v>12</v>
      </c>
      <c r="AF1052" s="5"/>
    </row>
    <row r="1053" spans="1:32" x14ac:dyDescent="0.3">
      <c r="A1053">
        <v>1692680460</v>
      </c>
      <c r="B1053" t="s">
        <v>163</v>
      </c>
      <c r="C1053" s="1">
        <v>0.20902777777777778</v>
      </c>
      <c r="D1053" s="5">
        <v>3</v>
      </c>
      <c r="E1053" s="5">
        <v>4</v>
      </c>
      <c r="F1053" s="5">
        <v>8</v>
      </c>
      <c r="G1053" s="5">
        <v>8</v>
      </c>
      <c r="H1053" s="5">
        <v>23</v>
      </c>
      <c r="I1053" s="5">
        <v>5</v>
      </c>
      <c r="J1053" s="5">
        <v>20</v>
      </c>
      <c r="K1053" s="5">
        <v>18</v>
      </c>
      <c r="L1053" s="5">
        <v>21</v>
      </c>
      <c r="M1053" s="5">
        <v>18</v>
      </c>
      <c r="R1053">
        <v>1692680460</v>
      </c>
      <c r="S1053" t="s">
        <v>163</v>
      </c>
      <c r="T1053" s="1">
        <v>0.20902777777777778</v>
      </c>
      <c r="U1053">
        <v>18</v>
      </c>
      <c r="V1053">
        <v>24</v>
      </c>
      <c r="W1053">
        <v>19</v>
      </c>
      <c r="X1053">
        <v>1</v>
      </c>
      <c r="Y1053">
        <v>5</v>
      </c>
      <c r="Z1053">
        <v>18</v>
      </c>
      <c r="AA1053">
        <v>19</v>
      </c>
      <c r="AB1053">
        <v>40</v>
      </c>
      <c r="AC1053">
        <v>40</v>
      </c>
      <c r="AD1053">
        <v>12</v>
      </c>
      <c r="AF1053" s="5"/>
    </row>
    <row r="1054" spans="1:32" x14ac:dyDescent="0.3">
      <c r="A1054">
        <v>1692684060</v>
      </c>
      <c r="B1054" t="s">
        <v>163</v>
      </c>
      <c r="C1054" s="1">
        <v>0.25069444444444444</v>
      </c>
      <c r="D1054" s="5">
        <v>3</v>
      </c>
      <c r="E1054" s="5">
        <v>4</v>
      </c>
      <c r="F1054" s="5">
        <v>7</v>
      </c>
      <c r="G1054" s="5">
        <v>8</v>
      </c>
      <c r="H1054" s="5">
        <v>23</v>
      </c>
      <c r="I1054" s="5">
        <v>5</v>
      </c>
      <c r="J1054" s="5">
        <v>20</v>
      </c>
      <c r="K1054" s="5">
        <v>18</v>
      </c>
      <c r="L1054" s="5">
        <v>20</v>
      </c>
      <c r="M1054" s="5">
        <v>18</v>
      </c>
      <c r="R1054">
        <v>1692684060</v>
      </c>
      <c r="S1054" t="s">
        <v>163</v>
      </c>
      <c r="T1054" s="1">
        <v>0.25069444444444444</v>
      </c>
      <c r="U1054">
        <v>18</v>
      </c>
      <c r="V1054">
        <v>24</v>
      </c>
      <c r="W1054">
        <v>18</v>
      </c>
      <c r="X1054">
        <v>1</v>
      </c>
      <c r="Y1054">
        <v>4</v>
      </c>
      <c r="Z1054">
        <v>18</v>
      </c>
      <c r="AA1054">
        <v>19</v>
      </c>
      <c r="AB1054">
        <v>40</v>
      </c>
      <c r="AC1054">
        <v>40</v>
      </c>
      <c r="AD1054">
        <v>12</v>
      </c>
      <c r="AF1054" s="5"/>
    </row>
    <row r="1055" spans="1:32" x14ac:dyDescent="0.3">
      <c r="A1055">
        <v>1692687660</v>
      </c>
      <c r="B1055" t="s">
        <v>163</v>
      </c>
      <c r="C1055" s="1">
        <v>0.29236111111111113</v>
      </c>
      <c r="D1055" s="5">
        <v>3</v>
      </c>
      <c r="E1055" s="5">
        <v>4</v>
      </c>
      <c r="F1055" s="5">
        <v>7</v>
      </c>
      <c r="G1055" s="5">
        <v>7</v>
      </c>
      <c r="H1055" s="5">
        <v>22</v>
      </c>
      <c r="I1055" s="5">
        <v>5</v>
      </c>
      <c r="J1055" s="5">
        <v>20</v>
      </c>
      <c r="K1055" s="5">
        <v>18</v>
      </c>
      <c r="L1055" s="5">
        <v>20</v>
      </c>
      <c r="M1055" s="5">
        <v>17</v>
      </c>
      <c r="R1055">
        <v>1692687660</v>
      </c>
      <c r="S1055" t="s">
        <v>163</v>
      </c>
      <c r="T1055" s="1">
        <v>0.29236111111111113</v>
      </c>
      <c r="U1055">
        <v>17</v>
      </c>
      <c r="V1055">
        <v>23</v>
      </c>
      <c r="W1055">
        <v>18</v>
      </c>
      <c r="X1055">
        <v>1</v>
      </c>
      <c r="Y1055">
        <v>4</v>
      </c>
      <c r="Z1055">
        <v>18</v>
      </c>
      <c r="AA1055">
        <v>18</v>
      </c>
      <c r="AB1055">
        <v>40</v>
      </c>
      <c r="AC1055">
        <v>40</v>
      </c>
      <c r="AD1055">
        <v>12</v>
      </c>
      <c r="AF1055" s="5"/>
    </row>
    <row r="1056" spans="1:32" x14ac:dyDescent="0.3">
      <c r="A1056">
        <v>1692691260</v>
      </c>
      <c r="B1056" t="s">
        <v>163</v>
      </c>
      <c r="C1056" s="1">
        <v>0.33402777777777781</v>
      </c>
      <c r="D1056" s="5">
        <v>3</v>
      </c>
      <c r="E1056" s="5">
        <v>4</v>
      </c>
      <c r="F1056" s="5">
        <v>7</v>
      </c>
      <c r="G1056" s="5">
        <v>7</v>
      </c>
      <c r="H1056" s="5">
        <v>22</v>
      </c>
      <c r="I1056" s="5">
        <v>5</v>
      </c>
      <c r="J1056" s="5">
        <v>20</v>
      </c>
      <c r="K1056" s="5">
        <v>17</v>
      </c>
      <c r="L1056" s="5">
        <v>20</v>
      </c>
      <c r="M1056" s="5">
        <v>17</v>
      </c>
      <c r="R1056">
        <v>1692691260</v>
      </c>
      <c r="S1056" t="s">
        <v>163</v>
      </c>
      <c r="T1056" s="1">
        <v>0.33402777777777781</v>
      </c>
      <c r="U1056">
        <v>17</v>
      </c>
      <c r="V1056">
        <v>23</v>
      </c>
      <c r="W1056">
        <v>18</v>
      </c>
      <c r="X1056">
        <v>1</v>
      </c>
      <c r="Y1056">
        <v>4</v>
      </c>
      <c r="Z1056">
        <v>17</v>
      </c>
      <c r="AA1056">
        <v>18</v>
      </c>
      <c r="AB1056">
        <v>40</v>
      </c>
      <c r="AC1056">
        <v>40</v>
      </c>
      <c r="AD1056">
        <v>12</v>
      </c>
      <c r="AF1056" s="5"/>
    </row>
    <row r="1057" spans="1:32" x14ac:dyDescent="0.3">
      <c r="A1057">
        <v>1692694860</v>
      </c>
      <c r="B1057" t="s">
        <v>163</v>
      </c>
      <c r="C1057" s="1">
        <v>0.3756944444444445</v>
      </c>
      <c r="D1057" s="5">
        <v>3</v>
      </c>
      <c r="E1057" s="5">
        <v>5</v>
      </c>
      <c r="F1057" s="5">
        <v>7</v>
      </c>
      <c r="G1057" s="5">
        <v>7</v>
      </c>
      <c r="H1057" s="5">
        <v>22</v>
      </c>
      <c r="I1057" s="5">
        <v>6</v>
      </c>
      <c r="J1057" s="5">
        <v>20</v>
      </c>
      <c r="K1057" s="5">
        <v>17</v>
      </c>
      <c r="L1057" s="5">
        <v>20</v>
      </c>
      <c r="M1057" s="5">
        <v>17</v>
      </c>
      <c r="R1057">
        <v>1692694860</v>
      </c>
      <c r="S1057" t="s">
        <v>163</v>
      </c>
      <c r="T1057" s="1">
        <v>0.3756944444444445</v>
      </c>
      <c r="U1057">
        <v>17</v>
      </c>
      <c r="V1057">
        <v>23</v>
      </c>
      <c r="W1057">
        <v>18</v>
      </c>
      <c r="X1057">
        <v>2</v>
      </c>
      <c r="Y1057">
        <v>5</v>
      </c>
      <c r="Z1057">
        <v>17</v>
      </c>
      <c r="AA1057">
        <v>18</v>
      </c>
      <c r="AB1057">
        <v>40</v>
      </c>
      <c r="AC1057">
        <v>40</v>
      </c>
      <c r="AD1057">
        <v>12</v>
      </c>
      <c r="AF1057" s="5"/>
    </row>
    <row r="1058" spans="1:32" x14ac:dyDescent="0.3">
      <c r="A1058">
        <v>1692698460</v>
      </c>
      <c r="B1058" t="s">
        <v>163</v>
      </c>
      <c r="C1058" s="1">
        <v>0.41736111111111113</v>
      </c>
      <c r="D1058" s="5">
        <v>3</v>
      </c>
      <c r="E1058" s="5">
        <v>6</v>
      </c>
      <c r="F1058" s="5">
        <v>7</v>
      </c>
      <c r="G1058" s="5">
        <v>8</v>
      </c>
      <c r="H1058" s="5">
        <v>24</v>
      </c>
      <c r="I1058" s="5">
        <v>7</v>
      </c>
      <c r="J1058" s="5">
        <v>22</v>
      </c>
      <c r="K1058" s="5">
        <v>17</v>
      </c>
      <c r="L1058" s="5">
        <v>22</v>
      </c>
      <c r="M1058" s="5">
        <v>17</v>
      </c>
      <c r="R1058">
        <v>1692698460</v>
      </c>
      <c r="S1058" t="s">
        <v>163</v>
      </c>
      <c r="T1058" s="1">
        <v>0.41736111111111113</v>
      </c>
      <c r="U1058">
        <v>17</v>
      </c>
      <c r="V1058">
        <v>28</v>
      </c>
      <c r="W1058">
        <v>18</v>
      </c>
      <c r="X1058">
        <v>0</v>
      </c>
      <c r="Y1058">
        <v>6</v>
      </c>
      <c r="Z1058">
        <v>17</v>
      </c>
      <c r="AA1058">
        <v>18</v>
      </c>
      <c r="AB1058">
        <v>40</v>
      </c>
      <c r="AC1058">
        <v>40</v>
      </c>
      <c r="AD1058">
        <v>12</v>
      </c>
      <c r="AF1058" s="5"/>
    </row>
    <row r="1059" spans="1:32" x14ac:dyDescent="0.3">
      <c r="A1059">
        <v>1692702060</v>
      </c>
      <c r="B1059" t="s">
        <v>163</v>
      </c>
      <c r="C1059" s="1">
        <v>0.45902777777777781</v>
      </c>
      <c r="D1059" s="5">
        <v>4</v>
      </c>
      <c r="E1059" s="5">
        <v>7</v>
      </c>
      <c r="F1059" s="5">
        <v>8</v>
      </c>
      <c r="G1059" s="5">
        <v>8</v>
      </c>
      <c r="H1059" s="5">
        <v>27</v>
      </c>
      <c r="I1059" s="5">
        <v>8</v>
      </c>
      <c r="J1059" s="5">
        <v>23</v>
      </c>
      <c r="K1059" s="5">
        <v>18</v>
      </c>
      <c r="L1059" s="5">
        <v>23</v>
      </c>
      <c r="M1059" s="5">
        <v>18</v>
      </c>
      <c r="R1059">
        <v>1692702060</v>
      </c>
      <c r="S1059" t="s">
        <v>163</v>
      </c>
      <c r="T1059" s="1">
        <v>0.45902777777777781</v>
      </c>
      <c r="U1059">
        <v>18</v>
      </c>
      <c r="V1059">
        <v>29</v>
      </c>
      <c r="W1059">
        <v>18</v>
      </c>
      <c r="X1059">
        <v>1</v>
      </c>
      <c r="Y1059">
        <v>7</v>
      </c>
      <c r="Z1059">
        <v>18</v>
      </c>
      <c r="AA1059">
        <v>18</v>
      </c>
      <c r="AB1059">
        <v>40</v>
      </c>
      <c r="AC1059">
        <v>40</v>
      </c>
      <c r="AD1059">
        <v>12</v>
      </c>
      <c r="AF1059" s="5"/>
    </row>
    <row r="1060" spans="1:32" x14ac:dyDescent="0.3">
      <c r="A1060">
        <v>1692705660</v>
      </c>
      <c r="B1060" t="s">
        <v>163</v>
      </c>
      <c r="C1060" s="1">
        <v>0.50069444444444444</v>
      </c>
      <c r="D1060" s="5">
        <v>6</v>
      </c>
      <c r="E1060" s="5">
        <v>9</v>
      </c>
      <c r="F1060" s="5">
        <v>9</v>
      </c>
      <c r="G1060" s="5">
        <v>9</v>
      </c>
      <c r="H1060" s="5">
        <v>28</v>
      </c>
      <c r="I1060" s="5">
        <v>9</v>
      </c>
      <c r="J1060" s="5">
        <v>23</v>
      </c>
      <c r="K1060" s="5">
        <v>19</v>
      </c>
      <c r="L1060" s="5">
        <v>23</v>
      </c>
      <c r="M1060" s="5">
        <v>18</v>
      </c>
      <c r="R1060">
        <v>1692705660</v>
      </c>
      <c r="S1060" t="s">
        <v>163</v>
      </c>
      <c r="T1060" s="1">
        <v>0.50069444444444444</v>
      </c>
      <c r="U1060">
        <v>18</v>
      </c>
      <c r="V1060">
        <v>30</v>
      </c>
      <c r="W1060">
        <v>19</v>
      </c>
      <c r="X1060">
        <v>2</v>
      </c>
      <c r="Y1060">
        <v>9</v>
      </c>
      <c r="Z1060">
        <v>18</v>
      </c>
      <c r="AA1060">
        <v>18</v>
      </c>
      <c r="AB1060">
        <v>40</v>
      </c>
      <c r="AC1060">
        <v>40</v>
      </c>
      <c r="AD1060">
        <v>12</v>
      </c>
      <c r="AF1060" s="5"/>
    </row>
    <row r="1061" spans="1:32" x14ac:dyDescent="0.3">
      <c r="A1061">
        <v>1692709260</v>
      </c>
      <c r="B1061" t="s">
        <v>163</v>
      </c>
      <c r="C1061" s="1">
        <v>0.54236111111111118</v>
      </c>
      <c r="D1061" s="5">
        <v>8</v>
      </c>
      <c r="E1061" s="5">
        <v>11</v>
      </c>
      <c r="F1061" s="5">
        <v>10</v>
      </c>
      <c r="G1061" s="5">
        <v>11</v>
      </c>
      <c r="H1061" s="5">
        <v>28</v>
      </c>
      <c r="I1061" s="5">
        <v>11</v>
      </c>
      <c r="J1061" s="5">
        <v>24</v>
      </c>
      <c r="K1061" s="5">
        <v>19</v>
      </c>
      <c r="L1061" s="5">
        <v>24</v>
      </c>
      <c r="M1061" s="5">
        <v>18</v>
      </c>
      <c r="R1061">
        <v>1692709260</v>
      </c>
      <c r="S1061" t="s">
        <v>163</v>
      </c>
      <c r="T1061" s="1">
        <v>0.54236111111111118</v>
      </c>
      <c r="U1061">
        <v>19</v>
      </c>
      <c r="V1061">
        <v>31</v>
      </c>
      <c r="W1061">
        <v>19</v>
      </c>
      <c r="X1061">
        <v>4</v>
      </c>
      <c r="Y1061">
        <v>11</v>
      </c>
      <c r="Z1061">
        <v>18</v>
      </c>
      <c r="AA1061">
        <v>19</v>
      </c>
      <c r="AB1061">
        <v>40</v>
      </c>
      <c r="AC1061">
        <v>40</v>
      </c>
      <c r="AD1061">
        <v>12</v>
      </c>
      <c r="AF1061" s="5"/>
    </row>
    <row r="1062" spans="1:32" x14ac:dyDescent="0.3">
      <c r="A1062">
        <v>1692712860</v>
      </c>
      <c r="B1062" t="s">
        <v>163</v>
      </c>
      <c r="C1062" s="1">
        <v>0.58402777777777781</v>
      </c>
      <c r="D1062" s="5">
        <v>10</v>
      </c>
      <c r="E1062" s="5">
        <v>13</v>
      </c>
      <c r="F1062" s="5">
        <v>12</v>
      </c>
      <c r="G1062" s="5">
        <v>12</v>
      </c>
      <c r="H1062" s="5">
        <v>29</v>
      </c>
      <c r="I1062" s="5">
        <v>13</v>
      </c>
      <c r="J1062" s="5">
        <v>24</v>
      </c>
      <c r="K1062" s="5">
        <v>19</v>
      </c>
      <c r="L1062" s="5">
        <v>25</v>
      </c>
      <c r="M1062" s="5">
        <v>18</v>
      </c>
      <c r="R1062">
        <v>1692712860</v>
      </c>
      <c r="S1062" t="s">
        <v>163</v>
      </c>
      <c r="T1062" s="1">
        <v>0.58402777777777781</v>
      </c>
      <c r="U1062">
        <v>19</v>
      </c>
      <c r="V1062">
        <v>32</v>
      </c>
      <c r="W1062">
        <v>19</v>
      </c>
      <c r="X1062">
        <v>6</v>
      </c>
      <c r="Y1062">
        <v>13</v>
      </c>
      <c r="Z1062">
        <v>18</v>
      </c>
      <c r="AA1062">
        <v>19</v>
      </c>
      <c r="AB1062">
        <v>40</v>
      </c>
      <c r="AC1062">
        <v>40</v>
      </c>
      <c r="AD1062">
        <v>12</v>
      </c>
      <c r="AF1062" s="5"/>
    </row>
    <row r="1063" spans="1:32" x14ac:dyDescent="0.3">
      <c r="A1063">
        <v>1692716460</v>
      </c>
      <c r="B1063" t="s">
        <v>163</v>
      </c>
      <c r="C1063" s="1">
        <v>0.62569444444444444</v>
      </c>
      <c r="D1063" s="5">
        <v>11</v>
      </c>
      <c r="E1063" s="5">
        <v>15</v>
      </c>
      <c r="F1063" s="5">
        <v>13</v>
      </c>
      <c r="G1063" s="5">
        <v>14</v>
      </c>
      <c r="H1063" s="5">
        <v>30</v>
      </c>
      <c r="I1063" s="5">
        <v>15</v>
      </c>
      <c r="J1063" s="5">
        <v>25</v>
      </c>
      <c r="K1063" s="5">
        <v>19</v>
      </c>
      <c r="L1063" s="5">
        <v>25</v>
      </c>
      <c r="M1063" s="5">
        <v>19</v>
      </c>
      <c r="R1063">
        <v>1692716460</v>
      </c>
      <c r="S1063" t="s">
        <v>163</v>
      </c>
      <c r="T1063" s="1">
        <v>0.62569444444444444</v>
      </c>
      <c r="U1063">
        <v>19</v>
      </c>
      <c r="V1063">
        <v>33</v>
      </c>
      <c r="W1063">
        <v>20</v>
      </c>
      <c r="X1063">
        <v>7</v>
      </c>
      <c r="Y1063">
        <v>15</v>
      </c>
      <c r="Z1063">
        <v>19</v>
      </c>
      <c r="AA1063">
        <v>19</v>
      </c>
      <c r="AB1063">
        <v>40</v>
      </c>
      <c r="AC1063">
        <v>40</v>
      </c>
      <c r="AD1063">
        <v>11</v>
      </c>
      <c r="AF1063" s="5"/>
    </row>
    <row r="1064" spans="1:32" x14ac:dyDescent="0.3">
      <c r="A1064">
        <v>1692720060</v>
      </c>
      <c r="B1064" t="s">
        <v>163</v>
      </c>
      <c r="C1064" s="1">
        <v>0.66736111111111107</v>
      </c>
      <c r="D1064" s="5">
        <v>13</v>
      </c>
      <c r="E1064" s="5">
        <v>16</v>
      </c>
      <c r="F1064" s="5">
        <v>14</v>
      </c>
      <c r="G1064" s="5">
        <v>15</v>
      </c>
      <c r="H1064" s="5">
        <v>30</v>
      </c>
      <c r="I1064" s="5">
        <v>16</v>
      </c>
      <c r="J1064" s="5">
        <v>25</v>
      </c>
      <c r="K1064" s="5">
        <v>20</v>
      </c>
      <c r="L1064" s="5">
        <v>25</v>
      </c>
      <c r="M1064" s="5">
        <v>19</v>
      </c>
      <c r="R1064">
        <v>1692720060</v>
      </c>
      <c r="S1064" t="s">
        <v>163</v>
      </c>
      <c r="T1064" s="1">
        <v>0.66736111111111107</v>
      </c>
      <c r="U1064">
        <v>19</v>
      </c>
      <c r="V1064">
        <v>33</v>
      </c>
      <c r="W1064">
        <v>20</v>
      </c>
      <c r="X1064">
        <v>8</v>
      </c>
      <c r="Y1064">
        <v>16</v>
      </c>
      <c r="Z1064">
        <v>19</v>
      </c>
      <c r="AA1064">
        <v>19</v>
      </c>
      <c r="AB1064">
        <v>40</v>
      </c>
      <c r="AC1064">
        <v>40</v>
      </c>
      <c r="AD1064">
        <v>11</v>
      </c>
      <c r="AF1064" s="5"/>
    </row>
    <row r="1065" spans="1:32" x14ac:dyDescent="0.3">
      <c r="A1065">
        <v>1692723660</v>
      </c>
      <c r="B1065" t="s">
        <v>163</v>
      </c>
      <c r="C1065" s="1">
        <v>0.7090277777777777</v>
      </c>
      <c r="D1065" s="5">
        <v>13</v>
      </c>
      <c r="E1065" s="5">
        <v>16</v>
      </c>
      <c r="F1065" s="5">
        <v>15</v>
      </c>
      <c r="G1065" s="5">
        <v>16</v>
      </c>
      <c r="H1065" s="5">
        <v>31</v>
      </c>
      <c r="I1065" s="5">
        <v>17</v>
      </c>
      <c r="J1065" s="5">
        <v>25</v>
      </c>
      <c r="K1065" s="5">
        <v>20</v>
      </c>
      <c r="L1065" s="5">
        <v>26</v>
      </c>
      <c r="M1065" s="5">
        <v>19</v>
      </c>
      <c r="R1065">
        <v>1692723660</v>
      </c>
      <c r="S1065" t="s">
        <v>163</v>
      </c>
      <c r="T1065" s="1">
        <v>0.7090277777777777</v>
      </c>
      <c r="U1065">
        <v>19</v>
      </c>
      <c r="V1065">
        <v>33</v>
      </c>
      <c r="W1065">
        <v>20</v>
      </c>
      <c r="X1065">
        <v>8</v>
      </c>
      <c r="Y1065">
        <v>16</v>
      </c>
      <c r="Z1065">
        <v>19</v>
      </c>
      <c r="AA1065">
        <v>19</v>
      </c>
      <c r="AB1065">
        <v>40</v>
      </c>
      <c r="AC1065">
        <v>40</v>
      </c>
      <c r="AD1065">
        <v>11</v>
      </c>
      <c r="AF1065" s="5"/>
    </row>
    <row r="1066" spans="1:32" x14ac:dyDescent="0.3">
      <c r="A1066">
        <v>1692727260</v>
      </c>
      <c r="B1066" t="s">
        <v>163</v>
      </c>
      <c r="C1066" s="1">
        <v>0.75069444444444444</v>
      </c>
      <c r="D1066" s="5">
        <v>12</v>
      </c>
      <c r="E1066" s="5">
        <v>15</v>
      </c>
      <c r="F1066" s="5">
        <v>16</v>
      </c>
      <c r="G1066" s="5">
        <v>17</v>
      </c>
      <c r="H1066" s="5">
        <v>31</v>
      </c>
      <c r="I1066" s="5">
        <v>16</v>
      </c>
      <c r="J1066" s="5">
        <v>26</v>
      </c>
      <c r="K1066" s="5">
        <v>20</v>
      </c>
      <c r="L1066" s="5">
        <v>26</v>
      </c>
      <c r="M1066" s="5">
        <v>19</v>
      </c>
      <c r="R1066">
        <v>1692727260</v>
      </c>
      <c r="S1066" t="s">
        <v>163</v>
      </c>
      <c r="T1066" s="1">
        <v>0.75069444444444444</v>
      </c>
      <c r="U1066">
        <v>20</v>
      </c>
      <c r="V1066">
        <v>33</v>
      </c>
      <c r="W1066">
        <v>20</v>
      </c>
      <c r="X1066">
        <v>8</v>
      </c>
      <c r="Y1066">
        <v>15</v>
      </c>
      <c r="Z1066">
        <v>19</v>
      </c>
      <c r="AA1066">
        <v>19</v>
      </c>
      <c r="AB1066">
        <v>40</v>
      </c>
      <c r="AC1066">
        <v>40</v>
      </c>
      <c r="AD1066">
        <v>11</v>
      </c>
      <c r="AF1066" s="5"/>
    </row>
    <row r="1067" spans="1:32" x14ac:dyDescent="0.3">
      <c r="A1067">
        <v>1692730860</v>
      </c>
      <c r="B1067" t="s">
        <v>163</v>
      </c>
      <c r="C1067" s="1">
        <v>0.79236111111111107</v>
      </c>
      <c r="D1067" s="5">
        <v>11</v>
      </c>
      <c r="E1067" s="5">
        <v>15</v>
      </c>
      <c r="F1067" s="5">
        <v>16</v>
      </c>
      <c r="G1067" s="5">
        <v>17</v>
      </c>
      <c r="H1067" s="5">
        <v>31</v>
      </c>
      <c r="I1067" s="5">
        <v>15</v>
      </c>
      <c r="J1067" s="5">
        <v>25</v>
      </c>
      <c r="K1067" s="5">
        <v>20</v>
      </c>
      <c r="L1067" s="5">
        <v>26</v>
      </c>
      <c r="M1067" s="5">
        <v>19</v>
      </c>
      <c r="R1067">
        <v>1692730860</v>
      </c>
      <c r="S1067" t="s">
        <v>163</v>
      </c>
      <c r="T1067" s="1">
        <v>0.79236111111111107</v>
      </c>
      <c r="U1067">
        <v>20</v>
      </c>
      <c r="V1067">
        <v>33</v>
      </c>
      <c r="W1067">
        <v>20</v>
      </c>
      <c r="X1067">
        <v>7</v>
      </c>
      <c r="Y1067">
        <v>14</v>
      </c>
      <c r="Z1067">
        <v>19</v>
      </c>
      <c r="AA1067">
        <v>19</v>
      </c>
      <c r="AB1067">
        <v>40</v>
      </c>
      <c r="AC1067">
        <v>40</v>
      </c>
      <c r="AD1067">
        <v>11</v>
      </c>
      <c r="AF1067" s="5"/>
    </row>
    <row r="1068" spans="1:32" x14ac:dyDescent="0.3">
      <c r="A1068">
        <v>1692734460</v>
      </c>
      <c r="B1068" t="s">
        <v>163</v>
      </c>
      <c r="C1068" s="1">
        <v>0.8340277777777777</v>
      </c>
      <c r="D1068" s="5">
        <v>10</v>
      </c>
      <c r="E1068" s="5">
        <v>13</v>
      </c>
      <c r="F1068" s="5">
        <v>16</v>
      </c>
      <c r="G1068" s="5">
        <v>16</v>
      </c>
      <c r="H1068" s="5">
        <v>30</v>
      </c>
      <c r="I1068" s="5">
        <v>14</v>
      </c>
      <c r="J1068" s="5">
        <v>25</v>
      </c>
      <c r="K1068" s="5">
        <v>20</v>
      </c>
      <c r="L1068" s="5">
        <v>25</v>
      </c>
      <c r="M1068" s="5">
        <v>19</v>
      </c>
      <c r="R1068">
        <v>1692734460</v>
      </c>
      <c r="S1068" t="s">
        <v>163</v>
      </c>
      <c r="T1068" s="1">
        <v>0.8340277777777777</v>
      </c>
      <c r="U1068">
        <v>20</v>
      </c>
      <c r="V1068">
        <v>33</v>
      </c>
      <c r="W1068">
        <v>20</v>
      </c>
      <c r="X1068">
        <v>6</v>
      </c>
      <c r="Y1068">
        <v>13</v>
      </c>
      <c r="Z1068">
        <v>19</v>
      </c>
      <c r="AA1068">
        <v>19</v>
      </c>
      <c r="AB1068">
        <v>40</v>
      </c>
      <c r="AC1068">
        <v>40</v>
      </c>
      <c r="AD1068">
        <v>11</v>
      </c>
      <c r="AF1068" s="5"/>
    </row>
    <row r="1069" spans="1:32" x14ac:dyDescent="0.3">
      <c r="A1069">
        <v>1692738060</v>
      </c>
      <c r="B1069" t="s">
        <v>163</v>
      </c>
      <c r="C1069" s="1">
        <v>0.87569444444444444</v>
      </c>
      <c r="D1069" s="5">
        <v>9</v>
      </c>
      <c r="E1069" s="5">
        <v>12</v>
      </c>
      <c r="F1069" s="5">
        <v>15</v>
      </c>
      <c r="G1069" s="5">
        <v>15</v>
      </c>
      <c r="H1069" s="5">
        <v>30</v>
      </c>
      <c r="I1069" s="5">
        <v>13</v>
      </c>
      <c r="J1069" s="5">
        <v>25</v>
      </c>
      <c r="K1069" s="5">
        <v>20</v>
      </c>
      <c r="L1069" s="5">
        <v>25</v>
      </c>
      <c r="M1069" s="5">
        <v>19</v>
      </c>
      <c r="R1069">
        <v>1692738060</v>
      </c>
      <c r="S1069" t="s">
        <v>163</v>
      </c>
      <c r="T1069" s="1">
        <v>0.87569444444444444</v>
      </c>
      <c r="U1069">
        <v>20</v>
      </c>
      <c r="V1069">
        <v>32</v>
      </c>
      <c r="W1069">
        <v>20</v>
      </c>
      <c r="X1069">
        <v>5</v>
      </c>
      <c r="Y1069">
        <v>12</v>
      </c>
      <c r="Z1069">
        <v>19</v>
      </c>
      <c r="AA1069">
        <v>19</v>
      </c>
      <c r="AB1069">
        <v>40</v>
      </c>
      <c r="AC1069">
        <v>40</v>
      </c>
      <c r="AD1069">
        <v>11</v>
      </c>
      <c r="AF1069" s="5"/>
    </row>
    <row r="1070" spans="1:32" x14ac:dyDescent="0.3">
      <c r="A1070">
        <v>1692741660</v>
      </c>
      <c r="B1070" t="s">
        <v>163</v>
      </c>
      <c r="C1070" s="1">
        <v>0.91736111111111107</v>
      </c>
      <c r="D1070" s="5">
        <v>8</v>
      </c>
      <c r="E1070" s="5">
        <v>10</v>
      </c>
      <c r="F1070" s="5">
        <v>14</v>
      </c>
      <c r="G1070" s="5">
        <v>14</v>
      </c>
      <c r="H1070" s="5">
        <v>30</v>
      </c>
      <c r="I1070" s="5">
        <v>11</v>
      </c>
      <c r="J1070" s="5">
        <v>25</v>
      </c>
      <c r="K1070" s="5">
        <v>20</v>
      </c>
      <c r="L1070" s="5">
        <v>25</v>
      </c>
      <c r="M1070" s="5">
        <v>19</v>
      </c>
      <c r="R1070">
        <v>1692741660</v>
      </c>
      <c r="S1070" t="s">
        <v>163</v>
      </c>
      <c r="T1070" s="1">
        <v>0.91736111111111107</v>
      </c>
      <c r="U1070">
        <v>19</v>
      </c>
      <c r="V1070">
        <v>32</v>
      </c>
      <c r="W1070">
        <v>20</v>
      </c>
      <c r="X1070">
        <v>4</v>
      </c>
      <c r="Y1070">
        <v>10</v>
      </c>
      <c r="Z1070">
        <v>19</v>
      </c>
      <c r="AA1070">
        <v>19</v>
      </c>
      <c r="AB1070">
        <v>40</v>
      </c>
      <c r="AC1070">
        <v>40</v>
      </c>
      <c r="AD1070">
        <v>11</v>
      </c>
      <c r="AF1070" s="5"/>
    </row>
    <row r="1071" spans="1:32" x14ac:dyDescent="0.3">
      <c r="A1071">
        <v>1692745260</v>
      </c>
      <c r="B1071" t="s">
        <v>163</v>
      </c>
      <c r="C1071" s="1">
        <v>0.9590277777777777</v>
      </c>
      <c r="D1071" s="5">
        <v>6</v>
      </c>
      <c r="E1071" s="5">
        <v>9</v>
      </c>
      <c r="F1071" s="5">
        <v>13</v>
      </c>
      <c r="G1071" s="5">
        <v>13</v>
      </c>
      <c r="H1071" s="5">
        <v>29</v>
      </c>
      <c r="I1071" s="5">
        <v>10</v>
      </c>
      <c r="J1071" s="5">
        <v>24</v>
      </c>
      <c r="K1071" s="5">
        <v>20</v>
      </c>
      <c r="L1071" s="5">
        <v>25</v>
      </c>
      <c r="M1071" s="5">
        <v>19</v>
      </c>
      <c r="R1071">
        <v>1692745260</v>
      </c>
      <c r="S1071" t="s">
        <v>163</v>
      </c>
      <c r="T1071" s="1">
        <v>0.9590277777777777</v>
      </c>
      <c r="U1071">
        <v>19</v>
      </c>
      <c r="V1071">
        <v>31</v>
      </c>
      <c r="W1071">
        <v>20</v>
      </c>
      <c r="X1071">
        <v>3</v>
      </c>
      <c r="Y1071">
        <v>9</v>
      </c>
      <c r="Z1071">
        <v>19</v>
      </c>
      <c r="AA1071">
        <v>19</v>
      </c>
      <c r="AB1071">
        <v>40</v>
      </c>
      <c r="AC1071">
        <v>40</v>
      </c>
      <c r="AD1071">
        <v>12</v>
      </c>
      <c r="AF1071" s="5"/>
    </row>
    <row r="1072" spans="1:32" x14ac:dyDescent="0.3">
      <c r="A1072">
        <v>1692748860</v>
      </c>
      <c r="B1072" t="s">
        <v>164</v>
      </c>
      <c r="C1072" s="1">
        <v>6.9444444444444447E-4</v>
      </c>
      <c r="D1072" s="5">
        <v>5</v>
      </c>
      <c r="E1072" s="5">
        <v>8</v>
      </c>
      <c r="F1072" s="5">
        <v>12</v>
      </c>
      <c r="G1072" s="5">
        <v>12</v>
      </c>
      <c r="H1072" s="5">
        <v>29</v>
      </c>
      <c r="I1072" s="5">
        <v>9</v>
      </c>
      <c r="J1072" s="5">
        <v>24</v>
      </c>
      <c r="K1072" s="5">
        <v>20</v>
      </c>
      <c r="L1072" s="5">
        <v>24</v>
      </c>
      <c r="M1072" s="5">
        <v>19</v>
      </c>
      <c r="R1072">
        <v>1692748860</v>
      </c>
      <c r="S1072" t="s">
        <v>164</v>
      </c>
      <c r="T1072" s="1">
        <v>6.9444444444444447E-4</v>
      </c>
      <c r="U1072">
        <v>19</v>
      </c>
      <c r="V1072">
        <v>31</v>
      </c>
      <c r="W1072">
        <v>20</v>
      </c>
      <c r="X1072">
        <v>2</v>
      </c>
      <c r="Y1072">
        <v>8</v>
      </c>
      <c r="Z1072">
        <v>19</v>
      </c>
      <c r="AA1072">
        <v>19</v>
      </c>
      <c r="AB1072">
        <v>40</v>
      </c>
      <c r="AC1072">
        <v>40</v>
      </c>
      <c r="AD1072">
        <v>12</v>
      </c>
      <c r="AF1072" s="5"/>
    </row>
    <row r="1073" spans="1:32" x14ac:dyDescent="0.3">
      <c r="A1073">
        <v>1692752460</v>
      </c>
      <c r="B1073" t="s">
        <v>164</v>
      </c>
      <c r="C1073" s="1">
        <v>4.2361111111111106E-2</v>
      </c>
      <c r="D1073" s="5">
        <v>5</v>
      </c>
      <c r="E1073" s="5">
        <v>7</v>
      </c>
      <c r="F1073" s="5">
        <v>11</v>
      </c>
      <c r="G1073" s="5">
        <v>11</v>
      </c>
      <c r="H1073" s="5">
        <v>29</v>
      </c>
      <c r="I1073" s="5">
        <v>8</v>
      </c>
      <c r="J1073" s="5">
        <v>24</v>
      </c>
      <c r="K1073" s="5">
        <v>19</v>
      </c>
      <c r="L1073" s="5">
        <v>24</v>
      </c>
      <c r="M1073" s="5">
        <v>19</v>
      </c>
      <c r="R1073">
        <v>1692752460</v>
      </c>
      <c r="S1073" t="s">
        <v>164</v>
      </c>
      <c r="T1073" s="1">
        <v>4.2361111111111106E-2</v>
      </c>
      <c r="U1073">
        <v>19</v>
      </c>
      <c r="V1073">
        <v>31</v>
      </c>
      <c r="W1073">
        <v>20</v>
      </c>
      <c r="X1073">
        <v>1</v>
      </c>
      <c r="Y1073">
        <v>7</v>
      </c>
      <c r="Z1073">
        <v>19</v>
      </c>
      <c r="AA1073">
        <v>19</v>
      </c>
      <c r="AB1073">
        <v>40</v>
      </c>
      <c r="AC1073">
        <v>40</v>
      </c>
      <c r="AD1073">
        <v>12</v>
      </c>
      <c r="AF1073" s="5"/>
    </row>
    <row r="1074" spans="1:32" x14ac:dyDescent="0.3">
      <c r="A1074">
        <v>1692756060</v>
      </c>
      <c r="B1074" t="s">
        <v>164</v>
      </c>
      <c r="C1074" s="1">
        <v>8.4027777777777771E-2</v>
      </c>
      <c r="D1074" s="5">
        <v>4</v>
      </c>
      <c r="E1074" s="5">
        <v>7</v>
      </c>
      <c r="F1074" s="5">
        <v>10</v>
      </c>
      <c r="G1074" s="5">
        <v>10</v>
      </c>
      <c r="H1074" s="5">
        <v>29</v>
      </c>
      <c r="I1074" s="5">
        <v>8</v>
      </c>
      <c r="J1074" s="5">
        <v>24</v>
      </c>
      <c r="K1074" s="5">
        <v>19</v>
      </c>
      <c r="L1074" s="5">
        <v>24</v>
      </c>
      <c r="M1074" s="5">
        <v>19</v>
      </c>
      <c r="R1074">
        <v>1692756060</v>
      </c>
      <c r="S1074" t="s">
        <v>164</v>
      </c>
      <c r="T1074" s="1">
        <v>8.4027777777777771E-2</v>
      </c>
      <c r="U1074">
        <v>19</v>
      </c>
      <c r="V1074">
        <v>31</v>
      </c>
      <c r="W1074">
        <v>20</v>
      </c>
      <c r="X1074">
        <v>1</v>
      </c>
      <c r="Y1074">
        <v>7</v>
      </c>
      <c r="Z1074">
        <v>19</v>
      </c>
      <c r="AA1074">
        <v>19</v>
      </c>
      <c r="AB1074">
        <v>40</v>
      </c>
      <c r="AC1074">
        <v>40</v>
      </c>
      <c r="AD1074">
        <v>12</v>
      </c>
      <c r="AF1074" s="5"/>
    </row>
    <row r="1075" spans="1:32" x14ac:dyDescent="0.3">
      <c r="A1075">
        <v>1692759660</v>
      </c>
      <c r="B1075" t="s">
        <v>164</v>
      </c>
      <c r="C1075" s="1">
        <v>0.12569444444444444</v>
      </c>
      <c r="D1075" s="5">
        <v>4</v>
      </c>
      <c r="E1075" s="5">
        <v>6</v>
      </c>
      <c r="F1075" s="5">
        <v>9</v>
      </c>
      <c r="G1075" s="5">
        <v>10</v>
      </c>
      <c r="H1075" s="5">
        <v>28</v>
      </c>
      <c r="I1075" s="5">
        <v>7</v>
      </c>
      <c r="J1075" s="5">
        <v>24</v>
      </c>
      <c r="K1075" s="5">
        <v>19</v>
      </c>
      <c r="L1075" s="5">
        <v>24</v>
      </c>
      <c r="M1075" s="5">
        <v>19</v>
      </c>
      <c r="R1075">
        <v>1692759660</v>
      </c>
      <c r="S1075" t="s">
        <v>164</v>
      </c>
      <c r="T1075" s="1">
        <v>0.12569444444444444</v>
      </c>
      <c r="U1075">
        <v>19</v>
      </c>
      <c r="V1075">
        <v>30</v>
      </c>
      <c r="W1075">
        <v>20</v>
      </c>
      <c r="X1075">
        <v>0</v>
      </c>
      <c r="Y1075">
        <v>7</v>
      </c>
      <c r="Z1075">
        <v>19</v>
      </c>
      <c r="AA1075">
        <v>19</v>
      </c>
      <c r="AB1075">
        <v>40</v>
      </c>
      <c r="AC1075">
        <v>40</v>
      </c>
      <c r="AD1075">
        <v>12</v>
      </c>
      <c r="AF1075" s="5"/>
    </row>
    <row r="1076" spans="1:32" x14ac:dyDescent="0.3">
      <c r="A1076">
        <v>1692763260</v>
      </c>
      <c r="B1076" t="s">
        <v>164</v>
      </c>
      <c r="C1076" s="1">
        <v>0.1673611111111111</v>
      </c>
      <c r="D1076" s="5">
        <v>4</v>
      </c>
      <c r="E1076" s="5">
        <v>6</v>
      </c>
      <c r="F1076" s="5">
        <v>9</v>
      </c>
      <c r="G1076" s="5">
        <v>9</v>
      </c>
      <c r="H1076" s="5">
        <v>28</v>
      </c>
      <c r="I1076" s="5">
        <v>7</v>
      </c>
      <c r="J1076" s="5">
        <v>24</v>
      </c>
      <c r="K1076" s="5">
        <v>19</v>
      </c>
      <c r="L1076" s="5">
        <v>24</v>
      </c>
      <c r="M1076" s="5">
        <v>19</v>
      </c>
      <c r="R1076">
        <v>1692763260</v>
      </c>
      <c r="S1076" t="s">
        <v>164</v>
      </c>
      <c r="T1076" s="1">
        <v>0.1673611111111111</v>
      </c>
      <c r="U1076">
        <v>19</v>
      </c>
      <c r="V1076">
        <v>30</v>
      </c>
      <c r="W1076">
        <v>20</v>
      </c>
      <c r="X1076">
        <v>0</v>
      </c>
      <c r="Y1076">
        <v>6</v>
      </c>
      <c r="Z1076">
        <v>19</v>
      </c>
      <c r="AA1076">
        <v>19</v>
      </c>
      <c r="AB1076">
        <v>40</v>
      </c>
      <c r="AC1076">
        <v>40</v>
      </c>
      <c r="AD1076">
        <v>12</v>
      </c>
      <c r="AF1076" s="5"/>
    </row>
    <row r="1077" spans="1:32" x14ac:dyDescent="0.3">
      <c r="A1077">
        <v>1692766860</v>
      </c>
      <c r="B1077" t="s">
        <v>164</v>
      </c>
      <c r="C1077" s="1">
        <v>0.20902777777777778</v>
      </c>
      <c r="D1077" s="5">
        <v>3</v>
      </c>
      <c r="E1077" s="5">
        <v>6</v>
      </c>
      <c r="F1077" s="5">
        <v>9</v>
      </c>
      <c r="G1077" s="5">
        <v>9</v>
      </c>
      <c r="H1077" s="5">
        <v>28</v>
      </c>
      <c r="I1077" s="5">
        <v>7</v>
      </c>
      <c r="J1077" s="5">
        <v>24</v>
      </c>
      <c r="K1077" s="5">
        <v>19</v>
      </c>
      <c r="L1077" s="5">
        <v>24</v>
      </c>
      <c r="M1077" s="5">
        <v>19</v>
      </c>
      <c r="R1077">
        <v>1692766860</v>
      </c>
      <c r="S1077" t="s">
        <v>164</v>
      </c>
      <c r="T1077" s="1">
        <v>0.20902777777777778</v>
      </c>
      <c r="U1077">
        <v>19</v>
      </c>
      <c r="V1077">
        <v>30</v>
      </c>
      <c r="W1077">
        <v>19</v>
      </c>
      <c r="X1077">
        <v>0</v>
      </c>
      <c r="Y1077">
        <v>6</v>
      </c>
      <c r="Z1077">
        <v>19</v>
      </c>
      <c r="AA1077">
        <v>19</v>
      </c>
      <c r="AB1077">
        <v>40</v>
      </c>
      <c r="AC1077">
        <v>40</v>
      </c>
      <c r="AD1077">
        <v>12</v>
      </c>
      <c r="AF1077" s="5"/>
    </row>
    <row r="1078" spans="1:32" x14ac:dyDescent="0.3">
      <c r="A1078">
        <v>1692770460</v>
      </c>
      <c r="B1078" t="s">
        <v>164</v>
      </c>
      <c r="C1078" s="1">
        <v>0.25069444444444444</v>
      </c>
      <c r="D1078" s="5">
        <v>3</v>
      </c>
      <c r="E1078" s="5">
        <v>6</v>
      </c>
      <c r="F1078" s="5">
        <v>9</v>
      </c>
      <c r="G1078" s="5">
        <v>9</v>
      </c>
      <c r="H1078" s="5">
        <v>28</v>
      </c>
      <c r="I1078" s="5">
        <v>7</v>
      </c>
      <c r="J1078" s="5">
        <v>24</v>
      </c>
      <c r="K1078" s="5">
        <v>19</v>
      </c>
      <c r="L1078" s="5">
        <v>24</v>
      </c>
      <c r="M1078" s="5">
        <v>19</v>
      </c>
      <c r="R1078">
        <v>1692770460</v>
      </c>
      <c r="S1078" t="s">
        <v>164</v>
      </c>
      <c r="T1078" s="1">
        <v>0.25069444444444444</v>
      </c>
      <c r="U1078">
        <v>19</v>
      </c>
      <c r="V1078">
        <v>30</v>
      </c>
      <c r="W1078">
        <v>19</v>
      </c>
      <c r="X1078">
        <v>0</v>
      </c>
      <c r="Y1078">
        <v>6</v>
      </c>
      <c r="Z1078">
        <v>19</v>
      </c>
      <c r="AA1078">
        <v>19</v>
      </c>
      <c r="AB1078">
        <v>40</v>
      </c>
      <c r="AC1078">
        <v>40</v>
      </c>
      <c r="AD1078">
        <v>12</v>
      </c>
      <c r="AF1078" s="5"/>
    </row>
    <row r="1079" spans="1:32" x14ac:dyDescent="0.3">
      <c r="A1079">
        <v>1692774060</v>
      </c>
      <c r="B1079" t="s">
        <v>164</v>
      </c>
      <c r="C1079" s="1">
        <v>0.29236111111111113</v>
      </c>
      <c r="D1079" s="5">
        <v>3</v>
      </c>
      <c r="E1079" s="5">
        <v>6</v>
      </c>
      <c r="F1079" s="5">
        <v>9</v>
      </c>
      <c r="G1079" s="5">
        <v>9</v>
      </c>
      <c r="H1079" s="5">
        <v>28</v>
      </c>
      <c r="I1079" s="5">
        <v>7</v>
      </c>
      <c r="J1079" s="5">
        <v>24</v>
      </c>
      <c r="K1079" s="5">
        <v>19</v>
      </c>
      <c r="L1079" s="5">
        <v>24</v>
      </c>
      <c r="M1079" s="5">
        <v>19</v>
      </c>
      <c r="R1079">
        <v>1692774060</v>
      </c>
      <c r="S1079" t="s">
        <v>164</v>
      </c>
      <c r="T1079" s="1">
        <v>0.29236111111111113</v>
      </c>
      <c r="U1079">
        <v>19</v>
      </c>
      <c r="V1079">
        <v>30</v>
      </c>
      <c r="W1079">
        <v>19</v>
      </c>
      <c r="X1079">
        <v>0</v>
      </c>
      <c r="Y1079">
        <v>6</v>
      </c>
      <c r="Z1079">
        <v>19</v>
      </c>
      <c r="AA1079">
        <v>19</v>
      </c>
      <c r="AB1079">
        <v>40</v>
      </c>
      <c r="AC1079">
        <v>40</v>
      </c>
      <c r="AD1079">
        <v>12</v>
      </c>
      <c r="AF1079" s="5"/>
    </row>
    <row r="1080" spans="1:32" x14ac:dyDescent="0.3">
      <c r="A1080">
        <v>1692777660</v>
      </c>
      <c r="B1080" t="s">
        <v>164</v>
      </c>
      <c r="C1080" s="1">
        <v>0.33402777777777781</v>
      </c>
      <c r="D1080" s="5">
        <v>4</v>
      </c>
      <c r="E1080" s="5">
        <v>6</v>
      </c>
      <c r="F1080" s="5">
        <v>9</v>
      </c>
      <c r="G1080" s="5">
        <v>9</v>
      </c>
      <c r="H1080" s="5">
        <v>28</v>
      </c>
      <c r="I1080" s="5">
        <v>7</v>
      </c>
      <c r="J1080" s="5">
        <v>24</v>
      </c>
      <c r="K1080" s="5">
        <v>19</v>
      </c>
      <c r="L1080" s="5">
        <v>24</v>
      </c>
      <c r="M1080" s="5">
        <v>19</v>
      </c>
      <c r="R1080">
        <v>1692777660</v>
      </c>
      <c r="S1080" t="s">
        <v>164</v>
      </c>
      <c r="T1080" s="1">
        <v>0.33402777777777781</v>
      </c>
      <c r="U1080">
        <v>19</v>
      </c>
      <c r="V1080">
        <v>30</v>
      </c>
      <c r="W1080">
        <v>19</v>
      </c>
      <c r="X1080">
        <v>0</v>
      </c>
      <c r="Y1080">
        <v>6</v>
      </c>
      <c r="Z1080">
        <v>19</v>
      </c>
      <c r="AA1080">
        <v>19</v>
      </c>
      <c r="AB1080">
        <v>40</v>
      </c>
      <c r="AC1080">
        <v>40</v>
      </c>
      <c r="AD1080">
        <v>12</v>
      </c>
      <c r="AF1080" s="5"/>
    </row>
    <row r="1081" spans="1:32" x14ac:dyDescent="0.3">
      <c r="A1081">
        <v>1692781260</v>
      </c>
      <c r="B1081" t="s">
        <v>164</v>
      </c>
      <c r="C1081" s="1">
        <v>0.3756944444444445</v>
      </c>
      <c r="D1081" s="5">
        <v>4</v>
      </c>
      <c r="E1081" s="5">
        <v>7</v>
      </c>
      <c r="F1081" s="5">
        <v>9</v>
      </c>
      <c r="G1081" s="5">
        <v>9</v>
      </c>
      <c r="H1081" s="5">
        <v>28</v>
      </c>
      <c r="I1081" s="5">
        <v>8</v>
      </c>
      <c r="J1081" s="5">
        <v>24</v>
      </c>
      <c r="K1081" s="5">
        <v>19</v>
      </c>
      <c r="L1081" s="5">
        <v>24</v>
      </c>
      <c r="M1081" s="5">
        <v>19</v>
      </c>
      <c r="R1081">
        <v>1692781260</v>
      </c>
      <c r="S1081" t="s">
        <v>164</v>
      </c>
      <c r="T1081" s="1">
        <v>0.3756944444444445</v>
      </c>
      <c r="U1081">
        <v>19</v>
      </c>
      <c r="V1081">
        <v>30</v>
      </c>
      <c r="W1081">
        <v>19</v>
      </c>
      <c r="X1081">
        <v>1</v>
      </c>
      <c r="Y1081">
        <v>7</v>
      </c>
      <c r="Z1081">
        <v>19</v>
      </c>
      <c r="AA1081">
        <v>19</v>
      </c>
      <c r="AB1081">
        <v>40</v>
      </c>
      <c r="AC1081">
        <v>40</v>
      </c>
      <c r="AD1081">
        <v>12</v>
      </c>
      <c r="AF1081" s="5"/>
    </row>
    <row r="1082" spans="1:32" x14ac:dyDescent="0.3">
      <c r="A1082">
        <v>1692784860</v>
      </c>
      <c r="B1082" t="s">
        <v>164</v>
      </c>
      <c r="C1082" s="1">
        <v>0.41736111111111113</v>
      </c>
      <c r="D1082" s="5">
        <v>5</v>
      </c>
      <c r="E1082" s="5">
        <v>7</v>
      </c>
      <c r="F1082" s="5">
        <v>9</v>
      </c>
      <c r="G1082" s="5">
        <v>9</v>
      </c>
      <c r="H1082" s="5">
        <v>28</v>
      </c>
      <c r="I1082" s="5">
        <v>8</v>
      </c>
      <c r="J1082" s="5">
        <v>24</v>
      </c>
      <c r="K1082" s="5">
        <v>19</v>
      </c>
      <c r="L1082" s="5">
        <v>24</v>
      </c>
      <c r="M1082" s="5">
        <v>19</v>
      </c>
      <c r="R1082">
        <v>1692784860</v>
      </c>
      <c r="S1082" t="s">
        <v>164</v>
      </c>
      <c r="T1082" s="1">
        <v>0.41736111111111113</v>
      </c>
      <c r="U1082">
        <v>19</v>
      </c>
      <c r="V1082">
        <v>31</v>
      </c>
      <c r="W1082">
        <v>19</v>
      </c>
      <c r="X1082">
        <v>1</v>
      </c>
      <c r="Y1082">
        <v>7</v>
      </c>
      <c r="Z1082">
        <v>19</v>
      </c>
      <c r="AA1082">
        <v>19</v>
      </c>
      <c r="AB1082">
        <v>40</v>
      </c>
      <c r="AC1082">
        <v>40</v>
      </c>
      <c r="AD1082">
        <v>12</v>
      </c>
      <c r="AF1082" s="5"/>
    </row>
    <row r="1083" spans="1:32" x14ac:dyDescent="0.3">
      <c r="A1083">
        <v>1692788460</v>
      </c>
      <c r="B1083" t="s">
        <v>164</v>
      </c>
      <c r="C1083" s="1">
        <v>0.45902777777777781</v>
      </c>
      <c r="D1083" s="5">
        <v>5</v>
      </c>
      <c r="E1083" s="5">
        <v>8</v>
      </c>
      <c r="F1083" s="5">
        <v>9</v>
      </c>
      <c r="G1083" s="5">
        <v>10</v>
      </c>
      <c r="H1083" s="5">
        <v>29</v>
      </c>
      <c r="I1083" s="5">
        <v>9</v>
      </c>
      <c r="J1083" s="5">
        <v>24</v>
      </c>
      <c r="K1083" s="5">
        <v>19</v>
      </c>
      <c r="L1083" s="5">
        <v>24</v>
      </c>
      <c r="M1083" s="5">
        <v>19</v>
      </c>
      <c r="R1083">
        <v>1692788460</v>
      </c>
      <c r="S1083" t="s">
        <v>164</v>
      </c>
      <c r="T1083" s="1">
        <v>0.45902777777777781</v>
      </c>
      <c r="U1083">
        <v>19</v>
      </c>
      <c r="V1083">
        <v>31</v>
      </c>
      <c r="W1083">
        <v>20</v>
      </c>
      <c r="X1083">
        <v>2</v>
      </c>
      <c r="Y1083">
        <v>8</v>
      </c>
      <c r="Z1083">
        <v>19</v>
      </c>
      <c r="AA1083">
        <v>19</v>
      </c>
      <c r="AB1083">
        <v>40</v>
      </c>
      <c r="AC1083">
        <v>40</v>
      </c>
      <c r="AD1083">
        <v>12</v>
      </c>
      <c r="AF1083" s="5"/>
    </row>
    <row r="1084" spans="1:32" x14ac:dyDescent="0.3">
      <c r="A1084">
        <v>1692792060</v>
      </c>
      <c r="B1084" t="s">
        <v>164</v>
      </c>
      <c r="C1084" s="1">
        <v>0.50069444444444444</v>
      </c>
      <c r="D1084" s="5">
        <v>6</v>
      </c>
      <c r="E1084" s="5">
        <v>9</v>
      </c>
      <c r="F1084" s="5">
        <v>10</v>
      </c>
      <c r="G1084" s="5">
        <v>11</v>
      </c>
      <c r="H1084" s="5">
        <v>29</v>
      </c>
      <c r="I1084" s="5">
        <v>10</v>
      </c>
      <c r="J1084" s="5">
        <v>24</v>
      </c>
      <c r="K1084" s="5">
        <v>19</v>
      </c>
      <c r="L1084" s="5">
        <v>24</v>
      </c>
      <c r="M1084" s="5">
        <v>19</v>
      </c>
      <c r="R1084">
        <v>1692792060</v>
      </c>
      <c r="S1084" t="s">
        <v>164</v>
      </c>
      <c r="T1084" s="1">
        <v>0.50069444444444444</v>
      </c>
      <c r="U1084">
        <v>19</v>
      </c>
      <c r="V1084">
        <v>31</v>
      </c>
      <c r="W1084">
        <v>20</v>
      </c>
      <c r="X1084">
        <v>3</v>
      </c>
      <c r="Y1084">
        <v>9</v>
      </c>
      <c r="Z1084">
        <v>19</v>
      </c>
      <c r="AA1084">
        <v>19</v>
      </c>
      <c r="AB1084">
        <v>40</v>
      </c>
      <c r="AC1084">
        <v>40</v>
      </c>
      <c r="AD1084">
        <v>12</v>
      </c>
      <c r="AF1084" s="5"/>
    </row>
    <row r="1085" spans="1:32" x14ac:dyDescent="0.3">
      <c r="A1085">
        <v>1692795660</v>
      </c>
      <c r="B1085" t="s">
        <v>164</v>
      </c>
      <c r="C1085" s="1">
        <v>0.54236111111111118</v>
      </c>
      <c r="D1085" s="5">
        <v>8</v>
      </c>
      <c r="E1085" s="5">
        <v>11</v>
      </c>
      <c r="F1085" s="5">
        <v>11</v>
      </c>
      <c r="G1085" s="5">
        <v>12</v>
      </c>
      <c r="H1085" s="5">
        <v>29</v>
      </c>
      <c r="I1085" s="5">
        <v>12</v>
      </c>
      <c r="J1085" s="5">
        <v>24</v>
      </c>
      <c r="K1085" s="5">
        <v>19</v>
      </c>
      <c r="L1085" s="5">
        <v>25</v>
      </c>
      <c r="M1085" s="5">
        <v>19</v>
      </c>
      <c r="R1085">
        <v>1692795660</v>
      </c>
      <c r="S1085" t="s">
        <v>164</v>
      </c>
      <c r="T1085" s="1">
        <v>0.54236111111111118</v>
      </c>
      <c r="U1085">
        <v>19</v>
      </c>
      <c r="V1085">
        <v>32</v>
      </c>
      <c r="W1085">
        <v>20</v>
      </c>
      <c r="X1085">
        <v>4</v>
      </c>
      <c r="Y1085">
        <v>11</v>
      </c>
      <c r="Z1085">
        <v>19</v>
      </c>
      <c r="AA1085">
        <v>19</v>
      </c>
      <c r="AB1085">
        <v>40</v>
      </c>
      <c r="AC1085">
        <v>40</v>
      </c>
      <c r="AD1085">
        <v>12</v>
      </c>
      <c r="AF1085" s="5"/>
    </row>
    <row r="1086" spans="1:32" x14ac:dyDescent="0.3">
      <c r="A1086">
        <v>1692799260</v>
      </c>
      <c r="B1086" t="s">
        <v>164</v>
      </c>
      <c r="C1086" s="1">
        <v>0.58402777777777781</v>
      </c>
      <c r="D1086" s="5">
        <v>10</v>
      </c>
      <c r="E1086" s="5">
        <v>13</v>
      </c>
      <c r="F1086" s="5">
        <v>12</v>
      </c>
      <c r="G1086" s="5">
        <v>13</v>
      </c>
      <c r="H1086" s="5">
        <v>30</v>
      </c>
      <c r="I1086" s="5">
        <v>13</v>
      </c>
      <c r="J1086" s="5">
        <v>25</v>
      </c>
      <c r="K1086" s="5">
        <v>20</v>
      </c>
      <c r="L1086" s="5">
        <v>25</v>
      </c>
      <c r="M1086" s="5">
        <v>19</v>
      </c>
      <c r="R1086">
        <v>1692799260</v>
      </c>
      <c r="S1086" t="s">
        <v>164</v>
      </c>
      <c r="T1086" s="1">
        <v>0.58402777777777781</v>
      </c>
      <c r="U1086">
        <v>19</v>
      </c>
      <c r="V1086">
        <v>32</v>
      </c>
      <c r="W1086">
        <v>20</v>
      </c>
      <c r="X1086">
        <v>6</v>
      </c>
      <c r="Y1086">
        <v>13</v>
      </c>
      <c r="Z1086">
        <v>19</v>
      </c>
      <c r="AA1086">
        <v>19</v>
      </c>
      <c r="AB1086">
        <v>40</v>
      </c>
      <c r="AC1086">
        <v>40</v>
      </c>
      <c r="AD1086">
        <v>11</v>
      </c>
      <c r="AF1086" s="5"/>
    </row>
    <row r="1087" spans="1:32" x14ac:dyDescent="0.3">
      <c r="A1087">
        <v>1692802860</v>
      </c>
      <c r="B1087" t="s">
        <v>164</v>
      </c>
      <c r="C1087" s="1">
        <v>0.62569444444444444</v>
      </c>
      <c r="D1087" s="5">
        <v>11</v>
      </c>
      <c r="E1087" s="5">
        <v>14</v>
      </c>
      <c r="F1087" s="5">
        <v>13</v>
      </c>
      <c r="G1087" s="5">
        <v>14</v>
      </c>
      <c r="H1087" s="5">
        <v>30</v>
      </c>
      <c r="I1087" s="5">
        <v>14</v>
      </c>
      <c r="J1087" s="5">
        <v>25</v>
      </c>
      <c r="K1087" s="5">
        <v>20</v>
      </c>
      <c r="L1087" s="5">
        <v>25</v>
      </c>
      <c r="M1087" s="5">
        <v>19</v>
      </c>
      <c r="R1087">
        <v>1692802860</v>
      </c>
      <c r="S1087" t="s">
        <v>164</v>
      </c>
      <c r="T1087" s="1">
        <v>0.62569444444444444</v>
      </c>
      <c r="U1087">
        <v>19</v>
      </c>
      <c r="V1087">
        <v>33</v>
      </c>
      <c r="W1087">
        <v>20</v>
      </c>
      <c r="X1087">
        <v>6</v>
      </c>
      <c r="Y1087">
        <v>14</v>
      </c>
      <c r="Z1087">
        <v>19</v>
      </c>
      <c r="AA1087">
        <v>19</v>
      </c>
      <c r="AB1087">
        <v>40</v>
      </c>
      <c r="AC1087">
        <v>40</v>
      </c>
      <c r="AD1087">
        <v>11</v>
      </c>
      <c r="AF1087" s="5"/>
    </row>
    <row r="1088" spans="1:32" x14ac:dyDescent="0.3">
      <c r="A1088">
        <v>1692806460</v>
      </c>
      <c r="B1088" t="s">
        <v>164</v>
      </c>
      <c r="C1088" s="1">
        <v>0.66736111111111107</v>
      </c>
      <c r="D1088" s="5">
        <v>11</v>
      </c>
      <c r="E1088" s="5">
        <v>14</v>
      </c>
      <c r="F1088" s="5">
        <v>14</v>
      </c>
      <c r="G1088" s="5">
        <v>15</v>
      </c>
      <c r="H1088" s="5">
        <v>30</v>
      </c>
      <c r="I1088" s="5">
        <v>14</v>
      </c>
      <c r="J1088" s="5">
        <v>25</v>
      </c>
      <c r="K1088" s="5">
        <v>20</v>
      </c>
      <c r="L1088" s="5">
        <v>25</v>
      </c>
      <c r="M1088" s="5">
        <v>19</v>
      </c>
      <c r="R1088">
        <v>1692806460</v>
      </c>
      <c r="S1088" t="s">
        <v>164</v>
      </c>
      <c r="T1088" s="1">
        <v>0.66736111111111107</v>
      </c>
      <c r="U1088">
        <v>20</v>
      </c>
      <c r="V1088">
        <v>33</v>
      </c>
      <c r="W1088">
        <v>20</v>
      </c>
      <c r="X1088">
        <v>6</v>
      </c>
      <c r="Y1088">
        <v>14</v>
      </c>
      <c r="Z1088">
        <v>19</v>
      </c>
      <c r="AA1088">
        <v>19</v>
      </c>
      <c r="AB1088">
        <v>40</v>
      </c>
      <c r="AC1088">
        <v>40</v>
      </c>
      <c r="AD1088">
        <v>11</v>
      </c>
      <c r="AF1088" s="5"/>
    </row>
    <row r="1089" spans="1:32" x14ac:dyDescent="0.3">
      <c r="A1089">
        <v>1692810060</v>
      </c>
      <c r="B1089" t="s">
        <v>164</v>
      </c>
      <c r="C1089" s="1">
        <v>0.7090277777777777</v>
      </c>
      <c r="D1089" s="5">
        <v>10</v>
      </c>
      <c r="E1089" s="5">
        <v>13</v>
      </c>
      <c r="F1089" s="5">
        <v>15</v>
      </c>
      <c r="G1089" s="5">
        <v>15</v>
      </c>
      <c r="H1089" s="5">
        <v>30</v>
      </c>
      <c r="I1089" s="5">
        <v>14</v>
      </c>
      <c r="J1089" s="5">
        <v>25</v>
      </c>
      <c r="K1089" s="5">
        <v>20</v>
      </c>
      <c r="L1089" s="5">
        <v>25</v>
      </c>
      <c r="M1089" s="5">
        <v>19</v>
      </c>
      <c r="R1089">
        <v>1692810060</v>
      </c>
      <c r="S1089" t="s">
        <v>164</v>
      </c>
      <c r="T1089" s="1">
        <v>0.7090277777777777</v>
      </c>
      <c r="U1089">
        <v>20</v>
      </c>
      <c r="V1089">
        <v>33</v>
      </c>
      <c r="W1089">
        <v>20</v>
      </c>
      <c r="X1089">
        <v>6</v>
      </c>
      <c r="Y1089">
        <v>13</v>
      </c>
      <c r="Z1089">
        <v>19</v>
      </c>
      <c r="AA1089">
        <v>19</v>
      </c>
      <c r="AB1089">
        <v>40</v>
      </c>
      <c r="AC1089">
        <v>40</v>
      </c>
      <c r="AD1089">
        <v>11</v>
      </c>
      <c r="AF1089" s="5"/>
    </row>
    <row r="1090" spans="1:32" x14ac:dyDescent="0.3">
      <c r="A1090">
        <v>1692813660</v>
      </c>
      <c r="B1090" t="s">
        <v>164</v>
      </c>
      <c r="C1090" s="1">
        <v>0.75069444444444444</v>
      </c>
      <c r="D1090" s="5">
        <v>9</v>
      </c>
      <c r="E1090" s="5">
        <v>12</v>
      </c>
      <c r="F1090" s="5">
        <v>14</v>
      </c>
      <c r="G1090" s="5">
        <v>15</v>
      </c>
      <c r="H1090" s="5">
        <v>30</v>
      </c>
      <c r="I1090" s="5">
        <v>13</v>
      </c>
      <c r="J1090" s="5">
        <v>25</v>
      </c>
      <c r="K1090" s="5">
        <v>20</v>
      </c>
      <c r="L1090" s="5">
        <v>25</v>
      </c>
      <c r="M1090" s="5">
        <v>19</v>
      </c>
      <c r="R1090">
        <v>1692813660</v>
      </c>
      <c r="S1090" t="s">
        <v>164</v>
      </c>
      <c r="T1090" s="1">
        <v>0.75069444444444444</v>
      </c>
      <c r="U1090">
        <v>20</v>
      </c>
      <c r="V1090">
        <v>32</v>
      </c>
      <c r="W1090">
        <v>20</v>
      </c>
      <c r="X1090">
        <v>5</v>
      </c>
      <c r="Y1090">
        <v>12</v>
      </c>
      <c r="Z1090">
        <v>19</v>
      </c>
      <c r="AA1090">
        <v>20</v>
      </c>
      <c r="AB1090">
        <v>40</v>
      </c>
      <c r="AC1090">
        <v>40</v>
      </c>
      <c r="AD1090">
        <v>11</v>
      </c>
      <c r="AF1090" s="5"/>
    </row>
    <row r="1091" spans="1:32" x14ac:dyDescent="0.3">
      <c r="A1091">
        <v>1692817260</v>
      </c>
      <c r="B1091" t="s">
        <v>164</v>
      </c>
      <c r="C1091" s="1">
        <v>0.79236111111111107</v>
      </c>
      <c r="D1091" s="5">
        <v>9</v>
      </c>
      <c r="E1091" s="5">
        <v>12</v>
      </c>
      <c r="F1091" s="5">
        <v>14</v>
      </c>
      <c r="G1091" s="5">
        <v>14</v>
      </c>
      <c r="H1091" s="5">
        <v>30</v>
      </c>
      <c r="I1091" s="5">
        <v>13</v>
      </c>
      <c r="J1091" s="5">
        <v>25</v>
      </c>
      <c r="K1091" s="5">
        <v>20</v>
      </c>
      <c r="L1091" s="5">
        <v>25</v>
      </c>
      <c r="M1091" s="5">
        <v>19</v>
      </c>
      <c r="R1091">
        <v>1692817260</v>
      </c>
      <c r="S1091" t="s">
        <v>164</v>
      </c>
      <c r="T1091" s="1">
        <v>0.79236111111111107</v>
      </c>
      <c r="U1091">
        <v>20</v>
      </c>
      <c r="V1091">
        <v>32</v>
      </c>
      <c r="W1091">
        <v>20</v>
      </c>
      <c r="X1091">
        <v>5</v>
      </c>
      <c r="Y1091">
        <v>12</v>
      </c>
      <c r="Z1091">
        <v>19</v>
      </c>
      <c r="AA1091">
        <v>20</v>
      </c>
      <c r="AB1091">
        <v>40</v>
      </c>
      <c r="AC1091">
        <v>40</v>
      </c>
      <c r="AD1091">
        <v>11</v>
      </c>
      <c r="AF1091" s="5"/>
    </row>
    <row r="1092" spans="1:32" x14ac:dyDescent="0.3">
      <c r="A1092">
        <v>1692820860</v>
      </c>
      <c r="B1092" t="s">
        <v>164</v>
      </c>
      <c r="C1092" s="1">
        <v>0.8340277777777777</v>
      </c>
      <c r="D1092" s="5">
        <v>8</v>
      </c>
      <c r="E1092" s="5">
        <v>11</v>
      </c>
      <c r="F1092" s="5">
        <v>14</v>
      </c>
      <c r="G1092" s="5">
        <v>14</v>
      </c>
      <c r="H1092" s="5">
        <v>30</v>
      </c>
      <c r="I1092" s="5">
        <v>12</v>
      </c>
      <c r="J1092" s="5">
        <v>25</v>
      </c>
      <c r="K1092" s="5">
        <v>20</v>
      </c>
      <c r="L1092" s="5">
        <v>25</v>
      </c>
      <c r="M1092" s="5">
        <v>19</v>
      </c>
      <c r="R1092">
        <v>1692820860</v>
      </c>
      <c r="S1092" t="s">
        <v>164</v>
      </c>
      <c r="T1092" s="1">
        <v>0.8340277777777777</v>
      </c>
      <c r="U1092">
        <v>20</v>
      </c>
      <c r="V1092">
        <v>32</v>
      </c>
      <c r="W1092">
        <v>20</v>
      </c>
      <c r="X1092">
        <v>4</v>
      </c>
      <c r="Y1092">
        <v>11</v>
      </c>
      <c r="Z1092">
        <v>19</v>
      </c>
      <c r="AA1092">
        <v>20</v>
      </c>
      <c r="AB1092">
        <v>40</v>
      </c>
      <c r="AC1092">
        <v>40</v>
      </c>
      <c r="AD1092">
        <v>11</v>
      </c>
      <c r="AF1092" s="5"/>
    </row>
    <row r="1093" spans="1:32" x14ac:dyDescent="0.3">
      <c r="A1093">
        <v>1692824460</v>
      </c>
      <c r="B1093" t="s">
        <v>164</v>
      </c>
      <c r="C1093" s="1">
        <v>0.87569444444444444</v>
      </c>
      <c r="D1093" s="5">
        <v>7</v>
      </c>
      <c r="E1093" s="5">
        <v>10</v>
      </c>
      <c r="F1093" s="5">
        <v>13</v>
      </c>
      <c r="G1093" s="5">
        <v>14</v>
      </c>
      <c r="H1093" s="5">
        <v>30</v>
      </c>
      <c r="I1093" s="5">
        <v>11</v>
      </c>
      <c r="J1093" s="5">
        <v>25</v>
      </c>
      <c r="K1093" s="5">
        <v>20</v>
      </c>
      <c r="L1093" s="5">
        <v>25</v>
      </c>
      <c r="M1093" s="5">
        <v>19</v>
      </c>
      <c r="R1093">
        <v>1692824460</v>
      </c>
      <c r="S1093" t="s">
        <v>164</v>
      </c>
      <c r="T1093" s="1">
        <v>0.87569444444444444</v>
      </c>
      <c r="U1093">
        <v>20</v>
      </c>
      <c r="V1093">
        <v>32</v>
      </c>
      <c r="W1093">
        <v>20</v>
      </c>
      <c r="X1093">
        <v>4</v>
      </c>
      <c r="Y1093">
        <v>10</v>
      </c>
      <c r="Z1093">
        <v>19</v>
      </c>
      <c r="AA1093">
        <v>20</v>
      </c>
      <c r="AB1093">
        <v>40</v>
      </c>
      <c r="AC1093">
        <v>40</v>
      </c>
      <c r="AD1093">
        <v>11</v>
      </c>
      <c r="AF1093" s="5"/>
    </row>
    <row r="1094" spans="1:32" x14ac:dyDescent="0.3">
      <c r="A1094">
        <v>1692828060</v>
      </c>
      <c r="B1094" t="s">
        <v>164</v>
      </c>
      <c r="C1094" s="1">
        <v>0.91736111111111107</v>
      </c>
      <c r="D1094" s="5">
        <v>6</v>
      </c>
      <c r="E1094" s="5">
        <v>9</v>
      </c>
      <c r="F1094" s="5">
        <v>12</v>
      </c>
      <c r="G1094" s="5">
        <v>13</v>
      </c>
      <c r="H1094" s="5">
        <v>29</v>
      </c>
      <c r="I1094" s="5">
        <v>10</v>
      </c>
      <c r="J1094" s="5">
        <v>25</v>
      </c>
      <c r="K1094" s="5">
        <v>20</v>
      </c>
      <c r="L1094" s="5">
        <v>25</v>
      </c>
      <c r="M1094" s="5">
        <v>19</v>
      </c>
      <c r="R1094">
        <v>1692828060</v>
      </c>
      <c r="S1094" t="s">
        <v>164</v>
      </c>
      <c r="T1094" s="1">
        <v>0.91736111111111107</v>
      </c>
      <c r="U1094">
        <v>19</v>
      </c>
      <c r="V1094">
        <v>31</v>
      </c>
      <c r="W1094">
        <v>20</v>
      </c>
      <c r="X1094">
        <v>3</v>
      </c>
      <c r="Y1094">
        <v>9</v>
      </c>
      <c r="Z1094">
        <v>19</v>
      </c>
      <c r="AA1094">
        <v>19</v>
      </c>
      <c r="AB1094">
        <v>40</v>
      </c>
      <c r="AC1094">
        <v>40</v>
      </c>
      <c r="AD1094">
        <v>11</v>
      </c>
      <c r="AF1094" s="5"/>
    </row>
    <row r="1095" spans="1:32" x14ac:dyDescent="0.3">
      <c r="A1095">
        <v>1692831660</v>
      </c>
      <c r="B1095" t="s">
        <v>164</v>
      </c>
      <c r="C1095" s="1">
        <v>0.9590277777777777</v>
      </c>
      <c r="D1095" s="5">
        <v>6</v>
      </c>
      <c r="E1095" s="5">
        <v>8</v>
      </c>
      <c r="F1095" s="5">
        <v>11</v>
      </c>
      <c r="G1095" s="5">
        <v>12</v>
      </c>
      <c r="H1095" s="5">
        <v>29</v>
      </c>
      <c r="I1095" s="5">
        <v>9</v>
      </c>
      <c r="J1095" s="5">
        <v>24</v>
      </c>
      <c r="K1095" s="5">
        <v>20</v>
      </c>
      <c r="L1095" s="5">
        <v>24</v>
      </c>
      <c r="M1095" s="5">
        <v>19</v>
      </c>
      <c r="R1095">
        <v>1692831660</v>
      </c>
      <c r="S1095" t="s">
        <v>164</v>
      </c>
      <c r="T1095" s="1">
        <v>0.9590277777777777</v>
      </c>
      <c r="U1095">
        <v>19</v>
      </c>
      <c r="V1095">
        <v>31</v>
      </c>
      <c r="W1095">
        <v>20</v>
      </c>
      <c r="X1095">
        <v>2</v>
      </c>
      <c r="Y1095">
        <v>8</v>
      </c>
      <c r="Z1095">
        <v>19</v>
      </c>
      <c r="AA1095">
        <v>19</v>
      </c>
      <c r="AB1095">
        <v>40</v>
      </c>
      <c r="AC1095">
        <v>40</v>
      </c>
      <c r="AD1095">
        <v>12</v>
      </c>
      <c r="AF1095" s="5"/>
    </row>
    <row r="1096" spans="1:32" x14ac:dyDescent="0.3">
      <c r="A1096">
        <v>1692835260</v>
      </c>
      <c r="B1096" t="s">
        <v>165</v>
      </c>
      <c r="C1096" s="1">
        <v>6.9444444444444447E-4</v>
      </c>
      <c r="D1096" s="5">
        <v>5</v>
      </c>
      <c r="E1096" s="5">
        <v>7</v>
      </c>
      <c r="F1096" s="5">
        <v>11</v>
      </c>
      <c r="G1096" s="5">
        <v>11</v>
      </c>
      <c r="H1096" s="5">
        <v>29</v>
      </c>
      <c r="I1096" s="5">
        <v>8</v>
      </c>
      <c r="J1096" s="5">
        <v>24</v>
      </c>
      <c r="K1096" s="5">
        <v>20</v>
      </c>
      <c r="L1096" s="5">
        <v>24</v>
      </c>
      <c r="M1096" s="5">
        <v>19</v>
      </c>
      <c r="R1096">
        <v>1692835260</v>
      </c>
      <c r="S1096" t="s">
        <v>165</v>
      </c>
      <c r="T1096" s="1">
        <v>6.9444444444444447E-4</v>
      </c>
      <c r="U1096">
        <v>19</v>
      </c>
      <c r="V1096">
        <v>31</v>
      </c>
      <c r="W1096">
        <v>20</v>
      </c>
      <c r="X1096">
        <v>1</v>
      </c>
      <c r="Y1096">
        <v>8</v>
      </c>
      <c r="Z1096">
        <v>19</v>
      </c>
      <c r="AA1096">
        <v>19</v>
      </c>
      <c r="AB1096">
        <v>40</v>
      </c>
      <c r="AC1096">
        <v>40</v>
      </c>
      <c r="AD1096">
        <v>12</v>
      </c>
      <c r="AF1096" s="5"/>
    </row>
    <row r="1097" spans="1:32" x14ac:dyDescent="0.3">
      <c r="A1097">
        <v>1692838860</v>
      </c>
      <c r="B1097" t="s">
        <v>165</v>
      </c>
      <c r="C1097" s="1">
        <v>4.2361111111111106E-2</v>
      </c>
      <c r="D1097" s="5">
        <v>4</v>
      </c>
      <c r="E1097" s="5">
        <v>6</v>
      </c>
      <c r="F1097" s="5">
        <v>10</v>
      </c>
      <c r="G1097" s="5">
        <v>10</v>
      </c>
      <c r="H1097" s="5">
        <v>29</v>
      </c>
      <c r="I1097" s="5">
        <v>8</v>
      </c>
      <c r="J1097" s="5">
        <v>24</v>
      </c>
      <c r="K1097" s="5">
        <v>20</v>
      </c>
      <c r="L1097" s="5">
        <v>24</v>
      </c>
      <c r="M1097" s="5">
        <v>19</v>
      </c>
      <c r="R1097">
        <v>1692838860</v>
      </c>
      <c r="S1097" t="s">
        <v>165</v>
      </c>
      <c r="T1097" s="1">
        <v>4.2361111111111106E-2</v>
      </c>
      <c r="U1097">
        <v>19</v>
      </c>
      <c r="V1097">
        <v>31</v>
      </c>
      <c r="W1097">
        <v>20</v>
      </c>
      <c r="X1097">
        <v>1</v>
      </c>
      <c r="Y1097">
        <v>7</v>
      </c>
      <c r="Z1097">
        <v>19</v>
      </c>
      <c r="AA1097">
        <v>19</v>
      </c>
      <c r="AB1097">
        <v>40</v>
      </c>
      <c r="AC1097">
        <v>40</v>
      </c>
      <c r="AD1097">
        <v>12</v>
      </c>
      <c r="AF1097" s="5"/>
    </row>
    <row r="1098" spans="1:32" x14ac:dyDescent="0.3">
      <c r="A1098">
        <v>1692842460</v>
      </c>
      <c r="B1098" t="s">
        <v>165</v>
      </c>
      <c r="C1098" s="1">
        <v>8.4027777777777771E-2</v>
      </c>
      <c r="D1098" s="5">
        <v>3</v>
      </c>
      <c r="E1098" s="5">
        <v>6</v>
      </c>
      <c r="F1098" s="5">
        <v>9</v>
      </c>
      <c r="G1098" s="5">
        <v>10</v>
      </c>
      <c r="H1098" s="5">
        <v>28</v>
      </c>
      <c r="I1098" s="5">
        <v>7</v>
      </c>
      <c r="J1098" s="5">
        <v>24</v>
      </c>
      <c r="K1098" s="5">
        <v>19</v>
      </c>
      <c r="L1098" s="5">
        <v>24</v>
      </c>
      <c r="M1098" s="5">
        <v>19</v>
      </c>
      <c r="R1098">
        <v>1692842460</v>
      </c>
      <c r="S1098" t="s">
        <v>165</v>
      </c>
      <c r="T1098" s="1">
        <v>8.4027777777777771E-2</v>
      </c>
      <c r="U1098">
        <v>19</v>
      </c>
      <c r="V1098">
        <v>30</v>
      </c>
      <c r="W1098">
        <v>20</v>
      </c>
      <c r="X1098">
        <v>0</v>
      </c>
      <c r="Y1098">
        <v>6</v>
      </c>
      <c r="Z1098">
        <v>19</v>
      </c>
      <c r="AA1098">
        <v>19</v>
      </c>
      <c r="AB1098">
        <v>40</v>
      </c>
      <c r="AC1098">
        <v>40</v>
      </c>
      <c r="AD1098">
        <v>12</v>
      </c>
      <c r="AF1098" s="5"/>
    </row>
    <row r="1099" spans="1:32" x14ac:dyDescent="0.3">
      <c r="A1099">
        <v>1692846060</v>
      </c>
      <c r="B1099" t="s">
        <v>165</v>
      </c>
      <c r="C1099" s="1">
        <v>0.12569444444444444</v>
      </c>
      <c r="D1099" s="5">
        <v>3</v>
      </c>
      <c r="E1099" s="5">
        <v>5</v>
      </c>
      <c r="F1099" s="5">
        <v>9</v>
      </c>
      <c r="G1099" s="5">
        <v>9</v>
      </c>
      <c r="H1099" s="5">
        <v>28</v>
      </c>
      <c r="I1099" s="5">
        <v>6</v>
      </c>
      <c r="J1099" s="5">
        <v>24</v>
      </c>
      <c r="K1099" s="5">
        <v>19</v>
      </c>
      <c r="L1099" s="5">
        <v>24</v>
      </c>
      <c r="M1099" s="5">
        <v>19</v>
      </c>
      <c r="R1099">
        <v>1692846060</v>
      </c>
      <c r="S1099" t="s">
        <v>165</v>
      </c>
      <c r="T1099" s="1">
        <v>0.12569444444444444</v>
      </c>
      <c r="U1099">
        <v>19</v>
      </c>
      <c r="V1099">
        <v>30</v>
      </c>
      <c r="W1099">
        <v>20</v>
      </c>
      <c r="X1099">
        <v>0</v>
      </c>
      <c r="Y1099">
        <v>6</v>
      </c>
      <c r="Z1099">
        <v>19</v>
      </c>
      <c r="AA1099">
        <v>19</v>
      </c>
      <c r="AB1099">
        <v>40</v>
      </c>
      <c r="AC1099">
        <v>40</v>
      </c>
      <c r="AD1099">
        <v>12</v>
      </c>
      <c r="AF1099" s="5"/>
    </row>
    <row r="1100" spans="1:32" x14ac:dyDescent="0.3">
      <c r="A1100">
        <v>1692849660</v>
      </c>
      <c r="B1100" t="s">
        <v>165</v>
      </c>
      <c r="C1100" s="1">
        <v>0.1673611111111111</v>
      </c>
      <c r="D1100" s="5">
        <v>2</v>
      </c>
      <c r="E1100" s="5">
        <v>5</v>
      </c>
      <c r="F1100" s="5">
        <v>8</v>
      </c>
      <c r="G1100" s="5">
        <v>8</v>
      </c>
      <c r="H1100" s="5">
        <v>28</v>
      </c>
      <c r="I1100" s="5">
        <v>6</v>
      </c>
      <c r="J1100" s="5">
        <v>23</v>
      </c>
      <c r="K1100" s="5">
        <v>19</v>
      </c>
      <c r="L1100" s="5">
        <v>24</v>
      </c>
      <c r="M1100" s="5">
        <v>19</v>
      </c>
      <c r="R1100">
        <v>1692849660</v>
      </c>
      <c r="S1100" t="s">
        <v>165</v>
      </c>
      <c r="T1100" s="1">
        <v>0.1673611111111111</v>
      </c>
      <c r="U1100">
        <v>19</v>
      </c>
      <c r="V1100">
        <v>30</v>
      </c>
      <c r="W1100">
        <v>20</v>
      </c>
      <c r="X1100">
        <v>0</v>
      </c>
      <c r="Y1100">
        <v>5</v>
      </c>
      <c r="Z1100">
        <v>19</v>
      </c>
      <c r="AA1100">
        <v>19</v>
      </c>
      <c r="AB1100">
        <v>40</v>
      </c>
      <c r="AC1100">
        <v>40</v>
      </c>
      <c r="AD1100">
        <v>12</v>
      </c>
      <c r="AF1100" s="5"/>
    </row>
    <row r="1101" spans="1:32" x14ac:dyDescent="0.3">
      <c r="A1101">
        <v>1692853260</v>
      </c>
      <c r="B1101" t="s">
        <v>165</v>
      </c>
      <c r="C1101" s="1">
        <v>0.20902777777777778</v>
      </c>
      <c r="D1101" s="5">
        <v>3</v>
      </c>
      <c r="E1101" s="5">
        <v>4</v>
      </c>
      <c r="F1101" s="5">
        <v>8</v>
      </c>
      <c r="G1101" s="5">
        <v>8</v>
      </c>
      <c r="H1101" s="5">
        <v>24</v>
      </c>
      <c r="I1101" s="5">
        <v>5</v>
      </c>
      <c r="J1101" s="5">
        <v>21</v>
      </c>
      <c r="K1101" s="5">
        <v>18</v>
      </c>
      <c r="L1101" s="5">
        <v>21</v>
      </c>
      <c r="M1101" s="5">
        <v>18</v>
      </c>
      <c r="R1101">
        <v>1692853260</v>
      </c>
      <c r="S1101" t="s">
        <v>165</v>
      </c>
      <c r="T1101" s="1">
        <v>0.20902777777777778</v>
      </c>
      <c r="U1101">
        <v>18</v>
      </c>
      <c r="V1101">
        <v>24</v>
      </c>
      <c r="W1101">
        <v>19</v>
      </c>
      <c r="X1101">
        <v>2</v>
      </c>
      <c r="Y1101">
        <v>5</v>
      </c>
      <c r="Z1101">
        <v>18</v>
      </c>
      <c r="AA1101">
        <v>19</v>
      </c>
      <c r="AB1101">
        <v>40</v>
      </c>
      <c r="AC1101">
        <v>40</v>
      </c>
      <c r="AD1101">
        <v>12</v>
      </c>
      <c r="AF1101" s="5"/>
    </row>
    <row r="1102" spans="1:32" x14ac:dyDescent="0.3">
      <c r="A1102">
        <v>1692856860</v>
      </c>
      <c r="B1102" t="s">
        <v>165</v>
      </c>
      <c r="C1102" s="1">
        <v>0.25069444444444444</v>
      </c>
      <c r="D1102" s="5">
        <v>2</v>
      </c>
      <c r="E1102" s="5">
        <v>4</v>
      </c>
      <c r="F1102" s="5">
        <v>7</v>
      </c>
      <c r="G1102" s="5">
        <v>8</v>
      </c>
      <c r="H1102" s="5">
        <v>23</v>
      </c>
      <c r="I1102" s="5">
        <v>5</v>
      </c>
      <c r="J1102" s="5">
        <v>20</v>
      </c>
      <c r="K1102" s="5">
        <v>18</v>
      </c>
      <c r="L1102" s="5">
        <v>20</v>
      </c>
      <c r="M1102" s="5">
        <v>18</v>
      </c>
      <c r="R1102">
        <v>1692856860</v>
      </c>
      <c r="S1102" t="s">
        <v>165</v>
      </c>
      <c r="T1102" s="1">
        <v>0.25069444444444444</v>
      </c>
      <c r="U1102">
        <v>18</v>
      </c>
      <c r="V1102">
        <v>24</v>
      </c>
      <c r="W1102">
        <v>18</v>
      </c>
      <c r="X1102">
        <v>1</v>
      </c>
      <c r="Y1102">
        <v>4</v>
      </c>
      <c r="Z1102">
        <v>18</v>
      </c>
      <c r="AA1102">
        <v>19</v>
      </c>
      <c r="AB1102">
        <v>40</v>
      </c>
      <c r="AC1102">
        <v>40</v>
      </c>
      <c r="AD1102">
        <v>12</v>
      </c>
      <c r="AF1102" s="5"/>
    </row>
    <row r="1103" spans="1:32" x14ac:dyDescent="0.3">
      <c r="A1103">
        <v>1692860460</v>
      </c>
      <c r="B1103" t="s">
        <v>165</v>
      </c>
      <c r="C1103" s="1">
        <v>0.29236111111111113</v>
      </c>
      <c r="D1103" s="5">
        <v>2</v>
      </c>
      <c r="E1103" s="5">
        <v>4</v>
      </c>
      <c r="F1103" s="5">
        <v>7</v>
      </c>
      <c r="G1103" s="5">
        <v>7</v>
      </c>
      <c r="H1103" s="5">
        <v>22</v>
      </c>
      <c r="I1103" s="5">
        <v>5</v>
      </c>
      <c r="J1103" s="5">
        <v>20</v>
      </c>
      <c r="K1103" s="5">
        <v>18</v>
      </c>
      <c r="L1103" s="5">
        <v>20</v>
      </c>
      <c r="M1103" s="5">
        <v>17</v>
      </c>
      <c r="R1103">
        <v>1692860460</v>
      </c>
      <c r="S1103" t="s">
        <v>165</v>
      </c>
      <c r="T1103" s="1">
        <v>0.29236111111111113</v>
      </c>
      <c r="U1103">
        <v>18</v>
      </c>
      <c r="V1103">
        <v>24</v>
      </c>
      <c r="W1103">
        <v>18</v>
      </c>
      <c r="X1103">
        <v>1</v>
      </c>
      <c r="Y1103">
        <v>4</v>
      </c>
      <c r="Z1103">
        <v>18</v>
      </c>
      <c r="AA1103">
        <v>18</v>
      </c>
      <c r="AB1103">
        <v>40</v>
      </c>
      <c r="AC1103">
        <v>40</v>
      </c>
      <c r="AD1103">
        <v>12</v>
      </c>
      <c r="AF1103" s="5"/>
    </row>
    <row r="1104" spans="1:32" x14ac:dyDescent="0.3">
      <c r="A1104">
        <v>1692864060</v>
      </c>
      <c r="B1104" t="s">
        <v>165</v>
      </c>
      <c r="C1104" s="1">
        <v>0.33402777777777781</v>
      </c>
      <c r="D1104" s="5">
        <v>2</v>
      </c>
      <c r="E1104" s="5">
        <v>4</v>
      </c>
      <c r="F1104" s="5">
        <v>7</v>
      </c>
      <c r="G1104" s="5">
        <v>7</v>
      </c>
      <c r="H1104" s="5">
        <v>22</v>
      </c>
      <c r="I1104" s="5">
        <v>5</v>
      </c>
      <c r="J1104" s="5">
        <v>20</v>
      </c>
      <c r="K1104" s="5">
        <v>18</v>
      </c>
      <c r="L1104" s="5">
        <v>20</v>
      </c>
      <c r="M1104" s="5">
        <v>17</v>
      </c>
      <c r="R1104">
        <v>1692864060</v>
      </c>
      <c r="S1104" t="s">
        <v>165</v>
      </c>
      <c r="T1104" s="1">
        <v>0.33402777777777781</v>
      </c>
      <c r="U1104">
        <v>17</v>
      </c>
      <c r="V1104">
        <v>23</v>
      </c>
      <c r="W1104">
        <v>18</v>
      </c>
      <c r="X1104">
        <v>1</v>
      </c>
      <c r="Y1104">
        <v>4</v>
      </c>
      <c r="Z1104">
        <v>18</v>
      </c>
      <c r="AA1104">
        <v>18</v>
      </c>
      <c r="AB1104">
        <v>40</v>
      </c>
      <c r="AC1104">
        <v>40</v>
      </c>
      <c r="AD1104">
        <v>12</v>
      </c>
      <c r="AF1104" s="5"/>
    </row>
    <row r="1105" spans="1:32" x14ac:dyDescent="0.3">
      <c r="A1105">
        <v>1692867660</v>
      </c>
      <c r="B1105" t="s">
        <v>165</v>
      </c>
      <c r="C1105" s="1">
        <v>0.3756944444444445</v>
      </c>
      <c r="D1105" s="5">
        <v>3</v>
      </c>
      <c r="E1105" s="5">
        <v>4</v>
      </c>
      <c r="F1105" s="5">
        <v>7</v>
      </c>
      <c r="G1105" s="5">
        <v>7</v>
      </c>
      <c r="H1105" s="5">
        <v>22</v>
      </c>
      <c r="I1105" s="5">
        <v>5</v>
      </c>
      <c r="J1105" s="5">
        <v>20</v>
      </c>
      <c r="K1105" s="5">
        <v>17</v>
      </c>
      <c r="L1105" s="5">
        <v>20</v>
      </c>
      <c r="M1105" s="5">
        <v>17</v>
      </c>
      <c r="R1105">
        <v>1692867660</v>
      </c>
      <c r="S1105" t="s">
        <v>165</v>
      </c>
      <c r="T1105" s="1">
        <v>0.3756944444444445</v>
      </c>
      <c r="U1105">
        <v>17</v>
      </c>
      <c r="V1105">
        <v>23</v>
      </c>
      <c r="W1105">
        <v>18</v>
      </c>
      <c r="X1105">
        <v>1</v>
      </c>
      <c r="Y1105">
        <v>4</v>
      </c>
      <c r="Z1105">
        <v>17</v>
      </c>
      <c r="AA1105">
        <v>18</v>
      </c>
      <c r="AB1105">
        <v>40</v>
      </c>
      <c r="AC1105">
        <v>40</v>
      </c>
      <c r="AD1105">
        <v>12</v>
      </c>
      <c r="AF1105" s="5"/>
    </row>
    <row r="1106" spans="1:32" x14ac:dyDescent="0.3">
      <c r="A1106">
        <v>1692871260</v>
      </c>
      <c r="B1106" t="s">
        <v>165</v>
      </c>
      <c r="C1106" s="1">
        <v>0.41736111111111113</v>
      </c>
      <c r="D1106" s="5">
        <v>4</v>
      </c>
      <c r="E1106" s="5">
        <v>5</v>
      </c>
      <c r="F1106" s="5">
        <v>7</v>
      </c>
      <c r="G1106" s="5">
        <v>7</v>
      </c>
      <c r="H1106" s="5">
        <v>22</v>
      </c>
      <c r="I1106" s="5">
        <v>6</v>
      </c>
      <c r="J1106" s="5">
        <v>20</v>
      </c>
      <c r="K1106" s="5">
        <v>17</v>
      </c>
      <c r="L1106" s="5">
        <v>20</v>
      </c>
      <c r="M1106" s="5">
        <v>17</v>
      </c>
      <c r="R1106">
        <v>1692871260</v>
      </c>
      <c r="S1106" t="s">
        <v>165</v>
      </c>
      <c r="T1106" s="1">
        <v>0.41736111111111113</v>
      </c>
      <c r="U1106">
        <v>17</v>
      </c>
      <c r="V1106">
        <v>23</v>
      </c>
      <c r="W1106">
        <v>18</v>
      </c>
      <c r="X1106">
        <v>2</v>
      </c>
      <c r="Y1106">
        <v>6</v>
      </c>
      <c r="Z1106">
        <v>17</v>
      </c>
      <c r="AA1106">
        <v>18</v>
      </c>
      <c r="AB1106">
        <v>40</v>
      </c>
      <c r="AC1106">
        <v>40</v>
      </c>
      <c r="AD1106">
        <v>12</v>
      </c>
      <c r="AF1106" s="5"/>
    </row>
    <row r="1107" spans="1:32" x14ac:dyDescent="0.3">
      <c r="A1107">
        <v>1692874860</v>
      </c>
      <c r="B1107" t="s">
        <v>165</v>
      </c>
      <c r="C1107" s="1">
        <v>0.45902777777777781</v>
      </c>
      <c r="D1107" s="5">
        <v>4</v>
      </c>
      <c r="E1107" s="5">
        <v>7</v>
      </c>
      <c r="F1107" s="5">
        <v>8</v>
      </c>
      <c r="G1107" s="5">
        <v>8</v>
      </c>
      <c r="H1107" s="5">
        <v>26</v>
      </c>
      <c r="I1107" s="5">
        <v>8</v>
      </c>
      <c r="J1107" s="5">
        <v>22</v>
      </c>
      <c r="K1107" s="5">
        <v>18</v>
      </c>
      <c r="L1107" s="5">
        <v>23</v>
      </c>
      <c r="M1107" s="5">
        <v>17</v>
      </c>
      <c r="R1107">
        <v>1692874860</v>
      </c>
      <c r="S1107" t="s">
        <v>165</v>
      </c>
      <c r="T1107" s="1">
        <v>0.45902777777777781</v>
      </c>
      <c r="U1107">
        <v>18</v>
      </c>
      <c r="V1107">
        <v>29</v>
      </c>
      <c r="W1107">
        <v>18</v>
      </c>
      <c r="X1107">
        <v>1</v>
      </c>
      <c r="Y1107">
        <v>7</v>
      </c>
      <c r="Z1107">
        <v>17</v>
      </c>
      <c r="AA1107">
        <v>18</v>
      </c>
      <c r="AB1107">
        <v>40</v>
      </c>
      <c r="AC1107">
        <v>40</v>
      </c>
      <c r="AD1107">
        <v>12</v>
      </c>
      <c r="AF1107" s="5"/>
    </row>
    <row r="1108" spans="1:32" x14ac:dyDescent="0.3">
      <c r="A1108">
        <v>1692878460</v>
      </c>
      <c r="B1108" t="s">
        <v>165</v>
      </c>
      <c r="C1108" s="1">
        <v>0.50069444444444444</v>
      </c>
      <c r="D1108" s="5">
        <v>6</v>
      </c>
      <c r="E1108" s="5">
        <v>8</v>
      </c>
      <c r="F1108" s="5">
        <v>9</v>
      </c>
      <c r="G1108" s="5">
        <v>9</v>
      </c>
      <c r="H1108" s="5">
        <v>28</v>
      </c>
      <c r="I1108" s="5">
        <v>9</v>
      </c>
      <c r="J1108" s="5">
        <v>23</v>
      </c>
      <c r="K1108" s="5">
        <v>18</v>
      </c>
      <c r="L1108" s="5">
        <v>23</v>
      </c>
      <c r="M1108" s="5">
        <v>18</v>
      </c>
      <c r="R1108">
        <v>1692878460</v>
      </c>
      <c r="S1108" t="s">
        <v>165</v>
      </c>
      <c r="T1108" s="1">
        <v>0.50069444444444444</v>
      </c>
      <c r="U1108">
        <v>18</v>
      </c>
      <c r="V1108">
        <v>30</v>
      </c>
      <c r="W1108">
        <v>19</v>
      </c>
      <c r="X1108">
        <v>2</v>
      </c>
      <c r="Y1108">
        <v>9</v>
      </c>
      <c r="Z1108">
        <v>18</v>
      </c>
      <c r="AA1108">
        <v>18</v>
      </c>
      <c r="AB1108">
        <v>40</v>
      </c>
      <c r="AC1108">
        <v>40</v>
      </c>
      <c r="AD1108">
        <v>12</v>
      </c>
      <c r="AF1108" s="5"/>
    </row>
    <row r="1109" spans="1:32" x14ac:dyDescent="0.3">
      <c r="A1109">
        <v>1692882060</v>
      </c>
      <c r="B1109" t="s">
        <v>165</v>
      </c>
      <c r="C1109" s="1">
        <v>0.54236111111111118</v>
      </c>
      <c r="D1109" s="5">
        <v>8</v>
      </c>
      <c r="E1109" s="5">
        <v>11</v>
      </c>
      <c r="F1109" s="5">
        <v>10</v>
      </c>
      <c r="G1109" s="5">
        <v>10</v>
      </c>
      <c r="H1109" s="5">
        <v>28</v>
      </c>
      <c r="I1109" s="5">
        <v>11</v>
      </c>
      <c r="J1109" s="5">
        <v>24</v>
      </c>
      <c r="K1109" s="5">
        <v>19</v>
      </c>
      <c r="L1109" s="5">
        <v>24</v>
      </c>
      <c r="M1109" s="5">
        <v>18</v>
      </c>
      <c r="R1109">
        <v>1692882060</v>
      </c>
      <c r="S1109" t="s">
        <v>165</v>
      </c>
      <c r="T1109" s="1">
        <v>0.54236111111111118</v>
      </c>
      <c r="U1109">
        <v>19</v>
      </c>
      <c r="V1109">
        <v>31</v>
      </c>
      <c r="W1109">
        <v>19</v>
      </c>
      <c r="X1109">
        <v>4</v>
      </c>
      <c r="Y1109">
        <v>11</v>
      </c>
      <c r="Z1109">
        <v>18</v>
      </c>
      <c r="AA1109">
        <v>19</v>
      </c>
      <c r="AB1109">
        <v>40</v>
      </c>
      <c r="AC1109">
        <v>40</v>
      </c>
      <c r="AD1109">
        <v>12</v>
      </c>
      <c r="AF1109" s="5"/>
    </row>
    <row r="1110" spans="1:32" x14ac:dyDescent="0.3">
      <c r="A1110">
        <v>1692885660</v>
      </c>
      <c r="B1110" t="s">
        <v>165</v>
      </c>
      <c r="C1110" s="1">
        <v>0.58402777777777781</v>
      </c>
      <c r="D1110" s="5">
        <v>10</v>
      </c>
      <c r="E1110" s="5">
        <v>13</v>
      </c>
      <c r="F1110" s="5">
        <v>11</v>
      </c>
      <c r="G1110" s="5">
        <v>12</v>
      </c>
      <c r="H1110" s="5">
        <v>29</v>
      </c>
      <c r="I1110" s="5">
        <v>13</v>
      </c>
      <c r="J1110" s="5">
        <v>24</v>
      </c>
      <c r="K1110" s="5">
        <v>19</v>
      </c>
      <c r="L1110" s="5">
        <v>24</v>
      </c>
      <c r="M1110" s="5">
        <v>18</v>
      </c>
      <c r="R1110">
        <v>1692885660</v>
      </c>
      <c r="S1110" t="s">
        <v>165</v>
      </c>
      <c r="T1110" s="1">
        <v>0.58402777777777781</v>
      </c>
      <c r="U1110">
        <v>19</v>
      </c>
      <c r="V1110">
        <v>32</v>
      </c>
      <c r="W1110">
        <v>19</v>
      </c>
      <c r="X1110">
        <v>5</v>
      </c>
      <c r="Y1110">
        <v>13</v>
      </c>
      <c r="Z1110">
        <v>18</v>
      </c>
      <c r="AA1110">
        <v>19</v>
      </c>
      <c r="AB1110">
        <v>40</v>
      </c>
      <c r="AC1110">
        <v>40</v>
      </c>
      <c r="AD1110">
        <v>11</v>
      </c>
      <c r="AF1110" s="5"/>
    </row>
    <row r="1111" spans="1:32" x14ac:dyDescent="0.3">
      <c r="A1111">
        <v>1692889260</v>
      </c>
      <c r="B1111" t="s">
        <v>165</v>
      </c>
      <c r="C1111" s="1">
        <v>0.62569444444444444</v>
      </c>
      <c r="D1111" s="5">
        <v>11</v>
      </c>
      <c r="E1111" s="5">
        <v>14</v>
      </c>
      <c r="F1111" s="5">
        <v>13</v>
      </c>
      <c r="G1111" s="5">
        <v>14</v>
      </c>
      <c r="H1111" s="5">
        <v>30</v>
      </c>
      <c r="I1111" s="5">
        <v>15</v>
      </c>
      <c r="J1111" s="5">
        <v>25</v>
      </c>
      <c r="K1111" s="5">
        <v>19</v>
      </c>
      <c r="L1111" s="5">
        <v>25</v>
      </c>
      <c r="M1111" s="5">
        <v>19</v>
      </c>
      <c r="R1111">
        <v>1692889260</v>
      </c>
      <c r="S1111" t="s">
        <v>165</v>
      </c>
      <c r="T1111" s="1">
        <v>0.62569444444444444</v>
      </c>
      <c r="U1111">
        <v>19</v>
      </c>
      <c r="V1111">
        <v>32</v>
      </c>
      <c r="W1111">
        <v>20</v>
      </c>
      <c r="X1111">
        <v>6</v>
      </c>
      <c r="Y1111">
        <v>14</v>
      </c>
      <c r="Z1111">
        <v>19</v>
      </c>
      <c r="AA1111">
        <v>19</v>
      </c>
      <c r="AB1111">
        <v>40</v>
      </c>
      <c r="AC1111">
        <v>40</v>
      </c>
      <c r="AD1111">
        <v>11</v>
      </c>
      <c r="AF1111" s="5"/>
    </row>
    <row r="1112" spans="1:32" x14ac:dyDescent="0.3">
      <c r="A1112">
        <v>1692892860</v>
      </c>
      <c r="B1112" t="s">
        <v>165</v>
      </c>
      <c r="C1112" s="1">
        <v>0.66736111111111107</v>
      </c>
      <c r="D1112" s="5">
        <v>12</v>
      </c>
      <c r="E1112" s="5">
        <v>15</v>
      </c>
      <c r="F1112" s="5">
        <v>14</v>
      </c>
      <c r="G1112" s="5">
        <v>15</v>
      </c>
      <c r="H1112" s="5">
        <v>30</v>
      </c>
      <c r="I1112" s="5">
        <v>16</v>
      </c>
      <c r="J1112" s="5">
        <v>25</v>
      </c>
      <c r="K1112" s="5">
        <v>20</v>
      </c>
      <c r="L1112" s="5">
        <v>25</v>
      </c>
      <c r="M1112" s="5">
        <v>19</v>
      </c>
      <c r="R1112">
        <v>1692892860</v>
      </c>
      <c r="S1112" t="s">
        <v>165</v>
      </c>
      <c r="T1112" s="1">
        <v>0.66736111111111107</v>
      </c>
      <c r="U1112">
        <v>19</v>
      </c>
      <c r="V1112">
        <v>33</v>
      </c>
      <c r="W1112">
        <v>20</v>
      </c>
      <c r="X1112">
        <v>7</v>
      </c>
      <c r="Y1112">
        <v>15</v>
      </c>
      <c r="Z1112">
        <v>19</v>
      </c>
      <c r="AA1112">
        <v>19</v>
      </c>
      <c r="AB1112">
        <v>40</v>
      </c>
      <c r="AC1112">
        <v>40</v>
      </c>
      <c r="AD1112">
        <v>11</v>
      </c>
      <c r="AF1112" s="5"/>
    </row>
    <row r="1113" spans="1:32" x14ac:dyDescent="0.3">
      <c r="A1113">
        <v>1692896460</v>
      </c>
      <c r="B1113" t="s">
        <v>165</v>
      </c>
      <c r="C1113" s="1">
        <v>0.7090277777777777</v>
      </c>
      <c r="D1113" s="5">
        <v>13</v>
      </c>
      <c r="E1113" s="5">
        <v>16</v>
      </c>
      <c r="F1113" s="5">
        <v>15</v>
      </c>
      <c r="G1113" s="5">
        <v>16</v>
      </c>
      <c r="H1113" s="5">
        <v>31</v>
      </c>
      <c r="I1113" s="5">
        <v>16</v>
      </c>
      <c r="J1113" s="5">
        <v>25</v>
      </c>
      <c r="K1113" s="5">
        <v>20</v>
      </c>
      <c r="L1113" s="5">
        <v>26</v>
      </c>
      <c r="M1113" s="5">
        <v>19</v>
      </c>
      <c r="R1113">
        <v>1692896460</v>
      </c>
      <c r="S1113" t="s">
        <v>165</v>
      </c>
      <c r="T1113" s="1">
        <v>0.7090277777777777</v>
      </c>
      <c r="U1113">
        <v>19</v>
      </c>
      <c r="V1113">
        <v>33</v>
      </c>
      <c r="W1113">
        <v>20</v>
      </c>
      <c r="X1113">
        <v>8</v>
      </c>
      <c r="Y1113">
        <v>16</v>
      </c>
      <c r="Z1113">
        <v>19</v>
      </c>
      <c r="AA1113">
        <v>19</v>
      </c>
      <c r="AB1113">
        <v>40</v>
      </c>
      <c r="AC1113">
        <v>40</v>
      </c>
      <c r="AD1113">
        <v>11</v>
      </c>
      <c r="AF1113" s="5"/>
    </row>
    <row r="1114" spans="1:32" x14ac:dyDescent="0.3">
      <c r="A1114">
        <v>1692900060</v>
      </c>
      <c r="B1114" t="s">
        <v>165</v>
      </c>
      <c r="C1114" s="1">
        <v>0.75069444444444444</v>
      </c>
      <c r="D1114" s="5">
        <v>12</v>
      </c>
      <c r="E1114" s="5">
        <v>15</v>
      </c>
      <c r="F1114" s="5">
        <v>16</v>
      </c>
      <c r="G1114" s="5">
        <v>16</v>
      </c>
      <c r="H1114" s="5">
        <v>31</v>
      </c>
      <c r="I1114" s="5">
        <v>16</v>
      </c>
      <c r="J1114" s="5">
        <v>25</v>
      </c>
      <c r="K1114" s="5">
        <v>20</v>
      </c>
      <c r="L1114" s="5">
        <v>26</v>
      </c>
      <c r="M1114" s="5">
        <v>19</v>
      </c>
      <c r="R1114">
        <v>1692900060</v>
      </c>
      <c r="S1114" t="s">
        <v>165</v>
      </c>
      <c r="T1114" s="1">
        <v>0.75069444444444444</v>
      </c>
      <c r="U1114">
        <v>20</v>
      </c>
      <c r="V1114">
        <v>33</v>
      </c>
      <c r="W1114">
        <v>20</v>
      </c>
      <c r="X1114">
        <v>8</v>
      </c>
      <c r="Y1114">
        <v>15</v>
      </c>
      <c r="Z1114">
        <v>19</v>
      </c>
      <c r="AA1114">
        <v>19</v>
      </c>
      <c r="AB1114">
        <v>40</v>
      </c>
      <c r="AC1114">
        <v>40</v>
      </c>
      <c r="AD1114">
        <v>11</v>
      </c>
      <c r="AF1114" s="5"/>
    </row>
    <row r="1115" spans="1:32" x14ac:dyDescent="0.3">
      <c r="A1115">
        <v>1692903660</v>
      </c>
      <c r="B1115" t="s">
        <v>165</v>
      </c>
      <c r="C1115" s="1">
        <v>0.79236111111111107</v>
      </c>
      <c r="D1115" s="5">
        <v>11</v>
      </c>
      <c r="E1115" s="5">
        <v>15</v>
      </c>
      <c r="F1115" s="5">
        <v>16</v>
      </c>
      <c r="G1115" s="5">
        <v>17</v>
      </c>
      <c r="H1115" s="5">
        <v>31</v>
      </c>
      <c r="I1115" s="5">
        <v>15</v>
      </c>
      <c r="J1115" s="5">
        <v>25</v>
      </c>
      <c r="K1115" s="5">
        <v>20</v>
      </c>
      <c r="L1115" s="5">
        <v>26</v>
      </c>
      <c r="M1115" s="5">
        <v>19</v>
      </c>
      <c r="R1115">
        <v>1692903660</v>
      </c>
      <c r="S1115" t="s">
        <v>165</v>
      </c>
      <c r="T1115" s="1">
        <v>0.79236111111111107</v>
      </c>
      <c r="U1115">
        <v>20</v>
      </c>
      <c r="V1115">
        <v>33</v>
      </c>
      <c r="W1115">
        <v>20</v>
      </c>
      <c r="X1115">
        <v>7</v>
      </c>
      <c r="Y1115">
        <v>15</v>
      </c>
      <c r="Z1115">
        <v>19</v>
      </c>
      <c r="AA1115">
        <v>20</v>
      </c>
      <c r="AB1115">
        <v>40</v>
      </c>
      <c r="AC1115">
        <v>40</v>
      </c>
      <c r="AD1115">
        <v>11</v>
      </c>
      <c r="AF1115" s="5"/>
    </row>
    <row r="1116" spans="1:32" x14ac:dyDescent="0.3">
      <c r="A1116">
        <v>1692907260</v>
      </c>
      <c r="B1116" t="s">
        <v>165</v>
      </c>
      <c r="C1116" s="1">
        <v>0.8340277777777777</v>
      </c>
      <c r="D1116" s="5">
        <v>10</v>
      </c>
      <c r="E1116" s="5">
        <v>13</v>
      </c>
      <c r="F1116" s="5">
        <v>16</v>
      </c>
      <c r="G1116" s="5">
        <v>16</v>
      </c>
      <c r="H1116" s="5">
        <v>31</v>
      </c>
      <c r="I1116" s="5">
        <v>14</v>
      </c>
      <c r="J1116" s="5">
        <v>25</v>
      </c>
      <c r="K1116" s="5">
        <v>20</v>
      </c>
      <c r="L1116" s="5">
        <v>25</v>
      </c>
      <c r="M1116" s="5">
        <v>19</v>
      </c>
      <c r="R1116">
        <v>1692907260</v>
      </c>
      <c r="S1116" t="s">
        <v>165</v>
      </c>
      <c r="T1116" s="1">
        <v>0.8340277777777777</v>
      </c>
      <c r="U1116">
        <v>20</v>
      </c>
      <c r="V1116">
        <v>33</v>
      </c>
      <c r="W1116">
        <v>20</v>
      </c>
      <c r="X1116">
        <v>6</v>
      </c>
      <c r="Y1116">
        <v>13</v>
      </c>
      <c r="Z1116">
        <v>19</v>
      </c>
      <c r="AA1116">
        <v>20</v>
      </c>
      <c r="AB1116">
        <v>40</v>
      </c>
      <c r="AC1116">
        <v>40</v>
      </c>
      <c r="AD1116">
        <v>11</v>
      </c>
      <c r="AF1116" s="5"/>
    </row>
    <row r="1117" spans="1:32" x14ac:dyDescent="0.3">
      <c r="A1117">
        <v>1692910860</v>
      </c>
      <c r="B1117" t="s">
        <v>165</v>
      </c>
      <c r="C1117" s="1">
        <v>0.87569444444444444</v>
      </c>
      <c r="D1117" s="5">
        <v>9</v>
      </c>
      <c r="E1117" s="5">
        <v>12</v>
      </c>
      <c r="F1117" s="5">
        <v>15</v>
      </c>
      <c r="G1117" s="5">
        <v>16</v>
      </c>
      <c r="H1117" s="5">
        <v>30</v>
      </c>
      <c r="I1117" s="5">
        <v>13</v>
      </c>
      <c r="J1117" s="5">
        <v>25</v>
      </c>
      <c r="K1117" s="5">
        <v>20</v>
      </c>
      <c r="L1117" s="5">
        <v>25</v>
      </c>
      <c r="M1117" s="5">
        <v>19</v>
      </c>
      <c r="R1117">
        <v>1692910860</v>
      </c>
      <c r="S1117" t="s">
        <v>165</v>
      </c>
      <c r="T1117" s="1">
        <v>0.87569444444444444</v>
      </c>
      <c r="U1117">
        <v>20</v>
      </c>
      <c r="V1117">
        <v>32</v>
      </c>
      <c r="W1117">
        <v>20</v>
      </c>
      <c r="X1117">
        <v>5</v>
      </c>
      <c r="Y1117">
        <v>12</v>
      </c>
      <c r="Z1117">
        <v>19</v>
      </c>
      <c r="AA1117">
        <v>20</v>
      </c>
      <c r="AB1117">
        <v>40</v>
      </c>
      <c r="AC1117">
        <v>40</v>
      </c>
      <c r="AD1117">
        <v>11</v>
      </c>
      <c r="AF1117" s="5"/>
    </row>
    <row r="1118" spans="1:32" x14ac:dyDescent="0.3">
      <c r="A1118">
        <v>1692914460</v>
      </c>
      <c r="B1118" t="s">
        <v>165</v>
      </c>
      <c r="C1118" s="1">
        <v>0.91736111111111107</v>
      </c>
      <c r="D1118" s="5">
        <v>8</v>
      </c>
      <c r="E1118" s="5">
        <v>11</v>
      </c>
      <c r="F1118" s="5">
        <v>14</v>
      </c>
      <c r="G1118" s="5">
        <v>15</v>
      </c>
      <c r="H1118" s="5">
        <v>30</v>
      </c>
      <c r="I1118" s="5">
        <v>12</v>
      </c>
      <c r="J1118" s="5">
        <v>25</v>
      </c>
      <c r="K1118" s="5">
        <v>20</v>
      </c>
      <c r="L1118" s="5">
        <v>25</v>
      </c>
      <c r="M1118" s="5">
        <v>19</v>
      </c>
      <c r="R1118">
        <v>1692914460</v>
      </c>
      <c r="S1118" t="s">
        <v>165</v>
      </c>
      <c r="T1118" s="1">
        <v>0.91736111111111107</v>
      </c>
      <c r="U1118">
        <v>20</v>
      </c>
      <c r="V1118">
        <v>32</v>
      </c>
      <c r="W1118">
        <v>20</v>
      </c>
      <c r="X1118">
        <v>4</v>
      </c>
      <c r="Y1118">
        <v>11</v>
      </c>
      <c r="Z1118">
        <v>19</v>
      </c>
      <c r="AA1118">
        <v>20</v>
      </c>
      <c r="AB1118">
        <v>40</v>
      </c>
      <c r="AC1118">
        <v>40</v>
      </c>
      <c r="AD1118">
        <v>11</v>
      </c>
      <c r="AF1118" s="5"/>
    </row>
    <row r="1119" spans="1:32" x14ac:dyDescent="0.3">
      <c r="A1119">
        <v>1692918060</v>
      </c>
      <c r="B1119" t="s">
        <v>165</v>
      </c>
      <c r="C1119" s="1">
        <v>0.9590277777777777</v>
      </c>
      <c r="D1119" s="5">
        <v>7</v>
      </c>
      <c r="E1119" s="5">
        <v>10</v>
      </c>
      <c r="F1119" s="5">
        <v>13</v>
      </c>
      <c r="G1119" s="5">
        <v>14</v>
      </c>
      <c r="H1119" s="5">
        <v>30</v>
      </c>
      <c r="I1119" s="5">
        <v>11</v>
      </c>
      <c r="J1119" s="5">
        <v>25</v>
      </c>
      <c r="K1119" s="5">
        <v>20</v>
      </c>
      <c r="L1119" s="5">
        <v>25</v>
      </c>
      <c r="M1119" s="5">
        <v>19</v>
      </c>
      <c r="R1119">
        <v>1692918060</v>
      </c>
      <c r="S1119" t="s">
        <v>165</v>
      </c>
      <c r="T1119" s="1">
        <v>0.9590277777777777</v>
      </c>
      <c r="U1119">
        <v>20</v>
      </c>
      <c r="V1119">
        <v>32</v>
      </c>
      <c r="W1119">
        <v>20</v>
      </c>
      <c r="X1119">
        <v>3</v>
      </c>
      <c r="Y1119">
        <v>10</v>
      </c>
      <c r="Z1119">
        <v>19</v>
      </c>
      <c r="AA1119">
        <v>20</v>
      </c>
      <c r="AB1119">
        <v>40</v>
      </c>
      <c r="AC1119">
        <v>40</v>
      </c>
      <c r="AD1119">
        <v>11</v>
      </c>
      <c r="AF1119" s="5"/>
    </row>
    <row r="1120" spans="1:32" x14ac:dyDescent="0.3">
      <c r="A1120">
        <v>1692921660</v>
      </c>
      <c r="B1120" t="s">
        <v>166</v>
      </c>
      <c r="C1120" s="1">
        <v>6.9444444444444447E-4</v>
      </c>
      <c r="D1120" s="5">
        <v>6</v>
      </c>
      <c r="E1120" s="5">
        <v>9</v>
      </c>
      <c r="F1120" s="5">
        <v>12</v>
      </c>
      <c r="G1120" s="5">
        <v>13</v>
      </c>
      <c r="H1120" s="5">
        <v>29</v>
      </c>
      <c r="I1120" s="5">
        <v>10</v>
      </c>
      <c r="J1120" s="5">
        <v>24</v>
      </c>
      <c r="K1120" s="5">
        <v>20</v>
      </c>
      <c r="L1120" s="5">
        <v>25</v>
      </c>
      <c r="M1120" s="5">
        <v>19</v>
      </c>
      <c r="R1120">
        <v>1692921660</v>
      </c>
      <c r="S1120" t="s">
        <v>166</v>
      </c>
      <c r="T1120" s="1">
        <v>6.9444444444444447E-4</v>
      </c>
      <c r="U1120">
        <v>19</v>
      </c>
      <c r="V1120">
        <v>31</v>
      </c>
      <c r="W1120">
        <v>20</v>
      </c>
      <c r="X1120">
        <v>2</v>
      </c>
      <c r="Y1120">
        <v>9</v>
      </c>
      <c r="Z1120">
        <v>19</v>
      </c>
      <c r="AA1120">
        <v>19</v>
      </c>
      <c r="AB1120">
        <v>40</v>
      </c>
      <c r="AC1120">
        <v>40</v>
      </c>
      <c r="AD1120">
        <v>11</v>
      </c>
      <c r="AF1120" s="5"/>
    </row>
    <row r="1121" spans="1:32" x14ac:dyDescent="0.3">
      <c r="A1121">
        <v>1692925260</v>
      </c>
      <c r="B1121" t="s">
        <v>166</v>
      </c>
      <c r="C1121" s="1">
        <v>4.2361111111111106E-2</v>
      </c>
      <c r="D1121" s="5">
        <v>5</v>
      </c>
      <c r="E1121" s="5">
        <v>8</v>
      </c>
      <c r="F1121" s="5">
        <v>12</v>
      </c>
      <c r="G1121" s="5">
        <v>12</v>
      </c>
      <c r="H1121" s="5">
        <v>29</v>
      </c>
      <c r="I1121" s="5">
        <v>9</v>
      </c>
      <c r="J1121" s="5">
        <v>24</v>
      </c>
      <c r="K1121" s="5">
        <v>20</v>
      </c>
      <c r="L1121" s="5">
        <v>24</v>
      </c>
      <c r="M1121" s="5">
        <v>19</v>
      </c>
      <c r="R1121">
        <v>1692925260</v>
      </c>
      <c r="S1121" t="s">
        <v>166</v>
      </c>
      <c r="T1121" s="1">
        <v>4.2361111111111106E-2</v>
      </c>
      <c r="U1121">
        <v>19</v>
      </c>
      <c r="V1121">
        <v>31</v>
      </c>
      <c r="W1121">
        <v>20</v>
      </c>
      <c r="X1121">
        <v>2</v>
      </c>
      <c r="Y1121">
        <v>8</v>
      </c>
      <c r="Z1121">
        <v>19</v>
      </c>
      <c r="AA1121">
        <v>19</v>
      </c>
      <c r="AB1121">
        <v>40</v>
      </c>
      <c r="AC1121">
        <v>40</v>
      </c>
      <c r="AD1121">
        <v>12</v>
      </c>
      <c r="AF1121" s="5"/>
    </row>
    <row r="1122" spans="1:32" x14ac:dyDescent="0.3">
      <c r="A1122">
        <v>1692928860</v>
      </c>
      <c r="B1122" t="s">
        <v>166</v>
      </c>
      <c r="C1122" s="1">
        <v>8.4027777777777771E-2</v>
      </c>
      <c r="D1122" s="5">
        <v>5</v>
      </c>
      <c r="E1122" s="5">
        <v>7</v>
      </c>
      <c r="F1122" s="5">
        <v>11</v>
      </c>
      <c r="G1122" s="5">
        <v>11</v>
      </c>
      <c r="H1122" s="5">
        <v>29</v>
      </c>
      <c r="I1122" s="5">
        <v>9</v>
      </c>
      <c r="J1122" s="5">
        <v>24</v>
      </c>
      <c r="K1122" s="5">
        <v>20</v>
      </c>
      <c r="L1122" s="5">
        <v>24</v>
      </c>
      <c r="M1122" s="5">
        <v>19</v>
      </c>
      <c r="R1122">
        <v>1692928860</v>
      </c>
      <c r="S1122" t="s">
        <v>166</v>
      </c>
      <c r="T1122" s="1">
        <v>8.4027777777777771E-2</v>
      </c>
      <c r="U1122">
        <v>19</v>
      </c>
      <c r="V1122">
        <v>31</v>
      </c>
      <c r="W1122">
        <v>20</v>
      </c>
      <c r="X1122">
        <v>1</v>
      </c>
      <c r="Y1122">
        <v>8</v>
      </c>
      <c r="Z1122">
        <v>19</v>
      </c>
      <c r="AA1122">
        <v>19</v>
      </c>
      <c r="AB1122">
        <v>40</v>
      </c>
      <c r="AC1122">
        <v>40</v>
      </c>
      <c r="AD1122">
        <v>12</v>
      </c>
      <c r="AF1122" s="5"/>
    </row>
    <row r="1123" spans="1:32" x14ac:dyDescent="0.3">
      <c r="A1123">
        <v>1692932460</v>
      </c>
      <c r="B1123" t="s">
        <v>166</v>
      </c>
      <c r="C1123" s="1">
        <v>0.12569444444444444</v>
      </c>
      <c r="D1123" s="5">
        <v>4</v>
      </c>
      <c r="E1123" s="5">
        <v>7</v>
      </c>
      <c r="F1123" s="5">
        <v>10</v>
      </c>
      <c r="G1123" s="5">
        <v>11</v>
      </c>
      <c r="H1123" s="5">
        <v>29</v>
      </c>
      <c r="I1123" s="5">
        <v>8</v>
      </c>
      <c r="J1123" s="5">
        <v>24</v>
      </c>
      <c r="K1123" s="5">
        <v>19</v>
      </c>
      <c r="L1123" s="5">
        <v>24</v>
      </c>
      <c r="M1123" s="5">
        <v>19</v>
      </c>
      <c r="R1123">
        <v>1692932460</v>
      </c>
      <c r="S1123" t="s">
        <v>166</v>
      </c>
      <c r="T1123" s="1">
        <v>0.12569444444444444</v>
      </c>
      <c r="U1123">
        <v>19</v>
      </c>
      <c r="V1123">
        <v>31</v>
      </c>
      <c r="W1123">
        <v>20</v>
      </c>
      <c r="X1123">
        <v>1</v>
      </c>
      <c r="Y1123">
        <v>7</v>
      </c>
      <c r="Z1123">
        <v>19</v>
      </c>
      <c r="AA1123">
        <v>19</v>
      </c>
      <c r="AB1123">
        <v>40</v>
      </c>
      <c r="AC1123">
        <v>40</v>
      </c>
      <c r="AD1123">
        <v>12</v>
      </c>
      <c r="AF1123" s="5"/>
    </row>
    <row r="1124" spans="1:32" x14ac:dyDescent="0.3">
      <c r="A1124">
        <v>1692936060</v>
      </c>
      <c r="B1124" t="s">
        <v>166</v>
      </c>
      <c r="C1124" s="1">
        <v>0.1673611111111111</v>
      </c>
      <c r="D1124" s="5">
        <v>4</v>
      </c>
      <c r="E1124" s="5">
        <v>6</v>
      </c>
      <c r="F1124" s="5">
        <v>10</v>
      </c>
      <c r="G1124" s="5">
        <v>10</v>
      </c>
      <c r="H1124" s="5">
        <v>29</v>
      </c>
      <c r="I1124" s="5">
        <v>7</v>
      </c>
      <c r="J1124" s="5">
        <v>24</v>
      </c>
      <c r="K1124" s="5">
        <v>19</v>
      </c>
      <c r="L1124" s="5">
        <v>24</v>
      </c>
      <c r="M1124" s="5">
        <v>19</v>
      </c>
      <c r="R1124">
        <v>1692936060</v>
      </c>
      <c r="S1124" t="s">
        <v>166</v>
      </c>
      <c r="T1124" s="1">
        <v>0.1673611111111111</v>
      </c>
      <c r="U1124">
        <v>19</v>
      </c>
      <c r="V1124">
        <v>30</v>
      </c>
      <c r="W1124">
        <v>20</v>
      </c>
      <c r="X1124">
        <v>1</v>
      </c>
      <c r="Y1124">
        <v>7</v>
      </c>
      <c r="Z1124">
        <v>19</v>
      </c>
      <c r="AA1124">
        <v>19</v>
      </c>
      <c r="AB1124">
        <v>40</v>
      </c>
      <c r="AC1124">
        <v>40</v>
      </c>
      <c r="AD1124">
        <v>11</v>
      </c>
      <c r="AF1124" s="5"/>
    </row>
    <row r="1125" spans="1:32" x14ac:dyDescent="0.3">
      <c r="A1125">
        <v>1692939660</v>
      </c>
      <c r="B1125" t="s">
        <v>166</v>
      </c>
      <c r="C1125" s="1">
        <v>0.20902777777777778</v>
      </c>
      <c r="D1125" s="5">
        <v>4</v>
      </c>
      <c r="E1125" s="5">
        <v>6</v>
      </c>
      <c r="F1125" s="5">
        <v>9</v>
      </c>
      <c r="G1125" s="5">
        <v>10</v>
      </c>
      <c r="H1125" s="5">
        <v>28</v>
      </c>
      <c r="I1125" s="5">
        <v>7</v>
      </c>
      <c r="J1125" s="5">
        <v>24</v>
      </c>
      <c r="K1125" s="5">
        <v>19</v>
      </c>
      <c r="L1125" s="5">
        <v>24</v>
      </c>
      <c r="M1125" s="5">
        <v>19</v>
      </c>
      <c r="R1125">
        <v>1692939660</v>
      </c>
      <c r="S1125" t="s">
        <v>166</v>
      </c>
      <c r="T1125" s="1">
        <v>0.20902777777777778</v>
      </c>
      <c r="U1125">
        <v>19</v>
      </c>
      <c r="V1125">
        <v>30</v>
      </c>
      <c r="W1125">
        <v>20</v>
      </c>
      <c r="X1125">
        <v>0</v>
      </c>
      <c r="Y1125">
        <v>6</v>
      </c>
      <c r="Z1125">
        <v>19</v>
      </c>
      <c r="AA1125">
        <v>19</v>
      </c>
      <c r="AB1125">
        <v>40</v>
      </c>
      <c r="AC1125">
        <v>40</v>
      </c>
      <c r="AD1125">
        <v>12</v>
      </c>
      <c r="AF1125" s="5"/>
    </row>
    <row r="1126" spans="1:32" x14ac:dyDescent="0.3">
      <c r="A1126">
        <v>1692943260</v>
      </c>
      <c r="B1126" t="s">
        <v>166</v>
      </c>
      <c r="C1126" s="1">
        <v>0.25069444444444444</v>
      </c>
      <c r="D1126" s="5">
        <v>3</v>
      </c>
      <c r="E1126" s="5">
        <v>6</v>
      </c>
      <c r="F1126" s="5">
        <v>9</v>
      </c>
      <c r="G1126" s="5">
        <v>9</v>
      </c>
      <c r="H1126" s="5">
        <v>28</v>
      </c>
      <c r="I1126" s="5">
        <v>7</v>
      </c>
      <c r="J1126" s="5">
        <v>24</v>
      </c>
      <c r="K1126" s="5">
        <v>19</v>
      </c>
      <c r="L1126" s="5">
        <v>24</v>
      </c>
      <c r="M1126" s="5">
        <v>19</v>
      </c>
      <c r="R1126">
        <v>1692943260</v>
      </c>
      <c r="S1126" t="s">
        <v>166</v>
      </c>
      <c r="T1126" s="1">
        <v>0.25069444444444444</v>
      </c>
      <c r="U1126">
        <v>19</v>
      </c>
      <c r="V1126">
        <v>30</v>
      </c>
      <c r="W1126">
        <v>20</v>
      </c>
      <c r="X1126">
        <v>0</v>
      </c>
      <c r="Y1126">
        <v>6</v>
      </c>
      <c r="Z1126">
        <v>19</v>
      </c>
      <c r="AA1126">
        <v>19</v>
      </c>
      <c r="AB1126">
        <v>40</v>
      </c>
      <c r="AC1126">
        <v>40</v>
      </c>
      <c r="AD1126">
        <v>12</v>
      </c>
      <c r="AF1126" s="5"/>
    </row>
    <row r="1127" spans="1:32" x14ac:dyDescent="0.3">
      <c r="A1127">
        <v>1692946860</v>
      </c>
      <c r="B1127" t="s">
        <v>166</v>
      </c>
      <c r="C1127" s="1">
        <v>0.29236111111111113</v>
      </c>
      <c r="D1127" s="5">
        <v>3</v>
      </c>
      <c r="E1127" s="5">
        <v>5</v>
      </c>
      <c r="F1127" s="5">
        <v>8</v>
      </c>
      <c r="G1127" s="5">
        <v>9</v>
      </c>
      <c r="H1127" s="5">
        <v>28</v>
      </c>
      <c r="I1127" s="5">
        <v>7</v>
      </c>
      <c r="J1127" s="5">
        <v>24</v>
      </c>
      <c r="K1127" s="5">
        <v>19</v>
      </c>
      <c r="L1127" s="5">
        <v>24</v>
      </c>
      <c r="M1127" s="5">
        <v>19</v>
      </c>
      <c r="R1127">
        <v>1692946860</v>
      </c>
      <c r="S1127" t="s">
        <v>166</v>
      </c>
      <c r="T1127" s="1">
        <v>0.29236111111111113</v>
      </c>
      <c r="U1127">
        <v>19</v>
      </c>
      <c r="V1127">
        <v>30</v>
      </c>
      <c r="W1127">
        <v>20</v>
      </c>
      <c r="X1127">
        <v>0</v>
      </c>
      <c r="Y1127">
        <v>6</v>
      </c>
      <c r="Z1127">
        <v>19</v>
      </c>
      <c r="AA1127">
        <v>19</v>
      </c>
      <c r="AB1127">
        <v>40</v>
      </c>
      <c r="AC1127">
        <v>40</v>
      </c>
      <c r="AD1127">
        <v>12</v>
      </c>
      <c r="AF1127" s="5"/>
    </row>
    <row r="1128" spans="1:32" x14ac:dyDescent="0.3">
      <c r="A1128">
        <v>1692950460</v>
      </c>
      <c r="B1128" t="s">
        <v>166</v>
      </c>
      <c r="C1128" s="1">
        <v>0.33402777777777781</v>
      </c>
      <c r="D1128" s="5">
        <v>3</v>
      </c>
      <c r="E1128" s="5">
        <v>5</v>
      </c>
      <c r="F1128" s="5">
        <v>8</v>
      </c>
      <c r="G1128" s="5">
        <v>9</v>
      </c>
      <c r="H1128" s="5">
        <v>28</v>
      </c>
      <c r="I1128" s="5">
        <v>6</v>
      </c>
      <c r="J1128" s="5">
        <v>23</v>
      </c>
      <c r="K1128" s="5">
        <v>19</v>
      </c>
      <c r="L1128" s="5">
        <v>24</v>
      </c>
      <c r="M1128" s="5">
        <v>19</v>
      </c>
      <c r="R1128">
        <v>1692950460</v>
      </c>
      <c r="S1128" t="s">
        <v>166</v>
      </c>
      <c r="T1128" s="1">
        <v>0.33402777777777781</v>
      </c>
      <c r="U1128">
        <v>19</v>
      </c>
      <c r="V1128">
        <v>30</v>
      </c>
      <c r="W1128">
        <v>19</v>
      </c>
      <c r="X1128">
        <v>0</v>
      </c>
      <c r="Y1128">
        <v>6</v>
      </c>
      <c r="Z1128">
        <v>19</v>
      </c>
      <c r="AA1128">
        <v>19</v>
      </c>
      <c r="AB1128">
        <v>40</v>
      </c>
      <c r="AC1128">
        <v>40</v>
      </c>
      <c r="AD1128">
        <v>12</v>
      </c>
      <c r="AF1128" s="5"/>
    </row>
    <row r="1129" spans="1:32" x14ac:dyDescent="0.3">
      <c r="A1129">
        <v>1692954060</v>
      </c>
      <c r="B1129" t="s">
        <v>166</v>
      </c>
      <c r="C1129" s="1">
        <v>0.3756944444444445</v>
      </c>
      <c r="D1129" s="5">
        <v>3</v>
      </c>
      <c r="E1129" s="5">
        <v>5</v>
      </c>
      <c r="F1129" s="5">
        <v>8</v>
      </c>
      <c r="G1129" s="5">
        <v>8</v>
      </c>
      <c r="H1129" s="5">
        <v>28</v>
      </c>
      <c r="I1129" s="5">
        <v>6</v>
      </c>
      <c r="J1129" s="5">
        <v>23</v>
      </c>
      <c r="K1129" s="5">
        <v>19</v>
      </c>
      <c r="L1129" s="5">
        <v>24</v>
      </c>
      <c r="M1129" s="5">
        <v>19</v>
      </c>
      <c r="R1129">
        <v>1692954060</v>
      </c>
      <c r="S1129" t="s">
        <v>166</v>
      </c>
      <c r="T1129" s="1">
        <v>0.3756944444444445</v>
      </c>
      <c r="U1129">
        <v>19</v>
      </c>
      <c r="V1129">
        <v>30</v>
      </c>
      <c r="W1129">
        <v>19</v>
      </c>
      <c r="X1129">
        <v>0</v>
      </c>
      <c r="Y1129">
        <v>6</v>
      </c>
      <c r="Z1129">
        <v>19</v>
      </c>
      <c r="AA1129">
        <v>19</v>
      </c>
      <c r="AB1129">
        <v>40</v>
      </c>
      <c r="AC1129">
        <v>40</v>
      </c>
      <c r="AD1129">
        <v>12</v>
      </c>
      <c r="AF1129" s="5"/>
    </row>
    <row r="1130" spans="1:32" x14ac:dyDescent="0.3">
      <c r="A1130">
        <v>1692957660</v>
      </c>
      <c r="B1130" t="s">
        <v>166</v>
      </c>
      <c r="C1130" s="1">
        <v>0.41736111111111113</v>
      </c>
      <c r="D1130" s="5">
        <v>3</v>
      </c>
      <c r="E1130" s="5">
        <v>5</v>
      </c>
      <c r="F1130" s="5">
        <v>8</v>
      </c>
      <c r="G1130" s="5">
        <v>8</v>
      </c>
      <c r="H1130" s="5">
        <v>28</v>
      </c>
      <c r="I1130" s="5">
        <v>7</v>
      </c>
      <c r="J1130" s="5">
        <v>23</v>
      </c>
      <c r="K1130" s="5">
        <v>19</v>
      </c>
      <c r="L1130" s="5">
        <v>24</v>
      </c>
      <c r="M1130" s="5">
        <v>18</v>
      </c>
      <c r="R1130">
        <v>1692957660</v>
      </c>
      <c r="S1130" t="s">
        <v>166</v>
      </c>
      <c r="T1130" s="1">
        <v>0.41736111111111113</v>
      </c>
      <c r="U1130">
        <v>19</v>
      </c>
      <c r="V1130">
        <v>30</v>
      </c>
      <c r="W1130">
        <v>19</v>
      </c>
      <c r="X1130">
        <v>0</v>
      </c>
      <c r="Y1130">
        <v>6</v>
      </c>
      <c r="Z1130">
        <v>19</v>
      </c>
      <c r="AA1130">
        <v>19</v>
      </c>
      <c r="AB1130">
        <v>40</v>
      </c>
      <c r="AC1130">
        <v>40</v>
      </c>
      <c r="AD1130">
        <v>12</v>
      </c>
      <c r="AF1130" s="5"/>
    </row>
    <row r="1131" spans="1:32" x14ac:dyDescent="0.3">
      <c r="A1131">
        <v>1692961260</v>
      </c>
      <c r="B1131" t="s">
        <v>166</v>
      </c>
      <c r="C1131" s="1">
        <v>0.45902777777777781</v>
      </c>
      <c r="D1131" s="5">
        <v>4</v>
      </c>
      <c r="E1131" s="5">
        <v>6</v>
      </c>
      <c r="F1131" s="5">
        <v>8</v>
      </c>
      <c r="G1131" s="5">
        <v>8</v>
      </c>
      <c r="H1131" s="5">
        <v>28</v>
      </c>
      <c r="I1131" s="5">
        <v>7</v>
      </c>
      <c r="J1131" s="5">
        <v>23</v>
      </c>
      <c r="K1131" s="5">
        <v>19</v>
      </c>
      <c r="L1131" s="5">
        <v>24</v>
      </c>
      <c r="M1131" s="5">
        <v>19</v>
      </c>
      <c r="R1131">
        <v>1692961260</v>
      </c>
      <c r="S1131" t="s">
        <v>166</v>
      </c>
      <c r="T1131" s="1">
        <v>0.45902777777777781</v>
      </c>
      <c r="U1131">
        <v>19</v>
      </c>
      <c r="V1131">
        <v>30</v>
      </c>
      <c r="W1131">
        <v>19</v>
      </c>
      <c r="X1131">
        <v>0</v>
      </c>
      <c r="Y1131">
        <v>6</v>
      </c>
      <c r="Z1131">
        <v>19</v>
      </c>
      <c r="AA1131">
        <v>19</v>
      </c>
      <c r="AB1131">
        <v>40</v>
      </c>
      <c r="AC1131">
        <v>40</v>
      </c>
      <c r="AD1131">
        <v>12</v>
      </c>
      <c r="AF1131" s="5"/>
    </row>
    <row r="1132" spans="1:32" x14ac:dyDescent="0.3">
      <c r="A1132">
        <v>1692964860</v>
      </c>
      <c r="B1132" t="s">
        <v>166</v>
      </c>
      <c r="C1132" s="1">
        <v>0.50069444444444444</v>
      </c>
      <c r="D1132" s="5">
        <v>4</v>
      </c>
      <c r="E1132" s="5">
        <v>7</v>
      </c>
      <c r="F1132" s="5">
        <v>9</v>
      </c>
      <c r="G1132" s="5">
        <v>9</v>
      </c>
      <c r="H1132" s="5">
        <v>28</v>
      </c>
      <c r="I1132" s="5">
        <v>8</v>
      </c>
      <c r="J1132" s="5">
        <v>24</v>
      </c>
      <c r="K1132" s="5">
        <v>19</v>
      </c>
      <c r="L1132" s="5">
        <v>24</v>
      </c>
      <c r="M1132" s="5">
        <v>19</v>
      </c>
      <c r="R1132">
        <v>1692964860</v>
      </c>
      <c r="S1132" t="s">
        <v>166</v>
      </c>
      <c r="T1132" s="1">
        <v>0.50069444444444444</v>
      </c>
      <c r="U1132">
        <v>19</v>
      </c>
      <c r="V1132">
        <v>30</v>
      </c>
      <c r="W1132">
        <v>19</v>
      </c>
      <c r="X1132">
        <v>1</v>
      </c>
      <c r="Y1132">
        <v>7</v>
      </c>
      <c r="Z1132">
        <v>19</v>
      </c>
      <c r="AA1132">
        <v>19</v>
      </c>
      <c r="AB1132">
        <v>40</v>
      </c>
      <c r="AC1132">
        <v>40</v>
      </c>
      <c r="AD1132">
        <v>11</v>
      </c>
      <c r="AF1132" s="5"/>
    </row>
    <row r="1133" spans="1:32" x14ac:dyDescent="0.3">
      <c r="A1133">
        <v>1692968460</v>
      </c>
      <c r="B1133" t="s">
        <v>166</v>
      </c>
      <c r="C1133" s="1">
        <v>0.54236111111111118</v>
      </c>
      <c r="D1133" s="5">
        <v>5</v>
      </c>
      <c r="E1133" s="5">
        <v>7</v>
      </c>
      <c r="F1133" s="5">
        <v>9</v>
      </c>
      <c r="G1133" s="5">
        <v>10</v>
      </c>
      <c r="H1133" s="5">
        <v>29</v>
      </c>
      <c r="I1133" s="5">
        <v>8</v>
      </c>
      <c r="J1133" s="5">
        <v>24</v>
      </c>
      <c r="K1133" s="5">
        <v>19</v>
      </c>
      <c r="L1133" s="5">
        <v>24</v>
      </c>
      <c r="M1133" s="5">
        <v>19</v>
      </c>
      <c r="R1133">
        <v>1692968460</v>
      </c>
      <c r="S1133" t="s">
        <v>166</v>
      </c>
      <c r="T1133" s="1">
        <v>0.54236111111111118</v>
      </c>
      <c r="U1133">
        <v>19</v>
      </c>
      <c r="V1133">
        <v>31</v>
      </c>
      <c r="W1133">
        <v>19</v>
      </c>
      <c r="X1133">
        <v>1</v>
      </c>
      <c r="Y1133">
        <v>8</v>
      </c>
      <c r="Z1133">
        <v>19</v>
      </c>
      <c r="AA1133">
        <v>19</v>
      </c>
      <c r="AB1133">
        <v>40</v>
      </c>
      <c r="AC1133">
        <v>40</v>
      </c>
      <c r="AD1133">
        <v>11</v>
      </c>
      <c r="AF1133" s="5"/>
    </row>
    <row r="1134" spans="1:32" x14ac:dyDescent="0.3">
      <c r="A1134">
        <v>1692972060</v>
      </c>
      <c r="B1134" t="s">
        <v>166</v>
      </c>
      <c r="C1134" s="1">
        <v>0.58402777777777781</v>
      </c>
      <c r="D1134" s="5">
        <v>5</v>
      </c>
      <c r="E1134" s="5">
        <v>8</v>
      </c>
      <c r="F1134" s="5">
        <v>10</v>
      </c>
      <c r="G1134" s="5">
        <v>10</v>
      </c>
      <c r="H1134" s="5">
        <v>29</v>
      </c>
      <c r="I1134" s="5">
        <v>8</v>
      </c>
      <c r="J1134" s="5">
        <v>24</v>
      </c>
      <c r="K1134" s="5">
        <v>19</v>
      </c>
      <c r="L1134" s="5">
        <v>24</v>
      </c>
      <c r="M1134" s="5">
        <v>19</v>
      </c>
      <c r="R1134">
        <v>1692972060</v>
      </c>
      <c r="S1134" t="s">
        <v>166</v>
      </c>
      <c r="T1134" s="1">
        <v>0.58402777777777781</v>
      </c>
      <c r="U1134">
        <v>19</v>
      </c>
      <c r="V1134">
        <v>31</v>
      </c>
      <c r="W1134">
        <v>20</v>
      </c>
      <c r="X1134">
        <v>1</v>
      </c>
      <c r="Y1134">
        <v>8</v>
      </c>
      <c r="Z1134">
        <v>19</v>
      </c>
      <c r="AA1134">
        <v>19</v>
      </c>
      <c r="AB1134">
        <v>40</v>
      </c>
      <c r="AC1134">
        <v>40</v>
      </c>
      <c r="AD1134">
        <v>11</v>
      </c>
      <c r="AF1134" s="5"/>
    </row>
    <row r="1135" spans="1:32" x14ac:dyDescent="0.3">
      <c r="A1135">
        <v>1692975660</v>
      </c>
      <c r="B1135" t="s">
        <v>166</v>
      </c>
      <c r="C1135" s="1">
        <v>0.62569444444444444</v>
      </c>
      <c r="D1135" s="5">
        <v>5</v>
      </c>
      <c r="E1135" s="5">
        <v>8</v>
      </c>
      <c r="F1135" s="5">
        <v>10</v>
      </c>
      <c r="G1135" s="5">
        <v>10</v>
      </c>
      <c r="H1135" s="5">
        <v>29</v>
      </c>
      <c r="I1135" s="5">
        <v>9</v>
      </c>
      <c r="J1135" s="5">
        <v>24</v>
      </c>
      <c r="K1135" s="5">
        <v>19</v>
      </c>
      <c r="L1135" s="5">
        <v>24</v>
      </c>
      <c r="M1135" s="5">
        <v>19</v>
      </c>
      <c r="R1135">
        <v>1692975660</v>
      </c>
      <c r="S1135" t="s">
        <v>166</v>
      </c>
      <c r="T1135" s="1">
        <v>0.62569444444444444</v>
      </c>
      <c r="U1135">
        <v>19</v>
      </c>
      <c r="V1135">
        <v>31</v>
      </c>
      <c r="W1135">
        <v>20</v>
      </c>
      <c r="X1135">
        <v>2</v>
      </c>
      <c r="Y1135">
        <v>8</v>
      </c>
      <c r="Z1135">
        <v>19</v>
      </c>
      <c r="AA1135">
        <v>19</v>
      </c>
      <c r="AB1135">
        <v>40</v>
      </c>
      <c r="AC1135">
        <v>40</v>
      </c>
      <c r="AD1135">
        <v>11</v>
      </c>
      <c r="AF1135" s="5"/>
    </row>
    <row r="1136" spans="1:32" x14ac:dyDescent="0.3">
      <c r="A1136">
        <v>1692979260</v>
      </c>
      <c r="B1136" t="s">
        <v>166</v>
      </c>
      <c r="C1136" s="1">
        <v>0.66736111111111107</v>
      </c>
      <c r="D1136" s="5">
        <v>5</v>
      </c>
      <c r="E1136" s="5">
        <v>8</v>
      </c>
      <c r="F1136" s="5">
        <v>10</v>
      </c>
      <c r="G1136" s="5">
        <v>11</v>
      </c>
      <c r="H1136" s="5">
        <v>29</v>
      </c>
      <c r="I1136" s="5">
        <v>9</v>
      </c>
      <c r="J1136" s="5">
        <v>24</v>
      </c>
      <c r="K1136" s="5">
        <v>19</v>
      </c>
      <c r="L1136" s="5">
        <v>24</v>
      </c>
      <c r="M1136" s="5">
        <v>19</v>
      </c>
      <c r="R1136">
        <v>1692979260</v>
      </c>
      <c r="S1136" t="s">
        <v>166</v>
      </c>
      <c r="T1136" s="1">
        <v>0.66736111111111107</v>
      </c>
      <c r="U1136">
        <v>19</v>
      </c>
      <c r="V1136">
        <v>31</v>
      </c>
      <c r="W1136">
        <v>20</v>
      </c>
      <c r="X1136">
        <v>2</v>
      </c>
      <c r="Y1136">
        <v>8</v>
      </c>
      <c r="Z1136">
        <v>19</v>
      </c>
      <c r="AA1136">
        <v>19</v>
      </c>
      <c r="AB1136">
        <v>40</v>
      </c>
      <c r="AC1136">
        <v>40</v>
      </c>
      <c r="AD1136">
        <v>11</v>
      </c>
      <c r="AF1136" s="5"/>
    </row>
    <row r="1137" spans="1:32" x14ac:dyDescent="0.3">
      <c r="A1137">
        <v>1692982860</v>
      </c>
      <c r="B1137" t="s">
        <v>166</v>
      </c>
      <c r="C1137" s="1">
        <v>0.7090277777777777</v>
      </c>
      <c r="D1137" s="5">
        <v>5</v>
      </c>
      <c r="E1137" s="5">
        <v>8</v>
      </c>
      <c r="F1137" s="5">
        <v>10</v>
      </c>
      <c r="G1137" s="5">
        <v>11</v>
      </c>
      <c r="H1137" s="5">
        <v>29</v>
      </c>
      <c r="I1137" s="5">
        <v>9</v>
      </c>
      <c r="J1137" s="5">
        <v>24</v>
      </c>
      <c r="K1137" s="5">
        <v>19</v>
      </c>
      <c r="L1137" s="5">
        <v>24</v>
      </c>
      <c r="M1137" s="5">
        <v>19</v>
      </c>
      <c r="R1137">
        <v>1692982860</v>
      </c>
      <c r="S1137" t="s">
        <v>166</v>
      </c>
      <c r="T1137" s="1">
        <v>0.7090277777777777</v>
      </c>
      <c r="U1137">
        <v>19</v>
      </c>
      <c r="V1137">
        <v>31</v>
      </c>
      <c r="W1137">
        <v>20</v>
      </c>
      <c r="X1137">
        <v>2</v>
      </c>
      <c r="Y1137">
        <v>8</v>
      </c>
      <c r="Z1137">
        <v>19</v>
      </c>
      <c r="AA1137">
        <v>19</v>
      </c>
      <c r="AB1137">
        <v>40</v>
      </c>
      <c r="AC1137">
        <v>40</v>
      </c>
      <c r="AD1137">
        <v>11</v>
      </c>
      <c r="AF1137" s="5"/>
    </row>
    <row r="1138" spans="1:32" x14ac:dyDescent="0.3">
      <c r="A1138">
        <v>1692986460</v>
      </c>
      <c r="B1138" t="s">
        <v>166</v>
      </c>
      <c r="C1138" s="1">
        <v>0.75069444444444444</v>
      </c>
      <c r="D1138" s="5">
        <v>5</v>
      </c>
      <c r="E1138" s="5">
        <v>8</v>
      </c>
      <c r="F1138" s="5">
        <v>10</v>
      </c>
      <c r="G1138" s="5">
        <v>11</v>
      </c>
      <c r="H1138" s="5">
        <v>29</v>
      </c>
      <c r="I1138" s="5">
        <v>9</v>
      </c>
      <c r="J1138" s="5">
        <v>24</v>
      </c>
      <c r="K1138" s="5">
        <v>19</v>
      </c>
      <c r="L1138" s="5">
        <v>24</v>
      </c>
      <c r="M1138" s="5">
        <v>19</v>
      </c>
      <c r="R1138">
        <v>1692986460</v>
      </c>
      <c r="S1138" t="s">
        <v>166</v>
      </c>
      <c r="T1138" s="1">
        <v>0.75069444444444444</v>
      </c>
      <c r="U1138">
        <v>19</v>
      </c>
      <c r="V1138">
        <v>31</v>
      </c>
      <c r="W1138">
        <v>20</v>
      </c>
      <c r="X1138">
        <v>2</v>
      </c>
      <c r="Y1138">
        <v>8</v>
      </c>
      <c r="Z1138">
        <v>19</v>
      </c>
      <c r="AA1138">
        <v>19</v>
      </c>
      <c r="AB1138">
        <v>40</v>
      </c>
      <c r="AC1138">
        <v>40</v>
      </c>
      <c r="AD1138">
        <v>11</v>
      </c>
      <c r="AF1138" s="5"/>
    </row>
    <row r="1139" spans="1:32" x14ac:dyDescent="0.3">
      <c r="A1139">
        <v>1692990060</v>
      </c>
      <c r="B1139" t="s">
        <v>166</v>
      </c>
      <c r="C1139" s="1">
        <v>0.79236111111111107</v>
      </c>
      <c r="D1139" s="5">
        <v>5</v>
      </c>
      <c r="E1139" s="5">
        <v>8</v>
      </c>
      <c r="F1139" s="5">
        <v>10</v>
      </c>
      <c r="G1139" s="5">
        <v>11</v>
      </c>
      <c r="H1139" s="5">
        <v>29</v>
      </c>
      <c r="I1139" s="5">
        <v>9</v>
      </c>
      <c r="J1139" s="5">
        <v>24</v>
      </c>
      <c r="K1139" s="5">
        <v>19</v>
      </c>
      <c r="L1139" s="5">
        <v>24</v>
      </c>
      <c r="M1139" s="5">
        <v>19</v>
      </c>
      <c r="R1139">
        <v>1692990060</v>
      </c>
      <c r="S1139" t="s">
        <v>166</v>
      </c>
      <c r="T1139" s="1">
        <v>0.79236111111111107</v>
      </c>
      <c r="U1139">
        <v>19</v>
      </c>
      <c r="V1139">
        <v>31</v>
      </c>
      <c r="W1139">
        <v>20</v>
      </c>
      <c r="X1139">
        <v>2</v>
      </c>
      <c r="Y1139">
        <v>8</v>
      </c>
      <c r="Z1139">
        <v>19</v>
      </c>
      <c r="AA1139">
        <v>19</v>
      </c>
      <c r="AB1139">
        <v>40</v>
      </c>
      <c r="AC1139">
        <v>40</v>
      </c>
      <c r="AD1139">
        <v>11</v>
      </c>
      <c r="AF1139" s="5"/>
    </row>
    <row r="1140" spans="1:32" x14ac:dyDescent="0.3">
      <c r="A1140">
        <v>1692993660</v>
      </c>
      <c r="B1140" t="s">
        <v>166</v>
      </c>
      <c r="C1140" s="1">
        <v>0.8340277777777777</v>
      </c>
      <c r="D1140" s="5">
        <v>5</v>
      </c>
      <c r="E1140" s="5">
        <v>8</v>
      </c>
      <c r="F1140" s="5">
        <v>10</v>
      </c>
      <c r="G1140" s="5">
        <v>11</v>
      </c>
      <c r="H1140" s="5">
        <v>29</v>
      </c>
      <c r="I1140" s="5">
        <v>9</v>
      </c>
      <c r="J1140" s="5">
        <v>24</v>
      </c>
      <c r="K1140" s="5">
        <v>19</v>
      </c>
      <c r="L1140" s="5">
        <v>24</v>
      </c>
      <c r="M1140" s="5">
        <v>19</v>
      </c>
      <c r="R1140">
        <v>1692993660</v>
      </c>
      <c r="S1140" t="s">
        <v>166</v>
      </c>
      <c r="T1140" s="1">
        <v>0.8340277777777777</v>
      </c>
      <c r="U1140">
        <v>19</v>
      </c>
      <c r="V1140">
        <v>31</v>
      </c>
      <c r="W1140">
        <v>20</v>
      </c>
      <c r="X1140">
        <v>2</v>
      </c>
      <c r="Y1140">
        <v>8</v>
      </c>
      <c r="Z1140">
        <v>19</v>
      </c>
      <c r="AA1140">
        <v>19</v>
      </c>
      <c r="AB1140">
        <v>40</v>
      </c>
      <c r="AC1140">
        <v>40</v>
      </c>
      <c r="AD1140">
        <v>11</v>
      </c>
      <c r="AF1140" s="5"/>
    </row>
    <row r="1141" spans="1:32" x14ac:dyDescent="0.3">
      <c r="A1141">
        <v>1692997260</v>
      </c>
      <c r="B1141" t="s">
        <v>166</v>
      </c>
      <c r="C1141" s="1">
        <v>0.87569444444444444</v>
      </c>
      <c r="D1141" s="5">
        <v>5</v>
      </c>
      <c r="E1141" s="5">
        <v>7</v>
      </c>
      <c r="F1141" s="5">
        <v>10</v>
      </c>
      <c r="G1141" s="5">
        <v>10</v>
      </c>
      <c r="H1141" s="5">
        <v>29</v>
      </c>
      <c r="I1141" s="5">
        <v>8</v>
      </c>
      <c r="J1141" s="5">
        <v>24</v>
      </c>
      <c r="K1141" s="5">
        <v>19</v>
      </c>
      <c r="L1141" s="5">
        <v>24</v>
      </c>
      <c r="M1141" s="5">
        <v>19</v>
      </c>
      <c r="R1141">
        <v>1692997260</v>
      </c>
      <c r="S1141" t="s">
        <v>166</v>
      </c>
      <c r="T1141" s="1">
        <v>0.87569444444444444</v>
      </c>
      <c r="U1141">
        <v>19</v>
      </c>
      <c r="V1141">
        <v>31</v>
      </c>
      <c r="W1141">
        <v>20</v>
      </c>
      <c r="X1141">
        <v>1</v>
      </c>
      <c r="Y1141">
        <v>8</v>
      </c>
      <c r="Z1141">
        <v>19</v>
      </c>
      <c r="AA1141">
        <v>19</v>
      </c>
      <c r="AB1141">
        <v>40</v>
      </c>
      <c r="AC1141">
        <v>40</v>
      </c>
      <c r="AD1141">
        <v>11</v>
      </c>
      <c r="AF1141" s="5"/>
    </row>
    <row r="1142" spans="1:32" x14ac:dyDescent="0.3">
      <c r="A1142">
        <v>1693000860</v>
      </c>
      <c r="B1142" t="s">
        <v>166</v>
      </c>
      <c r="C1142" s="1">
        <v>0.91736111111111107</v>
      </c>
      <c r="D1142" s="5">
        <v>4</v>
      </c>
      <c r="E1142" s="5">
        <v>7</v>
      </c>
      <c r="F1142" s="5">
        <v>10</v>
      </c>
      <c r="G1142" s="5">
        <v>10</v>
      </c>
      <c r="H1142" s="5">
        <v>29</v>
      </c>
      <c r="I1142" s="5">
        <v>8</v>
      </c>
      <c r="J1142" s="5">
        <v>24</v>
      </c>
      <c r="K1142" s="5">
        <v>19</v>
      </c>
      <c r="L1142" s="5">
        <v>24</v>
      </c>
      <c r="M1142" s="5">
        <v>19</v>
      </c>
      <c r="R1142">
        <v>1693000860</v>
      </c>
      <c r="S1142" t="s">
        <v>166</v>
      </c>
      <c r="T1142" s="1">
        <v>0.91736111111111107</v>
      </c>
      <c r="U1142">
        <v>19</v>
      </c>
      <c r="V1142">
        <v>31</v>
      </c>
      <c r="W1142">
        <v>20</v>
      </c>
      <c r="X1142">
        <v>1</v>
      </c>
      <c r="Y1142">
        <v>7</v>
      </c>
      <c r="Z1142">
        <v>19</v>
      </c>
      <c r="AA1142">
        <v>19</v>
      </c>
      <c r="AB1142">
        <v>40</v>
      </c>
      <c r="AC1142">
        <v>40</v>
      </c>
      <c r="AD1142">
        <v>11</v>
      </c>
      <c r="AF1142" s="5"/>
    </row>
    <row r="1143" spans="1:32" x14ac:dyDescent="0.3">
      <c r="A1143">
        <v>1693004460</v>
      </c>
      <c r="B1143" t="s">
        <v>166</v>
      </c>
      <c r="C1143" s="1">
        <v>0.9590277777777777</v>
      </c>
      <c r="D1143" s="5">
        <v>4</v>
      </c>
      <c r="E1143" s="5">
        <v>7</v>
      </c>
      <c r="F1143" s="5">
        <v>9</v>
      </c>
      <c r="G1143" s="5">
        <v>10</v>
      </c>
      <c r="H1143" s="5">
        <v>29</v>
      </c>
      <c r="I1143" s="5">
        <v>8</v>
      </c>
      <c r="J1143" s="5">
        <v>24</v>
      </c>
      <c r="K1143" s="5">
        <v>19</v>
      </c>
      <c r="L1143" s="5">
        <v>24</v>
      </c>
      <c r="M1143" s="5">
        <v>19</v>
      </c>
      <c r="R1143">
        <v>1693004460</v>
      </c>
      <c r="S1143" t="s">
        <v>166</v>
      </c>
      <c r="T1143" s="1">
        <v>0.9590277777777777</v>
      </c>
      <c r="U1143">
        <v>19</v>
      </c>
      <c r="V1143">
        <v>30</v>
      </c>
      <c r="W1143">
        <v>20</v>
      </c>
      <c r="X1143">
        <v>1</v>
      </c>
      <c r="Y1143">
        <v>7</v>
      </c>
      <c r="Z1143">
        <v>19</v>
      </c>
      <c r="AA1143">
        <v>19</v>
      </c>
      <c r="AB1143">
        <v>40</v>
      </c>
      <c r="AC1143">
        <v>40</v>
      </c>
      <c r="AD1143">
        <v>11</v>
      </c>
      <c r="AF1143" s="5"/>
    </row>
    <row r="1144" spans="1:32" x14ac:dyDescent="0.3">
      <c r="A1144">
        <v>1693008060</v>
      </c>
      <c r="B1144" t="s">
        <v>167</v>
      </c>
      <c r="C1144" s="1">
        <v>6.9444444444444447E-4</v>
      </c>
      <c r="D1144" s="5">
        <v>4</v>
      </c>
      <c r="E1144" s="5">
        <v>6</v>
      </c>
      <c r="F1144" s="5">
        <v>9</v>
      </c>
      <c r="G1144" s="5">
        <v>10</v>
      </c>
      <c r="H1144" s="5">
        <v>28</v>
      </c>
      <c r="I1144" s="5">
        <v>7</v>
      </c>
      <c r="J1144" s="5">
        <v>24</v>
      </c>
      <c r="K1144" s="5">
        <v>19</v>
      </c>
      <c r="L1144" s="5">
        <v>24</v>
      </c>
      <c r="M1144" s="5">
        <v>19</v>
      </c>
      <c r="R1144">
        <v>1693008060</v>
      </c>
      <c r="S1144" t="s">
        <v>167</v>
      </c>
      <c r="T1144" s="1">
        <v>6.9444444444444447E-4</v>
      </c>
      <c r="U1144">
        <v>19</v>
      </c>
      <c r="V1144">
        <v>30</v>
      </c>
      <c r="W1144">
        <v>20</v>
      </c>
      <c r="X1144">
        <v>0</v>
      </c>
      <c r="Y1144">
        <v>6</v>
      </c>
      <c r="Z1144">
        <v>19</v>
      </c>
      <c r="AA1144">
        <v>19</v>
      </c>
      <c r="AB1144">
        <v>40</v>
      </c>
      <c r="AC1144">
        <v>40</v>
      </c>
      <c r="AD1144">
        <v>11</v>
      </c>
      <c r="AF1144" s="5"/>
    </row>
    <row r="1145" spans="1:32" x14ac:dyDescent="0.3">
      <c r="A1145">
        <v>1693011660</v>
      </c>
      <c r="B1145" t="s">
        <v>167</v>
      </c>
      <c r="C1145" s="1">
        <v>4.2361111111111106E-2</v>
      </c>
      <c r="D1145" s="5">
        <v>4</v>
      </c>
      <c r="E1145" s="5">
        <v>6</v>
      </c>
      <c r="F1145" s="5">
        <v>9</v>
      </c>
      <c r="G1145" s="5">
        <v>9</v>
      </c>
      <c r="H1145" s="5">
        <v>28</v>
      </c>
      <c r="I1145" s="5">
        <v>7</v>
      </c>
      <c r="J1145" s="5">
        <v>24</v>
      </c>
      <c r="K1145" s="5">
        <v>19</v>
      </c>
      <c r="L1145" s="5">
        <v>24</v>
      </c>
      <c r="M1145" s="5">
        <v>19</v>
      </c>
      <c r="R1145">
        <v>1693011660</v>
      </c>
      <c r="S1145" t="s">
        <v>167</v>
      </c>
      <c r="T1145" s="1">
        <v>4.2361111111111106E-2</v>
      </c>
      <c r="U1145">
        <v>19</v>
      </c>
      <c r="V1145">
        <v>30</v>
      </c>
      <c r="W1145">
        <v>20</v>
      </c>
      <c r="X1145">
        <v>0</v>
      </c>
      <c r="Y1145">
        <v>6</v>
      </c>
      <c r="Z1145">
        <v>19</v>
      </c>
      <c r="AA1145">
        <v>19</v>
      </c>
      <c r="AB1145">
        <v>40</v>
      </c>
      <c r="AC1145">
        <v>40</v>
      </c>
      <c r="AD1145">
        <v>11</v>
      </c>
      <c r="AF1145" s="5"/>
    </row>
    <row r="1146" spans="1:32" x14ac:dyDescent="0.3">
      <c r="A1146">
        <v>1693015260</v>
      </c>
      <c r="B1146" t="s">
        <v>167</v>
      </c>
      <c r="C1146" s="1">
        <v>8.4027777777777771E-2</v>
      </c>
      <c r="D1146" s="5">
        <v>3</v>
      </c>
      <c r="E1146" s="5">
        <v>6</v>
      </c>
      <c r="F1146" s="5">
        <v>9</v>
      </c>
      <c r="G1146" s="5">
        <v>9</v>
      </c>
      <c r="H1146" s="5">
        <v>28</v>
      </c>
      <c r="I1146" s="5">
        <v>7</v>
      </c>
      <c r="J1146" s="5">
        <v>24</v>
      </c>
      <c r="K1146" s="5">
        <v>19</v>
      </c>
      <c r="L1146" s="5">
        <v>24</v>
      </c>
      <c r="M1146" s="5">
        <v>19</v>
      </c>
      <c r="R1146">
        <v>1693015260</v>
      </c>
      <c r="S1146" t="s">
        <v>167</v>
      </c>
      <c r="T1146" s="1">
        <v>8.4027777777777771E-2</v>
      </c>
      <c r="U1146">
        <v>19</v>
      </c>
      <c r="V1146">
        <v>30</v>
      </c>
      <c r="W1146">
        <v>20</v>
      </c>
      <c r="X1146">
        <v>0</v>
      </c>
      <c r="Y1146">
        <v>6</v>
      </c>
      <c r="Z1146">
        <v>19</v>
      </c>
      <c r="AA1146">
        <v>19</v>
      </c>
      <c r="AB1146">
        <v>40</v>
      </c>
      <c r="AC1146">
        <v>40</v>
      </c>
      <c r="AD1146">
        <v>11</v>
      </c>
      <c r="AF1146" s="5"/>
    </row>
    <row r="1147" spans="1:32" x14ac:dyDescent="0.3">
      <c r="A1147">
        <v>1693018860</v>
      </c>
      <c r="B1147" t="s">
        <v>167</v>
      </c>
      <c r="C1147" s="1">
        <v>0.12569444444444444</v>
      </c>
      <c r="D1147" s="5">
        <v>3</v>
      </c>
      <c r="E1147" s="5">
        <v>6</v>
      </c>
      <c r="F1147" s="5">
        <v>9</v>
      </c>
      <c r="G1147" s="5">
        <v>9</v>
      </c>
      <c r="H1147" s="5">
        <v>28</v>
      </c>
      <c r="I1147" s="5">
        <v>7</v>
      </c>
      <c r="J1147" s="5">
        <v>24</v>
      </c>
      <c r="K1147" s="5">
        <v>19</v>
      </c>
      <c r="L1147" s="5">
        <v>24</v>
      </c>
      <c r="M1147" s="5">
        <v>19</v>
      </c>
      <c r="R1147">
        <v>1693018860</v>
      </c>
      <c r="S1147" t="s">
        <v>167</v>
      </c>
      <c r="T1147" s="1">
        <v>0.12569444444444444</v>
      </c>
      <c r="U1147">
        <v>19</v>
      </c>
      <c r="V1147">
        <v>30</v>
      </c>
      <c r="W1147">
        <v>20</v>
      </c>
      <c r="X1147">
        <v>0</v>
      </c>
      <c r="Y1147">
        <v>6</v>
      </c>
      <c r="Z1147">
        <v>19</v>
      </c>
      <c r="AA1147">
        <v>19</v>
      </c>
      <c r="AB1147">
        <v>40</v>
      </c>
      <c r="AC1147">
        <v>40</v>
      </c>
      <c r="AD1147">
        <v>11</v>
      </c>
      <c r="AF1147" s="5"/>
    </row>
    <row r="1148" spans="1:32" x14ac:dyDescent="0.3">
      <c r="A1148">
        <v>1693022460</v>
      </c>
      <c r="B1148" t="s">
        <v>167</v>
      </c>
      <c r="C1148" s="1">
        <v>0.1673611111111111</v>
      </c>
      <c r="D1148" s="5">
        <v>3</v>
      </c>
      <c r="E1148" s="5">
        <v>6</v>
      </c>
      <c r="F1148" s="5">
        <v>8</v>
      </c>
      <c r="G1148" s="5">
        <v>9</v>
      </c>
      <c r="H1148" s="5">
        <v>28</v>
      </c>
      <c r="I1148" s="5">
        <v>7</v>
      </c>
      <c r="J1148" s="5">
        <v>24</v>
      </c>
      <c r="K1148" s="5">
        <v>19</v>
      </c>
      <c r="L1148" s="5">
        <v>24</v>
      </c>
      <c r="M1148" s="5">
        <v>19</v>
      </c>
      <c r="R1148">
        <v>1693022460</v>
      </c>
      <c r="S1148" t="s">
        <v>167</v>
      </c>
      <c r="T1148" s="1">
        <v>0.1673611111111111</v>
      </c>
      <c r="U1148">
        <v>19</v>
      </c>
      <c r="V1148">
        <v>30</v>
      </c>
      <c r="W1148">
        <v>20</v>
      </c>
      <c r="X1148">
        <v>0</v>
      </c>
      <c r="Y1148">
        <v>6</v>
      </c>
      <c r="Z1148">
        <v>19</v>
      </c>
      <c r="AA1148">
        <v>19</v>
      </c>
      <c r="AB1148">
        <v>40</v>
      </c>
      <c r="AC1148">
        <v>40</v>
      </c>
      <c r="AD1148">
        <v>11</v>
      </c>
      <c r="AF1148" s="5"/>
    </row>
    <row r="1149" spans="1:32" x14ac:dyDescent="0.3">
      <c r="A1149">
        <v>1693026060</v>
      </c>
      <c r="B1149" t="s">
        <v>167</v>
      </c>
      <c r="C1149" s="1">
        <v>0.20902777777777778</v>
      </c>
      <c r="D1149" s="5">
        <v>3</v>
      </c>
      <c r="E1149" s="5">
        <v>6</v>
      </c>
      <c r="F1149" s="5">
        <v>8</v>
      </c>
      <c r="G1149" s="5">
        <v>9</v>
      </c>
      <c r="H1149" s="5">
        <v>28</v>
      </c>
      <c r="I1149" s="5">
        <v>7</v>
      </c>
      <c r="J1149" s="5">
        <v>24</v>
      </c>
      <c r="K1149" s="5">
        <v>19</v>
      </c>
      <c r="L1149" s="5">
        <v>24</v>
      </c>
      <c r="M1149" s="5">
        <v>19</v>
      </c>
      <c r="R1149">
        <v>1693026060</v>
      </c>
      <c r="S1149" t="s">
        <v>167</v>
      </c>
      <c r="T1149" s="1">
        <v>0.20902777777777778</v>
      </c>
      <c r="U1149">
        <v>19</v>
      </c>
      <c r="V1149">
        <v>30</v>
      </c>
      <c r="W1149">
        <v>20</v>
      </c>
      <c r="X1149">
        <v>0</v>
      </c>
      <c r="Y1149">
        <v>6</v>
      </c>
      <c r="Z1149">
        <v>19</v>
      </c>
      <c r="AA1149">
        <v>19</v>
      </c>
      <c r="AB1149">
        <v>40</v>
      </c>
      <c r="AC1149">
        <v>40</v>
      </c>
      <c r="AD1149">
        <v>11</v>
      </c>
      <c r="AF1149" s="5"/>
    </row>
    <row r="1150" spans="1:32" x14ac:dyDescent="0.3">
      <c r="A1150">
        <v>1693029660</v>
      </c>
      <c r="B1150" t="s">
        <v>167</v>
      </c>
      <c r="C1150" s="1">
        <v>0.25069444444444444</v>
      </c>
      <c r="D1150" s="5">
        <v>3</v>
      </c>
      <c r="E1150" s="5">
        <v>6</v>
      </c>
      <c r="F1150" s="5">
        <v>8</v>
      </c>
      <c r="G1150" s="5">
        <v>9</v>
      </c>
      <c r="H1150" s="5">
        <v>28</v>
      </c>
      <c r="I1150" s="5">
        <v>7</v>
      </c>
      <c r="J1150" s="5">
        <v>24</v>
      </c>
      <c r="K1150" s="5">
        <v>19</v>
      </c>
      <c r="L1150" s="5">
        <v>24</v>
      </c>
      <c r="M1150" s="5">
        <v>19</v>
      </c>
      <c r="R1150">
        <v>1693029660</v>
      </c>
      <c r="S1150" t="s">
        <v>167</v>
      </c>
      <c r="T1150" s="1">
        <v>0.25069444444444444</v>
      </c>
      <c r="U1150">
        <v>19</v>
      </c>
      <c r="V1150">
        <v>30</v>
      </c>
      <c r="W1150">
        <v>19</v>
      </c>
      <c r="X1150">
        <v>0</v>
      </c>
      <c r="Y1150">
        <v>6</v>
      </c>
      <c r="Z1150">
        <v>19</v>
      </c>
      <c r="AA1150">
        <v>19</v>
      </c>
      <c r="AB1150">
        <v>40</v>
      </c>
      <c r="AC1150">
        <v>40</v>
      </c>
      <c r="AD1150">
        <v>11</v>
      </c>
      <c r="AF1150" s="5"/>
    </row>
    <row r="1151" spans="1:32" x14ac:dyDescent="0.3">
      <c r="A1151">
        <v>1693033260</v>
      </c>
      <c r="B1151" t="s">
        <v>167</v>
      </c>
      <c r="C1151" s="1">
        <v>0.29236111111111113</v>
      </c>
      <c r="D1151" s="5">
        <v>4</v>
      </c>
      <c r="E1151" s="5">
        <v>6</v>
      </c>
      <c r="F1151" s="5">
        <v>8</v>
      </c>
      <c r="G1151" s="5">
        <v>9</v>
      </c>
      <c r="H1151" s="5">
        <v>28</v>
      </c>
      <c r="I1151" s="5">
        <v>7</v>
      </c>
      <c r="J1151" s="5">
        <v>24</v>
      </c>
      <c r="K1151" s="5">
        <v>19</v>
      </c>
      <c r="L1151" s="5">
        <v>24</v>
      </c>
      <c r="M1151" s="5">
        <v>19</v>
      </c>
      <c r="R1151">
        <v>1693033260</v>
      </c>
      <c r="S1151" t="s">
        <v>167</v>
      </c>
      <c r="T1151" s="1">
        <v>0.29236111111111113</v>
      </c>
      <c r="U1151">
        <v>19</v>
      </c>
      <c r="V1151">
        <v>30</v>
      </c>
      <c r="W1151">
        <v>20</v>
      </c>
      <c r="X1151">
        <v>0</v>
      </c>
      <c r="Y1151">
        <v>6</v>
      </c>
      <c r="Z1151">
        <v>19</v>
      </c>
      <c r="AA1151">
        <v>19</v>
      </c>
      <c r="AB1151">
        <v>40</v>
      </c>
      <c r="AC1151">
        <v>40</v>
      </c>
      <c r="AD1151">
        <v>11</v>
      </c>
      <c r="AF1151" s="5"/>
    </row>
    <row r="1152" spans="1:32" x14ac:dyDescent="0.3">
      <c r="A1152">
        <v>1693036860</v>
      </c>
      <c r="B1152" t="s">
        <v>167</v>
      </c>
      <c r="C1152" s="1">
        <v>0.33402777777777781</v>
      </c>
      <c r="D1152" s="5">
        <v>4</v>
      </c>
      <c r="E1152" s="5">
        <v>6</v>
      </c>
      <c r="F1152" s="5">
        <v>8</v>
      </c>
      <c r="G1152" s="5">
        <v>9</v>
      </c>
      <c r="H1152" s="5">
        <v>28</v>
      </c>
      <c r="I1152" s="5">
        <v>7</v>
      </c>
      <c r="J1152" s="5">
        <v>24</v>
      </c>
      <c r="K1152" s="5">
        <v>19</v>
      </c>
      <c r="L1152" s="5">
        <v>24</v>
      </c>
      <c r="M1152" s="5">
        <v>19</v>
      </c>
      <c r="R1152">
        <v>1693036860</v>
      </c>
      <c r="S1152" t="s">
        <v>167</v>
      </c>
      <c r="T1152" s="1">
        <v>0.33402777777777781</v>
      </c>
      <c r="U1152">
        <v>19</v>
      </c>
      <c r="V1152">
        <v>30</v>
      </c>
      <c r="W1152">
        <v>20</v>
      </c>
      <c r="X1152">
        <v>0</v>
      </c>
      <c r="Y1152">
        <v>6</v>
      </c>
      <c r="Z1152">
        <v>19</v>
      </c>
      <c r="AA1152">
        <v>19</v>
      </c>
      <c r="AB1152">
        <v>40</v>
      </c>
      <c r="AC1152">
        <v>40</v>
      </c>
      <c r="AD1152">
        <v>11</v>
      </c>
      <c r="AF1152" s="5"/>
    </row>
    <row r="1153" spans="1:32" x14ac:dyDescent="0.3">
      <c r="A1153">
        <v>1693040460</v>
      </c>
      <c r="B1153" t="s">
        <v>167</v>
      </c>
      <c r="C1153" s="1">
        <v>0.3756944444444445</v>
      </c>
      <c r="D1153" s="5">
        <v>4</v>
      </c>
      <c r="E1153" s="5">
        <v>6</v>
      </c>
      <c r="F1153" s="5">
        <v>9</v>
      </c>
      <c r="G1153" s="5">
        <v>9</v>
      </c>
      <c r="H1153" s="5">
        <v>28</v>
      </c>
      <c r="I1153" s="5">
        <v>7</v>
      </c>
      <c r="J1153" s="5">
        <v>24</v>
      </c>
      <c r="K1153" s="5">
        <v>19</v>
      </c>
      <c r="L1153" s="5">
        <v>24</v>
      </c>
      <c r="M1153" s="5">
        <v>19</v>
      </c>
      <c r="R1153">
        <v>1693040460</v>
      </c>
      <c r="S1153" t="s">
        <v>167</v>
      </c>
      <c r="T1153" s="1">
        <v>0.3756944444444445</v>
      </c>
      <c r="U1153">
        <v>19</v>
      </c>
      <c r="V1153">
        <v>30</v>
      </c>
      <c r="W1153">
        <v>19</v>
      </c>
      <c r="X1153">
        <v>0</v>
      </c>
      <c r="Y1153">
        <v>6</v>
      </c>
      <c r="Z1153">
        <v>19</v>
      </c>
      <c r="AA1153">
        <v>19</v>
      </c>
      <c r="AB1153">
        <v>40</v>
      </c>
      <c r="AC1153">
        <v>40</v>
      </c>
      <c r="AD1153">
        <v>11</v>
      </c>
      <c r="AF1153" s="5"/>
    </row>
    <row r="1154" spans="1:32" x14ac:dyDescent="0.3">
      <c r="A1154">
        <v>1693044060</v>
      </c>
      <c r="B1154" t="s">
        <v>167</v>
      </c>
      <c r="C1154" s="1">
        <v>0.41736111111111113</v>
      </c>
      <c r="D1154" s="5">
        <v>4</v>
      </c>
      <c r="E1154" s="5">
        <v>7</v>
      </c>
      <c r="F1154" s="5">
        <v>9</v>
      </c>
      <c r="G1154" s="5">
        <v>9</v>
      </c>
      <c r="H1154" s="5">
        <v>28</v>
      </c>
      <c r="I1154" s="5">
        <v>8</v>
      </c>
      <c r="J1154" s="5">
        <v>24</v>
      </c>
      <c r="K1154" s="5">
        <v>19</v>
      </c>
      <c r="L1154" s="5">
        <v>24</v>
      </c>
      <c r="M1154" s="5">
        <v>19</v>
      </c>
      <c r="R1154">
        <v>1693044060</v>
      </c>
      <c r="S1154" t="s">
        <v>167</v>
      </c>
      <c r="T1154" s="1">
        <v>0.41736111111111113</v>
      </c>
      <c r="U1154">
        <v>19</v>
      </c>
      <c r="V1154">
        <v>30</v>
      </c>
      <c r="W1154">
        <v>20</v>
      </c>
      <c r="X1154">
        <v>1</v>
      </c>
      <c r="Y1154">
        <v>7</v>
      </c>
      <c r="Z1154">
        <v>19</v>
      </c>
      <c r="AA1154">
        <v>19</v>
      </c>
      <c r="AB1154">
        <v>40</v>
      </c>
      <c r="AC1154">
        <v>40</v>
      </c>
      <c r="AD1154">
        <v>11</v>
      </c>
      <c r="AF1154" s="5"/>
    </row>
    <row r="1155" spans="1:32" x14ac:dyDescent="0.3">
      <c r="A1155">
        <v>1693047660</v>
      </c>
      <c r="B1155" t="s">
        <v>167</v>
      </c>
      <c r="C1155" s="1">
        <v>0.45902777777777781</v>
      </c>
      <c r="D1155" s="5">
        <v>5</v>
      </c>
      <c r="E1155" s="5">
        <v>7</v>
      </c>
      <c r="F1155" s="5">
        <v>9</v>
      </c>
      <c r="G1155" s="5">
        <v>9</v>
      </c>
      <c r="H1155" s="5">
        <v>28</v>
      </c>
      <c r="I1155" s="5">
        <v>8</v>
      </c>
      <c r="J1155" s="5">
        <v>24</v>
      </c>
      <c r="K1155" s="5">
        <v>19</v>
      </c>
      <c r="L1155" s="5">
        <v>24</v>
      </c>
      <c r="M1155" s="5">
        <v>19</v>
      </c>
      <c r="R1155">
        <v>1693047660</v>
      </c>
      <c r="S1155" t="s">
        <v>167</v>
      </c>
      <c r="T1155" s="1">
        <v>0.45902777777777781</v>
      </c>
      <c r="U1155">
        <v>19</v>
      </c>
      <c r="V1155">
        <v>31</v>
      </c>
      <c r="W1155">
        <v>20</v>
      </c>
      <c r="X1155">
        <v>1</v>
      </c>
      <c r="Y1155">
        <v>7</v>
      </c>
      <c r="Z1155">
        <v>19</v>
      </c>
      <c r="AA1155">
        <v>19</v>
      </c>
      <c r="AB1155">
        <v>40</v>
      </c>
      <c r="AC1155">
        <v>40</v>
      </c>
      <c r="AD1155">
        <v>11</v>
      </c>
      <c r="AF1155" s="5"/>
    </row>
    <row r="1156" spans="1:32" x14ac:dyDescent="0.3">
      <c r="A1156">
        <v>1693051260</v>
      </c>
      <c r="B1156" t="s">
        <v>167</v>
      </c>
      <c r="C1156" s="1">
        <v>0.50069444444444444</v>
      </c>
      <c r="D1156" s="5">
        <v>5</v>
      </c>
      <c r="E1156" s="5">
        <v>8</v>
      </c>
      <c r="F1156" s="5">
        <v>9</v>
      </c>
      <c r="G1156" s="5">
        <v>10</v>
      </c>
      <c r="H1156" s="5">
        <v>29</v>
      </c>
      <c r="I1156" s="5">
        <v>9</v>
      </c>
      <c r="J1156" s="5">
        <v>24</v>
      </c>
      <c r="K1156" s="5">
        <v>19</v>
      </c>
      <c r="L1156" s="5">
        <v>24</v>
      </c>
      <c r="M1156" s="5">
        <v>19</v>
      </c>
      <c r="R1156">
        <v>1693051260</v>
      </c>
      <c r="S1156" t="s">
        <v>167</v>
      </c>
      <c r="T1156" s="1">
        <v>0.50069444444444444</v>
      </c>
      <c r="U1156">
        <v>19</v>
      </c>
      <c r="V1156">
        <v>31</v>
      </c>
      <c r="W1156">
        <v>20</v>
      </c>
      <c r="X1156">
        <v>1</v>
      </c>
      <c r="Y1156">
        <v>8</v>
      </c>
      <c r="Z1156">
        <v>19</v>
      </c>
      <c r="AA1156">
        <v>19</v>
      </c>
      <c r="AB1156">
        <v>40</v>
      </c>
      <c r="AC1156">
        <v>40</v>
      </c>
      <c r="AD1156">
        <v>11</v>
      </c>
      <c r="AF1156" s="5"/>
    </row>
    <row r="1157" spans="1:32" x14ac:dyDescent="0.3">
      <c r="A1157">
        <v>1693054860</v>
      </c>
      <c r="B1157" t="s">
        <v>167</v>
      </c>
      <c r="C1157" s="1">
        <v>0.54236111111111118</v>
      </c>
      <c r="D1157" s="5">
        <v>6</v>
      </c>
      <c r="E1157" s="5">
        <v>8</v>
      </c>
      <c r="F1157" s="5">
        <v>10</v>
      </c>
      <c r="G1157" s="5">
        <v>10</v>
      </c>
      <c r="H1157" s="5">
        <v>29</v>
      </c>
      <c r="I1157" s="5">
        <v>9</v>
      </c>
      <c r="J1157" s="5">
        <v>24</v>
      </c>
      <c r="K1157" s="5">
        <v>19</v>
      </c>
      <c r="L1157" s="5">
        <v>24</v>
      </c>
      <c r="M1157" s="5">
        <v>19</v>
      </c>
      <c r="R1157">
        <v>1693054860</v>
      </c>
      <c r="S1157" t="s">
        <v>167</v>
      </c>
      <c r="T1157" s="1">
        <v>0.54236111111111118</v>
      </c>
      <c r="U1157">
        <v>19</v>
      </c>
      <c r="V1157">
        <v>31</v>
      </c>
      <c r="W1157">
        <v>20</v>
      </c>
      <c r="X1157">
        <v>2</v>
      </c>
      <c r="Y1157">
        <v>8</v>
      </c>
      <c r="Z1157">
        <v>19</v>
      </c>
      <c r="AA1157">
        <v>19</v>
      </c>
      <c r="AB1157">
        <v>40</v>
      </c>
      <c r="AC1157">
        <v>40</v>
      </c>
      <c r="AD1157">
        <v>11</v>
      </c>
      <c r="AF1157" s="5"/>
    </row>
    <row r="1158" spans="1:32" x14ac:dyDescent="0.3">
      <c r="A1158">
        <v>1693058460</v>
      </c>
      <c r="B1158" t="s">
        <v>167</v>
      </c>
      <c r="C1158" s="1">
        <v>0.58402777777777781</v>
      </c>
      <c r="D1158" s="5">
        <v>6</v>
      </c>
      <c r="E1158" s="5">
        <v>9</v>
      </c>
      <c r="F1158" s="5">
        <v>10</v>
      </c>
      <c r="G1158" s="5">
        <v>11</v>
      </c>
      <c r="H1158" s="5">
        <v>29</v>
      </c>
      <c r="I1158" s="5">
        <v>10</v>
      </c>
      <c r="J1158" s="5">
        <v>24</v>
      </c>
      <c r="K1158" s="5">
        <v>19</v>
      </c>
      <c r="L1158" s="5">
        <v>24</v>
      </c>
      <c r="M1158" s="5">
        <v>19</v>
      </c>
      <c r="R1158">
        <v>1693058460</v>
      </c>
      <c r="S1158" t="s">
        <v>167</v>
      </c>
      <c r="T1158" s="1">
        <v>0.58402777777777781</v>
      </c>
      <c r="U1158">
        <v>19</v>
      </c>
      <c r="V1158">
        <v>31</v>
      </c>
      <c r="W1158">
        <v>20</v>
      </c>
      <c r="X1158">
        <v>2</v>
      </c>
      <c r="Y1158">
        <v>9</v>
      </c>
      <c r="Z1158">
        <v>19</v>
      </c>
      <c r="AA1158">
        <v>19</v>
      </c>
      <c r="AB1158">
        <v>40</v>
      </c>
      <c r="AC1158">
        <v>40</v>
      </c>
      <c r="AD1158">
        <v>11</v>
      </c>
      <c r="AF1158" s="5"/>
    </row>
    <row r="1159" spans="1:32" x14ac:dyDescent="0.3">
      <c r="A1159">
        <v>1693062060</v>
      </c>
      <c r="B1159" t="s">
        <v>167</v>
      </c>
      <c r="C1159" s="1">
        <v>0.62569444444444444</v>
      </c>
      <c r="D1159" s="5">
        <v>6</v>
      </c>
      <c r="E1159" s="5">
        <v>9</v>
      </c>
      <c r="F1159" s="5">
        <v>11</v>
      </c>
      <c r="G1159" s="5">
        <v>11</v>
      </c>
      <c r="H1159" s="5">
        <v>29</v>
      </c>
      <c r="I1159" s="5">
        <v>10</v>
      </c>
      <c r="J1159" s="5">
        <v>24</v>
      </c>
      <c r="K1159" s="5">
        <v>20</v>
      </c>
      <c r="L1159" s="5">
        <v>24</v>
      </c>
      <c r="M1159" s="5">
        <v>19</v>
      </c>
      <c r="R1159">
        <v>1693062060</v>
      </c>
      <c r="S1159" t="s">
        <v>167</v>
      </c>
      <c r="T1159" s="1">
        <v>0.62569444444444444</v>
      </c>
      <c r="U1159">
        <v>19</v>
      </c>
      <c r="V1159">
        <v>31</v>
      </c>
      <c r="W1159">
        <v>20</v>
      </c>
      <c r="X1159">
        <v>3</v>
      </c>
      <c r="Y1159">
        <v>9</v>
      </c>
      <c r="Z1159">
        <v>19</v>
      </c>
      <c r="AA1159">
        <v>19</v>
      </c>
      <c r="AB1159">
        <v>40</v>
      </c>
      <c r="AC1159">
        <v>40</v>
      </c>
      <c r="AD1159">
        <v>11</v>
      </c>
      <c r="AF1159" s="5"/>
    </row>
    <row r="1160" spans="1:32" x14ac:dyDescent="0.3">
      <c r="A1160">
        <v>1693065660</v>
      </c>
      <c r="B1160" t="s">
        <v>167</v>
      </c>
      <c r="C1160" s="1">
        <v>0.66736111111111107</v>
      </c>
      <c r="D1160" s="5">
        <v>6</v>
      </c>
      <c r="E1160" s="5">
        <v>9</v>
      </c>
      <c r="F1160" s="5">
        <v>11</v>
      </c>
      <c r="G1160" s="5">
        <v>11</v>
      </c>
      <c r="H1160" s="5">
        <v>29</v>
      </c>
      <c r="I1160" s="5">
        <v>10</v>
      </c>
      <c r="J1160" s="5">
        <v>24</v>
      </c>
      <c r="K1160" s="5">
        <v>20</v>
      </c>
      <c r="L1160" s="5">
        <v>24</v>
      </c>
      <c r="M1160" s="5">
        <v>19</v>
      </c>
      <c r="R1160">
        <v>1693065660</v>
      </c>
      <c r="S1160" t="s">
        <v>167</v>
      </c>
      <c r="T1160" s="1">
        <v>0.66736111111111107</v>
      </c>
      <c r="U1160">
        <v>19</v>
      </c>
      <c r="V1160">
        <v>31</v>
      </c>
      <c r="W1160">
        <v>20</v>
      </c>
      <c r="X1160">
        <v>3</v>
      </c>
      <c r="Y1160">
        <v>9</v>
      </c>
      <c r="Z1160">
        <v>19</v>
      </c>
      <c r="AA1160">
        <v>19</v>
      </c>
      <c r="AB1160">
        <v>40</v>
      </c>
      <c r="AC1160">
        <v>40</v>
      </c>
      <c r="AD1160">
        <v>11</v>
      </c>
      <c r="AF1160" s="5"/>
    </row>
    <row r="1161" spans="1:32" x14ac:dyDescent="0.3">
      <c r="A1161">
        <v>1693069260</v>
      </c>
      <c r="B1161" t="s">
        <v>167</v>
      </c>
      <c r="C1161" s="1">
        <v>0.7090277777777777</v>
      </c>
      <c r="D1161" s="5">
        <v>6</v>
      </c>
      <c r="E1161" s="5">
        <v>9</v>
      </c>
      <c r="F1161" s="5">
        <v>11</v>
      </c>
      <c r="G1161" s="5">
        <v>11</v>
      </c>
      <c r="H1161" s="5">
        <v>29</v>
      </c>
      <c r="I1161" s="5">
        <v>10</v>
      </c>
      <c r="J1161" s="5">
        <v>24</v>
      </c>
      <c r="K1161" s="5">
        <v>20</v>
      </c>
      <c r="L1161" s="5">
        <v>24</v>
      </c>
      <c r="M1161" s="5">
        <v>19</v>
      </c>
      <c r="R1161">
        <v>1693069260</v>
      </c>
      <c r="S1161" t="s">
        <v>167</v>
      </c>
      <c r="T1161" s="1">
        <v>0.7090277777777777</v>
      </c>
      <c r="U1161">
        <v>19</v>
      </c>
      <c r="V1161">
        <v>31</v>
      </c>
      <c r="W1161">
        <v>20</v>
      </c>
      <c r="X1161">
        <v>3</v>
      </c>
      <c r="Y1161">
        <v>9</v>
      </c>
      <c r="Z1161">
        <v>19</v>
      </c>
      <c r="AA1161">
        <v>19</v>
      </c>
      <c r="AB1161">
        <v>40</v>
      </c>
      <c r="AC1161">
        <v>40</v>
      </c>
      <c r="AD1161">
        <v>11</v>
      </c>
      <c r="AF1161" s="5"/>
    </row>
    <row r="1162" spans="1:32" x14ac:dyDescent="0.3">
      <c r="A1162">
        <v>1693072860</v>
      </c>
      <c r="B1162" t="s">
        <v>167</v>
      </c>
      <c r="C1162" s="1">
        <v>0.75069444444444444</v>
      </c>
      <c r="D1162" s="5">
        <v>6</v>
      </c>
      <c r="E1162" s="5">
        <v>9</v>
      </c>
      <c r="F1162" s="5">
        <v>11</v>
      </c>
      <c r="G1162" s="5">
        <v>11</v>
      </c>
      <c r="H1162" s="5">
        <v>29</v>
      </c>
      <c r="I1162" s="5">
        <v>10</v>
      </c>
      <c r="J1162" s="5">
        <v>24</v>
      </c>
      <c r="K1162" s="5">
        <v>20</v>
      </c>
      <c r="L1162" s="5">
        <v>24</v>
      </c>
      <c r="M1162" s="5">
        <v>19</v>
      </c>
      <c r="R1162">
        <v>1693072860</v>
      </c>
      <c r="S1162" t="s">
        <v>167</v>
      </c>
      <c r="T1162" s="1">
        <v>0.75069444444444444</v>
      </c>
      <c r="U1162">
        <v>19</v>
      </c>
      <c r="V1162">
        <v>31</v>
      </c>
      <c r="W1162">
        <v>20</v>
      </c>
      <c r="X1162">
        <v>2</v>
      </c>
      <c r="Y1162">
        <v>9</v>
      </c>
      <c r="Z1162">
        <v>19</v>
      </c>
      <c r="AA1162">
        <v>19</v>
      </c>
      <c r="AB1162">
        <v>40</v>
      </c>
      <c r="AC1162">
        <v>40</v>
      </c>
      <c r="AD1162">
        <v>11</v>
      </c>
      <c r="AF1162" s="5"/>
    </row>
    <row r="1163" spans="1:32" x14ac:dyDescent="0.3">
      <c r="A1163">
        <v>1693076460</v>
      </c>
      <c r="B1163" t="s">
        <v>167</v>
      </c>
      <c r="C1163" s="1">
        <v>0.79236111111111107</v>
      </c>
      <c r="D1163" s="5">
        <v>6</v>
      </c>
      <c r="E1163" s="5">
        <v>8</v>
      </c>
      <c r="F1163" s="5">
        <v>11</v>
      </c>
      <c r="G1163" s="5">
        <v>11</v>
      </c>
      <c r="H1163" s="5">
        <v>29</v>
      </c>
      <c r="I1163" s="5">
        <v>9</v>
      </c>
      <c r="J1163" s="5">
        <v>24</v>
      </c>
      <c r="K1163" s="5">
        <v>20</v>
      </c>
      <c r="L1163" s="5">
        <v>24</v>
      </c>
      <c r="M1163" s="5">
        <v>19</v>
      </c>
      <c r="R1163">
        <v>1693076460</v>
      </c>
      <c r="S1163" t="s">
        <v>167</v>
      </c>
      <c r="T1163" s="1">
        <v>0.79236111111111107</v>
      </c>
      <c r="U1163">
        <v>19</v>
      </c>
      <c r="V1163">
        <v>31</v>
      </c>
      <c r="W1163">
        <v>20</v>
      </c>
      <c r="X1163">
        <v>2</v>
      </c>
      <c r="Y1163">
        <v>9</v>
      </c>
      <c r="Z1163">
        <v>19</v>
      </c>
      <c r="AA1163">
        <v>19</v>
      </c>
      <c r="AB1163">
        <v>40</v>
      </c>
      <c r="AC1163">
        <v>40</v>
      </c>
      <c r="AD1163">
        <v>11</v>
      </c>
      <c r="AF1163" s="5"/>
    </row>
    <row r="1164" spans="1:32" x14ac:dyDescent="0.3">
      <c r="A1164">
        <v>1693080060</v>
      </c>
      <c r="B1164" t="s">
        <v>167</v>
      </c>
      <c r="C1164" s="1">
        <v>0.8340277777777777</v>
      </c>
      <c r="D1164" s="5">
        <v>6</v>
      </c>
      <c r="E1164" s="5">
        <v>8</v>
      </c>
      <c r="F1164" s="5">
        <v>11</v>
      </c>
      <c r="G1164" s="5">
        <v>11</v>
      </c>
      <c r="H1164" s="5">
        <v>29</v>
      </c>
      <c r="I1164" s="5">
        <v>9</v>
      </c>
      <c r="J1164" s="5">
        <v>24</v>
      </c>
      <c r="K1164" s="5">
        <v>20</v>
      </c>
      <c r="L1164" s="5">
        <v>24</v>
      </c>
      <c r="M1164" s="5">
        <v>19</v>
      </c>
      <c r="R1164">
        <v>1693080060</v>
      </c>
      <c r="S1164" t="s">
        <v>167</v>
      </c>
      <c r="T1164" s="1">
        <v>0.8340277777777777</v>
      </c>
      <c r="U1164">
        <v>19</v>
      </c>
      <c r="V1164">
        <v>31</v>
      </c>
      <c r="W1164">
        <v>20</v>
      </c>
      <c r="X1164">
        <v>2</v>
      </c>
      <c r="Y1164">
        <v>8</v>
      </c>
      <c r="Z1164">
        <v>19</v>
      </c>
      <c r="AA1164">
        <v>19</v>
      </c>
      <c r="AB1164">
        <v>40</v>
      </c>
      <c r="AC1164">
        <v>40</v>
      </c>
      <c r="AD1164">
        <v>11</v>
      </c>
      <c r="AF1164" s="5"/>
    </row>
    <row r="1165" spans="1:32" x14ac:dyDescent="0.3">
      <c r="A1165">
        <v>1693083660</v>
      </c>
      <c r="B1165" t="s">
        <v>167</v>
      </c>
      <c r="C1165" s="1">
        <v>0.87569444444444444</v>
      </c>
      <c r="D1165" s="5">
        <v>5</v>
      </c>
      <c r="E1165" s="5">
        <v>8</v>
      </c>
      <c r="F1165" s="5">
        <v>10</v>
      </c>
      <c r="G1165" s="5">
        <v>11</v>
      </c>
      <c r="H1165" s="5">
        <v>29</v>
      </c>
      <c r="I1165" s="5">
        <v>9</v>
      </c>
      <c r="J1165" s="5">
        <v>24</v>
      </c>
      <c r="K1165" s="5">
        <v>20</v>
      </c>
      <c r="L1165" s="5">
        <v>24</v>
      </c>
      <c r="M1165" s="5">
        <v>19</v>
      </c>
      <c r="R1165">
        <v>1693083660</v>
      </c>
      <c r="S1165" t="s">
        <v>167</v>
      </c>
      <c r="T1165" s="1">
        <v>0.87569444444444444</v>
      </c>
      <c r="U1165">
        <v>19</v>
      </c>
      <c r="V1165">
        <v>31</v>
      </c>
      <c r="W1165">
        <v>20</v>
      </c>
      <c r="X1165">
        <v>2</v>
      </c>
      <c r="Y1165">
        <v>8</v>
      </c>
      <c r="Z1165">
        <v>19</v>
      </c>
      <c r="AA1165">
        <v>19</v>
      </c>
      <c r="AB1165">
        <v>40</v>
      </c>
      <c r="AC1165">
        <v>40</v>
      </c>
      <c r="AD1165">
        <v>11</v>
      </c>
      <c r="AF1165" s="5"/>
    </row>
    <row r="1166" spans="1:32" x14ac:dyDescent="0.3">
      <c r="A1166">
        <v>1693087260</v>
      </c>
      <c r="B1166" t="s">
        <v>167</v>
      </c>
      <c r="C1166" s="1">
        <v>0.91736111111111107</v>
      </c>
      <c r="D1166" s="5">
        <v>5</v>
      </c>
      <c r="E1166" s="5">
        <v>8</v>
      </c>
      <c r="F1166" s="5">
        <v>10</v>
      </c>
      <c r="G1166" s="5">
        <v>11</v>
      </c>
      <c r="H1166" s="5">
        <v>29</v>
      </c>
      <c r="I1166" s="5">
        <v>9</v>
      </c>
      <c r="J1166" s="5">
        <v>24</v>
      </c>
      <c r="K1166" s="5">
        <v>20</v>
      </c>
      <c r="L1166" s="5">
        <v>24</v>
      </c>
      <c r="M1166" s="5">
        <v>19</v>
      </c>
      <c r="R1166">
        <v>1693087260</v>
      </c>
      <c r="S1166" t="s">
        <v>167</v>
      </c>
      <c r="T1166" s="1">
        <v>0.91736111111111107</v>
      </c>
      <c r="U1166">
        <v>19</v>
      </c>
      <c r="V1166">
        <v>31</v>
      </c>
      <c r="W1166">
        <v>20</v>
      </c>
      <c r="X1166">
        <v>1</v>
      </c>
      <c r="Y1166">
        <v>8</v>
      </c>
      <c r="Z1166">
        <v>19</v>
      </c>
      <c r="AA1166">
        <v>19</v>
      </c>
      <c r="AB1166">
        <v>40</v>
      </c>
      <c r="AC1166">
        <v>40</v>
      </c>
      <c r="AD1166">
        <v>11</v>
      </c>
      <c r="AF1166" s="5"/>
    </row>
    <row r="1167" spans="1:32" x14ac:dyDescent="0.3">
      <c r="A1167">
        <v>1693090860</v>
      </c>
      <c r="B1167" t="s">
        <v>167</v>
      </c>
      <c r="C1167" s="1">
        <v>0.9590277777777777</v>
      </c>
      <c r="D1167" s="5">
        <v>5</v>
      </c>
      <c r="E1167" s="5">
        <v>8</v>
      </c>
      <c r="F1167" s="5">
        <v>10</v>
      </c>
      <c r="G1167" s="5">
        <v>10</v>
      </c>
      <c r="H1167" s="5">
        <v>29</v>
      </c>
      <c r="I1167" s="5">
        <v>9</v>
      </c>
      <c r="J1167" s="5">
        <v>24</v>
      </c>
      <c r="K1167" s="5">
        <v>19</v>
      </c>
      <c r="L1167" s="5">
        <v>24</v>
      </c>
      <c r="M1167" s="5">
        <v>19</v>
      </c>
      <c r="R1167">
        <v>1693090860</v>
      </c>
      <c r="S1167" t="s">
        <v>167</v>
      </c>
      <c r="T1167" s="1">
        <v>0.9590277777777777</v>
      </c>
      <c r="U1167">
        <v>19</v>
      </c>
      <c r="V1167">
        <v>31</v>
      </c>
      <c r="W1167">
        <v>20</v>
      </c>
      <c r="X1167">
        <v>2</v>
      </c>
      <c r="Y1167">
        <v>8</v>
      </c>
      <c r="Z1167">
        <v>19</v>
      </c>
      <c r="AA1167">
        <v>19</v>
      </c>
      <c r="AB1167">
        <v>40</v>
      </c>
      <c r="AC1167">
        <v>40</v>
      </c>
      <c r="AD1167">
        <v>11</v>
      </c>
      <c r="AF1167" s="5"/>
    </row>
    <row r="1168" spans="1:32" x14ac:dyDescent="0.3">
      <c r="A1168">
        <v>1693094460</v>
      </c>
      <c r="B1168" t="s">
        <v>168</v>
      </c>
      <c r="C1168" s="1">
        <v>6.9444444444444447E-4</v>
      </c>
      <c r="D1168" s="5">
        <v>5</v>
      </c>
      <c r="E1168" s="5">
        <v>8</v>
      </c>
      <c r="F1168" s="5">
        <v>10</v>
      </c>
      <c r="G1168" s="5">
        <v>10</v>
      </c>
      <c r="H1168" s="5">
        <v>29</v>
      </c>
      <c r="I1168" s="5">
        <v>9</v>
      </c>
      <c r="J1168" s="5">
        <v>24</v>
      </c>
      <c r="K1168" s="5">
        <v>20</v>
      </c>
      <c r="L1168" s="5">
        <v>24</v>
      </c>
      <c r="M1168" s="5">
        <v>19</v>
      </c>
      <c r="R1168">
        <v>1693094460</v>
      </c>
      <c r="S1168" t="s">
        <v>168</v>
      </c>
      <c r="T1168" s="1">
        <v>6.9444444444444447E-4</v>
      </c>
      <c r="U1168">
        <v>19</v>
      </c>
      <c r="V1168">
        <v>31</v>
      </c>
      <c r="W1168">
        <v>20</v>
      </c>
      <c r="X1168">
        <v>2</v>
      </c>
      <c r="Y1168">
        <v>8</v>
      </c>
      <c r="Z1168">
        <v>19</v>
      </c>
      <c r="AA1168">
        <v>19</v>
      </c>
      <c r="AB1168">
        <v>40</v>
      </c>
      <c r="AC1168">
        <v>40</v>
      </c>
      <c r="AD1168">
        <v>11</v>
      </c>
      <c r="AF1168" s="5"/>
    </row>
    <row r="1169" spans="1:32" x14ac:dyDescent="0.3">
      <c r="A1169">
        <v>1693098060</v>
      </c>
      <c r="B1169" t="s">
        <v>168</v>
      </c>
      <c r="C1169" s="1">
        <v>4.2361111111111106E-2</v>
      </c>
      <c r="D1169" s="5">
        <v>5</v>
      </c>
      <c r="E1169" s="5">
        <v>8</v>
      </c>
      <c r="F1169" s="5">
        <v>10</v>
      </c>
      <c r="G1169" s="5">
        <v>11</v>
      </c>
      <c r="H1169" s="5">
        <v>29</v>
      </c>
      <c r="I1169" s="5">
        <v>9</v>
      </c>
      <c r="J1169" s="5">
        <v>24</v>
      </c>
      <c r="K1169" s="5">
        <v>20</v>
      </c>
      <c r="L1169" s="5">
        <v>24</v>
      </c>
      <c r="M1169" s="5">
        <v>19</v>
      </c>
      <c r="R1169">
        <v>1693098060</v>
      </c>
      <c r="S1169" t="s">
        <v>168</v>
      </c>
      <c r="T1169" s="1">
        <v>4.2361111111111106E-2</v>
      </c>
      <c r="U1169">
        <v>19</v>
      </c>
      <c r="V1169">
        <v>31</v>
      </c>
      <c r="W1169">
        <v>20</v>
      </c>
      <c r="X1169">
        <v>2</v>
      </c>
      <c r="Y1169">
        <v>8</v>
      </c>
      <c r="Z1169">
        <v>19</v>
      </c>
      <c r="AA1169">
        <v>19</v>
      </c>
      <c r="AB1169">
        <v>40</v>
      </c>
      <c r="AC1169">
        <v>40</v>
      </c>
      <c r="AD1169">
        <v>11</v>
      </c>
      <c r="AF1169" s="5"/>
    </row>
    <row r="1170" spans="1:32" x14ac:dyDescent="0.3">
      <c r="A1170">
        <v>1693101660</v>
      </c>
      <c r="B1170" t="s">
        <v>168</v>
      </c>
      <c r="C1170" s="1">
        <v>8.4027777777777771E-2</v>
      </c>
      <c r="D1170" s="5">
        <v>6</v>
      </c>
      <c r="E1170" s="5">
        <v>8</v>
      </c>
      <c r="F1170" s="5">
        <v>10</v>
      </c>
      <c r="G1170" s="5">
        <v>11</v>
      </c>
      <c r="H1170" s="5">
        <v>29</v>
      </c>
      <c r="I1170" s="5">
        <v>9</v>
      </c>
      <c r="J1170" s="5">
        <v>24</v>
      </c>
      <c r="K1170" s="5">
        <v>20</v>
      </c>
      <c r="L1170" s="5">
        <v>24</v>
      </c>
      <c r="M1170" s="5">
        <v>19</v>
      </c>
      <c r="R1170">
        <v>1693101660</v>
      </c>
      <c r="S1170" t="s">
        <v>168</v>
      </c>
      <c r="T1170" s="1">
        <v>8.4027777777777771E-2</v>
      </c>
      <c r="U1170">
        <v>19</v>
      </c>
      <c r="V1170">
        <v>31</v>
      </c>
      <c r="W1170">
        <v>20</v>
      </c>
      <c r="X1170">
        <v>2</v>
      </c>
      <c r="Y1170">
        <v>8</v>
      </c>
      <c r="Z1170">
        <v>19</v>
      </c>
      <c r="AA1170">
        <v>19</v>
      </c>
      <c r="AB1170">
        <v>40</v>
      </c>
      <c r="AC1170">
        <v>40</v>
      </c>
      <c r="AD1170">
        <v>11</v>
      </c>
      <c r="AF1170" s="5"/>
    </row>
    <row r="1171" spans="1:32" x14ac:dyDescent="0.3">
      <c r="A1171">
        <v>1693105260</v>
      </c>
      <c r="B1171" t="s">
        <v>168</v>
      </c>
      <c r="C1171" s="1">
        <v>0.12569444444444444</v>
      </c>
      <c r="D1171" s="5">
        <v>6</v>
      </c>
      <c r="E1171" s="5">
        <v>8</v>
      </c>
      <c r="F1171" s="5">
        <v>10</v>
      </c>
      <c r="G1171" s="5">
        <v>11</v>
      </c>
      <c r="H1171" s="5">
        <v>29</v>
      </c>
      <c r="I1171" s="5">
        <v>9</v>
      </c>
      <c r="J1171" s="5">
        <v>24</v>
      </c>
      <c r="K1171" s="5">
        <v>20</v>
      </c>
      <c r="L1171" s="5">
        <v>24</v>
      </c>
      <c r="M1171" s="5">
        <v>19</v>
      </c>
      <c r="R1171">
        <v>1693105260</v>
      </c>
      <c r="S1171" t="s">
        <v>168</v>
      </c>
      <c r="T1171" s="1">
        <v>0.12569444444444444</v>
      </c>
      <c r="U1171">
        <v>19</v>
      </c>
      <c r="V1171">
        <v>31</v>
      </c>
      <c r="W1171">
        <v>20</v>
      </c>
      <c r="X1171">
        <v>2</v>
      </c>
      <c r="Y1171">
        <v>8</v>
      </c>
      <c r="Z1171">
        <v>19</v>
      </c>
      <c r="AA1171">
        <v>19</v>
      </c>
      <c r="AB1171">
        <v>40</v>
      </c>
      <c r="AC1171">
        <v>40</v>
      </c>
      <c r="AD1171">
        <v>11</v>
      </c>
      <c r="AF1171" s="5"/>
    </row>
    <row r="1172" spans="1:32" x14ac:dyDescent="0.3">
      <c r="A1172">
        <v>1693108860</v>
      </c>
      <c r="B1172" t="s">
        <v>168</v>
      </c>
      <c r="C1172" s="1">
        <v>0.1673611111111111</v>
      </c>
      <c r="D1172" s="5">
        <v>5</v>
      </c>
      <c r="E1172" s="5">
        <v>8</v>
      </c>
      <c r="F1172" s="5">
        <v>10</v>
      </c>
      <c r="G1172" s="5">
        <v>11</v>
      </c>
      <c r="H1172" s="5">
        <v>29</v>
      </c>
      <c r="I1172" s="5">
        <v>9</v>
      </c>
      <c r="J1172" s="5">
        <v>24</v>
      </c>
      <c r="K1172" s="5">
        <v>19</v>
      </c>
      <c r="L1172" s="5">
        <v>24</v>
      </c>
      <c r="M1172" s="5">
        <v>19</v>
      </c>
      <c r="R1172">
        <v>1693108860</v>
      </c>
      <c r="S1172" t="s">
        <v>168</v>
      </c>
      <c r="T1172" s="1">
        <v>0.1673611111111111</v>
      </c>
      <c r="U1172">
        <v>19</v>
      </c>
      <c r="V1172">
        <v>31</v>
      </c>
      <c r="W1172">
        <v>20</v>
      </c>
      <c r="X1172">
        <v>2</v>
      </c>
      <c r="Y1172">
        <v>8</v>
      </c>
      <c r="Z1172">
        <v>19</v>
      </c>
      <c r="AA1172">
        <v>19</v>
      </c>
      <c r="AB1172">
        <v>40</v>
      </c>
      <c r="AC1172">
        <v>40</v>
      </c>
      <c r="AD1172">
        <v>11</v>
      </c>
      <c r="AF1172" s="5"/>
    </row>
    <row r="1173" spans="1:32" x14ac:dyDescent="0.3">
      <c r="A1173">
        <v>1693112460</v>
      </c>
      <c r="B1173" t="s">
        <v>168</v>
      </c>
      <c r="C1173" s="1">
        <v>0.20902777777777778</v>
      </c>
      <c r="D1173" s="5">
        <v>5</v>
      </c>
      <c r="E1173" s="5">
        <v>8</v>
      </c>
      <c r="F1173" s="5">
        <v>10</v>
      </c>
      <c r="G1173" s="5">
        <v>11</v>
      </c>
      <c r="H1173" s="5">
        <v>29</v>
      </c>
      <c r="I1173" s="5">
        <v>9</v>
      </c>
      <c r="J1173" s="5">
        <v>24</v>
      </c>
      <c r="K1173" s="5">
        <v>20</v>
      </c>
      <c r="L1173" s="5">
        <v>24</v>
      </c>
      <c r="M1173" s="5">
        <v>19</v>
      </c>
      <c r="R1173">
        <v>1693112460</v>
      </c>
      <c r="S1173" t="s">
        <v>168</v>
      </c>
      <c r="T1173" s="1">
        <v>0.20902777777777778</v>
      </c>
      <c r="U1173">
        <v>19</v>
      </c>
      <c r="V1173">
        <v>31</v>
      </c>
      <c r="W1173">
        <v>20</v>
      </c>
      <c r="X1173">
        <v>2</v>
      </c>
      <c r="Y1173">
        <v>8</v>
      </c>
      <c r="Z1173">
        <v>19</v>
      </c>
      <c r="AA1173">
        <v>19</v>
      </c>
      <c r="AB1173">
        <v>40</v>
      </c>
      <c r="AC1173">
        <v>40</v>
      </c>
      <c r="AD1173">
        <v>11</v>
      </c>
      <c r="AF1173" s="5"/>
    </row>
    <row r="1174" spans="1:32" x14ac:dyDescent="0.3">
      <c r="A1174">
        <v>1693116060</v>
      </c>
      <c r="B1174" t="s">
        <v>168</v>
      </c>
      <c r="C1174" s="1">
        <v>0.25069444444444444</v>
      </c>
      <c r="D1174" s="5">
        <v>5</v>
      </c>
      <c r="E1174" s="5">
        <v>8</v>
      </c>
      <c r="F1174" s="5">
        <v>10</v>
      </c>
      <c r="G1174" s="5">
        <v>10</v>
      </c>
      <c r="H1174" s="5">
        <v>29</v>
      </c>
      <c r="I1174" s="5">
        <v>9</v>
      </c>
      <c r="J1174" s="5">
        <v>24</v>
      </c>
      <c r="K1174" s="5">
        <v>19</v>
      </c>
      <c r="L1174" s="5">
        <v>24</v>
      </c>
      <c r="M1174" s="5">
        <v>19</v>
      </c>
      <c r="R1174">
        <v>1693116060</v>
      </c>
      <c r="S1174" t="s">
        <v>168</v>
      </c>
      <c r="T1174" s="1">
        <v>0.25069444444444444</v>
      </c>
      <c r="U1174">
        <v>19</v>
      </c>
      <c r="V1174">
        <v>31</v>
      </c>
      <c r="W1174">
        <v>20</v>
      </c>
      <c r="X1174">
        <v>1</v>
      </c>
      <c r="Y1174">
        <v>8</v>
      </c>
      <c r="Z1174">
        <v>19</v>
      </c>
      <c r="AA1174">
        <v>19</v>
      </c>
      <c r="AB1174">
        <v>40</v>
      </c>
      <c r="AC1174">
        <v>40</v>
      </c>
      <c r="AD1174">
        <v>11</v>
      </c>
      <c r="AF1174" s="5"/>
    </row>
    <row r="1175" spans="1:32" x14ac:dyDescent="0.3">
      <c r="A1175">
        <v>1693119660</v>
      </c>
      <c r="B1175" t="s">
        <v>168</v>
      </c>
      <c r="C1175" s="1">
        <v>0.29236111111111113</v>
      </c>
      <c r="D1175" s="5">
        <v>5</v>
      </c>
      <c r="E1175" s="5">
        <v>7</v>
      </c>
      <c r="F1175" s="5">
        <v>10</v>
      </c>
      <c r="G1175" s="5">
        <v>10</v>
      </c>
      <c r="H1175" s="5">
        <v>29</v>
      </c>
      <c r="I1175" s="5">
        <v>8</v>
      </c>
      <c r="J1175" s="5">
        <v>24</v>
      </c>
      <c r="K1175" s="5">
        <v>19</v>
      </c>
      <c r="L1175" s="5">
        <v>24</v>
      </c>
      <c r="M1175" s="5">
        <v>19</v>
      </c>
      <c r="R1175">
        <v>1693119660</v>
      </c>
      <c r="S1175" t="s">
        <v>168</v>
      </c>
      <c r="T1175" s="1">
        <v>0.29236111111111113</v>
      </c>
      <c r="U1175">
        <v>19</v>
      </c>
      <c r="V1175">
        <v>31</v>
      </c>
      <c r="W1175">
        <v>20</v>
      </c>
      <c r="X1175">
        <v>1</v>
      </c>
      <c r="Y1175">
        <v>7</v>
      </c>
      <c r="Z1175">
        <v>19</v>
      </c>
      <c r="AA1175">
        <v>19</v>
      </c>
      <c r="AB1175">
        <v>40</v>
      </c>
      <c r="AC1175">
        <v>40</v>
      </c>
      <c r="AD1175">
        <v>11</v>
      </c>
      <c r="AF1175" s="5"/>
    </row>
    <row r="1176" spans="1:32" x14ac:dyDescent="0.3">
      <c r="A1176">
        <v>1693123260</v>
      </c>
      <c r="B1176" t="s">
        <v>168</v>
      </c>
      <c r="C1176" s="1">
        <v>0.33402777777777781</v>
      </c>
      <c r="D1176" s="5">
        <v>4</v>
      </c>
      <c r="E1176" s="5">
        <v>7</v>
      </c>
      <c r="F1176" s="5">
        <v>10</v>
      </c>
      <c r="G1176" s="5">
        <v>10</v>
      </c>
      <c r="H1176" s="5">
        <v>29</v>
      </c>
      <c r="I1176" s="5">
        <v>8</v>
      </c>
      <c r="J1176" s="5">
        <v>24</v>
      </c>
      <c r="K1176" s="5">
        <v>19</v>
      </c>
      <c r="L1176" s="5">
        <v>24</v>
      </c>
      <c r="M1176" s="5">
        <v>19</v>
      </c>
      <c r="R1176">
        <v>1693123260</v>
      </c>
      <c r="S1176" t="s">
        <v>168</v>
      </c>
      <c r="T1176" s="1">
        <v>0.33402777777777781</v>
      </c>
      <c r="U1176">
        <v>19</v>
      </c>
      <c r="V1176">
        <v>31</v>
      </c>
      <c r="W1176">
        <v>20</v>
      </c>
      <c r="X1176">
        <v>1</v>
      </c>
      <c r="Y1176">
        <v>7</v>
      </c>
      <c r="Z1176">
        <v>19</v>
      </c>
      <c r="AA1176">
        <v>19</v>
      </c>
      <c r="AB1176">
        <v>40</v>
      </c>
      <c r="AC1176">
        <v>40</v>
      </c>
      <c r="AD1176">
        <v>11</v>
      </c>
      <c r="AF1176" s="5"/>
    </row>
    <row r="1177" spans="1:32" x14ac:dyDescent="0.3">
      <c r="A1177">
        <v>1693126860</v>
      </c>
      <c r="B1177" t="s">
        <v>168</v>
      </c>
      <c r="C1177" s="1">
        <v>0.3756944444444445</v>
      </c>
      <c r="D1177" s="5">
        <v>4</v>
      </c>
      <c r="E1177" s="5">
        <v>7</v>
      </c>
      <c r="F1177" s="5">
        <v>9</v>
      </c>
      <c r="G1177" s="5">
        <v>10</v>
      </c>
      <c r="H1177" s="5">
        <v>29</v>
      </c>
      <c r="I1177" s="5">
        <v>8</v>
      </c>
      <c r="J1177" s="5">
        <v>24</v>
      </c>
      <c r="K1177" s="5">
        <v>19</v>
      </c>
      <c r="L1177" s="5">
        <v>24</v>
      </c>
      <c r="M1177" s="5">
        <v>19</v>
      </c>
      <c r="R1177">
        <v>1693126860</v>
      </c>
      <c r="S1177" t="s">
        <v>168</v>
      </c>
      <c r="T1177" s="1">
        <v>0.3756944444444445</v>
      </c>
      <c r="U1177">
        <v>19</v>
      </c>
      <c r="V1177">
        <v>31</v>
      </c>
      <c r="W1177">
        <v>20</v>
      </c>
      <c r="X1177">
        <v>1</v>
      </c>
      <c r="Y1177">
        <v>7</v>
      </c>
      <c r="Z1177">
        <v>19</v>
      </c>
      <c r="AA1177">
        <v>19</v>
      </c>
      <c r="AB1177">
        <v>40</v>
      </c>
      <c r="AC1177">
        <v>40</v>
      </c>
      <c r="AD1177">
        <v>11</v>
      </c>
      <c r="AF1177" s="5"/>
    </row>
    <row r="1178" spans="1:32" x14ac:dyDescent="0.3">
      <c r="A1178">
        <v>1693130460</v>
      </c>
      <c r="B1178" t="s">
        <v>168</v>
      </c>
      <c r="C1178" s="1">
        <v>0.41736111111111113</v>
      </c>
      <c r="D1178" s="5">
        <v>5</v>
      </c>
      <c r="E1178" s="5">
        <v>7</v>
      </c>
      <c r="F1178" s="5">
        <v>9</v>
      </c>
      <c r="G1178" s="5">
        <v>10</v>
      </c>
      <c r="H1178" s="5">
        <v>29</v>
      </c>
      <c r="I1178" s="5">
        <v>8</v>
      </c>
      <c r="J1178" s="5">
        <v>24</v>
      </c>
      <c r="K1178" s="5">
        <v>19</v>
      </c>
      <c r="L1178" s="5">
        <v>24</v>
      </c>
      <c r="M1178" s="5">
        <v>19</v>
      </c>
      <c r="R1178">
        <v>1693130460</v>
      </c>
      <c r="S1178" t="s">
        <v>168</v>
      </c>
      <c r="T1178" s="1">
        <v>0.41736111111111113</v>
      </c>
      <c r="U1178">
        <v>19</v>
      </c>
      <c r="V1178">
        <v>31</v>
      </c>
      <c r="W1178">
        <v>20</v>
      </c>
      <c r="X1178">
        <v>1</v>
      </c>
      <c r="Y1178">
        <v>7</v>
      </c>
      <c r="Z1178">
        <v>19</v>
      </c>
      <c r="AA1178">
        <v>19</v>
      </c>
      <c r="AB1178">
        <v>40</v>
      </c>
      <c r="AC1178">
        <v>40</v>
      </c>
      <c r="AD1178">
        <v>11</v>
      </c>
      <c r="AF1178" s="5"/>
    </row>
    <row r="1179" spans="1:32" x14ac:dyDescent="0.3">
      <c r="A1179">
        <v>1693134060</v>
      </c>
      <c r="B1179" t="s">
        <v>168</v>
      </c>
      <c r="C1179" s="1">
        <v>0.45902777777777781</v>
      </c>
      <c r="D1179" s="5">
        <v>5</v>
      </c>
      <c r="E1179" s="5">
        <v>8</v>
      </c>
      <c r="F1179" s="5">
        <v>10</v>
      </c>
      <c r="G1179" s="5">
        <v>10</v>
      </c>
      <c r="H1179" s="5">
        <v>29</v>
      </c>
      <c r="I1179" s="5">
        <v>9</v>
      </c>
      <c r="J1179" s="5">
        <v>24</v>
      </c>
      <c r="K1179" s="5">
        <v>19</v>
      </c>
      <c r="L1179" s="5">
        <v>24</v>
      </c>
      <c r="M1179" s="5">
        <v>19</v>
      </c>
      <c r="R1179">
        <v>1693134060</v>
      </c>
      <c r="S1179" t="s">
        <v>168</v>
      </c>
      <c r="T1179" s="1">
        <v>0.45902777777777781</v>
      </c>
      <c r="U1179">
        <v>19</v>
      </c>
      <c r="V1179">
        <v>31</v>
      </c>
      <c r="W1179">
        <v>20</v>
      </c>
      <c r="X1179">
        <v>2</v>
      </c>
      <c r="Y1179">
        <v>8</v>
      </c>
      <c r="Z1179">
        <v>19</v>
      </c>
      <c r="AA1179">
        <v>19</v>
      </c>
      <c r="AB1179">
        <v>40</v>
      </c>
      <c r="AC1179">
        <v>40</v>
      </c>
      <c r="AD1179">
        <v>11</v>
      </c>
      <c r="AF1179" s="5"/>
    </row>
    <row r="1180" spans="1:32" x14ac:dyDescent="0.3">
      <c r="A1180">
        <v>1693137660</v>
      </c>
      <c r="B1180" t="s">
        <v>168</v>
      </c>
      <c r="C1180" s="1">
        <v>0.50069444444444444</v>
      </c>
      <c r="D1180" s="5">
        <v>7</v>
      </c>
      <c r="E1180" s="5">
        <v>9</v>
      </c>
      <c r="F1180" s="5">
        <v>10</v>
      </c>
      <c r="G1180" s="5">
        <v>11</v>
      </c>
      <c r="H1180" s="5">
        <v>29</v>
      </c>
      <c r="I1180" s="5">
        <v>10</v>
      </c>
      <c r="J1180" s="5">
        <v>24</v>
      </c>
      <c r="K1180" s="5">
        <v>20</v>
      </c>
      <c r="L1180" s="5">
        <v>24</v>
      </c>
      <c r="M1180" s="5">
        <v>19</v>
      </c>
      <c r="R1180">
        <v>1693137660</v>
      </c>
      <c r="S1180" t="s">
        <v>168</v>
      </c>
      <c r="T1180" s="1">
        <v>0.50069444444444444</v>
      </c>
      <c r="U1180">
        <v>19</v>
      </c>
      <c r="V1180">
        <v>31</v>
      </c>
      <c r="W1180">
        <v>20</v>
      </c>
      <c r="X1180">
        <v>3</v>
      </c>
      <c r="Y1180">
        <v>9</v>
      </c>
      <c r="Z1180">
        <v>19</v>
      </c>
      <c r="AA1180">
        <v>19</v>
      </c>
      <c r="AB1180">
        <v>40</v>
      </c>
      <c r="AC1180">
        <v>40</v>
      </c>
      <c r="AD1180">
        <v>11</v>
      </c>
      <c r="AF1180" s="5"/>
    </row>
    <row r="1181" spans="1:32" x14ac:dyDescent="0.3">
      <c r="A1181">
        <v>1693141260</v>
      </c>
      <c r="B1181" t="s">
        <v>168</v>
      </c>
      <c r="C1181" s="1">
        <v>0.54236111111111118</v>
      </c>
      <c r="D1181" s="5">
        <v>8</v>
      </c>
      <c r="E1181" s="5">
        <v>11</v>
      </c>
      <c r="F1181" s="5">
        <v>11</v>
      </c>
      <c r="G1181" s="5">
        <v>11</v>
      </c>
      <c r="H1181" s="5">
        <v>29</v>
      </c>
      <c r="I1181" s="5">
        <v>11</v>
      </c>
      <c r="J1181" s="5">
        <v>25</v>
      </c>
      <c r="K1181" s="5">
        <v>20</v>
      </c>
      <c r="L1181" s="5">
        <v>25</v>
      </c>
      <c r="M1181" s="5">
        <v>19</v>
      </c>
      <c r="R1181">
        <v>1693141260</v>
      </c>
      <c r="S1181" t="s">
        <v>168</v>
      </c>
      <c r="T1181" s="1">
        <v>0.54236111111111118</v>
      </c>
      <c r="U1181">
        <v>19</v>
      </c>
      <c r="V1181">
        <v>32</v>
      </c>
      <c r="W1181">
        <v>20</v>
      </c>
      <c r="X1181">
        <v>4</v>
      </c>
      <c r="Y1181">
        <v>11</v>
      </c>
      <c r="Z1181">
        <v>19</v>
      </c>
      <c r="AA1181">
        <v>19</v>
      </c>
      <c r="AB1181">
        <v>40</v>
      </c>
      <c r="AC1181">
        <v>40</v>
      </c>
      <c r="AD1181">
        <v>11</v>
      </c>
      <c r="AF1181" s="5"/>
    </row>
    <row r="1182" spans="1:32" x14ac:dyDescent="0.3">
      <c r="A1182">
        <v>1693144860</v>
      </c>
      <c r="B1182" t="s">
        <v>168</v>
      </c>
      <c r="C1182" s="1">
        <v>0.58402777777777781</v>
      </c>
      <c r="D1182" s="5">
        <v>9</v>
      </c>
      <c r="E1182" s="5">
        <v>12</v>
      </c>
      <c r="F1182" s="5">
        <v>12</v>
      </c>
      <c r="G1182" s="5">
        <v>12</v>
      </c>
      <c r="H1182" s="5">
        <v>30</v>
      </c>
      <c r="I1182" s="5">
        <v>12</v>
      </c>
      <c r="J1182" s="5">
        <v>25</v>
      </c>
      <c r="K1182" s="5">
        <v>20</v>
      </c>
      <c r="L1182" s="5">
        <v>25</v>
      </c>
      <c r="M1182" s="5">
        <v>19</v>
      </c>
      <c r="R1182">
        <v>1693144860</v>
      </c>
      <c r="S1182" t="s">
        <v>168</v>
      </c>
      <c r="T1182" s="1">
        <v>0.58402777777777781</v>
      </c>
      <c r="U1182">
        <v>19</v>
      </c>
      <c r="V1182">
        <v>32</v>
      </c>
      <c r="W1182">
        <v>20</v>
      </c>
      <c r="X1182">
        <v>5</v>
      </c>
      <c r="Y1182">
        <v>12</v>
      </c>
      <c r="Z1182">
        <v>19</v>
      </c>
      <c r="AA1182">
        <v>19</v>
      </c>
      <c r="AB1182">
        <v>40</v>
      </c>
      <c r="AC1182">
        <v>40</v>
      </c>
      <c r="AD1182">
        <v>11</v>
      </c>
      <c r="AF1182" s="5"/>
    </row>
    <row r="1183" spans="1:32" x14ac:dyDescent="0.3">
      <c r="A1183">
        <v>1693148460</v>
      </c>
      <c r="B1183" t="s">
        <v>168</v>
      </c>
      <c r="C1183" s="1">
        <v>0.62569444444444444</v>
      </c>
      <c r="D1183" s="5">
        <v>9</v>
      </c>
      <c r="E1183" s="5">
        <v>12</v>
      </c>
      <c r="F1183" s="5">
        <v>13</v>
      </c>
      <c r="G1183" s="5">
        <v>13</v>
      </c>
      <c r="H1183" s="5">
        <v>30</v>
      </c>
      <c r="I1183" s="5">
        <v>13</v>
      </c>
      <c r="J1183" s="5">
        <v>25</v>
      </c>
      <c r="K1183" s="5">
        <v>20</v>
      </c>
      <c r="L1183" s="5">
        <v>25</v>
      </c>
      <c r="M1183" s="5">
        <v>19</v>
      </c>
      <c r="R1183">
        <v>1693148460</v>
      </c>
      <c r="S1183" t="s">
        <v>168</v>
      </c>
      <c r="T1183" s="1">
        <v>0.62569444444444444</v>
      </c>
      <c r="U1183">
        <v>20</v>
      </c>
      <c r="V1183">
        <v>32</v>
      </c>
      <c r="W1183">
        <v>20</v>
      </c>
      <c r="X1183">
        <v>5</v>
      </c>
      <c r="Y1183">
        <v>12</v>
      </c>
      <c r="Z1183">
        <v>19</v>
      </c>
      <c r="AA1183">
        <v>20</v>
      </c>
      <c r="AB1183">
        <v>40</v>
      </c>
      <c r="AC1183">
        <v>40</v>
      </c>
      <c r="AD1183">
        <v>11</v>
      </c>
      <c r="AF1183" s="5"/>
    </row>
    <row r="1184" spans="1:32" x14ac:dyDescent="0.3">
      <c r="A1184">
        <v>1693152060</v>
      </c>
      <c r="B1184" t="s">
        <v>168</v>
      </c>
      <c r="C1184" s="1">
        <v>0.66736111111111107</v>
      </c>
      <c r="D1184" s="5">
        <v>9</v>
      </c>
      <c r="E1184" s="5">
        <v>12</v>
      </c>
      <c r="F1184" s="5">
        <v>13</v>
      </c>
      <c r="G1184" s="5">
        <v>14</v>
      </c>
      <c r="H1184" s="5">
        <v>30</v>
      </c>
      <c r="I1184" s="5">
        <v>12</v>
      </c>
      <c r="J1184" s="5">
        <v>25</v>
      </c>
      <c r="K1184" s="5">
        <v>20</v>
      </c>
      <c r="L1184" s="5">
        <v>25</v>
      </c>
      <c r="M1184" s="5">
        <v>19</v>
      </c>
      <c r="R1184">
        <v>1693152060</v>
      </c>
      <c r="S1184" t="s">
        <v>168</v>
      </c>
      <c r="T1184" s="1">
        <v>0.66736111111111107</v>
      </c>
      <c r="U1184">
        <v>20</v>
      </c>
      <c r="V1184">
        <v>32</v>
      </c>
      <c r="W1184">
        <v>20</v>
      </c>
      <c r="X1184">
        <v>5</v>
      </c>
      <c r="Y1184">
        <v>12</v>
      </c>
      <c r="Z1184">
        <v>19</v>
      </c>
      <c r="AA1184">
        <v>20</v>
      </c>
      <c r="AB1184">
        <v>40</v>
      </c>
      <c r="AC1184">
        <v>40</v>
      </c>
      <c r="AD1184">
        <v>11</v>
      </c>
      <c r="AF1184" s="5"/>
    </row>
    <row r="1185" spans="1:32" x14ac:dyDescent="0.3">
      <c r="A1185">
        <v>1693155660</v>
      </c>
      <c r="B1185" t="s">
        <v>168</v>
      </c>
      <c r="C1185" s="1">
        <v>0.7090277777777777</v>
      </c>
      <c r="D1185" s="5">
        <v>9</v>
      </c>
      <c r="E1185" s="5">
        <v>11</v>
      </c>
      <c r="F1185" s="5">
        <v>13</v>
      </c>
      <c r="G1185" s="5">
        <v>14</v>
      </c>
      <c r="H1185" s="5">
        <v>30</v>
      </c>
      <c r="I1185" s="5">
        <v>12</v>
      </c>
      <c r="J1185" s="5">
        <v>25</v>
      </c>
      <c r="K1185" s="5">
        <v>20</v>
      </c>
      <c r="L1185" s="5">
        <v>25</v>
      </c>
      <c r="M1185" s="5">
        <v>19</v>
      </c>
      <c r="R1185">
        <v>1693155660</v>
      </c>
      <c r="S1185" t="s">
        <v>168</v>
      </c>
      <c r="T1185" s="1">
        <v>0.7090277777777777</v>
      </c>
      <c r="U1185">
        <v>20</v>
      </c>
      <c r="V1185">
        <v>32</v>
      </c>
      <c r="W1185">
        <v>20</v>
      </c>
      <c r="X1185">
        <v>5</v>
      </c>
      <c r="Y1185">
        <v>12</v>
      </c>
      <c r="Z1185">
        <v>19</v>
      </c>
      <c r="AA1185">
        <v>20</v>
      </c>
      <c r="AB1185">
        <v>40</v>
      </c>
      <c r="AC1185">
        <v>40</v>
      </c>
      <c r="AD1185">
        <v>11</v>
      </c>
      <c r="AF1185" s="5"/>
    </row>
    <row r="1186" spans="1:32" x14ac:dyDescent="0.3">
      <c r="A1186">
        <v>1693159260</v>
      </c>
      <c r="B1186" t="s">
        <v>168</v>
      </c>
      <c r="C1186" s="1">
        <v>0.75069444444444444</v>
      </c>
      <c r="D1186" s="5">
        <v>8</v>
      </c>
      <c r="E1186" s="5">
        <v>11</v>
      </c>
      <c r="F1186" s="5">
        <v>13</v>
      </c>
      <c r="G1186" s="5">
        <v>14</v>
      </c>
      <c r="H1186" s="5">
        <v>30</v>
      </c>
      <c r="I1186" s="5">
        <v>12</v>
      </c>
      <c r="J1186" s="5">
        <v>25</v>
      </c>
      <c r="K1186" s="5">
        <v>20</v>
      </c>
      <c r="L1186" s="5">
        <v>25</v>
      </c>
      <c r="M1186" s="5">
        <v>19</v>
      </c>
      <c r="R1186">
        <v>1693159260</v>
      </c>
      <c r="S1186" t="s">
        <v>168</v>
      </c>
      <c r="T1186" s="1">
        <v>0.75069444444444444</v>
      </c>
      <c r="U1186">
        <v>20</v>
      </c>
      <c r="V1186">
        <v>32</v>
      </c>
      <c r="W1186">
        <v>20</v>
      </c>
      <c r="X1186">
        <v>4</v>
      </c>
      <c r="Y1186">
        <v>11</v>
      </c>
      <c r="Z1186">
        <v>19</v>
      </c>
      <c r="AA1186">
        <v>20</v>
      </c>
      <c r="AB1186">
        <v>40</v>
      </c>
      <c r="AC1186">
        <v>40</v>
      </c>
      <c r="AD1186">
        <v>11</v>
      </c>
      <c r="AF1186" s="5"/>
    </row>
    <row r="1187" spans="1:32" x14ac:dyDescent="0.3">
      <c r="A1187">
        <v>1693162860</v>
      </c>
      <c r="B1187" t="s">
        <v>168</v>
      </c>
      <c r="C1187" s="1">
        <v>0.79236111111111107</v>
      </c>
      <c r="D1187" s="5">
        <v>8</v>
      </c>
      <c r="E1187" s="5">
        <v>10</v>
      </c>
      <c r="F1187" s="5">
        <v>13</v>
      </c>
      <c r="G1187" s="5">
        <v>13</v>
      </c>
      <c r="H1187" s="5">
        <v>30</v>
      </c>
      <c r="I1187" s="5">
        <v>11</v>
      </c>
      <c r="J1187" s="5">
        <v>25</v>
      </c>
      <c r="K1187" s="5">
        <v>20</v>
      </c>
      <c r="L1187" s="5">
        <v>25</v>
      </c>
      <c r="M1187" s="5">
        <v>19</v>
      </c>
      <c r="R1187">
        <v>1693162860</v>
      </c>
      <c r="S1187" t="s">
        <v>168</v>
      </c>
      <c r="T1187" s="1">
        <v>0.79236111111111107</v>
      </c>
      <c r="U1187">
        <v>20</v>
      </c>
      <c r="V1187">
        <v>32</v>
      </c>
      <c r="W1187">
        <v>20</v>
      </c>
      <c r="X1187">
        <v>4</v>
      </c>
      <c r="Y1187">
        <v>11</v>
      </c>
      <c r="Z1187">
        <v>19</v>
      </c>
      <c r="AA1187">
        <v>20</v>
      </c>
      <c r="AB1187">
        <v>40</v>
      </c>
      <c r="AC1187">
        <v>40</v>
      </c>
      <c r="AD1187">
        <v>11</v>
      </c>
      <c r="AF1187" s="5"/>
    </row>
    <row r="1188" spans="1:32" x14ac:dyDescent="0.3">
      <c r="A1188">
        <v>1693166460</v>
      </c>
      <c r="B1188" t="s">
        <v>168</v>
      </c>
      <c r="C1188" s="1">
        <v>0.8340277777777777</v>
      </c>
      <c r="D1188" s="5">
        <v>7</v>
      </c>
      <c r="E1188" s="5">
        <v>10</v>
      </c>
      <c r="F1188" s="5">
        <v>12</v>
      </c>
      <c r="G1188" s="5">
        <v>13</v>
      </c>
      <c r="H1188" s="5">
        <v>30</v>
      </c>
      <c r="I1188" s="5">
        <v>11</v>
      </c>
      <c r="J1188" s="5">
        <v>25</v>
      </c>
      <c r="K1188" s="5">
        <v>20</v>
      </c>
      <c r="L1188" s="5">
        <v>25</v>
      </c>
      <c r="M1188" s="5">
        <v>19</v>
      </c>
      <c r="R1188">
        <v>1693166460</v>
      </c>
      <c r="S1188" t="s">
        <v>168</v>
      </c>
      <c r="T1188" s="1">
        <v>0.8340277777777777</v>
      </c>
      <c r="U1188">
        <v>20</v>
      </c>
      <c r="V1188">
        <v>32</v>
      </c>
      <c r="W1188">
        <v>20</v>
      </c>
      <c r="X1188">
        <v>3</v>
      </c>
      <c r="Y1188">
        <v>10</v>
      </c>
      <c r="Z1188">
        <v>19</v>
      </c>
      <c r="AA1188">
        <v>20</v>
      </c>
      <c r="AB1188">
        <v>40</v>
      </c>
      <c r="AC1188">
        <v>40</v>
      </c>
      <c r="AD1188">
        <v>11</v>
      </c>
      <c r="AF1188" s="5"/>
    </row>
    <row r="1189" spans="1:32" x14ac:dyDescent="0.3">
      <c r="A1189">
        <v>1693170060</v>
      </c>
      <c r="B1189" t="s">
        <v>168</v>
      </c>
      <c r="C1189" s="1">
        <v>0.87569444444444444</v>
      </c>
      <c r="D1189" s="5">
        <v>7</v>
      </c>
      <c r="E1189" s="5">
        <v>9</v>
      </c>
      <c r="F1189" s="5">
        <v>12</v>
      </c>
      <c r="G1189" s="5">
        <v>12</v>
      </c>
      <c r="H1189" s="5">
        <v>30</v>
      </c>
      <c r="I1189" s="5">
        <v>10</v>
      </c>
      <c r="J1189" s="5">
        <v>25</v>
      </c>
      <c r="K1189" s="5">
        <v>20</v>
      </c>
      <c r="L1189" s="5">
        <v>25</v>
      </c>
      <c r="M1189" s="5">
        <v>19</v>
      </c>
      <c r="R1189">
        <v>1693170060</v>
      </c>
      <c r="S1189" t="s">
        <v>168</v>
      </c>
      <c r="T1189" s="1">
        <v>0.87569444444444444</v>
      </c>
      <c r="U1189">
        <v>20</v>
      </c>
      <c r="V1189">
        <v>32</v>
      </c>
      <c r="W1189">
        <v>20</v>
      </c>
      <c r="X1189">
        <v>3</v>
      </c>
      <c r="Y1189">
        <v>9</v>
      </c>
      <c r="Z1189">
        <v>19</v>
      </c>
      <c r="AA1189">
        <v>20</v>
      </c>
      <c r="AB1189">
        <v>40</v>
      </c>
      <c r="AC1189">
        <v>40</v>
      </c>
      <c r="AD1189">
        <v>11</v>
      </c>
      <c r="AF1189" s="5"/>
    </row>
    <row r="1190" spans="1:32" x14ac:dyDescent="0.3">
      <c r="A1190">
        <v>1693173660</v>
      </c>
      <c r="B1190" t="s">
        <v>168</v>
      </c>
      <c r="C1190" s="1">
        <v>0.91736111111111107</v>
      </c>
      <c r="D1190" s="5">
        <v>6</v>
      </c>
      <c r="E1190" s="5">
        <v>8</v>
      </c>
      <c r="F1190" s="5">
        <v>11</v>
      </c>
      <c r="G1190" s="5">
        <v>12</v>
      </c>
      <c r="H1190" s="5">
        <v>29</v>
      </c>
      <c r="I1190" s="5">
        <v>9</v>
      </c>
      <c r="J1190" s="5">
        <v>24</v>
      </c>
      <c r="K1190" s="5">
        <v>20</v>
      </c>
      <c r="L1190" s="5">
        <v>25</v>
      </c>
      <c r="M1190" s="5">
        <v>19</v>
      </c>
      <c r="R1190">
        <v>1693173660</v>
      </c>
      <c r="S1190" t="s">
        <v>168</v>
      </c>
      <c r="T1190" s="1">
        <v>0.91736111111111107</v>
      </c>
      <c r="U1190">
        <v>20</v>
      </c>
      <c r="V1190">
        <v>31</v>
      </c>
      <c r="W1190">
        <v>20</v>
      </c>
      <c r="X1190">
        <v>2</v>
      </c>
      <c r="Y1190">
        <v>9</v>
      </c>
      <c r="Z1190">
        <v>19</v>
      </c>
      <c r="AA1190">
        <v>20</v>
      </c>
      <c r="AB1190">
        <v>40</v>
      </c>
      <c r="AC1190">
        <v>40</v>
      </c>
      <c r="AD1190">
        <v>11</v>
      </c>
      <c r="AF1190" s="5"/>
    </row>
    <row r="1191" spans="1:32" x14ac:dyDescent="0.3">
      <c r="A1191">
        <v>1693177260</v>
      </c>
      <c r="B1191" t="s">
        <v>168</v>
      </c>
      <c r="C1191" s="1">
        <v>0.9590277777777777</v>
      </c>
      <c r="D1191" s="5">
        <v>5</v>
      </c>
      <c r="E1191" s="5">
        <v>8</v>
      </c>
      <c r="F1191" s="5">
        <v>11</v>
      </c>
      <c r="G1191" s="5">
        <v>11</v>
      </c>
      <c r="H1191" s="5">
        <v>29</v>
      </c>
      <c r="I1191" s="5">
        <v>9</v>
      </c>
      <c r="J1191" s="5">
        <v>24</v>
      </c>
      <c r="K1191" s="5">
        <v>20</v>
      </c>
      <c r="L1191" s="5">
        <v>24</v>
      </c>
      <c r="M1191" s="5">
        <v>19</v>
      </c>
      <c r="R1191">
        <v>1693177260</v>
      </c>
      <c r="S1191" t="s">
        <v>168</v>
      </c>
      <c r="T1191" s="1">
        <v>0.9590277777777777</v>
      </c>
      <c r="U1191">
        <v>19</v>
      </c>
      <c r="V1191">
        <v>31</v>
      </c>
      <c r="W1191">
        <v>20</v>
      </c>
      <c r="X1191">
        <v>2</v>
      </c>
      <c r="Y1191">
        <v>8</v>
      </c>
      <c r="Z1191">
        <v>19</v>
      </c>
      <c r="AA1191">
        <v>20</v>
      </c>
      <c r="AB1191">
        <v>40</v>
      </c>
      <c r="AC1191">
        <v>40</v>
      </c>
      <c r="AD1191">
        <v>11</v>
      </c>
      <c r="AF1191" s="5"/>
    </row>
    <row r="1192" spans="1:32" x14ac:dyDescent="0.3">
      <c r="A1192">
        <v>1693180860</v>
      </c>
      <c r="B1192" t="s">
        <v>169</v>
      </c>
      <c r="C1192" s="1">
        <v>6.9444444444444447E-4</v>
      </c>
      <c r="D1192" s="5">
        <v>4</v>
      </c>
      <c r="E1192" s="5">
        <v>7</v>
      </c>
      <c r="F1192" s="5">
        <v>10</v>
      </c>
      <c r="G1192" s="5">
        <v>11</v>
      </c>
      <c r="H1192" s="5">
        <v>29</v>
      </c>
      <c r="I1192" s="5">
        <v>8</v>
      </c>
      <c r="J1192" s="5">
        <v>24</v>
      </c>
      <c r="K1192" s="5">
        <v>20</v>
      </c>
      <c r="L1192" s="5">
        <v>24</v>
      </c>
      <c r="M1192" s="5">
        <v>19</v>
      </c>
      <c r="R1192">
        <v>1693180860</v>
      </c>
      <c r="S1192" t="s">
        <v>169</v>
      </c>
      <c r="T1192" s="1">
        <v>6.9444444444444447E-4</v>
      </c>
      <c r="U1192">
        <v>19</v>
      </c>
      <c r="V1192">
        <v>31</v>
      </c>
      <c r="W1192">
        <v>20</v>
      </c>
      <c r="X1192">
        <v>1</v>
      </c>
      <c r="Y1192">
        <v>7</v>
      </c>
      <c r="Z1192">
        <v>19</v>
      </c>
      <c r="AA1192">
        <v>20</v>
      </c>
      <c r="AB1192">
        <v>40</v>
      </c>
      <c r="AC1192">
        <v>40</v>
      </c>
      <c r="AD1192">
        <v>11</v>
      </c>
      <c r="AF1192" s="5"/>
    </row>
    <row r="1193" spans="1:32" x14ac:dyDescent="0.3">
      <c r="A1193">
        <v>1693184460</v>
      </c>
      <c r="B1193" t="s">
        <v>169</v>
      </c>
      <c r="C1193" s="1">
        <v>4.2361111111111106E-2</v>
      </c>
      <c r="D1193" s="5">
        <v>4</v>
      </c>
      <c r="E1193" s="5">
        <v>6</v>
      </c>
      <c r="F1193" s="5">
        <v>9</v>
      </c>
      <c r="G1193" s="5">
        <v>10</v>
      </c>
      <c r="H1193" s="5">
        <v>29</v>
      </c>
      <c r="I1193" s="5">
        <v>7</v>
      </c>
      <c r="J1193" s="5">
        <v>24</v>
      </c>
      <c r="K1193" s="5">
        <v>20</v>
      </c>
      <c r="L1193" s="5">
        <v>24</v>
      </c>
      <c r="M1193" s="5">
        <v>19</v>
      </c>
      <c r="R1193">
        <v>1693184460</v>
      </c>
      <c r="S1193" t="s">
        <v>169</v>
      </c>
      <c r="T1193" s="1">
        <v>4.2361111111111106E-2</v>
      </c>
      <c r="U1193">
        <v>19</v>
      </c>
      <c r="V1193">
        <v>31</v>
      </c>
      <c r="W1193">
        <v>20</v>
      </c>
      <c r="X1193">
        <v>0</v>
      </c>
      <c r="Y1193">
        <v>6</v>
      </c>
      <c r="Z1193">
        <v>19</v>
      </c>
      <c r="AA1193">
        <v>20</v>
      </c>
      <c r="AB1193">
        <v>40</v>
      </c>
      <c r="AC1193">
        <v>40</v>
      </c>
      <c r="AD1193">
        <v>11</v>
      </c>
      <c r="AF1193" s="5"/>
    </row>
    <row r="1194" spans="1:32" x14ac:dyDescent="0.3">
      <c r="A1194">
        <v>1693188060</v>
      </c>
      <c r="B1194" t="s">
        <v>169</v>
      </c>
      <c r="C1194" s="1">
        <v>8.4027777777777771E-2</v>
      </c>
      <c r="D1194" s="5">
        <v>3</v>
      </c>
      <c r="E1194" s="5">
        <v>6</v>
      </c>
      <c r="F1194" s="5">
        <v>9</v>
      </c>
      <c r="G1194" s="5">
        <v>9</v>
      </c>
      <c r="H1194" s="5">
        <v>29</v>
      </c>
      <c r="I1194" s="5">
        <v>7</v>
      </c>
      <c r="J1194" s="5">
        <v>24</v>
      </c>
      <c r="K1194" s="5">
        <v>20</v>
      </c>
      <c r="L1194" s="5">
        <v>24</v>
      </c>
      <c r="M1194" s="5">
        <v>19</v>
      </c>
      <c r="R1194">
        <v>1693188060</v>
      </c>
      <c r="S1194" t="s">
        <v>169</v>
      </c>
      <c r="T1194" s="1">
        <v>8.4027777777777771E-2</v>
      </c>
      <c r="U1194">
        <v>19</v>
      </c>
      <c r="V1194">
        <v>30</v>
      </c>
      <c r="W1194">
        <v>20</v>
      </c>
      <c r="X1194">
        <v>0</v>
      </c>
      <c r="Y1194">
        <v>6</v>
      </c>
      <c r="Z1194">
        <v>19</v>
      </c>
      <c r="AA1194">
        <v>20</v>
      </c>
      <c r="AB1194">
        <v>40</v>
      </c>
      <c r="AC1194">
        <v>40</v>
      </c>
      <c r="AD1194">
        <v>11</v>
      </c>
      <c r="AF1194" s="5"/>
    </row>
    <row r="1195" spans="1:32" x14ac:dyDescent="0.3">
      <c r="A1195">
        <v>1693191660</v>
      </c>
      <c r="B1195" t="s">
        <v>169</v>
      </c>
      <c r="C1195" s="1">
        <v>0.12569444444444444</v>
      </c>
      <c r="D1195" s="5">
        <v>3</v>
      </c>
      <c r="E1195" s="5">
        <v>5</v>
      </c>
      <c r="F1195" s="5">
        <v>9</v>
      </c>
      <c r="G1195" s="5">
        <v>9</v>
      </c>
      <c r="H1195" s="5">
        <v>28</v>
      </c>
      <c r="I1195" s="5">
        <v>7</v>
      </c>
      <c r="J1195" s="5">
        <v>24</v>
      </c>
      <c r="K1195" s="5">
        <v>20</v>
      </c>
      <c r="L1195" s="5">
        <v>24</v>
      </c>
      <c r="M1195" s="5">
        <v>19</v>
      </c>
      <c r="R1195">
        <v>1693191660</v>
      </c>
      <c r="S1195" t="s">
        <v>169</v>
      </c>
      <c r="T1195" s="1">
        <v>0.12569444444444444</v>
      </c>
      <c r="U1195">
        <v>19</v>
      </c>
      <c r="V1195">
        <v>30</v>
      </c>
      <c r="W1195">
        <v>20</v>
      </c>
      <c r="X1195">
        <v>0</v>
      </c>
      <c r="Y1195">
        <v>6</v>
      </c>
      <c r="Z1195">
        <v>19</v>
      </c>
      <c r="AA1195">
        <v>19</v>
      </c>
      <c r="AB1195">
        <v>40</v>
      </c>
      <c r="AC1195">
        <v>40</v>
      </c>
      <c r="AD1195">
        <v>11</v>
      </c>
      <c r="AF1195" s="5"/>
    </row>
    <row r="1196" spans="1:32" x14ac:dyDescent="0.3">
      <c r="A1196">
        <v>1693195260</v>
      </c>
      <c r="B1196" t="s">
        <v>169</v>
      </c>
      <c r="C1196" s="1">
        <v>0.1673611111111111</v>
      </c>
      <c r="D1196" s="5">
        <v>3</v>
      </c>
      <c r="E1196" s="5">
        <v>5</v>
      </c>
      <c r="F1196" s="5">
        <v>8</v>
      </c>
      <c r="G1196" s="5">
        <v>9</v>
      </c>
      <c r="H1196" s="5">
        <v>28</v>
      </c>
      <c r="I1196" s="5">
        <v>6</v>
      </c>
      <c r="J1196" s="5">
        <v>24</v>
      </c>
      <c r="K1196" s="5">
        <v>19</v>
      </c>
      <c r="L1196" s="5">
        <v>24</v>
      </c>
      <c r="M1196" s="5">
        <v>19</v>
      </c>
      <c r="R1196">
        <v>1693195260</v>
      </c>
      <c r="S1196" t="s">
        <v>169</v>
      </c>
      <c r="T1196" s="1">
        <v>0.1673611111111111</v>
      </c>
      <c r="U1196">
        <v>19</v>
      </c>
      <c r="V1196">
        <v>30</v>
      </c>
      <c r="W1196">
        <v>20</v>
      </c>
      <c r="X1196">
        <v>0</v>
      </c>
      <c r="Y1196">
        <v>6</v>
      </c>
      <c r="Z1196">
        <v>19</v>
      </c>
      <c r="AA1196">
        <v>19</v>
      </c>
      <c r="AB1196">
        <v>40</v>
      </c>
      <c r="AC1196">
        <v>40</v>
      </c>
      <c r="AD1196">
        <v>11</v>
      </c>
      <c r="AF1196" s="5"/>
    </row>
    <row r="1197" spans="1:32" x14ac:dyDescent="0.3">
      <c r="A1197">
        <v>1693198860</v>
      </c>
      <c r="B1197" t="s">
        <v>169</v>
      </c>
      <c r="C1197" s="1">
        <v>0.20902777777777778</v>
      </c>
      <c r="D1197" s="5">
        <v>2</v>
      </c>
      <c r="E1197" s="5">
        <v>5</v>
      </c>
      <c r="F1197" s="5">
        <v>8</v>
      </c>
      <c r="G1197" s="5">
        <v>8</v>
      </c>
      <c r="H1197" s="5">
        <v>28</v>
      </c>
      <c r="I1197" s="5">
        <v>6</v>
      </c>
      <c r="J1197" s="5">
        <v>24</v>
      </c>
      <c r="K1197" s="5">
        <v>19</v>
      </c>
      <c r="L1197" s="5">
        <v>24</v>
      </c>
      <c r="M1197" s="5">
        <v>19</v>
      </c>
      <c r="R1197">
        <v>1693198860</v>
      </c>
      <c r="S1197" t="s">
        <v>169</v>
      </c>
      <c r="T1197" s="1">
        <v>0.20902777777777778</v>
      </c>
      <c r="U1197">
        <v>19</v>
      </c>
      <c r="V1197">
        <v>30</v>
      </c>
      <c r="W1197">
        <v>20</v>
      </c>
      <c r="X1197">
        <v>0</v>
      </c>
      <c r="Y1197">
        <v>5</v>
      </c>
      <c r="Z1197">
        <v>19</v>
      </c>
      <c r="AA1197">
        <v>19</v>
      </c>
      <c r="AB1197">
        <v>40</v>
      </c>
      <c r="AC1197">
        <v>40</v>
      </c>
      <c r="AD1197">
        <v>11</v>
      </c>
      <c r="AF1197" s="5"/>
    </row>
    <row r="1198" spans="1:32" x14ac:dyDescent="0.3">
      <c r="A1198">
        <v>1693202460</v>
      </c>
      <c r="B1198" t="s">
        <v>169</v>
      </c>
      <c r="C1198" s="1">
        <v>0.25069444444444444</v>
      </c>
      <c r="D1198" s="5">
        <v>2</v>
      </c>
      <c r="E1198" s="5">
        <v>5</v>
      </c>
      <c r="F1198" s="5">
        <v>8</v>
      </c>
      <c r="G1198" s="5">
        <v>8</v>
      </c>
      <c r="H1198" s="5">
        <v>28</v>
      </c>
      <c r="I1198" s="5">
        <v>6</v>
      </c>
      <c r="J1198" s="5">
        <v>23</v>
      </c>
      <c r="K1198" s="5">
        <v>19</v>
      </c>
      <c r="L1198" s="5">
        <v>24</v>
      </c>
      <c r="M1198" s="5">
        <v>19</v>
      </c>
      <c r="R1198">
        <v>1693202460</v>
      </c>
      <c r="S1198" t="s">
        <v>169</v>
      </c>
      <c r="T1198" s="1">
        <v>0.25069444444444444</v>
      </c>
      <c r="U1198">
        <v>19</v>
      </c>
      <c r="V1198">
        <v>30</v>
      </c>
      <c r="W1198">
        <v>20</v>
      </c>
      <c r="X1198">
        <v>0</v>
      </c>
      <c r="Y1198">
        <v>5</v>
      </c>
      <c r="Z1198">
        <v>19</v>
      </c>
      <c r="AA1198">
        <v>19</v>
      </c>
      <c r="AB1198">
        <v>40</v>
      </c>
      <c r="AC1198">
        <v>40</v>
      </c>
      <c r="AD1198">
        <v>11</v>
      </c>
      <c r="AF1198" s="5"/>
    </row>
    <row r="1199" spans="1:32" x14ac:dyDescent="0.3">
      <c r="A1199">
        <v>1693206060</v>
      </c>
      <c r="B1199" t="s">
        <v>169</v>
      </c>
      <c r="C1199" s="1">
        <v>0.29236111111111113</v>
      </c>
      <c r="D1199" s="5">
        <v>3</v>
      </c>
      <c r="E1199" s="5">
        <v>4</v>
      </c>
      <c r="F1199" s="5">
        <v>7</v>
      </c>
      <c r="G1199" s="5">
        <v>8</v>
      </c>
      <c r="H1199" s="5">
        <v>27</v>
      </c>
      <c r="I1199" s="5">
        <v>6</v>
      </c>
      <c r="J1199" s="5">
        <v>21</v>
      </c>
      <c r="K1199" s="5">
        <v>19</v>
      </c>
      <c r="L1199" s="5">
        <v>21</v>
      </c>
      <c r="M1199" s="5">
        <v>19</v>
      </c>
      <c r="R1199">
        <v>1693206060</v>
      </c>
      <c r="S1199" t="s">
        <v>169</v>
      </c>
      <c r="T1199" s="1">
        <v>0.29236111111111113</v>
      </c>
      <c r="U1199">
        <v>19</v>
      </c>
      <c r="V1199">
        <v>25</v>
      </c>
      <c r="W1199">
        <v>19</v>
      </c>
      <c r="X1199">
        <v>2</v>
      </c>
      <c r="Y1199">
        <v>5</v>
      </c>
      <c r="Z1199">
        <v>19</v>
      </c>
      <c r="AA1199">
        <v>19</v>
      </c>
      <c r="AB1199">
        <v>40</v>
      </c>
      <c r="AC1199">
        <v>40</v>
      </c>
      <c r="AD1199">
        <v>11</v>
      </c>
      <c r="AF1199" s="5"/>
    </row>
    <row r="1200" spans="1:32" x14ac:dyDescent="0.3">
      <c r="A1200">
        <v>1693209660</v>
      </c>
      <c r="B1200" t="s">
        <v>169</v>
      </c>
      <c r="C1200" s="1">
        <v>0.33402777777777781</v>
      </c>
      <c r="D1200" s="5">
        <v>4</v>
      </c>
      <c r="E1200" s="5">
        <v>5</v>
      </c>
      <c r="F1200" s="5">
        <v>7</v>
      </c>
      <c r="G1200" s="5">
        <v>8</v>
      </c>
      <c r="H1200" s="5">
        <v>23</v>
      </c>
      <c r="I1200" s="5">
        <v>6</v>
      </c>
      <c r="J1200" s="5">
        <v>21</v>
      </c>
      <c r="K1200" s="5">
        <v>18</v>
      </c>
      <c r="L1200" s="5">
        <v>21</v>
      </c>
      <c r="M1200" s="5">
        <v>18</v>
      </c>
      <c r="R1200">
        <v>1693209660</v>
      </c>
      <c r="S1200" t="s">
        <v>169</v>
      </c>
      <c r="T1200" s="1">
        <v>0.33402777777777781</v>
      </c>
      <c r="U1200">
        <v>18</v>
      </c>
      <c r="V1200">
        <v>24</v>
      </c>
      <c r="W1200">
        <v>19</v>
      </c>
      <c r="X1200">
        <v>2</v>
      </c>
      <c r="Y1200">
        <v>6</v>
      </c>
      <c r="Z1200">
        <v>18</v>
      </c>
      <c r="AA1200">
        <v>19</v>
      </c>
      <c r="AB1200">
        <v>40</v>
      </c>
      <c r="AC1200">
        <v>40</v>
      </c>
      <c r="AD1200">
        <v>11</v>
      </c>
      <c r="AF1200" s="5"/>
    </row>
    <row r="1201" spans="1:32" x14ac:dyDescent="0.3">
      <c r="A1201">
        <v>1693213260</v>
      </c>
      <c r="B1201" t="s">
        <v>169</v>
      </c>
      <c r="C1201" s="1">
        <v>0.3756944444444445</v>
      </c>
      <c r="D1201" s="5">
        <v>3</v>
      </c>
      <c r="E1201" s="5">
        <v>6</v>
      </c>
      <c r="F1201" s="5">
        <v>8</v>
      </c>
      <c r="G1201" s="5">
        <v>8</v>
      </c>
      <c r="H1201" s="5">
        <v>27</v>
      </c>
      <c r="I1201" s="5">
        <v>6</v>
      </c>
      <c r="J1201" s="5">
        <v>23</v>
      </c>
      <c r="K1201" s="5">
        <v>19</v>
      </c>
      <c r="L1201" s="5">
        <v>23</v>
      </c>
      <c r="M1201" s="5">
        <v>18</v>
      </c>
      <c r="R1201">
        <v>1693213260</v>
      </c>
      <c r="S1201" t="s">
        <v>169</v>
      </c>
      <c r="T1201" s="1">
        <v>0.3756944444444445</v>
      </c>
      <c r="U1201">
        <v>18</v>
      </c>
      <c r="V1201">
        <v>29</v>
      </c>
      <c r="W1201">
        <v>19</v>
      </c>
      <c r="X1201">
        <v>0</v>
      </c>
      <c r="Y1201">
        <v>6</v>
      </c>
      <c r="Z1201">
        <v>18</v>
      </c>
      <c r="AA1201">
        <v>19</v>
      </c>
      <c r="AB1201">
        <v>40</v>
      </c>
      <c r="AC1201">
        <v>40</v>
      </c>
      <c r="AD1201">
        <v>11</v>
      </c>
      <c r="AF1201" s="5"/>
    </row>
    <row r="1202" spans="1:32" x14ac:dyDescent="0.3">
      <c r="A1202">
        <v>1693216860</v>
      </c>
      <c r="B1202" t="s">
        <v>169</v>
      </c>
      <c r="C1202" s="1">
        <v>0.41736111111111113</v>
      </c>
      <c r="D1202" s="5">
        <v>4</v>
      </c>
      <c r="E1202" s="5">
        <v>6</v>
      </c>
      <c r="F1202" s="5">
        <v>8</v>
      </c>
      <c r="G1202" s="5">
        <v>8</v>
      </c>
      <c r="H1202" s="5">
        <v>28</v>
      </c>
      <c r="I1202" s="5">
        <v>7</v>
      </c>
      <c r="J1202" s="5">
        <v>23</v>
      </c>
      <c r="K1202" s="5">
        <v>19</v>
      </c>
      <c r="L1202" s="5">
        <v>23</v>
      </c>
      <c r="M1202" s="5">
        <v>18</v>
      </c>
      <c r="R1202">
        <v>1693216860</v>
      </c>
      <c r="S1202" t="s">
        <v>169</v>
      </c>
      <c r="T1202" s="1">
        <v>0.41736111111111113</v>
      </c>
      <c r="U1202">
        <v>19</v>
      </c>
      <c r="V1202">
        <v>30</v>
      </c>
      <c r="W1202">
        <v>19</v>
      </c>
      <c r="X1202">
        <v>0</v>
      </c>
      <c r="Y1202">
        <v>6</v>
      </c>
      <c r="Z1202">
        <v>18</v>
      </c>
      <c r="AA1202">
        <v>19</v>
      </c>
      <c r="AB1202">
        <v>40</v>
      </c>
      <c r="AC1202">
        <v>40</v>
      </c>
      <c r="AD1202">
        <v>11</v>
      </c>
      <c r="AF1202" s="5"/>
    </row>
    <row r="1203" spans="1:32" x14ac:dyDescent="0.3">
      <c r="A1203">
        <v>1693220460</v>
      </c>
      <c r="B1203" t="s">
        <v>169</v>
      </c>
      <c r="C1203" s="1">
        <v>0.45902777777777781</v>
      </c>
      <c r="D1203" s="5">
        <v>4</v>
      </c>
      <c r="E1203" s="5">
        <v>7</v>
      </c>
      <c r="F1203" s="5">
        <v>8</v>
      </c>
      <c r="G1203" s="5">
        <v>9</v>
      </c>
      <c r="H1203" s="5">
        <v>28</v>
      </c>
      <c r="I1203" s="5">
        <v>8</v>
      </c>
      <c r="J1203" s="5">
        <v>24</v>
      </c>
      <c r="K1203" s="5">
        <v>19</v>
      </c>
      <c r="L1203" s="5">
        <v>24</v>
      </c>
      <c r="M1203" s="5">
        <v>18</v>
      </c>
      <c r="R1203">
        <v>1693220460</v>
      </c>
      <c r="S1203" t="s">
        <v>169</v>
      </c>
      <c r="T1203" s="1">
        <v>0.45902777777777781</v>
      </c>
      <c r="U1203">
        <v>19</v>
      </c>
      <c r="V1203">
        <v>30</v>
      </c>
      <c r="W1203">
        <v>19</v>
      </c>
      <c r="X1203">
        <v>1</v>
      </c>
      <c r="Y1203">
        <v>7</v>
      </c>
      <c r="Z1203">
        <v>19</v>
      </c>
      <c r="AA1203">
        <v>19</v>
      </c>
      <c r="AB1203">
        <v>40</v>
      </c>
      <c r="AC1203">
        <v>40</v>
      </c>
      <c r="AD1203">
        <v>11</v>
      </c>
      <c r="AF1203" s="5"/>
    </row>
    <row r="1204" spans="1:32" x14ac:dyDescent="0.3">
      <c r="A1204">
        <v>1693224060</v>
      </c>
      <c r="B1204" t="s">
        <v>169</v>
      </c>
      <c r="C1204" s="1">
        <v>0.50069444444444444</v>
      </c>
      <c r="D1204" s="5">
        <v>5</v>
      </c>
      <c r="E1204" s="5">
        <v>8</v>
      </c>
      <c r="F1204" s="5">
        <v>9</v>
      </c>
      <c r="G1204" s="5">
        <v>9</v>
      </c>
      <c r="H1204" s="5">
        <v>29</v>
      </c>
      <c r="I1204" s="5">
        <v>9</v>
      </c>
      <c r="J1204" s="5">
        <v>24</v>
      </c>
      <c r="K1204" s="5">
        <v>19</v>
      </c>
      <c r="L1204" s="5">
        <v>24</v>
      </c>
      <c r="M1204" s="5">
        <v>18</v>
      </c>
      <c r="R1204">
        <v>1693224060</v>
      </c>
      <c r="S1204" t="s">
        <v>169</v>
      </c>
      <c r="T1204" s="1">
        <v>0.50069444444444444</v>
      </c>
      <c r="U1204">
        <v>19</v>
      </c>
      <c r="V1204">
        <v>31</v>
      </c>
      <c r="W1204">
        <v>19</v>
      </c>
      <c r="X1204">
        <v>2</v>
      </c>
      <c r="Y1204">
        <v>8</v>
      </c>
      <c r="Z1204">
        <v>19</v>
      </c>
      <c r="AA1204">
        <v>19</v>
      </c>
      <c r="AB1204">
        <v>40</v>
      </c>
      <c r="AC1204">
        <v>40</v>
      </c>
      <c r="AD1204">
        <v>11</v>
      </c>
      <c r="AF1204" s="5"/>
    </row>
    <row r="1205" spans="1:32" x14ac:dyDescent="0.3">
      <c r="A1205">
        <v>1693227660</v>
      </c>
      <c r="B1205" t="s">
        <v>169</v>
      </c>
      <c r="C1205" s="1">
        <v>0.54236111111111118</v>
      </c>
      <c r="D1205" s="5">
        <v>7</v>
      </c>
      <c r="E1205" s="5">
        <v>10</v>
      </c>
      <c r="F1205" s="5">
        <v>10</v>
      </c>
      <c r="G1205" s="5">
        <v>10</v>
      </c>
      <c r="H1205" s="5">
        <v>29</v>
      </c>
      <c r="I1205" s="5">
        <v>11</v>
      </c>
      <c r="J1205" s="5">
        <v>24</v>
      </c>
      <c r="K1205" s="5">
        <v>19</v>
      </c>
      <c r="L1205" s="5">
        <v>24</v>
      </c>
      <c r="M1205" s="5">
        <v>19</v>
      </c>
      <c r="R1205">
        <v>1693227660</v>
      </c>
      <c r="S1205" t="s">
        <v>169</v>
      </c>
      <c r="T1205" s="1">
        <v>0.54236111111111118</v>
      </c>
      <c r="U1205">
        <v>19</v>
      </c>
      <c r="V1205">
        <v>31</v>
      </c>
      <c r="W1205">
        <v>20</v>
      </c>
      <c r="X1205">
        <v>3</v>
      </c>
      <c r="Y1205">
        <v>10</v>
      </c>
      <c r="Z1205">
        <v>19</v>
      </c>
      <c r="AA1205">
        <v>19</v>
      </c>
      <c r="AB1205">
        <v>40</v>
      </c>
      <c r="AC1205">
        <v>40</v>
      </c>
      <c r="AD1205">
        <v>11</v>
      </c>
      <c r="AF1205" s="5"/>
    </row>
    <row r="1206" spans="1:32" x14ac:dyDescent="0.3">
      <c r="A1206">
        <v>1693231260</v>
      </c>
      <c r="B1206" t="s">
        <v>169</v>
      </c>
      <c r="C1206" s="1">
        <v>0.58402777777777781</v>
      </c>
      <c r="D1206" s="5">
        <v>9</v>
      </c>
      <c r="E1206" s="5">
        <v>12</v>
      </c>
      <c r="F1206" s="5">
        <v>11</v>
      </c>
      <c r="G1206" s="5">
        <v>12</v>
      </c>
      <c r="H1206" s="5">
        <v>30</v>
      </c>
      <c r="I1206" s="5">
        <v>13</v>
      </c>
      <c r="J1206" s="5">
        <v>25</v>
      </c>
      <c r="K1206" s="5">
        <v>20</v>
      </c>
      <c r="L1206" s="5">
        <v>25</v>
      </c>
      <c r="M1206" s="5">
        <v>19</v>
      </c>
      <c r="R1206">
        <v>1693231260</v>
      </c>
      <c r="S1206" t="s">
        <v>169</v>
      </c>
      <c r="T1206" s="1">
        <v>0.58402777777777781</v>
      </c>
      <c r="U1206">
        <v>19</v>
      </c>
      <c r="V1206">
        <v>32</v>
      </c>
      <c r="W1206">
        <v>20</v>
      </c>
      <c r="X1206">
        <v>5</v>
      </c>
      <c r="Y1206">
        <v>12</v>
      </c>
      <c r="Z1206">
        <v>19</v>
      </c>
      <c r="AA1206">
        <v>19</v>
      </c>
      <c r="AB1206">
        <v>40</v>
      </c>
      <c r="AC1206">
        <v>40</v>
      </c>
      <c r="AD1206">
        <v>11</v>
      </c>
      <c r="AF1206" s="5"/>
    </row>
    <row r="1207" spans="1:32" x14ac:dyDescent="0.3">
      <c r="A1207">
        <v>1693234860</v>
      </c>
      <c r="B1207" t="s">
        <v>169</v>
      </c>
      <c r="C1207" s="1">
        <v>0.62569444444444444</v>
      </c>
      <c r="D1207" s="5">
        <v>10</v>
      </c>
      <c r="E1207" s="5">
        <v>13</v>
      </c>
      <c r="F1207" s="5">
        <v>12</v>
      </c>
      <c r="G1207" s="5">
        <v>13</v>
      </c>
      <c r="H1207" s="5">
        <v>30</v>
      </c>
      <c r="I1207" s="5">
        <v>14</v>
      </c>
      <c r="J1207" s="5">
        <v>25</v>
      </c>
      <c r="K1207" s="5">
        <v>20</v>
      </c>
      <c r="L1207" s="5">
        <v>25</v>
      </c>
      <c r="M1207" s="5">
        <v>19</v>
      </c>
      <c r="R1207">
        <v>1693234860</v>
      </c>
      <c r="S1207" t="s">
        <v>169</v>
      </c>
      <c r="T1207" s="1">
        <v>0.62569444444444444</v>
      </c>
      <c r="U1207">
        <v>19</v>
      </c>
      <c r="V1207">
        <v>33</v>
      </c>
      <c r="W1207">
        <v>20</v>
      </c>
      <c r="X1207">
        <v>6</v>
      </c>
      <c r="Y1207">
        <v>13</v>
      </c>
      <c r="Z1207">
        <v>19</v>
      </c>
      <c r="AA1207">
        <v>19</v>
      </c>
      <c r="AB1207">
        <v>40</v>
      </c>
      <c r="AC1207">
        <v>40</v>
      </c>
      <c r="AD1207">
        <v>11</v>
      </c>
      <c r="AF1207" s="5"/>
    </row>
    <row r="1208" spans="1:32" x14ac:dyDescent="0.3">
      <c r="A1208">
        <v>1693238460</v>
      </c>
      <c r="B1208" t="s">
        <v>169</v>
      </c>
      <c r="C1208" s="1">
        <v>0.66736111111111107</v>
      </c>
      <c r="D1208" s="5">
        <v>11</v>
      </c>
      <c r="E1208" s="5">
        <v>14</v>
      </c>
      <c r="F1208" s="5">
        <v>13</v>
      </c>
      <c r="G1208" s="5">
        <v>14</v>
      </c>
      <c r="H1208" s="5">
        <v>30</v>
      </c>
      <c r="I1208" s="5">
        <v>14</v>
      </c>
      <c r="J1208" s="5">
        <v>25</v>
      </c>
      <c r="K1208" s="5">
        <v>20</v>
      </c>
      <c r="L1208" s="5">
        <v>25</v>
      </c>
      <c r="M1208" s="5">
        <v>19</v>
      </c>
      <c r="R1208">
        <v>1693238460</v>
      </c>
      <c r="S1208" t="s">
        <v>169</v>
      </c>
      <c r="T1208" s="1">
        <v>0.66736111111111107</v>
      </c>
      <c r="U1208">
        <v>20</v>
      </c>
      <c r="V1208">
        <v>33</v>
      </c>
      <c r="W1208">
        <v>20</v>
      </c>
      <c r="X1208">
        <v>6</v>
      </c>
      <c r="Y1208">
        <v>14</v>
      </c>
      <c r="Z1208">
        <v>19</v>
      </c>
      <c r="AA1208">
        <v>20</v>
      </c>
      <c r="AB1208">
        <v>40</v>
      </c>
      <c r="AC1208">
        <v>40</v>
      </c>
      <c r="AD1208">
        <v>11</v>
      </c>
      <c r="AF1208" s="5"/>
    </row>
    <row r="1209" spans="1:32" x14ac:dyDescent="0.3">
      <c r="A1209">
        <v>1693242060</v>
      </c>
      <c r="B1209" t="s">
        <v>169</v>
      </c>
      <c r="C1209" s="1">
        <v>0.7090277777777777</v>
      </c>
      <c r="D1209" s="5">
        <v>11</v>
      </c>
      <c r="E1209" s="5">
        <v>14</v>
      </c>
      <c r="F1209" s="5">
        <v>14</v>
      </c>
      <c r="G1209" s="5">
        <v>15</v>
      </c>
      <c r="H1209" s="5">
        <v>31</v>
      </c>
      <c r="I1209" s="5">
        <v>15</v>
      </c>
      <c r="J1209" s="5">
        <v>26</v>
      </c>
      <c r="K1209" s="5">
        <v>20</v>
      </c>
      <c r="L1209" s="5">
        <v>26</v>
      </c>
      <c r="M1209" s="5">
        <v>19</v>
      </c>
      <c r="R1209">
        <v>1693242060</v>
      </c>
      <c r="S1209" t="s">
        <v>169</v>
      </c>
      <c r="T1209" s="1">
        <v>0.7090277777777777</v>
      </c>
      <c r="U1209">
        <v>20</v>
      </c>
      <c r="V1209">
        <v>33</v>
      </c>
      <c r="W1209">
        <v>20</v>
      </c>
      <c r="X1209">
        <v>7</v>
      </c>
      <c r="Y1209">
        <v>14</v>
      </c>
      <c r="Z1209">
        <v>19</v>
      </c>
      <c r="AA1209">
        <v>20</v>
      </c>
      <c r="AB1209">
        <v>40</v>
      </c>
      <c r="AC1209">
        <v>40</v>
      </c>
      <c r="AD1209">
        <v>11</v>
      </c>
      <c r="AF1209" s="5"/>
    </row>
    <row r="1210" spans="1:32" x14ac:dyDescent="0.3">
      <c r="A1210">
        <v>1693245660</v>
      </c>
      <c r="B1210" t="s">
        <v>169</v>
      </c>
      <c r="C1210" s="1">
        <v>0.75069444444444444</v>
      </c>
      <c r="D1210" s="5">
        <v>11</v>
      </c>
      <c r="E1210" s="5">
        <v>14</v>
      </c>
      <c r="F1210" s="5">
        <v>15</v>
      </c>
      <c r="G1210" s="5">
        <v>15</v>
      </c>
      <c r="H1210" s="5">
        <v>31</v>
      </c>
      <c r="I1210" s="5">
        <v>15</v>
      </c>
      <c r="J1210" s="5">
        <v>26</v>
      </c>
      <c r="K1210" s="5">
        <v>20</v>
      </c>
      <c r="L1210" s="5">
        <v>26</v>
      </c>
      <c r="M1210" s="5">
        <v>19</v>
      </c>
      <c r="R1210">
        <v>1693245660</v>
      </c>
      <c r="S1210" t="s">
        <v>169</v>
      </c>
      <c r="T1210" s="1">
        <v>0.75069444444444444</v>
      </c>
      <c r="U1210">
        <v>20</v>
      </c>
      <c r="V1210">
        <v>33</v>
      </c>
      <c r="W1210">
        <v>20</v>
      </c>
      <c r="X1210">
        <v>6</v>
      </c>
      <c r="Y1210">
        <v>14</v>
      </c>
      <c r="Z1210">
        <v>19</v>
      </c>
      <c r="AA1210">
        <v>20</v>
      </c>
      <c r="AB1210">
        <v>40</v>
      </c>
      <c r="AC1210">
        <v>40</v>
      </c>
      <c r="AD1210">
        <v>11</v>
      </c>
      <c r="AF1210" s="5"/>
    </row>
    <row r="1211" spans="1:32" x14ac:dyDescent="0.3">
      <c r="A1211">
        <v>1693249260</v>
      </c>
      <c r="B1211" t="s">
        <v>169</v>
      </c>
      <c r="C1211" s="1">
        <v>0.79236111111111107</v>
      </c>
      <c r="D1211" s="5">
        <v>10</v>
      </c>
      <c r="E1211" s="5">
        <v>13</v>
      </c>
      <c r="F1211" s="5">
        <v>15</v>
      </c>
      <c r="G1211" s="5">
        <v>15</v>
      </c>
      <c r="H1211" s="5">
        <v>31</v>
      </c>
      <c r="I1211" s="5">
        <v>14</v>
      </c>
      <c r="J1211" s="5">
        <v>25</v>
      </c>
      <c r="K1211" s="5">
        <v>20</v>
      </c>
      <c r="L1211" s="5">
        <v>26</v>
      </c>
      <c r="M1211" s="5">
        <v>19</v>
      </c>
      <c r="R1211">
        <v>1693249260</v>
      </c>
      <c r="S1211" t="s">
        <v>169</v>
      </c>
      <c r="T1211" s="1">
        <v>0.79236111111111107</v>
      </c>
      <c r="U1211">
        <v>20</v>
      </c>
      <c r="V1211">
        <v>33</v>
      </c>
      <c r="W1211">
        <v>20</v>
      </c>
      <c r="X1211">
        <v>6</v>
      </c>
      <c r="Y1211">
        <v>13</v>
      </c>
      <c r="Z1211">
        <v>19</v>
      </c>
      <c r="AA1211">
        <v>20</v>
      </c>
      <c r="AB1211">
        <v>40</v>
      </c>
      <c r="AC1211">
        <v>40</v>
      </c>
      <c r="AD1211">
        <v>10</v>
      </c>
      <c r="AF1211" s="5"/>
    </row>
    <row r="1212" spans="1:32" x14ac:dyDescent="0.3">
      <c r="A1212">
        <v>1693252860</v>
      </c>
      <c r="B1212" t="s">
        <v>169</v>
      </c>
      <c r="C1212" s="1">
        <v>0.8340277777777777</v>
      </c>
      <c r="D1212" s="5">
        <v>9</v>
      </c>
      <c r="E1212" s="5">
        <v>12</v>
      </c>
      <c r="F1212" s="5">
        <v>15</v>
      </c>
      <c r="G1212" s="5">
        <v>15</v>
      </c>
      <c r="H1212" s="5">
        <v>31</v>
      </c>
      <c r="I1212" s="5">
        <v>13</v>
      </c>
      <c r="J1212" s="5">
        <v>25</v>
      </c>
      <c r="K1212" s="5">
        <v>20</v>
      </c>
      <c r="L1212" s="5">
        <v>25</v>
      </c>
      <c r="M1212" s="5">
        <v>19</v>
      </c>
      <c r="R1212">
        <v>1693252860</v>
      </c>
      <c r="S1212" t="s">
        <v>169</v>
      </c>
      <c r="T1212" s="1">
        <v>0.8340277777777777</v>
      </c>
      <c r="U1212">
        <v>20</v>
      </c>
      <c r="V1212">
        <v>33</v>
      </c>
      <c r="W1212">
        <v>20</v>
      </c>
      <c r="X1212">
        <v>5</v>
      </c>
      <c r="Y1212">
        <v>12</v>
      </c>
      <c r="Z1212">
        <v>19</v>
      </c>
      <c r="AA1212">
        <v>20</v>
      </c>
      <c r="AB1212">
        <v>40</v>
      </c>
      <c r="AC1212">
        <v>40</v>
      </c>
      <c r="AD1212">
        <v>11</v>
      </c>
      <c r="AF1212" s="5"/>
    </row>
    <row r="1213" spans="1:32" x14ac:dyDescent="0.3">
      <c r="A1213">
        <v>1693256460</v>
      </c>
      <c r="B1213" t="s">
        <v>169</v>
      </c>
      <c r="C1213" s="1">
        <v>0.87569444444444444</v>
      </c>
      <c r="D1213" s="5">
        <v>8</v>
      </c>
      <c r="E1213" s="5">
        <v>11</v>
      </c>
      <c r="F1213" s="5">
        <v>14</v>
      </c>
      <c r="G1213" s="5">
        <v>14</v>
      </c>
      <c r="H1213" s="5">
        <v>30</v>
      </c>
      <c r="I1213" s="5">
        <v>12</v>
      </c>
      <c r="J1213" s="5">
        <v>25</v>
      </c>
      <c r="K1213" s="5">
        <v>20</v>
      </c>
      <c r="L1213" s="5">
        <v>25</v>
      </c>
      <c r="M1213" s="5">
        <v>19</v>
      </c>
      <c r="R1213">
        <v>1693256460</v>
      </c>
      <c r="S1213" t="s">
        <v>169</v>
      </c>
      <c r="T1213" s="1">
        <v>0.87569444444444444</v>
      </c>
      <c r="U1213">
        <v>20</v>
      </c>
      <c r="V1213">
        <v>32</v>
      </c>
      <c r="W1213">
        <v>20</v>
      </c>
      <c r="X1213">
        <v>4</v>
      </c>
      <c r="Y1213">
        <v>11</v>
      </c>
      <c r="Z1213">
        <v>19</v>
      </c>
      <c r="AA1213">
        <v>20</v>
      </c>
      <c r="AB1213">
        <v>40</v>
      </c>
      <c r="AC1213">
        <v>40</v>
      </c>
      <c r="AD1213">
        <v>11</v>
      </c>
      <c r="AF1213" s="5"/>
    </row>
    <row r="1214" spans="1:32" x14ac:dyDescent="0.3">
      <c r="A1214">
        <v>1693260060</v>
      </c>
      <c r="B1214" t="s">
        <v>169</v>
      </c>
      <c r="C1214" s="1">
        <v>0.91736111111111107</v>
      </c>
      <c r="D1214" s="5">
        <v>7</v>
      </c>
      <c r="E1214" s="5">
        <v>10</v>
      </c>
      <c r="F1214" s="5">
        <v>13</v>
      </c>
      <c r="G1214" s="5">
        <v>14</v>
      </c>
      <c r="H1214" s="5">
        <v>30</v>
      </c>
      <c r="I1214" s="5">
        <v>11</v>
      </c>
      <c r="J1214" s="5">
        <v>25</v>
      </c>
      <c r="K1214" s="5">
        <v>20</v>
      </c>
      <c r="L1214" s="5">
        <v>25</v>
      </c>
      <c r="M1214" s="5">
        <v>19</v>
      </c>
      <c r="R1214">
        <v>1693260060</v>
      </c>
      <c r="S1214" t="s">
        <v>169</v>
      </c>
      <c r="T1214" s="1">
        <v>0.91736111111111107</v>
      </c>
      <c r="U1214">
        <v>20</v>
      </c>
      <c r="V1214">
        <v>32</v>
      </c>
      <c r="W1214">
        <v>20</v>
      </c>
      <c r="X1214">
        <v>3</v>
      </c>
      <c r="Y1214">
        <v>10</v>
      </c>
      <c r="Z1214">
        <v>19</v>
      </c>
      <c r="AA1214">
        <v>20</v>
      </c>
      <c r="AB1214">
        <v>40</v>
      </c>
      <c r="AC1214">
        <v>40</v>
      </c>
      <c r="AD1214">
        <v>11</v>
      </c>
      <c r="AF1214" s="5"/>
    </row>
    <row r="1215" spans="1:32" x14ac:dyDescent="0.3">
      <c r="A1215">
        <v>1693263660</v>
      </c>
      <c r="B1215" t="s">
        <v>169</v>
      </c>
      <c r="C1215" s="1">
        <v>0.9590277777777777</v>
      </c>
      <c r="D1215" s="5">
        <v>6</v>
      </c>
      <c r="E1215" s="5">
        <v>9</v>
      </c>
      <c r="F1215" s="5">
        <v>12</v>
      </c>
      <c r="G1215" s="5">
        <v>13</v>
      </c>
      <c r="H1215" s="5">
        <v>30</v>
      </c>
      <c r="I1215" s="5">
        <v>10</v>
      </c>
      <c r="J1215" s="5">
        <v>25</v>
      </c>
      <c r="K1215" s="5">
        <v>20</v>
      </c>
      <c r="L1215" s="5">
        <v>25</v>
      </c>
      <c r="M1215" s="5">
        <v>19</v>
      </c>
      <c r="R1215">
        <v>1693263660</v>
      </c>
      <c r="S1215" t="s">
        <v>169</v>
      </c>
      <c r="T1215" s="1">
        <v>0.9590277777777777</v>
      </c>
      <c r="U1215">
        <v>20</v>
      </c>
      <c r="V1215">
        <v>32</v>
      </c>
      <c r="W1215">
        <v>20</v>
      </c>
      <c r="X1215">
        <v>3</v>
      </c>
      <c r="Y1215">
        <v>9</v>
      </c>
      <c r="Z1215">
        <v>19</v>
      </c>
      <c r="AA1215">
        <v>20</v>
      </c>
      <c r="AB1215">
        <v>40</v>
      </c>
      <c r="AC1215">
        <v>40</v>
      </c>
      <c r="AD1215">
        <v>11</v>
      </c>
      <c r="AF1215" s="5"/>
    </row>
    <row r="1216" spans="1:32" x14ac:dyDescent="0.3">
      <c r="A1216">
        <v>1693267260</v>
      </c>
      <c r="B1216" t="s">
        <v>170</v>
      </c>
      <c r="C1216" s="1">
        <v>6.9444444444444447E-4</v>
      </c>
      <c r="D1216" s="5">
        <v>5</v>
      </c>
      <c r="E1216" s="5">
        <v>8</v>
      </c>
      <c r="F1216" s="5">
        <v>11</v>
      </c>
      <c r="G1216" s="5">
        <v>12</v>
      </c>
      <c r="H1216" s="5">
        <v>29</v>
      </c>
      <c r="I1216" s="5">
        <v>9</v>
      </c>
      <c r="J1216" s="5">
        <v>24</v>
      </c>
      <c r="K1216" s="5">
        <v>20</v>
      </c>
      <c r="L1216" s="5">
        <v>25</v>
      </c>
      <c r="M1216" s="5">
        <v>19</v>
      </c>
      <c r="R1216">
        <v>1693267260</v>
      </c>
      <c r="S1216" t="s">
        <v>170</v>
      </c>
      <c r="T1216" s="1">
        <v>6.9444444444444447E-4</v>
      </c>
      <c r="U1216">
        <v>20</v>
      </c>
      <c r="V1216">
        <v>31</v>
      </c>
      <c r="W1216">
        <v>20</v>
      </c>
      <c r="X1216">
        <v>2</v>
      </c>
      <c r="Y1216">
        <v>8</v>
      </c>
      <c r="Z1216">
        <v>19</v>
      </c>
      <c r="AA1216">
        <v>20</v>
      </c>
      <c r="AB1216">
        <v>40</v>
      </c>
      <c r="AC1216">
        <v>40</v>
      </c>
      <c r="AD1216">
        <v>11</v>
      </c>
      <c r="AF1216" s="5"/>
    </row>
    <row r="1217" spans="1:32" x14ac:dyDescent="0.3">
      <c r="A1217">
        <v>1693270860</v>
      </c>
      <c r="B1217" t="s">
        <v>170</v>
      </c>
      <c r="C1217" s="1">
        <v>4.2361111111111106E-2</v>
      </c>
      <c r="D1217" s="5">
        <v>5</v>
      </c>
      <c r="E1217" s="5">
        <v>7</v>
      </c>
      <c r="F1217" s="5">
        <v>10</v>
      </c>
      <c r="G1217" s="5">
        <v>11</v>
      </c>
      <c r="H1217" s="5">
        <v>29</v>
      </c>
      <c r="I1217" s="5">
        <v>8</v>
      </c>
      <c r="J1217" s="5">
        <v>24</v>
      </c>
      <c r="K1217" s="5">
        <v>20</v>
      </c>
      <c r="L1217" s="5">
        <v>24</v>
      </c>
      <c r="M1217" s="5">
        <v>19</v>
      </c>
      <c r="R1217">
        <v>1693270860</v>
      </c>
      <c r="S1217" t="s">
        <v>170</v>
      </c>
      <c r="T1217" s="1">
        <v>4.2361111111111106E-2</v>
      </c>
      <c r="U1217">
        <v>19</v>
      </c>
      <c r="V1217">
        <v>31</v>
      </c>
      <c r="W1217">
        <v>20</v>
      </c>
      <c r="X1217">
        <v>1</v>
      </c>
      <c r="Y1217">
        <v>7</v>
      </c>
      <c r="Z1217">
        <v>19</v>
      </c>
      <c r="AA1217">
        <v>20</v>
      </c>
      <c r="AB1217">
        <v>40</v>
      </c>
      <c r="AC1217">
        <v>40</v>
      </c>
      <c r="AD1217">
        <v>11</v>
      </c>
      <c r="AF1217" s="5"/>
    </row>
    <row r="1218" spans="1:32" x14ac:dyDescent="0.3">
      <c r="A1218">
        <v>1693274460</v>
      </c>
      <c r="B1218" t="s">
        <v>170</v>
      </c>
      <c r="C1218" s="1">
        <v>8.4027777777777771E-2</v>
      </c>
      <c r="D1218" s="5">
        <v>4</v>
      </c>
      <c r="E1218" s="5">
        <v>6</v>
      </c>
      <c r="F1218" s="5">
        <v>10</v>
      </c>
      <c r="G1218" s="5">
        <v>10</v>
      </c>
      <c r="H1218" s="5">
        <v>29</v>
      </c>
      <c r="I1218" s="5">
        <v>8</v>
      </c>
      <c r="J1218" s="5">
        <v>24</v>
      </c>
      <c r="K1218" s="5">
        <v>20</v>
      </c>
      <c r="L1218" s="5">
        <v>24</v>
      </c>
      <c r="M1218" s="5">
        <v>19</v>
      </c>
      <c r="R1218">
        <v>1693274460</v>
      </c>
      <c r="S1218" t="s">
        <v>170</v>
      </c>
      <c r="T1218" s="1">
        <v>8.4027777777777771E-2</v>
      </c>
      <c r="U1218">
        <v>19</v>
      </c>
      <c r="V1218">
        <v>31</v>
      </c>
      <c r="W1218">
        <v>20</v>
      </c>
      <c r="X1218">
        <v>1</v>
      </c>
      <c r="Y1218">
        <v>7</v>
      </c>
      <c r="Z1218">
        <v>19</v>
      </c>
      <c r="AA1218">
        <v>20</v>
      </c>
      <c r="AB1218">
        <v>40</v>
      </c>
      <c r="AC1218">
        <v>40</v>
      </c>
      <c r="AD1218">
        <v>11</v>
      </c>
      <c r="AF1218" s="5"/>
    </row>
    <row r="1219" spans="1:32" x14ac:dyDescent="0.3">
      <c r="A1219">
        <v>1693278060</v>
      </c>
      <c r="B1219" t="s">
        <v>170</v>
      </c>
      <c r="C1219" s="1">
        <v>0.12569444444444444</v>
      </c>
      <c r="D1219" s="5">
        <v>4</v>
      </c>
      <c r="E1219" s="5">
        <v>6</v>
      </c>
      <c r="F1219" s="5">
        <v>9</v>
      </c>
      <c r="G1219" s="5">
        <v>10</v>
      </c>
      <c r="H1219" s="5">
        <v>29</v>
      </c>
      <c r="I1219" s="5">
        <v>7</v>
      </c>
      <c r="J1219" s="5">
        <v>24</v>
      </c>
      <c r="K1219" s="5">
        <v>20</v>
      </c>
      <c r="L1219" s="5">
        <v>24</v>
      </c>
      <c r="M1219" s="5">
        <v>19</v>
      </c>
      <c r="R1219">
        <v>1693278060</v>
      </c>
      <c r="S1219" t="s">
        <v>170</v>
      </c>
      <c r="T1219" s="1">
        <v>0.12569444444444444</v>
      </c>
      <c r="U1219">
        <v>19</v>
      </c>
      <c r="V1219">
        <v>31</v>
      </c>
      <c r="W1219">
        <v>20</v>
      </c>
      <c r="X1219">
        <v>0</v>
      </c>
      <c r="Y1219">
        <v>6</v>
      </c>
      <c r="Z1219">
        <v>19</v>
      </c>
      <c r="AA1219">
        <v>20</v>
      </c>
      <c r="AB1219">
        <v>40</v>
      </c>
      <c r="AC1219">
        <v>40</v>
      </c>
      <c r="AD1219">
        <v>11</v>
      </c>
      <c r="AF1219" s="5"/>
    </row>
    <row r="1220" spans="1:32" x14ac:dyDescent="0.3">
      <c r="A1220">
        <v>1693281660</v>
      </c>
      <c r="B1220" t="s">
        <v>170</v>
      </c>
      <c r="C1220" s="1">
        <v>0.1673611111111111</v>
      </c>
      <c r="D1220" s="5">
        <v>4</v>
      </c>
      <c r="E1220" s="5">
        <v>6</v>
      </c>
      <c r="F1220" s="5">
        <v>9</v>
      </c>
      <c r="G1220" s="5">
        <v>9</v>
      </c>
      <c r="H1220" s="5">
        <v>29</v>
      </c>
      <c r="I1220" s="5">
        <v>7</v>
      </c>
      <c r="J1220" s="5">
        <v>24</v>
      </c>
      <c r="K1220" s="5">
        <v>20</v>
      </c>
      <c r="L1220" s="5">
        <v>24</v>
      </c>
      <c r="M1220" s="5">
        <v>19</v>
      </c>
      <c r="R1220">
        <v>1693281660</v>
      </c>
      <c r="S1220" t="s">
        <v>170</v>
      </c>
      <c r="T1220" s="1">
        <v>0.1673611111111111</v>
      </c>
      <c r="U1220">
        <v>19</v>
      </c>
      <c r="V1220">
        <v>31</v>
      </c>
      <c r="W1220">
        <v>20</v>
      </c>
      <c r="X1220">
        <v>0</v>
      </c>
      <c r="Y1220">
        <v>6</v>
      </c>
      <c r="Z1220">
        <v>19</v>
      </c>
      <c r="AA1220">
        <v>20</v>
      </c>
      <c r="AB1220">
        <v>40</v>
      </c>
      <c r="AC1220">
        <v>40</v>
      </c>
      <c r="AD1220">
        <v>11</v>
      </c>
      <c r="AF1220" s="5"/>
    </row>
    <row r="1221" spans="1:32" x14ac:dyDescent="0.3">
      <c r="A1221">
        <v>1693285260</v>
      </c>
      <c r="B1221" t="s">
        <v>170</v>
      </c>
      <c r="C1221" s="1">
        <v>0.20902777777777778</v>
      </c>
      <c r="D1221" s="5">
        <v>4</v>
      </c>
      <c r="E1221" s="5">
        <v>6</v>
      </c>
      <c r="F1221" s="5">
        <v>9</v>
      </c>
      <c r="G1221" s="5">
        <v>9</v>
      </c>
      <c r="H1221" s="5">
        <v>29</v>
      </c>
      <c r="I1221" s="5">
        <v>7</v>
      </c>
      <c r="J1221" s="5">
        <v>24</v>
      </c>
      <c r="K1221" s="5">
        <v>20</v>
      </c>
      <c r="L1221" s="5">
        <v>24</v>
      </c>
      <c r="M1221" s="5">
        <v>19</v>
      </c>
      <c r="R1221">
        <v>1693285260</v>
      </c>
      <c r="S1221" t="s">
        <v>170</v>
      </c>
      <c r="T1221" s="1">
        <v>0.20902777777777778</v>
      </c>
      <c r="U1221">
        <v>19</v>
      </c>
      <c r="V1221">
        <v>30</v>
      </c>
      <c r="W1221">
        <v>20</v>
      </c>
      <c r="X1221">
        <v>0</v>
      </c>
      <c r="Y1221">
        <v>6</v>
      </c>
      <c r="Z1221">
        <v>19</v>
      </c>
      <c r="AA1221">
        <v>20</v>
      </c>
      <c r="AB1221">
        <v>40</v>
      </c>
      <c r="AC1221">
        <v>40</v>
      </c>
      <c r="AD1221">
        <v>11</v>
      </c>
      <c r="AF1221" s="5"/>
    </row>
    <row r="1222" spans="1:32" x14ac:dyDescent="0.3">
      <c r="A1222">
        <v>1693288860</v>
      </c>
      <c r="B1222" t="s">
        <v>170</v>
      </c>
      <c r="C1222" s="1">
        <v>0.25069444444444444</v>
      </c>
      <c r="D1222" s="5">
        <v>3</v>
      </c>
      <c r="E1222" s="5">
        <v>6</v>
      </c>
      <c r="F1222" s="5">
        <v>9</v>
      </c>
      <c r="G1222" s="5">
        <v>9</v>
      </c>
      <c r="H1222" s="5">
        <v>29</v>
      </c>
      <c r="I1222" s="5">
        <v>7</v>
      </c>
      <c r="J1222" s="5">
        <v>24</v>
      </c>
      <c r="K1222" s="5">
        <v>19</v>
      </c>
      <c r="L1222" s="5">
        <v>24</v>
      </c>
      <c r="M1222" s="5">
        <v>19</v>
      </c>
      <c r="R1222">
        <v>1693288860</v>
      </c>
      <c r="S1222" t="s">
        <v>170</v>
      </c>
      <c r="T1222" s="1">
        <v>0.25069444444444444</v>
      </c>
      <c r="U1222">
        <v>19</v>
      </c>
      <c r="V1222">
        <v>30</v>
      </c>
      <c r="W1222">
        <v>20</v>
      </c>
      <c r="X1222">
        <v>0</v>
      </c>
      <c r="Y1222">
        <v>6</v>
      </c>
      <c r="Z1222">
        <v>19</v>
      </c>
      <c r="AA1222">
        <v>20</v>
      </c>
      <c r="AB1222">
        <v>40</v>
      </c>
      <c r="AC1222">
        <v>40</v>
      </c>
      <c r="AD1222">
        <v>11</v>
      </c>
      <c r="AF1222" s="5"/>
    </row>
    <row r="1223" spans="1:32" x14ac:dyDescent="0.3">
      <c r="A1223">
        <v>1693292460</v>
      </c>
      <c r="B1223" t="s">
        <v>170</v>
      </c>
      <c r="C1223" s="1">
        <v>0.29236111111111113</v>
      </c>
      <c r="D1223" s="5">
        <v>3</v>
      </c>
      <c r="E1223" s="5">
        <v>6</v>
      </c>
      <c r="F1223" s="5">
        <v>8</v>
      </c>
      <c r="G1223" s="5">
        <v>9</v>
      </c>
      <c r="H1223" s="5">
        <v>28</v>
      </c>
      <c r="I1223" s="5">
        <v>7</v>
      </c>
      <c r="J1223" s="5">
        <v>24</v>
      </c>
      <c r="K1223" s="5">
        <v>20</v>
      </c>
      <c r="L1223" s="5">
        <v>24</v>
      </c>
      <c r="M1223" s="5">
        <v>19</v>
      </c>
      <c r="R1223">
        <v>1693292460</v>
      </c>
      <c r="S1223" t="s">
        <v>170</v>
      </c>
      <c r="T1223" s="1">
        <v>0.29236111111111113</v>
      </c>
      <c r="U1223">
        <v>19</v>
      </c>
      <c r="V1223">
        <v>30</v>
      </c>
      <c r="W1223">
        <v>20</v>
      </c>
      <c r="X1223">
        <v>0</v>
      </c>
      <c r="Y1223">
        <v>6</v>
      </c>
      <c r="Z1223">
        <v>19</v>
      </c>
      <c r="AA1223">
        <v>20</v>
      </c>
      <c r="AB1223">
        <v>40</v>
      </c>
      <c r="AC1223">
        <v>40</v>
      </c>
      <c r="AD1223">
        <v>11</v>
      </c>
      <c r="AF1223" s="5"/>
    </row>
    <row r="1224" spans="1:32" x14ac:dyDescent="0.3">
      <c r="A1224">
        <v>1693296060</v>
      </c>
      <c r="B1224" t="s">
        <v>170</v>
      </c>
      <c r="C1224" s="1">
        <v>0.33402777777777781</v>
      </c>
      <c r="D1224" s="5">
        <v>3</v>
      </c>
      <c r="E1224" s="5">
        <v>6</v>
      </c>
      <c r="F1224" s="5">
        <v>8</v>
      </c>
      <c r="G1224" s="5">
        <v>9</v>
      </c>
      <c r="H1224" s="5">
        <v>28</v>
      </c>
      <c r="I1224" s="5">
        <v>7</v>
      </c>
      <c r="J1224" s="5">
        <v>24</v>
      </c>
      <c r="K1224" s="5">
        <v>19</v>
      </c>
      <c r="L1224" s="5">
        <v>24</v>
      </c>
      <c r="M1224" s="5">
        <v>19</v>
      </c>
      <c r="R1224">
        <v>1693296060</v>
      </c>
      <c r="S1224" t="s">
        <v>170</v>
      </c>
      <c r="T1224" s="1">
        <v>0.33402777777777781</v>
      </c>
      <c r="U1224">
        <v>19</v>
      </c>
      <c r="V1224">
        <v>30</v>
      </c>
      <c r="W1224">
        <v>20</v>
      </c>
      <c r="X1224">
        <v>0</v>
      </c>
      <c r="Y1224">
        <v>6</v>
      </c>
      <c r="Z1224">
        <v>19</v>
      </c>
      <c r="AA1224">
        <v>19</v>
      </c>
      <c r="AB1224">
        <v>40</v>
      </c>
      <c r="AC1224">
        <v>40</v>
      </c>
      <c r="AD1224">
        <v>11</v>
      </c>
      <c r="AF1224" s="5"/>
    </row>
    <row r="1225" spans="1:32" x14ac:dyDescent="0.3">
      <c r="A1225">
        <v>1693299660</v>
      </c>
      <c r="B1225" t="s">
        <v>170</v>
      </c>
      <c r="C1225" s="1">
        <v>0.3756944444444445</v>
      </c>
      <c r="D1225" s="5">
        <v>4</v>
      </c>
      <c r="E1225" s="5">
        <v>6</v>
      </c>
      <c r="F1225" s="5">
        <v>8</v>
      </c>
      <c r="G1225" s="5">
        <v>9</v>
      </c>
      <c r="H1225" s="5">
        <v>28</v>
      </c>
      <c r="I1225" s="5">
        <v>7</v>
      </c>
      <c r="J1225" s="5">
        <v>24</v>
      </c>
      <c r="K1225" s="5">
        <v>19</v>
      </c>
      <c r="L1225" s="5">
        <v>24</v>
      </c>
      <c r="M1225" s="5">
        <v>19</v>
      </c>
      <c r="R1225">
        <v>1693299660</v>
      </c>
      <c r="S1225" t="s">
        <v>170</v>
      </c>
      <c r="T1225" s="1">
        <v>0.3756944444444445</v>
      </c>
      <c r="U1225">
        <v>19</v>
      </c>
      <c r="V1225">
        <v>30</v>
      </c>
      <c r="W1225">
        <v>20</v>
      </c>
      <c r="X1225">
        <v>0</v>
      </c>
      <c r="Y1225">
        <v>6</v>
      </c>
      <c r="Z1225">
        <v>19</v>
      </c>
      <c r="AA1225">
        <v>19</v>
      </c>
      <c r="AB1225">
        <v>40</v>
      </c>
      <c r="AC1225">
        <v>40</v>
      </c>
      <c r="AD1225">
        <v>11</v>
      </c>
      <c r="AF1225" s="5"/>
    </row>
    <row r="1226" spans="1:32" x14ac:dyDescent="0.3">
      <c r="A1226">
        <v>1693303260</v>
      </c>
      <c r="B1226" t="s">
        <v>170</v>
      </c>
      <c r="C1226" s="1">
        <v>0.41736111111111113</v>
      </c>
      <c r="D1226" s="5">
        <v>4</v>
      </c>
      <c r="E1226" s="5">
        <v>6</v>
      </c>
      <c r="F1226" s="5">
        <v>8</v>
      </c>
      <c r="G1226" s="5">
        <v>9</v>
      </c>
      <c r="H1226" s="5">
        <v>28</v>
      </c>
      <c r="I1226" s="5">
        <v>7</v>
      </c>
      <c r="J1226" s="5">
        <v>24</v>
      </c>
      <c r="K1226" s="5">
        <v>19</v>
      </c>
      <c r="L1226" s="5">
        <v>24</v>
      </c>
      <c r="M1226" s="5">
        <v>19</v>
      </c>
      <c r="R1226">
        <v>1693303260</v>
      </c>
      <c r="S1226" t="s">
        <v>170</v>
      </c>
      <c r="T1226" s="1">
        <v>0.41736111111111113</v>
      </c>
      <c r="U1226">
        <v>19</v>
      </c>
      <c r="V1226">
        <v>30</v>
      </c>
      <c r="W1226">
        <v>20</v>
      </c>
      <c r="X1226">
        <v>1</v>
      </c>
      <c r="Y1226">
        <v>7</v>
      </c>
      <c r="Z1226">
        <v>19</v>
      </c>
      <c r="AA1226">
        <v>19</v>
      </c>
      <c r="AB1226">
        <v>40</v>
      </c>
      <c r="AC1226">
        <v>40</v>
      </c>
      <c r="AD1226">
        <v>11</v>
      </c>
      <c r="AF1226" s="5"/>
    </row>
    <row r="1227" spans="1:32" x14ac:dyDescent="0.3">
      <c r="A1227">
        <v>1693306860</v>
      </c>
      <c r="B1227" t="s">
        <v>170</v>
      </c>
      <c r="C1227" s="1">
        <v>0.45902777777777781</v>
      </c>
      <c r="D1227" s="5">
        <v>4</v>
      </c>
      <c r="E1227" s="5">
        <v>7</v>
      </c>
      <c r="F1227" s="5">
        <v>9</v>
      </c>
      <c r="G1227" s="5">
        <v>9</v>
      </c>
      <c r="H1227" s="5">
        <v>29</v>
      </c>
      <c r="I1227" s="5">
        <v>8</v>
      </c>
      <c r="J1227" s="5">
        <v>24</v>
      </c>
      <c r="K1227" s="5">
        <v>19</v>
      </c>
      <c r="L1227" s="5">
        <v>24</v>
      </c>
      <c r="M1227" s="5">
        <v>19</v>
      </c>
      <c r="R1227">
        <v>1693306860</v>
      </c>
      <c r="S1227" t="s">
        <v>170</v>
      </c>
      <c r="T1227" s="1">
        <v>0.45902777777777781</v>
      </c>
      <c r="U1227">
        <v>19</v>
      </c>
      <c r="V1227">
        <v>31</v>
      </c>
      <c r="W1227">
        <v>20</v>
      </c>
      <c r="X1227">
        <v>1</v>
      </c>
      <c r="Y1227">
        <v>7</v>
      </c>
      <c r="Z1227">
        <v>19</v>
      </c>
      <c r="AA1227">
        <v>19</v>
      </c>
      <c r="AB1227">
        <v>40</v>
      </c>
      <c r="AC1227">
        <v>40</v>
      </c>
      <c r="AD1227">
        <v>11</v>
      </c>
      <c r="AF1227" s="5"/>
    </row>
    <row r="1228" spans="1:32" x14ac:dyDescent="0.3">
      <c r="A1228">
        <v>1693310460</v>
      </c>
      <c r="B1228" t="s">
        <v>170</v>
      </c>
      <c r="C1228" s="1">
        <v>0.50069444444444444</v>
      </c>
      <c r="D1228" s="5">
        <v>5</v>
      </c>
      <c r="E1228" s="5">
        <v>8</v>
      </c>
      <c r="F1228" s="5">
        <v>9</v>
      </c>
      <c r="G1228" s="5">
        <v>10</v>
      </c>
      <c r="H1228" s="5">
        <v>29</v>
      </c>
      <c r="I1228" s="5">
        <v>9</v>
      </c>
      <c r="J1228" s="5">
        <v>24</v>
      </c>
      <c r="K1228" s="5">
        <v>19</v>
      </c>
      <c r="L1228" s="5">
        <v>24</v>
      </c>
      <c r="M1228" s="5">
        <v>19</v>
      </c>
      <c r="R1228">
        <v>1693310460</v>
      </c>
      <c r="S1228" t="s">
        <v>170</v>
      </c>
      <c r="T1228" s="1">
        <v>0.50069444444444444</v>
      </c>
      <c r="U1228">
        <v>19</v>
      </c>
      <c r="V1228">
        <v>31</v>
      </c>
      <c r="W1228">
        <v>20</v>
      </c>
      <c r="X1228">
        <v>2</v>
      </c>
      <c r="Y1228">
        <v>8</v>
      </c>
      <c r="Z1228">
        <v>19</v>
      </c>
      <c r="AA1228">
        <v>19</v>
      </c>
      <c r="AB1228">
        <v>40</v>
      </c>
      <c r="AC1228">
        <v>40</v>
      </c>
      <c r="AD1228">
        <v>11</v>
      </c>
      <c r="AF1228" s="5"/>
    </row>
    <row r="1229" spans="1:32" x14ac:dyDescent="0.3">
      <c r="A1229">
        <v>1693314060</v>
      </c>
      <c r="B1229" t="s">
        <v>170</v>
      </c>
      <c r="C1229" s="1">
        <v>0.54236111111111118</v>
      </c>
      <c r="D1229" s="5">
        <v>6</v>
      </c>
      <c r="E1229" s="5">
        <v>9</v>
      </c>
      <c r="F1229" s="5">
        <v>10</v>
      </c>
      <c r="G1229" s="5">
        <v>10</v>
      </c>
      <c r="H1229" s="5">
        <v>29</v>
      </c>
      <c r="I1229" s="5">
        <v>10</v>
      </c>
      <c r="J1229" s="5">
        <v>24</v>
      </c>
      <c r="K1229" s="5">
        <v>20</v>
      </c>
      <c r="L1229" s="5">
        <v>24</v>
      </c>
      <c r="M1229" s="5">
        <v>19</v>
      </c>
      <c r="R1229">
        <v>1693314060</v>
      </c>
      <c r="S1229" t="s">
        <v>170</v>
      </c>
      <c r="T1229" s="1">
        <v>0.54236111111111118</v>
      </c>
      <c r="U1229">
        <v>19</v>
      </c>
      <c r="V1229">
        <v>31</v>
      </c>
      <c r="W1229">
        <v>20</v>
      </c>
      <c r="X1229">
        <v>2</v>
      </c>
      <c r="Y1229">
        <v>9</v>
      </c>
      <c r="Z1229">
        <v>19</v>
      </c>
      <c r="AA1229">
        <v>20</v>
      </c>
      <c r="AB1229">
        <v>40</v>
      </c>
      <c r="AC1229">
        <v>40</v>
      </c>
      <c r="AD1229">
        <v>11</v>
      </c>
      <c r="AF1229" s="5"/>
    </row>
    <row r="1230" spans="1:32" x14ac:dyDescent="0.3">
      <c r="A1230">
        <v>1693317660</v>
      </c>
      <c r="B1230" t="s">
        <v>170</v>
      </c>
      <c r="C1230" s="1">
        <v>0.58402777777777781</v>
      </c>
      <c r="D1230" s="5">
        <v>8</v>
      </c>
      <c r="E1230" s="5">
        <v>10</v>
      </c>
      <c r="F1230" s="5">
        <v>11</v>
      </c>
      <c r="G1230" s="5">
        <v>11</v>
      </c>
      <c r="H1230" s="5">
        <v>29</v>
      </c>
      <c r="I1230" s="5">
        <v>11</v>
      </c>
      <c r="J1230" s="5">
        <v>25</v>
      </c>
      <c r="K1230" s="5">
        <v>20</v>
      </c>
      <c r="L1230" s="5">
        <v>25</v>
      </c>
      <c r="M1230" s="5">
        <v>19</v>
      </c>
      <c r="R1230">
        <v>1693317660</v>
      </c>
      <c r="S1230" t="s">
        <v>170</v>
      </c>
      <c r="T1230" s="1">
        <v>0.58402777777777781</v>
      </c>
      <c r="U1230">
        <v>19</v>
      </c>
      <c r="V1230">
        <v>32</v>
      </c>
      <c r="W1230">
        <v>20</v>
      </c>
      <c r="X1230">
        <v>4</v>
      </c>
      <c r="Y1230">
        <v>10</v>
      </c>
      <c r="Z1230">
        <v>19</v>
      </c>
      <c r="AA1230">
        <v>20</v>
      </c>
      <c r="AB1230">
        <v>40</v>
      </c>
      <c r="AC1230">
        <v>40</v>
      </c>
      <c r="AD1230">
        <v>11</v>
      </c>
      <c r="AF1230" s="5"/>
    </row>
    <row r="1231" spans="1:32" x14ac:dyDescent="0.3">
      <c r="A1231">
        <v>1693321260</v>
      </c>
      <c r="B1231" t="s">
        <v>170</v>
      </c>
      <c r="C1231" s="1">
        <v>0.62569444444444444</v>
      </c>
      <c r="D1231" s="5">
        <v>8</v>
      </c>
      <c r="E1231" s="5">
        <v>11</v>
      </c>
      <c r="F1231" s="5">
        <v>12</v>
      </c>
      <c r="G1231" s="5">
        <v>12</v>
      </c>
      <c r="H1231" s="5">
        <v>30</v>
      </c>
      <c r="I1231" s="5">
        <v>12</v>
      </c>
      <c r="J1231" s="5">
        <v>25</v>
      </c>
      <c r="K1231" s="5">
        <v>20</v>
      </c>
      <c r="L1231" s="5">
        <v>25</v>
      </c>
      <c r="M1231" s="5">
        <v>19</v>
      </c>
      <c r="R1231">
        <v>1693321260</v>
      </c>
      <c r="S1231" t="s">
        <v>170</v>
      </c>
      <c r="T1231" s="1">
        <v>0.62569444444444444</v>
      </c>
      <c r="U1231">
        <v>19</v>
      </c>
      <c r="V1231">
        <v>32</v>
      </c>
      <c r="W1231">
        <v>20</v>
      </c>
      <c r="X1231">
        <v>4</v>
      </c>
      <c r="Y1231">
        <v>11</v>
      </c>
      <c r="Z1231">
        <v>19</v>
      </c>
      <c r="AA1231">
        <v>20</v>
      </c>
      <c r="AB1231">
        <v>40</v>
      </c>
      <c r="AC1231">
        <v>40</v>
      </c>
      <c r="AD1231">
        <v>11</v>
      </c>
      <c r="AF1231" s="5"/>
    </row>
    <row r="1232" spans="1:32" x14ac:dyDescent="0.3">
      <c r="A1232">
        <v>1693324860</v>
      </c>
      <c r="B1232" t="s">
        <v>170</v>
      </c>
      <c r="C1232" s="1">
        <v>0.66736111111111107</v>
      </c>
      <c r="D1232" s="5">
        <v>8</v>
      </c>
      <c r="E1232" s="5">
        <v>11</v>
      </c>
      <c r="F1232" s="5">
        <v>12</v>
      </c>
      <c r="G1232" s="5">
        <v>13</v>
      </c>
      <c r="H1232" s="5">
        <v>30</v>
      </c>
      <c r="I1232" s="5">
        <v>12</v>
      </c>
      <c r="J1232" s="5">
        <v>25</v>
      </c>
      <c r="K1232" s="5">
        <v>20</v>
      </c>
      <c r="L1232" s="5">
        <v>25</v>
      </c>
      <c r="M1232" s="5">
        <v>19</v>
      </c>
      <c r="R1232">
        <v>1693324860</v>
      </c>
      <c r="S1232" t="s">
        <v>170</v>
      </c>
      <c r="T1232" s="1">
        <v>0.66736111111111107</v>
      </c>
      <c r="U1232">
        <v>20</v>
      </c>
      <c r="V1232">
        <v>32</v>
      </c>
      <c r="W1232">
        <v>20</v>
      </c>
      <c r="X1232">
        <v>4</v>
      </c>
      <c r="Y1232">
        <v>11</v>
      </c>
      <c r="Z1232">
        <v>19</v>
      </c>
      <c r="AA1232">
        <v>20</v>
      </c>
      <c r="AB1232">
        <v>40</v>
      </c>
      <c r="AC1232">
        <v>40</v>
      </c>
      <c r="AD1232">
        <v>11</v>
      </c>
      <c r="AF1232" s="5"/>
    </row>
    <row r="1233" spans="1:32" x14ac:dyDescent="0.3">
      <c r="A1233">
        <v>1693328460</v>
      </c>
      <c r="B1233" t="s">
        <v>170</v>
      </c>
      <c r="C1233" s="1">
        <v>0.7090277777777777</v>
      </c>
      <c r="D1233" s="5">
        <v>9</v>
      </c>
      <c r="E1233" s="5">
        <v>12</v>
      </c>
      <c r="F1233" s="5">
        <v>13</v>
      </c>
      <c r="G1233" s="5">
        <v>13</v>
      </c>
      <c r="H1233" s="5">
        <v>30</v>
      </c>
      <c r="I1233" s="5">
        <v>13</v>
      </c>
      <c r="J1233" s="5">
        <v>25</v>
      </c>
      <c r="K1233" s="5">
        <v>20</v>
      </c>
      <c r="L1233" s="5">
        <v>25</v>
      </c>
      <c r="M1233" s="5">
        <v>19</v>
      </c>
      <c r="R1233">
        <v>1693328460</v>
      </c>
      <c r="S1233" t="s">
        <v>170</v>
      </c>
      <c r="T1233" s="1">
        <v>0.7090277777777777</v>
      </c>
      <c r="U1233">
        <v>20</v>
      </c>
      <c r="V1233">
        <v>32</v>
      </c>
      <c r="W1233">
        <v>20</v>
      </c>
      <c r="X1233">
        <v>5</v>
      </c>
      <c r="Y1233">
        <v>12</v>
      </c>
      <c r="Z1233">
        <v>19</v>
      </c>
      <c r="AA1233">
        <v>20</v>
      </c>
      <c r="AB1233">
        <v>40</v>
      </c>
      <c r="AC1233">
        <v>40</v>
      </c>
      <c r="AD1233">
        <v>11</v>
      </c>
      <c r="AF1233" s="5"/>
    </row>
    <row r="1234" spans="1:32" x14ac:dyDescent="0.3">
      <c r="A1234">
        <v>1693332060</v>
      </c>
      <c r="B1234" t="s">
        <v>170</v>
      </c>
      <c r="C1234" s="1">
        <v>0.75069444444444444</v>
      </c>
      <c r="D1234" s="5">
        <v>9</v>
      </c>
      <c r="E1234" s="5">
        <v>12</v>
      </c>
      <c r="F1234" s="5">
        <v>13</v>
      </c>
      <c r="G1234" s="5">
        <v>14</v>
      </c>
      <c r="H1234" s="5">
        <v>30</v>
      </c>
      <c r="I1234" s="5">
        <v>13</v>
      </c>
      <c r="J1234" s="5">
        <v>25</v>
      </c>
      <c r="K1234" s="5">
        <v>20</v>
      </c>
      <c r="L1234" s="5">
        <v>25</v>
      </c>
      <c r="M1234" s="5">
        <v>19</v>
      </c>
      <c r="R1234">
        <v>1693332060</v>
      </c>
      <c r="S1234" t="s">
        <v>170</v>
      </c>
      <c r="T1234" s="1">
        <v>0.75069444444444444</v>
      </c>
      <c r="U1234">
        <v>20</v>
      </c>
      <c r="V1234">
        <v>32</v>
      </c>
      <c r="W1234">
        <v>20</v>
      </c>
      <c r="X1234">
        <v>5</v>
      </c>
      <c r="Y1234">
        <v>12</v>
      </c>
      <c r="Z1234">
        <v>19</v>
      </c>
      <c r="AA1234">
        <v>20</v>
      </c>
      <c r="AB1234">
        <v>40</v>
      </c>
      <c r="AC1234">
        <v>40</v>
      </c>
      <c r="AD1234">
        <v>11</v>
      </c>
      <c r="AF1234" s="5"/>
    </row>
    <row r="1235" spans="1:32" x14ac:dyDescent="0.3">
      <c r="A1235">
        <v>1693335660</v>
      </c>
      <c r="B1235" t="s">
        <v>170</v>
      </c>
      <c r="C1235" s="1">
        <v>0.79236111111111107</v>
      </c>
      <c r="D1235" s="5">
        <v>9</v>
      </c>
      <c r="E1235" s="5">
        <v>11</v>
      </c>
      <c r="F1235" s="5">
        <v>13</v>
      </c>
      <c r="G1235" s="5">
        <v>14</v>
      </c>
      <c r="H1235" s="5">
        <v>30</v>
      </c>
      <c r="I1235" s="5">
        <v>12</v>
      </c>
      <c r="J1235" s="5">
        <v>25</v>
      </c>
      <c r="K1235" s="5">
        <v>20</v>
      </c>
      <c r="L1235" s="5">
        <v>25</v>
      </c>
      <c r="M1235" s="5">
        <v>19</v>
      </c>
      <c r="R1235">
        <v>1693335660</v>
      </c>
      <c r="S1235" t="s">
        <v>170</v>
      </c>
      <c r="T1235" s="1">
        <v>0.79236111111111107</v>
      </c>
      <c r="U1235">
        <v>20</v>
      </c>
      <c r="V1235">
        <v>32</v>
      </c>
      <c r="W1235">
        <v>20</v>
      </c>
      <c r="X1235">
        <v>5</v>
      </c>
      <c r="Y1235">
        <v>12</v>
      </c>
      <c r="Z1235">
        <v>19</v>
      </c>
      <c r="AA1235">
        <v>20</v>
      </c>
      <c r="AB1235">
        <v>40</v>
      </c>
      <c r="AC1235">
        <v>40</v>
      </c>
      <c r="AD1235">
        <v>11</v>
      </c>
      <c r="AF1235" s="5"/>
    </row>
    <row r="1236" spans="1:32" x14ac:dyDescent="0.3">
      <c r="A1236">
        <v>1693339260</v>
      </c>
      <c r="B1236" t="s">
        <v>170</v>
      </c>
      <c r="C1236" s="1">
        <v>0.8340277777777777</v>
      </c>
      <c r="D1236" s="5">
        <v>8</v>
      </c>
      <c r="E1236" s="5">
        <v>10</v>
      </c>
      <c r="F1236" s="5">
        <v>13</v>
      </c>
      <c r="G1236" s="5">
        <v>14</v>
      </c>
      <c r="H1236" s="5">
        <v>30</v>
      </c>
      <c r="I1236" s="5">
        <v>11</v>
      </c>
      <c r="J1236" s="5">
        <v>25</v>
      </c>
      <c r="K1236" s="5">
        <v>20</v>
      </c>
      <c r="L1236" s="5">
        <v>25</v>
      </c>
      <c r="M1236" s="5">
        <v>19</v>
      </c>
      <c r="R1236">
        <v>1693339260</v>
      </c>
      <c r="S1236" t="s">
        <v>170</v>
      </c>
      <c r="T1236" s="1">
        <v>0.8340277777777777</v>
      </c>
      <c r="U1236">
        <v>20</v>
      </c>
      <c r="V1236">
        <v>32</v>
      </c>
      <c r="W1236">
        <v>20</v>
      </c>
      <c r="X1236">
        <v>4</v>
      </c>
      <c r="Y1236">
        <v>11</v>
      </c>
      <c r="Z1236">
        <v>19</v>
      </c>
      <c r="AA1236">
        <v>20</v>
      </c>
      <c r="AB1236">
        <v>40</v>
      </c>
      <c r="AC1236">
        <v>40</v>
      </c>
      <c r="AD1236">
        <v>11</v>
      </c>
      <c r="AF1236" s="5"/>
    </row>
    <row r="1237" spans="1:32" x14ac:dyDescent="0.3">
      <c r="A1237">
        <v>1693342860</v>
      </c>
      <c r="B1237" t="s">
        <v>170</v>
      </c>
      <c r="C1237" s="1">
        <v>0.87569444444444444</v>
      </c>
      <c r="D1237" s="5">
        <v>7</v>
      </c>
      <c r="E1237" s="5">
        <v>9</v>
      </c>
      <c r="F1237" s="5">
        <v>12</v>
      </c>
      <c r="G1237" s="5">
        <v>13</v>
      </c>
      <c r="H1237" s="5">
        <v>30</v>
      </c>
      <c r="I1237" s="5">
        <v>10</v>
      </c>
      <c r="J1237" s="5">
        <v>25</v>
      </c>
      <c r="K1237" s="5">
        <v>20</v>
      </c>
      <c r="L1237" s="5">
        <v>25</v>
      </c>
      <c r="M1237" s="5">
        <v>19</v>
      </c>
      <c r="R1237">
        <v>1693342860</v>
      </c>
      <c r="S1237" t="s">
        <v>170</v>
      </c>
      <c r="T1237" s="1">
        <v>0.87569444444444444</v>
      </c>
      <c r="U1237">
        <v>20</v>
      </c>
      <c r="V1237">
        <v>32</v>
      </c>
      <c r="W1237">
        <v>20</v>
      </c>
      <c r="X1237">
        <v>3</v>
      </c>
      <c r="Y1237">
        <v>9</v>
      </c>
      <c r="Z1237">
        <v>19</v>
      </c>
      <c r="AA1237">
        <v>20</v>
      </c>
      <c r="AB1237">
        <v>40</v>
      </c>
      <c r="AC1237">
        <v>40</v>
      </c>
      <c r="AD1237">
        <v>11</v>
      </c>
      <c r="AF1237" s="5"/>
    </row>
    <row r="1238" spans="1:32" x14ac:dyDescent="0.3">
      <c r="A1238">
        <v>1693346460</v>
      </c>
      <c r="B1238" t="s">
        <v>170</v>
      </c>
      <c r="C1238" s="1">
        <v>0.91736111111111107</v>
      </c>
      <c r="D1238" s="5">
        <v>5</v>
      </c>
      <c r="E1238" s="5">
        <v>8</v>
      </c>
      <c r="F1238" s="5">
        <v>12</v>
      </c>
      <c r="G1238" s="5">
        <v>12</v>
      </c>
      <c r="H1238" s="5">
        <v>30</v>
      </c>
      <c r="I1238" s="5">
        <v>9</v>
      </c>
      <c r="J1238" s="5">
        <v>25</v>
      </c>
      <c r="K1238" s="5">
        <v>20</v>
      </c>
      <c r="L1238" s="5">
        <v>25</v>
      </c>
      <c r="M1238" s="5">
        <v>19</v>
      </c>
      <c r="R1238">
        <v>1693346460</v>
      </c>
      <c r="S1238" t="s">
        <v>170</v>
      </c>
      <c r="T1238" s="1">
        <v>0.91736111111111107</v>
      </c>
      <c r="U1238">
        <v>20</v>
      </c>
      <c r="V1238">
        <v>31</v>
      </c>
      <c r="W1238">
        <v>20</v>
      </c>
      <c r="X1238">
        <v>2</v>
      </c>
      <c r="Y1238">
        <v>8</v>
      </c>
      <c r="Z1238">
        <v>19</v>
      </c>
      <c r="AA1238">
        <v>20</v>
      </c>
      <c r="AB1238">
        <v>40</v>
      </c>
      <c r="AC1238">
        <v>40</v>
      </c>
      <c r="AD1238">
        <v>11</v>
      </c>
      <c r="AF1238" s="5"/>
    </row>
    <row r="1239" spans="1:32" x14ac:dyDescent="0.3">
      <c r="A1239">
        <v>1693350060</v>
      </c>
      <c r="B1239" t="s">
        <v>170</v>
      </c>
      <c r="C1239" s="1">
        <v>0.9590277777777777</v>
      </c>
      <c r="D1239" s="5">
        <v>4</v>
      </c>
      <c r="E1239" s="5">
        <v>7</v>
      </c>
      <c r="F1239" s="5">
        <v>11</v>
      </c>
      <c r="G1239" s="5">
        <v>11</v>
      </c>
      <c r="H1239" s="5">
        <v>29</v>
      </c>
      <c r="I1239" s="5">
        <v>8</v>
      </c>
      <c r="J1239" s="5">
        <v>24</v>
      </c>
      <c r="K1239" s="5">
        <v>20</v>
      </c>
      <c r="L1239" s="5">
        <v>24</v>
      </c>
      <c r="M1239" s="5">
        <v>19</v>
      </c>
      <c r="R1239">
        <v>1693350060</v>
      </c>
      <c r="S1239" t="s">
        <v>170</v>
      </c>
      <c r="T1239" s="1">
        <v>0.9590277777777777</v>
      </c>
      <c r="U1239">
        <v>20</v>
      </c>
      <c r="V1239">
        <v>31</v>
      </c>
      <c r="W1239">
        <v>20</v>
      </c>
      <c r="X1239">
        <v>1</v>
      </c>
      <c r="Y1239">
        <v>7</v>
      </c>
      <c r="Z1239">
        <v>19</v>
      </c>
      <c r="AA1239">
        <v>20</v>
      </c>
      <c r="AB1239">
        <v>40</v>
      </c>
      <c r="AC1239">
        <v>40</v>
      </c>
      <c r="AD1239">
        <v>11</v>
      </c>
      <c r="AF1239" s="5"/>
    </row>
    <row r="1240" spans="1:32" x14ac:dyDescent="0.3">
      <c r="A1240">
        <v>1693353660</v>
      </c>
      <c r="B1240" t="s">
        <v>171</v>
      </c>
      <c r="C1240" s="1">
        <v>6.9444444444444447E-4</v>
      </c>
      <c r="D1240" s="5">
        <v>4</v>
      </c>
      <c r="E1240" s="5">
        <v>6</v>
      </c>
      <c r="F1240" s="5">
        <v>10</v>
      </c>
      <c r="G1240" s="5">
        <v>10</v>
      </c>
      <c r="H1240" s="5">
        <v>29</v>
      </c>
      <c r="I1240" s="5">
        <v>7</v>
      </c>
      <c r="J1240" s="5">
        <v>24</v>
      </c>
      <c r="K1240" s="5">
        <v>20</v>
      </c>
      <c r="L1240" s="5">
        <v>24</v>
      </c>
      <c r="M1240" s="5">
        <v>19</v>
      </c>
      <c r="R1240">
        <v>1693353660</v>
      </c>
      <c r="S1240" t="s">
        <v>171</v>
      </c>
      <c r="T1240" s="1">
        <v>6.9444444444444447E-4</v>
      </c>
      <c r="U1240">
        <v>20</v>
      </c>
      <c r="V1240">
        <v>31</v>
      </c>
      <c r="W1240">
        <v>20</v>
      </c>
      <c r="X1240">
        <v>0</v>
      </c>
      <c r="Y1240">
        <v>6</v>
      </c>
      <c r="Z1240">
        <v>19</v>
      </c>
      <c r="AA1240">
        <v>20</v>
      </c>
      <c r="AB1240">
        <v>40</v>
      </c>
      <c r="AC1240">
        <v>40</v>
      </c>
      <c r="AD1240">
        <v>11</v>
      </c>
      <c r="AF1240" s="5"/>
    </row>
    <row r="1241" spans="1:32" x14ac:dyDescent="0.3">
      <c r="A1241">
        <v>1693357260</v>
      </c>
      <c r="B1241" t="s">
        <v>171</v>
      </c>
      <c r="C1241" s="1">
        <v>4.2361111111111106E-2</v>
      </c>
      <c r="D1241" s="5">
        <v>3</v>
      </c>
      <c r="E1241" s="5">
        <v>5</v>
      </c>
      <c r="F1241" s="5">
        <v>9</v>
      </c>
      <c r="G1241" s="5">
        <v>9</v>
      </c>
      <c r="H1241" s="5">
        <v>29</v>
      </c>
      <c r="I1241" s="5">
        <v>6</v>
      </c>
      <c r="J1241" s="5">
        <v>24</v>
      </c>
      <c r="K1241" s="5">
        <v>20</v>
      </c>
      <c r="L1241" s="5">
        <v>24</v>
      </c>
      <c r="M1241" s="5">
        <v>19</v>
      </c>
      <c r="R1241">
        <v>1693357260</v>
      </c>
      <c r="S1241" t="s">
        <v>171</v>
      </c>
      <c r="T1241" s="1">
        <v>4.2361111111111106E-2</v>
      </c>
      <c r="U1241">
        <v>19</v>
      </c>
      <c r="V1241">
        <v>30</v>
      </c>
      <c r="W1241">
        <v>20</v>
      </c>
      <c r="X1241">
        <v>0</v>
      </c>
      <c r="Y1241">
        <v>5</v>
      </c>
      <c r="Z1241">
        <v>19</v>
      </c>
      <c r="AA1241">
        <v>20</v>
      </c>
      <c r="AB1241">
        <v>40</v>
      </c>
      <c r="AC1241">
        <v>40</v>
      </c>
      <c r="AD1241">
        <v>11</v>
      </c>
      <c r="AF1241" s="5"/>
    </row>
    <row r="1242" spans="1:32" x14ac:dyDescent="0.3">
      <c r="A1242">
        <v>1693360860</v>
      </c>
      <c r="B1242" t="s">
        <v>171</v>
      </c>
      <c r="C1242" s="1">
        <v>8.4027777777777771E-2</v>
      </c>
      <c r="D1242" s="5">
        <v>3</v>
      </c>
      <c r="E1242" s="5">
        <v>4</v>
      </c>
      <c r="F1242" s="5">
        <v>8</v>
      </c>
      <c r="G1242" s="5">
        <v>8</v>
      </c>
      <c r="H1242" s="5">
        <v>28</v>
      </c>
      <c r="I1242" s="5">
        <v>6</v>
      </c>
      <c r="J1242" s="5">
        <v>23</v>
      </c>
      <c r="K1242" s="5">
        <v>20</v>
      </c>
      <c r="L1242" s="5">
        <v>24</v>
      </c>
      <c r="M1242" s="5">
        <v>19</v>
      </c>
      <c r="R1242">
        <v>1693360860</v>
      </c>
      <c r="S1242" t="s">
        <v>171</v>
      </c>
      <c r="T1242" s="1">
        <v>8.4027777777777771E-2</v>
      </c>
      <c r="U1242">
        <v>19</v>
      </c>
      <c r="V1242">
        <v>27</v>
      </c>
      <c r="W1242">
        <v>20</v>
      </c>
      <c r="X1242">
        <v>1</v>
      </c>
      <c r="Y1242">
        <v>5</v>
      </c>
      <c r="Z1242">
        <v>19</v>
      </c>
      <c r="AA1242">
        <v>20</v>
      </c>
      <c r="AB1242">
        <v>40</v>
      </c>
      <c r="AC1242">
        <v>40</v>
      </c>
      <c r="AD1242">
        <v>11</v>
      </c>
      <c r="AF1242" s="5"/>
    </row>
    <row r="1243" spans="1:32" x14ac:dyDescent="0.3">
      <c r="A1243">
        <v>1693364460</v>
      </c>
      <c r="B1243" t="s">
        <v>171</v>
      </c>
      <c r="C1243" s="1">
        <v>0.12569444444444444</v>
      </c>
      <c r="D1243" s="5">
        <v>3</v>
      </c>
      <c r="E1243" s="5">
        <v>4</v>
      </c>
      <c r="F1243" s="5">
        <v>7</v>
      </c>
      <c r="G1243" s="5">
        <v>8</v>
      </c>
      <c r="H1243" s="5">
        <v>24</v>
      </c>
      <c r="I1243" s="5">
        <v>5</v>
      </c>
      <c r="J1243" s="5">
        <v>21</v>
      </c>
      <c r="K1243" s="5">
        <v>19</v>
      </c>
      <c r="L1243" s="5">
        <v>21</v>
      </c>
      <c r="M1243" s="5">
        <v>18</v>
      </c>
      <c r="R1243">
        <v>1693364460</v>
      </c>
      <c r="S1243" t="s">
        <v>171</v>
      </c>
      <c r="T1243" s="1">
        <v>0.12569444444444444</v>
      </c>
      <c r="U1243">
        <v>19</v>
      </c>
      <c r="V1243">
        <v>24</v>
      </c>
      <c r="W1243">
        <v>19</v>
      </c>
      <c r="X1243">
        <v>2</v>
      </c>
      <c r="Y1243">
        <v>5</v>
      </c>
      <c r="Z1243">
        <v>19</v>
      </c>
      <c r="AA1243">
        <v>19</v>
      </c>
      <c r="AB1243">
        <v>40</v>
      </c>
      <c r="AC1243">
        <v>40</v>
      </c>
      <c r="AD1243">
        <v>11</v>
      </c>
      <c r="AF1243" s="5"/>
    </row>
    <row r="1244" spans="1:32" x14ac:dyDescent="0.3">
      <c r="A1244">
        <v>1693368060</v>
      </c>
      <c r="B1244" t="s">
        <v>171</v>
      </c>
      <c r="C1244" s="1">
        <v>0.1673611111111111</v>
      </c>
      <c r="D1244" s="5">
        <v>2</v>
      </c>
      <c r="E1244" s="5">
        <v>4</v>
      </c>
      <c r="F1244" s="5">
        <v>7</v>
      </c>
      <c r="G1244" s="5">
        <v>8</v>
      </c>
      <c r="H1244" s="5">
        <v>23</v>
      </c>
      <c r="I1244" s="5">
        <v>5</v>
      </c>
      <c r="J1244" s="5">
        <v>20</v>
      </c>
      <c r="K1244" s="5">
        <v>18</v>
      </c>
      <c r="L1244" s="5">
        <v>21</v>
      </c>
      <c r="M1244" s="5">
        <v>18</v>
      </c>
      <c r="R1244">
        <v>1693368060</v>
      </c>
      <c r="S1244" t="s">
        <v>171</v>
      </c>
      <c r="T1244" s="1">
        <v>0.1673611111111111</v>
      </c>
      <c r="U1244">
        <v>18</v>
      </c>
      <c r="V1244">
        <v>24</v>
      </c>
      <c r="W1244">
        <v>19</v>
      </c>
      <c r="X1244">
        <v>1</v>
      </c>
      <c r="Y1244">
        <v>4</v>
      </c>
      <c r="Z1244">
        <v>18</v>
      </c>
      <c r="AA1244">
        <v>19</v>
      </c>
      <c r="AB1244">
        <v>40</v>
      </c>
      <c r="AC1244">
        <v>40</v>
      </c>
      <c r="AD1244">
        <v>11</v>
      </c>
      <c r="AF1244" s="5"/>
    </row>
    <row r="1245" spans="1:32" x14ac:dyDescent="0.3">
      <c r="A1245">
        <v>1693371660</v>
      </c>
      <c r="B1245" t="s">
        <v>171</v>
      </c>
      <c r="C1245" s="1">
        <v>0.20902777777777778</v>
      </c>
      <c r="D1245" s="5">
        <v>2</v>
      </c>
      <c r="E1245" s="5">
        <v>4</v>
      </c>
      <c r="F1245" s="5">
        <v>7</v>
      </c>
      <c r="G1245" s="5">
        <v>7</v>
      </c>
      <c r="H1245" s="5">
        <v>23</v>
      </c>
      <c r="I1245" s="5">
        <v>4</v>
      </c>
      <c r="J1245" s="5">
        <v>20</v>
      </c>
      <c r="K1245" s="5">
        <v>18</v>
      </c>
      <c r="L1245" s="5">
        <v>20</v>
      </c>
      <c r="M1245" s="5">
        <v>18</v>
      </c>
      <c r="R1245">
        <v>1693371660</v>
      </c>
      <c r="S1245" t="s">
        <v>171</v>
      </c>
      <c r="T1245" s="1">
        <v>0.20902777777777778</v>
      </c>
      <c r="U1245">
        <v>18</v>
      </c>
      <c r="V1245">
        <v>24</v>
      </c>
      <c r="W1245">
        <v>18</v>
      </c>
      <c r="X1245">
        <v>0</v>
      </c>
      <c r="Y1245">
        <v>4</v>
      </c>
      <c r="Z1245">
        <v>18</v>
      </c>
      <c r="AA1245">
        <v>19</v>
      </c>
      <c r="AB1245">
        <v>40</v>
      </c>
      <c r="AC1245">
        <v>40</v>
      </c>
      <c r="AD1245">
        <v>11</v>
      </c>
      <c r="AF1245" s="5"/>
    </row>
    <row r="1246" spans="1:32" x14ac:dyDescent="0.3">
      <c r="A1246">
        <v>1693375260</v>
      </c>
      <c r="B1246" t="s">
        <v>171</v>
      </c>
      <c r="C1246" s="1">
        <v>0.25069444444444444</v>
      </c>
      <c r="D1246" s="5">
        <v>2</v>
      </c>
      <c r="E1246" s="5">
        <v>3</v>
      </c>
      <c r="F1246" s="5">
        <v>7</v>
      </c>
      <c r="G1246" s="5">
        <v>7</v>
      </c>
      <c r="H1246" s="5">
        <v>22</v>
      </c>
      <c r="I1246" s="5">
        <v>4</v>
      </c>
      <c r="J1246" s="5">
        <v>20</v>
      </c>
      <c r="K1246" s="5">
        <v>18</v>
      </c>
      <c r="L1246" s="5">
        <v>20</v>
      </c>
      <c r="M1246" s="5">
        <v>17</v>
      </c>
      <c r="R1246">
        <v>1693375260</v>
      </c>
      <c r="S1246" t="s">
        <v>171</v>
      </c>
      <c r="T1246" s="1">
        <v>0.25069444444444444</v>
      </c>
      <c r="U1246">
        <v>18</v>
      </c>
      <c r="V1246">
        <v>23</v>
      </c>
      <c r="W1246">
        <v>18</v>
      </c>
      <c r="X1246">
        <v>0</v>
      </c>
      <c r="Y1246">
        <v>3</v>
      </c>
      <c r="Z1246">
        <v>18</v>
      </c>
      <c r="AA1246">
        <v>19</v>
      </c>
      <c r="AB1246">
        <v>40</v>
      </c>
      <c r="AC1246">
        <v>40</v>
      </c>
      <c r="AD1246">
        <v>11</v>
      </c>
      <c r="AF1246" s="5"/>
    </row>
    <row r="1247" spans="1:32" x14ac:dyDescent="0.3">
      <c r="A1247">
        <v>1693378860</v>
      </c>
      <c r="B1247" t="s">
        <v>171</v>
      </c>
      <c r="C1247" s="1">
        <v>0.29236111111111113</v>
      </c>
      <c r="D1247" s="5">
        <v>2</v>
      </c>
      <c r="E1247" s="5">
        <v>3</v>
      </c>
      <c r="F1247" s="5">
        <v>6</v>
      </c>
      <c r="G1247" s="5">
        <v>7</v>
      </c>
      <c r="H1247" s="5">
        <v>22</v>
      </c>
      <c r="I1247" s="5">
        <v>4</v>
      </c>
      <c r="J1247" s="5">
        <v>19</v>
      </c>
      <c r="K1247" s="5">
        <v>17</v>
      </c>
      <c r="L1247" s="5">
        <v>20</v>
      </c>
      <c r="M1247" s="5">
        <v>17</v>
      </c>
      <c r="R1247">
        <v>1693378860</v>
      </c>
      <c r="S1247" t="s">
        <v>171</v>
      </c>
      <c r="T1247" s="1">
        <v>0.29236111111111113</v>
      </c>
      <c r="U1247">
        <v>17</v>
      </c>
      <c r="V1247">
        <v>23</v>
      </c>
      <c r="W1247">
        <v>18</v>
      </c>
      <c r="X1247">
        <v>1</v>
      </c>
      <c r="Y1247">
        <v>3</v>
      </c>
      <c r="Z1247">
        <v>18</v>
      </c>
      <c r="AA1247">
        <v>18</v>
      </c>
      <c r="AB1247">
        <v>40</v>
      </c>
      <c r="AC1247">
        <v>40</v>
      </c>
      <c r="AD1247">
        <v>11</v>
      </c>
      <c r="AF1247" s="5"/>
    </row>
    <row r="1248" spans="1:32" x14ac:dyDescent="0.3">
      <c r="A1248">
        <v>1693382460</v>
      </c>
      <c r="B1248" t="s">
        <v>171</v>
      </c>
      <c r="C1248" s="1">
        <v>0.33402777777777781</v>
      </c>
      <c r="D1248" s="5">
        <v>2</v>
      </c>
      <c r="E1248" s="5">
        <v>3</v>
      </c>
      <c r="F1248" s="5">
        <v>6</v>
      </c>
      <c r="G1248" s="5">
        <v>6</v>
      </c>
      <c r="H1248" s="5">
        <v>22</v>
      </c>
      <c r="I1248" s="5">
        <v>4</v>
      </c>
      <c r="J1248" s="5">
        <v>19</v>
      </c>
      <c r="K1248" s="5">
        <v>17</v>
      </c>
      <c r="L1248" s="5">
        <v>19</v>
      </c>
      <c r="M1248" s="5">
        <v>17</v>
      </c>
      <c r="R1248">
        <v>1693382460</v>
      </c>
      <c r="S1248" t="s">
        <v>171</v>
      </c>
      <c r="T1248" s="1">
        <v>0.33402777777777781</v>
      </c>
      <c r="U1248">
        <v>17</v>
      </c>
      <c r="V1248">
        <v>23</v>
      </c>
      <c r="W1248">
        <v>18</v>
      </c>
      <c r="X1248">
        <v>1</v>
      </c>
      <c r="Y1248">
        <v>4</v>
      </c>
      <c r="Z1248">
        <v>18</v>
      </c>
      <c r="AA1248">
        <v>18</v>
      </c>
      <c r="AB1248">
        <v>40</v>
      </c>
      <c r="AC1248">
        <v>40</v>
      </c>
      <c r="AD1248">
        <v>11</v>
      </c>
      <c r="AF1248" s="5"/>
    </row>
    <row r="1249" spans="1:32" x14ac:dyDescent="0.3">
      <c r="A1249">
        <v>1693386060</v>
      </c>
      <c r="B1249" t="s">
        <v>171</v>
      </c>
      <c r="C1249" s="1">
        <v>0.3756944444444445</v>
      </c>
      <c r="D1249" s="5">
        <v>3</v>
      </c>
      <c r="E1249" s="5">
        <v>4</v>
      </c>
      <c r="F1249" s="5">
        <v>6</v>
      </c>
      <c r="G1249" s="5">
        <v>7</v>
      </c>
      <c r="H1249" s="5">
        <v>22</v>
      </c>
      <c r="I1249" s="5">
        <v>5</v>
      </c>
      <c r="J1249" s="5">
        <v>19</v>
      </c>
      <c r="K1249" s="5">
        <v>17</v>
      </c>
      <c r="L1249" s="5">
        <v>19</v>
      </c>
      <c r="M1249" s="5">
        <v>17</v>
      </c>
      <c r="R1249">
        <v>1693386060</v>
      </c>
      <c r="S1249" t="s">
        <v>171</v>
      </c>
      <c r="T1249" s="1">
        <v>0.3756944444444445</v>
      </c>
      <c r="U1249">
        <v>17</v>
      </c>
      <c r="V1249">
        <v>23</v>
      </c>
      <c r="W1249">
        <v>18</v>
      </c>
      <c r="X1249">
        <v>2</v>
      </c>
      <c r="Y1249">
        <v>4</v>
      </c>
      <c r="Z1249">
        <v>17</v>
      </c>
      <c r="AA1249">
        <v>18</v>
      </c>
      <c r="AB1249">
        <v>40</v>
      </c>
      <c r="AC1249">
        <v>40</v>
      </c>
      <c r="AD1249">
        <v>11</v>
      </c>
      <c r="AF1249" s="5"/>
    </row>
    <row r="1250" spans="1:32" x14ac:dyDescent="0.3">
      <c r="A1250">
        <v>1693389660</v>
      </c>
      <c r="B1250" t="s">
        <v>171</v>
      </c>
      <c r="C1250" s="1">
        <v>0.41736111111111113</v>
      </c>
      <c r="D1250" s="5">
        <v>4</v>
      </c>
      <c r="E1250" s="5">
        <v>5</v>
      </c>
      <c r="F1250" s="5">
        <v>7</v>
      </c>
      <c r="G1250" s="5">
        <v>7</v>
      </c>
      <c r="H1250" s="5">
        <v>22</v>
      </c>
      <c r="I1250" s="5">
        <v>6</v>
      </c>
      <c r="J1250" s="5">
        <v>20</v>
      </c>
      <c r="K1250" s="5">
        <v>17</v>
      </c>
      <c r="L1250" s="5">
        <v>20</v>
      </c>
      <c r="M1250" s="5">
        <v>17</v>
      </c>
      <c r="R1250">
        <v>1693389660</v>
      </c>
      <c r="S1250" t="s">
        <v>171</v>
      </c>
      <c r="T1250" s="1">
        <v>0.41736111111111113</v>
      </c>
      <c r="U1250">
        <v>17</v>
      </c>
      <c r="V1250">
        <v>23</v>
      </c>
      <c r="W1250">
        <v>18</v>
      </c>
      <c r="X1250">
        <v>2</v>
      </c>
      <c r="Y1250">
        <v>5</v>
      </c>
      <c r="Z1250">
        <v>17</v>
      </c>
      <c r="AA1250">
        <v>18</v>
      </c>
      <c r="AB1250">
        <v>40</v>
      </c>
      <c r="AC1250">
        <v>40</v>
      </c>
      <c r="AD1250">
        <v>11</v>
      </c>
      <c r="AF1250" s="5"/>
    </row>
    <row r="1251" spans="1:32" x14ac:dyDescent="0.3">
      <c r="A1251">
        <v>1693393260</v>
      </c>
      <c r="B1251" t="s">
        <v>171</v>
      </c>
      <c r="C1251" s="1">
        <v>0.45902777777777781</v>
      </c>
      <c r="D1251" s="5">
        <v>4</v>
      </c>
      <c r="E1251" s="5">
        <v>6</v>
      </c>
      <c r="F1251" s="5">
        <v>7</v>
      </c>
      <c r="G1251" s="5">
        <v>8</v>
      </c>
      <c r="H1251" s="5">
        <v>26</v>
      </c>
      <c r="I1251" s="5">
        <v>7</v>
      </c>
      <c r="J1251" s="5">
        <v>22</v>
      </c>
      <c r="K1251" s="5">
        <v>18</v>
      </c>
      <c r="L1251" s="5">
        <v>22</v>
      </c>
      <c r="M1251" s="5">
        <v>17</v>
      </c>
      <c r="R1251">
        <v>1693393260</v>
      </c>
      <c r="S1251" t="s">
        <v>171</v>
      </c>
      <c r="T1251" s="1">
        <v>0.45902777777777781</v>
      </c>
      <c r="U1251">
        <v>18</v>
      </c>
      <c r="V1251">
        <v>29</v>
      </c>
      <c r="W1251">
        <v>18</v>
      </c>
      <c r="X1251">
        <v>0</v>
      </c>
      <c r="Y1251">
        <v>6</v>
      </c>
      <c r="Z1251">
        <v>17</v>
      </c>
      <c r="AA1251">
        <v>18</v>
      </c>
      <c r="AB1251">
        <v>40</v>
      </c>
      <c r="AC1251">
        <v>40</v>
      </c>
      <c r="AD1251">
        <v>11</v>
      </c>
      <c r="AF1251" s="5"/>
    </row>
    <row r="1252" spans="1:32" x14ac:dyDescent="0.3">
      <c r="A1252">
        <v>1693396860</v>
      </c>
      <c r="B1252" t="s">
        <v>171</v>
      </c>
      <c r="C1252" s="1">
        <v>0.50069444444444444</v>
      </c>
      <c r="D1252" s="5">
        <v>4</v>
      </c>
      <c r="E1252" s="5">
        <v>7</v>
      </c>
      <c r="F1252" s="5">
        <v>8</v>
      </c>
      <c r="G1252" s="5">
        <v>8</v>
      </c>
      <c r="H1252" s="5">
        <v>27</v>
      </c>
      <c r="I1252" s="5">
        <v>8</v>
      </c>
      <c r="J1252" s="5">
        <v>23</v>
      </c>
      <c r="K1252" s="5">
        <v>18</v>
      </c>
      <c r="L1252" s="5">
        <v>23</v>
      </c>
      <c r="M1252" s="5">
        <v>18</v>
      </c>
      <c r="R1252">
        <v>1693396860</v>
      </c>
      <c r="S1252" t="s">
        <v>171</v>
      </c>
      <c r="T1252" s="1">
        <v>0.50069444444444444</v>
      </c>
      <c r="U1252">
        <v>18</v>
      </c>
      <c r="V1252">
        <v>30</v>
      </c>
      <c r="W1252">
        <v>19</v>
      </c>
      <c r="X1252">
        <v>1</v>
      </c>
      <c r="Y1252">
        <v>7</v>
      </c>
      <c r="Z1252">
        <v>18</v>
      </c>
      <c r="AA1252">
        <v>18</v>
      </c>
      <c r="AB1252">
        <v>40</v>
      </c>
      <c r="AC1252">
        <v>40</v>
      </c>
      <c r="AD1252">
        <v>11</v>
      </c>
      <c r="AF1252" s="5"/>
    </row>
    <row r="1253" spans="1:32" x14ac:dyDescent="0.3">
      <c r="A1253">
        <v>1693400460</v>
      </c>
      <c r="B1253" t="s">
        <v>171</v>
      </c>
      <c r="C1253" s="1">
        <v>0.54236111111111118</v>
      </c>
      <c r="D1253" s="5">
        <v>5</v>
      </c>
      <c r="E1253" s="5">
        <v>8</v>
      </c>
      <c r="F1253" s="5">
        <v>9</v>
      </c>
      <c r="G1253" s="5">
        <v>9</v>
      </c>
      <c r="H1253" s="5">
        <v>28</v>
      </c>
      <c r="I1253" s="5">
        <v>9</v>
      </c>
      <c r="J1253" s="5">
        <v>23</v>
      </c>
      <c r="K1253" s="5">
        <v>19</v>
      </c>
      <c r="L1253" s="5">
        <v>24</v>
      </c>
      <c r="M1253" s="5">
        <v>18</v>
      </c>
      <c r="R1253">
        <v>1693400460</v>
      </c>
      <c r="S1253" t="s">
        <v>171</v>
      </c>
      <c r="T1253" s="1">
        <v>0.54236111111111118</v>
      </c>
      <c r="U1253">
        <v>19</v>
      </c>
      <c r="V1253">
        <v>30</v>
      </c>
      <c r="W1253">
        <v>19</v>
      </c>
      <c r="X1253">
        <v>2</v>
      </c>
      <c r="Y1253">
        <v>8</v>
      </c>
      <c r="Z1253">
        <v>18</v>
      </c>
      <c r="AA1253">
        <v>19</v>
      </c>
      <c r="AB1253">
        <v>40</v>
      </c>
      <c r="AC1253">
        <v>40</v>
      </c>
      <c r="AD1253">
        <v>11</v>
      </c>
      <c r="AF1253" s="5"/>
    </row>
    <row r="1254" spans="1:32" x14ac:dyDescent="0.3">
      <c r="A1254">
        <v>1693404060</v>
      </c>
      <c r="B1254" t="s">
        <v>171</v>
      </c>
      <c r="C1254" s="1">
        <v>0.58402777777777781</v>
      </c>
      <c r="D1254" s="5">
        <v>7</v>
      </c>
      <c r="E1254" s="5">
        <v>9</v>
      </c>
      <c r="F1254" s="5">
        <v>10</v>
      </c>
      <c r="G1254" s="5">
        <v>10</v>
      </c>
      <c r="H1254" s="5">
        <v>29</v>
      </c>
      <c r="I1254" s="5">
        <v>10</v>
      </c>
      <c r="J1254" s="5">
        <v>24</v>
      </c>
      <c r="K1254" s="5">
        <v>19</v>
      </c>
      <c r="L1254" s="5">
        <v>24</v>
      </c>
      <c r="M1254" s="5">
        <v>18</v>
      </c>
      <c r="R1254">
        <v>1693404060</v>
      </c>
      <c r="S1254" t="s">
        <v>171</v>
      </c>
      <c r="T1254" s="1">
        <v>0.58402777777777781</v>
      </c>
      <c r="U1254">
        <v>19</v>
      </c>
      <c r="V1254">
        <v>31</v>
      </c>
      <c r="W1254">
        <v>19</v>
      </c>
      <c r="X1254">
        <v>3</v>
      </c>
      <c r="Y1254">
        <v>9</v>
      </c>
      <c r="Z1254">
        <v>18</v>
      </c>
      <c r="AA1254">
        <v>19</v>
      </c>
      <c r="AB1254">
        <v>40</v>
      </c>
      <c r="AC1254">
        <v>40</v>
      </c>
      <c r="AD1254">
        <v>11</v>
      </c>
      <c r="AF1254" s="5"/>
    </row>
    <row r="1255" spans="1:32" x14ac:dyDescent="0.3">
      <c r="A1255">
        <v>1693407660</v>
      </c>
      <c r="B1255" t="s">
        <v>171</v>
      </c>
      <c r="C1255" s="1">
        <v>0.62569444444444444</v>
      </c>
      <c r="D1255" s="5">
        <v>8</v>
      </c>
      <c r="E1255" s="5">
        <v>11</v>
      </c>
      <c r="F1255" s="5">
        <v>11</v>
      </c>
      <c r="G1255" s="5">
        <v>11</v>
      </c>
      <c r="H1255" s="5">
        <v>29</v>
      </c>
      <c r="I1255" s="5">
        <v>12</v>
      </c>
      <c r="J1255" s="5">
        <v>24</v>
      </c>
      <c r="K1255" s="5">
        <v>19</v>
      </c>
      <c r="L1255" s="5">
        <v>24</v>
      </c>
      <c r="M1255" s="5">
        <v>18</v>
      </c>
      <c r="R1255">
        <v>1693407660</v>
      </c>
      <c r="S1255" t="s">
        <v>171</v>
      </c>
      <c r="T1255" s="1">
        <v>0.62569444444444444</v>
      </c>
      <c r="U1255">
        <v>19</v>
      </c>
      <c r="V1255">
        <v>31</v>
      </c>
      <c r="W1255">
        <v>19</v>
      </c>
      <c r="X1255">
        <v>4</v>
      </c>
      <c r="Y1255">
        <v>11</v>
      </c>
      <c r="Z1255">
        <v>19</v>
      </c>
      <c r="AA1255">
        <v>19</v>
      </c>
      <c r="AB1255">
        <v>40</v>
      </c>
      <c r="AC1255">
        <v>40</v>
      </c>
      <c r="AD1255">
        <v>11</v>
      </c>
      <c r="AF1255" s="5"/>
    </row>
    <row r="1256" spans="1:32" x14ac:dyDescent="0.3">
      <c r="A1256">
        <v>1693411260</v>
      </c>
      <c r="B1256" t="s">
        <v>171</v>
      </c>
      <c r="C1256" s="1">
        <v>0.66736111111111107</v>
      </c>
      <c r="D1256" s="5">
        <v>9</v>
      </c>
      <c r="E1256" s="5">
        <v>12</v>
      </c>
      <c r="F1256" s="5">
        <v>12</v>
      </c>
      <c r="G1256" s="5">
        <v>12</v>
      </c>
      <c r="H1256" s="5">
        <v>30</v>
      </c>
      <c r="I1256" s="5">
        <v>12</v>
      </c>
      <c r="J1256" s="5">
        <v>25</v>
      </c>
      <c r="K1256" s="5">
        <v>19</v>
      </c>
      <c r="L1256" s="5">
        <v>25</v>
      </c>
      <c r="M1256" s="5">
        <v>19</v>
      </c>
      <c r="R1256">
        <v>1693411260</v>
      </c>
      <c r="S1256" t="s">
        <v>171</v>
      </c>
      <c r="T1256" s="1">
        <v>0.66736111111111107</v>
      </c>
      <c r="U1256">
        <v>19</v>
      </c>
      <c r="V1256">
        <v>32</v>
      </c>
      <c r="W1256">
        <v>20</v>
      </c>
      <c r="X1256">
        <v>5</v>
      </c>
      <c r="Y1256">
        <v>12</v>
      </c>
      <c r="Z1256">
        <v>19</v>
      </c>
      <c r="AA1256">
        <v>19</v>
      </c>
      <c r="AB1256">
        <v>40</v>
      </c>
      <c r="AC1256">
        <v>40</v>
      </c>
      <c r="AD1256">
        <v>11</v>
      </c>
      <c r="AF1256" s="5"/>
    </row>
    <row r="1257" spans="1:32" x14ac:dyDescent="0.3">
      <c r="A1257">
        <v>1693414860</v>
      </c>
      <c r="B1257" t="s">
        <v>171</v>
      </c>
      <c r="C1257" s="1">
        <v>0.7090277777777777</v>
      </c>
      <c r="D1257" s="5">
        <v>9</v>
      </c>
      <c r="E1257" s="5">
        <v>12</v>
      </c>
      <c r="F1257" s="5">
        <v>13</v>
      </c>
      <c r="G1257" s="5">
        <v>13</v>
      </c>
      <c r="H1257" s="5">
        <v>30</v>
      </c>
      <c r="I1257" s="5">
        <v>13</v>
      </c>
      <c r="J1257" s="5">
        <v>25</v>
      </c>
      <c r="K1257" s="5">
        <v>20</v>
      </c>
      <c r="L1257" s="5">
        <v>25</v>
      </c>
      <c r="M1257" s="5">
        <v>19</v>
      </c>
      <c r="R1257">
        <v>1693414860</v>
      </c>
      <c r="S1257" t="s">
        <v>171</v>
      </c>
      <c r="T1257" s="1">
        <v>0.7090277777777777</v>
      </c>
      <c r="U1257">
        <v>19</v>
      </c>
      <c r="V1257">
        <v>32</v>
      </c>
      <c r="W1257">
        <v>20</v>
      </c>
      <c r="X1257">
        <v>5</v>
      </c>
      <c r="Y1257">
        <v>12</v>
      </c>
      <c r="Z1257">
        <v>19</v>
      </c>
      <c r="AA1257">
        <v>19</v>
      </c>
      <c r="AB1257">
        <v>40</v>
      </c>
      <c r="AC1257">
        <v>40</v>
      </c>
      <c r="AD1257">
        <v>11</v>
      </c>
      <c r="AF1257" s="5"/>
    </row>
    <row r="1258" spans="1:32" x14ac:dyDescent="0.3">
      <c r="A1258">
        <v>1693418460</v>
      </c>
      <c r="B1258" t="s">
        <v>171</v>
      </c>
      <c r="C1258" s="1">
        <v>0.75069444444444444</v>
      </c>
      <c r="D1258" s="5">
        <v>9</v>
      </c>
      <c r="E1258" s="5">
        <v>12</v>
      </c>
      <c r="F1258" s="5">
        <v>13</v>
      </c>
      <c r="G1258" s="5">
        <v>14</v>
      </c>
      <c r="H1258" s="5">
        <v>30</v>
      </c>
      <c r="I1258" s="5">
        <v>13</v>
      </c>
      <c r="J1258" s="5">
        <v>25</v>
      </c>
      <c r="K1258" s="5">
        <v>20</v>
      </c>
      <c r="L1258" s="5">
        <v>25</v>
      </c>
      <c r="M1258" s="5">
        <v>19</v>
      </c>
      <c r="R1258">
        <v>1693418460</v>
      </c>
      <c r="S1258" t="s">
        <v>171</v>
      </c>
      <c r="T1258" s="1">
        <v>0.75069444444444444</v>
      </c>
      <c r="U1258">
        <v>19</v>
      </c>
      <c r="V1258">
        <v>32</v>
      </c>
      <c r="W1258">
        <v>20</v>
      </c>
      <c r="X1258">
        <v>5</v>
      </c>
      <c r="Y1258">
        <v>12</v>
      </c>
      <c r="Z1258">
        <v>19</v>
      </c>
      <c r="AA1258">
        <v>19</v>
      </c>
      <c r="AB1258">
        <v>40</v>
      </c>
      <c r="AC1258">
        <v>40</v>
      </c>
      <c r="AD1258">
        <v>11</v>
      </c>
      <c r="AF1258" s="5"/>
    </row>
    <row r="1259" spans="1:32" x14ac:dyDescent="0.3">
      <c r="A1259">
        <v>1693422060</v>
      </c>
      <c r="B1259" t="s">
        <v>171</v>
      </c>
      <c r="C1259" s="1">
        <v>0.79236111111111107</v>
      </c>
      <c r="D1259" s="5">
        <v>8</v>
      </c>
      <c r="E1259" s="5">
        <v>11</v>
      </c>
      <c r="F1259" s="5">
        <v>13</v>
      </c>
      <c r="G1259" s="5">
        <v>14</v>
      </c>
      <c r="H1259" s="5">
        <v>30</v>
      </c>
      <c r="I1259" s="5">
        <v>12</v>
      </c>
      <c r="J1259" s="5">
        <v>25</v>
      </c>
      <c r="K1259" s="5">
        <v>20</v>
      </c>
      <c r="L1259" s="5">
        <v>25</v>
      </c>
      <c r="M1259" s="5">
        <v>19</v>
      </c>
      <c r="R1259">
        <v>1693422060</v>
      </c>
      <c r="S1259" t="s">
        <v>171</v>
      </c>
      <c r="T1259" s="1">
        <v>0.79236111111111107</v>
      </c>
      <c r="U1259">
        <v>19</v>
      </c>
      <c r="V1259">
        <v>32</v>
      </c>
      <c r="W1259">
        <v>20</v>
      </c>
      <c r="X1259">
        <v>4</v>
      </c>
      <c r="Y1259">
        <v>11</v>
      </c>
      <c r="Z1259">
        <v>19</v>
      </c>
      <c r="AA1259">
        <v>19</v>
      </c>
      <c r="AB1259">
        <v>40</v>
      </c>
      <c r="AC1259">
        <v>40</v>
      </c>
      <c r="AD1259">
        <v>11</v>
      </c>
      <c r="AF1259" s="5"/>
    </row>
    <row r="1260" spans="1:32" x14ac:dyDescent="0.3">
      <c r="A1260">
        <v>1693425660</v>
      </c>
      <c r="B1260" t="s">
        <v>171</v>
      </c>
      <c r="C1260" s="1">
        <v>0.8340277777777777</v>
      </c>
      <c r="D1260" s="5">
        <v>7</v>
      </c>
      <c r="E1260" s="5">
        <v>10</v>
      </c>
      <c r="F1260" s="5">
        <v>13</v>
      </c>
      <c r="G1260" s="5">
        <v>13</v>
      </c>
      <c r="H1260" s="5">
        <v>30</v>
      </c>
      <c r="I1260" s="5">
        <v>11</v>
      </c>
      <c r="J1260" s="5">
        <v>25</v>
      </c>
      <c r="K1260" s="5">
        <v>20</v>
      </c>
      <c r="L1260" s="5">
        <v>25</v>
      </c>
      <c r="M1260" s="5">
        <v>19</v>
      </c>
      <c r="R1260">
        <v>1693425660</v>
      </c>
      <c r="S1260" t="s">
        <v>171</v>
      </c>
      <c r="T1260" s="1">
        <v>0.8340277777777777</v>
      </c>
      <c r="U1260">
        <v>19</v>
      </c>
      <c r="V1260">
        <v>32</v>
      </c>
      <c r="W1260">
        <v>20</v>
      </c>
      <c r="X1260">
        <v>3</v>
      </c>
      <c r="Y1260">
        <v>10</v>
      </c>
      <c r="Z1260">
        <v>19</v>
      </c>
      <c r="AA1260">
        <v>20</v>
      </c>
      <c r="AB1260">
        <v>40</v>
      </c>
      <c r="AC1260">
        <v>40</v>
      </c>
      <c r="AD1260">
        <v>11</v>
      </c>
      <c r="AF1260" s="5"/>
    </row>
    <row r="1261" spans="1:32" x14ac:dyDescent="0.3">
      <c r="A1261">
        <v>1693429260</v>
      </c>
      <c r="B1261" t="s">
        <v>171</v>
      </c>
      <c r="C1261" s="1">
        <v>0.87569444444444444</v>
      </c>
      <c r="D1261" s="5">
        <v>6</v>
      </c>
      <c r="E1261" s="5">
        <v>9</v>
      </c>
      <c r="F1261" s="5">
        <v>12</v>
      </c>
      <c r="G1261" s="5">
        <v>13</v>
      </c>
      <c r="H1261" s="5">
        <v>30</v>
      </c>
      <c r="I1261" s="5">
        <v>10</v>
      </c>
      <c r="J1261" s="5">
        <v>24</v>
      </c>
      <c r="K1261" s="5">
        <v>20</v>
      </c>
      <c r="L1261" s="5">
        <v>25</v>
      </c>
      <c r="M1261" s="5">
        <v>19</v>
      </c>
      <c r="R1261">
        <v>1693429260</v>
      </c>
      <c r="S1261" t="s">
        <v>171</v>
      </c>
      <c r="T1261" s="1">
        <v>0.87569444444444444</v>
      </c>
      <c r="U1261">
        <v>19</v>
      </c>
      <c r="V1261">
        <v>31</v>
      </c>
      <c r="W1261">
        <v>20</v>
      </c>
      <c r="X1261">
        <v>2</v>
      </c>
      <c r="Y1261">
        <v>9</v>
      </c>
      <c r="Z1261">
        <v>19</v>
      </c>
      <c r="AA1261">
        <v>20</v>
      </c>
      <c r="AB1261">
        <v>40</v>
      </c>
      <c r="AC1261">
        <v>40</v>
      </c>
      <c r="AD1261">
        <v>11</v>
      </c>
      <c r="AF1261" s="5"/>
    </row>
    <row r="1262" spans="1:32" x14ac:dyDescent="0.3">
      <c r="A1262">
        <v>1693432860</v>
      </c>
      <c r="B1262" t="s">
        <v>171</v>
      </c>
      <c r="C1262" s="1">
        <v>0.91736111111111107</v>
      </c>
      <c r="D1262" s="5">
        <v>5</v>
      </c>
      <c r="E1262" s="5">
        <v>7</v>
      </c>
      <c r="F1262" s="5">
        <v>11</v>
      </c>
      <c r="G1262" s="5">
        <v>12</v>
      </c>
      <c r="H1262" s="5">
        <v>29</v>
      </c>
      <c r="I1262" s="5">
        <v>9</v>
      </c>
      <c r="J1262" s="5">
        <v>24</v>
      </c>
      <c r="K1262" s="5">
        <v>20</v>
      </c>
      <c r="L1262" s="5">
        <v>24</v>
      </c>
      <c r="M1262" s="5">
        <v>19</v>
      </c>
      <c r="R1262">
        <v>1693432860</v>
      </c>
      <c r="S1262" t="s">
        <v>171</v>
      </c>
      <c r="T1262" s="1">
        <v>0.91736111111111107</v>
      </c>
      <c r="U1262">
        <v>19</v>
      </c>
      <c r="V1262">
        <v>31</v>
      </c>
      <c r="W1262">
        <v>20</v>
      </c>
      <c r="X1262">
        <v>1</v>
      </c>
      <c r="Y1262">
        <v>8</v>
      </c>
      <c r="Z1262">
        <v>19</v>
      </c>
      <c r="AA1262">
        <v>20</v>
      </c>
      <c r="AB1262">
        <v>40</v>
      </c>
      <c r="AC1262">
        <v>40</v>
      </c>
      <c r="AD1262">
        <v>11</v>
      </c>
      <c r="AF1262" s="5"/>
    </row>
    <row r="1263" spans="1:32" x14ac:dyDescent="0.3">
      <c r="A1263">
        <v>1693436460</v>
      </c>
      <c r="B1263" t="s">
        <v>171</v>
      </c>
      <c r="C1263" s="1">
        <v>0.9590277777777777</v>
      </c>
      <c r="D1263" s="5">
        <v>4</v>
      </c>
      <c r="E1263" s="5">
        <v>6</v>
      </c>
      <c r="F1263" s="5">
        <v>10</v>
      </c>
      <c r="G1263" s="5">
        <v>10</v>
      </c>
      <c r="H1263" s="5">
        <v>29</v>
      </c>
      <c r="I1263" s="5">
        <v>7</v>
      </c>
      <c r="J1263" s="5">
        <v>24</v>
      </c>
      <c r="K1263" s="5">
        <v>20</v>
      </c>
      <c r="L1263" s="5">
        <v>24</v>
      </c>
      <c r="M1263" s="5">
        <v>19</v>
      </c>
      <c r="R1263">
        <v>1693436460</v>
      </c>
      <c r="S1263" t="s">
        <v>171</v>
      </c>
      <c r="T1263" s="1">
        <v>0.9590277777777777</v>
      </c>
      <c r="U1263">
        <v>19</v>
      </c>
      <c r="V1263">
        <v>31</v>
      </c>
      <c r="W1263">
        <v>20</v>
      </c>
      <c r="X1263">
        <v>0</v>
      </c>
      <c r="Y1263">
        <v>7</v>
      </c>
      <c r="Z1263">
        <v>19</v>
      </c>
      <c r="AA1263">
        <v>20</v>
      </c>
      <c r="AB1263">
        <v>40</v>
      </c>
      <c r="AC1263">
        <v>40</v>
      </c>
      <c r="AD1263">
        <v>11</v>
      </c>
      <c r="AF1263" s="5"/>
    </row>
    <row r="1264" spans="1:32" x14ac:dyDescent="0.3">
      <c r="A1264">
        <v>1693440060</v>
      </c>
      <c r="B1264" t="s">
        <v>172</v>
      </c>
      <c r="C1264" s="1">
        <v>6.9444444444444447E-4</v>
      </c>
      <c r="D1264" s="5">
        <v>3</v>
      </c>
      <c r="E1264" s="5">
        <v>5</v>
      </c>
      <c r="F1264" s="5">
        <v>9</v>
      </c>
      <c r="G1264" s="5">
        <v>9</v>
      </c>
      <c r="H1264" s="5">
        <v>29</v>
      </c>
      <c r="I1264" s="5">
        <v>6</v>
      </c>
      <c r="J1264" s="5">
        <v>24</v>
      </c>
      <c r="K1264" s="5">
        <v>19</v>
      </c>
      <c r="L1264" s="5">
        <v>24</v>
      </c>
      <c r="M1264" s="5">
        <v>19</v>
      </c>
      <c r="R1264">
        <v>1693440060</v>
      </c>
      <c r="S1264" t="s">
        <v>172</v>
      </c>
      <c r="T1264" s="1">
        <v>6.9444444444444447E-4</v>
      </c>
      <c r="U1264">
        <v>19</v>
      </c>
      <c r="V1264">
        <v>30</v>
      </c>
      <c r="W1264">
        <v>20</v>
      </c>
      <c r="X1264">
        <v>0</v>
      </c>
      <c r="Y1264">
        <v>6</v>
      </c>
      <c r="Z1264">
        <v>19</v>
      </c>
      <c r="AA1264">
        <v>19</v>
      </c>
      <c r="AB1264">
        <v>40</v>
      </c>
      <c r="AC1264">
        <v>40</v>
      </c>
      <c r="AD1264">
        <v>11</v>
      </c>
      <c r="AF1264" s="5"/>
    </row>
    <row r="1265" spans="1:32" x14ac:dyDescent="0.3">
      <c r="A1265">
        <v>1693443660</v>
      </c>
      <c r="B1265" t="s">
        <v>172</v>
      </c>
      <c r="C1265" s="1">
        <v>4.2361111111111106E-2</v>
      </c>
      <c r="D1265" s="5">
        <v>3</v>
      </c>
      <c r="E1265" s="5">
        <v>4</v>
      </c>
      <c r="F1265" s="5">
        <v>8</v>
      </c>
      <c r="G1265" s="5">
        <v>9</v>
      </c>
      <c r="H1265" s="5">
        <v>28</v>
      </c>
      <c r="I1265" s="5">
        <v>5</v>
      </c>
      <c r="J1265" s="5">
        <v>22</v>
      </c>
      <c r="K1265" s="5">
        <v>19</v>
      </c>
      <c r="L1265" s="5">
        <v>22</v>
      </c>
      <c r="M1265" s="5">
        <v>19</v>
      </c>
      <c r="R1265">
        <v>1693443660</v>
      </c>
      <c r="S1265" t="s">
        <v>172</v>
      </c>
      <c r="T1265" s="1">
        <v>4.2361111111111106E-2</v>
      </c>
      <c r="U1265">
        <v>19</v>
      </c>
      <c r="V1265">
        <v>25</v>
      </c>
      <c r="W1265">
        <v>20</v>
      </c>
      <c r="X1265">
        <v>1</v>
      </c>
      <c r="Y1265">
        <v>5</v>
      </c>
      <c r="Z1265">
        <v>19</v>
      </c>
      <c r="AA1265">
        <v>19</v>
      </c>
      <c r="AB1265">
        <v>40</v>
      </c>
      <c r="AC1265">
        <v>40</v>
      </c>
      <c r="AD1265">
        <v>11</v>
      </c>
      <c r="AF1265" s="5"/>
    </row>
    <row r="1266" spans="1:32" x14ac:dyDescent="0.3">
      <c r="A1266">
        <v>1693447260</v>
      </c>
      <c r="B1266" t="s">
        <v>172</v>
      </c>
      <c r="C1266" s="1">
        <v>8.4027777777777771E-2</v>
      </c>
      <c r="D1266" s="5">
        <v>3</v>
      </c>
      <c r="E1266" s="5">
        <v>4</v>
      </c>
      <c r="F1266" s="5">
        <v>8</v>
      </c>
      <c r="G1266" s="5">
        <v>8</v>
      </c>
      <c r="H1266" s="5">
        <v>24</v>
      </c>
      <c r="I1266" s="5">
        <v>5</v>
      </c>
      <c r="J1266" s="5">
        <v>21</v>
      </c>
      <c r="K1266" s="5">
        <v>18</v>
      </c>
      <c r="L1266" s="5">
        <v>21</v>
      </c>
      <c r="M1266" s="5">
        <v>18</v>
      </c>
      <c r="R1266">
        <v>1693447260</v>
      </c>
      <c r="S1266" t="s">
        <v>172</v>
      </c>
      <c r="T1266" s="1">
        <v>8.4027777777777771E-2</v>
      </c>
      <c r="U1266">
        <v>18</v>
      </c>
      <c r="V1266">
        <v>24</v>
      </c>
      <c r="W1266">
        <v>19</v>
      </c>
      <c r="X1266">
        <v>1</v>
      </c>
      <c r="Y1266">
        <v>5</v>
      </c>
      <c r="Z1266">
        <v>18</v>
      </c>
      <c r="AA1266">
        <v>19</v>
      </c>
      <c r="AB1266">
        <v>40</v>
      </c>
      <c r="AC1266">
        <v>40</v>
      </c>
      <c r="AD1266">
        <v>11</v>
      </c>
      <c r="AF1266" s="5"/>
    </row>
    <row r="1267" spans="1:32" x14ac:dyDescent="0.3">
      <c r="A1267">
        <v>1693450860</v>
      </c>
      <c r="B1267" t="s">
        <v>172</v>
      </c>
      <c r="C1267" s="1">
        <v>0.12569444444444444</v>
      </c>
      <c r="D1267" s="5">
        <v>3</v>
      </c>
      <c r="E1267" s="5">
        <v>4</v>
      </c>
      <c r="F1267" s="5">
        <v>7</v>
      </c>
      <c r="G1267" s="5">
        <v>8</v>
      </c>
      <c r="H1267" s="5">
        <v>23</v>
      </c>
      <c r="I1267" s="5">
        <v>5</v>
      </c>
      <c r="J1267" s="5">
        <v>20</v>
      </c>
      <c r="K1267" s="5">
        <v>18</v>
      </c>
      <c r="L1267" s="5">
        <v>20</v>
      </c>
      <c r="M1267" s="5">
        <v>18</v>
      </c>
      <c r="R1267">
        <v>1693450860</v>
      </c>
      <c r="S1267" t="s">
        <v>172</v>
      </c>
      <c r="T1267" s="1">
        <v>0.12569444444444444</v>
      </c>
      <c r="U1267">
        <v>18</v>
      </c>
      <c r="V1267">
        <v>24</v>
      </c>
      <c r="W1267">
        <v>18</v>
      </c>
      <c r="X1267">
        <v>1</v>
      </c>
      <c r="Y1267">
        <v>4</v>
      </c>
      <c r="Z1267">
        <v>18</v>
      </c>
      <c r="AA1267">
        <v>19</v>
      </c>
      <c r="AB1267">
        <v>40</v>
      </c>
      <c r="AC1267">
        <v>40</v>
      </c>
      <c r="AD1267">
        <v>11</v>
      </c>
      <c r="AF1267" s="5"/>
    </row>
    <row r="1268" spans="1:32" x14ac:dyDescent="0.3">
      <c r="A1268">
        <v>1693454460</v>
      </c>
      <c r="B1268" t="s">
        <v>172</v>
      </c>
      <c r="C1268" s="1">
        <v>0.1673611111111111</v>
      </c>
      <c r="D1268" s="5">
        <v>2</v>
      </c>
      <c r="E1268" s="5">
        <v>4</v>
      </c>
      <c r="F1268" s="5">
        <v>7</v>
      </c>
      <c r="G1268" s="5">
        <v>7</v>
      </c>
      <c r="H1268" s="5">
        <v>23</v>
      </c>
      <c r="I1268" s="5">
        <v>5</v>
      </c>
      <c r="J1268" s="5">
        <v>20</v>
      </c>
      <c r="K1268" s="5">
        <v>18</v>
      </c>
      <c r="L1268" s="5">
        <v>20</v>
      </c>
      <c r="M1268" s="5">
        <v>18</v>
      </c>
      <c r="R1268">
        <v>1693454460</v>
      </c>
      <c r="S1268" t="s">
        <v>172</v>
      </c>
      <c r="T1268" s="1">
        <v>0.1673611111111111</v>
      </c>
      <c r="U1268">
        <v>18</v>
      </c>
      <c r="V1268">
        <v>24</v>
      </c>
      <c r="W1268">
        <v>18</v>
      </c>
      <c r="X1268">
        <v>1</v>
      </c>
      <c r="Y1268">
        <v>4</v>
      </c>
      <c r="Z1268">
        <v>18</v>
      </c>
      <c r="AA1268">
        <v>19</v>
      </c>
      <c r="AB1268">
        <v>40</v>
      </c>
      <c r="AC1268">
        <v>40</v>
      </c>
      <c r="AD1268">
        <v>11</v>
      </c>
      <c r="AF1268" s="5"/>
    </row>
    <row r="1269" spans="1:32" x14ac:dyDescent="0.3">
      <c r="A1269">
        <v>1693458060</v>
      </c>
      <c r="B1269" t="s">
        <v>172</v>
      </c>
      <c r="C1269" s="1">
        <v>0.20902777777777778</v>
      </c>
      <c r="D1269" s="5">
        <v>2</v>
      </c>
      <c r="E1269" s="5">
        <v>4</v>
      </c>
      <c r="F1269" s="5">
        <v>7</v>
      </c>
      <c r="G1269" s="5">
        <v>7</v>
      </c>
      <c r="H1269" s="5">
        <v>22</v>
      </c>
      <c r="I1269" s="5">
        <v>4</v>
      </c>
      <c r="J1269" s="5">
        <v>20</v>
      </c>
      <c r="K1269" s="5">
        <v>18</v>
      </c>
      <c r="L1269" s="5">
        <v>20</v>
      </c>
      <c r="M1269" s="5">
        <v>17</v>
      </c>
      <c r="R1269">
        <v>1693458060</v>
      </c>
      <c r="S1269" t="s">
        <v>172</v>
      </c>
      <c r="T1269" s="1">
        <v>0.20902777777777778</v>
      </c>
      <c r="U1269">
        <v>18</v>
      </c>
      <c r="V1269">
        <v>23</v>
      </c>
      <c r="W1269">
        <v>18</v>
      </c>
      <c r="X1269">
        <v>0</v>
      </c>
      <c r="Y1269">
        <v>4</v>
      </c>
      <c r="Z1269">
        <v>18</v>
      </c>
      <c r="AA1269">
        <v>18</v>
      </c>
      <c r="AB1269">
        <v>40</v>
      </c>
      <c r="AC1269">
        <v>40</v>
      </c>
      <c r="AD1269">
        <v>11</v>
      </c>
      <c r="AF1269" s="5"/>
    </row>
    <row r="1270" spans="1:32" x14ac:dyDescent="0.3">
      <c r="A1270">
        <v>1693461660</v>
      </c>
      <c r="B1270" t="s">
        <v>172</v>
      </c>
      <c r="C1270" s="1">
        <v>0.25069444444444444</v>
      </c>
      <c r="D1270" s="5">
        <v>2</v>
      </c>
      <c r="E1270" s="5">
        <v>4</v>
      </c>
      <c r="F1270" s="5">
        <v>6</v>
      </c>
      <c r="G1270" s="5">
        <v>7</v>
      </c>
      <c r="H1270" s="5">
        <v>22</v>
      </c>
      <c r="I1270" s="5">
        <v>4</v>
      </c>
      <c r="J1270" s="5">
        <v>19</v>
      </c>
      <c r="K1270" s="5">
        <v>17</v>
      </c>
      <c r="L1270" s="5">
        <v>20</v>
      </c>
      <c r="M1270" s="5">
        <v>17</v>
      </c>
      <c r="R1270">
        <v>1693461660</v>
      </c>
      <c r="S1270" t="s">
        <v>172</v>
      </c>
      <c r="T1270" s="1">
        <v>0.25069444444444444</v>
      </c>
      <c r="U1270">
        <v>17</v>
      </c>
      <c r="V1270">
        <v>23</v>
      </c>
      <c r="W1270">
        <v>18</v>
      </c>
      <c r="X1270">
        <v>1</v>
      </c>
      <c r="Y1270">
        <v>4</v>
      </c>
      <c r="Z1270">
        <v>18</v>
      </c>
      <c r="AA1270">
        <v>18</v>
      </c>
      <c r="AB1270">
        <v>40</v>
      </c>
      <c r="AC1270">
        <v>40</v>
      </c>
      <c r="AD1270">
        <v>11</v>
      </c>
      <c r="AF1270" s="5"/>
    </row>
    <row r="1271" spans="1:32" x14ac:dyDescent="0.3">
      <c r="A1271">
        <v>1693465260</v>
      </c>
      <c r="B1271" t="s">
        <v>172</v>
      </c>
      <c r="C1271" s="1">
        <v>0.29236111111111113</v>
      </c>
      <c r="D1271" s="5">
        <v>2</v>
      </c>
      <c r="E1271" s="5">
        <v>3</v>
      </c>
      <c r="F1271" s="5">
        <v>6</v>
      </c>
      <c r="G1271" s="5">
        <v>7</v>
      </c>
      <c r="H1271" s="5">
        <v>22</v>
      </c>
      <c r="I1271" s="5">
        <v>4</v>
      </c>
      <c r="J1271" s="5">
        <v>19</v>
      </c>
      <c r="K1271" s="5">
        <v>17</v>
      </c>
      <c r="L1271" s="5">
        <v>19</v>
      </c>
      <c r="M1271" s="5">
        <v>17</v>
      </c>
      <c r="R1271">
        <v>1693465260</v>
      </c>
      <c r="S1271" t="s">
        <v>172</v>
      </c>
      <c r="T1271" s="1">
        <v>0.29236111111111113</v>
      </c>
      <c r="U1271">
        <v>17</v>
      </c>
      <c r="V1271">
        <v>23</v>
      </c>
      <c r="W1271">
        <v>18</v>
      </c>
      <c r="X1271">
        <v>1</v>
      </c>
      <c r="Y1271">
        <v>4</v>
      </c>
      <c r="Z1271">
        <v>17</v>
      </c>
      <c r="AA1271">
        <v>18</v>
      </c>
      <c r="AB1271">
        <v>40</v>
      </c>
      <c r="AC1271">
        <v>40</v>
      </c>
      <c r="AD1271">
        <v>11</v>
      </c>
      <c r="AF1271" s="5"/>
    </row>
    <row r="1272" spans="1:32" x14ac:dyDescent="0.3">
      <c r="A1272">
        <v>1693468860</v>
      </c>
      <c r="B1272" t="s">
        <v>172</v>
      </c>
      <c r="C1272" s="1">
        <v>0.33402777777777781</v>
      </c>
      <c r="D1272" s="5">
        <v>2</v>
      </c>
      <c r="E1272" s="5">
        <v>3</v>
      </c>
      <c r="F1272" s="5">
        <v>6</v>
      </c>
      <c r="G1272" s="5">
        <v>7</v>
      </c>
      <c r="H1272" s="5">
        <v>21</v>
      </c>
      <c r="I1272" s="5">
        <v>4</v>
      </c>
      <c r="J1272" s="5">
        <v>19</v>
      </c>
      <c r="K1272" s="5">
        <v>17</v>
      </c>
      <c r="L1272" s="5">
        <v>19</v>
      </c>
      <c r="M1272" s="5">
        <v>17</v>
      </c>
      <c r="R1272">
        <v>1693468860</v>
      </c>
      <c r="S1272" t="s">
        <v>172</v>
      </c>
      <c r="T1272" s="1">
        <v>0.33402777777777781</v>
      </c>
      <c r="U1272">
        <v>17</v>
      </c>
      <c r="V1272">
        <v>22</v>
      </c>
      <c r="W1272">
        <v>18</v>
      </c>
      <c r="X1272">
        <v>1</v>
      </c>
      <c r="Y1272">
        <v>4</v>
      </c>
      <c r="Z1272">
        <v>17</v>
      </c>
      <c r="AA1272">
        <v>18</v>
      </c>
      <c r="AB1272">
        <v>40</v>
      </c>
      <c r="AC1272">
        <v>40</v>
      </c>
      <c r="AD1272">
        <v>11</v>
      </c>
      <c r="AF1272" s="5"/>
    </row>
    <row r="1273" spans="1:32" x14ac:dyDescent="0.3">
      <c r="A1273">
        <v>1693472460</v>
      </c>
      <c r="B1273" t="s">
        <v>172</v>
      </c>
      <c r="C1273" s="1">
        <v>0.3756944444444445</v>
      </c>
      <c r="D1273" s="5">
        <v>3</v>
      </c>
      <c r="E1273" s="5">
        <v>4</v>
      </c>
      <c r="F1273" s="5">
        <v>6</v>
      </c>
      <c r="G1273" s="5">
        <v>7</v>
      </c>
      <c r="H1273" s="5">
        <v>21</v>
      </c>
      <c r="I1273" s="5">
        <v>5</v>
      </c>
      <c r="J1273" s="5">
        <v>19</v>
      </c>
      <c r="K1273" s="5">
        <v>17</v>
      </c>
      <c r="L1273" s="5">
        <v>19</v>
      </c>
      <c r="M1273" s="5">
        <v>17</v>
      </c>
      <c r="R1273">
        <v>1693472460</v>
      </c>
      <c r="S1273" t="s">
        <v>172</v>
      </c>
      <c r="T1273" s="1">
        <v>0.3756944444444445</v>
      </c>
      <c r="U1273">
        <v>17</v>
      </c>
      <c r="V1273">
        <v>23</v>
      </c>
      <c r="W1273">
        <v>18</v>
      </c>
      <c r="X1273">
        <v>1</v>
      </c>
      <c r="Y1273">
        <v>4</v>
      </c>
      <c r="Z1273">
        <v>17</v>
      </c>
      <c r="AA1273">
        <v>18</v>
      </c>
      <c r="AB1273">
        <v>40</v>
      </c>
      <c r="AC1273">
        <v>40</v>
      </c>
      <c r="AD1273">
        <v>11</v>
      </c>
      <c r="AF1273" s="5"/>
    </row>
    <row r="1274" spans="1:32" x14ac:dyDescent="0.3">
      <c r="A1274">
        <v>1693476060</v>
      </c>
      <c r="B1274" t="s">
        <v>172</v>
      </c>
      <c r="C1274" s="1">
        <v>0.41736111111111113</v>
      </c>
      <c r="D1274" s="5">
        <v>4</v>
      </c>
      <c r="E1274" s="5">
        <v>5</v>
      </c>
      <c r="F1274" s="5">
        <v>6</v>
      </c>
      <c r="G1274" s="5">
        <v>7</v>
      </c>
      <c r="H1274" s="5">
        <v>22</v>
      </c>
      <c r="I1274" s="5">
        <v>6</v>
      </c>
      <c r="J1274" s="5">
        <v>19</v>
      </c>
      <c r="K1274" s="5">
        <v>17</v>
      </c>
      <c r="L1274" s="5">
        <v>19</v>
      </c>
      <c r="M1274" s="5">
        <v>17</v>
      </c>
      <c r="R1274">
        <v>1693476060</v>
      </c>
      <c r="S1274" t="s">
        <v>172</v>
      </c>
      <c r="T1274" s="1">
        <v>0.41736111111111113</v>
      </c>
      <c r="U1274">
        <v>17</v>
      </c>
      <c r="V1274">
        <v>23</v>
      </c>
      <c r="W1274">
        <v>18</v>
      </c>
      <c r="X1274">
        <v>2</v>
      </c>
      <c r="Y1274">
        <v>5</v>
      </c>
      <c r="Z1274">
        <v>17</v>
      </c>
      <c r="AA1274">
        <v>18</v>
      </c>
      <c r="AB1274">
        <v>40</v>
      </c>
      <c r="AC1274">
        <v>40</v>
      </c>
      <c r="AD1274">
        <v>11</v>
      </c>
      <c r="AF1274" s="5"/>
    </row>
    <row r="1275" spans="1:32" x14ac:dyDescent="0.3">
      <c r="A1275">
        <v>1693479660</v>
      </c>
      <c r="B1275" t="s">
        <v>172</v>
      </c>
      <c r="C1275" s="1">
        <v>0.45902777777777781</v>
      </c>
      <c r="D1275" s="5">
        <v>4</v>
      </c>
      <c r="E1275" s="5">
        <v>6</v>
      </c>
      <c r="F1275" s="5">
        <v>7</v>
      </c>
      <c r="G1275" s="5">
        <v>8</v>
      </c>
      <c r="H1275" s="5">
        <v>25</v>
      </c>
      <c r="I1275" s="5">
        <v>7</v>
      </c>
      <c r="J1275" s="5">
        <v>22</v>
      </c>
      <c r="K1275" s="5">
        <v>17</v>
      </c>
      <c r="L1275" s="5">
        <v>22</v>
      </c>
      <c r="M1275" s="5">
        <v>17</v>
      </c>
      <c r="R1275">
        <v>1693479660</v>
      </c>
      <c r="S1275" t="s">
        <v>172</v>
      </c>
      <c r="T1275" s="1">
        <v>0.45902777777777781</v>
      </c>
      <c r="U1275">
        <v>17</v>
      </c>
      <c r="V1275">
        <v>28</v>
      </c>
      <c r="W1275">
        <v>18</v>
      </c>
      <c r="X1275">
        <v>0</v>
      </c>
      <c r="Y1275">
        <v>6</v>
      </c>
      <c r="Z1275">
        <v>17</v>
      </c>
      <c r="AA1275">
        <v>18</v>
      </c>
      <c r="AB1275">
        <v>40</v>
      </c>
      <c r="AC1275">
        <v>40</v>
      </c>
      <c r="AD1275">
        <v>11</v>
      </c>
      <c r="AF1275" s="5"/>
    </row>
    <row r="1276" spans="1:32" x14ac:dyDescent="0.3">
      <c r="A1276">
        <v>1693483260</v>
      </c>
      <c r="B1276" t="s">
        <v>172</v>
      </c>
      <c r="C1276" s="1">
        <v>0.50069444444444444</v>
      </c>
      <c r="D1276" s="5">
        <v>5</v>
      </c>
      <c r="E1276" s="5">
        <v>7</v>
      </c>
      <c r="F1276" s="5">
        <v>8</v>
      </c>
      <c r="G1276" s="5">
        <v>8</v>
      </c>
      <c r="H1276" s="5">
        <v>27</v>
      </c>
      <c r="I1276" s="5">
        <v>8</v>
      </c>
      <c r="J1276" s="5">
        <v>23</v>
      </c>
      <c r="K1276" s="5">
        <v>18</v>
      </c>
      <c r="L1276" s="5">
        <v>23</v>
      </c>
      <c r="M1276" s="5">
        <v>18</v>
      </c>
      <c r="R1276">
        <v>1693483260</v>
      </c>
      <c r="S1276" t="s">
        <v>172</v>
      </c>
      <c r="T1276" s="1">
        <v>0.50069444444444444</v>
      </c>
      <c r="U1276">
        <v>18</v>
      </c>
      <c r="V1276">
        <v>29</v>
      </c>
      <c r="W1276">
        <v>18</v>
      </c>
      <c r="X1276">
        <v>1</v>
      </c>
      <c r="Y1276">
        <v>7</v>
      </c>
      <c r="Z1276">
        <v>18</v>
      </c>
      <c r="AA1276">
        <v>18</v>
      </c>
      <c r="AB1276">
        <v>40</v>
      </c>
      <c r="AC1276">
        <v>40</v>
      </c>
      <c r="AD1276">
        <v>11</v>
      </c>
      <c r="AF1276" s="5"/>
    </row>
    <row r="1277" spans="1:32" x14ac:dyDescent="0.3">
      <c r="A1277">
        <v>1693486860</v>
      </c>
      <c r="B1277" t="s">
        <v>172</v>
      </c>
      <c r="C1277" s="1">
        <v>0.54236111111111118</v>
      </c>
      <c r="D1277" s="5">
        <v>6</v>
      </c>
      <c r="E1277" s="5">
        <v>9</v>
      </c>
      <c r="F1277" s="5">
        <v>9</v>
      </c>
      <c r="G1277" s="5">
        <v>9</v>
      </c>
      <c r="H1277" s="5">
        <v>28</v>
      </c>
      <c r="I1277" s="5">
        <v>10</v>
      </c>
      <c r="J1277" s="5">
        <v>23</v>
      </c>
      <c r="K1277" s="5">
        <v>19</v>
      </c>
      <c r="L1277" s="5">
        <v>24</v>
      </c>
      <c r="M1277" s="5">
        <v>18</v>
      </c>
      <c r="R1277">
        <v>1693486860</v>
      </c>
      <c r="S1277" t="s">
        <v>172</v>
      </c>
      <c r="T1277" s="1">
        <v>0.54236111111111118</v>
      </c>
      <c r="U1277">
        <v>18</v>
      </c>
      <c r="V1277">
        <v>30</v>
      </c>
      <c r="W1277">
        <v>19</v>
      </c>
      <c r="X1277">
        <v>2</v>
      </c>
      <c r="Y1277">
        <v>9</v>
      </c>
      <c r="Z1277">
        <v>18</v>
      </c>
      <c r="AA1277">
        <v>19</v>
      </c>
      <c r="AB1277">
        <v>40</v>
      </c>
      <c r="AC1277">
        <v>40</v>
      </c>
      <c r="AD1277">
        <v>11</v>
      </c>
      <c r="AF1277" s="5"/>
    </row>
    <row r="1278" spans="1:32" x14ac:dyDescent="0.3">
      <c r="A1278">
        <v>1693490460</v>
      </c>
      <c r="B1278" t="s">
        <v>172</v>
      </c>
      <c r="C1278" s="1">
        <v>0.58402777777777781</v>
      </c>
      <c r="D1278" s="5">
        <v>8</v>
      </c>
      <c r="E1278" s="5">
        <v>11</v>
      </c>
      <c r="F1278" s="5">
        <v>10</v>
      </c>
      <c r="G1278" s="5">
        <v>11</v>
      </c>
      <c r="H1278" s="5">
        <v>29</v>
      </c>
      <c r="I1278" s="5">
        <v>12</v>
      </c>
      <c r="J1278" s="5">
        <v>24</v>
      </c>
      <c r="K1278" s="5">
        <v>19</v>
      </c>
      <c r="L1278" s="5">
        <v>24</v>
      </c>
      <c r="M1278" s="5">
        <v>18</v>
      </c>
      <c r="R1278">
        <v>1693490460</v>
      </c>
      <c r="S1278" t="s">
        <v>172</v>
      </c>
      <c r="T1278" s="1">
        <v>0.58402777777777781</v>
      </c>
      <c r="U1278">
        <v>19</v>
      </c>
      <c r="V1278">
        <v>31</v>
      </c>
      <c r="W1278">
        <v>19</v>
      </c>
      <c r="X1278">
        <v>4</v>
      </c>
      <c r="Y1278">
        <v>11</v>
      </c>
      <c r="Z1278">
        <v>18</v>
      </c>
      <c r="AA1278">
        <v>19</v>
      </c>
      <c r="AB1278">
        <v>40</v>
      </c>
      <c r="AC1278">
        <v>40</v>
      </c>
      <c r="AD1278">
        <v>11</v>
      </c>
      <c r="AF1278" s="5"/>
    </row>
    <row r="1279" spans="1:32" x14ac:dyDescent="0.3">
      <c r="A1279">
        <v>1693494060</v>
      </c>
      <c r="B1279" t="s">
        <v>172</v>
      </c>
      <c r="C1279" s="1">
        <v>0.62569444444444444</v>
      </c>
      <c r="D1279" s="5">
        <v>10</v>
      </c>
      <c r="E1279" s="5">
        <v>13</v>
      </c>
      <c r="F1279" s="5">
        <v>11</v>
      </c>
      <c r="G1279" s="5">
        <v>12</v>
      </c>
      <c r="H1279" s="5">
        <v>30</v>
      </c>
      <c r="I1279" s="5">
        <v>13</v>
      </c>
      <c r="J1279" s="5">
        <v>24</v>
      </c>
      <c r="K1279" s="5">
        <v>19</v>
      </c>
      <c r="L1279" s="5">
        <v>25</v>
      </c>
      <c r="M1279" s="5">
        <v>18</v>
      </c>
      <c r="R1279">
        <v>1693494060</v>
      </c>
      <c r="S1279" t="s">
        <v>172</v>
      </c>
      <c r="T1279" s="1">
        <v>0.62569444444444444</v>
      </c>
      <c r="U1279">
        <v>19</v>
      </c>
      <c r="V1279">
        <v>32</v>
      </c>
      <c r="W1279">
        <v>19</v>
      </c>
      <c r="X1279">
        <v>5</v>
      </c>
      <c r="Y1279">
        <v>13</v>
      </c>
      <c r="Z1279">
        <v>18</v>
      </c>
      <c r="AA1279">
        <v>19</v>
      </c>
      <c r="AB1279">
        <v>40</v>
      </c>
      <c r="AC1279">
        <v>40</v>
      </c>
      <c r="AD1279">
        <v>11</v>
      </c>
      <c r="AF1279" s="5"/>
    </row>
    <row r="1280" spans="1:32" x14ac:dyDescent="0.3">
      <c r="A1280">
        <v>1693497660</v>
      </c>
      <c r="B1280" t="s">
        <v>172</v>
      </c>
      <c r="C1280" s="1">
        <v>0.66736111111111107</v>
      </c>
      <c r="D1280" s="5">
        <v>11</v>
      </c>
      <c r="E1280" s="5">
        <v>14</v>
      </c>
      <c r="F1280" s="5">
        <v>13</v>
      </c>
      <c r="G1280" s="5">
        <v>13</v>
      </c>
      <c r="H1280" s="5">
        <v>30</v>
      </c>
      <c r="I1280" s="5">
        <v>14</v>
      </c>
      <c r="J1280" s="5">
        <v>25</v>
      </c>
      <c r="K1280" s="5">
        <v>19</v>
      </c>
      <c r="L1280" s="5">
        <v>25</v>
      </c>
      <c r="M1280" s="5">
        <v>19</v>
      </c>
      <c r="R1280">
        <v>1693497660</v>
      </c>
      <c r="S1280" t="s">
        <v>172</v>
      </c>
      <c r="T1280" s="1">
        <v>0.66736111111111107</v>
      </c>
      <c r="U1280">
        <v>19</v>
      </c>
      <c r="V1280">
        <v>32</v>
      </c>
      <c r="W1280">
        <v>20</v>
      </c>
      <c r="X1280">
        <v>6</v>
      </c>
      <c r="Y1280">
        <v>14</v>
      </c>
      <c r="Z1280">
        <v>19</v>
      </c>
      <c r="AA1280">
        <v>19</v>
      </c>
      <c r="AB1280">
        <v>40</v>
      </c>
      <c r="AC1280">
        <v>40</v>
      </c>
      <c r="AD1280">
        <v>11</v>
      </c>
      <c r="AF1280" s="5"/>
    </row>
    <row r="1281" spans="1:32" x14ac:dyDescent="0.3">
      <c r="A1281">
        <v>1693501260</v>
      </c>
      <c r="B1281" t="s">
        <v>172</v>
      </c>
      <c r="C1281" s="1">
        <v>0.7090277777777777</v>
      </c>
      <c r="D1281" s="5">
        <v>11</v>
      </c>
      <c r="E1281" s="5">
        <v>14</v>
      </c>
      <c r="F1281" s="5">
        <v>14</v>
      </c>
      <c r="G1281" s="5">
        <v>14</v>
      </c>
      <c r="H1281" s="5">
        <v>31</v>
      </c>
      <c r="I1281" s="5">
        <v>15</v>
      </c>
      <c r="J1281" s="5">
        <v>25</v>
      </c>
      <c r="K1281" s="5">
        <v>20</v>
      </c>
      <c r="L1281" s="5">
        <v>25</v>
      </c>
      <c r="M1281" s="5">
        <v>19</v>
      </c>
      <c r="R1281">
        <v>1693501260</v>
      </c>
      <c r="S1281" t="s">
        <v>172</v>
      </c>
      <c r="T1281" s="1">
        <v>0.7090277777777777</v>
      </c>
      <c r="U1281">
        <v>19</v>
      </c>
      <c r="V1281">
        <v>33</v>
      </c>
      <c r="W1281">
        <v>20</v>
      </c>
      <c r="X1281">
        <v>7</v>
      </c>
      <c r="Y1281">
        <v>14</v>
      </c>
      <c r="Z1281">
        <v>19</v>
      </c>
      <c r="AA1281">
        <v>19</v>
      </c>
      <c r="AB1281">
        <v>40</v>
      </c>
      <c r="AC1281">
        <v>40</v>
      </c>
      <c r="AD1281">
        <v>11</v>
      </c>
      <c r="AF1281" s="5"/>
    </row>
    <row r="1282" spans="1:32" x14ac:dyDescent="0.3">
      <c r="A1282">
        <v>1693504860</v>
      </c>
      <c r="B1282" t="s">
        <v>172</v>
      </c>
      <c r="C1282" s="1">
        <v>0.75069444444444444</v>
      </c>
      <c r="D1282" s="5">
        <v>10</v>
      </c>
      <c r="E1282" s="5">
        <v>14</v>
      </c>
      <c r="F1282" s="5">
        <v>14</v>
      </c>
      <c r="G1282" s="5">
        <v>15</v>
      </c>
      <c r="H1282" s="5">
        <v>30</v>
      </c>
      <c r="I1282" s="5">
        <v>14</v>
      </c>
      <c r="J1282" s="5">
        <v>25</v>
      </c>
      <c r="K1282" s="5">
        <v>20</v>
      </c>
      <c r="L1282" s="5">
        <v>25</v>
      </c>
      <c r="M1282" s="5">
        <v>19</v>
      </c>
      <c r="R1282">
        <v>1693504860</v>
      </c>
      <c r="S1282" t="s">
        <v>172</v>
      </c>
      <c r="T1282" s="1">
        <v>0.75069444444444444</v>
      </c>
      <c r="U1282">
        <v>19</v>
      </c>
      <c r="V1282">
        <v>33</v>
      </c>
      <c r="W1282">
        <v>20</v>
      </c>
      <c r="X1282">
        <v>6</v>
      </c>
      <c r="Y1282">
        <v>14</v>
      </c>
      <c r="Z1282">
        <v>19</v>
      </c>
      <c r="AA1282">
        <v>19</v>
      </c>
      <c r="AB1282">
        <v>40</v>
      </c>
      <c r="AC1282">
        <v>40</v>
      </c>
      <c r="AD1282">
        <v>10</v>
      </c>
      <c r="AF1282" s="5"/>
    </row>
    <row r="1283" spans="1:32" x14ac:dyDescent="0.3">
      <c r="A1283">
        <v>1693508460</v>
      </c>
      <c r="B1283" t="s">
        <v>172</v>
      </c>
      <c r="C1283" s="1">
        <v>0.79236111111111107</v>
      </c>
      <c r="D1283" s="5">
        <v>10</v>
      </c>
      <c r="E1283" s="5">
        <v>13</v>
      </c>
      <c r="F1283" s="5">
        <v>14</v>
      </c>
      <c r="G1283" s="5">
        <v>15</v>
      </c>
      <c r="H1283" s="5">
        <v>31</v>
      </c>
      <c r="I1283" s="5">
        <v>14</v>
      </c>
      <c r="J1283" s="5">
        <v>25</v>
      </c>
      <c r="K1283" s="5">
        <v>20</v>
      </c>
      <c r="L1283" s="5">
        <v>25</v>
      </c>
      <c r="M1283" s="5">
        <v>19</v>
      </c>
      <c r="R1283">
        <v>1693508460</v>
      </c>
      <c r="S1283" t="s">
        <v>172</v>
      </c>
      <c r="T1283" s="1">
        <v>0.79236111111111107</v>
      </c>
      <c r="U1283">
        <v>19</v>
      </c>
      <c r="V1283">
        <v>33</v>
      </c>
      <c r="W1283">
        <v>20</v>
      </c>
      <c r="X1283">
        <v>6</v>
      </c>
      <c r="Y1283">
        <v>13</v>
      </c>
      <c r="Z1283">
        <v>19</v>
      </c>
      <c r="AA1283">
        <v>20</v>
      </c>
      <c r="AB1283">
        <v>40</v>
      </c>
      <c r="AC1283">
        <v>40</v>
      </c>
      <c r="AD1283">
        <v>11</v>
      </c>
      <c r="AF1283" s="5"/>
    </row>
    <row r="1284" spans="1:32" x14ac:dyDescent="0.3">
      <c r="A1284">
        <v>1693512060</v>
      </c>
      <c r="B1284" t="s">
        <v>172</v>
      </c>
      <c r="C1284" s="1">
        <v>0.8340277777777777</v>
      </c>
      <c r="D1284" s="5">
        <v>9</v>
      </c>
      <c r="E1284" s="5">
        <v>12</v>
      </c>
      <c r="F1284" s="5">
        <v>14</v>
      </c>
      <c r="G1284" s="5">
        <v>15</v>
      </c>
      <c r="H1284" s="5">
        <v>30</v>
      </c>
      <c r="I1284" s="5">
        <v>13</v>
      </c>
      <c r="J1284" s="5">
        <v>25</v>
      </c>
      <c r="K1284" s="5">
        <v>20</v>
      </c>
      <c r="L1284" s="5">
        <v>25</v>
      </c>
      <c r="M1284" s="5">
        <v>19</v>
      </c>
      <c r="R1284">
        <v>1693512060</v>
      </c>
      <c r="S1284" t="s">
        <v>172</v>
      </c>
      <c r="T1284" s="1">
        <v>0.8340277777777777</v>
      </c>
      <c r="U1284">
        <v>20</v>
      </c>
      <c r="V1284">
        <v>32</v>
      </c>
      <c r="W1284">
        <v>20</v>
      </c>
      <c r="X1284">
        <v>5</v>
      </c>
      <c r="Y1284">
        <v>12</v>
      </c>
      <c r="Z1284">
        <v>19</v>
      </c>
      <c r="AA1284">
        <v>20</v>
      </c>
      <c r="AB1284">
        <v>40</v>
      </c>
      <c r="AC1284">
        <v>40</v>
      </c>
      <c r="AD1284">
        <v>10</v>
      </c>
      <c r="AF1284" s="5"/>
    </row>
    <row r="1285" spans="1:32" x14ac:dyDescent="0.3">
      <c r="A1285">
        <v>1693515660</v>
      </c>
      <c r="B1285" t="s">
        <v>172</v>
      </c>
      <c r="C1285" s="1">
        <v>0.87569444444444444</v>
      </c>
      <c r="D1285" s="5">
        <v>8</v>
      </c>
      <c r="E1285" s="5">
        <v>10</v>
      </c>
      <c r="F1285" s="5">
        <v>13</v>
      </c>
      <c r="G1285" s="5">
        <v>14</v>
      </c>
      <c r="H1285" s="5">
        <v>30</v>
      </c>
      <c r="I1285" s="5">
        <v>11</v>
      </c>
      <c r="J1285" s="5">
        <v>25</v>
      </c>
      <c r="K1285" s="5">
        <v>20</v>
      </c>
      <c r="L1285" s="5">
        <v>25</v>
      </c>
      <c r="M1285" s="5">
        <v>19</v>
      </c>
      <c r="R1285">
        <v>1693515660</v>
      </c>
      <c r="S1285" t="s">
        <v>172</v>
      </c>
      <c r="T1285" s="1">
        <v>0.87569444444444444</v>
      </c>
      <c r="U1285">
        <v>19</v>
      </c>
      <c r="V1285">
        <v>32</v>
      </c>
      <c r="W1285">
        <v>20</v>
      </c>
      <c r="X1285">
        <v>4</v>
      </c>
      <c r="Y1285">
        <v>10</v>
      </c>
      <c r="Z1285">
        <v>19</v>
      </c>
      <c r="AA1285">
        <v>20</v>
      </c>
      <c r="AB1285">
        <v>40</v>
      </c>
      <c r="AC1285">
        <v>40</v>
      </c>
      <c r="AD1285">
        <v>11</v>
      </c>
      <c r="AF1285" s="5"/>
    </row>
    <row r="1286" spans="1:32" x14ac:dyDescent="0.3">
      <c r="A1286">
        <v>1693519260</v>
      </c>
      <c r="B1286" t="s">
        <v>172</v>
      </c>
      <c r="C1286" s="1">
        <v>0.91736111111111107</v>
      </c>
      <c r="D1286" s="5">
        <v>6</v>
      </c>
      <c r="E1286" s="5">
        <v>9</v>
      </c>
      <c r="F1286" s="5">
        <v>12</v>
      </c>
      <c r="G1286" s="5">
        <v>13</v>
      </c>
      <c r="H1286" s="5">
        <v>30</v>
      </c>
      <c r="I1286" s="5">
        <v>10</v>
      </c>
      <c r="J1286" s="5">
        <v>24</v>
      </c>
      <c r="K1286" s="5">
        <v>20</v>
      </c>
      <c r="L1286" s="5">
        <v>25</v>
      </c>
      <c r="M1286" s="5">
        <v>19</v>
      </c>
      <c r="R1286">
        <v>1693519260</v>
      </c>
      <c r="S1286" t="s">
        <v>172</v>
      </c>
      <c r="T1286" s="1">
        <v>0.91736111111111107</v>
      </c>
      <c r="U1286">
        <v>19</v>
      </c>
      <c r="V1286">
        <v>31</v>
      </c>
      <c r="W1286">
        <v>20</v>
      </c>
      <c r="X1286">
        <v>3</v>
      </c>
      <c r="Y1286">
        <v>9</v>
      </c>
      <c r="Z1286">
        <v>19</v>
      </c>
      <c r="AA1286">
        <v>20</v>
      </c>
      <c r="AB1286">
        <v>40</v>
      </c>
      <c r="AC1286">
        <v>40</v>
      </c>
      <c r="AD1286">
        <v>11</v>
      </c>
      <c r="AF1286" s="5"/>
    </row>
    <row r="1287" spans="1:32" x14ac:dyDescent="0.3">
      <c r="A1287">
        <v>1693522860</v>
      </c>
      <c r="B1287" t="s">
        <v>172</v>
      </c>
      <c r="C1287" s="1">
        <v>0.9590277777777777</v>
      </c>
      <c r="D1287" s="5">
        <v>5</v>
      </c>
      <c r="E1287" s="5">
        <v>8</v>
      </c>
      <c r="F1287" s="5">
        <v>11</v>
      </c>
      <c r="G1287" s="5">
        <v>12</v>
      </c>
      <c r="H1287" s="5">
        <v>29</v>
      </c>
      <c r="I1287" s="5">
        <v>8</v>
      </c>
      <c r="J1287" s="5">
        <v>24</v>
      </c>
      <c r="K1287" s="5">
        <v>20</v>
      </c>
      <c r="L1287" s="5">
        <v>24</v>
      </c>
      <c r="M1287" s="5">
        <v>19</v>
      </c>
      <c r="R1287">
        <v>1693522860</v>
      </c>
      <c r="S1287" t="s">
        <v>172</v>
      </c>
      <c r="T1287" s="1">
        <v>0.9590277777777777</v>
      </c>
      <c r="U1287">
        <v>19</v>
      </c>
      <c r="V1287">
        <v>31</v>
      </c>
      <c r="W1287">
        <v>20</v>
      </c>
      <c r="X1287">
        <v>1</v>
      </c>
      <c r="Y1287">
        <v>8</v>
      </c>
      <c r="Z1287">
        <v>19</v>
      </c>
      <c r="AA1287">
        <v>20</v>
      </c>
      <c r="AB1287">
        <v>40</v>
      </c>
      <c r="AC1287">
        <v>40</v>
      </c>
      <c r="AD1287">
        <v>11</v>
      </c>
      <c r="AF1287" s="5"/>
    </row>
    <row r="1288" spans="1:32" x14ac:dyDescent="0.3">
      <c r="A1288">
        <v>1693526460</v>
      </c>
      <c r="B1288" t="s">
        <v>173</v>
      </c>
      <c r="C1288" s="1">
        <v>6.9444444444444447E-4</v>
      </c>
      <c r="D1288" s="5">
        <v>4</v>
      </c>
      <c r="E1288" s="5">
        <v>6</v>
      </c>
      <c r="F1288" s="5">
        <v>10</v>
      </c>
      <c r="G1288" s="5">
        <v>11</v>
      </c>
      <c r="H1288" s="5">
        <v>29</v>
      </c>
      <c r="I1288" s="5">
        <v>7</v>
      </c>
      <c r="J1288" s="5">
        <v>24</v>
      </c>
      <c r="K1288" s="5">
        <v>20</v>
      </c>
      <c r="L1288" s="5">
        <v>24</v>
      </c>
      <c r="M1288" s="5">
        <v>19</v>
      </c>
      <c r="R1288">
        <v>1693526460</v>
      </c>
      <c r="S1288" t="s">
        <v>173</v>
      </c>
      <c r="T1288" s="1">
        <v>6.9444444444444447E-4</v>
      </c>
      <c r="U1288">
        <v>19</v>
      </c>
      <c r="V1288">
        <v>31</v>
      </c>
      <c r="W1288">
        <v>20</v>
      </c>
      <c r="X1288">
        <v>0</v>
      </c>
      <c r="Y1288">
        <v>7</v>
      </c>
      <c r="Z1288">
        <v>19</v>
      </c>
      <c r="AA1288">
        <v>20</v>
      </c>
      <c r="AB1288">
        <v>40</v>
      </c>
      <c r="AC1288">
        <v>40</v>
      </c>
      <c r="AD1288">
        <v>11</v>
      </c>
      <c r="AF1288" s="5"/>
    </row>
    <row r="1289" spans="1:32" x14ac:dyDescent="0.3">
      <c r="A1289">
        <v>1693530060</v>
      </c>
      <c r="B1289" t="s">
        <v>173</v>
      </c>
      <c r="C1289" s="1">
        <v>4.2361111111111106E-2</v>
      </c>
      <c r="D1289" s="5">
        <v>3</v>
      </c>
      <c r="E1289" s="5">
        <v>5</v>
      </c>
      <c r="F1289" s="5">
        <v>9</v>
      </c>
      <c r="G1289" s="5">
        <v>10</v>
      </c>
      <c r="H1289" s="5">
        <v>29</v>
      </c>
      <c r="I1289" s="5">
        <v>6</v>
      </c>
      <c r="J1289" s="5">
        <v>24</v>
      </c>
      <c r="K1289" s="5">
        <v>19</v>
      </c>
      <c r="L1289" s="5">
        <v>24</v>
      </c>
      <c r="M1289" s="5">
        <v>19</v>
      </c>
      <c r="R1289">
        <v>1693530060</v>
      </c>
      <c r="S1289" t="s">
        <v>173</v>
      </c>
      <c r="T1289" s="1">
        <v>4.2361111111111106E-2</v>
      </c>
      <c r="U1289">
        <v>19</v>
      </c>
      <c r="V1289">
        <v>30</v>
      </c>
      <c r="W1289">
        <v>20</v>
      </c>
      <c r="X1289">
        <v>0</v>
      </c>
      <c r="Y1289">
        <v>6</v>
      </c>
      <c r="Z1289">
        <v>19</v>
      </c>
      <c r="AA1289">
        <v>20</v>
      </c>
      <c r="AB1289">
        <v>40</v>
      </c>
      <c r="AC1289">
        <v>40</v>
      </c>
      <c r="AD1289">
        <v>11</v>
      </c>
      <c r="AF1289" s="5"/>
    </row>
    <row r="1290" spans="1:32" x14ac:dyDescent="0.3">
      <c r="A1290">
        <v>1693533660</v>
      </c>
      <c r="B1290" t="s">
        <v>173</v>
      </c>
      <c r="C1290" s="1">
        <v>8.4027777777777771E-2</v>
      </c>
      <c r="D1290" s="5">
        <v>2</v>
      </c>
      <c r="E1290" s="5">
        <v>5</v>
      </c>
      <c r="F1290" s="5">
        <v>8</v>
      </c>
      <c r="G1290" s="5">
        <v>9</v>
      </c>
      <c r="H1290" s="5">
        <v>28</v>
      </c>
      <c r="I1290" s="5">
        <v>6</v>
      </c>
      <c r="J1290" s="5">
        <v>23</v>
      </c>
      <c r="K1290" s="5">
        <v>19</v>
      </c>
      <c r="L1290" s="5">
        <v>24</v>
      </c>
      <c r="M1290" s="5">
        <v>19</v>
      </c>
      <c r="R1290">
        <v>1693533660</v>
      </c>
      <c r="S1290" t="s">
        <v>173</v>
      </c>
      <c r="T1290" s="1">
        <v>8.4027777777777771E-2</v>
      </c>
      <c r="U1290">
        <v>19</v>
      </c>
      <c r="V1290">
        <v>30</v>
      </c>
      <c r="W1290">
        <v>20</v>
      </c>
      <c r="X1290">
        <v>0</v>
      </c>
      <c r="Y1290">
        <v>5</v>
      </c>
      <c r="Z1290">
        <v>19</v>
      </c>
      <c r="AA1290">
        <v>19</v>
      </c>
      <c r="AB1290">
        <v>40</v>
      </c>
      <c r="AC1290">
        <v>40</v>
      </c>
      <c r="AD1290">
        <v>11</v>
      </c>
      <c r="AF1290" s="5"/>
    </row>
    <row r="1291" spans="1:32" x14ac:dyDescent="0.3">
      <c r="A1291">
        <v>1693537260</v>
      </c>
      <c r="B1291" t="s">
        <v>173</v>
      </c>
      <c r="C1291" s="1">
        <v>0.12569444444444444</v>
      </c>
      <c r="D1291" s="5">
        <v>4</v>
      </c>
      <c r="E1291" s="5">
        <v>5</v>
      </c>
      <c r="F1291" s="5">
        <v>8</v>
      </c>
      <c r="G1291" s="5">
        <v>8</v>
      </c>
      <c r="H1291" s="5">
        <v>24</v>
      </c>
      <c r="I1291" s="5">
        <v>6</v>
      </c>
      <c r="J1291" s="5">
        <v>21</v>
      </c>
      <c r="K1291" s="5">
        <v>19</v>
      </c>
      <c r="L1291" s="5">
        <v>21</v>
      </c>
      <c r="M1291" s="5">
        <v>18</v>
      </c>
      <c r="R1291">
        <v>1693537260</v>
      </c>
      <c r="S1291" t="s">
        <v>173</v>
      </c>
      <c r="T1291" s="1">
        <v>0.12569444444444444</v>
      </c>
      <c r="U1291">
        <v>19</v>
      </c>
      <c r="V1291">
        <v>25</v>
      </c>
      <c r="W1291">
        <v>19</v>
      </c>
      <c r="X1291">
        <v>2</v>
      </c>
      <c r="Y1291">
        <v>5</v>
      </c>
      <c r="Z1291">
        <v>19</v>
      </c>
      <c r="AA1291">
        <v>19</v>
      </c>
      <c r="AB1291">
        <v>40</v>
      </c>
      <c r="AC1291">
        <v>40</v>
      </c>
      <c r="AD1291">
        <v>11</v>
      </c>
      <c r="AF1291" s="5"/>
    </row>
    <row r="1292" spans="1:32" x14ac:dyDescent="0.3">
      <c r="A1292">
        <v>1693540860</v>
      </c>
      <c r="B1292" t="s">
        <v>173</v>
      </c>
      <c r="C1292" s="1">
        <v>0.1673611111111111</v>
      </c>
      <c r="D1292" s="5">
        <v>4</v>
      </c>
      <c r="E1292" s="5">
        <v>5</v>
      </c>
      <c r="F1292" s="5">
        <v>7</v>
      </c>
      <c r="G1292" s="5">
        <v>8</v>
      </c>
      <c r="H1292" s="5">
        <v>23</v>
      </c>
      <c r="I1292" s="5">
        <v>6</v>
      </c>
      <c r="J1292" s="5">
        <v>20</v>
      </c>
      <c r="K1292" s="5">
        <v>18</v>
      </c>
      <c r="L1292" s="5">
        <v>21</v>
      </c>
      <c r="M1292" s="5">
        <v>18</v>
      </c>
      <c r="R1292">
        <v>1693540860</v>
      </c>
      <c r="S1292" t="s">
        <v>173</v>
      </c>
      <c r="T1292" s="1">
        <v>0.1673611111111111</v>
      </c>
      <c r="U1292">
        <v>18</v>
      </c>
      <c r="V1292">
        <v>24</v>
      </c>
      <c r="W1292">
        <v>19</v>
      </c>
      <c r="X1292">
        <v>2</v>
      </c>
      <c r="Y1292">
        <v>5</v>
      </c>
      <c r="Z1292">
        <v>18</v>
      </c>
      <c r="AA1292">
        <v>19</v>
      </c>
      <c r="AB1292">
        <v>40</v>
      </c>
      <c r="AC1292">
        <v>40</v>
      </c>
      <c r="AD1292">
        <v>11</v>
      </c>
      <c r="AF1292" s="5"/>
    </row>
    <row r="1293" spans="1:32" x14ac:dyDescent="0.3">
      <c r="A1293">
        <v>1693544460</v>
      </c>
      <c r="B1293" t="s">
        <v>173</v>
      </c>
      <c r="C1293" s="1">
        <v>0.20902777777777778</v>
      </c>
      <c r="D1293" s="5">
        <v>4</v>
      </c>
      <c r="E1293" s="5">
        <v>5</v>
      </c>
      <c r="F1293" s="5">
        <v>7</v>
      </c>
      <c r="G1293" s="5">
        <v>8</v>
      </c>
      <c r="H1293" s="5">
        <v>23</v>
      </c>
      <c r="I1293" s="5">
        <v>6</v>
      </c>
      <c r="J1293" s="5">
        <v>20</v>
      </c>
      <c r="K1293" s="5">
        <v>18</v>
      </c>
      <c r="L1293" s="5">
        <v>20</v>
      </c>
      <c r="M1293" s="5">
        <v>18</v>
      </c>
      <c r="R1293">
        <v>1693544460</v>
      </c>
      <c r="S1293" t="s">
        <v>173</v>
      </c>
      <c r="T1293" s="1">
        <v>0.20902777777777778</v>
      </c>
      <c r="U1293">
        <v>18</v>
      </c>
      <c r="V1293">
        <v>24</v>
      </c>
      <c r="W1293">
        <v>18</v>
      </c>
      <c r="X1293">
        <v>2</v>
      </c>
      <c r="Y1293">
        <v>5</v>
      </c>
      <c r="Z1293">
        <v>18</v>
      </c>
      <c r="AA1293">
        <v>19</v>
      </c>
      <c r="AB1293">
        <v>40</v>
      </c>
      <c r="AC1293">
        <v>40</v>
      </c>
      <c r="AD1293">
        <v>11</v>
      </c>
      <c r="AF1293" s="5"/>
    </row>
    <row r="1294" spans="1:32" x14ac:dyDescent="0.3">
      <c r="A1294">
        <v>1693548060</v>
      </c>
      <c r="B1294" t="s">
        <v>173</v>
      </c>
      <c r="C1294" s="1">
        <v>0.25069444444444444</v>
      </c>
      <c r="D1294" s="5">
        <v>3</v>
      </c>
      <c r="E1294" s="5">
        <v>5</v>
      </c>
      <c r="F1294" s="5">
        <v>7</v>
      </c>
      <c r="G1294" s="5">
        <v>8</v>
      </c>
      <c r="H1294" s="5">
        <v>23</v>
      </c>
      <c r="I1294" s="5">
        <v>6</v>
      </c>
      <c r="J1294" s="5">
        <v>20</v>
      </c>
      <c r="K1294" s="5">
        <v>18</v>
      </c>
      <c r="L1294" s="5">
        <v>20</v>
      </c>
      <c r="M1294" s="5">
        <v>17</v>
      </c>
      <c r="R1294">
        <v>1693548060</v>
      </c>
      <c r="S1294" t="s">
        <v>173</v>
      </c>
      <c r="T1294" s="1">
        <v>0.25069444444444444</v>
      </c>
      <c r="U1294">
        <v>18</v>
      </c>
      <c r="V1294">
        <v>24</v>
      </c>
      <c r="W1294">
        <v>18</v>
      </c>
      <c r="X1294">
        <v>2</v>
      </c>
      <c r="Y1294">
        <v>5</v>
      </c>
      <c r="Z1294">
        <v>18</v>
      </c>
      <c r="AA1294">
        <v>19</v>
      </c>
      <c r="AB1294">
        <v>40</v>
      </c>
      <c r="AC1294">
        <v>40</v>
      </c>
      <c r="AD1294">
        <v>11</v>
      </c>
      <c r="AF1294" s="5"/>
    </row>
    <row r="1295" spans="1:32" x14ac:dyDescent="0.3">
      <c r="A1295">
        <v>1693551660</v>
      </c>
      <c r="B1295" t="s">
        <v>173</v>
      </c>
      <c r="C1295" s="1">
        <v>0.29236111111111113</v>
      </c>
      <c r="D1295" s="5">
        <v>3</v>
      </c>
      <c r="E1295" s="5">
        <v>4</v>
      </c>
      <c r="F1295" s="5">
        <v>7</v>
      </c>
      <c r="G1295" s="5">
        <v>8</v>
      </c>
      <c r="H1295" s="5">
        <v>22</v>
      </c>
      <c r="I1295" s="5">
        <v>5</v>
      </c>
      <c r="J1295" s="5">
        <v>20</v>
      </c>
      <c r="K1295" s="5">
        <v>17</v>
      </c>
      <c r="L1295" s="5">
        <v>20</v>
      </c>
      <c r="M1295" s="5">
        <v>17</v>
      </c>
      <c r="R1295">
        <v>1693551660</v>
      </c>
      <c r="S1295" t="s">
        <v>173</v>
      </c>
      <c r="T1295" s="1">
        <v>0.29236111111111113</v>
      </c>
      <c r="U1295">
        <v>18</v>
      </c>
      <c r="V1295">
        <v>23</v>
      </c>
      <c r="W1295">
        <v>18</v>
      </c>
      <c r="X1295">
        <v>1</v>
      </c>
      <c r="Y1295">
        <v>5</v>
      </c>
      <c r="Z1295">
        <v>18</v>
      </c>
      <c r="AA1295">
        <v>18</v>
      </c>
      <c r="AB1295">
        <v>40</v>
      </c>
      <c r="AC1295">
        <v>40</v>
      </c>
      <c r="AD1295">
        <v>11</v>
      </c>
      <c r="AF1295" s="5"/>
    </row>
    <row r="1296" spans="1:32" x14ac:dyDescent="0.3">
      <c r="A1296">
        <v>1693555260</v>
      </c>
      <c r="B1296" t="s">
        <v>173</v>
      </c>
      <c r="C1296" s="1">
        <v>0.33402777777777781</v>
      </c>
      <c r="D1296" s="5">
        <v>3</v>
      </c>
      <c r="E1296" s="5">
        <v>4</v>
      </c>
      <c r="F1296" s="5">
        <v>7</v>
      </c>
      <c r="G1296" s="5">
        <v>7</v>
      </c>
      <c r="H1296" s="5">
        <v>22</v>
      </c>
      <c r="I1296" s="5">
        <v>5</v>
      </c>
      <c r="J1296" s="5">
        <v>20</v>
      </c>
      <c r="K1296" s="5">
        <v>17</v>
      </c>
      <c r="L1296" s="5">
        <v>20</v>
      </c>
      <c r="M1296" s="5">
        <v>17</v>
      </c>
      <c r="R1296">
        <v>1693555260</v>
      </c>
      <c r="S1296" t="s">
        <v>173</v>
      </c>
      <c r="T1296" s="1">
        <v>0.33402777777777781</v>
      </c>
      <c r="U1296">
        <v>17</v>
      </c>
      <c r="V1296">
        <v>23</v>
      </c>
      <c r="W1296">
        <v>18</v>
      </c>
      <c r="X1296">
        <v>1</v>
      </c>
      <c r="Y1296">
        <v>4</v>
      </c>
      <c r="Z1296">
        <v>18</v>
      </c>
      <c r="AA1296">
        <v>18</v>
      </c>
      <c r="AB1296">
        <v>40</v>
      </c>
      <c r="AC1296">
        <v>40</v>
      </c>
      <c r="AD1296">
        <v>11</v>
      </c>
      <c r="AF1296" s="5"/>
    </row>
    <row r="1297" spans="1:32" x14ac:dyDescent="0.3">
      <c r="A1297">
        <v>1693558860</v>
      </c>
      <c r="B1297" t="s">
        <v>173</v>
      </c>
      <c r="C1297" s="1">
        <v>0.3756944444444445</v>
      </c>
      <c r="D1297" s="5">
        <v>3</v>
      </c>
      <c r="E1297" s="5">
        <v>5</v>
      </c>
      <c r="F1297" s="5">
        <v>7</v>
      </c>
      <c r="G1297" s="5">
        <v>7</v>
      </c>
      <c r="H1297" s="5">
        <v>22</v>
      </c>
      <c r="I1297" s="5">
        <v>6</v>
      </c>
      <c r="J1297" s="5">
        <v>20</v>
      </c>
      <c r="K1297" s="5">
        <v>17</v>
      </c>
      <c r="L1297" s="5">
        <v>20</v>
      </c>
      <c r="M1297" s="5">
        <v>17</v>
      </c>
      <c r="R1297">
        <v>1693558860</v>
      </c>
      <c r="S1297" t="s">
        <v>173</v>
      </c>
      <c r="T1297" s="1">
        <v>0.3756944444444445</v>
      </c>
      <c r="U1297">
        <v>17</v>
      </c>
      <c r="V1297">
        <v>23</v>
      </c>
      <c r="W1297">
        <v>18</v>
      </c>
      <c r="X1297">
        <v>2</v>
      </c>
      <c r="Y1297">
        <v>5</v>
      </c>
      <c r="Z1297">
        <v>17</v>
      </c>
      <c r="AA1297">
        <v>18</v>
      </c>
      <c r="AB1297">
        <v>40</v>
      </c>
      <c r="AC1297">
        <v>40</v>
      </c>
      <c r="AD1297">
        <v>23</v>
      </c>
      <c r="AF1297" s="5"/>
    </row>
    <row r="1298" spans="1:32" x14ac:dyDescent="0.3">
      <c r="A1298">
        <v>1693562460</v>
      </c>
      <c r="B1298" t="s">
        <v>173</v>
      </c>
      <c r="C1298" s="1">
        <v>0.41736111111111113</v>
      </c>
      <c r="D1298" s="5">
        <v>4</v>
      </c>
      <c r="E1298" s="5">
        <v>5</v>
      </c>
      <c r="F1298" s="5">
        <v>7</v>
      </c>
      <c r="G1298" s="5">
        <v>7</v>
      </c>
      <c r="H1298" s="5">
        <v>22</v>
      </c>
      <c r="I1298" s="5">
        <v>6</v>
      </c>
      <c r="J1298" s="5">
        <v>20</v>
      </c>
      <c r="K1298" s="5">
        <v>17</v>
      </c>
      <c r="L1298" s="5">
        <v>20</v>
      </c>
      <c r="M1298" s="5">
        <v>17</v>
      </c>
      <c r="R1298">
        <v>1693562460</v>
      </c>
      <c r="S1298" t="s">
        <v>173</v>
      </c>
      <c r="T1298" s="1">
        <v>0.41736111111111113</v>
      </c>
      <c r="U1298">
        <v>17</v>
      </c>
      <c r="V1298">
        <v>23</v>
      </c>
      <c r="W1298">
        <v>18</v>
      </c>
      <c r="X1298">
        <v>2</v>
      </c>
      <c r="Y1298">
        <v>5</v>
      </c>
      <c r="Z1298">
        <v>17</v>
      </c>
      <c r="AA1298">
        <v>18</v>
      </c>
      <c r="AB1298">
        <v>40</v>
      </c>
      <c r="AC1298">
        <v>40</v>
      </c>
      <c r="AD1298">
        <v>38</v>
      </c>
      <c r="AF1298" s="5"/>
    </row>
    <row r="1299" spans="1:32" x14ac:dyDescent="0.3">
      <c r="A1299">
        <v>1693566060</v>
      </c>
      <c r="B1299" t="s">
        <v>173</v>
      </c>
      <c r="C1299" s="1">
        <v>0.45902777777777781</v>
      </c>
      <c r="D1299" s="5">
        <v>3</v>
      </c>
      <c r="E1299" s="5">
        <v>6</v>
      </c>
      <c r="F1299" s="5">
        <v>7</v>
      </c>
      <c r="G1299" s="5">
        <v>8</v>
      </c>
      <c r="H1299" s="5">
        <v>26</v>
      </c>
      <c r="I1299" s="5">
        <v>7</v>
      </c>
      <c r="J1299" s="5">
        <v>22</v>
      </c>
      <c r="K1299" s="5">
        <v>18</v>
      </c>
      <c r="L1299" s="5">
        <v>22</v>
      </c>
      <c r="M1299" s="5">
        <v>17</v>
      </c>
      <c r="R1299">
        <v>1693566060</v>
      </c>
      <c r="S1299" t="s">
        <v>173</v>
      </c>
      <c r="T1299" s="1">
        <v>0.45902777777777781</v>
      </c>
      <c r="U1299">
        <v>18</v>
      </c>
      <c r="V1299">
        <v>29</v>
      </c>
      <c r="W1299">
        <v>18</v>
      </c>
      <c r="X1299">
        <v>0</v>
      </c>
      <c r="Y1299">
        <v>6</v>
      </c>
      <c r="Z1299">
        <v>17</v>
      </c>
      <c r="AA1299">
        <v>18</v>
      </c>
      <c r="AB1299">
        <v>40</v>
      </c>
      <c r="AC1299">
        <v>40</v>
      </c>
      <c r="AD1299">
        <v>38</v>
      </c>
      <c r="AF1299" s="5"/>
    </row>
    <row r="1300" spans="1:32" x14ac:dyDescent="0.3">
      <c r="A1300">
        <v>1693569660</v>
      </c>
      <c r="B1300" t="s">
        <v>173</v>
      </c>
      <c r="C1300" s="1">
        <v>0.50069444444444444</v>
      </c>
      <c r="D1300" s="5">
        <v>5</v>
      </c>
      <c r="E1300" s="5">
        <v>7</v>
      </c>
      <c r="F1300" s="5">
        <v>8</v>
      </c>
      <c r="G1300" s="5">
        <v>8</v>
      </c>
      <c r="H1300" s="5">
        <v>27</v>
      </c>
      <c r="I1300" s="5">
        <v>8</v>
      </c>
      <c r="J1300" s="5">
        <v>23</v>
      </c>
      <c r="K1300" s="5">
        <v>18</v>
      </c>
      <c r="L1300" s="5">
        <v>23</v>
      </c>
      <c r="M1300" s="5">
        <v>18</v>
      </c>
      <c r="R1300">
        <v>1693569660</v>
      </c>
      <c r="S1300" t="s">
        <v>173</v>
      </c>
      <c r="T1300" s="1">
        <v>0.50069444444444444</v>
      </c>
      <c r="U1300">
        <v>18</v>
      </c>
      <c r="V1300">
        <v>30</v>
      </c>
      <c r="W1300">
        <v>19</v>
      </c>
      <c r="X1300">
        <v>1</v>
      </c>
      <c r="Y1300">
        <v>7</v>
      </c>
      <c r="Z1300">
        <v>18</v>
      </c>
      <c r="AA1300">
        <v>18</v>
      </c>
      <c r="AB1300">
        <v>40</v>
      </c>
      <c r="AC1300">
        <v>40</v>
      </c>
      <c r="AD1300">
        <v>38</v>
      </c>
      <c r="AF1300" s="5"/>
    </row>
    <row r="1301" spans="1:32" x14ac:dyDescent="0.3">
      <c r="A1301">
        <v>1693573260</v>
      </c>
      <c r="B1301" t="s">
        <v>173</v>
      </c>
      <c r="C1301" s="1">
        <v>0.54236111111111118</v>
      </c>
      <c r="D1301" s="5">
        <v>6</v>
      </c>
      <c r="E1301" s="5">
        <v>9</v>
      </c>
      <c r="F1301" s="5">
        <v>9</v>
      </c>
      <c r="G1301" s="5">
        <v>9</v>
      </c>
      <c r="H1301" s="5">
        <v>28</v>
      </c>
      <c r="I1301" s="5">
        <v>10</v>
      </c>
      <c r="J1301" s="5">
        <v>23</v>
      </c>
      <c r="K1301" s="5">
        <v>19</v>
      </c>
      <c r="L1301" s="5">
        <v>24</v>
      </c>
      <c r="M1301" s="5">
        <v>18</v>
      </c>
      <c r="R1301">
        <v>1693573260</v>
      </c>
      <c r="S1301" t="s">
        <v>173</v>
      </c>
      <c r="T1301" s="1">
        <v>0.54236111111111118</v>
      </c>
      <c r="U1301">
        <v>18</v>
      </c>
      <c r="V1301">
        <v>31</v>
      </c>
      <c r="W1301">
        <v>19</v>
      </c>
      <c r="X1301">
        <v>3</v>
      </c>
      <c r="Y1301">
        <v>9</v>
      </c>
      <c r="Z1301">
        <v>18</v>
      </c>
      <c r="AA1301">
        <v>19</v>
      </c>
      <c r="AB1301">
        <v>40</v>
      </c>
      <c r="AC1301">
        <v>40</v>
      </c>
      <c r="AD1301">
        <v>38</v>
      </c>
      <c r="AF1301" s="5"/>
    </row>
    <row r="1302" spans="1:32" x14ac:dyDescent="0.3">
      <c r="A1302">
        <v>1693576860</v>
      </c>
      <c r="B1302" t="s">
        <v>173</v>
      </c>
      <c r="C1302" s="1">
        <v>0.58402777777777781</v>
      </c>
      <c r="D1302" s="5">
        <v>8</v>
      </c>
      <c r="E1302" s="5">
        <v>11</v>
      </c>
      <c r="F1302" s="5">
        <v>10</v>
      </c>
      <c r="G1302" s="5">
        <v>11</v>
      </c>
      <c r="H1302" s="5">
        <v>29</v>
      </c>
      <c r="I1302" s="5">
        <v>12</v>
      </c>
      <c r="J1302" s="5">
        <v>24</v>
      </c>
      <c r="K1302" s="5">
        <v>19</v>
      </c>
      <c r="L1302" s="5">
        <v>24</v>
      </c>
      <c r="M1302" s="5">
        <v>18</v>
      </c>
      <c r="R1302">
        <v>1693576860</v>
      </c>
      <c r="S1302" t="s">
        <v>173</v>
      </c>
      <c r="T1302" s="1">
        <v>0.58402777777777781</v>
      </c>
      <c r="U1302">
        <v>19</v>
      </c>
      <c r="V1302">
        <v>31</v>
      </c>
      <c r="W1302">
        <v>19</v>
      </c>
      <c r="X1302">
        <v>4</v>
      </c>
      <c r="Y1302">
        <v>11</v>
      </c>
      <c r="Z1302">
        <v>18</v>
      </c>
      <c r="AA1302">
        <v>19</v>
      </c>
      <c r="AB1302">
        <v>40</v>
      </c>
      <c r="AC1302">
        <v>40</v>
      </c>
      <c r="AD1302">
        <v>38</v>
      </c>
      <c r="AF1302" s="5"/>
    </row>
    <row r="1303" spans="1:32" x14ac:dyDescent="0.3">
      <c r="A1303">
        <v>1693580460</v>
      </c>
      <c r="B1303" t="s">
        <v>173</v>
      </c>
      <c r="C1303" s="1">
        <v>0.62569444444444444</v>
      </c>
      <c r="D1303" s="5">
        <v>10</v>
      </c>
      <c r="E1303" s="5">
        <v>13</v>
      </c>
      <c r="F1303" s="5">
        <v>12</v>
      </c>
      <c r="G1303" s="5">
        <v>12</v>
      </c>
      <c r="H1303" s="5">
        <v>30</v>
      </c>
      <c r="I1303" s="5">
        <v>14</v>
      </c>
      <c r="J1303" s="5">
        <v>25</v>
      </c>
      <c r="K1303" s="5">
        <v>19</v>
      </c>
      <c r="L1303" s="5">
        <v>25</v>
      </c>
      <c r="M1303" s="5">
        <v>19</v>
      </c>
      <c r="R1303">
        <v>1693580460</v>
      </c>
      <c r="S1303" t="s">
        <v>173</v>
      </c>
      <c r="T1303" s="1">
        <v>0.62569444444444444</v>
      </c>
      <c r="U1303">
        <v>19</v>
      </c>
      <c r="V1303">
        <v>32</v>
      </c>
      <c r="W1303">
        <v>19</v>
      </c>
      <c r="X1303">
        <v>6</v>
      </c>
      <c r="Y1303">
        <v>13</v>
      </c>
      <c r="Z1303">
        <v>19</v>
      </c>
      <c r="AA1303">
        <v>19</v>
      </c>
      <c r="AB1303">
        <v>40</v>
      </c>
      <c r="AC1303">
        <v>40</v>
      </c>
      <c r="AD1303">
        <v>37</v>
      </c>
      <c r="AF1303" s="5"/>
    </row>
    <row r="1304" spans="1:32" x14ac:dyDescent="0.3">
      <c r="A1304">
        <v>1693584060</v>
      </c>
      <c r="B1304" t="s">
        <v>173</v>
      </c>
      <c r="C1304" s="1">
        <v>0.66736111111111107</v>
      </c>
      <c r="D1304" s="5">
        <v>11</v>
      </c>
      <c r="E1304" s="5">
        <v>14</v>
      </c>
      <c r="F1304" s="5">
        <v>13</v>
      </c>
      <c r="G1304" s="5">
        <v>14</v>
      </c>
      <c r="H1304" s="5">
        <v>31</v>
      </c>
      <c r="I1304" s="5">
        <v>15</v>
      </c>
      <c r="J1304" s="5">
        <v>25</v>
      </c>
      <c r="K1304" s="5">
        <v>20</v>
      </c>
      <c r="L1304" s="5">
        <v>25</v>
      </c>
      <c r="M1304" s="5">
        <v>19</v>
      </c>
      <c r="R1304">
        <v>1693584060</v>
      </c>
      <c r="S1304" t="s">
        <v>173</v>
      </c>
      <c r="T1304" s="1">
        <v>0.66736111111111107</v>
      </c>
      <c r="U1304">
        <v>19</v>
      </c>
      <c r="V1304">
        <v>33</v>
      </c>
      <c r="W1304">
        <v>20</v>
      </c>
      <c r="X1304">
        <v>7</v>
      </c>
      <c r="Y1304">
        <v>14</v>
      </c>
      <c r="Z1304">
        <v>19</v>
      </c>
      <c r="AA1304">
        <v>19</v>
      </c>
      <c r="AB1304">
        <v>40</v>
      </c>
      <c r="AC1304">
        <v>40</v>
      </c>
      <c r="AD1304">
        <v>37</v>
      </c>
      <c r="AF1304" s="5"/>
    </row>
    <row r="1305" spans="1:32" x14ac:dyDescent="0.3">
      <c r="A1305">
        <v>1693587660</v>
      </c>
      <c r="B1305" t="s">
        <v>173</v>
      </c>
      <c r="C1305" s="1">
        <v>0.7090277777777777</v>
      </c>
      <c r="D1305" s="5">
        <v>12</v>
      </c>
      <c r="E1305" s="5">
        <v>15</v>
      </c>
      <c r="F1305" s="5">
        <v>14</v>
      </c>
      <c r="G1305" s="5">
        <v>15</v>
      </c>
      <c r="H1305" s="5">
        <v>31</v>
      </c>
      <c r="I1305" s="5">
        <v>15</v>
      </c>
      <c r="J1305" s="5">
        <v>25</v>
      </c>
      <c r="K1305" s="5">
        <v>20</v>
      </c>
      <c r="L1305" s="5">
        <v>25</v>
      </c>
      <c r="M1305" s="5">
        <v>19</v>
      </c>
      <c r="R1305">
        <v>1693587660</v>
      </c>
      <c r="S1305" t="s">
        <v>173</v>
      </c>
      <c r="T1305" s="1">
        <v>0.7090277777777777</v>
      </c>
      <c r="U1305">
        <v>19</v>
      </c>
      <c r="V1305">
        <v>33</v>
      </c>
      <c r="W1305">
        <v>20</v>
      </c>
      <c r="X1305">
        <v>7</v>
      </c>
      <c r="Y1305">
        <v>15</v>
      </c>
      <c r="Z1305">
        <v>19</v>
      </c>
      <c r="AA1305">
        <v>19</v>
      </c>
      <c r="AB1305">
        <v>40</v>
      </c>
      <c r="AC1305">
        <v>40</v>
      </c>
      <c r="AD1305">
        <v>37</v>
      </c>
      <c r="AF1305" s="5"/>
    </row>
    <row r="1306" spans="1:32" x14ac:dyDescent="0.3">
      <c r="A1306">
        <v>1693591260</v>
      </c>
      <c r="B1306" t="s">
        <v>173</v>
      </c>
      <c r="C1306" s="1">
        <v>0.75069444444444444</v>
      </c>
      <c r="D1306" s="5">
        <v>12</v>
      </c>
      <c r="E1306" s="5">
        <v>15</v>
      </c>
      <c r="F1306" s="5">
        <v>15</v>
      </c>
      <c r="G1306" s="5">
        <v>15</v>
      </c>
      <c r="H1306" s="5">
        <v>31</v>
      </c>
      <c r="I1306" s="5">
        <v>15</v>
      </c>
      <c r="J1306" s="5">
        <v>25</v>
      </c>
      <c r="K1306" s="5">
        <v>20</v>
      </c>
      <c r="L1306" s="5">
        <v>26</v>
      </c>
      <c r="M1306" s="5">
        <v>19</v>
      </c>
      <c r="R1306">
        <v>1693591260</v>
      </c>
      <c r="S1306" t="s">
        <v>173</v>
      </c>
      <c r="T1306" s="1">
        <v>0.75069444444444444</v>
      </c>
      <c r="U1306">
        <v>20</v>
      </c>
      <c r="V1306">
        <v>33</v>
      </c>
      <c r="W1306">
        <v>20</v>
      </c>
      <c r="X1306">
        <v>7</v>
      </c>
      <c r="Y1306">
        <v>15</v>
      </c>
      <c r="Z1306">
        <v>19</v>
      </c>
      <c r="AA1306">
        <v>19</v>
      </c>
      <c r="AB1306">
        <v>40</v>
      </c>
      <c r="AC1306">
        <v>40</v>
      </c>
      <c r="AD1306">
        <v>37</v>
      </c>
      <c r="AF1306" s="5"/>
    </row>
    <row r="1307" spans="1:32" x14ac:dyDescent="0.3">
      <c r="A1307">
        <v>1693594860</v>
      </c>
      <c r="B1307" t="s">
        <v>173</v>
      </c>
      <c r="C1307" s="1">
        <v>0.79236111111111107</v>
      </c>
      <c r="D1307" s="5">
        <v>11</v>
      </c>
      <c r="E1307" s="5">
        <v>14</v>
      </c>
      <c r="F1307" s="5">
        <v>15</v>
      </c>
      <c r="G1307" s="5">
        <v>16</v>
      </c>
      <c r="H1307" s="5">
        <v>31</v>
      </c>
      <c r="I1307" s="5">
        <v>14</v>
      </c>
      <c r="J1307" s="5">
        <v>25</v>
      </c>
      <c r="K1307" s="5">
        <v>20</v>
      </c>
      <c r="L1307" s="5">
        <v>26</v>
      </c>
      <c r="M1307" s="5">
        <v>19</v>
      </c>
      <c r="R1307">
        <v>1693594860</v>
      </c>
      <c r="S1307" t="s">
        <v>173</v>
      </c>
      <c r="T1307" s="1">
        <v>0.79236111111111107</v>
      </c>
      <c r="U1307">
        <v>20</v>
      </c>
      <c r="V1307">
        <v>33</v>
      </c>
      <c r="W1307">
        <v>20</v>
      </c>
      <c r="X1307">
        <v>6</v>
      </c>
      <c r="Y1307">
        <v>14</v>
      </c>
      <c r="Z1307">
        <v>19</v>
      </c>
      <c r="AA1307">
        <v>20</v>
      </c>
      <c r="AB1307">
        <v>40</v>
      </c>
      <c r="AC1307">
        <v>40</v>
      </c>
      <c r="AD1307">
        <v>36</v>
      </c>
      <c r="AF1307" s="5"/>
    </row>
    <row r="1308" spans="1:32" x14ac:dyDescent="0.3">
      <c r="A1308">
        <v>1693598460</v>
      </c>
      <c r="B1308" t="s">
        <v>173</v>
      </c>
      <c r="C1308" s="1">
        <v>0.8340277777777777</v>
      </c>
      <c r="D1308" s="5">
        <v>9</v>
      </c>
      <c r="E1308" s="5">
        <v>12</v>
      </c>
      <c r="F1308" s="5">
        <v>15</v>
      </c>
      <c r="G1308" s="5">
        <v>15</v>
      </c>
      <c r="H1308" s="5">
        <v>31</v>
      </c>
      <c r="I1308" s="5">
        <v>13</v>
      </c>
      <c r="J1308" s="5">
        <v>25</v>
      </c>
      <c r="K1308" s="5">
        <v>20</v>
      </c>
      <c r="L1308" s="5">
        <v>25</v>
      </c>
      <c r="M1308" s="5">
        <v>19</v>
      </c>
      <c r="R1308">
        <v>1693598460</v>
      </c>
      <c r="S1308" t="s">
        <v>173</v>
      </c>
      <c r="T1308" s="1">
        <v>0.8340277777777777</v>
      </c>
      <c r="U1308">
        <v>20</v>
      </c>
      <c r="V1308">
        <v>32</v>
      </c>
      <c r="W1308">
        <v>20</v>
      </c>
      <c r="X1308">
        <v>5</v>
      </c>
      <c r="Y1308">
        <v>12</v>
      </c>
      <c r="Z1308">
        <v>19</v>
      </c>
      <c r="AA1308">
        <v>20</v>
      </c>
      <c r="AB1308">
        <v>40</v>
      </c>
      <c r="AC1308">
        <v>40</v>
      </c>
      <c r="AD1308">
        <v>37</v>
      </c>
      <c r="AF1308" s="5"/>
    </row>
    <row r="1309" spans="1:32" x14ac:dyDescent="0.3">
      <c r="A1309">
        <v>1693602060</v>
      </c>
      <c r="B1309" t="s">
        <v>173</v>
      </c>
      <c r="C1309" s="1">
        <v>0.87569444444444444</v>
      </c>
      <c r="D1309" s="5">
        <v>8</v>
      </c>
      <c r="E1309" s="5">
        <v>11</v>
      </c>
      <c r="F1309" s="5">
        <v>14</v>
      </c>
      <c r="G1309" s="5">
        <v>14</v>
      </c>
      <c r="H1309" s="5">
        <v>30</v>
      </c>
      <c r="I1309" s="5">
        <v>12</v>
      </c>
      <c r="J1309" s="5">
        <v>25</v>
      </c>
      <c r="K1309" s="5">
        <v>20</v>
      </c>
      <c r="L1309" s="5">
        <v>25</v>
      </c>
      <c r="M1309" s="5">
        <v>19</v>
      </c>
      <c r="R1309">
        <v>1693602060</v>
      </c>
      <c r="S1309" t="s">
        <v>173</v>
      </c>
      <c r="T1309" s="1">
        <v>0.87569444444444444</v>
      </c>
      <c r="U1309">
        <v>20</v>
      </c>
      <c r="V1309">
        <v>32</v>
      </c>
      <c r="W1309">
        <v>20</v>
      </c>
      <c r="X1309">
        <v>4</v>
      </c>
      <c r="Y1309">
        <v>11</v>
      </c>
      <c r="Z1309">
        <v>19</v>
      </c>
      <c r="AA1309">
        <v>20</v>
      </c>
      <c r="AB1309">
        <v>40</v>
      </c>
      <c r="AC1309">
        <v>40</v>
      </c>
      <c r="AD1309">
        <v>36</v>
      </c>
      <c r="AF1309" s="5"/>
    </row>
    <row r="1310" spans="1:32" x14ac:dyDescent="0.3">
      <c r="A1310">
        <v>1693605660</v>
      </c>
      <c r="B1310" t="s">
        <v>173</v>
      </c>
      <c r="C1310" s="1">
        <v>0.91736111111111107</v>
      </c>
      <c r="D1310" s="5">
        <v>6</v>
      </c>
      <c r="E1310" s="5">
        <v>9</v>
      </c>
      <c r="F1310" s="5">
        <v>13</v>
      </c>
      <c r="G1310" s="5">
        <v>13</v>
      </c>
      <c r="H1310" s="5">
        <v>30</v>
      </c>
      <c r="I1310" s="5">
        <v>10</v>
      </c>
      <c r="J1310" s="5">
        <v>25</v>
      </c>
      <c r="K1310" s="5">
        <v>20</v>
      </c>
      <c r="L1310" s="5">
        <v>25</v>
      </c>
      <c r="M1310" s="5">
        <v>19</v>
      </c>
      <c r="R1310">
        <v>1693605660</v>
      </c>
      <c r="S1310" t="s">
        <v>173</v>
      </c>
      <c r="T1310" s="1">
        <v>0.91736111111111107</v>
      </c>
      <c r="U1310">
        <v>20</v>
      </c>
      <c r="V1310">
        <v>32</v>
      </c>
      <c r="W1310">
        <v>20</v>
      </c>
      <c r="X1310">
        <v>3</v>
      </c>
      <c r="Y1310">
        <v>9</v>
      </c>
      <c r="Z1310">
        <v>19</v>
      </c>
      <c r="AA1310">
        <v>20</v>
      </c>
      <c r="AB1310">
        <v>40</v>
      </c>
      <c r="AC1310">
        <v>40</v>
      </c>
      <c r="AD1310">
        <v>37</v>
      </c>
      <c r="AF1310" s="5"/>
    </row>
    <row r="1311" spans="1:32" x14ac:dyDescent="0.3">
      <c r="A1311">
        <v>1693609260</v>
      </c>
      <c r="B1311" t="s">
        <v>173</v>
      </c>
      <c r="C1311" s="1">
        <v>0.9590277777777777</v>
      </c>
      <c r="D1311" s="5">
        <v>5</v>
      </c>
      <c r="E1311" s="5">
        <v>8</v>
      </c>
      <c r="F1311" s="5">
        <v>11</v>
      </c>
      <c r="G1311" s="5">
        <v>12</v>
      </c>
      <c r="H1311" s="5">
        <v>30</v>
      </c>
      <c r="I1311" s="5">
        <v>9</v>
      </c>
      <c r="J1311" s="5">
        <v>24</v>
      </c>
      <c r="K1311" s="5">
        <v>20</v>
      </c>
      <c r="L1311" s="5">
        <v>24</v>
      </c>
      <c r="M1311" s="5">
        <v>19</v>
      </c>
      <c r="R1311">
        <v>1693609260</v>
      </c>
      <c r="S1311" t="s">
        <v>173</v>
      </c>
      <c r="T1311" s="1">
        <v>0.9590277777777777</v>
      </c>
      <c r="U1311">
        <v>19</v>
      </c>
      <c r="V1311">
        <v>31</v>
      </c>
      <c r="W1311">
        <v>20</v>
      </c>
      <c r="X1311">
        <v>2</v>
      </c>
      <c r="Y1311">
        <v>8</v>
      </c>
      <c r="Z1311">
        <v>19</v>
      </c>
      <c r="AA1311">
        <v>20</v>
      </c>
      <c r="AB1311">
        <v>40</v>
      </c>
      <c r="AC1311">
        <v>40</v>
      </c>
      <c r="AD1311">
        <v>37</v>
      </c>
      <c r="AF1311" s="5"/>
    </row>
    <row r="1312" spans="1:32" x14ac:dyDescent="0.3">
      <c r="A1312">
        <v>1693612860</v>
      </c>
      <c r="B1312" t="s">
        <v>174</v>
      </c>
      <c r="C1312" s="1">
        <v>6.9444444444444447E-4</v>
      </c>
      <c r="D1312" s="5">
        <v>5</v>
      </c>
      <c r="E1312" s="5">
        <v>7</v>
      </c>
      <c r="F1312" s="5">
        <v>11</v>
      </c>
      <c r="G1312" s="5">
        <v>11</v>
      </c>
      <c r="H1312" s="5">
        <v>29</v>
      </c>
      <c r="I1312" s="5">
        <v>8</v>
      </c>
      <c r="J1312" s="5">
        <v>24</v>
      </c>
      <c r="K1312" s="5">
        <v>20</v>
      </c>
      <c r="L1312" s="5">
        <v>24</v>
      </c>
      <c r="M1312" s="5">
        <v>19</v>
      </c>
      <c r="R1312">
        <v>1693612860</v>
      </c>
      <c r="S1312" t="s">
        <v>174</v>
      </c>
      <c r="T1312" s="1">
        <v>6.9444444444444447E-4</v>
      </c>
      <c r="U1312">
        <v>19</v>
      </c>
      <c r="V1312">
        <v>31</v>
      </c>
      <c r="W1312">
        <v>20</v>
      </c>
      <c r="X1312">
        <v>1</v>
      </c>
      <c r="Y1312">
        <v>7</v>
      </c>
      <c r="Z1312">
        <v>19</v>
      </c>
      <c r="AA1312">
        <v>20</v>
      </c>
      <c r="AB1312">
        <v>40</v>
      </c>
      <c r="AC1312">
        <v>40</v>
      </c>
      <c r="AD1312">
        <v>37</v>
      </c>
      <c r="AF1312" s="5"/>
    </row>
    <row r="1313" spans="1:32" x14ac:dyDescent="0.3">
      <c r="A1313">
        <v>1693616460</v>
      </c>
      <c r="B1313" t="s">
        <v>174</v>
      </c>
      <c r="C1313" s="1">
        <v>4.2361111111111106E-2</v>
      </c>
      <c r="D1313" s="5">
        <v>4</v>
      </c>
      <c r="E1313" s="5">
        <v>7</v>
      </c>
      <c r="F1313" s="5">
        <v>10</v>
      </c>
      <c r="G1313" s="5">
        <v>10</v>
      </c>
      <c r="H1313" s="5">
        <v>29</v>
      </c>
      <c r="I1313" s="5">
        <v>8</v>
      </c>
      <c r="J1313" s="5">
        <v>24</v>
      </c>
      <c r="K1313" s="5">
        <v>20</v>
      </c>
      <c r="L1313" s="5">
        <v>24</v>
      </c>
      <c r="M1313" s="5">
        <v>19</v>
      </c>
      <c r="R1313">
        <v>1693616460</v>
      </c>
      <c r="S1313" t="s">
        <v>174</v>
      </c>
      <c r="T1313" s="1">
        <v>4.2361111111111106E-2</v>
      </c>
      <c r="U1313">
        <v>19</v>
      </c>
      <c r="V1313">
        <v>31</v>
      </c>
      <c r="W1313">
        <v>20</v>
      </c>
      <c r="X1313">
        <v>1</v>
      </c>
      <c r="Y1313">
        <v>7</v>
      </c>
      <c r="Z1313">
        <v>19</v>
      </c>
      <c r="AA1313">
        <v>20</v>
      </c>
      <c r="AB1313">
        <v>40</v>
      </c>
      <c r="AC1313">
        <v>40</v>
      </c>
      <c r="AD1313">
        <v>37</v>
      </c>
      <c r="AF1313" s="5"/>
    </row>
    <row r="1314" spans="1:32" x14ac:dyDescent="0.3">
      <c r="A1314">
        <v>1693620060</v>
      </c>
      <c r="B1314" t="s">
        <v>174</v>
      </c>
      <c r="C1314" s="1">
        <v>8.4027777777777771E-2</v>
      </c>
      <c r="D1314" s="5">
        <v>4</v>
      </c>
      <c r="E1314" s="5">
        <v>6</v>
      </c>
      <c r="F1314" s="5">
        <v>9</v>
      </c>
      <c r="G1314" s="5">
        <v>10</v>
      </c>
      <c r="H1314" s="5">
        <v>29</v>
      </c>
      <c r="I1314" s="5">
        <v>7</v>
      </c>
      <c r="J1314" s="5">
        <v>24</v>
      </c>
      <c r="K1314" s="5">
        <v>20</v>
      </c>
      <c r="L1314" s="5">
        <v>24</v>
      </c>
      <c r="M1314" s="5">
        <v>19</v>
      </c>
      <c r="R1314">
        <v>1693620060</v>
      </c>
      <c r="S1314" t="s">
        <v>174</v>
      </c>
      <c r="T1314" s="1">
        <v>8.4027777777777771E-2</v>
      </c>
      <c r="U1314">
        <v>19</v>
      </c>
      <c r="V1314">
        <v>31</v>
      </c>
      <c r="W1314">
        <v>20</v>
      </c>
      <c r="X1314">
        <v>0</v>
      </c>
      <c r="Y1314">
        <v>6</v>
      </c>
      <c r="Z1314">
        <v>19</v>
      </c>
      <c r="AA1314">
        <v>20</v>
      </c>
      <c r="AB1314">
        <v>40</v>
      </c>
      <c r="AC1314">
        <v>40</v>
      </c>
      <c r="AD1314">
        <v>37</v>
      </c>
      <c r="AF1314" s="5"/>
    </row>
    <row r="1315" spans="1:32" x14ac:dyDescent="0.3">
      <c r="A1315">
        <v>1693623660</v>
      </c>
      <c r="B1315" t="s">
        <v>174</v>
      </c>
      <c r="C1315" s="1">
        <v>0.12569444444444444</v>
      </c>
      <c r="D1315" s="5">
        <v>3</v>
      </c>
      <c r="E1315" s="5">
        <v>6</v>
      </c>
      <c r="F1315" s="5">
        <v>9</v>
      </c>
      <c r="G1315" s="5">
        <v>9</v>
      </c>
      <c r="H1315" s="5">
        <v>29</v>
      </c>
      <c r="I1315" s="5">
        <v>7</v>
      </c>
      <c r="J1315" s="5">
        <v>24</v>
      </c>
      <c r="K1315" s="5">
        <v>19</v>
      </c>
      <c r="L1315" s="5">
        <v>24</v>
      </c>
      <c r="M1315" s="5">
        <v>19</v>
      </c>
      <c r="R1315">
        <v>1693623660</v>
      </c>
      <c r="S1315" t="s">
        <v>174</v>
      </c>
      <c r="T1315" s="1">
        <v>0.12569444444444444</v>
      </c>
      <c r="U1315">
        <v>19</v>
      </c>
      <c r="V1315">
        <v>30</v>
      </c>
      <c r="W1315">
        <v>20</v>
      </c>
      <c r="X1315">
        <v>0</v>
      </c>
      <c r="Y1315">
        <v>6</v>
      </c>
      <c r="Z1315">
        <v>19</v>
      </c>
      <c r="AA1315">
        <v>19</v>
      </c>
      <c r="AB1315">
        <v>40</v>
      </c>
      <c r="AC1315">
        <v>40</v>
      </c>
      <c r="AD1315">
        <v>37</v>
      </c>
      <c r="AF1315" s="5"/>
    </row>
    <row r="1316" spans="1:32" x14ac:dyDescent="0.3">
      <c r="A1316">
        <v>1693627260</v>
      </c>
      <c r="B1316" t="s">
        <v>174</v>
      </c>
      <c r="C1316" s="1">
        <v>0.1673611111111111</v>
      </c>
      <c r="D1316" s="5">
        <v>3</v>
      </c>
      <c r="E1316" s="5">
        <v>5</v>
      </c>
      <c r="F1316" s="5">
        <v>8</v>
      </c>
      <c r="G1316" s="5">
        <v>9</v>
      </c>
      <c r="H1316" s="5">
        <v>28</v>
      </c>
      <c r="I1316" s="5">
        <v>6</v>
      </c>
      <c r="J1316" s="5">
        <v>24</v>
      </c>
      <c r="K1316" s="5">
        <v>19</v>
      </c>
      <c r="L1316" s="5">
        <v>24</v>
      </c>
      <c r="M1316" s="5">
        <v>19</v>
      </c>
      <c r="R1316">
        <v>1693627260</v>
      </c>
      <c r="S1316" t="s">
        <v>174</v>
      </c>
      <c r="T1316" s="1">
        <v>0.1673611111111111</v>
      </c>
      <c r="U1316">
        <v>19</v>
      </c>
      <c r="V1316">
        <v>30</v>
      </c>
      <c r="W1316">
        <v>20</v>
      </c>
      <c r="X1316">
        <v>0</v>
      </c>
      <c r="Y1316">
        <v>6</v>
      </c>
      <c r="Z1316">
        <v>19</v>
      </c>
      <c r="AA1316">
        <v>19</v>
      </c>
      <c r="AB1316">
        <v>40</v>
      </c>
      <c r="AC1316">
        <v>40</v>
      </c>
      <c r="AD1316">
        <v>37</v>
      </c>
      <c r="AF1316" s="5"/>
    </row>
    <row r="1317" spans="1:32" x14ac:dyDescent="0.3">
      <c r="A1317">
        <v>1693630860</v>
      </c>
      <c r="B1317" t="s">
        <v>174</v>
      </c>
      <c r="C1317" s="1">
        <v>0.20902777777777778</v>
      </c>
      <c r="D1317" s="5">
        <v>3</v>
      </c>
      <c r="E1317" s="5">
        <v>5</v>
      </c>
      <c r="F1317" s="5">
        <v>8</v>
      </c>
      <c r="G1317" s="5">
        <v>8</v>
      </c>
      <c r="H1317" s="5">
        <v>28</v>
      </c>
      <c r="I1317" s="5">
        <v>6</v>
      </c>
      <c r="J1317" s="5">
        <v>23</v>
      </c>
      <c r="K1317" s="5">
        <v>19</v>
      </c>
      <c r="L1317" s="5">
        <v>24</v>
      </c>
      <c r="M1317" s="5">
        <v>19</v>
      </c>
      <c r="R1317">
        <v>1693630860</v>
      </c>
      <c r="S1317" t="s">
        <v>174</v>
      </c>
      <c r="T1317" s="1">
        <v>0.20902777777777778</v>
      </c>
      <c r="U1317">
        <v>19</v>
      </c>
      <c r="V1317">
        <v>30</v>
      </c>
      <c r="W1317">
        <v>20</v>
      </c>
      <c r="X1317">
        <v>0</v>
      </c>
      <c r="Y1317">
        <v>5</v>
      </c>
      <c r="Z1317">
        <v>19</v>
      </c>
      <c r="AA1317">
        <v>19</v>
      </c>
      <c r="AB1317">
        <v>40</v>
      </c>
      <c r="AC1317">
        <v>40</v>
      </c>
      <c r="AD1317">
        <v>37</v>
      </c>
      <c r="AF1317" s="5"/>
    </row>
    <row r="1318" spans="1:32" x14ac:dyDescent="0.3">
      <c r="A1318">
        <v>1693634460</v>
      </c>
      <c r="B1318" t="s">
        <v>174</v>
      </c>
      <c r="C1318" s="1">
        <v>0.25069444444444444</v>
      </c>
      <c r="D1318" s="5">
        <v>3</v>
      </c>
      <c r="E1318" s="5">
        <v>4</v>
      </c>
      <c r="F1318" s="5">
        <v>7</v>
      </c>
      <c r="G1318" s="5">
        <v>8</v>
      </c>
      <c r="H1318" s="5">
        <v>26</v>
      </c>
      <c r="I1318" s="5">
        <v>5</v>
      </c>
      <c r="J1318" s="5">
        <v>21</v>
      </c>
      <c r="K1318" s="5">
        <v>19</v>
      </c>
      <c r="L1318" s="5">
        <v>21</v>
      </c>
      <c r="M1318" s="5">
        <v>19</v>
      </c>
      <c r="R1318">
        <v>1693634460</v>
      </c>
      <c r="S1318" t="s">
        <v>174</v>
      </c>
      <c r="T1318" s="1">
        <v>0.25069444444444444</v>
      </c>
      <c r="U1318">
        <v>19</v>
      </c>
      <c r="V1318">
        <v>25</v>
      </c>
      <c r="W1318">
        <v>19</v>
      </c>
      <c r="X1318">
        <v>2</v>
      </c>
      <c r="Y1318">
        <v>5</v>
      </c>
      <c r="Z1318">
        <v>19</v>
      </c>
      <c r="AA1318">
        <v>19</v>
      </c>
      <c r="AB1318">
        <v>40</v>
      </c>
      <c r="AC1318">
        <v>40</v>
      </c>
      <c r="AD1318">
        <v>37</v>
      </c>
      <c r="AF1318" s="5"/>
    </row>
    <row r="1319" spans="1:32" x14ac:dyDescent="0.3">
      <c r="A1319">
        <v>1693638060</v>
      </c>
      <c r="B1319" t="s">
        <v>174</v>
      </c>
      <c r="C1319" s="1">
        <v>0.29236111111111113</v>
      </c>
      <c r="D1319" s="5">
        <v>3</v>
      </c>
      <c r="E1319" s="5">
        <v>4</v>
      </c>
      <c r="F1319" s="5">
        <v>7</v>
      </c>
      <c r="G1319" s="5">
        <v>8</v>
      </c>
      <c r="H1319" s="5">
        <v>23</v>
      </c>
      <c r="I1319" s="5">
        <v>5</v>
      </c>
      <c r="J1319" s="5">
        <v>21</v>
      </c>
      <c r="K1319" s="5">
        <v>18</v>
      </c>
      <c r="L1319" s="5">
        <v>21</v>
      </c>
      <c r="M1319" s="5">
        <v>18</v>
      </c>
      <c r="R1319">
        <v>1693638060</v>
      </c>
      <c r="S1319" t="s">
        <v>174</v>
      </c>
      <c r="T1319" s="1">
        <v>0.29236111111111113</v>
      </c>
      <c r="U1319">
        <v>18</v>
      </c>
      <c r="V1319">
        <v>24</v>
      </c>
      <c r="W1319">
        <v>19</v>
      </c>
      <c r="X1319">
        <v>2</v>
      </c>
      <c r="Y1319">
        <v>5</v>
      </c>
      <c r="Z1319">
        <v>18</v>
      </c>
      <c r="AA1319">
        <v>19</v>
      </c>
      <c r="AB1319">
        <v>40</v>
      </c>
      <c r="AC1319">
        <v>40</v>
      </c>
      <c r="AD1319">
        <v>37</v>
      </c>
      <c r="AF1319" s="5"/>
    </row>
    <row r="1320" spans="1:32" x14ac:dyDescent="0.3">
      <c r="A1320">
        <v>1693641660</v>
      </c>
      <c r="B1320" t="s">
        <v>174</v>
      </c>
      <c r="C1320" s="1">
        <v>0.33402777777777781</v>
      </c>
      <c r="D1320" s="5">
        <v>3</v>
      </c>
      <c r="E1320" s="5">
        <v>4</v>
      </c>
      <c r="F1320" s="5">
        <v>7</v>
      </c>
      <c r="G1320" s="5">
        <v>7</v>
      </c>
      <c r="H1320" s="5">
        <v>23</v>
      </c>
      <c r="I1320" s="5">
        <v>5</v>
      </c>
      <c r="J1320" s="5">
        <v>20</v>
      </c>
      <c r="K1320" s="5">
        <v>18</v>
      </c>
      <c r="L1320" s="5">
        <v>20</v>
      </c>
      <c r="M1320" s="5">
        <v>18</v>
      </c>
      <c r="R1320">
        <v>1693641660</v>
      </c>
      <c r="S1320" t="s">
        <v>174</v>
      </c>
      <c r="T1320" s="1">
        <v>0.33402777777777781</v>
      </c>
      <c r="U1320">
        <v>18</v>
      </c>
      <c r="V1320">
        <v>24</v>
      </c>
      <c r="W1320">
        <v>18</v>
      </c>
      <c r="X1320">
        <v>1</v>
      </c>
      <c r="Y1320">
        <v>4</v>
      </c>
      <c r="Z1320">
        <v>18</v>
      </c>
      <c r="AA1320">
        <v>19</v>
      </c>
      <c r="AB1320">
        <v>40</v>
      </c>
      <c r="AC1320">
        <v>40</v>
      </c>
      <c r="AD1320">
        <v>37</v>
      </c>
      <c r="AF1320" s="5"/>
    </row>
    <row r="1321" spans="1:32" x14ac:dyDescent="0.3">
      <c r="A1321">
        <v>1693645260</v>
      </c>
      <c r="B1321" t="s">
        <v>174</v>
      </c>
      <c r="C1321" s="1">
        <v>0.3756944444444445</v>
      </c>
      <c r="D1321" s="5">
        <v>3</v>
      </c>
      <c r="E1321" s="5">
        <v>4</v>
      </c>
      <c r="F1321" s="5">
        <v>7</v>
      </c>
      <c r="G1321" s="5">
        <v>7</v>
      </c>
      <c r="H1321" s="5">
        <v>23</v>
      </c>
      <c r="I1321" s="5">
        <v>6</v>
      </c>
      <c r="J1321" s="5">
        <v>20</v>
      </c>
      <c r="K1321" s="5">
        <v>18</v>
      </c>
      <c r="L1321" s="5">
        <v>20</v>
      </c>
      <c r="M1321" s="5">
        <v>18</v>
      </c>
      <c r="R1321">
        <v>1693645260</v>
      </c>
      <c r="S1321" t="s">
        <v>174</v>
      </c>
      <c r="T1321" s="1">
        <v>0.3756944444444445</v>
      </c>
      <c r="U1321">
        <v>18</v>
      </c>
      <c r="V1321">
        <v>24</v>
      </c>
      <c r="W1321">
        <v>18</v>
      </c>
      <c r="X1321">
        <v>2</v>
      </c>
      <c r="Y1321">
        <v>5</v>
      </c>
      <c r="Z1321">
        <v>18</v>
      </c>
      <c r="AA1321">
        <v>19</v>
      </c>
      <c r="AB1321">
        <v>40</v>
      </c>
      <c r="AC1321">
        <v>40</v>
      </c>
      <c r="AD1321">
        <v>37</v>
      </c>
      <c r="AF1321" s="5"/>
    </row>
    <row r="1322" spans="1:32" x14ac:dyDescent="0.3">
      <c r="A1322">
        <v>1693648860</v>
      </c>
      <c r="B1322" t="s">
        <v>174</v>
      </c>
      <c r="C1322" s="1">
        <v>0.41736111111111113</v>
      </c>
      <c r="D1322" s="5">
        <v>4</v>
      </c>
      <c r="E1322" s="5">
        <v>5</v>
      </c>
      <c r="F1322" s="5">
        <v>7</v>
      </c>
      <c r="G1322" s="5">
        <v>7</v>
      </c>
      <c r="H1322" s="5">
        <v>23</v>
      </c>
      <c r="I1322" s="5">
        <v>6</v>
      </c>
      <c r="J1322" s="5">
        <v>20</v>
      </c>
      <c r="K1322" s="5">
        <v>18</v>
      </c>
      <c r="L1322" s="5">
        <v>20</v>
      </c>
      <c r="M1322" s="5">
        <v>17</v>
      </c>
      <c r="R1322">
        <v>1693648860</v>
      </c>
      <c r="S1322" t="s">
        <v>174</v>
      </c>
      <c r="T1322" s="1">
        <v>0.41736111111111113</v>
      </c>
      <c r="U1322">
        <v>18</v>
      </c>
      <c r="V1322">
        <v>24</v>
      </c>
      <c r="W1322">
        <v>18</v>
      </c>
      <c r="X1322">
        <v>2</v>
      </c>
      <c r="Y1322">
        <v>5</v>
      </c>
      <c r="Z1322">
        <v>18</v>
      </c>
      <c r="AA1322">
        <v>19</v>
      </c>
      <c r="AB1322">
        <v>40</v>
      </c>
      <c r="AC1322">
        <v>40</v>
      </c>
      <c r="AD1322">
        <v>37</v>
      </c>
      <c r="AF1322" s="5"/>
    </row>
    <row r="1323" spans="1:32" x14ac:dyDescent="0.3">
      <c r="A1323">
        <v>1693652460</v>
      </c>
      <c r="B1323" t="s">
        <v>174</v>
      </c>
      <c r="C1323" s="1">
        <v>0.45902777777777781</v>
      </c>
      <c r="D1323" s="5">
        <v>3</v>
      </c>
      <c r="E1323" s="5">
        <v>6</v>
      </c>
      <c r="F1323" s="5">
        <v>8</v>
      </c>
      <c r="G1323" s="5">
        <v>8</v>
      </c>
      <c r="H1323" s="5">
        <v>26</v>
      </c>
      <c r="I1323" s="5">
        <v>7</v>
      </c>
      <c r="J1323" s="5">
        <v>22</v>
      </c>
      <c r="K1323" s="5">
        <v>18</v>
      </c>
      <c r="L1323" s="5">
        <v>23</v>
      </c>
      <c r="M1323" s="5">
        <v>18</v>
      </c>
      <c r="R1323">
        <v>1693652460</v>
      </c>
      <c r="S1323" t="s">
        <v>174</v>
      </c>
      <c r="T1323" s="1">
        <v>0.45902777777777781</v>
      </c>
      <c r="U1323">
        <v>18</v>
      </c>
      <c r="V1323">
        <v>29</v>
      </c>
      <c r="W1323">
        <v>18</v>
      </c>
      <c r="X1323">
        <v>0</v>
      </c>
      <c r="Y1323">
        <v>6</v>
      </c>
      <c r="Z1323">
        <v>18</v>
      </c>
      <c r="AA1323">
        <v>18</v>
      </c>
      <c r="AB1323">
        <v>40</v>
      </c>
      <c r="AC1323">
        <v>40</v>
      </c>
      <c r="AD1323">
        <v>37</v>
      </c>
      <c r="AF1323" s="5"/>
    </row>
    <row r="1324" spans="1:32" x14ac:dyDescent="0.3">
      <c r="A1324">
        <v>1693656060</v>
      </c>
      <c r="B1324" t="s">
        <v>174</v>
      </c>
      <c r="C1324" s="1">
        <v>0.50069444444444444</v>
      </c>
      <c r="D1324" s="5">
        <v>5</v>
      </c>
      <c r="E1324" s="5">
        <v>7</v>
      </c>
      <c r="F1324" s="5">
        <v>8</v>
      </c>
      <c r="G1324" s="5">
        <v>9</v>
      </c>
      <c r="H1324" s="5">
        <v>28</v>
      </c>
      <c r="I1324" s="5">
        <v>8</v>
      </c>
      <c r="J1324" s="5">
        <v>23</v>
      </c>
      <c r="K1324" s="5">
        <v>19</v>
      </c>
      <c r="L1324" s="5">
        <v>23</v>
      </c>
      <c r="M1324" s="5">
        <v>18</v>
      </c>
      <c r="R1324">
        <v>1693656060</v>
      </c>
      <c r="S1324" t="s">
        <v>174</v>
      </c>
      <c r="T1324" s="1">
        <v>0.50069444444444444</v>
      </c>
      <c r="U1324">
        <v>18</v>
      </c>
      <c r="V1324">
        <v>30</v>
      </c>
      <c r="W1324">
        <v>19</v>
      </c>
      <c r="X1324">
        <v>1</v>
      </c>
      <c r="Y1324">
        <v>7</v>
      </c>
      <c r="Z1324">
        <v>18</v>
      </c>
      <c r="AA1324">
        <v>19</v>
      </c>
      <c r="AB1324">
        <v>40</v>
      </c>
      <c r="AC1324">
        <v>40</v>
      </c>
      <c r="AD1324">
        <v>37</v>
      </c>
      <c r="AF1324" s="5"/>
    </row>
    <row r="1325" spans="1:32" x14ac:dyDescent="0.3">
      <c r="A1325">
        <v>1693659660</v>
      </c>
      <c r="B1325" t="s">
        <v>174</v>
      </c>
      <c r="C1325" s="1">
        <v>0.54236111111111118</v>
      </c>
      <c r="D1325" s="5">
        <v>6</v>
      </c>
      <c r="E1325" s="5">
        <v>9</v>
      </c>
      <c r="F1325" s="5">
        <v>9</v>
      </c>
      <c r="G1325" s="5">
        <v>10</v>
      </c>
      <c r="H1325" s="5">
        <v>29</v>
      </c>
      <c r="I1325" s="5">
        <v>10</v>
      </c>
      <c r="J1325" s="5">
        <v>24</v>
      </c>
      <c r="K1325" s="5">
        <v>19</v>
      </c>
      <c r="L1325" s="5">
        <v>24</v>
      </c>
      <c r="M1325" s="5">
        <v>18</v>
      </c>
      <c r="R1325">
        <v>1693659660</v>
      </c>
      <c r="S1325" t="s">
        <v>174</v>
      </c>
      <c r="T1325" s="1">
        <v>0.54236111111111118</v>
      </c>
      <c r="U1325">
        <v>19</v>
      </c>
      <c r="V1325">
        <v>31</v>
      </c>
      <c r="W1325">
        <v>19</v>
      </c>
      <c r="X1325">
        <v>2</v>
      </c>
      <c r="Y1325">
        <v>9</v>
      </c>
      <c r="Z1325">
        <v>18</v>
      </c>
      <c r="AA1325">
        <v>19</v>
      </c>
      <c r="AB1325">
        <v>40</v>
      </c>
      <c r="AC1325">
        <v>40</v>
      </c>
      <c r="AD1325">
        <v>37</v>
      </c>
      <c r="AF1325" s="5"/>
    </row>
    <row r="1326" spans="1:32" x14ac:dyDescent="0.3">
      <c r="A1326">
        <v>1693663260</v>
      </c>
      <c r="B1326" t="s">
        <v>174</v>
      </c>
      <c r="C1326" s="1">
        <v>0.58402777777777781</v>
      </c>
      <c r="D1326" s="5">
        <v>8</v>
      </c>
      <c r="E1326" s="5">
        <v>10</v>
      </c>
      <c r="F1326" s="5">
        <v>10</v>
      </c>
      <c r="G1326" s="5">
        <v>11</v>
      </c>
      <c r="H1326" s="5">
        <v>29</v>
      </c>
      <c r="I1326" s="5">
        <v>11</v>
      </c>
      <c r="J1326" s="5">
        <v>24</v>
      </c>
      <c r="K1326" s="5">
        <v>19</v>
      </c>
      <c r="L1326" s="5">
        <v>24</v>
      </c>
      <c r="M1326" s="5">
        <v>18</v>
      </c>
      <c r="R1326">
        <v>1693663260</v>
      </c>
      <c r="S1326" t="s">
        <v>174</v>
      </c>
      <c r="T1326" s="1">
        <v>0.58402777777777781</v>
      </c>
      <c r="U1326">
        <v>19</v>
      </c>
      <c r="V1326">
        <v>31</v>
      </c>
      <c r="W1326">
        <v>19</v>
      </c>
      <c r="X1326">
        <v>4</v>
      </c>
      <c r="Y1326">
        <v>10</v>
      </c>
      <c r="Z1326">
        <v>19</v>
      </c>
      <c r="AA1326">
        <v>19</v>
      </c>
      <c r="AB1326">
        <v>40</v>
      </c>
      <c r="AC1326">
        <v>40</v>
      </c>
      <c r="AD1326">
        <v>37</v>
      </c>
      <c r="AF1326" s="5"/>
    </row>
    <row r="1327" spans="1:32" x14ac:dyDescent="0.3">
      <c r="A1327">
        <v>1693666860</v>
      </c>
      <c r="B1327" t="s">
        <v>174</v>
      </c>
      <c r="C1327" s="1">
        <v>0.62569444444444444</v>
      </c>
      <c r="D1327" s="5">
        <v>9</v>
      </c>
      <c r="E1327" s="5">
        <v>12</v>
      </c>
      <c r="F1327" s="5">
        <v>11</v>
      </c>
      <c r="G1327" s="5">
        <v>12</v>
      </c>
      <c r="H1327" s="5">
        <v>30</v>
      </c>
      <c r="I1327" s="5">
        <v>12</v>
      </c>
      <c r="J1327" s="5">
        <v>24</v>
      </c>
      <c r="K1327" s="5">
        <v>19</v>
      </c>
      <c r="L1327" s="5">
        <v>25</v>
      </c>
      <c r="M1327" s="5">
        <v>19</v>
      </c>
      <c r="R1327">
        <v>1693666860</v>
      </c>
      <c r="S1327" t="s">
        <v>174</v>
      </c>
      <c r="T1327" s="1">
        <v>0.62569444444444444</v>
      </c>
      <c r="U1327">
        <v>19</v>
      </c>
      <c r="V1327">
        <v>32</v>
      </c>
      <c r="W1327">
        <v>20</v>
      </c>
      <c r="X1327">
        <v>5</v>
      </c>
      <c r="Y1327">
        <v>12</v>
      </c>
      <c r="Z1327">
        <v>19</v>
      </c>
      <c r="AA1327">
        <v>19</v>
      </c>
      <c r="AB1327">
        <v>40</v>
      </c>
      <c r="AC1327">
        <v>40</v>
      </c>
      <c r="AD1327">
        <v>37</v>
      </c>
      <c r="AF1327" s="5"/>
    </row>
    <row r="1328" spans="1:32" x14ac:dyDescent="0.3">
      <c r="A1328">
        <v>1693670460</v>
      </c>
      <c r="B1328" t="s">
        <v>174</v>
      </c>
      <c r="C1328" s="1">
        <v>0.66736111111111107</v>
      </c>
      <c r="D1328" s="5">
        <v>10</v>
      </c>
      <c r="E1328" s="5">
        <v>12</v>
      </c>
      <c r="F1328" s="5">
        <v>12</v>
      </c>
      <c r="G1328" s="5">
        <v>13</v>
      </c>
      <c r="H1328" s="5">
        <v>30</v>
      </c>
      <c r="I1328" s="5">
        <v>13</v>
      </c>
      <c r="J1328" s="5">
        <v>25</v>
      </c>
      <c r="K1328" s="5">
        <v>20</v>
      </c>
      <c r="L1328" s="5">
        <v>25</v>
      </c>
      <c r="M1328" s="5">
        <v>19</v>
      </c>
      <c r="R1328">
        <v>1693670460</v>
      </c>
      <c r="S1328" t="s">
        <v>174</v>
      </c>
      <c r="T1328" s="1">
        <v>0.66736111111111107</v>
      </c>
      <c r="U1328">
        <v>19</v>
      </c>
      <c r="V1328">
        <v>32</v>
      </c>
      <c r="W1328">
        <v>20</v>
      </c>
      <c r="X1328">
        <v>5</v>
      </c>
      <c r="Y1328">
        <v>12</v>
      </c>
      <c r="Z1328">
        <v>19</v>
      </c>
      <c r="AA1328">
        <v>19</v>
      </c>
      <c r="AB1328">
        <v>40</v>
      </c>
      <c r="AC1328">
        <v>40</v>
      </c>
      <c r="AD1328">
        <v>37</v>
      </c>
      <c r="AF1328" s="5"/>
    </row>
    <row r="1329" spans="1:32" x14ac:dyDescent="0.3">
      <c r="A1329">
        <v>1693674060</v>
      </c>
      <c r="B1329" t="s">
        <v>174</v>
      </c>
      <c r="C1329" s="1">
        <v>0.7090277777777777</v>
      </c>
      <c r="D1329" s="5">
        <v>10</v>
      </c>
      <c r="E1329" s="5">
        <v>13</v>
      </c>
      <c r="F1329" s="5">
        <v>13</v>
      </c>
      <c r="G1329" s="5">
        <v>14</v>
      </c>
      <c r="H1329" s="5">
        <v>30</v>
      </c>
      <c r="I1329" s="5">
        <v>14</v>
      </c>
      <c r="J1329" s="5">
        <v>25</v>
      </c>
      <c r="K1329" s="5">
        <v>20</v>
      </c>
      <c r="L1329" s="5">
        <v>25</v>
      </c>
      <c r="M1329" s="5">
        <v>19</v>
      </c>
      <c r="R1329">
        <v>1693674060</v>
      </c>
      <c r="S1329" t="s">
        <v>174</v>
      </c>
      <c r="T1329" s="1">
        <v>0.7090277777777777</v>
      </c>
      <c r="U1329">
        <v>19</v>
      </c>
      <c r="V1329">
        <v>33</v>
      </c>
      <c r="W1329">
        <v>20</v>
      </c>
      <c r="X1329">
        <v>6</v>
      </c>
      <c r="Y1329">
        <v>13</v>
      </c>
      <c r="Z1329">
        <v>19</v>
      </c>
      <c r="AA1329">
        <v>20</v>
      </c>
      <c r="AB1329">
        <v>40</v>
      </c>
      <c r="AC1329">
        <v>40</v>
      </c>
      <c r="AD1329">
        <v>37</v>
      </c>
      <c r="AF1329" s="5"/>
    </row>
    <row r="1330" spans="1:32" x14ac:dyDescent="0.3">
      <c r="A1330">
        <v>1693677660</v>
      </c>
      <c r="B1330" t="s">
        <v>174</v>
      </c>
      <c r="C1330" s="1">
        <v>0.75069444444444444</v>
      </c>
      <c r="D1330" s="5">
        <v>10</v>
      </c>
      <c r="E1330" s="5">
        <v>13</v>
      </c>
      <c r="F1330" s="5">
        <v>14</v>
      </c>
      <c r="G1330" s="5">
        <v>14</v>
      </c>
      <c r="H1330" s="5">
        <v>30</v>
      </c>
      <c r="I1330" s="5">
        <v>13</v>
      </c>
      <c r="J1330" s="5">
        <v>25</v>
      </c>
      <c r="K1330" s="5">
        <v>20</v>
      </c>
      <c r="L1330" s="5">
        <v>25</v>
      </c>
      <c r="M1330" s="5">
        <v>19</v>
      </c>
      <c r="R1330">
        <v>1693677660</v>
      </c>
      <c r="S1330" t="s">
        <v>174</v>
      </c>
      <c r="T1330" s="1">
        <v>0.75069444444444444</v>
      </c>
      <c r="U1330">
        <v>20</v>
      </c>
      <c r="V1330">
        <v>32</v>
      </c>
      <c r="W1330">
        <v>20</v>
      </c>
      <c r="X1330">
        <v>5</v>
      </c>
      <c r="Y1330">
        <v>13</v>
      </c>
      <c r="Z1330">
        <v>19</v>
      </c>
      <c r="AA1330">
        <v>20</v>
      </c>
      <c r="AB1330">
        <v>40</v>
      </c>
      <c r="AC1330">
        <v>40</v>
      </c>
      <c r="AD1330">
        <v>36</v>
      </c>
      <c r="AF1330" s="5"/>
    </row>
    <row r="1331" spans="1:32" x14ac:dyDescent="0.3">
      <c r="A1331">
        <v>1693681260</v>
      </c>
      <c r="B1331" t="s">
        <v>174</v>
      </c>
      <c r="C1331" s="1">
        <v>0.79236111111111107</v>
      </c>
      <c r="D1331" s="5">
        <v>9</v>
      </c>
      <c r="E1331" s="5">
        <v>12</v>
      </c>
      <c r="F1331" s="5">
        <v>14</v>
      </c>
      <c r="G1331" s="5">
        <v>14</v>
      </c>
      <c r="H1331" s="5">
        <v>30</v>
      </c>
      <c r="I1331" s="5">
        <v>12</v>
      </c>
      <c r="J1331" s="5">
        <v>25</v>
      </c>
      <c r="K1331" s="5">
        <v>20</v>
      </c>
      <c r="L1331" s="5">
        <v>25</v>
      </c>
      <c r="M1331" s="5">
        <v>19</v>
      </c>
      <c r="R1331">
        <v>1693681260</v>
      </c>
      <c r="S1331" t="s">
        <v>174</v>
      </c>
      <c r="T1331" s="1">
        <v>0.79236111111111107</v>
      </c>
      <c r="U1331">
        <v>20</v>
      </c>
      <c r="V1331">
        <v>32</v>
      </c>
      <c r="W1331">
        <v>20</v>
      </c>
      <c r="X1331">
        <v>5</v>
      </c>
      <c r="Y1331">
        <v>12</v>
      </c>
      <c r="Z1331">
        <v>19</v>
      </c>
      <c r="AA1331">
        <v>20</v>
      </c>
      <c r="AB1331">
        <v>40</v>
      </c>
      <c r="AC1331">
        <v>40</v>
      </c>
      <c r="AD1331">
        <v>36</v>
      </c>
      <c r="AF1331" s="5"/>
    </row>
    <row r="1332" spans="1:32" x14ac:dyDescent="0.3">
      <c r="A1332">
        <v>1693684860</v>
      </c>
      <c r="B1332" t="s">
        <v>174</v>
      </c>
      <c r="C1332" s="1">
        <v>0.8340277777777777</v>
      </c>
      <c r="D1332" s="5">
        <v>8</v>
      </c>
      <c r="E1332" s="5">
        <v>11</v>
      </c>
      <c r="F1332" s="5">
        <v>13</v>
      </c>
      <c r="G1332" s="5">
        <v>14</v>
      </c>
      <c r="H1332" s="5">
        <v>30</v>
      </c>
      <c r="I1332" s="5">
        <v>12</v>
      </c>
      <c r="J1332" s="5">
        <v>25</v>
      </c>
      <c r="K1332" s="5">
        <v>20</v>
      </c>
      <c r="L1332" s="5">
        <v>25</v>
      </c>
      <c r="M1332" s="5">
        <v>19</v>
      </c>
      <c r="R1332">
        <v>1693684860</v>
      </c>
      <c r="S1332" t="s">
        <v>174</v>
      </c>
      <c r="T1332" s="1">
        <v>0.8340277777777777</v>
      </c>
      <c r="U1332">
        <v>20</v>
      </c>
      <c r="V1332">
        <v>32</v>
      </c>
      <c r="W1332">
        <v>20</v>
      </c>
      <c r="X1332">
        <v>4</v>
      </c>
      <c r="Y1332">
        <v>11</v>
      </c>
      <c r="Z1332">
        <v>19</v>
      </c>
      <c r="AA1332">
        <v>20</v>
      </c>
      <c r="AB1332">
        <v>40</v>
      </c>
      <c r="AC1332">
        <v>40</v>
      </c>
      <c r="AD1332">
        <v>37</v>
      </c>
      <c r="AF1332" s="5"/>
    </row>
    <row r="1333" spans="1:32" x14ac:dyDescent="0.3">
      <c r="A1333">
        <v>1693688460</v>
      </c>
      <c r="B1333" t="s">
        <v>174</v>
      </c>
      <c r="C1333" s="1">
        <v>0.87569444444444444</v>
      </c>
      <c r="D1333" s="5">
        <v>7</v>
      </c>
      <c r="E1333" s="5">
        <v>10</v>
      </c>
      <c r="F1333" s="5">
        <v>13</v>
      </c>
      <c r="G1333" s="5">
        <v>13</v>
      </c>
      <c r="H1333" s="5">
        <v>30</v>
      </c>
      <c r="I1333" s="5">
        <v>11</v>
      </c>
      <c r="J1333" s="5">
        <v>25</v>
      </c>
      <c r="K1333" s="5">
        <v>20</v>
      </c>
      <c r="L1333" s="5">
        <v>25</v>
      </c>
      <c r="M1333" s="5">
        <v>19</v>
      </c>
      <c r="R1333">
        <v>1693688460</v>
      </c>
      <c r="S1333" t="s">
        <v>174</v>
      </c>
      <c r="T1333" s="1">
        <v>0.87569444444444444</v>
      </c>
      <c r="U1333">
        <v>20</v>
      </c>
      <c r="V1333">
        <v>32</v>
      </c>
      <c r="W1333">
        <v>20</v>
      </c>
      <c r="X1333">
        <v>3</v>
      </c>
      <c r="Y1333">
        <v>10</v>
      </c>
      <c r="Z1333">
        <v>19</v>
      </c>
      <c r="AA1333">
        <v>20</v>
      </c>
      <c r="AB1333">
        <v>40</v>
      </c>
      <c r="AC1333">
        <v>40</v>
      </c>
      <c r="AD1333">
        <v>36</v>
      </c>
      <c r="AF1333" s="5"/>
    </row>
    <row r="1334" spans="1:32" x14ac:dyDescent="0.3">
      <c r="A1334">
        <v>1693692060</v>
      </c>
      <c r="B1334" t="s">
        <v>174</v>
      </c>
      <c r="C1334" s="1">
        <v>0.91736111111111107</v>
      </c>
      <c r="D1334" s="5">
        <v>6</v>
      </c>
      <c r="E1334" s="5">
        <v>8</v>
      </c>
      <c r="F1334" s="5">
        <v>12</v>
      </c>
      <c r="G1334" s="5">
        <v>12</v>
      </c>
      <c r="H1334" s="5">
        <v>30</v>
      </c>
      <c r="I1334" s="5">
        <v>9</v>
      </c>
      <c r="J1334" s="5">
        <v>24</v>
      </c>
      <c r="K1334" s="5">
        <v>20</v>
      </c>
      <c r="L1334" s="5">
        <v>25</v>
      </c>
      <c r="M1334" s="5">
        <v>19</v>
      </c>
      <c r="R1334">
        <v>1693692060</v>
      </c>
      <c r="S1334" t="s">
        <v>174</v>
      </c>
      <c r="T1334" s="1">
        <v>0.91736111111111107</v>
      </c>
      <c r="U1334">
        <v>19</v>
      </c>
      <c r="V1334">
        <v>31</v>
      </c>
      <c r="W1334">
        <v>20</v>
      </c>
      <c r="X1334">
        <v>2</v>
      </c>
      <c r="Y1334">
        <v>8</v>
      </c>
      <c r="Z1334">
        <v>19</v>
      </c>
      <c r="AA1334">
        <v>20</v>
      </c>
      <c r="AB1334">
        <v>40</v>
      </c>
      <c r="AC1334">
        <v>40</v>
      </c>
      <c r="AD1334">
        <v>37</v>
      </c>
      <c r="AF1334" s="5"/>
    </row>
    <row r="1335" spans="1:32" x14ac:dyDescent="0.3">
      <c r="A1335">
        <v>1693695660</v>
      </c>
      <c r="B1335" t="s">
        <v>174</v>
      </c>
      <c r="C1335" s="1">
        <v>0.9590277777777777</v>
      </c>
      <c r="D1335" s="5">
        <v>5</v>
      </c>
      <c r="E1335" s="5">
        <v>7</v>
      </c>
      <c r="F1335" s="5">
        <v>11</v>
      </c>
      <c r="G1335" s="5">
        <v>11</v>
      </c>
      <c r="H1335" s="5">
        <v>29</v>
      </c>
      <c r="I1335" s="5">
        <v>8</v>
      </c>
      <c r="J1335" s="5">
        <v>24</v>
      </c>
      <c r="K1335" s="5">
        <v>20</v>
      </c>
      <c r="L1335" s="5">
        <v>24</v>
      </c>
      <c r="M1335" s="5">
        <v>19</v>
      </c>
      <c r="R1335">
        <v>1693695660</v>
      </c>
      <c r="S1335" t="s">
        <v>174</v>
      </c>
      <c r="T1335" s="1">
        <v>0.9590277777777777</v>
      </c>
      <c r="U1335">
        <v>19</v>
      </c>
      <c r="V1335">
        <v>31</v>
      </c>
      <c r="W1335">
        <v>20</v>
      </c>
      <c r="X1335">
        <v>1</v>
      </c>
      <c r="Y1335">
        <v>7</v>
      </c>
      <c r="Z1335">
        <v>19</v>
      </c>
      <c r="AA1335">
        <v>20</v>
      </c>
      <c r="AB1335">
        <v>40</v>
      </c>
      <c r="AC1335">
        <v>40</v>
      </c>
      <c r="AD1335">
        <v>37</v>
      </c>
      <c r="AF1335" s="5"/>
    </row>
    <row r="1336" spans="1:32" x14ac:dyDescent="0.3">
      <c r="A1336">
        <v>1693699260</v>
      </c>
      <c r="B1336" t="s">
        <v>175</v>
      </c>
      <c r="C1336" s="1">
        <v>6.9444444444444447E-4</v>
      </c>
      <c r="D1336" s="5">
        <v>4</v>
      </c>
      <c r="E1336" s="5">
        <v>6</v>
      </c>
      <c r="F1336" s="5">
        <v>10</v>
      </c>
      <c r="G1336" s="5">
        <v>10</v>
      </c>
      <c r="H1336" s="5">
        <v>29</v>
      </c>
      <c r="I1336" s="5">
        <v>7</v>
      </c>
      <c r="J1336" s="5">
        <v>24</v>
      </c>
      <c r="K1336" s="5">
        <v>20</v>
      </c>
      <c r="L1336" s="5">
        <v>24</v>
      </c>
      <c r="M1336" s="5">
        <v>19</v>
      </c>
      <c r="R1336">
        <v>1693699260</v>
      </c>
      <c r="S1336" t="s">
        <v>175</v>
      </c>
      <c r="T1336" s="1">
        <v>6.9444444444444447E-4</v>
      </c>
      <c r="U1336">
        <v>19</v>
      </c>
      <c r="V1336">
        <v>31</v>
      </c>
      <c r="W1336">
        <v>20</v>
      </c>
      <c r="X1336">
        <v>0</v>
      </c>
      <c r="Y1336">
        <v>7</v>
      </c>
      <c r="Z1336">
        <v>19</v>
      </c>
      <c r="AA1336">
        <v>20</v>
      </c>
      <c r="AB1336">
        <v>40</v>
      </c>
      <c r="AC1336">
        <v>40</v>
      </c>
      <c r="AD1336">
        <v>37</v>
      </c>
      <c r="AF1336" s="5"/>
    </row>
    <row r="1337" spans="1:32" x14ac:dyDescent="0.3">
      <c r="A1337">
        <v>1693702860</v>
      </c>
      <c r="B1337" t="s">
        <v>175</v>
      </c>
      <c r="C1337" s="1">
        <v>4.2361111111111106E-2</v>
      </c>
      <c r="D1337" s="5">
        <v>3</v>
      </c>
      <c r="E1337" s="5">
        <v>6</v>
      </c>
      <c r="F1337" s="5">
        <v>9</v>
      </c>
      <c r="G1337" s="5">
        <v>9</v>
      </c>
      <c r="H1337" s="5">
        <v>29</v>
      </c>
      <c r="I1337" s="5">
        <v>7</v>
      </c>
      <c r="J1337" s="5">
        <v>24</v>
      </c>
      <c r="K1337" s="5">
        <v>20</v>
      </c>
      <c r="L1337" s="5">
        <v>24</v>
      </c>
      <c r="M1337" s="5">
        <v>19</v>
      </c>
      <c r="R1337">
        <v>1693702860</v>
      </c>
      <c r="S1337" t="s">
        <v>175</v>
      </c>
      <c r="T1337" s="1">
        <v>4.2361111111111106E-2</v>
      </c>
      <c r="U1337">
        <v>19</v>
      </c>
      <c r="V1337">
        <v>31</v>
      </c>
      <c r="W1337">
        <v>20</v>
      </c>
      <c r="X1337">
        <v>0</v>
      </c>
      <c r="Y1337">
        <v>6</v>
      </c>
      <c r="Z1337">
        <v>19</v>
      </c>
      <c r="AA1337">
        <v>20</v>
      </c>
      <c r="AB1337">
        <v>40</v>
      </c>
      <c r="AC1337">
        <v>40</v>
      </c>
      <c r="AD1337">
        <v>37</v>
      </c>
      <c r="AF1337" s="5"/>
    </row>
    <row r="1338" spans="1:32" x14ac:dyDescent="0.3">
      <c r="A1338">
        <v>1693706460</v>
      </c>
      <c r="B1338" t="s">
        <v>175</v>
      </c>
      <c r="C1338" s="1">
        <v>8.4027777777777771E-2</v>
      </c>
      <c r="D1338" s="5">
        <v>3</v>
      </c>
      <c r="E1338" s="5">
        <v>5</v>
      </c>
      <c r="F1338" s="5">
        <v>8</v>
      </c>
      <c r="G1338" s="5">
        <v>9</v>
      </c>
      <c r="H1338" s="5">
        <v>28</v>
      </c>
      <c r="I1338" s="5">
        <v>6</v>
      </c>
      <c r="J1338" s="5">
        <v>24</v>
      </c>
      <c r="K1338" s="5">
        <v>19</v>
      </c>
      <c r="L1338" s="5">
        <v>24</v>
      </c>
      <c r="M1338" s="5">
        <v>19</v>
      </c>
      <c r="R1338">
        <v>1693706460</v>
      </c>
      <c r="S1338" t="s">
        <v>175</v>
      </c>
      <c r="T1338" s="1">
        <v>8.4027777777777771E-2</v>
      </c>
      <c r="U1338">
        <v>19</v>
      </c>
      <c r="V1338">
        <v>30</v>
      </c>
      <c r="W1338">
        <v>20</v>
      </c>
      <c r="X1338">
        <v>0</v>
      </c>
      <c r="Y1338">
        <v>6</v>
      </c>
      <c r="Z1338">
        <v>19</v>
      </c>
      <c r="AA1338">
        <v>20</v>
      </c>
      <c r="AB1338">
        <v>40</v>
      </c>
      <c r="AC1338">
        <v>40</v>
      </c>
      <c r="AD1338">
        <v>37</v>
      </c>
      <c r="AF1338" s="5"/>
    </row>
    <row r="1339" spans="1:32" x14ac:dyDescent="0.3">
      <c r="A1339">
        <v>1693710060</v>
      </c>
      <c r="B1339" t="s">
        <v>175</v>
      </c>
      <c r="C1339" s="1">
        <v>0.12569444444444444</v>
      </c>
      <c r="D1339" s="5">
        <v>3</v>
      </c>
      <c r="E1339" s="5">
        <v>5</v>
      </c>
      <c r="F1339" s="5">
        <v>8</v>
      </c>
      <c r="G1339" s="5">
        <v>9</v>
      </c>
      <c r="H1339" s="5">
        <v>28</v>
      </c>
      <c r="I1339" s="5">
        <v>6</v>
      </c>
      <c r="J1339" s="5">
        <v>24</v>
      </c>
      <c r="K1339" s="5">
        <v>19</v>
      </c>
      <c r="L1339" s="5">
        <v>24</v>
      </c>
      <c r="M1339" s="5">
        <v>19</v>
      </c>
      <c r="R1339">
        <v>1693710060</v>
      </c>
      <c r="S1339" t="s">
        <v>175</v>
      </c>
      <c r="T1339" s="1">
        <v>0.12569444444444444</v>
      </c>
      <c r="U1339">
        <v>19</v>
      </c>
      <c r="V1339">
        <v>30</v>
      </c>
      <c r="W1339">
        <v>20</v>
      </c>
      <c r="X1339">
        <v>0</v>
      </c>
      <c r="Y1339">
        <v>5</v>
      </c>
      <c r="Z1339">
        <v>19</v>
      </c>
      <c r="AA1339">
        <v>19</v>
      </c>
      <c r="AB1339">
        <v>40</v>
      </c>
      <c r="AC1339">
        <v>40</v>
      </c>
      <c r="AD1339">
        <v>37</v>
      </c>
      <c r="AF1339" s="5"/>
    </row>
    <row r="1340" spans="1:32" x14ac:dyDescent="0.3">
      <c r="A1340">
        <v>1693713660</v>
      </c>
      <c r="B1340" t="s">
        <v>175</v>
      </c>
      <c r="C1340" s="1">
        <v>0.1673611111111111</v>
      </c>
      <c r="D1340" s="5">
        <v>2</v>
      </c>
      <c r="E1340" s="5">
        <v>5</v>
      </c>
      <c r="F1340" s="5">
        <v>8</v>
      </c>
      <c r="G1340" s="5">
        <v>8</v>
      </c>
      <c r="H1340" s="5">
        <v>28</v>
      </c>
      <c r="I1340" s="5">
        <v>6</v>
      </c>
      <c r="J1340" s="5">
        <v>23</v>
      </c>
      <c r="K1340" s="5">
        <v>19</v>
      </c>
      <c r="L1340" s="5">
        <v>24</v>
      </c>
      <c r="M1340" s="5">
        <v>19</v>
      </c>
      <c r="R1340">
        <v>1693713660</v>
      </c>
      <c r="S1340" t="s">
        <v>175</v>
      </c>
      <c r="T1340" s="1">
        <v>0.1673611111111111</v>
      </c>
      <c r="U1340">
        <v>19</v>
      </c>
      <c r="V1340">
        <v>30</v>
      </c>
      <c r="W1340">
        <v>20</v>
      </c>
      <c r="X1340">
        <v>0</v>
      </c>
      <c r="Y1340">
        <v>5</v>
      </c>
      <c r="Z1340">
        <v>19</v>
      </c>
      <c r="AA1340">
        <v>19</v>
      </c>
      <c r="AB1340">
        <v>40</v>
      </c>
      <c r="AC1340">
        <v>40</v>
      </c>
      <c r="AD1340">
        <v>37</v>
      </c>
      <c r="AF1340" s="5"/>
    </row>
    <row r="1341" spans="1:32" x14ac:dyDescent="0.3">
      <c r="A1341">
        <v>1693717260</v>
      </c>
      <c r="B1341" t="s">
        <v>175</v>
      </c>
      <c r="C1341" s="1">
        <v>0.20902777777777778</v>
      </c>
      <c r="D1341" s="5">
        <v>3</v>
      </c>
      <c r="E1341" s="5">
        <v>5</v>
      </c>
      <c r="F1341" s="5">
        <v>7</v>
      </c>
      <c r="G1341" s="5">
        <v>8</v>
      </c>
      <c r="H1341" s="5">
        <v>26</v>
      </c>
      <c r="I1341" s="5">
        <v>6</v>
      </c>
      <c r="J1341" s="5">
        <v>21</v>
      </c>
      <c r="K1341" s="5">
        <v>19</v>
      </c>
      <c r="L1341" s="5">
        <v>21</v>
      </c>
      <c r="M1341" s="5">
        <v>19</v>
      </c>
      <c r="R1341">
        <v>1693717260</v>
      </c>
      <c r="S1341" t="s">
        <v>175</v>
      </c>
      <c r="T1341" s="1">
        <v>0.20902777777777778</v>
      </c>
      <c r="U1341">
        <v>19</v>
      </c>
      <c r="V1341">
        <v>25</v>
      </c>
      <c r="W1341">
        <v>19</v>
      </c>
      <c r="X1341">
        <v>2</v>
      </c>
      <c r="Y1341">
        <v>5</v>
      </c>
      <c r="Z1341">
        <v>19</v>
      </c>
      <c r="AA1341">
        <v>19</v>
      </c>
      <c r="AB1341">
        <v>40</v>
      </c>
      <c r="AC1341">
        <v>40</v>
      </c>
      <c r="AD1341">
        <v>37</v>
      </c>
      <c r="AF1341" s="5"/>
    </row>
    <row r="1342" spans="1:32" x14ac:dyDescent="0.3">
      <c r="A1342">
        <v>1693720860</v>
      </c>
      <c r="B1342" t="s">
        <v>175</v>
      </c>
      <c r="C1342" s="1">
        <v>0.25069444444444444</v>
      </c>
      <c r="D1342" s="5">
        <v>4</v>
      </c>
      <c r="E1342" s="5">
        <v>5</v>
      </c>
      <c r="F1342" s="5">
        <v>7</v>
      </c>
      <c r="G1342" s="5">
        <v>8</v>
      </c>
      <c r="H1342" s="5">
        <v>24</v>
      </c>
      <c r="I1342" s="5">
        <v>6</v>
      </c>
      <c r="J1342" s="5">
        <v>21</v>
      </c>
      <c r="K1342" s="5">
        <v>18</v>
      </c>
      <c r="L1342" s="5">
        <v>21</v>
      </c>
      <c r="M1342" s="5">
        <v>18</v>
      </c>
      <c r="R1342">
        <v>1693720860</v>
      </c>
      <c r="S1342" t="s">
        <v>175</v>
      </c>
      <c r="T1342" s="1">
        <v>0.25069444444444444</v>
      </c>
      <c r="U1342">
        <v>18</v>
      </c>
      <c r="V1342">
        <v>24</v>
      </c>
      <c r="W1342">
        <v>19</v>
      </c>
      <c r="X1342">
        <v>2</v>
      </c>
      <c r="Y1342">
        <v>5</v>
      </c>
      <c r="Z1342">
        <v>18</v>
      </c>
      <c r="AA1342">
        <v>19</v>
      </c>
      <c r="AB1342">
        <v>40</v>
      </c>
      <c r="AC1342">
        <v>40</v>
      </c>
      <c r="AD1342">
        <v>37</v>
      </c>
      <c r="AF1342" s="5"/>
    </row>
    <row r="1343" spans="1:32" x14ac:dyDescent="0.3">
      <c r="A1343">
        <v>1693724460</v>
      </c>
      <c r="B1343" t="s">
        <v>175</v>
      </c>
      <c r="C1343" s="1">
        <v>0.29236111111111113</v>
      </c>
      <c r="D1343" s="5">
        <v>4</v>
      </c>
      <c r="E1343" s="5">
        <v>5</v>
      </c>
      <c r="F1343" s="5">
        <v>7</v>
      </c>
      <c r="G1343" s="5">
        <v>8</v>
      </c>
      <c r="H1343" s="5">
        <v>23</v>
      </c>
      <c r="I1343" s="5">
        <v>6</v>
      </c>
      <c r="J1343" s="5">
        <v>20</v>
      </c>
      <c r="K1343" s="5">
        <v>18</v>
      </c>
      <c r="L1343" s="5">
        <v>21</v>
      </c>
      <c r="M1343" s="5">
        <v>18</v>
      </c>
      <c r="R1343">
        <v>1693724460</v>
      </c>
      <c r="S1343" t="s">
        <v>175</v>
      </c>
      <c r="T1343" s="1">
        <v>0.29236111111111113</v>
      </c>
      <c r="U1343">
        <v>18</v>
      </c>
      <c r="V1343">
        <v>24</v>
      </c>
      <c r="W1343">
        <v>18</v>
      </c>
      <c r="X1343">
        <v>2</v>
      </c>
      <c r="Y1343">
        <v>5</v>
      </c>
      <c r="Z1343">
        <v>18</v>
      </c>
      <c r="AA1343">
        <v>19</v>
      </c>
      <c r="AB1343">
        <v>40</v>
      </c>
      <c r="AC1343">
        <v>40</v>
      </c>
      <c r="AD1343">
        <v>36</v>
      </c>
      <c r="AF1343" s="5"/>
    </row>
    <row r="1344" spans="1:32" x14ac:dyDescent="0.3">
      <c r="A1344">
        <v>1693728060</v>
      </c>
      <c r="B1344" t="s">
        <v>175</v>
      </c>
      <c r="C1344" s="1">
        <v>0.33402777777777781</v>
      </c>
      <c r="D1344" s="5">
        <v>4</v>
      </c>
      <c r="E1344" s="5">
        <v>5</v>
      </c>
      <c r="F1344" s="5">
        <v>7</v>
      </c>
      <c r="G1344" s="5">
        <v>8</v>
      </c>
      <c r="H1344" s="5">
        <v>23</v>
      </c>
      <c r="I1344" s="5">
        <v>6</v>
      </c>
      <c r="J1344" s="5">
        <v>20</v>
      </c>
      <c r="K1344" s="5">
        <v>18</v>
      </c>
      <c r="L1344" s="5">
        <v>20</v>
      </c>
      <c r="M1344" s="5">
        <v>18</v>
      </c>
      <c r="R1344">
        <v>1693728060</v>
      </c>
      <c r="S1344" t="s">
        <v>175</v>
      </c>
      <c r="T1344" s="1">
        <v>0.33402777777777781</v>
      </c>
      <c r="U1344">
        <v>18</v>
      </c>
      <c r="V1344">
        <v>24</v>
      </c>
      <c r="W1344">
        <v>18</v>
      </c>
      <c r="X1344">
        <v>2</v>
      </c>
      <c r="Y1344">
        <v>5</v>
      </c>
      <c r="Z1344">
        <v>18</v>
      </c>
      <c r="AA1344">
        <v>19</v>
      </c>
      <c r="AB1344">
        <v>40</v>
      </c>
      <c r="AC1344">
        <v>40</v>
      </c>
      <c r="AD1344">
        <v>36</v>
      </c>
      <c r="AF1344" s="5"/>
    </row>
    <row r="1345" spans="1:32" x14ac:dyDescent="0.3">
      <c r="A1345">
        <v>1693731660</v>
      </c>
      <c r="B1345" t="s">
        <v>175</v>
      </c>
      <c r="C1345" s="1">
        <v>0.3756944444444445</v>
      </c>
      <c r="D1345" s="5">
        <v>4</v>
      </c>
      <c r="E1345" s="5">
        <v>5</v>
      </c>
      <c r="F1345" s="5">
        <v>7</v>
      </c>
      <c r="G1345" s="5">
        <v>8</v>
      </c>
      <c r="H1345" s="5">
        <v>23</v>
      </c>
      <c r="I1345" s="5">
        <v>6</v>
      </c>
      <c r="J1345" s="5">
        <v>20</v>
      </c>
      <c r="K1345" s="5">
        <v>18</v>
      </c>
      <c r="L1345" s="5">
        <v>20</v>
      </c>
      <c r="M1345" s="5">
        <v>18</v>
      </c>
      <c r="R1345">
        <v>1693731660</v>
      </c>
      <c r="S1345" t="s">
        <v>175</v>
      </c>
      <c r="T1345" s="1">
        <v>0.3756944444444445</v>
      </c>
      <c r="U1345">
        <v>18</v>
      </c>
      <c r="V1345">
        <v>24</v>
      </c>
      <c r="W1345">
        <v>18</v>
      </c>
      <c r="X1345">
        <v>2</v>
      </c>
      <c r="Y1345">
        <v>5</v>
      </c>
      <c r="Z1345">
        <v>18</v>
      </c>
      <c r="AA1345">
        <v>19</v>
      </c>
      <c r="AB1345">
        <v>40</v>
      </c>
      <c r="AC1345">
        <v>40</v>
      </c>
      <c r="AD1345">
        <v>36</v>
      </c>
      <c r="AF1345" s="5"/>
    </row>
    <row r="1346" spans="1:32" x14ac:dyDescent="0.3">
      <c r="A1346">
        <v>1693735260</v>
      </c>
      <c r="B1346" t="s">
        <v>175</v>
      </c>
      <c r="C1346" s="1">
        <v>0.41736111111111113</v>
      </c>
      <c r="D1346" s="5">
        <v>3</v>
      </c>
      <c r="E1346" s="5">
        <v>6</v>
      </c>
      <c r="F1346" s="5">
        <v>8</v>
      </c>
      <c r="G1346" s="5">
        <v>8</v>
      </c>
      <c r="H1346" s="5">
        <v>26</v>
      </c>
      <c r="I1346" s="5">
        <v>7</v>
      </c>
      <c r="J1346" s="5">
        <v>22</v>
      </c>
      <c r="K1346" s="5">
        <v>18</v>
      </c>
      <c r="L1346" s="5">
        <v>22</v>
      </c>
      <c r="M1346" s="5">
        <v>18</v>
      </c>
      <c r="R1346">
        <v>1693735260</v>
      </c>
      <c r="S1346" t="s">
        <v>175</v>
      </c>
      <c r="T1346" s="1">
        <v>0.41736111111111113</v>
      </c>
      <c r="U1346">
        <v>18</v>
      </c>
      <c r="V1346">
        <v>29</v>
      </c>
      <c r="W1346">
        <v>18</v>
      </c>
      <c r="X1346">
        <v>0</v>
      </c>
      <c r="Y1346">
        <v>6</v>
      </c>
      <c r="Z1346">
        <v>18</v>
      </c>
      <c r="AA1346">
        <v>18</v>
      </c>
      <c r="AB1346">
        <v>40</v>
      </c>
      <c r="AC1346">
        <v>40</v>
      </c>
      <c r="AD1346">
        <v>37</v>
      </c>
      <c r="AF1346" s="5"/>
    </row>
    <row r="1347" spans="1:32" x14ac:dyDescent="0.3">
      <c r="A1347">
        <v>1693738860</v>
      </c>
      <c r="B1347" t="s">
        <v>175</v>
      </c>
      <c r="C1347" s="1">
        <v>0.45902777777777781</v>
      </c>
      <c r="D1347" s="5">
        <v>4</v>
      </c>
      <c r="E1347" s="5">
        <v>6</v>
      </c>
      <c r="F1347" s="5">
        <v>8</v>
      </c>
      <c r="G1347" s="5">
        <v>8</v>
      </c>
      <c r="H1347" s="5">
        <v>27</v>
      </c>
      <c r="I1347" s="5">
        <v>7</v>
      </c>
      <c r="J1347" s="5">
        <v>23</v>
      </c>
      <c r="K1347" s="5">
        <v>18</v>
      </c>
      <c r="L1347" s="5">
        <v>23</v>
      </c>
      <c r="M1347" s="5">
        <v>18</v>
      </c>
      <c r="R1347">
        <v>1693738860</v>
      </c>
      <c r="S1347" t="s">
        <v>175</v>
      </c>
      <c r="T1347" s="1">
        <v>0.45902777777777781</v>
      </c>
      <c r="U1347">
        <v>18</v>
      </c>
      <c r="V1347">
        <v>29</v>
      </c>
      <c r="W1347">
        <v>19</v>
      </c>
      <c r="X1347">
        <v>0</v>
      </c>
      <c r="Y1347">
        <v>6</v>
      </c>
      <c r="Z1347">
        <v>18</v>
      </c>
      <c r="AA1347">
        <v>19</v>
      </c>
      <c r="AB1347">
        <v>40</v>
      </c>
      <c r="AC1347">
        <v>40</v>
      </c>
      <c r="AD1347">
        <v>37</v>
      </c>
      <c r="AF1347" s="5"/>
    </row>
    <row r="1348" spans="1:32" x14ac:dyDescent="0.3">
      <c r="A1348">
        <v>1693742460</v>
      </c>
      <c r="B1348" t="s">
        <v>175</v>
      </c>
      <c r="C1348" s="1">
        <v>0.50069444444444444</v>
      </c>
      <c r="D1348" s="5">
        <v>4</v>
      </c>
      <c r="E1348" s="5">
        <v>7</v>
      </c>
      <c r="F1348" s="5">
        <v>8</v>
      </c>
      <c r="G1348" s="5">
        <v>9</v>
      </c>
      <c r="H1348" s="5">
        <v>28</v>
      </c>
      <c r="I1348" s="5">
        <v>8</v>
      </c>
      <c r="J1348" s="5">
        <v>23</v>
      </c>
      <c r="K1348" s="5">
        <v>19</v>
      </c>
      <c r="L1348" s="5">
        <v>23</v>
      </c>
      <c r="M1348" s="5">
        <v>18</v>
      </c>
      <c r="R1348">
        <v>1693742460</v>
      </c>
      <c r="S1348" t="s">
        <v>175</v>
      </c>
      <c r="T1348" s="1">
        <v>0.50069444444444444</v>
      </c>
      <c r="U1348">
        <v>19</v>
      </c>
      <c r="V1348">
        <v>30</v>
      </c>
      <c r="W1348">
        <v>19</v>
      </c>
      <c r="X1348">
        <v>1</v>
      </c>
      <c r="Y1348">
        <v>7</v>
      </c>
      <c r="Z1348">
        <v>18</v>
      </c>
      <c r="AA1348">
        <v>19</v>
      </c>
      <c r="AB1348">
        <v>40</v>
      </c>
      <c r="AC1348">
        <v>40</v>
      </c>
      <c r="AD1348">
        <v>37</v>
      </c>
      <c r="AF1348" s="5"/>
    </row>
    <row r="1349" spans="1:32" x14ac:dyDescent="0.3">
      <c r="A1349">
        <v>1693746060</v>
      </c>
      <c r="B1349" t="s">
        <v>175</v>
      </c>
      <c r="C1349" s="1">
        <v>0.54236111111111118</v>
      </c>
      <c r="D1349" s="5">
        <v>6</v>
      </c>
      <c r="E1349" s="5">
        <v>8</v>
      </c>
      <c r="F1349" s="5">
        <v>9</v>
      </c>
      <c r="G1349" s="5">
        <v>9</v>
      </c>
      <c r="H1349" s="5">
        <v>29</v>
      </c>
      <c r="I1349" s="5">
        <v>9</v>
      </c>
      <c r="J1349" s="5">
        <v>24</v>
      </c>
      <c r="K1349" s="5">
        <v>19</v>
      </c>
      <c r="L1349" s="5">
        <v>24</v>
      </c>
      <c r="M1349" s="5">
        <v>18</v>
      </c>
      <c r="R1349">
        <v>1693746060</v>
      </c>
      <c r="S1349" t="s">
        <v>175</v>
      </c>
      <c r="T1349" s="1">
        <v>0.54236111111111118</v>
      </c>
      <c r="U1349">
        <v>19</v>
      </c>
      <c r="V1349">
        <v>31</v>
      </c>
      <c r="W1349">
        <v>19</v>
      </c>
      <c r="X1349">
        <v>2</v>
      </c>
      <c r="Y1349">
        <v>8</v>
      </c>
      <c r="Z1349">
        <v>19</v>
      </c>
      <c r="AA1349">
        <v>19</v>
      </c>
      <c r="AB1349">
        <v>40</v>
      </c>
      <c r="AC1349">
        <v>40</v>
      </c>
      <c r="AD1349">
        <v>37</v>
      </c>
      <c r="AF1349" s="5"/>
    </row>
    <row r="1350" spans="1:32" x14ac:dyDescent="0.3">
      <c r="A1350">
        <v>1693749660</v>
      </c>
      <c r="B1350" t="s">
        <v>175</v>
      </c>
      <c r="C1350" s="1">
        <v>0.58402777777777781</v>
      </c>
      <c r="D1350" s="5">
        <v>7</v>
      </c>
      <c r="E1350" s="5">
        <v>10</v>
      </c>
      <c r="F1350" s="5">
        <v>10</v>
      </c>
      <c r="G1350" s="5">
        <v>10</v>
      </c>
      <c r="H1350" s="5">
        <v>29</v>
      </c>
      <c r="I1350" s="5">
        <v>10</v>
      </c>
      <c r="J1350" s="5">
        <v>24</v>
      </c>
      <c r="K1350" s="5">
        <v>19</v>
      </c>
      <c r="L1350" s="5">
        <v>24</v>
      </c>
      <c r="M1350" s="5">
        <v>19</v>
      </c>
      <c r="R1350">
        <v>1693749660</v>
      </c>
      <c r="S1350" t="s">
        <v>175</v>
      </c>
      <c r="T1350" s="1">
        <v>0.58402777777777781</v>
      </c>
      <c r="U1350">
        <v>19</v>
      </c>
      <c r="V1350">
        <v>31</v>
      </c>
      <c r="W1350">
        <v>19</v>
      </c>
      <c r="X1350">
        <v>3</v>
      </c>
      <c r="Y1350">
        <v>10</v>
      </c>
      <c r="Z1350">
        <v>19</v>
      </c>
      <c r="AA1350">
        <v>19</v>
      </c>
      <c r="AB1350">
        <v>40</v>
      </c>
      <c r="AC1350">
        <v>40</v>
      </c>
      <c r="AD1350">
        <v>37</v>
      </c>
      <c r="AF1350" s="5"/>
    </row>
    <row r="1351" spans="1:32" x14ac:dyDescent="0.3">
      <c r="A1351">
        <v>1693753260</v>
      </c>
      <c r="B1351" t="s">
        <v>175</v>
      </c>
      <c r="C1351" s="1">
        <v>0.62569444444444444</v>
      </c>
      <c r="D1351" s="5">
        <v>8</v>
      </c>
      <c r="E1351" s="5">
        <v>11</v>
      </c>
      <c r="F1351" s="5">
        <v>11</v>
      </c>
      <c r="G1351" s="5">
        <v>11</v>
      </c>
      <c r="H1351" s="5">
        <v>30</v>
      </c>
      <c r="I1351" s="5">
        <v>11</v>
      </c>
      <c r="J1351" s="5">
        <v>24</v>
      </c>
      <c r="K1351" s="5">
        <v>19</v>
      </c>
      <c r="L1351" s="5">
        <v>25</v>
      </c>
      <c r="M1351" s="5">
        <v>19</v>
      </c>
      <c r="R1351">
        <v>1693753260</v>
      </c>
      <c r="S1351" t="s">
        <v>175</v>
      </c>
      <c r="T1351" s="1">
        <v>0.62569444444444444</v>
      </c>
      <c r="U1351">
        <v>19</v>
      </c>
      <c r="V1351">
        <v>32</v>
      </c>
      <c r="W1351">
        <v>20</v>
      </c>
      <c r="X1351">
        <v>4</v>
      </c>
      <c r="Y1351">
        <v>11</v>
      </c>
      <c r="Z1351">
        <v>19</v>
      </c>
      <c r="AA1351">
        <v>19</v>
      </c>
      <c r="AB1351">
        <v>40</v>
      </c>
      <c r="AC1351">
        <v>40</v>
      </c>
      <c r="AD1351">
        <v>37</v>
      </c>
      <c r="AF1351" s="5"/>
    </row>
    <row r="1352" spans="1:32" x14ac:dyDescent="0.3">
      <c r="A1352">
        <v>1693756860</v>
      </c>
      <c r="B1352" t="s">
        <v>175</v>
      </c>
      <c r="C1352" s="1">
        <v>0.66736111111111107</v>
      </c>
      <c r="D1352" s="5">
        <v>8</v>
      </c>
      <c r="E1352" s="5">
        <v>11</v>
      </c>
      <c r="F1352" s="5">
        <v>12</v>
      </c>
      <c r="G1352" s="5">
        <v>12</v>
      </c>
      <c r="H1352" s="5">
        <v>30</v>
      </c>
      <c r="I1352" s="5">
        <v>12</v>
      </c>
      <c r="J1352" s="5">
        <v>25</v>
      </c>
      <c r="K1352" s="5">
        <v>20</v>
      </c>
      <c r="L1352" s="5">
        <v>25</v>
      </c>
      <c r="M1352" s="5">
        <v>19</v>
      </c>
      <c r="R1352">
        <v>1693756860</v>
      </c>
      <c r="S1352" t="s">
        <v>175</v>
      </c>
      <c r="T1352" s="1">
        <v>0.66736111111111107</v>
      </c>
      <c r="U1352">
        <v>19</v>
      </c>
      <c r="V1352">
        <v>32</v>
      </c>
      <c r="W1352">
        <v>20</v>
      </c>
      <c r="X1352">
        <v>4</v>
      </c>
      <c r="Y1352">
        <v>11</v>
      </c>
      <c r="Z1352">
        <v>19</v>
      </c>
      <c r="AA1352">
        <v>19</v>
      </c>
      <c r="AB1352">
        <v>40</v>
      </c>
      <c r="AC1352">
        <v>40</v>
      </c>
      <c r="AD1352">
        <v>37</v>
      </c>
      <c r="AF1352" s="5"/>
    </row>
    <row r="1353" spans="1:32" x14ac:dyDescent="0.3">
      <c r="A1353">
        <v>1693760460</v>
      </c>
      <c r="B1353" t="s">
        <v>175</v>
      </c>
      <c r="C1353" s="1">
        <v>0.7090277777777777</v>
      </c>
      <c r="D1353" s="5">
        <v>8</v>
      </c>
      <c r="E1353" s="5">
        <v>11</v>
      </c>
      <c r="F1353" s="5">
        <v>12</v>
      </c>
      <c r="G1353" s="5">
        <v>13</v>
      </c>
      <c r="H1353" s="5">
        <v>30</v>
      </c>
      <c r="I1353" s="5">
        <v>12</v>
      </c>
      <c r="J1353" s="5">
        <v>25</v>
      </c>
      <c r="K1353" s="5">
        <v>20</v>
      </c>
      <c r="L1353" s="5">
        <v>25</v>
      </c>
      <c r="M1353" s="5">
        <v>19</v>
      </c>
      <c r="R1353">
        <v>1693760460</v>
      </c>
      <c r="S1353" t="s">
        <v>175</v>
      </c>
      <c r="T1353" s="1">
        <v>0.7090277777777777</v>
      </c>
      <c r="U1353">
        <v>19</v>
      </c>
      <c r="V1353">
        <v>32</v>
      </c>
      <c r="W1353">
        <v>20</v>
      </c>
      <c r="X1353">
        <v>4</v>
      </c>
      <c r="Y1353">
        <v>11</v>
      </c>
      <c r="Z1353">
        <v>19</v>
      </c>
      <c r="AA1353">
        <v>20</v>
      </c>
      <c r="AB1353">
        <v>40</v>
      </c>
      <c r="AC1353">
        <v>40</v>
      </c>
      <c r="AD1353">
        <v>37</v>
      </c>
      <c r="AF1353" s="5"/>
    </row>
    <row r="1354" spans="1:32" x14ac:dyDescent="0.3">
      <c r="A1354">
        <v>1693764060</v>
      </c>
      <c r="B1354" t="s">
        <v>175</v>
      </c>
      <c r="C1354" s="1">
        <v>0.75069444444444444</v>
      </c>
      <c r="D1354" s="5">
        <v>8</v>
      </c>
      <c r="E1354" s="5">
        <v>11</v>
      </c>
      <c r="F1354" s="5">
        <v>13</v>
      </c>
      <c r="G1354" s="5">
        <v>13</v>
      </c>
      <c r="H1354" s="5">
        <v>30</v>
      </c>
      <c r="I1354" s="5">
        <v>12</v>
      </c>
      <c r="J1354" s="5">
        <v>25</v>
      </c>
      <c r="K1354" s="5">
        <v>20</v>
      </c>
      <c r="L1354" s="5">
        <v>25</v>
      </c>
      <c r="M1354" s="5">
        <v>19</v>
      </c>
      <c r="R1354">
        <v>1693764060</v>
      </c>
      <c r="S1354" t="s">
        <v>175</v>
      </c>
      <c r="T1354" s="1">
        <v>0.75069444444444444</v>
      </c>
      <c r="U1354">
        <v>19</v>
      </c>
      <c r="V1354">
        <v>32</v>
      </c>
      <c r="W1354">
        <v>20</v>
      </c>
      <c r="X1354">
        <v>4</v>
      </c>
      <c r="Y1354">
        <v>11</v>
      </c>
      <c r="Z1354">
        <v>19</v>
      </c>
      <c r="AA1354">
        <v>20</v>
      </c>
      <c r="AB1354">
        <v>40</v>
      </c>
      <c r="AC1354">
        <v>40</v>
      </c>
      <c r="AD1354">
        <v>37</v>
      </c>
      <c r="AF1354" s="5"/>
    </row>
    <row r="1355" spans="1:32" x14ac:dyDescent="0.3">
      <c r="A1355">
        <v>1693767660</v>
      </c>
      <c r="B1355" t="s">
        <v>175</v>
      </c>
      <c r="C1355" s="1">
        <v>0.79236111111111107</v>
      </c>
      <c r="D1355" s="5">
        <v>8</v>
      </c>
      <c r="E1355" s="5">
        <v>10</v>
      </c>
      <c r="F1355" s="5">
        <v>12</v>
      </c>
      <c r="G1355" s="5">
        <v>13</v>
      </c>
      <c r="H1355" s="5">
        <v>30</v>
      </c>
      <c r="I1355" s="5">
        <v>11</v>
      </c>
      <c r="J1355" s="5">
        <v>25</v>
      </c>
      <c r="K1355" s="5">
        <v>20</v>
      </c>
      <c r="L1355" s="5">
        <v>25</v>
      </c>
      <c r="M1355" s="5">
        <v>19</v>
      </c>
      <c r="R1355">
        <v>1693767660</v>
      </c>
      <c r="S1355" t="s">
        <v>175</v>
      </c>
      <c r="T1355" s="1">
        <v>0.79236111111111107</v>
      </c>
      <c r="U1355">
        <v>19</v>
      </c>
      <c r="V1355">
        <v>32</v>
      </c>
      <c r="W1355">
        <v>20</v>
      </c>
      <c r="X1355">
        <v>4</v>
      </c>
      <c r="Y1355">
        <v>10</v>
      </c>
      <c r="Z1355">
        <v>19</v>
      </c>
      <c r="AA1355">
        <v>20</v>
      </c>
      <c r="AB1355">
        <v>40</v>
      </c>
      <c r="AC1355">
        <v>40</v>
      </c>
      <c r="AD1355">
        <v>36</v>
      </c>
      <c r="AF1355" s="5"/>
    </row>
    <row r="1356" spans="1:32" x14ac:dyDescent="0.3">
      <c r="A1356">
        <v>1693771260</v>
      </c>
      <c r="B1356" t="s">
        <v>175</v>
      </c>
      <c r="C1356" s="1">
        <v>0.8340277777777777</v>
      </c>
      <c r="D1356" s="5">
        <v>7</v>
      </c>
      <c r="E1356" s="5">
        <v>9</v>
      </c>
      <c r="F1356" s="5">
        <v>12</v>
      </c>
      <c r="G1356" s="5">
        <v>13</v>
      </c>
      <c r="H1356" s="5">
        <v>30</v>
      </c>
      <c r="I1356" s="5">
        <v>10</v>
      </c>
      <c r="J1356" s="5">
        <v>25</v>
      </c>
      <c r="K1356" s="5">
        <v>20</v>
      </c>
      <c r="L1356" s="5">
        <v>25</v>
      </c>
      <c r="M1356" s="5">
        <v>19</v>
      </c>
      <c r="R1356">
        <v>1693771260</v>
      </c>
      <c r="S1356" t="s">
        <v>175</v>
      </c>
      <c r="T1356" s="1">
        <v>0.8340277777777777</v>
      </c>
      <c r="U1356">
        <v>20</v>
      </c>
      <c r="V1356">
        <v>32</v>
      </c>
      <c r="W1356">
        <v>20</v>
      </c>
      <c r="X1356">
        <v>3</v>
      </c>
      <c r="Y1356">
        <v>9</v>
      </c>
      <c r="Z1356">
        <v>19</v>
      </c>
      <c r="AA1356">
        <v>20</v>
      </c>
      <c r="AB1356">
        <v>40</v>
      </c>
      <c r="AC1356">
        <v>40</v>
      </c>
      <c r="AD1356">
        <v>37</v>
      </c>
      <c r="AF1356" s="5"/>
    </row>
    <row r="1357" spans="1:32" x14ac:dyDescent="0.3">
      <c r="A1357">
        <v>1693774860</v>
      </c>
      <c r="B1357" t="s">
        <v>175</v>
      </c>
      <c r="C1357" s="1">
        <v>0.87569444444444444</v>
      </c>
      <c r="D1357" s="5">
        <v>6</v>
      </c>
      <c r="E1357" s="5">
        <v>8</v>
      </c>
      <c r="F1357" s="5">
        <v>11</v>
      </c>
      <c r="G1357" s="5">
        <v>12</v>
      </c>
      <c r="H1357" s="5">
        <v>30</v>
      </c>
      <c r="I1357" s="5">
        <v>9</v>
      </c>
      <c r="J1357" s="5">
        <v>24</v>
      </c>
      <c r="K1357" s="5">
        <v>20</v>
      </c>
      <c r="L1357" s="5">
        <v>25</v>
      </c>
      <c r="M1357" s="5">
        <v>19</v>
      </c>
      <c r="R1357">
        <v>1693774860</v>
      </c>
      <c r="S1357" t="s">
        <v>175</v>
      </c>
      <c r="T1357" s="1">
        <v>0.87569444444444444</v>
      </c>
      <c r="U1357">
        <v>20</v>
      </c>
      <c r="V1357">
        <v>31</v>
      </c>
      <c r="W1357">
        <v>20</v>
      </c>
      <c r="X1357">
        <v>2</v>
      </c>
      <c r="Y1357">
        <v>9</v>
      </c>
      <c r="Z1357">
        <v>19</v>
      </c>
      <c r="AA1357">
        <v>20</v>
      </c>
      <c r="AB1357">
        <v>40</v>
      </c>
      <c r="AC1357">
        <v>40</v>
      </c>
      <c r="AD1357">
        <v>37</v>
      </c>
      <c r="AF1357" s="5"/>
    </row>
    <row r="1358" spans="1:32" x14ac:dyDescent="0.3">
      <c r="A1358">
        <v>1693778460</v>
      </c>
      <c r="B1358" t="s">
        <v>175</v>
      </c>
      <c r="C1358" s="1">
        <v>0.91736111111111107</v>
      </c>
      <c r="D1358" s="5">
        <v>5</v>
      </c>
      <c r="E1358" s="5">
        <v>8</v>
      </c>
      <c r="F1358" s="5">
        <v>11</v>
      </c>
      <c r="G1358" s="5">
        <v>11</v>
      </c>
      <c r="H1358" s="5">
        <v>29</v>
      </c>
      <c r="I1358" s="5">
        <v>9</v>
      </c>
      <c r="J1358" s="5">
        <v>24</v>
      </c>
      <c r="K1358" s="5">
        <v>20</v>
      </c>
      <c r="L1358" s="5">
        <v>24</v>
      </c>
      <c r="M1358" s="5">
        <v>19</v>
      </c>
      <c r="R1358">
        <v>1693778460</v>
      </c>
      <c r="S1358" t="s">
        <v>175</v>
      </c>
      <c r="T1358" s="1">
        <v>0.91736111111111107</v>
      </c>
      <c r="U1358">
        <v>19</v>
      </c>
      <c r="V1358">
        <v>31</v>
      </c>
      <c r="W1358">
        <v>20</v>
      </c>
      <c r="X1358">
        <v>2</v>
      </c>
      <c r="Y1358">
        <v>8</v>
      </c>
      <c r="Z1358">
        <v>19</v>
      </c>
      <c r="AA1358">
        <v>20</v>
      </c>
      <c r="AB1358">
        <v>40</v>
      </c>
      <c r="AC1358">
        <v>40</v>
      </c>
      <c r="AD1358">
        <v>37</v>
      </c>
      <c r="AF1358" s="5"/>
    </row>
    <row r="1359" spans="1:32" x14ac:dyDescent="0.3">
      <c r="A1359">
        <v>1693782060</v>
      </c>
      <c r="B1359" t="s">
        <v>175</v>
      </c>
      <c r="C1359" s="1">
        <v>0.9590277777777777</v>
      </c>
      <c r="D1359" s="5">
        <v>5</v>
      </c>
      <c r="E1359" s="5">
        <v>7</v>
      </c>
      <c r="F1359" s="5">
        <v>10</v>
      </c>
      <c r="G1359" s="5">
        <v>11</v>
      </c>
      <c r="H1359" s="5">
        <v>29</v>
      </c>
      <c r="I1359" s="5">
        <v>8</v>
      </c>
      <c r="J1359" s="5">
        <v>24</v>
      </c>
      <c r="K1359" s="5">
        <v>20</v>
      </c>
      <c r="L1359" s="5">
        <v>24</v>
      </c>
      <c r="M1359" s="5">
        <v>19</v>
      </c>
      <c r="R1359">
        <v>1693782060</v>
      </c>
      <c r="S1359" t="s">
        <v>175</v>
      </c>
      <c r="T1359" s="1">
        <v>0.9590277777777777</v>
      </c>
      <c r="U1359">
        <v>19</v>
      </c>
      <c r="V1359">
        <v>31</v>
      </c>
      <c r="W1359">
        <v>20</v>
      </c>
      <c r="X1359">
        <v>1</v>
      </c>
      <c r="Y1359">
        <v>7</v>
      </c>
      <c r="Z1359">
        <v>19</v>
      </c>
      <c r="AA1359">
        <v>20</v>
      </c>
      <c r="AB1359">
        <v>40</v>
      </c>
      <c r="AC1359">
        <v>40</v>
      </c>
      <c r="AD1359">
        <v>37</v>
      </c>
      <c r="AF1359" s="5"/>
    </row>
    <row r="1360" spans="1:32" x14ac:dyDescent="0.3">
      <c r="A1360">
        <v>1693785660</v>
      </c>
      <c r="B1360" t="s">
        <v>176</v>
      </c>
      <c r="C1360" s="1">
        <v>6.9444444444444447E-4</v>
      </c>
      <c r="D1360" s="5">
        <v>4</v>
      </c>
      <c r="E1360" s="5">
        <v>7</v>
      </c>
      <c r="F1360" s="5">
        <v>10</v>
      </c>
      <c r="G1360" s="5">
        <v>10</v>
      </c>
      <c r="H1360" s="5">
        <v>29</v>
      </c>
      <c r="I1360" s="5">
        <v>8</v>
      </c>
      <c r="J1360" s="5">
        <v>24</v>
      </c>
      <c r="K1360" s="5">
        <v>20</v>
      </c>
      <c r="L1360" s="5">
        <v>24</v>
      </c>
      <c r="M1360" s="5">
        <v>19</v>
      </c>
      <c r="R1360">
        <v>1693785660</v>
      </c>
      <c r="S1360" t="s">
        <v>176</v>
      </c>
      <c r="T1360" s="1">
        <v>6.9444444444444447E-4</v>
      </c>
      <c r="U1360">
        <v>19</v>
      </c>
      <c r="V1360">
        <v>31</v>
      </c>
      <c r="W1360">
        <v>20</v>
      </c>
      <c r="X1360">
        <v>1</v>
      </c>
      <c r="Y1360">
        <v>7</v>
      </c>
      <c r="Z1360">
        <v>19</v>
      </c>
      <c r="AA1360">
        <v>20</v>
      </c>
      <c r="AB1360">
        <v>40</v>
      </c>
      <c r="AC1360">
        <v>40</v>
      </c>
      <c r="AD1360">
        <v>37</v>
      </c>
      <c r="AF1360" s="5"/>
    </row>
    <row r="1361" spans="1:32" x14ac:dyDescent="0.3">
      <c r="A1361">
        <v>1693789260</v>
      </c>
      <c r="B1361" t="s">
        <v>176</v>
      </c>
      <c r="C1361" s="1">
        <v>4.2361111111111106E-2</v>
      </c>
      <c r="D1361" s="5">
        <v>4</v>
      </c>
      <c r="E1361" s="5">
        <v>6</v>
      </c>
      <c r="F1361" s="5">
        <v>9</v>
      </c>
      <c r="G1361" s="5">
        <v>10</v>
      </c>
      <c r="H1361" s="5">
        <v>29</v>
      </c>
      <c r="I1361" s="5">
        <v>7</v>
      </c>
      <c r="J1361" s="5">
        <v>24</v>
      </c>
      <c r="K1361" s="5">
        <v>20</v>
      </c>
      <c r="L1361" s="5">
        <v>24</v>
      </c>
      <c r="M1361" s="5">
        <v>19</v>
      </c>
      <c r="R1361">
        <v>1693789260</v>
      </c>
      <c r="S1361" t="s">
        <v>176</v>
      </c>
      <c r="T1361" s="1">
        <v>4.2361111111111106E-2</v>
      </c>
      <c r="U1361">
        <v>19</v>
      </c>
      <c r="V1361">
        <v>31</v>
      </c>
      <c r="W1361">
        <v>20</v>
      </c>
      <c r="X1361">
        <v>0</v>
      </c>
      <c r="Y1361">
        <v>6</v>
      </c>
      <c r="Z1361">
        <v>19</v>
      </c>
      <c r="AA1361">
        <v>20</v>
      </c>
      <c r="AB1361">
        <v>40</v>
      </c>
      <c r="AC1361">
        <v>40</v>
      </c>
      <c r="AD1361">
        <v>37</v>
      </c>
      <c r="AF1361" s="5"/>
    </row>
    <row r="1362" spans="1:32" x14ac:dyDescent="0.3">
      <c r="A1362">
        <v>1693792860</v>
      </c>
      <c r="B1362" t="s">
        <v>176</v>
      </c>
      <c r="C1362" s="1">
        <v>8.4027777777777771E-2</v>
      </c>
      <c r="D1362" s="5">
        <v>3</v>
      </c>
      <c r="E1362" s="5">
        <v>5</v>
      </c>
      <c r="F1362" s="5">
        <v>9</v>
      </c>
      <c r="G1362" s="5">
        <v>9</v>
      </c>
      <c r="H1362" s="5">
        <v>29</v>
      </c>
      <c r="I1362" s="5">
        <v>6</v>
      </c>
      <c r="J1362" s="5">
        <v>24</v>
      </c>
      <c r="K1362" s="5">
        <v>19</v>
      </c>
      <c r="L1362" s="5">
        <v>24</v>
      </c>
      <c r="M1362" s="5">
        <v>19</v>
      </c>
      <c r="R1362">
        <v>1693792860</v>
      </c>
      <c r="S1362" t="s">
        <v>176</v>
      </c>
      <c r="T1362" s="1">
        <v>8.4027777777777771E-2</v>
      </c>
      <c r="U1362">
        <v>19</v>
      </c>
      <c r="V1362">
        <v>30</v>
      </c>
      <c r="W1362">
        <v>20</v>
      </c>
      <c r="X1362">
        <v>0</v>
      </c>
      <c r="Y1362">
        <v>6</v>
      </c>
      <c r="Z1362">
        <v>19</v>
      </c>
      <c r="AA1362">
        <v>20</v>
      </c>
      <c r="AB1362">
        <v>40</v>
      </c>
      <c r="AC1362">
        <v>40</v>
      </c>
      <c r="AD1362">
        <v>37</v>
      </c>
      <c r="AF1362" s="5"/>
    </row>
    <row r="1363" spans="1:32" x14ac:dyDescent="0.3">
      <c r="A1363">
        <v>1693796460</v>
      </c>
      <c r="B1363" t="s">
        <v>176</v>
      </c>
      <c r="C1363" s="1">
        <v>0.12569444444444444</v>
      </c>
      <c r="D1363" s="5">
        <v>2</v>
      </c>
      <c r="E1363" s="5">
        <v>5</v>
      </c>
      <c r="F1363" s="5">
        <v>8</v>
      </c>
      <c r="G1363" s="5">
        <v>8</v>
      </c>
      <c r="H1363" s="5">
        <v>28</v>
      </c>
      <c r="I1363" s="5">
        <v>6</v>
      </c>
      <c r="J1363" s="5">
        <v>24</v>
      </c>
      <c r="K1363" s="5">
        <v>19</v>
      </c>
      <c r="L1363" s="5">
        <v>24</v>
      </c>
      <c r="M1363" s="5">
        <v>19</v>
      </c>
      <c r="R1363">
        <v>1693796460</v>
      </c>
      <c r="S1363" t="s">
        <v>176</v>
      </c>
      <c r="T1363" s="1">
        <v>0.12569444444444444</v>
      </c>
      <c r="U1363">
        <v>19</v>
      </c>
      <c r="V1363">
        <v>30</v>
      </c>
      <c r="W1363">
        <v>20</v>
      </c>
      <c r="X1363">
        <v>0</v>
      </c>
      <c r="Y1363">
        <v>5</v>
      </c>
      <c r="Z1363">
        <v>19</v>
      </c>
      <c r="AA1363">
        <v>20</v>
      </c>
      <c r="AB1363">
        <v>40</v>
      </c>
      <c r="AC1363">
        <v>40</v>
      </c>
      <c r="AD1363">
        <v>37</v>
      </c>
      <c r="AF1363" s="5"/>
    </row>
    <row r="1364" spans="1:32" x14ac:dyDescent="0.3">
      <c r="A1364">
        <v>1693800060</v>
      </c>
      <c r="B1364" t="s">
        <v>176</v>
      </c>
      <c r="C1364" s="1">
        <v>0.1673611111111111</v>
      </c>
      <c r="D1364" s="5">
        <v>3</v>
      </c>
      <c r="E1364" s="5">
        <v>5</v>
      </c>
      <c r="F1364" s="5">
        <v>7</v>
      </c>
      <c r="G1364" s="5">
        <v>8</v>
      </c>
      <c r="H1364" s="5">
        <v>24</v>
      </c>
      <c r="I1364" s="5">
        <v>6</v>
      </c>
      <c r="J1364" s="5">
        <v>21</v>
      </c>
      <c r="K1364" s="5">
        <v>19</v>
      </c>
      <c r="L1364" s="5">
        <v>21</v>
      </c>
      <c r="M1364" s="5">
        <v>18</v>
      </c>
      <c r="R1364">
        <v>1693800060</v>
      </c>
      <c r="S1364" t="s">
        <v>176</v>
      </c>
      <c r="T1364" s="1">
        <v>0.1673611111111111</v>
      </c>
      <c r="U1364">
        <v>19</v>
      </c>
      <c r="V1364">
        <v>25</v>
      </c>
      <c r="W1364">
        <v>19</v>
      </c>
      <c r="X1364">
        <v>2</v>
      </c>
      <c r="Y1364">
        <v>5</v>
      </c>
      <c r="Z1364">
        <v>19</v>
      </c>
      <c r="AA1364">
        <v>19</v>
      </c>
      <c r="AB1364">
        <v>40</v>
      </c>
      <c r="AC1364">
        <v>40</v>
      </c>
      <c r="AD1364">
        <v>37</v>
      </c>
      <c r="AF1364" s="5"/>
    </row>
    <row r="1365" spans="1:32" x14ac:dyDescent="0.3">
      <c r="A1365">
        <v>1693803660</v>
      </c>
      <c r="B1365" t="s">
        <v>176</v>
      </c>
      <c r="C1365" s="1">
        <v>0.20902777777777778</v>
      </c>
      <c r="D1365" s="5">
        <v>3</v>
      </c>
      <c r="E1365" s="5">
        <v>5</v>
      </c>
      <c r="F1365" s="5">
        <v>7</v>
      </c>
      <c r="G1365" s="5">
        <v>8</v>
      </c>
      <c r="H1365" s="5">
        <v>23</v>
      </c>
      <c r="I1365" s="5">
        <v>6</v>
      </c>
      <c r="J1365" s="5">
        <v>21</v>
      </c>
      <c r="K1365" s="5">
        <v>18</v>
      </c>
      <c r="L1365" s="5">
        <v>21</v>
      </c>
      <c r="M1365" s="5">
        <v>18</v>
      </c>
      <c r="R1365">
        <v>1693803660</v>
      </c>
      <c r="S1365" t="s">
        <v>176</v>
      </c>
      <c r="T1365" s="1">
        <v>0.20902777777777778</v>
      </c>
      <c r="U1365">
        <v>18</v>
      </c>
      <c r="V1365">
        <v>24</v>
      </c>
      <c r="W1365">
        <v>19</v>
      </c>
      <c r="X1365">
        <v>2</v>
      </c>
      <c r="Y1365">
        <v>5</v>
      </c>
      <c r="Z1365">
        <v>18</v>
      </c>
      <c r="AA1365">
        <v>19</v>
      </c>
      <c r="AB1365">
        <v>40</v>
      </c>
      <c r="AC1365">
        <v>40</v>
      </c>
      <c r="AD1365">
        <v>36</v>
      </c>
      <c r="AF1365" s="5"/>
    </row>
    <row r="1366" spans="1:32" x14ac:dyDescent="0.3">
      <c r="A1366">
        <v>1693807260</v>
      </c>
      <c r="B1366" t="s">
        <v>176</v>
      </c>
      <c r="C1366" s="1">
        <v>0.25069444444444444</v>
      </c>
      <c r="D1366" s="5">
        <v>3</v>
      </c>
      <c r="E1366" s="5">
        <v>5</v>
      </c>
      <c r="F1366" s="5">
        <v>7</v>
      </c>
      <c r="G1366" s="5">
        <v>8</v>
      </c>
      <c r="H1366" s="5">
        <v>23</v>
      </c>
      <c r="I1366" s="5">
        <v>6</v>
      </c>
      <c r="J1366" s="5">
        <v>20</v>
      </c>
      <c r="K1366" s="5">
        <v>18</v>
      </c>
      <c r="L1366" s="5">
        <v>20</v>
      </c>
      <c r="M1366" s="5">
        <v>18</v>
      </c>
      <c r="R1366">
        <v>1693807260</v>
      </c>
      <c r="S1366" t="s">
        <v>176</v>
      </c>
      <c r="T1366" s="1">
        <v>0.25069444444444444</v>
      </c>
      <c r="U1366">
        <v>18</v>
      </c>
      <c r="V1366">
        <v>24</v>
      </c>
      <c r="W1366">
        <v>18</v>
      </c>
      <c r="X1366">
        <v>2</v>
      </c>
      <c r="Y1366">
        <v>5</v>
      </c>
      <c r="Z1366">
        <v>18</v>
      </c>
      <c r="AA1366">
        <v>19</v>
      </c>
      <c r="AB1366">
        <v>40</v>
      </c>
      <c r="AC1366">
        <v>40</v>
      </c>
      <c r="AD1366">
        <v>36</v>
      </c>
      <c r="AF1366" s="5"/>
    </row>
    <row r="1367" spans="1:32" x14ac:dyDescent="0.3">
      <c r="A1367">
        <v>1693810860</v>
      </c>
      <c r="B1367" t="s">
        <v>176</v>
      </c>
      <c r="C1367" s="1">
        <v>0.29236111111111113</v>
      </c>
      <c r="D1367" s="5">
        <v>3</v>
      </c>
      <c r="E1367" s="5">
        <v>5</v>
      </c>
      <c r="F1367" s="5">
        <v>7</v>
      </c>
      <c r="G1367" s="5">
        <v>8</v>
      </c>
      <c r="H1367" s="5">
        <v>23</v>
      </c>
      <c r="I1367" s="5">
        <v>6</v>
      </c>
      <c r="J1367" s="5">
        <v>20</v>
      </c>
      <c r="K1367" s="5">
        <v>18</v>
      </c>
      <c r="L1367" s="5">
        <v>20</v>
      </c>
      <c r="M1367" s="5">
        <v>18</v>
      </c>
      <c r="R1367">
        <v>1693810860</v>
      </c>
      <c r="S1367" t="s">
        <v>176</v>
      </c>
      <c r="T1367" s="1">
        <v>0.29236111111111113</v>
      </c>
      <c r="U1367">
        <v>18</v>
      </c>
      <c r="V1367">
        <v>24</v>
      </c>
      <c r="W1367">
        <v>18</v>
      </c>
      <c r="X1367">
        <v>2</v>
      </c>
      <c r="Y1367">
        <v>5</v>
      </c>
      <c r="Z1367">
        <v>18</v>
      </c>
      <c r="AA1367">
        <v>19</v>
      </c>
      <c r="AB1367">
        <v>40</v>
      </c>
      <c r="AC1367">
        <v>40</v>
      </c>
      <c r="AD1367">
        <v>36</v>
      </c>
      <c r="AF1367" s="5"/>
    </row>
    <row r="1368" spans="1:32" x14ac:dyDescent="0.3">
      <c r="A1368">
        <v>1693814460</v>
      </c>
      <c r="B1368" t="s">
        <v>176</v>
      </c>
      <c r="C1368" s="1">
        <v>0.33402777777777781</v>
      </c>
      <c r="D1368" s="5">
        <v>4</v>
      </c>
      <c r="E1368" s="5">
        <v>5</v>
      </c>
      <c r="F1368" s="5">
        <v>7</v>
      </c>
      <c r="G1368" s="5">
        <v>8</v>
      </c>
      <c r="H1368" s="5">
        <v>23</v>
      </c>
      <c r="I1368" s="5">
        <v>6</v>
      </c>
      <c r="J1368" s="5">
        <v>20</v>
      </c>
      <c r="K1368" s="5">
        <v>18</v>
      </c>
      <c r="L1368" s="5">
        <v>20</v>
      </c>
      <c r="M1368" s="5">
        <v>18</v>
      </c>
      <c r="R1368">
        <v>1693814460</v>
      </c>
      <c r="S1368" t="s">
        <v>176</v>
      </c>
      <c r="T1368" s="1">
        <v>0.33402777777777781</v>
      </c>
      <c r="U1368">
        <v>18</v>
      </c>
      <c r="V1368">
        <v>24</v>
      </c>
      <c r="W1368">
        <v>18</v>
      </c>
      <c r="X1368">
        <v>2</v>
      </c>
      <c r="Y1368">
        <v>5</v>
      </c>
      <c r="Z1368">
        <v>18</v>
      </c>
      <c r="AA1368">
        <v>19</v>
      </c>
      <c r="AB1368">
        <v>40</v>
      </c>
      <c r="AC1368">
        <v>40</v>
      </c>
      <c r="AD1368">
        <v>36</v>
      </c>
      <c r="AF1368" s="5"/>
    </row>
    <row r="1369" spans="1:32" x14ac:dyDescent="0.3">
      <c r="A1369">
        <v>1693818060</v>
      </c>
      <c r="B1369" t="s">
        <v>176</v>
      </c>
      <c r="C1369" s="1">
        <v>0.3756944444444445</v>
      </c>
      <c r="D1369" s="5">
        <v>4</v>
      </c>
      <c r="E1369" s="5">
        <v>5</v>
      </c>
      <c r="F1369" s="5">
        <v>7</v>
      </c>
      <c r="G1369" s="5">
        <v>8</v>
      </c>
      <c r="H1369" s="5">
        <v>23</v>
      </c>
      <c r="I1369" s="5">
        <v>6</v>
      </c>
      <c r="J1369" s="5">
        <v>20</v>
      </c>
      <c r="K1369" s="5">
        <v>18</v>
      </c>
      <c r="L1369" s="5">
        <v>20</v>
      </c>
      <c r="M1369" s="5">
        <v>17</v>
      </c>
      <c r="R1369">
        <v>1693818060</v>
      </c>
      <c r="S1369" t="s">
        <v>176</v>
      </c>
      <c r="T1369" s="1">
        <v>0.3756944444444445</v>
      </c>
      <c r="U1369">
        <v>18</v>
      </c>
      <c r="V1369">
        <v>24</v>
      </c>
      <c r="W1369">
        <v>18</v>
      </c>
      <c r="X1369">
        <v>2</v>
      </c>
      <c r="Y1369">
        <v>6</v>
      </c>
      <c r="Z1369">
        <v>18</v>
      </c>
      <c r="AA1369">
        <v>18</v>
      </c>
      <c r="AB1369">
        <v>40</v>
      </c>
      <c r="AC1369">
        <v>40</v>
      </c>
      <c r="AD1369">
        <v>36</v>
      </c>
      <c r="AF1369" s="5"/>
    </row>
    <row r="1370" spans="1:32" x14ac:dyDescent="0.3">
      <c r="A1370">
        <v>1693821660</v>
      </c>
      <c r="B1370" t="s">
        <v>176</v>
      </c>
      <c r="C1370" s="1">
        <v>0.41736111111111113</v>
      </c>
      <c r="D1370" s="5">
        <v>3</v>
      </c>
      <c r="E1370" s="5">
        <v>6</v>
      </c>
      <c r="F1370" s="5">
        <v>8</v>
      </c>
      <c r="G1370" s="5">
        <v>8</v>
      </c>
      <c r="H1370" s="5">
        <v>27</v>
      </c>
      <c r="I1370" s="5">
        <v>7</v>
      </c>
      <c r="J1370" s="5">
        <v>22</v>
      </c>
      <c r="K1370" s="5">
        <v>18</v>
      </c>
      <c r="L1370" s="5">
        <v>23</v>
      </c>
      <c r="M1370" s="5">
        <v>18</v>
      </c>
      <c r="R1370">
        <v>1693821660</v>
      </c>
      <c r="S1370" t="s">
        <v>176</v>
      </c>
      <c r="T1370" s="1">
        <v>0.41736111111111113</v>
      </c>
      <c r="U1370">
        <v>18</v>
      </c>
      <c r="V1370">
        <v>29</v>
      </c>
      <c r="W1370">
        <v>18</v>
      </c>
      <c r="X1370">
        <v>0</v>
      </c>
      <c r="Y1370">
        <v>6</v>
      </c>
      <c r="Z1370">
        <v>18</v>
      </c>
      <c r="AA1370">
        <v>18</v>
      </c>
      <c r="AB1370">
        <v>40</v>
      </c>
      <c r="AC1370">
        <v>40</v>
      </c>
      <c r="AD1370">
        <v>37</v>
      </c>
      <c r="AF1370" s="5"/>
    </row>
    <row r="1371" spans="1:32" x14ac:dyDescent="0.3">
      <c r="A1371">
        <v>1693825260</v>
      </c>
      <c r="B1371" t="s">
        <v>176</v>
      </c>
      <c r="C1371" s="1">
        <v>0.45902777777777781</v>
      </c>
      <c r="D1371" s="5">
        <v>4</v>
      </c>
      <c r="E1371" s="5">
        <v>7</v>
      </c>
      <c r="F1371" s="5">
        <v>8</v>
      </c>
      <c r="G1371" s="5">
        <v>8</v>
      </c>
      <c r="H1371" s="5">
        <v>28</v>
      </c>
      <c r="I1371" s="5">
        <v>7</v>
      </c>
      <c r="J1371" s="5">
        <v>23</v>
      </c>
      <c r="K1371" s="5">
        <v>19</v>
      </c>
      <c r="L1371" s="5">
        <v>23</v>
      </c>
      <c r="M1371" s="5">
        <v>18</v>
      </c>
      <c r="R1371">
        <v>1693825260</v>
      </c>
      <c r="S1371" t="s">
        <v>176</v>
      </c>
      <c r="T1371" s="1">
        <v>0.45902777777777781</v>
      </c>
      <c r="U1371">
        <v>18</v>
      </c>
      <c r="V1371">
        <v>29</v>
      </c>
      <c r="W1371">
        <v>19</v>
      </c>
      <c r="X1371">
        <v>1</v>
      </c>
      <c r="Y1371">
        <v>7</v>
      </c>
      <c r="Z1371">
        <v>18</v>
      </c>
      <c r="AA1371">
        <v>19</v>
      </c>
      <c r="AB1371">
        <v>40</v>
      </c>
      <c r="AC1371">
        <v>40</v>
      </c>
      <c r="AD1371">
        <v>37</v>
      </c>
      <c r="AF1371" s="5"/>
    </row>
    <row r="1372" spans="1:32" x14ac:dyDescent="0.3">
      <c r="A1372">
        <v>1693828860</v>
      </c>
      <c r="B1372" t="s">
        <v>176</v>
      </c>
      <c r="C1372" s="1">
        <v>0.50069444444444444</v>
      </c>
      <c r="D1372" s="5">
        <v>5</v>
      </c>
      <c r="E1372" s="5">
        <v>8</v>
      </c>
      <c r="F1372" s="5">
        <v>9</v>
      </c>
      <c r="G1372" s="5">
        <v>9</v>
      </c>
      <c r="H1372" s="5">
        <v>28</v>
      </c>
      <c r="I1372" s="5">
        <v>9</v>
      </c>
      <c r="J1372" s="5">
        <v>24</v>
      </c>
      <c r="K1372" s="5">
        <v>19</v>
      </c>
      <c r="L1372" s="5">
        <v>24</v>
      </c>
      <c r="M1372" s="5">
        <v>18</v>
      </c>
      <c r="R1372">
        <v>1693828860</v>
      </c>
      <c r="S1372" t="s">
        <v>176</v>
      </c>
      <c r="T1372" s="1">
        <v>0.50069444444444444</v>
      </c>
      <c r="U1372">
        <v>19</v>
      </c>
      <c r="V1372">
        <v>30</v>
      </c>
      <c r="W1372">
        <v>19</v>
      </c>
      <c r="X1372">
        <v>2</v>
      </c>
      <c r="Y1372">
        <v>8</v>
      </c>
      <c r="Z1372">
        <v>18</v>
      </c>
      <c r="AA1372">
        <v>19</v>
      </c>
      <c r="AB1372">
        <v>40</v>
      </c>
      <c r="AC1372">
        <v>40</v>
      </c>
      <c r="AD1372">
        <v>37</v>
      </c>
      <c r="AF1372" s="5"/>
    </row>
    <row r="1373" spans="1:32" x14ac:dyDescent="0.3">
      <c r="A1373">
        <v>1693832460</v>
      </c>
      <c r="B1373" t="s">
        <v>176</v>
      </c>
      <c r="C1373" s="1">
        <v>0.54236111111111118</v>
      </c>
      <c r="D1373" s="5">
        <v>7</v>
      </c>
      <c r="E1373" s="5">
        <v>10</v>
      </c>
      <c r="F1373" s="5">
        <v>10</v>
      </c>
      <c r="G1373" s="5">
        <v>10</v>
      </c>
      <c r="H1373" s="5">
        <v>29</v>
      </c>
      <c r="I1373" s="5">
        <v>11</v>
      </c>
      <c r="J1373" s="5">
        <v>24</v>
      </c>
      <c r="K1373" s="5">
        <v>19</v>
      </c>
      <c r="L1373" s="5">
        <v>24</v>
      </c>
      <c r="M1373" s="5">
        <v>19</v>
      </c>
      <c r="R1373">
        <v>1693832460</v>
      </c>
      <c r="S1373" t="s">
        <v>176</v>
      </c>
      <c r="T1373" s="1">
        <v>0.54236111111111118</v>
      </c>
      <c r="U1373">
        <v>19</v>
      </c>
      <c r="V1373">
        <v>31</v>
      </c>
      <c r="W1373">
        <v>19</v>
      </c>
      <c r="X1373">
        <v>3</v>
      </c>
      <c r="Y1373">
        <v>10</v>
      </c>
      <c r="Z1373">
        <v>19</v>
      </c>
      <c r="AA1373">
        <v>19</v>
      </c>
      <c r="AB1373">
        <v>40</v>
      </c>
      <c r="AC1373">
        <v>40</v>
      </c>
      <c r="AD1373">
        <v>37</v>
      </c>
      <c r="AF1373" s="5"/>
    </row>
    <row r="1374" spans="1:32" x14ac:dyDescent="0.3">
      <c r="A1374">
        <v>1693836060</v>
      </c>
      <c r="B1374" t="s">
        <v>176</v>
      </c>
      <c r="C1374" s="1">
        <v>0.58402777777777781</v>
      </c>
      <c r="D1374" s="5">
        <v>9</v>
      </c>
      <c r="E1374" s="5">
        <v>12</v>
      </c>
      <c r="F1374" s="5">
        <v>11</v>
      </c>
      <c r="G1374" s="5">
        <v>12</v>
      </c>
      <c r="H1374" s="5">
        <v>30</v>
      </c>
      <c r="I1374" s="5">
        <v>12</v>
      </c>
      <c r="J1374" s="5">
        <v>24</v>
      </c>
      <c r="K1374" s="5">
        <v>19</v>
      </c>
      <c r="L1374" s="5">
        <v>25</v>
      </c>
      <c r="M1374" s="5">
        <v>19</v>
      </c>
      <c r="R1374">
        <v>1693836060</v>
      </c>
      <c r="S1374" t="s">
        <v>176</v>
      </c>
      <c r="T1374" s="1">
        <v>0.58402777777777781</v>
      </c>
      <c r="U1374">
        <v>19</v>
      </c>
      <c r="V1374">
        <v>32</v>
      </c>
      <c r="W1374">
        <v>20</v>
      </c>
      <c r="X1374">
        <v>5</v>
      </c>
      <c r="Y1374">
        <v>12</v>
      </c>
      <c r="Z1374">
        <v>19</v>
      </c>
      <c r="AA1374">
        <v>19</v>
      </c>
      <c r="AB1374">
        <v>40</v>
      </c>
      <c r="AC1374">
        <v>40</v>
      </c>
      <c r="AD1374">
        <v>37</v>
      </c>
      <c r="AF1374" s="5"/>
    </row>
    <row r="1375" spans="1:32" x14ac:dyDescent="0.3">
      <c r="A1375">
        <v>1693839660</v>
      </c>
      <c r="B1375" t="s">
        <v>176</v>
      </c>
      <c r="C1375" s="1">
        <v>0.62569444444444444</v>
      </c>
      <c r="D1375" s="5">
        <v>10</v>
      </c>
      <c r="E1375" s="5">
        <v>13</v>
      </c>
      <c r="F1375" s="5">
        <v>12</v>
      </c>
      <c r="G1375" s="5">
        <v>13</v>
      </c>
      <c r="H1375" s="5">
        <v>30</v>
      </c>
      <c r="I1375" s="5">
        <v>14</v>
      </c>
      <c r="J1375" s="5">
        <v>25</v>
      </c>
      <c r="K1375" s="5">
        <v>20</v>
      </c>
      <c r="L1375" s="5">
        <v>25</v>
      </c>
      <c r="M1375" s="5">
        <v>19</v>
      </c>
      <c r="R1375">
        <v>1693839660</v>
      </c>
      <c r="S1375" t="s">
        <v>176</v>
      </c>
      <c r="T1375" s="1">
        <v>0.62569444444444444</v>
      </c>
      <c r="U1375">
        <v>19</v>
      </c>
      <c r="V1375">
        <v>32</v>
      </c>
      <c r="W1375">
        <v>20</v>
      </c>
      <c r="X1375">
        <v>6</v>
      </c>
      <c r="Y1375">
        <v>13</v>
      </c>
      <c r="Z1375">
        <v>19</v>
      </c>
      <c r="AA1375">
        <v>19</v>
      </c>
      <c r="AB1375">
        <v>40</v>
      </c>
      <c r="AC1375">
        <v>40</v>
      </c>
      <c r="AD1375">
        <v>37</v>
      </c>
      <c r="AF1375" s="5"/>
    </row>
    <row r="1376" spans="1:32" x14ac:dyDescent="0.3">
      <c r="A1376">
        <v>1693843260</v>
      </c>
      <c r="B1376" t="s">
        <v>176</v>
      </c>
      <c r="C1376" s="1">
        <v>0.66736111111111107</v>
      </c>
      <c r="D1376" s="5">
        <v>11</v>
      </c>
      <c r="E1376" s="5">
        <v>14</v>
      </c>
      <c r="F1376" s="5">
        <v>13</v>
      </c>
      <c r="G1376" s="5">
        <v>14</v>
      </c>
      <c r="H1376" s="5">
        <v>31</v>
      </c>
      <c r="I1376" s="5">
        <v>15</v>
      </c>
      <c r="J1376" s="5">
        <v>25</v>
      </c>
      <c r="K1376" s="5">
        <v>20</v>
      </c>
      <c r="L1376" s="5">
        <v>25</v>
      </c>
      <c r="M1376" s="5">
        <v>19</v>
      </c>
      <c r="R1376">
        <v>1693843260</v>
      </c>
      <c r="S1376" t="s">
        <v>176</v>
      </c>
      <c r="T1376" s="1">
        <v>0.66736111111111107</v>
      </c>
      <c r="U1376">
        <v>20</v>
      </c>
      <c r="V1376">
        <v>33</v>
      </c>
      <c r="W1376">
        <v>20</v>
      </c>
      <c r="X1376">
        <v>7</v>
      </c>
      <c r="Y1376">
        <v>14</v>
      </c>
      <c r="Z1376">
        <v>19</v>
      </c>
      <c r="AA1376">
        <v>20</v>
      </c>
      <c r="AB1376">
        <v>40</v>
      </c>
      <c r="AC1376">
        <v>40</v>
      </c>
      <c r="AD1376">
        <v>36</v>
      </c>
      <c r="AF1376" s="5"/>
    </row>
    <row r="1377" spans="1:32" x14ac:dyDescent="0.3">
      <c r="A1377">
        <v>1693846860</v>
      </c>
      <c r="B1377" t="s">
        <v>176</v>
      </c>
      <c r="C1377" s="1">
        <v>0.7090277777777777</v>
      </c>
      <c r="D1377" s="5">
        <v>11</v>
      </c>
      <c r="E1377" s="5">
        <v>15</v>
      </c>
      <c r="F1377" s="5">
        <v>14</v>
      </c>
      <c r="G1377" s="5">
        <v>15</v>
      </c>
      <c r="H1377" s="5">
        <v>31</v>
      </c>
      <c r="I1377" s="5">
        <v>15</v>
      </c>
      <c r="J1377" s="5">
        <v>25</v>
      </c>
      <c r="K1377" s="5">
        <v>20</v>
      </c>
      <c r="L1377" s="5">
        <v>26</v>
      </c>
      <c r="M1377" s="5">
        <v>19</v>
      </c>
      <c r="R1377">
        <v>1693846860</v>
      </c>
      <c r="S1377" t="s">
        <v>176</v>
      </c>
      <c r="T1377" s="1">
        <v>0.7090277777777777</v>
      </c>
      <c r="U1377">
        <v>20</v>
      </c>
      <c r="V1377">
        <v>33</v>
      </c>
      <c r="W1377">
        <v>20</v>
      </c>
      <c r="X1377">
        <v>7</v>
      </c>
      <c r="Y1377">
        <v>14</v>
      </c>
      <c r="Z1377">
        <v>19</v>
      </c>
      <c r="AA1377">
        <v>20</v>
      </c>
      <c r="AB1377">
        <v>40</v>
      </c>
      <c r="AC1377">
        <v>40</v>
      </c>
      <c r="AD1377">
        <v>36</v>
      </c>
      <c r="AF1377" s="5"/>
    </row>
    <row r="1378" spans="1:32" x14ac:dyDescent="0.3">
      <c r="A1378">
        <v>1693850460</v>
      </c>
      <c r="B1378" t="s">
        <v>176</v>
      </c>
      <c r="C1378" s="1">
        <v>0.75069444444444444</v>
      </c>
      <c r="D1378" s="5">
        <v>11</v>
      </c>
      <c r="E1378" s="5">
        <v>14</v>
      </c>
      <c r="F1378" s="5">
        <v>15</v>
      </c>
      <c r="G1378" s="5">
        <v>16</v>
      </c>
      <c r="H1378" s="5">
        <v>31</v>
      </c>
      <c r="I1378" s="5">
        <v>15</v>
      </c>
      <c r="J1378" s="5">
        <v>25</v>
      </c>
      <c r="K1378" s="5">
        <v>20</v>
      </c>
      <c r="L1378" s="5">
        <v>26</v>
      </c>
      <c r="M1378" s="5">
        <v>19</v>
      </c>
      <c r="R1378">
        <v>1693850460</v>
      </c>
      <c r="S1378" t="s">
        <v>176</v>
      </c>
      <c r="T1378" s="1">
        <v>0.75069444444444444</v>
      </c>
      <c r="U1378">
        <v>20</v>
      </c>
      <c r="V1378">
        <v>33</v>
      </c>
      <c r="W1378">
        <v>20</v>
      </c>
      <c r="X1378">
        <v>7</v>
      </c>
      <c r="Y1378">
        <v>14</v>
      </c>
      <c r="Z1378">
        <v>19</v>
      </c>
      <c r="AA1378">
        <v>20</v>
      </c>
      <c r="AB1378">
        <v>40</v>
      </c>
      <c r="AC1378">
        <v>40</v>
      </c>
      <c r="AD1378">
        <v>36</v>
      </c>
      <c r="AF1378" s="5"/>
    </row>
    <row r="1379" spans="1:32" x14ac:dyDescent="0.3">
      <c r="A1379">
        <v>1693854060</v>
      </c>
      <c r="B1379" t="s">
        <v>176</v>
      </c>
      <c r="C1379" s="1">
        <v>0.79236111111111107</v>
      </c>
      <c r="D1379" s="5">
        <v>10</v>
      </c>
      <c r="E1379" s="5">
        <v>13</v>
      </c>
      <c r="F1379" s="5">
        <v>15</v>
      </c>
      <c r="G1379" s="5">
        <v>16</v>
      </c>
      <c r="H1379" s="5">
        <v>31</v>
      </c>
      <c r="I1379" s="5">
        <v>14</v>
      </c>
      <c r="J1379" s="5">
        <v>25</v>
      </c>
      <c r="K1379" s="5">
        <v>20</v>
      </c>
      <c r="L1379" s="5">
        <v>26</v>
      </c>
      <c r="M1379" s="5">
        <v>19</v>
      </c>
      <c r="R1379">
        <v>1693854060</v>
      </c>
      <c r="S1379" t="s">
        <v>176</v>
      </c>
      <c r="T1379" s="1">
        <v>0.79236111111111107</v>
      </c>
      <c r="U1379">
        <v>20</v>
      </c>
      <c r="V1379">
        <v>33</v>
      </c>
      <c r="W1379">
        <v>20</v>
      </c>
      <c r="X1379">
        <v>6</v>
      </c>
      <c r="Y1379">
        <v>13</v>
      </c>
      <c r="Z1379">
        <v>19</v>
      </c>
      <c r="AA1379">
        <v>20</v>
      </c>
      <c r="AB1379">
        <v>40</v>
      </c>
      <c r="AC1379">
        <v>40</v>
      </c>
      <c r="AD1379">
        <v>36</v>
      </c>
      <c r="AF1379" s="5"/>
    </row>
    <row r="1380" spans="1:32" x14ac:dyDescent="0.3">
      <c r="A1380">
        <v>1693857660</v>
      </c>
      <c r="B1380" t="s">
        <v>176</v>
      </c>
      <c r="C1380" s="1">
        <v>0.8340277777777777</v>
      </c>
      <c r="D1380" s="5">
        <v>9</v>
      </c>
      <c r="E1380" s="5">
        <v>12</v>
      </c>
      <c r="F1380" s="5">
        <v>15</v>
      </c>
      <c r="G1380" s="5">
        <v>15</v>
      </c>
      <c r="H1380" s="5">
        <v>31</v>
      </c>
      <c r="I1380" s="5">
        <v>13</v>
      </c>
      <c r="J1380" s="5">
        <v>25</v>
      </c>
      <c r="K1380" s="5">
        <v>20</v>
      </c>
      <c r="L1380" s="5">
        <v>25</v>
      </c>
      <c r="M1380" s="5">
        <v>19</v>
      </c>
      <c r="R1380">
        <v>1693857660</v>
      </c>
      <c r="S1380" t="s">
        <v>176</v>
      </c>
      <c r="T1380" s="1">
        <v>0.8340277777777777</v>
      </c>
      <c r="U1380">
        <v>20</v>
      </c>
      <c r="V1380">
        <v>33</v>
      </c>
      <c r="W1380">
        <v>20</v>
      </c>
      <c r="X1380">
        <v>5</v>
      </c>
      <c r="Y1380">
        <v>12</v>
      </c>
      <c r="Z1380">
        <v>20</v>
      </c>
      <c r="AA1380">
        <v>20</v>
      </c>
      <c r="AB1380">
        <v>40</v>
      </c>
      <c r="AC1380">
        <v>40</v>
      </c>
      <c r="AD1380">
        <v>36</v>
      </c>
      <c r="AF1380" s="5"/>
    </row>
    <row r="1381" spans="1:32" x14ac:dyDescent="0.3">
      <c r="A1381">
        <v>1693861260</v>
      </c>
      <c r="B1381" t="s">
        <v>176</v>
      </c>
      <c r="C1381" s="1">
        <v>0.87569444444444444</v>
      </c>
      <c r="D1381" s="5">
        <v>8</v>
      </c>
      <c r="E1381" s="5">
        <v>11</v>
      </c>
      <c r="F1381" s="5">
        <v>14</v>
      </c>
      <c r="G1381" s="5">
        <v>14</v>
      </c>
      <c r="H1381" s="5">
        <v>31</v>
      </c>
      <c r="I1381" s="5">
        <v>12</v>
      </c>
      <c r="J1381" s="5">
        <v>25</v>
      </c>
      <c r="K1381" s="5">
        <v>20</v>
      </c>
      <c r="L1381" s="5">
        <v>25</v>
      </c>
      <c r="M1381" s="5">
        <v>19</v>
      </c>
      <c r="R1381">
        <v>1693861260</v>
      </c>
      <c r="S1381" t="s">
        <v>176</v>
      </c>
      <c r="T1381" s="1">
        <v>0.87569444444444444</v>
      </c>
      <c r="U1381">
        <v>20</v>
      </c>
      <c r="V1381">
        <v>32</v>
      </c>
      <c r="W1381">
        <v>20</v>
      </c>
      <c r="X1381">
        <v>4</v>
      </c>
      <c r="Y1381">
        <v>11</v>
      </c>
      <c r="Z1381">
        <v>19</v>
      </c>
      <c r="AA1381">
        <v>20</v>
      </c>
      <c r="AB1381">
        <v>40</v>
      </c>
      <c r="AC1381">
        <v>40</v>
      </c>
      <c r="AD1381">
        <v>36</v>
      </c>
      <c r="AF1381" s="5"/>
    </row>
    <row r="1382" spans="1:32" x14ac:dyDescent="0.3">
      <c r="A1382">
        <v>1693864860</v>
      </c>
      <c r="B1382" t="s">
        <v>176</v>
      </c>
      <c r="C1382" s="1">
        <v>0.91736111111111107</v>
      </c>
      <c r="D1382" s="5">
        <v>7</v>
      </c>
      <c r="E1382" s="5">
        <v>10</v>
      </c>
      <c r="F1382" s="5">
        <v>13</v>
      </c>
      <c r="G1382" s="5">
        <v>13</v>
      </c>
      <c r="H1382" s="5">
        <v>30</v>
      </c>
      <c r="I1382" s="5">
        <v>11</v>
      </c>
      <c r="J1382" s="5">
        <v>25</v>
      </c>
      <c r="K1382" s="5">
        <v>20</v>
      </c>
      <c r="L1382" s="5">
        <v>25</v>
      </c>
      <c r="M1382" s="5">
        <v>19</v>
      </c>
      <c r="R1382">
        <v>1693864860</v>
      </c>
      <c r="S1382" t="s">
        <v>176</v>
      </c>
      <c r="T1382" s="1">
        <v>0.91736111111111107</v>
      </c>
      <c r="U1382">
        <v>20</v>
      </c>
      <c r="V1382">
        <v>32</v>
      </c>
      <c r="W1382">
        <v>20</v>
      </c>
      <c r="X1382">
        <v>3</v>
      </c>
      <c r="Y1382">
        <v>10</v>
      </c>
      <c r="Z1382">
        <v>19</v>
      </c>
      <c r="AA1382">
        <v>20</v>
      </c>
      <c r="AB1382">
        <v>40</v>
      </c>
      <c r="AC1382">
        <v>40</v>
      </c>
      <c r="AD1382">
        <v>36</v>
      </c>
      <c r="AF1382" s="5"/>
    </row>
    <row r="1383" spans="1:32" x14ac:dyDescent="0.3">
      <c r="A1383">
        <v>1693868460</v>
      </c>
      <c r="B1383" t="s">
        <v>176</v>
      </c>
      <c r="C1383" s="1">
        <v>0.9590277777777777</v>
      </c>
      <c r="D1383" s="5">
        <v>6</v>
      </c>
      <c r="E1383" s="5">
        <v>9</v>
      </c>
      <c r="F1383" s="5">
        <v>12</v>
      </c>
      <c r="G1383" s="5">
        <v>13</v>
      </c>
      <c r="H1383" s="5">
        <v>30</v>
      </c>
      <c r="I1383" s="5">
        <v>10</v>
      </c>
      <c r="J1383" s="5">
        <v>25</v>
      </c>
      <c r="K1383" s="5">
        <v>20</v>
      </c>
      <c r="L1383" s="5">
        <v>25</v>
      </c>
      <c r="M1383" s="5">
        <v>19</v>
      </c>
      <c r="R1383">
        <v>1693868460</v>
      </c>
      <c r="S1383" t="s">
        <v>176</v>
      </c>
      <c r="T1383" s="1">
        <v>0.9590277777777777</v>
      </c>
      <c r="U1383">
        <v>20</v>
      </c>
      <c r="V1383">
        <v>32</v>
      </c>
      <c r="W1383">
        <v>20</v>
      </c>
      <c r="X1383">
        <v>3</v>
      </c>
      <c r="Y1383">
        <v>9</v>
      </c>
      <c r="Z1383">
        <v>19</v>
      </c>
      <c r="AA1383">
        <v>20</v>
      </c>
      <c r="AB1383">
        <v>40</v>
      </c>
      <c r="AC1383">
        <v>40</v>
      </c>
      <c r="AD1383">
        <v>36</v>
      </c>
      <c r="AF1383" s="5"/>
    </row>
    <row r="1384" spans="1:32" x14ac:dyDescent="0.3">
      <c r="A1384">
        <v>1693872060</v>
      </c>
      <c r="B1384" t="s">
        <v>177</v>
      </c>
      <c r="C1384" s="1">
        <v>6.9444444444444447E-4</v>
      </c>
      <c r="D1384" s="5">
        <v>6</v>
      </c>
      <c r="E1384" s="5">
        <v>8</v>
      </c>
      <c r="F1384" s="5">
        <v>11</v>
      </c>
      <c r="G1384" s="5">
        <v>12</v>
      </c>
      <c r="H1384" s="5">
        <v>30</v>
      </c>
      <c r="I1384" s="5">
        <v>9</v>
      </c>
      <c r="J1384" s="5">
        <v>25</v>
      </c>
      <c r="K1384" s="5">
        <v>20</v>
      </c>
      <c r="L1384" s="5">
        <v>25</v>
      </c>
      <c r="M1384" s="5">
        <v>19</v>
      </c>
      <c r="R1384">
        <v>1693872060</v>
      </c>
      <c r="S1384" t="s">
        <v>177</v>
      </c>
      <c r="T1384" s="1">
        <v>6.9444444444444447E-4</v>
      </c>
      <c r="U1384">
        <v>20</v>
      </c>
      <c r="V1384">
        <v>31</v>
      </c>
      <c r="W1384">
        <v>20</v>
      </c>
      <c r="X1384">
        <v>2</v>
      </c>
      <c r="Y1384">
        <v>8</v>
      </c>
      <c r="Z1384">
        <v>19</v>
      </c>
      <c r="AA1384">
        <v>20</v>
      </c>
      <c r="AB1384">
        <v>40</v>
      </c>
      <c r="AC1384">
        <v>40</v>
      </c>
      <c r="AD1384">
        <v>36</v>
      </c>
      <c r="AF1384" s="5"/>
    </row>
    <row r="1385" spans="1:32" x14ac:dyDescent="0.3">
      <c r="A1385">
        <v>1693875660</v>
      </c>
      <c r="B1385" t="s">
        <v>177</v>
      </c>
      <c r="C1385" s="1">
        <v>4.2361111111111106E-2</v>
      </c>
      <c r="D1385" s="5">
        <v>5</v>
      </c>
      <c r="E1385" s="5">
        <v>7</v>
      </c>
      <c r="F1385" s="5">
        <v>10</v>
      </c>
      <c r="G1385" s="5">
        <v>11</v>
      </c>
      <c r="H1385" s="5">
        <v>29</v>
      </c>
      <c r="I1385" s="5">
        <v>8</v>
      </c>
      <c r="J1385" s="5">
        <v>24</v>
      </c>
      <c r="K1385" s="5">
        <v>20</v>
      </c>
      <c r="L1385" s="5">
        <v>25</v>
      </c>
      <c r="M1385" s="5">
        <v>19</v>
      </c>
      <c r="R1385">
        <v>1693875660</v>
      </c>
      <c r="S1385" t="s">
        <v>177</v>
      </c>
      <c r="T1385" s="1">
        <v>4.2361111111111106E-2</v>
      </c>
      <c r="U1385">
        <v>20</v>
      </c>
      <c r="V1385">
        <v>31</v>
      </c>
      <c r="W1385">
        <v>20</v>
      </c>
      <c r="X1385">
        <v>1</v>
      </c>
      <c r="Y1385">
        <v>7</v>
      </c>
      <c r="Z1385">
        <v>19</v>
      </c>
      <c r="AA1385">
        <v>20</v>
      </c>
      <c r="AB1385">
        <v>40</v>
      </c>
      <c r="AC1385">
        <v>40</v>
      </c>
      <c r="AD1385">
        <v>37</v>
      </c>
      <c r="AF1385" s="5"/>
    </row>
    <row r="1386" spans="1:32" x14ac:dyDescent="0.3">
      <c r="A1386">
        <v>1693879260</v>
      </c>
      <c r="B1386" t="s">
        <v>177</v>
      </c>
      <c r="C1386" s="1">
        <v>8.4027777777777771E-2</v>
      </c>
      <c r="D1386" s="5">
        <v>4</v>
      </c>
      <c r="E1386" s="5">
        <v>6</v>
      </c>
      <c r="F1386" s="5">
        <v>10</v>
      </c>
      <c r="G1386" s="5">
        <v>10</v>
      </c>
      <c r="H1386" s="5">
        <v>29</v>
      </c>
      <c r="I1386" s="5">
        <v>7</v>
      </c>
      <c r="J1386" s="5">
        <v>24</v>
      </c>
      <c r="K1386" s="5">
        <v>20</v>
      </c>
      <c r="L1386" s="5">
        <v>24</v>
      </c>
      <c r="M1386" s="5">
        <v>19</v>
      </c>
      <c r="R1386">
        <v>1693879260</v>
      </c>
      <c r="S1386" t="s">
        <v>177</v>
      </c>
      <c r="T1386" s="1">
        <v>8.4027777777777771E-2</v>
      </c>
      <c r="U1386">
        <v>20</v>
      </c>
      <c r="V1386">
        <v>31</v>
      </c>
      <c r="W1386">
        <v>20</v>
      </c>
      <c r="X1386">
        <v>0</v>
      </c>
      <c r="Y1386">
        <v>6</v>
      </c>
      <c r="Z1386">
        <v>19</v>
      </c>
      <c r="AA1386">
        <v>20</v>
      </c>
      <c r="AB1386">
        <v>40</v>
      </c>
      <c r="AC1386">
        <v>40</v>
      </c>
      <c r="AD1386">
        <v>37</v>
      </c>
      <c r="AF1386" s="5"/>
    </row>
    <row r="1387" spans="1:32" x14ac:dyDescent="0.3">
      <c r="A1387">
        <v>1693882860</v>
      </c>
      <c r="B1387" t="s">
        <v>177</v>
      </c>
      <c r="C1387" s="1">
        <v>0.12569444444444444</v>
      </c>
      <c r="D1387" s="5">
        <v>3</v>
      </c>
      <c r="E1387" s="5">
        <v>5</v>
      </c>
      <c r="F1387" s="5">
        <v>9</v>
      </c>
      <c r="G1387" s="5">
        <v>9</v>
      </c>
      <c r="H1387" s="5">
        <v>29</v>
      </c>
      <c r="I1387" s="5">
        <v>6</v>
      </c>
      <c r="J1387" s="5">
        <v>24</v>
      </c>
      <c r="K1387" s="5">
        <v>20</v>
      </c>
      <c r="L1387" s="5">
        <v>24</v>
      </c>
      <c r="M1387" s="5">
        <v>19</v>
      </c>
      <c r="R1387">
        <v>1693882860</v>
      </c>
      <c r="S1387" t="s">
        <v>177</v>
      </c>
      <c r="T1387" s="1">
        <v>0.12569444444444444</v>
      </c>
      <c r="U1387">
        <v>19</v>
      </c>
      <c r="V1387">
        <v>30</v>
      </c>
      <c r="W1387">
        <v>20</v>
      </c>
      <c r="X1387">
        <v>0</v>
      </c>
      <c r="Y1387">
        <v>6</v>
      </c>
      <c r="Z1387">
        <v>19</v>
      </c>
      <c r="AA1387">
        <v>20</v>
      </c>
      <c r="AB1387">
        <v>40</v>
      </c>
      <c r="AC1387">
        <v>40</v>
      </c>
      <c r="AD1387">
        <v>36</v>
      </c>
      <c r="AF1387" s="5"/>
    </row>
    <row r="1388" spans="1:32" x14ac:dyDescent="0.3">
      <c r="A1388">
        <v>1693886460</v>
      </c>
      <c r="B1388" t="s">
        <v>177</v>
      </c>
      <c r="C1388" s="1">
        <v>0.1673611111111111</v>
      </c>
      <c r="D1388" s="5">
        <v>2</v>
      </c>
      <c r="E1388" s="5">
        <v>5</v>
      </c>
      <c r="F1388" s="5">
        <v>8</v>
      </c>
      <c r="G1388" s="5">
        <v>9</v>
      </c>
      <c r="H1388" s="5">
        <v>28</v>
      </c>
      <c r="I1388" s="5">
        <v>6</v>
      </c>
      <c r="J1388" s="5">
        <v>24</v>
      </c>
      <c r="K1388" s="5">
        <v>20</v>
      </c>
      <c r="L1388" s="5">
        <v>24</v>
      </c>
      <c r="M1388" s="5">
        <v>19</v>
      </c>
      <c r="R1388">
        <v>1693886460</v>
      </c>
      <c r="S1388" t="s">
        <v>177</v>
      </c>
      <c r="T1388" s="1">
        <v>0.1673611111111111</v>
      </c>
      <c r="U1388">
        <v>19</v>
      </c>
      <c r="V1388">
        <v>30</v>
      </c>
      <c r="W1388">
        <v>20</v>
      </c>
      <c r="X1388">
        <v>0</v>
      </c>
      <c r="Y1388">
        <v>5</v>
      </c>
      <c r="Z1388">
        <v>19</v>
      </c>
      <c r="AA1388">
        <v>20</v>
      </c>
      <c r="AB1388">
        <v>40</v>
      </c>
      <c r="AC1388">
        <v>40</v>
      </c>
      <c r="AD1388">
        <v>36</v>
      </c>
      <c r="AF1388" s="5"/>
    </row>
    <row r="1389" spans="1:32" x14ac:dyDescent="0.3">
      <c r="A1389">
        <v>1693890060</v>
      </c>
      <c r="B1389" t="s">
        <v>177</v>
      </c>
      <c r="C1389" s="1">
        <v>0.20902777777777778</v>
      </c>
      <c r="D1389" s="5">
        <v>3</v>
      </c>
      <c r="E1389" s="5">
        <v>5</v>
      </c>
      <c r="F1389" s="5">
        <v>7</v>
      </c>
      <c r="G1389" s="5">
        <v>8</v>
      </c>
      <c r="H1389" s="5">
        <v>24</v>
      </c>
      <c r="I1389" s="5">
        <v>6</v>
      </c>
      <c r="J1389" s="5">
        <v>21</v>
      </c>
      <c r="K1389" s="5">
        <v>19</v>
      </c>
      <c r="L1389" s="5">
        <v>21</v>
      </c>
      <c r="M1389" s="5">
        <v>18</v>
      </c>
      <c r="R1389">
        <v>1693890060</v>
      </c>
      <c r="S1389" t="s">
        <v>177</v>
      </c>
      <c r="T1389" s="1">
        <v>0.20902777777777778</v>
      </c>
      <c r="U1389">
        <v>19</v>
      </c>
      <c r="V1389">
        <v>25</v>
      </c>
      <c r="W1389">
        <v>19</v>
      </c>
      <c r="X1389">
        <v>2</v>
      </c>
      <c r="Y1389">
        <v>5</v>
      </c>
      <c r="Z1389">
        <v>19</v>
      </c>
      <c r="AA1389">
        <v>19</v>
      </c>
      <c r="AB1389">
        <v>40</v>
      </c>
      <c r="AC1389">
        <v>40</v>
      </c>
      <c r="AD1389">
        <v>36</v>
      </c>
      <c r="AF1389" s="5"/>
    </row>
    <row r="1390" spans="1:32" x14ac:dyDescent="0.3">
      <c r="A1390">
        <v>1693893660</v>
      </c>
      <c r="B1390" t="s">
        <v>177</v>
      </c>
      <c r="C1390" s="1">
        <v>0.25069444444444444</v>
      </c>
      <c r="D1390" s="5">
        <v>3</v>
      </c>
      <c r="E1390" s="5">
        <v>4</v>
      </c>
      <c r="F1390" s="5">
        <v>7</v>
      </c>
      <c r="G1390" s="5">
        <v>8</v>
      </c>
      <c r="H1390" s="5">
        <v>23</v>
      </c>
      <c r="I1390" s="5">
        <v>5</v>
      </c>
      <c r="J1390" s="5">
        <v>21</v>
      </c>
      <c r="K1390" s="5">
        <v>18</v>
      </c>
      <c r="L1390" s="5">
        <v>21</v>
      </c>
      <c r="M1390" s="5">
        <v>18</v>
      </c>
      <c r="R1390">
        <v>1693893660</v>
      </c>
      <c r="S1390" t="s">
        <v>177</v>
      </c>
      <c r="T1390" s="1">
        <v>0.25069444444444444</v>
      </c>
      <c r="U1390">
        <v>18</v>
      </c>
      <c r="V1390">
        <v>24</v>
      </c>
      <c r="W1390">
        <v>19</v>
      </c>
      <c r="X1390">
        <v>2</v>
      </c>
      <c r="Y1390">
        <v>5</v>
      </c>
      <c r="Z1390">
        <v>18</v>
      </c>
      <c r="AA1390">
        <v>19</v>
      </c>
      <c r="AB1390">
        <v>40</v>
      </c>
      <c r="AC1390">
        <v>40</v>
      </c>
      <c r="AD1390">
        <v>36</v>
      </c>
      <c r="AF1390" s="5"/>
    </row>
    <row r="1391" spans="1:32" x14ac:dyDescent="0.3">
      <c r="A1391">
        <v>1693897260</v>
      </c>
      <c r="B1391" t="s">
        <v>177</v>
      </c>
      <c r="C1391" s="1">
        <v>0.29236111111111113</v>
      </c>
      <c r="D1391" s="5">
        <v>3</v>
      </c>
      <c r="E1391" s="5">
        <v>4</v>
      </c>
      <c r="F1391" s="5">
        <v>7</v>
      </c>
      <c r="G1391" s="5">
        <v>8</v>
      </c>
      <c r="H1391" s="5">
        <v>23</v>
      </c>
      <c r="I1391" s="5">
        <v>5</v>
      </c>
      <c r="J1391" s="5">
        <v>20</v>
      </c>
      <c r="K1391" s="5">
        <v>18</v>
      </c>
      <c r="L1391" s="5">
        <v>20</v>
      </c>
      <c r="M1391" s="5">
        <v>18</v>
      </c>
      <c r="R1391">
        <v>1693897260</v>
      </c>
      <c r="S1391" t="s">
        <v>177</v>
      </c>
      <c r="T1391" s="1">
        <v>0.29236111111111113</v>
      </c>
      <c r="U1391">
        <v>18</v>
      </c>
      <c r="V1391">
        <v>24</v>
      </c>
      <c r="W1391">
        <v>18</v>
      </c>
      <c r="X1391">
        <v>1</v>
      </c>
      <c r="Y1391">
        <v>4</v>
      </c>
      <c r="Z1391">
        <v>18</v>
      </c>
      <c r="AA1391">
        <v>19</v>
      </c>
      <c r="AB1391">
        <v>40</v>
      </c>
      <c r="AC1391">
        <v>40</v>
      </c>
      <c r="AD1391">
        <v>36</v>
      </c>
      <c r="AF1391" s="5"/>
    </row>
    <row r="1392" spans="1:32" x14ac:dyDescent="0.3">
      <c r="A1392">
        <v>1693900860</v>
      </c>
      <c r="B1392" t="s">
        <v>177</v>
      </c>
      <c r="C1392" s="1">
        <v>0.33402777777777781</v>
      </c>
      <c r="D1392" s="5">
        <v>3</v>
      </c>
      <c r="E1392" s="5">
        <v>4</v>
      </c>
      <c r="F1392" s="5">
        <v>7</v>
      </c>
      <c r="G1392" s="5">
        <v>7</v>
      </c>
      <c r="H1392" s="5">
        <v>23</v>
      </c>
      <c r="I1392" s="5">
        <v>5</v>
      </c>
      <c r="J1392" s="5">
        <v>20</v>
      </c>
      <c r="K1392" s="5">
        <v>18</v>
      </c>
      <c r="L1392" s="5">
        <v>20</v>
      </c>
      <c r="M1392" s="5">
        <v>18</v>
      </c>
      <c r="R1392">
        <v>1693900860</v>
      </c>
      <c r="S1392" t="s">
        <v>177</v>
      </c>
      <c r="T1392" s="1">
        <v>0.33402777777777781</v>
      </c>
      <c r="U1392">
        <v>18</v>
      </c>
      <c r="V1392">
        <v>24</v>
      </c>
      <c r="W1392">
        <v>18</v>
      </c>
      <c r="X1392">
        <v>1</v>
      </c>
      <c r="Y1392">
        <v>4</v>
      </c>
      <c r="Z1392">
        <v>18</v>
      </c>
      <c r="AA1392">
        <v>19</v>
      </c>
      <c r="AB1392">
        <v>40</v>
      </c>
      <c r="AC1392">
        <v>40</v>
      </c>
      <c r="AD1392">
        <v>36</v>
      </c>
      <c r="AF1392" s="5"/>
    </row>
    <row r="1393" spans="1:32" x14ac:dyDescent="0.3">
      <c r="A1393">
        <v>1693904460</v>
      </c>
      <c r="B1393" t="s">
        <v>177</v>
      </c>
      <c r="C1393" s="1">
        <v>0.3756944444444445</v>
      </c>
      <c r="D1393" s="5">
        <v>3</v>
      </c>
      <c r="E1393" s="5">
        <v>4</v>
      </c>
      <c r="F1393" s="5">
        <v>7</v>
      </c>
      <c r="G1393" s="5">
        <v>7</v>
      </c>
      <c r="H1393" s="5">
        <v>23</v>
      </c>
      <c r="I1393" s="5">
        <v>5</v>
      </c>
      <c r="J1393" s="5">
        <v>20</v>
      </c>
      <c r="K1393" s="5">
        <v>18</v>
      </c>
      <c r="L1393" s="5">
        <v>20</v>
      </c>
      <c r="M1393" s="5">
        <v>18</v>
      </c>
      <c r="R1393">
        <v>1693904460</v>
      </c>
      <c r="S1393" t="s">
        <v>177</v>
      </c>
      <c r="T1393" s="1">
        <v>0.3756944444444445</v>
      </c>
      <c r="U1393">
        <v>18</v>
      </c>
      <c r="V1393">
        <v>24</v>
      </c>
      <c r="W1393">
        <v>18</v>
      </c>
      <c r="X1393">
        <v>2</v>
      </c>
      <c r="Y1393">
        <v>5</v>
      </c>
      <c r="Z1393">
        <v>18</v>
      </c>
      <c r="AA1393">
        <v>19</v>
      </c>
      <c r="AB1393">
        <v>40</v>
      </c>
      <c r="AC1393">
        <v>40</v>
      </c>
      <c r="AD1393">
        <v>36</v>
      </c>
      <c r="AF1393" s="5"/>
    </row>
    <row r="1394" spans="1:32" x14ac:dyDescent="0.3">
      <c r="A1394">
        <v>1693908060</v>
      </c>
      <c r="B1394" t="s">
        <v>177</v>
      </c>
      <c r="C1394" s="1">
        <v>0.41736111111111113</v>
      </c>
      <c r="D1394" s="5">
        <v>4</v>
      </c>
      <c r="E1394" s="5">
        <v>5</v>
      </c>
      <c r="F1394" s="5">
        <v>7</v>
      </c>
      <c r="G1394" s="5">
        <v>7</v>
      </c>
      <c r="H1394" s="5">
        <v>23</v>
      </c>
      <c r="I1394" s="5">
        <v>6</v>
      </c>
      <c r="J1394" s="5">
        <v>20</v>
      </c>
      <c r="K1394" s="5">
        <v>18</v>
      </c>
      <c r="L1394" s="5">
        <v>20</v>
      </c>
      <c r="M1394" s="5">
        <v>18</v>
      </c>
      <c r="R1394">
        <v>1693908060</v>
      </c>
      <c r="S1394" t="s">
        <v>177</v>
      </c>
      <c r="T1394" s="1">
        <v>0.41736111111111113</v>
      </c>
      <c r="U1394">
        <v>18</v>
      </c>
      <c r="V1394">
        <v>24</v>
      </c>
      <c r="W1394">
        <v>18</v>
      </c>
      <c r="X1394">
        <v>2</v>
      </c>
      <c r="Y1394">
        <v>5</v>
      </c>
      <c r="Z1394">
        <v>18</v>
      </c>
      <c r="AA1394">
        <v>19</v>
      </c>
      <c r="AB1394">
        <v>40</v>
      </c>
      <c r="AC1394">
        <v>40</v>
      </c>
      <c r="AD1394">
        <v>36</v>
      </c>
      <c r="AF1394" s="5"/>
    </row>
    <row r="1395" spans="1:32" x14ac:dyDescent="0.3">
      <c r="A1395">
        <v>1693911660</v>
      </c>
      <c r="B1395" t="s">
        <v>177</v>
      </c>
      <c r="C1395" s="1">
        <v>0.45902777777777781</v>
      </c>
      <c r="D1395" s="5">
        <v>4</v>
      </c>
      <c r="E1395" s="5">
        <v>6</v>
      </c>
      <c r="F1395" s="5">
        <v>8</v>
      </c>
      <c r="G1395" s="5">
        <v>8</v>
      </c>
      <c r="H1395" s="5">
        <v>27</v>
      </c>
      <c r="I1395" s="5">
        <v>7</v>
      </c>
      <c r="J1395" s="5">
        <v>23</v>
      </c>
      <c r="K1395" s="5">
        <v>18</v>
      </c>
      <c r="L1395" s="5">
        <v>23</v>
      </c>
      <c r="M1395" s="5">
        <v>18</v>
      </c>
      <c r="R1395">
        <v>1693911660</v>
      </c>
      <c r="S1395" t="s">
        <v>177</v>
      </c>
      <c r="T1395" s="1">
        <v>0.45902777777777781</v>
      </c>
      <c r="U1395">
        <v>18</v>
      </c>
      <c r="V1395">
        <v>29</v>
      </c>
      <c r="W1395">
        <v>19</v>
      </c>
      <c r="X1395">
        <v>1</v>
      </c>
      <c r="Y1395">
        <v>6</v>
      </c>
      <c r="Z1395">
        <v>18</v>
      </c>
      <c r="AA1395">
        <v>19</v>
      </c>
      <c r="AB1395">
        <v>40</v>
      </c>
      <c r="AC1395">
        <v>40</v>
      </c>
      <c r="AD1395">
        <v>36</v>
      </c>
      <c r="AF1395" s="5"/>
    </row>
    <row r="1396" spans="1:32" x14ac:dyDescent="0.3">
      <c r="A1396">
        <v>1693915260</v>
      </c>
      <c r="B1396" t="s">
        <v>177</v>
      </c>
      <c r="C1396" s="1">
        <v>0.50069444444444444</v>
      </c>
      <c r="D1396" s="5">
        <v>5</v>
      </c>
      <c r="E1396" s="5">
        <v>8</v>
      </c>
      <c r="F1396" s="5">
        <v>8</v>
      </c>
      <c r="G1396" s="5">
        <v>9</v>
      </c>
      <c r="H1396" s="5">
        <v>28</v>
      </c>
      <c r="I1396" s="5">
        <v>8</v>
      </c>
      <c r="J1396" s="5">
        <v>23</v>
      </c>
      <c r="K1396" s="5">
        <v>19</v>
      </c>
      <c r="L1396" s="5">
        <v>23</v>
      </c>
      <c r="M1396" s="5">
        <v>18</v>
      </c>
      <c r="R1396">
        <v>1693915260</v>
      </c>
      <c r="S1396" t="s">
        <v>177</v>
      </c>
      <c r="T1396" s="1">
        <v>0.50069444444444444</v>
      </c>
      <c r="U1396">
        <v>19</v>
      </c>
      <c r="V1396">
        <v>30</v>
      </c>
      <c r="W1396">
        <v>19</v>
      </c>
      <c r="X1396">
        <v>1</v>
      </c>
      <c r="Y1396">
        <v>8</v>
      </c>
      <c r="Z1396">
        <v>18</v>
      </c>
      <c r="AA1396">
        <v>19</v>
      </c>
      <c r="AB1396">
        <v>40</v>
      </c>
      <c r="AC1396">
        <v>40</v>
      </c>
      <c r="AD1396">
        <v>37</v>
      </c>
      <c r="AF1396" s="5"/>
    </row>
    <row r="1397" spans="1:32" x14ac:dyDescent="0.3">
      <c r="A1397">
        <v>1693918860</v>
      </c>
      <c r="B1397" t="s">
        <v>177</v>
      </c>
      <c r="C1397" s="1">
        <v>0.54236111111111118</v>
      </c>
      <c r="D1397" s="5">
        <v>7</v>
      </c>
      <c r="E1397" s="5">
        <v>10</v>
      </c>
      <c r="F1397" s="5">
        <v>9</v>
      </c>
      <c r="G1397" s="5">
        <v>10</v>
      </c>
      <c r="H1397" s="5">
        <v>29</v>
      </c>
      <c r="I1397" s="5">
        <v>10</v>
      </c>
      <c r="J1397" s="5">
        <v>24</v>
      </c>
      <c r="K1397" s="5">
        <v>19</v>
      </c>
      <c r="L1397" s="5">
        <v>24</v>
      </c>
      <c r="M1397" s="5">
        <v>18</v>
      </c>
      <c r="R1397">
        <v>1693918860</v>
      </c>
      <c r="S1397" t="s">
        <v>177</v>
      </c>
      <c r="T1397" s="1">
        <v>0.54236111111111118</v>
      </c>
      <c r="U1397">
        <v>19</v>
      </c>
      <c r="V1397">
        <v>31</v>
      </c>
      <c r="W1397">
        <v>19</v>
      </c>
      <c r="X1397">
        <v>3</v>
      </c>
      <c r="Y1397">
        <v>10</v>
      </c>
      <c r="Z1397">
        <v>19</v>
      </c>
      <c r="AA1397">
        <v>19</v>
      </c>
      <c r="AB1397">
        <v>40</v>
      </c>
      <c r="AC1397">
        <v>40</v>
      </c>
      <c r="AD1397">
        <v>37</v>
      </c>
      <c r="AF1397" s="5"/>
    </row>
    <row r="1398" spans="1:32" x14ac:dyDescent="0.3">
      <c r="A1398">
        <v>1693922460</v>
      </c>
      <c r="B1398" t="s">
        <v>177</v>
      </c>
      <c r="C1398" s="1">
        <v>0.58402777777777781</v>
      </c>
      <c r="D1398" s="5">
        <v>9</v>
      </c>
      <c r="E1398" s="5">
        <v>12</v>
      </c>
      <c r="F1398" s="5">
        <v>11</v>
      </c>
      <c r="G1398" s="5">
        <v>11</v>
      </c>
      <c r="H1398" s="5">
        <v>30</v>
      </c>
      <c r="I1398" s="5">
        <v>12</v>
      </c>
      <c r="J1398" s="5">
        <v>24</v>
      </c>
      <c r="K1398" s="5">
        <v>19</v>
      </c>
      <c r="L1398" s="5">
        <v>25</v>
      </c>
      <c r="M1398" s="5">
        <v>19</v>
      </c>
      <c r="R1398">
        <v>1693922460</v>
      </c>
      <c r="S1398" t="s">
        <v>177</v>
      </c>
      <c r="T1398" s="1">
        <v>0.58402777777777781</v>
      </c>
      <c r="U1398">
        <v>19</v>
      </c>
      <c r="V1398">
        <v>32</v>
      </c>
      <c r="W1398">
        <v>20</v>
      </c>
      <c r="X1398">
        <v>5</v>
      </c>
      <c r="Y1398">
        <v>12</v>
      </c>
      <c r="Z1398">
        <v>19</v>
      </c>
      <c r="AA1398">
        <v>19</v>
      </c>
      <c r="AB1398">
        <v>40</v>
      </c>
      <c r="AC1398">
        <v>40</v>
      </c>
      <c r="AD1398">
        <v>37</v>
      </c>
      <c r="AF1398" s="5"/>
    </row>
    <row r="1399" spans="1:32" x14ac:dyDescent="0.3">
      <c r="A1399">
        <v>1693926060</v>
      </c>
      <c r="B1399" t="s">
        <v>177</v>
      </c>
      <c r="C1399" s="1">
        <v>0.62569444444444444</v>
      </c>
      <c r="D1399" s="5">
        <v>10</v>
      </c>
      <c r="E1399" s="5">
        <v>13</v>
      </c>
      <c r="F1399" s="5">
        <v>12</v>
      </c>
      <c r="G1399" s="5">
        <v>13</v>
      </c>
      <c r="H1399" s="5">
        <v>30</v>
      </c>
      <c r="I1399" s="5">
        <v>14</v>
      </c>
      <c r="J1399" s="5">
        <v>25</v>
      </c>
      <c r="K1399" s="5">
        <v>20</v>
      </c>
      <c r="L1399" s="5">
        <v>25</v>
      </c>
      <c r="M1399" s="5">
        <v>19</v>
      </c>
      <c r="R1399">
        <v>1693926060</v>
      </c>
      <c r="S1399" t="s">
        <v>177</v>
      </c>
      <c r="T1399" s="1">
        <v>0.62569444444444444</v>
      </c>
      <c r="U1399">
        <v>19</v>
      </c>
      <c r="V1399">
        <v>32</v>
      </c>
      <c r="W1399">
        <v>20</v>
      </c>
      <c r="X1399">
        <v>6</v>
      </c>
      <c r="Y1399">
        <v>13</v>
      </c>
      <c r="Z1399">
        <v>19</v>
      </c>
      <c r="AA1399">
        <v>19</v>
      </c>
      <c r="AB1399">
        <v>40</v>
      </c>
      <c r="AC1399">
        <v>40</v>
      </c>
      <c r="AD1399">
        <v>36</v>
      </c>
      <c r="AF1399" s="5"/>
    </row>
    <row r="1400" spans="1:32" x14ac:dyDescent="0.3">
      <c r="A1400">
        <v>1693929660</v>
      </c>
      <c r="B1400" t="s">
        <v>177</v>
      </c>
      <c r="C1400" s="1">
        <v>0.66736111111111107</v>
      </c>
      <c r="D1400" s="5">
        <v>11</v>
      </c>
      <c r="E1400" s="5">
        <v>14</v>
      </c>
      <c r="F1400" s="5">
        <v>13</v>
      </c>
      <c r="G1400" s="5">
        <v>14</v>
      </c>
      <c r="H1400" s="5">
        <v>31</v>
      </c>
      <c r="I1400" s="5">
        <v>15</v>
      </c>
      <c r="J1400" s="5">
        <v>25</v>
      </c>
      <c r="K1400" s="5">
        <v>20</v>
      </c>
      <c r="L1400" s="5">
        <v>25</v>
      </c>
      <c r="M1400" s="5">
        <v>19</v>
      </c>
      <c r="R1400">
        <v>1693929660</v>
      </c>
      <c r="S1400" t="s">
        <v>177</v>
      </c>
      <c r="T1400" s="1">
        <v>0.66736111111111107</v>
      </c>
      <c r="U1400">
        <v>20</v>
      </c>
      <c r="V1400">
        <v>33</v>
      </c>
      <c r="W1400">
        <v>20</v>
      </c>
      <c r="X1400">
        <v>7</v>
      </c>
      <c r="Y1400">
        <v>14</v>
      </c>
      <c r="Z1400">
        <v>19</v>
      </c>
      <c r="AA1400">
        <v>20</v>
      </c>
      <c r="AB1400">
        <v>40</v>
      </c>
      <c r="AC1400">
        <v>40</v>
      </c>
      <c r="AD1400">
        <v>37</v>
      </c>
      <c r="AF1400" s="5"/>
    </row>
    <row r="1401" spans="1:32" x14ac:dyDescent="0.3">
      <c r="A1401">
        <v>1693933260</v>
      </c>
      <c r="B1401" t="s">
        <v>177</v>
      </c>
      <c r="C1401" s="1">
        <v>0.7090277777777777</v>
      </c>
      <c r="D1401" s="5">
        <v>11</v>
      </c>
      <c r="E1401" s="5">
        <v>15</v>
      </c>
      <c r="F1401" s="5">
        <v>14</v>
      </c>
      <c r="G1401" s="5">
        <v>15</v>
      </c>
      <c r="H1401" s="5">
        <v>31</v>
      </c>
      <c r="I1401" s="5">
        <v>15</v>
      </c>
      <c r="J1401" s="5">
        <v>26</v>
      </c>
      <c r="K1401" s="5">
        <v>20</v>
      </c>
      <c r="L1401" s="5">
        <v>26</v>
      </c>
      <c r="M1401" s="5">
        <v>19</v>
      </c>
      <c r="R1401">
        <v>1693933260</v>
      </c>
      <c r="S1401" t="s">
        <v>177</v>
      </c>
      <c r="T1401" s="1">
        <v>0.7090277777777777</v>
      </c>
      <c r="U1401">
        <v>20</v>
      </c>
      <c r="V1401">
        <v>33</v>
      </c>
      <c r="W1401">
        <v>20</v>
      </c>
      <c r="X1401">
        <v>7</v>
      </c>
      <c r="Y1401">
        <v>14</v>
      </c>
      <c r="Z1401">
        <v>19</v>
      </c>
      <c r="AA1401">
        <v>20</v>
      </c>
      <c r="AB1401">
        <v>40</v>
      </c>
      <c r="AC1401">
        <v>40</v>
      </c>
      <c r="AD1401">
        <v>36</v>
      </c>
      <c r="AF1401" s="5"/>
    </row>
    <row r="1402" spans="1:32" x14ac:dyDescent="0.3">
      <c r="A1402">
        <v>1693936860</v>
      </c>
      <c r="B1402" t="s">
        <v>177</v>
      </c>
      <c r="C1402" s="1">
        <v>0.75069444444444444</v>
      </c>
      <c r="D1402" s="5">
        <v>11</v>
      </c>
      <c r="E1402" s="5">
        <v>14</v>
      </c>
      <c r="F1402" s="5">
        <v>15</v>
      </c>
      <c r="G1402" s="5">
        <v>16</v>
      </c>
      <c r="H1402" s="5">
        <v>31</v>
      </c>
      <c r="I1402" s="5">
        <v>15</v>
      </c>
      <c r="J1402" s="5">
        <v>26</v>
      </c>
      <c r="K1402" s="5">
        <v>20</v>
      </c>
      <c r="L1402" s="5">
        <v>26</v>
      </c>
      <c r="M1402" s="5">
        <v>19</v>
      </c>
      <c r="R1402">
        <v>1693936860</v>
      </c>
      <c r="S1402" t="s">
        <v>177</v>
      </c>
      <c r="T1402" s="1">
        <v>0.75069444444444444</v>
      </c>
      <c r="U1402">
        <v>20</v>
      </c>
      <c r="V1402">
        <v>33</v>
      </c>
      <c r="W1402">
        <v>20</v>
      </c>
      <c r="X1402">
        <v>7</v>
      </c>
      <c r="Y1402">
        <v>14</v>
      </c>
      <c r="Z1402">
        <v>19</v>
      </c>
      <c r="AA1402">
        <v>20</v>
      </c>
      <c r="AB1402">
        <v>40</v>
      </c>
      <c r="AC1402">
        <v>40</v>
      </c>
      <c r="AD1402">
        <v>36</v>
      </c>
      <c r="AF1402" s="5"/>
    </row>
    <row r="1403" spans="1:32" x14ac:dyDescent="0.3">
      <c r="A1403">
        <v>1693940460</v>
      </c>
      <c r="B1403" t="s">
        <v>177</v>
      </c>
      <c r="C1403" s="1">
        <v>0.79236111111111107</v>
      </c>
      <c r="D1403" s="5">
        <v>10</v>
      </c>
      <c r="E1403" s="5">
        <v>13</v>
      </c>
      <c r="F1403" s="5">
        <v>15</v>
      </c>
      <c r="G1403" s="5">
        <v>16</v>
      </c>
      <c r="H1403" s="5">
        <v>31</v>
      </c>
      <c r="I1403" s="5">
        <v>14</v>
      </c>
      <c r="J1403" s="5">
        <v>25</v>
      </c>
      <c r="K1403" s="5">
        <v>20</v>
      </c>
      <c r="L1403" s="5">
        <v>26</v>
      </c>
      <c r="M1403" s="5">
        <v>19</v>
      </c>
      <c r="R1403">
        <v>1693940460</v>
      </c>
      <c r="S1403" t="s">
        <v>177</v>
      </c>
      <c r="T1403" s="1">
        <v>0.79236111111111107</v>
      </c>
      <c r="U1403">
        <v>20</v>
      </c>
      <c r="V1403">
        <v>33</v>
      </c>
      <c r="W1403">
        <v>20</v>
      </c>
      <c r="X1403">
        <v>6</v>
      </c>
      <c r="Y1403">
        <v>13</v>
      </c>
      <c r="Z1403">
        <v>19</v>
      </c>
      <c r="AA1403">
        <v>20</v>
      </c>
      <c r="AB1403">
        <v>40</v>
      </c>
      <c r="AC1403">
        <v>40</v>
      </c>
      <c r="AD1403">
        <v>36</v>
      </c>
      <c r="AF1403" s="5"/>
    </row>
    <row r="1404" spans="1:32" x14ac:dyDescent="0.3">
      <c r="A1404">
        <v>1693944060</v>
      </c>
      <c r="B1404" t="s">
        <v>177</v>
      </c>
      <c r="C1404" s="1">
        <v>0.8340277777777777</v>
      </c>
      <c r="D1404" s="5">
        <v>9</v>
      </c>
      <c r="E1404" s="5">
        <v>12</v>
      </c>
      <c r="F1404" s="5">
        <v>15</v>
      </c>
      <c r="G1404" s="5">
        <v>15</v>
      </c>
      <c r="H1404" s="5">
        <v>31</v>
      </c>
      <c r="I1404" s="5">
        <v>13</v>
      </c>
      <c r="J1404" s="5">
        <v>25</v>
      </c>
      <c r="K1404" s="5">
        <v>20</v>
      </c>
      <c r="L1404" s="5">
        <v>25</v>
      </c>
      <c r="M1404" s="5">
        <v>19</v>
      </c>
      <c r="R1404">
        <v>1693944060</v>
      </c>
      <c r="S1404" t="s">
        <v>177</v>
      </c>
      <c r="T1404" s="1">
        <v>0.8340277777777777</v>
      </c>
      <c r="U1404">
        <v>20</v>
      </c>
      <c r="V1404">
        <v>33</v>
      </c>
      <c r="W1404">
        <v>20</v>
      </c>
      <c r="X1404">
        <v>5</v>
      </c>
      <c r="Y1404">
        <v>12</v>
      </c>
      <c r="Z1404">
        <v>19</v>
      </c>
      <c r="AA1404">
        <v>20</v>
      </c>
      <c r="AB1404">
        <v>40</v>
      </c>
      <c r="AC1404">
        <v>40</v>
      </c>
      <c r="AD1404">
        <v>35</v>
      </c>
      <c r="AF1404" s="5"/>
    </row>
    <row r="1405" spans="1:32" x14ac:dyDescent="0.3">
      <c r="A1405">
        <v>1693947660</v>
      </c>
      <c r="B1405" t="s">
        <v>177</v>
      </c>
      <c r="C1405" s="1">
        <v>0.87569444444444444</v>
      </c>
      <c r="D1405" s="5">
        <v>7</v>
      </c>
      <c r="E1405" s="5">
        <v>10</v>
      </c>
      <c r="F1405" s="5">
        <v>14</v>
      </c>
      <c r="G1405" s="5">
        <v>14</v>
      </c>
      <c r="H1405" s="5">
        <v>30</v>
      </c>
      <c r="I1405" s="5">
        <v>11</v>
      </c>
      <c r="J1405" s="5">
        <v>25</v>
      </c>
      <c r="K1405" s="5">
        <v>20</v>
      </c>
      <c r="L1405" s="5">
        <v>25</v>
      </c>
      <c r="M1405" s="5">
        <v>19</v>
      </c>
      <c r="R1405">
        <v>1693947660</v>
      </c>
      <c r="S1405" t="s">
        <v>177</v>
      </c>
      <c r="T1405" s="1">
        <v>0.87569444444444444</v>
      </c>
      <c r="U1405">
        <v>20</v>
      </c>
      <c r="V1405">
        <v>32</v>
      </c>
      <c r="W1405">
        <v>20</v>
      </c>
      <c r="X1405">
        <v>4</v>
      </c>
      <c r="Y1405">
        <v>10</v>
      </c>
      <c r="Z1405">
        <v>20</v>
      </c>
      <c r="AA1405">
        <v>20</v>
      </c>
      <c r="AB1405">
        <v>40</v>
      </c>
      <c r="AC1405">
        <v>40</v>
      </c>
      <c r="AD1405">
        <v>36</v>
      </c>
      <c r="AF1405" s="5"/>
    </row>
    <row r="1406" spans="1:32" x14ac:dyDescent="0.3">
      <c r="A1406">
        <v>1693951260</v>
      </c>
      <c r="B1406" t="s">
        <v>177</v>
      </c>
      <c r="C1406" s="1">
        <v>0.91736111111111107</v>
      </c>
      <c r="D1406" s="5">
        <v>6</v>
      </c>
      <c r="E1406" s="5">
        <v>9</v>
      </c>
      <c r="F1406" s="5">
        <v>12</v>
      </c>
      <c r="G1406" s="5">
        <v>13</v>
      </c>
      <c r="H1406" s="5">
        <v>30</v>
      </c>
      <c r="I1406" s="5">
        <v>10</v>
      </c>
      <c r="J1406" s="5">
        <v>25</v>
      </c>
      <c r="K1406" s="5">
        <v>20</v>
      </c>
      <c r="L1406" s="5">
        <v>25</v>
      </c>
      <c r="M1406" s="5">
        <v>19</v>
      </c>
      <c r="R1406">
        <v>1693951260</v>
      </c>
      <c r="S1406" t="s">
        <v>177</v>
      </c>
      <c r="T1406" s="1">
        <v>0.91736111111111107</v>
      </c>
      <c r="U1406">
        <v>20</v>
      </c>
      <c r="V1406">
        <v>32</v>
      </c>
      <c r="W1406">
        <v>20</v>
      </c>
      <c r="X1406">
        <v>2</v>
      </c>
      <c r="Y1406">
        <v>9</v>
      </c>
      <c r="Z1406">
        <v>20</v>
      </c>
      <c r="AA1406">
        <v>20</v>
      </c>
      <c r="AB1406">
        <v>40</v>
      </c>
      <c r="AC1406">
        <v>40</v>
      </c>
      <c r="AD1406">
        <v>36</v>
      </c>
      <c r="AF1406" s="5"/>
    </row>
    <row r="1407" spans="1:32" x14ac:dyDescent="0.3">
      <c r="A1407">
        <v>1693954860</v>
      </c>
      <c r="B1407" t="s">
        <v>177</v>
      </c>
      <c r="C1407" s="1">
        <v>0.9590277777777777</v>
      </c>
      <c r="D1407" s="5">
        <v>5</v>
      </c>
      <c r="E1407" s="5">
        <v>8</v>
      </c>
      <c r="F1407" s="5">
        <v>11</v>
      </c>
      <c r="G1407" s="5">
        <v>12</v>
      </c>
      <c r="H1407" s="5">
        <v>30</v>
      </c>
      <c r="I1407" s="5">
        <v>9</v>
      </c>
      <c r="J1407" s="5">
        <v>24</v>
      </c>
      <c r="K1407" s="5">
        <v>20</v>
      </c>
      <c r="L1407" s="5">
        <v>25</v>
      </c>
      <c r="M1407" s="5">
        <v>19</v>
      </c>
      <c r="R1407">
        <v>1693954860</v>
      </c>
      <c r="S1407" t="s">
        <v>177</v>
      </c>
      <c r="T1407" s="1">
        <v>0.9590277777777777</v>
      </c>
      <c r="U1407">
        <v>20</v>
      </c>
      <c r="V1407">
        <v>31</v>
      </c>
      <c r="W1407">
        <v>20</v>
      </c>
      <c r="X1407">
        <v>1</v>
      </c>
      <c r="Y1407">
        <v>8</v>
      </c>
      <c r="Z1407">
        <v>19</v>
      </c>
      <c r="AA1407">
        <v>20</v>
      </c>
      <c r="AB1407">
        <v>40</v>
      </c>
      <c r="AC1407">
        <v>40</v>
      </c>
      <c r="AD1407">
        <v>36</v>
      </c>
      <c r="AF1407" s="5"/>
    </row>
    <row r="1408" spans="1:32" x14ac:dyDescent="0.3">
      <c r="A1408">
        <v>1693958460</v>
      </c>
      <c r="B1408" t="s">
        <v>178</v>
      </c>
      <c r="C1408" s="1">
        <v>6.9444444444444447E-4</v>
      </c>
      <c r="D1408" s="5">
        <v>4</v>
      </c>
      <c r="E1408" s="5">
        <v>7</v>
      </c>
      <c r="F1408" s="5">
        <v>10</v>
      </c>
      <c r="G1408" s="5">
        <v>11</v>
      </c>
      <c r="H1408" s="5">
        <v>29</v>
      </c>
      <c r="I1408" s="5">
        <v>8</v>
      </c>
      <c r="J1408" s="5">
        <v>24</v>
      </c>
      <c r="K1408" s="5">
        <v>20</v>
      </c>
      <c r="L1408" s="5">
        <v>24</v>
      </c>
      <c r="M1408" s="5">
        <v>19</v>
      </c>
      <c r="R1408">
        <v>1693958460</v>
      </c>
      <c r="S1408" t="s">
        <v>178</v>
      </c>
      <c r="T1408" s="1">
        <v>6.9444444444444447E-4</v>
      </c>
      <c r="U1408">
        <v>20</v>
      </c>
      <c r="V1408">
        <v>31</v>
      </c>
      <c r="W1408">
        <v>20</v>
      </c>
      <c r="X1408">
        <v>1</v>
      </c>
      <c r="Y1408">
        <v>7</v>
      </c>
      <c r="Z1408">
        <v>19</v>
      </c>
      <c r="AA1408">
        <v>20</v>
      </c>
      <c r="AB1408">
        <v>40</v>
      </c>
      <c r="AC1408">
        <v>40</v>
      </c>
      <c r="AD1408">
        <v>36</v>
      </c>
      <c r="AF1408" s="5"/>
    </row>
    <row r="1409" spans="1:32" x14ac:dyDescent="0.3">
      <c r="A1409">
        <v>1693962060</v>
      </c>
      <c r="B1409" t="s">
        <v>178</v>
      </c>
      <c r="C1409" s="1">
        <v>4.2361111111111106E-2</v>
      </c>
      <c r="D1409" s="5">
        <v>3</v>
      </c>
      <c r="E1409" s="5">
        <v>6</v>
      </c>
      <c r="F1409" s="5">
        <v>9</v>
      </c>
      <c r="G1409" s="5">
        <v>10</v>
      </c>
      <c r="H1409" s="5">
        <v>29</v>
      </c>
      <c r="I1409" s="5">
        <v>7</v>
      </c>
      <c r="J1409" s="5">
        <v>24</v>
      </c>
      <c r="K1409" s="5">
        <v>20</v>
      </c>
      <c r="L1409" s="5">
        <v>24</v>
      </c>
      <c r="M1409" s="5">
        <v>19</v>
      </c>
      <c r="R1409">
        <v>1693962060</v>
      </c>
      <c r="S1409" t="s">
        <v>178</v>
      </c>
      <c r="T1409" s="1">
        <v>4.2361111111111106E-2</v>
      </c>
      <c r="U1409">
        <v>20</v>
      </c>
      <c r="V1409">
        <v>31</v>
      </c>
      <c r="W1409">
        <v>20</v>
      </c>
      <c r="X1409">
        <v>0</v>
      </c>
      <c r="Y1409">
        <v>6</v>
      </c>
      <c r="Z1409">
        <v>19</v>
      </c>
      <c r="AA1409">
        <v>20</v>
      </c>
      <c r="AB1409">
        <v>40</v>
      </c>
      <c r="AC1409">
        <v>40</v>
      </c>
      <c r="AD1409">
        <v>36</v>
      </c>
      <c r="AF1409" s="5"/>
    </row>
    <row r="1410" spans="1:32" x14ac:dyDescent="0.3">
      <c r="A1410">
        <v>1693965660</v>
      </c>
      <c r="B1410" t="s">
        <v>178</v>
      </c>
      <c r="C1410" s="1">
        <v>8.4027777777777771E-2</v>
      </c>
      <c r="D1410" s="5">
        <v>3</v>
      </c>
      <c r="E1410" s="5">
        <v>5</v>
      </c>
      <c r="F1410" s="5">
        <v>9</v>
      </c>
      <c r="G1410" s="5">
        <v>9</v>
      </c>
      <c r="H1410" s="5">
        <v>29</v>
      </c>
      <c r="I1410" s="5">
        <v>6</v>
      </c>
      <c r="J1410" s="5">
        <v>24</v>
      </c>
      <c r="K1410" s="5">
        <v>20</v>
      </c>
      <c r="L1410" s="5">
        <v>24</v>
      </c>
      <c r="M1410" s="5">
        <v>19</v>
      </c>
      <c r="R1410">
        <v>1693965660</v>
      </c>
      <c r="S1410" t="s">
        <v>178</v>
      </c>
      <c r="T1410" s="1">
        <v>8.4027777777777771E-2</v>
      </c>
      <c r="U1410">
        <v>19</v>
      </c>
      <c r="V1410">
        <v>30</v>
      </c>
      <c r="W1410">
        <v>20</v>
      </c>
      <c r="X1410">
        <v>0</v>
      </c>
      <c r="Y1410">
        <v>5</v>
      </c>
      <c r="Z1410">
        <v>19</v>
      </c>
      <c r="AA1410">
        <v>20</v>
      </c>
      <c r="AB1410">
        <v>40</v>
      </c>
      <c r="AC1410">
        <v>40</v>
      </c>
      <c r="AD1410">
        <v>36</v>
      </c>
      <c r="AF1410" s="5"/>
    </row>
    <row r="1411" spans="1:32" x14ac:dyDescent="0.3">
      <c r="A1411">
        <v>1693969260</v>
      </c>
      <c r="B1411" t="s">
        <v>178</v>
      </c>
      <c r="C1411" s="1">
        <v>0.12569444444444444</v>
      </c>
      <c r="D1411" s="5">
        <v>2</v>
      </c>
      <c r="E1411" s="5">
        <v>5</v>
      </c>
      <c r="F1411" s="5">
        <v>8</v>
      </c>
      <c r="G1411" s="5">
        <v>9</v>
      </c>
      <c r="H1411" s="5">
        <v>28</v>
      </c>
      <c r="I1411" s="5">
        <v>6</v>
      </c>
      <c r="J1411" s="5">
        <v>24</v>
      </c>
      <c r="K1411" s="5">
        <v>20</v>
      </c>
      <c r="L1411" s="5">
        <v>24</v>
      </c>
      <c r="M1411" s="5">
        <v>19</v>
      </c>
      <c r="R1411">
        <v>1693969260</v>
      </c>
      <c r="S1411" t="s">
        <v>178</v>
      </c>
      <c r="T1411" s="1">
        <v>0.12569444444444444</v>
      </c>
      <c r="U1411">
        <v>19</v>
      </c>
      <c r="V1411">
        <v>30</v>
      </c>
      <c r="W1411">
        <v>20</v>
      </c>
      <c r="X1411">
        <v>0</v>
      </c>
      <c r="Y1411">
        <v>5</v>
      </c>
      <c r="Z1411">
        <v>19</v>
      </c>
      <c r="AA1411">
        <v>20</v>
      </c>
      <c r="AB1411">
        <v>40</v>
      </c>
      <c r="AC1411">
        <v>40</v>
      </c>
      <c r="AD1411">
        <v>36</v>
      </c>
      <c r="AF1411" s="5"/>
    </row>
    <row r="1412" spans="1:32" x14ac:dyDescent="0.3">
      <c r="A1412">
        <v>1693972860</v>
      </c>
      <c r="B1412" t="s">
        <v>178</v>
      </c>
      <c r="C1412" s="1">
        <v>0.1673611111111111</v>
      </c>
      <c r="D1412" s="5">
        <v>3</v>
      </c>
      <c r="E1412" s="5">
        <v>5</v>
      </c>
      <c r="F1412" s="5">
        <v>8</v>
      </c>
      <c r="G1412" s="5">
        <v>8</v>
      </c>
      <c r="H1412" s="5">
        <v>25</v>
      </c>
      <c r="I1412" s="5">
        <v>6</v>
      </c>
      <c r="J1412" s="5">
        <v>21</v>
      </c>
      <c r="K1412" s="5">
        <v>19</v>
      </c>
      <c r="L1412" s="5">
        <v>21</v>
      </c>
      <c r="M1412" s="5">
        <v>19</v>
      </c>
      <c r="R1412">
        <v>1693972860</v>
      </c>
      <c r="S1412" t="s">
        <v>178</v>
      </c>
      <c r="T1412" s="1">
        <v>0.1673611111111111</v>
      </c>
      <c r="U1412">
        <v>19</v>
      </c>
      <c r="V1412">
        <v>25</v>
      </c>
      <c r="W1412">
        <v>19</v>
      </c>
      <c r="X1412">
        <v>2</v>
      </c>
      <c r="Y1412">
        <v>5</v>
      </c>
      <c r="Z1412">
        <v>19</v>
      </c>
      <c r="AA1412">
        <v>20</v>
      </c>
      <c r="AB1412">
        <v>40</v>
      </c>
      <c r="AC1412">
        <v>40</v>
      </c>
      <c r="AD1412">
        <v>36</v>
      </c>
      <c r="AF1412" s="5"/>
    </row>
    <row r="1413" spans="1:32" x14ac:dyDescent="0.3">
      <c r="A1413">
        <v>1693976460</v>
      </c>
      <c r="B1413" t="s">
        <v>178</v>
      </c>
      <c r="C1413" s="1">
        <v>0.20902777777777778</v>
      </c>
      <c r="D1413" s="5">
        <v>3</v>
      </c>
      <c r="E1413" s="5">
        <v>4</v>
      </c>
      <c r="F1413" s="5">
        <v>7</v>
      </c>
      <c r="G1413" s="5">
        <v>8</v>
      </c>
      <c r="H1413" s="5">
        <v>24</v>
      </c>
      <c r="I1413" s="5">
        <v>5</v>
      </c>
      <c r="J1413" s="5">
        <v>21</v>
      </c>
      <c r="K1413" s="5">
        <v>18</v>
      </c>
      <c r="L1413" s="5">
        <v>21</v>
      </c>
      <c r="M1413" s="5">
        <v>18</v>
      </c>
      <c r="R1413">
        <v>1693976460</v>
      </c>
      <c r="S1413" t="s">
        <v>178</v>
      </c>
      <c r="T1413" s="1">
        <v>0.20902777777777778</v>
      </c>
      <c r="U1413">
        <v>18</v>
      </c>
      <c r="V1413">
        <v>24</v>
      </c>
      <c r="W1413">
        <v>19</v>
      </c>
      <c r="X1413">
        <v>2</v>
      </c>
      <c r="Y1413">
        <v>5</v>
      </c>
      <c r="Z1413">
        <v>19</v>
      </c>
      <c r="AA1413">
        <v>19</v>
      </c>
      <c r="AB1413">
        <v>40</v>
      </c>
      <c r="AC1413">
        <v>40</v>
      </c>
      <c r="AD1413">
        <v>36</v>
      </c>
      <c r="AF1413" s="5"/>
    </row>
    <row r="1414" spans="1:32" x14ac:dyDescent="0.3">
      <c r="A1414">
        <v>1693980060</v>
      </c>
      <c r="B1414" t="s">
        <v>178</v>
      </c>
      <c r="C1414" s="1">
        <v>0.25069444444444444</v>
      </c>
      <c r="D1414" s="5">
        <v>3</v>
      </c>
      <c r="E1414" s="5">
        <v>4</v>
      </c>
      <c r="F1414" s="5">
        <v>7</v>
      </c>
      <c r="G1414" s="5">
        <v>8</v>
      </c>
      <c r="H1414" s="5">
        <v>23</v>
      </c>
      <c r="I1414" s="5">
        <v>5</v>
      </c>
      <c r="J1414" s="5">
        <v>20</v>
      </c>
      <c r="K1414" s="5">
        <v>18</v>
      </c>
      <c r="L1414" s="5">
        <v>21</v>
      </c>
      <c r="M1414" s="5">
        <v>18</v>
      </c>
      <c r="R1414">
        <v>1693980060</v>
      </c>
      <c r="S1414" t="s">
        <v>178</v>
      </c>
      <c r="T1414" s="1">
        <v>0.25069444444444444</v>
      </c>
      <c r="U1414">
        <v>18</v>
      </c>
      <c r="V1414">
        <v>24</v>
      </c>
      <c r="W1414">
        <v>19</v>
      </c>
      <c r="X1414">
        <v>1</v>
      </c>
      <c r="Y1414">
        <v>4</v>
      </c>
      <c r="Z1414">
        <v>18</v>
      </c>
      <c r="AA1414">
        <v>19</v>
      </c>
      <c r="AB1414">
        <v>40</v>
      </c>
      <c r="AC1414">
        <v>40</v>
      </c>
      <c r="AD1414">
        <v>36</v>
      </c>
      <c r="AF1414" s="5"/>
    </row>
    <row r="1415" spans="1:32" x14ac:dyDescent="0.3">
      <c r="A1415">
        <v>1693983660</v>
      </c>
      <c r="B1415" t="s">
        <v>178</v>
      </c>
      <c r="C1415" s="1">
        <v>0.29236111111111113</v>
      </c>
      <c r="D1415" s="5">
        <v>3</v>
      </c>
      <c r="E1415" s="5">
        <v>4</v>
      </c>
      <c r="F1415" s="5">
        <v>7</v>
      </c>
      <c r="G1415" s="5">
        <v>7</v>
      </c>
      <c r="H1415" s="5">
        <v>23</v>
      </c>
      <c r="I1415" s="5">
        <v>5</v>
      </c>
      <c r="J1415" s="5">
        <v>20</v>
      </c>
      <c r="K1415" s="5">
        <v>18</v>
      </c>
      <c r="L1415" s="5">
        <v>20</v>
      </c>
      <c r="M1415" s="5">
        <v>18</v>
      </c>
      <c r="R1415">
        <v>1693983660</v>
      </c>
      <c r="S1415" t="s">
        <v>178</v>
      </c>
      <c r="T1415" s="1">
        <v>0.29236111111111113</v>
      </c>
      <c r="U1415">
        <v>18</v>
      </c>
      <c r="V1415">
        <v>24</v>
      </c>
      <c r="W1415">
        <v>18</v>
      </c>
      <c r="X1415">
        <v>1</v>
      </c>
      <c r="Y1415">
        <v>4</v>
      </c>
      <c r="Z1415">
        <v>18</v>
      </c>
      <c r="AA1415">
        <v>19</v>
      </c>
      <c r="AB1415">
        <v>40</v>
      </c>
      <c r="AC1415">
        <v>40</v>
      </c>
      <c r="AD1415">
        <v>36</v>
      </c>
      <c r="AF1415" s="5"/>
    </row>
    <row r="1416" spans="1:32" x14ac:dyDescent="0.3">
      <c r="A1416">
        <v>1693987260</v>
      </c>
      <c r="B1416" t="s">
        <v>178</v>
      </c>
      <c r="C1416" s="1">
        <v>0.33402777777777781</v>
      </c>
      <c r="D1416" s="5">
        <v>2</v>
      </c>
      <c r="E1416" s="5">
        <v>4</v>
      </c>
      <c r="F1416" s="5">
        <v>6</v>
      </c>
      <c r="G1416" s="5">
        <v>7</v>
      </c>
      <c r="H1416" s="5">
        <v>23</v>
      </c>
      <c r="I1416" s="5">
        <v>5</v>
      </c>
      <c r="J1416" s="5">
        <v>20</v>
      </c>
      <c r="K1416" s="5">
        <v>18</v>
      </c>
      <c r="L1416" s="5">
        <v>20</v>
      </c>
      <c r="M1416" s="5">
        <v>18</v>
      </c>
      <c r="R1416">
        <v>1693987260</v>
      </c>
      <c r="S1416" t="s">
        <v>178</v>
      </c>
      <c r="T1416" s="1">
        <v>0.33402777777777781</v>
      </c>
      <c r="U1416">
        <v>18</v>
      </c>
      <c r="V1416">
        <v>24</v>
      </c>
      <c r="W1416">
        <v>18</v>
      </c>
      <c r="X1416">
        <v>1</v>
      </c>
      <c r="Y1416">
        <v>4</v>
      </c>
      <c r="Z1416">
        <v>18</v>
      </c>
      <c r="AA1416">
        <v>19</v>
      </c>
      <c r="AB1416">
        <v>40</v>
      </c>
      <c r="AC1416">
        <v>40</v>
      </c>
      <c r="AD1416">
        <v>36</v>
      </c>
      <c r="AF1416" s="5"/>
    </row>
    <row r="1417" spans="1:32" x14ac:dyDescent="0.3">
      <c r="A1417">
        <v>1693990860</v>
      </c>
      <c r="B1417" t="s">
        <v>178</v>
      </c>
      <c r="C1417" s="1">
        <v>0.3756944444444445</v>
      </c>
      <c r="D1417" s="5">
        <v>3</v>
      </c>
      <c r="E1417" s="5">
        <v>4</v>
      </c>
      <c r="F1417" s="5">
        <v>6</v>
      </c>
      <c r="G1417" s="5">
        <v>7</v>
      </c>
      <c r="H1417" s="5">
        <v>22</v>
      </c>
      <c r="I1417" s="5">
        <v>5</v>
      </c>
      <c r="J1417" s="5">
        <v>20</v>
      </c>
      <c r="K1417" s="5">
        <v>18</v>
      </c>
      <c r="L1417" s="5">
        <v>20</v>
      </c>
      <c r="M1417" s="5">
        <v>17</v>
      </c>
      <c r="R1417">
        <v>1693990860</v>
      </c>
      <c r="S1417" t="s">
        <v>178</v>
      </c>
      <c r="T1417" s="1">
        <v>0.3756944444444445</v>
      </c>
      <c r="U1417">
        <v>18</v>
      </c>
      <c r="V1417">
        <v>24</v>
      </c>
      <c r="W1417">
        <v>18</v>
      </c>
      <c r="X1417">
        <v>1</v>
      </c>
      <c r="Y1417">
        <v>4</v>
      </c>
      <c r="Z1417">
        <v>18</v>
      </c>
      <c r="AA1417">
        <v>19</v>
      </c>
      <c r="AB1417">
        <v>40</v>
      </c>
      <c r="AC1417">
        <v>40</v>
      </c>
      <c r="AD1417">
        <v>36</v>
      </c>
      <c r="AF1417" s="5"/>
    </row>
    <row r="1418" spans="1:32" x14ac:dyDescent="0.3">
      <c r="A1418">
        <v>1693994460</v>
      </c>
      <c r="B1418" t="s">
        <v>178</v>
      </c>
      <c r="C1418" s="1">
        <v>0.41736111111111113</v>
      </c>
      <c r="D1418" s="5">
        <v>3</v>
      </c>
      <c r="E1418" s="5">
        <v>4</v>
      </c>
      <c r="F1418" s="5">
        <v>6</v>
      </c>
      <c r="G1418" s="5">
        <v>7</v>
      </c>
      <c r="H1418" s="5">
        <v>22</v>
      </c>
      <c r="I1418" s="5">
        <v>5</v>
      </c>
      <c r="J1418" s="5">
        <v>20</v>
      </c>
      <c r="K1418" s="5">
        <v>17</v>
      </c>
      <c r="L1418" s="5">
        <v>20</v>
      </c>
      <c r="M1418" s="5">
        <v>17</v>
      </c>
      <c r="R1418">
        <v>1693994460</v>
      </c>
      <c r="S1418" t="s">
        <v>178</v>
      </c>
      <c r="T1418" s="1">
        <v>0.41736111111111113</v>
      </c>
      <c r="U1418">
        <v>18</v>
      </c>
      <c r="V1418">
        <v>23</v>
      </c>
      <c r="W1418">
        <v>18</v>
      </c>
      <c r="X1418">
        <v>1</v>
      </c>
      <c r="Y1418">
        <v>4</v>
      </c>
      <c r="Z1418">
        <v>18</v>
      </c>
      <c r="AA1418">
        <v>18</v>
      </c>
      <c r="AB1418">
        <v>40</v>
      </c>
      <c r="AC1418">
        <v>40</v>
      </c>
      <c r="AD1418">
        <v>36</v>
      </c>
      <c r="AF1418" s="5"/>
    </row>
    <row r="1419" spans="1:32" x14ac:dyDescent="0.3">
      <c r="A1419">
        <v>1693998060</v>
      </c>
      <c r="B1419" t="s">
        <v>178</v>
      </c>
      <c r="C1419" s="1">
        <v>0.45902777777777781</v>
      </c>
      <c r="D1419" s="5">
        <v>3</v>
      </c>
      <c r="E1419" s="5">
        <v>6</v>
      </c>
      <c r="F1419" s="5">
        <v>7</v>
      </c>
      <c r="G1419" s="5">
        <v>7</v>
      </c>
      <c r="H1419" s="5">
        <v>23</v>
      </c>
      <c r="I1419" s="5">
        <v>7</v>
      </c>
      <c r="J1419" s="5">
        <v>22</v>
      </c>
      <c r="K1419" s="5">
        <v>17</v>
      </c>
      <c r="L1419" s="5">
        <v>22</v>
      </c>
      <c r="M1419" s="5">
        <v>17</v>
      </c>
      <c r="R1419">
        <v>1693998060</v>
      </c>
      <c r="S1419" t="s">
        <v>178</v>
      </c>
      <c r="T1419" s="1">
        <v>0.45902777777777781</v>
      </c>
      <c r="U1419">
        <v>17</v>
      </c>
      <c r="V1419">
        <v>28</v>
      </c>
      <c r="W1419">
        <v>18</v>
      </c>
      <c r="X1419">
        <v>0</v>
      </c>
      <c r="Y1419">
        <v>6</v>
      </c>
      <c r="Z1419">
        <v>18</v>
      </c>
      <c r="AA1419">
        <v>18</v>
      </c>
      <c r="AB1419">
        <v>40</v>
      </c>
      <c r="AC1419">
        <v>40</v>
      </c>
      <c r="AD1419">
        <v>36</v>
      </c>
      <c r="AF1419" s="5"/>
    </row>
    <row r="1420" spans="1:32" x14ac:dyDescent="0.3">
      <c r="A1420">
        <v>1694001660</v>
      </c>
      <c r="B1420" t="s">
        <v>178</v>
      </c>
      <c r="C1420" s="1">
        <v>0.50069444444444444</v>
      </c>
      <c r="D1420" s="5">
        <v>4</v>
      </c>
      <c r="E1420" s="5">
        <v>7</v>
      </c>
      <c r="F1420" s="5">
        <v>8</v>
      </c>
      <c r="G1420" s="5">
        <v>8</v>
      </c>
      <c r="H1420" s="5">
        <v>27</v>
      </c>
      <c r="I1420" s="5">
        <v>7</v>
      </c>
      <c r="J1420" s="5">
        <v>23</v>
      </c>
      <c r="K1420" s="5">
        <v>18</v>
      </c>
      <c r="L1420" s="5">
        <v>23</v>
      </c>
      <c r="M1420" s="5">
        <v>18</v>
      </c>
      <c r="R1420">
        <v>1694001660</v>
      </c>
      <c r="S1420" t="s">
        <v>178</v>
      </c>
      <c r="T1420" s="1">
        <v>0.50069444444444444</v>
      </c>
      <c r="U1420">
        <v>18</v>
      </c>
      <c r="V1420">
        <v>29</v>
      </c>
      <c r="W1420">
        <v>19</v>
      </c>
      <c r="X1420">
        <v>1</v>
      </c>
      <c r="Y1420">
        <v>7</v>
      </c>
      <c r="Z1420">
        <v>18</v>
      </c>
      <c r="AA1420">
        <v>19</v>
      </c>
      <c r="AB1420">
        <v>40</v>
      </c>
      <c r="AC1420">
        <v>40</v>
      </c>
      <c r="AD1420">
        <v>36</v>
      </c>
      <c r="AF1420" s="5"/>
    </row>
    <row r="1421" spans="1:32" x14ac:dyDescent="0.3">
      <c r="A1421">
        <v>1694005260</v>
      </c>
      <c r="B1421" t="s">
        <v>178</v>
      </c>
      <c r="C1421" s="1">
        <v>0.54236111111111118</v>
      </c>
      <c r="D1421" s="5">
        <v>5</v>
      </c>
      <c r="E1421" s="5">
        <v>8</v>
      </c>
      <c r="F1421" s="5">
        <v>8</v>
      </c>
      <c r="G1421" s="5">
        <v>9</v>
      </c>
      <c r="H1421" s="5">
        <v>28</v>
      </c>
      <c r="I1421" s="5">
        <v>9</v>
      </c>
      <c r="J1421" s="5">
        <v>23</v>
      </c>
      <c r="K1421" s="5">
        <v>19</v>
      </c>
      <c r="L1421" s="5">
        <v>23</v>
      </c>
      <c r="M1421" s="5">
        <v>18</v>
      </c>
      <c r="R1421">
        <v>1694005260</v>
      </c>
      <c r="S1421" t="s">
        <v>178</v>
      </c>
      <c r="T1421" s="1">
        <v>0.54236111111111118</v>
      </c>
      <c r="U1421">
        <v>19</v>
      </c>
      <c r="V1421">
        <v>30</v>
      </c>
      <c r="W1421">
        <v>19</v>
      </c>
      <c r="X1421">
        <v>1</v>
      </c>
      <c r="Y1421">
        <v>8</v>
      </c>
      <c r="Z1421">
        <v>18</v>
      </c>
      <c r="AA1421">
        <v>19</v>
      </c>
      <c r="AB1421">
        <v>40</v>
      </c>
      <c r="AC1421">
        <v>40</v>
      </c>
      <c r="AD1421">
        <v>36</v>
      </c>
      <c r="AF1421" s="5"/>
    </row>
    <row r="1422" spans="1:32" x14ac:dyDescent="0.3">
      <c r="A1422">
        <v>1694008860</v>
      </c>
      <c r="B1422" t="s">
        <v>178</v>
      </c>
      <c r="C1422" s="1">
        <v>0.58402777777777781</v>
      </c>
      <c r="D1422" s="5">
        <v>7</v>
      </c>
      <c r="E1422" s="5">
        <v>10</v>
      </c>
      <c r="F1422" s="5">
        <v>9</v>
      </c>
      <c r="G1422" s="5">
        <v>10</v>
      </c>
      <c r="H1422" s="5">
        <v>29</v>
      </c>
      <c r="I1422" s="5">
        <v>10</v>
      </c>
      <c r="J1422" s="5">
        <v>24</v>
      </c>
      <c r="K1422" s="5">
        <v>19</v>
      </c>
      <c r="L1422" s="5">
        <v>24</v>
      </c>
      <c r="M1422" s="5">
        <v>18</v>
      </c>
      <c r="R1422">
        <v>1694008860</v>
      </c>
      <c r="S1422" t="s">
        <v>178</v>
      </c>
      <c r="T1422" s="1">
        <v>0.58402777777777781</v>
      </c>
      <c r="U1422">
        <v>19</v>
      </c>
      <c r="V1422">
        <v>31</v>
      </c>
      <c r="W1422">
        <v>19</v>
      </c>
      <c r="X1422">
        <v>3</v>
      </c>
      <c r="Y1422">
        <v>10</v>
      </c>
      <c r="Z1422">
        <v>19</v>
      </c>
      <c r="AA1422">
        <v>19</v>
      </c>
      <c r="AB1422">
        <v>40</v>
      </c>
      <c r="AC1422">
        <v>40</v>
      </c>
      <c r="AD1422">
        <v>36</v>
      </c>
      <c r="AF1422" s="5"/>
    </row>
    <row r="1423" spans="1:32" x14ac:dyDescent="0.3">
      <c r="A1423">
        <v>1694012460</v>
      </c>
      <c r="B1423" t="s">
        <v>178</v>
      </c>
      <c r="C1423" s="1">
        <v>0.62569444444444444</v>
      </c>
      <c r="D1423" s="5">
        <v>8</v>
      </c>
      <c r="E1423" s="5">
        <v>11</v>
      </c>
      <c r="F1423" s="5">
        <v>11</v>
      </c>
      <c r="G1423" s="5">
        <v>11</v>
      </c>
      <c r="H1423" s="5">
        <v>30</v>
      </c>
      <c r="I1423" s="5">
        <v>12</v>
      </c>
      <c r="J1423" s="5">
        <v>24</v>
      </c>
      <c r="K1423" s="5">
        <v>19</v>
      </c>
      <c r="L1423" s="5">
        <v>25</v>
      </c>
      <c r="M1423" s="5">
        <v>19</v>
      </c>
      <c r="R1423">
        <v>1694012460</v>
      </c>
      <c r="S1423" t="s">
        <v>178</v>
      </c>
      <c r="T1423" s="1">
        <v>0.62569444444444444</v>
      </c>
      <c r="U1423">
        <v>19</v>
      </c>
      <c r="V1423">
        <v>32</v>
      </c>
      <c r="W1423">
        <v>20</v>
      </c>
      <c r="X1423">
        <v>4</v>
      </c>
      <c r="Y1423">
        <v>11</v>
      </c>
      <c r="Z1423">
        <v>19</v>
      </c>
      <c r="AA1423">
        <v>19</v>
      </c>
      <c r="AB1423">
        <v>40</v>
      </c>
      <c r="AC1423">
        <v>40</v>
      </c>
      <c r="AD1423">
        <v>36</v>
      </c>
      <c r="AF1423" s="5"/>
    </row>
    <row r="1424" spans="1:32" x14ac:dyDescent="0.3">
      <c r="A1424">
        <v>1694016060</v>
      </c>
      <c r="B1424" t="s">
        <v>178</v>
      </c>
      <c r="C1424" s="1">
        <v>0.66736111111111107</v>
      </c>
      <c r="D1424" s="5">
        <v>10</v>
      </c>
      <c r="E1424" s="5">
        <v>13</v>
      </c>
      <c r="F1424" s="5">
        <v>12</v>
      </c>
      <c r="G1424" s="5">
        <v>12</v>
      </c>
      <c r="H1424" s="5">
        <v>30</v>
      </c>
      <c r="I1424" s="5">
        <v>13</v>
      </c>
      <c r="J1424" s="5">
        <v>25</v>
      </c>
      <c r="K1424" s="5">
        <v>20</v>
      </c>
      <c r="L1424" s="5">
        <v>25</v>
      </c>
      <c r="M1424" s="5">
        <v>19</v>
      </c>
      <c r="R1424">
        <v>1694016060</v>
      </c>
      <c r="S1424" t="s">
        <v>178</v>
      </c>
      <c r="T1424" s="1">
        <v>0.66736111111111107</v>
      </c>
      <c r="U1424">
        <v>19</v>
      </c>
      <c r="V1424">
        <v>32</v>
      </c>
      <c r="W1424">
        <v>20</v>
      </c>
      <c r="X1424">
        <v>5</v>
      </c>
      <c r="Y1424">
        <v>13</v>
      </c>
      <c r="Z1424">
        <v>19</v>
      </c>
      <c r="AA1424">
        <v>19</v>
      </c>
      <c r="AB1424">
        <v>40</v>
      </c>
      <c r="AC1424">
        <v>40</v>
      </c>
      <c r="AD1424">
        <v>36</v>
      </c>
      <c r="AF1424" s="5"/>
    </row>
    <row r="1425" spans="1:32" x14ac:dyDescent="0.3">
      <c r="A1425">
        <v>1694019660</v>
      </c>
      <c r="B1425" t="s">
        <v>178</v>
      </c>
      <c r="C1425" s="1">
        <v>0.7090277777777777</v>
      </c>
      <c r="D1425" s="5">
        <v>10</v>
      </c>
      <c r="E1425" s="5">
        <v>13</v>
      </c>
      <c r="F1425" s="5">
        <v>13</v>
      </c>
      <c r="G1425" s="5">
        <v>13</v>
      </c>
      <c r="H1425" s="5">
        <v>31</v>
      </c>
      <c r="I1425" s="5">
        <v>14</v>
      </c>
      <c r="J1425" s="5">
        <v>25</v>
      </c>
      <c r="K1425" s="5">
        <v>20</v>
      </c>
      <c r="L1425" s="5">
        <v>25</v>
      </c>
      <c r="M1425" s="5">
        <v>19</v>
      </c>
      <c r="R1425">
        <v>1694019660</v>
      </c>
      <c r="S1425" t="s">
        <v>178</v>
      </c>
      <c r="T1425" s="1">
        <v>0.7090277777777777</v>
      </c>
      <c r="U1425">
        <v>20</v>
      </c>
      <c r="V1425">
        <v>33</v>
      </c>
      <c r="W1425">
        <v>20</v>
      </c>
      <c r="X1425">
        <v>6</v>
      </c>
      <c r="Y1425">
        <v>13</v>
      </c>
      <c r="Z1425">
        <v>19</v>
      </c>
      <c r="AA1425">
        <v>20</v>
      </c>
      <c r="AB1425">
        <v>40</v>
      </c>
      <c r="AC1425">
        <v>40</v>
      </c>
      <c r="AD1425">
        <v>36</v>
      </c>
      <c r="AF1425" s="5"/>
    </row>
    <row r="1426" spans="1:32" x14ac:dyDescent="0.3">
      <c r="A1426">
        <v>1694023260</v>
      </c>
      <c r="B1426" t="s">
        <v>178</v>
      </c>
      <c r="C1426" s="1">
        <v>0.75069444444444444</v>
      </c>
      <c r="D1426" s="5">
        <v>10</v>
      </c>
      <c r="E1426" s="5">
        <v>13</v>
      </c>
      <c r="F1426" s="5">
        <v>14</v>
      </c>
      <c r="G1426" s="5">
        <v>14</v>
      </c>
      <c r="H1426" s="5">
        <v>31</v>
      </c>
      <c r="I1426" s="5">
        <v>13</v>
      </c>
      <c r="J1426" s="5">
        <v>25</v>
      </c>
      <c r="K1426" s="5">
        <v>20</v>
      </c>
      <c r="L1426" s="5">
        <v>25</v>
      </c>
      <c r="M1426" s="5">
        <v>19</v>
      </c>
      <c r="R1426">
        <v>1694023260</v>
      </c>
      <c r="S1426" t="s">
        <v>178</v>
      </c>
      <c r="T1426" s="1">
        <v>0.75069444444444444</v>
      </c>
      <c r="U1426">
        <v>20</v>
      </c>
      <c r="V1426">
        <v>33</v>
      </c>
      <c r="W1426">
        <v>20</v>
      </c>
      <c r="X1426">
        <v>6</v>
      </c>
      <c r="Y1426">
        <v>13</v>
      </c>
      <c r="Z1426">
        <v>19</v>
      </c>
      <c r="AA1426">
        <v>20</v>
      </c>
      <c r="AB1426">
        <v>40</v>
      </c>
      <c r="AC1426">
        <v>40</v>
      </c>
      <c r="AD1426">
        <v>36</v>
      </c>
      <c r="AF1426" s="5"/>
    </row>
    <row r="1427" spans="1:32" x14ac:dyDescent="0.3">
      <c r="A1427">
        <v>1694026860</v>
      </c>
      <c r="B1427" t="s">
        <v>178</v>
      </c>
      <c r="C1427" s="1">
        <v>0.79236111111111107</v>
      </c>
      <c r="D1427" s="5">
        <v>9</v>
      </c>
      <c r="E1427" s="5">
        <v>12</v>
      </c>
      <c r="F1427" s="5">
        <v>14</v>
      </c>
      <c r="G1427" s="5">
        <v>14</v>
      </c>
      <c r="H1427" s="5">
        <v>31</v>
      </c>
      <c r="I1427" s="5">
        <v>12</v>
      </c>
      <c r="J1427" s="5">
        <v>25</v>
      </c>
      <c r="K1427" s="5">
        <v>20</v>
      </c>
      <c r="L1427" s="5">
        <v>25</v>
      </c>
      <c r="M1427" s="5">
        <v>19</v>
      </c>
      <c r="R1427">
        <v>1694026860</v>
      </c>
      <c r="S1427" t="s">
        <v>178</v>
      </c>
      <c r="T1427" s="1">
        <v>0.79236111111111107</v>
      </c>
      <c r="U1427">
        <v>20</v>
      </c>
      <c r="V1427">
        <v>32</v>
      </c>
      <c r="W1427">
        <v>20</v>
      </c>
      <c r="X1427">
        <v>5</v>
      </c>
      <c r="Y1427">
        <v>12</v>
      </c>
      <c r="Z1427">
        <v>19</v>
      </c>
      <c r="AA1427">
        <v>20</v>
      </c>
      <c r="AB1427">
        <v>40</v>
      </c>
      <c r="AC1427">
        <v>40</v>
      </c>
      <c r="AD1427">
        <v>36</v>
      </c>
      <c r="AF1427" s="5"/>
    </row>
    <row r="1428" spans="1:32" x14ac:dyDescent="0.3">
      <c r="A1428">
        <v>1694030460</v>
      </c>
      <c r="B1428" t="s">
        <v>178</v>
      </c>
      <c r="C1428" s="1">
        <v>0.8340277777777777</v>
      </c>
      <c r="D1428" s="5">
        <v>7</v>
      </c>
      <c r="E1428" s="5">
        <v>10</v>
      </c>
      <c r="F1428" s="5">
        <v>13</v>
      </c>
      <c r="G1428" s="5">
        <v>14</v>
      </c>
      <c r="H1428" s="5">
        <v>30</v>
      </c>
      <c r="I1428" s="5">
        <v>11</v>
      </c>
      <c r="J1428" s="5">
        <v>25</v>
      </c>
      <c r="K1428" s="5">
        <v>20</v>
      </c>
      <c r="L1428" s="5">
        <v>25</v>
      </c>
      <c r="M1428" s="5">
        <v>19</v>
      </c>
      <c r="R1428">
        <v>1694030460</v>
      </c>
      <c r="S1428" t="s">
        <v>178</v>
      </c>
      <c r="T1428" s="1">
        <v>0.8340277777777777</v>
      </c>
      <c r="U1428">
        <v>20</v>
      </c>
      <c r="V1428">
        <v>32</v>
      </c>
      <c r="W1428">
        <v>20</v>
      </c>
      <c r="X1428">
        <v>4</v>
      </c>
      <c r="Y1428">
        <v>10</v>
      </c>
      <c r="Z1428">
        <v>19</v>
      </c>
      <c r="AA1428">
        <v>20</v>
      </c>
      <c r="AB1428">
        <v>40</v>
      </c>
      <c r="AC1428">
        <v>40</v>
      </c>
      <c r="AD1428">
        <v>36</v>
      </c>
      <c r="AF1428" s="5"/>
    </row>
    <row r="1429" spans="1:32" x14ac:dyDescent="0.3">
      <c r="A1429">
        <v>1694034060</v>
      </c>
      <c r="B1429" t="s">
        <v>178</v>
      </c>
      <c r="C1429" s="1">
        <v>0.87569444444444444</v>
      </c>
      <c r="D1429" s="5">
        <v>6</v>
      </c>
      <c r="E1429" s="5">
        <v>9</v>
      </c>
      <c r="F1429" s="5">
        <v>12</v>
      </c>
      <c r="G1429" s="5">
        <v>13</v>
      </c>
      <c r="H1429" s="5">
        <v>30</v>
      </c>
      <c r="I1429" s="5">
        <v>10</v>
      </c>
      <c r="J1429" s="5">
        <v>25</v>
      </c>
      <c r="K1429" s="5">
        <v>20</v>
      </c>
      <c r="L1429" s="5">
        <v>25</v>
      </c>
      <c r="M1429" s="5">
        <v>19</v>
      </c>
      <c r="R1429">
        <v>1694034060</v>
      </c>
      <c r="S1429" t="s">
        <v>178</v>
      </c>
      <c r="T1429" s="1">
        <v>0.87569444444444444</v>
      </c>
      <c r="U1429">
        <v>20</v>
      </c>
      <c r="V1429">
        <v>32</v>
      </c>
      <c r="W1429">
        <v>20</v>
      </c>
      <c r="X1429">
        <v>2</v>
      </c>
      <c r="Y1429">
        <v>9</v>
      </c>
      <c r="Z1429">
        <v>19</v>
      </c>
      <c r="AA1429">
        <v>20</v>
      </c>
      <c r="AB1429">
        <v>40</v>
      </c>
      <c r="AC1429">
        <v>40</v>
      </c>
      <c r="AD1429">
        <v>36</v>
      </c>
      <c r="AF1429" s="5"/>
    </row>
    <row r="1430" spans="1:32" x14ac:dyDescent="0.3">
      <c r="A1430">
        <v>1694037660</v>
      </c>
      <c r="B1430" t="s">
        <v>178</v>
      </c>
      <c r="C1430" s="1">
        <v>0.91736111111111107</v>
      </c>
      <c r="D1430" s="5">
        <v>5</v>
      </c>
      <c r="E1430" s="5">
        <v>7</v>
      </c>
      <c r="F1430" s="5">
        <v>11</v>
      </c>
      <c r="G1430" s="5">
        <v>12</v>
      </c>
      <c r="H1430" s="5">
        <v>30</v>
      </c>
      <c r="I1430" s="5">
        <v>9</v>
      </c>
      <c r="J1430" s="5">
        <v>24</v>
      </c>
      <c r="K1430" s="5">
        <v>20</v>
      </c>
      <c r="L1430" s="5">
        <v>25</v>
      </c>
      <c r="M1430" s="5">
        <v>19</v>
      </c>
      <c r="R1430">
        <v>1694037660</v>
      </c>
      <c r="S1430" t="s">
        <v>178</v>
      </c>
      <c r="T1430" s="1">
        <v>0.91736111111111107</v>
      </c>
      <c r="U1430">
        <v>20</v>
      </c>
      <c r="V1430">
        <v>31</v>
      </c>
      <c r="W1430">
        <v>20</v>
      </c>
      <c r="X1430">
        <v>1</v>
      </c>
      <c r="Y1430">
        <v>8</v>
      </c>
      <c r="Z1430">
        <v>19</v>
      </c>
      <c r="AA1430">
        <v>20</v>
      </c>
      <c r="AB1430">
        <v>40</v>
      </c>
      <c r="AC1430">
        <v>40</v>
      </c>
      <c r="AD1430">
        <v>36</v>
      </c>
      <c r="AF1430" s="5"/>
    </row>
    <row r="1431" spans="1:32" x14ac:dyDescent="0.3">
      <c r="A1431">
        <v>1694041260</v>
      </c>
      <c r="B1431" t="s">
        <v>178</v>
      </c>
      <c r="C1431" s="1">
        <v>0.9590277777777777</v>
      </c>
      <c r="D1431" s="5">
        <v>4</v>
      </c>
      <c r="E1431" s="5">
        <v>6</v>
      </c>
      <c r="F1431" s="5">
        <v>10</v>
      </c>
      <c r="G1431" s="5">
        <v>11</v>
      </c>
      <c r="H1431" s="5">
        <v>29</v>
      </c>
      <c r="I1431" s="5">
        <v>7</v>
      </c>
      <c r="J1431" s="5">
        <v>24</v>
      </c>
      <c r="K1431" s="5">
        <v>20</v>
      </c>
      <c r="L1431" s="5">
        <v>24</v>
      </c>
      <c r="M1431" s="5">
        <v>19</v>
      </c>
      <c r="R1431">
        <v>1694041260</v>
      </c>
      <c r="S1431" t="s">
        <v>178</v>
      </c>
      <c r="T1431" s="1">
        <v>0.9590277777777777</v>
      </c>
      <c r="U1431">
        <v>19</v>
      </c>
      <c r="V1431">
        <v>31</v>
      </c>
      <c r="W1431">
        <v>20</v>
      </c>
      <c r="X1431">
        <v>1</v>
      </c>
      <c r="Y1431">
        <v>7</v>
      </c>
      <c r="Z1431">
        <v>19</v>
      </c>
      <c r="AA1431">
        <v>20</v>
      </c>
      <c r="AB1431">
        <v>40</v>
      </c>
      <c r="AC1431">
        <v>40</v>
      </c>
      <c r="AD1431">
        <v>36</v>
      </c>
      <c r="AF1431" s="5"/>
    </row>
    <row r="1432" spans="1:32" x14ac:dyDescent="0.3">
      <c r="A1432">
        <v>1694044860</v>
      </c>
      <c r="B1432" t="s">
        <v>179</v>
      </c>
      <c r="C1432" s="1">
        <v>6.9444444444444447E-4</v>
      </c>
      <c r="D1432" s="5">
        <v>3</v>
      </c>
      <c r="E1432" s="5">
        <v>6</v>
      </c>
      <c r="F1432" s="5">
        <v>9</v>
      </c>
      <c r="G1432" s="5">
        <v>10</v>
      </c>
      <c r="H1432" s="5">
        <v>29</v>
      </c>
      <c r="I1432" s="5">
        <v>7</v>
      </c>
      <c r="J1432" s="5">
        <v>24</v>
      </c>
      <c r="K1432" s="5">
        <v>20</v>
      </c>
      <c r="L1432" s="5">
        <v>24</v>
      </c>
      <c r="M1432" s="5">
        <v>19</v>
      </c>
      <c r="R1432">
        <v>1694044860</v>
      </c>
      <c r="S1432" t="s">
        <v>179</v>
      </c>
      <c r="T1432" s="1">
        <v>6.9444444444444447E-4</v>
      </c>
      <c r="U1432">
        <v>19</v>
      </c>
      <c r="V1432">
        <v>31</v>
      </c>
      <c r="W1432">
        <v>20</v>
      </c>
      <c r="X1432">
        <v>0</v>
      </c>
      <c r="Y1432">
        <v>6</v>
      </c>
      <c r="Z1432">
        <v>19</v>
      </c>
      <c r="AA1432">
        <v>20</v>
      </c>
      <c r="AB1432">
        <v>40</v>
      </c>
      <c r="AC1432">
        <v>40</v>
      </c>
      <c r="AD1432">
        <v>36</v>
      </c>
      <c r="AF1432" s="5"/>
    </row>
    <row r="1433" spans="1:32" x14ac:dyDescent="0.3">
      <c r="A1433">
        <v>1694048460</v>
      </c>
      <c r="B1433" t="s">
        <v>179</v>
      </c>
      <c r="C1433" s="1">
        <v>4.2361111111111106E-2</v>
      </c>
      <c r="D1433" s="5">
        <v>3</v>
      </c>
      <c r="E1433" s="5">
        <v>6</v>
      </c>
      <c r="F1433" s="5">
        <v>9</v>
      </c>
      <c r="G1433" s="5">
        <v>9</v>
      </c>
      <c r="H1433" s="5">
        <v>29</v>
      </c>
      <c r="I1433" s="5">
        <v>7</v>
      </c>
      <c r="J1433" s="5">
        <v>24</v>
      </c>
      <c r="K1433" s="5">
        <v>20</v>
      </c>
      <c r="L1433" s="5">
        <v>24</v>
      </c>
      <c r="M1433" s="5">
        <v>19</v>
      </c>
      <c r="R1433">
        <v>1694048460</v>
      </c>
      <c r="S1433" t="s">
        <v>179</v>
      </c>
      <c r="T1433" s="1">
        <v>4.2361111111111106E-2</v>
      </c>
      <c r="U1433">
        <v>19</v>
      </c>
      <c r="V1433">
        <v>31</v>
      </c>
      <c r="W1433">
        <v>20</v>
      </c>
      <c r="X1433">
        <v>0</v>
      </c>
      <c r="Y1433">
        <v>6</v>
      </c>
      <c r="Z1433">
        <v>19</v>
      </c>
      <c r="AA1433">
        <v>20</v>
      </c>
      <c r="AB1433">
        <v>40</v>
      </c>
      <c r="AC1433">
        <v>40</v>
      </c>
      <c r="AD1433">
        <v>36</v>
      </c>
      <c r="AF1433" s="5"/>
    </row>
    <row r="1434" spans="1:32" x14ac:dyDescent="0.3">
      <c r="A1434">
        <v>1694052060</v>
      </c>
      <c r="B1434" t="s">
        <v>179</v>
      </c>
      <c r="C1434" s="1">
        <v>8.4027777777777771E-2</v>
      </c>
      <c r="D1434" s="5">
        <v>3</v>
      </c>
      <c r="E1434" s="5">
        <v>6</v>
      </c>
      <c r="F1434" s="5">
        <v>8</v>
      </c>
      <c r="G1434" s="5">
        <v>9</v>
      </c>
      <c r="H1434" s="5">
        <v>29</v>
      </c>
      <c r="I1434" s="5">
        <v>6</v>
      </c>
      <c r="J1434" s="5">
        <v>24</v>
      </c>
      <c r="K1434" s="5">
        <v>20</v>
      </c>
      <c r="L1434" s="5">
        <v>24</v>
      </c>
      <c r="M1434" s="5">
        <v>19</v>
      </c>
      <c r="R1434">
        <v>1694052060</v>
      </c>
      <c r="S1434" t="s">
        <v>179</v>
      </c>
      <c r="T1434" s="1">
        <v>8.4027777777777771E-2</v>
      </c>
      <c r="U1434">
        <v>19</v>
      </c>
      <c r="V1434">
        <v>30</v>
      </c>
      <c r="W1434">
        <v>20</v>
      </c>
      <c r="X1434">
        <v>0</v>
      </c>
      <c r="Y1434">
        <v>6</v>
      </c>
      <c r="Z1434">
        <v>19</v>
      </c>
      <c r="AA1434">
        <v>20</v>
      </c>
      <c r="AB1434">
        <v>40</v>
      </c>
      <c r="AC1434">
        <v>40</v>
      </c>
      <c r="AD1434">
        <v>36</v>
      </c>
      <c r="AF1434" s="5"/>
    </row>
    <row r="1435" spans="1:32" x14ac:dyDescent="0.3">
      <c r="A1435">
        <v>1694055660</v>
      </c>
      <c r="B1435" t="s">
        <v>179</v>
      </c>
      <c r="C1435" s="1">
        <v>0.12569444444444444</v>
      </c>
      <c r="D1435" s="5">
        <v>3</v>
      </c>
      <c r="E1435" s="5">
        <v>5</v>
      </c>
      <c r="F1435" s="5">
        <v>8</v>
      </c>
      <c r="G1435" s="5">
        <v>9</v>
      </c>
      <c r="H1435" s="5">
        <v>28</v>
      </c>
      <c r="I1435" s="5">
        <v>6</v>
      </c>
      <c r="J1435" s="5">
        <v>24</v>
      </c>
      <c r="K1435" s="5">
        <v>19</v>
      </c>
      <c r="L1435" s="5">
        <v>24</v>
      </c>
      <c r="M1435" s="5">
        <v>19</v>
      </c>
      <c r="R1435">
        <v>1694055660</v>
      </c>
      <c r="S1435" t="s">
        <v>179</v>
      </c>
      <c r="T1435" s="1">
        <v>0.12569444444444444</v>
      </c>
      <c r="U1435">
        <v>19</v>
      </c>
      <c r="V1435">
        <v>30</v>
      </c>
      <c r="W1435">
        <v>20</v>
      </c>
      <c r="X1435">
        <v>0</v>
      </c>
      <c r="Y1435">
        <v>5</v>
      </c>
      <c r="Z1435">
        <v>19</v>
      </c>
      <c r="AA1435">
        <v>20</v>
      </c>
      <c r="AB1435">
        <v>40</v>
      </c>
      <c r="AC1435">
        <v>40</v>
      </c>
      <c r="AD1435">
        <v>36</v>
      </c>
      <c r="AF1435" s="5"/>
    </row>
    <row r="1436" spans="1:32" x14ac:dyDescent="0.3">
      <c r="A1436">
        <v>1694059260</v>
      </c>
      <c r="B1436" t="s">
        <v>179</v>
      </c>
      <c r="C1436" s="1">
        <v>0.1673611111111111</v>
      </c>
      <c r="D1436" s="5">
        <v>3</v>
      </c>
      <c r="E1436" s="5">
        <v>5</v>
      </c>
      <c r="F1436" s="5">
        <v>8</v>
      </c>
      <c r="G1436" s="5">
        <v>8</v>
      </c>
      <c r="H1436" s="5">
        <v>28</v>
      </c>
      <c r="I1436" s="5">
        <v>6</v>
      </c>
      <c r="J1436" s="5">
        <v>24</v>
      </c>
      <c r="K1436" s="5">
        <v>19</v>
      </c>
      <c r="L1436" s="5">
        <v>24</v>
      </c>
      <c r="M1436" s="5">
        <v>19</v>
      </c>
      <c r="R1436">
        <v>1694059260</v>
      </c>
      <c r="S1436" t="s">
        <v>179</v>
      </c>
      <c r="T1436" s="1">
        <v>0.1673611111111111</v>
      </c>
      <c r="U1436">
        <v>19</v>
      </c>
      <c r="V1436">
        <v>30</v>
      </c>
      <c r="W1436">
        <v>20</v>
      </c>
      <c r="X1436">
        <v>0</v>
      </c>
      <c r="Y1436">
        <v>5</v>
      </c>
      <c r="Z1436">
        <v>19</v>
      </c>
      <c r="AA1436">
        <v>20</v>
      </c>
      <c r="AB1436">
        <v>40</v>
      </c>
      <c r="AC1436">
        <v>40</v>
      </c>
      <c r="AD1436">
        <v>36</v>
      </c>
      <c r="AF1436" s="5"/>
    </row>
    <row r="1437" spans="1:32" x14ac:dyDescent="0.3">
      <c r="A1437">
        <v>1694062860</v>
      </c>
      <c r="B1437" t="s">
        <v>179</v>
      </c>
      <c r="C1437" s="1">
        <v>0.20902777777777778</v>
      </c>
      <c r="D1437" s="5">
        <v>3</v>
      </c>
      <c r="E1437" s="5">
        <v>5</v>
      </c>
      <c r="F1437" s="5">
        <v>8</v>
      </c>
      <c r="G1437" s="5">
        <v>8</v>
      </c>
      <c r="H1437" s="5">
        <v>28</v>
      </c>
      <c r="I1437" s="5">
        <v>6</v>
      </c>
      <c r="J1437" s="5">
        <v>24</v>
      </c>
      <c r="K1437" s="5">
        <v>19</v>
      </c>
      <c r="L1437" s="5">
        <v>24</v>
      </c>
      <c r="M1437" s="5">
        <v>19</v>
      </c>
      <c r="R1437">
        <v>1694062860</v>
      </c>
      <c r="S1437" t="s">
        <v>179</v>
      </c>
      <c r="T1437" s="1">
        <v>0.20902777777777778</v>
      </c>
      <c r="U1437">
        <v>19</v>
      </c>
      <c r="V1437">
        <v>30</v>
      </c>
      <c r="W1437">
        <v>20</v>
      </c>
      <c r="X1437">
        <v>0</v>
      </c>
      <c r="Y1437">
        <v>5</v>
      </c>
      <c r="Z1437">
        <v>19</v>
      </c>
      <c r="AA1437">
        <v>20</v>
      </c>
      <c r="AB1437">
        <v>40</v>
      </c>
      <c r="AC1437">
        <v>40</v>
      </c>
      <c r="AD1437">
        <v>36</v>
      </c>
      <c r="AF1437" s="5"/>
    </row>
    <row r="1438" spans="1:32" x14ac:dyDescent="0.3">
      <c r="A1438">
        <v>1694066460</v>
      </c>
      <c r="B1438" t="s">
        <v>179</v>
      </c>
      <c r="C1438" s="1">
        <v>0.25069444444444444</v>
      </c>
      <c r="D1438" s="5">
        <v>3</v>
      </c>
      <c r="E1438" s="5">
        <v>5</v>
      </c>
      <c r="F1438" s="5">
        <v>8</v>
      </c>
      <c r="G1438" s="5">
        <v>8</v>
      </c>
      <c r="H1438" s="5">
        <v>28</v>
      </c>
      <c r="I1438" s="5">
        <v>6</v>
      </c>
      <c r="J1438" s="5">
        <v>24</v>
      </c>
      <c r="K1438" s="5">
        <v>19</v>
      </c>
      <c r="L1438" s="5">
        <v>24</v>
      </c>
      <c r="M1438" s="5">
        <v>19</v>
      </c>
      <c r="R1438">
        <v>1694066460</v>
      </c>
      <c r="S1438" t="s">
        <v>179</v>
      </c>
      <c r="T1438" s="1">
        <v>0.25069444444444444</v>
      </c>
      <c r="U1438">
        <v>19</v>
      </c>
      <c r="V1438">
        <v>30</v>
      </c>
      <c r="W1438">
        <v>20</v>
      </c>
      <c r="X1438">
        <v>0</v>
      </c>
      <c r="Y1438">
        <v>5</v>
      </c>
      <c r="Z1438">
        <v>19</v>
      </c>
      <c r="AA1438">
        <v>20</v>
      </c>
      <c r="AB1438">
        <v>40</v>
      </c>
      <c r="AC1438">
        <v>40</v>
      </c>
      <c r="AD1438">
        <v>36</v>
      </c>
      <c r="AF1438" s="5"/>
    </row>
    <row r="1439" spans="1:32" x14ac:dyDescent="0.3">
      <c r="A1439">
        <v>1694070060</v>
      </c>
      <c r="B1439" t="s">
        <v>179</v>
      </c>
      <c r="C1439" s="1">
        <v>0.29236111111111113</v>
      </c>
      <c r="D1439" s="5">
        <v>2</v>
      </c>
      <c r="E1439" s="5">
        <v>5</v>
      </c>
      <c r="F1439" s="5">
        <v>7</v>
      </c>
      <c r="G1439" s="5">
        <v>8</v>
      </c>
      <c r="H1439" s="5">
        <v>28</v>
      </c>
      <c r="I1439" s="5">
        <v>6</v>
      </c>
      <c r="J1439" s="5">
        <v>24</v>
      </c>
      <c r="K1439" s="5">
        <v>19</v>
      </c>
      <c r="L1439" s="5">
        <v>24</v>
      </c>
      <c r="M1439" s="5">
        <v>19</v>
      </c>
      <c r="R1439">
        <v>1694070060</v>
      </c>
      <c r="S1439" t="s">
        <v>179</v>
      </c>
      <c r="T1439" s="1">
        <v>0.29236111111111113</v>
      </c>
      <c r="U1439">
        <v>19</v>
      </c>
      <c r="V1439">
        <v>30</v>
      </c>
      <c r="W1439">
        <v>20</v>
      </c>
      <c r="X1439">
        <v>0</v>
      </c>
      <c r="Y1439">
        <v>5</v>
      </c>
      <c r="Z1439">
        <v>19</v>
      </c>
      <c r="AA1439">
        <v>20</v>
      </c>
      <c r="AB1439">
        <v>40</v>
      </c>
      <c r="AC1439">
        <v>40</v>
      </c>
      <c r="AD1439">
        <v>36</v>
      </c>
      <c r="AF1439" s="5"/>
    </row>
    <row r="1440" spans="1:32" x14ac:dyDescent="0.3">
      <c r="A1440">
        <v>1694073660</v>
      </c>
      <c r="B1440" t="s">
        <v>179</v>
      </c>
      <c r="C1440" s="1">
        <v>0.33402777777777781</v>
      </c>
      <c r="D1440" s="5">
        <v>2</v>
      </c>
      <c r="E1440" s="5">
        <v>5</v>
      </c>
      <c r="F1440" s="5">
        <v>7</v>
      </c>
      <c r="G1440" s="5">
        <v>8</v>
      </c>
      <c r="H1440" s="5">
        <v>28</v>
      </c>
      <c r="I1440" s="5">
        <v>6</v>
      </c>
      <c r="J1440" s="5">
        <v>23</v>
      </c>
      <c r="K1440" s="5">
        <v>19</v>
      </c>
      <c r="L1440" s="5">
        <v>24</v>
      </c>
      <c r="M1440" s="5">
        <v>19</v>
      </c>
      <c r="R1440">
        <v>1694073660</v>
      </c>
      <c r="S1440" t="s">
        <v>179</v>
      </c>
      <c r="T1440" s="1">
        <v>0.33402777777777781</v>
      </c>
      <c r="U1440">
        <v>19</v>
      </c>
      <c r="V1440">
        <v>30</v>
      </c>
      <c r="W1440">
        <v>20</v>
      </c>
      <c r="X1440">
        <v>0</v>
      </c>
      <c r="Y1440">
        <v>5</v>
      </c>
      <c r="Z1440">
        <v>19</v>
      </c>
      <c r="AA1440">
        <v>20</v>
      </c>
      <c r="AB1440">
        <v>40</v>
      </c>
      <c r="AC1440">
        <v>40</v>
      </c>
      <c r="AD1440">
        <v>36</v>
      </c>
      <c r="AF1440" s="5"/>
    </row>
    <row r="1441" spans="1:32" x14ac:dyDescent="0.3">
      <c r="A1441">
        <v>1694077260</v>
      </c>
      <c r="B1441" t="s">
        <v>179</v>
      </c>
      <c r="C1441" s="1">
        <v>0.3756944444444445</v>
      </c>
      <c r="D1441" s="5">
        <v>3</v>
      </c>
      <c r="E1441" s="5">
        <v>5</v>
      </c>
      <c r="F1441" s="5">
        <v>7</v>
      </c>
      <c r="G1441" s="5">
        <v>8</v>
      </c>
      <c r="H1441" s="5">
        <v>28</v>
      </c>
      <c r="I1441" s="5">
        <v>6</v>
      </c>
      <c r="J1441" s="5">
        <v>24</v>
      </c>
      <c r="K1441" s="5">
        <v>19</v>
      </c>
      <c r="L1441" s="5">
        <v>24</v>
      </c>
      <c r="M1441" s="5">
        <v>19</v>
      </c>
      <c r="R1441">
        <v>1694077260</v>
      </c>
      <c r="S1441" t="s">
        <v>179</v>
      </c>
      <c r="T1441" s="1">
        <v>0.3756944444444445</v>
      </c>
      <c r="U1441">
        <v>19</v>
      </c>
      <c r="V1441">
        <v>30</v>
      </c>
      <c r="W1441">
        <v>20</v>
      </c>
      <c r="X1441">
        <v>0</v>
      </c>
      <c r="Y1441">
        <v>5</v>
      </c>
      <c r="Z1441">
        <v>19</v>
      </c>
      <c r="AA1441">
        <v>20</v>
      </c>
      <c r="AB1441">
        <v>40</v>
      </c>
      <c r="AC1441">
        <v>40</v>
      </c>
      <c r="AD1441">
        <v>36</v>
      </c>
      <c r="AF1441" s="5"/>
    </row>
    <row r="1442" spans="1:32" x14ac:dyDescent="0.3">
      <c r="A1442">
        <v>1694080860</v>
      </c>
      <c r="B1442" t="s">
        <v>179</v>
      </c>
      <c r="C1442" s="1">
        <v>0.41736111111111113</v>
      </c>
      <c r="D1442" s="5">
        <v>3</v>
      </c>
      <c r="E1442" s="5">
        <v>5</v>
      </c>
      <c r="F1442" s="5">
        <v>7</v>
      </c>
      <c r="G1442" s="5">
        <v>8</v>
      </c>
      <c r="H1442" s="5">
        <v>28</v>
      </c>
      <c r="I1442" s="5">
        <v>6</v>
      </c>
      <c r="J1442" s="5">
        <v>24</v>
      </c>
      <c r="K1442" s="5">
        <v>19</v>
      </c>
      <c r="L1442" s="5">
        <v>24</v>
      </c>
      <c r="M1442" s="5">
        <v>19</v>
      </c>
      <c r="R1442">
        <v>1694080860</v>
      </c>
      <c r="S1442" t="s">
        <v>179</v>
      </c>
      <c r="T1442" s="1">
        <v>0.41736111111111113</v>
      </c>
      <c r="U1442">
        <v>19</v>
      </c>
      <c r="V1442">
        <v>30</v>
      </c>
      <c r="W1442">
        <v>20</v>
      </c>
      <c r="X1442">
        <v>0</v>
      </c>
      <c r="Y1442">
        <v>6</v>
      </c>
      <c r="Z1442">
        <v>19</v>
      </c>
      <c r="AA1442">
        <v>20</v>
      </c>
      <c r="AB1442">
        <v>40</v>
      </c>
      <c r="AC1442">
        <v>40</v>
      </c>
      <c r="AD1442">
        <v>36</v>
      </c>
      <c r="AF1442" s="5"/>
    </row>
    <row r="1443" spans="1:32" x14ac:dyDescent="0.3">
      <c r="A1443">
        <v>1694084460</v>
      </c>
      <c r="B1443" t="s">
        <v>179</v>
      </c>
      <c r="C1443" s="1">
        <v>0.45902777777777781</v>
      </c>
      <c r="D1443" s="5">
        <v>4</v>
      </c>
      <c r="E1443" s="5">
        <v>6</v>
      </c>
      <c r="F1443" s="5">
        <v>8</v>
      </c>
      <c r="G1443" s="5">
        <v>8</v>
      </c>
      <c r="H1443" s="5">
        <v>28</v>
      </c>
      <c r="I1443" s="5">
        <v>7</v>
      </c>
      <c r="J1443" s="5">
        <v>24</v>
      </c>
      <c r="K1443" s="5">
        <v>19</v>
      </c>
      <c r="L1443" s="5">
        <v>24</v>
      </c>
      <c r="M1443" s="5">
        <v>19</v>
      </c>
      <c r="R1443">
        <v>1694084460</v>
      </c>
      <c r="S1443" t="s">
        <v>179</v>
      </c>
      <c r="T1443" s="1">
        <v>0.45902777777777781</v>
      </c>
      <c r="U1443">
        <v>19</v>
      </c>
      <c r="V1443">
        <v>30</v>
      </c>
      <c r="W1443">
        <v>20</v>
      </c>
      <c r="X1443">
        <v>1</v>
      </c>
      <c r="Y1443">
        <v>6</v>
      </c>
      <c r="Z1443">
        <v>19</v>
      </c>
      <c r="AA1443">
        <v>20</v>
      </c>
      <c r="AB1443">
        <v>40</v>
      </c>
      <c r="AC1443">
        <v>40</v>
      </c>
      <c r="AD1443">
        <v>36</v>
      </c>
      <c r="AF1443" s="5"/>
    </row>
    <row r="1444" spans="1:32" x14ac:dyDescent="0.3">
      <c r="A1444">
        <v>1694088060</v>
      </c>
      <c r="B1444" t="s">
        <v>179</v>
      </c>
      <c r="C1444" s="1">
        <v>0.50069444444444444</v>
      </c>
      <c r="D1444" s="5">
        <v>5</v>
      </c>
      <c r="E1444" s="5">
        <v>7</v>
      </c>
      <c r="F1444" s="5">
        <v>8</v>
      </c>
      <c r="G1444" s="5">
        <v>9</v>
      </c>
      <c r="H1444" s="5">
        <v>29</v>
      </c>
      <c r="I1444" s="5">
        <v>8</v>
      </c>
      <c r="J1444" s="5">
        <v>24</v>
      </c>
      <c r="K1444" s="5">
        <v>19</v>
      </c>
      <c r="L1444" s="5">
        <v>24</v>
      </c>
      <c r="M1444" s="5">
        <v>19</v>
      </c>
      <c r="R1444">
        <v>1694088060</v>
      </c>
      <c r="S1444" t="s">
        <v>179</v>
      </c>
      <c r="T1444" s="1">
        <v>0.50069444444444444</v>
      </c>
      <c r="U1444">
        <v>19</v>
      </c>
      <c r="V1444">
        <v>31</v>
      </c>
      <c r="W1444">
        <v>20</v>
      </c>
      <c r="X1444">
        <v>1</v>
      </c>
      <c r="Y1444">
        <v>7</v>
      </c>
      <c r="Z1444">
        <v>19</v>
      </c>
      <c r="AA1444">
        <v>20</v>
      </c>
      <c r="AB1444">
        <v>40</v>
      </c>
      <c r="AC1444">
        <v>40</v>
      </c>
      <c r="AD1444">
        <v>36</v>
      </c>
      <c r="AF1444" s="5"/>
    </row>
    <row r="1445" spans="1:32" x14ac:dyDescent="0.3">
      <c r="A1445">
        <v>1694091660</v>
      </c>
      <c r="B1445" t="s">
        <v>179</v>
      </c>
      <c r="C1445" s="1">
        <v>0.54236111111111118</v>
      </c>
      <c r="D1445" s="5">
        <v>5</v>
      </c>
      <c r="E1445" s="5">
        <v>8</v>
      </c>
      <c r="F1445" s="5">
        <v>9</v>
      </c>
      <c r="G1445" s="5">
        <v>10</v>
      </c>
      <c r="H1445" s="5">
        <v>29</v>
      </c>
      <c r="I1445" s="5">
        <v>9</v>
      </c>
      <c r="J1445" s="5">
        <v>24</v>
      </c>
      <c r="K1445" s="5">
        <v>20</v>
      </c>
      <c r="L1445" s="5">
        <v>24</v>
      </c>
      <c r="M1445" s="5">
        <v>19</v>
      </c>
      <c r="R1445">
        <v>1694091660</v>
      </c>
      <c r="S1445" t="s">
        <v>179</v>
      </c>
      <c r="T1445" s="1">
        <v>0.54236111111111118</v>
      </c>
      <c r="U1445">
        <v>19</v>
      </c>
      <c r="V1445">
        <v>31</v>
      </c>
      <c r="W1445">
        <v>20</v>
      </c>
      <c r="X1445">
        <v>2</v>
      </c>
      <c r="Y1445">
        <v>8</v>
      </c>
      <c r="Z1445">
        <v>19</v>
      </c>
      <c r="AA1445">
        <v>20</v>
      </c>
      <c r="AB1445">
        <v>40</v>
      </c>
      <c r="AC1445">
        <v>40</v>
      </c>
      <c r="AD1445">
        <v>36</v>
      </c>
      <c r="AF1445" s="5"/>
    </row>
    <row r="1446" spans="1:32" x14ac:dyDescent="0.3">
      <c r="A1446">
        <v>1694095260</v>
      </c>
      <c r="B1446" t="s">
        <v>179</v>
      </c>
      <c r="C1446" s="1">
        <v>0.58402777777777781</v>
      </c>
      <c r="D1446" s="5">
        <v>6</v>
      </c>
      <c r="E1446" s="5">
        <v>9</v>
      </c>
      <c r="F1446" s="5">
        <v>10</v>
      </c>
      <c r="G1446" s="5">
        <v>10</v>
      </c>
      <c r="H1446" s="5">
        <v>29</v>
      </c>
      <c r="I1446" s="5">
        <v>10</v>
      </c>
      <c r="J1446" s="5">
        <v>24</v>
      </c>
      <c r="K1446" s="5">
        <v>20</v>
      </c>
      <c r="L1446" s="5">
        <v>24</v>
      </c>
      <c r="M1446" s="5">
        <v>19</v>
      </c>
      <c r="R1446">
        <v>1694095260</v>
      </c>
      <c r="S1446" t="s">
        <v>179</v>
      </c>
      <c r="T1446" s="1">
        <v>0.58402777777777781</v>
      </c>
      <c r="U1446">
        <v>19</v>
      </c>
      <c r="V1446">
        <v>31</v>
      </c>
      <c r="W1446">
        <v>20</v>
      </c>
      <c r="X1446">
        <v>2</v>
      </c>
      <c r="Y1446">
        <v>9</v>
      </c>
      <c r="Z1446">
        <v>19</v>
      </c>
      <c r="AA1446">
        <v>20</v>
      </c>
      <c r="AB1446">
        <v>40</v>
      </c>
      <c r="AC1446">
        <v>40</v>
      </c>
      <c r="AD1446">
        <v>36</v>
      </c>
      <c r="AF1446" s="5"/>
    </row>
    <row r="1447" spans="1:32" x14ac:dyDescent="0.3">
      <c r="A1447">
        <v>1694098860</v>
      </c>
      <c r="B1447" t="s">
        <v>179</v>
      </c>
      <c r="C1447" s="1">
        <v>0.62569444444444444</v>
      </c>
      <c r="D1447" s="5">
        <v>7</v>
      </c>
      <c r="E1447" s="5">
        <v>10</v>
      </c>
      <c r="F1447" s="5">
        <v>10</v>
      </c>
      <c r="G1447" s="5">
        <v>11</v>
      </c>
      <c r="H1447" s="5">
        <v>30</v>
      </c>
      <c r="I1447" s="5">
        <v>10</v>
      </c>
      <c r="J1447" s="5">
        <v>24</v>
      </c>
      <c r="K1447" s="5">
        <v>20</v>
      </c>
      <c r="L1447" s="5">
        <v>25</v>
      </c>
      <c r="M1447" s="5">
        <v>19</v>
      </c>
      <c r="R1447">
        <v>1694098860</v>
      </c>
      <c r="S1447" t="s">
        <v>179</v>
      </c>
      <c r="T1447" s="1">
        <v>0.62569444444444444</v>
      </c>
      <c r="U1447">
        <v>19</v>
      </c>
      <c r="V1447">
        <v>32</v>
      </c>
      <c r="W1447">
        <v>20</v>
      </c>
      <c r="X1447">
        <v>3</v>
      </c>
      <c r="Y1447">
        <v>10</v>
      </c>
      <c r="Z1447">
        <v>19</v>
      </c>
      <c r="AA1447">
        <v>20</v>
      </c>
      <c r="AB1447">
        <v>40</v>
      </c>
      <c r="AC1447">
        <v>40</v>
      </c>
      <c r="AD1447">
        <v>36</v>
      </c>
      <c r="AF1447" s="5"/>
    </row>
    <row r="1448" spans="1:32" x14ac:dyDescent="0.3">
      <c r="A1448">
        <v>1694102460</v>
      </c>
      <c r="B1448" t="s">
        <v>179</v>
      </c>
      <c r="C1448" s="1">
        <v>0.66736111111111107</v>
      </c>
      <c r="D1448" s="5">
        <v>7</v>
      </c>
      <c r="E1448" s="5">
        <v>10</v>
      </c>
      <c r="F1448" s="5">
        <v>11</v>
      </c>
      <c r="G1448" s="5">
        <v>12</v>
      </c>
      <c r="H1448" s="5">
        <v>30</v>
      </c>
      <c r="I1448" s="5">
        <v>11</v>
      </c>
      <c r="J1448" s="5">
        <v>25</v>
      </c>
      <c r="K1448" s="5">
        <v>20</v>
      </c>
      <c r="L1448" s="5">
        <v>25</v>
      </c>
      <c r="M1448" s="5">
        <v>19</v>
      </c>
      <c r="R1448">
        <v>1694102460</v>
      </c>
      <c r="S1448" t="s">
        <v>179</v>
      </c>
      <c r="T1448" s="1">
        <v>0.66736111111111107</v>
      </c>
      <c r="U1448">
        <v>20</v>
      </c>
      <c r="V1448">
        <v>32</v>
      </c>
      <c r="W1448">
        <v>20</v>
      </c>
      <c r="X1448">
        <v>4</v>
      </c>
      <c r="Y1448">
        <v>10</v>
      </c>
      <c r="Z1448">
        <v>19</v>
      </c>
      <c r="AA1448">
        <v>20</v>
      </c>
      <c r="AB1448">
        <v>40</v>
      </c>
      <c r="AC1448">
        <v>40</v>
      </c>
      <c r="AD1448">
        <v>36</v>
      </c>
      <c r="AF1448" s="5"/>
    </row>
    <row r="1449" spans="1:32" x14ac:dyDescent="0.3">
      <c r="A1449">
        <v>1694106060</v>
      </c>
      <c r="B1449" t="s">
        <v>179</v>
      </c>
      <c r="C1449" s="1">
        <v>0.7090277777777777</v>
      </c>
      <c r="D1449" s="5">
        <v>8</v>
      </c>
      <c r="E1449" s="5">
        <v>10</v>
      </c>
      <c r="F1449" s="5">
        <v>12</v>
      </c>
      <c r="G1449" s="5">
        <v>12</v>
      </c>
      <c r="H1449" s="5">
        <v>30</v>
      </c>
      <c r="I1449" s="5">
        <v>11</v>
      </c>
      <c r="J1449" s="5">
        <v>25</v>
      </c>
      <c r="K1449" s="5">
        <v>20</v>
      </c>
      <c r="L1449" s="5">
        <v>25</v>
      </c>
      <c r="M1449" s="5">
        <v>19</v>
      </c>
      <c r="R1449">
        <v>1694106060</v>
      </c>
      <c r="S1449" t="s">
        <v>179</v>
      </c>
      <c r="T1449" s="1">
        <v>0.7090277777777777</v>
      </c>
      <c r="U1449">
        <v>20</v>
      </c>
      <c r="V1449">
        <v>32</v>
      </c>
      <c r="W1449">
        <v>20</v>
      </c>
      <c r="X1449">
        <v>4</v>
      </c>
      <c r="Y1449">
        <v>11</v>
      </c>
      <c r="Z1449">
        <v>19</v>
      </c>
      <c r="AA1449">
        <v>20</v>
      </c>
      <c r="AB1449">
        <v>40</v>
      </c>
      <c r="AC1449">
        <v>40</v>
      </c>
      <c r="AD1449">
        <v>36</v>
      </c>
      <c r="AF1449" s="5"/>
    </row>
    <row r="1450" spans="1:32" x14ac:dyDescent="0.3">
      <c r="A1450">
        <v>1694109660</v>
      </c>
      <c r="B1450" t="s">
        <v>179</v>
      </c>
      <c r="C1450" s="1">
        <v>0.75069444444444444</v>
      </c>
      <c r="D1450" s="5">
        <v>8</v>
      </c>
      <c r="E1450" s="5">
        <v>10</v>
      </c>
      <c r="F1450" s="5">
        <v>12</v>
      </c>
      <c r="G1450" s="5">
        <v>13</v>
      </c>
      <c r="H1450" s="5">
        <v>30</v>
      </c>
      <c r="I1450" s="5">
        <v>11</v>
      </c>
      <c r="J1450" s="5">
        <v>25</v>
      </c>
      <c r="K1450" s="5">
        <v>20</v>
      </c>
      <c r="L1450" s="5">
        <v>25</v>
      </c>
      <c r="M1450" s="5">
        <v>19</v>
      </c>
      <c r="R1450">
        <v>1694109660</v>
      </c>
      <c r="S1450" t="s">
        <v>179</v>
      </c>
      <c r="T1450" s="1">
        <v>0.75069444444444444</v>
      </c>
      <c r="U1450">
        <v>20</v>
      </c>
      <c r="V1450">
        <v>32</v>
      </c>
      <c r="W1450">
        <v>20</v>
      </c>
      <c r="X1450">
        <v>4</v>
      </c>
      <c r="Y1450">
        <v>10</v>
      </c>
      <c r="Z1450">
        <v>19</v>
      </c>
      <c r="AA1450">
        <v>20</v>
      </c>
      <c r="AB1450">
        <v>40</v>
      </c>
      <c r="AC1450">
        <v>40</v>
      </c>
      <c r="AD1450">
        <v>36</v>
      </c>
      <c r="AF1450" s="5"/>
    </row>
    <row r="1451" spans="1:32" x14ac:dyDescent="0.3">
      <c r="A1451">
        <v>1694113260</v>
      </c>
      <c r="B1451" t="s">
        <v>179</v>
      </c>
      <c r="C1451" s="1">
        <v>0.79236111111111107</v>
      </c>
      <c r="D1451" s="5">
        <v>7</v>
      </c>
      <c r="E1451" s="5">
        <v>10</v>
      </c>
      <c r="F1451" s="5">
        <v>12</v>
      </c>
      <c r="G1451" s="5">
        <v>13</v>
      </c>
      <c r="H1451" s="5">
        <v>30</v>
      </c>
      <c r="I1451" s="5">
        <v>11</v>
      </c>
      <c r="J1451" s="5">
        <v>25</v>
      </c>
      <c r="K1451" s="5">
        <v>20</v>
      </c>
      <c r="L1451" s="5">
        <v>25</v>
      </c>
      <c r="M1451" s="5">
        <v>19</v>
      </c>
      <c r="R1451">
        <v>1694113260</v>
      </c>
      <c r="S1451" t="s">
        <v>179</v>
      </c>
      <c r="T1451" s="1">
        <v>0.79236111111111107</v>
      </c>
      <c r="U1451">
        <v>20</v>
      </c>
      <c r="V1451">
        <v>32</v>
      </c>
      <c r="W1451">
        <v>20</v>
      </c>
      <c r="X1451">
        <v>3</v>
      </c>
      <c r="Y1451">
        <v>10</v>
      </c>
      <c r="Z1451">
        <v>19</v>
      </c>
      <c r="AA1451">
        <v>20</v>
      </c>
      <c r="AB1451">
        <v>40</v>
      </c>
      <c r="AC1451">
        <v>40</v>
      </c>
      <c r="AD1451">
        <v>36</v>
      </c>
      <c r="AF1451" s="5"/>
    </row>
    <row r="1452" spans="1:32" x14ac:dyDescent="0.3">
      <c r="A1452">
        <v>1694116860</v>
      </c>
      <c r="B1452" t="s">
        <v>179</v>
      </c>
      <c r="C1452" s="1">
        <v>0.8340277777777777</v>
      </c>
      <c r="D1452" s="5">
        <v>7</v>
      </c>
      <c r="E1452" s="5">
        <v>9</v>
      </c>
      <c r="F1452" s="5">
        <v>12</v>
      </c>
      <c r="G1452" s="5">
        <v>12</v>
      </c>
      <c r="H1452" s="5">
        <v>30</v>
      </c>
      <c r="I1452" s="5">
        <v>10</v>
      </c>
      <c r="J1452" s="5">
        <v>25</v>
      </c>
      <c r="K1452" s="5">
        <v>20</v>
      </c>
      <c r="L1452" s="5">
        <v>25</v>
      </c>
      <c r="M1452" s="5">
        <v>19</v>
      </c>
      <c r="R1452">
        <v>1694116860</v>
      </c>
      <c r="S1452" t="s">
        <v>179</v>
      </c>
      <c r="T1452" s="1">
        <v>0.8340277777777777</v>
      </c>
      <c r="U1452">
        <v>20</v>
      </c>
      <c r="V1452">
        <v>32</v>
      </c>
      <c r="W1452">
        <v>20</v>
      </c>
      <c r="X1452">
        <v>3</v>
      </c>
      <c r="Y1452">
        <v>10</v>
      </c>
      <c r="Z1452">
        <v>19</v>
      </c>
      <c r="AA1452">
        <v>20</v>
      </c>
      <c r="AB1452">
        <v>40</v>
      </c>
      <c r="AC1452">
        <v>40</v>
      </c>
      <c r="AD1452">
        <v>36</v>
      </c>
      <c r="AF1452" s="5"/>
    </row>
    <row r="1453" spans="1:32" x14ac:dyDescent="0.3">
      <c r="A1453">
        <v>1694120460</v>
      </c>
      <c r="B1453" t="s">
        <v>179</v>
      </c>
      <c r="C1453" s="1">
        <v>0.87569444444444444</v>
      </c>
      <c r="D1453" s="5">
        <v>6</v>
      </c>
      <c r="E1453" s="5">
        <v>9</v>
      </c>
      <c r="F1453" s="5">
        <v>11</v>
      </c>
      <c r="G1453" s="5">
        <v>12</v>
      </c>
      <c r="H1453" s="5">
        <v>30</v>
      </c>
      <c r="I1453" s="5">
        <v>10</v>
      </c>
      <c r="J1453" s="5">
        <v>25</v>
      </c>
      <c r="K1453" s="5">
        <v>20</v>
      </c>
      <c r="L1453" s="5">
        <v>25</v>
      </c>
      <c r="M1453" s="5">
        <v>19</v>
      </c>
      <c r="R1453">
        <v>1694120460</v>
      </c>
      <c r="S1453" t="s">
        <v>179</v>
      </c>
      <c r="T1453" s="1">
        <v>0.87569444444444444</v>
      </c>
      <c r="U1453">
        <v>20</v>
      </c>
      <c r="V1453">
        <v>32</v>
      </c>
      <c r="W1453">
        <v>20</v>
      </c>
      <c r="X1453">
        <v>2</v>
      </c>
      <c r="Y1453">
        <v>9</v>
      </c>
      <c r="Z1453">
        <v>19</v>
      </c>
      <c r="AA1453">
        <v>20</v>
      </c>
      <c r="AB1453">
        <v>40</v>
      </c>
      <c r="AC1453">
        <v>40</v>
      </c>
      <c r="AD1453">
        <v>36</v>
      </c>
      <c r="AF1453" s="5"/>
    </row>
    <row r="1454" spans="1:32" x14ac:dyDescent="0.3">
      <c r="A1454">
        <v>1694124060</v>
      </c>
      <c r="B1454" t="s">
        <v>179</v>
      </c>
      <c r="C1454" s="1">
        <v>0.91736111111111107</v>
      </c>
      <c r="D1454" s="5">
        <v>6</v>
      </c>
      <c r="E1454" s="5">
        <v>8</v>
      </c>
      <c r="F1454" s="5">
        <v>11</v>
      </c>
      <c r="G1454" s="5">
        <v>12</v>
      </c>
      <c r="H1454" s="5">
        <v>30</v>
      </c>
      <c r="I1454" s="5">
        <v>9</v>
      </c>
      <c r="J1454" s="5">
        <v>25</v>
      </c>
      <c r="K1454" s="5">
        <v>20</v>
      </c>
      <c r="L1454" s="5">
        <v>25</v>
      </c>
      <c r="M1454" s="5">
        <v>19</v>
      </c>
      <c r="R1454">
        <v>1694124060</v>
      </c>
      <c r="S1454" t="s">
        <v>179</v>
      </c>
      <c r="T1454" s="1">
        <v>0.91736111111111107</v>
      </c>
      <c r="U1454">
        <v>20</v>
      </c>
      <c r="V1454">
        <v>31</v>
      </c>
      <c r="W1454">
        <v>20</v>
      </c>
      <c r="X1454">
        <v>2</v>
      </c>
      <c r="Y1454">
        <v>8</v>
      </c>
      <c r="Z1454">
        <v>19</v>
      </c>
      <c r="AA1454">
        <v>20</v>
      </c>
      <c r="AB1454">
        <v>40</v>
      </c>
      <c r="AC1454">
        <v>40</v>
      </c>
      <c r="AD1454">
        <v>36</v>
      </c>
      <c r="AF1454" s="5"/>
    </row>
    <row r="1455" spans="1:32" x14ac:dyDescent="0.3">
      <c r="A1455">
        <v>1694127660</v>
      </c>
      <c r="B1455" t="s">
        <v>179</v>
      </c>
      <c r="C1455" s="1">
        <v>0.9590277777777777</v>
      </c>
      <c r="D1455" s="5">
        <v>5</v>
      </c>
      <c r="E1455" s="5">
        <v>8</v>
      </c>
      <c r="F1455" s="5">
        <v>11</v>
      </c>
      <c r="G1455" s="5">
        <v>11</v>
      </c>
      <c r="H1455" s="5">
        <v>30</v>
      </c>
      <c r="I1455" s="5">
        <v>9</v>
      </c>
      <c r="J1455" s="5">
        <v>24</v>
      </c>
      <c r="K1455" s="5">
        <v>20</v>
      </c>
      <c r="L1455" s="5">
        <v>25</v>
      </c>
      <c r="M1455" s="5">
        <v>19</v>
      </c>
      <c r="R1455">
        <v>1694127660</v>
      </c>
      <c r="S1455" t="s">
        <v>179</v>
      </c>
      <c r="T1455" s="1">
        <v>0.9590277777777777</v>
      </c>
      <c r="U1455">
        <v>20</v>
      </c>
      <c r="V1455">
        <v>31</v>
      </c>
      <c r="W1455">
        <v>20</v>
      </c>
      <c r="X1455">
        <v>2</v>
      </c>
      <c r="Y1455">
        <v>8</v>
      </c>
      <c r="Z1455">
        <v>19</v>
      </c>
      <c r="AA1455">
        <v>20</v>
      </c>
      <c r="AB1455">
        <v>40</v>
      </c>
      <c r="AC1455">
        <v>40</v>
      </c>
      <c r="AD1455">
        <v>36</v>
      </c>
      <c r="AF1455" s="5"/>
    </row>
    <row r="1456" spans="1:32" x14ac:dyDescent="0.3">
      <c r="A1456">
        <v>1694131260</v>
      </c>
      <c r="B1456" t="s">
        <v>180</v>
      </c>
      <c r="C1456" s="1">
        <v>6.9444444444444447E-4</v>
      </c>
      <c r="D1456" s="5">
        <v>5</v>
      </c>
      <c r="E1456" s="5">
        <v>7</v>
      </c>
      <c r="F1456" s="5">
        <v>10</v>
      </c>
      <c r="G1456" s="5">
        <v>11</v>
      </c>
      <c r="H1456" s="5">
        <v>30</v>
      </c>
      <c r="I1456" s="5">
        <v>8</v>
      </c>
      <c r="J1456" s="5">
        <v>24</v>
      </c>
      <c r="K1456" s="5">
        <v>20</v>
      </c>
      <c r="L1456" s="5">
        <v>25</v>
      </c>
      <c r="M1456" s="5">
        <v>19</v>
      </c>
      <c r="R1456">
        <v>1694131260</v>
      </c>
      <c r="S1456" t="s">
        <v>180</v>
      </c>
      <c r="T1456" s="1">
        <v>6.9444444444444447E-4</v>
      </c>
      <c r="U1456">
        <v>20</v>
      </c>
      <c r="V1456">
        <v>31</v>
      </c>
      <c r="W1456">
        <v>20</v>
      </c>
      <c r="X1456">
        <v>1</v>
      </c>
      <c r="Y1456">
        <v>7</v>
      </c>
      <c r="Z1456">
        <v>19</v>
      </c>
      <c r="AA1456">
        <v>20</v>
      </c>
      <c r="AB1456">
        <v>40</v>
      </c>
      <c r="AC1456">
        <v>40</v>
      </c>
      <c r="AD1456">
        <v>36</v>
      </c>
      <c r="AF1456" s="5"/>
    </row>
    <row r="1457" spans="1:32" x14ac:dyDescent="0.3">
      <c r="A1457">
        <v>1694134860</v>
      </c>
      <c r="B1457" t="s">
        <v>180</v>
      </c>
      <c r="C1457" s="1">
        <v>4.2361111111111106E-2</v>
      </c>
      <c r="D1457" s="5">
        <v>5</v>
      </c>
      <c r="E1457" s="5">
        <v>7</v>
      </c>
      <c r="F1457" s="5">
        <v>10</v>
      </c>
      <c r="G1457" s="5">
        <v>10</v>
      </c>
      <c r="H1457" s="5">
        <v>30</v>
      </c>
      <c r="I1457" s="5">
        <v>8</v>
      </c>
      <c r="J1457" s="5">
        <v>24</v>
      </c>
      <c r="K1457" s="5">
        <v>20</v>
      </c>
      <c r="L1457" s="5">
        <v>25</v>
      </c>
      <c r="M1457" s="5">
        <v>19</v>
      </c>
      <c r="R1457">
        <v>1694134860</v>
      </c>
      <c r="S1457" t="s">
        <v>180</v>
      </c>
      <c r="T1457" s="1">
        <v>4.2361111111111106E-2</v>
      </c>
      <c r="U1457">
        <v>20</v>
      </c>
      <c r="V1457">
        <v>31</v>
      </c>
      <c r="W1457">
        <v>20</v>
      </c>
      <c r="X1457">
        <v>1</v>
      </c>
      <c r="Y1457">
        <v>7</v>
      </c>
      <c r="Z1457">
        <v>19</v>
      </c>
      <c r="AA1457">
        <v>20</v>
      </c>
      <c r="AB1457">
        <v>40</v>
      </c>
      <c r="AC1457">
        <v>40</v>
      </c>
      <c r="AD1457">
        <v>36</v>
      </c>
      <c r="AF1457" s="5"/>
    </row>
    <row r="1458" spans="1:32" x14ac:dyDescent="0.3">
      <c r="A1458">
        <v>1694138460</v>
      </c>
      <c r="B1458" t="s">
        <v>180</v>
      </c>
      <c r="C1458" s="1">
        <v>8.4027777777777771E-2</v>
      </c>
      <c r="D1458" s="5">
        <v>4</v>
      </c>
      <c r="E1458" s="5">
        <v>7</v>
      </c>
      <c r="F1458" s="5">
        <v>9</v>
      </c>
      <c r="G1458" s="5">
        <v>10</v>
      </c>
      <c r="H1458" s="5">
        <v>29</v>
      </c>
      <c r="I1458" s="5">
        <v>8</v>
      </c>
      <c r="J1458" s="5">
        <v>24</v>
      </c>
      <c r="K1458" s="5">
        <v>20</v>
      </c>
      <c r="L1458" s="5">
        <v>24</v>
      </c>
      <c r="M1458" s="5">
        <v>19</v>
      </c>
      <c r="R1458">
        <v>1694138460</v>
      </c>
      <c r="S1458" t="s">
        <v>180</v>
      </c>
      <c r="T1458" s="1">
        <v>8.4027777777777771E-2</v>
      </c>
      <c r="U1458">
        <v>20</v>
      </c>
      <c r="V1458">
        <v>31</v>
      </c>
      <c r="W1458">
        <v>20</v>
      </c>
      <c r="X1458">
        <v>1</v>
      </c>
      <c r="Y1458">
        <v>7</v>
      </c>
      <c r="Z1458">
        <v>19</v>
      </c>
      <c r="AA1458">
        <v>20</v>
      </c>
      <c r="AB1458">
        <v>40</v>
      </c>
      <c r="AC1458">
        <v>40</v>
      </c>
      <c r="AD1458">
        <v>36</v>
      </c>
      <c r="AF1458" s="5"/>
    </row>
    <row r="1459" spans="1:32" x14ac:dyDescent="0.3">
      <c r="A1459">
        <v>1694142060</v>
      </c>
      <c r="B1459" t="s">
        <v>180</v>
      </c>
      <c r="C1459" s="1">
        <v>0.12569444444444444</v>
      </c>
      <c r="D1459" s="5">
        <v>4</v>
      </c>
      <c r="E1459" s="5">
        <v>7</v>
      </c>
      <c r="F1459" s="5">
        <v>9</v>
      </c>
      <c r="G1459" s="5">
        <v>10</v>
      </c>
      <c r="H1459" s="5">
        <v>29</v>
      </c>
      <c r="I1459" s="5">
        <v>8</v>
      </c>
      <c r="J1459" s="5">
        <v>24</v>
      </c>
      <c r="K1459" s="5">
        <v>20</v>
      </c>
      <c r="L1459" s="5">
        <v>24</v>
      </c>
      <c r="M1459" s="5">
        <v>19</v>
      </c>
      <c r="R1459">
        <v>1694142060</v>
      </c>
      <c r="S1459" t="s">
        <v>180</v>
      </c>
      <c r="T1459" s="1">
        <v>0.12569444444444444</v>
      </c>
      <c r="U1459">
        <v>20</v>
      </c>
      <c r="V1459">
        <v>31</v>
      </c>
      <c r="W1459">
        <v>20</v>
      </c>
      <c r="X1459">
        <v>1</v>
      </c>
      <c r="Y1459">
        <v>7</v>
      </c>
      <c r="Z1459">
        <v>19</v>
      </c>
      <c r="AA1459">
        <v>20</v>
      </c>
      <c r="AB1459">
        <v>40</v>
      </c>
      <c r="AC1459">
        <v>40</v>
      </c>
      <c r="AD1459">
        <v>36</v>
      </c>
      <c r="AF1459" s="5"/>
    </row>
    <row r="1460" spans="1:32" x14ac:dyDescent="0.3">
      <c r="A1460">
        <v>1694145660</v>
      </c>
      <c r="B1460" t="s">
        <v>180</v>
      </c>
      <c r="C1460" s="1">
        <v>0.1673611111111111</v>
      </c>
      <c r="D1460" s="5">
        <v>4</v>
      </c>
      <c r="E1460" s="5">
        <v>6</v>
      </c>
      <c r="F1460" s="5">
        <v>9</v>
      </c>
      <c r="G1460" s="5">
        <v>10</v>
      </c>
      <c r="H1460" s="5">
        <v>29</v>
      </c>
      <c r="I1460" s="5">
        <v>7</v>
      </c>
      <c r="J1460" s="5">
        <v>24</v>
      </c>
      <c r="K1460" s="5">
        <v>20</v>
      </c>
      <c r="L1460" s="5">
        <v>24</v>
      </c>
      <c r="M1460" s="5">
        <v>19</v>
      </c>
      <c r="R1460">
        <v>1694145660</v>
      </c>
      <c r="S1460" t="s">
        <v>180</v>
      </c>
      <c r="T1460" s="1">
        <v>0.1673611111111111</v>
      </c>
      <c r="U1460">
        <v>20</v>
      </c>
      <c r="V1460">
        <v>31</v>
      </c>
      <c r="W1460">
        <v>20</v>
      </c>
      <c r="X1460">
        <v>0</v>
      </c>
      <c r="Y1460">
        <v>7</v>
      </c>
      <c r="Z1460">
        <v>19</v>
      </c>
      <c r="AA1460">
        <v>20</v>
      </c>
      <c r="AB1460">
        <v>40</v>
      </c>
      <c r="AC1460">
        <v>40</v>
      </c>
      <c r="AD1460">
        <v>36</v>
      </c>
      <c r="AF1460" s="5"/>
    </row>
    <row r="1461" spans="1:32" x14ac:dyDescent="0.3">
      <c r="A1461">
        <v>1694149260</v>
      </c>
      <c r="B1461" t="s">
        <v>180</v>
      </c>
      <c r="C1461" s="1">
        <v>0.20902777777777778</v>
      </c>
      <c r="D1461" s="5">
        <v>4</v>
      </c>
      <c r="E1461" s="5">
        <v>6</v>
      </c>
      <c r="F1461" s="5">
        <v>9</v>
      </c>
      <c r="G1461" s="5">
        <v>9</v>
      </c>
      <c r="H1461" s="5">
        <v>29</v>
      </c>
      <c r="I1461" s="5">
        <v>7</v>
      </c>
      <c r="J1461" s="5">
        <v>24</v>
      </c>
      <c r="K1461" s="5">
        <v>20</v>
      </c>
      <c r="L1461" s="5">
        <v>24</v>
      </c>
      <c r="M1461" s="5">
        <v>19</v>
      </c>
      <c r="R1461">
        <v>1694149260</v>
      </c>
      <c r="S1461" t="s">
        <v>180</v>
      </c>
      <c r="T1461" s="1">
        <v>0.20902777777777778</v>
      </c>
      <c r="U1461">
        <v>20</v>
      </c>
      <c r="V1461">
        <v>31</v>
      </c>
      <c r="W1461">
        <v>20</v>
      </c>
      <c r="X1461">
        <v>0</v>
      </c>
      <c r="Y1461">
        <v>6</v>
      </c>
      <c r="Z1461">
        <v>19</v>
      </c>
      <c r="AA1461">
        <v>20</v>
      </c>
      <c r="AB1461">
        <v>40</v>
      </c>
      <c r="AC1461">
        <v>40</v>
      </c>
      <c r="AD1461">
        <v>36</v>
      </c>
      <c r="AF1461" s="5"/>
    </row>
    <row r="1462" spans="1:32" x14ac:dyDescent="0.3">
      <c r="A1462">
        <v>1694152860</v>
      </c>
      <c r="B1462" t="s">
        <v>180</v>
      </c>
      <c r="C1462" s="1">
        <v>0.25069444444444444</v>
      </c>
      <c r="D1462" s="5">
        <v>4</v>
      </c>
      <c r="E1462" s="5">
        <v>6</v>
      </c>
      <c r="F1462" s="5">
        <v>9</v>
      </c>
      <c r="G1462" s="5">
        <v>9</v>
      </c>
      <c r="H1462" s="5">
        <v>29</v>
      </c>
      <c r="I1462" s="5">
        <v>7</v>
      </c>
      <c r="J1462" s="5">
        <v>24</v>
      </c>
      <c r="K1462" s="5">
        <v>20</v>
      </c>
      <c r="L1462" s="5">
        <v>24</v>
      </c>
      <c r="M1462" s="5">
        <v>19</v>
      </c>
      <c r="R1462">
        <v>1694152860</v>
      </c>
      <c r="S1462" t="s">
        <v>180</v>
      </c>
      <c r="T1462" s="1">
        <v>0.25069444444444444</v>
      </c>
      <c r="U1462">
        <v>20</v>
      </c>
      <c r="V1462">
        <v>31</v>
      </c>
      <c r="W1462">
        <v>20</v>
      </c>
      <c r="X1462">
        <v>0</v>
      </c>
      <c r="Y1462">
        <v>6</v>
      </c>
      <c r="Z1462">
        <v>19</v>
      </c>
      <c r="AA1462">
        <v>20</v>
      </c>
      <c r="AB1462">
        <v>40</v>
      </c>
      <c r="AC1462">
        <v>40</v>
      </c>
      <c r="AD1462">
        <v>36</v>
      </c>
      <c r="AF1462" s="5"/>
    </row>
    <row r="1463" spans="1:32" x14ac:dyDescent="0.3">
      <c r="A1463">
        <v>1694156460</v>
      </c>
      <c r="B1463" t="s">
        <v>180</v>
      </c>
      <c r="C1463" s="1">
        <v>0.29236111111111113</v>
      </c>
      <c r="D1463" s="5">
        <v>4</v>
      </c>
      <c r="E1463" s="5">
        <v>6</v>
      </c>
      <c r="F1463" s="5">
        <v>8</v>
      </c>
      <c r="G1463" s="5">
        <v>9</v>
      </c>
      <c r="H1463" s="5">
        <v>29</v>
      </c>
      <c r="I1463" s="5">
        <v>7</v>
      </c>
      <c r="J1463" s="5">
        <v>24</v>
      </c>
      <c r="K1463" s="5">
        <v>20</v>
      </c>
      <c r="L1463" s="5">
        <v>24</v>
      </c>
      <c r="M1463" s="5">
        <v>19</v>
      </c>
      <c r="R1463">
        <v>1694156460</v>
      </c>
      <c r="S1463" t="s">
        <v>180</v>
      </c>
      <c r="T1463" s="1">
        <v>0.29236111111111113</v>
      </c>
      <c r="U1463">
        <v>20</v>
      </c>
      <c r="V1463">
        <v>31</v>
      </c>
      <c r="W1463">
        <v>20</v>
      </c>
      <c r="X1463">
        <v>0</v>
      </c>
      <c r="Y1463">
        <v>6</v>
      </c>
      <c r="Z1463">
        <v>19</v>
      </c>
      <c r="AA1463">
        <v>20</v>
      </c>
      <c r="AB1463">
        <v>40</v>
      </c>
      <c r="AC1463">
        <v>40</v>
      </c>
      <c r="AD1463">
        <v>36</v>
      </c>
      <c r="AF1463" s="5"/>
    </row>
    <row r="1464" spans="1:32" x14ac:dyDescent="0.3">
      <c r="A1464">
        <v>1694160060</v>
      </c>
      <c r="B1464" t="s">
        <v>180</v>
      </c>
      <c r="C1464" s="1">
        <v>0.33402777777777781</v>
      </c>
      <c r="D1464" s="5">
        <v>4</v>
      </c>
      <c r="E1464" s="5">
        <v>6</v>
      </c>
      <c r="F1464" s="5">
        <v>8</v>
      </c>
      <c r="G1464" s="5">
        <v>9</v>
      </c>
      <c r="H1464" s="5">
        <v>29</v>
      </c>
      <c r="I1464" s="5">
        <v>7</v>
      </c>
      <c r="J1464" s="5">
        <v>24</v>
      </c>
      <c r="K1464" s="5">
        <v>20</v>
      </c>
      <c r="L1464" s="5">
        <v>24</v>
      </c>
      <c r="M1464" s="5">
        <v>19</v>
      </c>
      <c r="R1464">
        <v>1694160060</v>
      </c>
      <c r="S1464" t="s">
        <v>180</v>
      </c>
      <c r="T1464" s="1">
        <v>0.33402777777777781</v>
      </c>
      <c r="U1464">
        <v>19</v>
      </c>
      <c r="V1464">
        <v>31</v>
      </c>
      <c r="W1464">
        <v>20</v>
      </c>
      <c r="X1464">
        <v>0</v>
      </c>
      <c r="Y1464">
        <v>6</v>
      </c>
      <c r="Z1464">
        <v>19</v>
      </c>
      <c r="AA1464">
        <v>20</v>
      </c>
      <c r="AB1464">
        <v>40</v>
      </c>
      <c r="AC1464">
        <v>40</v>
      </c>
      <c r="AD1464">
        <v>36</v>
      </c>
      <c r="AF1464" s="5"/>
    </row>
    <row r="1465" spans="1:32" x14ac:dyDescent="0.3">
      <c r="A1465">
        <v>1694163660</v>
      </c>
      <c r="B1465" t="s">
        <v>180</v>
      </c>
      <c r="C1465" s="1">
        <v>0.3756944444444445</v>
      </c>
      <c r="D1465" s="5">
        <v>4</v>
      </c>
      <c r="E1465" s="5">
        <v>6</v>
      </c>
      <c r="F1465" s="5">
        <v>8</v>
      </c>
      <c r="G1465" s="5">
        <v>9</v>
      </c>
      <c r="H1465" s="5">
        <v>29</v>
      </c>
      <c r="I1465" s="5">
        <v>7</v>
      </c>
      <c r="J1465" s="5">
        <v>24</v>
      </c>
      <c r="K1465" s="5">
        <v>20</v>
      </c>
      <c r="L1465" s="5">
        <v>24</v>
      </c>
      <c r="M1465" s="5">
        <v>19</v>
      </c>
      <c r="R1465">
        <v>1694163660</v>
      </c>
      <c r="S1465" t="s">
        <v>180</v>
      </c>
      <c r="T1465" s="1">
        <v>0.3756944444444445</v>
      </c>
      <c r="U1465">
        <v>19</v>
      </c>
      <c r="V1465">
        <v>31</v>
      </c>
      <c r="W1465">
        <v>20</v>
      </c>
      <c r="X1465">
        <v>0</v>
      </c>
      <c r="Y1465">
        <v>6</v>
      </c>
      <c r="Z1465">
        <v>19</v>
      </c>
      <c r="AA1465">
        <v>20</v>
      </c>
      <c r="AB1465">
        <v>40</v>
      </c>
      <c r="AC1465">
        <v>40</v>
      </c>
      <c r="AD1465">
        <v>36</v>
      </c>
      <c r="AF1465" s="5"/>
    </row>
    <row r="1466" spans="1:32" x14ac:dyDescent="0.3">
      <c r="A1466">
        <v>1694167260</v>
      </c>
      <c r="B1466" t="s">
        <v>180</v>
      </c>
      <c r="C1466" s="1">
        <v>0.41736111111111113</v>
      </c>
      <c r="D1466" s="5">
        <v>4</v>
      </c>
      <c r="E1466" s="5">
        <v>6</v>
      </c>
      <c r="F1466" s="5">
        <v>8</v>
      </c>
      <c r="G1466" s="5">
        <v>9</v>
      </c>
      <c r="H1466" s="5">
        <v>29</v>
      </c>
      <c r="I1466" s="5">
        <v>7</v>
      </c>
      <c r="J1466" s="5">
        <v>24</v>
      </c>
      <c r="K1466" s="5">
        <v>20</v>
      </c>
      <c r="L1466" s="5">
        <v>24</v>
      </c>
      <c r="M1466" s="5">
        <v>19</v>
      </c>
      <c r="R1466">
        <v>1694167260</v>
      </c>
      <c r="S1466" t="s">
        <v>180</v>
      </c>
      <c r="T1466" s="1">
        <v>0.41736111111111113</v>
      </c>
      <c r="U1466">
        <v>20</v>
      </c>
      <c r="V1466">
        <v>31</v>
      </c>
      <c r="W1466">
        <v>20</v>
      </c>
      <c r="X1466">
        <v>0</v>
      </c>
      <c r="Y1466">
        <v>6</v>
      </c>
      <c r="Z1466">
        <v>19</v>
      </c>
      <c r="AA1466">
        <v>20</v>
      </c>
      <c r="AB1466">
        <v>40</v>
      </c>
      <c r="AC1466">
        <v>40</v>
      </c>
      <c r="AD1466">
        <v>36</v>
      </c>
      <c r="AF1466" s="5"/>
    </row>
    <row r="1467" spans="1:32" x14ac:dyDescent="0.3">
      <c r="A1467">
        <v>1694170860</v>
      </c>
      <c r="B1467" t="s">
        <v>180</v>
      </c>
      <c r="C1467" s="1">
        <v>0.45902777777777781</v>
      </c>
      <c r="D1467" s="5">
        <v>4</v>
      </c>
      <c r="E1467" s="5">
        <v>7</v>
      </c>
      <c r="F1467" s="5">
        <v>9</v>
      </c>
      <c r="G1467" s="5">
        <v>9</v>
      </c>
      <c r="H1467" s="5">
        <v>29</v>
      </c>
      <c r="I1467" s="5">
        <v>7</v>
      </c>
      <c r="J1467" s="5">
        <v>24</v>
      </c>
      <c r="K1467" s="5">
        <v>20</v>
      </c>
      <c r="L1467" s="5">
        <v>24</v>
      </c>
      <c r="M1467" s="5">
        <v>19</v>
      </c>
      <c r="R1467">
        <v>1694170860</v>
      </c>
      <c r="S1467" t="s">
        <v>180</v>
      </c>
      <c r="T1467" s="1">
        <v>0.45902777777777781</v>
      </c>
      <c r="U1467">
        <v>20</v>
      </c>
      <c r="V1467">
        <v>31</v>
      </c>
      <c r="W1467">
        <v>20</v>
      </c>
      <c r="X1467">
        <v>1</v>
      </c>
      <c r="Y1467">
        <v>7</v>
      </c>
      <c r="Z1467">
        <v>19</v>
      </c>
      <c r="AA1467">
        <v>20</v>
      </c>
      <c r="AB1467">
        <v>40</v>
      </c>
      <c r="AC1467">
        <v>40</v>
      </c>
      <c r="AD1467">
        <v>36</v>
      </c>
      <c r="AF1467" s="5"/>
    </row>
    <row r="1468" spans="1:32" x14ac:dyDescent="0.3">
      <c r="A1468">
        <v>1694174460</v>
      </c>
      <c r="B1468" t="s">
        <v>180</v>
      </c>
      <c r="C1468" s="1">
        <v>0.50069444444444444</v>
      </c>
      <c r="D1468" s="5">
        <v>4</v>
      </c>
      <c r="E1468" s="5">
        <v>7</v>
      </c>
      <c r="F1468" s="5">
        <v>9</v>
      </c>
      <c r="G1468" s="5">
        <v>9</v>
      </c>
      <c r="H1468" s="5">
        <v>29</v>
      </c>
      <c r="I1468" s="5">
        <v>8</v>
      </c>
      <c r="J1468" s="5">
        <v>24</v>
      </c>
      <c r="K1468" s="5">
        <v>20</v>
      </c>
      <c r="L1468" s="5">
        <v>24</v>
      </c>
      <c r="M1468" s="5">
        <v>19</v>
      </c>
      <c r="R1468">
        <v>1694174460</v>
      </c>
      <c r="S1468" t="s">
        <v>180</v>
      </c>
      <c r="T1468" s="1">
        <v>0.50069444444444444</v>
      </c>
      <c r="U1468">
        <v>19</v>
      </c>
      <c r="V1468">
        <v>31</v>
      </c>
      <c r="W1468">
        <v>20</v>
      </c>
      <c r="X1468">
        <v>1</v>
      </c>
      <c r="Y1468">
        <v>7</v>
      </c>
      <c r="Z1468">
        <v>19</v>
      </c>
      <c r="AA1468">
        <v>20</v>
      </c>
      <c r="AB1468">
        <v>40</v>
      </c>
      <c r="AC1468">
        <v>40</v>
      </c>
      <c r="AD1468">
        <v>36</v>
      </c>
      <c r="AF1468" s="5"/>
    </row>
    <row r="1469" spans="1:32" x14ac:dyDescent="0.3">
      <c r="A1469">
        <v>1694178060</v>
      </c>
      <c r="B1469" t="s">
        <v>180</v>
      </c>
      <c r="C1469" s="1">
        <v>0.54236111111111118</v>
      </c>
      <c r="D1469" s="5">
        <v>5</v>
      </c>
      <c r="E1469" s="5">
        <v>7</v>
      </c>
      <c r="F1469" s="5">
        <v>9</v>
      </c>
      <c r="G1469" s="5">
        <v>10</v>
      </c>
      <c r="H1469" s="5">
        <v>29</v>
      </c>
      <c r="I1469" s="5">
        <v>8</v>
      </c>
      <c r="J1469" s="5">
        <v>24</v>
      </c>
      <c r="K1469" s="5">
        <v>20</v>
      </c>
      <c r="L1469" s="5">
        <v>24</v>
      </c>
      <c r="M1469" s="5">
        <v>19</v>
      </c>
      <c r="R1469">
        <v>1694178060</v>
      </c>
      <c r="S1469" t="s">
        <v>180</v>
      </c>
      <c r="T1469" s="1">
        <v>0.54236111111111118</v>
      </c>
      <c r="U1469">
        <v>20</v>
      </c>
      <c r="V1469">
        <v>31</v>
      </c>
      <c r="W1469">
        <v>20</v>
      </c>
      <c r="X1469">
        <v>1</v>
      </c>
      <c r="Y1469">
        <v>7</v>
      </c>
      <c r="Z1469">
        <v>19</v>
      </c>
      <c r="AA1469">
        <v>20</v>
      </c>
      <c r="AB1469">
        <v>40</v>
      </c>
      <c r="AC1469">
        <v>40</v>
      </c>
      <c r="AD1469">
        <v>36</v>
      </c>
      <c r="AF1469" s="5"/>
    </row>
    <row r="1470" spans="1:32" x14ac:dyDescent="0.3">
      <c r="A1470">
        <v>1694181660</v>
      </c>
      <c r="B1470" t="s">
        <v>180</v>
      </c>
      <c r="C1470" s="1">
        <v>0.58402777777777781</v>
      </c>
      <c r="D1470" s="5">
        <v>5</v>
      </c>
      <c r="E1470" s="5">
        <v>8</v>
      </c>
      <c r="F1470" s="5">
        <v>9</v>
      </c>
      <c r="G1470" s="5">
        <v>10</v>
      </c>
      <c r="H1470" s="5">
        <v>29</v>
      </c>
      <c r="I1470" s="5">
        <v>9</v>
      </c>
      <c r="J1470" s="5">
        <v>24</v>
      </c>
      <c r="K1470" s="5">
        <v>20</v>
      </c>
      <c r="L1470" s="5">
        <v>25</v>
      </c>
      <c r="M1470" s="5">
        <v>19</v>
      </c>
      <c r="R1470">
        <v>1694181660</v>
      </c>
      <c r="S1470" t="s">
        <v>180</v>
      </c>
      <c r="T1470" s="1">
        <v>0.58402777777777781</v>
      </c>
      <c r="U1470">
        <v>20</v>
      </c>
      <c r="V1470">
        <v>31</v>
      </c>
      <c r="W1470">
        <v>20</v>
      </c>
      <c r="X1470">
        <v>1</v>
      </c>
      <c r="Y1470">
        <v>8</v>
      </c>
      <c r="Z1470">
        <v>19</v>
      </c>
      <c r="AA1470">
        <v>20</v>
      </c>
      <c r="AB1470">
        <v>40</v>
      </c>
      <c r="AC1470">
        <v>40</v>
      </c>
      <c r="AD1470">
        <v>36</v>
      </c>
      <c r="AF1470" s="5"/>
    </row>
    <row r="1471" spans="1:32" x14ac:dyDescent="0.3">
      <c r="A1471">
        <v>1694185260</v>
      </c>
      <c r="B1471" t="s">
        <v>180</v>
      </c>
      <c r="C1471" s="1">
        <v>0.62569444444444444</v>
      </c>
      <c r="D1471" s="5">
        <v>6</v>
      </c>
      <c r="E1471" s="5">
        <v>8</v>
      </c>
      <c r="F1471" s="5">
        <v>10</v>
      </c>
      <c r="G1471" s="5">
        <v>10</v>
      </c>
      <c r="H1471" s="5">
        <v>30</v>
      </c>
      <c r="I1471" s="5">
        <v>9</v>
      </c>
      <c r="J1471" s="5">
        <v>24</v>
      </c>
      <c r="K1471" s="5">
        <v>20</v>
      </c>
      <c r="L1471" s="5">
        <v>25</v>
      </c>
      <c r="M1471" s="5">
        <v>19</v>
      </c>
      <c r="R1471">
        <v>1694185260</v>
      </c>
      <c r="S1471" t="s">
        <v>180</v>
      </c>
      <c r="T1471" s="1">
        <v>0.62569444444444444</v>
      </c>
      <c r="U1471">
        <v>20</v>
      </c>
      <c r="V1471">
        <v>31</v>
      </c>
      <c r="W1471">
        <v>20</v>
      </c>
      <c r="X1471">
        <v>2</v>
      </c>
      <c r="Y1471">
        <v>8</v>
      </c>
      <c r="Z1471">
        <v>19</v>
      </c>
      <c r="AA1471">
        <v>20</v>
      </c>
      <c r="AB1471">
        <v>40</v>
      </c>
      <c r="AC1471">
        <v>40</v>
      </c>
      <c r="AD1471">
        <v>36</v>
      </c>
      <c r="AF1471" s="5"/>
    </row>
    <row r="1472" spans="1:32" x14ac:dyDescent="0.3">
      <c r="A1472">
        <v>1694188860</v>
      </c>
      <c r="B1472" t="s">
        <v>180</v>
      </c>
      <c r="C1472" s="1">
        <v>0.66736111111111107</v>
      </c>
      <c r="D1472" s="5">
        <v>6</v>
      </c>
      <c r="E1472" s="5">
        <v>9</v>
      </c>
      <c r="F1472" s="5">
        <v>10</v>
      </c>
      <c r="G1472" s="5">
        <v>11</v>
      </c>
      <c r="H1472" s="5">
        <v>30</v>
      </c>
      <c r="I1472" s="5">
        <v>10</v>
      </c>
      <c r="J1472" s="5">
        <v>25</v>
      </c>
      <c r="K1472" s="5">
        <v>20</v>
      </c>
      <c r="L1472" s="5">
        <v>25</v>
      </c>
      <c r="M1472" s="5">
        <v>19</v>
      </c>
      <c r="R1472">
        <v>1694188860</v>
      </c>
      <c r="S1472" t="s">
        <v>180</v>
      </c>
      <c r="T1472" s="1">
        <v>0.66736111111111107</v>
      </c>
      <c r="U1472">
        <v>20</v>
      </c>
      <c r="V1472">
        <v>32</v>
      </c>
      <c r="W1472">
        <v>20</v>
      </c>
      <c r="X1472">
        <v>3</v>
      </c>
      <c r="Y1472">
        <v>9</v>
      </c>
      <c r="Z1472">
        <v>19</v>
      </c>
      <c r="AA1472">
        <v>20</v>
      </c>
      <c r="AB1472">
        <v>40</v>
      </c>
      <c r="AC1472">
        <v>40</v>
      </c>
      <c r="AD1472">
        <v>36</v>
      </c>
      <c r="AF1472" s="5"/>
    </row>
    <row r="1473" spans="1:32" x14ac:dyDescent="0.3">
      <c r="A1473">
        <v>1694192460</v>
      </c>
      <c r="B1473" t="s">
        <v>180</v>
      </c>
      <c r="C1473" s="1">
        <v>0.7090277777777777</v>
      </c>
      <c r="D1473" s="5">
        <v>7</v>
      </c>
      <c r="E1473" s="5">
        <v>9</v>
      </c>
      <c r="F1473" s="5">
        <v>11</v>
      </c>
      <c r="G1473" s="5">
        <v>11</v>
      </c>
      <c r="H1473" s="5">
        <v>30</v>
      </c>
      <c r="I1473" s="5">
        <v>10</v>
      </c>
      <c r="J1473" s="5">
        <v>25</v>
      </c>
      <c r="K1473" s="5">
        <v>20</v>
      </c>
      <c r="L1473" s="5">
        <v>25</v>
      </c>
      <c r="M1473" s="5">
        <v>19</v>
      </c>
      <c r="R1473">
        <v>1694192460</v>
      </c>
      <c r="S1473" t="s">
        <v>180</v>
      </c>
      <c r="T1473" s="1">
        <v>0.7090277777777777</v>
      </c>
      <c r="U1473">
        <v>20</v>
      </c>
      <c r="V1473">
        <v>32</v>
      </c>
      <c r="W1473">
        <v>20</v>
      </c>
      <c r="X1473">
        <v>3</v>
      </c>
      <c r="Y1473">
        <v>9</v>
      </c>
      <c r="Z1473">
        <v>19</v>
      </c>
      <c r="AA1473">
        <v>20</v>
      </c>
      <c r="AB1473">
        <v>40</v>
      </c>
      <c r="AC1473">
        <v>40</v>
      </c>
      <c r="AD1473">
        <v>36</v>
      </c>
      <c r="AF1473" s="5"/>
    </row>
    <row r="1474" spans="1:32" x14ac:dyDescent="0.3">
      <c r="A1474">
        <v>1694196060</v>
      </c>
      <c r="B1474" t="s">
        <v>180</v>
      </c>
      <c r="C1474" s="1">
        <v>0.75069444444444444</v>
      </c>
      <c r="D1474" s="5">
        <v>7</v>
      </c>
      <c r="E1474" s="5">
        <v>9</v>
      </c>
      <c r="F1474" s="5">
        <v>11</v>
      </c>
      <c r="G1474" s="5">
        <v>12</v>
      </c>
      <c r="H1474" s="5">
        <v>30</v>
      </c>
      <c r="I1474" s="5">
        <v>10</v>
      </c>
      <c r="J1474" s="5">
        <v>25</v>
      </c>
      <c r="K1474" s="5">
        <v>20</v>
      </c>
      <c r="L1474" s="5">
        <v>25</v>
      </c>
      <c r="M1474" s="5">
        <v>19</v>
      </c>
      <c r="R1474">
        <v>1694196060</v>
      </c>
      <c r="S1474" t="s">
        <v>180</v>
      </c>
      <c r="T1474" s="1">
        <v>0.75069444444444444</v>
      </c>
      <c r="U1474">
        <v>20</v>
      </c>
      <c r="V1474">
        <v>32</v>
      </c>
      <c r="W1474">
        <v>20</v>
      </c>
      <c r="X1474">
        <v>3</v>
      </c>
      <c r="Y1474">
        <v>9</v>
      </c>
      <c r="Z1474">
        <v>19</v>
      </c>
      <c r="AA1474">
        <v>20</v>
      </c>
      <c r="AB1474">
        <v>40</v>
      </c>
      <c r="AC1474">
        <v>40</v>
      </c>
      <c r="AD1474">
        <v>36</v>
      </c>
      <c r="AF1474" s="5"/>
    </row>
    <row r="1475" spans="1:32" x14ac:dyDescent="0.3">
      <c r="A1475">
        <v>1694199660</v>
      </c>
      <c r="B1475" t="s">
        <v>180</v>
      </c>
      <c r="C1475" s="1">
        <v>0.79236111111111107</v>
      </c>
      <c r="D1475" s="5">
        <v>6</v>
      </c>
      <c r="E1475" s="5">
        <v>9</v>
      </c>
      <c r="F1475" s="5">
        <v>11</v>
      </c>
      <c r="G1475" s="5">
        <v>12</v>
      </c>
      <c r="H1475" s="5">
        <v>30</v>
      </c>
      <c r="I1475" s="5">
        <v>10</v>
      </c>
      <c r="J1475" s="5">
        <v>25</v>
      </c>
      <c r="K1475" s="5">
        <v>20</v>
      </c>
      <c r="L1475" s="5">
        <v>25</v>
      </c>
      <c r="M1475" s="5">
        <v>19</v>
      </c>
      <c r="R1475">
        <v>1694199660</v>
      </c>
      <c r="S1475" t="s">
        <v>180</v>
      </c>
      <c r="T1475" s="1">
        <v>0.79236111111111107</v>
      </c>
      <c r="U1475">
        <v>20</v>
      </c>
      <c r="V1475">
        <v>32</v>
      </c>
      <c r="W1475">
        <v>20</v>
      </c>
      <c r="X1475">
        <v>2</v>
      </c>
      <c r="Y1475">
        <v>9</v>
      </c>
      <c r="Z1475">
        <v>20</v>
      </c>
      <c r="AA1475">
        <v>20</v>
      </c>
      <c r="AB1475">
        <v>40</v>
      </c>
      <c r="AC1475">
        <v>40</v>
      </c>
      <c r="AD1475">
        <v>36</v>
      </c>
      <c r="AF1475" s="5"/>
    </row>
    <row r="1476" spans="1:32" x14ac:dyDescent="0.3">
      <c r="A1476">
        <v>1694203260</v>
      </c>
      <c r="B1476" t="s">
        <v>180</v>
      </c>
      <c r="C1476" s="1">
        <v>0.8340277777777777</v>
      </c>
      <c r="D1476" s="5">
        <v>6</v>
      </c>
      <c r="E1476" s="5">
        <v>9</v>
      </c>
      <c r="F1476" s="5">
        <v>11</v>
      </c>
      <c r="G1476" s="5">
        <v>11</v>
      </c>
      <c r="H1476" s="5">
        <v>30</v>
      </c>
      <c r="I1476" s="5">
        <v>10</v>
      </c>
      <c r="J1476" s="5">
        <v>25</v>
      </c>
      <c r="K1476" s="5">
        <v>20</v>
      </c>
      <c r="L1476" s="5">
        <v>25</v>
      </c>
      <c r="M1476" s="5">
        <v>19</v>
      </c>
      <c r="R1476">
        <v>1694203260</v>
      </c>
      <c r="S1476" t="s">
        <v>180</v>
      </c>
      <c r="T1476" s="1">
        <v>0.8340277777777777</v>
      </c>
      <c r="U1476">
        <v>20</v>
      </c>
      <c r="V1476">
        <v>32</v>
      </c>
      <c r="W1476">
        <v>20</v>
      </c>
      <c r="X1476">
        <v>2</v>
      </c>
      <c r="Y1476">
        <v>9</v>
      </c>
      <c r="Z1476">
        <v>19</v>
      </c>
      <c r="AA1476">
        <v>20</v>
      </c>
      <c r="AB1476">
        <v>40</v>
      </c>
      <c r="AC1476">
        <v>40</v>
      </c>
      <c r="AD1476">
        <v>36</v>
      </c>
      <c r="AF1476" s="5"/>
    </row>
    <row r="1477" spans="1:32" x14ac:dyDescent="0.3">
      <c r="A1477">
        <v>1694206860</v>
      </c>
      <c r="B1477" t="s">
        <v>180</v>
      </c>
      <c r="C1477" s="1">
        <v>0.87569444444444444</v>
      </c>
      <c r="D1477" s="5">
        <v>6</v>
      </c>
      <c r="E1477" s="5">
        <v>8</v>
      </c>
      <c r="F1477" s="5">
        <v>11</v>
      </c>
      <c r="G1477" s="5">
        <v>11</v>
      </c>
      <c r="H1477" s="5">
        <v>30</v>
      </c>
      <c r="I1477" s="5">
        <v>9</v>
      </c>
      <c r="J1477" s="5">
        <v>25</v>
      </c>
      <c r="K1477" s="5">
        <v>20</v>
      </c>
      <c r="L1477" s="5">
        <v>25</v>
      </c>
      <c r="M1477" s="5">
        <v>19</v>
      </c>
      <c r="R1477">
        <v>1694206860</v>
      </c>
      <c r="S1477" t="s">
        <v>180</v>
      </c>
      <c r="T1477" s="1">
        <v>0.87569444444444444</v>
      </c>
      <c r="U1477">
        <v>20</v>
      </c>
      <c r="V1477">
        <v>32</v>
      </c>
      <c r="W1477">
        <v>20</v>
      </c>
      <c r="X1477">
        <v>2</v>
      </c>
      <c r="Y1477">
        <v>8</v>
      </c>
      <c r="Z1477">
        <v>20</v>
      </c>
      <c r="AA1477">
        <v>20</v>
      </c>
      <c r="AB1477">
        <v>40</v>
      </c>
      <c r="AC1477">
        <v>40</v>
      </c>
      <c r="AD1477">
        <v>36</v>
      </c>
      <c r="AF1477" s="5"/>
    </row>
    <row r="1478" spans="1:32" x14ac:dyDescent="0.3">
      <c r="A1478">
        <v>1694210460</v>
      </c>
      <c r="B1478" t="s">
        <v>180</v>
      </c>
      <c r="C1478" s="1">
        <v>0.91736111111111107</v>
      </c>
      <c r="D1478" s="5">
        <v>5</v>
      </c>
      <c r="E1478" s="5">
        <v>8</v>
      </c>
      <c r="F1478" s="5">
        <v>10</v>
      </c>
      <c r="G1478" s="5">
        <v>11</v>
      </c>
      <c r="H1478" s="5">
        <v>30</v>
      </c>
      <c r="I1478" s="5">
        <v>9</v>
      </c>
      <c r="J1478" s="5">
        <v>25</v>
      </c>
      <c r="K1478" s="5">
        <v>20</v>
      </c>
      <c r="L1478" s="5">
        <v>25</v>
      </c>
      <c r="M1478" s="5">
        <v>19</v>
      </c>
      <c r="R1478">
        <v>1694210460</v>
      </c>
      <c r="S1478" t="s">
        <v>180</v>
      </c>
      <c r="T1478" s="1">
        <v>0.91736111111111107</v>
      </c>
      <c r="U1478">
        <v>20</v>
      </c>
      <c r="V1478">
        <v>31</v>
      </c>
      <c r="W1478">
        <v>20</v>
      </c>
      <c r="X1478">
        <v>2</v>
      </c>
      <c r="Y1478">
        <v>8</v>
      </c>
      <c r="Z1478">
        <v>20</v>
      </c>
      <c r="AA1478">
        <v>20</v>
      </c>
      <c r="AB1478">
        <v>40</v>
      </c>
      <c r="AC1478">
        <v>40</v>
      </c>
      <c r="AD1478">
        <v>36</v>
      </c>
      <c r="AF1478" s="5"/>
    </row>
    <row r="1479" spans="1:32" x14ac:dyDescent="0.3">
      <c r="A1479">
        <v>1694214060</v>
      </c>
      <c r="B1479" t="s">
        <v>180</v>
      </c>
      <c r="C1479" s="1">
        <v>0.9590277777777777</v>
      </c>
      <c r="D1479" s="5">
        <v>5</v>
      </c>
      <c r="E1479" s="5">
        <v>7</v>
      </c>
      <c r="F1479" s="5">
        <v>10</v>
      </c>
      <c r="G1479" s="5">
        <v>11</v>
      </c>
      <c r="H1479" s="5">
        <v>30</v>
      </c>
      <c r="I1479" s="5">
        <v>8</v>
      </c>
      <c r="J1479" s="5">
        <v>25</v>
      </c>
      <c r="K1479" s="5">
        <v>20</v>
      </c>
      <c r="L1479" s="5">
        <v>25</v>
      </c>
      <c r="M1479" s="5">
        <v>19</v>
      </c>
      <c r="R1479">
        <v>1694214060</v>
      </c>
      <c r="S1479" t="s">
        <v>180</v>
      </c>
      <c r="T1479" s="1">
        <v>0.9590277777777777</v>
      </c>
      <c r="U1479">
        <v>20</v>
      </c>
      <c r="V1479">
        <v>31</v>
      </c>
      <c r="W1479">
        <v>20</v>
      </c>
      <c r="X1479">
        <v>1</v>
      </c>
      <c r="Y1479">
        <v>8</v>
      </c>
      <c r="Z1479">
        <v>19</v>
      </c>
      <c r="AA1479">
        <v>20</v>
      </c>
      <c r="AB1479">
        <v>40</v>
      </c>
      <c r="AC1479">
        <v>40</v>
      </c>
      <c r="AD1479">
        <v>36</v>
      </c>
      <c r="AF1479" s="5"/>
    </row>
    <row r="1480" spans="1:32" x14ac:dyDescent="0.3">
      <c r="A1480">
        <v>1694217660</v>
      </c>
      <c r="B1480" t="s">
        <v>181</v>
      </c>
      <c r="C1480" s="1">
        <v>6.9444444444444447E-4</v>
      </c>
      <c r="D1480" s="5">
        <v>5</v>
      </c>
      <c r="E1480" s="5">
        <v>7</v>
      </c>
      <c r="F1480" s="5">
        <v>10</v>
      </c>
      <c r="G1480" s="5">
        <v>10</v>
      </c>
      <c r="H1480" s="5">
        <v>30</v>
      </c>
      <c r="I1480" s="5">
        <v>8</v>
      </c>
      <c r="J1480" s="5">
        <v>24</v>
      </c>
      <c r="K1480" s="5">
        <v>20</v>
      </c>
      <c r="L1480" s="5">
        <v>25</v>
      </c>
      <c r="M1480" s="5">
        <v>19</v>
      </c>
      <c r="R1480">
        <v>1694217660</v>
      </c>
      <c r="S1480" t="s">
        <v>181</v>
      </c>
      <c r="T1480" s="1">
        <v>6.9444444444444447E-4</v>
      </c>
      <c r="U1480">
        <v>20</v>
      </c>
      <c r="V1480">
        <v>31</v>
      </c>
      <c r="W1480">
        <v>20</v>
      </c>
      <c r="X1480">
        <v>1</v>
      </c>
      <c r="Y1480">
        <v>7</v>
      </c>
      <c r="Z1480">
        <v>19</v>
      </c>
      <c r="AA1480">
        <v>20</v>
      </c>
      <c r="AB1480">
        <v>40</v>
      </c>
      <c r="AC1480">
        <v>40</v>
      </c>
      <c r="AD1480">
        <v>36</v>
      </c>
      <c r="AF1480" s="5"/>
    </row>
    <row r="1481" spans="1:32" x14ac:dyDescent="0.3">
      <c r="A1481">
        <v>1694221260</v>
      </c>
      <c r="B1481" t="s">
        <v>181</v>
      </c>
      <c r="C1481" s="1">
        <v>4.2361111111111106E-2</v>
      </c>
      <c r="D1481" s="5">
        <v>4</v>
      </c>
      <c r="E1481" s="5">
        <v>7</v>
      </c>
      <c r="F1481" s="5">
        <v>10</v>
      </c>
      <c r="G1481" s="5">
        <v>10</v>
      </c>
      <c r="H1481" s="5">
        <v>29</v>
      </c>
      <c r="I1481" s="5">
        <v>8</v>
      </c>
      <c r="J1481" s="5">
        <v>24</v>
      </c>
      <c r="K1481" s="5">
        <v>20</v>
      </c>
      <c r="L1481" s="5">
        <v>25</v>
      </c>
      <c r="M1481" s="5">
        <v>19</v>
      </c>
      <c r="R1481">
        <v>1694221260</v>
      </c>
      <c r="S1481" t="s">
        <v>181</v>
      </c>
      <c r="T1481" s="1">
        <v>4.2361111111111106E-2</v>
      </c>
      <c r="U1481">
        <v>20</v>
      </c>
      <c r="V1481">
        <v>31</v>
      </c>
      <c r="W1481">
        <v>20</v>
      </c>
      <c r="X1481">
        <v>1</v>
      </c>
      <c r="Y1481">
        <v>7</v>
      </c>
      <c r="Z1481">
        <v>19</v>
      </c>
      <c r="AA1481">
        <v>20</v>
      </c>
      <c r="AB1481">
        <v>40</v>
      </c>
      <c r="AC1481">
        <v>40</v>
      </c>
      <c r="AD1481">
        <v>36</v>
      </c>
      <c r="AF1481" s="5"/>
    </row>
    <row r="1482" spans="1:32" x14ac:dyDescent="0.3">
      <c r="A1482">
        <v>1694224860</v>
      </c>
      <c r="B1482" t="s">
        <v>181</v>
      </c>
      <c r="C1482" s="1">
        <v>8.4027777777777771E-2</v>
      </c>
      <c r="D1482" s="5">
        <v>4</v>
      </c>
      <c r="E1482" s="5">
        <v>7</v>
      </c>
      <c r="F1482" s="5">
        <v>9</v>
      </c>
      <c r="G1482" s="5">
        <v>10</v>
      </c>
      <c r="H1482" s="5">
        <v>29</v>
      </c>
      <c r="I1482" s="5">
        <v>8</v>
      </c>
      <c r="J1482" s="5">
        <v>24</v>
      </c>
      <c r="K1482" s="5">
        <v>20</v>
      </c>
      <c r="L1482" s="5">
        <v>24</v>
      </c>
      <c r="M1482" s="5">
        <v>19</v>
      </c>
      <c r="R1482">
        <v>1694224860</v>
      </c>
      <c r="S1482" t="s">
        <v>181</v>
      </c>
      <c r="T1482" s="1">
        <v>8.4027777777777771E-2</v>
      </c>
      <c r="U1482">
        <v>20</v>
      </c>
      <c r="V1482">
        <v>31</v>
      </c>
      <c r="W1482">
        <v>20</v>
      </c>
      <c r="X1482">
        <v>1</v>
      </c>
      <c r="Y1482">
        <v>7</v>
      </c>
      <c r="Z1482">
        <v>19</v>
      </c>
      <c r="AA1482">
        <v>20</v>
      </c>
      <c r="AB1482">
        <v>40</v>
      </c>
      <c r="AC1482">
        <v>40</v>
      </c>
      <c r="AD1482">
        <v>36</v>
      </c>
      <c r="AF1482" s="5"/>
    </row>
    <row r="1483" spans="1:32" x14ac:dyDescent="0.3">
      <c r="A1483">
        <v>1694228460</v>
      </c>
      <c r="B1483" t="s">
        <v>181</v>
      </c>
      <c r="C1483" s="1">
        <v>0.12569444444444444</v>
      </c>
      <c r="D1483" s="5">
        <v>4</v>
      </c>
      <c r="E1483" s="5">
        <v>6</v>
      </c>
      <c r="F1483" s="5">
        <v>9</v>
      </c>
      <c r="G1483" s="5">
        <v>10</v>
      </c>
      <c r="H1483" s="5">
        <v>29</v>
      </c>
      <c r="I1483" s="5">
        <v>7</v>
      </c>
      <c r="J1483" s="5">
        <v>24</v>
      </c>
      <c r="K1483" s="5">
        <v>20</v>
      </c>
      <c r="L1483" s="5">
        <v>24</v>
      </c>
      <c r="M1483" s="5">
        <v>19</v>
      </c>
      <c r="R1483">
        <v>1694228460</v>
      </c>
      <c r="S1483" t="s">
        <v>181</v>
      </c>
      <c r="T1483" s="1">
        <v>0.12569444444444444</v>
      </c>
      <c r="U1483">
        <v>20</v>
      </c>
      <c r="V1483">
        <v>31</v>
      </c>
      <c r="W1483">
        <v>20</v>
      </c>
      <c r="X1483">
        <v>0</v>
      </c>
      <c r="Y1483">
        <v>6</v>
      </c>
      <c r="Z1483">
        <v>19</v>
      </c>
      <c r="AA1483">
        <v>20</v>
      </c>
      <c r="AB1483">
        <v>40</v>
      </c>
      <c r="AC1483">
        <v>40</v>
      </c>
      <c r="AD1483">
        <v>36</v>
      </c>
      <c r="AF1483" s="5"/>
    </row>
    <row r="1484" spans="1:32" x14ac:dyDescent="0.3">
      <c r="A1484">
        <v>1694232060</v>
      </c>
      <c r="B1484" t="s">
        <v>181</v>
      </c>
      <c r="C1484" s="1">
        <v>0.1673611111111111</v>
      </c>
      <c r="D1484" s="5">
        <v>4</v>
      </c>
      <c r="E1484" s="5">
        <v>6</v>
      </c>
      <c r="F1484" s="5">
        <v>9</v>
      </c>
      <c r="G1484" s="5">
        <v>9</v>
      </c>
      <c r="H1484" s="5">
        <v>29</v>
      </c>
      <c r="I1484" s="5">
        <v>7</v>
      </c>
      <c r="J1484" s="5">
        <v>24</v>
      </c>
      <c r="K1484" s="5">
        <v>20</v>
      </c>
      <c r="L1484" s="5">
        <v>24</v>
      </c>
      <c r="M1484" s="5">
        <v>19</v>
      </c>
      <c r="R1484">
        <v>1694232060</v>
      </c>
      <c r="S1484" t="s">
        <v>181</v>
      </c>
      <c r="T1484" s="1">
        <v>0.1673611111111111</v>
      </c>
      <c r="U1484">
        <v>20</v>
      </c>
      <c r="V1484">
        <v>31</v>
      </c>
      <c r="W1484">
        <v>20</v>
      </c>
      <c r="X1484">
        <v>0</v>
      </c>
      <c r="Y1484">
        <v>6</v>
      </c>
      <c r="Z1484">
        <v>19</v>
      </c>
      <c r="AA1484">
        <v>20</v>
      </c>
      <c r="AB1484">
        <v>40</v>
      </c>
      <c r="AC1484">
        <v>40</v>
      </c>
      <c r="AD1484">
        <v>36</v>
      </c>
      <c r="AF1484" s="5"/>
    </row>
    <row r="1485" spans="1:32" x14ac:dyDescent="0.3">
      <c r="A1485">
        <v>1694235660</v>
      </c>
      <c r="B1485" t="s">
        <v>181</v>
      </c>
      <c r="C1485" s="1">
        <v>0.20902777777777778</v>
      </c>
      <c r="D1485" s="5">
        <v>3</v>
      </c>
      <c r="E1485" s="5">
        <v>6</v>
      </c>
      <c r="F1485" s="5">
        <v>9</v>
      </c>
      <c r="G1485" s="5">
        <v>9</v>
      </c>
      <c r="H1485" s="5">
        <v>29</v>
      </c>
      <c r="I1485" s="5">
        <v>7</v>
      </c>
      <c r="J1485" s="5">
        <v>24</v>
      </c>
      <c r="K1485" s="5">
        <v>20</v>
      </c>
      <c r="L1485" s="5">
        <v>24</v>
      </c>
      <c r="M1485" s="5">
        <v>19</v>
      </c>
      <c r="R1485">
        <v>1694235660</v>
      </c>
      <c r="S1485" t="s">
        <v>181</v>
      </c>
      <c r="T1485" s="1">
        <v>0.20902777777777778</v>
      </c>
      <c r="U1485">
        <v>20</v>
      </c>
      <c r="V1485">
        <v>31</v>
      </c>
      <c r="W1485">
        <v>20</v>
      </c>
      <c r="X1485">
        <v>0</v>
      </c>
      <c r="Y1485">
        <v>6</v>
      </c>
      <c r="Z1485">
        <v>19</v>
      </c>
      <c r="AA1485">
        <v>20</v>
      </c>
      <c r="AB1485">
        <v>40</v>
      </c>
      <c r="AC1485">
        <v>40</v>
      </c>
      <c r="AD1485">
        <v>36</v>
      </c>
      <c r="AF1485" s="5"/>
    </row>
    <row r="1486" spans="1:32" x14ac:dyDescent="0.3">
      <c r="A1486">
        <v>1694239260</v>
      </c>
      <c r="B1486" t="s">
        <v>181</v>
      </c>
      <c r="C1486" s="1">
        <v>0.25069444444444444</v>
      </c>
      <c r="D1486" s="5">
        <v>3</v>
      </c>
      <c r="E1486" s="5">
        <v>6</v>
      </c>
      <c r="F1486" s="5">
        <v>8</v>
      </c>
      <c r="G1486" s="5">
        <v>9</v>
      </c>
      <c r="H1486" s="5">
        <v>29</v>
      </c>
      <c r="I1486" s="5">
        <v>7</v>
      </c>
      <c r="J1486" s="5">
        <v>24</v>
      </c>
      <c r="K1486" s="5">
        <v>20</v>
      </c>
      <c r="L1486" s="5">
        <v>24</v>
      </c>
      <c r="M1486" s="5">
        <v>19</v>
      </c>
      <c r="R1486">
        <v>1694239260</v>
      </c>
      <c r="S1486" t="s">
        <v>181</v>
      </c>
      <c r="T1486" s="1">
        <v>0.25069444444444444</v>
      </c>
      <c r="U1486">
        <v>20</v>
      </c>
      <c r="V1486">
        <v>31</v>
      </c>
      <c r="W1486">
        <v>20</v>
      </c>
      <c r="X1486">
        <v>0</v>
      </c>
      <c r="Y1486">
        <v>6</v>
      </c>
      <c r="Z1486">
        <v>19</v>
      </c>
      <c r="AA1486">
        <v>20</v>
      </c>
      <c r="AB1486">
        <v>40</v>
      </c>
      <c r="AC1486">
        <v>40</v>
      </c>
      <c r="AD1486">
        <v>36</v>
      </c>
      <c r="AF1486" s="5"/>
    </row>
    <row r="1487" spans="1:32" x14ac:dyDescent="0.3">
      <c r="A1487">
        <v>1694242860</v>
      </c>
      <c r="B1487" t="s">
        <v>181</v>
      </c>
      <c r="C1487" s="1">
        <v>0.29236111111111113</v>
      </c>
      <c r="D1487" s="5">
        <v>3</v>
      </c>
      <c r="E1487" s="5">
        <v>6</v>
      </c>
      <c r="F1487" s="5">
        <v>8</v>
      </c>
      <c r="G1487" s="5">
        <v>9</v>
      </c>
      <c r="H1487" s="5">
        <v>29</v>
      </c>
      <c r="I1487" s="5">
        <v>7</v>
      </c>
      <c r="J1487" s="5">
        <v>24</v>
      </c>
      <c r="K1487" s="5">
        <v>20</v>
      </c>
      <c r="L1487" s="5">
        <v>24</v>
      </c>
      <c r="M1487" s="5">
        <v>19</v>
      </c>
      <c r="R1487">
        <v>1694242860</v>
      </c>
      <c r="S1487" t="s">
        <v>181</v>
      </c>
      <c r="T1487" s="1">
        <v>0.29236111111111113</v>
      </c>
      <c r="U1487">
        <v>20</v>
      </c>
      <c r="V1487">
        <v>30</v>
      </c>
      <c r="W1487">
        <v>20</v>
      </c>
      <c r="X1487">
        <v>0</v>
      </c>
      <c r="Y1487">
        <v>6</v>
      </c>
      <c r="Z1487">
        <v>19</v>
      </c>
      <c r="AA1487">
        <v>20</v>
      </c>
      <c r="AB1487">
        <v>40</v>
      </c>
      <c r="AC1487">
        <v>40</v>
      </c>
      <c r="AD1487">
        <v>35</v>
      </c>
      <c r="AF1487" s="5"/>
    </row>
    <row r="1488" spans="1:32" x14ac:dyDescent="0.3">
      <c r="A1488">
        <v>1694246460</v>
      </c>
      <c r="B1488" t="s">
        <v>181</v>
      </c>
      <c r="C1488" s="1">
        <v>0.33402777777777781</v>
      </c>
      <c r="D1488" s="5">
        <v>3</v>
      </c>
      <c r="E1488" s="5">
        <v>5</v>
      </c>
      <c r="F1488" s="5">
        <v>8</v>
      </c>
      <c r="G1488" s="5">
        <v>9</v>
      </c>
      <c r="H1488" s="5">
        <v>29</v>
      </c>
      <c r="I1488" s="5">
        <v>6</v>
      </c>
      <c r="J1488" s="5">
        <v>24</v>
      </c>
      <c r="K1488" s="5">
        <v>20</v>
      </c>
      <c r="L1488" s="5">
        <v>24</v>
      </c>
      <c r="M1488" s="5">
        <v>19</v>
      </c>
      <c r="R1488">
        <v>1694246460</v>
      </c>
      <c r="S1488" t="s">
        <v>181</v>
      </c>
      <c r="T1488" s="1">
        <v>0.33402777777777781</v>
      </c>
      <c r="U1488">
        <v>20</v>
      </c>
      <c r="V1488">
        <v>30</v>
      </c>
      <c r="W1488">
        <v>20</v>
      </c>
      <c r="X1488">
        <v>0</v>
      </c>
      <c r="Y1488">
        <v>6</v>
      </c>
      <c r="Z1488">
        <v>19</v>
      </c>
      <c r="AA1488">
        <v>20</v>
      </c>
      <c r="AB1488">
        <v>40</v>
      </c>
      <c r="AC1488">
        <v>40</v>
      </c>
      <c r="AD1488">
        <v>36</v>
      </c>
      <c r="AF1488" s="5"/>
    </row>
    <row r="1489" spans="1:32" x14ac:dyDescent="0.3">
      <c r="A1489">
        <v>1694250060</v>
      </c>
      <c r="B1489" t="s">
        <v>181</v>
      </c>
      <c r="C1489" s="1">
        <v>0.3756944444444445</v>
      </c>
      <c r="D1489" s="5">
        <v>3</v>
      </c>
      <c r="E1489" s="5">
        <v>6</v>
      </c>
      <c r="F1489" s="5">
        <v>8</v>
      </c>
      <c r="G1489" s="5">
        <v>9</v>
      </c>
      <c r="H1489" s="5">
        <v>29</v>
      </c>
      <c r="I1489" s="5">
        <v>7</v>
      </c>
      <c r="J1489" s="5">
        <v>24</v>
      </c>
      <c r="K1489" s="5">
        <v>20</v>
      </c>
      <c r="L1489" s="5">
        <v>24</v>
      </c>
      <c r="M1489" s="5">
        <v>19</v>
      </c>
      <c r="R1489">
        <v>1694250060</v>
      </c>
      <c r="S1489" t="s">
        <v>181</v>
      </c>
      <c r="T1489" s="1">
        <v>0.3756944444444445</v>
      </c>
      <c r="U1489">
        <v>19</v>
      </c>
      <c r="V1489">
        <v>30</v>
      </c>
      <c r="W1489">
        <v>20</v>
      </c>
      <c r="X1489">
        <v>0</v>
      </c>
      <c r="Y1489">
        <v>6</v>
      </c>
      <c r="Z1489">
        <v>19</v>
      </c>
      <c r="AA1489">
        <v>20</v>
      </c>
      <c r="AB1489">
        <v>40</v>
      </c>
      <c r="AC1489">
        <v>40</v>
      </c>
      <c r="AD1489">
        <v>36</v>
      </c>
      <c r="AF1489" s="5"/>
    </row>
    <row r="1490" spans="1:32" x14ac:dyDescent="0.3">
      <c r="A1490">
        <v>1694253660</v>
      </c>
      <c r="B1490" t="s">
        <v>181</v>
      </c>
      <c r="C1490" s="1">
        <v>0.41736111111111113</v>
      </c>
      <c r="D1490" s="5">
        <v>4</v>
      </c>
      <c r="E1490" s="5">
        <v>6</v>
      </c>
      <c r="F1490" s="5">
        <v>8</v>
      </c>
      <c r="G1490" s="5">
        <v>9</v>
      </c>
      <c r="H1490" s="5">
        <v>29</v>
      </c>
      <c r="I1490" s="5">
        <v>7</v>
      </c>
      <c r="J1490" s="5">
        <v>24</v>
      </c>
      <c r="K1490" s="5">
        <v>20</v>
      </c>
      <c r="L1490" s="5">
        <v>24</v>
      </c>
      <c r="M1490" s="5">
        <v>19</v>
      </c>
      <c r="R1490">
        <v>1694253660</v>
      </c>
      <c r="S1490" t="s">
        <v>181</v>
      </c>
      <c r="T1490" s="1">
        <v>0.41736111111111113</v>
      </c>
      <c r="U1490">
        <v>19</v>
      </c>
      <c r="V1490">
        <v>30</v>
      </c>
      <c r="W1490">
        <v>20</v>
      </c>
      <c r="X1490">
        <v>0</v>
      </c>
      <c r="Y1490">
        <v>6</v>
      </c>
      <c r="Z1490">
        <v>19</v>
      </c>
      <c r="AA1490">
        <v>20</v>
      </c>
      <c r="AB1490">
        <v>40</v>
      </c>
      <c r="AC1490">
        <v>40</v>
      </c>
      <c r="AD1490">
        <v>36</v>
      </c>
      <c r="AF1490" s="5"/>
    </row>
    <row r="1491" spans="1:32" x14ac:dyDescent="0.3">
      <c r="A1491">
        <v>1694257260</v>
      </c>
      <c r="B1491" t="s">
        <v>181</v>
      </c>
      <c r="C1491" s="1">
        <v>0.45902777777777781</v>
      </c>
      <c r="D1491" s="5">
        <v>4</v>
      </c>
      <c r="E1491" s="5">
        <v>7</v>
      </c>
      <c r="F1491" s="5">
        <v>8</v>
      </c>
      <c r="G1491" s="5">
        <v>9</v>
      </c>
      <c r="H1491" s="5">
        <v>29</v>
      </c>
      <c r="I1491" s="5">
        <v>7</v>
      </c>
      <c r="J1491" s="5">
        <v>24</v>
      </c>
      <c r="K1491" s="5">
        <v>20</v>
      </c>
      <c r="L1491" s="5">
        <v>24</v>
      </c>
      <c r="M1491" s="5">
        <v>19</v>
      </c>
      <c r="R1491">
        <v>1694257260</v>
      </c>
      <c r="S1491" t="s">
        <v>181</v>
      </c>
      <c r="T1491" s="1">
        <v>0.45902777777777781</v>
      </c>
      <c r="U1491">
        <v>19</v>
      </c>
      <c r="V1491">
        <v>31</v>
      </c>
      <c r="W1491">
        <v>20</v>
      </c>
      <c r="X1491">
        <v>1</v>
      </c>
      <c r="Y1491">
        <v>7</v>
      </c>
      <c r="Z1491">
        <v>19</v>
      </c>
      <c r="AA1491">
        <v>20</v>
      </c>
      <c r="AB1491">
        <v>40</v>
      </c>
      <c r="AC1491">
        <v>40</v>
      </c>
      <c r="AD1491">
        <v>36</v>
      </c>
      <c r="AF1491" s="5"/>
    </row>
    <row r="1492" spans="1:32" x14ac:dyDescent="0.3">
      <c r="A1492">
        <v>1694260860</v>
      </c>
      <c r="B1492" t="s">
        <v>181</v>
      </c>
      <c r="C1492" s="1">
        <v>0.50069444444444444</v>
      </c>
      <c r="D1492" s="5">
        <v>5</v>
      </c>
      <c r="E1492" s="5">
        <v>7</v>
      </c>
      <c r="F1492" s="5">
        <v>9</v>
      </c>
      <c r="G1492" s="5">
        <v>9</v>
      </c>
      <c r="H1492" s="5">
        <v>29</v>
      </c>
      <c r="I1492" s="5">
        <v>8</v>
      </c>
      <c r="J1492" s="5">
        <v>24</v>
      </c>
      <c r="K1492" s="5">
        <v>20</v>
      </c>
      <c r="L1492" s="5">
        <v>24</v>
      </c>
      <c r="M1492" s="5">
        <v>19</v>
      </c>
      <c r="R1492">
        <v>1694260860</v>
      </c>
      <c r="S1492" t="s">
        <v>181</v>
      </c>
      <c r="T1492" s="1">
        <v>0.50069444444444444</v>
      </c>
      <c r="U1492">
        <v>20</v>
      </c>
      <c r="V1492">
        <v>31</v>
      </c>
      <c r="W1492">
        <v>20</v>
      </c>
      <c r="X1492">
        <v>1</v>
      </c>
      <c r="Y1492">
        <v>7</v>
      </c>
      <c r="Z1492">
        <v>19</v>
      </c>
      <c r="AA1492">
        <v>20</v>
      </c>
      <c r="AB1492">
        <v>40</v>
      </c>
      <c r="AC1492">
        <v>40</v>
      </c>
      <c r="AD1492">
        <v>36</v>
      </c>
      <c r="AF1492" s="5"/>
    </row>
    <row r="1493" spans="1:32" x14ac:dyDescent="0.3">
      <c r="A1493">
        <v>1694264460</v>
      </c>
      <c r="B1493" t="s">
        <v>181</v>
      </c>
      <c r="C1493" s="1">
        <v>0.54236111111111118</v>
      </c>
      <c r="D1493" s="5">
        <v>5</v>
      </c>
      <c r="E1493" s="5">
        <v>8</v>
      </c>
      <c r="F1493" s="5">
        <v>9</v>
      </c>
      <c r="G1493" s="5">
        <v>10</v>
      </c>
      <c r="H1493" s="5">
        <v>29</v>
      </c>
      <c r="I1493" s="5">
        <v>8</v>
      </c>
      <c r="J1493" s="5">
        <v>24</v>
      </c>
      <c r="K1493" s="5">
        <v>20</v>
      </c>
      <c r="L1493" s="5">
        <v>24</v>
      </c>
      <c r="M1493" s="5">
        <v>19</v>
      </c>
      <c r="R1493">
        <v>1694264460</v>
      </c>
      <c r="S1493" t="s">
        <v>181</v>
      </c>
      <c r="T1493" s="1">
        <v>0.54236111111111118</v>
      </c>
      <c r="U1493">
        <v>20</v>
      </c>
      <c r="V1493">
        <v>31</v>
      </c>
      <c r="W1493">
        <v>20</v>
      </c>
      <c r="X1493">
        <v>2</v>
      </c>
      <c r="Y1493">
        <v>8</v>
      </c>
      <c r="Z1493">
        <v>19</v>
      </c>
      <c r="AA1493">
        <v>20</v>
      </c>
      <c r="AB1493">
        <v>40</v>
      </c>
      <c r="AC1493">
        <v>40</v>
      </c>
      <c r="AD1493">
        <v>36</v>
      </c>
      <c r="AF1493" s="5"/>
    </row>
    <row r="1494" spans="1:32" x14ac:dyDescent="0.3">
      <c r="A1494">
        <v>1694268060</v>
      </c>
      <c r="B1494" t="s">
        <v>181</v>
      </c>
      <c r="C1494" s="1">
        <v>0.58402777777777781</v>
      </c>
      <c r="D1494" s="5">
        <v>6</v>
      </c>
      <c r="E1494" s="5">
        <v>8</v>
      </c>
      <c r="F1494" s="5">
        <v>10</v>
      </c>
      <c r="G1494" s="5">
        <v>10</v>
      </c>
      <c r="H1494" s="5">
        <v>30</v>
      </c>
      <c r="I1494" s="5">
        <v>9</v>
      </c>
      <c r="J1494" s="5">
        <v>24</v>
      </c>
      <c r="K1494" s="5">
        <v>20</v>
      </c>
      <c r="L1494" s="5">
        <v>25</v>
      </c>
      <c r="M1494" s="5">
        <v>19</v>
      </c>
      <c r="R1494">
        <v>1694268060</v>
      </c>
      <c r="S1494" t="s">
        <v>181</v>
      </c>
      <c r="T1494" s="1">
        <v>0.58402777777777781</v>
      </c>
      <c r="U1494">
        <v>20</v>
      </c>
      <c r="V1494">
        <v>31</v>
      </c>
      <c r="W1494">
        <v>20</v>
      </c>
      <c r="X1494">
        <v>2</v>
      </c>
      <c r="Y1494">
        <v>8</v>
      </c>
      <c r="Z1494">
        <v>19</v>
      </c>
      <c r="AA1494">
        <v>20</v>
      </c>
      <c r="AB1494">
        <v>40</v>
      </c>
      <c r="AC1494">
        <v>40</v>
      </c>
      <c r="AD1494">
        <v>36</v>
      </c>
      <c r="AF1494" s="5"/>
    </row>
    <row r="1495" spans="1:32" x14ac:dyDescent="0.3">
      <c r="A1495">
        <v>1694271660</v>
      </c>
      <c r="B1495" t="s">
        <v>181</v>
      </c>
      <c r="C1495" s="1">
        <v>0.62569444444444444</v>
      </c>
      <c r="D1495" s="5">
        <v>7</v>
      </c>
      <c r="E1495" s="5">
        <v>9</v>
      </c>
      <c r="F1495" s="5">
        <v>10</v>
      </c>
      <c r="G1495" s="5">
        <v>11</v>
      </c>
      <c r="H1495" s="5">
        <v>30</v>
      </c>
      <c r="I1495" s="5">
        <v>10</v>
      </c>
      <c r="J1495" s="5">
        <v>25</v>
      </c>
      <c r="K1495" s="5">
        <v>20</v>
      </c>
      <c r="L1495" s="5">
        <v>25</v>
      </c>
      <c r="M1495" s="5">
        <v>19</v>
      </c>
      <c r="R1495">
        <v>1694271660</v>
      </c>
      <c r="S1495" t="s">
        <v>181</v>
      </c>
      <c r="T1495" s="1">
        <v>0.62569444444444444</v>
      </c>
      <c r="U1495">
        <v>20</v>
      </c>
      <c r="V1495">
        <v>32</v>
      </c>
      <c r="W1495">
        <v>20</v>
      </c>
      <c r="X1495">
        <v>3</v>
      </c>
      <c r="Y1495">
        <v>9</v>
      </c>
      <c r="Z1495">
        <v>19</v>
      </c>
      <c r="AA1495">
        <v>20</v>
      </c>
      <c r="AB1495">
        <v>40</v>
      </c>
      <c r="AC1495">
        <v>40</v>
      </c>
      <c r="AD1495">
        <v>36</v>
      </c>
      <c r="AF1495" s="5"/>
    </row>
    <row r="1496" spans="1:32" x14ac:dyDescent="0.3">
      <c r="A1496">
        <v>1694275260</v>
      </c>
      <c r="B1496" t="s">
        <v>181</v>
      </c>
      <c r="C1496" s="1">
        <v>0.66736111111111107</v>
      </c>
      <c r="D1496" s="5">
        <v>7</v>
      </c>
      <c r="E1496" s="5">
        <v>10</v>
      </c>
      <c r="F1496" s="5">
        <v>11</v>
      </c>
      <c r="G1496" s="5">
        <v>11</v>
      </c>
      <c r="H1496" s="5">
        <v>30</v>
      </c>
      <c r="I1496" s="5">
        <v>11</v>
      </c>
      <c r="J1496" s="5">
        <v>25</v>
      </c>
      <c r="K1496" s="5">
        <v>20</v>
      </c>
      <c r="L1496" s="5">
        <v>25</v>
      </c>
      <c r="M1496" s="5">
        <v>19</v>
      </c>
      <c r="R1496">
        <v>1694275260</v>
      </c>
      <c r="S1496" t="s">
        <v>181</v>
      </c>
      <c r="T1496" s="1">
        <v>0.66736111111111107</v>
      </c>
      <c r="U1496">
        <v>20</v>
      </c>
      <c r="V1496">
        <v>32</v>
      </c>
      <c r="W1496">
        <v>20</v>
      </c>
      <c r="X1496">
        <v>3</v>
      </c>
      <c r="Y1496">
        <v>10</v>
      </c>
      <c r="Z1496">
        <v>20</v>
      </c>
      <c r="AA1496">
        <v>20</v>
      </c>
      <c r="AB1496">
        <v>40</v>
      </c>
      <c r="AC1496">
        <v>40</v>
      </c>
      <c r="AD1496">
        <v>36</v>
      </c>
      <c r="AF1496" s="5"/>
    </row>
    <row r="1497" spans="1:32" x14ac:dyDescent="0.3">
      <c r="A1497">
        <v>1694278860</v>
      </c>
      <c r="B1497" t="s">
        <v>181</v>
      </c>
      <c r="C1497" s="1">
        <v>0.7090277777777777</v>
      </c>
      <c r="D1497" s="5">
        <v>8</v>
      </c>
      <c r="E1497" s="5">
        <v>11</v>
      </c>
      <c r="F1497" s="5">
        <v>12</v>
      </c>
      <c r="G1497" s="5">
        <v>12</v>
      </c>
      <c r="H1497" s="5">
        <v>31</v>
      </c>
      <c r="I1497" s="5">
        <v>11</v>
      </c>
      <c r="J1497" s="5">
        <v>25</v>
      </c>
      <c r="K1497" s="5">
        <v>20</v>
      </c>
      <c r="L1497" s="5">
        <v>25</v>
      </c>
      <c r="M1497" s="5">
        <v>20</v>
      </c>
      <c r="R1497">
        <v>1694278860</v>
      </c>
      <c r="S1497" t="s">
        <v>181</v>
      </c>
      <c r="T1497" s="1">
        <v>0.7090277777777777</v>
      </c>
      <c r="U1497">
        <v>20</v>
      </c>
      <c r="V1497">
        <v>32</v>
      </c>
      <c r="W1497">
        <v>20</v>
      </c>
      <c r="X1497">
        <v>4</v>
      </c>
      <c r="Y1497">
        <v>11</v>
      </c>
      <c r="Z1497">
        <v>20</v>
      </c>
      <c r="AA1497">
        <v>20</v>
      </c>
      <c r="AB1497">
        <v>40</v>
      </c>
      <c r="AC1497">
        <v>40</v>
      </c>
      <c r="AD1497">
        <v>36</v>
      </c>
      <c r="AF1497" s="5"/>
    </row>
    <row r="1498" spans="1:32" x14ac:dyDescent="0.3">
      <c r="A1498">
        <v>1694282460</v>
      </c>
      <c r="B1498" t="s">
        <v>181</v>
      </c>
      <c r="C1498" s="1">
        <v>0.75069444444444444</v>
      </c>
      <c r="D1498" s="5">
        <v>8</v>
      </c>
      <c r="E1498" s="5">
        <v>10</v>
      </c>
      <c r="F1498" s="5">
        <v>12</v>
      </c>
      <c r="G1498" s="5">
        <v>13</v>
      </c>
      <c r="H1498" s="5">
        <v>31</v>
      </c>
      <c r="I1498" s="5">
        <v>11</v>
      </c>
      <c r="J1498" s="5">
        <v>25</v>
      </c>
      <c r="K1498" s="5">
        <v>20</v>
      </c>
      <c r="L1498" s="5">
        <v>25</v>
      </c>
      <c r="M1498" s="5">
        <v>20</v>
      </c>
      <c r="R1498">
        <v>1694282460</v>
      </c>
      <c r="S1498" t="s">
        <v>181</v>
      </c>
      <c r="T1498" s="1">
        <v>0.75069444444444444</v>
      </c>
      <c r="U1498">
        <v>20</v>
      </c>
      <c r="V1498">
        <v>32</v>
      </c>
      <c r="W1498">
        <v>20</v>
      </c>
      <c r="X1498">
        <v>4</v>
      </c>
      <c r="Y1498">
        <v>10</v>
      </c>
      <c r="Z1498">
        <v>20</v>
      </c>
      <c r="AA1498">
        <v>20</v>
      </c>
      <c r="AB1498">
        <v>40</v>
      </c>
      <c r="AC1498">
        <v>40</v>
      </c>
      <c r="AD1498">
        <v>36</v>
      </c>
      <c r="AF1498" s="5"/>
    </row>
    <row r="1499" spans="1:32" x14ac:dyDescent="0.3">
      <c r="A1499">
        <v>1694286060</v>
      </c>
      <c r="B1499" t="s">
        <v>181</v>
      </c>
      <c r="C1499" s="1">
        <v>0.79236111111111107</v>
      </c>
      <c r="D1499" s="5">
        <v>7</v>
      </c>
      <c r="E1499" s="5">
        <v>10</v>
      </c>
      <c r="F1499" s="5">
        <v>12</v>
      </c>
      <c r="G1499" s="5">
        <v>13</v>
      </c>
      <c r="H1499" s="5">
        <v>31</v>
      </c>
      <c r="I1499" s="5">
        <v>11</v>
      </c>
      <c r="J1499" s="5">
        <v>25</v>
      </c>
      <c r="K1499" s="5">
        <v>20</v>
      </c>
      <c r="L1499" s="5">
        <v>25</v>
      </c>
      <c r="M1499" s="5">
        <v>20</v>
      </c>
      <c r="R1499">
        <v>1694286060</v>
      </c>
      <c r="S1499" t="s">
        <v>181</v>
      </c>
      <c r="T1499" s="1">
        <v>0.79236111111111107</v>
      </c>
      <c r="U1499">
        <v>20</v>
      </c>
      <c r="V1499">
        <v>32</v>
      </c>
      <c r="W1499">
        <v>20</v>
      </c>
      <c r="X1499">
        <v>4</v>
      </c>
      <c r="Y1499">
        <v>10</v>
      </c>
      <c r="Z1499">
        <v>20</v>
      </c>
      <c r="AA1499">
        <v>20</v>
      </c>
      <c r="AB1499">
        <v>40</v>
      </c>
      <c r="AC1499">
        <v>40</v>
      </c>
      <c r="AD1499">
        <v>36</v>
      </c>
      <c r="AF1499" s="5"/>
    </row>
    <row r="1500" spans="1:32" x14ac:dyDescent="0.3">
      <c r="A1500">
        <v>1694289660</v>
      </c>
      <c r="B1500" t="s">
        <v>181</v>
      </c>
      <c r="C1500" s="1">
        <v>0.8340277777777777</v>
      </c>
      <c r="D1500" s="5">
        <v>7</v>
      </c>
      <c r="E1500" s="5">
        <v>10</v>
      </c>
      <c r="F1500" s="5">
        <v>12</v>
      </c>
      <c r="G1500" s="5">
        <v>12</v>
      </c>
      <c r="H1500" s="5">
        <v>30</v>
      </c>
      <c r="I1500" s="5">
        <v>11</v>
      </c>
      <c r="J1500" s="5">
        <v>25</v>
      </c>
      <c r="K1500" s="5">
        <v>20</v>
      </c>
      <c r="L1500" s="5">
        <v>25</v>
      </c>
      <c r="M1500" s="5">
        <v>20</v>
      </c>
      <c r="R1500">
        <v>1694289660</v>
      </c>
      <c r="S1500" t="s">
        <v>181</v>
      </c>
      <c r="T1500" s="1">
        <v>0.8340277777777777</v>
      </c>
      <c r="U1500">
        <v>20</v>
      </c>
      <c r="V1500">
        <v>32</v>
      </c>
      <c r="W1500">
        <v>20</v>
      </c>
      <c r="X1500">
        <v>3</v>
      </c>
      <c r="Y1500">
        <v>10</v>
      </c>
      <c r="Z1500">
        <v>20</v>
      </c>
      <c r="AA1500">
        <v>20</v>
      </c>
      <c r="AB1500">
        <v>40</v>
      </c>
      <c r="AC1500">
        <v>40</v>
      </c>
      <c r="AD1500">
        <v>35</v>
      </c>
      <c r="AF1500" s="5"/>
    </row>
    <row r="1501" spans="1:32" x14ac:dyDescent="0.3">
      <c r="A1501">
        <v>1694293260</v>
      </c>
      <c r="B1501" t="s">
        <v>181</v>
      </c>
      <c r="C1501" s="1">
        <v>0.87569444444444444</v>
      </c>
      <c r="D1501" s="5">
        <v>6</v>
      </c>
      <c r="E1501" s="5">
        <v>9</v>
      </c>
      <c r="F1501" s="5">
        <v>11</v>
      </c>
      <c r="G1501" s="5">
        <v>12</v>
      </c>
      <c r="H1501" s="5">
        <v>30</v>
      </c>
      <c r="I1501" s="5">
        <v>10</v>
      </c>
      <c r="J1501" s="5">
        <v>25</v>
      </c>
      <c r="K1501" s="5">
        <v>20</v>
      </c>
      <c r="L1501" s="5">
        <v>25</v>
      </c>
      <c r="M1501" s="5">
        <v>20</v>
      </c>
      <c r="R1501">
        <v>1694293260</v>
      </c>
      <c r="S1501" t="s">
        <v>181</v>
      </c>
      <c r="T1501" s="1">
        <v>0.87569444444444444</v>
      </c>
      <c r="U1501">
        <v>20</v>
      </c>
      <c r="V1501">
        <v>32</v>
      </c>
      <c r="W1501">
        <v>20</v>
      </c>
      <c r="X1501">
        <v>2</v>
      </c>
      <c r="Y1501">
        <v>9</v>
      </c>
      <c r="Z1501">
        <v>20</v>
      </c>
      <c r="AA1501">
        <v>20</v>
      </c>
      <c r="AB1501">
        <v>40</v>
      </c>
      <c r="AC1501">
        <v>40</v>
      </c>
      <c r="AD1501">
        <v>36</v>
      </c>
      <c r="AF1501" s="5"/>
    </row>
    <row r="1502" spans="1:32" x14ac:dyDescent="0.3">
      <c r="A1502">
        <v>1694296860</v>
      </c>
      <c r="B1502" t="s">
        <v>181</v>
      </c>
      <c r="C1502" s="1">
        <v>0.91736111111111107</v>
      </c>
      <c r="D1502" s="5">
        <v>5</v>
      </c>
      <c r="E1502" s="5">
        <v>8</v>
      </c>
      <c r="F1502" s="5">
        <v>11</v>
      </c>
      <c r="G1502" s="5">
        <v>11</v>
      </c>
      <c r="H1502" s="5">
        <v>30</v>
      </c>
      <c r="I1502" s="5">
        <v>9</v>
      </c>
      <c r="J1502" s="5">
        <v>25</v>
      </c>
      <c r="K1502" s="5">
        <v>20</v>
      </c>
      <c r="L1502" s="5">
        <v>25</v>
      </c>
      <c r="M1502" s="5">
        <v>19</v>
      </c>
      <c r="R1502">
        <v>1694296860</v>
      </c>
      <c r="S1502" t="s">
        <v>181</v>
      </c>
      <c r="T1502" s="1">
        <v>0.91736111111111107</v>
      </c>
      <c r="U1502">
        <v>20</v>
      </c>
      <c r="V1502">
        <v>31</v>
      </c>
      <c r="W1502">
        <v>20</v>
      </c>
      <c r="X1502">
        <v>1</v>
      </c>
      <c r="Y1502">
        <v>8</v>
      </c>
      <c r="Z1502">
        <v>20</v>
      </c>
      <c r="AA1502">
        <v>20</v>
      </c>
      <c r="AB1502">
        <v>40</v>
      </c>
      <c r="AC1502">
        <v>40</v>
      </c>
      <c r="AD1502">
        <v>36</v>
      </c>
      <c r="AF1502" s="5"/>
    </row>
    <row r="1503" spans="1:32" x14ac:dyDescent="0.3">
      <c r="A1503">
        <v>1694300460</v>
      </c>
      <c r="B1503" t="s">
        <v>181</v>
      </c>
      <c r="C1503" s="1">
        <v>0.9590277777777777</v>
      </c>
      <c r="D1503" s="5">
        <v>5</v>
      </c>
      <c r="E1503" s="5">
        <v>7</v>
      </c>
      <c r="F1503" s="5">
        <v>10</v>
      </c>
      <c r="G1503" s="5">
        <v>11</v>
      </c>
      <c r="H1503" s="5">
        <v>30</v>
      </c>
      <c r="I1503" s="5">
        <v>8</v>
      </c>
      <c r="J1503" s="5">
        <v>25</v>
      </c>
      <c r="K1503" s="5">
        <v>20</v>
      </c>
      <c r="L1503" s="5">
        <v>25</v>
      </c>
      <c r="M1503" s="5">
        <v>19</v>
      </c>
      <c r="R1503">
        <v>1694300460</v>
      </c>
      <c r="S1503" t="s">
        <v>181</v>
      </c>
      <c r="T1503" s="1">
        <v>0.9590277777777777</v>
      </c>
      <c r="U1503">
        <v>20</v>
      </c>
      <c r="V1503">
        <v>31</v>
      </c>
      <c r="W1503">
        <v>20</v>
      </c>
      <c r="X1503">
        <v>1</v>
      </c>
      <c r="Y1503">
        <v>7</v>
      </c>
      <c r="Z1503">
        <v>20</v>
      </c>
      <c r="AA1503">
        <v>20</v>
      </c>
      <c r="AB1503">
        <v>40</v>
      </c>
      <c r="AC1503">
        <v>40</v>
      </c>
      <c r="AD1503">
        <v>36</v>
      </c>
      <c r="AF1503" s="5"/>
    </row>
    <row r="1504" spans="1:32" x14ac:dyDescent="0.3">
      <c r="A1504">
        <v>1694304060</v>
      </c>
      <c r="B1504" t="s">
        <v>182</v>
      </c>
      <c r="C1504" s="1">
        <v>6.9444444444444447E-4</v>
      </c>
      <c r="D1504" s="5">
        <v>5</v>
      </c>
      <c r="E1504" s="5">
        <v>7</v>
      </c>
      <c r="F1504" s="5">
        <v>10</v>
      </c>
      <c r="G1504" s="5">
        <v>10</v>
      </c>
      <c r="H1504" s="5">
        <v>30</v>
      </c>
      <c r="I1504" s="5">
        <v>8</v>
      </c>
      <c r="J1504" s="5">
        <v>25</v>
      </c>
      <c r="K1504" s="5">
        <v>20</v>
      </c>
      <c r="L1504" s="5">
        <v>25</v>
      </c>
      <c r="M1504" s="5">
        <v>19</v>
      </c>
      <c r="R1504">
        <v>1694304060</v>
      </c>
      <c r="S1504" t="s">
        <v>182</v>
      </c>
      <c r="T1504" s="1">
        <v>6.9444444444444447E-4</v>
      </c>
      <c r="U1504">
        <v>20</v>
      </c>
      <c r="V1504">
        <v>31</v>
      </c>
      <c r="W1504">
        <v>20</v>
      </c>
      <c r="X1504">
        <v>1</v>
      </c>
      <c r="Y1504">
        <v>7</v>
      </c>
      <c r="Z1504">
        <v>20</v>
      </c>
      <c r="AA1504">
        <v>20</v>
      </c>
      <c r="AB1504">
        <v>40</v>
      </c>
      <c r="AC1504">
        <v>40</v>
      </c>
      <c r="AD1504">
        <v>36</v>
      </c>
      <c r="AF1504" s="5"/>
    </row>
    <row r="1505" spans="1:32" x14ac:dyDescent="0.3">
      <c r="A1505">
        <v>1694307660</v>
      </c>
      <c r="B1505" t="s">
        <v>182</v>
      </c>
      <c r="C1505" s="1">
        <v>4.2361111111111106E-2</v>
      </c>
      <c r="D1505" s="5">
        <v>4</v>
      </c>
      <c r="E1505" s="5">
        <v>7</v>
      </c>
      <c r="F1505" s="5">
        <v>10</v>
      </c>
      <c r="G1505" s="5">
        <v>10</v>
      </c>
      <c r="H1505" s="5">
        <v>30</v>
      </c>
      <c r="I1505" s="5">
        <v>8</v>
      </c>
      <c r="J1505" s="5">
        <v>24</v>
      </c>
      <c r="K1505" s="5">
        <v>20</v>
      </c>
      <c r="L1505" s="5">
        <v>25</v>
      </c>
      <c r="M1505" s="5">
        <v>19</v>
      </c>
      <c r="R1505">
        <v>1694307660</v>
      </c>
      <c r="S1505" t="s">
        <v>182</v>
      </c>
      <c r="T1505" s="1">
        <v>4.2361111111111106E-2</v>
      </c>
      <c r="U1505">
        <v>20</v>
      </c>
      <c r="V1505">
        <v>31</v>
      </c>
      <c r="W1505">
        <v>20</v>
      </c>
      <c r="X1505">
        <v>1</v>
      </c>
      <c r="Y1505">
        <v>7</v>
      </c>
      <c r="Z1505">
        <v>20</v>
      </c>
      <c r="AA1505">
        <v>20</v>
      </c>
      <c r="AB1505">
        <v>40</v>
      </c>
      <c r="AC1505">
        <v>40</v>
      </c>
      <c r="AD1505">
        <v>36</v>
      </c>
      <c r="AF1505" s="5"/>
    </row>
    <row r="1506" spans="1:32" x14ac:dyDescent="0.3">
      <c r="A1506">
        <v>1694311260</v>
      </c>
      <c r="B1506" t="s">
        <v>182</v>
      </c>
      <c r="C1506" s="1">
        <v>8.4027777777777771E-2</v>
      </c>
      <c r="D1506" s="5">
        <v>4</v>
      </c>
      <c r="E1506" s="5">
        <v>7</v>
      </c>
      <c r="F1506" s="5">
        <v>9</v>
      </c>
      <c r="G1506" s="5">
        <v>10</v>
      </c>
      <c r="H1506" s="5">
        <v>30</v>
      </c>
      <c r="I1506" s="5">
        <v>8</v>
      </c>
      <c r="J1506" s="5">
        <v>24</v>
      </c>
      <c r="K1506" s="5">
        <v>20</v>
      </c>
      <c r="L1506" s="5">
        <v>25</v>
      </c>
      <c r="M1506" s="5">
        <v>19</v>
      </c>
      <c r="R1506">
        <v>1694311260</v>
      </c>
      <c r="S1506" t="s">
        <v>182</v>
      </c>
      <c r="T1506" s="1">
        <v>8.4027777777777771E-2</v>
      </c>
      <c r="U1506">
        <v>20</v>
      </c>
      <c r="V1506">
        <v>31</v>
      </c>
      <c r="W1506">
        <v>20</v>
      </c>
      <c r="X1506">
        <v>1</v>
      </c>
      <c r="Y1506">
        <v>7</v>
      </c>
      <c r="Z1506">
        <v>20</v>
      </c>
      <c r="AA1506">
        <v>20</v>
      </c>
      <c r="AB1506">
        <v>40</v>
      </c>
      <c r="AC1506">
        <v>40</v>
      </c>
      <c r="AD1506">
        <v>35</v>
      </c>
      <c r="AF1506" s="5"/>
    </row>
    <row r="1507" spans="1:32" x14ac:dyDescent="0.3">
      <c r="A1507">
        <v>1694314860</v>
      </c>
      <c r="B1507" t="s">
        <v>182</v>
      </c>
      <c r="C1507" s="1">
        <v>0.12569444444444444</v>
      </c>
      <c r="D1507" s="5">
        <v>4</v>
      </c>
      <c r="E1507" s="5">
        <v>7</v>
      </c>
      <c r="F1507" s="5">
        <v>9</v>
      </c>
      <c r="G1507" s="5">
        <v>10</v>
      </c>
      <c r="H1507" s="5">
        <v>30</v>
      </c>
      <c r="I1507" s="5">
        <v>8</v>
      </c>
      <c r="J1507" s="5">
        <v>24</v>
      </c>
      <c r="K1507" s="5">
        <v>20</v>
      </c>
      <c r="L1507" s="5">
        <v>25</v>
      </c>
      <c r="M1507" s="5">
        <v>19</v>
      </c>
      <c r="R1507">
        <v>1694314860</v>
      </c>
      <c r="S1507" t="s">
        <v>182</v>
      </c>
      <c r="T1507" s="1">
        <v>0.12569444444444444</v>
      </c>
      <c r="U1507">
        <v>20</v>
      </c>
      <c r="V1507">
        <v>31</v>
      </c>
      <c r="W1507">
        <v>20</v>
      </c>
      <c r="X1507">
        <v>1</v>
      </c>
      <c r="Y1507">
        <v>7</v>
      </c>
      <c r="Z1507">
        <v>20</v>
      </c>
      <c r="AA1507">
        <v>20</v>
      </c>
      <c r="AB1507">
        <v>40</v>
      </c>
      <c r="AC1507">
        <v>40</v>
      </c>
      <c r="AD1507">
        <v>35</v>
      </c>
      <c r="AF1507" s="5"/>
    </row>
    <row r="1508" spans="1:32" x14ac:dyDescent="0.3">
      <c r="A1508">
        <v>1694318460</v>
      </c>
      <c r="B1508" t="s">
        <v>182</v>
      </c>
      <c r="C1508" s="1">
        <v>0.1673611111111111</v>
      </c>
      <c r="D1508" s="5">
        <v>4</v>
      </c>
      <c r="E1508" s="5">
        <v>7</v>
      </c>
      <c r="F1508" s="5">
        <v>9</v>
      </c>
      <c r="G1508" s="5">
        <v>10</v>
      </c>
      <c r="H1508" s="5">
        <v>30</v>
      </c>
      <c r="I1508" s="5">
        <v>8</v>
      </c>
      <c r="J1508" s="5">
        <v>24</v>
      </c>
      <c r="K1508" s="5">
        <v>20</v>
      </c>
      <c r="L1508" s="5">
        <v>25</v>
      </c>
      <c r="M1508" s="5">
        <v>19</v>
      </c>
      <c r="R1508">
        <v>1694318460</v>
      </c>
      <c r="S1508" t="s">
        <v>182</v>
      </c>
      <c r="T1508" s="1">
        <v>0.1673611111111111</v>
      </c>
      <c r="U1508">
        <v>20</v>
      </c>
      <c r="V1508">
        <v>31</v>
      </c>
      <c r="W1508">
        <v>20</v>
      </c>
      <c r="X1508">
        <v>1</v>
      </c>
      <c r="Y1508">
        <v>7</v>
      </c>
      <c r="Z1508">
        <v>20</v>
      </c>
      <c r="AA1508">
        <v>20</v>
      </c>
      <c r="AB1508">
        <v>40</v>
      </c>
      <c r="AC1508">
        <v>40</v>
      </c>
      <c r="AD1508">
        <v>35</v>
      </c>
      <c r="AF1508" s="5"/>
    </row>
    <row r="1509" spans="1:32" x14ac:dyDescent="0.3">
      <c r="A1509">
        <v>1694322060</v>
      </c>
      <c r="B1509" t="s">
        <v>182</v>
      </c>
      <c r="C1509" s="1">
        <v>0.20902777777777778</v>
      </c>
      <c r="D1509" s="5">
        <v>4</v>
      </c>
      <c r="E1509" s="5">
        <v>7</v>
      </c>
      <c r="F1509" s="5">
        <v>9</v>
      </c>
      <c r="G1509" s="5">
        <v>10</v>
      </c>
      <c r="H1509" s="5">
        <v>29</v>
      </c>
      <c r="I1509" s="5">
        <v>8</v>
      </c>
      <c r="J1509" s="5">
        <v>24</v>
      </c>
      <c r="K1509" s="5">
        <v>20</v>
      </c>
      <c r="L1509" s="5">
        <v>24</v>
      </c>
      <c r="M1509" s="5">
        <v>19</v>
      </c>
      <c r="R1509">
        <v>1694322060</v>
      </c>
      <c r="S1509" t="s">
        <v>182</v>
      </c>
      <c r="T1509" s="1">
        <v>0.20902777777777778</v>
      </c>
      <c r="U1509">
        <v>20</v>
      </c>
      <c r="V1509">
        <v>31</v>
      </c>
      <c r="W1509">
        <v>20</v>
      </c>
      <c r="X1509">
        <v>1</v>
      </c>
      <c r="Y1509">
        <v>7</v>
      </c>
      <c r="Z1509">
        <v>19</v>
      </c>
      <c r="AA1509">
        <v>20</v>
      </c>
      <c r="AB1509">
        <v>40</v>
      </c>
      <c r="AC1509">
        <v>40</v>
      </c>
      <c r="AD1509">
        <v>35</v>
      </c>
      <c r="AF1509" s="5"/>
    </row>
    <row r="1510" spans="1:32" x14ac:dyDescent="0.3">
      <c r="A1510">
        <v>1694325660</v>
      </c>
      <c r="B1510" t="s">
        <v>182</v>
      </c>
      <c r="C1510" s="1">
        <v>0.25069444444444444</v>
      </c>
      <c r="D1510" s="5">
        <v>4</v>
      </c>
      <c r="E1510" s="5">
        <v>7</v>
      </c>
      <c r="F1510" s="5">
        <v>9</v>
      </c>
      <c r="G1510" s="5">
        <v>10</v>
      </c>
      <c r="H1510" s="5">
        <v>29</v>
      </c>
      <c r="I1510" s="5">
        <v>7</v>
      </c>
      <c r="J1510" s="5">
        <v>24</v>
      </c>
      <c r="K1510" s="5">
        <v>20</v>
      </c>
      <c r="L1510" s="5">
        <v>24</v>
      </c>
      <c r="M1510" s="5">
        <v>19</v>
      </c>
      <c r="R1510">
        <v>1694325660</v>
      </c>
      <c r="S1510" t="s">
        <v>182</v>
      </c>
      <c r="T1510" s="1">
        <v>0.25069444444444444</v>
      </c>
      <c r="U1510">
        <v>20</v>
      </c>
      <c r="V1510">
        <v>31</v>
      </c>
      <c r="W1510">
        <v>20</v>
      </c>
      <c r="X1510">
        <v>1</v>
      </c>
      <c r="Y1510">
        <v>7</v>
      </c>
      <c r="Z1510">
        <v>20</v>
      </c>
      <c r="AA1510">
        <v>20</v>
      </c>
      <c r="AB1510">
        <v>40</v>
      </c>
      <c r="AC1510">
        <v>40</v>
      </c>
      <c r="AD1510">
        <v>35</v>
      </c>
      <c r="AF1510" s="5"/>
    </row>
    <row r="1511" spans="1:32" x14ac:dyDescent="0.3">
      <c r="A1511">
        <v>1694329260</v>
      </c>
      <c r="B1511" t="s">
        <v>182</v>
      </c>
      <c r="C1511" s="1">
        <v>0.29236111111111113</v>
      </c>
      <c r="D1511" s="5">
        <v>4</v>
      </c>
      <c r="E1511" s="5">
        <v>7</v>
      </c>
      <c r="F1511" s="5">
        <v>9</v>
      </c>
      <c r="G1511" s="5">
        <v>9</v>
      </c>
      <c r="H1511" s="5">
        <v>29</v>
      </c>
      <c r="I1511" s="5">
        <v>7</v>
      </c>
      <c r="J1511" s="5">
        <v>24</v>
      </c>
      <c r="K1511" s="5">
        <v>20</v>
      </c>
      <c r="L1511" s="5">
        <v>24</v>
      </c>
      <c r="M1511" s="5">
        <v>19</v>
      </c>
      <c r="R1511">
        <v>1694329260</v>
      </c>
      <c r="S1511" t="s">
        <v>182</v>
      </c>
      <c r="T1511" s="1">
        <v>0.29236111111111113</v>
      </c>
      <c r="U1511">
        <v>20</v>
      </c>
      <c r="V1511">
        <v>31</v>
      </c>
      <c r="W1511">
        <v>20</v>
      </c>
      <c r="X1511">
        <v>1</v>
      </c>
      <c r="Y1511">
        <v>7</v>
      </c>
      <c r="Z1511">
        <v>19</v>
      </c>
      <c r="AA1511">
        <v>20</v>
      </c>
      <c r="AB1511">
        <v>40</v>
      </c>
      <c r="AC1511">
        <v>40</v>
      </c>
      <c r="AD1511">
        <v>35</v>
      </c>
      <c r="AF1511" s="5"/>
    </row>
    <row r="1512" spans="1:32" x14ac:dyDescent="0.3">
      <c r="A1512">
        <v>1694332860</v>
      </c>
      <c r="B1512" t="s">
        <v>182</v>
      </c>
      <c r="C1512" s="1">
        <v>0.33402777777777781</v>
      </c>
      <c r="D1512" s="5">
        <v>4</v>
      </c>
      <c r="E1512" s="5">
        <v>6</v>
      </c>
      <c r="F1512" s="5">
        <v>9</v>
      </c>
      <c r="G1512" s="5">
        <v>9</v>
      </c>
      <c r="H1512" s="5">
        <v>29</v>
      </c>
      <c r="I1512" s="5">
        <v>7</v>
      </c>
      <c r="J1512" s="5">
        <v>24</v>
      </c>
      <c r="K1512" s="5">
        <v>20</v>
      </c>
      <c r="L1512" s="5">
        <v>24</v>
      </c>
      <c r="M1512" s="5">
        <v>19</v>
      </c>
      <c r="R1512">
        <v>1694332860</v>
      </c>
      <c r="S1512" t="s">
        <v>182</v>
      </c>
      <c r="T1512" s="1">
        <v>0.33402777777777781</v>
      </c>
      <c r="U1512">
        <v>20</v>
      </c>
      <c r="V1512">
        <v>31</v>
      </c>
      <c r="W1512">
        <v>20</v>
      </c>
      <c r="X1512">
        <v>0</v>
      </c>
      <c r="Y1512">
        <v>7</v>
      </c>
      <c r="Z1512">
        <v>19</v>
      </c>
      <c r="AA1512">
        <v>20</v>
      </c>
      <c r="AB1512">
        <v>40</v>
      </c>
      <c r="AC1512">
        <v>40</v>
      </c>
      <c r="AD1512">
        <v>35</v>
      </c>
      <c r="AF1512" s="5"/>
    </row>
    <row r="1513" spans="1:32" x14ac:dyDescent="0.3">
      <c r="A1513">
        <v>1694336460</v>
      </c>
      <c r="B1513" t="s">
        <v>182</v>
      </c>
      <c r="C1513" s="1">
        <v>0.3756944444444445</v>
      </c>
      <c r="D1513" s="5">
        <v>4</v>
      </c>
      <c r="E1513" s="5">
        <v>6</v>
      </c>
      <c r="F1513" s="5">
        <v>9</v>
      </c>
      <c r="G1513" s="5">
        <v>9</v>
      </c>
      <c r="H1513" s="5">
        <v>29</v>
      </c>
      <c r="I1513" s="5">
        <v>7</v>
      </c>
      <c r="J1513" s="5">
        <v>24</v>
      </c>
      <c r="K1513" s="5">
        <v>20</v>
      </c>
      <c r="L1513" s="5">
        <v>24</v>
      </c>
      <c r="M1513" s="5">
        <v>19</v>
      </c>
      <c r="R1513">
        <v>1694336460</v>
      </c>
      <c r="S1513" t="s">
        <v>182</v>
      </c>
      <c r="T1513" s="1">
        <v>0.3756944444444445</v>
      </c>
      <c r="U1513">
        <v>20</v>
      </c>
      <c r="V1513">
        <v>31</v>
      </c>
      <c r="W1513">
        <v>20</v>
      </c>
      <c r="X1513">
        <v>1</v>
      </c>
      <c r="Y1513">
        <v>7</v>
      </c>
      <c r="Z1513">
        <v>19</v>
      </c>
      <c r="AA1513">
        <v>20</v>
      </c>
      <c r="AB1513">
        <v>40</v>
      </c>
      <c r="AC1513">
        <v>40</v>
      </c>
      <c r="AD1513">
        <v>35</v>
      </c>
      <c r="AF1513" s="5"/>
    </row>
    <row r="1514" spans="1:32" x14ac:dyDescent="0.3">
      <c r="A1514">
        <v>1694340060</v>
      </c>
      <c r="B1514" t="s">
        <v>182</v>
      </c>
      <c r="C1514" s="1">
        <v>0.41736111111111113</v>
      </c>
      <c r="D1514" s="5">
        <v>4</v>
      </c>
      <c r="E1514" s="5">
        <v>7</v>
      </c>
      <c r="F1514" s="5">
        <v>9</v>
      </c>
      <c r="G1514" s="5">
        <v>9</v>
      </c>
      <c r="H1514" s="5">
        <v>29</v>
      </c>
      <c r="I1514" s="5">
        <v>7</v>
      </c>
      <c r="J1514" s="5">
        <v>24</v>
      </c>
      <c r="K1514" s="5">
        <v>20</v>
      </c>
      <c r="L1514" s="5">
        <v>24</v>
      </c>
      <c r="M1514" s="5">
        <v>19</v>
      </c>
      <c r="R1514">
        <v>1694340060</v>
      </c>
      <c r="S1514" t="s">
        <v>182</v>
      </c>
      <c r="T1514" s="1">
        <v>0.41736111111111113</v>
      </c>
      <c r="U1514">
        <v>20</v>
      </c>
      <c r="V1514">
        <v>31</v>
      </c>
      <c r="W1514">
        <v>20</v>
      </c>
      <c r="X1514">
        <v>1</v>
      </c>
      <c r="Y1514">
        <v>7</v>
      </c>
      <c r="Z1514">
        <v>19</v>
      </c>
      <c r="AA1514">
        <v>20</v>
      </c>
      <c r="AB1514">
        <v>40</v>
      </c>
      <c r="AC1514">
        <v>40</v>
      </c>
      <c r="AD1514">
        <v>35</v>
      </c>
      <c r="AF1514" s="5"/>
    </row>
    <row r="1515" spans="1:32" x14ac:dyDescent="0.3">
      <c r="A1515">
        <v>1694343660</v>
      </c>
      <c r="B1515" t="s">
        <v>182</v>
      </c>
      <c r="C1515" s="1">
        <v>0.45902777777777781</v>
      </c>
      <c r="D1515" s="5">
        <v>4</v>
      </c>
      <c r="E1515" s="5">
        <v>7</v>
      </c>
      <c r="F1515" s="5">
        <v>9</v>
      </c>
      <c r="G1515" s="5">
        <v>9</v>
      </c>
      <c r="H1515" s="5">
        <v>29</v>
      </c>
      <c r="I1515" s="5">
        <v>8</v>
      </c>
      <c r="J1515" s="5">
        <v>24</v>
      </c>
      <c r="K1515" s="5">
        <v>20</v>
      </c>
      <c r="L1515" s="5">
        <v>25</v>
      </c>
      <c r="M1515" s="5">
        <v>19</v>
      </c>
      <c r="R1515">
        <v>1694343660</v>
      </c>
      <c r="S1515" t="s">
        <v>182</v>
      </c>
      <c r="T1515" s="1">
        <v>0.45902777777777781</v>
      </c>
      <c r="U1515">
        <v>20</v>
      </c>
      <c r="V1515">
        <v>31</v>
      </c>
      <c r="W1515">
        <v>20</v>
      </c>
      <c r="X1515">
        <v>1</v>
      </c>
      <c r="Y1515">
        <v>7</v>
      </c>
      <c r="Z1515">
        <v>19</v>
      </c>
      <c r="AA1515">
        <v>20</v>
      </c>
      <c r="AB1515">
        <v>40</v>
      </c>
      <c r="AC1515">
        <v>40</v>
      </c>
      <c r="AD1515">
        <v>35</v>
      </c>
      <c r="AF1515" s="5"/>
    </row>
    <row r="1516" spans="1:32" x14ac:dyDescent="0.3">
      <c r="A1516">
        <v>1694347260</v>
      </c>
      <c r="B1516" t="s">
        <v>182</v>
      </c>
      <c r="C1516" s="1">
        <v>0.50069444444444444</v>
      </c>
      <c r="D1516" s="5">
        <v>5</v>
      </c>
      <c r="E1516" s="5">
        <v>7</v>
      </c>
      <c r="F1516" s="5">
        <v>9</v>
      </c>
      <c r="G1516" s="5">
        <v>10</v>
      </c>
      <c r="H1516" s="5">
        <v>30</v>
      </c>
      <c r="I1516" s="5">
        <v>8</v>
      </c>
      <c r="J1516" s="5">
        <v>24</v>
      </c>
      <c r="K1516" s="5">
        <v>20</v>
      </c>
      <c r="L1516" s="5">
        <v>25</v>
      </c>
      <c r="M1516" s="5">
        <v>19</v>
      </c>
      <c r="R1516">
        <v>1694347260</v>
      </c>
      <c r="S1516" t="s">
        <v>182</v>
      </c>
      <c r="T1516" s="1">
        <v>0.50069444444444444</v>
      </c>
      <c r="U1516">
        <v>20</v>
      </c>
      <c r="V1516">
        <v>31</v>
      </c>
      <c r="W1516">
        <v>20</v>
      </c>
      <c r="X1516">
        <v>1</v>
      </c>
      <c r="Y1516">
        <v>7</v>
      </c>
      <c r="Z1516">
        <v>20</v>
      </c>
      <c r="AA1516">
        <v>20</v>
      </c>
      <c r="AB1516">
        <v>40</v>
      </c>
      <c r="AC1516">
        <v>40</v>
      </c>
      <c r="AD1516">
        <v>35</v>
      </c>
      <c r="AF1516" s="5"/>
    </row>
    <row r="1517" spans="1:32" x14ac:dyDescent="0.3">
      <c r="A1517">
        <v>1694350860</v>
      </c>
      <c r="B1517" t="s">
        <v>182</v>
      </c>
      <c r="C1517" s="1">
        <v>0.54236111111111118</v>
      </c>
      <c r="D1517" s="5">
        <v>6</v>
      </c>
      <c r="E1517" s="5">
        <v>8</v>
      </c>
      <c r="F1517" s="5">
        <v>9</v>
      </c>
      <c r="G1517" s="5">
        <v>10</v>
      </c>
      <c r="H1517" s="5">
        <v>30</v>
      </c>
      <c r="I1517" s="5">
        <v>9</v>
      </c>
      <c r="J1517" s="5">
        <v>25</v>
      </c>
      <c r="K1517" s="5">
        <v>20</v>
      </c>
      <c r="L1517" s="5">
        <v>25</v>
      </c>
      <c r="M1517" s="5">
        <v>19</v>
      </c>
      <c r="R1517">
        <v>1694350860</v>
      </c>
      <c r="S1517" t="s">
        <v>182</v>
      </c>
      <c r="T1517" s="1">
        <v>0.54236111111111118</v>
      </c>
      <c r="U1517">
        <v>20</v>
      </c>
      <c r="V1517">
        <v>31</v>
      </c>
      <c r="W1517">
        <v>20</v>
      </c>
      <c r="X1517">
        <v>2</v>
      </c>
      <c r="Y1517">
        <v>8</v>
      </c>
      <c r="Z1517">
        <v>20</v>
      </c>
      <c r="AA1517">
        <v>20</v>
      </c>
      <c r="AB1517">
        <v>40</v>
      </c>
      <c r="AC1517">
        <v>40</v>
      </c>
      <c r="AD1517">
        <v>36</v>
      </c>
      <c r="AF1517" s="5"/>
    </row>
    <row r="1518" spans="1:32" x14ac:dyDescent="0.3">
      <c r="A1518">
        <v>1694354460</v>
      </c>
      <c r="B1518" t="s">
        <v>182</v>
      </c>
      <c r="C1518" s="1">
        <v>0.58402777777777781</v>
      </c>
      <c r="D1518" s="5">
        <v>7</v>
      </c>
      <c r="E1518" s="5">
        <v>10</v>
      </c>
      <c r="F1518" s="5">
        <v>10</v>
      </c>
      <c r="G1518" s="5">
        <v>11</v>
      </c>
      <c r="H1518" s="5">
        <v>30</v>
      </c>
      <c r="I1518" s="5">
        <v>10</v>
      </c>
      <c r="J1518" s="5">
        <v>25</v>
      </c>
      <c r="K1518" s="5">
        <v>20</v>
      </c>
      <c r="L1518" s="5">
        <v>25</v>
      </c>
      <c r="M1518" s="5">
        <v>19</v>
      </c>
      <c r="R1518">
        <v>1694354460</v>
      </c>
      <c r="S1518" t="s">
        <v>182</v>
      </c>
      <c r="T1518" s="1">
        <v>0.58402777777777781</v>
      </c>
      <c r="U1518">
        <v>20</v>
      </c>
      <c r="V1518">
        <v>32</v>
      </c>
      <c r="W1518">
        <v>20</v>
      </c>
      <c r="X1518">
        <v>3</v>
      </c>
      <c r="Y1518">
        <v>10</v>
      </c>
      <c r="Z1518">
        <v>20</v>
      </c>
      <c r="AA1518">
        <v>20</v>
      </c>
      <c r="AB1518">
        <v>40</v>
      </c>
      <c r="AC1518">
        <v>40</v>
      </c>
      <c r="AD1518">
        <v>36</v>
      </c>
      <c r="AF1518" s="5"/>
    </row>
    <row r="1519" spans="1:32" x14ac:dyDescent="0.3">
      <c r="A1519">
        <v>1694358060</v>
      </c>
      <c r="B1519" t="s">
        <v>182</v>
      </c>
      <c r="C1519" s="1">
        <v>0.62569444444444444</v>
      </c>
      <c r="D1519" s="5">
        <v>8</v>
      </c>
      <c r="E1519" s="5">
        <v>11</v>
      </c>
      <c r="F1519" s="5">
        <v>11</v>
      </c>
      <c r="G1519" s="5">
        <v>12</v>
      </c>
      <c r="H1519" s="5">
        <v>31</v>
      </c>
      <c r="I1519" s="5">
        <v>12</v>
      </c>
      <c r="J1519" s="5">
        <v>25</v>
      </c>
      <c r="K1519" s="5">
        <v>20</v>
      </c>
      <c r="L1519" s="5">
        <v>25</v>
      </c>
      <c r="M1519" s="5">
        <v>20</v>
      </c>
      <c r="R1519">
        <v>1694358060</v>
      </c>
      <c r="S1519" t="s">
        <v>182</v>
      </c>
      <c r="T1519" s="1">
        <v>0.62569444444444444</v>
      </c>
      <c r="U1519">
        <v>20</v>
      </c>
      <c r="V1519">
        <v>32</v>
      </c>
      <c r="W1519">
        <v>20</v>
      </c>
      <c r="X1519">
        <v>4</v>
      </c>
      <c r="Y1519">
        <v>11</v>
      </c>
      <c r="Z1519">
        <v>20</v>
      </c>
      <c r="AA1519">
        <v>20</v>
      </c>
      <c r="AB1519">
        <v>40</v>
      </c>
      <c r="AC1519">
        <v>40</v>
      </c>
      <c r="AD1519">
        <v>36</v>
      </c>
      <c r="AF1519" s="5"/>
    </row>
    <row r="1520" spans="1:32" x14ac:dyDescent="0.3">
      <c r="A1520">
        <v>1694361660</v>
      </c>
      <c r="B1520" t="s">
        <v>182</v>
      </c>
      <c r="C1520" s="1">
        <v>0.66736111111111107</v>
      </c>
      <c r="D1520" s="5">
        <v>9</v>
      </c>
      <c r="E1520" s="5">
        <v>12</v>
      </c>
      <c r="F1520" s="5">
        <v>12</v>
      </c>
      <c r="G1520" s="5">
        <v>13</v>
      </c>
      <c r="H1520" s="5">
        <v>31</v>
      </c>
      <c r="I1520" s="5">
        <v>13</v>
      </c>
      <c r="J1520" s="5">
        <v>25</v>
      </c>
      <c r="K1520" s="5">
        <v>20</v>
      </c>
      <c r="L1520" s="5">
        <v>26</v>
      </c>
      <c r="M1520" s="5">
        <v>20</v>
      </c>
      <c r="R1520">
        <v>1694361660</v>
      </c>
      <c r="S1520" t="s">
        <v>182</v>
      </c>
      <c r="T1520" s="1">
        <v>0.66736111111111107</v>
      </c>
      <c r="U1520">
        <v>20</v>
      </c>
      <c r="V1520">
        <v>33</v>
      </c>
      <c r="W1520">
        <v>21</v>
      </c>
      <c r="X1520">
        <v>5</v>
      </c>
      <c r="Y1520">
        <v>12</v>
      </c>
      <c r="Z1520">
        <v>20</v>
      </c>
      <c r="AA1520">
        <v>20</v>
      </c>
      <c r="AB1520">
        <v>40</v>
      </c>
      <c r="AC1520">
        <v>40</v>
      </c>
      <c r="AD1520">
        <v>36</v>
      </c>
      <c r="AF1520" s="5"/>
    </row>
    <row r="1521" spans="1:32" x14ac:dyDescent="0.3">
      <c r="A1521">
        <v>1694365260</v>
      </c>
      <c r="B1521" t="s">
        <v>182</v>
      </c>
      <c r="C1521" s="1">
        <v>0.7090277777777777</v>
      </c>
      <c r="D1521" s="5">
        <v>10</v>
      </c>
      <c r="E1521" s="5">
        <v>13</v>
      </c>
      <c r="F1521" s="5">
        <v>13</v>
      </c>
      <c r="G1521" s="5">
        <v>14</v>
      </c>
      <c r="H1521" s="5">
        <v>31</v>
      </c>
      <c r="I1521" s="5">
        <v>13</v>
      </c>
      <c r="J1521" s="5">
        <v>26</v>
      </c>
      <c r="K1521" s="5">
        <v>20</v>
      </c>
      <c r="L1521" s="5">
        <v>26</v>
      </c>
      <c r="M1521" s="5">
        <v>20</v>
      </c>
      <c r="R1521">
        <v>1694365260</v>
      </c>
      <c r="S1521" t="s">
        <v>182</v>
      </c>
      <c r="T1521" s="1">
        <v>0.7090277777777777</v>
      </c>
      <c r="U1521">
        <v>20</v>
      </c>
      <c r="V1521">
        <v>33</v>
      </c>
      <c r="W1521">
        <v>21</v>
      </c>
      <c r="X1521">
        <v>6</v>
      </c>
      <c r="Y1521">
        <v>13</v>
      </c>
      <c r="Z1521">
        <v>20</v>
      </c>
      <c r="AA1521">
        <v>20</v>
      </c>
      <c r="AB1521">
        <v>40</v>
      </c>
      <c r="AC1521">
        <v>40</v>
      </c>
      <c r="AD1521">
        <v>35</v>
      </c>
      <c r="AF1521" s="5"/>
    </row>
    <row r="1522" spans="1:32" x14ac:dyDescent="0.3">
      <c r="A1522">
        <v>1694368860</v>
      </c>
      <c r="B1522" t="s">
        <v>182</v>
      </c>
      <c r="C1522" s="1">
        <v>0.75069444444444444</v>
      </c>
      <c r="D1522" s="5">
        <v>10</v>
      </c>
      <c r="E1522" s="5">
        <v>13</v>
      </c>
      <c r="F1522" s="5">
        <v>14</v>
      </c>
      <c r="G1522" s="5">
        <v>14</v>
      </c>
      <c r="H1522" s="5">
        <v>31</v>
      </c>
      <c r="I1522" s="5">
        <v>13</v>
      </c>
      <c r="J1522" s="5">
        <v>26</v>
      </c>
      <c r="K1522" s="5">
        <v>20</v>
      </c>
      <c r="L1522" s="5">
        <v>26</v>
      </c>
      <c r="M1522" s="5">
        <v>20</v>
      </c>
      <c r="R1522">
        <v>1694368860</v>
      </c>
      <c r="S1522" t="s">
        <v>182</v>
      </c>
      <c r="T1522" s="1">
        <v>0.75069444444444444</v>
      </c>
      <c r="U1522">
        <v>20</v>
      </c>
      <c r="V1522">
        <v>33</v>
      </c>
      <c r="W1522">
        <v>21</v>
      </c>
      <c r="X1522">
        <v>5</v>
      </c>
      <c r="Y1522">
        <v>12</v>
      </c>
      <c r="Z1522">
        <v>20</v>
      </c>
      <c r="AA1522">
        <v>20</v>
      </c>
      <c r="AB1522">
        <v>40</v>
      </c>
      <c r="AC1522">
        <v>40</v>
      </c>
      <c r="AD1522">
        <v>35</v>
      </c>
      <c r="AF1522" s="5"/>
    </row>
    <row r="1523" spans="1:32" x14ac:dyDescent="0.3">
      <c r="A1523">
        <v>1694372460</v>
      </c>
      <c r="B1523" t="s">
        <v>182</v>
      </c>
      <c r="C1523" s="1">
        <v>0.79236111111111107</v>
      </c>
      <c r="D1523" s="5">
        <v>9</v>
      </c>
      <c r="E1523" s="5">
        <v>12</v>
      </c>
      <c r="F1523" s="5">
        <v>14</v>
      </c>
      <c r="G1523" s="5">
        <v>14</v>
      </c>
      <c r="H1523" s="5">
        <v>31</v>
      </c>
      <c r="I1523" s="5">
        <v>13</v>
      </c>
      <c r="J1523" s="5">
        <v>26</v>
      </c>
      <c r="K1523" s="5">
        <v>20</v>
      </c>
      <c r="L1523" s="5">
        <v>26</v>
      </c>
      <c r="M1523" s="5">
        <v>20</v>
      </c>
      <c r="R1523">
        <v>1694372460</v>
      </c>
      <c r="S1523" t="s">
        <v>182</v>
      </c>
      <c r="T1523" s="1">
        <v>0.79236111111111107</v>
      </c>
      <c r="U1523">
        <v>20</v>
      </c>
      <c r="V1523">
        <v>33</v>
      </c>
      <c r="W1523">
        <v>21</v>
      </c>
      <c r="X1523">
        <v>5</v>
      </c>
      <c r="Y1523">
        <v>12</v>
      </c>
      <c r="Z1523">
        <v>20</v>
      </c>
      <c r="AA1523">
        <v>20</v>
      </c>
      <c r="AB1523">
        <v>40</v>
      </c>
      <c r="AC1523">
        <v>40</v>
      </c>
      <c r="AD1523">
        <v>35</v>
      </c>
      <c r="AF1523" s="5"/>
    </row>
    <row r="1524" spans="1:32" x14ac:dyDescent="0.3">
      <c r="A1524">
        <v>1694376060</v>
      </c>
      <c r="B1524" t="s">
        <v>182</v>
      </c>
      <c r="C1524" s="1">
        <v>0.8340277777777777</v>
      </c>
      <c r="D1524" s="5">
        <v>8</v>
      </c>
      <c r="E1524" s="5">
        <v>11</v>
      </c>
      <c r="F1524" s="5">
        <v>13</v>
      </c>
      <c r="G1524" s="5">
        <v>14</v>
      </c>
      <c r="H1524" s="5">
        <v>31</v>
      </c>
      <c r="I1524" s="5">
        <v>12</v>
      </c>
      <c r="J1524" s="5">
        <v>25</v>
      </c>
      <c r="K1524" s="5">
        <v>20</v>
      </c>
      <c r="L1524" s="5">
        <v>26</v>
      </c>
      <c r="M1524" s="5">
        <v>20</v>
      </c>
      <c r="R1524">
        <v>1694376060</v>
      </c>
      <c r="S1524" t="s">
        <v>182</v>
      </c>
      <c r="T1524" s="1">
        <v>0.8340277777777777</v>
      </c>
      <c r="U1524">
        <v>20</v>
      </c>
      <c r="V1524">
        <v>33</v>
      </c>
      <c r="W1524">
        <v>21</v>
      </c>
      <c r="X1524">
        <v>4</v>
      </c>
      <c r="Y1524">
        <v>11</v>
      </c>
      <c r="Z1524">
        <v>20</v>
      </c>
      <c r="AA1524">
        <v>20</v>
      </c>
      <c r="AB1524">
        <v>40</v>
      </c>
      <c r="AC1524">
        <v>40</v>
      </c>
      <c r="AD1524">
        <v>35</v>
      </c>
      <c r="AF1524" s="5"/>
    </row>
    <row r="1525" spans="1:32" x14ac:dyDescent="0.3">
      <c r="A1525">
        <v>1694379660</v>
      </c>
      <c r="B1525" t="s">
        <v>182</v>
      </c>
      <c r="C1525" s="1">
        <v>0.87569444444444444</v>
      </c>
      <c r="D1525" s="5">
        <v>7</v>
      </c>
      <c r="E1525" s="5">
        <v>10</v>
      </c>
      <c r="F1525" s="5">
        <v>13</v>
      </c>
      <c r="G1525" s="5">
        <v>13</v>
      </c>
      <c r="H1525" s="5">
        <v>31</v>
      </c>
      <c r="I1525" s="5">
        <v>11</v>
      </c>
      <c r="J1525" s="5">
        <v>25</v>
      </c>
      <c r="K1525" s="5">
        <v>20</v>
      </c>
      <c r="L1525" s="5">
        <v>25</v>
      </c>
      <c r="M1525" s="5">
        <v>20</v>
      </c>
      <c r="R1525">
        <v>1694379660</v>
      </c>
      <c r="S1525" t="s">
        <v>182</v>
      </c>
      <c r="T1525" s="1">
        <v>0.87569444444444444</v>
      </c>
      <c r="U1525">
        <v>20</v>
      </c>
      <c r="V1525">
        <v>32</v>
      </c>
      <c r="W1525">
        <v>21</v>
      </c>
      <c r="X1525">
        <v>3</v>
      </c>
      <c r="Y1525">
        <v>10</v>
      </c>
      <c r="Z1525">
        <v>20</v>
      </c>
      <c r="AA1525">
        <v>20</v>
      </c>
      <c r="AB1525">
        <v>40</v>
      </c>
      <c r="AC1525">
        <v>40</v>
      </c>
      <c r="AD1525">
        <v>35</v>
      </c>
      <c r="AF1525" s="5"/>
    </row>
    <row r="1526" spans="1:32" x14ac:dyDescent="0.3">
      <c r="A1526">
        <v>1694383260</v>
      </c>
      <c r="B1526" t="s">
        <v>182</v>
      </c>
      <c r="C1526" s="1">
        <v>0.91736111111111107</v>
      </c>
      <c r="D1526" s="5">
        <v>7</v>
      </c>
      <c r="E1526" s="5">
        <v>9</v>
      </c>
      <c r="F1526" s="5">
        <v>12</v>
      </c>
      <c r="G1526" s="5">
        <v>13</v>
      </c>
      <c r="H1526" s="5">
        <v>31</v>
      </c>
      <c r="I1526" s="5">
        <v>10</v>
      </c>
      <c r="J1526" s="5">
        <v>25</v>
      </c>
      <c r="K1526" s="5">
        <v>20</v>
      </c>
      <c r="L1526" s="5">
        <v>25</v>
      </c>
      <c r="M1526" s="5">
        <v>20</v>
      </c>
      <c r="R1526">
        <v>1694383260</v>
      </c>
      <c r="S1526" t="s">
        <v>182</v>
      </c>
      <c r="T1526" s="1">
        <v>0.91736111111111107</v>
      </c>
      <c r="U1526">
        <v>20</v>
      </c>
      <c r="V1526">
        <v>32</v>
      </c>
      <c r="W1526">
        <v>21</v>
      </c>
      <c r="X1526">
        <v>3</v>
      </c>
      <c r="Y1526">
        <v>10</v>
      </c>
      <c r="Z1526">
        <v>20</v>
      </c>
      <c r="AA1526">
        <v>20</v>
      </c>
      <c r="AB1526">
        <v>40</v>
      </c>
      <c r="AC1526">
        <v>40</v>
      </c>
      <c r="AD1526">
        <v>35</v>
      </c>
      <c r="AF1526" s="5"/>
    </row>
    <row r="1527" spans="1:32" x14ac:dyDescent="0.3">
      <c r="A1527">
        <v>1694386860</v>
      </c>
      <c r="B1527" t="s">
        <v>182</v>
      </c>
      <c r="C1527" s="1">
        <v>0.9590277777777777</v>
      </c>
      <c r="D1527" s="5">
        <v>6</v>
      </c>
      <c r="E1527" s="5">
        <v>9</v>
      </c>
      <c r="F1527" s="5">
        <v>12</v>
      </c>
      <c r="G1527" s="5">
        <v>12</v>
      </c>
      <c r="H1527" s="5">
        <v>30</v>
      </c>
      <c r="I1527" s="5">
        <v>10</v>
      </c>
      <c r="J1527" s="5">
        <v>25</v>
      </c>
      <c r="K1527" s="5">
        <v>20</v>
      </c>
      <c r="L1527" s="5">
        <v>25</v>
      </c>
      <c r="M1527" s="5">
        <v>20</v>
      </c>
      <c r="R1527">
        <v>1694386860</v>
      </c>
      <c r="S1527" t="s">
        <v>182</v>
      </c>
      <c r="T1527" s="1">
        <v>0.9590277777777777</v>
      </c>
      <c r="U1527">
        <v>20</v>
      </c>
      <c r="V1527">
        <v>32</v>
      </c>
      <c r="W1527">
        <v>21</v>
      </c>
      <c r="X1527">
        <v>2</v>
      </c>
      <c r="Y1527">
        <v>9</v>
      </c>
      <c r="Z1527">
        <v>20</v>
      </c>
      <c r="AA1527">
        <v>20</v>
      </c>
      <c r="AB1527">
        <v>40</v>
      </c>
      <c r="AC1527">
        <v>40</v>
      </c>
      <c r="AD1527">
        <v>35</v>
      </c>
      <c r="AF1527" s="5"/>
    </row>
    <row r="1528" spans="1:32" x14ac:dyDescent="0.3">
      <c r="A1528">
        <v>1694390460</v>
      </c>
      <c r="B1528" t="s">
        <v>183</v>
      </c>
      <c r="C1528" s="1">
        <v>6.9444444444444447E-4</v>
      </c>
      <c r="D1528" s="5">
        <v>6</v>
      </c>
      <c r="E1528" s="5">
        <v>8</v>
      </c>
      <c r="F1528" s="5">
        <v>11</v>
      </c>
      <c r="G1528" s="5">
        <v>12</v>
      </c>
      <c r="H1528" s="5">
        <v>30</v>
      </c>
      <c r="I1528" s="5">
        <v>10</v>
      </c>
      <c r="J1528" s="5">
        <v>25</v>
      </c>
      <c r="K1528" s="5">
        <v>20</v>
      </c>
      <c r="L1528" s="5">
        <v>25</v>
      </c>
      <c r="M1528" s="5">
        <v>20</v>
      </c>
      <c r="R1528">
        <v>1694390460</v>
      </c>
      <c r="S1528" t="s">
        <v>183</v>
      </c>
      <c r="T1528" s="1">
        <v>6.9444444444444447E-4</v>
      </c>
      <c r="U1528">
        <v>20</v>
      </c>
      <c r="V1528">
        <v>32</v>
      </c>
      <c r="W1528">
        <v>21</v>
      </c>
      <c r="X1528">
        <v>2</v>
      </c>
      <c r="Y1528">
        <v>9</v>
      </c>
      <c r="Z1528">
        <v>20</v>
      </c>
      <c r="AA1528">
        <v>20</v>
      </c>
      <c r="AB1528">
        <v>40</v>
      </c>
      <c r="AC1528">
        <v>40</v>
      </c>
      <c r="AD1528">
        <v>35</v>
      </c>
      <c r="AF1528" s="5"/>
    </row>
    <row r="1529" spans="1:32" x14ac:dyDescent="0.3">
      <c r="A1529">
        <v>1694394060</v>
      </c>
      <c r="B1529" t="s">
        <v>183</v>
      </c>
      <c r="C1529" s="1">
        <v>4.2361111111111106E-2</v>
      </c>
      <c r="D1529" s="5">
        <v>6</v>
      </c>
      <c r="E1529" s="5">
        <v>8</v>
      </c>
      <c r="F1529" s="5">
        <v>11</v>
      </c>
      <c r="G1529" s="5">
        <v>11</v>
      </c>
      <c r="H1529" s="5">
        <v>30</v>
      </c>
      <c r="I1529" s="5">
        <v>9</v>
      </c>
      <c r="J1529" s="5">
        <v>25</v>
      </c>
      <c r="K1529" s="5">
        <v>20</v>
      </c>
      <c r="L1529" s="5">
        <v>25</v>
      </c>
      <c r="M1529" s="5">
        <v>20</v>
      </c>
      <c r="R1529">
        <v>1694394060</v>
      </c>
      <c r="S1529" t="s">
        <v>183</v>
      </c>
      <c r="T1529" s="1">
        <v>4.2361111111111106E-2</v>
      </c>
      <c r="U1529">
        <v>20</v>
      </c>
      <c r="V1529">
        <v>32</v>
      </c>
      <c r="W1529">
        <v>21</v>
      </c>
      <c r="X1529">
        <v>2</v>
      </c>
      <c r="Y1529">
        <v>8</v>
      </c>
      <c r="Z1529">
        <v>20</v>
      </c>
      <c r="AA1529">
        <v>20</v>
      </c>
      <c r="AB1529">
        <v>40</v>
      </c>
      <c r="AC1529">
        <v>40</v>
      </c>
      <c r="AD1529">
        <v>35</v>
      </c>
      <c r="AF1529" s="5"/>
    </row>
    <row r="1530" spans="1:32" x14ac:dyDescent="0.3">
      <c r="A1530">
        <v>1694397660</v>
      </c>
      <c r="B1530" t="s">
        <v>183</v>
      </c>
      <c r="C1530" s="1">
        <v>8.4027777777777771E-2</v>
      </c>
      <c r="D1530" s="5">
        <v>5</v>
      </c>
      <c r="E1530" s="5">
        <v>8</v>
      </c>
      <c r="F1530" s="5">
        <v>10</v>
      </c>
      <c r="G1530" s="5">
        <v>11</v>
      </c>
      <c r="H1530" s="5">
        <v>30</v>
      </c>
      <c r="I1530" s="5">
        <v>9</v>
      </c>
      <c r="J1530" s="5">
        <v>25</v>
      </c>
      <c r="K1530" s="5">
        <v>20</v>
      </c>
      <c r="L1530" s="5">
        <v>25</v>
      </c>
      <c r="M1530" s="5">
        <v>20</v>
      </c>
      <c r="R1530">
        <v>1694397660</v>
      </c>
      <c r="S1530" t="s">
        <v>183</v>
      </c>
      <c r="T1530" s="1">
        <v>8.4027777777777771E-2</v>
      </c>
      <c r="U1530">
        <v>20</v>
      </c>
      <c r="V1530">
        <v>32</v>
      </c>
      <c r="W1530">
        <v>20</v>
      </c>
      <c r="X1530">
        <v>2</v>
      </c>
      <c r="Y1530">
        <v>8</v>
      </c>
      <c r="Z1530">
        <v>20</v>
      </c>
      <c r="AA1530">
        <v>20</v>
      </c>
      <c r="AB1530">
        <v>40</v>
      </c>
      <c r="AC1530">
        <v>40</v>
      </c>
      <c r="AD1530">
        <v>36</v>
      </c>
      <c r="AF1530" s="5"/>
    </row>
    <row r="1531" spans="1:32" x14ac:dyDescent="0.3">
      <c r="A1531">
        <v>1694401260</v>
      </c>
      <c r="B1531" t="s">
        <v>183</v>
      </c>
      <c r="C1531" s="1">
        <v>0.12569444444444444</v>
      </c>
      <c r="D1531" s="5">
        <v>5</v>
      </c>
      <c r="E1531" s="5">
        <v>8</v>
      </c>
      <c r="F1531" s="5">
        <v>10</v>
      </c>
      <c r="G1531" s="5">
        <v>11</v>
      </c>
      <c r="H1531" s="5">
        <v>30</v>
      </c>
      <c r="I1531" s="5">
        <v>9</v>
      </c>
      <c r="J1531" s="5">
        <v>25</v>
      </c>
      <c r="K1531" s="5">
        <v>20</v>
      </c>
      <c r="L1531" s="5">
        <v>25</v>
      </c>
      <c r="M1531" s="5">
        <v>20</v>
      </c>
      <c r="R1531">
        <v>1694401260</v>
      </c>
      <c r="S1531" t="s">
        <v>183</v>
      </c>
      <c r="T1531" s="1">
        <v>0.12569444444444444</v>
      </c>
      <c r="U1531">
        <v>20</v>
      </c>
      <c r="V1531">
        <v>32</v>
      </c>
      <c r="W1531">
        <v>21</v>
      </c>
      <c r="X1531">
        <v>1</v>
      </c>
      <c r="Y1531">
        <v>8</v>
      </c>
      <c r="Z1531">
        <v>20</v>
      </c>
      <c r="AA1531">
        <v>20</v>
      </c>
      <c r="AB1531">
        <v>40</v>
      </c>
      <c r="AC1531">
        <v>40</v>
      </c>
      <c r="AD1531">
        <v>36</v>
      </c>
      <c r="AF1531" s="5"/>
    </row>
    <row r="1532" spans="1:32" x14ac:dyDescent="0.3">
      <c r="A1532">
        <v>1694404860</v>
      </c>
      <c r="B1532" t="s">
        <v>183</v>
      </c>
      <c r="C1532" s="1">
        <v>0.1673611111111111</v>
      </c>
      <c r="D1532" s="5">
        <v>5</v>
      </c>
      <c r="E1532" s="5">
        <v>7</v>
      </c>
      <c r="F1532" s="5">
        <v>10</v>
      </c>
      <c r="G1532" s="5">
        <v>10</v>
      </c>
      <c r="H1532" s="5">
        <v>30</v>
      </c>
      <c r="I1532" s="5">
        <v>8</v>
      </c>
      <c r="J1532" s="5">
        <v>25</v>
      </c>
      <c r="K1532" s="5">
        <v>20</v>
      </c>
      <c r="L1532" s="5">
        <v>25</v>
      </c>
      <c r="M1532" s="5">
        <v>20</v>
      </c>
      <c r="R1532">
        <v>1694404860</v>
      </c>
      <c r="S1532" t="s">
        <v>183</v>
      </c>
      <c r="T1532" s="1">
        <v>0.1673611111111111</v>
      </c>
      <c r="U1532">
        <v>20</v>
      </c>
      <c r="V1532">
        <v>32</v>
      </c>
      <c r="W1532">
        <v>20</v>
      </c>
      <c r="X1532">
        <v>1</v>
      </c>
      <c r="Y1532">
        <v>7</v>
      </c>
      <c r="Z1532">
        <v>20</v>
      </c>
      <c r="AA1532">
        <v>20</v>
      </c>
      <c r="AB1532">
        <v>40</v>
      </c>
      <c r="AC1532">
        <v>40</v>
      </c>
      <c r="AD1532">
        <v>36</v>
      </c>
      <c r="AF1532" s="5"/>
    </row>
    <row r="1533" spans="1:32" x14ac:dyDescent="0.3">
      <c r="A1533">
        <v>1694408460</v>
      </c>
      <c r="B1533" t="s">
        <v>183</v>
      </c>
      <c r="C1533" s="1">
        <v>0.20902777777777778</v>
      </c>
      <c r="D1533" s="5">
        <v>5</v>
      </c>
      <c r="E1533" s="5">
        <v>7</v>
      </c>
      <c r="F1533" s="5">
        <v>10</v>
      </c>
      <c r="G1533" s="5">
        <v>10</v>
      </c>
      <c r="H1533" s="5">
        <v>30</v>
      </c>
      <c r="I1533" s="5">
        <v>8</v>
      </c>
      <c r="J1533" s="5">
        <v>25</v>
      </c>
      <c r="K1533" s="5">
        <v>20</v>
      </c>
      <c r="L1533" s="5">
        <v>25</v>
      </c>
      <c r="M1533" s="5">
        <v>20</v>
      </c>
      <c r="R1533">
        <v>1694408460</v>
      </c>
      <c r="S1533" t="s">
        <v>183</v>
      </c>
      <c r="T1533" s="1">
        <v>0.20902777777777778</v>
      </c>
      <c r="U1533">
        <v>20</v>
      </c>
      <c r="V1533">
        <v>31</v>
      </c>
      <c r="W1533">
        <v>20</v>
      </c>
      <c r="X1533">
        <v>1</v>
      </c>
      <c r="Y1533">
        <v>7</v>
      </c>
      <c r="Z1533">
        <v>20</v>
      </c>
      <c r="AA1533">
        <v>20</v>
      </c>
      <c r="AB1533">
        <v>40</v>
      </c>
      <c r="AC1533">
        <v>40</v>
      </c>
      <c r="AD1533">
        <v>36</v>
      </c>
      <c r="AF1533" s="5"/>
    </row>
    <row r="1534" spans="1:32" x14ac:dyDescent="0.3">
      <c r="A1534">
        <v>1694412060</v>
      </c>
      <c r="B1534" t="s">
        <v>183</v>
      </c>
      <c r="C1534" s="1">
        <v>0.25069444444444444</v>
      </c>
      <c r="D1534" s="5">
        <v>5</v>
      </c>
      <c r="E1534" s="5">
        <v>7</v>
      </c>
      <c r="F1534" s="5">
        <v>10</v>
      </c>
      <c r="G1534" s="5">
        <v>10</v>
      </c>
      <c r="H1534" s="5">
        <v>30</v>
      </c>
      <c r="I1534" s="5">
        <v>8</v>
      </c>
      <c r="J1534" s="5">
        <v>25</v>
      </c>
      <c r="K1534" s="5">
        <v>20</v>
      </c>
      <c r="L1534" s="5">
        <v>25</v>
      </c>
      <c r="M1534" s="5">
        <v>20</v>
      </c>
      <c r="R1534">
        <v>1694412060</v>
      </c>
      <c r="S1534" t="s">
        <v>183</v>
      </c>
      <c r="T1534" s="1">
        <v>0.25069444444444444</v>
      </c>
      <c r="U1534">
        <v>20</v>
      </c>
      <c r="V1534">
        <v>31</v>
      </c>
      <c r="W1534">
        <v>20</v>
      </c>
      <c r="X1534">
        <v>1</v>
      </c>
      <c r="Y1534">
        <v>7</v>
      </c>
      <c r="Z1534">
        <v>20</v>
      </c>
      <c r="AA1534">
        <v>20</v>
      </c>
      <c r="AB1534">
        <v>40</v>
      </c>
      <c r="AC1534">
        <v>40</v>
      </c>
      <c r="AD1534">
        <v>36</v>
      </c>
      <c r="AF1534" s="5"/>
    </row>
    <row r="1535" spans="1:32" x14ac:dyDescent="0.3">
      <c r="A1535">
        <v>1694415660</v>
      </c>
      <c r="B1535" t="s">
        <v>183</v>
      </c>
      <c r="C1535" s="1">
        <v>0.29236111111111113</v>
      </c>
      <c r="D1535" s="5">
        <v>5</v>
      </c>
      <c r="E1535" s="5">
        <v>7</v>
      </c>
      <c r="F1535" s="5">
        <v>9</v>
      </c>
      <c r="G1535" s="5">
        <v>10</v>
      </c>
      <c r="H1535" s="5">
        <v>30</v>
      </c>
      <c r="I1535" s="5">
        <v>8</v>
      </c>
      <c r="J1535" s="5">
        <v>25</v>
      </c>
      <c r="K1535" s="5">
        <v>20</v>
      </c>
      <c r="L1535" s="5">
        <v>25</v>
      </c>
      <c r="M1535" s="5">
        <v>20</v>
      </c>
      <c r="R1535">
        <v>1694415660</v>
      </c>
      <c r="S1535" t="s">
        <v>183</v>
      </c>
      <c r="T1535" s="1">
        <v>0.29236111111111113</v>
      </c>
      <c r="U1535">
        <v>20</v>
      </c>
      <c r="V1535">
        <v>31</v>
      </c>
      <c r="W1535">
        <v>20</v>
      </c>
      <c r="X1535">
        <v>1</v>
      </c>
      <c r="Y1535">
        <v>7</v>
      </c>
      <c r="Z1535">
        <v>20</v>
      </c>
      <c r="AA1535">
        <v>20</v>
      </c>
      <c r="AB1535">
        <v>40</v>
      </c>
      <c r="AC1535">
        <v>40</v>
      </c>
      <c r="AD1535">
        <v>35</v>
      </c>
      <c r="AF1535" s="5"/>
    </row>
    <row r="1536" spans="1:32" x14ac:dyDescent="0.3">
      <c r="A1536">
        <v>1694419260</v>
      </c>
      <c r="B1536" t="s">
        <v>183</v>
      </c>
      <c r="C1536" s="1">
        <v>0.33402777777777781</v>
      </c>
      <c r="D1536" s="5">
        <v>5</v>
      </c>
      <c r="E1536" s="5">
        <v>7</v>
      </c>
      <c r="F1536" s="5">
        <v>9</v>
      </c>
      <c r="G1536" s="5">
        <v>10</v>
      </c>
      <c r="H1536" s="5">
        <v>30</v>
      </c>
      <c r="I1536" s="5">
        <v>8</v>
      </c>
      <c r="J1536" s="5">
        <v>25</v>
      </c>
      <c r="K1536" s="5">
        <v>20</v>
      </c>
      <c r="L1536" s="5">
        <v>25</v>
      </c>
      <c r="M1536" s="5">
        <v>20</v>
      </c>
      <c r="R1536">
        <v>1694419260</v>
      </c>
      <c r="S1536" t="s">
        <v>183</v>
      </c>
      <c r="T1536" s="1">
        <v>0.33402777777777781</v>
      </c>
      <c r="U1536">
        <v>20</v>
      </c>
      <c r="V1536">
        <v>31</v>
      </c>
      <c r="W1536">
        <v>20</v>
      </c>
      <c r="X1536">
        <v>1</v>
      </c>
      <c r="Y1536">
        <v>7</v>
      </c>
      <c r="Z1536">
        <v>20</v>
      </c>
      <c r="AA1536">
        <v>20</v>
      </c>
      <c r="AB1536">
        <v>40</v>
      </c>
      <c r="AC1536">
        <v>40</v>
      </c>
      <c r="AD1536">
        <v>35</v>
      </c>
      <c r="AF1536" s="5"/>
    </row>
    <row r="1537" spans="1:32" x14ac:dyDescent="0.3">
      <c r="A1537">
        <v>1694422860</v>
      </c>
      <c r="B1537" t="s">
        <v>183</v>
      </c>
      <c r="C1537" s="1">
        <v>0.3756944444444445</v>
      </c>
      <c r="D1537" s="5">
        <v>5</v>
      </c>
      <c r="E1537" s="5">
        <v>7</v>
      </c>
      <c r="F1537" s="5">
        <v>9</v>
      </c>
      <c r="G1537" s="5">
        <v>10</v>
      </c>
      <c r="H1537" s="5">
        <v>30</v>
      </c>
      <c r="I1537" s="5">
        <v>8</v>
      </c>
      <c r="J1537" s="5">
        <v>25</v>
      </c>
      <c r="K1537" s="5">
        <v>20</v>
      </c>
      <c r="L1537" s="5">
        <v>25</v>
      </c>
      <c r="M1537" s="5">
        <v>20</v>
      </c>
      <c r="R1537">
        <v>1694422860</v>
      </c>
      <c r="S1537" t="s">
        <v>183</v>
      </c>
      <c r="T1537" s="1">
        <v>0.3756944444444445</v>
      </c>
      <c r="U1537">
        <v>20</v>
      </c>
      <c r="V1537">
        <v>31</v>
      </c>
      <c r="W1537">
        <v>20</v>
      </c>
      <c r="X1537">
        <v>1</v>
      </c>
      <c r="Y1537">
        <v>7</v>
      </c>
      <c r="Z1537">
        <v>20</v>
      </c>
      <c r="AA1537">
        <v>20</v>
      </c>
      <c r="AB1537">
        <v>40</v>
      </c>
      <c r="AC1537">
        <v>40</v>
      </c>
      <c r="AD1537">
        <v>35</v>
      </c>
      <c r="AF1537" s="5"/>
    </row>
    <row r="1538" spans="1:32" x14ac:dyDescent="0.3">
      <c r="A1538">
        <v>1694426460</v>
      </c>
      <c r="B1538" t="s">
        <v>183</v>
      </c>
      <c r="C1538" s="1">
        <v>0.41736111111111113</v>
      </c>
      <c r="D1538" s="5">
        <v>5</v>
      </c>
      <c r="E1538" s="5">
        <v>7</v>
      </c>
      <c r="F1538" s="5">
        <v>10</v>
      </c>
      <c r="G1538" s="5">
        <v>10</v>
      </c>
      <c r="H1538" s="5">
        <v>30</v>
      </c>
      <c r="I1538" s="5">
        <v>8</v>
      </c>
      <c r="J1538" s="5">
        <v>25</v>
      </c>
      <c r="K1538" s="5">
        <v>20</v>
      </c>
      <c r="L1538" s="5">
        <v>25</v>
      </c>
      <c r="M1538" s="5">
        <v>20</v>
      </c>
      <c r="R1538">
        <v>1694426460</v>
      </c>
      <c r="S1538" t="s">
        <v>183</v>
      </c>
      <c r="T1538" s="1">
        <v>0.41736111111111113</v>
      </c>
      <c r="U1538">
        <v>20</v>
      </c>
      <c r="V1538">
        <v>31</v>
      </c>
      <c r="W1538">
        <v>20</v>
      </c>
      <c r="X1538">
        <v>1</v>
      </c>
      <c r="Y1538">
        <v>7</v>
      </c>
      <c r="Z1538">
        <v>20</v>
      </c>
      <c r="AA1538">
        <v>20</v>
      </c>
      <c r="AB1538">
        <v>40</v>
      </c>
      <c r="AC1538">
        <v>40</v>
      </c>
      <c r="AD1538">
        <v>36</v>
      </c>
      <c r="AF1538" s="5"/>
    </row>
    <row r="1539" spans="1:32" x14ac:dyDescent="0.3">
      <c r="A1539">
        <v>1694430060</v>
      </c>
      <c r="B1539" t="s">
        <v>183</v>
      </c>
      <c r="C1539" s="1">
        <v>0.45902777777777781</v>
      </c>
      <c r="D1539" s="5">
        <v>5</v>
      </c>
      <c r="E1539" s="5">
        <v>8</v>
      </c>
      <c r="F1539" s="5">
        <v>10</v>
      </c>
      <c r="G1539" s="5">
        <v>10</v>
      </c>
      <c r="H1539" s="5">
        <v>30</v>
      </c>
      <c r="I1539" s="5">
        <v>9</v>
      </c>
      <c r="J1539" s="5">
        <v>25</v>
      </c>
      <c r="K1539" s="5">
        <v>20</v>
      </c>
      <c r="L1539" s="5">
        <v>25</v>
      </c>
      <c r="M1539" s="5">
        <v>20</v>
      </c>
      <c r="R1539">
        <v>1694430060</v>
      </c>
      <c r="S1539" t="s">
        <v>183</v>
      </c>
      <c r="T1539" s="1">
        <v>0.45902777777777781</v>
      </c>
      <c r="U1539">
        <v>20</v>
      </c>
      <c r="V1539">
        <v>32</v>
      </c>
      <c r="W1539">
        <v>20</v>
      </c>
      <c r="X1539">
        <v>1</v>
      </c>
      <c r="Y1539">
        <v>8</v>
      </c>
      <c r="Z1539">
        <v>20</v>
      </c>
      <c r="AA1539">
        <v>20</v>
      </c>
      <c r="AB1539">
        <v>40</v>
      </c>
      <c r="AC1539">
        <v>40</v>
      </c>
      <c r="AD1539">
        <v>36</v>
      </c>
      <c r="AF1539" s="5"/>
    </row>
    <row r="1540" spans="1:32" x14ac:dyDescent="0.3">
      <c r="A1540">
        <v>1694433660</v>
      </c>
      <c r="B1540" t="s">
        <v>183</v>
      </c>
      <c r="C1540" s="1">
        <v>0.50069444444444444</v>
      </c>
      <c r="D1540" s="5">
        <v>5</v>
      </c>
      <c r="E1540" s="5">
        <v>8</v>
      </c>
      <c r="F1540" s="5">
        <v>10</v>
      </c>
      <c r="G1540" s="5">
        <v>10</v>
      </c>
      <c r="H1540" s="5">
        <v>30</v>
      </c>
      <c r="I1540" s="5">
        <v>9</v>
      </c>
      <c r="J1540" s="5">
        <v>25</v>
      </c>
      <c r="K1540" s="5">
        <v>20</v>
      </c>
      <c r="L1540" s="5">
        <v>25</v>
      </c>
      <c r="M1540" s="5">
        <v>20</v>
      </c>
      <c r="R1540">
        <v>1694433660</v>
      </c>
      <c r="S1540" t="s">
        <v>183</v>
      </c>
      <c r="T1540" s="1">
        <v>0.50069444444444444</v>
      </c>
      <c r="U1540">
        <v>20</v>
      </c>
      <c r="V1540">
        <v>32</v>
      </c>
      <c r="W1540">
        <v>20</v>
      </c>
      <c r="X1540">
        <v>2</v>
      </c>
      <c r="Y1540">
        <v>8</v>
      </c>
      <c r="Z1540">
        <v>20</v>
      </c>
      <c r="AA1540">
        <v>20</v>
      </c>
      <c r="AB1540">
        <v>40</v>
      </c>
      <c r="AC1540">
        <v>40</v>
      </c>
      <c r="AD1540">
        <v>36</v>
      </c>
      <c r="AF1540" s="5"/>
    </row>
    <row r="1541" spans="1:32" x14ac:dyDescent="0.3">
      <c r="A1541">
        <v>1694437260</v>
      </c>
      <c r="B1541" t="s">
        <v>183</v>
      </c>
      <c r="C1541" s="1">
        <v>0.54236111111111118</v>
      </c>
      <c r="D1541" s="5">
        <v>6</v>
      </c>
      <c r="E1541" s="5">
        <v>8</v>
      </c>
      <c r="F1541" s="5">
        <v>10</v>
      </c>
      <c r="G1541" s="5">
        <v>10</v>
      </c>
      <c r="H1541" s="5">
        <v>30</v>
      </c>
      <c r="I1541" s="5">
        <v>9</v>
      </c>
      <c r="J1541" s="5">
        <v>25</v>
      </c>
      <c r="K1541" s="5">
        <v>20</v>
      </c>
      <c r="L1541" s="5">
        <v>25</v>
      </c>
      <c r="M1541" s="5">
        <v>20</v>
      </c>
      <c r="R1541">
        <v>1694437260</v>
      </c>
      <c r="S1541" t="s">
        <v>183</v>
      </c>
      <c r="T1541" s="1">
        <v>0.54236111111111118</v>
      </c>
      <c r="U1541">
        <v>20</v>
      </c>
      <c r="V1541">
        <v>32</v>
      </c>
      <c r="W1541">
        <v>20</v>
      </c>
      <c r="X1541">
        <v>2</v>
      </c>
      <c r="Y1541">
        <v>8</v>
      </c>
      <c r="Z1541">
        <v>20</v>
      </c>
      <c r="AA1541">
        <v>20</v>
      </c>
      <c r="AB1541">
        <v>40</v>
      </c>
      <c r="AC1541">
        <v>40</v>
      </c>
      <c r="AD1541">
        <v>35</v>
      </c>
      <c r="AF1541" s="5"/>
    </row>
    <row r="1542" spans="1:32" x14ac:dyDescent="0.3">
      <c r="A1542">
        <v>1694440860</v>
      </c>
      <c r="B1542" t="s">
        <v>183</v>
      </c>
      <c r="C1542" s="1">
        <v>0.58402777777777781</v>
      </c>
      <c r="D1542" s="5">
        <v>6</v>
      </c>
      <c r="E1542" s="5">
        <v>8</v>
      </c>
      <c r="F1542" s="5">
        <v>10</v>
      </c>
      <c r="G1542" s="5">
        <v>11</v>
      </c>
      <c r="H1542" s="5">
        <v>30</v>
      </c>
      <c r="I1542" s="5">
        <v>9</v>
      </c>
      <c r="J1542" s="5">
        <v>25</v>
      </c>
      <c r="K1542" s="5">
        <v>20</v>
      </c>
      <c r="L1542" s="5">
        <v>25</v>
      </c>
      <c r="M1542" s="5">
        <v>20</v>
      </c>
      <c r="R1542">
        <v>1694440860</v>
      </c>
      <c r="S1542" t="s">
        <v>183</v>
      </c>
      <c r="T1542" s="1">
        <v>0.58402777777777781</v>
      </c>
      <c r="U1542">
        <v>20</v>
      </c>
      <c r="V1542">
        <v>32</v>
      </c>
      <c r="W1542">
        <v>20</v>
      </c>
      <c r="X1542">
        <v>2</v>
      </c>
      <c r="Y1542">
        <v>8</v>
      </c>
      <c r="Z1542">
        <v>20</v>
      </c>
      <c r="AA1542">
        <v>20</v>
      </c>
      <c r="AB1542">
        <v>40</v>
      </c>
      <c r="AC1542">
        <v>40</v>
      </c>
      <c r="AD1542">
        <v>36</v>
      </c>
      <c r="AF1542" s="5"/>
    </row>
    <row r="1543" spans="1:32" x14ac:dyDescent="0.3">
      <c r="A1543">
        <v>1694444460</v>
      </c>
      <c r="B1543" t="s">
        <v>183</v>
      </c>
      <c r="C1543" s="1">
        <v>0.62569444444444444</v>
      </c>
      <c r="D1543" s="5">
        <v>6</v>
      </c>
      <c r="E1543" s="5">
        <v>8</v>
      </c>
      <c r="F1543" s="5">
        <v>10</v>
      </c>
      <c r="G1543" s="5">
        <v>11</v>
      </c>
      <c r="H1543" s="5">
        <v>30</v>
      </c>
      <c r="I1543" s="5">
        <v>9</v>
      </c>
      <c r="J1543" s="5">
        <v>25</v>
      </c>
      <c r="K1543" s="5">
        <v>20</v>
      </c>
      <c r="L1543" s="5">
        <v>25</v>
      </c>
      <c r="M1543" s="5">
        <v>20</v>
      </c>
      <c r="R1543">
        <v>1694444460</v>
      </c>
      <c r="S1543" t="s">
        <v>183</v>
      </c>
      <c r="T1543" s="1">
        <v>0.62569444444444444</v>
      </c>
      <c r="U1543">
        <v>20</v>
      </c>
      <c r="V1543">
        <v>32</v>
      </c>
      <c r="W1543">
        <v>20</v>
      </c>
      <c r="X1543">
        <v>2</v>
      </c>
      <c r="Y1543">
        <v>9</v>
      </c>
      <c r="Z1543">
        <v>20</v>
      </c>
      <c r="AA1543">
        <v>20</v>
      </c>
      <c r="AB1543">
        <v>40</v>
      </c>
      <c r="AC1543">
        <v>40</v>
      </c>
      <c r="AD1543">
        <v>36</v>
      </c>
      <c r="AF1543" s="5"/>
    </row>
    <row r="1544" spans="1:32" x14ac:dyDescent="0.3">
      <c r="A1544">
        <v>1694448060</v>
      </c>
      <c r="B1544" t="s">
        <v>183</v>
      </c>
      <c r="C1544" s="1">
        <v>0.66736111111111107</v>
      </c>
      <c r="D1544" s="5">
        <v>6</v>
      </c>
      <c r="E1544" s="5">
        <v>9</v>
      </c>
      <c r="F1544" s="5">
        <v>10</v>
      </c>
      <c r="G1544" s="5">
        <v>11</v>
      </c>
      <c r="H1544" s="5">
        <v>30</v>
      </c>
      <c r="I1544" s="5">
        <v>9</v>
      </c>
      <c r="J1544" s="5">
        <v>25</v>
      </c>
      <c r="K1544" s="5">
        <v>20</v>
      </c>
      <c r="L1544" s="5">
        <v>25</v>
      </c>
      <c r="M1544" s="5">
        <v>20</v>
      </c>
      <c r="R1544">
        <v>1694448060</v>
      </c>
      <c r="S1544" t="s">
        <v>183</v>
      </c>
      <c r="T1544" s="1">
        <v>0.66736111111111107</v>
      </c>
      <c r="U1544">
        <v>20</v>
      </c>
      <c r="V1544">
        <v>32</v>
      </c>
      <c r="W1544">
        <v>20</v>
      </c>
      <c r="X1544">
        <v>2</v>
      </c>
      <c r="Y1544">
        <v>9</v>
      </c>
      <c r="Z1544">
        <v>20</v>
      </c>
      <c r="AA1544">
        <v>20</v>
      </c>
      <c r="AB1544">
        <v>40</v>
      </c>
      <c r="AC1544">
        <v>40</v>
      </c>
      <c r="AD1544">
        <v>36</v>
      </c>
      <c r="AF1544" s="5"/>
    </row>
    <row r="1545" spans="1:32" x14ac:dyDescent="0.3">
      <c r="A1545">
        <v>1694451660</v>
      </c>
      <c r="B1545" t="s">
        <v>183</v>
      </c>
      <c r="C1545" s="1">
        <v>0.7090277777777777</v>
      </c>
      <c r="D1545" s="5">
        <v>6</v>
      </c>
      <c r="E1545" s="5">
        <v>9</v>
      </c>
      <c r="F1545" s="5">
        <v>10</v>
      </c>
      <c r="G1545" s="5">
        <v>11</v>
      </c>
      <c r="H1545" s="5">
        <v>30</v>
      </c>
      <c r="I1545" s="5">
        <v>9</v>
      </c>
      <c r="J1545" s="5">
        <v>25</v>
      </c>
      <c r="K1545" s="5">
        <v>20</v>
      </c>
      <c r="L1545" s="5">
        <v>25</v>
      </c>
      <c r="M1545" s="5">
        <v>20</v>
      </c>
      <c r="R1545">
        <v>1694451660</v>
      </c>
      <c r="S1545" t="s">
        <v>183</v>
      </c>
      <c r="T1545" s="1">
        <v>0.7090277777777777</v>
      </c>
      <c r="U1545">
        <v>20</v>
      </c>
      <c r="V1545">
        <v>32</v>
      </c>
      <c r="W1545">
        <v>21</v>
      </c>
      <c r="X1545">
        <v>2</v>
      </c>
      <c r="Y1545">
        <v>9</v>
      </c>
      <c r="Z1545">
        <v>20</v>
      </c>
      <c r="AA1545">
        <v>20</v>
      </c>
      <c r="AB1545">
        <v>40</v>
      </c>
      <c r="AC1545">
        <v>40</v>
      </c>
      <c r="AD1545">
        <v>35</v>
      </c>
      <c r="AF1545" s="5"/>
    </row>
    <row r="1546" spans="1:32" x14ac:dyDescent="0.3">
      <c r="A1546">
        <v>1694455260</v>
      </c>
      <c r="B1546" t="s">
        <v>183</v>
      </c>
      <c r="C1546" s="1">
        <v>0.75069444444444444</v>
      </c>
      <c r="D1546" s="5">
        <v>6</v>
      </c>
      <c r="E1546" s="5">
        <v>8</v>
      </c>
      <c r="F1546" s="5">
        <v>11</v>
      </c>
      <c r="G1546" s="5">
        <v>11</v>
      </c>
      <c r="H1546" s="5">
        <v>30</v>
      </c>
      <c r="I1546" s="5">
        <v>9</v>
      </c>
      <c r="J1546" s="5">
        <v>25</v>
      </c>
      <c r="K1546" s="5">
        <v>20</v>
      </c>
      <c r="L1546" s="5">
        <v>25</v>
      </c>
      <c r="M1546" s="5">
        <v>20</v>
      </c>
      <c r="R1546">
        <v>1694455260</v>
      </c>
      <c r="S1546" t="s">
        <v>183</v>
      </c>
      <c r="T1546" s="1">
        <v>0.75069444444444444</v>
      </c>
      <c r="U1546">
        <v>20</v>
      </c>
      <c r="V1546">
        <v>32</v>
      </c>
      <c r="W1546">
        <v>20</v>
      </c>
      <c r="X1546">
        <v>2</v>
      </c>
      <c r="Y1546">
        <v>9</v>
      </c>
      <c r="Z1546">
        <v>20</v>
      </c>
      <c r="AA1546">
        <v>20</v>
      </c>
      <c r="AB1546">
        <v>40</v>
      </c>
      <c r="AC1546">
        <v>40</v>
      </c>
      <c r="AD1546">
        <v>36</v>
      </c>
      <c r="AF1546" s="5"/>
    </row>
    <row r="1547" spans="1:32" x14ac:dyDescent="0.3">
      <c r="A1547">
        <v>1694458860</v>
      </c>
      <c r="B1547" t="s">
        <v>183</v>
      </c>
      <c r="C1547" s="1">
        <v>0.79236111111111107</v>
      </c>
      <c r="D1547" s="5">
        <v>6</v>
      </c>
      <c r="E1547" s="5">
        <v>8</v>
      </c>
      <c r="F1547" s="5">
        <v>11</v>
      </c>
      <c r="G1547" s="5">
        <v>11</v>
      </c>
      <c r="H1547" s="5">
        <v>30</v>
      </c>
      <c r="I1547" s="5">
        <v>9</v>
      </c>
      <c r="J1547" s="5">
        <v>25</v>
      </c>
      <c r="K1547" s="5">
        <v>20</v>
      </c>
      <c r="L1547" s="5">
        <v>25</v>
      </c>
      <c r="M1547" s="5">
        <v>20</v>
      </c>
      <c r="R1547">
        <v>1694458860</v>
      </c>
      <c r="S1547" t="s">
        <v>183</v>
      </c>
      <c r="T1547" s="1">
        <v>0.79236111111111107</v>
      </c>
      <c r="U1547">
        <v>20</v>
      </c>
      <c r="V1547">
        <v>32</v>
      </c>
      <c r="W1547">
        <v>21</v>
      </c>
      <c r="X1547">
        <v>2</v>
      </c>
      <c r="Y1547">
        <v>8</v>
      </c>
      <c r="Z1547">
        <v>20</v>
      </c>
      <c r="AA1547">
        <v>20</v>
      </c>
      <c r="AB1547">
        <v>40</v>
      </c>
      <c r="AC1547">
        <v>40</v>
      </c>
      <c r="AD1547">
        <v>35</v>
      </c>
      <c r="AF1547" s="5"/>
    </row>
    <row r="1548" spans="1:32" x14ac:dyDescent="0.3">
      <c r="A1548">
        <v>1694462460</v>
      </c>
      <c r="B1548" t="s">
        <v>183</v>
      </c>
      <c r="C1548" s="1">
        <v>0.8340277777777777</v>
      </c>
      <c r="D1548" s="5">
        <v>6</v>
      </c>
      <c r="E1548" s="5">
        <v>8</v>
      </c>
      <c r="F1548" s="5">
        <v>11</v>
      </c>
      <c r="G1548" s="5">
        <v>11</v>
      </c>
      <c r="H1548" s="5">
        <v>30</v>
      </c>
      <c r="I1548" s="5">
        <v>9</v>
      </c>
      <c r="J1548" s="5">
        <v>25</v>
      </c>
      <c r="K1548" s="5">
        <v>20</v>
      </c>
      <c r="L1548" s="5">
        <v>25</v>
      </c>
      <c r="M1548" s="5">
        <v>20</v>
      </c>
      <c r="R1548">
        <v>1694462460</v>
      </c>
      <c r="S1548" t="s">
        <v>183</v>
      </c>
      <c r="T1548" s="1">
        <v>0.8340277777777777</v>
      </c>
      <c r="U1548">
        <v>20</v>
      </c>
      <c r="V1548">
        <v>32</v>
      </c>
      <c r="W1548">
        <v>20</v>
      </c>
      <c r="X1548">
        <v>2</v>
      </c>
      <c r="Y1548">
        <v>8</v>
      </c>
      <c r="Z1548">
        <v>20</v>
      </c>
      <c r="AA1548">
        <v>20</v>
      </c>
      <c r="AB1548">
        <v>40</v>
      </c>
      <c r="AC1548">
        <v>40</v>
      </c>
      <c r="AD1548">
        <v>35</v>
      </c>
      <c r="AF1548" s="5"/>
    </row>
    <row r="1549" spans="1:32" x14ac:dyDescent="0.3">
      <c r="A1549">
        <v>1694466060</v>
      </c>
      <c r="B1549" t="s">
        <v>183</v>
      </c>
      <c r="C1549" s="1">
        <v>0.87569444444444444</v>
      </c>
      <c r="D1549" s="5">
        <v>6</v>
      </c>
      <c r="E1549" s="5">
        <v>8</v>
      </c>
      <c r="F1549" s="5">
        <v>10</v>
      </c>
      <c r="G1549" s="5">
        <v>11</v>
      </c>
      <c r="H1549" s="5">
        <v>30</v>
      </c>
      <c r="I1549" s="5">
        <v>9</v>
      </c>
      <c r="J1549" s="5">
        <v>25</v>
      </c>
      <c r="K1549" s="5">
        <v>20</v>
      </c>
      <c r="L1549" s="5">
        <v>25</v>
      </c>
      <c r="M1549" s="5">
        <v>20</v>
      </c>
      <c r="R1549">
        <v>1694466060</v>
      </c>
      <c r="S1549" t="s">
        <v>183</v>
      </c>
      <c r="T1549" s="1">
        <v>0.87569444444444444</v>
      </c>
      <c r="U1549">
        <v>20</v>
      </c>
      <c r="V1549">
        <v>32</v>
      </c>
      <c r="W1549">
        <v>21</v>
      </c>
      <c r="X1549">
        <v>2</v>
      </c>
      <c r="Y1549">
        <v>8</v>
      </c>
      <c r="Z1549">
        <v>20</v>
      </c>
      <c r="AA1549">
        <v>20</v>
      </c>
      <c r="AB1549">
        <v>40</v>
      </c>
      <c r="AC1549">
        <v>40</v>
      </c>
      <c r="AD1549">
        <v>35</v>
      </c>
      <c r="AF1549" s="5"/>
    </row>
    <row r="1550" spans="1:32" x14ac:dyDescent="0.3">
      <c r="A1550">
        <v>1694469660</v>
      </c>
      <c r="B1550" t="s">
        <v>183</v>
      </c>
      <c r="C1550" s="1">
        <v>0.91736111111111107</v>
      </c>
      <c r="D1550" s="5">
        <v>6</v>
      </c>
      <c r="E1550" s="5">
        <v>8</v>
      </c>
      <c r="F1550" s="5">
        <v>10</v>
      </c>
      <c r="G1550" s="5">
        <v>11</v>
      </c>
      <c r="H1550" s="5">
        <v>30</v>
      </c>
      <c r="I1550" s="5">
        <v>9</v>
      </c>
      <c r="J1550" s="5">
        <v>25</v>
      </c>
      <c r="K1550" s="5">
        <v>20</v>
      </c>
      <c r="L1550" s="5">
        <v>25</v>
      </c>
      <c r="M1550" s="5">
        <v>20</v>
      </c>
      <c r="R1550">
        <v>1694469660</v>
      </c>
      <c r="S1550" t="s">
        <v>183</v>
      </c>
      <c r="T1550" s="1">
        <v>0.91736111111111107</v>
      </c>
      <c r="U1550">
        <v>20</v>
      </c>
      <c r="V1550">
        <v>32</v>
      </c>
      <c r="W1550">
        <v>21</v>
      </c>
      <c r="X1550">
        <v>2</v>
      </c>
      <c r="Y1550">
        <v>8</v>
      </c>
      <c r="Z1550">
        <v>20</v>
      </c>
      <c r="AA1550">
        <v>20</v>
      </c>
      <c r="AB1550">
        <v>40</v>
      </c>
      <c r="AC1550">
        <v>40</v>
      </c>
      <c r="AD1550">
        <v>35</v>
      </c>
      <c r="AF1550" s="5"/>
    </row>
    <row r="1551" spans="1:32" x14ac:dyDescent="0.3">
      <c r="A1551">
        <v>1694473260</v>
      </c>
      <c r="B1551" t="s">
        <v>183</v>
      </c>
      <c r="C1551" s="1">
        <v>0.9590277777777777</v>
      </c>
      <c r="D1551" s="5">
        <v>6</v>
      </c>
      <c r="E1551" s="5">
        <v>8</v>
      </c>
      <c r="F1551" s="5">
        <v>10</v>
      </c>
      <c r="G1551" s="5">
        <v>11</v>
      </c>
      <c r="H1551" s="5">
        <v>30</v>
      </c>
      <c r="I1551" s="5">
        <v>9</v>
      </c>
      <c r="J1551" s="5">
        <v>25</v>
      </c>
      <c r="K1551" s="5">
        <v>20</v>
      </c>
      <c r="L1551" s="5">
        <v>25</v>
      </c>
      <c r="M1551" s="5">
        <v>20</v>
      </c>
      <c r="R1551">
        <v>1694473260</v>
      </c>
      <c r="S1551" t="s">
        <v>183</v>
      </c>
      <c r="T1551" s="1">
        <v>0.9590277777777777</v>
      </c>
      <c r="U1551">
        <v>20</v>
      </c>
      <c r="V1551">
        <v>32</v>
      </c>
      <c r="W1551">
        <v>21</v>
      </c>
      <c r="X1551">
        <v>2</v>
      </c>
      <c r="Y1551">
        <v>8</v>
      </c>
      <c r="Z1551">
        <v>20</v>
      </c>
      <c r="AA1551">
        <v>20</v>
      </c>
      <c r="AB1551">
        <v>40</v>
      </c>
      <c r="AC1551">
        <v>40</v>
      </c>
      <c r="AD1551">
        <v>36</v>
      </c>
      <c r="AF1551" s="5"/>
    </row>
    <row r="1552" spans="1:32" x14ac:dyDescent="0.3">
      <c r="A1552">
        <v>1694476860</v>
      </c>
      <c r="B1552" t="s">
        <v>184</v>
      </c>
      <c r="C1552" s="1">
        <v>6.9444444444444447E-4</v>
      </c>
      <c r="D1552" s="5">
        <v>6</v>
      </c>
      <c r="E1552" s="5">
        <v>8</v>
      </c>
      <c r="F1552" s="5">
        <v>10</v>
      </c>
      <c r="G1552" s="5">
        <v>11</v>
      </c>
      <c r="H1552" s="5">
        <v>30</v>
      </c>
      <c r="I1552" s="5">
        <v>9</v>
      </c>
      <c r="J1552" s="5">
        <v>25</v>
      </c>
      <c r="K1552" s="5">
        <v>20</v>
      </c>
      <c r="L1552" s="5">
        <v>25</v>
      </c>
      <c r="M1552" s="5">
        <v>20</v>
      </c>
      <c r="R1552">
        <v>1694476860</v>
      </c>
      <c r="S1552" t="s">
        <v>184</v>
      </c>
      <c r="T1552" s="1">
        <v>6.9444444444444447E-4</v>
      </c>
      <c r="U1552">
        <v>20</v>
      </c>
      <c r="V1552">
        <v>32</v>
      </c>
      <c r="W1552">
        <v>21</v>
      </c>
      <c r="X1552">
        <v>2</v>
      </c>
      <c r="Y1552">
        <v>8</v>
      </c>
      <c r="Z1552">
        <v>20</v>
      </c>
      <c r="AA1552">
        <v>20</v>
      </c>
      <c r="AB1552">
        <v>40</v>
      </c>
      <c r="AC1552">
        <v>40</v>
      </c>
      <c r="AD1552">
        <v>35</v>
      </c>
      <c r="AF1552" s="5"/>
    </row>
    <row r="1553" spans="1:32" x14ac:dyDescent="0.3">
      <c r="A1553">
        <v>1694480460</v>
      </c>
      <c r="B1553" t="s">
        <v>184</v>
      </c>
      <c r="C1553" s="1">
        <v>4.2361111111111106E-2</v>
      </c>
      <c r="D1553" s="5">
        <v>6</v>
      </c>
      <c r="E1553" s="5">
        <v>8</v>
      </c>
      <c r="F1553" s="5">
        <v>10</v>
      </c>
      <c r="G1553" s="5">
        <v>11</v>
      </c>
      <c r="H1553" s="5">
        <v>30</v>
      </c>
      <c r="I1553" s="5">
        <v>9</v>
      </c>
      <c r="J1553" s="5">
        <v>25</v>
      </c>
      <c r="K1553" s="5">
        <v>20</v>
      </c>
      <c r="L1553" s="5">
        <v>25</v>
      </c>
      <c r="M1553" s="5">
        <v>20</v>
      </c>
      <c r="R1553">
        <v>1694480460</v>
      </c>
      <c r="S1553" t="s">
        <v>184</v>
      </c>
      <c r="T1553" s="1">
        <v>4.2361111111111106E-2</v>
      </c>
      <c r="U1553">
        <v>20</v>
      </c>
      <c r="V1553">
        <v>32</v>
      </c>
      <c r="W1553">
        <v>21</v>
      </c>
      <c r="X1553">
        <v>2</v>
      </c>
      <c r="Y1553">
        <v>8</v>
      </c>
      <c r="Z1553">
        <v>20</v>
      </c>
      <c r="AA1553">
        <v>20</v>
      </c>
      <c r="AB1553">
        <v>40</v>
      </c>
      <c r="AC1553">
        <v>40</v>
      </c>
      <c r="AD1553">
        <v>35</v>
      </c>
      <c r="AF1553" s="5"/>
    </row>
    <row r="1554" spans="1:32" x14ac:dyDescent="0.3">
      <c r="A1554">
        <v>1694484060</v>
      </c>
      <c r="B1554" t="s">
        <v>184</v>
      </c>
      <c r="C1554" s="1">
        <v>8.4027777777777771E-2</v>
      </c>
      <c r="D1554" s="5">
        <v>6</v>
      </c>
      <c r="E1554" s="5">
        <v>8</v>
      </c>
      <c r="F1554" s="5">
        <v>10</v>
      </c>
      <c r="G1554" s="5">
        <v>11</v>
      </c>
      <c r="H1554" s="5">
        <v>30</v>
      </c>
      <c r="I1554" s="5">
        <v>9</v>
      </c>
      <c r="J1554" s="5">
        <v>25</v>
      </c>
      <c r="K1554" s="5">
        <v>20</v>
      </c>
      <c r="L1554" s="5">
        <v>25</v>
      </c>
      <c r="M1554" s="5">
        <v>20</v>
      </c>
      <c r="R1554">
        <v>1694484060</v>
      </c>
      <c r="S1554" t="s">
        <v>184</v>
      </c>
      <c r="T1554" s="1">
        <v>8.4027777777777771E-2</v>
      </c>
      <c r="U1554">
        <v>20</v>
      </c>
      <c r="V1554">
        <v>32</v>
      </c>
      <c r="W1554">
        <v>21</v>
      </c>
      <c r="X1554">
        <v>2</v>
      </c>
      <c r="Y1554">
        <v>8</v>
      </c>
      <c r="Z1554">
        <v>20</v>
      </c>
      <c r="AA1554">
        <v>20</v>
      </c>
      <c r="AB1554">
        <v>40</v>
      </c>
      <c r="AC1554">
        <v>40</v>
      </c>
      <c r="AD1554">
        <v>35</v>
      </c>
      <c r="AF1554" s="5"/>
    </row>
    <row r="1555" spans="1:32" x14ac:dyDescent="0.3">
      <c r="A1555">
        <v>1694487660</v>
      </c>
      <c r="B1555" t="s">
        <v>184</v>
      </c>
      <c r="C1555" s="1">
        <v>0.12569444444444444</v>
      </c>
      <c r="D1555" s="5">
        <v>6</v>
      </c>
      <c r="E1555" s="5">
        <v>8</v>
      </c>
      <c r="F1555" s="5">
        <v>10</v>
      </c>
      <c r="G1555" s="5">
        <v>11</v>
      </c>
      <c r="H1555" s="5">
        <v>30</v>
      </c>
      <c r="I1555" s="5">
        <v>9</v>
      </c>
      <c r="J1555" s="5">
        <v>25</v>
      </c>
      <c r="K1555" s="5">
        <v>20</v>
      </c>
      <c r="L1555" s="5">
        <v>25</v>
      </c>
      <c r="M1555" s="5">
        <v>20</v>
      </c>
      <c r="R1555">
        <v>1694487660</v>
      </c>
      <c r="S1555" t="s">
        <v>184</v>
      </c>
      <c r="T1555" s="1">
        <v>0.12569444444444444</v>
      </c>
      <c r="U1555">
        <v>20</v>
      </c>
      <c r="V1555">
        <v>32</v>
      </c>
      <c r="W1555">
        <v>21</v>
      </c>
      <c r="X1555">
        <v>2</v>
      </c>
      <c r="Y1555">
        <v>8</v>
      </c>
      <c r="Z1555">
        <v>20</v>
      </c>
      <c r="AA1555">
        <v>20</v>
      </c>
      <c r="AB1555">
        <v>40</v>
      </c>
      <c r="AC1555">
        <v>40</v>
      </c>
      <c r="AD1555">
        <v>35</v>
      </c>
      <c r="AF1555" s="5"/>
    </row>
    <row r="1556" spans="1:32" x14ac:dyDescent="0.3">
      <c r="A1556">
        <v>1694491260</v>
      </c>
      <c r="B1556" t="s">
        <v>184</v>
      </c>
      <c r="C1556" s="1">
        <v>0.1673611111111111</v>
      </c>
      <c r="D1556" s="5">
        <v>6</v>
      </c>
      <c r="E1556" s="5">
        <v>8</v>
      </c>
      <c r="F1556" s="5">
        <v>10</v>
      </c>
      <c r="G1556" s="5">
        <v>11</v>
      </c>
      <c r="H1556" s="5">
        <v>30</v>
      </c>
      <c r="I1556" s="5">
        <v>9</v>
      </c>
      <c r="J1556" s="5">
        <v>25</v>
      </c>
      <c r="K1556" s="5">
        <v>20</v>
      </c>
      <c r="L1556" s="5">
        <v>25</v>
      </c>
      <c r="M1556" s="5">
        <v>20</v>
      </c>
      <c r="R1556">
        <v>1694491260</v>
      </c>
      <c r="S1556" t="s">
        <v>184</v>
      </c>
      <c r="T1556" s="1">
        <v>0.1673611111111111</v>
      </c>
      <c r="U1556">
        <v>20</v>
      </c>
      <c r="V1556">
        <v>32</v>
      </c>
      <c r="W1556">
        <v>20</v>
      </c>
      <c r="X1556">
        <v>2</v>
      </c>
      <c r="Y1556">
        <v>8</v>
      </c>
      <c r="Z1556">
        <v>20</v>
      </c>
      <c r="AA1556">
        <v>20</v>
      </c>
      <c r="AB1556">
        <v>40</v>
      </c>
      <c r="AC1556">
        <v>40</v>
      </c>
      <c r="AD1556">
        <v>35</v>
      </c>
      <c r="AF1556" s="5"/>
    </row>
    <row r="1557" spans="1:32" x14ac:dyDescent="0.3">
      <c r="A1557">
        <v>1694494860</v>
      </c>
      <c r="B1557" t="s">
        <v>184</v>
      </c>
      <c r="C1557" s="1">
        <v>0.20902777777777778</v>
      </c>
      <c r="D1557" s="5">
        <v>6</v>
      </c>
      <c r="E1557" s="5">
        <v>8</v>
      </c>
      <c r="F1557" s="5">
        <v>10</v>
      </c>
      <c r="G1557" s="5">
        <v>11</v>
      </c>
      <c r="H1557" s="5">
        <v>30</v>
      </c>
      <c r="I1557" s="5">
        <v>9</v>
      </c>
      <c r="J1557" s="5">
        <v>25</v>
      </c>
      <c r="K1557" s="5">
        <v>20</v>
      </c>
      <c r="L1557" s="5">
        <v>25</v>
      </c>
      <c r="M1557" s="5">
        <v>20</v>
      </c>
      <c r="R1557">
        <v>1694494860</v>
      </c>
      <c r="S1557" t="s">
        <v>184</v>
      </c>
      <c r="T1557" s="1">
        <v>0.20902777777777778</v>
      </c>
      <c r="U1557">
        <v>20</v>
      </c>
      <c r="V1557">
        <v>32</v>
      </c>
      <c r="W1557">
        <v>21</v>
      </c>
      <c r="X1557">
        <v>2</v>
      </c>
      <c r="Y1557">
        <v>8</v>
      </c>
      <c r="Z1557">
        <v>20</v>
      </c>
      <c r="AA1557">
        <v>20</v>
      </c>
      <c r="AB1557">
        <v>40</v>
      </c>
      <c r="AC1557">
        <v>40</v>
      </c>
      <c r="AD1557">
        <v>35</v>
      </c>
      <c r="AF1557" s="5"/>
    </row>
    <row r="1558" spans="1:32" x14ac:dyDescent="0.3">
      <c r="A1558">
        <v>1694498460</v>
      </c>
      <c r="B1558" t="s">
        <v>184</v>
      </c>
      <c r="C1558" s="1">
        <v>0.25069444444444444</v>
      </c>
      <c r="D1558" s="5">
        <v>5</v>
      </c>
      <c r="E1558" s="5">
        <v>8</v>
      </c>
      <c r="F1558" s="5">
        <v>10</v>
      </c>
      <c r="G1558" s="5">
        <v>11</v>
      </c>
      <c r="H1558" s="5">
        <v>30</v>
      </c>
      <c r="I1558" s="5">
        <v>9</v>
      </c>
      <c r="J1558" s="5">
        <v>25</v>
      </c>
      <c r="K1558" s="5">
        <v>20</v>
      </c>
      <c r="L1558" s="5">
        <v>25</v>
      </c>
      <c r="M1558" s="5">
        <v>20</v>
      </c>
      <c r="R1558">
        <v>1694498460</v>
      </c>
      <c r="S1558" t="s">
        <v>184</v>
      </c>
      <c r="T1558" s="1">
        <v>0.25069444444444444</v>
      </c>
      <c r="U1558">
        <v>20</v>
      </c>
      <c r="V1558">
        <v>32</v>
      </c>
      <c r="W1558">
        <v>21</v>
      </c>
      <c r="X1558">
        <v>2</v>
      </c>
      <c r="Y1558">
        <v>8</v>
      </c>
      <c r="Z1558">
        <v>20</v>
      </c>
      <c r="AA1558">
        <v>20</v>
      </c>
      <c r="AB1558">
        <v>40</v>
      </c>
      <c r="AC1558">
        <v>40</v>
      </c>
      <c r="AD1558">
        <v>35</v>
      </c>
      <c r="AF1558" s="5"/>
    </row>
    <row r="1559" spans="1:32" x14ac:dyDescent="0.3">
      <c r="A1559">
        <v>1694502060</v>
      </c>
      <c r="B1559" t="s">
        <v>184</v>
      </c>
      <c r="C1559" s="1">
        <v>0.29236111111111113</v>
      </c>
      <c r="D1559" s="5">
        <v>5</v>
      </c>
      <c r="E1559" s="5">
        <v>8</v>
      </c>
      <c r="F1559" s="5">
        <v>10</v>
      </c>
      <c r="G1559" s="5">
        <v>11</v>
      </c>
      <c r="H1559" s="5">
        <v>30</v>
      </c>
      <c r="I1559" s="5">
        <v>9</v>
      </c>
      <c r="J1559" s="5">
        <v>25</v>
      </c>
      <c r="K1559" s="5">
        <v>20</v>
      </c>
      <c r="L1559" s="5">
        <v>25</v>
      </c>
      <c r="M1559" s="5">
        <v>20</v>
      </c>
      <c r="R1559">
        <v>1694502060</v>
      </c>
      <c r="S1559" t="s">
        <v>184</v>
      </c>
      <c r="T1559" s="1">
        <v>0.29236111111111113</v>
      </c>
      <c r="U1559">
        <v>20</v>
      </c>
      <c r="V1559">
        <v>32</v>
      </c>
      <c r="W1559">
        <v>21</v>
      </c>
      <c r="X1559">
        <v>2</v>
      </c>
      <c r="Y1559">
        <v>8</v>
      </c>
      <c r="Z1559">
        <v>20</v>
      </c>
      <c r="AA1559">
        <v>20</v>
      </c>
      <c r="AB1559">
        <v>40</v>
      </c>
      <c r="AC1559">
        <v>40</v>
      </c>
      <c r="AD1559">
        <v>35</v>
      </c>
      <c r="AF1559" s="5"/>
    </row>
    <row r="1560" spans="1:32" x14ac:dyDescent="0.3">
      <c r="A1560">
        <v>1694505660</v>
      </c>
      <c r="B1560" t="s">
        <v>184</v>
      </c>
      <c r="C1560" s="1">
        <v>0.33402777777777781</v>
      </c>
      <c r="D1560" s="5">
        <v>5</v>
      </c>
      <c r="E1560" s="5">
        <v>8</v>
      </c>
      <c r="F1560" s="5">
        <v>10</v>
      </c>
      <c r="G1560" s="5">
        <v>11</v>
      </c>
      <c r="H1560" s="5">
        <v>30</v>
      </c>
      <c r="I1560" s="5">
        <v>9</v>
      </c>
      <c r="J1560" s="5">
        <v>25</v>
      </c>
      <c r="K1560" s="5">
        <v>20</v>
      </c>
      <c r="L1560" s="5">
        <v>25</v>
      </c>
      <c r="M1560" s="5">
        <v>20</v>
      </c>
      <c r="R1560">
        <v>1694505660</v>
      </c>
      <c r="S1560" t="s">
        <v>184</v>
      </c>
      <c r="T1560" s="1">
        <v>0.33402777777777781</v>
      </c>
      <c r="U1560">
        <v>20</v>
      </c>
      <c r="V1560">
        <v>32</v>
      </c>
      <c r="W1560">
        <v>21</v>
      </c>
      <c r="X1560">
        <v>2</v>
      </c>
      <c r="Y1560">
        <v>8</v>
      </c>
      <c r="Z1560">
        <v>20</v>
      </c>
      <c r="AA1560">
        <v>20</v>
      </c>
      <c r="AB1560">
        <v>40</v>
      </c>
      <c r="AC1560">
        <v>40</v>
      </c>
      <c r="AD1560">
        <v>35</v>
      </c>
      <c r="AF1560" s="5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A3F96-9E0F-408C-8FD8-1E3A52B7D501}">
  <dimension ref="A1:D300"/>
  <sheetViews>
    <sheetView workbookViewId="0">
      <selection activeCell="Q17" sqref="Q17"/>
    </sheetView>
  </sheetViews>
  <sheetFormatPr defaultRowHeight="14.4" x14ac:dyDescent="0.3"/>
  <cols>
    <col min="2" max="2" width="9" bestFit="1" customWidth="1"/>
    <col min="3" max="3" width="20.33203125" bestFit="1" customWidth="1"/>
    <col min="4" max="4" width="25.109375" bestFit="1" customWidth="1"/>
  </cols>
  <sheetData>
    <row r="1" spans="1:4" ht="15.6" x14ac:dyDescent="0.3">
      <c r="A1" s="22" t="s">
        <v>204</v>
      </c>
      <c r="B1" s="22" t="s">
        <v>205</v>
      </c>
      <c r="C1" s="22" t="s">
        <v>206</v>
      </c>
      <c r="D1" s="22" t="s">
        <v>207</v>
      </c>
    </row>
    <row r="2" spans="1:4" ht="15.6" x14ac:dyDescent="0.3">
      <c r="A2" s="22" t="s">
        <v>208</v>
      </c>
      <c r="B2" s="22" t="s">
        <v>209</v>
      </c>
      <c r="C2" s="22" t="s">
        <v>210</v>
      </c>
      <c r="D2" s="22">
        <v>-1.2</v>
      </c>
    </row>
    <row r="3" spans="1:4" ht="15.6" x14ac:dyDescent="0.3">
      <c r="A3" s="22" t="s">
        <v>208</v>
      </c>
      <c r="B3" s="22" t="s">
        <v>209</v>
      </c>
      <c r="C3" s="22" t="s">
        <v>211</v>
      </c>
      <c r="D3" s="22">
        <v>-2.9</v>
      </c>
    </row>
    <row r="4" spans="1:4" ht="15.6" x14ac:dyDescent="0.3">
      <c r="A4" s="22" t="s">
        <v>208</v>
      </c>
      <c r="B4" s="22" t="s">
        <v>209</v>
      </c>
      <c r="C4" s="22" t="s">
        <v>212</v>
      </c>
      <c r="D4" s="22">
        <v>0.8</v>
      </c>
    </row>
    <row r="5" spans="1:4" ht="15.6" x14ac:dyDescent="0.3">
      <c r="A5" s="22" t="s">
        <v>208</v>
      </c>
      <c r="B5" s="22" t="s">
        <v>209</v>
      </c>
      <c r="C5" s="22" t="s">
        <v>213</v>
      </c>
      <c r="D5" s="22">
        <v>2.1</v>
      </c>
    </row>
    <row r="6" spans="1:4" ht="15.6" x14ac:dyDescent="0.3">
      <c r="A6" s="22" t="s">
        <v>208</v>
      </c>
      <c r="B6" s="22" t="s">
        <v>209</v>
      </c>
      <c r="C6" s="22" t="s">
        <v>214</v>
      </c>
      <c r="D6" s="22">
        <v>2.6</v>
      </c>
    </row>
    <row r="7" spans="1:4" ht="15.6" x14ac:dyDescent="0.3">
      <c r="A7" s="22" t="s">
        <v>208</v>
      </c>
      <c r="B7" s="22" t="s">
        <v>209</v>
      </c>
      <c r="C7" s="22" t="s">
        <v>215</v>
      </c>
      <c r="D7" s="22">
        <v>-0.1</v>
      </c>
    </row>
    <row r="8" spans="1:4" ht="15.6" x14ac:dyDescent="0.3">
      <c r="A8" s="22" t="s">
        <v>208</v>
      </c>
      <c r="B8" s="22" t="s">
        <v>209</v>
      </c>
      <c r="C8" s="22" t="s">
        <v>216</v>
      </c>
      <c r="D8" s="22">
        <v>2.6</v>
      </c>
    </row>
    <row r="9" spans="1:4" ht="15.6" x14ac:dyDescent="0.3">
      <c r="A9" s="22" t="s">
        <v>208</v>
      </c>
      <c r="B9" s="22" t="s">
        <v>209</v>
      </c>
      <c r="C9" s="22" t="s">
        <v>217</v>
      </c>
      <c r="D9" s="22">
        <v>3.6</v>
      </c>
    </row>
    <row r="10" spans="1:4" ht="15.6" x14ac:dyDescent="0.3">
      <c r="A10" s="22" t="s">
        <v>208</v>
      </c>
      <c r="B10" s="22" t="s">
        <v>209</v>
      </c>
      <c r="C10" s="22" t="s">
        <v>218</v>
      </c>
      <c r="D10" s="22">
        <v>3.6</v>
      </c>
    </row>
    <row r="11" spans="1:4" ht="15.6" x14ac:dyDescent="0.3">
      <c r="A11" s="22" t="s">
        <v>208</v>
      </c>
      <c r="B11" s="22" t="s">
        <v>209</v>
      </c>
      <c r="C11" s="22" t="s">
        <v>219</v>
      </c>
      <c r="D11" s="22">
        <v>1.3</v>
      </c>
    </row>
    <row r="12" spans="1:4" ht="15.6" x14ac:dyDescent="0.3">
      <c r="A12" s="22" t="s">
        <v>208</v>
      </c>
      <c r="B12" s="22" t="s">
        <v>209</v>
      </c>
      <c r="C12" s="22" t="s">
        <v>220</v>
      </c>
      <c r="D12" s="22">
        <v>-3.5</v>
      </c>
    </row>
    <row r="13" spans="1:4" ht="15.6" x14ac:dyDescent="0.3">
      <c r="A13" s="22" t="s">
        <v>208</v>
      </c>
      <c r="B13" s="22" t="s">
        <v>209</v>
      </c>
      <c r="C13" s="22" t="s">
        <v>221</v>
      </c>
      <c r="D13" s="22">
        <v>-2.6</v>
      </c>
    </row>
    <row r="14" spans="1:4" ht="15.6" x14ac:dyDescent="0.3">
      <c r="A14" s="22" t="s">
        <v>208</v>
      </c>
      <c r="B14" s="22" t="s">
        <v>209</v>
      </c>
      <c r="C14" s="22" t="s">
        <v>222</v>
      </c>
      <c r="D14" s="22">
        <v>-3.1</v>
      </c>
    </row>
    <row r="15" spans="1:4" ht="15.6" x14ac:dyDescent="0.3">
      <c r="A15" s="22" t="s">
        <v>208</v>
      </c>
      <c r="B15" s="22" t="s">
        <v>209</v>
      </c>
      <c r="C15" s="22" t="s">
        <v>223</v>
      </c>
      <c r="D15" s="22">
        <v>0.3</v>
      </c>
    </row>
    <row r="16" spans="1:4" ht="15.6" x14ac:dyDescent="0.3">
      <c r="A16" s="22" t="s">
        <v>208</v>
      </c>
      <c r="B16" s="22" t="s">
        <v>209</v>
      </c>
      <c r="C16" s="22" t="s">
        <v>224</v>
      </c>
      <c r="D16" s="22">
        <v>-0.3</v>
      </c>
    </row>
    <row r="17" spans="1:4" ht="15.6" x14ac:dyDescent="0.3">
      <c r="A17" s="22" t="s">
        <v>208</v>
      </c>
      <c r="B17" s="22" t="s">
        <v>209</v>
      </c>
      <c r="C17" s="22" t="s">
        <v>225</v>
      </c>
      <c r="D17" s="22">
        <v>2</v>
      </c>
    </row>
    <row r="18" spans="1:4" ht="15.6" x14ac:dyDescent="0.3">
      <c r="A18" s="22" t="s">
        <v>208</v>
      </c>
      <c r="B18" s="22" t="s">
        <v>209</v>
      </c>
      <c r="C18" s="22" t="s">
        <v>226</v>
      </c>
      <c r="D18" s="22">
        <v>3.4</v>
      </c>
    </row>
    <row r="19" spans="1:4" ht="15.6" x14ac:dyDescent="0.3">
      <c r="A19" s="22" t="s">
        <v>208</v>
      </c>
      <c r="B19" s="22" t="s">
        <v>209</v>
      </c>
      <c r="C19" s="22" t="s">
        <v>227</v>
      </c>
      <c r="D19" s="22">
        <v>0.9</v>
      </c>
    </row>
    <row r="20" spans="1:4" ht="15.6" x14ac:dyDescent="0.3">
      <c r="A20" s="22" t="s">
        <v>208</v>
      </c>
      <c r="B20" s="22" t="s">
        <v>209</v>
      </c>
      <c r="C20" s="22" t="s">
        <v>228</v>
      </c>
      <c r="D20" s="22">
        <v>1.7</v>
      </c>
    </row>
    <row r="21" spans="1:4" ht="15.6" x14ac:dyDescent="0.3">
      <c r="A21" s="22" t="s">
        <v>208</v>
      </c>
      <c r="B21" s="22" t="s">
        <v>209</v>
      </c>
      <c r="C21" s="22" t="s">
        <v>229</v>
      </c>
      <c r="D21" s="22">
        <v>5.8</v>
      </c>
    </row>
    <row r="22" spans="1:4" ht="15.6" x14ac:dyDescent="0.3">
      <c r="A22" s="22" t="s">
        <v>208</v>
      </c>
      <c r="B22" s="22" t="s">
        <v>209</v>
      </c>
      <c r="C22" s="22" t="s">
        <v>230</v>
      </c>
      <c r="D22" s="22">
        <v>5.3</v>
      </c>
    </row>
    <row r="23" spans="1:4" ht="15.6" x14ac:dyDescent="0.3">
      <c r="A23" s="22" t="s">
        <v>208</v>
      </c>
      <c r="B23" s="22" t="s">
        <v>209</v>
      </c>
      <c r="C23" s="22" t="s">
        <v>231</v>
      </c>
      <c r="D23" s="22">
        <v>5.3</v>
      </c>
    </row>
    <row r="24" spans="1:4" ht="15.6" x14ac:dyDescent="0.3">
      <c r="A24" s="22" t="s">
        <v>208</v>
      </c>
      <c r="B24" s="22" t="s">
        <v>209</v>
      </c>
      <c r="C24" s="22" t="s">
        <v>232</v>
      </c>
      <c r="D24" s="22">
        <v>6.7</v>
      </c>
    </row>
    <row r="25" spans="1:4" ht="15.6" x14ac:dyDescent="0.3">
      <c r="A25" s="22" t="s">
        <v>208</v>
      </c>
      <c r="B25" s="22" t="s">
        <v>209</v>
      </c>
      <c r="C25" s="22" t="s">
        <v>233</v>
      </c>
      <c r="D25" s="22">
        <v>5</v>
      </c>
    </row>
    <row r="26" spans="1:4" ht="15.6" x14ac:dyDescent="0.3">
      <c r="A26" s="22" t="s">
        <v>208</v>
      </c>
      <c r="B26" s="22" t="s">
        <v>209</v>
      </c>
      <c r="C26" s="22" t="s">
        <v>234</v>
      </c>
      <c r="D26" s="22">
        <v>3.3</v>
      </c>
    </row>
    <row r="27" spans="1:4" ht="15.6" x14ac:dyDescent="0.3">
      <c r="A27" s="22" t="s">
        <v>208</v>
      </c>
      <c r="B27" s="22" t="s">
        <v>209</v>
      </c>
      <c r="C27" s="22" t="s">
        <v>235</v>
      </c>
      <c r="D27" s="22">
        <v>5.7</v>
      </c>
    </row>
    <row r="28" spans="1:4" ht="15.6" x14ac:dyDescent="0.3">
      <c r="A28" s="22" t="s">
        <v>208</v>
      </c>
      <c r="B28" s="22" t="s">
        <v>209</v>
      </c>
      <c r="C28" s="22" t="s">
        <v>236</v>
      </c>
      <c r="D28" s="22">
        <v>7.4</v>
      </c>
    </row>
    <row r="29" spans="1:4" ht="15.6" x14ac:dyDescent="0.3">
      <c r="A29" s="22" t="s">
        <v>208</v>
      </c>
      <c r="B29" s="22" t="s">
        <v>209</v>
      </c>
      <c r="C29" s="22" t="s">
        <v>237</v>
      </c>
      <c r="D29" s="22">
        <v>8.5</v>
      </c>
    </row>
    <row r="30" spans="1:4" ht="15.6" x14ac:dyDescent="0.3">
      <c r="A30" s="22" t="s">
        <v>208</v>
      </c>
      <c r="B30" s="22" t="s">
        <v>209</v>
      </c>
      <c r="C30" s="22" t="s">
        <v>238</v>
      </c>
      <c r="D30" s="22">
        <v>8.6999999999999993</v>
      </c>
    </row>
    <row r="31" spans="1:4" ht="15.6" x14ac:dyDescent="0.3">
      <c r="A31" s="22" t="s">
        <v>208</v>
      </c>
      <c r="B31" s="22" t="s">
        <v>209</v>
      </c>
      <c r="C31" s="22" t="s">
        <v>239</v>
      </c>
      <c r="D31" s="22">
        <v>9.6</v>
      </c>
    </row>
    <row r="32" spans="1:4" ht="15.6" x14ac:dyDescent="0.3">
      <c r="A32" s="22" t="s">
        <v>208</v>
      </c>
      <c r="B32" s="22" t="s">
        <v>209</v>
      </c>
      <c r="C32" s="22" t="s">
        <v>240</v>
      </c>
      <c r="D32" s="22">
        <v>9.6999999999999993</v>
      </c>
    </row>
    <row r="33" spans="1:4" ht="15.6" x14ac:dyDescent="0.3">
      <c r="A33" s="22" t="s">
        <v>208</v>
      </c>
      <c r="B33" s="22" t="s">
        <v>209</v>
      </c>
      <c r="C33" s="22" t="s">
        <v>241</v>
      </c>
      <c r="D33" s="22">
        <v>10.1</v>
      </c>
    </row>
    <row r="34" spans="1:4" ht="15.6" x14ac:dyDescent="0.3">
      <c r="A34" s="22" t="s">
        <v>208</v>
      </c>
      <c r="B34" s="22" t="s">
        <v>209</v>
      </c>
      <c r="C34" s="22" t="s">
        <v>242</v>
      </c>
      <c r="D34" s="22">
        <v>6.4</v>
      </c>
    </row>
    <row r="35" spans="1:4" ht="15.6" x14ac:dyDescent="0.3">
      <c r="A35" s="22" t="s">
        <v>208</v>
      </c>
      <c r="B35" s="22" t="s">
        <v>209</v>
      </c>
      <c r="C35" s="22" t="s">
        <v>243</v>
      </c>
      <c r="D35" s="22">
        <v>3.6</v>
      </c>
    </row>
    <row r="36" spans="1:4" ht="15.6" x14ac:dyDescent="0.3">
      <c r="A36" s="22" t="s">
        <v>208</v>
      </c>
      <c r="B36" s="22" t="s">
        <v>209</v>
      </c>
      <c r="C36" s="22" t="s">
        <v>244</v>
      </c>
      <c r="D36" s="22">
        <v>1.2</v>
      </c>
    </row>
    <row r="37" spans="1:4" ht="15.6" x14ac:dyDescent="0.3">
      <c r="A37" s="22" t="s">
        <v>208</v>
      </c>
      <c r="B37" s="22" t="s">
        <v>209</v>
      </c>
      <c r="C37" s="22" t="s">
        <v>245</v>
      </c>
      <c r="D37" s="22">
        <v>2.6</v>
      </c>
    </row>
    <row r="38" spans="1:4" ht="15.6" x14ac:dyDescent="0.3">
      <c r="A38" s="22" t="s">
        <v>208</v>
      </c>
      <c r="B38" s="22" t="s">
        <v>209</v>
      </c>
      <c r="C38" s="22" t="s">
        <v>246</v>
      </c>
      <c r="D38" s="22">
        <v>4</v>
      </c>
    </row>
    <row r="39" spans="1:4" ht="15.6" x14ac:dyDescent="0.3">
      <c r="A39" s="22" t="s">
        <v>208</v>
      </c>
      <c r="B39" s="22" t="s">
        <v>209</v>
      </c>
      <c r="C39" s="22" t="s">
        <v>247</v>
      </c>
      <c r="D39" s="22">
        <v>4.3</v>
      </c>
    </row>
    <row r="40" spans="1:4" ht="15.6" x14ac:dyDescent="0.3">
      <c r="A40" s="22" t="s">
        <v>208</v>
      </c>
      <c r="B40" s="22" t="s">
        <v>209</v>
      </c>
      <c r="C40" s="22" t="s">
        <v>248</v>
      </c>
      <c r="D40" s="22">
        <v>5.4</v>
      </c>
    </row>
    <row r="41" spans="1:4" ht="15.6" x14ac:dyDescent="0.3">
      <c r="A41" s="22" t="s">
        <v>208</v>
      </c>
      <c r="B41" s="22" t="s">
        <v>209</v>
      </c>
      <c r="C41" s="22" t="s">
        <v>249</v>
      </c>
      <c r="D41" s="22">
        <v>5.4</v>
      </c>
    </row>
    <row r="42" spans="1:4" ht="15.6" x14ac:dyDescent="0.3">
      <c r="A42" s="22" t="s">
        <v>208</v>
      </c>
      <c r="B42" s="22" t="s">
        <v>209</v>
      </c>
      <c r="C42" s="22" t="s">
        <v>250</v>
      </c>
      <c r="D42" s="22">
        <v>2.6</v>
      </c>
    </row>
    <row r="43" spans="1:4" ht="15.6" x14ac:dyDescent="0.3">
      <c r="A43" s="22" t="s">
        <v>208</v>
      </c>
      <c r="B43" s="22" t="s">
        <v>209</v>
      </c>
      <c r="C43" s="22" t="s">
        <v>251</v>
      </c>
      <c r="D43" s="22">
        <v>6.1</v>
      </c>
    </row>
    <row r="44" spans="1:4" ht="15.6" x14ac:dyDescent="0.3">
      <c r="A44" s="22" t="s">
        <v>208</v>
      </c>
      <c r="B44" s="22" t="s">
        <v>209</v>
      </c>
      <c r="C44" s="22" t="s">
        <v>252</v>
      </c>
      <c r="D44" s="22">
        <v>6.5</v>
      </c>
    </row>
    <row r="45" spans="1:4" ht="15.6" x14ac:dyDescent="0.3">
      <c r="A45" s="22" t="s">
        <v>208</v>
      </c>
      <c r="B45" s="22" t="s">
        <v>209</v>
      </c>
      <c r="C45" s="22" t="s">
        <v>253</v>
      </c>
      <c r="D45" s="22">
        <v>5.4</v>
      </c>
    </row>
    <row r="46" spans="1:4" ht="15.6" x14ac:dyDescent="0.3">
      <c r="A46" s="22" t="s">
        <v>208</v>
      </c>
      <c r="B46" s="22" t="s">
        <v>209</v>
      </c>
      <c r="C46" s="22" t="s">
        <v>254</v>
      </c>
      <c r="D46" s="22">
        <v>5.8</v>
      </c>
    </row>
    <row r="47" spans="1:4" ht="15.6" x14ac:dyDescent="0.3">
      <c r="A47" s="22" t="s">
        <v>208</v>
      </c>
      <c r="B47" s="22" t="s">
        <v>209</v>
      </c>
      <c r="C47" s="22" t="s">
        <v>255</v>
      </c>
      <c r="D47" s="22">
        <v>6.2</v>
      </c>
    </row>
    <row r="48" spans="1:4" ht="15.6" x14ac:dyDescent="0.3">
      <c r="A48" s="22" t="s">
        <v>208</v>
      </c>
      <c r="B48" s="22" t="s">
        <v>209</v>
      </c>
      <c r="C48" s="22" t="s">
        <v>256</v>
      </c>
      <c r="D48" s="22">
        <v>8.6</v>
      </c>
    </row>
    <row r="49" spans="1:4" ht="15.6" x14ac:dyDescent="0.3">
      <c r="A49" s="22" t="s">
        <v>208</v>
      </c>
      <c r="B49" s="22" t="s">
        <v>209</v>
      </c>
      <c r="C49" s="22" t="s">
        <v>27</v>
      </c>
      <c r="D49" s="22">
        <v>10.7</v>
      </c>
    </row>
    <row r="50" spans="1:4" ht="15.6" x14ac:dyDescent="0.3">
      <c r="A50" s="22" t="s">
        <v>208</v>
      </c>
      <c r="B50" s="22" t="s">
        <v>209</v>
      </c>
      <c r="C50" s="22" t="s">
        <v>28</v>
      </c>
      <c r="D50" s="22">
        <v>12.3</v>
      </c>
    </row>
    <row r="51" spans="1:4" ht="15.6" x14ac:dyDescent="0.3">
      <c r="A51" s="22" t="s">
        <v>208</v>
      </c>
      <c r="B51" s="22" t="s">
        <v>209</v>
      </c>
      <c r="C51" s="22" t="s">
        <v>29</v>
      </c>
      <c r="D51" s="22">
        <v>10.4</v>
      </c>
    </row>
    <row r="52" spans="1:4" ht="15.6" x14ac:dyDescent="0.3">
      <c r="A52" s="22" t="s">
        <v>208</v>
      </c>
      <c r="B52" s="22" t="s">
        <v>209</v>
      </c>
      <c r="C52" s="22" t="s">
        <v>30</v>
      </c>
      <c r="D52" s="22">
        <v>13.6</v>
      </c>
    </row>
    <row r="53" spans="1:4" ht="15.6" x14ac:dyDescent="0.3">
      <c r="A53" s="22" t="s">
        <v>208</v>
      </c>
      <c r="B53" s="22" t="s">
        <v>209</v>
      </c>
      <c r="C53" s="22" t="s">
        <v>31</v>
      </c>
      <c r="D53" s="22">
        <v>14.3</v>
      </c>
    </row>
    <row r="54" spans="1:4" ht="15.6" x14ac:dyDescent="0.3">
      <c r="A54" s="22" t="s">
        <v>208</v>
      </c>
      <c r="B54" s="22" t="s">
        <v>209</v>
      </c>
      <c r="C54" s="22" t="s">
        <v>32</v>
      </c>
      <c r="D54" s="22">
        <v>14.6</v>
      </c>
    </row>
    <row r="55" spans="1:4" ht="15.6" x14ac:dyDescent="0.3">
      <c r="A55" s="22" t="s">
        <v>208</v>
      </c>
      <c r="B55" s="22" t="s">
        <v>209</v>
      </c>
      <c r="C55" s="22" t="s">
        <v>33</v>
      </c>
      <c r="D55" s="22">
        <v>14.7</v>
      </c>
    </row>
    <row r="56" spans="1:4" ht="15.6" x14ac:dyDescent="0.3">
      <c r="A56" s="22" t="s">
        <v>208</v>
      </c>
      <c r="B56" s="22" t="s">
        <v>209</v>
      </c>
      <c r="C56" s="22" t="s">
        <v>34</v>
      </c>
      <c r="D56" s="22">
        <v>11.6</v>
      </c>
    </row>
    <row r="57" spans="1:4" ht="15.6" x14ac:dyDescent="0.3">
      <c r="A57" s="22" t="s">
        <v>208</v>
      </c>
      <c r="B57" s="22" t="s">
        <v>209</v>
      </c>
      <c r="C57" s="22" t="s">
        <v>35</v>
      </c>
      <c r="D57" s="22">
        <v>9.9</v>
      </c>
    </row>
    <row r="58" spans="1:4" ht="15.6" x14ac:dyDescent="0.3">
      <c r="A58" s="22" t="s">
        <v>208</v>
      </c>
      <c r="B58" s="22" t="s">
        <v>209</v>
      </c>
      <c r="C58" s="22" t="s">
        <v>36</v>
      </c>
      <c r="D58" s="22">
        <v>9.1999999999999993</v>
      </c>
    </row>
    <row r="59" spans="1:4" ht="15.6" x14ac:dyDescent="0.3">
      <c r="A59" s="22" t="s">
        <v>208</v>
      </c>
      <c r="B59" s="22" t="s">
        <v>209</v>
      </c>
      <c r="C59" s="22" t="s">
        <v>37</v>
      </c>
      <c r="D59" s="22">
        <v>11.1</v>
      </c>
    </row>
    <row r="60" spans="1:4" ht="15.6" x14ac:dyDescent="0.3">
      <c r="A60" s="22" t="s">
        <v>208</v>
      </c>
      <c r="B60" s="22" t="s">
        <v>209</v>
      </c>
      <c r="C60" s="22" t="s">
        <v>38</v>
      </c>
      <c r="D60" s="22">
        <v>13.7</v>
      </c>
    </row>
    <row r="61" spans="1:4" ht="15.6" x14ac:dyDescent="0.3">
      <c r="A61" s="22" t="s">
        <v>208</v>
      </c>
      <c r="B61" s="22" t="s">
        <v>209</v>
      </c>
      <c r="C61" s="22" t="s">
        <v>39</v>
      </c>
      <c r="D61" s="22">
        <v>14.8</v>
      </c>
    </row>
    <row r="62" spans="1:4" ht="15.6" x14ac:dyDescent="0.3">
      <c r="A62" s="22" t="s">
        <v>208</v>
      </c>
      <c r="B62" s="22" t="s">
        <v>209</v>
      </c>
      <c r="C62" s="22" t="s">
        <v>40</v>
      </c>
      <c r="D62" s="22">
        <v>16</v>
      </c>
    </row>
    <row r="63" spans="1:4" ht="15.6" x14ac:dyDescent="0.3">
      <c r="A63" s="22" t="s">
        <v>208</v>
      </c>
      <c r="B63" s="22" t="s">
        <v>209</v>
      </c>
      <c r="C63" s="22" t="s">
        <v>41</v>
      </c>
      <c r="D63" s="22">
        <v>13.4</v>
      </c>
    </row>
    <row r="64" spans="1:4" ht="15.6" x14ac:dyDescent="0.3">
      <c r="A64" s="22" t="s">
        <v>208</v>
      </c>
      <c r="B64" s="22" t="s">
        <v>209</v>
      </c>
      <c r="C64" s="22" t="s">
        <v>42</v>
      </c>
      <c r="D64" s="22">
        <v>14.7</v>
      </c>
    </row>
    <row r="65" spans="1:4" ht="15.6" x14ac:dyDescent="0.3">
      <c r="A65" s="22" t="s">
        <v>208</v>
      </c>
      <c r="B65" s="22" t="s">
        <v>209</v>
      </c>
      <c r="C65" s="22" t="s">
        <v>43</v>
      </c>
      <c r="D65" s="22">
        <v>12.1</v>
      </c>
    </row>
    <row r="66" spans="1:4" ht="15.6" x14ac:dyDescent="0.3">
      <c r="A66" s="22" t="s">
        <v>208</v>
      </c>
      <c r="B66" s="22" t="s">
        <v>209</v>
      </c>
      <c r="C66" s="22" t="s">
        <v>44</v>
      </c>
      <c r="D66" s="22">
        <v>11.8</v>
      </c>
    </row>
    <row r="67" spans="1:4" ht="15.6" x14ac:dyDescent="0.3">
      <c r="A67" s="22" t="s">
        <v>208</v>
      </c>
      <c r="B67" s="22" t="s">
        <v>209</v>
      </c>
      <c r="C67" s="22" t="s">
        <v>47</v>
      </c>
      <c r="D67" s="22">
        <v>10.3</v>
      </c>
    </row>
    <row r="68" spans="1:4" ht="15.6" x14ac:dyDescent="0.3">
      <c r="A68" s="22" t="s">
        <v>208</v>
      </c>
      <c r="B68" s="22" t="s">
        <v>209</v>
      </c>
      <c r="C68" s="22" t="s">
        <v>48</v>
      </c>
      <c r="D68" s="22">
        <v>13.8</v>
      </c>
    </row>
    <row r="69" spans="1:4" ht="15.6" x14ac:dyDescent="0.3">
      <c r="A69" s="22" t="s">
        <v>208</v>
      </c>
      <c r="B69" s="22" t="s">
        <v>209</v>
      </c>
      <c r="C69" s="22" t="s">
        <v>49</v>
      </c>
      <c r="D69" s="22">
        <v>16.2</v>
      </c>
    </row>
    <row r="70" spans="1:4" ht="15.6" x14ac:dyDescent="0.3">
      <c r="A70" s="22" t="s">
        <v>208</v>
      </c>
      <c r="B70" s="22" t="s">
        <v>209</v>
      </c>
      <c r="C70" s="22" t="s">
        <v>50</v>
      </c>
      <c r="D70" s="22">
        <v>12.2</v>
      </c>
    </row>
    <row r="71" spans="1:4" ht="15.6" x14ac:dyDescent="0.3">
      <c r="A71" s="22" t="s">
        <v>208</v>
      </c>
      <c r="B71" s="22" t="s">
        <v>209</v>
      </c>
      <c r="C71" s="22" t="s">
        <v>51</v>
      </c>
      <c r="D71" s="22">
        <v>11</v>
      </c>
    </row>
    <row r="72" spans="1:4" ht="15.6" x14ac:dyDescent="0.3">
      <c r="A72" s="22" t="s">
        <v>208</v>
      </c>
      <c r="B72" s="22" t="s">
        <v>209</v>
      </c>
      <c r="C72" s="22" t="s">
        <v>52</v>
      </c>
      <c r="D72" s="22">
        <v>13.3</v>
      </c>
    </row>
    <row r="73" spans="1:4" ht="15.6" x14ac:dyDescent="0.3">
      <c r="A73" s="22" t="s">
        <v>208</v>
      </c>
      <c r="B73" s="22" t="s">
        <v>209</v>
      </c>
      <c r="C73" s="22" t="s">
        <v>53</v>
      </c>
      <c r="D73" s="22">
        <v>15</v>
      </c>
    </row>
    <row r="74" spans="1:4" ht="15.6" x14ac:dyDescent="0.3">
      <c r="A74" s="22" t="s">
        <v>208</v>
      </c>
      <c r="B74" s="22" t="s">
        <v>209</v>
      </c>
      <c r="C74" s="22" t="s">
        <v>54</v>
      </c>
      <c r="D74" s="22">
        <v>15.6</v>
      </c>
    </row>
    <row r="75" spans="1:4" ht="15.6" x14ac:dyDescent="0.3">
      <c r="A75" s="22" t="s">
        <v>208</v>
      </c>
      <c r="B75" s="22" t="s">
        <v>209</v>
      </c>
      <c r="C75" s="22" t="s">
        <v>55</v>
      </c>
      <c r="D75" s="22">
        <v>17.100000000000001</v>
      </c>
    </row>
    <row r="76" spans="1:4" ht="15.6" x14ac:dyDescent="0.3">
      <c r="A76" s="22" t="s">
        <v>208</v>
      </c>
      <c r="B76" s="22" t="s">
        <v>209</v>
      </c>
      <c r="C76" s="22" t="s">
        <v>56</v>
      </c>
      <c r="D76" s="22">
        <v>17.600000000000001</v>
      </c>
    </row>
    <row r="77" spans="1:4" ht="15.6" x14ac:dyDescent="0.3">
      <c r="A77" s="22" t="s">
        <v>208</v>
      </c>
      <c r="B77" s="22" t="s">
        <v>209</v>
      </c>
      <c r="C77" s="22" t="s">
        <v>57</v>
      </c>
      <c r="D77" s="22">
        <v>16.5</v>
      </c>
    </row>
    <row r="78" spans="1:4" ht="15.6" x14ac:dyDescent="0.3">
      <c r="A78" s="22" t="s">
        <v>208</v>
      </c>
      <c r="B78" s="22" t="s">
        <v>209</v>
      </c>
      <c r="C78" s="22" t="s">
        <v>59</v>
      </c>
      <c r="D78" s="22">
        <v>15.7</v>
      </c>
    </row>
    <row r="79" spans="1:4" ht="15.6" x14ac:dyDescent="0.3">
      <c r="A79" s="22" t="s">
        <v>208</v>
      </c>
      <c r="B79" s="22" t="s">
        <v>209</v>
      </c>
      <c r="C79" s="22" t="s">
        <v>61</v>
      </c>
      <c r="D79" s="22">
        <v>17.899999999999999</v>
      </c>
    </row>
    <row r="80" spans="1:4" ht="15.6" x14ac:dyDescent="0.3">
      <c r="A80" s="22" t="s">
        <v>208</v>
      </c>
      <c r="B80" s="22" t="s">
        <v>209</v>
      </c>
      <c r="C80" s="22" t="s">
        <v>62</v>
      </c>
      <c r="D80" s="22">
        <v>19.600000000000001</v>
      </c>
    </row>
    <row r="81" spans="1:4" ht="15.6" x14ac:dyDescent="0.3">
      <c r="A81" s="22" t="s">
        <v>208</v>
      </c>
      <c r="B81" s="22" t="s">
        <v>209</v>
      </c>
      <c r="C81" s="22" t="s">
        <v>63</v>
      </c>
      <c r="D81" s="22">
        <v>21.8</v>
      </c>
    </row>
    <row r="82" spans="1:4" ht="15.6" x14ac:dyDescent="0.3">
      <c r="A82" s="22" t="s">
        <v>208</v>
      </c>
      <c r="B82" s="22" t="s">
        <v>209</v>
      </c>
      <c r="C82" s="22" t="s">
        <v>65</v>
      </c>
      <c r="D82" s="22">
        <v>22.1</v>
      </c>
    </row>
    <row r="83" spans="1:4" ht="15.6" x14ac:dyDescent="0.3">
      <c r="A83" s="22" t="s">
        <v>208</v>
      </c>
      <c r="B83" s="22" t="s">
        <v>209</v>
      </c>
      <c r="C83" s="22" t="s">
        <v>66</v>
      </c>
      <c r="D83" s="22">
        <v>22</v>
      </c>
    </row>
    <row r="84" spans="1:4" ht="15.6" x14ac:dyDescent="0.3">
      <c r="A84" s="22" t="s">
        <v>208</v>
      </c>
      <c r="B84" s="22" t="s">
        <v>209</v>
      </c>
      <c r="C84" s="22" t="s">
        <v>67</v>
      </c>
      <c r="D84" s="22">
        <v>17.7</v>
      </c>
    </row>
    <row r="85" spans="1:4" ht="15.6" x14ac:dyDescent="0.3">
      <c r="A85" s="22" t="s">
        <v>208</v>
      </c>
      <c r="B85" s="22" t="s">
        <v>209</v>
      </c>
      <c r="C85" s="22" t="s">
        <v>68</v>
      </c>
      <c r="D85" s="22">
        <v>19</v>
      </c>
    </row>
    <row r="86" spans="1:4" ht="15.6" x14ac:dyDescent="0.3">
      <c r="A86" s="22" t="s">
        <v>208</v>
      </c>
      <c r="B86" s="22" t="s">
        <v>209</v>
      </c>
      <c r="C86" s="22" t="s">
        <v>69</v>
      </c>
      <c r="D86" s="22">
        <v>17.899999999999999</v>
      </c>
    </row>
    <row r="87" spans="1:4" ht="15.6" x14ac:dyDescent="0.3">
      <c r="A87" s="22" t="s">
        <v>208</v>
      </c>
      <c r="B87" s="22" t="s">
        <v>209</v>
      </c>
      <c r="C87" s="22" t="s">
        <v>70</v>
      </c>
      <c r="D87" s="22">
        <v>17.399999999999999</v>
      </c>
    </row>
    <row r="88" spans="1:4" ht="15.6" x14ac:dyDescent="0.3">
      <c r="A88" s="22" t="s">
        <v>208</v>
      </c>
      <c r="B88" s="22" t="s">
        <v>209</v>
      </c>
      <c r="C88" s="22" t="s">
        <v>71</v>
      </c>
      <c r="D88" s="22">
        <v>19.100000000000001</v>
      </c>
    </row>
    <row r="89" spans="1:4" ht="15.6" x14ac:dyDescent="0.3">
      <c r="A89" s="22" t="s">
        <v>208</v>
      </c>
      <c r="B89" s="22" t="s">
        <v>209</v>
      </c>
      <c r="C89" s="22" t="s">
        <v>72</v>
      </c>
      <c r="D89" s="22">
        <v>18.8</v>
      </c>
    </row>
    <row r="90" spans="1:4" ht="15.6" x14ac:dyDescent="0.3">
      <c r="A90" s="22" t="s">
        <v>208</v>
      </c>
      <c r="B90" s="22" t="s">
        <v>209</v>
      </c>
      <c r="C90" s="22" t="s">
        <v>73</v>
      </c>
      <c r="D90" s="22">
        <v>19</v>
      </c>
    </row>
    <row r="91" spans="1:4" ht="15.6" x14ac:dyDescent="0.3">
      <c r="A91" s="22" t="s">
        <v>208</v>
      </c>
      <c r="B91" s="22" t="s">
        <v>209</v>
      </c>
      <c r="C91" s="22" t="s">
        <v>74</v>
      </c>
      <c r="D91" s="22">
        <v>20.100000000000001</v>
      </c>
    </row>
    <row r="92" spans="1:4" ht="15.6" x14ac:dyDescent="0.3">
      <c r="A92" s="22" t="s">
        <v>208</v>
      </c>
      <c r="B92" s="22" t="s">
        <v>209</v>
      </c>
      <c r="C92" s="22" t="s">
        <v>75</v>
      </c>
      <c r="D92" s="22">
        <v>19.2</v>
      </c>
    </row>
    <row r="93" spans="1:4" ht="15.6" x14ac:dyDescent="0.3">
      <c r="A93" s="22" t="s">
        <v>208</v>
      </c>
      <c r="B93" s="22" t="s">
        <v>209</v>
      </c>
      <c r="C93" s="22" t="s">
        <v>76</v>
      </c>
      <c r="D93" s="22">
        <v>17.5</v>
      </c>
    </row>
    <row r="94" spans="1:4" ht="15.6" x14ac:dyDescent="0.3">
      <c r="A94" s="22" t="s">
        <v>208</v>
      </c>
      <c r="B94" s="22" t="s">
        <v>209</v>
      </c>
      <c r="C94" s="22" t="s">
        <v>257</v>
      </c>
      <c r="D94" s="22">
        <v>20.2</v>
      </c>
    </row>
    <row r="95" spans="1:4" ht="15.6" x14ac:dyDescent="0.3">
      <c r="A95" s="22" t="s">
        <v>208</v>
      </c>
      <c r="B95" s="22" t="s">
        <v>209</v>
      </c>
      <c r="C95" s="22" t="s">
        <v>258</v>
      </c>
      <c r="D95" s="22">
        <v>18.8</v>
      </c>
    </row>
    <row r="96" spans="1:4" ht="15.6" x14ac:dyDescent="0.3">
      <c r="A96" s="22" t="s">
        <v>208</v>
      </c>
      <c r="B96" s="22" t="s">
        <v>209</v>
      </c>
      <c r="C96" s="22" t="s">
        <v>259</v>
      </c>
      <c r="D96" s="22">
        <v>18.899999999999999</v>
      </c>
    </row>
    <row r="97" spans="1:4" ht="15.6" x14ac:dyDescent="0.3">
      <c r="A97" s="22" t="s">
        <v>208</v>
      </c>
      <c r="B97" s="22" t="s">
        <v>209</v>
      </c>
      <c r="C97" s="22" t="s">
        <v>260</v>
      </c>
      <c r="D97" s="22">
        <v>16.100000000000001</v>
      </c>
    </row>
    <row r="98" spans="1:4" ht="15.6" x14ac:dyDescent="0.3">
      <c r="A98" s="22" t="s">
        <v>208</v>
      </c>
      <c r="B98" s="22" t="s">
        <v>209</v>
      </c>
      <c r="C98" s="22" t="s">
        <v>261</v>
      </c>
      <c r="D98" s="22">
        <v>14.1</v>
      </c>
    </row>
    <row r="99" spans="1:4" ht="15.6" x14ac:dyDescent="0.3">
      <c r="A99" s="22" t="s">
        <v>208</v>
      </c>
      <c r="B99" s="22" t="s">
        <v>209</v>
      </c>
      <c r="C99" s="22" t="s">
        <v>262</v>
      </c>
      <c r="D99" s="22">
        <v>14.3</v>
      </c>
    </row>
    <row r="100" spans="1:4" ht="15.6" x14ac:dyDescent="0.3">
      <c r="A100" s="22" t="s">
        <v>208</v>
      </c>
      <c r="B100" s="22" t="s">
        <v>209</v>
      </c>
      <c r="C100" s="22" t="s">
        <v>263</v>
      </c>
      <c r="D100" s="22">
        <v>14.7</v>
      </c>
    </row>
    <row r="101" spans="1:4" ht="15.6" x14ac:dyDescent="0.3">
      <c r="A101" s="22" t="s">
        <v>208</v>
      </c>
      <c r="B101" s="22" t="s">
        <v>209</v>
      </c>
      <c r="C101" s="22" t="s">
        <v>264</v>
      </c>
      <c r="D101" s="22">
        <v>14.7</v>
      </c>
    </row>
    <row r="102" spans="1:4" ht="15.6" x14ac:dyDescent="0.3">
      <c r="A102" s="22" t="s">
        <v>208</v>
      </c>
      <c r="B102" s="22" t="s">
        <v>209</v>
      </c>
      <c r="C102" s="22" t="s">
        <v>265</v>
      </c>
      <c r="D102" s="22">
        <v>16.7</v>
      </c>
    </row>
    <row r="103" spans="1:4" ht="15.6" x14ac:dyDescent="0.3">
      <c r="A103" s="22" t="s">
        <v>208</v>
      </c>
      <c r="B103" s="22" t="s">
        <v>209</v>
      </c>
      <c r="C103" s="22" t="s">
        <v>266</v>
      </c>
      <c r="D103" s="22">
        <v>19</v>
      </c>
    </row>
    <row r="104" spans="1:4" ht="15.6" x14ac:dyDescent="0.3">
      <c r="A104" s="22" t="s">
        <v>208</v>
      </c>
      <c r="B104" s="22" t="s">
        <v>209</v>
      </c>
      <c r="C104" s="22" t="s">
        <v>120</v>
      </c>
      <c r="D104" s="22">
        <v>18.600000000000001</v>
      </c>
    </row>
    <row r="105" spans="1:4" ht="15.6" x14ac:dyDescent="0.3">
      <c r="A105" s="22" t="s">
        <v>208</v>
      </c>
      <c r="B105" s="22" t="s">
        <v>209</v>
      </c>
      <c r="C105" s="22" t="s">
        <v>121</v>
      </c>
      <c r="D105" s="22">
        <v>16</v>
      </c>
    </row>
    <row r="106" spans="1:4" ht="15.6" x14ac:dyDescent="0.3">
      <c r="A106" s="22" t="s">
        <v>208</v>
      </c>
      <c r="B106" s="22" t="s">
        <v>209</v>
      </c>
      <c r="C106" s="22" t="s">
        <v>124</v>
      </c>
      <c r="D106" s="22">
        <v>16.2</v>
      </c>
    </row>
    <row r="107" spans="1:4" ht="15.6" x14ac:dyDescent="0.3">
      <c r="A107" s="22" t="s">
        <v>208</v>
      </c>
      <c r="B107" s="22" t="s">
        <v>209</v>
      </c>
      <c r="C107" s="22" t="s">
        <v>125</v>
      </c>
      <c r="D107" s="22">
        <v>14.6</v>
      </c>
    </row>
    <row r="108" spans="1:4" ht="15.6" x14ac:dyDescent="0.3">
      <c r="A108" s="22" t="s">
        <v>208</v>
      </c>
      <c r="B108" s="22" t="s">
        <v>209</v>
      </c>
      <c r="C108" s="22" t="s">
        <v>126</v>
      </c>
      <c r="D108" s="22">
        <v>15.9</v>
      </c>
    </row>
    <row r="109" spans="1:4" ht="15.6" x14ac:dyDescent="0.3">
      <c r="A109" s="22" t="s">
        <v>208</v>
      </c>
      <c r="B109" s="22" t="s">
        <v>209</v>
      </c>
      <c r="C109" s="22" t="s">
        <v>132</v>
      </c>
      <c r="D109" s="22">
        <v>12.3</v>
      </c>
    </row>
    <row r="110" spans="1:4" ht="15.6" x14ac:dyDescent="0.3">
      <c r="A110" s="22" t="s">
        <v>208</v>
      </c>
      <c r="B110" s="22" t="s">
        <v>209</v>
      </c>
      <c r="C110" s="22" t="s">
        <v>135</v>
      </c>
      <c r="D110" s="22">
        <v>15.3</v>
      </c>
    </row>
    <row r="111" spans="1:4" ht="15.6" x14ac:dyDescent="0.3">
      <c r="A111" s="22" t="s">
        <v>208</v>
      </c>
      <c r="B111" s="22" t="s">
        <v>209</v>
      </c>
      <c r="C111" s="22" t="s">
        <v>136</v>
      </c>
      <c r="D111" s="22">
        <v>13.8</v>
      </c>
    </row>
    <row r="112" spans="1:4" ht="15.6" x14ac:dyDescent="0.3">
      <c r="A112" s="22" t="s">
        <v>208</v>
      </c>
      <c r="B112" s="22" t="s">
        <v>209</v>
      </c>
      <c r="C112" s="22" t="s">
        <v>137</v>
      </c>
      <c r="D112" s="22">
        <v>14.6</v>
      </c>
    </row>
    <row r="113" spans="1:4" ht="15.6" x14ac:dyDescent="0.3">
      <c r="A113" s="22" t="s">
        <v>208</v>
      </c>
      <c r="B113" s="22" t="s">
        <v>209</v>
      </c>
      <c r="C113" s="22" t="s">
        <v>138</v>
      </c>
      <c r="D113" s="22">
        <v>14.3</v>
      </c>
    </row>
    <row r="114" spans="1:4" ht="15.6" x14ac:dyDescent="0.3">
      <c r="A114" s="22" t="s">
        <v>208</v>
      </c>
      <c r="B114" s="22" t="s">
        <v>209</v>
      </c>
      <c r="C114" s="22" t="s">
        <v>140</v>
      </c>
      <c r="D114" s="22">
        <v>15.9</v>
      </c>
    </row>
    <row r="115" spans="1:4" ht="15.6" x14ac:dyDescent="0.3">
      <c r="A115" s="22" t="s">
        <v>208</v>
      </c>
      <c r="B115" s="22" t="s">
        <v>209</v>
      </c>
      <c r="C115" s="22" t="s">
        <v>144</v>
      </c>
      <c r="D115" s="22">
        <v>16.7</v>
      </c>
    </row>
    <row r="116" spans="1:4" ht="15.6" x14ac:dyDescent="0.3">
      <c r="A116" s="22" t="s">
        <v>208</v>
      </c>
      <c r="B116" s="22" t="s">
        <v>209</v>
      </c>
      <c r="C116" s="22" t="s">
        <v>145</v>
      </c>
      <c r="D116" s="22">
        <v>15.3</v>
      </c>
    </row>
    <row r="117" spans="1:4" ht="15.6" x14ac:dyDescent="0.3">
      <c r="A117" s="22" t="s">
        <v>208</v>
      </c>
      <c r="B117" s="22" t="s">
        <v>209</v>
      </c>
      <c r="C117" s="22" t="s">
        <v>146</v>
      </c>
      <c r="D117" s="22">
        <v>13.8</v>
      </c>
    </row>
    <row r="118" spans="1:4" ht="15.6" x14ac:dyDescent="0.3">
      <c r="A118" s="22" t="s">
        <v>208</v>
      </c>
      <c r="B118" s="22" t="s">
        <v>209</v>
      </c>
      <c r="C118" s="22" t="s">
        <v>147</v>
      </c>
      <c r="D118" s="22">
        <v>14.2</v>
      </c>
    </row>
    <row r="119" spans="1:4" ht="15.6" x14ac:dyDescent="0.3">
      <c r="A119" s="22" t="s">
        <v>208</v>
      </c>
      <c r="B119" s="22" t="s">
        <v>209</v>
      </c>
      <c r="C119" s="22" t="s">
        <v>148</v>
      </c>
      <c r="D119" s="22">
        <v>14.4</v>
      </c>
    </row>
    <row r="120" spans="1:4" ht="15.6" x14ac:dyDescent="0.3">
      <c r="A120" s="22" t="s">
        <v>208</v>
      </c>
      <c r="B120" s="22" t="s">
        <v>209</v>
      </c>
      <c r="C120" s="22" t="s">
        <v>149</v>
      </c>
      <c r="D120" s="22">
        <v>15.5</v>
      </c>
    </row>
    <row r="121" spans="1:4" ht="15.6" x14ac:dyDescent="0.3">
      <c r="A121" s="22" t="s">
        <v>208</v>
      </c>
      <c r="B121" s="22" t="s">
        <v>209</v>
      </c>
      <c r="C121" s="22" t="s">
        <v>154</v>
      </c>
      <c r="D121" s="22">
        <v>15.9</v>
      </c>
    </row>
    <row r="122" spans="1:4" ht="15.6" x14ac:dyDescent="0.3">
      <c r="A122" s="22" t="s">
        <v>208</v>
      </c>
      <c r="B122" s="22" t="s">
        <v>209</v>
      </c>
      <c r="C122" s="22" t="s">
        <v>156</v>
      </c>
      <c r="D122" s="22">
        <v>16.3</v>
      </c>
    </row>
    <row r="123" spans="1:4" ht="15.6" x14ac:dyDescent="0.3">
      <c r="A123" s="22" t="s">
        <v>208</v>
      </c>
      <c r="B123" s="22" t="s">
        <v>209</v>
      </c>
      <c r="C123" s="22" t="s">
        <v>161</v>
      </c>
      <c r="D123" s="22">
        <v>17</v>
      </c>
    </row>
    <row r="124" spans="1:4" ht="15.6" x14ac:dyDescent="0.3">
      <c r="A124" s="22" t="s">
        <v>208</v>
      </c>
      <c r="B124" s="22" t="s">
        <v>209</v>
      </c>
      <c r="C124" s="22" t="s">
        <v>162</v>
      </c>
      <c r="D124" s="22">
        <v>16.899999999999999</v>
      </c>
    </row>
    <row r="125" spans="1:4" ht="15.6" x14ac:dyDescent="0.3">
      <c r="A125" s="22" t="s">
        <v>208</v>
      </c>
      <c r="B125" s="22" t="s">
        <v>209</v>
      </c>
      <c r="C125" s="22" t="s">
        <v>163</v>
      </c>
      <c r="D125" s="22">
        <v>15.7</v>
      </c>
    </row>
    <row r="126" spans="1:4" ht="15.6" x14ac:dyDescent="0.3">
      <c r="A126" s="22" t="s">
        <v>208</v>
      </c>
      <c r="B126" s="22" t="s">
        <v>209</v>
      </c>
      <c r="C126" s="22" t="s">
        <v>164</v>
      </c>
      <c r="D126" s="22">
        <v>16.2</v>
      </c>
    </row>
    <row r="127" spans="1:4" ht="15.6" x14ac:dyDescent="0.3">
      <c r="A127" s="22" t="s">
        <v>208</v>
      </c>
      <c r="B127" s="22" t="s">
        <v>209</v>
      </c>
      <c r="C127" s="22" t="s">
        <v>165</v>
      </c>
      <c r="D127" s="22">
        <v>15</v>
      </c>
    </row>
    <row r="128" spans="1:4" ht="15.6" x14ac:dyDescent="0.3">
      <c r="A128" s="22" t="s">
        <v>208</v>
      </c>
      <c r="B128" s="22" t="s">
        <v>209</v>
      </c>
      <c r="C128" s="22" t="s">
        <v>166</v>
      </c>
      <c r="D128" s="22">
        <v>13.8</v>
      </c>
    </row>
    <row r="129" spans="1:4" ht="15.6" x14ac:dyDescent="0.3">
      <c r="A129" s="22" t="s">
        <v>208</v>
      </c>
      <c r="B129" s="22" t="s">
        <v>209</v>
      </c>
      <c r="C129" s="22" t="s">
        <v>167</v>
      </c>
      <c r="D129" s="22">
        <v>14.3</v>
      </c>
    </row>
    <row r="130" spans="1:4" ht="15.6" x14ac:dyDescent="0.3">
      <c r="A130" s="22" t="s">
        <v>208</v>
      </c>
      <c r="B130" s="22" t="s">
        <v>209</v>
      </c>
      <c r="C130" s="22" t="s">
        <v>168</v>
      </c>
      <c r="D130" s="22">
        <v>14.5</v>
      </c>
    </row>
    <row r="131" spans="1:4" ht="15.6" x14ac:dyDescent="0.3">
      <c r="A131" s="22" t="s">
        <v>208</v>
      </c>
      <c r="B131" s="22" t="s">
        <v>209</v>
      </c>
      <c r="C131" s="22" t="s">
        <v>169</v>
      </c>
      <c r="D131" s="22">
        <v>14.8</v>
      </c>
    </row>
    <row r="132" spans="1:4" ht="15.6" x14ac:dyDescent="0.3">
      <c r="A132" s="22" t="s">
        <v>208</v>
      </c>
      <c r="B132" s="22" t="s">
        <v>209</v>
      </c>
      <c r="C132" s="22" t="s">
        <v>170</v>
      </c>
      <c r="D132" s="22">
        <v>14</v>
      </c>
    </row>
    <row r="133" spans="1:4" ht="15.6" x14ac:dyDescent="0.3">
      <c r="A133" s="22" t="s">
        <v>208</v>
      </c>
      <c r="B133" s="22" t="s">
        <v>209</v>
      </c>
      <c r="C133" s="22" t="s">
        <v>171</v>
      </c>
      <c r="D133" s="22">
        <v>12.9</v>
      </c>
    </row>
    <row r="134" spans="1:4" ht="15.6" x14ac:dyDescent="0.3">
      <c r="A134" s="22" t="s">
        <v>208</v>
      </c>
      <c r="B134" s="22" t="s">
        <v>209</v>
      </c>
      <c r="C134" s="22" t="s">
        <v>172</v>
      </c>
      <c r="D134" s="22">
        <v>13.5</v>
      </c>
    </row>
    <row r="135" spans="1:4" ht="15.6" x14ac:dyDescent="0.3">
      <c r="A135" s="22" t="s">
        <v>208</v>
      </c>
      <c r="B135" s="22" t="s">
        <v>209</v>
      </c>
      <c r="C135" s="22" t="s">
        <v>173</v>
      </c>
      <c r="D135" s="22">
        <v>14.9</v>
      </c>
    </row>
    <row r="136" spans="1:4" ht="15.6" x14ac:dyDescent="0.3">
      <c r="A136" s="22" t="s">
        <v>208</v>
      </c>
      <c r="B136" s="22" t="s">
        <v>209</v>
      </c>
      <c r="C136" s="22" t="s">
        <v>174</v>
      </c>
      <c r="D136" s="22">
        <v>14.6</v>
      </c>
    </row>
    <row r="137" spans="1:4" ht="15.6" x14ac:dyDescent="0.3">
      <c r="A137" s="22" t="s">
        <v>208</v>
      </c>
      <c r="B137" s="22" t="s">
        <v>209</v>
      </c>
      <c r="C137" s="22" t="s">
        <v>175</v>
      </c>
      <c r="D137" s="22">
        <v>14.4</v>
      </c>
    </row>
    <row r="138" spans="1:4" ht="15.6" x14ac:dyDescent="0.3">
      <c r="A138" s="22" t="s">
        <v>208</v>
      </c>
      <c r="B138" s="22" t="s">
        <v>209</v>
      </c>
      <c r="C138" s="22" t="s">
        <v>176</v>
      </c>
      <c r="D138" s="22">
        <v>18</v>
      </c>
    </row>
    <row r="139" spans="1:4" ht="15.6" x14ac:dyDescent="0.3">
      <c r="A139" s="22" t="s">
        <v>208</v>
      </c>
      <c r="B139" s="22" t="s">
        <v>209</v>
      </c>
      <c r="C139" s="22" t="s">
        <v>177</v>
      </c>
      <c r="D139" s="22">
        <v>17.2</v>
      </c>
    </row>
    <row r="140" spans="1:4" ht="15.6" x14ac:dyDescent="0.3">
      <c r="A140" s="22" t="s">
        <v>208</v>
      </c>
      <c r="B140" s="22" t="s">
        <v>209</v>
      </c>
      <c r="C140" s="22" t="s">
        <v>178</v>
      </c>
      <c r="D140" s="22">
        <v>14.2</v>
      </c>
    </row>
    <row r="141" spans="1:4" ht="15.6" x14ac:dyDescent="0.3">
      <c r="A141" s="22" t="s">
        <v>208</v>
      </c>
      <c r="B141" s="22" t="s">
        <v>209</v>
      </c>
      <c r="C141" s="22" t="s">
        <v>179</v>
      </c>
      <c r="D141" s="22">
        <v>16</v>
      </c>
    </row>
    <row r="142" spans="1:4" ht="15.6" x14ac:dyDescent="0.3">
      <c r="A142" s="22" t="s">
        <v>208</v>
      </c>
      <c r="B142" s="22" t="s">
        <v>209</v>
      </c>
      <c r="C142" s="22" t="s">
        <v>180</v>
      </c>
      <c r="D142" s="22">
        <v>16</v>
      </c>
    </row>
    <row r="143" spans="1:4" ht="15.6" x14ac:dyDescent="0.3">
      <c r="A143" s="22" t="s">
        <v>208</v>
      </c>
      <c r="B143" s="22" t="s">
        <v>209</v>
      </c>
      <c r="C143" s="22" t="s">
        <v>181</v>
      </c>
      <c r="D143" s="22">
        <v>16.3</v>
      </c>
    </row>
    <row r="144" spans="1:4" ht="15.6" x14ac:dyDescent="0.3">
      <c r="A144" s="22" t="s">
        <v>208</v>
      </c>
      <c r="B144" s="22" t="s">
        <v>209</v>
      </c>
      <c r="C144" s="22" t="s">
        <v>182</v>
      </c>
      <c r="D144" s="22">
        <v>17</v>
      </c>
    </row>
    <row r="145" spans="1:4" ht="15.6" x14ac:dyDescent="0.3">
      <c r="A145" s="22" t="s">
        <v>267</v>
      </c>
      <c r="B145" s="22" t="s">
        <v>268</v>
      </c>
      <c r="C145" s="22" t="s">
        <v>210</v>
      </c>
      <c r="D145" s="22">
        <v>-0.6</v>
      </c>
    </row>
    <row r="146" spans="1:4" ht="15.6" x14ac:dyDescent="0.3">
      <c r="A146" s="22" t="s">
        <v>267</v>
      </c>
      <c r="B146" s="22" t="s">
        <v>268</v>
      </c>
      <c r="C146" s="22" t="s">
        <v>211</v>
      </c>
      <c r="D146" s="22">
        <v>-1.9</v>
      </c>
    </row>
    <row r="147" spans="1:4" ht="15.6" x14ac:dyDescent="0.3">
      <c r="A147" s="22" t="s">
        <v>267</v>
      </c>
      <c r="B147" s="22" t="s">
        <v>268</v>
      </c>
      <c r="C147" s="22" t="s">
        <v>212</v>
      </c>
      <c r="D147" s="22">
        <v>2.1</v>
      </c>
    </row>
    <row r="148" spans="1:4" ht="15.6" x14ac:dyDescent="0.3">
      <c r="A148" s="22" t="s">
        <v>267</v>
      </c>
      <c r="B148" s="22" t="s">
        <v>268</v>
      </c>
      <c r="C148" s="22" t="s">
        <v>213</v>
      </c>
      <c r="D148" s="22">
        <v>3.3</v>
      </c>
    </row>
    <row r="149" spans="1:4" ht="15.6" x14ac:dyDescent="0.3">
      <c r="A149" s="22" t="s">
        <v>267</v>
      </c>
      <c r="B149" s="22" t="s">
        <v>268</v>
      </c>
      <c r="C149" s="22" t="s">
        <v>214</v>
      </c>
      <c r="D149" s="22">
        <v>3.4</v>
      </c>
    </row>
    <row r="150" spans="1:4" ht="15.6" x14ac:dyDescent="0.3">
      <c r="A150" s="22" t="s">
        <v>267</v>
      </c>
      <c r="B150" s="22" t="s">
        <v>268</v>
      </c>
      <c r="C150" s="22" t="s">
        <v>215</v>
      </c>
      <c r="D150" s="22">
        <v>1.7</v>
      </c>
    </row>
    <row r="151" spans="1:4" ht="15.6" x14ac:dyDescent="0.3">
      <c r="A151" s="22" t="s">
        <v>267</v>
      </c>
      <c r="B151" s="22" t="s">
        <v>268</v>
      </c>
      <c r="C151" s="22" t="s">
        <v>216</v>
      </c>
      <c r="D151" s="22">
        <v>4.3</v>
      </c>
    </row>
    <row r="152" spans="1:4" ht="15.6" x14ac:dyDescent="0.3">
      <c r="A152" s="22" t="s">
        <v>267</v>
      </c>
      <c r="B152" s="22" t="s">
        <v>268</v>
      </c>
      <c r="C152" s="22" t="s">
        <v>217</v>
      </c>
      <c r="D152" s="22">
        <v>5.0999999999999996</v>
      </c>
    </row>
    <row r="153" spans="1:4" ht="15.6" x14ac:dyDescent="0.3">
      <c r="A153" s="22" t="s">
        <v>267</v>
      </c>
      <c r="B153" s="22" t="s">
        <v>268</v>
      </c>
      <c r="C153" s="22" t="s">
        <v>218</v>
      </c>
      <c r="D153" s="22">
        <v>4.5</v>
      </c>
    </row>
    <row r="154" spans="1:4" ht="15.6" x14ac:dyDescent="0.3">
      <c r="A154" s="22" t="s">
        <v>267</v>
      </c>
      <c r="B154" s="22" t="s">
        <v>268</v>
      </c>
      <c r="C154" s="22" t="s">
        <v>219</v>
      </c>
      <c r="D154" s="22">
        <v>1.6</v>
      </c>
    </row>
    <row r="155" spans="1:4" ht="15.6" x14ac:dyDescent="0.3">
      <c r="A155" s="22" t="s">
        <v>267</v>
      </c>
      <c r="B155" s="22" t="s">
        <v>268</v>
      </c>
      <c r="C155" s="22" t="s">
        <v>220</v>
      </c>
      <c r="D155" s="22">
        <v>-3</v>
      </c>
    </row>
    <row r="156" spans="1:4" ht="15.6" x14ac:dyDescent="0.3">
      <c r="A156" s="22" t="s">
        <v>267</v>
      </c>
      <c r="B156" s="22" t="s">
        <v>268</v>
      </c>
      <c r="C156" s="22" t="s">
        <v>221</v>
      </c>
      <c r="D156" s="22">
        <v>-1.3</v>
      </c>
    </row>
    <row r="157" spans="1:4" ht="15.6" x14ac:dyDescent="0.3">
      <c r="A157" s="22" t="s">
        <v>267</v>
      </c>
      <c r="B157" s="22" t="s">
        <v>268</v>
      </c>
      <c r="C157" s="22" t="s">
        <v>222</v>
      </c>
      <c r="D157" s="22">
        <v>-2.6</v>
      </c>
    </row>
    <row r="158" spans="1:4" ht="15.6" x14ac:dyDescent="0.3">
      <c r="A158" s="22" t="s">
        <v>267</v>
      </c>
      <c r="B158" s="22" t="s">
        <v>268</v>
      </c>
      <c r="C158" s="22" t="s">
        <v>223</v>
      </c>
      <c r="D158" s="22">
        <v>0.5</v>
      </c>
    </row>
    <row r="159" spans="1:4" ht="15.6" x14ac:dyDescent="0.3">
      <c r="A159" s="22" t="s">
        <v>267</v>
      </c>
      <c r="B159" s="22" t="s">
        <v>268</v>
      </c>
      <c r="C159" s="22" t="s">
        <v>224</v>
      </c>
      <c r="D159" s="22">
        <v>0.4</v>
      </c>
    </row>
    <row r="160" spans="1:4" ht="15.6" x14ac:dyDescent="0.3">
      <c r="A160" s="22" t="s">
        <v>267</v>
      </c>
      <c r="B160" s="22" t="s">
        <v>268</v>
      </c>
      <c r="C160" s="22" t="s">
        <v>225</v>
      </c>
      <c r="D160" s="22">
        <v>3.2</v>
      </c>
    </row>
    <row r="161" spans="1:4" ht="15.6" x14ac:dyDescent="0.3">
      <c r="A161" s="22" t="s">
        <v>267</v>
      </c>
      <c r="B161" s="22" t="s">
        <v>268</v>
      </c>
      <c r="C161" s="22" t="s">
        <v>226</v>
      </c>
      <c r="D161" s="22">
        <v>4.3</v>
      </c>
    </row>
    <row r="162" spans="1:4" ht="15.6" x14ac:dyDescent="0.3">
      <c r="A162" s="22" t="s">
        <v>267</v>
      </c>
      <c r="B162" s="22" t="s">
        <v>268</v>
      </c>
      <c r="C162" s="22" t="s">
        <v>227</v>
      </c>
      <c r="D162" s="22">
        <v>1.3</v>
      </c>
    </row>
    <row r="163" spans="1:4" ht="15.6" x14ac:dyDescent="0.3">
      <c r="A163" s="22" t="s">
        <v>267</v>
      </c>
      <c r="B163" s="22" t="s">
        <v>268</v>
      </c>
      <c r="C163" s="22" t="s">
        <v>228</v>
      </c>
      <c r="D163" s="22">
        <v>2.1</v>
      </c>
    </row>
    <row r="164" spans="1:4" ht="15.6" x14ac:dyDescent="0.3">
      <c r="A164" s="22" t="s">
        <v>267</v>
      </c>
      <c r="B164" s="22" t="s">
        <v>268</v>
      </c>
      <c r="C164" s="22" t="s">
        <v>229</v>
      </c>
      <c r="D164" s="22">
        <v>5.9</v>
      </c>
    </row>
    <row r="165" spans="1:4" ht="15.6" x14ac:dyDescent="0.3">
      <c r="A165" s="22" t="s">
        <v>267</v>
      </c>
      <c r="B165" s="22" t="s">
        <v>268</v>
      </c>
      <c r="C165" s="22" t="s">
        <v>230</v>
      </c>
      <c r="D165" s="22">
        <v>6.2</v>
      </c>
    </row>
    <row r="166" spans="1:4" ht="15.6" x14ac:dyDescent="0.3">
      <c r="A166" s="22" t="s">
        <v>267</v>
      </c>
      <c r="B166" s="22" t="s">
        <v>268</v>
      </c>
      <c r="C166" s="22" t="s">
        <v>231</v>
      </c>
      <c r="D166" s="22">
        <v>6.3</v>
      </c>
    </row>
    <row r="167" spans="1:4" ht="15.6" x14ac:dyDescent="0.3">
      <c r="A167" s="22" t="s">
        <v>267</v>
      </c>
      <c r="B167" s="22" t="s">
        <v>268</v>
      </c>
      <c r="C167" s="22" t="s">
        <v>232</v>
      </c>
      <c r="D167" s="22">
        <v>7.7</v>
      </c>
    </row>
    <row r="168" spans="1:4" ht="15.6" x14ac:dyDescent="0.3">
      <c r="A168" s="22" t="s">
        <v>267</v>
      </c>
      <c r="B168" s="22" t="s">
        <v>268</v>
      </c>
      <c r="C168" s="22" t="s">
        <v>233</v>
      </c>
      <c r="D168" s="22">
        <v>5.3</v>
      </c>
    </row>
    <row r="169" spans="1:4" ht="15.6" x14ac:dyDescent="0.3">
      <c r="A169" s="22" t="s">
        <v>267</v>
      </c>
      <c r="B169" s="22" t="s">
        <v>268</v>
      </c>
      <c r="C169" s="22" t="s">
        <v>234</v>
      </c>
      <c r="D169" s="22">
        <v>3.6</v>
      </c>
    </row>
    <row r="170" spans="1:4" ht="15.6" x14ac:dyDescent="0.3">
      <c r="A170" s="22" t="s">
        <v>267</v>
      </c>
      <c r="B170" s="22" t="s">
        <v>268</v>
      </c>
      <c r="C170" s="22" t="s">
        <v>235</v>
      </c>
      <c r="D170" s="22">
        <v>6</v>
      </c>
    </row>
    <row r="171" spans="1:4" ht="15.6" x14ac:dyDescent="0.3">
      <c r="A171" s="22" t="s">
        <v>267</v>
      </c>
      <c r="B171" s="22" t="s">
        <v>268</v>
      </c>
      <c r="C171" s="22" t="s">
        <v>236</v>
      </c>
      <c r="D171" s="22">
        <v>7.8</v>
      </c>
    </row>
    <row r="172" spans="1:4" ht="15.6" x14ac:dyDescent="0.3">
      <c r="A172" s="22" t="s">
        <v>267</v>
      </c>
      <c r="B172" s="22" t="s">
        <v>268</v>
      </c>
      <c r="C172" s="22" t="s">
        <v>237</v>
      </c>
      <c r="D172" s="22">
        <v>8.8000000000000007</v>
      </c>
    </row>
    <row r="173" spans="1:4" ht="15.6" x14ac:dyDescent="0.3">
      <c r="A173" s="22" t="s">
        <v>267</v>
      </c>
      <c r="B173" s="22" t="s">
        <v>268</v>
      </c>
      <c r="C173" s="22" t="s">
        <v>238</v>
      </c>
      <c r="D173" s="22">
        <v>9.6</v>
      </c>
    </row>
    <row r="174" spans="1:4" ht="15.6" x14ac:dyDescent="0.3">
      <c r="A174" s="22" t="s">
        <v>267</v>
      </c>
      <c r="B174" s="22" t="s">
        <v>268</v>
      </c>
      <c r="C174" s="22" t="s">
        <v>239</v>
      </c>
      <c r="D174" s="22">
        <v>10.6</v>
      </c>
    </row>
    <row r="175" spans="1:4" ht="15.6" x14ac:dyDescent="0.3">
      <c r="A175" s="22" t="s">
        <v>267</v>
      </c>
      <c r="B175" s="22" t="s">
        <v>268</v>
      </c>
      <c r="C175" s="22" t="s">
        <v>240</v>
      </c>
      <c r="D175" s="22">
        <v>10.5</v>
      </c>
    </row>
    <row r="176" spans="1:4" ht="15.6" x14ac:dyDescent="0.3">
      <c r="A176" s="22" t="s">
        <v>267</v>
      </c>
      <c r="B176" s="22" t="s">
        <v>268</v>
      </c>
      <c r="C176" s="22" t="s">
        <v>241</v>
      </c>
      <c r="D176" s="22">
        <v>10.5</v>
      </c>
    </row>
    <row r="177" spans="1:4" ht="15.6" x14ac:dyDescent="0.3">
      <c r="A177" s="22" t="s">
        <v>267</v>
      </c>
      <c r="B177" s="22" t="s">
        <v>268</v>
      </c>
      <c r="C177" s="22" t="s">
        <v>242</v>
      </c>
      <c r="D177" s="22">
        <v>6.9</v>
      </c>
    </row>
    <row r="178" spans="1:4" ht="15.6" x14ac:dyDescent="0.3">
      <c r="A178" s="22" t="s">
        <v>267</v>
      </c>
      <c r="B178" s="22" t="s">
        <v>268</v>
      </c>
      <c r="C178" s="22" t="s">
        <v>243</v>
      </c>
      <c r="D178" s="22">
        <v>4.0999999999999996</v>
      </c>
    </row>
    <row r="179" spans="1:4" ht="15.6" x14ac:dyDescent="0.3">
      <c r="A179" s="22" t="s">
        <v>267</v>
      </c>
      <c r="B179" s="22" t="s">
        <v>268</v>
      </c>
      <c r="C179" s="22" t="s">
        <v>245</v>
      </c>
      <c r="D179" s="22">
        <v>3.2</v>
      </c>
    </row>
    <row r="180" spans="1:4" ht="15.6" x14ac:dyDescent="0.3">
      <c r="A180" s="22" t="s">
        <v>267</v>
      </c>
      <c r="B180" s="22" t="s">
        <v>268</v>
      </c>
      <c r="C180" s="22" t="s">
        <v>246</v>
      </c>
      <c r="D180" s="22">
        <v>5.0999999999999996</v>
      </c>
    </row>
    <row r="181" spans="1:4" ht="15.6" x14ac:dyDescent="0.3">
      <c r="A181" s="22" t="s">
        <v>267</v>
      </c>
      <c r="B181" s="22" t="s">
        <v>268</v>
      </c>
      <c r="C181" s="22" t="s">
        <v>247</v>
      </c>
      <c r="D181" s="22">
        <v>5.6</v>
      </c>
    </row>
    <row r="182" spans="1:4" ht="15.6" x14ac:dyDescent="0.3">
      <c r="A182" s="22" t="s">
        <v>267</v>
      </c>
      <c r="B182" s="22" t="s">
        <v>268</v>
      </c>
      <c r="C182" s="22" t="s">
        <v>248</v>
      </c>
      <c r="D182" s="22">
        <v>5.9</v>
      </c>
    </row>
    <row r="183" spans="1:4" ht="15.6" x14ac:dyDescent="0.3">
      <c r="A183" s="22" t="s">
        <v>267</v>
      </c>
      <c r="B183" s="22" t="s">
        <v>268</v>
      </c>
      <c r="C183" s="22" t="s">
        <v>249</v>
      </c>
      <c r="D183" s="22">
        <v>6</v>
      </c>
    </row>
    <row r="184" spans="1:4" ht="15.6" x14ac:dyDescent="0.3">
      <c r="A184" s="22" t="s">
        <v>267</v>
      </c>
      <c r="B184" s="22" t="s">
        <v>268</v>
      </c>
      <c r="C184" s="22" t="s">
        <v>250</v>
      </c>
      <c r="D184" s="22">
        <v>3</v>
      </c>
    </row>
    <row r="185" spans="1:4" ht="15.6" x14ac:dyDescent="0.3">
      <c r="A185" s="22" t="s">
        <v>267</v>
      </c>
      <c r="B185" s="22" t="s">
        <v>268</v>
      </c>
      <c r="C185" s="22" t="s">
        <v>251</v>
      </c>
      <c r="D185" s="22">
        <v>6.9</v>
      </c>
    </row>
    <row r="186" spans="1:4" ht="15.6" x14ac:dyDescent="0.3">
      <c r="A186" s="22" t="s">
        <v>267</v>
      </c>
      <c r="B186" s="22" t="s">
        <v>268</v>
      </c>
      <c r="C186" s="22" t="s">
        <v>252</v>
      </c>
      <c r="D186" s="22">
        <v>7.1</v>
      </c>
    </row>
    <row r="187" spans="1:4" ht="15.6" x14ac:dyDescent="0.3">
      <c r="A187" s="22" t="s">
        <v>267</v>
      </c>
      <c r="B187" s="22" t="s">
        <v>268</v>
      </c>
      <c r="C187" s="22" t="s">
        <v>253</v>
      </c>
      <c r="D187" s="22">
        <v>5.7</v>
      </c>
    </row>
    <row r="188" spans="1:4" ht="15.6" x14ac:dyDescent="0.3">
      <c r="A188" s="22" t="s">
        <v>267</v>
      </c>
      <c r="B188" s="22" t="s">
        <v>268</v>
      </c>
      <c r="C188" s="22" t="s">
        <v>254</v>
      </c>
      <c r="D188" s="22">
        <v>7</v>
      </c>
    </row>
    <row r="189" spans="1:4" ht="15.6" x14ac:dyDescent="0.3">
      <c r="A189" s="22" t="s">
        <v>267</v>
      </c>
      <c r="B189" s="22" t="s">
        <v>268</v>
      </c>
      <c r="C189" s="22" t="s">
        <v>255</v>
      </c>
      <c r="D189" s="22">
        <v>7</v>
      </c>
    </row>
    <row r="190" spans="1:4" ht="15.6" x14ac:dyDescent="0.3">
      <c r="A190" s="22" t="s">
        <v>267</v>
      </c>
      <c r="B190" s="22" t="s">
        <v>268</v>
      </c>
      <c r="C190" s="22" t="s">
        <v>256</v>
      </c>
      <c r="D190" s="22">
        <v>9.6999999999999993</v>
      </c>
    </row>
    <row r="191" spans="1:4" ht="15.6" x14ac:dyDescent="0.3">
      <c r="A191" s="22" t="s">
        <v>267</v>
      </c>
      <c r="B191" s="22" t="s">
        <v>268</v>
      </c>
      <c r="C191" s="22" t="s">
        <v>27</v>
      </c>
      <c r="D191" s="22">
        <v>12</v>
      </c>
    </row>
    <row r="192" spans="1:4" ht="15.6" x14ac:dyDescent="0.3">
      <c r="A192" s="22" t="s">
        <v>267</v>
      </c>
      <c r="B192" s="22" t="s">
        <v>268</v>
      </c>
      <c r="C192" s="22" t="s">
        <v>28</v>
      </c>
      <c r="D192" s="22">
        <v>13.4</v>
      </c>
    </row>
    <row r="193" spans="1:4" ht="15.6" x14ac:dyDescent="0.3">
      <c r="A193" s="22" t="s">
        <v>267</v>
      </c>
      <c r="B193" s="22" t="s">
        <v>268</v>
      </c>
      <c r="C193" s="22" t="s">
        <v>29</v>
      </c>
      <c r="D193" s="22">
        <v>11.8</v>
      </c>
    </row>
    <row r="194" spans="1:4" ht="15.6" x14ac:dyDescent="0.3">
      <c r="A194" s="22" t="s">
        <v>267</v>
      </c>
      <c r="B194" s="22" t="s">
        <v>268</v>
      </c>
      <c r="C194" s="22" t="s">
        <v>30</v>
      </c>
      <c r="D194" s="22">
        <v>14.2</v>
      </c>
    </row>
    <row r="195" spans="1:4" ht="15.6" x14ac:dyDescent="0.3">
      <c r="A195" s="22" t="s">
        <v>267</v>
      </c>
      <c r="B195" s="22" t="s">
        <v>268</v>
      </c>
      <c r="C195" s="22" t="s">
        <v>31</v>
      </c>
      <c r="D195" s="22">
        <v>14.8</v>
      </c>
    </row>
    <row r="196" spans="1:4" ht="15.6" x14ac:dyDescent="0.3">
      <c r="A196" s="22" t="s">
        <v>267</v>
      </c>
      <c r="B196" s="22" t="s">
        <v>268</v>
      </c>
      <c r="C196" s="22" t="s">
        <v>32</v>
      </c>
      <c r="D196" s="22">
        <v>14.9</v>
      </c>
    </row>
    <row r="197" spans="1:4" ht="15.6" x14ac:dyDescent="0.3">
      <c r="A197" s="22" t="s">
        <v>267</v>
      </c>
      <c r="B197" s="22" t="s">
        <v>268</v>
      </c>
      <c r="C197" s="22" t="s">
        <v>33</v>
      </c>
      <c r="D197" s="22">
        <v>15.2</v>
      </c>
    </row>
    <row r="198" spans="1:4" ht="15.6" x14ac:dyDescent="0.3">
      <c r="A198" s="22" t="s">
        <v>267</v>
      </c>
      <c r="B198" s="22" t="s">
        <v>268</v>
      </c>
      <c r="C198" s="22" t="s">
        <v>34</v>
      </c>
      <c r="D198" s="22">
        <v>12.5</v>
      </c>
    </row>
    <row r="199" spans="1:4" ht="15.6" x14ac:dyDescent="0.3">
      <c r="A199" s="22" t="s">
        <v>267</v>
      </c>
      <c r="B199" s="22" t="s">
        <v>268</v>
      </c>
      <c r="C199" s="22" t="s">
        <v>35</v>
      </c>
      <c r="D199" s="22">
        <v>10.4</v>
      </c>
    </row>
    <row r="200" spans="1:4" ht="15.6" x14ac:dyDescent="0.3">
      <c r="A200" s="22" t="s">
        <v>267</v>
      </c>
      <c r="B200" s="22" t="s">
        <v>268</v>
      </c>
      <c r="C200" s="22" t="s">
        <v>36</v>
      </c>
      <c r="D200" s="22">
        <v>10.1</v>
      </c>
    </row>
    <row r="201" spans="1:4" ht="15.6" x14ac:dyDescent="0.3">
      <c r="A201" s="22" t="s">
        <v>267</v>
      </c>
      <c r="B201" s="22" t="s">
        <v>268</v>
      </c>
      <c r="C201" s="22" t="s">
        <v>37</v>
      </c>
      <c r="D201" s="22">
        <v>12.4</v>
      </c>
    </row>
    <row r="202" spans="1:4" ht="15.6" x14ac:dyDescent="0.3">
      <c r="A202" s="22" t="s">
        <v>267</v>
      </c>
      <c r="B202" s="22" t="s">
        <v>268</v>
      </c>
      <c r="C202" s="22" t="s">
        <v>38</v>
      </c>
      <c r="D202" s="22">
        <v>13.9</v>
      </c>
    </row>
    <row r="203" spans="1:4" ht="15.6" x14ac:dyDescent="0.3">
      <c r="A203" s="22" t="s">
        <v>267</v>
      </c>
      <c r="B203" s="22" t="s">
        <v>268</v>
      </c>
      <c r="C203" s="22" t="s">
        <v>39</v>
      </c>
      <c r="D203" s="22">
        <v>15.1</v>
      </c>
    </row>
    <row r="204" spans="1:4" ht="15.6" x14ac:dyDescent="0.3">
      <c r="A204" s="22" t="s">
        <v>267</v>
      </c>
      <c r="B204" s="22" t="s">
        <v>268</v>
      </c>
      <c r="C204" s="22" t="s">
        <v>40</v>
      </c>
      <c r="D204" s="22">
        <v>16.8</v>
      </c>
    </row>
    <row r="205" spans="1:4" ht="15.6" x14ac:dyDescent="0.3">
      <c r="A205" s="22" t="s">
        <v>267</v>
      </c>
      <c r="B205" s="22" t="s">
        <v>268</v>
      </c>
      <c r="C205" s="22" t="s">
        <v>41</v>
      </c>
      <c r="D205" s="22">
        <v>14.6</v>
      </c>
    </row>
    <row r="206" spans="1:4" ht="15.6" x14ac:dyDescent="0.3">
      <c r="A206" s="22" t="s">
        <v>267</v>
      </c>
      <c r="B206" s="22" t="s">
        <v>268</v>
      </c>
      <c r="C206" s="22" t="s">
        <v>42</v>
      </c>
      <c r="D206" s="22">
        <v>15.8</v>
      </c>
    </row>
    <row r="207" spans="1:4" ht="15.6" x14ac:dyDescent="0.3">
      <c r="A207" s="22" t="s">
        <v>267</v>
      </c>
      <c r="B207" s="22" t="s">
        <v>268</v>
      </c>
      <c r="C207" s="22" t="s">
        <v>43</v>
      </c>
      <c r="D207" s="22">
        <v>13.4</v>
      </c>
    </row>
    <row r="208" spans="1:4" ht="15.6" x14ac:dyDescent="0.3">
      <c r="A208" s="22" t="s">
        <v>267</v>
      </c>
      <c r="B208" s="22" t="s">
        <v>268</v>
      </c>
      <c r="C208" s="22" t="s">
        <v>44</v>
      </c>
      <c r="D208" s="22">
        <v>12.9</v>
      </c>
    </row>
    <row r="209" spans="1:4" ht="15.6" x14ac:dyDescent="0.3">
      <c r="A209" s="22" t="s">
        <v>267</v>
      </c>
      <c r="B209" s="22" t="s">
        <v>268</v>
      </c>
      <c r="C209" s="22" t="s">
        <v>47</v>
      </c>
      <c r="D209" s="22">
        <v>11.3</v>
      </c>
    </row>
    <row r="210" spans="1:4" ht="15.6" x14ac:dyDescent="0.3">
      <c r="A210" s="22" t="s">
        <v>267</v>
      </c>
      <c r="B210" s="22" t="s">
        <v>268</v>
      </c>
      <c r="C210" s="22" t="s">
        <v>48</v>
      </c>
      <c r="D210" s="22">
        <v>14.7</v>
      </c>
    </row>
    <row r="211" spans="1:4" ht="15.6" x14ac:dyDescent="0.3">
      <c r="A211" s="22" t="s">
        <v>267</v>
      </c>
      <c r="B211" s="22" t="s">
        <v>268</v>
      </c>
      <c r="C211" s="22" t="s">
        <v>49</v>
      </c>
      <c r="D211" s="22">
        <v>17</v>
      </c>
    </row>
    <row r="212" spans="1:4" ht="15.6" x14ac:dyDescent="0.3">
      <c r="A212" s="22" t="s">
        <v>267</v>
      </c>
      <c r="B212" s="22" t="s">
        <v>268</v>
      </c>
      <c r="C212" s="22" t="s">
        <v>50</v>
      </c>
      <c r="D212" s="22">
        <v>12.3</v>
      </c>
    </row>
    <row r="213" spans="1:4" ht="15.6" x14ac:dyDescent="0.3">
      <c r="A213" s="22" t="s">
        <v>267</v>
      </c>
      <c r="B213" s="22" t="s">
        <v>268</v>
      </c>
      <c r="C213" s="22" t="s">
        <v>51</v>
      </c>
      <c r="D213" s="22">
        <v>12</v>
      </c>
    </row>
    <row r="214" spans="1:4" ht="15.6" x14ac:dyDescent="0.3">
      <c r="A214" s="22" t="s">
        <v>267</v>
      </c>
      <c r="B214" s="22" t="s">
        <v>268</v>
      </c>
      <c r="C214" s="22" t="s">
        <v>52</v>
      </c>
      <c r="D214" s="22">
        <v>14.4</v>
      </c>
    </row>
    <row r="215" spans="1:4" ht="15.6" x14ac:dyDescent="0.3">
      <c r="A215" s="22" t="s">
        <v>267</v>
      </c>
      <c r="B215" s="22" t="s">
        <v>268</v>
      </c>
      <c r="C215" s="22" t="s">
        <v>53</v>
      </c>
      <c r="D215" s="22">
        <v>15.5</v>
      </c>
    </row>
    <row r="216" spans="1:4" ht="15.6" x14ac:dyDescent="0.3">
      <c r="A216" s="22" t="s">
        <v>267</v>
      </c>
      <c r="B216" s="22" t="s">
        <v>268</v>
      </c>
      <c r="C216" s="22" t="s">
        <v>54</v>
      </c>
      <c r="D216" s="22">
        <v>16.899999999999999</v>
      </c>
    </row>
    <row r="217" spans="1:4" ht="15.6" x14ac:dyDescent="0.3">
      <c r="A217" s="22" t="s">
        <v>267</v>
      </c>
      <c r="B217" s="22" t="s">
        <v>268</v>
      </c>
      <c r="C217" s="22" t="s">
        <v>55</v>
      </c>
      <c r="D217" s="22">
        <v>17.8</v>
      </c>
    </row>
    <row r="218" spans="1:4" ht="15.6" x14ac:dyDescent="0.3">
      <c r="A218" s="22" t="s">
        <v>267</v>
      </c>
      <c r="B218" s="22" t="s">
        <v>268</v>
      </c>
      <c r="C218" s="22" t="s">
        <v>56</v>
      </c>
      <c r="D218" s="22">
        <v>18.600000000000001</v>
      </c>
    </row>
    <row r="219" spans="1:4" ht="15.6" x14ac:dyDescent="0.3">
      <c r="A219" s="22" t="s">
        <v>267</v>
      </c>
      <c r="B219" s="22" t="s">
        <v>268</v>
      </c>
      <c r="C219" s="22" t="s">
        <v>57</v>
      </c>
      <c r="D219" s="22">
        <v>17</v>
      </c>
    </row>
    <row r="220" spans="1:4" ht="15.6" x14ac:dyDescent="0.3">
      <c r="A220" s="22" t="s">
        <v>267</v>
      </c>
      <c r="B220" s="22" t="s">
        <v>268</v>
      </c>
      <c r="C220" s="22" t="s">
        <v>59</v>
      </c>
      <c r="D220" s="22">
        <v>16.600000000000001</v>
      </c>
    </row>
    <row r="221" spans="1:4" ht="15.6" x14ac:dyDescent="0.3">
      <c r="A221" s="22" t="s">
        <v>267</v>
      </c>
      <c r="B221" s="22" t="s">
        <v>268</v>
      </c>
      <c r="C221" s="22" t="s">
        <v>61</v>
      </c>
      <c r="D221" s="22">
        <v>18.899999999999999</v>
      </c>
    </row>
    <row r="222" spans="1:4" ht="15.6" x14ac:dyDescent="0.3">
      <c r="A222" s="22" t="s">
        <v>267</v>
      </c>
      <c r="B222" s="22" t="s">
        <v>268</v>
      </c>
      <c r="C222" s="22" t="s">
        <v>62</v>
      </c>
      <c r="D222" s="22">
        <v>20.6</v>
      </c>
    </row>
    <row r="223" spans="1:4" ht="15.6" x14ac:dyDescent="0.3">
      <c r="A223" s="22" t="s">
        <v>267</v>
      </c>
      <c r="B223" s="22" t="s">
        <v>268</v>
      </c>
      <c r="C223" s="22" t="s">
        <v>63</v>
      </c>
      <c r="D223" s="22">
        <v>22.2</v>
      </c>
    </row>
    <row r="224" spans="1:4" ht="15.6" x14ac:dyDescent="0.3">
      <c r="A224" s="22" t="s">
        <v>267</v>
      </c>
      <c r="B224" s="22" t="s">
        <v>268</v>
      </c>
      <c r="C224" s="22" t="s">
        <v>64</v>
      </c>
      <c r="D224" s="22">
        <v>22.1</v>
      </c>
    </row>
    <row r="225" spans="1:4" ht="15.6" x14ac:dyDescent="0.3">
      <c r="A225" s="22" t="s">
        <v>267</v>
      </c>
      <c r="B225" s="22" t="s">
        <v>268</v>
      </c>
      <c r="C225" s="22" t="s">
        <v>65</v>
      </c>
      <c r="D225" s="22">
        <v>23.1</v>
      </c>
    </row>
    <row r="226" spans="1:4" ht="15.6" x14ac:dyDescent="0.3">
      <c r="A226" s="22" t="s">
        <v>267</v>
      </c>
      <c r="B226" s="22" t="s">
        <v>268</v>
      </c>
      <c r="C226" s="22" t="s">
        <v>66</v>
      </c>
      <c r="D226" s="22">
        <v>22.5</v>
      </c>
    </row>
    <row r="227" spans="1:4" ht="15.6" x14ac:dyDescent="0.3">
      <c r="A227" s="22" t="s">
        <v>267</v>
      </c>
      <c r="B227" s="22" t="s">
        <v>268</v>
      </c>
      <c r="C227" s="22" t="s">
        <v>67</v>
      </c>
      <c r="D227" s="22">
        <v>18.399999999999999</v>
      </c>
    </row>
    <row r="228" spans="1:4" ht="15.6" x14ac:dyDescent="0.3">
      <c r="A228" s="22" t="s">
        <v>267</v>
      </c>
      <c r="B228" s="22" t="s">
        <v>268</v>
      </c>
      <c r="C228" s="22" t="s">
        <v>68</v>
      </c>
      <c r="D228" s="22">
        <v>19.7</v>
      </c>
    </row>
    <row r="229" spans="1:4" ht="15.6" x14ac:dyDescent="0.3">
      <c r="A229" s="22" t="s">
        <v>267</v>
      </c>
      <c r="B229" s="22" t="s">
        <v>268</v>
      </c>
      <c r="C229" s="22" t="s">
        <v>69</v>
      </c>
      <c r="D229" s="22">
        <v>19.3</v>
      </c>
    </row>
    <row r="230" spans="1:4" ht="15.6" x14ac:dyDescent="0.3">
      <c r="A230" s="22" t="s">
        <v>267</v>
      </c>
      <c r="B230" s="22" t="s">
        <v>268</v>
      </c>
      <c r="C230" s="22" t="s">
        <v>70</v>
      </c>
      <c r="D230" s="22">
        <v>18.899999999999999</v>
      </c>
    </row>
    <row r="231" spans="1:4" ht="15.6" x14ac:dyDescent="0.3">
      <c r="A231" s="22" t="s">
        <v>267</v>
      </c>
      <c r="B231" s="22" t="s">
        <v>268</v>
      </c>
      <c r="C231" s="22" t="s">
        <v>71</v>
      </c>
      <c r="D231" s="22">
        <v>20.399999999999999</v>
      </c>
    </row>
    <row r="232" spans="1:4" ht="15.6" x14ac:dyDescent="0.3">
      <c r="A232" s="22" t="s">
        <v>267</v>
      </c>
      <c r="B232" s="22" t="s">
        <v>268</v>
      </c>
      <c r="C232" s="22" t="s">
        <v>72</v>
      </c>
      <c r="D232" s="22">
        <v>19.899999999999999</v>
      </c>
    </row>
    <row r="233" spans="1:4" ht="15.6" x14ac:dyDescent="0.3">
      <c r="A233" s="22" t="s">
        <v>267</v>
      </c>
      <c r="B233" s="22" t="s">
        <v>268</v>
      </c>
      <c r="C233" s="22" t="s">
        <v>73</v>
      </c>
      <c r="D233" s="22">
        <v>19.600000000000001</v>
      </c>
    </row>
    <row r="234" spans="1:4" ht="15.6" x14ac:dyDescent="0.3">
      <c r="A234" s="22" t="s">
        <v>267</v>
      </c>
      <c r="B234" s="22" t="s">
        <v>268</v>
      </c>
      <c r="C234" s="22" t="s">
        <v>74</v>
      </c>
      <c r="D234" s="22">
        <v>20.7</v>
      </c>
    </row>
    <row r="235" spans="1:4" ht="15.6" x14ac:dyDescent="0.3">
      <c r="A235" s="22" t="s">
        <v>267</v>
      </c>
      <c r="B235" s="22" t="s">
        <v>268</v>
      </c>
      <c r="C235" s="22" t="s">
        <v>75</v>
      </c>
      <c r="D235" s="22">
        <v>20.399999999999999</v>
      </c>
    </row>
    <row r="236" spans="1:4" ht="15.6" x14ac:dyDescent="0.3">
      <c r="A236" s="22" t="s">
        <v>267</v>
      </c>
      <c r="B236" s="22" t="s">
        <v>268</v>
      </c>
      <c r="C236" s="22" t="s">
        <v>76</v>
      </c>
      <c r="D236" s="22">
        <v>18.5</v>
      </c>
    </row>
    <row r="237" spans="1:4" ht="15.6" x14ac:dyDescent="0.3">
      <c r="A237" s="22" t="s">
        <v>267</v>
      </c>
      <c r="B237" s="22" t="s">
        <v>268</v>
      </c>
      <c r="C237" s="22" t="s">
        <v>257</v>
      </c>
      <c r="D237" s="22">
        <v>21</v>
      </c>
    </row>
    <row r="238" spans="1:4" ht="15.6" x14ac:dyDescent="0.3">
      <c r="A238" s="22" t="s">
        <v>267</v>
      </c>
      <c r="B238" s="22" t="s">
        <v>268</v>
      </c>
      <c r="C238" s="22" t="s">
        <v>258</v>
      </c>
      <c r="D238" s="22">
        <v>20.5</v>
      </c>
    </row>
    <row r="239" spans="1:4" ht="15.6" x14ac:dyDescent="0.3">
      <c r="A239" s="22" t="s">
        <v>267</v>
      </c>
      <c r="B239" s="22" t="s">
        <v>268</v>
      </c>
      <c r="C239" s="22" t="s">
        <v>259</v>
      </c>
      <c r="D239" s="22">
        <v>20.3</v>
      </c>
    </row>
    <row r="240" spans="1:4" ht="15.6" x14ac:dyDescent="0.3">
      <c r="A240" s="22" t="s">
        <v>267</v>
      </c>
      <c r="B240" s="22" t="s">
        <v>268</v>
      </c>
      <c r="C240" s="22" t="s">
        <v>260</v>
      </c>
      <c r="D240" s="22">
        <v>17.3</v>
      </c>
    </row>
    <row r="241" spans="1:4" ht="15.6" x14ac:dyDescent="0.3">
      <c r="A241" s="22" t="s">
        <v>267</v>
      </c>
      <c r="B241" s="22" t="s">
        <v>268</v>
      </c>
      <c r="C241" s="22" t="s">
        <v>261</v>
      </c>
      <c r="D241" s="22">
        <v>15.4</v>
      </c>
    </row>
    <row r="242" spans="1:4" ht="15.6" x14ac:dyDescent="0.3">
      <c r="A242" s="22" t="s">
        <v>267</v>
      </c>
      <c r="B242" s="22" t="s">
        <v>268</v>
      </c>
      <c r="C242" s="22" t="s">
        <v>262</v>
      </c>
      <c r="D242" s="22">
        <v>15.6</v>
      </c>
    </row>
    <row r="243" spans="1:4" ht="15.6" x14ac:dyDescent="0.3">
      <c r="A243" s="22" t="s">
        <v>267</v>
      </c>
      <c r="B243" s="22" t="s">
        <v>268</v>
      </c>
      <c r="C243" s="22" t="s">
        <v>263</v>
      </c>
      <c r="D243" s="22">
        <v>16.3</v>
      </c>
    </row>
    <row r="244" spans="1:4" ht="15.6" x14ac:dyDescent="0.3">
      <c r="A244" s="22" t="s">
        <v>267</v>
      </c>
      <c r="B244" s="22" t="s">
        <v>268</v>
      </c>
      <c r="C244" s="22" t="s">
        <v>264</v>
      </c>
      <c r="D244" s="22">
        <v>14.8</v>
      </c>
    </row>
    <row r="245" spans="1:4" ht="15.6" x14ac:dyDescent="0.3">
      <c r="A245" s="22" t="s">
        <v>267</v>
      </c>
      <c r="B245" s="22" t="s">
        <v>268</v>
      </c>
      <c r="C245" s="22" t="s">
        <v>265</v>
      </c>
      <c r="D245" s="22">
        <v>17.5</v>
      </c>
    </row>
    <row r="246" spans="1:4" ht="15.6" x14ac:dyDescent="0.3">
      <c r="A246" s="22" t="s">
        <v>267</v>
      </c>
      <c r="B246" s="22" t="s">
        <v>268</v>
      </c>
      <c r="C246" s="22" t="s">
        <v>266</v>
      </c>
      <c r="D246" s="22">
        <v>19.3</v>
      </c>
    </row>
    <row r="247" spans="1:4" ht="15.6" x14ac:dyDescent="0.3">
      <c r="A247" s="22" t="s">
        <v>267</v>
      </c>
      <c r="B247" s="22" t="s">
        <v>268</v>
      </c>
      <c r="C247" s="22" t="s">
        <v>269</v>
      </c>
      <c r="D247" s="22">
        <v>20.7</v>
      </c>
    </row>
    <row r="248" spans="1:4" ht="15.6" x14ac:dyDescent="0.3">
      <c r="A248" s="22" t="s">
        <v>267</v>
      </c>
      <c r="B248" s="22" t="s">
        <v>268</v>
      </c>
      <c r="C248" s="22" t="s">
        <v>120</v>
      </c>
      <c r="D248" s="22">
        <v>20</v>
      </c>
    </row>
    <row r="249" spans="1:4" ht="15.6" x14ac:dyDescent="0.3">
      <c r="A249" s="22" t="s">
        <v>267</v>
      </c>
      <c r="B249" s="22" t="s">
        <v>268</v>
      </c>
      <c r="C249" s="22" t="s">
        <v>121</v>
      </c>
      <c r="D249" s="22">
        <v>17.600000000000001</v>
      </c>
    </row>
    <row r="250" spans="1:4" ht="15.6" x14ac:dyDescent="0.3">
      <c r="A250" s="22" t="s">
        <v>267</v>
      </c>
      <c r="B250" s="22" t="s">
        <v>268</v>
      </c>
      <c r="C250" s="22" t="s">
        <v>122</v>
      </c>
      <c r="D250" s="22">
        <v>17.100000000000001</v>
      </c>
    </row>
    <row r="251" spans="1:4" ht="15.6" x14ac:dyDescent="0.3">
      <c r="A251" s="22" t="s">
        <v>267</v>
      </c>
      <c r="B251" s="22" t="s">
        <v>268</v>
      </c>
      <c r="C251" s="22" t="s">
        <v>124</v>
      </c>
      <c r="D251" s="22">
        <v>17.5</v>
      </c>
    </row>
    <row r="252" spans="1:4" ht="15.6" x14ac:dyDescent="0.3">
      <c r="A252" s="22" t="s">
        <v>267</v>
      </c>
      <c r="B252" s="22" t="s">
        <v>268</v>
      </c>
      <c r="C252" s="22" t="s">
        <v>125</v>
      </c>
      <c r="D252" s="22">
        <v>15.6</v>
      </c>
    </row>
    <row r="253" spans="1:4" ht="15.6" x14ac:dyDescent="0.3">
      <c r="A253" s="22" t="s">
        <v>267</v>
      </c>
      <c r="B253" s="22" t="s">
        <v>268</v>
      </c>
      <c r="C253" s="22" t="s">
        <v>126</v>
      </c>
      <c r="D253" s="22">
        <v>16.8</v>
      </c>
    </row>
    <row r="254" spans="1:4" ht="15.6" x14ac:dyDescent="0.3">
      <c r="A254" s="22" t="s">
        <v>267</v>
      </c>
      <c r="B254" s="22" t="s">
        <v>268</v>
      </c>
      <c r="C254" s="22" t="s">
        <v>127</v>
      </c>
      <c r="D254" s="22">
        <v>17.3</v>
      </c>
    </row>
    <row r="255" spans="1:4" ht="15.6" x14ac:dyDescent="0.3">
      <c r="A255" s="22" t="s">
        <v>267</v>
      </c>
      <c r="B255" s="22" t="s">
        <v>268</v>
      </c>
      <c r="C255" s="22" t="s">
        <v>128</v>
      </c>
      <c r="D255" s="22">
        <v>16.8</v>
      </c>
    </row>
    <row r="256" spans="1:4" ht="15.6" x14ac:dyDescent="0.3">
      <c r="A256" s="22" t="s">
        <v>267</v>
      </c>
      <c r="B256" s="22" t="s">
        <v>268</v>
      </c>
      <c r="C256" s="22" t="s">
        <v>129</v>
      </c>
      <c r="D256" s="22">
        <v>14.7</v>
      </c>
    </row>
    <row r="257" spans="1:4" ht="15.6" x14ac:dyDescent="0.3">
      <c r="A257" s="22" t="s">
        <v>267</v>
      </c>
      <c r="B257" s="22" t="s">
        <v>268</v>
      </c>
      <c r="C257" s="22" t="s">
        <v>130</v>
      </c>
      <c r="D257" s="22">
        <v>15</v>
      </c>
    </row>
    <row r="258" spans="1:4" ht="15.6" x14ac:dyDescent="0.3">
      <c r="A258" s="22" t="s">
        <v>267</v>
      </c>
      <c r="B258" s="22" t="s">
        <v>268</v>
      </c>
      <c r="C258" s="22" t="s">
        <v>131</v>
      </c>
      <c r="D258" s="22">
        <v>13.7</v>
      </c>
    </row>
    <row r="259" spans="1:4" ht="15.6" x14ac:dyDescent="0.3">
      <c r="A259" s="22" t="s">
        <v>267</v>
      </c>
      <c r="B259" s="22" t="s">
        <v>268</v>
      </c>
      <c r="C259" s="22" t="s">
        <v>132</v>
      </c>
      <c r="D259" s="22">
        <v>12.9</v>
      </c>
    </row>
    <row r="260" spans="1:4" ht="15.6" x14ac:dyDescent="0.3">
      <c r="A260" s="22" t="s">
        <v>267</v>
      </c>
      <c r="B260" s="22" t="s">
        <v>268</v>
      </c>
      <c r="C260" s="22" t="s">
        <v>133</v>
      </c>
      <c r="D260" s="22">
        <v>14.7</v>
      </c>
    </row>
    <row r="261" spans="1:4" ht="15.6" x14ac:dyDescent="0.3">
      <c r="A261" s="22" t="s">
        <v>267</v>
      </c>
      <c r="B261" s="22" t="s">
        <v>268</v>
      </c>
      <c r="C261" s="22" t="s">
        <v>135</v>
      </c>
      <c r="D261" s="22">
        <v>16.399999999999999</v>
      </c>
    </row>
    <row r="262" spans="1:4" ht="15.6" x14ac:dyDescent="0.3">
      <c r="A262" s="22" t="s">
        <v>267</v>
      </c>
      <c r="B262" s="22" t="s">
        <v>268</v>
      </c>
      <c r="C262" s="22" t="s">
        <v>136</v>
      </c>
      <c r="D262" s="22">
        <v>15.6</v>
      </c>
    </row>
    <row r="263" spans="1:4" ht="15.6" x14ac:dyDescent="0.3">
      <c r="A263" s="22" t="s">
        <v>267</v>
      </c>
      <c r="B263" s="22" t="s">
        <v>268</v>
      </c>
      <c r="C263" s="22" t="s">
        <v>137</v>
      </c>
      <c r="D263" s="22">
        <v>15</v>
      </c>
    </row>
    <row r="264" spans="1:4" ht="15.6" x14ac:dyDescent="0.3">
      <c r="A264" s="22" t="s">
        <v>267</v>
      </c>
      <c r="B264" s="22" t="s">
        <v>268</v>
      </c>
      <c r="C264" s="22" t="s">
        <v>138</v>
      </c>
      <c r="D264" s="22">
        <v>15.7</v>
      </c>
    </row>
    <row r="265" spans="1:4" ht="15.6" x14ac:dyDescent="0.3">
      <c r="A265" s="22" t="s">
        <v>267</v>
      </c>
      <c r="B265" s="22" t="s">
        <v>268</v>
      </c>
      <c r="C265" s="22" t="s">
        <v>139</v>
      </c>
      <c r="D265" s="22">
        <v>17.7</v>
      </c>
    </row>
    <row r="266" spans="1:4" ht="15.6" x14ac:dyDescent="0.3">
      <c r="A266" s="22" t="s">
        <v>267</v>
      </c>
      <c r="B266" s="22" t="s">
        <v>268</v>
      </c>
      <c r="C266" s="22" t="s">
        <v>140</v>
      </c>
      <c r="D266" s="22">
        <v>17.2</v>
      </c>
    </row>
    <row r="267" spans="1:4" ht="15.6" x14ac:dyDescent="0.3">
      <c r="A267" s="22" t="s">
        <v>267</v>
      </c>
      <c r="B267" s="22" t="s">
        <v>268</v>
      </c>
      <c r="C267" s="22" t="s">
        <v>141</v>
      </c>
      <c r="D267" s="22">
        <v>16</v>
      </c>
    </row>
    <row r="268" spans="1:4" ht="15.6" x14ac:dyDescent="0.3">
      <c r="A268" s="22" t="s">
        <v>267</v>
      </c>
      <c r="B268" s="22" t="s">
        <v>268</v>
      </c>
      <c r="C268" s="22" t="s">
        <v>142</v>
      </c>
      <c r="D268" s="22">
        <v>16</v>
      </c>
    </row>
    <row r="269" spans="1:4" ht="15.6" x14ac:dyDescent="0.3">
      <c r="A269" s="22" t="s">
        <v>267</v>
      </c>
      <c r="B269" s="22" t="s">
        <v>268</v>
      </c>
      <c r="C269" s="22" t="s">
        <v>143</v>
      </c>
      <c r="D269" s="22">
        <v>17.3</v>
      </c>
    </row>
    <row r="270" spans="1:4" ht="15.6" x14ac:dyDescent="0.3">
      <c r="A270" s="22" t="s">
        <v>267</v>
      </c>
      <c r="B270" s="22" t="s">
        <v>268</v>
      </c>
      <c r="C270" s="22" t="s">
        <v>144</v>
      </c>
      <c r="D270" s="22">
        <v>16.899999999999999</v>
      </c>
    </row>
    <row r="271" spans="1:4" ht="15.6" x14ac:dyDescent="0.3">
      <c r="A271" s="22" t="s">
        <v>267</v>
      </c>
      <c r="B271" s="22" t="s">
        <v>268</v>
      </c>
      <c r="C271" s="22" t="s">
        <v>145</v>
      </c>
      <c r="D271" s="22">
        <v>16.2</v>
      </c>
    </row>
    <row r="272" spans="1:4" ht="15.6" x14ac:dyDescent="0.3">
      <c r="A272" s="22" t="s">
        <v>267</v>
      </c>
      <c r="B272" s="22" t="s">
        <v>268</v>
      </c>
      <c r="C272" s="22" t="s">
        <v>146</v>
      </c>
      <c r="D272" s="22">
        <v>14.8</v>
      </c>
    </row>
    <row r="273" spans="1:4" ht="15.6" x14ac:dyDescent="0.3">
      <c r="A273" s="22" t="s">
        <v>267</v>
      </c>
      <c r="B273" s="22" t="s">
        <v>268</v>
      </c>
      <c r="C273" s="22" t="s">
        <v>147</v>
      </c>
      <c r="D273" s="22">
        <v>14.9</v>
      </c>
    </row>
    <row r="274" spans="1:4" ht="15.6" x14ac:dyDescent="0.3">
      <c r="A274" s="22" t="s">
        <v>267</v>
      </c>
      <c r="B274" s="22" t="s">
        <v>268</v>
      </c>
      <c r="C274" s="22" t="s">
        <v>148</v>
      </c>
      <c r="D274" s="22">
        <v>15</v>
      </c>
    </row>
    <row r="275" spans="1:4" ht="15.6" x14ac:dyDescent="0.3">
      <c r="A275" s="22" t="s">
        <v>267</v>
      </c>
      <c r="B275" s="22" t="s">
        <v>268</v>
      </c>
      <c r="C275" s="22" t="s">
        <v>149</v>
      </c>
      <c r="D275" s="22">
        <v>16.2</v>
      </c>
    </row>
    <row r="276" spans="1:4" ht="15.6" x14ac:dyDescent="0.3">
      <c r="A276" s="22" t="s">
        <v>267</v>
      </c>
      <c r="B276" s="22" t="s">
        <v>268</v>
      </c>
      <c r="C276" s="22" t="s">
        <v>150</v>
      </c>
      <c r="D276" s="22">
        <v>13.7</v>
      </c>
    </row>
    <row r="277" spans="1:4" ht="15.6" x14ac:dyDescent="0.3">
      <c r="A277" s="22" t="s">
        <v>267</v>
      </c>
      <c r="B277" s="22" t="s">
        <v>268</v>
      </c>
      <c r="C277" s="22" t="s">
        <v>156</v>
      </c>
      <c r="D277" s="22">
        <v>17.3</v>
      </c>
    </row>
    <row r="278" spans="1:4" ht="15.6" x14ac:dyDescent="0.3">
      <c r="A278" s="22" t="s">
        <v>267</v>
      </c>
      <c r="B278" s="22" t="s">
        <v>268</v>
      </c>
      <c r="C278" s="22" t="s">
        <v>161</v>
      </c>
      <c r="D278" s="22">
        <v>18.100000000000001</v>
      </c>
    </row>
    <row r="279" spans="1:4" ht="15.6" x14ac:dyDescent="0.3">
      <c r="A279" s="22" t="s">
        <v>267</v>
      </c>
      <c r="B279" s="22" t="s">
        <v>268</v>
      </c>
      <c r="C279" s="22" t="s">
        <v>162</v>
      </c>
      <c r="D279" s="22">
        <v>18.399999999999999</v>
      </c>
    </row>
    <row r="280" spans="1:4" ht="15.6" x14ac:dyDescent="0.3">
      <c r="A280" s="22" t="s">
        <v>267</v>
      </c>
      <c r="B280" s="22" t="s">
        <v>268</v>
      </c>
      <c r="C280" s="22" t="s">
        <v>163</v>
      </c>
      <c r="D280" s="22">
        <v>17.100000000000001</v>
      </c>
    </row>
    <row r="281" spans="1:4" ht="15.6" x14ac:dyDescent="0.3">
      <c r="A281" s="22" t="s">
        <v>267</v>
      </c>
      <c r="B281" s="22" t="s">
        <v>268</v>
      </c>
      <c r="C281" s="22" t="s">
        <v>164</v>
      </c>
      <c r="D281" s="22">
        <v>17.7</v>
      </c>
    </row>
    <row r="282" spans="1:4" ht="15.6" x14ac:dyDescent="0.3">
      <c r="A282" s="22" t="s">
        <v>267</v>
      </c>
      <c r="B282" s="22" t="s">
        <v>268</v>
      </c>
      <c r="C282" s="22" t="s">
        <v>165</v>
      </c>
      <c r="D282" s="22">
        <v>16.8</v>
      </c>
    </row>
    <row r="283" spans="1:4" ht="15.6" x14ac:dyDescent="0.3">
      <c r="A283" s="22" t="s">
        <v>267</v>
      </c>
      <c r="B283" s="22" t="s">
        <v>268</v>
      </c>
      <c r="C283" s="22" t="s">
        <v>166</v>
      </c>
      <c r="D283" s="22">
        <v>15</v>
      </c>
    </row>
    <row r="284" spans="1:4" ht="15.6" x14ac:dyDescent="0.3">
      <c r="A284" s="22" t="s">
        <v>267</v>
      </c>
      <c r="B284" s="22" t="s">
        <v>268</v>
      </c>
      <c r="C284" s="22" t="s">
        <v>167</v>
      </c>
      <c r="D284" s="22">
        <v>14.6</v>
      </c>
    </row>
    <row r="285" spans="1:4" ht="15.6" x14ac:dyDescent="0.3">
      <c r="A285" s="22" t="s">
        <v>267</v>
      </c>
      <c r="B285" s="22" t="s">
        <v>268</v>
      </c>
      <c r="C285" s="22" t="s">
        <v>168</v>
      </c>
      <c r="D285" s="22">
        <v>15.5</v>
      </c>
    </row>
    <row r="286" spans="1:4" ht="15.6" x14ac:dyDescent="0.3">
      <c r="A286" s="22" t="s">
        <v>267</v>
      </c>
      <c r="B286" s="22" t="s">
        <v>268</v>
      </c>
      <c r="C286" s="22" t="s">
        <v>169</v>
      </c>
      <c r="D286" s="22">
        <v>16</v>
      </c>
    </row>
    <row r="287" spans="1:4" ht="15.6" x14ac:dyDescent="0.3">
      <c r="A287" s="22" t="s">
        <v>267</v>
      </c>
      <c r="B287" s="22" t="s">
        <v>268</v>
      </c>
      <c r="C287" s="22" t="s">
        <v>170</v>
      </c>
      <c r="D287" s="22">
        <v>15.4</v>
      </c>
    </row>
    <row r="288" spans="1:4" ht="15.6" x14ac:dyDescent="0.3">
      <c r="A288" s="22" t="s">
        <v>267</v>
      </c>
      <c r="B288" s="22" t="s">
        <v>268</v>
      </c>
      <c r="C288" s="22" t="s">
        <v>171</v>
      </c>
      <c r="D288" s="22">
        <v>14.1</v>
      </c>
    </row>
    <row r="289" spans="1:4" ht="15.6" x14ac:dyDescent="0.3">
      <c r="A289" s="22" t="s">
        <v>267</v>
      </c>
      <c r="B289" s="22" t="s">
        <v>268</v>
      </c>
      <c r="C289" s="22" t="s">
        <v>172</v>
      </c>
      <c r="D289" s="22">
        <v>14.7</v>
      </c>
    </row>
    <row r="290" spans="1:4" ht="15.6" x14ac:dyDescent="0.3">
      <c r="A290" s="22" t="s">
        <v>267</v>
      </c>
      <c r="B290" s="22" t="s">
        <v>268</v>
      </c>
      <c r="C290" s="22" t="s">
        <v>173</v>
      </c>
      <c r="D290" s="22">
        <v>15.9</v>
      </c>
    </row>
    <row r="291" spans="1:4" ht="15.6" x14ac:dyDescent="0.3">
      <c r="A291" s="22" t="s">
        <v>267</v>
      </c>
      <c r="B291" s="22" t="s">
        <v>268</v>
      </c>
      <c r="C291" s="22" t="s">
        <v>175</v>
      </c>
      <c r="D291" s="22">
        <v>15.5</v>
      </c>
    </row>
    <row r="292" spans="1:4" ht="15.6" x14ac:dyDescent="0.3">
      <c r="A292" s="22" t="s">
        <v>267</v>
      </c>
      <c r="B292" s="22" t="s">
        <v>268</v>
      </c>
      <c r="C292" s="22" t="s">
        <v>176</v>
      </c>
      <c r="D292" s="22">
        <v>18.5</v>
      </c>
    </row>
    <row r="293" spans="1:4" ht="15.6" x14ac:dyDescent="0.3">
      <c r="A293" s="22" t="s">
        <v>267</v>
      </c>
      <c r="B293" s="22" t="s">
        <v>268</v>
      </c>
      <c r="C293" s="22" t="s">
        <v>177</v>
      </c>
      <c r="D293" s="22">
        <v>17.8</v>
      </c>
    </row>
    <row r="294" spans="1:4" ht="15.6" x14ac:dyDescent="0.3">
      <c r="A294" s="22" t="s">
        <v>267</v>
      </c>
      <c r="B294" s="22" t="s">
        <v>268</v>
      </c>
      <c r="C294" s="22" t="s">
        <v>178</v>
      </c>
      <c r="D294" s="22">
        <v>15.1</v>
      </c>
    </row>
    <row r="295" spans="1:4" ht="15.6" x14ac:dyDescent="0.3">
      <c r="A295" s="22" t="s">
        <v>267</v>
      </c>
      <c r="B295" s="22" t="s">
        <v>268</v>
      </c>
      <c r="C295" s="22" t="s">
        <v>179</v>
      </c>
      <c r="D295" s="22">
        <v>17.600000000000001</v>
      </c>
    </row>
    <row r="296" spans="1:4" ht="15.6" x14ac:dyDescent="0.3">
      <c r="A296" s="22" t="s">
        <v>267</v>
      </c>
      <c r="B296" s="22" t="s">
        <v>268</v>
      </c>
      <c r="C296" s="22" t="s">
        <v>180</v>
      </c>
      <c r="D296" s="22">
        <v>17.8</v>
      </c>
    </row>
    <row r="297" spans="1:4" ht="15.6" x14ac:dyDescent="0.3">
      <c r="A297" s="22" t="s">
        <v>267</v>
      </c>
      <c r="B297" s="22" t="s">
        <v>268</v>
      </c>
      <c r="C297" s="22" t="s">
        <v>181</v>
      </c>
      <c r="D297" s="22">
        <v>17.3</v>
      </c>
    </row>
    <row r="298" spans="1:4" ht="15.6" x14ac:dyDescent="0.3">
      <c r="A298" s="22" t="s">
        <v>267</v>
      </c>
      <c r="B298" s="22" t="s">
        <v>268</v>
      </c>
      <c r="C298" s="22" t="s">
        <v>182</v>
      </c>
      <c r="D298" s="22">
        <v>17.899999999999999</v>
      </c>
    </row>
    <row r="299" spans="1:4" ht="15.6" x14ac:dyDescent="0.3">
      <c r="A299" s="22" t="s">
        <v>267</v>
      </c>
      <c r="B299" s="22" t="s">
        <v>268</v>
      </c>
      <c r="C299" s="22" t="s">
        <v>183</v>
      </c>
      <c r="D299" s="22">
        <v>18.100000000000001</v>
      </c>
    </row>
    <row r="300" spans="1:4" ht="15.6" x14ac:dyDescent="0.3">
      <c r="A300" s="22" t="s">
        <v>270</v>
      </c>
      <c r="B300" s="22"/>
      <c r="C300" s="22"/>
      <c r="D300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76CD7-C988-4B4F-B7CA-1CD869163F22}">
  <dimension ref="A1:D8762"/>
  <sheetViews>
    <sheetView topLeftCell="A6884" workbookViewId="0">
      <selection activeCell="D6639" sqref="D6639:D6651"/>
    </sheetView>
  </sheetViews>
  <sheetFormatPr defaultRowHeight="14.4" x14ac:dyDescent="0.3"/>
  <cols>
    <col min="3" max="3" width="20.33203125" bestFit="1" customWidth="1"/>
    <col min="4" max="4" width="15.33203125" bestFit="1" customWidth="1"/>
  </cols>
  <sheetData>
    <row r="1" spans="1:4" ht="15.6" x14ac:dyDescent="0.3">
      <c r="A1" s="38" t="s">
        <v>204</v>
      </c>
      <c r="B1" s="38" t="s">
        <v>205</v>
      </c>
      <c r="C1" s="38" t="s">
        <v>206</v>
      </c>
      <c r="D1" s="38" t="s">
        <v>272</v>
      </c>
    </row>
    <row r="2" spans="1:4" ht="15.6" x14ac:dyDescent="0.3">
      <c r="A2" s="38" t="s">
        <v>273</v>
      </c>
      <c r="B2" s="38" t="s">
        <v>274</v>
      </c>
      <c r="C2" s="38" t="s">
        <v>275</v>
      </c>
      <c r="D2" s="38">
        <v>-2.4</v>
      </c>
    </row>
    <row r="3" spans="1:4" ht="15.6" x14ac:dyDescent="0.3">
      <c r="A3" s="38" t="s">
        <v>273</v>
      </c>
      <c r="B3" s="38" t="s">
        <v>274</v>
      </c>
      <c r="C3" s="38" t="s">
        <v>276</v>
      </c>
      <c r="D3" s="38">
        <v>-1.9</v>
      </c>
    </row>
    <row r="4" spans="1:4" ht="15.6" x14ac:dyDescent="0.3">
      <c r="A4" s="38" t="s">
        <v>273</v>
      </c>
      <c r="B4" s="38" t="s">
        <v>274</v>
      </c>
      <c r="C4" s="38" t="s">
        <v>277</v>
      </c>
      <c r="D4" s="38">
        <v>-1.8</v>
      </c>
    </row>
    <row r="5" spans="1:4" ht="15.6" x14ac:dyDescent="0.3">
      <c r="A5" s="38" t="s">
        <v>273</v>
      </c>
      <c r="B5" s="38" t="s">
        <v>274</v>
      </c>
      <c r="C5" s="38" t="s">
        <v>278</v>
      </c>
      <c r="D5" s="38">
        <v>-2.1</v>
      </c>
    </row>
    <row r="6" spans="1:4" ht="15.6" x14ac:dyDescent="0.3">
      <c r="A6" s="38" t="s">
        <v>273</v>
      </c>
      <c r="B6" s="38" t="s">
        <v>274</v>
      </c>
      <c r="C6" s="38" t="s">
        <v>279</v>
      </c>
      <c r="D6" s="38">
        <v>-2.4</v>
      </c>
    </row>
    <row r="7" spans="1:4" ht="15.6" x14ac:dyDescent="0.3">
      <c r="A7" s="38" t="s">
        <v>273</v>
      </c>
      <c r="B7" s="38" t="s">
        <v>274</v>
      </c>
      <c r="C7" s="38" t="s">
        <v>280</v>
      </c>
      <c r="D7" s="38">
        <v>-3.3</v>
      </c>
    </row>
    <row r="8" spans="1:4" ht="15.6" x14ac:dyDescent="0.3">
      <c r="A8" s="38" t="s">
        <v>273</v>
      </c>
      <c r="B8" s="38" t="s">
        <v>274</v>
      </c>
      <c r="C8" s="38" t="s">
        <v>281</v>
      </c>
      <c r="D8" s="38">
        <v>-3.6</v>
      </c>
    </row>
    <row r="9" spans="1:4" ht="15.6" x14ac:dyDescent="0.3">
      <c r="A9" s="38" t="s">
        <v>273</v>
      </c>
      <c r="B9" s="38" t="s">
        <v>274</v>
      </c>
      <c r="C9" s="38" t="s">
        <v>282</v>
      </c>
      <c r="D9" s="38">
        <v>-3.6</v>
      </c>
    </row>
    <row r="10" spans="1:4" ht="15.6" x14ac:dyDescent="0.3">
      <c r="A10" s="38" t="s">
        <v>273</v>
      </c>
      <c r="B10" s="38" t="s">
        <v>274</v>
      </c>
      <c r="C10" s="38" t="s">
        <v>283</v>
      </c>
      <c r="D10" s="38">
        <v>-3.8</v>
      </c>
    </row>
    <row r="11" spans="1:4" ht="15.6" x14ac:dyDescent="0.3">
      <c r="A11" s="38" t="s">
        <v>273</v>
      </c>
      <c r="B11" s="38" t="s">
        <v>274</v>
      </c>
      <c r="C11" s="38" t="s">
        <v>284</v>
      </c>
      <c r="D11" s="38">
        <v>-4.0999999999999996</v>
      </c>
    </row>
    <row r="12" spans="1:4" ht="15.6" x14ac:dyDescent="0.3">
      <c r="A12" s="38" t="s">
        <v>273</v>
      </c>
      <c r="B12" s="38" t="s">
        <v>274</v>
      </c>
      <c r="C12" s="38" t="s">
        <v>285</v>
      </c>
      <c r="D12" s="38">
        <v>-3.9</v>
      </c>
    </row>
    <row r="13" spans="1:4" ht="15.6" x14ac:dyDescent="0.3">
      <c r="A13" s="38" t="s">
        <v>273</v>
      </c>
      <c r="B13" s="38" t="s">
        <v>274</v>
      </c>
      <c r="C13" s="38" t="s">
        <v>286</v>
      </c>
      <c r="D13" s="38">
        <v>-2.8</v>
      </c>
    </row>
    <row r="14" spans="1:4" ht="15.6" x14ac:dyDescent="0.3">
      <c r="A14" s="38" t="s">
        <v>273</v>
      </c>
      <c r="B14" s="38" t="s">
        <v>274</v>
      </c>
      <c r="C14" s="38" t="s">
        <v>287</v>
      </c>
      <c r="D14" s="38">
        <v>-2.8</v>
      </c>
    </row>
    <row r="15" spans="1:4" ht="15.6" x14ac:dyDescent="0.3">
      <c r="A15" s="38" t="s">
        <v>273</v>
      </c>
      <c r="B15" s="38" t="s">
        <v>274</v>
      </c>
      <c r="C15" s="38" t="s">
        <v>288</v>
      </c>
      <c r="D15" s="38">
        <v>-2.7</v>
      </c>
    </row>
    <row r="16" spans="1:4" ht="15.6" x14ac:dyDescent="0.3">
      <c r="A16" s="38" t="s">
        <v>273</v>
      </c>
      <c r="B16" s="38" t="s">
        <v>274</v>
      </c>
      <c r="C16" s="38" t="s">
        <v>289</v>
      </c>
      <c r="D16" s="38">
        <v>-2.2000000000000002</v>
      </c>
    </row>
    <row r="17" spans="1:4" ht="15.6" x14ac:dyDescent="0.3">
      <c r="A17" s="38" t="s">
        <v>273</v>
      </c>
      <c r="B17" s="38" t="s">
        <v>274</v>
      </c>
      <c r="C17" s="38" t="s">
        <v>290</v>
      </c>
      <c r="D17" s="38">
        <v>-2.2000000000000002</v>
      </c>
    </row>
    <row r="18" spans="1:4" ht="15.6" x14ac:dyDescent="0.3">
      <c r="A18" s="38" t="s">
        <v>273</v>
      </c>
      <c r="B18" s="38" t="s">
        <v>274</v>
      </c>
      <c r="C18" s="38" t="s">
        <v>291</v>
      </c>
      <c r="D18" s="38">
        <v>-2.2000000000000002</v>
      </c>
    </row>
    <row r="19" spans="1:4" ht="15.6" x14ac:dyDescent="0.3">
      <c r="A19" s="38" t="s">
        <v>273</v>
      </c>
      <c r="B19" s="38" t="s">
        <v>274</v>
      </c>
      <c r="C19" s="38" t="s">
        <v>292</v>
      </c>
      <c r="D19" s="38">
        <v>-1.9</v>
      </c>
    </row>
    <row r="20" spans="1:4" ht="15.6" x14ac:dyDescent="0.3">
      <c r="A20" s="38" t="s">
        <v>273</v>
      </c>
      <c r="B20" s="38" t="s">
        <v>274</v>
      </c>
      <c r="C20" s="38" t="s">
        <v>293</v>
      </c>
      <c r="D20" s="38">
        <v>-1.8</v>
      </c>
    </row>
    <row r="21" spans="1:4" ht="15.6" x14ac:dyDescent="0.3">
      <c r="A21" s="38" t="s">
        <v>273</v>
      </c>
      <c r="B21" s="38" t="s">
        <v>274</v>
      </c>
      <c r="C21" s="38" t="s">
        <v>294</v>
      </c>
      <c r="D21" s="38">
        <v>-1.3</v>
      </c>
    </row>
    <row r="22" spans="1:4" ht="15.6" x14ac:dyDescent="0.3">
      <c r="A22" s="38" t="s">
        <v>273</v>
      </c>
      <c r="B22" s="38" t="s">
        <v>274</v>
      </c>
      <c r="C22" s="38" t="s">
        <v>295</v>
      </c>
      <c r="D22" s="38">
        <v>-0.9</v>
      </c>
    </row>
    <row r="23" spans="1:4" ht="15.6" x14ac:dyDescent="0.3">
      <c r="A23" s="38" t="s">
        <v>273</v>
      </c>
      <c r="B23" s="38" t="s">
        <v>274</v>
      </c>
      <c r="C23" s="38" t="s">
        <v>296</v>
      </c>
      <c r="D23" s="38">
        <v>-0.5</v>
      </c>
    </row>
    <row r="24" spans="1:4" ht="15.6" x14ac:dyDescent="0.3">
      <c r="A24" s="38" t="s">
        <v>273</v>
      </c>
      <c r="B24" s="38" t="s">
        <v>274</v>
      </c>
      <c r="C24" s="38" t="s">
        <v>297</v>
      </c>
      <c r="D24" s="38">
        <v>-0.2</v>
      </c>
    </row>
    <row r="25" spans="1:4" ht="15.6" x14ac:dyDescent="0.3">
      <c r="A25" s="38" t="s">
        <v>273</v>
      </c>
      <c r="B25" s="38" t="s">
        <v>274</v>
      </c>
      <c r="C25" s="38" t="s">
        <v>298</v>
      </c>
      <c r="D25" s="38">
        <v>0</v>
      </c>
    </row>
    <row r="26" spans="1:4" ht="15.6" x14ac:dyDescent="0.3">
      <c r="A26" s="38" t="s">
        <v>273</v>
      </c>
      <c r="B26" s="38" t="s">
        <v>274</v>
      </c>
      <c r="C26" s="38" t="s">
        <v>299</v>
      </c>
      <c r="D26" s="38">
        <v>0.1</v>
      </c>
    </row>
    <row r="27" spans="1:4" ht="15.6" x14ac:dyDescent="0.3">
      <c r="A27" s="38" t="s">
        <v>273</v>
      </c>
      <c r="B27" s="38" t="s">
        <v>274</v>
      </c>
      <c r="C27" s="38" t="s">
        <v>300</v>
      </c>
      <c r="D27" s="38">
        <v>0</v>
      </c>
    </row>
    <row r="28" spans="1:4" ht="15.6" x14ac:dyDescent="0.3">
      <c r="A28" s="38" t="s">
        <v>273</v>
      </c>
      <c r="B28" s="38" t="s">
        <v>274</v>
      </c>
      <c r="C28" s="38" t="s">
        <v>301</v>
      </c>
      <c r="D28" s="38">
        <v>0.2</v>
      </c>
    </row>
    <row r="29" spans="1:4" ht="15.6" x14ac:dyDescent="0.3">
      <c r="A29" s="38" t="s">
        <v>273</v>
      </c>
      <c r="B29" s="38" t="s">
        <v>274</v>
      </c>
      <c r="C29" s="38" t="s">
        <v>302</v>
      </c>
      <c r="D29" s="38">
        <v>0.1</v>
      </c>
    </row>
    <row r="30" spans="1:4" ht="15.6" x14ac:dyDescent="0.3">
      <c r="A30" s="38" t="s">
        <v>273</v>
      </c>
      <c r="B30" s="38" t="s">
        <v>274</v>
      </c>
      <c r="C30" s="38" t="s">
        <v>303</v>
      </c>
      <c r="D30" s="38">
        <v>0.1</v>
      </c>
    </row>
    <row r="31" spans="1:4" ht="15.6" x14ac:dyDescent="0.3">
      <c r="A31" s="38" t="s">
        <v>273</v>
      </c>
      <c r="B31" s="38" t="s">
        <v>274</v>
      </c>
      <c r="C31" s="38" t="s">
        <v>304</v>
      </c>
      <c r="D31" s="38">
        <v>-0.1</v>
      </c>
    </row>
    <row r="32" spans="1:4" ht="15.6" x14ac:dyDescent="0.3">
      <c r="A32" s="38" t="s">
        <v>273</v>
      </c>
      <c r="B32" s="38" t="s">
        <v>274</v>
      </c>
      <c r="C32" s="38" t="s">
        <v>305</v>
      </c>
      <c r="D32" s="38">
        <v>0</v>
      </c>
    </row>
    <row r="33" spans="1:4" ht="15.6" x14ac:dyDescent="0.3">
      <c r="A33" s="38" t="s">
        <v>273</v>
      </c>
      <c r="B33" s="38" t="s">
        <v>274</v>
      </c>
      <c r="C33" s="38" t="s">
        <v>306</v>
      </c>
      <c r="D33" s="38">
        <v>0</v>
      </c>
    </row>
    <row r="34" spans="1:4" ht="15.6" x14ac:dyDescent="0.3">
      <c r="A34" s="38" t="s">
        <v>273</v>
      </c>
      <c r="B34" s="38" t="s">
        <v>274</v>
      </c>
      <c r="C34" s="38" t="s">
        <v>307</v>
      </c>
      <c r="D34" s="38">
        <v>0.1</v>
      </c>
    </row>
    <row r="35" spans="1:4" ht="15.6" x14ac:dyDescent="0.3">
      <c r="A35" s="38" t="s">
        <v>273</v>
      </c>
      <c r="B35" s="38" t="s">
        <v>274</v>
      </c>
      <c r="C35" s="38" t="s">
        <v>308</v>
      </c>
      <c r="D35" s="38">
        <v>0.2</v>
      </c>
    </row>
    <row r="36" spans="1:4" ht="15.6" x14ac:dyDescent="0.3">
      <c r="A36" s="38" t="s">
        <v>273</v>
      </c>
      <c r="B36" s="38" t="s">
        <v>274</v>
      </c>
      <c r="C36" s="38" t="s">
        <v>309</v>
      </c>
      <c r="D36" s="38">
        <v>0.4</v>
      </c>
    </row>
    <row r="37" spans="1:4" ht="15.6" x14ac:dyDescent="0.3">
      <c r="A37" s="38" t="s">
        <v>273</v>
      </c>
      <c r="B37" s="38" t="s">
        <v>274</v>
      </c>
      <c r="C37" s="38" t="s">
        <v>310</v>
      </c>
      <c r="D37" s="38">
        <v>0.6</v>
      </c>
    </row>
    <row r="38" spans="1:4" ht="15.6" x14ac:dyDescent="0.3">
      <c r="A38" s="38" t="s">
        <v>273</v>
      </c>
      <c r="B38" s="38" t="s">
        <v>274</v>
      </c>
      <c r="C38" s="38" t="s">
        <v>311</v>
      </c>
      <c r="D38" s="38">
        <v>0.7</v>
      </c>
    </row>
    <row r="39" spans="1:4" ht="15.6" x14ac:dyDescent="0.3">
      <c r="A39" s="38" t="s">
        <v>273</v>
      </c>
      <c r="B39" s="38" t="s">
        <v>274</v>
      </c>
      <c r="C39" s="38" t="s">
        <v>312</v>
      </c>
      <c r="D39" s="38">
        <v>1</v>
      </c>
    </row>
    <row r="40" spans="1:4" ht="15.6" x14ac:dyDescent="0.3">
      <c r="A40" s="38" t="s">
        <v>273</v>
      </c>
      <c r="B40" s="38" t="s">
        <v>274</v>
      </c>
      <c r="C40" s="38" t="s">
        <v>313</v>
      </c>
      <c r="D40" s="38">
        <v>0.9</v>
      </c>
    </row>
    <row r="41" spans="1:4" ht="15.6" x14ac:dyDescent="0.3">
      <c r="A41" s="38" t="s">
        <v>273</v>
      </c>
      <c r="B41" s="38" t="s">
        <v>274</v>
      </c>
      <c r="C41" s="38" t="s">
        <v>314</v>
      </c>
      <c r="D41" s="38">
        <v>0.8</v>
      </c>
    </row>
    <row r="42" spans="1:4" ht="15.6" x14ac:dyDescent="0.3">
      <c r="A42" s="38" t="s">
        <v>273</v>
      </c>
      <c r="B42" s="38" t="s">
        <v>274</v>
      </c>
      <c r="C42" s="38" t="s">
        <v>315</v>
      </c>
      <c r="D42" s="38">
        <v>0.6</v>
      </c>
    </row>
    <row r="43" spans="1:4" ht="15.6" x14ac:dyDescent="0.3">
      <c r="A43" s="38" t="s">
        <v>273</v>
      </c>
      <c r="B43" s="38" t="s">
        <v>274</v>
      </c>
      <c r="C43" s="38" t="s">
        <v>316</v>
      </c>
      <c r="D43" s="38">
        <v>0.5</v>
      </c>
    </row>
    <row r="44" spans="1:4" ht="15.6" x14ac:dyDescent="0.3">
      <c r="A44" s="38" t="s">
        <v>273</v>
      </c>
      <c r="B44" s="38" t="s">
        <v>274</v>
      </c>
      <c r="C44" s="38" t="s">
        <v>317</v>
      </c>
      <c r="D44" s="38">
        <v>0.5</v>
      </c>
    </row>
    <row r="45" spans="1:4" ht="15.6" x14ac:dyDescent="0.3">
      <c r="A45" s="38" t="s">
        <v>273</v>
      </c>
      <c r="B45" s="38" t="s">
        <v>274</v>
      </c>
      <c r="C45" s="38" t="s">
        <v>318</v>
      </c>
      <c r="D45" s="38">
        <v>0.4</v>
      </c>
    </row>
    <row r="46" spans="1:4" ht="15.6" x14ac:dyDescent="0.3">
      <c r="A46" s="38" t="s">
        <v>273</v>
      </c>
      <c r="B46" s="38" t="s">
        <v>274</v>
      </c>
      <c r="C46" s="38" t="s">
        <v>319</v>
      </c>
      <c r="D46" s="38">
        <v>0.1</v>
      </c>
    </row>
    <row r="47" spans="1:4" ht="15.6" x14ac:dyDescent="0.3">
      <c r="A47" s="38" t="s">
        <v>273</v>
      </c>
      <c r="B47" s="38" t="s">
        <v>274</v>
      </c>
      <c r="C47" s="38" t="s">
        <v>320</v>
      </c>
      <c r="D47" s="38">
        <v>-0.1</v>
      </c>
    </row>
    <row r="48" spans="1:4" ht="15.6" x14ac:dyDescent="0.3">
      <c r="A48" s="38" t="s">
        <v>273</v>
      </c>
      <c r="B48" s="38" t="s">
        <v>274</v>
      </c>
      <c r="C48" s="38" t="s">
        <v>321</v>
      </c>
      <c r="D48" s="38">
        <v>-0.3</v>
      </c>
    </row>
    <row r="49" spans="1:4" ht="15.6" x14ac:dyDescent="0.3">
      <c r="A49" s="38" t="s">
        <v>273</v>
      </c>
      <c r="B49" s="38" t="s">
        <v>274</v>
      </c>
      <c r="C49" s="38" t="s">
        <v>322</v>
      </c>
      <c r="D49" s="38">
        <v>-0.4</v>
      </c>
    </row>
    <row r="50" spans="1:4" ht="15.6" x14ac:dyDescent="0.3">
      <c r="A50" s="38" t="s">
        <v>273</v>
      </c>
      <c r="B50" s="38" t="s">
        <v>274</v>
      </c>
      <c r="C50" s="38" t="s">
        <v>323</v>
      </c>
      <c r="D50" s="38">
        <v>-0.5</v>
      </c>
    </row>
    <row r="51" spans="1:4" ht="15.6" x14ac:dyDescent="0.3">
      <c r="A51" s="38" t="s">
        <v>273</v>
      </c>
      <c r="B51" s="38" t="s">
        <v>274</v>
      </c>
      <c r="C51" s="38" t="s">
        <v>324</v>
      </c>
      <c r="D51" s="38">
        <v>-0.5</v>
      </c>
    </row>
    <row r="52" spans="1:4" ht="15.6" x14ac:dyDescent="0.3">
      <c r="A52" s="38" t="s">
        <v>273</v>
      </c>
      <c r="B52" s="38" t="s">
        <v>274</v>
      </c>
      <c r="C52" s="38" t="s">
        <v>325</v>
      </c>
      <c r="D52" s="38">
        <v>-0.5</v>
      </c>
    </row>
    <row r="53" spans="1:4" ht="15.6" x14ac:dyDescent="0.3">
      <c r="A53" s="38" t="s">
        <v>273</v>
      </c>
      <c r="B53" s="38" t="s">
        <v>274</v>
      </c>
      <c r="C53" s="38" t="s">
        <v>326</v>
      </c>
      <c r="D53" s="38">
        <v>-0.4</v>
      </c>
    </row>
    <row r="54" spans="1:4" ht="15.6" x14ac:dyDescent="0.3">
      <c r="A54" s="38" t="s">
        <v>273</v>
      </c>
      <c r="B54" s="38" t="s">
        <v>274</v>
      </c>
      <c r="C54" s="38" t="s">
        <v>327</v>
      </c>
      <c r="D54" s="38">
        <v>-0.4</v>
      </c>
    </row>
    <row r="55" spans="1:4" ht="15.6" x14ac:dyDescent="0.3">
      <c r="A55" s="38" t="s">
        <v>273</v>
      </c>
      <c r="B55" s="38" t="s">
        <v>274</v>
      </c>
      <c r="C55" s="38" t="s">
        <v>328</v>
      </c>
      <c r="D55" s="38">
        <v>-0.2</v>
      </c>
    </row>
    <row r="56" spans="1:4" ht="15.6" x14ac:dyDescent="0.3">
      <c r="A56" s="38" t="s">
        <v>273</v>
      </c>
      <c r="B56" s="38" t="s">
        <v>274</v>
      </c>
      <c r="C56" s="38" t="s">
        <v>329</v>
      </c>
      <c r="D56" s="38">
        <v>-0.1</v>
      </c>
    </row>
    <row r="57" spans="1:4" ht="15.6" x14ac:dyDescent="0.3">
      <c r="A57" s="38" t="s">
        <v>273</v>
      </c>
      <c r="B57" s="38" t="s">
        <v>274</v>
      </c>
      <c r="C57" s="38" t="s">
        <v>330</v>
      </c>
      <c r="D57" s="38">
        <v>0.1</v>
      </c>
    </row>
    <row r="58" spans="1:4" ht="15.6" x14ac:dyDescent="0.3">
      <c r="A58" s="38" t="s">
        <v>273</v>
      </c>
      <c r="B58" s="38" t="s">
        <v>274</v>
      </c>
      <c r="C58" s="38" t="s">
        <v>331</v>
      </c>
      <c r="D58" s="38">
        <v>0.4</v>
      </c>
    </row>
    <row r="59" spans="1:4" ht="15.6" x14ac:dyDescent="0.3">
      <c r="A59" s="38" t="s">
        <v>273</v>
      </c>
      <c r="B59" s="38" t="s">
        <v>274</v>
      </c>
      <c r="C59" s="38" t="s">
        <v>332</v>
      </c>
      <c r="D59" s="38">
        <v>1.1000000000000001</v>
      </c>
    </row>
    <row r="60" spans="1:4" ht="15.6" x14ac:dyDescent="0.3">
      <c r="A60" s="38" t="s">
        <v>273</v>
      </c>
      <c r="B60" s="38" t="s">
        <v>274</v>
      </c>
      <c r="C60" s="38" t="s">
        <v>333</v>
      </c>
      <c r="D60" s="38">
        <v>1.4</v>
      </c>
    </row>
    <row r="61" spans="1:4" ht="15.6" x14ac:dyDescent="0.3">
      <c r="A61" s="38" t="s">
        <v>273</v>
      </c>
      <c r="B61" s="38" t="s">
        <v>274</v>
      </c>
      <c r="C61" s="38" t="s">
        <v>334</v>
      </c>
      <c r="D61" s="38">
        <v>2</v>
      </c>
    </row>
    <row r="62" spans="1:4" ht="15.6" x14ac:dyDescent="0.3">
      <c r="A62" s="38" t="s">
        <v>273</v>
      </c>
      <c r="B62" s="38" t="s">
        <v>274</v>
      </c>
      <c r="C62" s="38" t="s">
        <v>335</v>
      </c>
      <c r="D62" s="38">
        <v>2.4</v>
      </c>
    </row>
    <row r="63" spans="1:4" ht="15.6" x14ac:dyDescent="0.3">
      <c r="A63" s="38" t="s">
        <v>273</v>
      </c>
      <c r="B63" s="38" t="s">
        <v>274</v>
      </c>
      <c r="C63" s="38" t="s">
        <v>336</v>
      </c>
      <c r="D63" s="38">
        <v>2.5</v>
      </c>
    </row>
    <row r="64" spans="1:4" ht="15.6" x14ac:dyDescent="0.3">
      <c r="A64" s="38" t="s">
        <v>273</v>
      </c>
      <c r="B64" s="38" t="s">
        <v>274</v>
      </c>
      <c r="C64" s="38" t="s">
        <v>337</v>
      </c>
      <c r="D64" s="38">
        <v>2.8</v>
      </c>
    </row>
    <row r="65" spans="1:4" ht="15.6" x14ac:dyDescent="0.3">
      <c r="A65" s="38" t="s">
        <v>273</v>
      </c>
      <c r="B65" s="38" t="s">
        <v>274</v>
      </c>
      <c r="C65" s="38" t="s">
        <v>338</v>
      </c>
      <c r="D65" s="38">
        <v>3.2</v>
      </c>
    </row>
    <row r="66" spans="1:4" ht="15.6" x14ac:dyDescent="0.3">
      <c r="A66" s="38" t="s">
        <v>273</v>
      </c>
      <c r="B66" s="38" t="s">
        <v>274</v>
      </c>
      <c r="C66" s="38" t="s">
        <v>339</v>
      </c>
      <c r="D66" s="38">
        <v>3.6</v>
      </c>
    </row>
    <row r="67" spans="1:4" ht="15.6" x14ac:dyDescent="0.3">
      <c r="A67" s="38" t="s">
        <v>273</v>
      </c>
      <c r="B67" s="38" t="s">
        <v>274</v>
      </c>
      <c r="C67" s="38" t="s">
        <v>340</v>
      </c>
      <c r="D67" s="38">
        <v>3.4</v>
      </c>
    </row>
    <row r="68" spans="1:4" ht="15.6" x14ac:dyDescent="0.3">
      <c r="A68" s="38" t="s">
        <v>273</v>
      </c>
      <c r="B68" s="38" t="s">
        <v>274</v>
      </c>
      <c r="C68" s="38" t="s">
        <v>341</v>
      </c>
      <c r="D68" s="38">
        <v>3.1</v>
      </c>
    </row>
    <row r="69" spans="1:4" ht="15.6" x14ac:dyDescent="0.3">
      <c r="A69" s="38" t="s">
        <v>273</v>
      </c>
      <c r="B69" s="38" t="s">
        <v>274</v>
      </c>
      <c r="C69" s="38" t="s">
        <v>342</v>
      </c>
      <c r="D69" s="38">
        <v>2.2999999999999998</v>
      </c>
    </row>
    <row r="70" spans="1:4" ht="15.6" x14ac:dyDescent="0.3">
      <c r="A70" s="38" t="s">
        <v>273</v>
      </c>
      <c r="B70" s="38" t="s">
        <v>274</v>
      </c>
      <c r="C70" s="38" t="s">
        <v>343</v>
      </c>
      <c r="D70" s="38">
        <v>2.1</v>
      </c>
    </row>
    <row r="71" spans="1:4" ht="15.6" x14ac:dyDescent="0.3">
      <c r="A71" s="38" t="s">
        <v>273</v>
      </c>
      <c r="B71" s="38" t="s">
        <v>274</v>
      </c>
      <c r="C71" s="38" t="s">
        <v>344</v>
      </c>
      <c r="D71" s="38">
        <v>1.1000000000000001</v>
      </c>
    </row>
    <row r="72" spans="1:4" ht="15.6" x14ac:dyDescent="0.3">
      <c r="A72" s="38" t="s">
        <v>273</v>
      </c>
      <c r="B72" s="38" t="s">
        <v>274</v>
      </c>
      <c r="C72" s="38" t="s">
        <v>345</v>
      </c>
      <c r="D72" s="38">
        <v>-0.8</v>
      </c>
    </row>
    <row r="73" spans="1:4" ht="15.6" x14ac:dyDescent="0.3">
      <c r="A73" s="38" t="s">
        <v>273</v>
      </c>
      <c r="B73" s="38" t="s">
        <v>274</v>
      </c>
      <c r="C73" s="38" t="s">
        <v>346</v>
      </c>
      <c r="D73" s="38">
        <v>-1.2</v>
      </c>
    </row>
    <row r="74" spans="1:4" ht="15.6" x14ac:dyDescent="0.3">
      <c r="A74" s="38" t="s">
        <v>273</v>
      </c>
      <c r="B74" s="38" t="s">
        <v>274</v>
      </c>
      <c r="C74" s="38" t="s">
        <v>347</v>
      </c>
      <c r="D74" s="38">
        <v>-2.7</v>
      </c>
    </row>
    <row r="75" spans="1:4" ht="15.6" x14ac:dyDescent="0.3">
      <c r="A75" s="38" t="s">
        <v>273</v>
      </c>
      <c r="B75" s="38" t="s">
        <v>274</v>
      </c>
      <c r="C75" s="38" t="s">
        <v>348</v>
      </c>
      <c r="D75" s="38">
        <v>-2.2000000000000002</v>
      </c>
    </row>
    <row r="76" spans="1:4" ht="15.6" x14ac:dyDescent="0.3">
      <c r="A76" s="38" t="s">
        <v>273</v>
      </c>
      <c r="B76" s="38" t="s">
        <v>274</v>
      </c>
      <c r="C76" s="38" t="s">
        <v>349</v>
      </c>
      <c r="D76" s="38">
        <v>-3.2</v>
      </c>
    </row>
    <row r="77" spans="1:4" ht="15.6" x14ac:dyDescent="0.3">
      <c r="A77" s="38" t="s">
        <v>273</v>
      </c>
      <c r="B77" s="38" t="s">
        <v>274</v>
      </c>
      <c r="C77" s="38" t="s">
        <v>350</v>
      </c>
      <c r="D77" s="38">
        <v>-4</v>
      </c>
    </row>
    <row r="78" spans="1:4" ht="15.6" x14ac:dyDescent="0.3">
      <c r="A78" s="38" t="s">
        <v>273</v>
      </c>
      <c r="B78" s="38" t="s">
        <v>274</v>
      </c>
      <c r="C78" s="38" t="s">
        <v>351</v>
      </c>
      <c r="D78" s="38">
        <v>-3.9</v>
      </c>
    </row>
    <row r="79" spans="1:4" ht="15.6" x14ac:dyDescent="0.3">
      <c r="A79" s="38" t="s">
        <v>273</v>
      </c>
      <c r="B79" s="38" t="s">
        <v>274</v>
      </c>
      <c r="C79" s="38" t="s">
        <v>352</v>
      </c>
      <c r="D79" s="38">
        <v>-2.8</v>
      </c>
    </row>
    <row r="80" spans="1:4" ht="15.6" x14ac:dyDescent="0.3">
      <c r="A80" s="38" t="s">
        <v>273</v>
      </c>
      <c r="B80" s="38" t="s">
        <v>274</v>
      </c>
      <c r="C80" s="38" t="s">
        <v>353</v>
      </c>
      <c r="D80" s="38">
        <v>-2.8</v>
      </c>
    </row>
    <row r="81" spans="1:4" ht="15.6" x14ac:dyDescent="0.3">
      <c r="A81" s="38" t="s">
        <v>273</v>
      </c>
      <c r="B81" s="38" t="s">
        <v>274</v>
      </c>
      <c r="C81" s="38" t="s">
        <v>354</v>
      </c>
      <c r="D81" s="38">
        <v>-3</v>
      </c>
    </row>
    <row r="82" spans="1:4" ht="15.6" x14ac:dyDescent="0.3">
      <c r="A82" s="38" t="s">
        <v>273</v>
      </c>
      <c r="B82" s="38" t="s">
        <v>274</v>
      </c>
      <c r="C82" s="38" t="s">
        <v>355</v>
      </c>
      <c r="D82" s="38">
        <v>-3.2</v>
      </c>
    </row>
    <row r="83" spans="1:4" ht="15.6" x14ac:dyDescent="0.3">
      <c r="A83" s="38" t="s">
        <v>273</v>
      </c>
      <c r="B83" s="38" t="s">
        <v>274</v>
      </c>
      <c r="C83" s="38" t="s">
        <v>356</v>
      </c>
      <c r="D83" s="38">
        <v>-3.8</v>
      </c>
    </row>
    <row r="84" spans="1:4" ht="15.6" x14ac:dyDescent="0.3">
      <c r="A84" s="38" t="s">
        <v>273</v>
      </c>
      <c r="B84" s="38" t="s">
        <v>274</v>
      </c>
      <c r="C84" s="38" t="s">
        <v>357</v>
      </c>
      <c r="D84" s="38">
        <v>-2.5</v>
      </c>
    </row>
    <row r="85" spans="1:4" ht="15.6" x14ac:dyDescent="0.3">
      <c r="A85" s="38" t="s">
        <v>273</v>
      </c>
      <c r="B85" s="38" t="s">
        <v>274</v>
      </c>
      <c r="C85" s="38" t="s">
        <v>358</v>
      </c>
      <c r="D85" s="38">
        <v>-1.3</v>
      </c>
    </row>
    <row r="86" spans="1:4" ht="15.6" x14ac:dyDescent="0.3">
      <c r="A86" s="38" t="s">
        <v>273</v>
      </c>
      <c r="B86" s="38" t="s">
        <v>274</v>
      </c>
      <c r="C86" s="38" t="s">
        <v>359</v>
      </c>
      <c r="D86" s="38">
        <v>0.2</v>
      </c>
    </row>
    <row r="87" spans="1:4" ht="15.6" x14ac:dyDescent="0.3">
      <c r="A87" s="38" t="s">
        <v>273</v>
      </c>
      <c r="B87" s="38" t="s">
        <v>274</v>
      </c>
      <c r="C87" s="38" t="s">
        <v>360</v>
      </c>
      <c r="D87" s="38">
        <v>-0.1</v>
      </c>
    </row>
    <row r="88" spans="1:4" ht="15.6" x14ac:dyDescent="0.3">
      <c r="A88" s="38" t="s">
        <v>273</v>
      </c>
      <c r="B88" s="38" t="s">
        <v>274</v>
      </c>
      <c r="C88" s="38" t="s">
        <v>361</v>
      </c>
      <c r="D88" s="38">
        <v>-1</v>
      </c>
    </row>
    <row r="89" spans="1:4" ht="15.6" x14ac:dyDescent="0.3">
      <c r="A89" s="38" t="s">
        <v>273</v>
      </c>
      <c r="B89" s="38" t="s">
        <v>274</v>
      </c>
      <c r="C89" s="38" t="s">
        <v>362</v>
      </c>
      <c r="D89" s="38">
        <v>-1.6</v>
      </c>
    </row>
    <row r="90" spans="1:4" ht="15.6" x14ac:dyDescent="0.3">
      <c r="A90" s="38" t="s">
        <v>273</v>
      </c>
      <c r="B90" s="38" t="s">
        <v>274</v>
      </c>
      <c r="C90" s="38" t="s">
        <v>363</v>
      </c>
      <c r="D90" s="38">
        <v>-1.9</v>
      </c>
    </row>
    <row r="91" spans="1:4" ht="15.6" x14ac:dyDescent="0.3">
      <c r="A91" s="38" t="s">
        <v>273</v>
      </c>
      <c r="B91" s="38" t="s">
        <v>274</v>
      </c>
      <c r="C91" s="38" t="s">
        <v>364</v>
      </c>
      <c r="D91" s="38">
        <v>-2.1</v>
      </c>
    </row>
    <row r="92" spans="1:4" ht="15.6" x14ac:dyDescent="0.3">
      <c r="A92" s="38" t="s">
        <v>273</v>
      </c>
      <c r="B92" s="38" t="s">
        <v>274</v>
      </c>
      <c r="C92" s="38" t="s">
        <v>365</v>
      </c>
      <c r="D92" s="38">
        <v>-2.8</v>
      </c>
    </row>
    <row r="93" spans="1:4" ht="15.6" x14ac:dyDescent="0.3">
      <c r="A93" s="38" t="s">
        <v>273</v>
      </c>
      <c r="B93" s="38" t="s">
        <v>274</v>
      </c>
      <c r="C93" s="38" t="s">
        <v>366</v>
      </c>
      <c r="D93" s="38">
        <v>-3.8</v>
      </c>
    </row>
    <row r="94" spans="1:4" ht="15.6" x14ac:dyDescent="0.3">
      <c r="A94" s="38" t="s">
        <v>273</v>
      </c>
      <c r="B94" s="38" t="s">
        <v>274</v>
      </c>
      <c r="C94" s="38" t="s">
        <v>367</v>
      </c>
      <c r="D94" s="38">
        <v>-4.4000000000000004</v>
      </c>
    </row>
    <row r="95" spans="1:4" ht="15.6" x14ac:dyDescent="0.3">
      <c r="A95" s="38" t="s">
        <v>273</v>
      </c>
      <c r="B95" s="38" t="s">
        <v>274</v>
      </c>
      <c r="C95" s="38" t="s">
        <v>368</v>
      </c>
      <c r="D95" s="38">
        <v>-3.4</v>
      </c>
    </row>
    <row r="96" spans="1:4" ht="15.6" x14ac:dyDescent="0.3">
      <c r="A96" s="38" t="s">
        <v>273</v>
      </c>
      <c r="B96" s="38" t="s">
        <v>274</v>
      </c>
      <c r="C96" s="38" t="s">
        <v>369</v>
      </c>
      <c r="D96" s="38">
        <v>-2.8</v>
      </c>
    </row>
    <row r="97" spans="1:4" ht="15.6" x14ac:dyDescent="0.3">
      <c r="A97" s="38" t="s">
        <v>273</v>
      </c>
      <c r="B97" s="38" t="s">
        <v>274</v>
      </c>
      <c r="C97" s="38" t="s">
        <v>370</v>
      </c>
      <c r="D97" s="38">
        <v>-3</v>
      </c>
    </row>
    <row r="98" spans="1:4" ht="15.6" x14ac:dyDescent="0.3">
      <c r="A98" s="38" t="s">
        <v>273</v>
      </c>
      <c r="B98" s="38" t="s">
        <v>274</v>
      </c>
      <c r="C98" s="38" t="s">
        <v>371</v>
      </c>
      <c r="D98" s="38">
        <v>-3.8</v>
      </c>
    </row>
    <row r="99" spans="1:4" ht="15.6" x14ac:dyDescent="0.3">
      <c r="A99" s="38" t="s">
        <v>273</v>
      </c>
      <c r="B99" s="38" t="s">
        <v>274</v>
      </c>
      <c r="C99" s="38" t="s">
        <v>372</v>
      </c>
      <c r="D99" s="38">
        <v>-3.8</v>
      </c>
    </row>
    <row r="100" spans="1:4" ht="15.6" x14ac:dyDescent="0.3">
      <c r="A100" s="38" t="s">
        <v>273</v>
      </c>
      <c r="B100" s="38" t="s">
        <v>274</v>
      </c>
      <c r="C100" s="38" t="s">
        <v>373</v>
      </c>
      <c r="D100" s="38">
        <v>-4</v>
      </c>
    </row>
    <row r="101" spans="1:4" ht="15.6" x14ac:dyDescent="0.3">
      <c r="A101" s="38" t="s">
        <v>273</v>
      </c>
      <c r="B101" s="38" t="s">
        <v>274</v>
      </c>
      <c r="C101" s="38" t="s">
        <v>374</v>
      </c>
      <c r="D101" s="38">
        <v>-3.6</v>
      </c>
    </row>
    <row r="102" spans="1:4" ht="15.6" x14ac:dyDescent="0.3">
      <c r="A102" s="38" t="s">
        <v>273</v>
      </c>
      <c r="B102" s="38" t="s">
        <v>274</v>
      </c>
      <c r="C102" s="38" t="s">
        <v>375</v>
      </c>
      <c r="D102" s="38">
        <v>-3.7</v>
      </c>
    </row>
    <row r="103" spans="1:4" ht="15.6" x14ac:dyDescent="0.3">
      <c r="A103" s="38" t="s">
        <v>273</v>
      </c>
      <c r="B103" s="38" t="s">
        <v>274</v>
      </c>
      <c r="C103" s="38" t="s">
        <v>376</v>
      </c>
      <c r="D103" s="38">
        <v>-3.8</v>
      </c>
    </row>
    <row r="104" spans="1:4" ht="15.6" x14ac:dyDescent="0.3">
      <c r="A104" s="38" t="s">
        <v>273</v>
      </c>
      <c r="B104" s="38" t="s">
        <v>274</v>
      </c>
      <c r="C104" s="38" t="s">
        <v>377</v>
      </c>
      <c r="D104" s="38">
        <v>-5.2</v>
      </c>
    </row>
    <row r="105" spans="1:4" ht="15.6" x14ac:dyDescent="0.3">
      <c r="A105" s="38" t="s">
        <v>273</v>
      </c>
      <c r="B105" s="38" t="s">
        <v>274</v>
      </c>
      <c r="C105" s="38" t="s">
        <v>378</v>
      </c>
      <c r="D105" s="38">
        <v>-3.9</v>
      </c>
    </row>
    <row r="106" spans="1:4" ht="15.6" x14ac:dyDescent="0.3">
      <c r="A106" s="38" t="s">
        <v>273</v>
      </c>
      <c r="B106" s="38" t="s">
        <v>274</v>
      </c>
      <c r="C106" s="38" t="s">
        <v>379</v>
      </c>
      <c r="D106" s="38">
        <v>-3.3</v>
      </c>
    </row>
    <row r="107" spans="1:4" ht="15.6" x14ac:dyDescent="0.3">
      <c r="A107" s="38" t="s">
        <v>273</v>
      </c>
      <c r="B107" s="38" t="s">
        <v>274</v>
      </c>
      <c r="C107" s="38" t="s">
        <v>380</v>
      </c>
      <c r="D107" s="38">
        <v>-3.5</v>
      </c>
    </row>
    <row r="108" spans="1:4" ht="15.6" x14ac:dyDescent="0.3">
      <c r="A108" s="38" t="s">
        <v>273</v>
      </c>
      <c r="B108" s="38" t="s">
        <v>274</v>
      </c>
      <c r="C108" s="38" t="s">
        <v>381</v>
      </c>
      <c r="D108" s="38">
        <v>-2.7</v>
      </c>
    </row>
    <row r="109" spans="1:4" ht="15.6" x14ac:dyDescent="0.3">
      <c r="A109" s="38" t="s">
        <v>273</v>
      </c>
      <c r="B109" s="38" t="s">
        <v>274</v>
      </c>
      <c r="C109" s="38" t="s">
        <v>382</v>
      </c>
      <c r="D109" s="38">
        <v>-2.2999999999999998</v>
      </c>
    </row>
    <row r="110" spans="1:4" ht="15.6" x14ac:dyDescent="0.3">
      <c r="A110" s="38" t="s">
        <v>273</v>
      </c>
      <c r="B110" s="38" t="s">
        <v>274</v>
      </c>
      <c r="C110" s="38" t="s">
        <v>383</v>
      </c>
      <c r="D110" s="38">
        <v>-1.4</v>
      </c>
    </row>
    <row r="111" spans="1:4" ht="15.6" x14ac:dyDescent="0.3">
      <c r="A111" s="38" t="s">
        <v>273</v>
      </c>
      <c r="B111" s="38" t="s">
        <v>274</v>
      </c>
      <c r="C111" s="38" t="s">
        <v>384</v>
      </c>
      <c r="D111" s="38">
        <v>-0.9</v>
      </c>
    </row>
    <row r="112" spans="1:4" ht="15.6" x14ac:dyDescent="0.3">
      <c r="A112" s="38" t="s">
        <v>273</v>
      </c>
      <c r="B112" s="38" t="s">
        <v>274</v>
      </c>
      <c r="C112" s="38" t="s">
        <v>385</v>
      </c>
      <c r="D112" s="38">
        <v>-0.3</v>
      </c>
    </row>
    <row r="113" spans="1:4" ht="15.6" x14ac:dyDescent="0.3">
      <c r="A113" s="38" t="s">
        <v>273</v>
      </c>
      <c r="B113" s="38" t="s">
        <v>274</v>
      </c>
      <c r="C113" s="38" t="s">
        <v>386</v>
      </c>
      <c r="D113" s="38">
        <v>0</v>
      </c>
    </row>
    <row r="114" spans="1:4" ht="15.6" x14ac:dyDescent="0.3">
      <c r="A114" s="38" t="s">
        <v>273</v>
      </c>
      <c r="B114" s="38" t="s">
        <v>274</v>
      </c>
      <c r="C114" s="38" t="s">
        <v>387</v>
      </c>
      <c r="D114" s="38">
        <v>-0.4</v>
      </c>
    </row>
    <row r="115" spans="1:4" ht="15.6" x14ac:dyDescent="0.3">
      <c r="A115" s="38" t="s">
        <v>273</v>
      </c>
      <c r="B115" s="38" t="s">
        <v>274</v>
      </c>
      <c r="C115" s="38" t="s">
        <v>388</v>
      </c>
      <c r="D115" s="38">
        <v>-0.7</v>
      </c>
    </row>
    <row r="116" spans="1:4" ht="15.6" x14ac:dyDescent="0.3">
      <c r="A116" s="38" t="s">
        <v>273</v>
      </c>
      <c r="B116" s="38" t="s">
        <v>274</v>
      </c>
      <c r="C116" s="38" t="s">
        <v>389</v>
      </c>
      <c r="D116" s="38">
        <v>-0.9</v>
      </c>
    </row>
    <row r="117" spans="1:4" ht="15.6" x14ac:dyDescent="0.3">
      <c r="A117" s="38" t="s">
        <v>273</v>
      </c>
      <c r="B117" s="38" t="s">
        <v>274</v>
      </c>
      <c r="C117" s="38" t="s">
        <v>390</v>
      </c>
      <c r="D117" s="38">
        <v>-1.3</v>
      </c>
    </row>
    <row r="118" spans="1:4" ht="15.6" x14ac:dyDescent="0.3">
      <c r="A118" s="38" t="s">
        <v>273</v>
      </c>
      <c r="B118" s="38" t="s">
        <v>274</v>
      </c>
      <c r="C118" s="38" t="s">
        <v>391</v>
      </c>
      <c r="D118" s="38">
        <v>-1.3</v>
      </c>
    </row>
    <row r="119" spans="1:4" ht="15.6" x14ac:dyDescent="0.3">
      <c r="A119" s="38" t="s">
        <v>273</v>
      </c>
      <c r="B119" s="38" t="s">
        <v>274</v>
      </c>
      <c r="C119" s="38" t="s">
        <v>392</v>
      </c>
      <c r="D119" s="38">
        <v>-1.2</v>
      </c>
    </row>
    <row r="120" spans="1:4" ht="15.6" x14ac:dyDescent="0.3">
      <c r="A120" s="38" t="s">
        <v>273</v>
      </c>
      <c r="B120" s="38" t="s">
        <v>274</v>
      </c>
      <c r="C120" s="38" t="s">
        <v>393</v>
      </c>
      <c r="D120" s="38">
        <v>-0.7</v>
      </c>
    </row>
    <row r="121" spans="1:4" ht="15.6" x14ac:dyDescent="0.3">
      <c r="A121" s="38" t="s">
        <v>273</v>
      </c>
      <c r="B121" s="38" t="s">
        <v>274</v>
      </c>
      <c r="C121" s="38" t="s">
        <v>394</v>
      </c>
      <c r="D121" s="38">
        <v>-3.7</v>
      </c>
    </row>
    <row r="122" spans="1:4" ht="15.6" x14ac:dyDescent="0.3">
      <c r="A122" s="38" t="s">
        <v>273</v>
      </c>
      <c r="B122" s="38" t="s">
        <v>274</v>
      </c>
      <c r="C122" s="38" t="s">
        <v>395</v>
      </c>
      <c r="D122" s="38">
        <v>-4.4000000000000004</v>
      </c>
    </row>
    <row r="123" spans="1:4" ht="15.6" x14ac:dyDescent="0.3">
      <c r="A123" s="38" t="s">
        <v>273</v>
      </c>
      <c r="B123" s="38" t="s">
        <v>274</v>
      </c>
      <c r="C123" s="38" t="s">
        <v>396</v>
      </c>
      <c r="D123" s="38">
        <v>-1.7</v>
      </c>
    </row>
    <row r="124" spans="1:4" ht="15.6" x14ac:dyDescent="0.3">
      <c r="A124" s="38" t="s">
        <v>273</v>
      </c>
      <c r="B124" s="38" t="s">
        <v>274</v>
      </c>
      <c r="C124" s="38" t="s">
        <v>397</v>
      </c>
      <c r="D124" s="38">
        <v>-4.3</v>
      </c>
    </row>
    <row r="125" spans="1:4" ht="15.6" x14ac:dyDescent="0.3">
      <c r="A125" s="38" t="s">
        <v>273</v>
      </c>
      <c r="B125" s="38" t="s">
        <v>274</v>
      </c>
      <c r="C125" s="38" t="s">
        <v>398</v>
      </c>
      <c r="D125" s="38">
        <v>-4.3</v>
      </c>
    </row>
    <row r="126" spans="1:4" ht="15.6" x14ac:dyDescent="0.3">
      <c r="A126" s="38" t="s">
        <v>273</v>
      </c>
      <c r="B126" s="38" t="s">
        <v>274</v>
      </c>
      <c r="C126" s="38" t="s">
        <v>399</v>
      </c>
      <c r="D126" s="38">
        <v>-3.8</v>
      </c>
    </row>
    <row r="127" spans="1:4" ht="15.6" x14ac:dyDescent="0.3">
      <c r="A127" s="38" t="s">
        <v>273</v>
      </c>
      <c r="B127" s="38" t="s">
        <v>274</v>
      </c>
      <c r="C127" s="38" t="s">
        <v>400</v>
      </c>
      <c r="D127" s="38">
        <v>-4.5</v>
      </c>
    </row>
    <row r="128" spans="1:4" ht="15.6" x14ac:dyDescent="0.3">
      <c r="A128" s="38" t="s">
        <v>273</v>
      </c>
      <c r="B128" s="38" t="s">
        <v>274</v>
      </c>
      <c r="C128" s="38" t="s">
        <v>401</v>
      </c>
      <c r="D128" s="38">
        <v>-5.0999999999999996</v>
      </c>
    </row>
    <row r="129" spans="1:4" ht="15.6" x14ac:dyDescent="0.3">
      <c r="A129" s="38" t="s">
        <v>273</v>
      </c>
      <c r="B129" s="38" t="s">
        <v>274</v>
      </c>
      <c r="C129" s="38" t="s">
        <v>402</v>
      </c>
      <c r="D129" s="38">
        <v>-5.3</v>
      </c>
    </row>
    <row r="130" spans="1:4" ht="15.6" x14ac:dyDescent="0.3">
      <c r="A130" s="38" t="s">
        <v>273</v>
      </c>
      <c r="B130" s="38" t="s">
        <v>274</v>
      </c>
      <c r="C130" s="38" t="s">
        <v>403</v>
      </c>
      <c r="D130" s="38">
        <v>-5.4</v>
      </c>
    </row>
    <row r="131" spans="1:4" ht="15.6" x14ac:dyDescent="0.3">
      <c r="A131" s="38" t="s">
        <v>273</v>
      </c>
      <c r="B131" s="38" t="s">
        <v>274</v>
      </c>
      <c r="C131" s="38" t="s">
        <v>404</v>
      </c>
      <c r="D131" s="38">
        <v>-5.9</v>
      </c>
    </row>
    <row r="132" spans="1:4" ht="15.6" x14ac:dyDescent="0.3">
      <c r="A132" s="38" t="s">
        <v>273</v>
      </c>
      <c r="B132" s="38" t="s">
        <v>274</v>
      </c>
      <c r="C132" s="38" t="s">
        <v>405</v>
      </c>
      <c r="D132" s="38">
        <v>-4.5999999999999996</v>
      </c>
    </row>
    <row r="133" spans="1:4" ht="15.6" x14ac:dyDescent="0.3">
      <c r="A133" s="38" t="s">
        <v>273</v>
      </c>
      <c r="B133" s="38" t="s">
        <v>274</v>
      </c>
      <c r="C133" s="38" t="s">
        <v>406</v>
      </c>
      <c r="D133" s="38">
        <v>-4.2</v>
      </c>
    </row>
    <row r="134" spans="1:4" ht="15.6" x14ac:dyDescent="0.3">
      <c r="A134" s="38" t="s">
        <v>273</v>
      </c>
      <c r="B134" s="38" t="s">
        <v>274</v>
      </c>
      <c r="C134" s="38" t="s">
        <v>407</v>
      </c>
      <c r="D134" s="38">
        <v>-2.7</v>
      </c>
    </row>
    <row r="135" spans="1:4" ht="15.6" x14ac:dyDescent="0.3">
      <c r="A135" s="38" t="s">
        <v>273</v>
      </c>
      <c r="B135" s="38" t="s">
        <v>274</v>
      </c>
      <c r="C135" s="38" t="s">
        <v>408</v>
      </c>
      <c r="D135" s="38">
        <v>-3.9</v>
      </c>
    </row>
    <row r="136" spans="1:4" ht="15.6" x14ac:dyDescent="0.3">
      <c r="A136" s="38" t="s">
        <v>273</v>
      </c>
      <c r="B136" s="38" t="s">
        <v>274</v>
      </c>
      <c r="C136" s="38" t="s">
        <v>409</v>
      </c>
      <c r="D136" s="38">
        <v>-4</v>
      </c>
    </row>
    <row r="137" spans="1:4" ht="15.6" x14ac:dyDescent="0.3">
      <c r="A137" s="38" t="s">
        <v>273</v>
      </c>
      <c r="B137" s="38" t="s">
        <v>274</v>
      </c>
      <c r="C137" s="38" t="s">
        <v>410</v>
      </c>
      <c r="D137" s="38">
        <v>-6.6</v>
      </c>
    </row>
    <row r="138" spans="1:4" ht="15.6" x14ac:dyDescent="0.3">
      <c r="A138" s="38" t="s">
        <v>273</v>
      </c>
      <c r="B138" s="38" t="s">
        <v>274</v>
      </c>
      <c r="C138" s="38" t="s">
        <v>411</v>
      </c>
      <c r="D138" s="38">
        <v>-7.7</v>
      </c>
    </row>
    <row r="139" spans="1:4" ht="15.6" x14ac:dyDescent="0.3">
      <c r="A139" s="38" t="s">
        <v>273</v>
      </c>
      <c r="B139" s="38" t="s">
        <v>274</v>
      </c>
      <c r="C139" s="38" t="s">
        <v>412</v>
      </c>
      <c r="D139" s="38">
        <v>-8.5</v>
      </c>
    </row>
    <row r="140" spans="1:4" ht="15.6" x14ac:dyDescent="0.3">
      <c r="A140" s="38" t="s">
        <v>273</v>
      </c>
      <c r="B140" s="38" t="s">
        <v>274</v>
      </c>
      <c r="C140" s="38" t="s">
        <v>413</v>
      </c>
      <c r="D140" s="38">
        <v>-9</v>
      </c>
    </row>
    <row r="141" spans="1:4" ht="15.6" x14ac:dyDescent="0.3">
      <c r="A141" s="38" t="s">
        <v>273</v>
      </c>
      <c r="B141" s="38" t="s">
        <v>274</v>
      </c>
      <c r="C141" s="38" t="s">
        <v>414</v>
      </c>
      <c r="D141" s="38">
        <v>-9</v>
      </c>
    </row>
    <row r="142" spans="1:4" ht="15.6" x14ac:dyDescent="0.3">
      <c r="A142" s="38" t="s">
        <v>273</v>
      </c>
      <c r="B142" s="38" t="s">
        <v>274</v>
      </c>
      <c r="C142" s="38" t="s">
        <v>415</v>
      </c>
      <c r="D142" s="38">
        <v>-9.5</v>
      </c>
    </row>
    <row r="143" spans="1:4" ht="15.6" x14ac:dyDescent="0.3">
      <c r="A143" s="38" t="s">
        <v>273</v>
      </c>
      <c r="B143" s="38" t="s">
        <v>274</v>
      </c>
      <c r="C143" s="38" t="s">
        <v>416</v>
      </c>
      <c r="D143" s="38">
        <v>-9.1999999999999993</v>
      </c>
    </row>
    <row r="144" spans="1:4" ht="15.6" x14ac:dyDescent="0.3">
      <c r="A144" s="38" t="s">
        <v>273</v>
      </c>
      <c r="B144" s="38" t="s">
        <v>274</v>
      </c>
      <c r="C144" s="38" t="s">
        <v>417</v>
      </c>
      <c r="D144" s="38">
        <v>-8.1999999999999993</v>
      </c>
    </row>
    <row r="145" spans="1:4" ht="15.6" x14ac:dyDescent="0.3">
      <c r="A145" s="38" t="s">
        <v>273</v>
      </c>
      <c r="B145" s="38" t="s">
        <v>274</v>
      </c>
      <c r="C145" s="38" t="s">
        <v>418</v>
      </c>
      <c r="D145" s="38">
        <v>-7.1</v>
      </c>
    </row>
    <row r="146" spans="1:4" ht="15.6" x14ac:dyDescent="0.3">
      <c r="A146" s="38" t="s">
        <v>273</v>
      </c>
      <c r="B146" s="38" t="s">
        <v>274</v>
      </c>
      <c r="C146" s="38" t="s">
        <v>419</v>
      </c>
      <c r="D146" s="38">
        <v>-8.1</v>
      </c>
    </row>
    <row r="147" spans="1:4" ht="15.6" x14ac:dyDescent="0.3">
      <c r="A147" s="38" t="s">
        <v>273</v>
      </c>
      <c r="B147" s="38" t="s">
        <v>274</v>
      </c>
      <c r="C147" s="38" t="s">
        <v>420</v>
      </c>
      <c r="D147" s="38">
        <v>-7.9</v>
      </c>
    </row>
    <row r="148" spans="1:4" ht="15.6" x14ac:dyDescent="0.3">
      <c r="A148" s="38" t="s">
        <v>273</v>
      </c>
      <c r="B148" s="38" t="s">
        <v>274</v>
      </c>
      <c r="C148" s="38" t="s">
        <v>421</v>
      </c>
      <c r="D148" s="38">
        <v>-7.3</v>
      </c>
    </row>
    <row r="149" spans="1:4" ht="15.6" x14ac:dyDescent="0.3">
      <c r="A149" s="38" t="s">
        <v>273</v>
      </c>
      <c r="B149" s="38" t="s">
        <v>274</v>
      </c>
      <c r="C149" s="38" t="s">
        <v>422</v>
      </c>
      <c r="D149" s="38">
        <v>-6</v>
      </c>
    </row>
    <row r="150" spans="1:4" ht="15.6" x14ac:dyDescent="0.3">
      <c r="A150" s="38" t="s">
        <v>273</v>
      </c>
      <c r="B150" s="38" t="s">
        <v>274</v>
      </c>
      <c r="C150" s="38" t="s">
        <v>423</v>
      </c>
      <c r="D150" s="38">
        <v>-5.7</v>
      </c>
    </row>
    <row r="151" spans="1:4" ht="15.6" x14ac:dyDescent="0.3">
      <c r="A151" s="38" t="s">
        <v>273</v>
      </c>
      <c r="B151" s="38" t="s">
        <v>274</v>
      </c>
      <c r="C151" s="38" t="s">
        <v>424</v>
      </c>
      <c r="D151" s="38">
        <v>-5.7</v>
      </c>
    </row>
    <row r="152" spans="1:4" ht="15.6" x14ac:dyDescent="0.3">
      <c r="A152" s="38" t="s">
        <v>273</v>
      </c>
      <c r="B152" s="38" t="s">
        <v>274</v>
      </c>
      <c r="C152" s="38" t="s">
        <v>425</v>
      </c>
      <c r="D152" s="38">
        <v>-5.5</v>
      </c>
    </row>
    <row r="153" spans="1:4" ht="15.6" x14ac:dyDescent="0.3">
      <c r="A153" s="38" t="s">
        <v>273</v>
      </c>
      <c r="B153" s="38" t="s">
        <v>274</v>
      </c>
      <c r="C153" s="38" t="s">
        <v>426</v>
      </c>
      <c r="D153" s="38">
        <v>-5.7</v>
      </c>
    </row>
    <row r="154" spans="1:4" ht="15.6" x14ac:dyDescent="0.3">
      <c r="A154" s="38" t="s">
        <v>273</v>
      </c>
      <c r="B154" s="38" t="s">
        <v>274</v>
      </c>
      <c r="C154" s="38" t="s">
        <v>427</v>
      </c>
      <c r="D154" s="38">
        <v>-5.5</v>
      </c>
    </row>
    <row r="155" spans="1:4" ht="15.6" x14ac:dyDescent="0.3">
      <c r="A155" s="38" t="s">
        <v>273</v>
      </c>
      <c r="B155" s="38" t="s">
        <v>274</v>
      </c>
      <c r="C155" s="38" t="s">
        <v>428</v>
      </c>
      <c r="D155" s="38">
        <v>-5</v>
      </c>
    </row>
    <row r="156" spans="1:4" ht="15.6" x14ac:dyDescent="0.3">
      <c r="A156" s="38" t="s">
        <v>273</v>
      </c>
      <c r="B156" s="38" t="s">
        <v>274</v>
      </c>
      <c r="C156" s="38" t="s">
        <v>429</v>
      </c>
      <c r="D156" s="38">
        <v>-4.2</v>
      </c>
    </row>
    <row r="157" spans="1:4" ht="15.6" x14ac:dyDescent="0.3">
      <c r="A157" s="38" t="s">
        <v>273</v>
      </c>
      <c r="B157" s="38" t="s">
        <v>274</v>
      </c>
      <c r="C157" s="38" t="s">
        <v>430</v>
      </c>
      <c r="D157" s="38">
        <v>-4</v>
      </c>
    </row>
    <row r="158" spans="1:4" ht="15.6" x14ac:dyDescent="0.3">
      <c r="A158" s="38" t="s">
        <v>273</v>
      </c>
      <c r="B158" s="38" t="s">
        <v>274</v>
      </c>
      <c r="C158" s="38" t="s">
        <v>431</v>
      </c>
      <c r="D158" s="38">
        <v>-3.1</v>
      </c>
    </row>
    <row r="159" spans="1:4" ht="15.6" x14ac:dyDescent="0.3">
      <c r="A159" s="38" t="s">
        <v>273</v>
      </c>
      <c r="B159" s="38" t="s">
        <v>274</v>
      </c>
      <c r="C159" s="38" t="s">
        <v>432</v>
      </c>
      <c r="D159" s="38">
        <v>-2.8</v>
      </c>
    </row>
    <row r="160" spans="1:4" ht="15.6" x14ac:dyDescent="0.3">
      <c r="A160" s="38" t="s">
        <v>273</v>
      </c>
      <c r="B160" s="38" t="s">
        <v>274</v>
      </c>
      <c r="C160" s="38" t="s">
        <v>433</v>
      </c>
      <c r="D160" s="38">
        <v>-3.1</v>
      </c>
    </row>
    <row r="161" spans="1:4" ht="15.6" x14ac:dyDescent="0.3">
      <c r="A161" s="38" t="s">
        <v>273</v>
      </c>
      <c r="B161" s="38" t="s">
        <v>274</v>
      </c>
      <c r="C161" s="38" t="s">
        <v>434</v>
      </c>
      <c r="D161" s="38">
        <v>-3.1</v>
      </c>
    </row>
    <row r="162" spans="1:4" ht="15.6" x14ac:dyDescent="0.3">
      <c r="A162" s="38" t="s">
        <v>273</v>
      </c>
      <c r="B162" s="38" t="s">
        <v>274</v>
      </c>
      <c r="C162" s="38" t="s">
        <v>435</v>
      </c>
      <c r="D162" s="38">
        <v>-2.8</v>
      </c>
    </row>
    <row r="163" spans="1:4" ht="15.6" x14ac:dyDescent="0.3">
      <c r="A163" s="38" t="s">
        <v>273</v>
      </c>
      <c r="B163" s="38" t="s">
        <v>274</v>
      </c>
      <c r="C163" s="38" t="s">
        <v>436</v>
      </c>
      <c r="D163" s="38">
        <v>-3.1</v>
      </c>
    </row>
    <row r="164" spans="1:4" ht="15.6" x14ac:dyDescent="0.3">
      <c r="A164" s="38" t="s">
        <v>273</v>
      </c>
      <c r="B164" s="38" t="s">
        <v>274</v>
      </c>
      <c r="C164" s="38" t="s">
        <v>437</v>
      </c>
      <c r="D164" s="38">
        <v>-3.3</v>
      </c>
    </row>
    <row r="165" spans="1:4" ht="15.6" x14ac:dyDescent="0.3">
      <c r="A165" s="38" t="s">
        <v>273</v>
      </c>
      <c r="B165" s="38" t="s">
        <v>274</v>
      </c>
      <c r="C165" s="38" t="s">
        <v>438</v>
      </c>
      <c r="D165" s="38">
        <v>-3.3</v>
      </c>
    </row>
    <row r="166" spans="1:4" ht="15.6" x14ac:dyDescent="0.3">
      <c r="A166" s="38" t="s">
        <v>273</v>
      </c>
      <c r="B166" s="38" t="s">
        <v>274</v>
      </c>
      <c r="C166" s="38" t="s">
        <v>439</v>
      </c>
      <c r="D166" s="38">
        <v>-3.2</v>
      </c>
    </row>
    <row r="167" spans="1:4" ht="15.6" x14ac:dyDescent="0.3">
      <c r="A167" s="38" t="s">
        <v>273</v>
      </c>
      <c r="B167" s="38" t="s">
        <v>274</v>
      </c>
      <c r="C167" s="38" t="s">
        <v>440</v>
      </c>
      <c r="D167" s="38">
        <v>-3.1</v>
      </c>
    </row>
    <row r="168" spans="1:4" ht="15.6" x14ac:dyDescent="0.3">
      <c r="A168" s="38" t="s">
        <v>273</v>
      </c>
      <c r="B168" s="38" t="s">
        <v>274</v>
      </c>
      <c r="C168" s="38" t="s">
        <v>441</v>
      </c>
      <c r="D168" s="38">
        <v>-3.4</v>
      </c>
    </row>
    <row r="169" spans="1:4" ht="15.6" x14ac:dyDescent="0.3">
      <c r="A169" s="38" t="s">
        <v>273</v>
      </c>
      <c r="B169" s="38" t="s">
        <v>274</v>
      </c>
      <c r="C169" s="38" t="s">
        <v>442</v>
      </c>
      <c r="D169" s="38">
        <v>-3.5</v>
      </c>
    </row>
    <row r="170" spans="1:4" ht="15.6" x14ac:dyDescent="0.3">
      <c r="A170" s="38" t="s">
        <v>273</v>
      </c>
      <c r="B170" s="38" t="s">
        <v>274</v>
      </c>
      <c r="C170" s="38" t="s">
        <v>443</v>
      </c>
      <c r="D170" s="38">
        <v>-3.4</v>
      </c>
    </row>
    <row r="171" spans="1:4" ht="15.6" x14ac:dyDescent="0.3">
      <c r="A171" s="38" t="s">
        <v>273</v>
      </c>
      <c r="B171" s="38" t="s">
        <v>274</v>
      </c>
      <c r="C171" s="38" t="s">
        <v>444</v>
      </c>
      <c r="D171" s="38">
        <v>-3.5</v>
      </c>
    </row>
    <row r="172" spans="1:4" ht="15.6" x14ac:dyDescent="0.3">
      <c r="A172" s="38" t="s">
        <v>273</v>
      </c>
      <c r="B172" s="38" t="s">
        <v>274</v>
      </c>
      <c r="C172" s="38" t="s">
        <v>445</v>
      </c>
      <c r="D172" s="38">
        <v>-3.5</v>
      </c>
    </row>
    <row r="173" spans="1:4" ht="15.6" x14ac:dyDescent="0.3">
      <c r="A173" s="38" t="s">
        <v>273</v>
      </c>
      <c r="B173" s="38" t="s">
        <v>274</v>
      </c>
      <c r="C173" s="38" t="s">
        <v>446</v>
      </c>
      <c r="D173" s="38">
        <v>-3.4</v>
      </c>
    </row>
    <row r="174" spans="1:4" ht="15.6" x14ac:dyDescent="0.3">
      <c r="A174" s="38" t="s">
        <v>273</v>
      </c>
      <c r="B174" s="38" t="s">
        <v>274</v>
      </c>
      <c r="C174" s="38" t="s">
        <v>447</v>
      </c>
      <c r="D174" s="38">
        <v>-3.5</v>
      </c>
    </row>
    <row r="175" spans="1:4" ht="15.6" x14ac:dyDescent="0.3">
      <c r="A175" s="38" t="s">
        <v>273</v>
      </c>
      <c r="B175" s="38" t="s">
        <v>274</v>
      </c>
      <c r="C175" s="38" t="s">
        <v>448</v>
      </c>
      <c r="D175" s="38">
        <v>-3.3</v>
      </c>
    </row>
    <row r="176" spans="1:4" ht="15.6" x14ac:dyDescent="0.3">
      <c r="A176" s="38" t="s">
        <v>273</v>
      </c>
      <c r="B176" s="38" t="s">
        <v>274</v>
      </c>
      <c r="C176" s="38" t="s">
        <v>449</v>
      </c>
      <c r="D176" s="38">
        <v>-3.7</v>
      </c>
    </row>
    <row r="177" spans="1:4" ht="15.6" x14ac:dyDescent="0.3">
      <c r="A177" s="38" t="s">
        <v>273</v>
      </c>
      <c r="B177" s="38" t="s">
        <v>274</v>
      </c>
      <c r="C177" s="38" t="s">
        <v>450</v>
      </c>
      <c r="D177" s="38">
        <v>-3.6</v>
      </c>
    </row>
    <row r="178" spans="1:4" ht="15.6" x14ac:dyDescent="0.3">
      <c r="A178" s="38" t="s">
        <v>273</v>
      </c>
      <c r="B178" s="38" t="s">
        <v>274</v>
      </c>
      <c r="C178" s="38" t="s">
        <v>451</v>
      </c>
      <c r="D178" s="38">
        <v>-3.7</v>
      </c>
    </row>
    <row r="179" spans="1:4" ht="15.6" x14ac:dyDescent="0.3">
      <c r="A179" s="38" t="s">
        <v>273</v>
      </c>
      <c r="B179" s="38" t="s">
        <v>274</v>
      </c>
      <c r="C179" s="38" t="s">
        <v>452</v>
      </c>
      <c r="D179" s="38">
        <v>-3.5</v>
      </c>
    </row>
    <row r="180" spans="1:4" ht="15.6" x14ac:dyDescent="0.3">
      <c r="A180" s="38" t="s">
        <v>273</v>
      </c>
      <c r="B180" s="38" t="s">
        <v>274</v>
      </c>
      <c r="C180" s="38" t="s">
        <v>453</v>
      </c>
      <c r="D180" s="38">
        <v>-3.3</v>
      </c>
    </row>
    <row r="181" spans="1:4" ht="15.6" x14ac:dyDescent="0.3">
      <c r="A181" s="38" t="s">
        <v>273</v>
      </c>
      <c r="B181" s="38" t="s">
        <v>274</v>
      </c>
      <c r="C181" s="38" t="s">
        <v>454</v>
      </c>
      <c r="D181" s="38">
        <v>-3</v>
      </c>
    </row>
    <row r="182" spans="1:4" ht="15.6" x14ac:dyDescent="0.3">
      <c r="A182" s="38" t="s">
        <v>273</v>
      </c>
      <c r="B182" s="38" t="s">
        <v>274</v>
      </c>
      <c r="C182" s="38" t="s">
        <v>455</v>
      </c>
      <c r="D182" s="38">
        <v>-2.6</v>
      </c>
    </row>
    <row r="183" spans="1:4" ht="15.6" x14ac:dyDescent="0.3">
      <c r="A183" s="38" t="s">
        <v>273</v>
      </c>
      <c r="B183" s="38" t="s">
        <v>274</v>
      </c>
      <c r="C183" s="38" t="s">
        <v>456</v>
      </c>
      <c r="D183" s="38">
        <v>-2.5</v>
      </c>
    </row>
    <row r="184" spans="1:4" ht="15.6" x14ac:dyDescent="0.3">
      <c r="A184" s="38" t="s">
        <v>273</v>
      </c>
      <c r="B184" s="38" t="s">
        <v>274</v>
      </c>
      <c r="C184" s="38" t="s">
        <v>457</v>
      </c>
      <c r="D184" s="38">
        <v>-2.6</v>
      </c>
    </row>
    <row r="185" spans="1:4" ht="15.6" x14ac:dyDescent="0.3">
      <c r="A185" s="38" t="s">
        <v>273</v>
      </c>
      <c r="B185" s="38" t="s">
        <v>274</v>
      </c>
      <c r="C185" s="38" t="s">
        <v>458</v>
      </c>
      <c r="D185" s="38">
        <v>-3</v>
      </c>
    </row>
    <row r="186" spans="1:4" ht="15.6" x14ac:dyDescent="0.3">
      <c r="A186" s="38" t="s">
        <v>273</v>
      </c>
      <c r="B186" s="38" t="s">
        <v>274</v>
      </c>
      <c r="C186" s="38" t="s">
        <v>459</v>
      </c>
      <c r="D186" s="38">
        <v>-2.7</v>
      </c>
    </row>
    <row r="187" spans="1:4" ht="15.6" x14ac:dyDescent="0.3">
      <c r="A187" s="38" t="s">
        <v>273</v>
      </c>
      <c r="B187" s="38" t="s">
        <v>274</v>
      </c>
      <c r="C187" s="38" t="s">
        <v>460</v>
      </c>
      <c r="D187" s="38">
        <v>-2.8</v>
      </c>
    </row>
    <row r="188" spans="1:4" ht="15.6" x14ac:dyDescent="0.3">
      <c r="A188" s="38" t="s">
        <v>273</v>
      </c>
      <c r="B188" s="38" t="s">
        <v>274</v>
      </c>
      <c r="C188" s="38" t="s">
        <v>461</v>
      </c>
      <c r="D188" s="38">
        <v>-2.8</v>
      </c>
    </row>
    <row r="189" spans="1:4" ht="15.6" x14ac:dyDescent="0.3">
      <c r="A189" s="38" t="s">
        <v>273</v>
      </c>
      <c r="B189" s="38" t="s">
        <v>274</v>
      </c>
      <c r="C189" s="38" t="s">
        <v>462</v>
      </c>
      <c r="D189" s="38">
        <v>-2.7</v>
      </c>
    </row>
    <row r="190" spans="1:4" ht="15.6" x14ac:dyDescent="0.3">
      <c r="A190" s="38" t="s">
        <v>273</v>
      </c>
      <c r="B190" s="38" t="s">
        <v>274</v>
      </c>
      <c r="C190" s="38" t="s">
        <v>463</v>
      </c>
      <c r="D190" s="38">
        <v>-2.6</v>
      </c>
    </row>
    <row r="191" spans="1:4" ht="15.6" x14ac:dyDescent="0.3">
      <c r="A191" s="38" t="s">
        <v>273</v>
      </c>
      <c r="B191" s="38" t="s">
        <v>274</v>
      </c>
      <c r="C191" s="38" t="s">
        <v>464</v>
      </c>
      <c r="D191" s="38">
        <v>-2.6</v>
      </c>
    </row>
    <row r="192" spans="1:4" ht="15.6" x14ac:dyDescent="0.3">
      <c r="A192" s="38" t="s">
        <v>273</v>
      </c>
      <c r="B192" s="38" t="s">
        <v>274</v>
      </c>
      <c r="C192" s="38" t="s">
        <v>465</v>
      </c>
      <c r="D192" s="38">
        <v>-2.6</v>
      </c>
    </row>
    <row r="193" spans="1:4" ht="15.6" x14ac:dyDescent="0.3">
      <c r="A193" s="38" t="s">
        <v>273</v>
      </c>
      <c r="B193" s="38" t="s">
        <v>274</v>
      </c>
      <c r="C193" s="38" t="s">
        <v>466</v>
      </c>
      <c r="D193" s="38">
        <v>-2.5</v>
      </c>
    </row>
    <row r="194" spans="1:4" ht="15.6" x14ac:dyDescent="0.3">
      <c r="A194" s="38" t="s">
        <v>273</v>
      </c>
      <c r="B194" s="38" t="s">
        <v>274</v>
      </c>
      <c r="C194" s="38" t="s">
        <v>467</v>
      </c>
      <c r="D194" s="38">
        <v>-2.5</v>
      </c>
    </row>
    <row r="195" spans="1:4" ht="15.6" x14ac:dyDescent="0.3">
      <c r="A195" s="38" t="s">
        <v>273</v>
      </c>
      <c r="B195" s="38" t="s">
        <v>274</v>
      </c>
      <c r="C195" s="38" t="s">
        <v>468</v>
      </c>
      <c r="D195" s="38">
        <v>-2.2999999999999998</v>
      </c>
    </row>
    <row r="196" spans="1:4" ht="15.6" x14ac:dyDescent="0.3">
      <c r="A196" s="38" t="s">
        <v>273</v>
      </c>
      <c r="B196" s="38" t="s">
        <v>274</v>
      </c>
      <c r="C196" s="38" t="s">
        <v>469</v>
      </c>
      <c r="D196" s="38">
        <v>-2</v>
      </c>
    </row>
    <row r="197" spans="1:4" ht="15.6" x14ac:dyDescent="0.3">
      <c r="A197" s="38" t="s">
        <v>273</v>
      </c>
      <c r="B197" s="38" t="s">
        <v>274</v>
      </c>
      <c r="C197" s="38" t="s">
        <v>470</v>
      </c>
      <c r="D197" s="38">
        <v>-1.7</v>
      </c>
    </row>
    <row r="198" spans="1:4" ht="15.6" x14ac:dyDescent="0.3">
      <c r="A198" s="38" t="s">
        <v>273</v>
      </c>
      <c r="B198" s="38" t="s">
        <v>274</v>
      </c>
      <c r="C198" s="38" t="s">
        <v>471</v>
      </c>
      <c r="D198" s="38">
        <v>-1.8</v>
      </c>
    </row>
    <row r="199" spans="1:4" ht="15.6" x14ac:dyDescent="0.3">
      <c r="A199" s="38" t="s">
        <v>273</v>
      </c>
      <c r="B199" s="38" t="s">
        <v>274</v>
      </c>
      <c r="C199" s="38" t="s">
        <v>472</v>
      </c>
      <c r="D199" s="38">
        <v>-1.9</v>
      </c>
    </row>
    <row r="200" spans="1:4" ht="15.6" x14ac:dyDescent="0.3">
      <c r="A200" s="38" t="s">
        <v>273</v>
      </c>
      <c r="B200" s="38" t="s">
        <v>274</v>
      </c>
      <c r="C200" s="38" t="s">
        <v>473</v>
      </c>
      <c r="D200" s="38">
        <v>-1.7</v>
      </c>
    </row>
    <row r="201" spans="1:4" ht="15.6" x14ac:dyDescent="0.3">
      <c r="A201" s="38" t="s">
        <v>273</v>
      </c>
      <c r="B201" s="38" t="s">
        <v>274</v>
      </c>
      <c r="C201" s="38" t="s">
        <v>474</v>
      </c>
      <c r="D201" s="38">
        <v>-1.6</v>
      </c>
    </row>
    <row r="202" spans="1:4" ht="15.6" x14ac:dyDescent="0.3">
      <c r="A202" s="38" t="s">
        <v>273</v>
      </c>
      <c r="B202" s="38" t="s">
        <v>274</v>
      </c>
      <c r="C202" s="38" t="s">
        <v>475</v>
      </c>
      <c r="D202" s="38">
        <v>-1.6</v>
      </c>
    </row>
    <row r="203" spans="1:4" ht="15.6" x14ac:dyDescent="0.3">
      <c r="A203" s="38" t="s">
        <v>273</v>
      </c>
      <c r="B203" s="38" t="s">
        <v>274</v>
      </c>
      <c r="C203" s="38" t="s">
        <v>476</v>
      </c>
      <c r="D203" s="38">
        <v>-1.5</v>
      </c>
    </row>
    <row r="204" spans="1:4" ht="15.6" x14ac:dyDescent="0.3">
      <c r="A204" s="38" t="s">
        <v>273</v>
      </c>
      <c r="B204" s="38" t="s">
        <v>274</v>
      </c>
      <c r="C204" s="38" t="s">
        <v>477</v>
      </c>
      <c r="D204" s="38">
        <v>-1.2</v>
      </c>
    </row>
    <row r="205" spans="1:4" ht="15.6" x14ac:dyDescent="0.3">
      <c r="A205" s="38" t="s">
        <v>273</v>
      </c>
      <c r="B205" s="38" t="s">
        <v>274</v>
      </c>
      <c r="C205" s="38" t="s">
        <v>478</v>
      </c>
      <c r="D205" s="38">
        <v>-1.1000000000000001</v>
      </c>
    </row>
    <row r="206" spans="1:4" ht="15.6" x14ac:dyDescent="0.3">
      <c r="A206" s="38" t="s">
        <v>273</v>
      </c>
      <c r="B206" s="38" t="s">
        <v>274</v>
      </c>
      <c r="C206" s="38" t="s">
        <v>479</v>
      </c>
      <c r="D206" s="38">
        <v>-1.1000000000000001</v>
      </c>
    </row>
    <row r="207" spans="1:4" ht="15.6" x14ac:dyDescent="0.3">
      <c r="A207" s="38" t="s">
        <v>273</v>
      </c>
      <c r="B207" s="38" t="s">
        <v>274</v>
      </c>
      <c r="C207" s="38" t="s">
        <v>480</v>
      </c>
      <c r="D207" s="38">
        <v>-0.9</v>
      </c>
    </row>
    <row r="208" spans="1:4" ht="15.6" x14ac:dyDescent="0.3">
      <c r="A208" s="38" t="s">
        <v>273</v>
      </c>
      <c r="B208" s="38" t="s">
        <v>274</v>
      </c>
      <c r="C208" s="38" t="s">
        <v>481</v>
      </c>
      <c r="D208" s="38">
        <v>-1</v>
      </c>
    </row>
    <row r="209" spans="1:4" ht="15.6" x14ac:dyDescent="0.3">
      <c r="A209" s="38" t="s">
        <v>273</v>
      </c>
      <c r="B209" s="38" t="s">
        <v>274</v>
      </c>
      <c r="C209" s="38" t="s">
        <v>482</v>
      </c>
      <c r="D209" s="38">
        <v>-1</v>
      </c>
    </row>
    <row r="210" spans="1:4" ht="15.6" x14ac:dyDescent="0.3">
      <c r="A210" s="38" t="s">
        <v>273</v>
      </c>
      <c r="B210" s="38" t="s">
        <v>274</v>
      </c>
      <c r="C210" s="38" t="s">
        <v>483</v>
      </c>
      <c r="D210" s="38">
        <v>-1.1000000000000001</v>
      </c>
    </row>
    <row r="211" spans="1:4" ht="15.6" x14ac:dyDescent="0.3">
      <c r="A211" s="38" t="s">
        <v>273</v>
      </c>
      <c r="B211" s="38" t="s">
        <v>274</v>
      </c>
      <c r="C211" s="38" t="s">
        <v>484</v>
      </c>
      <c r="D211" s="38">
        <v>-1</v>
      </c>
    </row>
    <row r="212" spans="1:4" ht="15.6" x14ac:dyDescent="0.3">
      <c r="A212" s="38" t="s">
        <v>273</v>
      </c>
      <c r="B212" s="38" t="s">
        <v>274</v>
      </c>
      <c r="C212" s="38" t="s">
        <v>485</v>
      </c>
      <c r="D212" s="38">
        <v>-1</v>
      </c>
    </row>
    <row r="213" spans="1:4" ht="15.6" x14ac:dyDescent="0.3">
      <c r="A213" s="38" t="s">
        <v>273</v>
      </c>
      <c r="B213" s="38" t="s">
        <v>274</v>
      </c>
      <c r="C213" s="38" t="s">
        <v>486</v>
      </c>
      <c r="D213" s="38">
        <v>-0.9</v>
      </c>
    </row>
    <row r="214" spans="1:4" ht="15.6" x14ac:dyDescent="0.3">
      <c r="A214" s="38" t="s">
        <v>273</v>
      </c>
      <c r="B214" s="38" t="s">
        <v>274</v>
      </c>
      <c r="C214" s="38" t="s">
        <v>487</v>
      </c>
      <c r="D214" s="38">
        <v>-1</v>
      </c>
    </row>
    <row r="215" spans="1:4" ht="15.6" x14ac:dyDescent="0.3">
      <c r="A215" s="38" t="s">
        <v>273</v>
      </c>
      <c r="B215" s="38" t="s">
        <v>274</v>
      </c>
      <c r="C215" s="38" t="s">
        <v>488</v>
      </c>
      <c r="D215" s="38">
        <v>-1</v>
      </c>
    </row>
    <row r="216" spans="1:4" ht="15.6" x14ac:dyDescent="0.3">
      <c r="A216" s="38" t="s">
        <v>273</v>
      </c>
      <c r="B216" s="38" t="s">
        <v>274</v>
      </c>
      <c r="C216" s="38" t="s">
        <v>489</v>
      </c>
      <c r="D216" s="38">
        <v>-1.2</v>
      </c>
    </row>
    <row r="217" spans="1:4" ht="15.6" x14ac:dyDescent="0.3">
      <c r="A217" s="38" t="s">
        <v>273</v>
      </c>
      <c r="B217" s="38" t="s">
        <v>274</v>
      </c>
      <c r="C217" s="38" t="s">
        <v>490</v>
      </c>
      <c r="D217" s="38">
        <v>-1.1000000000000001</v>
      </c>
    </row>
    <row r="218" spans="1:4" ht="15.6" x14ac:dyDescent="0.3">
      <c r="A218" s="38" t="s">
        <v>273</v>
      </c>
      <c r="B218" s="38" t="s">
        <v>274</v>
      </c>
      <c r="C218" s="38" t="s">
        <v>491</v>
      </c>
      <c r="D218" s="38">
        <v>-1.1000000000000001</v>
      </c>
    </row>
    <row r="219" spans="1:4" ht="15.6" x14ac:dyDescent="0.3">
      <c r="A219" s="38" t="s">
        <v>273</v>
      </c>
      <c r="B219" s="38" t="s">
        <v>274</v>
      </c>
      <c r="C219" s="38" t="s">
        <v>492</v>
      </c>
      <c r="D219" s="38">
        <v>-1</v>
      </c>
    </row>
    <row r="220" spans="1:4" ht="15.6" x14ac:dyDescent="0.3">
      <c r="A220" s="38" t="s">
        <v>273</v>
      </c>
      <c r="B220" s="38" t="s">
        <v>274</v>
      </c>
      <c r="C220" s="38" t="s">
        <v>493</v>
      </c>
      <c r="D220" s="38">
        <v>-0.9</v>
      </c>
    </row>
    <row r="221" spans="1:4" ht="15.6" x14ac:dyDescent="0.3">
      <c r="A221" s="38" t="s">
        <v>273</v>
      </c>
      <c r="B221" s="38" t="s">
        <v>274</v>
      </c>
      <c r="C221" s="38" t="s">
        <v>494</v>
      </c>
      <c r="D221" s="38">
        <v>-0.9</v>
      </c>
    </row>
    <row r="222" spans="1:4" ht="15.6" x14ac:dyDescent="0.3">
      <c r="A222" s="38" t="s">
        <v>273</v>
      </c>
      <c r="B222" s="38" t="s">
        <v>274</v>
      </c>
      <c r="C222" s="38" t="s">
        <v>495</v>
      </c>
      <c r="D222" s="38">
        <v>-1.1000000000000001</v>
      </c>
    </row>
    <row r="223" spans="1:4" ht="15.6" x14ac:dyDescent="0.3">
      <c r="A223" s="38" t="s">
        <v>273</v>
      </c>
      <c r="B223" s="38" t="s">
        <v>274</v>
      </c>
      <c r="C223" s="38" t="s">
        <v>496</v>
      </c>
      <c r="D223" s="38">
        <v>-1.3</v>
      </c>
    </row>
    <row r="224" spans="1:4" ht="15.6" x14ac:dyDescent="0.3">
      <c r="A224" s="38" t="s">
        <v>273</v>
      </c>
      <c r="B224" s="38" t="s">
        <v>274</v>
      </c>
      <c r="C224" s="38" t="s">
        <v>497</v>
      </c>
      <c r="D224" s="38">
        <v>-1.3</v>
      </c>
    </row>
    <row r="225" spans="1:4" ht="15.6" x14ac:dyDescent="0.3">
      <c r="A225" s="38" t="s">
        <v>273</v>
      </c>
      <c r="B225" s="38" t="s">
        <v>274</v>
      </c>
      <c r="C225" s="38" t="s">
        <v>498</v>
      </c>
      <c r="D225" s="38">
        <v>-1.4</v>
      </c>
    </row>
    <row r="226" spans="1:4" ht="15.6" x14ac:dyDescent="0.3">
      <c r="A226" s="38" t="s">
        <v>273</v>
      </c>
      <c r="B226" s="38" t="s">
        <v>274</v>
      </c>
      <c r="C226" s="38" t="s">
        <v>499</v>
      </c>
      <c r="D226" s="38">
        <v>-1.5</v>
      </c>
    </row>
    <row r="227" spans="1:4" ht="15.6" x14ac:dyDescent="0.3">
      <c r="A227" s="38" t="s">
        <v>273</v>
      </c>
      <c r="B227" s="38" t="s">
        <v>274</v>
      </c>
      <c r="C227" s="38" t="s">
        <v>500</v>
      </c>
      <c r="D227" s="38">
        <v>-1.5</v>
      </c>
    </row>
    <row r="228" spans="1:4" ht="15.6" x14ac:dyDescent="0.3">
      <c r="A228" s="38" t="s">
        <v>273</v>
      </c>
      <c r="B228" s="38" t="s">
        <v>274</v>
      </c>
      <c r="C228" s="38" t="s">
        <v>501</v>
      </c>
      <c r="D228" s="38">
        <v>-1.5</v>
      </c>
    </row>
    <row r="229" spans="1:4" ht="15.6" x14ac:dyDescent="0.3">
      <c r="A229" s="38" t="s">
        <v>273</v>
      </c>
      <c r="B229" s="38" t="s">
        <v>274</v>
      </c>
      <c r="C229" s="38" t="s">
        <v>502</v>
      </c>
      <c r="D229" s="38">
        <v>-1.3</v>
      </c>
    </row>
    <row r="230" spans="1:4" ht="15.6" x14ac:dyDescent="0.3">
      <c r="A230" s="38" t="s">
        <v>273</v>
      </c>
      <c r="B230" s="38" t="s">
        <v>274</v>
      </c>
      <c r="C230" s="38" t="s">
        <v>503</v>
      </c>
      <c r="D230" s="38">
        <v>-1.3</v>
      </c>
    </row>
    <row r="231" spans="1:4" ht="15.6" x14ac:dyDescent="0.3">
      <c r="A231" s="38" t="s">
        <v>273</v>
      </c>
      <c r="B231" s="38" t="s">
        <v>274</v>
      </c>
      <c r="C231" s="38" t="s">
        <v>504</v>
      </c>
      <c r="D231" s="38">
        <v>-1.6</v>
      </c>
    </row>
    <row r="232" spans="1:4" ht="15.6" x14ac:dyDescent="0.3">
      <c r="A232" s="38" t="s">
        <v>273</v>
      </c>
      <c r="B232" s="38" t="s">
        <v>274</v>
      </c>
      <c r="C232" s="38" t="s">
        <v>505</v>
      </c>
      <c r="D232" s="38">
        <v>-1.2</v>
      </c>
    </row>
    <row r="233" spans="1:4" ht="15.6" x14ac:dyDescent="0.3">
      <c r="A233" s="38" t="s">
        <v>273</v>
      </c>
      <c r="B233" s="38" t="s">
        <v>274</v>
      </c>
      <c r="C233" s="38" t="s">
        <v>506</v>
      </c>
      <c r="D233" s="38">
        <v>-1.2</v>
      </c>
    </row>
    <row r="234" spans="1:4" ht="15.6" x14ac:dyDescent="0.3">
      <c r="A234" s="38" t="s">
        <v>273</v>
      </c>
      <c r="B234" s="38" t="s">
        <v>274</v>
      </c>
      <c r="C234" s="38" t="s">
        <v>507</v>
      </c>
      <c r="D234" s="38">
        <v>-1.3</v>
      </c>
    </row>
    <row r="235" spans="1:4" ht="15.6" x14ac:dyDescent="0.3">
      <c r="A235" s="38" t="s">
        <v>273</v>
      </c>
      <c r="B235" s="38" t="s">
        <v>274</v>
      </c>
      <c r="C235" s="38" t="s">
        <v>508</v>
      </c>
      <c r="D235" s="38">
        <v>-1.2</v>
      </c>
    </row>
    <row r="236" spans="1:4" ht="15.6" x14ac:dyDescent="0.3">
      <c r="A236" s="38" t="s">
        <v>273</v>
      </c>
      <c r="B236" s="38" t="s">
        <v>274</v>
      </c>
      <c r="C236" s="38" t="s">
        <v>509</v>
      </c>
      <c r="D236" s="38">
        <v>-0.8</v>
      </c>
    </row>
    <row r="237" spans="1:4" ht="15.6" x14ac:dyDescent="0.3">
      <c r="A237" s="38" t="s">
        <v>273</v>
      </c>
      <c r="B237" s="38" t="s">
        <v>274</v>
      </c>
      <c r="C237" s="38" t="s">
        <v>510</v>
      </c>
      <c r="D237" s="38">
        <v>-0.8</v>
      </c>
    </row>
    <row r="238" spans="1:4" ht="15.6" x14ac:dyDescent="0.3">
      <c r="A238" s="38" t="s">
        <v>273</v>
      </c>
      <c r="B238" s="38" t="s">
        <v>274</v>
      </c>
      <c r="C238" s="38" t="s">
        <v>511</v>
      </c>
      <c r="D238" s="38">
        <v>-0.6</v>
      </c>
    </row>
    <row r="239" spans="1:4" ht="15.6" x14ac:dyDescent="0.3">
      <c r="A239" s="38" t="s">
        <v>273</v>
      </c>
      <c r="B239" s="38" t="s">
        <v>274</v>
      </c>
      <c r="C239" s="38" t="s">
        <v>512</v>
      </c>
      <c r="D239" s="38">
        <v>-0.9</v>
      </c>
    </row>
    <row r="240" spans="1:4" ht="15.6" x14ac:dyDescent="0.3">
      <c r="A240" s="38" t="s">
        <v>273</v>
      </c>
      <c r="B240" s="38" t="s">
        <v>274</v>
      </c>
      <c r="C240" s="38" t="s">
        <v>513</v>
      </c>
      <c r="D240" s="38">
        <v>-0.8</v>
      </c>
    </row>
    <row r="241" spans="1:4" ht="15.6" x14ac:dyDescent="0.3">
      <c r="A241" s="38" t="s">
        <v>273</v>
      </c>
      <c r="B241" s="38" t="s">
        <v>274</v>
      </c>
      <c r="C241" s="38" t="s">
        <v>514</v>
      </c>
      <c r="D241" s="38">
        <v>-0.5</v>
      </c>
    </row>
    <row r="242" spans="1:4" ht="15.6" x14ac:dyDescent="0.3">
      <c r="A242" s="38" t="s">
        <v>273</v>
      </c>
      <c r="B242" s="38" t="s">
        <v>274</v>
      </c>
      <c r="C242" s="38" t="s">
        <v>515</v>
      </c>
      <c r="D242" s="38">
        <v>-0.7</v>
      </c>
    </row>
    <row r="243" spans="1:4" ht="15.6" x14ac:dyDescent="0.3">
      <c r="A243" s="38" t="s">
        <v>273</v>
      </c>
      <c r="B243" s="38" t="s">
        <v>274</v>
      </c>
      <c r="C243" s="38" t="s">
        <v>516</v>
      </c>
      <c r="D243" s="38">
        <v>-0.5</v>
      </c>
    </row>
    <row r="244" spans="1:4" ht="15.6" x14ac:dyDescent="0.3">
      <c r="A244" s="38" t="s">
        <v>273</v>
      </c>
      <c r="B244" s="38" t="s">
        <v>274</v>
      </c>
      <c r="C244" s="38" t="s">
        <v>517</v>
      </c>
      <c r="D244" s="38">
        <v>0.2</v>
      </c>
    </row>
    <row r="245" spans="1:4" ht="15.6" x14ac:dyDescent="0.3">
      <c r="A245" s="38" t="s">
        <v>273</v>
      </c>
      <c r="B245" s="38" t="s">
        <v>274</v>
      </c>
      <c r="C245" s="38" t="s">
        <v>518</v>
      </c>
      <c r="D245" s="38">
        <v>0.6</v>
      </c>
    </row>
    <row r="246" spans="1:4" ht="15.6" x14ac:dyDescent="0.3">
      <c r="A246" s="38" t="s">
        <v>273</v>
      </c>
      <c r="B246" s="38" t="s">
        <v>274</v>
      </c>
      <c r="C246" s="38" t="s">
        <v>519</v>
      </c>
      <c r="D246" s="38">
        <v>0.9</v>
      </c>
    </row>
    <row r="247" spans="1:4" ht="15.6" x14ac:dyDescent="0.3">
      <c r="A247" s="38" t="s">
        <v>273</v>
      </c>
      <c r="B247" s="38" t="s">
        <v>274</v>
      </c>
      <c r="C247" s="38" t="s">
        <v>520</v>
      </c>
      <c r="D247" s="38">
        <v>1.2</v>
      </c>
    </row>
    <row r="248" spans="1:4" ht="15.6" x14ac:dyDescent="0.3">
      <c r="A248" s="38" t="s">
        <v>273</v>
      </c>
      <c r="B248" s="38" t="s">
        <v>274</v>
      </c>
      <c r="C248" s="38" t="s">
        <v>521</v>
      </c>
      <c r="D248" s="38">
        <v>1.5</v>
      </c>
    </row>
    <row r="249" spans="1:4" ht="15.6" x14ac:dyDescent="0.3">
      <c r="A249" s="38" t="s">
        <v>273</v>
      </c>
      <c r="B249" s="38" t="s">
        <v>274</v>
      </c>
      <c r="C249" s="38" t="s">
        <v>522</v>
      </c>
      <c r="D249" s="38">
        <v>1.7</v>
      </c>
    </row>
    <row r="250" spans="1:4" ht="15.6" x14ac:dyDescent="0.3">
      <c r="A250" s="38" t="s">
        <v>273</v>
      </c>
      <c r="B250" s="38" t="s">
        <v>274</v>
      </c>
      <c r="C250" s="38" t="s">
        <v>523</v>
      </c>
      <c r="D250" s="38">
        <v>1.9</v>
      </c>
    </row>
    <row r="251" spans="1:4" ht="15.6" x14ac:dyDescent="0.3">
      <c r="A251" s="38" t="s">
        <v>273</v>
      </c>
      <c r="B251" s="38" t="s">
        <v>274</v>
      </c>
      <c r="C251" s="38" t="s">
        <v>524</v>
      </c>
      <c r="D251" s="38">
        <v>1.9</v>
      </c>
    </row>
    <row r="252" spans="1:4" ht="15.6" x14ac:dyDescent="0.3">
      <c r="A252" s="38" t="s">
        <v>273</v>
      </c>
      <c r="B252" s="38" t="s">
        <v>274</v>
      </c>
      <c r="C252" s="38" t="s">
        <v>525</v>
      </c>
      <c r="D252" s="38">
        <v>1.9</v>
      </c>
    </row>
    <row r="253" spans="1:4" ht="15.6" x14ac:dyDescent="0.3">
      <c r="A253" s="38" t="s">
        <v>273</v>
      </c>
      <c r="B253" s="38" t="s">
        <v>274</v>
      </c>
      <c r="C253" s="38" t="s">
        <v>526</v>
      </c>
      <c r="D253" s="38">
        <v>1.9</v>
      </c>
    </row>
    <row r="254" spans="1:4" ht="15.6" x14ac:dyDescent="0.3">
      <c r="A254" s="38" t="s">
        <v>273</v>
      </c>
      <c r="B254" s="38" t="s">
        <v>274</v>
      </c>
      <c r="C254" s="38" t="s">
        <v>527</v>
      </c>
      <c r="D254" s="38">
        <v>2.1</v>
      </c>
    </row>
    <row r="255" spans="1:4" ht="15.6" x14ac:dyDescent="0.3">
      <c r="A255" s="38" t="s">
        <v>273</v>
      </c>
      <c r="B255" s="38" t="s">
        <v>274</v>
      </c>
      <c r="C255" s="38" t="s">
        <v>528</v>
      </c>
      <c r="D255" s="38">
        <v>2</v>
      </c>
    </row>
    <row r="256" spans="1:4" ht="15.6" x14ac:dyDescent="0.3">
      <c r="A256" s="38" t="s">
        <v>273</v>
      </c>
      <c r="B256" s="38" t="s">
        <v>274</v>
      </c>
      <c r="C256" s="38" t="s">
        <v>529</v>
      </c>
      <c r="D256" s="38">
        <v>2.4</v>
      </c>
    </row>
    <row r="257" spans="1:4" ht="15.6" x14ac:dyDescent="0.3">
      <c r="A257" s="38" t="s">
        <v>273</v>
      </c>
      <c r="B257" s="38" t="s">
        <v>274</v>
      </c>
      <c r="C257" s="38" t="s">
        <v>530</v>
      </c>
      <c r="D257" s="38">
        <v>2.2000000000000002</v>
      </c>
    </row>
    <row r="258" spans="1:4" ht="15.6" x14ac:dyDescent="0.3">
      <c r="A258" s="38" t="s">
        <v>273</v>
      </c>
      <c r="B258" s="38" t="s">
        <v>274</v>
      </c>
      <c r="C258" s="38" t="s">
        <v>531</v>
      </c>
      <c r="D258" s="38">
        <v>2.5</v>
      </c>
    </row>
    <row r="259" spans="1:4" ht="15.6" x14ac:dyDescent="0.3">
      <c r="A259" s="38" t="s">
        <v>273</v>
      </c>
      <c r="B259" s="38" t="s">
        <v>274</v>
      </c>
      <c r="C259" s="38" t="s">
        <v>532</v>
      </c>
      <c r="D259" s="38">
        <v>2.6</v>
      </c>
    </row>
    <row r="260" spans="1:4" ht="15.6" x14ac:dyDescent="0.3">
      <c r="A260" s="38" t="s">
        <v>273</v>
      </c>
      <c r="B260" s="38" t="s">
        <v>274</v>
      </c>
      <c r="C260" s="38" t="s">
        <v>533</v>
      </c>
      <c r="D260" s="38">
        <v>2.6</v>
      </c>
    </row>
    <row r="261" spans="1:4" ht="15.6" x14ac:dyDescent="0.3">
      <c r="A261" s="38" t="s">
        <v>273</v>
      </c>
      <c r="B261" s="38" t="s">
        <v>274</v>
      </c>
      <c r="C261" s="38" t="s">
        <v>534</v>
      </c>
      <c r="D261" s="38">
        <v>2.2000000000000002</v>
      </c>
    </row>
    <row r="262" spans="1:4" ht="15.6" x14ac:dyDescent="0.3">
      <c r="A262" s="38" t="s">
        <v>273</v>
      </c>
      <c r="B262" s="38" t="s">
        <v>274</v>
      </c>
      <c r="C262" s="38" t="s">
        <v>535</v>
      </c>
      <c r="D262" s="38">
        <v>1.2</v>
      </c>
    </row>
    <row r="263" spans="1:4" ht="15.6" x14ac:dyDescent="0.3">
      <c r="A263" s="38" t="s">
        <v>273</v>
      </c>
      <c r="B263" s="38" t="s">
        <v>274</v>
      </c>
      <c r="C263" s="38" t="s">
        <v>536</v>
      </c>
      <c r="D263" s="38">
        <v>1.2</v>
      </c>
    </row>
    <row r="264" spans="1:4" ht="15.6" x14ac:dyDescent="0.3">
      <c r="A264" s="38" t="s">
        <v>273</v>
      </c>
      <c r="B264" s="38" t="s">
        <v>274</v>
      </c>
      <c r="C264" s="38" t="s">
        <v>537</v>
      </c>
      <c r="D264" s="38">
        <v>1.5</v>
      </c>
    </row>
    <row r="265" spans="1:4" ht="15.6" x14ac:dyDescent="0.3">
      <c r="A265" s="38" t="s">
        <v>273</v>
      </c>
      <c r="B265" s="38" t="s">
        <v>274</v>
      </c>
      <c r="C265" s="38" t="s">
        <v>538</v>
      </c>
      <c r="D265" s="38">
        <v>0.8</v>
      </c>
    </row>
    <row r="266" spans="1:4" ht="15.6" x14ac:dyDescent="0.3">
      <c r="A266" s="38" t="s">
        <v>273</v>
      </c>
      <c r="B266" s="38" t="s">
        <v>274</v>
      </c>
      <c r="C266" s="38" t="s">
        <v>539</v>
      </c>
      <c r="D266" s="38">
        <v>0.4</v>
      </c>
    </row>
    <row r="267" spans="1:4" ht="15.6" x14ac:dyDescent="0.3">
      <c r="A267" s="38" t="s">
        <v>273</v>
      </c>
      <c r="B267" s="38" t="s">
        <v>274</v>
      </c>
      <c r="C267" s="38" t="s">
        <v>540</v>
      </c>
      <c r="D267" s="38">
        <v>0</v>
      </c>
    </row>
    <row r="268" spans="1:4" ht="15.6" x14ac:dyDescent="0.3">
      <c r="A268" s="38" t="s">
        <v>273</v>
      </c>
      <c r="B268" s="38" t="s">
        <v>274</v>
      </c>
      <c r="C268" s="38" t="s">
        <v>541</v>
      </c>
      <c r="D268" s="38">
        <v>-0.3</v>
      </c>
    </row>
    <row r="269" spans="1:4" ht="15.6" x14ac:dyDescent="0.3">
      <c r="A269" s="38" t="s">
        <v>273</v>
      </c>
      <c r="B269" s="38" t="s">
        <v>274</v>
      </c>
      <c r="C269" s="38" t="s">
        <v>542</v>
      </c>
      <c r="D269" s="38">
        <v>-0.6</v>
      </c>
    </row>
    <row r="270" spans="1:4" ht="15.6" x14ac:dyDescent="0.3">
      <c r="A270" s="38" t="s">
        <v>273</v>
      </c>
      <c r="B270" s="38" t="s">
        <v>274</v>
      </c>
      <c r="C270" s="38" t="s">
        <v>543</v>
      </c>
      <c r="D270" s="38">
        <v>-0.6</v>
      </c>
    </row>
    <row r="271" spans="1:4" ht="15.6" x14ac:dyDescent="0.3">
      <c r="A271" s="38" t="s">
        <v>273</v>
      </c>
      <c r="B271" s="38" t="s">
        <v>274</v>
      </c>
      <c r="C271" s="38" t="s">
        <v>544</v>
      </c>
      <c r="D271" s="38">
        <v>-0.6</v>
      </c>
    </row>
    <row r="272" spans="1:4" ht="15.6" x14ac:dyDescent="0.3">
      <c r="A272" s="38" t="s">
        <v>273</v>
      </c>
      <c r="B272" s="38" t="s">
        <v>274</v>
      </c>
      <c r="C272" s="38" t="s">
        <v>545</v>
      </c>
      <c r="D272" s="38">
        <v>-0.6</v>
      </c>
    </row>
    <row r="273" spans="1:4" ht="15.6" x14ac:dyDescent="0.3">
      <c r="A273" s="38" t="s">
        <v>273</v>
      </c>
      <c r="B273" s="38" t="s">
        <v>274</v>
      </c>
      <c r="C273" s="38" t="s">
        <v>546</v>
      </c>
      <c r="D273" s="38">
        <v>-0.6</v>
      </c>
    </row>
    <row r="274" spans="1:4" ht="15.6" x14ac:dyDescent="0.3">
      <c r="A274" s="38" t="s">
        <v>273</v>
      </c>
      <c r="B274" s="38" t="s">
        <v>274</v>
      </c>
      <c r="C274" s="38" t="s">
        <v>547</v>
      </c>
      <c r="D274" s="38">
        <v>-0.9</v>
      </c>
    </row>
    <row r="275" spans="1:4" ht="15.6" x14ac:dyDescent="0.3">
      <c r="A275" s="38" t="s">
        <v>273</v>
      </c>
      <c r="B275" s="38" t="s">
        <v>274</v>
      </c>
      <c r="C275" s="38" t="s">
        <v>548</v>
      </c>
      <c r="D275" s="38">
        <v>-0.4</v>
      </c>
    </row>
    <row r="276" spans="1:4" ht="15.6" x14ac:dyDescent="0.3">
      <c r="A276" s="38" t="s">
        <v>273</v>
      </c>
      <c r="B276" s="38" t="s">
        <v>274</v>
      </c>
      <c r="C276" s="38" t="s">
        <v>549</v>
      </c>
      <c r="D276" s="38">
        <v>0</v>
      </c>
    </row>
    <row r="277" spans="1:4" ht="15.6" x14ac:dyDescent="0.3">
      <c r="A277" s="38" t="s">
        <v>273</v>
      </c>
      <c r="B277" s="38" t="s">
        <v>274</v>
      </c>
      <c r="C277" s="38" t="s">
        <v>550</v>
      </c>
      <c r="D277" s="38">
        <v>0.7</v>
      </c>
    </row>
    <row r="278" spans="1:4" ht="15.6" x14ac:dyDescent="0.3">
      <c r="A278" s="38" t="s">
        <v>273</v>
      </c>
      <c r="B278" s="38" t="s">
        <v>274</v>
      </c>
      <c r="C278" s="38" t="s">
        <v>551</v>
      </c>
      <c r="D278" s="38">
        <v>2</v>
      </c>
    </row>
    <row r="279" spans="1:4" ht="15.6" x14ac:dyDescent="0.3">
      <c r="A279" s="38" t="s">
        <v>273</v>
      </c>
      <c r="B279" s="38" t="s">
        <v>274</v>
      </c>
      <c r="C279" s="38" t="s">
        <v>552</v>
      </c>
      <c r="D279" s="38">
        <v>1.3</v>
      </c>
    </row>
    <row r="280" spans="1:4" ht="15.6" x14ac:dyDescent="0.3">
      <c r="A280" s="38" t="s">
        <v>273</v>
      </c>
      <c r="B280" s="38" t="s">
        <v>274</v>
      </c>
      <c r="C280" s="38" t="s">
        <v>553</v>
      </c>
      <c r="D280" s="38">
        <v>1.6</v>
      </c>
    </row>
    <row r="281" spans="1:4" ht="15.6" x14ac:dyDescent="0.3">
      <c r="A281" s="38" t="s">
        <v>273</v>
      </c>
      <c r="B281" s="38" t="s">
        <v>274</v>
      </c>
      <c r="C281" s="38" t="s">
        <v>554</v>
      </c>
      <c r="D281" s="38">
        <v>1.3</v>
      </c>
    </row>
    <row r="282" spans="1:4" ht="15.6" x14ac:dyDescent="0.3">
      <c r="A282" s="38" t="s">
        <v>273</v>
      </c>
      <c r="B282" s="38" t="s">
        <v>274</v>
      </c>
      <c r="C282" s="38" t="s">
        <v>555</v>
      </c>
      <c r="D282" s="38">
        <v>1.7</v>
      </c>
    </row>
    <row r="283" spans="1:4" ht="15.6" x14ac:dyDescent="0.3">
      <c r="A283" s="38" t="s">
        <v>273</v>
      </c>
      <c r="B283" s="38" t="s">
        <v>274</v>
      </c>
      <c r="C283" s="38" t="s">
        <v>556</v>
      </c>
      <c r="D283" s="38">
        <v>1.6</v>
      </c>
    </row>
    <row r="284" spans="1:4" ht="15.6" x14ac:dyDescent="0.3">
      <c r="A284" s="38" t="s">
        <v>273</v>
      </c>
      <c r="B284" s="38" t="s">
        <v>274</v>
      </c>
      <c r="C284" s="38" t="s">
        <v>557</v>
      </c>
      <c r="D284" s="38">
        <v>1.1000000000000001</v>
      </c>
    </row>
    <row r="285" spans="1:4" ht="15.6" x14ac:dyDescent="0.3">
      <c r="A285" s="38" t="s">
        <v>273</v>
      </c>
      <c r="B285" s="38" t="s">
        <v>274</v>
      </c>
      <c r="C285" s="38" t="s">
        <v>558</v>
      </c>
      <c r="D285" s="38">
        <v>0.2</v>
      </c>
    </row>
    <row r="286" spans="1:4" ht="15.6" x14ac:dyDescent="0.3">
      <c r="A286" s="38" t="s">
        <v>273</v>
      </c>
      <c r="B286" s="38" t="s">
        <v>274</v>
      </c>
      <c r="C286" s="38" t="s">
        <v>559</v>
      </c>
      <c r="D286" s="38">
        <v>1.6</v>
      </c>
    </row>
    <row r="287" spans="1:4" ht="15.6" x14ac:dyDescent="0.3">
      <c r="A287" s="38" t="s">
        <v>273</v>
      </c>
      <c r="B287" s="38" t="s">
        <v>274</v>
      </c>
      <c r="C287" s="38" t="s">
        <v>560</v>
      </c>
      <c r="D287" s="38">
        <v>1.7</v>
      </c>
    </row>
    <row r="288" spans="1:4" ht="15.6" x14ac:dyDescent="0.3">
      <c r="A288" s="38" t="s">
        <v>273</v>
      </c>
      <c r="B288" s="38" t="s">
        <v>274</v>
      </c>
      <c r="C288" s="38" t="s">
        <v>561</v>
      </c>
      <c r="D288" s="38">
        <v>2.6</v>
      </c>
    </row>
    <row r="289" spans="1:4" ht="15.6" x14ac:dyDescent="0.3">
      <c r="A289" s="38" t="s">
        <v>273</v>
      </c>
      <c r="B289" s="38" t="s">
        <v>274</v>
      </c>
      <c r="C289" s="38" t="s">
        <v>562</v>
      </c>
      <c r="D289" s="38">
        <v>1.8</v>
      </c>
    </row>
    <row r="290" spans="1:4" ht="15.6" x14ac:dyDescent="0.3">
      <c r="A290" s="38" t="s">
        <v>273</v>
      </c>
      <c r="B290" s="38" t="s">
        <v>274</v>
      </c>
      <c r="C290" s="38" t="s">
        <v>563</v>
      </c>
      <c r="D290" s="38">
        <v>1.9</v>
      </c>
    </row>
    <row r="291" spans="1:4" ht="15.6" x14ac:dyDescent="0.3">
      <c r="A291" s="38" t="s">
        <v>273</v>
      </c>
      <c r="B291" s="38" t="s">
        <v>274</v>
      </c>
      <c r="C291" s="38" t="s">
        <v>564</v>
      </c>
      <c r="D291" s="38">
        <v>1.6</v>
      </c>
    </row>
    <row r="292" spans="1:4" ht="15.6" x14ac:dyDescent="0.3">
      <c r="A292" s="38" t="s">
        <v>273</v>
      </c>
      <c r="B292" s="38" t="s">
        <v>274</v>
      </c>
      <c r="C292" s="38" t="s">
        <v>565</v>
      </c>
      <c r="D292" s="38">
        <v>0.9</v>
      </c>
    </row>
    <row r="293" spans="1:4" ht="15.6" x14ac:dyDescent="0.3">
      <c r="A293" s="38" t="s">
        <v>273</v>
      </c>
      <c r="B293" s="38" t="s">
        <v>274</v>
      </c>
      <c r="C293" s="38" t="s">
        <v>566</v>
      </c>
      <c r="D293" s="38">
        <v>1.1000000000000001</v>
      </c>
    </row>
    <row r="294" spans="1:4" ht="15.6" x14ac:dyDescent="0.3">
      <c r="A294" s="38" t="s">
        <v>273</v>
      </c>
      <c r="B294" s="38" t="s">
        <v>274</v>
      </c>
      <c r="C294" s="38" t="s">
        <v>567</v>
      </c>
      <c r="D294" s="38">
        <v>1.1000000000000001</v>
      </c>
    </row>
    <row r="295" spans="1:4" ht="15.6" x14ac:dyDescent="0.3">
      <c r="A295" s="38" t="s">
        <v>273</v>
      </c>
      <c r="B295" s="38" t="s">
        <v>274</v>
      </c>
      <c r="C295" s="38" t="s">
        <v>568</v>
      </c>
      <c r="D295" s="38">
        <v>0.8</v>
      </c>
    </row>
    <row r="296" spans="1:4" ht="15.6" x14ac:dyDescent="0.3">
      <c r="A296" s="38" t="s">
        <v>273</v>
      </c>
      <c r="B296" s="38" t="s">
        <v>274</v>
      </c>
      <c r="C296" s="38" t="s">
        <v>569</v>
      </c>
      <c r="D296" s="38">
        <v>0.6</v>
      </c>
    </row>
    <row r="297" spans="1:4" ht="15.6" x14ac:dyDescent="0.3">
      <c r="A297" s="38" t="s">
        <v>273</v>
      </c>
      <c r="B297" s="38" t="s">
        <v>274</v>
      </c>
      <c r="C297" s="38" t="s">
        <v>570</v>
      </c>
      <c r="D297" s="38">
        <v>0.4</v>
      </c>
    </row>
    <row r="298" spans="1:4" ht="15.6" x14ac:dyDescent="0.3">
      <c r="A298" s="38" t="s">
        <v>273</v>
      </c>
      <c r="B298" s="38" t="s">
        <v>274</v>
      </c>
      <c r="C298" s="38" t="s">
        <v>571</v>
      </c>
      <c r="D298" s="38">
        <v>1</v>
      </c>
    </row>
    <row r="299" spans="1:4" ht="15.6" x14ac:dyDescent="0.3">
      <c r="A299" s="38" t="s">
        <v>273</v>
      </c>
      <c r="B299" s="38" t="s">
        <v>274</v>
      </c>
      <c r="C299" s="38" t="s">
        <v>572</v>
      </c>
      <c r="D299" s="38">
        <v>1.7</v>
      </c>
    </row>
    <row r="300" spans="1:4" ht="15.6" x14ac:dyDescent="0.3">
      <c r="A300" s="38" t="s">
        <v>273</v>
      </c>
      <c r="B300" s="38" t="s">
        <v>274</v>
      </c>
      <c r="C300" s="38" t="s">
        <v>573</v>
      </c>
      <c r="D300" s="38">
        <v>4.9000000000000004</v>
      </c>
    </row>
    <row r="301" spans="1:4" ht="15.6" x14ac:dyDescent="0.3">
      <c r="A301" s="38" t="s">
        <v>273</v>
      </c>
      <c r="B301" s="38" t="s">
        <v>274</v>
      </c>
      <c r="C301" s="38" t="s">
        <v>574</v>
      </c>
      <c r="D301" s="38">
        <v>4.5999999999999996</v>
      </c>
    </row>
    <row r="302" spans="1:4" ht="15.6" x14ac:dyDescent="0.3">
      <c r="A302" s="38" t="s">
        <v>273</v>
      </c>
      <c r="B302" s="38" t="s">
        <v>274</v>
      </c>
      <c r="C302" s="38" t="s">
        <v>575</v>
      </c>
      <c r="D302" s="38">
        <v>5</v>
      </c>
    </row>
    <row r="303" spans="1:4" ht="15.6" x14ac:dyDescent="0.3">
      <c r="A303" s="38" t="s">
        <v>273</v>
      </c>
      <c r="B303" s="38" t="s">
        <v>274</v>
      </c>
      <c r="C303" s="38" t="s">
        <v>576</v>
      </c>
      <c r="D303" s="38">
        <v>6.8</v>
      </c>
    </row>
    <row r="304" spans="1:4" ht="15.6" x14ac:dyDescent="0.3">
      <c r="A304" s="38" t="s">
        <v>273</v>
      </c>
      <c r="B304" s="38" t="s">
        <v>274</v>
      </c>
      <c r="C304" s="38" t="s">
        <v>577</v>
      </c>
      <c r="D304" s="38">
        <v>5.7</v>
      </c>
    </row>
    <row r="305" spans="1:4" ht="15.6" x14ac:dyDescent="0.3">
      <c r="A305" s="38" t="s">
        <v>273</v>
      </c>
      <c r="B305" s="38" t="s">
        <v>274</v>
      </c>
      <c r="C305" s="38" t="s">
        <v>578</v>
      </c>
      <c r="D305" s="38">
        <v>5.2</v>
      </c>
    </row>
    <row r="306" spans="1:4" ht="15.6" x14ac:dyDescent="0.3">
      <c r="A306" s="38" t="s">
        <v>273</v>
      </c>
      <c r="B306" s="38" t="s">
        <v>274</v>
      </c>
      <c r="C306" s="38" t="s">
        <v>579</v>
      </c>
      <c r="D306" s="38">
        <v>3.9</v>
      </c>
    </row>
    <row r="307" spans="1:4" ht="15.6" x14ac:dyDescent="0.3">
      <c r="A307" s="38" t="s">
        <v>273</v>
      </c>
      <c r="B307" s="38" t="s">
        <v>274</v>
      </c>
      <c r="C307" s="38" t="s">
        <v>580</v>
      </c>
      <c r="D307" s="38">
        <v>3.3</v>
      </c>
    </row>
    <row r="308" spans="1:4" ht="15.6" x14ac:dyDescent="0.3">
      <c r="A308" s="38" t="s">
        <v>273</v>
      </c>
      <c r="B308" s="38" t="s">
        <v>274</v>
      </c>
      <c r="C308" s="38" t="s">
        <v>581</v>
      </c>
      <c r="D308" s="38">
        <v>6</v>
      </c>
    </row>
    <row r="309" spans="1:4" ht="15.6" x14ac:dyDescent="0.3">
      <c r="A309" s="38" t="s">
        <v>273</v>
      </c>
      <c r="B309" s="38" t="s">
        <v>274</v>
      </c>
      <c r="C309" s="38" t="s">
        <v>582</v>
      </c>
      <c r="D309" s="38">
        <v>9.8000000000000007</v>
      </c>
    </row>
    <row r="310" spans="1:4" ht="15.6" x14ac:dyDescent="0.3">
      <c r="A310" s="38" t="s">
        <v>273</v>
      </c>
      <c r="B310" s="38" t="s">
        <v>274</v>
      </c>
      <c r="C310" s="38" t="s">
        <v>583</v>
      </c>
      <c r="D310" s="38">
        <v>11.5</v>
      </c>
    </row>
    <row r="311" spans="1:4" ht="15.6" x14ac:dyDescent="0.3">
      <c r="A311" s="38" t="s">
        <v>273</v>
      </c>
      <c r="B311" s="38" t="s">
        <v>274</v>
      </c>
      <c r="C311" s="38" t="s">
        <v>584</v>
      </c>
      <c r="D311" s="38">
        <v>12</v>
      </c>
    </row>
    <row r="312" spans="1:4" ht="15.6" x14ac:dyDescent="0.3">
      <c r="A312" s="38" t="s">
        <v>273</v>
      </c>
      <c r="B312" s="38" t="s">
        <v>274</v>
      </c>
      <c r="C312" s="38" t="s">
        <v>585</v>
      </c>
      <c r="D312" s="38">
        <v>11.2</v>
      </c>
    </row>
    <row r="313" spans="1:4" ht="15.6" x14ac:dyDescent="0.3">
      <c r="A313" s="38" t="s">
        <v>273</v>
      </c>
      <c r="B313" s="38" t="s">
        <v>274</v>
      </c>
      <c r="C313" s="38" t="s">
        <v>586</v>
      </c>
      <c r="D313" s="38">
        <v>10.7</v>
      </c>
    </row>
    <row r="314" spans="1:4" ht="15.6" x14ac:dyDescent="0.3">
      <c r="A314" s="38" t="s">
        <v>273</v>
      </c>
      <c r="B314" s="38" t="s">
        <v>274</v>
      </c>
      <c r="C314" s="38" t="s">
        <v>587</v>
      </c>
      <c r="D314" s="38">
        <v>10.7</v>
      </c>
    </row>
    <row r="315" spans="1:4" ht="15.6" x14ac:dyDescent="0.3">
      <c r="A315" s="38" t="s">
        <v>273</v>
      </c>
      <c r="B315" s="38" t="s">
        <v>274</v>
      </c>
      <c r="C315" s="38" t="s">
        <v>588</v>
      </c>
      <c r="D315" s="38">
        <v>9.6999999999999993</v>
      </c>
    </row>
    <row r="316" spans="1:4" ht="15.6" x14ac:dyDescent="0.3">
      <c r="A316" s="38" t="s">
        <v>273</v>
      </c>
      <c r="B316" s="38" t="s">
        <v>274</v>
      </c>
      <c r="C316" s="38" t="s">
        <v>589</v>
      </c>
      <c r="D316" s="38">
        <v>7.9</v>
      </c>
    </row>
    <row r="317" spans="1:4" ht="15.6" x14ac:dyDescent="0.3">
      <c r="A317" s="38" t="s">
        <v>273</v>
      </c>
      <c r="B317" s="38" t="s">
        <v>274</v>
      </c>
      <c r="C317" s="38" t="s">
        <v>590</v>
      </c>
      <c r="D317" s="38">
        <v>6.8</v>
      </c>
    </row>
    <row r="318" spans="1:4" ht="15.6" x14ac:dyDescent="0.3">
      <c r="A318" s="38" t="s">
        <v>273</v>
      </c>
      <c r="B318" s="38" t="s">
        <v>274</v>
      </c>
      <c r="C318" s="38" t="s">
        <v>591</v>
      </c>
      <c r="D318" s="38">
        <v>6</v>
      </c>
    </row>
    <row r="319" spans="1:4" ht="15.6" x14ac:dyDescent="0.3">
      <c r="A319" s="38" t="s">
        <v>273</v>
      </c>
      <c r="B319" s="38" t="s">
        <v>274</v>
      </c>
      <c r="C319" s="38" t="s">
        <v>592</v>
      </c>
      <c r="D319" s="38">
        <v>5.2</v>
      </c>
    </row>
    <row r="320" spans="1:4" ht="15.6" x14ac:dyDescent="0.3">
      <c r="A320" s="38" t="s">
        <v>273</v>
      </c>
      <c r="B320" s="38" t="s">
        <v>274</v>
      </c>
      <c r="C320" s="38" t="s">
        <v>593</v>
      </c>
      <c r="D320" s="38">
        <v>4.9000000000000004</v>
      </c>
    </row>
    <row r="321" spans="1:4" ht="15.6" x14ac:dyDescent="0.3">
      <c r="A321" s="38" t="s">
        <v>273</v>
      </c>
      <c r="B321" s="38" t="s">
        <v>274</v>
      </c>
      <c r="C321" s="38" t="s">
        <v>594</v>
      </c>
      <c r="D321" s="38">
        <v>4.3</v>
      </c>
    </row>
    <row r="322" spans="1:4" ht="15.6" x14ac:dyDescent="0.3">
      <c r="A322" s="38" t="s">
        <v>273</v>
      </c>
      <c r="B322" s="38" t="s">
        <v>274</v>
      </c>
      <c r="C322" s="38" t="s">
        <v>595</v>
      </c>
      <c r="D322" s="38">
        <v>4.2</v>
      </c>
    </row>
    <row r="323" spans="1:4" ht="15.6" x14ac:dyDescent="0.3">
      <c r="A323" s="38" t="s">
        <v>273</v>
      </c>
      <c r="B323" s="38" t="s">
        <v>274</v>
      </c>
      <c r="C323" s="38" t="s">
        <v>596</v>
      </c>
      <c r="D323" s="38">
        <v>4.2</v>
      </c>
    </row>
    <row r="324" spans="1:4" ht="15.6" x14ac:dyDescent="0.3">
      <c r="A324" s="38" t="s">
        <v>273</v>
      </c>
      <c r="B324" s="38" t="s">
        <v>274</v>
      </c>
      <c r="C324" s="38" t="s">
        <v>597</v>
      </c>
      <c r="D324" s="38">
        <v>4.8</v>
      </c>
    </row>
    <row r="325" spans="1:4" ht="15.6" x14ac:dyDescent="0.3">
      <c r="A325" s="38" t="s">
        <v>273</v>
      </c>
      <c r="B325" s="38" t="s">
        <v>274</v>
      </c>
      <c r="C325" s="38" t="s">
        <v>598</v>
      </c>
      <c r="D325" s="38">
        <v>4.9000000000000004</v>
      </c>
    </row>
    <row r="326" spans="1:4" ht="15.6" x14ac:dyDescent="0.3">
      <c r="A326" s="38" t="s">
        <v>273</v>
      </c>
      <c r="B326" s="38" t="s">
        <v>274</v>
      </c>
      <c r="C326" s="38" t="s">
        <v>599</v>
      </c>
      <c r="D326" s="38">
        <v>5.2</v>
      </c>
    </row>
    <row r="327" spans="1:4" ht="15.6" x14ac:dyDescent="0.3">
      <c r="A327" s="38" t="s">
        <v>273</v>
      </c>
      <c r="B327" s="38" t="s">
        <v>274</v>
      </c>
      <c r="C327" s="38" t="s">
        <v>600</v>
      </c>
      <c r="D327" s="38">
        <v>5.0999999999999996</v>
      </c>
    </row>
    <row r="328" spans="1:4" ht="15.6" x14ac:dyDescent="0.3">
      <c r="A328" s="38" t="s">
        <v>273</v>
      </c>
      <c r="B328" s="38" t="s">
        <v>274</v>
      </c>
      <c r="C328" s="38" t="s">
        <v>601</v>
      </c>
      <c r="D328" s="38">
        <v>4.9000000000000004</v>
      </c>
    </row>
    <row r="329" spans="1:4" ht="15.6" x14ac:dyDescent="0.3">
      <c r="A329" s="38" t="s">
        <v>273</v>
      </c>
      <c r="B329" s="38" t="s">
        <v>274</v>
      </c>
      <c r="C329" s="38" t="s">
        <v>602</v>
      </c>
      <c r="D329" s="38">
        <v>3.9</v>
      </c>
    </row>
    <row r="330" spans="1:4" ht="15.6" x14ac:dyDescent="0.3">
      <c r="A330" s="38" t="s">
        <v>273</v>
      </c>
      <c r="B330" s="38" t="s">
        <v>274</v>
      </c>
      <c r="C330" s="38" t="s">
        <v>603</v>
      </c>
      <c r="D330" s="38">
        <v>2.8</v>
      </c>
    </row>
    <row r="331" spans="1:4" ht="15.6" x14ac:dyDescent="0.3">
      <c r="A331" s="38" t="s">
        <v>273</v>
      </c>
      <c r="B331" s="38" t="s">
        <v>274</v>
      </c>
      <c r="C331" s="38" t="s">
        <v>604</v>
      </c>
      <c r="D331" s="38">
        <v>2.2000000000000002</v>
      </c>
    </row>
    <row r="332" spans="1:4" ht="15.6" x14ac:dyDescent="0.3">
      <c r="A332" s="38" t="s">
        <v>273</v>
      </c>
      <c r="B332" s="38" t="s">
        <v>274</v>
      </c>
      <c r="C332" s="38" t="s">
        <v>605</v>
      </c>
      <c r="D332" s="38">
        <v>1.7</v>
      </c>
    </row>
    <row r="333" spans="1:4" ht="15.6" x14ac:dyDescent="0.3">
      <c r="A333" s="38" t="s">
        <v>273</v>
      </c>
      <c r="B333" s="38" t="s">
        <v>274</v>
      </c>
      <c r="C333" s="38" t="s">
        <v>606</v>
      </c>
      <c r="D333" s="38">
        <v>-0.4</v>
      </c>
    </row>
    <row r="334" spans="1:4" ht="15.6" x14ac:dyDescent="0.3">
      <c r="A334" s="38" t="s">
        <v>273</v>
      </c>
      <c r="B334" s="38" t="s">
        <v>274</v>
      </c>
      <c r="C334" s="38" t="s">
        <v>607</v>
      </c>
      <c r="D334" s="38">
        <v>-1.6</v>
      </c>
    </row>
    <row r="335" spans="1:4" ht="15.6" x14ac:dyDescent="0.3">
      <c r="A335" s="38" t="s">
        <v>273</v>
      </c>
      <c r="B335" s="38" t="s">
        <v>274</v>
      </c>
      <c r="C335" s="38" t="s">
        <v>608</v>
      </c>
      <c r="D335" s="38">
        <v>-2.2999999999999998</v>
      </c>
    </row>
    <row r="336" spans="1:4" ht="15.6" x14ac:dyDescent="0.3">
      <c r="A336" s="38" t="s">
        <v>273</v>
      </c>
      <c r="B336" s="38" t="s">
        <v>274</v>
      </c>
      <c r="C336" s="38" t="s">
        <v>609</v>
      </c>
      <c r="D336" s="38">
        <v>-3.4</v>
      </c>
    </row>
    <row r="337" spans="1:4" ht="15.6" x14ac:dyDescent="0.3">
      <c r="A337" s="38" t="s">
        <v>273</v>
      </c>
      <c r="B337" s="38" t="s">
        <v>274</v>
      </c>
      <c r="C337" s="38" t="s">
        <v>610</v>
      </c>
      <c r="D337" s="38">
        <v>0.2</v>
      </c>
    </row>
    <row r="338" spans="1:4" ht="15.6" x14ac:dyDescent="0.3">
      <c r="A338" s="38" t="s">
        <v>273</v>
      </c>
      <c r="B338" s="38" t="s">
        <v>274</v>
      </c>
      <c r="C338" s="38" t="s">
        <v>611</v>
      </c>
      <c r="D338" s="38">
        <v>0.3</v>
      </c>
    </row>
    <row r="339" spans="1:4" ht="15.6" x14ac:dyDescent="0.3">
      <c r="A339" s="38" t="s">
        <v>273</v>
      </c>
      <c r="B339" s="38" t="s">
        <v>274</v>
      </c>
      <c r="C339" s="38" t="s">
        <v>612</v>
      </c>
      <c r="D339" s="38">
        <v>-1.4</v>
      </c>
    </row>
    <row r="340" spans="1:4" ht="15.6" x14ac:dyDescent="0.3">
      <c r="A340" s="38" t="s">
        <v>273</v>
      </c>
      <c r="B340" s="38" t="s">
        <v>274</v>
      </c>
      <c r="C340" s="38" t="s">
        <v>613</v>
      </c>
      <c r="D340" s="38">
        <v>-2.6</v>
      </c>
    </row>
    <row r="341" spans="1:4" ht="15.6" x14ac:dyDescent="0.3">
      <c r="A341" s="38" t="s">
        <v>273</v>
      </c>
      <c r="B341" s="38" t="s">
        <v>274</v>
      </c>
      <c r="C341" s="38" t="s">
        <v>614</v>
      </c>
      <c r="D341" s="38">
        <v>-2.6</v>
      </c>
    </row>
    <row r="342" spans="1:4" ht="15.6" x14ac:dyDescent="0.3">
      <c r="A342" s="38" t="s">
        <v>273</v>
      </c>
      <c r="B342" s="38" t="s">
        <v>274</v>
      </c>
      <c r="C342" s="38" t="s">
        <v>615</v>
      </c>
      <c r="D342" s="38">
        <v>-2</v>
      </c>
    </row>
    <row r="343" spans="1:4" ht="15.6" x14ac:dyDescent="0.3">
      <c r="A343" s="38" t="s">
        <v>273</v>
      </c>
      <c r="B343" s="38" t="s">
        <v>274</v>
      </c>
      <c r="C343" s="38" t="s">
        <v>616</v>
      </c>
      <c r="D343" s="38">
        <v>-2</v>
      </c>
    </row>
    <row r="344" spans="1:4" ht="15.6" x14ac:dyDescent="0.3">
      <c r="A344" s="38" t="s">
        <v>273</v>
      </c>
      <c r="B344" s="38" t="s">
        <v>274</v>
      </c>
      <c r="C344" s="38" t="s">
        <v>617</v>
      </c>
      <c r="D344" s="38">
        <v>-1.9</v>
      </c>
    </row>
    <row r="345" spans="1:4" ht="15.6" x14ac:dyDescent="0.3">
      <c r="A345" s="38" t="s">
        <v>273</v>
      </c>
      <c r="B345" s="38" t="s">
        <v>274</v>
      </c>
      <c r="C345" s="38" t="s">
        <v>618</v>
      </c>
      <c r="D345" s="38">
        <v>-1.5</v>
      </c>
    </row>
    <row r="346" spans="1:4" ht="15.6" x14ac:dyDescent="0.3">
      <c r="A346" s="38" t="s">
        <v>273</v>
      </c>
      <c r="B346" s="38" t="s">
        <v>274</v>
      </c>
      <c r="C346" s="38" t="s">
        <v>619</v>
      </c>
      <c r="D346" s="38">
        <v>-1.6</v>
      </c>
    </row>
    <row r="347" spans="1:4" ht="15.6" x14ac:dyDescent="0.3">
      <c r="A347" s="38" t="s">
        <v>273</v>
      </c>
      <c r="B347" s="38" t="s">
        <v>274</v>
      </c>
      <c r="C347" s="38" t="s">
        <v>620</v>
      </c>
      <c r="D347" s="38">
        <v>-1.6</v>
      </c>
    </row>
    <row r="348" spans="1:4" ht="15.6" x14ac:dyDescent="0.3">
      <c r="A348" s="38" t="s">
        <v>273</v>
      </c>
      <c r="B348" s="38" t="s">
        <v>274</v>
      </c>
      <c r="C348" s="38" t="s">
        <v>621</v>
      </c>
      <c r="D348" s="38">
        <v>-1.3</v>
      </c>
    </row>
    <row r="349" spans="1:4" ht="15.6" x14ac:dyDescent="0.3">
      <c r="A349" s="38" t="s">
        <v>273</v>
      </c>
      <c r="B349" s="38" t="s">
        <v>274</v>
      </c>
      <c r="C349" s="38" t="s">
        <v>622</v>
      </c>
      <c r="D349" s="38">
        <v>-1.1000000000000001</v>
      </c>
    </row>
    <row r="350" spans="1:4" ht="15.6" x14ac:dyDescent="0.3">
      <c r="A350" s="38" t="s">
        <v>273</v>
      </c>
      <c r="B350" s="38" t="s">
        <v>274</v>
      </c>
      <c r="C350" s="38" t="s">
        <v>623</v>
      </c>
      <c r="D350" s="38">
        <v>-0.8</v>
      </c>
    </row>
    <row r="351" spans="1:4" ht="15.6" x14ac:dyDescent="0.3">
      <c r="A351" s="38" t="s">
        <v>273</v>
      </c>
      <c r="B351" s="38" t="s">
        <v>274</v>
      </c>
      <c r="C351" s="38" t="s">
        <v>624</v>
      </c>
      <c r="D351" s="38">
        <v>-0.7</v>
      </c>
    </row>
    <row r="352" spans="1:4" ht="15.6" x14ac:dyDescent="0.3">
      <c r="A352" s="38" t="s">
        <v>273</v>
      </c>
      <c r="B352" s="38" t="s">
        <v>274</v>
      </c>
      <c r="C352" s="38" t="s">
        <v>625</v>
      </c>
      <c r="D352" s="38">
        <v>-1.1000000000000001</v>
      </c>
    </row>
    <row r="353" spans="1:4" ht="15.6" x14ac:dyDescent="0.3">
      <c r="A353" s="38" t="s">
        <v>273</v>
      </c>
      <c r="B353" s="38" t="s">
        <v>274</v>
      </c>
      <c r="C353" s="38" t="s">
        <v>626</v>
      </c>
      <c r="D353" s="38">
        <v>-1.7</v>
      </c>
    </row>
    <row r="354" spans="1:4" ht="15.6" x14ac:dyDescent="0.3">
      <c r="A354" s="38" t="s">
        <v>273</v>
      </c>
      <c r="B354" s="38" t="s">
        <v>274</v>
      </c>
      <c r="C354" s="38" t="s">
        <v>627</v>
      </c>
      <c r="D354" s="38">
        <v>-2.2000000000000002</v>
      </c>
    </row>
    <row r="355" spans="1:4" ht="15.6" x14ac:dyDescent="0.3">
      <c r="A355" s="38" t="s">
        <v>273</v>
      </c>
      <c r="B355" s="38" t="s">
        <v>274</v>
      </c>
      <c r="C355" s="38" t="s">
        <v>628</v>
      </c>
      <c r="D355" s="38">
        <v>-2.9</v>
      </c>
    </row>
    <row r="356" spans="1:4" ht="15.6" x14ac:dyDescent="0.3">
      <c r="A356" s="38" t="s">
        <v>273</v>
      </c>
      <c r="B356" s="38" t="s">
        <v>274</v>
      </c>
      <c r="C356" s="38" t="s">
        <v>629</v>
      </c>
      <c r="D356" s="38">
        <v>-3.2</v>
      </c>
    </row>
    <row r="357" spans="1:4" ht="15.6" x14ac:dyDescent="0.3">
      <c r="A357" s="38" t="s">
        <v>273</v>
      </c>
      <c r="B357" s="38" t="s">
        <v>274</v>
      </c>
      <c r="C357" s="38" t="s">
        <v>630</v>
      </c>
      <c r="D357" s="38">
        <v>-3.3</v>
      </c>
    </row>
    <row r="358" spans="1:4" ht="15.6" x14ac:dyDescent="0.3">
      <c r="A358" s="38" t="s">
        <v>273</v>
      </c>
      <c r="B358" s="38" t="s">
        <v>274</v>
      </c>
      <c r="C358" s="38" t="s">
        <v>631</v>
      </c>
      <c r="D358" s="38">
        <v>-3.3</v>
      </c>
    </row>
    <row r="359" spans="1:4" ht="15.6" x14ac:dyDescent="0.3">
      <c r="A359" s="38" t="s">
        <v>273</v>
      </c>
      <c r="B359" s="38" t="s">
        <v>274</v>
      </c>
      <c r="C359" s="38" t="s">
        <v>632</v>
      </c>
      <c r="D359" s="38">
        <v>-3.4</v>
      </c>
    </row>
    <row r="360" spans="1:4" ht="15.6" x14ac:dyDescent="0.3">
      <c r="A360" s="38" t="s">
        <v>273</v>
      </c>
      <c r="B360" s="38" t="s">
        <v>274</v>
      </c>
      <c r="C360" s="38" t="s">
        <v>633</v>
      </c>
      <c r="D360" s="38">
        <v>-3.9</v>
      </c>
    </row>
    <row r="361" spans="1:4" ht="15.6" x14ac:dyDescent="0.3">
      <c r="A361" s="38" t="s">
        <v>273</v>
      </c>
      <c r="B361" s="38" t="s">
        <v>274</v>
      </c>
      <c r="C361" s="38" t="s">
        <v>634</v>
      </c>
      <c r="D361" s="38">
        <v>-4.4000000000000004</v>
      </c>
    </row>
    <row r="362" spans="1:4" ht="15.6" x14ac:dyDescent="0.3">
      <c r="A362" s="38" t="s">
        <v>273</v>
      </c>
      <c r="B362" s="38" t="s">
        <v>274</v>
      </c>
      <c r="C362" s="38" t="s">
        <v>635</v>
      </c>
      <c r="D362" s="38">
        <v>-4.5999999999999996</v>
      </c>
    </row>
    <row r="363" spans="1:4" ht="15.6" x14ac:dyDescent="0.3">
      <c r="A363" s="38" t="s">
        <v>273</v>
      </c>
      <c r="B363" s="38" t="s">
        <v>274</v>
      </c>
      <c r="C363" s="38" t="s">
        <v>636</v>
      </c>
      <c r="D363" s="38">
        <v>-5.5</v>
      </c>
    </row>
    <row r="364" spans="1:4" ht="15.6" x14ac:dyDescent="0.3">
      <c r="A364" s="38" t="s">
        <v>273</v>
      </c>
      <c r="B364" s="38" t="s">
        <v>274</v>
      </c>
      <c r="C364" s="38" t="s">
        <v>637</v>
      </c>
      <c r="D364" s="38">
        <v>-5.6</v>
      </c>
    </row>
    <row r="365" spans="1:4" ht="15.6" x14ac:dyDescent="0.3">
      <c r="A365" s="38" t="s">
        <v>273</v>
      </c>
      <c r="B365" s="38" t="s">
        <v>274</v>
      </c>
      <c r="C365" s="38" t="s">
        <v>638</v>
      </c>
      <c r="D365" s="38">
        <v>-5.3</v>
      </c>
    </row>
    <row r="366" spans="1:4" ht="15.6" x14ac:dyDescent="0.3">
      <c r="A366" s="38" t="s">
        <v>273</v>
      </c>
      <c r="B366" s="38" t="s">
        <v>274</v>
      </c>
      <c r="C366" s="38" t="s">
        <v>639</v>
      </c>
      <c r="D366" s="38">
        <v>-5.0999999999999996</v>
      </c>
    </row>
    <row r="367" spans="1:4" ht="15.6" x14ac:dyDescent="0.3">
      <c r="A367" s="38" t="s">
        <v>273</v>
      </c>
      <c r="B367" s="38" t="s">
        <v>274</v>
      </c>
      <c r="C367" s="38" t="s">
        <v>640</v>
      </c>
      <c r="D367" s="38">
        <v>-4.5999999999999996</v>
      </c>
    </row>
    <row r="368" spans="1:4" ht="15.6" x14ac:dyDescent="0.3">
      <c r="A368" s="38" t="s">
        <v>273</v>
      </c>
      <c r="B368" s="38" t="s">
        <v>274</v>
      </c>
      <c r="C368" s="38" t="s">
        <v>641</v>
      </c>
      <c r="D368" s="38">
        <v>-4.2</v>
      </c>
    </row>
    <row r="369" spans="1:4" ht="15.6" x14ac:dyDescent="0.3">
      <c r="A369" s="38" t="s">
        <v>273</v>
      </c>
      <c r="B369" s="38" t="s">
        <v>274</v>
      </c>
      <c r="C369" s="38" t="s">
        <v>642</v>
      </c>
      <c r="D369" s="38">
        <v>-3.6</v>
      </c>
    </row>
    <row r="370" spans="1:4" ht="15.6" x14ac:dyDescent="0.3">
      <c r="A370" s="38" t="s">
        <v>273</v>
      </c>
      <c r="B370" s="38" t="s">
        <v>274</v>
      </c>
      <c r="C370" s="38" t="s">
        <v>643</v>
      </c>
      <c r="D370" s="38">
        <v>-3</v>
      </c>
    </row>
    <row r="371" spans="1:4" ht="15.6" x14ac:dyDescent="0.3">
      <c r="A371" s="38" t="s">
        <v>273</v>
      </c>
      <c r="B371" s="38" t="s">
        <v>274</v>
      </c>
      <c r="C371" s="38" t="s">
        <v>644</v>
      </c>
      <c r="D371" s="38">
        <v>-2.2999999999999998</v>
      </c>
    </row>
    <row r="372" spans="1:4" ht="15.6" x14ac:dyDescent="0.3">
      <c r="A372" s="38" t="s">
        <v>273</v>
      </c>
      <c r="B372" s="38" t="s">
        <v>274</v>
      </c>
      <c r="C372" s="38" t="s">
        <v>645</v>
      </c>
      <c r="D372" s="38">
        <v>-1.4</v>
      </c>
    </row>
    <row r="373" spans="1:4" ht="15.6" x14ac:dyDescent="0.3">
      <c r="A373" s="38" t="s">
        <v>273</v>
      </c>
      <c r="B373" s="38" t="s">
        <v>274</v>
      </c>
      <c r="C373" s="38" t="s">
        <v>646</v>
      </c>
      <c r="D373" s="38">
        <v>-1.1000000000000001</v>
      </c>
    </row>
    <row r="374" spans="1:4" ht="15.6" x14ac:dyDescent="0.3">
      <c r="A374" s="38" t="s">
        <v>273</v>
      </c>
      <c r="B374" s="38" t="s">
        <v>274</v>
      </c>
      <c r="C374" s="38" t="s">
        <v>647</v>
      </c>
      <c r="D374" s="38">
        <v>0.4</v>
      </c>
    </row>
    <row r="375" spans="1:4" ht="15.6" x14ac:dyDescent="0.3">
      <c r="A375" s="38" t="s">
        <v>273</v>
      </c>
      <c r="B375" s="38" t="s">
        <v>274</v>
      </c>
      <c r="C375" s="38" t="s">
        <v>648</v>
      </c>
      <c r="D375" s="38">
        <v>0.5</v>
      </c>
    </row>
    <row r="376" spans="1:4" ht="15.6" x14ac:dyDescent="0.3">
      <c r="A376" s="38" t="s">
        <v>273</v>
      </c>
      <c r="B376" s="38" t="s">
        <v>274</v>
      </c>
      <c r="C376" s="38" t="s">
        <v>649</v>
      </c>
      <c r="D376" s="38">
        <v>0.1</v>
      </c>
    </row>
    <row r="377" spans="1:4" ht="15.6" x14ac:dyDescent="0.3">
      <c r="A377" s="38" t="s">
        <v>273</v>
      </c>
      <c r="B377" s="38" t="s">
        <v>274</v>
      </c>
      <c r="C377" s="38" t="s">
        <v>650</v>
      </c>
      <c r="D377" s="38">
        <v>0</v>
      </c>
    </row>
    <row r="378" spans="1:4" ht="15.6" x14ac:dyDescent="0.3">
      <c r="A378" s="38" t="s">
        <v>273</v>
      </c>
      <c r="B378" s="38" t="s">
        <v>274</v>
      </c>
      <c r="C378" s="38" t="s">
        <v>651</v>
      </c>
      <c r="D378" s="38">
        <v>4.7</v>
      </c>
    </row>
    <row r="379" spans="1:4" ht="15.6" x14ac:dyDescent="0.3">
      <c r="A379" s="38" t="s">
        <v>273</v>
      </c>
      <c r="B379" s="38" t="s">
        <v>274</v>
      </c>
      <c r="C379" s="38" t="s">
        <v>652</v>
      </c>
      <c r="D379" s="38">
        <v>4.3</v>
      </c>
    </row>
    <row r="380" spans="1:4" ht="15.6" x14ac:dyDescent="0.3">
      <c r="A380" s="38" t="s">
        <v>273</v>
      </c>
      <c r="B380" s="38" t="s">
        <v>274</v>
      </c>
      <c r="C380" s="38" t="s">
        <v>653</v>
      </c>
      <c r="D380" s="38">
        <v>3.5</v>
      </c>
    </row>
    <row r="381" spans="1:4" ht="15.6" x14ac:dyDescent="0.3">
      <c r="A381" s="38" t="s">
        <v>273</v>
      </c>
      <c r="B381" s="38" t="s">
        <v>274</v>
      </c>
      <c r="C381" s="38" t="s">
        <v>654</v>
      </c>
      <c r="D381" s="38">
        <v>3.2</v>
      </c>
    </row>
    <row r="382" spans="1:4" ht="15.6" x14ac:dyDescent="0.3">
      <c r="A382" s="38" t="s">
        <v>273</v>
      </c>
      <c r="B382" s="38" t="s">
        <v>274</v>
      </c>
      <c r="C382" s="38" t="s">
        <v>655</v>
      </c>
      <c r="D382" s="38">
        <v>4.8</v>
      </c>
    </row>
    <row r="383" spans="1:4" ht="15.6" x14ac:dyDescent="0.3">
      <c r="A383" s="38" t="s">
        <v>273</v>
      </c>
      <c r="B383" s="38" t="s">
        <v>274</v>
      </c>
      <c r="C383" s="38" t="s">
        <v>656</v>
      </c>
      <c r="D383" s="38">
        <v>6</v>
      </c>
    </row>
    <row r="384" spans="1:4" ht="15.6" x14ac:dyDescent="0.3">
      <c r="A384" s="38" t="s">
        <v>273</v>
      </c>
      <c r="B384" s="38" t="s">
        <v>274</v>
      </c>
      <c r="C384" s="38" t="s">
        <v>657</v>
      </c>
      <c r="D384" s="38">
        <v>5.0999999999999996</v>
      </c>
    </row>
    <row r="385" spans="1:4" ht="15.6" x14ac:dyDescent="0.3">
      <c r="A385" s="38" t="s">
        <v>273</v>
      </c>
      <c r="B385" s="38" t="s">
        <v>274</v>
      </c>
      <c r="C385" s="38" t="s">
        <v>658</v>
      </c>
      <c r="D385" s="38">
        <v>2.5</v>
      </c>
    </row>
    <row r="386" spans="1:4" ht="15.6" x14ac:dyDescent="0.3">
      <c r="A386" s="38" t="s">
        <v>273</v>
      </c>
      <c r="B386" s="38" t="s">
        <v>274</v>
      </c>
      <c r="C386" s="38" t="s">
        <v>659</v>
      </c>
      <c r="D386" s="38">
        <v>1.9</v>
      </c>
    </row>
    <row r="387" spans="1:4" ht="15.6" x14ac:dyDescent="0.3">
      <c r="A387" s="38" t="s">
        <v>273</v>
      </c>
      <c r="B387" s="38" t="s">
        <v>274</v>
      </c>
      <c r="C387" s="38" t="s">
        <v>660</v>
      </c>
      <c r="D387" s="38">
        <v>0.5</v>
      </c>
    </row>
    <row r="388" spans="1:4" ht="15.6" x14ac:dyDescent="0.3">
      <c r="A388" s="38" t="s">
        <v>273</v>
      </c>
      <c r="B388" s="38" t="s">
        <v>274</v>
      </c>
      <c r="C388" s="38" t="s">
        <v>661</v>
      </c>
      <c r="D388" s="38">
        <v>0.4</v>
      </c>
    </row>
    <row r="389" spans="1:4" ht="15.6" x14ac:dyDescent="0.3">
      <c r="A389" s="38" t="s">
        <v>273</v>
      </c>
      <c r="B389" s="38" t="s">
        <v>274</v>
      </c>
      <c r="C389" s="38" t="s">
        <v>662</v>
      </c>
      <c r="D389" s="38">
        <v>0.4</v>
      </c>
    </row>
    <row r="390" spans="1:4" ht="15.6" x14ac:dyDescent="0.3">
      <c r="A390" s="38" t="s">
        <v>273</v>
      </c>
      <c r="B390" s="38" t="s">
        <v>274</v>
      </c>
      <c r="C390" s="38" t="s">
        <v>663</v>
      </c>
      <c r="D390" s="38">
        <v>0.7</v>
      </c>
    </row>
    <row r="391" spans="1:4" ht="15.6" x14ac:dyDescent="0.3">
      <c r="A391" s="38" t="s">
        <v>273</v>
      </c>
      <c r="B391" s="38" t="s">
        <v>274</v>
      </c>
      <c r="C391" s="38" t="s">
        <v>664</v>
      </c>
      <c r="D391" s="38">
        <v>0.6</v>
      </c>
    </row>
    <row r="392" spans="1:4" ht="15.6" x14ac:dyDescent="0.3">
      <c r="A392" s="38" t="s">
        <v>273</v>
      </c>
      <c r="B392" s="38" t="s">
        <v>274</v>
      </c>
      <c r="C392" s="38" t="s">
        <v>665</v>
      </c>
      <c r="D392" s="38">
        <v>1</v>
      </c>
    </row>
    <row r="393" spans="1:4" ht="15.6" x14ac:dyDescent="0.3">
      <c r="A393" s="38" t="s">
        <v>273</v>
      </c>
      <c r="B393" s="38" t="s">
        <v>274</v>
      </c>
      <c r="C393" s="38" t="s">
        <v>666</v>
      </c>
      <c r="D393" s="38">
        <v>1.3</v>
      </c>
    </row>
    <row r="394" spans="1:4" ht="15.6" x14ac:dyDescent="0.3">
      <c r="A394" s="38" t="s">
        <v>273</v>
      </c>
      <c r="B394" s="38" t="s">
        <v>274</v>
      </c>
      <c r="C394" s="38" t="s">
        <v>667</v>
      </c>
      <c r="D394" s="38">
        <v>1.1000000000000001</v>
      </c>
    </row>
    <row r="395" spans="1:4" ht="15.6" x14ac:dyDescent="0.3">
      <c r="A395" s="38" t="s">
        <v>273</v>
      </c>
      <c r="B395" s="38" t="s">
        <v>274</v>
      </c>
      <c r="C395" s="38" t="s">
        <v>668</v>
      </c>
      <c r="D395" s="38">
        <v>1.8</v>
      </c>
    </row>
    <row r="396" spans="1:4" ht="15.6" x14ac:dyDescent="0.3">
      <c r="A396" s="38" t="s">
        <v>273</v>
      </c>
      <c r="B396" s="38" t="s">
        <v>274</v>
      </c>
      <c r="C396" s="38" t="s">
        <v>669</v>
      </c>
      <c r="D396" s="38">
        <v>3.4</v>
      </c>
    </row>
    <row r="397" spans="1:4" ht="15.6" x14ac:dyDescent="0.3">
      <c r="A397" s="38" t="s">
        <v>273</v>
      </c>
      <c r="B397" s="38" t="s">
        <v>274</v>
      </c>
      <c r="C397" s="38" t="s">
        <v>670</v>
      </c>
      <c r="D397" s="38">
        <v>3.6</v>
      </c>
    </row>
    <row r="398" spans="1:4" ht="15.6" x14ac:dyDescent="0.3">
      <c r="A398" s="38" t="s">
        <v>273</v>
      </c>
      <c r="B398" s="38" t="s">
        <v>274</v>
      </c>
      <c r="C398" s="38" t="s">
        <v>671</v>
      </c>
      <c r="D398" s="38">
        <v>4.2</v>
      </c>
    </row>
    <row r="399" spans="1:4" ht="15.6" x14ac:dyDescent="0.3">
      <c r="A399" s="38" t="s">
        <v>273</v>
      </c>
      <c r="B399" s="38" t="s">
        <v>274</v>
      </c>
      <c r="C399" s="38" t="s">
        <v>672</v>
      </c>
      <c r="D399" s="38">
        <v>3.8</v>
      </c>
    </row>
    <row r="400" spans="1:4" ht="15.6" x14ac:dyDescent="0.3">
      <c r="A400" s="38" t="s">
        <v>273</v>
      </c>
      <c r="B400" s="38" t="s">
        <v>274</v>
      </c>
      <c r="C400" s="38" t="s">
        <v>673</v>
      </c>
      <c r="D400" s="38">
        <v>3.2</v>
      </c>
    </row>
    <row r="401" spans="1:4" ht="15.6" x14ac:dyDescent="0.3">
      <c r="A401" s="38" t="s">
        <v>273</v>
      </c>
      <c r="B401" s="38" t="s">
        <v>274</v>
      </c>
      <c r="C401" s="38" t="s">
        <v>674</v>
      </c>
      <c r="D401" s="38">
        <v>2</v>
      </c>
    </row>
    <row r="402" spans="1:4" ht="15.6" x14ac:dyDescent="0.3">
      <c r="A402" s="38" t="s">
        <v>273</v>
      </c>
      <c r="B402" s="38" t="s">
        <v>274</v>
      </c>
      <c r="C402" s="38" t="s">
        <v>675</v>
      </c>
      <c r="D402" s="38">
        <v>2</v>
      </c>
    </row>
    <row r="403" spans="1:4" ht="15.6" x14ac:dyDescent="0.3">
      <c r="A403" s="38" t="s">
        <v>273</v>
      </c>
      <c r="B403" s="38" t="s">
        <v>274</v>
      </c>
      <c r="C403" s="38" t="s">
        <v>676</v>
      </c>
      <c r="D403" s="38">
        <v>-0.1</v>
      </c>
    </row>
    <row r="404" spans="1:4" ht="15.6" x14ac:dyDescent="0.3">
      <c r="A404" s="38" t="s">
        <v>273</v>
      </c>
      <c r="B404" s="38" t="s">
        <v>274</v>
      </c>
      <c r="C404" s="38" t="s">
        <v>677</v>
      </c>
      <c r="D404" s="38">
        <v>-1.8</v>
      </c>
    </row>
    <row r="405" spans="1:4" ht="15.6" x14ac:dyDescent="0.3">
      <c r="A405" s="38" t="s">
        <v>273</v>
      </c>
      <c r="B405" s="38" t="s">
        <v>274</v>
      </c>
      <c r="C405" s="38" t="s">
        <v>678</v>
      </c>
      <c r="D405" s="38">
        <v>-2.2999999999999998</v>
      </c>
    </row>
    <row r="406" spans="1:4" ht="15.6" x14ac:dyDescent="0.3">
      <c r="A406" s="38" t="s">
        <v>273</v>
      </c>
      <c r="B406" s="38" t="s">
        <v>274</v>
      </c>
      <c r="C406" s="38" t="s">
        <v>679</v>
      </c>
      <c r="D406" s="38">
        <v>-2.6</v>
      </c>
    </row>
    <row r="407" spans="1:4" ht="15.6" x14ac:dyDescent="0.3">
      <c r="A407" s="38" t="s">
        <v>273</v>
      </c>
      <c r="B407" s="38" t="s">
        <v>274</v>
      </c>
      <c r="C407" s="38" t="s">
        <v>680</v>
      </c>
      <c r="D407" s="38">
        <v>-3</v>
      </c>
    </row>
    <row r="408" spans="1:4" ht="15.6" x14ac:dyDescent="0.3">
      <c r="A408" s="38" t="s">
        <v>273</v>
      </c>
      <c r="B408" s="38" t="s">
        <v>274</v>
      </c>
      <c r="C408" s="38" t="s">
        <v>681</v>
      </c>
      <c r="D408" s="38">
        <v>-3.5</v>
      </c>
    </row>
    <row r="409" spans="1:4" ht="15.6" x14ac:dyDescent="0.3">
      <c r="A409" s="38" t="s">
        <v>273</v>
      </c>
      <c r="B409" s="38" t="s">
        <v>274</v>
      </c>
      <c r="C409" s="38" t="s">
        <v>682</v>
      </c>
      <c r="D409" s="38">
        <v>-3.5</v>
      </c>
    </row>
    <row r="410" spans="1:4" ht="15.6" x14ac:dyDescent="0.3">
      <c r="A410" s="38" t="s">
        <v>273</v>
      </c>
      <c r="B410" s="38" t="s">
        <v>274</v>
      </c>
      <c r="C410" s="38" t="s">
        <v>683</v>
      </c>
      <c r="D410" s="38">
        <v>-4</v>
      </c>
    </row>
    <row r="411" spans="1:4" ht="15.6" x14ac:dyDescent="0.3">
      <c r="A411" s="38" t="s">
        <v>273</v>
      </c>
      <c r="B411" s="38" t="s">
        <v>274</v>
      </c>
      <c r="C411" s="38" t="s">
        <v>684</v>
      </c>
      <c r="D411" s="38">
        <v>-4.5</v>
      </c>
    </row>
    <row r="412" spans="1:4" ht="15.6" x14ac:dyDescent="0.3">
      <c r="A412" s="38" t="s">
        <v>273</v>
      </c>
      <c r="B412" s="38" t="s">
        <v>274</v>
      </c>
      <c r="C412" s="38" t="s">
        <v>685</v>
      </c>
      <c r="D412" s="38">
        <v>-4.2</v>
      </c>
    </row>
    <row r="413" spans="1:4" ht="15.6" x14ac:dyDescent="0.3">
      <c r="A413" s="38" t="s">
        <v>273</v>
      </c>
      <c r="B413" s="38" t="s">
        <v>274</v>
      </c>
      <c r="C413" s="38" t="s">
        <v>686</v>
      </c>
      <c r="D413" s="38">
        <v>-4.2</v>
      </c>
    </row>
    <row r="414" spans="1:4" ht="15.6" x14ac:dyDescent="0.3">
      <c r="A414" s="38" t="s">
        <v>273</v>
      </c>
      <c r="B414" s="38" t="s">
        <v>274</v>
      </c>
      <c r="C414" s="38" t="s">
        <v>687</v>
      </c>
      <c r="D414" s="38">
        <v>-4.3</v>
      </c>
    </row>
    <row r="415" spans="1:4" ht="15.6" x14ac:dyDescent="0.3">
      <c r="A415" s="38" t="s">
        <v>273</v>
      </c>
      <c r="B415" s="38" t="s">
        <v>274</v>
      </c>
      <c r="C415" s="38" t="s">
        <v>688</v>
      </c>
      <c r="D415" s="38">
        <v>-5.0999999999999996</v>
      </c>
    </row>
    <row r="416" spans="1:4" ht="15.6" x14ac:dyDescent="0.3">
      <c r="A416" s="38" t="s">
        <v>273</v>
      </c>
      <c r="B416" s="38" t="s">
        <v>274</v>
      </c>
      <c r="C416" s="38" t="s">
        <v>689</v>
      </c>
      <c r="D416" s="38">
        <v>-4.8</v>
      </c>
    </row>
    <row r="417" spans="1:4" ht="15.6" x14ac:dyDescent="0.3">
      <c r="A417" s="38" t="s">
        <v>273</v>
      </c>
      <c r="B417" s="38" t="s">
        <v>274</v>
      </c>
      <c r="C417" s="38" t="s">
        <v>690</v>
      </c>
      <c r="D417" s="38">
        <v>-5</v>
      </c>
    </row>
    <row r="418" spans="1:4" ht="15.6" x14ac:dyDescent="0.3">
      <c r="A418" s="38" t="s">
        <v>273</v>
      </c>
      <c r="B418" s="38" t="s">
        <v>274</v>
      </c>
      <c r="C418" s="38" t="s">
        <v>691</v>
      </c>
      <c r="D418" s="38">
        <v>-5</v>
      </c>
    </row>
    <row r="419" spans="1:4" ht="15.6" x14ac:dyDescent="0.3">
      <c r="A419" s="38" t="s">
        <v>273</v>
      </c>
      <c r="B419" s="38" t="s">
        <v>274</v>
      </c>
      <c r="C419" s="38" t="s">
        <v>692</v>
      </c>
      <c r="D419" s="38">
        <v>-4.4000000000000004</v>
      </c>
    </row>
    <row r="420" spans="1:4" ht="15.6" x14ac:dyDescent="0.3">
      <c r="A420" s="38" t="s">
        <v>273</v>
      </c>
      <c r="B420" s="38" t="s">
        <v>274</v>
      </c>
      <c r="C420" s="38" t="s">
        <v>693</v>
      </c>
      <c r="D420" s="38">
        <v>-2.8</v>
      </c>
    </row>
    <row r="421" spans="1:4" ht="15.6" x14ac:dyDescent="0.3">
      <c r="A421" s="38" t="s">
        <v>273</v>
      </c>
      <c r="B421" s="38" t="s">
        <v>274</v>
      </c>
      <c r="C421" s="38" t="s">
        <v>694</v>
      </c>
      <c r="D421" s="38">
        <v>-2.2000000000000002</v>
      </c>
    </row>
    <row r="422" spans="1:4" ht="15.6" x14ac:dyDescent="0.3">
      <c r="A422" s="38" t="s">
        <v>273</v>
      </c>
      <c r="B422" s="38" t="s">
        <v>274</v>
      </c>
      <c r="C422" s="38" t="s">
        <v>695</v>
      </c>
      <c r="D422" s="38">
        <v>-2</v>
      </c>
    </row>
    <row r="423" spans="1:4" ht="15.6" x14ac:dyDescent="0.3">
      <c r="A423" s="38" t="s">
        <v>273</v>
      </c>
      <c r="B423" s="38" t="s">
        <v>274</v>
      </c>
      <c r="C423" s="38" t="s">
        <v>696</v>
      </c>
      <c r="D423" s="38">
        <v>-1.9</v>
      </c>
    </row>
    <row r="424" spans="1:4" ht="15.6" x14ac:dyDescent="0.3">
      <c r="A424" s="38" t="s">
        <v>273</v>
      </c>
      <c r="B424" s="38" t="s">
        <v>274</v>
      </c>
      <c r="C424" s="38" t="s">
        <v>697</v>
      </c>
      <c r="D424" s="38">
        <v>-1.6</v>
      </c>
    </row>
    <row r="425" spans="1:4" ht="15.6" x14ac:dyDescent="0.3">
      <c r="A425" s="38" t="s">
        <v>273</v>
      </c>
      <c r="B425" s="38" t="s">
        <v>274</v>
      </c>
      <c r="C425" s="38" t="s">
        <v>698</v>
      </c>
      <c r="D425" s="38">
        <v>-1.4</v>
      </c>
    </row>
    <row r="426" spans="1:4" ht="15.6" x14ac:dyDescent="0.3">
      <c r="A426" s="38" t="s">
        <v>273</v>
      </c>
      <c r="B426" s="38" t="s">
        <v>274</v>
      </c>
      <c r="C426" s="38" t="s">
        <v>699</v>
      </c>
      <c r="D426" s="38">
        <v>-1.5</v>
      </c>
    </row>
    <row r="427" spans="1:4" ht="15.6" x14ac:dyDescent="0.3">
      <c r="A427" s="38" t="s">
        <v>273</v>
      </c>
      <c r="B427" s="38" t="s">
        <v>274</v>
      </c>
      <c r="C427" s="38" t="s">
        <v>700</v>
      </c>
      <c r="D427" s="38">
        <v>-1.6</v>
      </c>
    </row>
    <row r="428" spans="1:4" ht="15.6" x14ac:dyDescent="0.3">
      <c r="A428" s="38" t="s">
        <v>273</v>
      </c>
      <c r="B428" s="38" t="s">
        <v>274</v>
      </c>
      <c r="C428" s="38" t="s">
        <v>701</v>
      </c>
      <c r="D428" s="38">
        <v>-1.8</v>
      </c>
    </row>
    <row r="429" spans="1:4" ht="15.6" x14ac:dyDescent="0.3">
      <c r="A429" s="38" t="s">
        <v>273</v>
      </c>
      <c r="B429" s="38" t="s">
        <v>274</v>
      </c>
      <c r="C429" s="38" t="s">
        <v>702</v>
      </c>
      <c r="D429" s="38">
        <v>-2</v>
      </c>
    </row>
    <row r="430" spans="1:4" ht="15.6" x14ac:dyDescent="0.3">
      <c r="A430" s="38" t="s">
        <v>273</v>
      </c>
      <c r="B430" s="38" t="s">
        <v>274</v>
      </c>
      <c r="C430" s="38" t="s">
        <v>703</v>
      </c>
      <c r="D430" s="38">
        <v>-1.6</v>
      </c>
    </row>
    <row r="431" spans="1:4" ht="15.6" x14ac:dyDescent="0.3">
      <c r="A431" s="38" t="s">
        <v>273</v>
      </c>
      <c r="B431" s="38" t="s">
        <v>274</v>
      </c>
      <c r="C431" s="38" t="s">
        <v>704</v>
      </c>
      <c r="D431" s="38">
        <v>-1.5</v>
      </c>
    </row>
    <row r="432" spans="1:4" ht="15.6" x14ac:dyDescent="0.3">
      <c r="A432" s="38" t="s">
        <v>273</v>
      </c>
      <c r="B432" s="38" t="s">
        <v>274</v>
      </c>
      <c r="C432" s="38" t="s">
        <v>705</v>
      </c>
      <c r="D432" s="38">
        <v>-1.2</v>
      </c>
    </row>
    <row r="433" spans="1:4" ht="15.6" x14ac:dyDescent="0.3">
      <c r="A433" s="38" t="s">
        <v>273</v>
      </c>
      <c r="B433" s="38" t="s">
        <v>274</v>
      </c>
      <c r="C433" s="38" t="s">
        <v>706</v>
      </c>
      <c r="D433" s="38">
        <v>-1.2</v>
      </c>
    </row>
    <row r="434" spans="1:4" ht="15.6" x14ac:dyDescent="0.3">
      <c r="A434" s="38" t="s">
        <v>273</v>
      </c>
      <c r="B434" s="38" t="s">
        <v>274</v>
      </c>
      <c r="C434" s="38" t="s">
        <v>707</v>
      </c>
      <c r="D434" s="38">
        <v>-1.1000000000000001</v>
      </c>
    </row>
    <row r="435" spans="1:4" ht="15.6" x14ac:dyDescent="0.3">
      <c r="A435" s="38" t="s">
        <v>273</v>
      </c>
      <c r="B435" s="38" t="s">
        <v>274</v>
      </c>
      <c r="C435" s="38" t="s">
        <v>708</v>
      </c>
      <c r="D435" s="38">
        <v>-1.2</v>
      </c>
    </row>
    <row r="436" spans="1:4" ht="15.6" x14ac:dyDescent="0.3">
      <c r="A436" s="38" t="s">
        <v>273</v>
      </c>
      <c r="B436" s="38" t="s">
        <v>274</v>
      </c>
      <c r="C436" s="38" t="s">
        <v>709</v>
      </c>
      <c r="D436" s="38">
        <v>0</v>
      </c>
    </row>
    <row r="437" spans="1:4" ht="15.6" x14ac:dyDescent="0.3">
      <c r="A437" s="38" t="s">
        <v>273</v>
      </c>
      <c r="B437" s="38" t="s">
        <v>274</v>
      </c>
      <c r="C437" s="38" t="s">
        <v>710</v>
      </c>
      <c r="D437" s="38">
        <v>0.2</v>
      </c>
    </row>
    <row r="438" spans="1:4" ht="15.6" x14ac:dyDescent="0.3">
      <c r="A438" s="38" t="s">
        <v>273</v>
      </c>
      <c r="B438" s="38" t="s">
        <v>274</v>
      </c>
      <c r="C438" s="38" t="s">
        <v>711</v>
      </c>
      <c r="D438" s="38">
        <v>0.4</v>
      </c>
    </row>
    <row r="439" spans="1:4" ht="15.6" x14ac:dyDescent="0.3">
      <c r="A439" s="38" t="s">
        <v>273</v>
      </c>
      <c r="B439" s="38" t="s">
        <v>274</v>
      </c>
      <c r="C439" s="38" t="s">
        <v>712</v>
      </c>
      <c r="D439" s="38">
        <v>0.2</v>
      </c>
    </row>
    <row r="440" spans="1:4" ht="15.6" x14ac:dyDescent="0.3">
      <c r="A440" s="38" t="s">
        <v>273</v>
      </c>
      <c r="B440" s="38" t="s">
        <v>274</v>
      </c>
      <c r="C440" s="38" t="s">
        <v>713</v>
      </c>
      <c r="D440" s="38">
        <v>1</v>
      </c>
    </row>
    <row r="441" spans="1:4" ht="15.6" x14ac:dyDescent="0.3">
      <c r="A441" s="38" t="s">
        <v>273</v>
      </c>
      <c r="B441" s="38" t="s">
        <v>274</v>
      </c>
      <c r="C441" s="38" t="s">
        <v>714</v>
      </c>
      <c r="D441" s="38">
        <v>1.4</v>
      </c>
    </row>
    <row r="442" spans="1:4" ht="15.6" x14ac:dyDescent="0.3">
      <c r="A442" s="38" t="s">
        <v>273</v>
      </c>
      <c r="B442" s="38" t="s">
        <v>274</v>
      </c>
      <c r="C442" s="38" t="s">
        <v>715</v>
      </c>
      <c r="D442" s="38">
        <v>1.3</v>
      </c>
    </row>
    <row r="443" spans="1:4" ht="15.6" x14ac:dyDescent="0.3">
      <c r="A443" s="38" t="s">
        <v>273</v>
      </c>
      <c r="B443" s="38" t="s">
        <v>274</v>
      </c>
      <c r="C443" s="38" t="s">
        <v>716</v>
      </c>
      <c r="D443" s="38">
        <v>1.8</v>
      </c>
    </row>
    <row r="444" spans="1:4" ht="15.6" x14ac:dyDescent="0.3">
      <c r="A444" s="38" t="s">
        <v>273</v>
      </c>
      <c r="B444" s="38" t="s">
        <v>274</v>
      </c>
      <c r="C444" s="38" t="s">
        <v>717</v>
      </c>
      <c r="D444" s="38">
        <v>2.7</v>
      </c>
    </row>
    <row r="445" spans="1:4" ht="15.6" x14ac:dyDescent="0.3">
      <c r="A445" s="38" t="s">
        <v>273</v>
      </c>
      <c r="B445" s="38" t="s">
        <v>274</v>
      </c>
      <c r="C445" s="38" t="s">
        <v>718</v>
      </c>
      <c r="D445" s="38">
        <v>3.6</v>
      </c>
    </row>
    <row r="446" spans="1:4" ht="15.6" x14ac:dyDescent="0.3">
      <c r="A446" s="38" t="s">
        <v>273</v>
      </c>
      <c r="B446" s="38" t="s">
        <v>274</v>
      </c>
      <c r="C446" s="38" t="s">
        <v>719</v>
      </c>
      <c r="D446" s="38">
        <v>4.8</v>
      </c>
    </row>
    <row r="447" spans="1:4" ht="15.6" x14ac:dyDescent="0.3">
      <c r="A447" s="38" t="s">
        <v>273</v>
      </c>
      <c r="B447" s="38" t="s">
        <v>274</v>
      </c>
      <c r="C447" s="38" t="s">
        <v>720</v>
      </c>
      <c r="D447" s="38">
        <v>4.8</v>
      </c>
    </row>
    <row r="448" spans="1:4" ht="15.6" x14ac:dyDescent="0.3">
      <c r="A448" s="38" t="s">
        <v>273</v>
      </c>
      <c r="B448" s="38" t="s">
        <v>274</v>
      </c>
      <c r="C448" s="38" t="s">
        <v>721</v>
      </c>
      <c r="D448" s="38">
        <v>4.5999999999999996</v>
      </c>
    </row>
    <row r="449" spans="1:4" ht="15.6" x14ac:dyDescent="0.3">
      <c r="A449" s="38" t="s">
        <v>273</v>
      </c>
      <c r="B449" s="38" t="s">
        <v>274</v>
      </c>
      <c r="C449" s="38" t="s">
        <v>722</v>
      </c>
      <c r="D449" s="38">
        <v>4.7</v>
      </c>
    </row>
    <row r="450" spans="1:4" ht="15.6" x14ac:dyDescent="0.3">
      <c r="A450" s="38" t="s">
        <v>273</v>
      </c>
      <c r="B450" s="38" t="s">
        <v>274</v>
      </c>
      <c r="C450" s="38" t="s">
        <v>723</v>
      </c>
      <c r="D450" s="38">
        <v>3.8</v>
      </c>
    </row>
    <row r="451" spans="1:4" ht="15.6" x14ac:dyDescent="0.3">
      <c r="A451" s="38" t="s">
        <v>273</v>
      </c>
      <c r="B451" s="38" t="s">
        <v>274</v>
      </c>
      <c r="C451" s="38" t="s">
        <v>724</v>
      </c>
      <c r="D451" s="38">
        <v>1.7</v>
      </c>
    </row>
    <row r="452" spans="1:4" ht="15.6" x14ac:dyDescent="0.3">
      <c r="A452" s="38" t="s">
        <v>273</v>
      </c>
      <c r="B452" s="38" t="s">
        <v>274</v>
      </c>
      <c r="C452" s="38" t="s">
        <v>725</v>
      </c>
      <c r="D452" s="38">
        <v>2.2000000000000002</v>
      </c>
    </row>
    <row r="453" spans="1:4" ht="15.6" x14ac:dyDescent="0.3">
      <c r="A453" s="38" t="s">
        <v>273</v>
      </c>
      <c r="B453" s="38" t="s">
        <v>274</v>
      </c>
      <c r="C453" s="38" t="s">
        <v>726</v>
      </c>
      <c r="D453" s="38">
        <v>1.7</v>
      </c>
    </row>
    <row r="454" spans="1:4" ht="15.6" x14ac:dyDescent="0.3">
      <c r="A454" s="38" t="s">
        <v>273</v>
      </c>
      <c r="B454" s="38" t="s">
        <v>274</v>
      </c>
      <c r="C454" s="38" t="s">
        <v>727</v>
      </c>
      <c r="D454" s="38">
        <v>1</v>
      </c>
    </row>
    <row r="455" spans="1:4" ht="15.6" x14ac:dyDescent="0.3">
      <c r="A455" s="38" t="s">
        <v>273</v>
      </c>
      <c r="B455" s="38" t="s">
        <v>274</v>
      </c>
      <c r="C455" s="38" t="s">
        <v>728</v>
      </c>
      <c r="D455" s="38">
        <v>-0.1</v>
      </c>
    </row>
    <row r="456" spans="1:4" ht="15.6" x14ac:dyDescent="0.3">
      <c r="A456" s="38" t="s">
        <v>273</v>
      </c>
      <c r="B456" s="38" t="s">
        <v>274</v>
      </c>
      <c r="C456" s="38" t="s">
        <v>729</v>
      </c>
      <c r="D456" s="38">
        <v>-1.1000000000000001</v>
      </c>
    </row>
    <row r="457" spans="1:4" ht="15.6" x14ac:dyDescent="0.3">
      <c r="A457" s="38" t="s">
        <v>273</v>
      </c>
      <c r="B457" s="38" t="s">
        <v>274</v>
      </c>
      <c r="C457" s="38" t="s">
        <v>730</v>
      </c>
      <c r="D457" s="38">
        <v>-2.1</v>
      </c>
    </row>
    <row r="458" spans="1:4" ht="15.6" x14ac:dyDescent="0.3">
      <c r="A458" s="38" t="s">
        <v>273</v>
      </c>
      <c r="B458" s="38" t="s">
        <v>274</v>
      </c>
      <c r="C458" s="38" t="s">
        <v>731</v>
      </c>
      <c r="D458" s="38">
        <v>-2</v>
      </c>
    </row>
    <row r="459" spans="1:4" ht="15.6" x14ac:dyDescent="0.3">
      <c r="A459" s="38" t="s">
        <v>273</v>
      </c>
      <c r="B459" s="38" t="s">
        <v>274</v>
      </c>
      <c r="C459" s="38" t="s">
        <v>732</v>
      </c>
      <c r="D459" s="38">
        <v>-1.4</v>
      </c>
    </row>
    <row r="460" spans="1:4" ht="15.6" x14ac:dyDescent="0.3">
      <c r="A460" s="38" t="s">
        <v>273</v>
      </c>
      <c r="B460" s="38" t="s">
        <v>274</v>
      </c>
      <c r="C460" s="38" t="s">
        <v>733</v>
      </c>
      <c r="D460" s="38">
        <v>-0.9</v>
      </c>
    </row>
    <row r="461" spans="1:4" ht="15.6" x14ac:dyDescent="0.3">
      <c r="A461" s="38" t="s">
        <v>273</v>
      </c>
      <c r="B461" s="38" t="s">
        <v>274</v>
      </c>
      <c r="C461" s="38" t="s">
        <v>734</v>
      </c>
      <c r="D461" s="38">
        <v>-0.8</v>
      </c>
    </row>
    <row r="462" spans="1:4" ht="15.6" x14ac:dyDescent="0.3">
      <c r="A462" s="38" t="s">
        <v>273</v>
      </c>
      <c r="B462" s="38" t="s">
        <v>274</v>
      </c>
      <c r="C462" s="38" t="s">
        <v>735</v>
      </c>
      <c r="D462" s="38">
        <v>-0.1</v>
      </c>
    </row>
    <row r="463" spans="1:4" ht="15.6" x14ac:dyDescent="0.3">
      <c r="A463" s="38" t="s">
        <v>273</v>
      </c>
      <c r="B463" s="38" t="s">
        <v>274</v>
      </c>
      <c r="C463" s="38" t="s">
        <v>736</v>
      </c>
      <c r="D463" s="38">
        <v>-0.2</v>
      </c>
    </row>
    <row r="464" spans="1:4" ht="15.6" x14ac:dyDescent="0.3">
      <c r="A464" s="38" t="s">
        <v>273</v>
      </c>
      <c r="B464" s="38" t="s">
        <v>274</v>
      </c>
      <c r="C464" s="38" t="s">
        <v>737</v>
      </c>
      <c r="D464" s="38">
        <v>-0.4</v>
      </c>
    </row>
    <row r="465" spans="1:4" ht="15.6" x14ac:dyDescent="0.3">
      <c r="A465" s="38" t="s">
        <v>273</v>
      </c>
      <c r="B465" s="38" t="s">
        <v>274</v>
      </c>
      <c r="C465" s="38" t="s">
        <v>738</v>
      </c>
      <c r="D465" s="38">
        <v>-0.5</v>
      </c>
    </row>
    <row r="466" spans="1:4" ht="15.6" x14ac:dyDescent="0.3">
      <c r="A466" s="38" t="s">
        <v>273</v>
      </c>
      <c r="B466" s="38" t="s">
        <v>274</v>
      </c>
      <c r="C466" s="38" t="s">
        <v>739</v>
      </c>
      <c r="D466" s="38">
        <v>-1.1000000000000001</v>
      </c>
    </row>
    <row r="467" spans="1:4" ht="15.6" x14ac:dyDescent="0.3">
      <c r="A467" s="38" t="s">
        <v>273</v>
      </c>
      <c r="B467" s="38" t="s">
        <v>274</v>
      </c>
      <c r="C467" s="38" t="s">
        <v>740</v>
      </c>
      <c r="D467" s="38">
        <v>-1.1000000000000001</v>
      </c>
    </row>
    <row r="468" spans="1:4" ht="15.6" x14ac:dyDescent="0.3">
      <c r="A468" s="38" t="s">
        <v>273</v>
      </c>
      <c r="B468" s="38" t="s">
        <v>274</v>
      </c>
      <c r="C468" s="38" t="s">
        <v>741</v>
      </c>
      <c r="D468" s="38">
        <v>-0.6</v>
      </c>
    </row>
    <row r="469" spans="1:4" ht="15.6" x14ac:dyDescent="0.3">
      <c r="A469" s="38" t="s">
        <v>273</v>
      </c>
      <c r="B469" s="38" t="s">
        <v>274</v>
      </c>
      <c r="C469" s="38" t="s">
        <v>742</v>
      </c>
      <c r="D469" s="38">
        <v>-0.1</v>
      </c>
    </row>
    <row r="470" spans="1:4" ht="15.6" x14ac:dyDescent="0.3">
      <c r="A470" s="38" t="s">
        <v>273</v>
      </c>
      <c r="B470" s="38" t="s">
        <v>274</v>
      </c>
      <c r="C470" s="38" t="s">
        <v>743</v>
      </c>
      <c r="D470" s="38">
        <v>0.5</v>
      </c>
    </row>
    <row r="471" spans="1:4" ht="15.6" x14ac:dyDescent="0.3">
      <c r="A471" s="38" t="s">
        <v>273</v>
      </c>
      <c r="B471" s="38" t="s">
        <v>274</v>
      </c>
      <c r="C471" s="38" t="s">
        <v>744</v>
      </c>
      <c r="D471" s="38">
        <v>0.9</v>
      </c>
    </row>
    <row r="472" spans="1:4" ht="15.6" x14ac:dyDescent="0.3">
      <c r="A472" s="38" t="s">
        <v>273</v>
      </c>
      <c r="B472" s="38" t="s">
        <v>274</v>
      </c>
      <c r="C472" s="38" t="s">
        <v>745</v>
      </c>
      <c r="D472" s="38">
        <v>0.8</v>
      </c>
    </row>
    <row r="473" spans="1:4" ht="15.6" x14ac:dyDescent="0.3">
      <c r="A473" s="38" t="s">
        <v>273</v>
      </c>
      <c r="B473" s="38" t="s">
        <v>274</v>
      </c>
      <c r="C473" s="38" t="s">
        <v>746</v>
      </c>
      <c r="D473" s="38">
        <v>0.9</v>
      </c>
    </row>
    <row r="474" spans="1:4" ht="15.6" x14ac:dyDescent="0.3">
      <c r="A474" s="38" t="s">
        <v>273</v>
      </c>
      <c r="B474" s="38" t="s">
        <v>274</v>
      </c>
      <c r="C474" s="38" t="s">
        <v>747</v>
      </c>
      <c r="D474" s="38">
        <v>0.7</v>
      </c>
    </row>
    <row r="475" spans="1:4" ht="15.6" x14ac:dyDescent="0.3">
      <c r="A475" s="38" t="s">
        <v>273</v>
      </c>
      <c r="B475" s="38" t="s">
        <v>274</v>
      </c>
      <c r="C475" s="38" t="s">
        <v>748</v>
      </c>
      <c r="D475" s="38">
        <v>0.8</v>
      </c>
    </row>
    <row r="476" spans="1:4" ht="15.6" x14ac:dyDescent="0.3">
      <c r="A476" s="38" t="s">
        <v>273</v>
      </c>
      <c r="B476" s="38" t="s">
        <v>274</v>
      </c>
      <c r="C476" s="38" t="s">
        <v>749</v>
      </c>
      <c r="D476" s="38">
        <v>0.3</v>
      </c>
    </row>
    <row r="477" spans="1:4" ht="15.6" x14ac:dyDescent="0.3">
      <c r="A477" s="38" t="s">
        <v>273</v>
      </c>
      <c r="B477" s="38" t="s">
        <v>274</v>
      </c>
      <c r="C477" s="38" t="s">
        <v>750</v>
      </c>
      <c r="D477" s="38">
        <v>-0.5</v>
      </c>
    </row>
    <row r="478" spans="1:4" ht="15.6" x14ac:dyDescent="0.3">
      <c r="A478" s="38" t="s">
        <v>273</v>
      </c>
      <c r="B478" s="38" t="s">
        <v>274</v>
      </c>
      <c r="C478" s="38" t="s">
        <v>751</v>
      </c>
      <c r="D478" s="38">
        <v>-1.5</v>
      </c>
    </row>
    <row r="479" spans="1:4" ht="15.6" x14ac:dyDescent="0.3">
      <c r="A479" s="38" t="s">
        <v>273</v>
      </c>
      <c r="B479" s="38" t="s">
        <v>274</v>
      </c>
      <c r="C479" s="38" t="s">
        <v>752</v>
      </c>
      <c r="D479" s="38">
        <v>-1.2</v>
      </c>
    </row>
    <row r="480" spans="1:4" ht="15.6" x14ac:dyDescent="0.3">
      <c r="A480" s="38" t="s">
        <v>273</v>
      </c>
      <c r="B480" s="38" t="s">
        <v>274</v>
      </c>
      <c r="C480" s="38" t="s">
        <v>753</v>
      </c>
      <c r="D480" s="38">
        <v>-2.7</v>
      </c>
    </row>
    <row r="481" spans="1:4" ht="15.6" x14ac:dyDescent="0.3">
      <c r="A481" s="38" t="s">
        <v>273</v>
      </c>
      <c r="B481" s="38" t="s">
        <v>274</v>
      </c>
      <c r="C481" s="38" t="s">
        <v>754</v>
      </c>
      <c r="D481" s="38">
        <v>-2.7</v>
      </c>
    </row>
    <row r="482" spans="1:4" ht="15.6" x14ac:dyDescent="0.3">
      <c r="A482" s="38" t="s">
        <v>273</v>
      </c>
      <c r="B482" s="38" t="s">
        <v>274</v>
      </c>
      <c r="C482" s="38" t="s">
        <v>755</v>
      </c>
      <c r="D482" s="38">
        <v>-4.2</v>
      </c>
    </row>
    <row r="483" spans="1:4" ht="15.6" x14ac:dyDescent="0.3">
      <c r="A483" s="38" t="s">
        <v>273</v>
      </c>
      <c r="B483" s="38" t="s">
        <v>274</v>
      </c>
      <c r="C483" s="38" t="s">
        <v>756</v>
      </c>
      <c r="D483" s="38">
        <v>-3.7</v>
      </c>
    </row>
    <row r="484" spans="1:4" ht="15.6" x14ac:dyDescent="0.3">
      <c r="A484" s="38" t="s">
        <v>273</v>
      </c>
      <c r="B484" s="38" t="s">
        <v>274</v>
      </c>
      <c r="C484" s="38" t="s">
        <v>757</v>
      </c>
      <c r="D484" s="38">
        <v>-4.5999999999999996</v>
      </c>
    </row>
    <row r="485" spans="1:4" ht="15.6" x14ac:dyDescent="0.3">
      <c r="A485" s="38" t="s">
        <v>273</v>
      </c>
      <c r="B485" s="38" t="s">
        <v>274</v>
      </c>
      <c r="C485" s="38" t="s">
        <v>758</v>
      </c>
      <c r="D485" s="38">
        <v>-4.8</v>
      </c>
    </row>
    <row r="486" spans="1:4" ht="15.6" x14ac:dyDescent="0.3">
      <c r="A486" s="38" t="s">
        <v>273</v>
      </c>
      <c r="B486" s="38" t="s">
        <v>274</v>
      </c>
      <c r="C486" s="38" t="s">
        <v>759</v>
      </c>
      <c r="D486" s="38">
        <v>-5.3</v>
      </c>
    </row>
    <row r="487" spans="1:4" ht="15.6" x14ac:dyDescent="0.3">
      <c r="A487" s="38" t="s">
        <v>273</v>
      </c>
      <c r="B487" s="38" t="s">
        <v>274</v>
      </c>
      <c r="C487" s="38" t="s">
        <v>760</v>
      </c>
      <c r="D487" s="38">
        <v>-5.3</v>
      </c>
    </row>
    <row r="488" spans="1:4" ht="15.6" x14ac:dyDescent="0.3">
      <c r="A488" s="38" t="s">
        <v>273</v>
      </c>
      <c r="B488" s="38" t="s">
        <v>274</v>
      </c>
      <c r="C488" s="38" t="s">
        <v>761</v>
      </c>
      <c r="D488" s="38">
        <v>-4.4000000000000004</v>
      </c>
    </row>
    <row r="489" spans="1:4" ht="15.6" x14ac:dyDescent="0.3">
      <c r="A489" s="38" t="s">
        <v>273</v>
      </c>
      <c r="B489" s="38" t="s">
        <v>274</v>
      </c>
      <c r="C489" s="38" t="s">
        <v>762</v>
      </c>
      <c r="D489" s="38">
        <v>-3.7</v>
      </c>
    </row>
    <row r="490" spans="1:4" ht="15.6" x14ac:dyDescent="0.3">
      <c r="A490" s="38" t="s">
        <v>273</v>
      </c>
      <c r="B490" s="38" t="s">
        <v>274</v>
      </c>
      <c r="C490" s="38" t="s">
        <v>763</v>
      </c>
      <c r="D490" s="38">
        <v>-2.6</v>
      </c>
    </row>
    <row r="491" spans="1:4" ht="15.6" x14ac:dyDescent="0.3">
      <c r="A491" s="38" t="s">
        <v>273</v>
      </c>
      <c r="B491" s="38" t="s">
        <v>274</v>
      </c>
      <c r="C491" s="38" t="s">
        <v>764</v>
      </c>
      <c r="D491" s="38">
        <v>-1.6</v>
      </c>
    </row>
    <row r="492" spans="1:4" ht="15.6" x14ac:dyDescent="0.3">
      <c r="A492" s="38" t="s">
        <v>273</v>
      </c>
      <c r="B492" s="38" t="s">
        <v>274</v>
      </c>
      <c r="C492" s="38" t="s">
        <v>765</v>
      </c>
      <c r="D492" s="38">
        <v>-0.7</v>
      </c>
    </row>
    <row r="493" spans="1:4" ht="15.6" x14ac:dyDescent="0.3">
      <c r="A493" s="38" t="s">
        <v>273</v>
      </c>
      <c r="B493" s="38" t="s">
        <v>274</v>
      </c>
      <c r="C493" s="38" t="s">
        <v>766</v>
      </c>
      <c r="D493" s="38">
        <v>0.6</v>
      </c>
    </row>
    <row r="494" spans="1:4" ht="15.6" x14ac:dyDescent="0.3">
      <c r="A494" s="38" t="s">
        <v>273</v>
      </c>
      <c r="B494" s="38" t="s">
        <v>274</v>
      </c>
      <c r="C494" s="38" t="s">
        <v>767</v>
      </c>
      <c r="D494" s="38">
        <v>1.4</v>
      </c>
    </row>
    <row r="495" spans="1:4" ht="15.6" x14ac:dyDescent="0.3">
      <c r="A495" s="38" t="s">
        <v>273</v>
      </c>
      <c r="B495" s="38" t="s">
        <v>274</v>
      </c>
      <c r="C495" s="38" t="s">
        <v>768</v>
      </c>
      <c r="D495" s="38">
        <v>1.7</v>
      </c>
    </row>
    <row r="496" spans="1:4" ht="15.6" x14ac:dyDescent="0.3">
      <c r="A496" s="38" t="s">
        <v>273</v>
      </c>
      <c r="B496" s="38" t="s">
        <v>274</v>
      </c>
      <c r="C496" s="38" t="s">
        <v>769</v>
      </c>
      <c r="D496" s="38">
        <v>1.5</v>
      </c>
    </row>
    <row r="497" spans="1:4" ht="15.6" x14ac:dyDescent="0.3">
      <c r="A497" s="38" t="s">
        <v>273</v>
      </c>
      <c r="B497" s="38" t="s">
        <v>274</v>
      </c>
      <c r="C497" s="38" t="s">
        <v>770</v>
      </c>
      <c r="D497" s="38">
        <v>1.1000000000000001</v>
      </c>
    </row>
    <row r="498" spans="1:4" ht="15.6" x14ac:dyDescent="0.3">
      <c r="A498" s="38" t="s">
        <v>273</v>
      </c>
      <c r="B498" s="38" t="s">
        <v>274</v>
      </c>
      <c r="C498" s="38" t="s">
        <v>771</v>
      </c>
      <c r="D498" s="38">
        <v>1.2</v>
      </c>
    </row>
    <row r="499" spans="1:4" ht="15.6" x14ac:dyDescent="0.3">
      <c r="A499" s="38" t="s">
        <v>273</v>
      </c>
      <c r="B499" s="38" t="s">
        <v>274</v>
      </c>
      <c r="C499" s="38" t="s">
        <v>772</v>
      </c>
      <c r="D499" s="38">
        <v>1.3</v>
      </c>
    </row>
    <row r="500" spans="1:4" ht="15.6" x14ac:dyDescent="0.3">
      <c r="A500" s="38" t="s">
        <v>273</v>
      </c>
      <c r="B500" s="38" t="s">
        <v>274</v>
      </c>
      <c r="C500" s="38" t="s">
        <v>773</v>
      </c>
      <c r="D500" s="38">
        <v>1.3</v>
      </c>
    </row>
    <row r="501" spans="1:4" ht="15.6" x14ac:dyDescent="0.3">
      <c r="A501" s="38" t="s">
        <v>273</v>
      </c>
      <c r="B501" s="38" t="s">
        <v>274</v>
      </c>
      <c r="C501" s="38" t="s">
        <v>774</v>
      </c>
      <c r="D501" s="38">
        <v>1.5</v>
      </c>
    </row>
    <row r="502" spans="1:4" ht="15.6" x14ac:dyDescent="0.3">
      <c r="A502" s="38" t="s">
        <v>273</v>
      </c>
      <c r="B502" s="38" t="s">
        <v>274</v>
      </c>
      <c r="C502" s="38" t="s">
        <v>775</v>
      </c>
      <c r="D502" s="38">
        <v>1.2</v>
      </c>
    </row>
    <row r="503" spans="1:4" ht="15.6" x14ac:dyDescent="0.3">
      <c r="A503" s="38" t="s">
        <v>273</v>
      </c>
      <c r="B503" s="38" t="s">
        <v>274</v>
      </c>
      <c r="C503" s="38" t="s">
        <v>776</v>
      </c>
      <c r="D503" s="38">
        <v>1.4</v>
      </c>
    </row>
    <row r="504" spans="1:4" ht="15.6" x14ac:dyDescent="0.3">
      <c r="A504" s="38" t="s">
        <v>273</v>
      </c>
      <c r="B504" s="38" t="s">
        <v>274</v>
      </c>
      <c r="C504" s="38" t="s">
        <v>777</v>
      </c>
      <c r="D504" s="38">
        <v>0.8</v>
      </c>
    </row>
    <row r="505" spans="1:4" ht="15.6" x14ac:dyDescent="0.3">
      <c r="A505" s="38" t="s">
        <v>273</v>
      </c>
      <c r="B505" s="38" t="s">
        <v>274</v>
      </c>
      <c r="C505" s="38" t="s">
        <v>778</v>
      </c>
      <c r="D505" s="38">
        <v>0.7</v>
      </c>
    </row>
    <row r="506" spans="1:4" ht="15.6" x14ac:dyDescent="0.3">
      <c r="A506" s="38" t="s">
        <v>273</v>
      </c>
      <c r="B506" s="38" t="s">
        <v>274</v>
      </c>
      <c r="C506" s="38" t="s">
        <v>779</v>
      </c>
      <c r="D506" s="38">
        <v>0.9</v>
      </c>
    </row>
    <row r="507" spans="1:4" ht="15.6" x14ac:dyDescent="0.3">
      <c r="A507" s="38" t="s">
        <v>273</v>
      </c>
      <c r="B507" s="38" t="s">
        <v>274</v>
      </c>
      <c r="C507" s="38" t="s">
        <v>780</v>
      </c>
      <c r="D507" s="38">
        <v>0.6</v>
      </c>
    </row>
    <row r="508" spans="1:4" ht="15.6" x14ac:dyDescent="0.3">
      <c r="A508" s="38" t="s">
        <v>273</v>
      </c>
      <c r="B508" s="38" t="s">
        <v>274</v>
      </c>
      <c r="C508" s="38" t="s">
        <v>781</v>
      </c>
      <c r="D508" s="38">
        <v>0.4</v>
      </c>
    </row>
    <row r="509" spans="1:4" ht="15.6" x14ac:dyDescent="0.3">
      <c r="A509" s="38" t="s">
        <v>273</v>
      </c>
      <c r="B509" s="38" t="s">
        <v>274</v>
      </c>
      <c r="C509" s="38" t="s">
        <v>782</v>
      </c>
      <c r="D509" s="38">
        <v>-0.4</v>
      </c>
    </row>
    <row r="510" spans="1:4" ht="15.6" x14ac:dyDescent="0.3">
      <c r="A510" s="38" t="s">
        <v>273</v>
      </c>
      <c r="B510" s="38" t="s">
        <v>274</v>
      </c>
      <c r="C510" s="38" t="s">
        <v>783</v>
      </c>
      <c r="D510" s="38">
        <v>-0.9</v>
      </c>
    </row>
    <row r="511" spans="1:4" ht="15.6" x14ac:dyDescent="0.3">
      <c r="A511" s="38" t="s">
        <v>273</v>
      </c>
      <c r="B511" s="38" t="s">
        <v>274</v>
      </c>
      <c r="C511" s="38" t="s">
        <v>784</v>
      </c>
      <c r="D511" s="38">
        <v>-0.6</v>
      </c>
    </row>
    <row r="512" spans="1:4" ht="15.6" x14ac:dyDescent="0.3">
      <c r="A512" s="38" t="s">
        <v>273</v>
      </c>
      <c r="B512" s="38" t="s">
        <v>274</v>
      </c>
      <c r="C512" s="38" t="s">
        <v>785</v>
      </c>
      <c r="D512" s="38">
        <v>-0.3</v>
      </c>
    </row>
    <row r="513" spans="1:4" ht="15.6" x14ac:dyDescent="0.3">
      <c r="A513" s="38" t="s">
        <v>273</v>
      </c>
      <c r="B513" s="38" t="s">
        <v>274</v>
      </c>
      <c r="C513" s="38" t="s">
        <v>786</v>
      </c>
      <c r="D513" s="38">
        <v>-0.6</v>
      </c>
    </row>
    <row r="514" spans="1:4" ht="15.6" x14ac:dyDescent="0.3">
      <c r="A514" s="38" t="s">
        <v>273</v>
      </c>
      <c r="B514" s="38" t="s">
        <v>274</v>
      </c>
      <c r="C514" s="38" t="s">
        <v>787</v>
      </c>
      <c r="D514" s="38">
        <v>-0.4</v>
      </c>
    </row>
    <row r="515" spans="1:4" ht="15.6" x14ac:dyDescent="0.3">
      <c r="A515" s="38" t="s">
        <v>273</v>
      </c>
      <c r="B515" s="38" t="s">
        <v>274</v>
      </c>
      <c r="C515" s="38" t="s">
        <v>788</v>
      </c>
      <c r="D515" s="38">
        <v>-0.1</v>
      </c>
    </row>
    <row r="516" spans="1:4" ht="15.6" x14ac:dyDescent="0.3">
      <c r="A516" s="38" t="s">
        <v>273</v>
      </c>
      <c r="B516" s="38" t="s">
        <v>274</v>
      </c>
      <c r="C516" s="38" t="s">
        <v>789</v>
      </c>
      <c r="D516" s="38">
        <v>0.8</v>
      </c>
    </row>
    <row r="517" spans="1:4" ht="15.6" x14ac:dyDescent="0.3">
      <c r="A517" s="38" t="s">
        <v>273</v>
      </c>
      <c r="B517" s="38" t="s">
        <v>274</v>
      </c>
      <c r="C517" s="38" t="s">
        <v>790</v>
      </c>
      <c r="D517" s="38">
        <v>0.6</v>
      </c>
    </row>
    <row r="518" spans="1:4" ht="15.6" x14ac:dyDescent="0.3">
      <c r="A518" s="38" t="s">
        <v>273</v>
      </c>
      <c r="B518" s="38" t="s">
        <v>274</v>
      </c>
      <c r="C518" s="38" t="s">
        <v>791</v>
      </c>
      <c r="D518" s="38">
        <v>1.1000000000000001</v>
      </c>
    </row>
    <row r="519" spans="1:4" ht="15.6" x14ac:dyDescent="0.3">
      <c r="A519" s="38" t="s">
        <v>273</v>
      </c>
      <c r="B519" s="38" t="s">
        <v>274</v>
      </c>
      <c r="C519" s="38" t="s">
        <v>792</v>
      </c>
      <c r="D519" s="38">
        <v>1.5</v>
      </c>
    </row>
    <row r="520" spans="1:4" ht="15.6" x14ac:dyDescent="0.3">
      <c r="A520" s="38" t="s">
        <v>273</v>
      </c>
      <c r="B520" s="38" t="s">
        <v>274</v>
      </c>
      <c r="C520" s="38" t="s">
        <v>793</v>
      </c>
      <c r="D520" s="38">
        <v>1.3</v>
      </c>
    </row>
    <row r="521" spans="1:4" ht="15.6" x14ac:dyDescent="0.3">
      <c r="A521" s="38" t="s">
        <v>273</v>
      </c>
      <c r="B521" s="38" t="s">
        <v>274</v>
      </c>
      <c r="C521" s="38" t="s">
        <v>794</v>
      </c>
      <c r="D521" s="38">
        <v>1.2</v>
      </c>
    </row>
    <row r="522" spans="1:4" ht="15.6" x14ac:dyDescent="0.3">
      <c r="A522" s="38" t="s">
        <v>273</v>
      </c>
      <c r="B522" s="38" t="s">
        <v>274</v>
      </c>
      <c r="C522" s="38" t="s">
        <v>795</v>
      </c>
      <c r="D522" s="38">
        <v>1</v>
      </c>
    </row>
    <row r="523" spans="1:4" ht="15.6" x14ac:dyDescent="0.3">
      <c r="A523" s="38" t="s">
        <v>273</v>
      </c>
      <c r="B523" s="38" t="s">
        <v>274</v>
      </c>
      <c r="C523" s="38" t="s">
        <v>796</v>
      </c>
      <c r="D523" s="38">
        <v>0.8</v>
      </c>
    </row>
    <row r="524" spans="1:4" ht="15.6" x14ac:dyDescent="0.3">
      <c r="A524" s="38" t="s">
        <v>273</v>
      </c>
      <c r="B524" s="38" t="s">
        <v>274</v>
      </c>
      <c r="C524" s="38" t="s">
        <v>797</v>
      </c>
      <c r="D524" s="38">
        <v>0.5</v>
      </c>
    </row>
    <row r="525" spans="1:4" ht="15.6" x14ac:dyDescent="0.3">
      <c r="A525" s="38" t="s">
        <v>273</v>
      </c>
      <c r="B525" s="38" t="s">
        <v>274</v>
      </c>
      <c r="C525" s="38" t="s">
        <v>798</v>
      </c>
      <c r="D525" s="38">
        <v>0.4</v>
      </c>
    </row>
    <row r="526" spans="1:4" ht="15.6" x14ac:dyDescent="0.3">
      <c r="A526" s="38" t="s">
        <v>273</v>
      </c>
      <c r="B526" s="38" t="s">
        <v>274</v>
      </c>
      <c r="C526" s="38" t="s">
        <v>799</v>
      </c>
      <c r="D526" s="38">
        <v>0.1</v>
      </c>
    </row>
    <row r="527" spans="1:4" ht="15.6" x14ac:dyDescent="0.3">
      <c r="A527" s="38" t="s">
        <v>273</v>
      </c>
      <c r="B527" s="38" t="s">
        <v>274</v>
      </c>
      <c r="C527" s="38" t="s">
        <v>800</v>
      </c>
      <c r="D527" s="38">
        <v>0.3</v>
      </c>
    </row>
    <row r="528" spans="1:4" ht="15.6" x14ac:dyDescent="0.3">
      <c r="A528" s="38" t="s">
        <v>273</v>
      </c>
      <c r="B528" s="38" t="s">
        <v>274</v>
      </c>
      <c r="C528" s="38" t="s">
        <v>801</v>
      </c>
      <c r="D528" s="38">
        <v>0.4</v>
      </c>
    </row>
    <row r="529" spans="1:4" ht="15.6" x14ac:dyDescent="0.3">
      <c r="A529" s="38" t="s">
        <v>273</v>
      </c>
      <c r="B529" s="38" t="s">
        <v>274</v>
      </c>
      <c r="C529" s="38" t="s">
        <v>802</v>
      </c>
      <c r="D529" s="38">
        <v>0.5</v>
      </c>
    </row>
    <row r="530" spans="1:4" ht="15.6" x14ac:dyDescent="0.3">
      <c r="A530" s="38" t="s">
        <v>273</v>
      </c>
      <c r="B530" s="38" t="s">
        <v>274</v>
      </c>
      <c r="C530" s="38" t="s">
        <v>803</v>
      </c>
      <c r="D530" s="38">
        <v>0.5</v>
      </c>
    </row>
    <row r="531" spans="1:4" ht="15.6" x14ac:dyDescent="0.3">
      <c r="A531" s="38" t="s">
        <v>273</v>
      </c>
      <c r="B531" s="38" t="s">
        <v>274</v>
      </c>
      <c r="C531" s="38" t="s">
        <v>804</v>
      </c>
      <c r="D531" s="38">
        <v>0.3</v>
      </c>
    </row>
    <row r="532" spans="1:4" ht="15.6" x14ac:dyDescent="0.3">
      <c r="A532" s="38" t="s">
        <v>273</v>
      </c>
      <c r="B532" s="38" t="s">
        <v>274</v>
      </c>
      <c r="C532" s="38" t="s">
        <v>805</v>
      </c>
      <c r="D532" s="38">
        <v>0.3</v>
      </c>
    </row>
    <row r="533" spans="1:4" ht="15.6" x14ac:dyDescent="0.3">
      <c r="A533" s="38" t="s">
        <v>273</v>
      </c>
      <c r="B533" s="38" t="s">
        <v>274</v>
      </c>
      <c r="C533" s="38" t="s">
        <v>806</v>
      </c>
      <c r="D533" s="38">
        <v>0.2</v>
      </c>
    </row>
    <row r="534" spans="1:4" ht="15.6" x14ac:dyDescent="0.3">
      <c r="A534" s="38" t="s">
        <v>273</v>
      </c>
      <c r="B534" s="38" t="s">
        <v>274</v>
      </c>
      <c r="C534" s="38" t="s">
        <v>807</v>
      </c>
      <c r="D534" s="38">
        <v>0.1</v>
      </c>
    </row>
    <row r="535" spans="1:4" ht="15.6" x14ac:dyDescent="0.3">
      <c r="A535" s="38" t="s">
        <v>273</v>
      </c>
      <c r="B535" s="38" t="s">
        <v>274</v>
      </c>
      <c r="C535" s="38" t="s">
        <v>808</v>
      </c>
      <c r="D535" s="38">
        <v>0.1</v>
      </c>
    </row>
    <row r="536" spans="1:4" ht="15.6" x14ac:dyDescent="0.3">
      <c r="A536" s="38" t="s">
        <v>273</v>
      </c>
      <c r="B536" s="38" t="s">
        <v>274</v>
      </c>
      <c r="C536" s="38" t="s">
        <v>809</v>
      </c>
      <c r="D536" s="38">
        <v>-0.4</v>
      </c>
    </row>
    <row r="537" spans="1:4" ht="15.6" x14ac:dyDescent="0.3">
      <c r="A537" s="38" t="s">
        <v>273</v>
      </c>
      <c r="B537" s="38" t="s">
        <v>274</v>
      </c>
      <c r="C537" s="38" t="s">
        <v>810</v>
      </c>
      <c r="D537" s="38">
        <v>-0.2</v>
      </c>
    </row>
    <row r="538" spans="1:4" ht="15.6" x14ac:dyDescent="0.3">
      <c r="A538" s="38" t="s">
        <v>273</v>
      </c>
      <c r="B538" s="38" t="s">
        <v>274</v>
      </c>
      <c r="C538" s="38" t="s">
        <v>811</v>
      </c>
      <c r="D538" s="38">
        <v>-1.1000000000000001</v>
      </c>
    </row>
    <row r="539" spans="1:4" ht="15.6" x14ac:dyDescent="0.3">
      <c r="A539" s="38" t="s">
        <v>273</v>
      </c>
      <c r="B539" s="38" t="s">
        <v>274</v>
      </c>
      <c r="C539" s="38" t="s">
        <v>812</v>
      </c>
      <c r="D539" s="38">
        <v>-1</v>
      </c>
    </row>
    <row r="540" spans="1:4" ht="15.6" x14ac:dyDescent="0.3">
      <c r="A540" s="38" t="s">
        <v>273</v>
      </c>
      <c r="B540" s="38" t="s">
        <v>274</v>
      </c>
      <c r="C540" s="38" t="s">
        <v>813</v>
      </c>
      <c r="D540" s="38">
        <v>-0.7</v>
      </c>
    </row>
    <row r="541" spans="1:4" ht="15.6" x14ac:dyDescent="0.3">
      <c r="A541" s="38" t="s">
        <v>273</v>
      </c>
      <c r="B541" s="38" t="s">
        <v>274</v>
      </c>
      <c r="C541" s="38" t="s">
        <v>814</v>
      </c>
      <c r="D541" s="38">
        <v>-0.6</v>
      </c>
    </row>
    <row r="542" spans="1:4" ht="15.6" x14ac:dyDescent="0.3">
      <c r="A542" s="38" t="s">
        <v>273</v>
      </c>
      <c r="B542" s="38" t="s">
        <v>274</v>
      </c>
      <c r="C542" s="38" t="s">
        <v>815</v>
      </c>
      <c r="D542" s="38">
        <v>-0.9</v>
      </c>
    </row>
    <row r="543" spans="1:4" ht="15.6" x14ac:dyDescent="0.3">
      <c r="A543" s="38" t="s">
        <v>273</v>
      </c>
      <c r="B543" s="38" t="s">
        <v>274</v>
      </c>
      <c r="C543" s="38" t="s">
        <v>816</v>
      </c>
      <c r="D543" s="38">
        <v>-1</v>
      </c>
    </row>
    <row r="544" spans="1:4" ht="15.6" x14ac:dyDescent="0.3">
      <c r="A544" s="38" t="s">
        <v>273</v>
      </c>
      <c r="B544" s="38" t="s">
        <v>274</v>
      </c>
      <c r="C544" s="38" t="s">
        <v>817</v>
      </c>
      <c r="D544" s="38">
        <v>-0.9</v>
      </c>
    </row>
    <row r="545" spans="1:4" ht="15.6" x14ac:dyDescent="0.3">
      <c r="A545" s="38" t="s">
        <v>273</v>
      </c>
      <c r="B545" s="38" t="s">
        <v>274</v>
      </c>
      <c r="C545" s="38" t="s">
        <v>818</v>
      </c>
      <c r="D545" s="38">
        <v>-1.1000000000000001</v>
      </c>
    </row>
    <row r="546" spans="1:4" ht="15.6" x14ac:dyDescent="0.3">
      <c r="A546" s="38" t="s">
        <v>273</v>
      </c>
      <c r="B546" s="38" t="s">
        <v>274</v>
      </c>
      <c r="C546" s="38" t="s">
        <v>819</v>
      </c>
      <c r="D546" s="38">
        <v>-1.2</v>
      </c>
    </row>
    <row r="547" spans="1:4" ht="15.6" x14ac:dyDescent="0.3">
      <c r="A547" s="38" t="s">
        <v>273</v>
      </c>
      <c r="B547" s="38" t="s">
        <v>274</v>
      </c>
      <c r="C547" s="38" t="s">
        <v>820</v>
      </c>
      <c r="D547" s="38">
        <v>-1.3</v>
      </c>
    </row>
    <row r="548" spans="1:4" ht="15.6" x14ac:dyDescent="0.3">
      <c r="A548" s="38" t="s">
        <v>273</v>
      </c>
      <c r="B548" s="38" t="s">
        <v>274</v>
      </c>
      <c r="C548" s="38" t="s">
        <v>821</v>
      </c>
      <c r="D548" s="38">
        <v>-1.6</v>
      </c>
    </row>
    <row r="549" spans="1:4" ht="15.6" x14ac:dyDescent="0.3">
      <c r="A549" s="38" t="s">
        <v>273</v>
      </c>
      <c r="B549" s="38" t="s">
        <v>274</v>
      </c>
      <c r="C549" s="38" t="s">
        <v>822</v>
      </c>
      <c r="D549" s="38">
        <v>-1.1000000000000001</v>
      </c>
    </row>
    <row r="550" spans="1:4" ht="15.6" x14ac:dyDescent="0.3">
      <c r="A550" s="38" t="s">
        <v>273</v>
      </c>
      <c r="B550" s="38" t="s">
        <v>274</v>
      </c>
      <c r="C550" s="38" t="s">
        <v>823</v>
      </c>
      <c r="D550" s="38">
        <v>-0.9</v>
      </c>
    </row>
    <row r="551" spans="1:4" ht="15.6" x14ac:dyDescent="0.3">
      <c r="A551" s="38" t="s">
        <v>273</v>
      </c>
      <c r="B551" s="38" t="s">
        <v>274</v>
      </c>
      <c r="C551" s="38" t="s">
        <v>824</v>
      </c>
      <c r="D551" s="38">
        <v>-0.8</v>
      </c>
    </row>
    <row r="552" spans="1:4" ht="15.6" x14ac:dyDescent="0.3">
      <c r="A552" s="38" t="s">
        <v>273</v>
      </c>
      <c r="B552" s="38" t="s">
        <v>274</v>
      </c>
      <c r="C552" s="38" t="s">
        <v>825</v>
      </c>
      <c r="D552" s="38">
        <v>-0.7</v>
      </c>
    </row>
    <row r="553" spans="1:4" ht="15.6" x14ac:dyDescent="0.3">
      <c r="A553" s="38" t="s">
        <v>273</v>
      </c>
      <c r="B553" s="38" t="s">
        <v>274</v>
      </c>
      <c r="C553" s="38" t="s">
        <v>826</v>
      </c>
      <c r="D553" s="38">
        <v>-0.6</v>
      </c>
    </row>
    <row r="554" spans="1:4" ht="15.6" x14ac:dyDescent="0.3">
      <c r="A554" s="38" t="s">
        <v>273</v>
      </c>
      <c r="B554" s="38" t="s">
        <v>274</v>
      </c>
      <c r="C554" s="38" t="s">
        <v>827</v>
      </c>
      <c r="D554" s="38">
        <v>-1</v>
      </c>
    </row>
    <row r="555" spans="1:4" ht="15.6" x14ac:dyDescent="0.3">
      <c r="A555" s="38" t="s">
        <v>273</v>
      </c>
      <c r="B555" s="38" t="s">
        <v>274</v>
      </c>
      <c r="C555" s="38" t="s">
        <v>828</v>
      </c>
      <c r="D555" s="38">
        <v>-1.1000000000000001</v>
      </c>
    </row>
    <row r="556" spans="1:4" ht="15.6" x14ac:dyDescent="0.3">
      <c r="A556" s="38" t="s">
        <v>273</v>
      </c>
      <c r="B556" s="38" t="s">
        <v>274</v>
      </c>
      <c r="C556" s="38" t="s">
        <v>829</v>
      </c>
      <c r="D556" s="38">
        <v>-1.3</v>
      </c>
    </row>
    <row r="557" spans="1:4" ht="15.6" x14ac:dyDescent="0.3">
      <c r="A557" s="38" t="s">
        <v>273</v>
      </c>
      <c r="B557" s="38" t="s">
        <v>274</v>
      </c>
      <c r="C557" s="38" t="s">
        <v>830</v>
      </c>
      <c r="D557" s="38">
        <v>-1.2</v>
      </c>
    </row>
    <row r="558" spans="1:4" ht="15.6" x14ac:dyDescent="0.3">
      <c r="A558" s="38" t="s">
        <v>273</v>
      </c>
      <c r="B558" s="38" t="s">
        <v>274</v>
      </c>
      <c r="C558" s="38" t="s">
        <v>831</v>
      </c>
      <c r="D558" s="38">
        <v>-1.1000000000000001</v>
      </c>
    </row>
    <row r="559" spans="1:4" ht="15.6" x14ac:dyDescent="0.3">
      <c r="A559" s="38" t="s">
        <v>273</v>
      </c>
      <c r="B559" s="38" t="s">
        <v>274</v>
      </c>
      <c r="C559" s="38" t="s">
        <v>832</v>
      </c>
      <c r="D559" s="38">
        <v>-0.8</v>
      </c>
    </row>
    <row r="560" spans="1:4" ht="15.6" x14ac:dyDescent="0.3">
      <c r="A560" s="38" t="s">
        <v>273</v>
      </c>
      <c r="B560" s="38" t="s">
        <v>274</v>
      </c>
      <c r="C560" s="38" t="s">
        <v>833</v>
      </c>
      <c r="D560" s="38">
        <v>-0.5</v>
      </c>
    </row>
    <row r="561" spans="1:4" ht="15.6" x14ac:dyDescent="0.3">
      <c r="A561" s="38" t="s">
        <v>273</v>
      </c>
      <c r="B561" s="38" t="s">
        <v>274</v>
      </c>
      <c r="C561" s="38" t="s">
        <v>834</v>
      </c>
      <c r="D561" s="38">
        <v>-0.9</v>
      </c>
    </row>
    <row r="562" spans="1:4" ht="15.6" x14ac:dyDescent="0.3">
      <c r="A562" s="38" t="s">
        <v>273</v>
      </c>
      <c r="B562" s="38" t="s">
        <v>274</v>
      </c>
      <c r="C562" s="38" t="s">
        <v>835</v>
      </c>
      <c r="D562" s="38">
        <v>-0.8</v>
      </c>
    </row>
    <row r="563" spans="1:4" ht="15.6" x14ac:dyDescent="0.3">
      <c r="A563" s="38" t="s">
        <v>273</v>
      </c>
      <c r="B563" s="38" t="s">
        <v>274</v>
      </c>
      <c r="C563" s="38" t="s">
        <v>836</v>
      </c>
      <c r="D563" s="38">
        <v>-0.5</v>
      </c>
    </row>
    <row r="564" spans="1:4" ht="15.6" x14ac:dyDescent="0.3">
      <c r="A564" s="38" t="s">
        <v>273</v>
      </c>
      <c r="B564" s="38" t="s">
        <v>274</v>
      </c>
      <c r="C564" s="38" t="s">
        <v>837</v>
      </c>
      <c r="D564" s="38">
        <v>-0.2</v>
      </c>
    </row>
    <row r="565" spans="1:4" ht="15.6" x14ac:dyDescent="0.3">
      <c r="A565" s="38" t="s">
        <v>273</v>
      </c>
      <c r="B565" s="38" t="s">
        <v>274</v>
      </c>
      <c r="C565" s="38" t="s">
        <v>838</v>
      </c>
      <c r="D565" s="38">
        <v>0</v>
      </c>
    </row>
    <row r="566" spans="1:4" ht="15.6" x14ac:dyDescent="0.3">
      <c r="A566" s="38" t="s">
        <v>273</v>
      </c>
      <c r="B566" s="38" t="s">
        <v>274</v>
      </c>
      <c r="C566" s="38" t="s">
        <v>839</v>
      </c>
      <c r="D566" s="38">
        <v>0.1</v>
      </c>
    </row>
    <row r="567" spans="1:4" ht="15.6" x14ac:dyDescent="0.3">
      <c r="A567" s="38" t="s">
        <v>273</v>
      </c>
      <c r="B567" s="38" t="s">
        <v>274</v>
      </c>
      <c r="C567" s="38" t="s">
        <v>840</v>
      </c>
      <c r="D567" s="38">
        <v>0.6</v>
      </c>
    </row>
    <row r="568" spans="1:4" ht="15.6" x14ac:dyDescent="0.3">
      <c r="A568" s="38" t="s">
        <v>273</v>
      </c>
      <c r="B568" s="38" t="s">
        <v>274</v>
      </c>
      <c r="C568" s="38" t="s">
        <v>841</v>
      </c>
      <c r="D568" s="38">
        <v>1.5</v>
      </c>
    </row>
    <row r="569" spans="1:4" ht="15.6" x14ac:dyDescent="0.3">
      <c r="A569" s="38" t="s">
        <v>273</v>
      </c>
      <c r="B569" s="38" t="s">
        <v>274</v>
      </c>
      <c r="C569" s="38" t="s">
        <v>842</v>
      </c>
      <c r="D569" s="38">
        <v>1.1000000000000001</v>
      </c>
    </row>
    <row r="570" spans="1:4" ht="15.6" x14ac:dyDescent="0.3">
      <c r="A570" s="38" t="s">
        <v>273</v>
      </c>
      <c r="B570" s="38" t="s">
        <v>274</v>
      </c>
      <c r="C570" s="38" t="s">
        <v>843</v>
      </c>
      <c r="D570" s="38">
        <v>0.3</v>
      </c>
    </row>
    <row r="571" spans="1:4" ht="15.6" x14ac:dyDescent="0.3">
      <c r="A571" s="38" t="s">
        <v>273</v>
      </c>
      <c r="B571" s="38" t="s">
        <v>274</v>
      </c>
      <c r="C571" s="38" t="s">
        <v>844</v>
      </c>
      <c r="D571" s="38">
        <v>0</v>
      </c>
    </row>
    <row r="572" spans="1:4" ht="15.6" x14ac:dyDescent="0.3">
      <c r="A572" s="38" t="s">
        <v>273</v>
      </c>
      <c r="B572" s="38" t="s">
        <v>274</v>
      </c>
      <c r="C572" s="38" t="s">
        <v>845</v>
      </c>
      <c r="D572" s="38">
        <v>-0.9</v>
      </c>
    </row>
    <row r="573" spans="1:4" ht="15.6" x14ac:dyDescent="0.3">
      <c r="A573" s="38" t="s">
        <v>273</v>
      </c>
      <c r="B573" s="38" t="s">
        <v>274</v>
      </c>
      <c r="C573" s="38" t="s">
        <v>846</v>
      </c>
      <c r="D573" s="38">
        <v>-0.2</v>
      </c>
    </row>
    <row r="574" spans="1:4" ht="15.6" x14ac:dyDescent="0.3">
      <c r="A574" s="38" t="s">
        <v>273</v>
      </c>
      <c r="B574" s="38" t="s">
        <v>274</v>
      </c>
      <c r="C574" s="38" t="s">
        <v>847</v>
      </c>
      <c r="D574" s="38">
        <v>-0.8</v>
      </c>
    </row>
    <row r="575" spans="1:4" ht="15.6" x14ac:dyDescent="0.3">
      <c r="A575" s="38" t="s">
        <v>273</v>
      </c>
      <c r="B575" s="38" t="s">
        <v>274</v>
      </c>
      <c r="C575" s="38" t="s">
        <v>848</v>
      </c>
      <c r="D575" s="38">
        <v>-1.7</v>
      </c>
    </row>
    <row r="576" spans="1:4" ht="15.6" x14ac:dyDescent="0.3">
      <c r="A576" s="38" t="s">
        <v>273</v>
      </c>
      <c r="B576" s="38" t="s">
        <v>274</v>
      </c>
      <c r="C576" s="38" t="s">
        <v>849</v>
      </c>
      <c r="D576" s="38">
        <v>-1.6</v>
      </c>
    </row>
    <row r="577" spans="1:4" ht="15.6" x14ac:dyDescent="0.3">
      <c r="A577" s="38" t="s">
        <v>273</v>
      </c>
      <c r="B577" s="38" t="s">
        <v>274</v>
      </c>
      <c r="C577" s="38" t="s">
        <v>850</v>
      </c>
      <c r="D577" s="38">
        <v>-2.7</v>
      </c>
    </row>
    <row r="578" spans="1:4" ht="15.6" x14ac:dyDescent="0.3">
      <c r="A578" s="38" t="s">
        <v>273</v>
      </c>
      <c r="B578" s="38" t="s">
        <v>274</v>
      </c>
      <c r="C578" s="38" t="s">
        <v>851</v>
      </c>
      <c r="D578" s="38">
        <v>-2.2999999999999998</v>
      </c>
    </row>
    <row r="579" spans="1:4" ht="15.6" x14ac:dyDescent="0.3">
      <c r="A579" s="38" t="s">
        <v>273</v>
      </c>
      <c r="B579" s="38" t="s">
        <v>274</v>
      </c>
      <c r="C579" s="38" t="s">
        <v>852</v>
      </c>
      <c r="D579" s="38">
        <v>-2.5</v>
      </c>
    </row>
    <row r="580" spans="1:4" ht="15.6" x14ac:dyDescent="0.3">
      <c r="A580" s="38" t="s">
        <v>273</v>
      </c>
      <c r="B580" s="38" t="s">
        <v>274</v>
      </c>
      <c r="C580" s="38" t="s">
        <v>853</v>
      </c>
      <c r="D580" s="38">
        <v>-2.4</v>
      </c>
    </row>
    <row r="581" spans="1:4" ht="15.6" x14ac:dyDescent="0.3">
      <c r="A581" s="38" t="s">
        <v>273</v>
      </c>
      <c r="B581" s="38" t="s">
        <v>274</v>
      </c>
      <c r="C581" s="38" t="s">
        <v>854</v>
      </c>
      <c r="D581" s="38">
        <v>-2.1</v>
      </c>
    </row>
    <row r="582" spans="1:4" ht="15.6" x14ac:dyDescent="0.3">
      <c r="A582" s="38" t="s">
        <v>273</v>
      </c>
      <c r="B582" s="38" t="s">
        <v>274</v>
      </c>
      <c r="C582" s="38" t="s">
        <v>855</v>
      </c>
      <c r="D582" s="38">
        <v>-1.8</v>
      </c>
    </row>
    <row r="583" spans="1:4" ht="15.6" x14ac:dyDescent="0.3">
      <c r="A583" s="38" t="s">
        <v>273</v>
      </c>
      <c r="B583" s="38" t="s">
        <v>274</v>
      </c>
      <c r="C583" s="38" t="s">
        <v>856</v>
      </c>
      <c r="D583" s="38">
        <v>-1.7</v>
      </c>
    </row>
    <row r="584" spans="1:4" ht="15.6" x14ac:dyDescent="0.3">
      <c r="A584" s="38" t="s">
        <v>273</v>
      </c>
      <c r="B584" s="38" t="s">
        <v>274</v>
      </c>
      <c r="C584" s="38" t="s">
        <v>857</v>
      </c>
      <c r="D584" s="38">
        <v>-1.7</v>
      </c>
    </row>
    <row r="585" spans="1:4" ht="15.6" x14ac:dyDescent="0.3">
      <c r="A585" s="38" t="s">
        <v>273</v>
      </c>
      <c r="B585" s="38" t="s">
        <v>274</v>
      </c>
      <c r="C585" s="38" t="s">
        <v>858</v>
      </c>
      <c r="D585" s="38">
        <v>-1.4</v>
      </c>
    </row>
    <row r="586" spans="1:4" ht="15.6" x14ac:dyDescent="0.3">
      <c r="A586" s="38" t="s">
        <v>273</v>
      </c>
      <c r="B586" s="38" t="s">
        <v>274</v>
      </c>
      <c r="C586" s="38" t="s">
        <v>859</v>
      </c>
      <c r="D586" s="38">
        <v>-0.8</v>
      </c>
    </row>
    <row r="587" spans="1:4" ht="15.6" x14ac:dyDescent="0.3">
      <c r="A587" s="38" t="s">
        <v>273</v>
      </c>
      <c r="B587" s="38" t="s">
        <v>274</v>
      </c>
      <c r="C587" s="38" t="s">
        <v>860</v>
      </c>
      <c r="D587" s="38">
        <v>-0.7</v>
      </c>
    </row>
    <row r="588" spans="1:4" ht="15.6" x14ac:dyDescent="0.3">
      <c r="A588" s="38" t="s">
        <v>273</v>
      </c>
      <c r="B588" s="38" t="s">
        <v>274</v>
      </c>
      <c r="C588" s="38" t="s">
        <v>861</v>
      </c>
      <c r="D588" s="38">
        <v>0.3</v>
      </c>
    </row>
    <row r="589" spans="1:4" ht="15.6" x14ac:dyDescent="0.3">
      <c r="A589" s="38" t="s">
        <v>273</v>
      </c>
      <c r="B589" s="38" t="s">
        <v>274</v>
      </c>
      <c r="C589" s="38" t="s">
        <v>862</v>
      </c>
      <c r="D589" s="38">
        <v>2.1</v>
      </c>
    </row>
    <row r="590" spans="1:4" ht="15.6" x14ac:dyDescent="0.3">
      <c r="A590" s="38" t="s">
        <v>273</v>
      </c>
      <c r="B590" s="38" t="s">
        <v>274</v>
      </c>
      <c r="C590" s="38" t="s">
        <v>863</v>
      </c>
      <c r="D590" s="38">
        <v>4.7</v>
      </c>
    </row>
    <row r="591" spans="1:4" ht="15.6" x14ac:dyDescent="0.3">
      <c r="A591" s="38" t="s">
        <v>273</v>
      </c>
      <c r="B591" s="38" t="s">
        <v>274</v>
      </c>
      <c r="C591" s="38" t="s">
        <v>864</v>
      </c>
      <c r="D591" s="38">
        <v>4</v>
      </c>
    </row>
    <row r="592" spans="1:4" ht="15.6" x14ac:dyDescent="0.3">
      <c r="A592" s="38" t="s">
        <v>273</v>
      </c>
      <c r="B592" s="38" t="s">
        <v>274</v>
      </c>
      <c r="C592" s="38" t="s">
        <v>865</v>
      </c>
      <c r="D592" s="38">
        <v>3.4</v>
      </c>
    </row>
    <row r="593" spans="1:4" ht="15.6" x14ac:dyDescent="0.3">
      <c r="A593" s="38" t="s">
        <v>273</v>
      </c>
      <c r="B593" s="38" t="s">
        <v>274</v>
      </c>
      <c r="C593" s="38" t="s">
        <v>866</v>
      </c>
      <c r="D593" s="38">
        <v>2.1</v>
      </c>
    </row>
    <row r="594" spans="1:4" ht="15.6" x14ac:dyDescent="0.3">
      <c r="A594" s="38" t="s">
        <v>273</v>
      </c>
      <c r="B594" s="38" t="s">
        <v>274</v>
      </c>
      <c r="C594" s="38" t="s">
        <v>867</v>
      </c>
      <c r="D594" s="38">
        <v>-0.2</v>
      </c>
    </row>
    <row r="595" spans="1:4" ht="15.6" x14ac:dyDescent="0.3">
      <c r="A595" s="38" t="s">
        <v>273</v>
      </c>
      <c r="B595" s="38" t="s">
        <v>274</v>
      </c>
      <c r="C595" s="38" t="s">
        <v>868</v>
      </c>
      <c r="D595" s="38">
        <v>-1.4</v>
      </c>
    </row>
    <row r="596" spans="1:4" ht="15.6" x14ac:dyDescent="0.3">
      <c r="A596" s="38" t="s">
        <v>273</v>
      </c>
      <c r="B596" s="38" t="s">
        <v>274</v>
      </c>
      <c r="C596" s="38" t="s">
        <v>869</v>
      </c>
      <c r="D596" s="38">
        <v>-1.4</v>
      </c>
    </row>
    <row r="597" spans="1:4" ht="15.6" x14ac:dyDescent="0.3">
      <c r="A597" s="38" t="s">
        <v>273</v>
      </c>
      <c r="B597" s="38" t="s">
        <v>274</v>
      </c>
      <c r="C597" s="38" t="s">
        <v>870</v>
      </c>
      <c r="D597" s="38">
        <v>-0.5</v>
      </c>
    </row>
    <row r="598" spans="1:4" ht="15.6" x14ac:dyDescent="0.3">
      <c r="A598" s="38" t="s">
        <v>273</v>
      </c>
      <c r="B598" s="38" t="s">
        <v>274</v>
      </c>
      <c r="C598" s="38" t="s">
        <v>871</v>
      </c>
      <c r="D598" s="38">
        <v>-0.4</v>
      </c>
    </row>
    <row r="599" spans="1:4" ht="15.6" x14ac:dyDescent="0.3">
      <c r="A599" s="38" t="s">
        <v>273</v>
      </c>
      <c r="B599" s="38" t="s">
        <v>274</v>
      </c>
      <c r="C599" s="38" t="s">
        <v>872</v>
      </c>
      <c r="D599" s="38">
        <v>-0.7</v>
      </c>
    </row>
    <row r="600" spans="1:4" ht="15.6" x14ac:dyDescent="0.3">
      <c r="A600" s="38" t="s">
        <v>273</v>
      </c>
      <c r="B600" s="38" t="s">
        <v>274</v>
      </c>
      <c r="C600" s="38" t="s">
        <v>873</v>
      </c>
      <c r="D600" s="38">
        <v>-0.5</v>
      </c>
    </row>
    <row r="601" spans="1:4" ht="15.6" x14ac:dyDescent="0.3">
      <c r="A601" s="38" t="s">
        <v>273</v>
      </c>
      <c r="B601" s="38" t="s">
        <v>274</v>
      </c>
      <c r="C601" s="38" t="s">
        <v>874</v>
      </c>
      <c r="D601" s="38">
        <v>-1</v>
      </c>
    </row>
    <row r="602" spans="1:4" ht="15.6" x14ac:dyDescent="0.3">
      <c r="A602" s="38" t="s">
        <v>273</v>
      </c>
      <c r="B602" s="38" t="s">
        <v>274</v>
      </c>
      <c r="C602" s="38" t="s">
        <v>875</v>
      </c>
      <c r="D602" s="38">
        <v>-0.7</v>
      </c>
    </row>
    <row r="603" spans="1:4" ht="15.6" x14ac:dyDescent="0.3">
      <c r="A603" s="38" t="s">
        <v>273</v>
      </c>
      <c r="B603" s="38" t="s">
        <v>274</v>
      </c>
      <c r="C603" s="38" t="s">
        <v>876</v>
      </c>
      <c r="D603" s="38">
        <v>-0.6</v>
      </c>
    </row>
    <row r="604" spans="1:4" ht="15.6" x14ac:dyDescent="0.3">
      <c r="A604" s="38" t="s">
        <v>273</v>
      </c>
      <c r="B604" s="38" t="s">
        <v>274</v>
      </c>
      <c r="C604" s="38" t="s">
        <v>877</v>
      </c>
      <c r="D604" s="38">
        <v>-1.2</v>
      </c>
    </row>
    <row r="605" spans="1:4" ht="15.6" x14ac:dyDescent="0.3">
      <c r="A605" s="38" t="s">
        <v>273</v>
      </c>
      <c r="B605" s="38" t="s">
        <v>274</v>
      </c>
      <c r="C605" s="38" t="s">
        <v>878</v>
      </c>
      <c r="D605" s="38">
        <v>-2.1</v>
      </c>
    </row>
    <row r="606" spans="1:4" ht="15.6" x14ac:dyDescent="0.3">
      <c r="A606" s="38" t="s">
        <v>273</v>
      </c>
      <c r="B606" s="38" t="s">
        <v>274</v>
      </c>
      <c r="C606" s="38" t="s">
        <v>879</v>
      </c>
      <c r="D606" s="38">
        <v>-2.4</v>
      </c>
    </row>
    <row r="607" spans="1:4" ht="15.6" x14ac:dyDescent="0.3">
      <c r="A607" s="38" t="s">
        <v>273</v>
      </c>
      <c r="B607" s="38" t="s">
        <v>274</v>
      </c>
      <c r="C607" s="38" t="s">
        <v>880</v>
      </c>
      <c r="D607" s="38">
        <v>-2.2000000000000002</v>
      </c>
    </row>
    <row r="608" spans="1:4" ht="15.6" x14ac:dyDescent="0.3">
      <c r="A608" s="38" t="s">
        <v>273</v>
      </c>
      <c r="B608" s="38" t="s">
        <v>274</v>
      </c>
      <c r="C608" s="38" t="s">
        <v>881</v>
      </c>
      <c r="D608" s="38">
        <v>-1.7</v>
      </c>
    </row>
    <row r="609" spans="1:4" ht="15.6" x14ac:dyDescent="0.3">
      <c r="A609" s="38" t="s">
        <v>273</v>
      </c>
      <c r="B609" s="38" t="s">
        <v>274</v>
      </c>
      <c r="C609" s="38" t="s">
        <v>882</v>
      </c>
      <c r="D609" s="38">
        <v>-2.4</v>
      </c>
    </row>
    <row r="610" spans="1:4" ht="15.6" x14ac:dyDescent="0.3">
      <c r="A610" s="38" t="s">
        <v>273</v>
      </c>
      <c r="B610" s="38" t="s">
        <v>274</v>
      </c>
      <c r="C610" s="38" t="s">
        <v>883</v>
      </c>
      <c r="D610" s="38">
        <v>-2.4</v>
      </c>
    </row>
    <row r="611" spans="1:4" ht="15.6" x14ac:dyDescent="0.3">
      <c r="A611" s="38" t="s">
        <v>273</v>
      </c>
      <c r="B611" s="38" t="s">
        <v>274</v>
      </c>
      <c r="C611" s="38" t="s">
        <v>884</v>
      </c>
      <c r="D611" s="38">
        <v>-1.5</v>
      </c>
    </row>
    <row r="612" spans="1:4" ht="15.6" x14ac:dyDescent="0.3">
      <c r="A612" s="38" t="s">
        <v>273</v>
      </c>
      <c r="B612" s="38" t="s">
        <v>274</v>
      </c>
      <c r="C612" s="38" t="s">
        <v>885</v>
      </c>
      <c r="D612" s="38">
        <v>0.4</v>
      </c>
    </row>
    <row r="613" spans="1:4" ht="15.6" x14ac:dyDescent="0.3">
      <c r="A613" s="38" t="s">
        <v>273</v>
      </c>
      <c r="B613" s="38" t="s">
        <v>274</v>
      </c>
      <c r="C613" s="38" t="s">
        <v>886</v>
      </c>
      <c r="D613" s="38">
        <v>4.5</v>
      </c>
    </row>
    <row r="614" spans="1:4" ht="15.6" x14ac:dyDescent="0.3">
      <c r="A614" s="38" t="s">
        <v>273</v>
      </c>
      <c r="B614" s="38" t="s">
        <v>274</v>
      </c>
      <c r="C614" s="38" t="s">
        <v>887</v>
      </c>
      <c r="D614" s="38">
        <v>6.2</v>
      </c>
    </row>
    <row r="615" spans="1:4" ht="15.6" x14ac:dyDescent="0.3">
      <c r="A615" s="38" t="s">
        <v>273</v>
      </c>
      <c r="B615" s="38" t="s">
        <v>274</v>
      </c>
      <c r="C615" s="38" t="s">
        <v>888</v>
      </c>
      <c r="D615" s="38">
        <v>5.6</v>
      </c>
    </row>
    <row r="616" spans="1:4" ht="15.6" x14ac:dyDescent="0.3">
      <c r="A616" s="38" t="s">
        <v>273</v>
      </c>
      <c r="B616" s="38" t="s">
        <v>274</v>
      </c>
      <c r="C616" s="38" t="s">
        <v>889</v>
      </c>
      <c r="D616" s="38">
        <v>6.7</v>
      </c>
    </row>
    <row r="617" spans="1:4" ht="15.6" x14ac:dyDescent="0.3">
      <c r="A617" s="38" t="s">
        <v>273</v>
      </c>
      <c r="B617" s="38" t="s">
        <v>274</v>
      </c>
      <c r="C617" s="38" t="s">
        <v>890</v>
      </c>
      <c r="D617" s="38">
        <v>5.8</v>
      </c>
    </row>
    <row r="618" spans="1:4" ht="15.6" x14ac:dyDescent="0.3">
      <c r="A618" s="38" t="s">
        <v>273</v>
      </c>
      <c r="B618" s="38" t="s">
        <v>274</v>
      </c>
      <c r="C618" s="38" t="s">
        <v>891</v>
      </c>
      <c r="D618" s="38">
        <v>6</v>
      </c>
    </row>
    <row r="619" spans="1:4" ht="15.6" x14ac:dyDescent="0.3">
      <c r="A619" s="38" t="s">
        <v>273</v>
      </c>
      <c r="B619" s="38" t="s">
        <v>274</v>
      </c>
      <c r="C619" s="38" t="s">
        <v>892</v>
      </c>
      <c r="D619" s="38">
        <v>4.2</v>
      </c>
    </row>
    <row r="620" spans="1:4" ht="15.6" x14ac:dyDescent="0.3">
      <c r="A620" s="38" t="s">
        <v>273</v>
      </c>
      <c r="B620" s="38" t="s">
        <v>274</v>
      </c>
      <c r="C620" s="38" t="s">
        <v>893</v>
      </c>
      <c r="D620" s="38">
        <v>3.8</v>
      </c>
    </row>
    <row r="621" spans="1:4" ht="15.6" x14ac:dyDescent="0.3">
      <c r="A621" s="38" t="s">
        <v>273</v>
      </c>
      <c r="B621" s="38" t="s">
        <v>274</v>
      </c>
      <c r="C621" s="38" t="s">
        <v>894</v>
      </c>
      <c r="D621" s="38">
        <v>4.3</v>
      </c>
    </row>
    <row r="622" spans="1:4" ht="15.6" x14ac:dyDescent="0.3">
      <c r="A622" s="38" t="s">
        <v>273</v>
      </c>
      <c r="B622" s="38" t="s">
        <v>274</v>
      </c>
      <c r="C622" s="38" t="s">
        <v>895</v>
      </c>
      <c r="D622" s="38">
        <v>4.2</v>
      </c>
    </row>
    <row r="623" spans="1:4" ht="15.6" x14ac:dyDescent="0.3">
      <c r="A623" s="38" t="s">
        <v>273</v>
      </c>
      <c r="B623" s="38" t="s">
        <v>274</v>
      </c>
      <c r="C623" s="38" t="s">
        <v>896</v>
      </c>
      <c r="D623" s="38">
        <v>3.6</v>
      </c>
    </row>
    <row r="624" spans="1:4" ht="15.6" x14ac:dyDescent="0.3">
      <c r="A624" s="38" t="s">
        <v>273</v>
      </c>
      <c r="B624" s="38" t="s">
        <v>274</v>
      </c>
      <c r="C624" s="38" t="s">
        <v>897</v>
      </c>
      <c r="D624" s="38">
        <v>3.5</v>
      </c>
    </row>
    <row r="625" spans="1:4" ht="15.6" x14ac:dyDescent="0.3">
      <c r="A625" s="38" t="s">
        <v>273</v>
      </c>
      <c r="B625" s="38" t="s">
        <v>274</v>
      </c>
      <c r="C625" s="38" t="s">
        <v>898</v>
      </c>
      <c r="D625" s="38">
        <v>3.3</v>
      </c>
    </row>
    <row r="626" spans="1:4" ht="15.6" x14ac:dyDescent="0.3">
      <c r="A626" s="38" t="s">
        <v>273</v>
      </c>
      <c r="B626" s="38" t="s">
        <v>274</v>
      </c>
      <c r="C626" s="38" t="s">
        <v>899</v>
      </c>
      <c r="D626" s="38">
        <v>3.5</v>
      </c>
    </row>
    <row r="627" spans="1:4" ht="15.6" x14ac:dyDescent="0.3">
      <c r="A627" s="38" t="s">
        <v>273</v>
      </c>
      <c r="B627" s="38" t="s">
        <v>274</v>
      </c>
      <c r="C627" s="38" t="s">
        <v>900</v>
      </c>
      <c r="D627" s="38">
        <v>3.5</v>
      </c>
    </row>
    <row r="628" spans="1:4" ht="15.6" x14ac:dyDescent="0.3">
      <c r="A628" s="38" t="s">
        <v>273</v>
      </c>
      <c r="B628" s="38" t="s">
        <v>274</v>
      </c>
      <c r="C628" s="38" t="s">
        <v>901</v>
      </c>
      <c r="D628" s="38">
        <v>3.5</v>
      </c>
    </row>
    <row r="629" spans="1:4" ht="15.6" x14ac:dyDescent="0.3">
      <c r="A629" s="38" t="s">
        <v>273</v>
      </c>
      <c r="B629" s="38" t="s">
        <v>274</v>
      </c>
      <c r="C629" s="38" t="s">
        <v>902</v>
      </c>
      <c r="D629" s="38">
        <v>3.5</v>
      </c>
    </row>
    <row r="630" spans="1:4" ht="15.6" x14ac:dyDescent="0.3">
      <c r="A630" s="38" t="s">
        <v>273</v>
      </c>
      <c r="B630" s="38" t="s">
        <v>274</v>
      </c>
      <c r="C630" s="38" t="s">
        <v>903</v>
      </c>
      <c r="D630" s="38">
        <v>3.6</v>
      </c>
    </row>
    <row r="631" spans="1:4" ht="15.6" x14ac:dyDescent="0.3">
      <c r="A631" s="38" t="s">
        <v>273</v>
      </c>
      <c r="B631" s="38" t="s">
        <v>274</v>
      </c>
      <c r="C631" s="38" t="s">
        <v>904</v>
      </c>
      <c r="D631" s="38">
        <v>3.9</v>
      </c>
    </row>
    <row r="632" spans="1:4" ht="15.6" x14ac:dyDescent="0.3">
      <c r="A632" s="38" t="s">
        <v>273</v>
      </c>
      <c r="B632" s="38" t="s">
        <v>274</v>
      </c>
      <c r="C632" s="38" t="s">
        <v>905</v>
      </c>
      <c r="D632" s="38">
        <v>4</v>
      </c>
    </row>
    <row r="633" spans="1:4" ht="15.6" x14ac:dyDescent="0.3">
      <c r="A633" s="38" t="s">
        <v>273</v>
      </c>
      <c r="B633" s="38" t="s">
        <v>274</v>
      </c>
      <c r="C633" s="38" t="s">
        <v>906</v>
      </c>
      <c r="D633" s="38">
        <v>3.9</v>
      </c>
    </row>
    <row r="634" spans="1:4" ht="15.6" x14ac:dyDescent="0.3">
      <c r="A634" s="38" t="s">
        <v>273</v>
      </c>
      <c r="B634" s="38" t="s">
        <v>274</v>
      </c>
      <c r="C634" s="38" t="s">
        <v>907</v>
      </c>
      <c r="D634" s="38">
        <v>3.5</v>
      </c>
    </row>
    <row r="635" spans="1:4" ht="15.6" x14ac:dyDescent="0.3">
      <c r="A635" s="38" t="s">
        <v>273</v>
      </c>
      <c r="B635" s="38" t="s">
        <v>274</v>
      </c>
      <c r="C635" s="38" t="s">
        <v>908</v>
      </c>
      <c r="D635" s="38">
        <v>3.6</v>
      </c>
    </row>
    <row r="636" spans="1:4" ht="15.6" x14ac:dyDescent="0.3">
      <c r="A636" s="38" t="s">
        <v>273</v>
      </c>
      <c r="B636" s="38" t="s">
        <v>274</v>
      </c>
      <c r="C636" s="38" t="s">
        <v>909</v>
      </c>
      <c r="D636" s="38">
        <v>3.4</v>
      </c>
    </row>
    <row r="637" spans="1:4" ht="15.6" x14ac:dyDescent="0.3">
      <c r="A637" s="38" t="s">
        <v>273</v>
      </c>
      <c r="B637" s="38" t="s">
        <v>274</v>
      </c>
      <c r="C637" s="38" t="s">
        <v>910</v>
      </c>
      <c r="D637" s="38">
        <v>6</v>
      </c>
    </row>
    <row r="638" spans="1:4" ht="15.6" x14ac:dyDescent="0.3">
      <c r="A638" s="38" t="s">
        <v>273</v>
      </c>
      <c r="B638" s="38" t="s">
        <v>274</v>
      </c>
      <c r="C638" s="38" t="s">
        <v>911</v>
      </c>
      <c r="D638" s="38">
        <v>6.4</v>
      </c>
    </row>
    <row r="639" spans="1:4" ht="15.6" x14ac:dyDescent="0.3">
      <c r="A639" s="38" t="s">
        <v>273</v>
      </c>
      <c r="B639" s="38" t="s">
        <v>274</v>
      </c>
      <c r="C639" s="38" t="s">
        <v>912</v>
      </c>
      <c r="D639" s="38">
        <v>5.0999999999999996</v>
      </c>
    </row>
    <row r="640" spans="1:4" ht="15.6" x14ac:dyDescent="0.3">
      <c r="A640" s="38" t="s">
        <v>273</v>
      </c>
      <c r="B640" s="38" t="s">
        <v>274</v>
      </c>
      <c r="C640" s="38" t="s">
        <v>913</v>
      </c>
      <c r="D640" s="38">
        <v>5.4</v>
      </c>
    </row>
    <row r="641" spans="1:4" ht="15.6" x14ac:dyDescent="0.3">
      <c r="A641" s="38" t="s">
        <v>273</v>
      </c>
      <c r="B641" s="38" t="s">
        <v>274</v>
      </c>
      <c r="C641" s="38" t="s">
        <v>914</v>
      </c>
      <c r="D641" s="38">
        <v>6</v>
      </c>
    </row>
    <row r="642" spans="1:4" ht="15.6" x14ac:dyDescent="0.3">
      <c r="A642" s="38" t="s">
        <v>273</v>
      </c>
      <c r="B642" s="38" t="s">
        <v>274</v>
      </c>
      <c r="C642" s="38" t="s">
        <v>915</v>
      </c>
      <c r="D642" s="38">
        <v>6.3</v>
      </c>
    </row>
    <row r="643" spans="1:4" ht="15.6" x14ac:dyDescent="0.3">
      <c r="A643" s="38" t="s">
        <v>273</v>
      </c>
      <c r="B643" s="38" t="s">
        <v>274</v>
      </c>
      <c r="C643" s="38" t="s">
        <v>916</v>
      </c>
      <c r="D643" s="38">
        <v>6.2</v>
      </c>
    </row>
    <row r="644" spans="1:4" ht="15.6" x14ac:dyDescent="0.3">
      <c r="A644" s="38" t="s">
        <v>273</v>
      </c>
      <c r="B644" s="38" t="s">
        <v>274</v>
      </c>
      <c r="C644" s="38" t="s">
        <v>917</v>
      </c>
      <c r="D644" s="38">
        <v>5.9</v>
      </c>
    </row>
    <row r="645" spans="1:4" ht="15.6" x14ac:dyDescent="0.3">
      <c r="A645" s="38" t="s">
        <v>273</v>
      </c>
      <c r="B645" s="38" t="s">
        <v>274</v>
      </c>
      <c r="C645" s="38" t="s">
        <v>918</v>
      </c>
      <c r="D645" s="38">
        <v>5.4</v>
      </c>
    </row>
    <row r="646" spans="1:4" ht="15.6" x14ac:dyDescent="0.3">
      <c r="A646" s="38" t="s">
        <v>273</v>
      </c>
      <c r="B646" s="38" t="s">
        <v>274</v>
      </c>
      <c r="C646" s="38" t="s">
        <v>919</v>
      </c>
      <c r="D646" s="38">
        <v>5.7</v>
      </c>
    </row>
    <row r="647" spans="1:4" ht="15.6" x14ac:dyDescent="0.3">
      <c r="A647" s="38" t="s">
        <v>273</v>
      </c>
      <c r="B647" s="38" t="s">
        <v>274</v>
      </c>
      <c r="C647" s="38" t="s">
        <v>920</v>
      </c>
      <c r="D647" s="38">
        <v>5.6</v>
      </c>
    </row>
    <row r="648" spans="1:4" ht="15.6" x14ac:dyDescent="0.3">
      <c r="A648" s="38" t="s">
        <v>273</v>
      </c>
      <c r="B648" s="38" t="s">
        <v>274</v>
      </c>
      <c r="C648" s="38" t="s">
        <v>921</v>
      </c>
      <c r="D648" s="38">
        <v>5.5</v>
      </c>
    </row>
    <row r="649" spans="1:4" ht="15.6" x14ac:dyDescent="0.3">
      <c r="A649" s="38" t="s">
        <v>273</v>
      </c>
      <c r="B649" s="38" t="s">
        <v>274</v>
      </c>
      <c r="C649" s="38" t="s">
        <v>922</v>
      </c>
      <c r="D649" s="38">
        <v>5.4</v>
      </c>
    </row>
    <row r="650" spans="1:4" ht="15.6" x14ac:dyDescent="0.3">
      <c r="A650" s="38" t="s">
        <v>273</v>
      </c>
      <c r="B650" s="38" t="s">
        <v>274</v>
      </c>
      <c r="C650" s="38" t="s">
        <v>923</v>
      </c>
      <c r="D650" s="38">
        <v>4.4000000000000004</v>
      </c>
    </row>
    <row r="651" spans="1:4" ht="15.6" x14ac:dyDescent="0.3">
      <c r="A651" s="38" t="s">
        <v>273</v>
      </c>
      <c r="B651" s="38" t="s">
        <v>274</v>
      </c>
      <c r="C651" s="38" t="s">
        <v>924</v>
      </c>
      <c r="D651" s="38">
        <v>3.6</v>
      </c>
    </row>
    <row r="652" spans="1:4" ht="15.6" x14ac:dyDescent="0.3">
      <c r="A652" s="38" t="s">
        <v>273</v>
      </c>
      <c r="B652" s="38" t="s">
        <v>274</v>
      </c>
      <c r="C652" s="38" t="s">
        <v>925</v>
      </c>
      <c r="D652" s="38">
        <v>2.9</v>
      </c>
    </row>
    <row r="653" spans="1:4" ht="15.6" x14ac:dyDescent="0.3">
      <c r="A653" s="38" t="s">
        <v>273</v>
      </c>
      <c r="B653" s="38" t="s">
        <v>274</v>
      </c>
      <c r="C653" s="38" t="s">
        <v>926</v>
      </c>
      <c r="D653" s="38">
        <v>2.5</v>
      </c>
    </row>
    <row r="654" spans="1:4" ht="15.6" x14ac:dyDescent="0.3">
      <c r="A654" s="38" t="s">
        <v>273</v>
      </c>
      <c r="B654" s="38" t="s">
        <v>274</v>
      </c>
      <c r="C654" s="38" t="s">
        <v>927</v>
      </c>
      <c r="D654" s="38">
        <v>2.4</v>
      </c>
    </row>
    <row r="655" spans="1:4" ht="15.6" x14ac:dyDescent="0.3">
      <c r="A655" s="38" t="s">
        <v>273</v>
      </c>
      <c r="B655" s="38" t="s">
        <v>274</v>
      </c>
      <c r="C655" s="38" t="s">
        <v>928</v>
      </c>
      <c r="D655" s="38">
        <v>2.2999999999999998</v>
      </c>
    </row>
    <row r="656" spans="1:4" ht="15.6" x14ac:dyDescent="0.3">
      <c r="A656" s="38" t="s">
        <v>273</v>
      </c>
      <c r="B656" s="38" t="s">
        <v>274</v>
      </c>
      <c r="C656" s="38" t="s">
        <v>929</v>
      </c>
      <c r="D656" s="38">
        <v>0.1</v>
      </c>
    </row>
    <row r="657" spans="1:4" ht="15.6" x14ac:dyDescent="0.3">
      <c r="A657" s="38" t="s">
        <v>273</v>
      </c>
      <c r="B657" s="38" t="s">
        <v>274</v>
      </c>
      <c r="C657" s="38" t="s">
        <v>930</v>
      </c>
      <c r="D657" s="38">
        <v>-1</v>
      </c>
    </row>
    <row r="658" spans="1:4" ht="15.6" x14ac:dyDescent="0.3">
      <c r="A658" s="38" t="s">
        <v>273</v>
      </c>
      <c r="B658" s="38" t="s">
        <v>274</v>
      </c>
      <c r="C658" s="38" t="s">
        <v>931</v>
      </c>
      <c r="D658" s="38">
        <v>-0.5</v>
      </c>
    </row>
    <row r="659" spans="1:4" ht="15.6" x14ac:dyDescent="0.3">
      <c r="A659" s="38" t="s">
        <v>273</v>
      </c>
      <c r="B659" s="38" t="s">
        <v>274</v>
      </c>
      <c r="C659" s="38" t="s">
        <v>932</v>
      </c>
      <c r="D659" s="38">
        <v>-0.8</v>
      </c>
    </row>
    <row r="660" spans="1:4" ht="15.6" x14ac:dyDescent="0.3">
      <c r="A660" s="38" t="s">
        <v>273</v>
      </c>
      <c r="B660" s="38" t="s">
        <v>274</v>
      </c>
      <c r="C660" s="38" t="s">
        <v>933</v>
      </c>
      <c r="D660" s="38">
        <v>1.7</v>
      </c>
    </row>
    <row r="661" spans="1:4" ht="15.6" x14ac:dyDescent="0.3">
      <c r="A661" s="38" t="s">
        <v>273</v>
      </c>
      <c r="B661" s="38" t="s">
        <v>274</v>
      </c>
      <c r="C661" s="38" t="s">
        <v>934</v>
      </c>
      <c r="D661" s="38">
        <v>2.1</v>
      </c>
    </row>
    <row r="662" spans="1:4" ht="15.6" x14ac:dyDescent="0.3">
      <c r="A662" s="38" t="s">
        <v>273</v>
      </c>
      <c r="B662" s="38" t="s">
        <v>274</v>
      </c>
      <c r="C662" s="38" t="s">
        <v>935</v>
      </c>
      <c r="D662" s="38">
        <v>2.2000000000000002</v>
      </c>
    </row>
    <row r="663" spans="1:4" ht="15.6" x14ac:dyDescent="0.3">
      <c r="A663" s="38" t="s">
        <v>273</v>
      </c>
      <c r="B663" s="38" t="s">
        <v>274</v>
      </c>
      <c r="C663" s="38" t="s">
        <v>936</v>
      </c>
      <c r="D663" s="38">
        <v>2.2999999999999998</v>
      </c>
    </row>
    <row r="664" spans="1:4" ht="15.6" x14ac:dyDescent="0.3">
      <c r="A664" s="38" t="s">
        <v>273</v>
      </c>
      <c r="B664" s="38" t="s">
        <v>274</v>
      </c>
      <c r="C664" s="38" t="s">
        <v>937</v>
      </c>
      <c r="D664" s="38">
        <v>1.9</v>
      </c>
    </row>
    <row r="665" spans="1:4" ht="15.6" x14ac:dyDescent="0.3">
      <c r="A665" s="38" t="s">
        <v>273</v>
      </c>
      <c r="B665" s="38" t="s">
        <v>274</v>
      </c>
      <c r="C665" s="38" t="s">
        <v>938</v>
      </c>
      <c r="D665" s="38">
        <v>1.6</v>
      </c>
    </row>
    <row r="666" spans="1:4" ht="15.6" x14ac:dyDescent="0.3">
      <c r="A666" s="38" t="s">
        <v>273</v>
      </c>
      <c r="B666" s="38" t="s">
        <v>274</v>
      </c>
      <c r="C666" s="38" t="s">
        <v>939</v>
      </c>
      <c r="D666" s="38">
        <v>0.9</v>
      </c>
    </row>
    <row r="667" spans="1:4" ht="15.6" x14ac:dyDescent="0.3">
      <c r="A667" s="38" t="s">
        <v>273</v>
      </c>
      <c r="B667" s="38" t="s">
        <v>274</v>
      </c>
      <c r="C667" s="38" t="s">
        <v>940</v>
      </c>
      <c r="D667" s="38">
        <v>1.2</v>
      </c>
    </row>
    <row r="668" spans="1:4" ht="15.6" x14ac:dyDescent="0.3">
      <c r="A668" s="38" t="s">
        <v>273</v>
      </c>
      <c r="B668" s="38" t="s">
        <v>274</v>
      </c>
      <c r="C668" s="38" t="s">
        <v>941</v>
      </c>
      <c r="D668" s="38">
        <v>1</v>
      </c>
    </row>
    <row r="669" spans="1:4" ht="15.6" x14ac:dyDescent="0.3">
      <c r="A669" s="38" t="s">
        <v>273</v>
      </c>
      <c r="B669" s="38" t="s">
        <v>274</v>
      </c>
      <c r="C669" s="38" t="s">
        <v>942</v>
      </c>
      <c r="D669" s="38">
        <v>1</v>
      </c>
    </row>
    <row r="670" spans="1:4" ht="15.6" x14ac:dyDescent="0.3">
      <c r="A670" s="38" t="s">
        <v>273</v>
      </c>
      <c r="B670" s="38" t="s">
        <v>274</v>
      </c>
      <c r="C670" s="38" t="s">
        <v>943</v>
      </c>
      <c r="D670" s="38">
        <v>1.1000000000000001</v>
      </c>
    </row>
    <row r="671" spans="1:4" ht="15.6" x14ac:dyDescent="0.3">
      <c r="A671" s="38" t="s">
        <v>273</v>
      </c>
      <c r="B671" s="38" t="s">
        <v>274</v>
      </c>
      <c r="C671" s="38" t="s">
        <v>944</v>
      </c>
      <c r="D671" s="38">
        <v>0.4</v>
      </c>
    </row>
    <row r="672" spans="1:4" ht="15.6" x14ac:dyDescent="0.3">
      <c r="A672" s="38" t="s">
        <v>273</v>
      </c>
      <c r="B672" s="38" t="s">
        <v>274</v>
      </c>
      <c r="C672" s="38" t="s">
        <v>945</v>
      </c>
      <c r="D672" s="38">
        <v>-0.5</v>
      </c>
    </row>
    <row r="673" spans="1:4" ht="15.6" x14ac:dyDescent="0.3">
      <c r="A673" s="38" t="s">
        <v>273</v>
      </c>
      <c r="B673" s="38" t="s">
        <v>274</v>
      </c>
      <c r="C673" s="38" t="s">
        <v>946</v>
      </c>
      <c r="D673" s="38">
        <v>0.4</v>
      </c>
    </row>
    <row r="674" spans="1:4" ht="15.6" x14ac:dyDescent="0.3">
      <c r="A674" s="38" t="s">
        <v>273</v>
      </c>
      <c r="B674" s="38" t="s">
        <v>274</v>
      </c>
      <c r="C674" s="38" t="s">
        <v>947</v>
      </c>
      <c r="D674" s="38">
        <v>1.5</v>
      </c>
    </row>
    <row r="675" spans="1:4" ht="15.6" x14ac:dyDescent="0.3">
      <c r="A675" s="38" t="s">
        <v>273</v>
      </c>
      <c r="B675" s="38" t="s">
        <v>274</v>
      </c>
      <c r="C675" s="38" t="s">
        <v>948</v>
      </c>
      <c r="D675" s="38">
        <v>2.9</v>
      </c>
    </row>
    <row r="676" spans="1:4" ht="15.6" x14ac:dyDescent="0.3">
      <c r="A676" s="38" t="s">
        <v>273</v>
      </c>
      <c r="B676" s="38" t="s">
        <v>274</v>
      </c>
      <c r="C676" s="38" t="s">
        <v>949</v>
      </c>
      <c r="D676" s="38">
        <v>3.6</v>
      </c>
    </row>
    <row r="677" spans="1:4" ht="15.6" x14ac:dyDescent="0.3">
      <c r="A677" s="38" t="s">
        <v>273</v>
      </c>
      <c r="B677" s="38" t="s">
        <v>274</v>
      </c>
      <c r="C677" s="38" t="s">
        <v>950</v>
      </c>
      <c r="D677" s="38">
        <v>3.5</v>
      </c>
    </row>
    <row r="678" spans="1:4" ht="15.6" x14ac:dyDescent="0.3">
      <c r="A678" s="38" t="s">
        <v>273</v>
      </c>
      <c r="B678" s="38" t="s">
        <v>274</v>
      </c>
      <c r="C678" s="38" t="s">
        <v>951</v>
      </c>
      <c r="D678" s="38">
        <v>3.7</v>
      </c>
    </row>
    <row r="679" spans="1:4" ht="15.6" x14ac:dyDescent="0.3">
      <c r="A679" s="38" t="s">
        <v>273</v>
      </c>
      <c r="B679" s="38" t="s">
        <v>274</v>
      </c>
      <c r="C679" s="38" t="s">
        <v>952</v>
      </c>
      <c r="D679" s="38">
        <v>3.8</v>
      </c>
    </row>
    <row r="680" spans="1:4" ht="15.6" x14ac:dyDescent="0.3">
      <c r="A680" s="38" t="s">
        <v>273</v>
      </c>
      <c r="B680" s="38" t="s">
        <v>274</v>
      </c>
      <c r="C680" s="38" t="s">
        <v>953</v>
      </c>
      <c r="D680" s="38">
        <v>3.6</v>
      </c>
    </row>
    <row r="681" spans="1:4" ht="15.6" x14ac:dyDescent="0.3">
      <c r="A681" s="38" t="s">
        <v>273</v>
      </c>
      <c r="B681" s="38" t="s">
        <v>274</v>
      </c>
      <c r="C681" s="38" t="s">
        <v>954</v>
      </c>
      <c r="D681" s="38">
        <v>4</v>
      </c>
    </row>
    <row r="682" spans="1:4" ht="15.6" x14ac:dyDescent="0.3">
      <c r="A682" s="38" t="s">
        <v>273</v>
      </c>
      <c r="B682" s="38" t="s">
        <v>274</v>
      </c>
      <c r="C682" s="38" t="s">
        <v>955</v>
      </c>
      <c r="D682" s="38">
        <v>3.7</v>
      </c>
    </row>
    <row r="683" spans="1:4" ht="15.6" x14ac:dyDescent="0.3">
      <c r="A683" s="38" t="s">
        <v>273</v>
      </c>
      <c r="B683" s="38" t="s">
        <v>274</v>
      </c>
      <c r="C683" s="38" t="s">
        <v>956</v>
      </c>
      <c r="D683" s="38">
        <v>3.6</v>
      </c>
    </row>
    <row r="684" spans="1:4" ht="15.6" x14ac:dyDescent="0.3">
      <c r="A684" s="38" t="s">
        <v>273</v>
      </c>
      <c r="B684" s="38" t="s">
        <v>274</v>
      </c>
      <c r="C684" s="38" t="s">
        <v>957</v>
      </c>
      <c r="D684" s="38">
        <v>4.2</v>
      </c>
    </row>
    <row r="685" spans="1:4" ht="15.6" x14ac:dyDescent="0.3">
      <c r="A685" s="38" t="s">
        <v>273</v>
      </c>
      <c r="B685" s="38" t="s">
        <v>274</v>
      </c>
      <c r="C685" s="38" t="s">
        <v>958</v>
      </c>
      <c r="D685" s="38">
        <v>4.3</v>
      </c>
    </row>
    <row r="686" spans="1:4" ht="15.6" x14ac:dyDescent="0.3">
      <c r="A686" s="38" t="s">
        <v>273</v>
      </c>
      <c r="B686" s="38" t="s">
        <v>274</v>
      </c>
      <c r="C686" s="38" t="s">
        <v>959</v>
      </c>
      <c r="D686" s="38">
        <v>5.6</v>
      </c>
    </row>
    <row r="687" spans="1:4" ht="15.6" x14ac:dyDescent="0.3">
      <c r="A687" s="38" t="s">
        <v>273</v>
      </c>
      <c r="B687" s="38" t="s">
        <v>274</v>
      </c>
      <c r="C687" s="38" t="s">
        <v>960</v>
      </c>
      <c r="D687" s="38">
        <v>5.5</v>
      </c>
    </row>
    <row r="688" spans="1:4" ht="15.6" x14ac:dyDescent="0.3">
      <c r="A688" s="38" t="s">
        <v>273</v>
      </c>
      <c r="B688" s="38" t="s">
        <v>274</v>
      </c>
      <c r="C688" s="38" t="s">
        <v>961</v>
      </c>
      <c r="D688" s="38">
        <v>6.7</v>
      </c>
    </row>
    <row r="689" spans="1:4" ht="15.6" x14ac:dyDescent="0.3">
      <c r="A689" s="38" t="s">
        <v>273</v>
      </c>
      <c r="B689" s="38" t="s">
        <v>274</v>
      </c>
      <c r="C689" s="38" t="s">
        <v>962</v>
      </c>
      <c r="D689" s="38">
        <v>6.4</v>
      </c>
    </row>
    <row r="690" spans="1:4" ht="15.6" x14ac:dyDescent="0.3">
      <c r="A690" s="38" t="s">
        <v>273</v>
      </c>
      <c r="B690" s="38" t="s">
        <v>274</v>
      </c>
      <c r="C690" s="38" t="s">
        <v>963</v>
      </c>
      <c r="D690" s="38">
        <v>6.1</v>
      </c>
    </row>
    <row r="691" spans="1:4" ht="15.6" x14ac:dyDescent="0.3">
      <c r="A691" s="38" t="s">
        <v>273</v>
      </c>
      <c r="B691" s="38" t="s">
        <v>274</v>
      </c>
      <c r="C691" s="38" t="s">
        <v>964</v>
      </c>
      <c r="D691" s="38">
        <v>8.6</v>
      </c>
    </row>
    <row r="692" spans="1:4" ht="15.6" x14ac:dyDescent="0.3">
      <c r="A692" s="38" t="s">
        <v>273</v>
      </c>
      <c r="B692" s="38" t="s">
        <v>274</v>
      </c>
      <c r="C692" s="38" t="s">
        <v>965</v>
      </c>
      <c r="D692" s="38">
        <v>7.4</v>
      </c>
    </row>
    <row r="693" spans="1:4" ht="15.6" x14ac:dyDescent="0.3">
      <c r="A693" s="38" t="s">
        <v>273</v>
      </c>
      <c r="B693" s="38" t="s">
        <v>274</v>
      </c>
      <c r="C693" s="38" t="s">
        <v>966</v>
      </c>
      <c r="D693" s="38">
        <v>6.1</v>
      </c>
    </row>
    <row r="694" spans="1:4" ht="15.6" x14ac:dyDescent="0.3">
      <c r="A694" s="38" t="s">
        <v>273</v>
      </c>
      <c r="B694" s="38" t="s">
        <v>274</v>
      </c>
      <c r="C694" s="38" t="s">
        <v>967</v>
      </c>
      <c r="D694" s="38">
        <v>4.3</v>
      </c>
    </row>
    <row r="695" spans="1:4" ht="15.6" x14ac:dyDescent="0.3">
      <c r="A695" s="38" t="s">
        <v>273</v>
      </c>
      <c r="B695" s="38" t="s">
        <v>274</v>
      </c>
      <c r="C695" s="38" t="s">
        <v>968</v>
      </c>
      <c r="D695" s="38">
        <v>3.8</v>
      </c>
    </row>
    <row r="696" spans="1:4" ht="15.6" x14ac:dyDescent="0.3">
      <c r="A696" s="38" t="s">
        <v>273</v>
      </c>
      <c r="B696" s="38" t="s">
        <v>274</v>
      </c>
      <c r="C696" s="38" t="s">
        <v>969</v>
      </c>
      <c r="D696" s="38">
        <v>3.2</v>
      </c>
    </row>
    <row r="697" spans="1:4" ht="15.6" x14ac:dyDescent="0.3">
      <c r="A697" s="38" t="s">
        <v>273</v>
      </c>
      <c r="B697" s="38" t="s">
        <v>274</v>
      </c>
      <c r="C697" s="38" t="s">
        <v>970</v>
      </c>
      <c r="D697" s="38">
        <v>3.1</v>
      </c>
    </row>
    <row r="698" spans="1:4" ht="15.6" x14ac:dyDescent="0.3">
      <c r="A698" s="38" t="s">
        <v>273</v>
      </c>
      <c r="B698" s="38" t="s">
        <v>274</v>
      </c>
      <c r="C698" s="38" t="s">
        <v>971</v>
      </c>
      <c r="D698" s="38">
        <v>3.9</v>
      </c>
    </row>
    <row r="699" spans="1:4" ht="15.6" x14ac:dyDescent="0.3">
      <c r="A699" s="38" t="s">
        <v>273</v>
      </c>
      <c r="B699" s="38" t="s">
        <v>274</v>
      </c>
      <c r="C699" s="38" t="s">
        <v>972</v>
      </c>
      <c r="D699" s="38">
        <v>4.8</v>
      </c>
    </row>
    <row r="700" spans="1:4" ht="15.6" x14ac:dyDescent="0.3">
      <c r="A700" s="38" t="s">
        <v>273</v>
      </c>
      <c r="B700" s="38" t="s">
        <v>274</v>
      </c>
      <c r="C700" s="38" t="s">
        <v>973</v>
      </c>
      <c r="D700" s="38">
        <v>5.6</v>
      </c>
    </row>
    <row r="701" spans="1:4" ht="15.6" x14ac:dyDescent="0.3">
      <c r="A701" s="38" t="s">
        <v>273</v>
      </c>
      <c r="B701" s="38" t="s">
        <v>274</v>
      </c>
      <c r="C701" s="38" t="s">
        <v>974</v>
      </c>
      <c r="D701" s="38">
        <v>5.4</v>
      </c>
    </row>
    <row r="702" spans="1:4" ht="15.6" x14ac:dyDescent="0.3">
      <c r="A702" s="38" t="s">
        <v>273</v>
      </c>
      <c r="B702" s="38" t="s">
        <v>274</v>
      </c>
      <c r="C702" s="38" t="s">
        <v>975</v>
      </c>
      <c r="D702" s="38">
        <v>5.4</v>
      </c>
    </row>
    <row r="703" spans="1:4" ht="15.6" x14ac:dyDescent="0.3">
      <c r="A703" s="38" t="s">
        <v>273</v>
      </c>
      <c r="B703" s="38" t="s">
        <v>274</v>
      </c>
      <c r="C703" s="38" t="s">
        <v>976</v>
      </c>
      <c r="D703" s="38">
        <v>5.9</v>
      </c>
    </row>
    <row r="704" spans="1:4" ht="15.6" x14ac:dyDescent="0.3">
      <c r="A704" s="38" t="s">
        <v>273</v>
      </c>
      <c r="B704" s="38" t="s">
        <v>274</v>
      </c>
      <c r="C704" s="38" t="s">
        <v>977</v>
      </c>
      <c r="D704" s="38">
        <v>6</v>
      </c>
    </row>
    <row r="705" spans="1:4" ht="15.6" x14ac:dyDescent="0.3">
      <c r="A705" s="38" t="s">
        <v>273</v>
      </c>
      <c r="B705" s="38" t="s">
        <v>274</v>
      </c>
      <c r="C705" s="38" t="s">
        <v>978</v>
      </c>
      <c r="D705" s="38">
        <v>5.3</v>
      </c>
    </row>
    <row r="706" spans="1:4" ht="15.6" x14ac:dyDescent="0.3">
      <c r="A706" s="38" t="s">
        <v>273</v>
      </c>
      <c r="B706" s="38" t="s">
        <v>274</v>
      </c>
      <c r="C706" s="38" t="s">
        <v>979</v>
      </c>
      <c r="D706" s="38">
        <v>4.7</v>
      </c>
    </row>
    <row r="707" spans="1:4" ht="15.6" x14ac:dyDescent="0.3">
      <c r="A707" s="38" t="s">
        <v>273</v>
      </c>
      <c r="B707" s="38" t="s">
        <v>274</v>
      </c>
      <c r="C707" s="38" t="s">
        <v>980</v>
      </c>
      <c r="D707" s="38">
        <v>4.5999999999999996</v>
      </c>
    </row>
    <row r="708" spans="1:4" ht="15.6" x14ac:dyDescent="0.3">
      <c r="A708" s="38" t="s">
        <v>273</v>
      </c>
      <c r="B708" s="38" t="s">
        <v>274</v>
      </c>
      <c r="C708" s="38" t="s">
        <v>981</v>
      </c>
      <c r="D708" s="38">
        <v>5</v>
      </c>
    </row>
    <row r="709" spans="1:4" ht="15.6" x14ac:dyDescent="0.3">
      <c r="A709" s="38" t="s">
        <v>273</v>
      </c>
      <c r="B709" s="38" t="s">
        <v>274</v>
      </c>
      <c r="C709" s="38" t="s">
        <v>982</v>
      </c>
      <c r="D709" s="38">
        <v>5.5</v>
      </c>
    </row>
    <row r="710" spans="1:4" ht="15.6" x14ac:dyDescent="0.3">
      <c r="A710" s="38" t="s">
        <v>273</v>
      </c>
      <c r="B710" s="38" t="s">
        <v>274</v>
      </c>
      <c r="C710" s="38" t="s">
        <v>983</v>
      </c>
      <c r="D710" s="38">
        <v>5.2</v>
      </c>
    </row>
    <row r="711" spans="1:4" ht="15.6" x14ac:dyDescent="0.3">
      <c r="A711" s="38" t="s">
        <v>273</v>
      </c>
      <c r="B711" s="38" t="s">
        <v>274</v>
      </c>
      <c r="C711" s="38" t="s">
        <v>984</v>
      </c>
      <c r="D711" s="38">
        <v>4.7</v>
      </c>
    </row>
    <row r="712" spans="1:4" ht="15.6" x14ac:dyDescent="0.3">
      <c r="A712" s="38" t="s">
        <v>273</v>
      </c>
      <c r="B712" s="38" t="s">
        <v>274</v>
      </c>
      <c r="C712" s="38" t="s">
        <v>985</v>
      </c>
      <c r="D712" s="38">
        <v>4.3</v>
      </c>
    </row>
    <row r="713" spans="1:4" ht="15.6" x14ac:dyDescent="0.3">
      <c r="A713" s="38" t="s">
        <v>273</v>
      </c>
      <c r="B713" s="38" t="s">
        <v>274</v>
      </c>
      <c r="C713" s="38" t="s">
        <v>986</v>
      </c>
      <c r="D713" s="38">
        <v>3.6</v>
      </c>
    </row>
    <row r="714" spans="1:4" ht="15.6" x14ac:dyDescent="0.3">
      <c r="A714" s="38" t="s">
        <v>273</v>
      </c>
      <c r="B714" s="38" t="s">
        <v>274</v>
      </c>
      <c r="C714" s="38" t="s">
        <v>987</v>
      </c>
      <c r="D714" s="38">
        <v>2.2999999999999998</v>
      </c>
    </row>
    <row r="715" spans="1:4" ht="15.6" x14ac:dyDescent="0.3">
      <c r="A715" s="38" t="s">
        <v>273</v>
      </c>
      <c r="B715" s="38" t="s">
        <v>274</v>
      </c>
      <c r="C715" s="38" t="s">
        <v>988</v>
      </c>
      <c r="D715" s="38">
        <v>1.7</v>
      </c>
    </row>
    <row r="716" spans="1:4" ht="15.6" x14ac:dyDescent="0.3">
      <c r="A716" s="38" t="s">
        <v>273</v>
      </c>
      <c r="B716" s="38" t="s">
        <v>274</v>
      </c>
      <c r="C716" s="38" t="s">
        <v>989</v>
      </c>
      <c r="D716" s="38">
        <v>0.8</v>
      </c>
    </row>
    <row r="717" spans="1:4" ht="15.6" x14ac:dyDescent="0.3">
      <c r="A717" s="38" t="s">
        <v>273</v>
      </c>
      <c r="B717" s="38" t="s">
        <v>274</v>
      </c>
      <c r="C717" s="38" t="s">
        <v>990</v>
      </c>
      <c r="D717" s="38">
        <v>-0.9</v>
      </c>
    </row>
    <row r="718" spans="1:4" ht="15.6" x14ac:dyDescent="0.3">
      <c r="A718" s="38" t="s">
        <v>273</v>
      </c>
      <c r="B718" s="38" t="s">
        <v>274</v>
      </c>
      <c r="C718" s="38" t="s">
        <v>991</v>
      </c>
      <c r="D718" s="38">
        <v>-1.5</v>
      </c>
    </row>
    <row r="719" spans="1:4" ht="15.6" x14ac:dyDescent="0.3">
      <c r="A719" s="38" t="s">
        <v>273</v>
      </c>
      <c r="B719" s="38" t="s">
        <v>274</v>
      </c>
      <c r="C719" s="38" t="s">
        <v>992</v>
      </c>
      <c r="D719" s="38">
        <v>-1.9</v>
      </c>
    </row>
    <row r="720" spans="1:4" ht="15.6" x14ac:dyDescent="0.3">
      <c r="A720" s="38" t="s">
        <v>273</v>
      </c>
      <c r="B720" s="38" t="s">
        <v>274</v>
      </c>
      <c r="C720" s="38" t="s">
        <v>993</v>
      </c>
      <c r="D720" s="38">
        <v>-2.2999999999999998</v>
      </c>
    </row>
    <row r="721" spans="1:4" ht="15.6" x14ac:dyDescent="0.3">
      <c r="A721" s="38" t="s">
        <v>273</v>
      </c>
      <c r="B721" s="38" t="s">
        <v>274</v>
      </c>
      <c r="C721" s="38" t="s">
        <v>994</v>
      </c>
      <c r="D721" s="38">
        <v>-3.3</v>
      </c>
    </row>
    <row r="722" spans="1:4" ht="15.6" x14ac:dyDescent="0.3">
      <c r="A722" s="38" t="s">
        <v>273</v>
      </c>
      <c r="B722" s="38" t="s">
        <v>274</v>
      </c>
      <c r="C722" s="38" t="s">
        <v>995</v>
      </c>
      <c r="D722" s="38">
        <v>-3.2</v>
      </c>
    </row>
    <row r="723" spans="1:4" ht="15.6" x14ac:dyDescent="0.3">
      <c r="A723" s="38" t="s">
        <v>273</v>
      </c>
      <c r="B723" s="38" t="s">
        <v>274</v>
      </c>
      <c r="C723" s="38" t="s">
        <v>996</v>
      </c>
      <c r="D723" s="38">
        <v>-4.0999999999999996</v>
      </c>
    </row>
    <row r="724" spans="1:4" ht="15.6" x14ac:dyDescent="0.3">
      <c r="A724" s="38" t="s">
        <v>273</v>
      </c>
      <c r="B724" s="38" t="s">
        <v>274</v>
      </c>
      <c r="C724" s="38" t="s">
        <v>997</v>
      </c>
      <c r="D724" s="38">
        <v>-4.3</v>
      </c>
    </row>
    <row r="725" spans="1:4" ht="15.6" x14ac:dyDescent="0.3">
      <c r="A725" s="38" t="s">
        <v>273</v>
      </c>
      <c r="B725" s="38" t="s">
        <v>274</v>
      </c>
      <c r="C725" s="38" t="s">
        <v>998</v>
      </c>
      <c r="D725" s="38">
        <v>-4.7</v>
      </c>
    </row>
    <row r="726" spans="1:4" ht="15.6" x14ac:dyDescent="0.3">
      <c r="A726" s="38" t="s">
        <v>273</v>
      </c>
      <c r="B726" s="38" t="s">
        <v>274</v>
      </c>
      <c r="C726" s="38" t="s">
        <v>999</v>
      </c>
      <c r="D726" s="38">
        <v>-5.5</v>
      </c>
    </row>
    <row r="727" spans="1:4" ht="15.6" x14ac:dyDescent="0.3">
      <c r="A727" s="38" t="s">
        <v>273</v>
      </c>
      <c r="B727" s="38" t="s">
        <v>274</v>
      </c>
      <c r="C727" s="38" t="s">
        <v>1000</v>
      </c>
      <c r="D727" s="38">
        <v>-5.3</v>
      </c>
    </row>
    <row r="728" spans="1:4" ht="15.6" x14ac:dyDescent="0.3">
      <c r="A728" s="38" t="s">
        <v>273</v>
      </c>
      <c r="B728" s="38" t="s">
        <v>274</v>
      </c>
      <c r="C728" s="38" t="s">
        <v>1001</v>
      </c>
      <c r="D728" s="38">
        <v>-6</v>
      </c>
    </row>
    <row r="729" spans="1:4" ht="15.6" x14ac:dyDescent="0.3">
      <c r="A729" s="38" t="s">
        <v>273</v>
      </c>
      <c r="B729" s="38" t="s">
        <v>274</v>
      </c>
      <c r="C729" s="38" t="s">
        <v>1002</v>
      </c>
      <c r="D729" s="38">
        <v>-6.3</v>
      </c>
    </row>
    <row r="730" spans="1:4" ht="15.6" x14ac:dyDescent="0.3">
      <c r="A730" s="38" t="s">
        <v>273</v>
      </c>
      <c r="B730" s="38" t="s">
        <v>274</v>
      </c>
      <c r="C730" s="38" t="s">
        <v>1003</v>
      </c>
      <c r="D730" s="38">
        <v>-5.7</v>
      </c>
    </row>
    <row r="731" spans="1:4" ht="15.6" x14ac:dyDescent="0.3">
      <c r="A731" s="38" t="s">
        <v>273</v>
      </c>
      <c r="B731" s="38" t="s">
        <v>274</v>
      </c>
      <c r="C731" s="38" t="s">
        <v>1004</v>
      </c>
      <c r="D731" s="38">
        <v>-4.8</v>
      </c>
    </row>
    <row r="732" spans="1:4" ht="15.6" x14ac:dyDescent="0.3">
      <c r="A732" s="38" t="s">
        <v>273</v>
      </c>
      <c r="B732" s="38" t="s">
        <v>274</v>
      </c>
      <c r="C732" s="38" t="s">
        <v>1005</v>
      </c>
      <c r="D732" s="38">
        <v>-4.0999999999999996</v>
      </c>
    </row>
    <row r="733" spans="1:4" ht="15.6" x14ac:dyDescent="0.3">
      <c r="A733" s="38" t="s">
        <v>273</v>
      </c>
      <c r="B733" s="38" t="s">
        <v>274</v>
      </c>
      <c r="C733" s="38" t="s">
        <v>1006</v>
      </c>
      <c r="D733" s="38">
        <v>-2.7</v>
      </c>
    </row>
    <row r="734" spans="1:4" ht="15.6" x14ac:dyDescent="0.3">
      <c r="A734" s="38" t="s">
        <v>273</v>
      </c>
      <c r="B734" s="38" t="s">
        <v>274</v>
      </c>
      <c r="C734" s="38" t="s">
        <v>1007</v>
      </c>
      <c r="D734" s="38">
        <v>-2.1</v>
      </c>
    </row>
    <row r="735" spans="1:4" ht="15.6" x14ac:dyDescent="0.3">
      <c r="A735" s="38" t="s">
        <v>273</v>
      </c>
      <c r="B735" s="38" t="s">
        <v>274</v>
      </c>
      <c r="C735" s="38" t="s">
        <v>1008</v>
      </c>
      <c r="D735" s="38">
        <v>-1.8</v>
      </c>
    </row>
    <row r="736" spans="1:4" ht="15.6" x14ac:dyDescent="0.3">
      <c r="A736" s="38" t="s">
        <v>273</v>
      </c>
      <c r="B736" s="38" t="s">
        <v>274</v>
      </c>
      <c r="C736" s="38" t="s">
        <v>1009</v>
      </c>
      <c r="D736" s="38">
        <v>-2.2000000000000002</v>
      </c>
    </row>
    <row r="737" spans="1:4" ht="15.6" x14ac:dyDescent="0.3">
      <c r="A737" s="38" t="s">
        <v>273</v>
      </c>
      <c r="B737" s="38" t="s">
        <v>274</v>
      </c>
      <c r="C737" s="38" t="s">
        <v>1010</v>
      </c>
      <c r="D737" s="38">
        <v>-2.4</v>
      </c>
    </row>
    <row r="738" spans="1:4" ht="15.6" x14ac:dyDescent="0.3">
      <c r="A738" s="38" t="s">
        <v>273</v>
      </c>
      <c r="B738" s="38" t="s">
        <v>274</v>
      </c>
      <c r="C738" s="38" t="s">
        <v>1011</v>
      </c>
      <c r="D738" s="38">
        <v>-2.8</v>
      </c>
    </row>
    <row r="739" spans="1:4" ht="15.6" x14ac:dyDescent="0.3">
      <c r="A739" s="38" t="s">
        <v>273</v>
      </c>
      <c r="B739" s="38" t="s">
        <v>274</v>
      </c>
      <c r="C739" s="38" t="s">
        <v>1012</v>
      </c>
      <c r="D739" s="38">
        <v>-3.4</v>
      </c>
    </row>
    <row r="740" spans="1:4" ht="15.6" x14ac:dyDescent="0.3">
      <c r="A740" s="38" t="s">
        <v>273</v>
      </c>
      <c r="B740" s="38" t="s">
        <v>274</v>
      </c>
      <c r="C740" s="38" t="s">
        <v>1013</v>
      </c>
      <c r="D740" s="38">
        <v>-4.0999999999999996</v>
      </c>
    </row>
    <row r="741" spans="1:4" ht="15.6" x14ac:dyDescent="0.3">
      <c r="A741" s="38" t="s">
        <v>273</v>
      </c>
      <c r="B741" s="38" t="s">
        <v>274</v>
      </c>
      <c r="C741" s="38" t="s">
        <v>1014</v>
      </c>
      <c r="D741" s="38">
        <v>-5.3</v>
      </c>
    </row>
    <row r="742" spans="1:4" ht="15.6" x14ac:dyDescent="0.3">
      <c r="A742" s="38" t="s">
        <v>273</v>
      </c>
      <c r="B742" s="38" t="s">
        <v>274</v>
      </c>
      <c r="C742" s="38" t="s">
        <v>1015</v>
      </c>
      <c r="D742" s="38">
        <v>-5.6</v>
      </c>
    </row>
    <row r="743" spans="1:4" ht="15.6" x14ac:dyDescent="0.3">
      <c r="A743" s="38" t="s">
        <v>273</v>
      </c>
      <c r="B743" s="38" t="s">
        <v>274</v>
      </c>
      <c r="C743" s="38" t="s">
        <v>1016</v>
      </c>
      <c r="D743" s="38">
        <v>-5.3</v>
      </c>
    </row>
    <row r="744" spans="1:4" ht="15.6" x14ac:dyDescent="0.3">
      <c r="A744" s="38" t="s">
        <v>273</v>
      </c>
      <c r="B744" s="38" t="s">
        <v>274</v>
      </c>
      <c r="C744" s="38" t="s">
        <v>1017</v>
      </c>
      <c r="D744" s="38">
        <v>-4.7</v>
      </c>
    </row>
    <row r="745" spans="1:4" ht="15.6" x14ac:dyDescent="0.3">
      <c r="A745" s="38" t="s">
        <v>273</v>
      </c>
      <c r="B745" s="38" t="s">
        <v>274</v>
      </c>
      <c r="C745" s="38" t="s">
        <v>1018</v>
      </c>
      <c r="D745" s="38">
        <v>-5.5</v>
      </c>
    </row>
    <row r="746" spans="1:4" ht="15.6" x14ac:dyDescent="0.3">
      <c r="A746" s="38" t="s">
        <v>273</v>
      </c>
      <c r="B746" s="38" t="s">
        <v>274</v>
      </c>
      <c r="C746" s="38" t="s">
        <v>1019</v>
      </c>
      <c r="D746" s="38">
        <v>-5.4</v>
      </c>
    </row>
    <row r="747" spans="1:4" ht="15.6" x14ac:dyDescent="0.3">
      <c r="A747" s="38" t="s">
        <v>273</v>
      </c>
      <c r="B747" s="38" t="s">
        <v>274</v>
      </c>
      <c r="C747" s="38" t="s">
        <v>1020</v>
      </c>
      <c r="D747" s="38">
        <v>-5.3</v>
      </c>
    </row>
    <row r="748" spans="1:4" ht="15.6" x14ac:dyDescent="0.3">
      <c r="A748" s="38" t="s">
        <v>273</v>
      </c>
      <c r="B748" s="38" t="s">
        <v>274</v>
      </c>
      <c r="C748" s="38" t="s">
        <v>1021</v>
      </c>
      <c r="D748" s="38">
        <v>-6.5</v>
      </c>
    </row>
    <row r="749" spans="1:4" ht="15.6" x14ac:dyDescent="0.3">
      <c r="A749" s="38" t="s">
        <v>273</v>
      </c>
      <c r="B749" s="38" t="s">
        <v>274</v>
      </c>
      <c r="C749" s="38" t="s">
        <v>1022</v>
      </c>
      <c r="D749" s="38">
        <v>-6</v>
      </c>
    </row>
    <row r="750" spans="1:4" ht="15.6" x14ac:dyDescent="0.3">
      <c r="A750" s="38" t="s">
        <v>273</v>
      </c>
      <c r="B750" s="38" t="s">
        <v>274</v>
      </c>
      <c r="C750" s="38" t="s">
        <v>1023</v>
      </c>
      <c r="D750" s="38">
        <v>-5.5</v>
      </c>
    </row>
    <row r="751" spans="1:4" ht="15.6" x14ac:dyDescent="0.3">
      <c r="A751" s="38" t="s">
        <v>273</v>
      </c>
      <c r="B751" s="38" t="s">
        <v>274</v>
      </c>
      <c r="C751" s="38" t="s">
        <v>1024</v>
      </c>
      <c r="D751" s="38">
        <v>-5.8</v>
      </c>
    </row>
    <row r="752" spans="1:4" ht="15.6" x14ac:dyDescent="0.3">
      <c r="A752" s="38" t="s">
        <v>273</v>
      </c>
      <c r="B752" s="38" t="s">
        <v>274</v>
      </c>
      <c r="C752" s="38" t="s">
        <v>1025</v>
      </c>
      <c r="D752" s="38">
        <v>-6.5</v>
      </c>
    </row>
    <row r="753" spans="1:4" ht="15.6" x14ac:dyDescent="0.3">
      <c r="A753" s="38" t="s">
        <v>273</v>
      </c>
      <c r="B753" s="38" t="s">
        <v>274</v>
      </c>
      <c r="C753" s="38" t="s">
        <v>1026</v>
      </c>
      <c r="D753" s="38">
        <v>-6.3</v>
      </c>
    </row>
    <row r="754" spans="1:4" ht="15.6" x14ac:dyDescent="0.3">
      <c r="A754" s="38" t="s">
        <v>273</v>
      </c>
      <c r="B754" s="38" t="s">
        <v>274</v>
      </c>
      <c r="C754" s="38" t="s">
        <v>1027</v>
      </c>
      <c r="D754" s="38">
        <v>-6</v>
      </c>
    </row>
    <row r="755" spans="1:4" ht="15.6" x14ac:dyDescent="0.3">
      <c r="A755" s="38" t="s">
        <v>273</v>
      </c>
      <c r="B755" s="38" t="s">
        <v>274</v>
      </c>
      <c r="C755" s="38" t="s">
        <v>1028</v>
      </c>
      <c r="D755" s="38">
        <v>-5.4</v>
      </c>
    </row>
    <row r="756" spans="1:4" ht="15.6" x14ac:dyDescent="0.3">
      <c r="A756" s="38" t="s">
        <v>273</v>
      </c>
      <c r="B756" s="38" t="s">
        <v>274</v>
      </c>
      <c r="C756" s="38" t="s">
        <v>1029</v>
      </c>
      <c r="D756" s="38">
        <v>-4.8</v>
      </c>
    </row>
    <row r="757" spans="1:4" ht="15.6" x14ac:dyDescent="0.3">
      <c r="A757" s="38" t="s">
        <v>273</v>
      </c>
      <c r="B757" s="38" t="s">
        <v>274</v>
      </c>
      <c r="C757" s="38" t="s">
        <v>1030</v>
      </c>
      <c r="D757" s="38">
        <v>-4.7</v>
      </c>
    </row>
    <row r="758" spans="1:4" ht="15.6" x14ac:dyDescent="0.3">
      <c r="A758" s="38" t="s">
        <v>273</v>
      </c>
      <c r="B758" s="38" t="s">
        <v>274</v>
      </c>
      <c r="C758" s="38" t="s">
        <v>1031</v>
      </c>
      <c r="D758" s="38">
        <v>-5.4</v>
      </c>
    </row>
    <row r="759" spans="1:4" ht="15.6" x14ac:dyDescent="0.3">
      <c r="A759" s="38" t="s">
        <v>273</v>
      </c>
      <c r="B759" s="38" t="s">
        <v>274</v>
      </c>
      <c r="C759" s="38" t="s">
        <v>1032</v>
      </c>
      <c r="D759" s="38">
        <v>-5.0999999999999996</v>
      </c>
    </row>
    <row r="760" spans="1:4" ht="15.6" x14ac:dyDescent="0.3">
      <c r="A760" s="38" t="s">
        <v>273</v>
      </c>
      <c r="B760" s="38" t="s">
        <v>274</v>
      </c>
      <c r="C760" s="38" t="s">
        <v>1033</v>
      </c>
      <c r="D760" s="38">
        <v>-4.8</v>
      </c>
    </row>
    <row r="761" spans="1:4" ht="15.6" x14ac:dyDescent="0.3">
      <c r="A761" s="38" t="s">
        <v>273</v>
      </c>
      <c r="B761" s="38" t="s">
        <v>274</v>
      </c>
      <c r="C761" s="38" t="s">
        <v>1034</v>
      </c>
      <c r="D761" s="38">
        <v>-4.4000000000000004</v>
      </c>
    </row>
    <row r="762" spans="1:4" ht="15.6" x14ac:dyDescent="0.3">
      <c r="A762" s="38" t="s">
        <v>273</v>
      </c>
      <c r="B762" s="38" t="s">
        <v>274</v>
      </c>
      <c r="C762" s="38" t="s">
        <v>1035</v>
      </c>
      <c r="D762" s="38">
        <v>-4.5999999999999996</v>
      </c>
    </row>
    <row r="763" spans="1:4" ht="15.6" x14ac:dyDescent="0.3">
      <c r="A763" s="38" t="s">
        <v>273</v>
      </c>
      <c r="B763" s="38" t="s">
        <v>274</v>
      </c>
      <c r="C763" s="38" t="s">
        <v>1036</v>
      </c>
      <c r="D763" s="38">
        <v>-4.4000000000000004</v>
      </c>
    </row>
    <row r="764" spans="1:4" ht="15.6" x14ac:dyDescent="0.3">
      <c r="A764" s="38" t="s">
        <v>273</v>
      </c>
      <c r="B764" s="38" t="s">
        <v>274</v>
      </c>
      <c r="C764" s="38" t="s">
        <v>1037</v>
      </c>
      <c r="D764" s="38">
        <v>-4</v>
      </c>
    </row>
    <row r="765" spans="1:4" ht="15.6" x14ac:dyDescent="0.3">
      <c r="A765" s="38" t="s">
        <v>273</v>
      </c>
      <c r="B765" s="38" t="s">
        <v>274</v>
      </c>
      <c r="C765" s="38" t="s">
        <v>1038</v>
      </c>
      <c r="D765" s="38">
        <v>-3.9</v>
      </c>
    </row>
    <row r="766" spans="1:4" ht="15.6" x14ac:dyDescent="0.3">
      <c r="A766" s="38" t="s">
        <v>273</v>
      </c>
      <c r="B766" s="38" t="s">
        <v>274</v>
      </c>
      <c r="C766" s="38" t="s">
        <v>1039</v>
      </c>
      <c r="D766" s="38">
        <v>-3.9</v>
      </c>
    </row>
    <row r="767" spans="1:4" ht="15.6" x14ac:dyDescent="0.3">
      <c r="A767" s="38" t="s">
        <v>273</v>
      </c>
      <c r="B767" s="38" t="s">
        <v>274</v>
      </c>
      <c r="C767" s="38" t="s">
        <v>1040</v>
      </c>
      <c r="D767" s="38">
        <v>-4.0999999999999996</v>
      </c>
    </row>
    <row r="768" spans="1:4" ht="15.6" x14ac:dyDescent="0.3">
      <c r="A768" s="38" t="s">
        <v>273</v>
      </c>
      <c r="B768" s="38" t="s">
        <v>274</v>
      </c>
      <c r="C768" s="38" t="s">
        <v>1041</v>
      </c>
      <c r="D768" s="38">
        <v>-4.2</v>
      </c>
    </row>
    <row r="769" spans="1:4" ht="15.6" x14ac:dyDescent="0.3">
      <c r="A769" s="38" t="s">
        <v>273</v>
      </c>
      <c r="B769" s="38" t="s">
        <v>274</v>
      </c>
      <c r="C769" s="38" t="s">
        <v>1042</v>
      </c>
      <c r="D769" s="38">
        <v>-4</v>
      </c>
    </row>
    <row r="770" spans="1:4" ht="15.6" x14ac:dyDescent="0.3">
      <c r="A770" s="38" t="s">
        <v>273</v>
      </c>
      <c r="B770" s="38" t="s">
        <v>274</v>
      </c>
      <c r="C770" s="38" t="s">
        <v>1043</v>
      </c>
      <c r="D770" s="38">
        <v>-4.2</v>
      </c>
    </row>
    <row r="771" spans="1:4" ht="15.6" x14ac:dyDescent="0.3">
      <c r="A771" s="38" t="s">
        <v>273</v>
      </c>
      <c r="B771" s="38" t="s">
        <v>274</v>
      </c>
      <c r="C771" s="38" t="s">
        <v>1044</v>
      </c>
      <c r="D771" s="38">
        <v>-4.2</v>
      </c>
    </row>
    <row r="772" spans="1:4" ht="15.6" x14ac:dyDescent="0.3">
      <c r="A772" s="38" t="s">
        <v>273</v>
      </c>
      <c r="B772" s="38" t="s">
        <v>274</v>
      </c>
      <c r="C772" s="38" t="s">
        <v>1045</v>
      </c>
      <c r="D772" s="38">
        <v>-4.5</v>
      </c>
    </row>
    <row r="773" spans="1:4" ht="15.6" x14ac:dyDescent="0.3">
      <c r="A773" s="38" t="s">
        <v>273</v>
      </c>
      <c r="B773" s="38" t="s">
        <v>274</v>
      </c>
      <c r="C773" s="38" t="s">
        <v>1046</v>
      </c>
      <c r="D773" s="38">
        <v>-4.8</v>
      </c>
    </row>
    <row r="774" spans="1:4" ht="15.6" x14ac:dyDescent="0.3">
      <c r="A774" s="38" t="s">
        <v>273</v>
      </c>
      <c r="B774" s="38" t="s">
        <v>274</v>
      </c>
      <c r="C774" s="38" t="s">
        <v>1047</v>
      </c>
      <c r="D774" s="38">
        <v>-5.8</v>
      </c>
    </row>
    <row r="775" spans="1:4" ht="15.6" x14ac:dyDescent="0.3">
      <c r="A775" s="38" t="s">
        <v>273</v>
      </c>
      <c r="B775" s="38" t="s">
        <v>274</v>
      </c>
      <c r="C775" s="38" t="s">
        <v>1048</v>
      </c>
      <c r="D775" s="38">
        <v>-7.2</v>
      </c>
    </row>
    <row r="776" spans="1:4" ht="15.6" x14ac:dyDescent="0.3">
      <c r="A776" s="38" t="s">
        <v>273</v>
      </c>
      <c r="B776" s="38" t="s">
        <v>274</v>
      </c>
      <c r="C776" s="38" t="s">
        <v>1049</v>
      </c>
      <c r="D776" s="38">
        <v>-7.9</v>
      </c>
    </row>
    <row r="777" spans="1:4" ht="15.6" x14ac:dyDescent="0.3">
      <c r="A777" s="38" t="s">
        <v>273</v>
      </c>
      <c r="B777" s="38" t="s">
        <v>274</v>
      </c>
      <c r="C777" s="38" t="s">
        <v>1050</v>
      </c>
      <c r="D777" s="38">
        <v>-8.1999999999999993</v>
      </c>
    </row>
    <row r="778" spans="1:4" ht="15.6" x14ac:dyDescent="0.3">
      <c r="A778" s="38" t="s">
        <v>273</v>
      </c>
      <c r="B778" s="38" t="s">
        <v>274</v>
      </c>
      <c r="C778" s="38" t="s">
        <v>1051</v>
      </c>
      <c r="D778" s="38">
        <v>-7.3</v>
      </c>
    </row>
    <row r="779" spans="1:4" ht="15.6" x14ac:dyDescent="0.3">
      <c r="A779" s="38" t="s">
        <v>273</v>
      </c>
      <c r="B779" s="38" t="s">
        <v>274</v>
      </c>
      <c r="C779" s="38" t="s">
        <v>1052</v>
      </c>
      <c r="D779" s="38">
        <v>-7</v>
      </c>
    </row>
    <row r="780" spans="1:4" ht="15.6" x14ac:dyDescent="0.3">
      <c r="A780" s="38" t="s">
        <v>273</v>
      </c>
      <c r="B780" s="38" t="s">
        <v>274</v>
      </c>
      <c r="C780" s="38" t="s">
        <v>1053</v>
      </c>
      <c r="D780" s="38">
        <v>-5.5</v>
      </c>
    </row>
    <row r="781" spans="1:4" ht="15.6" x14ac:dyDescent="0.3">
      <c r="A781" s="38" t="s">
        <v>273</v>
      </c>
      <c r="B781" s="38" t="s">
        <v>274</v>
      </c>
      <c r="C781" s="38" t="s">
        <v>1054</v>
      </c>
      <c r="D781" s="38">
        <v>-3.6</v>
      </c>
    </row>
    <row r="782" spans="1:4" ht="15.6" x14ac:dyDescent="0.3">
      <c r="A782" s="38" t="s">
        <v>273</v>
      </c>
      <c r="B782" s="38" t="s">
        <v>274</v>
      </c>
      <c r="C782" s="38" t="s">
        <v>1055</v>
      </c>
      <c r="D782" s="38">
        <v>-4</v>
      </c>
    </row>
    <row r="783" spans="1:4" ht="15.6" x14ac:dyDescent="0.3">
      <c r="A783" s="38" t="s">
        <v>273</v>
      </c>
      <c r="B783" s="38" t="s">
        <v>274</v>
      </c>
      <c r="C783" s="38" t="s">
        <v>1056</v>
      </c>
      <c r="D783" s="38">
        <v>-3.5</v>
      </c>
    </row>
    <row r="784" spans="1:4" ht="15.6" x14ac:dyDescent="0.3">
      <c r="A784" s="38" t="s">
        <v>273</v>
      </c>
      <c r="B784" s="38" t="s">
        <v>274</v>
      </c>
      <c r="C784" s="38" t="s">
        <v>1057</v>
      </c>
      <c r="D784" s="38">
        <v>-2.9</v>
      </c>
    </row>
    <row r="785" spans="1:4" ht="15.6" x14ac:dyDescent="0.3">
      <c r="A785" s="38" t="s">
        <v>273</v>
      </c>
      <c r="B785" s="38" t="s">
        <v>274</v>
      </c>
      <c r="C785" s="38" t="s">
        <v>1058</v>
      </c>
      <c r="D785" s="38">
        <v>-3.4</v>
      </c>
    </row>
    <row r="786" spans="1:4" ht="15.6" x14ac:dyDescent="0.3">
      <c r="A786" s="38" t="s">
        <v>273</v>
      </c>
      <c r="B786" s="38" t="s">
        <v>274</v>
      </c>
      <c r="C786" s="38" t="s">
        <v>1059</v>
      </c>
      <c r="D786" s="38">
        <v>-5.2</v>
      </c>
    </row>
    <row r="787" spans="1:4" ht="15.6" x14ac:dyDescent="0.3">
      <c r="A787" s="38" t="s">
        <v>273</v>
      </c>
      <c r="B787" s="38" t="s">
        <v>274</v>
      </c>
      <c r="C787" s="38" t="s">
        <v>1060</v>
      </c>
      <c r="D787" s="38">
        <v>-7.2</v>
      </c>
    </row>
    <row r="788" spans="1:4" ht="15.6" x14ac:dyDescent="0.3">
      <c r="A788" s="38" t="s">
        <v>273</v>
      </c>
      <c r="B788" s="38" t="s">
        <v>274</v>
      </c>
      <c r="C788" s="38" t="s">
        <v>1061</v>
      </c>
      <c r="D788" s="38">
        <v>-7.5</v>
      </c>
    </row>
    <row r="789" spans="1:4" ht="15.6" x14ac:dyDescent="0.3">
      <c r="A789" s="38" t="s">
        <v>273</v>
      </c>
      <c r="B789" s="38" t="s">
        <v>274</v>
      </c>
      <c r="C789" s="38" t="s">
        <v>1062</v>
      </c>
      <c r="D789" s="38">
        <v>-8</v>
      </c>
    </row>
    <row r="790" spans="1:4" ht="15.6" x14ac:dyDescent="0.3">
      <c r="A790" s="38" t="s">
        <v>273</v>
      </c>
      <c r="B790" s="38" t="s">
        <v>274</v>
      </c>
      <c r="C790" s="38" t="s">
        <v>1063</v>
      </c>
      <c r="D790" s="38">
        <v>-7.3</v>
      </c>
    </row>
    <row r="791" spans="1:4" ht="15.6" x14ac:dyDescent="0.3">
      <c r="A791" s="38" t="s">
        <v>273</v>
      </c>
      <c r="B791" s="38" t="s">
        <v>274</v>
      </c>
      <c r="C791" s="38" t="s">
        <v>1064</v>
      </c>
      <c r="D791" s="38">
        <v>-7.9</v>
      </c>
    </row>
    <row r="792" spans="1:4" ht="15.6" x14ac:dyDescent="0.3">
      <c r="A792" s="38" t="s">
        <v>273</v>
      </c>
      <c r="B792" s="38" t="s">
        <v>274</v>
      </c>
      <c r="C792" s="38" t="s">
        <v>1065</v>
      </c>
      <c r="D792" s="38">
        <v>-8.1999999999999993</v>
      </c>
    </row>
    <row r="793" spans="1:4" ht="15.6" x14ac:dyDescent="0.3">
      <c r="A793" s="38" t="s">
        <v>273</v>
      </c>
      <c r="B793" s="38" t="s">
        <v>274</v>
      </c>
      <c r="C793" s="38" t="s">
        <v>1066</v>
      </c>
      <c r="D793" s="38">
        <v>-8.8000000000000007</v>
      </c>
    </row>
    <row r="794" spans="1:4" ht="15.6" x14ac:dyDescent="0.3">
      <c r="A794" s="38" t="s">
        <v>273</v>
      </c>
      <c r="B794" s="38" t="s">
        <v>274</v>
      </c>
      <c r="C794" s="38" t="s">
        <v>1067</v>
      </c>
      <c r="D794" s="38">
        <v>-8.8000000000000007</v>
      </c>
    </row>
    <row r="795" spans="1:4" ht="15.6" x14ac:dyDescent="0.3">
      <c r="A795" s="38" t="s">
        <v>273</v>
      </c>
      <c r="B795" s="38" t="s">
        <v>274</v>
      </c>
      <c r="C795" s="38" t="s">
        <v>1068</v>
      </c>
      <c r="D795" s="38">
        <v>-8.3000000000000007</v>
      </c>
    </row>
    <row r="796" spans="1:4" ht="15.6" x14ac:dyDescent="0.3">
      <c r="A796" s="38" t="s">
        <v>273</v>
      </c>
      <c r="B796" s="38" t="s">
        <v>274</v>
      </c>
      <c r="C796" s="38" t="s">
        <v>1069</v>
      </c>
      <c r="D796" s="38">
        <v>-7.4</v>
      </c>
    </row>
    <row r="797" spans="1:4" ht="15.6" x14ac:dyDescent="0.3">
      <c r="A797" s="38" t="s">
        <v>273</v>
      </c>
      <c r="B797" s="38" t="s">
        <v>274</v>
      </c>
      <c r="C797" s="38" t="s">
        <v>1070</v>
      </c>
      <c r="D797" s="38">
        <v>-6.6</v>
      </c>
    </row>
    <row r="798" spans="1:4" ht="15.6" x14ac:dyDescent="0.3">
      <c r="A798" s="38" t="s">
        <v>273</v>
      </c>
      <c r="B798" s="38" t="s">
        <v>274</v>
      </c>
      <c r="C798" s="38" t="s">
        <v>1071</v>
      </c>
      <c r="D798" s="38">
        <v>-6.9</v>
      </c>
    </row>
    <row r="799" spans="1:4" ht="15.6" x14ac:dyDescent="0.3">
      <c r="A799" s="38" t="s">
        <v>273</v>
      </c>
      <c r="B799" s="38" t="s">
        <v>274</v>
      </c>
      <c r="C799" s="38" t="s">
        <v>1072</v>
      </c>
      <c r="D799" s="38">
        <v>-7</v>
      </c>
    </row>
    <row r="800" spans="1:4" ht="15.6" x14ac:dyDescent="0.3">
      <c r="A800" s="38" t="s">
        <v>273</v>
      </c>
      <c r="B800" s="38" t="s">
        <v>274</v>
      </c>
      <c r="C800" s="38" t="s">
        <v>1073</v>
      </c>
      <c r="D800" s="38">
        <v>-7</v>
      </c>
    </row>
    <row r="801" spans="1:4" ht="15.6" x14ac:dyDescent="0.3">
      <c r="A801" s="38" t="s">
        <v>273</v>
      </c>
      <c r="B801" s="38" t="s">
        <v>274</v>
      </c>
      <c r="C801" s="38" t="s">
        <v>1074</v>
      </c>
      <c r="D801" s="38">
        <v>-6.7</v>
      </c>
    </row>
    <row r="802" spans="1:4" ht="15.6" x14ac:dyDescent="0.3">
      <c r="A802" s="38" t="s">
        <v>273</v>
      </c>
      <c r="B802" s="38" t="s">
        <v>274</v>
      </c>
      <c r="C802" s="38" t="s">
        <v>1075</v>
      </c>
      <c r="D802" s="38">
        <v>-6.4</v>
      </c>
    </row>
    <row r="803" spans="1:4" ht="15.6" x14ac:dyDescent="0.3">
      <c r="A803" s="38" t="s">
        <v>273</v>
      </c>
      <c r="B803" s="38" t="s">
        <v>274</v>
      </c>
      <c r="C803" s="38" t="s">
        <v>1076</v>
      </c>
      <c r="D803" s="38">
        <v>-6.1</v>
      </c>
    </row>
    <row r="804" spans="1:4" ht="15.6" x14ac:dyDescent="0.3">
      <c r="A804" s="38" t="s">
        <v>273</v>
      </c>
      <c r="B804" s="38" t="s">
        <v>274</v>
      </c>
      <c r="C804" s="38" t="s">
        <v>1077</v>
      </c>
      <c r="D804" s="38">
        <v>-5.5</v>
      </c>
    </row>
    <row r="805" spans="1:4" ht="15.6" x14ac:dyDescent="0.3">
      <c r="A805" s="38" t="s">
        <v>273</v>
      </c>
      <c r="B805" s="38" t="s">
        <v>274</v>
      </c>
      <c r="C805" s="38" t="s">
        <v>1078</v>
      </c>
      <c r="D805" s="38">
        <v>-4.9000000000000004</v>
      </c>
    </row>
    <row r="806" spans="1:4" ht="15.6" x14ac:dyDescent="0.3">
      <c r="A806" s="38" t="s">
        <v>273</v>
      </c>
      <c r="B806" s="38" t="s">
        <v>274</v>
      </c>
      <c r="C806" s="38" t="s">
        <v>1079</v>
      </c>
      <c r="D806" s="38">
        <v>-4.5</v>
      </c>
    </row>
    <row r="807" spans="1:4" ht="15.6" x14ac:dyDescent="0.3">
      <c r="A807" s="38" t="s">
        <v>273</v>
      </c>
      <c r="B807" s="38" t="s">
        <v>274</v>
      </c>
      <c r="C807" s="38" t="s">
        <v>1080</v>
      </c>
      <c r="D807" s="38">
        <v>-4.7</v>
      </c>
    </row>
    <row r="808" spans="1:4" ht="15.6" x14ac:dyDescent="0.3">
      <c r="A808" s="38" t="s">
        <v>273</v>
      </c>
      <c r="B808" s="38" t="s">
        <v>274</v>
      </c>
      <c r="C808" s="38" t="s">
        <v>1081</v>
      </c>
      <c r="D808" s="38">
        <v>-4.5</v>
      </c>
    </row>
    <row r="809" spans="1:4" ht="15.6" x14ac:dyDescent="0.3">
      <c r="A809" s="38" t="s">
        <v>273</v>
      </c>
      <c r="B809" s="38" t="s">
        <v>274</v>
      </c>
      <c r="C809" s="38" t="s">
        <v>1082</v>
      </c>
      <c r="D809" s="38">
        <v>-4.5</v>
      </c>
    </row>
    <row r="810" spans="1:4" ht="15.6" x14ac:dyDescent="0.3">
      <c r="A810" s="38" t="s">
        <v>273</v>
      </c>
      <c r="B810" s="38" t="s">
        <v>274</v>
      </c>
      <c r="C810" s="38" t="s">
        <v>1083</v>
      </c>
      <c r="D810" s="38">
        <v>-4.3</v>
      </c>
    </row>
    <row r="811" spans="1:4" ht="15.6" x14ac:dyDescent="0.3">
      <c r="A811" s="38" t="s">
        <v>273</v>
      </c>
      <c r="B811" s="38" t="s">
        <v>274</v>
      </c>
      <c r="C811" s="38" t="s">
        <v>1084</v>
      </c>
      <c r="D811" s="38">
        <v>-4.5999999999999996</v>
      </c>
    </row>
    <row r="812" spans="1:4" ht="15.6" x14ac:dyDescent="0.3">
      <c r="A812" s="38" t="s">
        <v>273</v>
      </c>
      <c r="B812" s="38" t="s">
        <v>274</v>
      </c>
      <c r="C812" s="38" t="s">
        <v>1085</v>
      </c>
      <c r="D812" s="38">
        <v>-4</v>
      </c>
    </row>
    <row r="813" spans="1:4" ht="15.6" x14ac:dyDescent="0.3">
      <c r="A813" s="38" t="s">
        <v>273</v>
      </c>
      <c r="B813" s="38" t="s">
        <v>274</v>
      </c>
      <c r="C813" s="38" t="s">
        <v>1086</v>
      </c>
      <c r="D813" s="38">
        <v>-3.7</v>
      </c>
    </row>
    <row r="814" spans="1:4" ht="15.6" x14ac:dyDescent="0.3">
      <c r="A814" s="38" t="s">
        <v>273</v>
      </c>
      <c r="B814" s="38" t="s">
        <v>274</v>
      </c>
      <c r="C814" s="38" t="s">
        <v>1087</v>
      </c>
      <c r="D814" s="38">
        <v>-3.4</v>
      </c>
    </row>
    <row r="815" spans="1:4" ht="15.6" x14ac:dyDescent="0.3">
      <c r="A815" s="38" t="s">
        <v>273</v>
      </c>
      <c r="B815" s="38" t="s">
        <v>274</v>
      </c>
      <c r="C815" s="38" t="s">
        <v>1088</v>
      </c>
      <c r="D815" s="38">
        <v>-3.1</v>
      </c>
    </row>
    <row r="816" spans="1:4" ht="15.6" x14ac:dyDescent="0.3">
      <c r="A816" s="38" t="s">
        <v>273</v>
      </c>
      <c r="B816" s="38" t="s">
        <v>274</v>
      </c>
      <c r="C816" s="38" t="s">
        <v>1089</v>
      </c>
      <c r="D816" s="38">
        <v>-2.6</v>
      </c>
    </row>
    <row r="817" spans="1:4" ht="15.6" x14ac:dyDescent="0.3">
      <c r="A817" s="38" t="s">
        <v>273</v>
      </c>
      <c r="B817" s="38" t="s">
        <v>274</v>
      </c>
      <c r="C817" s="38" t="s">
        <v>1090</v>
      </c>
      <c r="D817" s="38">
        <v>-2.5</v>
      </c>
    </row>
    <row r="818" spans="1:4" ht="15.6" x14ac:dyDescent="0.3">
      <c r="A818" s="38" t="s">
        <v>273</v>
      </c>
      <c r="B818" s="38" t="s">
        <v>274</v>
      </c>
      <c r="C818" s="38" t="s">
        <v>1091</v>
      </c>
      <c r="D818" s="38">
        <v>-1.8</v>
      </c>
    </row>
    <row r="819" spans="1:4" ht="15.6" x14ac:dyDescent="0.3">
      <c r="A819" s="38" t="s">
        <v>273</v>
      </c>
      <c r="B819" s="38" t="s">
        <v>274</v>
      </c>
      <c r="C819" s="38" t="s">
        <v>1092</v>
      </c>
      <c r="D819" s="38">
        <v>-1.6</v>
      </c>
    </row>
    <row r="820" spans="1:4" ht="15.6" x14ac:dyDescent="0.3">
      <c r="A820" s="38" t="s">
        <v>273</v>
      </c>
      <c r="B820" s="38" t="s">
        <v>274</v>
      </c>
      <c r="C820" s="38" t="s">
        <v>1093</v>
      </c>
      <c r="D820" s="38">
        <v>-0.6</v>
      </c>
    </row>
    <row r="821" spans="1:4" ht="15.6" x14ac:dyDescent="0.3">
      <c r="A821" s="38" t="s">
        <v>273</v>
      </c>
      <c r="B821" s="38" t="s">
        <v>274</v>
      </c>
      <c r="C821" s="38" t="s">
        <v>1094</v>
      </c>
      <c r="D821" s="38">
        <v>-0.5</v>
      </c>
    </row>
    <row r="822" spans="1:4" ht="15.6" x14ac:dyDescent="0.3">
      <c r="A822" s="38" t="s">
        <v>273</v>
      </c>
      <c r="B822" s="38" t="s">
        <v>274</v>
      </c>
      <c r="C822" s="38" t="s">
        <v>1095</v>
      </c>
      <c r="D822" s="38">
        <v>0.4</v>
      </c>
    </row>
    <row r="823" spans="1:4" ht="15.6" x14ac:dyDescent="0.3">
      <c r="A823" s="38" t="s">
        <v>273</v>
      </c>
      <c r="B823" s="38" t="s">
        <v>274</v>
      </c>
      <c r="C823" s="38" t="s">
        <v>1096</v>
      </c>
      <c r="D823" s="38">
        <v>1.4</v>
      </c>
    </row>
    <row r="824" spans="1:4" ht="15.6" x14ac:dyDescent="0.3">
      <c r="A824" s="38" t="s">
        <v>273</v>
      </c>
      <c r="B824" s="38" t="s">
        <v>274</v>
      </c>
      <c r="C824" s="38" t="s">
        <v>1097</v>
      </c>
      <c r="D824" s="38">
        <v>2.2000000000000002</v>
      </c>
    </row>
    <row r="825" spans="1:4" ht="15.6" x14ac:dyDescent="0.3">
      <c r="A825" s="38" t="s">
        <v>273</v>
      </c>
      <c r="B825" s="38" t="s">
        <v>274</v>
      </c>
      <c r="C825" s="38" t="s">
        <v>1098</v>
      </c>
      <c r="D825" s="38">
        <v>2.8</v>
      </c>
    </row>
    <row r="826" spans="1:4" ht="15.6" x14ac:dyDescent="0.3">
      <c r="A826" s="38" t="s">
        <v>273</v>
      </c>
      <c r="B826" s="38" t="s">
        <v>274</v>
      </c>
      <c r="C826" s="38" t="s">
        <v>1099</v>
      </c>
      <c r="D826" s="38">
        <v>3</v>
      </c>
    </row>
    <row r="827" spans="1:4" ht="15.6" x14ac:dyDescent="0.3">
      <c r="A827" s="38" t="s">
        <v>273</v>
      </c>
      <c r="B827" s="38" t="s">
        <v>274</v>
      </c>
      <c r="C827" s="38" t="s">
        <v>1100</v>
      </c>
      <c r="D827" s="38">
        <v>2.6</v>
      </c>
    </row>
    <row r="828" spans="1:4" ht="15.6" x14ac:dyDescent="0.3">
      <c r="A828" s="38" t="s">
        <v>273</v>
      </c>
      <c r="B828" s="38" t="s">
        <v>274</v>
      </c>
      <c r="C828" s="38" t="s">
        <v>1101</v>
      </c>
      <c r="D828" s="38">
        <v>2.4</v>
      </c>
    </row>
    <row r="829" spans="1:4" ht="15.6" x14ac:dyDescent="0.3">
      <c r="A829" s="38" t="s">
        <v>273</v>
      </c>
      <c r="B829" s="38" t="s">
        <v>274</v>
      </c>
      <c r="C829" s="38" t="s">
        <v>1102</v>
      </c>
      <c r="D829" s="38">
        <v>3.4</v>
      </c>
    </row>
    <row r="830" spans="1:4" ht="15.6" x14ac:dyDescent="0.3">
      <c r="A830" s="38" t="s">
        <v>273</v>
      </c>
      <c r="B830" s="38" t="s">
        <v>274</v>
      </c>
      <c r="C830" s="38" t="s">
        <v>1103</v>
      </c>
      <c r="D830" s="38">
        <v>3.4</v>
      </c>
    </row>
    <row r="831" spans="1:4" ht="15.6" x14ac:dyDescent="0.3">
      <c r="A831" s="38" t="s">
        <v>273</v>
      </c>
      <c r="B831" s="38" t="s">
        <v>274</v>
      </c>
      <c r="C831" s="38" t="s">
        <v>1104</v>
      </c>
      <c r="D831" s="38">
        <v>3.5</v>
      </c>
    </row>
    <row r="832" spans="1:4" ht="15.6" x14ac:dyDescent="0.3">
      <c r="A832" s="38" t="s">
        <v>273</v>
      </c>
      <c r="B832" s="38" t="s">
        <v>274</v>
      </c>
      <c r="C832" s="38" t="s">
        <v>1105</v>
      </c>
      <c r="D832" s="38">
        <v>2.9</v>
      </c>
    </row>
    <row r="833" spans="1:4" ht="15.6" x14ac:dyDescent="0.3">
      <c r="A833" s="38" t="s">
        <v>273</v>
      </c>
      <c r="B833" s="38" t="s">
        <v>274</v>
      </c>
      <c r="C833" s="38" t="s">
        <v>1106</v>
      </c>
      <c r="D833" s="38">
        <v>2.6</v>
      </c>
    </row>
    <row r="834" spans="1:4" ht="15.6" x14ac:dyDescent="0.3">
      <c r="A834" s="38" t="s">
        <v>273</v>
      </c>
      <c r="B834" s="38" t="s">
        <v>274</v>
      </c>
      <c r="C834" s="38" t="s">
        <v>1107</v>
      </c>
      <c r="D834" s="38">
        <v>1.3</v>
      </c>
    </row>
    <row r="835" spans="1:4" ht="15.6" x14ac:dyDescent="0.3">
      <c r="A835" s="38" t="s">
        <v>273</v>
      </c>
      <c r="B835" s="38" t="s">
        <v>274</v>
      </c>
      <c r="C835" s="38" t="s">
        <v>1108</v>
      </c>
      <c r="D835" s="38">
        <v>0.6</v>
      </c>
    </row>
    <row r="836" spans="1:4" ht="15.6" x14ac:dyDescent="0.3">
      <c r="A836" s="38" t="s">
        <v>273</v>
      </c>
      <c r="B836" s="38" t="s">
        <v>274</v>
      </c>
      <c r="C836" s="38" t="s">
        <v>1109</v>
      </c>
      <c r="D836" s="38">
        <v>0.8</v>
      </c>
    </row>
    <row r="837" spans="1:4" ht="15.6" x14ac:dyDescent="0.3">
      <c r="A837" s="38" t="s">
        <v>273</v>
      </c>
      <c r="B837" s="38" t="s">
        <v>274</v>
      </c>
      <c r="C837" s="38" t="s">
        <v>1110</v>
      </c>
      <c r="D837" s="38">
        <v>-0.3</v>
      </c>
    </row>
    <row r="838" spans="1:4" ht="15.6" x14ac:dyDescent="0.3">
      <c r="A838" s="38" t="s">
        <v>273</v>
      </c>
      <c r="B838" s="38" t="s">
        <v>274</v>
      </c>
      <c r="C838" s="38" t="s">
        <v>1111</v>
      </c>
      <c r="D838" s="38">
        <v>-0.7</v>
      </c>
    </row>
    <row r="839" spans="1:4" ht="15.6" x14ac:dyDescent="0.3">
      <c r="A839" s="38" t="s">
        <v>273</v>
      </c>
      <c r="B839" s="38" t="s">
        <v>274</v>
      </c>
      <c r="C839" s="38" t="s">
        <v>1112</v>
      </c>
      <c r="D839" s="38">
        <v>-1.7</v>
      </c>
    </row>
    <row r="840" spans="1:4" ht="15.6" x14ac:dyDescent="0.3">
      <c r="A840" s="38" t="s">
        <v>273</v>
      </c>
      <c r="B840" s="38" t="s">
        <v>274</v>
      </c>
      <c r="C840" s="38" t="s">
        <v>1113</v>
      </c>
      <c r="D840" s="38">
        <v>-2</v>
      </c>
    </row>
    <row r="841" spans="1:4" ht="15.6" x14ac:dyDescent="0.3">
      <c r="A841" s="38" t="s">
        <v>273</v>
      </c>
      <c r="B841" s="38" t="s">
        <v>274</v>
      </c>
      <c r="C841" s="38" t="s">
        <v>1114</v>
      </c>
      <c r="D841" s="38">
        <v>-1.6</v>
      </c>
    </row>
    <row r="842" spans="1:4" ht="15.6" x14ac:dyDescent="0.3">
      <c r="A842" s="38" t="s">
        <v>273</v>
      </c>
      <c r="B842" s="38" t="s">
        <v>274</v>
      </c>
      <c r="C842" s="38" t="s">
        <v>1115</v>
      </c>
      <c r="D842" s="38">
        <v>-2.2999999999999998</v>
      </c>
    </row>
    <row r="843" spans="1:4" ht="15.6" x14ac:dyDescent="0.3">
      <c r="A843" s="38" t="s">
        <v>273</v>
      </c>
      <c r="B843" s="38" t="s">
        <v>274</v>
      </c>
      <c r="C843" s="38" t="s">
        <v>1116</v>
      </c>
      <c r="D843" s="38">
        <v>-3.5</v>
      </c>
    </row>
    <row r="844" spans="1:4" ht="15.6" x14ac:dyDescent="0.3">
      <c r="A844" s="38" t="s">
        <v>273</v>
      </c>
      <c r="B844" s="38" t="s">
        <v>274</v>
      </c>
      <c r="C844" s="38" t="s">
        <v>1117</v>
      </c>
      <c r="D844" s="38">
        <v>-3.5</v>
      </c>
    </row>
    <row r="845" spans="1:4" ht="15.6" x14ac:dyDescent="0.3">
      <c r="A845" s="38" t="s">
        <v>273</v>
      </c>
      <c r="B845" s="38" t="s">
        <v>274</v>
      </c>
      <c r="C845" s="38" t="s">
        <v>1118</v>
      </c>
      <c r="D845" s="38">
        <v>-2.7</v>
      </c>
    </row>
    <row r="846" spans="1:4" ht="15.6" x14ac:dyDescent="0.3">
      <c r="A846" s="38" t="s">
        <v>273</v>
      </c>
      <c r="B846" s="38" t="s">
        <v>274</v>
      </c>
      <c r="C846" s="38" t="s">
        <v>1119</v>
      </c>
      <c r="D846" s="38">
        <v>-4.0999999999999996</v>
      </c>
    </row>
    <row r="847" spans="1:4" ht="15.6" x14ac:dyDescent="0.3">
      <c r="A847" s="38" t="s">
        <v>273</v>
      </c>
      <c r="B847" s="38" t="s">
        <v>274</v>
      </c>
      <c r="C847" s="38" t="s">
        <v>1120</v>
      </c>
      <c r="D847" s="38">
        <v>-4.8</v>
      </c>
    </row>
    <row r="848" spans="1:4" ht="15.6" x14ac:dyDescent="0.3">
      <c r="A848" s="38" t="s">
        <v>273</v>
      </c>
      <c r="B848" s="38" t="s">
        <v>274</v>
      </c>
      <c r="C848" s="38" t="s">
        <v>1121</v>
      </c>
      <c r="D848" s="38">
        <v>-5</v>
      </c>
    </row>
    <row r="849" spans="1:4" ht="15.6" x14ac:dyDescent="0.3">
      <c r="A849" s="38" t="s">
        <v>273</v>
      </c>
      <c r="B849" s="38" t="s">
        <v>274</v>
      </c>
      <c r="C849" s="38" t="s">
        <v>1122</v>
      </c>
      <c r="D849" s="38">
        <v>-4.3</v>
      </c>
    </row>
    <row r="850" spans="1:4" ht="15.6" x14ac:dyDescent="0.3">
      <c r="A850" s="38" t="s">
        <v>273</v>
      </c>
      <c r="B850" s="38" t="s">
        <v>274</v>
      </c>
      <c r="C850" s="38" t="s">
        <v>1123</v>
      </c>
      <c r="D850" s="38">
        <v>-3.6</v>
      </c>
    </row>
    <row r="851" spans="1:4" ht="15.6" x14ac:dyDescent="0.3">
      <c r="A851" s="38" t="s">
        <v>273</v>
      </c>
      <c r="B851" s="38" t="s">
        <v>274</v>
      </c>
      <c r="C851" s="38" t="s">
        <v>1124</v>
      </c>
      <c r="D851" s="38">
        <v>-1.7</v>
      </c>
    </row>
    <row r="852" spans="1:4" ht="15.6" x14ac:dyDescent="0.3">
      <c r="A852" s="38" t="s">
        <v>273</v>
      </c>
      <c r="B852" s="38" t="s">
        <v>274</v>
      </c>
      <c r="C852" s="38" t="s">
        <v>1125</v>
      </c>
      <c r="D852" s="38">
        <v>-0.4</v>
      </c>
    </row>
    <row r="853" spans="1:4" ht="15.6" x14ac:dyDescent="0.3">
      <c r="A853" s="38" t="s">
        <v>273</v>
      </c>
      <c r="B853" s="38" t="s">
        <v>274</v>
      </c>
      <c r="C853" s="38" t="s">
        <v>1126</v>
      </c>
      <c r="D853" s="38">
        <v>3</v>
      </c>
    </row>
    <row r="854" spans="1:4" ht="15.6" x14ac:dyDescent="0.3">
      <c r="A854" s="38" t="s">
        <v>273</v>
      </c>
      <c r="B854" s="38" t="s">
        <v>274</v>
      </c>
      <c r="C854" s="38" t="s">
        <v>1127</v>
      </c>
      <c r="D854" s="38">
        <v>2.8</v>
      </c>
    </row>
    <row r="855" spans="1:4" ht="15.6" x14ac:dyDescent="0.3">
      <c r="A855" s="38" t="s">
        <v>273</v>
      </c>
      <c r="B855" s="38" t="s">
        <v>274</v>
      </c>
      <c r="C855" s="38" t="s">
        <v>1128</v>
      </c>
      <c r="D855" s="38">
        <v>3</v>
      </c>
    </row>
    <row r="856" spans="1:4" ht="15.6" x14ac:dyDescent="0.3">
      <c r="A856" s="38" t="s">
        <v>273</v>
      </c>
      <c r="B856" s="38" t="s">
        <v>274</v>
      </c>
      <c r="C856" s="38" t="s">
        <v>1129</v>
      </c>
      <c r="D856" s="38">
        <v>3.4</v>
      </c>
    </row>
    <row r="857" spans="1:4" ht="15.6" x14ac:dyDescent="0.3">
      <c r="A857" s="38" t="s">
        <v>273</v>
      </c>
      <c r="B857" s="38" t="s">
        <v>274</v>
      </c>
      <c r="C857" s="38" t="s">
        <v>1130</v>
      </c>
      <c r="D857" s="38">
        <v>2.8</v>
      </c>
    </row>
    <row r="858" spans="1:4" ht="15.6" x14ac:dyDescent="0.3">
      <c r="A858" s="38" t="s">
        <v>273</v>
      </c>
      <c r="B858" s="38" t="s">
        <v>274</v>
      </c>
      <c r="C858" s="38" t="s">
        <v>1131</v>
      </c>
      <c r="D858" s="38">
        <v>2.9</v>
      </c>
    </row>
    <row r="859" spans="1:4" ht="15.6" x14ac:dyDescent="0.3">
      <c r="A859" s="38" t="s">
        <v>273</v>
      </c>
      <c r="B859" s="38" t="s">
        <v>274</v>
      </c>
      <c r="C859" s="38" t="s">
        <v>1132</v>
      </c>
      <c r="D859" s="38">
        <v>2.5</v>
      </c>
    </row>
    <row r="860" spans="1:4" ht="15.6" x14ac:dyDescent="0.3">
      <c r="A860" s="38" t="s">
        <v>273</v>
      </c>
      <c r="B860" s="38" t="s">
        <v>274</v>
      </c>
      <c r="C860" s="38" t="s">
        <v>1133</v>
      </c>
      <c r="D860" s="38">
        <v>2.9</v>
      </c>
    </row>
    <row r="861" spans="1:4" ht="15.6" x14ac:dyDescent="0.3">
      <c r="A861" s="38" t="s">
        <v>273</v>
      </c>
      <c r="B861" s="38" t="s">
        <v>274</v>
      </c>
      <c r="C861" s="38" t="s">
        <v>1134</v>
      </c>
      <c r="D861" s="38">
        <v>3</v>
      </c>
    </row>
    <row r="862" spans="1:4" ht="15.6" x14ac:dyDescent="0.3">
      <c r="A862" s="38" t="s">
        <v>273</v>
      </c>
      <c r="B862" s="38" t="s">
        <v>274</v>
      </c>
      <c r="C862" s="38" t="s">
        <v>1135</v>
      </c>
      <c r="D862" s="38">
        <v>3.6</v>
      </c>
    </row>
    <row r="863" spans="1:4" ht="15.6" x14ac:dyDescent="0.3">
      <c r="A863" s="38" t="s">
        <v>273</v>
      </c>
      <c r="B863" s="38" t="s">
        <v>274</v>
      </c>
      <c r="C863" s="38" t="s">
        <v>1136</v>
      </c>
      <c r="D863" s="38">
        <v>3.7</v>
      </c>
    </row>
    <row r="864" spans="1:4" ht="15.6" x14ac:dyDescent="0.3">
      <c r="A864" s="38" t="s">
        <v>273</v>
      </c>
      <c r="B864" s="38" t="s">
        <v>274</v>
      </c>
      <c r="C864" s="38" t="s">
        <v>1137</v>
      </c>
      <c r="D864" s="38">
        <v>3.7</v>
      </c>
    </row>
    <row r="865" spans="1:4" ht="15.6" x14ac:dyDescent="0.3">
      <c r="A865" s="38" t="s">
        <v>273</v>
      </c>
      <c r="B865" s="38" t="s">
        <v>274</v>
      </c>
      <c r="C865" s="38" t="s">
        <v>1138</v>
      </c>
      <c r="D865" s="38">
        <v>3.1</v>
      </c>
    </row>
    <row r="866" spans="1:4" ht="15.6" x14ac:dyDescent="0.3">
      <c r="A866" s="38" t="s">
        <v>273</v>
      </c>
      <c r="B866" s="38" t="s">
        <v>274</v>
      </c>
      <c r="C866" s="38" t="s">
        <v>1139</v>
      </c>
      <c r="D866" s="38">
        <v>2.2999999999999998</v>
      </c>
    </row>
    <row r="867" spans="1:4" ht="15.6" x14ac:dyDescent="0.3">
      <c r="A867" s="38" t="s">
        <v>273</v>
      </c>
      <c r="B867" s="38" t="s">
        <v>274</v>
      </c>
      <c r="C867" s="38" t="s">
        <v>1140</v>
      </c>
      <c r="D867" s="38">
        <v>1.1000000000000001</v>
      </c>
    </row>
    <row r="868" spans="1:4" ht="15.6" x14ac:dyDescent="0.3">
      <c r="A868" s="38" t="s">
        <v>273</v>
      </c>
      <c r="B868" s="38" t="s">
        <v>274</v>
      </c>
      <c r="C868" s="38" t="s">
        <v>1141</v>
      </c>
      <c r="D868" s="38">
        <v>1.4</v>
      </c>
    </row>
    <row r="869" spans="1:4" ht="15.6" x14ac:dyDescent="0.3">
      <c r="A869" s="38" t="s">
        <v>273</v>
      </c>
      <c r="B869" s="38" t="s">
        <v>274</v>
      </c>
      <c r="C869" s="38" t="s">
        <v>1142</v>
      </c>
      <c r="D869" s="38">
        <v>2.1</v>
      </c>
    </row>
    <row r="870" spans="1:4" ht="15.6" x14ac:dyDescent="0.3">
      <c r="A870" s="38" t="s">
        <v>273</v>
      </c>
      <c r="B870" s="38" t="s">
        <v>274</v>
      </c>
      <c r="C870" s="38" t="s">
        <v>1143</v>
      </c>
      <c r="D870" s="38">
        <v>1.2</v>
      </c>
    </row>
    <row r="871" spans="1:4" ht="15.6" x14ac:dyDescent="0.3">
      <c r="A871" s="38" t="s">
        <v>273</v>
      </c>
      <c r="B871" s="38" t="s">
        <v>274</v>
      </c>
      <c r="C871" s="38" t="s">
        <v>1144</v>
      </c>
      <c r="D871" s="38">
        <v>-0.3</v>
      </c>
    </row>
    <row r="872" spans="1:4" ht="15.6" x14ac:dyDescent="0.3">
      <c r="A872" s="38" t="s">
        <v>273</v>
      </c>
      <c r="B872" s="38" t="s">
        <v>274</v>
      </c>
      <c r="C872" s="38" t="s">
        <v>1145</v>
      </c>
      <c r="D872" s="38">
        <v>-0.8</v>
      </c>
    </row>
    <row r="873" spans="1:4" ht="15.6" x14ac:dyDescent="0.3">
      <c r="A873" s="38" t="s">
        <v>273</v>
      </c>
      <c r="B873" s="38" t="s">
        <v>274</v>
      </c>
      <c r="C873" s="38" t="s">
        <v>1146</v>
      </c>
      <c r="D873" s="38">
        <v>-0.8</v>
      </c>
    </row>
    <row r="874" spans="1:4" ht="15.6" x14ac:dyDescent="0.3">
      <c r="A874" s="38" t="s">
        <v>273</v>
      </c>
      <c r="B874" s="38" t="s">
        <v>274</v>
      </c>
      <c r="C874" s="38" t="s">
        <v>1147</v>
      </c>
      <c r="D874" s="38">
        <v>-0.2</v>
      </c>
    </row>
    <row r="875" spans="1:4" ht="15.6" x14ac:dyDescent="0.3">
      <c r="A875" s="38" t="s">
        <v>273</v>
      </c>
      <c r="B875" s="38" t="s">
        <v>274</v>
      </c>
      <c r="C875" s="38" t="s">
        <v>1148</v>
      </c>
      <c r="D875" s="38">
        <v>0.1</v>
      </c>
    </row>
    <row r="876" spans="1:4" ht="15.6" x14ac:dyDescent="0.3">
      <c r="A876" s="38" t="s">
        <v>273</v>
      </c>
      <c r="B876" s="38" t="s">
        <v>274</v>
      </c>
      <c r="C876" s="38" t="s">
        <v>1149</v>
      </c>
      <c r="D876" s="38">
        <v>1.3</v>
      </c>
    </row>
    <row r="877" spans="1:4" ht="15.6" x14ac:dyDescent="0.3">
      <c r="A877" s="38" t="s">
        <v>273</v>
      </c>
      <c r="B877" s="38" t="s">
        <v>274</v>
      </c>
      <c r="C877" s="38" t="s">
        <v>1150</v>
      </c>
      <c r="D877" s="38">
        <v>1.1000000000000001</v>
      </c>
    </row>
    <row r="878" spans="1:4" ht="15.6" x14ac:dyDescent="0.3">
      <c r="A878" s="38" t="s">
        <v>273</v>
      </c>
      <c r="B878" s="38" t="s">
        <v>274</v>
      </c>
      <c r="C878" s="38" t="s">
        <v>1151</v>
      </c>
      <c r="D878" s="38">
        <v>3.1</v>
      </c>
    </row>
    <row r="879" spans="1:4" ht="15.6" x14ac:dyDescent="0.3">
      <c r="A879" s="38" t="s">
        <v>273</v>
      </c>
      <c r="B879" s="38" t="s">
        <v>274</v>
      </c>
      <c r="C879" s="38" t="s">
        <v>1152</v>
      </c>
      <c r="D879" s="38">
        <v>2.9</v>
      </c>
    </row>
    <row r="880" spans="1:4" ht="15.6" x14ac:dyDescent="0.3">
      <c r="A880" s="38" t="s">
        <v>273</v>
      </c>
      <c r="B880" s="38" t="s">
        <v>274</v>
      </c>
      <c r="C880" s="38" t="s">
        <v>1153</v>
      </c>
      <c r="D880" s="38">
        <v>2.5</v>
      </c>
    </row>
    <row r="881" spans="1:4" ht="15.6" x14ac:dyDescent="0.3">
      <c r="A881" s="38" t="s">
        <v>273</v>
      </c>
      <c r="B881" s="38" t="s">
        <v>274</v>
      </c>
      <c r="C881" s="38" t="s">
        <v>1154</v>
      </c>
      <c r="D881" s="38">
        <v>2.4</v>
      </c>
    </row>
    <row r="882" spans="1:4" ht="15.6" x14ac:dyDescent="0.3">
      <c r="A882" s="38" t="s">
        <v>273</v>
      </c>
      <c r="B882" s="38" t="s">
        <v>274</v>
      </c>
      <c r="C882" s="38" t="s">
        <v>1155</v>
      </c>
      <c r="D882" s="38">
        <v>0.7</v>
      </c>
    </row>
    <row r="883" spans="1:4" ht="15.6" x14ac:dyDescent="0.3">
      <c r="A883" s="38" t="s">
        <v>273</v>
      </c>
      <c r="B883" s="38" t="s">
        <v>274</v>
      </c>
      <c r="C883" s="38" t="s">
        <v>1156</v>
      </c>
      <c r="D883" s="38">
        <v>-0.6</v>
      </c>
    </row>
    <row r="884" spans="1:4" ht="15.6" x14ac:dyDescent="0.3">
      <c r="A884" s="38" t="s">
        <v>273</v>
      </c>
      <c r="B884" s="38" t="s">
        <v>274</v>
      </c>
      <c r="C884" s="38" t="s">
        <v>1157</v>
      </c>
      <c r="D884" s="38">
        <v>-0.9</v>
      </c>
    </row>
    <row r="885" spans="1:4" ht="15.6" x14ac:dyDescent="0.3">
      <c r="A885" s="38" t="s">
        <v>273</v>
      </c>
      <c r="B885" s="38" t="s">
        <v>274</v>
      </c>
      <c r="C885" s="38" t="s">
        <v>1158</v>
      </c>
      <c r="D885" s="38">
        <v>-2.6</v>
      </c>
    </row>
    <row r="886" spans="1:4" ht="15.6" x14ac:dyDescent="0.3">
      <c r="A886" s="38" t="s">
        <v>273</v>
      </c>
      <c r="B886" s="38" t="s">
        <v>274</v>
      </c>
      <c r="C886" s="38" t="s">
        <v>1159</v>
      </c>
      <c r="D886" s="38">
        <v>-3.2</v>
      </c>
    </row>
    <row r="887" spans="1:4" ht="15.6" x14ac:dyDescent="0.3">
      <c r="A887" s="38" t="s">
        <v>273</v>
      </c>
      <c r="B887" s="38" t="s">
        <v>274</v>
      </c>
      <c r="C887" s="38" t="s">
        <v>1160</v>
      </c>
      <c r="D887" s="38">
        <v>-4</v>
      </c>
    </row>
    <row r="888" spans="1:4" ht="15.6" x14ac:dyDescent="0.3">
      <c r="A888" s="38" t="s">
        <v>273</v>
      </c>
      <c r="B888" s="38" t="s">
        <v>274</v>
      </c>
      <c r="C888" s="38" t="s">
        <v>1161</v>
      </c>
      <c r="D888" s="38">
        <v>-3.3</v>
      </c>
    </row>
    <row r="889" spans="1:4" ht="15.6" x14ac:dyDescent="0.3">
      <c r="A889" s="38" t="s">
        <v>273</v>
      </c>
      <c r="B889" s="38" t="s">
        <v>274</v>
      </c>
      <c r="C889" s="38" t="s">
        <v>1162</v>
      </c>
      <c r="D889" s="38">
        <v>-4.0999999999999996</v>
      </c>
    </row>
    <row r="890" spans="1:4" ht="15.6" x14ac:dyDescent="0.3">
      <c r="A890" s="38" t="s">
        <v>273</v>
      </c>
      <c r="B890" s="38" t="s">
        <v>274</v>
      </c>
      <c r="C890" s="38" t="s">
        <v>1163</v>
      </c>
      <c r="D890" s="38">
        <v>-4.7</v>
      </c>
    </row>
    <row r="891" spans="1:4" ht="15.6" x14ac:dyDescent="0.3">
      <c r="A891" s="38" t="s">
        <v>273</v>
      </c>
      <c r="B891" s="38" t="s">
        <v>274</v>
      </c>
      <c r="C891" s="38" t="s">
        <v>1164</v>
      </c>
      <c r="D891" s="38">
        <v>-5.0999999999999996</v>
      </c>
    </row>
    <row r="892" spans="1:4" ht="15.6" x14ac:dyDescent="0.3">
      <c r="A892" s="38" t="s">
        <v>273</v>
      </c>
      <c r="B892" s="38" t="s">
        <v>274</v>
      </c>
      <c r="C892" s="38" t="s">
        <v>1165</v>
      </c>
      <c r="D892" s="38">
        <v>-3.7</v>
      </c>
    </row>
    <row r="893" spans="1:4" ht="15.6" x14ac:dyDescent="0.3">
      <c r="A893" s="38" t="s">
        <v>273</v>
      </c>
      <c r="B893" s="38" t="s">
        <v>274</v>
      </c>
      <c r="C893" s="38" t="s">
        <v>1166</v>
      </c>
      <c r="D893" s="38">
        <v>-3.2</v>
      </c>
    </row>
    <row r="894" spans="1:4" ht="15.6" x14ac:dyDescent="0.3">
      <c r="A894" s="38" t="s">
        <v>273</v>
      </c>
      <c r="B894" s="38" t="s">
        <v>274</v>
      </c>
      <c r="C894" s="38" t="s">
        <v>1167</v>
      </c>
      <c r="D894" s="38">
        <v>-2.8</v>
      </c>
    </row>
    <row r="895" spans="1:4" ht="15.6" x14ac:dyDescent="0.3">
      <c r="A895" s="38" t="s">
        <v>273</v>
      </c>
      <c r="B895" s="38" t="s">
        <v>274</v>
      </c>
      <c r="C895" s="38" t="s">
        <v>1168</v>
      </c>
      <c r="D895" s="38">
        <v>-2.6</v>
      </c>
    </row>
    <row r="896" spans="1:4" ht="15.6" x14ac:dyDescent="0.3">
      <c r="A896" s="38" t="s">
        <v>273</v>
      </c>
      <c r="B896" s="38" t="s">
        <v>274</v>
      </c>
      <c r="C896" s="38" t="s">
        <v>1169</v>
      </c>
      <c r="D896" s="38">
        <v>-3.6</v>
      </c>
    </row>
    <row r="897" spans="1:4" ht="15.6" x14ac:dyDescent="0.3">
      <c r="A897" s="38" t="s">
        <v>273</v>
      </c>
      <c r="B897" s="38" t="s">
        <v>274</v>
      </c>
      <c r="C897" s="38" t="s">
        <v>1170</v>
      </c>
      <c r="D897" s="38">
        <v>-3</v>
      </c>
    </row>
    <row r="898" spans="1:4" ht="15.6" x14ac:dyDescent="0.3">
      <c r="A898" s="38" t="s">
        <v>273</v>
      </c>
      <c r="B898" s="38" t="s">
        <v>274</v>
      </c>
      <c r="C898" s="38" t="s">
        <v>1171</v>
      </c>
      <c r="D898" s="38">
        <v>1.4</v>
      </c>
    </row>
    <row r="899" spans="1:4" ht="15.6" x14ac:dyDescent="0.3">
      <c r="A899" s="38" t="s">
        <v>273</v>
      </c>
      <c r="B899" s="38" t="s">
        <v>274</v>
      </c>
      <c r="C899" s="38" t="s">
        <v>1172</v>
      </c>
      <c r="D899" s="38">
        <v>-0.2</v>
      </c>
    </row>
    <row r="900" spans="1:4" ht="15.6" x14ac:dyDescent="0.3">
      <c r="A900" s="38" t="s">
        <v>273</v>
      </c>
      <c r="B900" s="38" t="s">
        <v>274</v>
      </c>
      <c r="C900" s="38" t="s">
        <v>1173</v>
      </c>
      <c r="D900" s="38">
        <v>3.1</v>
      </c>
    </row>
    <row r="901" spans="1:4" ht="15.6" x14ac:dyDescent="0.3">
      <c r="A901" s="38" t="s">
        <v>273</v>
      </c>
      <c r="B901" s="38" t="s">
        <v>274</v>
      </c>
      <c r="C901" s="38" t="s">
        <v>1174</v>
      </c>
      <c r="D901" s="38">
        <v>6.6</v>
      </c>
    </row>
    <row r="902" spans="1:4" ht="15.6" x14ac:dyDescent="0.3">
      <c r="A902" s="38" t="s">
        <v>273</v>
      </c>
      <c r="B902" s="38" t="s">
        <v>274</v>
      </c>
      <c r="C902" s="38" t="s">
        <v>1175</v>
      </c>
      <c r="D902" s="38">
        <v>7.3</v>
      </c>
    </row>
    <row r="903" spans="1:4" ht="15.6" x14ac:dyDescent="0.3">
      <c r="A903" s="38" t="s">
        <v>273</v>
      </c>
      <c r="B903" s="38" t="s">
        <v>274</v>
      </c>
      <c r="C903" s="38" t="s">
        <v>1176</v>
      </c>
      <c r="D903" s="38">
        <v>7.7</v>
      </c>
    </row>
    <row r="904" spans="1:4" ht="15.6" x14ac:dyDescent="0.3">
      <c r="A904" s="38" t="s">
        <v>273</v>
      </c>
      <c r="B904" s="38" t="s">
        <v>274</v>
      </c>
      <c r="C904" s="38" t="s">
        <v>1177</v>
      </c>
      <c r="D904" s="38">
        <v>7</v>
      </c>
    </row>
    <row r="905" spans="1:4" ht="15.6" x14ac:dyDescent="0.3">
      <c r="A905" s="38" t="s">
        <v>273</v>
      </c>
      <c r="B905" s="38" t="s">
        <v>274</v>
      </c>
      <c r="C905" s="38" t="s">
        <v>1178</v>
      </c>
      <c r="D905" s="38">
        <v>5.5</v>
      </c>
    </row>
    <row r="906" spans="1:4" ht="15.6" x14ac:dyDescent="0.3">
      <c r="A906" s="38" t="s">
        <v>273</v>
      </c>
      <c r="B906" s="38" t="s">
        <v>274</v>
      </c>
      <c r="C906" s="38" t="s">
        <v>1179</v>
      </c>
      <c r="D906" s="38">
        <v>3.1</v>
      </c>
    </row>
    <row r="907" spans="1:4" ht="15.6" x14ac:dyDescent="0.3">
      <c r="A907" s="38" t="s">
        <v>273</v>
      </c>
      <c r="B907" s="38" t="s">
        <v>274</v>
      </c>
      <c r="C907" s="38" t="s">
        <v>1180</v>
      </c>
      <c r="D907" s="38">
        <v>0.8</v>
      </c>
    </row>
    <row r="908" spans="1:4" ht="15.6" x14ac:dyDescent="0.3">
      <c r="A908" s="38" t="s">
        <v>273</v>
      </c>
      <c r="B908" s="38" t="s">
        <v>274</v>
      </c>
      <c r="C908" s="38" t="s">
        <v>1181</v>
      </c>
      <c r="D908" s="38">
        <v>0.4</v>
      </c>
    </row>
    <row r="909" spans="1:4" ht="15.6" x14ac:dyDescent="0.3">
      <c r="A909" s="38" t="s">
        <v>273</v>
      </c>
      <c r="B909" s="38" t="s">
        <v>274</v>
      </c>
      <c r="C909" s="38" t="s">
        <v>1182</v>
      </c>
      <c r="D909" s="38">
        <v>0.2</v>
      </c>
    </row>
    <row r="910" spans="1:4" ht="15.6" x14ac:dyDescent="0.3">
      <c r="A910" s="38" t="s">
        <v>273</v>
      </c>
      <c r="B910" s="38" t="s">
        <v>274</v>
      </c>
      <c r="C910" s="38" t="s">
        <v>1183</v>
      </c>
      <c r="D910" s="38">
        <v>-0.2</v>
      </c>
    </row>
    <row r="911" spans="1:4" ht="15.6" x14ac:dyDescent="0.3">
      <c r="A911" s="38" t="s">
        <v>273</v>
      </c>
      <c r="B911" s="38" t="s">
        <v>274</v>
      </c>
      <c r="C911" s="38" t="s">
        <v>1184</v>
      </c>
      <c r="D911" s="38">
        <v>0.6</v>
      </c>
    </row>
    <row r="912" spans="1:4" ht="15.6" x14ac:dyDescent="0.3">
      <c r="A912" s="38" t="s">
        <v>273</v>
      </c>
      <c r="B912" s="38" t="s">
        <v>274</v>
      </c>
      <c r="C912" s="38" t="s">
        <v>1185</v>
      </c>
      <c r="D912" s="38">
        <v>1.1000000000000001</v>
      </c>
    </row>
    <row r="913" spans="1:4" ht="15.6" x14ac:dyDescent="0.3">
      <c r="A913" s="38" t="s">
        <v>273</v>
      </c>
      <c r="B913" s="38" t="s">
        <v>274</v>
      </c>
      <c r="C913" s="38" t="s">
        <v>1186</v>
      </c>
      <c r="D913" s="38">
        <v>1.2</v>
      </c>
    </row>
    <row r="914" spans="1:4" ht="15.6" x14ac:dyDescent="0.3">
      <c r="A914" s="38" t="s">
        <v>273</v>
      </c>
      <c r="B914" s="38" t="s">
        <v>274</v>
      </c>
      <c r="C914" s="38" t="s">
        <v>1187</v>
      </c>
      <c r="D914" s="38">
        <v>1.1000000000000001</v>
      </c>
    </row>
    <row r="915" spans="1:4" ht="15.6" x14ac:dyDescent="0.3">
      <c r="A915" s="38" t="s">
        <v>273</v>
      </c>
      <c r="B915" s="38" t="s">
        <v>274</v>
      </c>
      <c r="C915" s="38" t="s">
        <v>1188</v>
      </c>
      <c r="D915" s="38">
        <v>1.7</v>
      </c>
    </row>
    <row r="916" spans="1:4" ht="15.6" x14ac:dyDescent="0.3">
      <c r="A916" s="38" t="s">
        <v>273</v>
      </c>
      <c r="B916" s="38" t="s">
        <v>274</v>
      </c>
      <c r="C916" s="38" t="s">
        <v>1189</v>
      </c>
      <c r="D916" s="38">
        <v>2.5</v>
      </c>
    </row>
    <row r="917" spans="1:4" ht="15.6" x14ac:dyDescent="0.3">
      <c r="A917" s="38" t="s">
        <v>273</v>
      </c>
      <c r="B917" s="38" t="s">
        <v>274</v>
      </c>
      <c r="C917" s="38" t="s">
        <v>1190</v>
      </c>
      <c r="D917" s="38">
        <v>2.6</v>
      </c>
    </row>
    <row r="918" spans="1:4" ht="15.6" x14ac:dyDescent="0.3">
      <c r="A918" s="38" t="s">
        <v>273</v>
      </c>
      <c r="B918" s="38" t="s">
        <v>274</v>
      </c>
      <c r="C918" s="38" t="s">
        <v>1191</v>
      </c>
      <c r="D918" s="38">
        <v>2.7</v>
      </c>
    </row>
    <row r="919" spans="1:4" ht="15.6" x14ac:dyDescent="0.3">
      <c r="A919" s="38" t="s">
        <v>273</v>
      </c>
      <c r="B919" s="38" t="s">
        <v>274</v>
      </c>
      <c r="C919" s="38" t="s">
        <v>1192</v>
      </c>
      <c r="D919" s="38">
        <v>2.6</v>
      </c>
    </row>
    <row r="920" spans="1:4" ht="15.6" x14ac:dyDescent="0.3">
      <c r="A920" s="38" t="s">
        <v>273</v>
      </c>
      <c r="B920" s="38" t="s">
        <v>274</v>
      </c>
      <c r="C920" s="38" t="s">
        <v>1193</v>
      </c>
      <c r="D920" s="38">
        <v>2.5</v>
      </c>
    </row>
    <row r="921" spans="1:4" ht="15.6" x14ac:dyDescent="0.3">
      <c r="A921" s="38" t="s">
        <v>273</v>
      </c>
      <c r="B921" s="38" t="s">
        <v>274</v>
      </c>
      <c r="C921" s="38" t="s">
        <v>1194</v>
      </c>
      <c r="D921" s="38">
        <v>1.3</v>
      </c>
    </row>
    <row r="922" spans="1:4" ht="15.6" x14ac:dyDescent="0.3">
      <c r="A922" s="38" t="s">
        <v>273</v>
      </c>
      <c r="B922" s="38" t="s">
        <v>274</v>
      </c>
      <c r="C922" s="38" t="s">
        <v>1195</v>
      </c>
      <c r="D922" s="38">
        <v>0.9</v>
      </c>
    </row>
    <row r="923" spans="1:4" ht="15.6" x14ac:dyDescent="0.3">
      <c r="A923" s="38" t="s">
        <v>273</v>
      </c>
      <c r="B923" s="38" t="s">
        <v>274</v>
      </c>
      <c r="C923" s="38" t="s">
        <v>1196</v>
      </c>
      <c r="D923" s="38">
        <v>2.1</v>
      </c>
    </row>
    <row r="924" spans="1:4" ht="15.6" x14ac:dyDescent="0.3">
      <c r="A924" s="38" t="s">
        <v>273</v>
      </c>
      <c r="B924" s="38" t="s">
        <v>274</v>
      </c>
      <c r="C924" s="38" t="s">
        <v>1197</v>
      </c>
      <c r="D924" s="38">
        <v>3.7</v>
      </c>
    </row>
    <row r="925" spans="1:4" ht="15.6" x14ac:dyDescent="0.3">
      <c r="A925" s="38" t="s">
        <v>273</v>
      </c>
      <c r="B925" s="38" t="s">
        <v>274</v>
      </c>
      <c r="C925" s="38" t="s">
        <v>1198</v>
      </c>
      <c r="D925" s="38">
        <v>6.8</v>
      </c>
    </row>
    <row r="926" spans="1:4" ht="15.6" x14ac:dyDescent="0.3">
      <c r="A926" s="38" t="s">
        <v>273</v>
      </c>
      <c r="B926" s="38" t="s">
        <v>274</v>
      </c>
      <c r="C926" s="38" t="s">
        <v>1199</v>
      </c>
      <c r="D926" s="38">
        <v>7.4</v>
      </c>
    </row>
    <row r="927" spans="1:4" ht="15.6" x14ac:dyDescent="0.3">
      <c r="A927" s="38" t="s">
        <v>273</v>
      </c>
      <c r="B927" s="38" t="s">
        <v>274</v>
      </c>
      <c r="C927" s="38" t="s">
        <v>1200</v>
      </c>
      <c r="D927" s="38">
        <v>7.9</v>
      </c>
    </row>
    <row r="928" spans="1:4" ht="15.6" x14ac:dyDescent="0.3">
      <c r="A928" s="38" t="s">
        <v>273</v>
      </c>
      <c r="B928" s="38" t="s">
        <v>274</v>
      </c>
      <c r="C928" s="38" t="s">
        <v>1201</v>
      </c>
      <c r="D928" s="38">
        <v>7.8</v>
      </c>
    </row>
    <row r="929" spans="1:4" ht="15.6" x14ac:dyDescent="0.3">
      <c r="A929" s="38" t="s">
        <v>273</v>
      </c>
      <c r="B929" s="38" t="s">
        <v>274</v>
      </c>
      <c r="C929" s="38" t="s">
        <v>1202</v>
      </c>
      <c r="D929" s="38">
        <v>7.2</v>
      </c>
    </row>
    <row r="930" spans="1:4" ht="15.6" x14ac:dyDescent="0.3">
      <c r="A930" s="38" t="s">
        <v>273</v>
      </c>
      <c r="B930" s="38" t="s">
        <v>274</v>
      </c>
      <c r="C930" s="38" t="s">
        <v>1203</v>
      </c>
      <c r="D930" s="38">
        <v>5.3</v>
      </c>
    </row>
    <row r="931" spans="1:4" ht="15.6" x14ac:dyDescent="0.3">
      <c r="A931" s="38" t="s">
        <v>273</v>
      </c>
      <c r="B931" s="38" t="s">
        <v>274</v>
      </c>
      <c r="C931" s="38" t="s">
        <v>1204</v>
      </c>
      <c r="D931" s="38">
        <v>4</v>
      </c>
    </row>
    <row r="932" spans="1:4" ht="15.6" x14ac:dyDescent="0.3">
      <c r="A932" s="38" t="s">
        <v>273</v>
      </c>
      <c r="B932" s="38" t="s">
        <v>274</v>
      </c>
      <c r="C932" s="38" t="s">
        <v>1205</v>
      </c>
      <c r="D932" s="38">
        <v>2.2000000000000002</v>
      </c>
    </row>
    <row r="933" spans="1:4" ht="15.6" x14ac:dyDescent="0.3">
      <c r="A933" s="38" t="s">
        <v>273</v>
      </c>
      <c r="B933" s="38" t="s">
        <v>274</v>
      </c>
      <c r="C933" s="38" t="s">
        <v>1206</v>
      </c>
      <c r="D933" s="38">
        <v>-0.3</v>
      </c>
    </row>
    <row r="934" spans="1:4" ht="15.6" x14ac:dyDescent="0.3">
      <c r="A934" s="38" t="s">
        <v>273</v>
      </c>
      <c r="B934" s="38" t="s">
        <v>274</v>
      </c>
      <c r="C934" s="38" t="s">
        <v>1207</v>
      </c>
      <c r="D934" s="38">
        <v>-0.1</v>
      </c>
    </row>
    <row r="935" spans="1:4" ht="15.6" x14ac:dyDescent="0.3">
      <c r="A935" s="38" t="s">
        <v>273</v>
      </c>
      <c r="B935" s="38" t="s">
        <v>274</v>
      </c>
      <c r="C935" s="38" t="s">
        <v>1208</v>
      </c>
      <c r="D935" s="38">
        <v>-1.3</v>
      </c>
    </row>
    <row r="936" spans="1:4" ht="15.6" x14ac:dyDescent="0.3">
      <c r="A936" s="38" t="s">
        <v>273</v>
      </c>
      <c r="B936" s="38" t="s">
        <v>274</v>
      </c>
      <c r="C936" s="38" t="s">
        <v>1209</v>
      </c>
      <c r="D936" s="38">
        <v>-1.8</v>
      </c>
    </row>
    <row r="937" spans="1:4" ht="15.6" x14ac:dyDescent="0.3">
      <c r="A937" s="38" t="s">
        <v>273</v>
      </c>
      <c r="B937" s="38" t="s">
        <v>274</v>
      </c>
      <c r="C937" s="38" t="s">
        <v>1210</v>
      </c>
      <c r="D937" s="38">
        <v>-1.1000000000000001</v>
      </c>
    </row>
    <row r="938" spans="1:4" ht="15.6" x14ac:dyDescent="0.3">
      <c r="A938" s="38" t="s">
        <v>273</v>
      </c>
      <c r="B938" s="38" t="s">
        <v>274</v>
      </c>
      <c r="C938" s="38" t="s">
        <v>1211</v>
      </c>
      <c r="D938" s="38">
        <v>1.6</v>
      </c>
    </row>
    <row r="939" spans="1:4" ht="15.6" x14ac:dyDescent="0.3">
      <c r="A939" s="38" t="s">
        <v>273</v>
      </c>
      <c r="B939" s="38" t="s">
        <v>274</v>
      </c>
      <c r="C939" s="38" t="s">
        <v>1212</v>
      </c>
      <c r="D939" s="38">
        <v>2</v>
      </c>
    </row>
    <row r="940" spans="1:4" ht="15.6" x14ac:dyDescent="0.3">
      <c r="A940" s="38" t="s">
        <v>273</v>
      </c>
      <c r="B940" s="38" t="s">
        <v>274</v>
      </c>
      <c r="C940" s="38" t="s">
        <v>1213</v>
      </c>
      <c r="D940" s="38">
        <v>1.4</v>
      </c>
    </row>
    <row r="941" spans="1:4" ht="15.6" x14ac:dyDescent="0.3">
      <c r="A941" s="38" t="s">
        <v>273</v>
      </c>
      <c r="B941" s="38" t="s">
        <v>274</v>
      </c>
      <c r="C941" s="38" t="s">
        <v>1214</v>
      </c>
      <c r="D941" s="38">
        <v>0.8</v>
      </c>
    </row>
    <row r="942" spans="1:4" ht="15.6" x14ac:dyDescent="0.3">
      <c r="A942" s="38" t="s">
        <v>273</v>
      </c>
      <c r="B942" s="38" t="s">
        <v>274</v>
      </c>
      <c r="C942" s="38" t="s">
        <v>1215</v>
      </c>
      <c r="D942" s="38">
        <v>-0.3</v>
      </c>
    </row>
    <row r="943" spans="1:4" ht="15.6" x14ac:dyDescent="0.3">
      <c r="A943" s="38" t="s">
        <v>273</v>
      </c>
      <c r="B943" s="38" t="s">
        <v>274</v>
      </c>
      <c r="C943" s="38" t="s">
        <v>1216</v>
      </c>
      <c r="D943" s="38">
        <v>0.5</v>
      </c>
    </row>
    <row r="944" spans="1:4" ht="15.6" x14ac:dyDescent="0.3">
      <c r="A944" s="38" t="s">
        <v>273</v>
      </c>
      <c r="B944" s="38" t="s">
        <v>274</v>
      </c>
      <c r="C944" s="38" t="s">
        <v>1217</v>
      </c>
      <c r="D944" s="38">
        <v>0.1</v>
      </c>
    </row>
    <row r="945" spans="1:4" ht="15.6" x14ac:dyDescent="0.3">
      <c r="A945" s="38" t="s">
        <v>273</v>
      </c>
      <c r="B945" s="38" t="s">
        <v>274</v>
      </c>
      <c r="C945" s="38" t="s">
        <v>1218</v>
      </c>
      <c r="D945" s="38">
        <v>-0.5</v>
      </c>
    </row>
    <row r="946" spans="1:4" ht="15.6" x14ac:dyDescent="0.3">
      <c r="A946" s="38" t="s">
        <v>273</v>
      </c>
      <c r="B946" s="38" t="s">
        <v>274</v>
      </c>
      <c r="C946" s="38" t="s">
        <v>1219</v>
      </c>
      <c r="D946" s="38">
        <v>0.9</v>
      </c>
    </row>
    <row r="947" spans="1:4" ht="15.6" x14ac:dyDescent="0.3">
      <c r="A947" s="38" t="s">
        <v>273</v>
      </c>
      <c r="B947" s="38" t="s">
        <v>274</v>
      </c>
      <c r="C947" s="38" t="s">
        <v>1220</v>
      </c>
      <c r="D947" s="38">
        <v>2.4</v>
      </c>
    </row>
    <row r="948" spans="1:4" ht="15.6" x14ac:dyDescent="0.3">
      <c r="A948" s="38" t="s">
        <v>273</v>
      </c>
      <c r="B948" s="38" t="s">
        <v>274</v>
      </c>
      <c r="C948" s="38" t="s">
        <v>1221</v>
      </c>
      <c r="D948" s="38">
        <v>4.3</v>
      </c>
    </row>
    <row r="949" spans="1:4" ht="15.6" x14ac:dyDescent="0.3">
      <c r="A949" s="38" t="s">
        <v>273</v>
      </c>
      <c r="B949" s="38" t="s">
        <v>274</v>
      </c>
      <c r="C949" s="38" t="s">
        <v>1222</v>
      </c>
      <c r="D949" s="38">
        <v>6</v>
      </c>
    </row>
    <row r="950" spans="1:4" ht="15.6" x14ac:dyDescent="0.3">
      <c r="A950" s="38" t="s">
        <v>273</v>
      </c>
      <c r="B950" s="38" t="s">
        <v>274</v>
      </c>
      <c r="C950" s="38" t="s">
        <v>1223</v>
      </c>
      <c r="D950" s="38">
        <v>5.9</v>
      </c>
    </row>
    <row r="951" spans="1:4" ht="15.6" x14ac:dyDescent="0.3">
      <c r="A951" s="38" t="s">
        <v>273</v>
      </c>
      <c r="B951" s="38" t="s">
        <v>274</v>
      </c>
      <c r="C951" s="38" t="s">
        <v>1224</v>
      </c>
      <c r="D951" s="38">
        <v>6.5</v>
      </c>
    </row>
    <row r="952" spans="1:4" ht="15.6" x14ac:dyDescent="0.3">
      <c r="A952" s="38" t="s">
        <v>273</v>
      </c>
      <c r="B952" s="38" t="s">
        <v>274</v>
      </c>
      <c r="C952" s="38" t="s">
        <v>1225</v>
      </c>
      <c r="D952" s="38">
        <v>6.2</v>
      </c>
    </row>
    <row r="953" spans="1:4" ht="15.6" x14ac:dyDescent="0.3">
      <c r="A953" s="38" t="s">
        <v>273</v>
      </c>
      <c r="B953" s="38" t="s">
        <v>274</v>
      </c>
      <c r="C953" s="38" t="s">
        <v>1226</v>
      </c>
      <c r="D953" s="38">
        <v>5.4</v>
      </c>
    </row>
    <row r="954" spans="1:4" ht="15.6" x14ac:dyDescent="0.3">
      <c r="A954" s="38" t="s">
        <v>273</v>
      </c>
      <c r="B954" s="38" t="s">
        <v>274</v>
      </c>
      <c r="C954" s="38" t="s">
        <v>1227</v>
      </c>
      <c r="D954" s="38">
        <v>3.1</v>
      </c>
    </row>
    <row r="955" spans="1:4" ht="15.6" x14ac:dyDescent="0.3">
      <c r="A955" s="38" t="s">
        <v>273</v>
      </c>
      <c r="B955" s="38" t="s">
        <v>274</v>
      </c>
      <c r="C955" s="38" t="s">
        <v>1228</v>
      </c>
      <c r="D955" s="38">
        <v>2.1</v>
      </c>
    </row>
    <row r="956" spans="1:4" ht="15.6" x14ac:dyDescent="0.3">
      <c r="A956" s="38" t="s">
        <v>273</v>
      </c>
      <c r="B956" s="38" t="s">
        <v>274</v>
      </c>
      <c r="C956" s="38" t="s">
        <v>1229</v>
      </c>
      <c r="D956" s="38">
        <v>1.4</v>
      </c>
    </row>
    <row r="957" spans="1:4" ht="15.6" x14ac:dyDescent="0.3">
      <c r="A957" s="38" t="s">
        <v>273</v>
      </c>
      <c r="B957" s="38" t="s">
        <v>274</v>
      </c>
      <c r="C957" s="38" t="s">
        <v>1230</v>
      </c>
      <c r="D957" s="38">
        <v>1.6</v>
      </c>
    </row>
    <row r="958" spans="1:4" ht="15.6" x14ac:dyDescent="0.3">
      <c r="A958" s="38" t="s">
        <v>273</v>
      </c>
      <c r="B958" s="38" t="s">
        <v>274</v>
      </c>
      <c r="C958" s="38" t="s">
        <v>1231</v>
      </c>
      <c r="D958" s="38">
        <v>1.7</v>
      </c>
    </row>
    <row r="959" spans="1:4" ht="15.6" x14ac:dyDescent="0.3">
      <c r="A959" s="38" t="s">
        <v>273</v>
      </c>
      <c r="B959" s="38" t="s">
        <v>274</v>
      </c>
      <c r="C959" s="38" t="s">
        <v>1232</v>
      </c>
      <c r="D959" s="38">
        <v>1.5</v>
      </c>
    </row>
    <row r="960" spans="1:4" ht="15.6" x14ac:dyDescent="0.3">
      <c r="A960" s="38" t="s">
        <v>273</v>
      </c>
      <c r="B960" s="38" t="s">
        <v>274</v>
      </c>
      <c r="C960" s="38" t="s">
        <v>1233</v>
      </c>
      <c r="D960" s="38">
        <v>1.6</v>
      </c>
    </row>
    <row r="961" spans="1:4" ht="15.6" x14ac:dyDescent="0.3">
      <c r="A961" s="38" t="s">
        <v>273</v>
      </c>
      <c r="B961" s="38" t="s">
        <v>274</v>
      </c>
      <c r="C961" s="38" t="s">
        <v>1234</v>
      </c>
      <c r="D961" s="38">
        <v>1.2</v>
      </c>
    </row>
    <row r="962" spans="1:4" ht="15.6" x14ac:dyDescent="0.3">
      <c r="A962" s="38" t="s">
        <v>273</v>
      </c>
      <c r="B962" s="38" t="s">
        <v>274</v>
      </c>
      <c r="C962" s="38" t="s">
        <v>1235</v>
      </c>
      <c r="D962" s="38">
        <v>1.4</v>
      </c>
    </row>
    <row r="963" spans="1:4" ht="15.6" x14ac:dyDescent="0.3">
      <c r="A963" s="38" t="s">
        <v>273</v>
      </c>
      <c r="B963" s="38" t="s">
        <v>274</v>
      </c>
      <c r="C963" s="38" t="s">
        <v>1236</v>
      </c>
      <c r="D963" s="38">
        <v>0.9</v>
      </c>
    </row>
    <row r="964" spans="1:4" ht="15.6" x14ac:dyDescent="0.3">
      <c r="A964" s="38" t="s">
        <v>273</v>
      </c>
      <c r="B964" s="38" t="s">
        <v>274</v>
      </c>
      <c r="C964" s="38" t="s">
        <v>1237</v>
      </c>
      <c r="D964" s="38">
        <v>-1.2</v>
      </c>
    </row>
    <row r="965" spans="1:4" ht="15.6" x14ac:dyDescent="0.3">
      <c r="A965" s="38" t="s">
        <v>273</v>
      </c>
      <c r="B965" s="38" t="s">
        <v>274</v>
      </c>
      <c r="C965" s="38" t="s">
        <v>1238</v>
      </c>
      <c r="D965" s="38">
        <v>-2</v>
      </c>
    </row>
    <row r="966" spans="1:4" ht="15.6" x14ac:dyDescent="0.3">
      <c r="A966" s="38" t="s">
        <v>273</v>
      </c>
      <c r="B966" s="38" t="s">
        <v>274</v>
      </c>
      <c r="C966" s="38" t="s">
        <v>1239</v>
      </c>
      <c r="D966" s="38">
        <v>-1</v>
      </c>
    </row>
    <row r="967" spans="1:4" ht="15.6" x14ac:dyDescent="0.3">
      <c r="A967" s="38" t="s">
        <v>273</v>
      </c>
      <c r="B967" s="38" t="s">
        <v>274</v>
      </c>
      <c r="C967" s="38" t="s">
        <v>1240</v>
      </c>
      <c r="D967" s="38">
        <v>0.5</v>
      </c>
    </row>
    <row r="968" spans="1:4" ht="15.6" x14ac:dyDescent="0.3">
      <c r="A968" s="38" t="s">
        <v>273</v>
      </c>
      <c r="B968" s="38" t="s">
        <v>274</v>
      </c>
      <c r="C968" s="38" t="s">
        <v>1241</v>
      </c>
      <c r="D968" s="38">
        <v>0.4</v>
      </c>
    </row>
    <row r="969" spans="1:4" ht="15.6" x14ac:dyDescent="0.3">
      <c r="A969" s="38" t="s">
        <v>273</v>
      </c>
      <c r="B969" s="38" t="s">
        <v>274</v>
      </c>
      <c r="C969" s="38" t="s">
        <v>1242</v>
      </c>
      <c r="D969" s="38">
        <v>0</v>
      </c>
    </row>
    <row r="970" spans="1:4" ht="15.6" x14ac:dyDescent="0.3">
      <c r="A970" s="38" t="s">
        <v>273</v>
      </c>
      <c r="B970" s="38" t="s">
        <v>274</v>
      </c>
      <c r="C970" s="38" t="s">
        <v>1243</v>
      </c>
      <c r="D970" s="38">
        <v>1</v>
      </c>
    </row>
    <row r="971" spans="1:4" ht="15.6" x14ac:dyDescent="0.3">
      <c r="A971" s="38" t="s">
        <v>273</v>
      </c>
      <c r="B971" s="38" t="s">
        <v>274</v>
      </c>
      <c r="C971" s="38" t="s">
        <v>1244</v>
      </c>
      <c r="D971" s="38">
        <v>2.1</v>
      </c>
    </row>
    <row r="972" spans="1:4" ht="15.6" x14ac:dyDescent="0.3">
      <c r="A972" s="38" t="s">
        <v>273</v>
      </c>
      <c r="B972" s="38" t="s">
        <v>274</v>
      </c>
      <c r="C972" s="38" t="s">
        <v>1245</v>
      </c>
      <c r="D972" s="38">
        <v>3.5</v>
      </c>
    </row>
    <row r="973" spans="1:4" ht="15.6" x14ac:dyDescent="0.3">
      <c r="A973" s="38" t="s">
        <v>273</v>
      </c>
      <c r="B973" s="38" t="s">
        <v>274</v>
      </c>
      <c r="C973" s="38" t="s">
        <v>1246</v>
      </c>
      <c r="D973" s="38">
        <v>4.8</v>
      </c>
    </row>
    <row r="974" spans="1:4" ht="15.6" x14ac:dyDescent="0.3">
      <c r="A974" s="38" t="s">
        <v>273</v>
      </c>
      <c r="B974" s="38" t="s">
        <v>274</v>
      </c>
      <c r="C974" s="38" t="s">
        <v>1247</v>
      </c>
      <c r="D974" s="38">
        <v>4</v>
      </c>
    </row>
    <row r="975" spans="1:4" ht="15.6" x14ac:dyDescent="0.3">
      <c r="A975" s="38" t="s">
        <v>273</v>
      </c>
      <c r="B975" s="38" t="s">
        <v>274</v>
      </c>
      <c r="C975" s="38" t="s">
        <v>1248</v>
      </c>
      <c r="D975" s="38">
        <v>5</v>
      </c>
    </row>
    <row r="976" spans="1:4" ht="15.6" x14ac:dyDescent="0.3">
      <c r="A976" s="38" t="s">
        <v>273</v>
      </c>
      <c r="B976" s="38" t="s">
        <v>274</v>
      </c>
      <c r="C976" s="38" t="s">
        <v>1249</v>
      </c>
      <c r="D976" s="38">
        <v>3.7</v>
      </c>
    </row>
    <row r="977" spans="1:4" ht="15.6" x14ac:dyDescent="0.3">
      <c r="A977" s="38" t="s">
        <v>273</v>
      </c>
      <c r="B977" s="38" t="s">
        <v>274</v>
      </c>
      <c r="C977" s="38" t="s">
        <v>1250</v>
      </c>
      <c r="D977" s="38">
        <v>3.2</v>
      </c>
    </row>
    <row r="978" spans="1:4" ht="15.6" x14ac:dyDescent="0.3">
      <c r="A978" s="38" t="s">
        <v>273</v>
      </c>
      <c r="B978" s="38" t="s">
        <v>274</v>
      </c>
      <c r="C978" s="38" t="s">
        <v>1251</v>
      </c>
      <c r="D978" s="38">
        <v>1.9</v>
      </c>
    </row>
    <row r="979" spans="1:4" ht="15.6" x14ac:dyDescent="0.3">
      <c r="A979" s="38" t="s">
        <v>273</v>
      </c>
      <c r="B979" s="38" t="s">
        <v>274</v>
      </c>
      <c r="C979" s="38" t="s">
        <v>1252</v>
      </c>
      <c r="D979" s="38">
        <v>-0.9</v>
      </c>
    </row>
    <row r="980" spans="1:4" ht="15.6" x14ac:dyDescent="0.3">
      <c r="A980" s="38" t="s">
        <v>273</v>
      </c>
      <c r="B980" s="38" t="s">
        <v>274</v>
      </c>
      <c r="C980" s="38" t="s">
        <v>1253</v>
      </c>
      <c r="D980" s="38">
        <v>-0.4</v>
      </c>
    </row>
    <row r="981" spans="1:4" ht="15.6" x14ac:dyDescent="0.3">
      <c r="A981" s="38" t="s">
        <v>273</v>
      </c>
      <c r="B981" s="38" t="s">
        <v>274</v>
      </c>
      <c r="C981" s="38" t="s">
        <v>1254</v>
      </c>
      <c r="D981" s="38">
        <v>-0.9</v>
      </c>
    </row>
    <row r="982" spans="1:4" ht="15.6" x14ac:dyDescent="0.3">
      <c r="A982" s="38" t="s">
        <v>273</v>
      </c>
      <c r="B982" s="38" t="s">
        <v>274</v>
      </c>
      <c r="C982" s="38" t="s">
        <v>1255</v>
      </c>
      <c r="D982" s="38">
        <v>-1.5</v>
      </c>
    </row>
    <row r="983" spans="1:4" ht="15.6" x14ac:dyDescent="0.3">
      <c r="A983" s="38" t="s">
        <v>273</v>
      </c>
      <c r="B983" s="38" t="s">
        <v>274</v>
      </c>
      <c r="C983" s="38" t="s">
        <v>1256</v>
      </c>
      <c r="D983" s="38">
        <v>-1.7</v>
      </c>
    </row>
    <row r="984" spans="1:4" ht="15.6" x14ac:dyDescent="0.3">
      <c r="A984" s="38" t="s">
        <v>273</v>
      </c>
      <c r="B984" s="38" t="s">
        <v>274</v>
      </c>
      <c r="C984" s="38" t="s">
        <v>1257</v>
      </c>
      <c r="D984" s="38">
        <v>-2.7</v>
      </c>
    </row>
    <row r="985" spans="1:4" ht="15.6" x14ac:dyDescent="0.3">
      <c r="A985" s="38" t="s">
        <v>273</v>
      </c>
      <c r="B985" s="38" t="s">
        <v>274</v>
      </c>
      <c r="C985" s="38" t="s">
        <v>1258</v>
      </c>
      <c r="D985" s="38">
        <v>-3.5</v>
      </c>
    </row>
    <row r="986" spans="1:4" ht="15.6" x14ac:dyDescent="0.3">
      <c r="A986" s="38" t="s">
        <v>273</v>
      </c>
      <c r="B986" s="38" t="s">
        <v>274</v>
      </c>
      <c r="C986" s="38" t="s">
        <v>1259</v>
      </c>
      <c r="D986" s="38">
        <v>-1.8</v>
      </c>
    </row>
    <row r="987" spans="1:4" ht="15.6" x14ac:dyDescent="0.3">
      <c r="A987" s="38" t="s">
        <v>273</v>
      </c>
      <c r="B987" s="38" t="s">
        <v>274</v>
      </c>
      <c r="C987" s="38" t="s">
        <v>1260</v>
      </c>
      <c r="D987" s="38">
        <v>-2.4</v>
      </c>
    </row>
    <row r="988" spans="1:4" ht="15.6" x14ac:dyDescent="0.3">
      <c r="A988" s="38" t="s">
        <v>273</v>
      </c>
      <c r="B988" s="38" t="s">
        <v>274</v>
      </c>
      <c r="C988" s="38" t="s">
        <v>1261</v>
      </c>
      <c r="D988" s="38">
        <v>-3.9</v>
      </c>
    </row>
    <row r="989" spans="1:4" ht="15.6" x14ac:dyDescent="0.3">
      <c r="A989" s="38" t="s">
        <v>273</v>
      </c>
      <c r="B989" s="38" t="s">
        <v>274</v>
      </c>
      <c r="C989" s="38" t="s">
        <v>1262</v>
      </c>
      <c r="D989" s="38">
        <v>-4.5999999999999996</v>
      </c>
    </row>
    <row r="990" spans="1:4" ht="15.6" x14ac:dyDescent="0.3">
      <c r="A990" s="38" t="s">
        <v>273</v>
      </c>
      <c r="B990" s="38" t="s">
        <v>274</v>
      </c>
      <c r="C990" s="38" t="s">
        <v>1263</v>
      </c>
      <c r="D990" s="38">
        <v>-4.8</v>
      </c>
    </row>
    <row r="991" spans="1:4" ht="15.6" x14ac:dyDescent="0.3">
      <c r="A991" s="38" t="s">
        <v>273</v>
      </c>
      <c r="B991" s="38" t="s">
        <v>274</v>
      </c>
      <c r="C991" s="38" t="s">
        <v>1264</v>
      </c>
      <c r="D991" s="38">
        <v>-5.6</v>
      </c>
    </row>
    <row r="992" spans="1:4" ht="15.6" x14ac:dyDescent="0.3">
      <c r="A992" s="38" t="s">
        <v>273</v>
      </c>
      <c r="B992" s="38" t="s">
        <v>274</v>
      </c>
      <c r="C992" s="38" t="s">
        <v>1265</v>
      </c>
      <c r="D992" s="38">
        <v>-5.2</v>
      </c>
    </row>
    <row r="993" spans="1:4" ht="15.6" x14ac:dyDescent="0.3">
      <c r="A993" s="38" t="s">
        <v>273</v>
      </c>
      <c r="B993" s="38" t="s">
        <v>274</v>
      </c>
      <c r="C993" s="38" t="s">
        <v>1266</v>
      </c>
      <c r="D993" s="38">
        <v>-4.5999999999999996</v>
      </c>
    </row>
    <row r="994" spans="1:4" ht="15.6" x14ac:dyDescent="0.3">
      <c r="A994" s="38" t="s">
        <v>273</v>
      </c>
      <c r="B994" s="38" t="s">
        <v>274</v>
      </c>
      <c r="C994" s="38" t="s">
        <v>1267</v>
      </c>
      <c r="D994" s="38">
        <v>-4.5</v>
      </c>
    </row>
    <row r="995" spans="1:4" ht="15.6" x14ac:dyDescent="0.3">
      <c r="A995" s="38" t="s">
        <v>273</v>
      </c>
      <c r="B995" s="38" t="s">
        <v>274</v>
      </c>
      <c r="C995" s="38" t="s">
        <v>1268</v>
      </c>
      <c r="D995" s="38">
        <v>-2.8</v>
      </c>
    </row>
    <row r="996" spans="1:4" ht="15.6" x14ac:dyDescent="0.3">
      <c r="A996" s="38" t="s">
        <v>273</v>
      </c>
      <c r="B996" s="38" t="s">
        <v>274</v>
      </c>
      <c r="C996" s="38" t="s">
        <v>1269</v>
      </c>
      <c r="D996" s="38">
        <v>0.1</v>
      </c>
    </row>
    <row r="997" spans="1:4" ht="15.6" x14ac:dyDescent="0.3">
      <c r="A997" s="38" t="s">
        <v>273</v>
      </c>
      <c r="B997" s="38" t="s">
        <v>274</v>
      </c>
      <c r="C997" s="38" t="s">
        <v>1270</v>
      </c>
      <c r="D997" s="38">
        <v>2.2000000000000002</v>
      </c>
    </row>
    <row r="998" spans="1:4" ht="15.6" x14ac:dyDescent="0.3">
      <c r="A998" s="38" t="s">
        <v>273</v>
      </c>
      <c r="B998" s="38" t="s">
        <v>274</v>
      </c>
      <c r="C998" s="38" t="s">
        <v>1271</v>
      </c>
      <c r="D998" s="38">
        <v>2</v>
      </c>
    </row>
    <row r="999" spans="1:4" ht="15.6" x14ac:dyDescent="0.3">
      <c r="A999" s="38" t="s">
        <v>273</v>
      </c>
      <c r="B999" s="38" t="s">
        <v>274</v>
      </c>
      <c r="C999" s="38" t="s">
        <v>1272</v>
      </c>
      <c r="D999" s="38">
        <v>2.6</v>
      </c>
    </row>
    <row r="1000" spans="1:4" ht="15.6" x14ac:dyDescent="0.3">
      <c r="A1000" s="38" t="s">
        <v>273</v>
      </c>
      <c r="B1000" s="38" t="s">
        <v>274</v>
      </c>
      <c r="C1000" s="38" t="s">
        <v>1273</v>
      </c>
      <c r="D1000" s="38">
        <v>1.7</v>
      </c>
    </row>
    <row r="1001" spans="1:4" ht="15.6" x14ac:dyDescent="0.3">
      <c r="A1001" s="38" t="s">
        <v>273</v>
      </c>
      <c r="B1001" s="38" t="s">
        <v>274</v>
      </c>
      <c r="C1001" s="38" t="s">
        <v>1274</v>
      </c>
      <c r="D1001" s="38">
        <v>1.8</v>
      </c>
    </row>
    <row r="1002" spans="1:4" ht="15.6" x14ac:dyDescent="0.3">
      <c r="A1002" s="38" t="s">
        <v>273</v>
      </c>
      <c r="B1002" s="38" t="s">
        <v>274</v>
      </c>
      <c r="C1002" s="38" t="s">
        <v>1275</v>
      </c>
      <c r="D1002" s="38">
        <v>0.8</v>
      </c>
    </row>
    <row r="1003" spans="1:4" ht="15.6" x14ac:dyDescent="0.3">
      <c r="A1003" s="38" t="s">
        <v>273</v>
      </c>
      <c r="B1003" s="38" t="s">
        <v>274</v>
      </c>
      <c r="C1003" s="38" t="s">
        <v>1276</v>
      </c>
      <c r="D1003" s="38">
        <v>0.3</v>
      </c>
    </row>
    <row r="1004" spans="1:4" ht="15.6" x14ac:dyDescent="0.3">
      <c r="A1004" s="38" t="s">
        <v>273</v>
      </c>
      <c r="B1004" s="38" t="s">
        <v>274</v>
      </c>
      <c r="C1004" s="38" t="s">
        <v>1277</v>
      </c>
      <c r="D1004" s="38">
        <v>-0.6</v>
      </c>
    </row>
    <row r="1005" spans="1:4" ht="15.6" x14ac:dyDescent="0.3">
      <c r="A1005" s="38" t="s">
        <v>273</v>
      </c>
      <c r="B1005" s="38" t="s">
        <v>274</v>
      </c>
      <c r="C1005" s="38" t="s">
        <v>1278</v>
      </c>
      <c r="D1005" s="38">
        <v>-1.2</v>
      </c>
    </row>
    <row r="1006" spans="1:4" ht="15.6" x14ac:dyDescent="0.3">
      <c r="A1006" s="38" t="s">
        <v>273</v>
      </c>
      <c r="B1006" s="38" t="s">
        <v>274</v>
      </c>
      <c r="C1006" s="38" t="s">
        <v>1279</v>
      </c>
      <c r="D1006" s="38">
        <v>-1.7</v>
      </c>
    </row>
    <row r="1007" spans="1:4" ht="15.6" x14ac:dyDescent="0.3">
      <c r="A1007" s="38" t="s">
        <v>273</v>
      </c>
      <c r="B1007" s="38" t="s">
        <v>274</v>
      </c>
      <c r="C1007" s="38" t="s">
        <v>1280</v>
      </c>
      <c r="D1007" s="38">
        <v>-1.6</v>
      </c>
    </row>
    <row r="1008" spans="1:4" ht="15.6" x14ac:dyDescent="0.3">
      <c r="A1008" s="38" t="s">
        <v>273</v>
      </c>
      <c r="B1008" s="38" t="s">
        <v>274</v>
      </c>
      <c r="C1008" s="38" t="s">
        <v>1281</v>
      </c>
      <c r="D1008" s="38">
        <v>-1.8</v>
      </c>
    </row>
    <row r="1009" spans="1:4" ht="15.6" x14ac:dyDescent="0.3">
      <c r="A1009" s="38" t="s">
        <v>273</v>
      </c>
      <c r="B1009" s="38" t="s">
        <v>274</v>
      </c>
      <c r="C1009" s="38" t="s">
        <v>1282</v>
      </c>
      <c r="D1009" s="38">
        <v>-2.5</v>
      </c>
    </row>
    <row r="1010" spans="1:4" ht="15.6" x14ac:dyDescent="0.3">
      <c r="A1010" s="38" t="s">
        <v>273</v>
      </c>
      <c r="B1010" s="38" t="s">
        <v>274</v>
      </c>
      <c r="C1010" s="38" t="s">
        <v>1283</v>
      </c>
      <c r="D1010" s="38">
        <v>-3</v>
      </c>
    </row>
    <row r="1011" spans="1:4" ht="15.6" x14ac:dyDescent="0.3">
      <c r="A1011" s="38" t="s">
        <v>273</v>
      </c>
      <c r="B1011" s="38" t="s">
        <v>274</v>
      </c>
      <c r="C1011" s="38" t="s">
        <v>1284</v>
      </c>
      <c r="D1011" s="38">
        <v>-2.2999999999999998</v>
      </c>
    </row>
    <row r="1012" spans="1:4" ht="15.6" x14ac:dyDescent="0.3">
      <c r="A1012" s="38" t="s">
        <v>273</v>
      </c>
      <c r="B1012" s="38" t="s">
        <v>274</v>
      </c>
      <c r="C1012" s="38" t="s">
        <v>1285</v>
      </c>
      <c r="D1012" s="38">
        <v>-1.7</v>
      </c>
    </row>
    <row r="1013" spans="1:4" ht="15.6" x14ac:dyDescent="0.3">
      <c r="A1013" s="38" t="s">
        <v>273</v>
      </c>
      <c r="B1013" s="38" t="s">
        <v>274</v>
      </c>
      <c r="C1013" s="38" t="s">
        <v>1286</v>
      </c>
      <c r="D1013" s="38">
        <v>-0.2</v>
      </c>
    </row>
    <row r="1014" spans="1:4" ht="15.6" x14ac:dyDescent="0.3">
      <c r="A1014" s="38" t="s">
        <v>273</v>
      </c>
      <c r="B1014" s="38" t="s">
        <v>274</v>
      </c>
      <c r="C1014" s="38" t="s">
        <v>1287</v>
      </c>
      <c r="D1014" s="38">
        <v>0.9</v>
      </c>
    </row>
    <row r="1015" spans="1:4" ht="15.6" x14ac:dyDescent="0.3">
      <c r="A1015" s="38" t="s">
        <v>273</v>
      </c>
      <c r="B1015" s="38" t="s">
        <v>274</v>
      </c>
      <c r="C1015" s="38" t="s">
        <v>1288</v>
      </c>
      <c r="D1015" s="38">
        <v>0.3</v>
      </c>
    </row>
    <row r="1016" spans="1:4" ht="15.6" x14ac:dyDescent="0.3">
      <c r="A1016" s="38" t="s">
        <v>273</v>
      </c>
      <c r="B1016" s="38" t="s">
        <v>274</v>
      </c>
      <c r="C1016" s="38" t="s">
        <v>1289</v>
      </c>
      <c r="D1016" s="38">
        <v>0.8</v>
      </c>
    </row>
    <row r="1017" spans="1:4" ht="15.6" x14ac:dyDescent="0.3">
      <c r="A1017" s="38" t="s">
        <v>273</v>
      </c>
      <c r="B1017" s="38" t="s">
        <v>274</v>
      </c>
      <c r="C1017" s="38" t="s">
        <v>1290</v>
      </c>
      <c r="D1017" s="38">
        <v>1.8</v>
      </c>
    </row>
    <row r="1018" spans="1:4" ht="15.6" x14ac:dyDescent="0.3">
      <c r="A1018" s="38" t="s">
        <v>273</v>
      </c>
      <c r="B1018" s="38" t="s">
        <v>274</v>
      </c>
      <c r="C1018" s="38" t="s">
        <v>1291</v>
      </c>
      <c r="D1018" s="38">
        <v>2.2000000000000002</v>
      </c>
    </row>
    <row r="1019" spans="1:4" ht="15.6" x14ac:dyDescent="0.3">
      <c r="A1019" s="38" t="s">
        <v>273</v>
      </c>
      <c r="B1019" s="38" t="s">
        <v>274</v>
      </c>
      <c r="C1019" s="38" t="s">
        <v>1292</v>
      </c>
      <c r="D1019" s="38">
        <v>2.2999999999999998</v>
      </c>
    </row>
    <row r="1020" spans="1:4" ht="15.6" x14ac:dyDescent="0.3">
      <c r="A1020" s="38" t="s">
        <v>273</v>
      </c>
      <c r="B1020" s="38" t="s">
        <v>274</v>
      </c>
      <c r="C1020" s="38" t="s">
        <v>1293</v>
      </c>
      <c r="D1020" s="38">
        <v>2.8</v>
      </c>
    </row>
    <row r="1021" spans="1:4" ht="15.6" x14ac:dyDescent="0.3">
      <c r="A1021" s="38" t="s">
        <v>273</v>
      </c>
      <c r="B1021" s="38" t="s">
        <v>274</v>
      </c>
      <c r="C1021" s="38" t="s">
        <v>1294</v>
      </c>
      <c r="D1021" s="38">
        <v>3.4</v>
      </c>
    </row>
    <row r="1022" spans="1:4" ht="15.6" x14ac:dyDescent="0.3">
      <c r="A1022" s="38" t="s">
        <v>273</v>
      </c>
      <c r="B1022" s="38" t="s">
        <v>274</v>
      </c>
      <c r="C1022" s="38" t="s">
        <v>1295</v>
      </c>
      <c r="D1022" s="38">
        <v>3.9</v>
      </c>
    </row>
    <row r="1023" spans="1:4" ht="15.6" x14ac:dyDescent="0.3">
      <c r="A1023" s="38" t="s">
        <v>273</v>
      </c>
      <c r="B1023" s="38" t="s">
        <v>274</v>
      </c>
      <c r="C1023" s="38" t="s">
        <v>1296</v>
      </c>
      <c r="D1023" s="38">
        <v>3.8</v>
      </c>
    </row>
    <row r="1024" spans="1:4" ht="15.6" x14ac:dyDescent="0.3">
      <c r="A1024" s="38" t="s">
        <v>273</v>
      </c>
      <c r="B1024" s="38" t="s">
        <v>274</v>
      </c>
      <c r="C1024" s="38" t="s">
        <v>1297</v>
      </c>
      <c r="D1024" s="38">
        <v>4</v>
      </c>
    </row>
    <row r="1025" spans="1:4" ht="15.6" x14ac:dyDescent="0.3">
      <c r="A1025" s="38" t="s">
        <v>273</v>
      </c>
      <c r="B1025" s="38" t="s">
        <v>274</v>
      </c>
      <c r="C1025" s="38" t="s">
        <v>1298</v>
      </c>
      <c r="D1025" s="38">
        <v>4</v>
      </c>
    </row>
    <row r="1026" spans="1:4" ht="15.6" x14ac:dyDescent="0.3">
      <c r="A1026" s="38" t="s">
        <v>273</v>
      </c>
      <c r="B1026" s="38" t="s">
        <v>274</v>
      </c>
      <c r="C1026" s="38" t="s">
        <v>1299</v>
      </c>
      <c r="D1026" s="38">
        <v>3.6</v>
      </c>
    </row>
    <row r="1027" spans="1:4" ht="15.6" x14ac:dyDescent="0.3">
      <c r="A1027" s="38" t="s">
        <v>273</v>
      </c>
      <c r="B1027" s="38" t="s">
        <v>274</v>
      </c>
      <c r="C1027" s="38" t="s">
        <v>1300</v>
      </c>
      <c r="D1027" s="38">
        <v>3.9</v>
      </c>
    </row>
    <row r="1028" spans="1:4" ht="15.6" x14ac:dyDescent="0.3">
      <c r="A1028" s="38" t="s">
        <v>273</v>
      </c>
      <c r="B1028" s="38" t="s">
        <v>274</v>
      </c>
      <c r="C1028" s="38" t="s">
        <v>1301</v>
      </c>
      <c r="D1028" s="38">
        <v>4.4000000000000004</v>
      </c>
    </row>
    <row r="1029" spans="1:4" ht="15.6" x14ac:dyDescent="0.3">
      <c r="A1029" s="38" t="s">
        <v>273</v>
      </c>
      <c r="B1029" s="38" t="s">
        <v>274</v>
      </c>
      <c r="C1029" s="38" t="s">
        <v>1302</v>
      </c>
      <c r="D1029" s="38">
        <v>4.5</v>
      </c>
    </row>
    <row r="1030" spans="1:4" ht="15.6" x14ac:dyDescent="0.3">
      <c r="A1030" s="38" t="s">
        <v>273</v>
      </c>
      <c r="B1030" s="38" t="s">
        <v>274</v>
      </c>
      <c r="C1030" s="38" t="s">
        <v>1303</v>
      </c>
      <c r="D1030" s="38">
        <v>3.9</v>
      </c>
    </row>
    <row r="1031" spans="1:4" ht="15.6" x14ac:dyDescent="0.3">
      <c r="A1031" s="38" t="s">
        <v>273</v>
      </c>
      <c r="B1031" s="38" t="s">
        <v>274</v>
      </c>
      <c r="C1031" s="38" t="s">
        <v>1304</v>
      </c>
      <c r="D1031" s="38">
        <v>4.0999999999999996</v>
      </c>
    </row>
    <row r="1032" spans="1:4" ht="15.6" x14ac:dyDescent="0.3">
      <c r="A1032" s="38" t="s">
        <v>273</v>
      </c>
      <c r="B1032" s="38" t="s">
        <v>274</v>
      </c>
      <c r="C1032" s="38" t="s">
        <v>1305</v>
      </c>
      <c r="D1032" s="38">
        <v>4</v>
      </c>
    </row>
    <row r="1033" spans="1:4" ht="15.6" x14ac:dyDescent="0.3">
      <c r="A1033" s="38" t="s">
        <v>273</v>
      </c>
      <c r="B1033" s="38" t="s">
        <v>274</v>
      </c>
      <c r="C1033" s="38" t="s">
        <v>1306</v>
      </c>
      <c r="D1033" s="38">
        <v>3.7</v>
      </c>
    </row>
    <row r="1034" spans="1:4" ht="15.6" x14ac:dyDescent="0.3">
      <c r="A1034" s="38" t="s">
        <v>273</v>
      </c>
      <c r="B1034" s="38" t="s">
        <v>274</v>
      </c>
      <c r="C1034" s="38" t="s">
        <v>1307</v>
      </c>
      <c r="D1034" s="38">
        <v>3.6</v>
      </c>
    </row>
    <row r="1035" spans="1:4" ht="15.6" x14ac:dyDescent="0.3">
      <c r="A1035" s="38" t="s">
        <v>273</v>
      </c>
      <c r="B1035" s="38" t="s">
        <v>274</v>
      </c>
      <c r="C1035" s="38" t="s">
        <v>1308</v>
      </c>
      <c r="D1035" s="38">
        <v>3.4</v>
      </c>
    </row>
    <row r="1036" spans="1:4" ht="15.6" x14ac:dyDescent="0.3">
      <c r="A1036" s="38" t="s">
        <v>273</v>
      </c>
      <c r="B1036" s="38" t="s">
        <v>274</v>
      </c>
      <c r="C1036" s="38" t="s">
        <v>1309</v>
      </c>
      <c r="D1036" s="38">
        <v>3.5</v>
      </c>
    </row>
    <row r="1037" spans="1:4" ht="15.6" x14ac:dyDescent="0.3">
      <c r="A1037" s="38" t="s">
        <v>273</v>
      </c>
      <c r="B1037" s="38" t="s">
        <v>274</v>
      </c>
      <c r="C1037" s="38" t="s">
        <v>1310</v>
      </c>
      <c r="D1037" s="38">
        <v>3.3</v>
      </c>
    </row>
    <row r="1038" spans="1:4" ht="15.6" x14ac:dyDescent="0.3">
      <c r="A1038" s="38" t="s">
        <v>273</v>
      </c>
      <c r="B1038" s="38" t="s">
        <v>274</v>
      </c>
      <c r="C1038" s="38" t="s">
        <v>1311</v>
      </c>
      <c r="D1038" s="38">
        <v>3.5</v>
      </c>
    </row>
    <row r="1039" spans="1:4" ht="15.6" x14ac:dyDescent="0.3">
      <c r="A1039" s="38" t="s">
        <v>273</v>
      </c>
      <c r="B1039" s="38" t="s">
        <v>274</v>
      </c>
      <c r="C1039" s="38" t="s">
        <v>1312</v>
      </c>
      <c r="D1039" s="38">
        <v>4</v>
      </c>
    </row>
    <row r="1040" spans="1:4" ht="15.6" x14ac:dyDescent="0.3">
      <c r="A1040" s="38" t="s">
        <v>273</v>
      </c>
      <c r="B1040" s="38" t="s">
        <v>274</v>
      </c>
      <c r="C1040" s="38" t="s">
        <v>1313</v>
      </c>
      <c r="D1040" s="38">
        <v>4.2</v>
      </c>
    </row>
    <row r="1041" spans="1:4" ht="15.6" x14ac:dyDescent="0.3">
      <c r="A1041" s="38" t="s">
        <v>273</v>
      </c>
      <c r="B1041" s="38" t="s">
        <v>274</v>
      </c>
      <c r="C1041" s="38" t="s">
        <v>1314</v>
      </c>
      <c r="D1041" s="38">
        <v>4.8</v>
      </c>
    </row>
    <row r="1042" spans="1:4" ht="15.6" x14ac:dyDescent="0.3">
      <c r="A1042" s="38" t="s">
        <v>273</v>
      </c>
      <c r="B1042" s="38" t="s">
        <v>274</v>
      </c>
      <c r="C1042" s="38" t="s">
        <v>1315</v>
      </c>
      <c r="D1042" s="38">
        <v>4.9000000000000004</v>
      </c>
    </row>
    <row r="1043" spans="1:4" ht="15.6" x14ac:dyDescent="0.3">
      <c r="A1043" s="38" t="s">
        <v>273</v>
      </c>
      <c r="B1043" s="38" t="s">
        <v>274</v>
      </c>
      <c r="C1043" s="38" t="s">
        <v>1316</v>
      </c>
      <c r="D1043" s="38">
        <v>5</v>
      </c>
    </row>
    <row r="1044" spans="1:4" ht="15.6" x14ac:dyDescent="0.3">
      <c r="A1044" s="38" t="s">
        <v>273</v>
      </c>
      <c r="B1044" s="38" t="s">
        <v>274</v>
      </c>
      <c r="C1044" s="38" t="s">
        <v>1317</v>
      </c>
      <c r="D1044" s="38">
        <v>5.5</v>
      </c>
    </row>
    <row r="1045" spans="1:4" ht="15.6" x14ac:dyDescent="0.3">
      <c r="A1045" s="38" t="s">
        <v>273</v>
      </c>
      <c r="B1045" s="38" t="s">
        <v>274</v>
      </c>
      <c r="C1045" s="38" t="s">
        <v>1318</v>
      </c>
      <c r="D1045" s="38">
        <v>5.6</v>
      </c>
    </row>
    <row r="1046" spans="1:4" ht="15.6" x14ac:dyDescent="0.3">
      <c r="A1046" s="38" t="s">
        <v>273</v>
      </c>
      <c r="B1046" s="38" t="s">
        <v>274</v>
      </c>
      <c r="C1046" s="38" t="s">
        <v>1319</v>
      </c>
      <c r="D1046" s="38">
        <v>6</v>
      </c>
    </row>
    <row r="1047" spans="1:4" ht="15.6" x14ac:dyDescent="0.3">
      <c r="A1047" s="38" t="s">
        <v>273</v>
      </c>
      <c r="B1047" s="38" t="s">
        <v>274</v>
      </c>
      <c r="C1047" s="38" t="s">
        <v>1320</v>
      </c>
      <c r="D1047" s="38">
        <v>6.2</v>
      </c>
    </row>
    <row r="1048" spans="1:4" ht="15.6" x14ac:dyDescent="0.3">
      <c r="A1048" s="38" t="s">
        <v>273</v>
      </c>
      <c r="B1048" s="38" t="s">
        <v>274</v>
      </c>
      <c r="C1048" s="38" t="s">
        <v>1321</v>
      </c>
      <c r="D1048" s="38">
        <v>6.1</v>
      </c>
    </row>
    <row r="1049" spans="1:4" ht="15.6" x14ac:dyDescent="0.3">
      <c r="A1049" s="38" t="s">
        <v>273</v>
      </c>
      <c r="B1049" s="38" t="s">
        <v>274</v>
      </c>
      <c r="C1049" s="38" t="s">
        <v>1322</v>
      </c>
      <c r="D1049" s="38">
        <v>5.7</v>
      </c>
    </row>
    <row r="1050" spans="1:4" ht="15.6" x14ac:dyDescent="0.3">
      <c r="A1050" s="38" t="s">
        <v>273</v>
      </c>
      <c r="B1050" s="38" t="s">
        <v>274</v>
      </c>
      <c r="C1050" s="38" t="s">
        <v>1323</v>
      </c>
      <c r="D1050" s="38">
        <v>5.4</v>
      </c>
    </row>
    <row r="1051" spans="1:4" ht="15.6" x14ac:dyDescent="0.3">
      <c r="A1051" s="38" t="s">
        <v>273</v>
      </c>
      <c r="B1051" s="38" t="s">
        <v>274</v>
      </c>
      <c r="C1051" s="38" t="s">
        <v>1324</v>
      </c>
      <c r="D1051" s="38">
        <v>5.0999999999999996</v>
      </c>
    </row>
    <row r="1052" spans="1:4" ht="15.6" x14ac:dyDescent="0.3">
      <c r="A1052" s="38" t="s">
        <v>273</v>
      </c>
      <c r="B1052" s="38" t="s">
        <v>274</v>
      </c>
      <c r="C1052" s="38" t="s">
        <v>1325</v>
      </c>
      <c r="D1052" s="38">
        <v>5.2</v>
      </c>
    </row>
    <row r="1053" spans="1:4" ht="15.6" x14ac:dyDescent="0.3">
      <c r="A1053" s="38" t="s">
        <v>273</v>
      </c>
      <c r="B1053" s="38" t="s">
        <v>274</v>
      </c>
      <c r="C1053" s="38" t="s">
        <v>1326</v>
      </c>
      <c r="D1053" s="38">
        <v>5.0999999999999996</v>
      </c>
    </row>
    <row r="1054" spans="1:4" ht="15.6" x14ac:dyDescent="0.3">
      <c r="A1054" s="38" t="s">
        <v>273</v>
      </c>
      <c r="B1054" s="38" t="s">
        <v>274</v>
      </c>
      <c r="C1054" s="38" t="s">
        <v>1327</v>
      </c>
      <c r="D1054" s="38">
        <v>5.0999999999999996</v>
      </c>
    </row>
    <row r="1055" spans="1:4" ht="15.6" x14ac:dyDescent="0.3">
      <c r="A1055" s="38" t="s">
        <v>273</v>
      </c>
      <c r="B1055" s="38" t="s">
        <v>274</v>
      </c>
      <c r="C1055" s="38" t="s">
        <v>1328</v>
      </c>
      <c r="D1055" s="38">
        <v>4.5999999999999996</v>
      </c>
    </row>
    <row r="1056" spans="1:4" ht="15.6" x14ac:dyDescent="0.3">
      <c r="A1056" s="38" t="s">
        <v>273</v>
      </c>
      <c r="B1056" s="38" t="s">
        <v>274</v>
      </c>
      <c r="C1056" s="38" t="s">
        <v>1329</v>
      </c>
      <c r="D1056" s="38">
        <v>4.4000000000000004</v>
      </c>
    </row>
    <row r="1057" spans="1:4" ht="15.6" x14ac:dyDescent="0.3">
      <c r="A1057" s="38" t="s">
        <v>273</v>
      </c>
      <c r="B1057" s="38" t="s">
        <v>274</v>
      </c>
      <c r="C1057" s="38" t="s">
        <v>1330</v>
      </c>
      <c r="D1057" s="38">
        <v>4.0999999999999996</v>
      </c>
    </row>
    <row r="1058" spans="1:4" ht="15.6" x14ac:dyDescent="0.3">
      <c r="A1058" s="38" t="s">
        <v>273</v>
      </c>
      <c r="B1058" s="38" t="s">
        <v>274</v>
      </c>
      <c r="C1058" s="38" t="s">
        <v>1331</v>
      </c>
      <c r="D1058" s="38">
        <v>3.9</v>
      </c>
    </row>
    <row r="1059" spans="1:4" ht="15.6" x14ac:dyDescent="0.3">
      <c r="A1059" s="38" t="s">
        <v>273</v>
      </c>
      <c r="B1059" s="38" t="s">
        <v>274</v>
      </c>
      <c r="C1059" s="38" t="s">
        <v>1332</v>
      </c>
      <c r="D1059" s="38">
        <v>3.5</v>
      </c>
    </row>
    <row r="1060" spans="1:4" ht="15.6" x14ac:dyDescent="0.3">
      <c r="A1060" s="38" t="s">
        <v>273</v>
      </c>
      <c r="B1060" s="38" t="s">
        <v>274</v>
      </c>
      <c r="C1060" s="38" t="s">
        <v>1333</v>
      </c>
      <c r="D1060" s="38">
        <v>3.2</v>
      </c>
    </row>
    <row r="1061" spans="1:4" ht="15.6" x14ac:dyDescent="0.3">
      <c r="A1061" s="38" t="s">
        <v>273</v>
      </c>
      <c r="B1061" s="38" t="s">
        <v>274</v>
      </c>
      <c r="C1061" s="38" t="s">
        <v>1334</v>
      </c>
      <c r="D1061" s="38">
        <v>3.1</v>
      </c>
    </row>
    <row r="1062" spans="1:4" ht="15.6" x14ac:dyDescent="0.3">
      <c r="A1062" s="38" t="s">
        <v>273</v>
      </c>
      <c r="B1062" s="38" t="s">
        <v>274</v>
      </c>
      <c r="C1062" s="38" t="s">
        <v>1335</v>
      </c>
      <c r="D1062" s="38">
        <v>2.6</v>
      </c>
    </row>
    <row r="1063" spans="1:4" ht="15.6" x14ac:dyDescent="0.3">
      <c r="A1063" s="38" t="s">
        <v>273</v>
      </c>
      <c r="B1063" s="38" t="s">
        <v>274</v>
      </c>
      <c r="C1063" s="38" t="s">
        <v>1336</v>
      </c>
      <c r="D1063" s="38">
        <v>1.5</v>
      </c>
    </row>
    <row r="1064" spans="1:4" ht="15.6" x14ac:dyDescent="0.3">
      <c r="A1064" s="38" t="s">
        <v>273</v>
      </c>
      <c r="B1064" s="38" t="s">
        <v>274</v>
      </c>
      <c r="C1064" s="38" t="s">
        <v>1337</v>
      </c>
      <c r="D1064" s="38">
        <v>1.2</v>
      </c>
    </row>
    <row r="1065" spans="1:4" ht="15.6" x14ac:dyDescent="0.3">
      <c r="A1065" s="38" t="s">
        <v>273</v>
      </c>
      <c r="B1065" s="38" t="s">
        <v>274</v>
      </c>
      <c r="C1065" s="38" t="s">
        <v>1338</v>
      </c>
      <c r="D1065" s="38">
        <v>1.1000000000000001</v>
      </c>
    </row>
    <row r="1066" spans="1:4" ht="15.6" x14ac:dyDescent="0.3">
      <c r="A1066" s="38" t="s">
        <v>273</v>
      </c>
      <c r="B1066" s="38" t="s">
        <v>274</v>
      </c>
      <c r="C1066" s="38" t="s">
        <v>1339</v>
      </c>
      <c r="D1066" s="38">
        <v>1.4</v>
      </c>
    </row>
    <row r="1067" spans="1:4" ht="15.6" x14ac:dyDescent="0.3">
      <c r="A1067" s="38" t="s">
        <v>273</v>
      </c>
      <c r="B1067" s="38" t="s">
        <v>274</v>
      </c>
      <c r="C1067" s="38" t="s">
        <v>1340</v>
      </c>
      <c r="D1067" s="38">
        <v>1.7</v>
      </c>
    </row>
    <row r="1068" spans="1:4" ht="15.6" x14ac:dyDescent="0.3">
      <c r="A1068" s="38" t="s">
        <v>273</v>
      </c>
      <c r="B1068" s="38" t="s">
        <v>274</v>
      </c>
      <c r="C1068" s="38" t="s">
        <v>1341</v>
      </c>
      <c r="D1068" s="38">
        <v>1.9</v>
      </c>
    </row>
    <row r="1069" spans="1:4" ht="15.6" x14ac:dyDescent="0.3">
      <c r="A1069" s="38" t="s">
        <v>273</v>
      </c>
      <c r="B1069" s="38" t="s">
        <v>274</v>
      </c>
      <c r="C1069" s="38" t="s">
        <v>1342</v>
      </c>
      <c r="D1069" s="38">
        <v>2</v>
      </c>
    </row>
    <row r="1070" spans="1:4" ht="15.6" x14ac:dyDescent="0.3">
      <c r="A1070" s="38" t="s">
        <v>273</v>
      </c>
      <c r="B1070" s="38" t="s">
        <v>274</v>
      </c>
      <c r="C1070" s="38" t="s">
        <v>1343</v>
      </c>
      <c r="D1070" s="38">
        <v>1.9</v>
      </c>
    </row>
    <row r="1071" spans="1:4" ht="15.6" x14ac:dyDescent="0.3">
      <c r="A1071" s="38" t="s">
        <v>273</v>
      </c>
      <c r="B1071" s="38" t="s">
        <v>274</v>
      </c>
      <c r="C1071" s="38" t="s">
        <v>1344</v>
      </c>
      <c r="D1071" s="38">
        <v>1.6</v>
      </c>
    </row>
    <row r="1072" spans="1:4" ht="15.6" x14ac:dyDescent="0.3">
      <c r="A1072" s="38" t="s">
        <v>273</v>
      </c>
      <c r="B1072" s="38" t="s">
        <v>274</v>
      </c>
      <c r="C1072" s="38" t="s">
        <v>1345</v>
      </c>
      <c r="D1072" s="38">
        <v>1.6</v>
      </c>
    </row>
    <row r="1073" spans="1:4" ht="15.6" x14ac:dyDescent="0.3">
      <c r="A1073" s="38" t="s">
        <v>273</v>
      </c>
      <c r="B1073" s="38" t="s">
        <v>274</v>
      </c>
      <c r="C1073" s="38" t="s">
        <v>1346</v>
      </c>
      <c r="D1073" s="38">
        <v>1.4</v>
      </c>
    </row>
    <row r="1074" spans="1:4" ht="15.6" x14ac:dyDescent="0.3">
      <c r="A1074" s="38" t="s">
        <v>273</v>
      </c>
      <c r="B1074" s="38" t="s">
        <v>274</v>
      </c>
      <c r="C1074" s="38" t="s">
        <v>1347</v>
      </c>
      <c r="D1074" s="38">
        <v>1.4</v>
      </c>
    </row>
    <row r="1075" spans="1:4" ht="15.6" x14ac:dyDescent="0.3">
      <c r="A1075" s="38" t="s">
        <v>273</v>
      </c>
      <c r="B1075" s="38" t="s">
        <v>274</v>
      </c>
      <c r="C1075" s="38" t="s">
        <v>1348</v>
      </c>
      <c r="D1075" s="38">
        <v>0.9</v>
      </c>
    </row>
    <row r="1076" spans="1:4" ht="15.6" x14ac:dyDescent="0.3">
      <c r="A1076" s="38" t="s">
        <v>273</v>
      </c>
      <c r="B1076" s="38" t="s">
        <v>274</v>
      </c>
      <c r="C1076" s="38" t="s">
        <v>1349</v>
      </c>
      <c r="D1076" s="38">
        <v>1.2</v>
      </c>
    </row>
    <row r="1077" spans="1:4" ht="15.6" x14ac:dyDescent="0.3">
      <c r="A1077" s="38" t="s">
        <v>273</v>
      </c>
      <c r="B1077" s="38" t="s">
        <v>274</v>
      </c>
      <c r="C1077" s="38" t="s">
        <v>1350</v>
      </c>
      <c r="D1077" s="38">
        <v>1.3</v>
      </c>
    </row>
    <row r="1078" spans="1:4" ht="15.6" x14ac:dyDescent="0.3">
      <c r="A1078" s="38" t="s">
        <v>273</v>
      </c>
      <c r="B1078" s="38" t="s">
        <v>274</v>
      </c>
      <c r="C1078" s="38" t="s">
        <v>1351</v>
      </c>
      <c r="D1078" s="38">
        <v>1.4</v>
      </c>
    </row>
    <row r="1079" spans="1:4" ht="15.6" x14ac:dyDescent="0.3">
      <c r="A1079" s="38" t="s">
        <v>273</v>
      </c>
      <c r="B1079" s="38" t="s">
        <v>274</v>
      </c>
      <c r="C1079" s="38" t="s">
        <v>1352</v>
      </c>
      <c r="D1079" s="38">
        <v>1.3</v>
      </c>
    </row>
    <row r="1080" spans="1:4" ht="15.6" x14ac:dyDescent="0.3">
      <c r="A1080" s="38" t="s">
        <v>273</v>
      </c>
      <c r="B1080" s="38" t="s">
        <v>274</v>
      </c>
      <c r="C1080" s="38" t="s">
        <v>1353</v>
      </c>
      <c r="D1080" s="38">
        <v>2</v>
      </c>
    </row>
    <row r="1081" spans="1:4" ht="15.6" x14ac:dyDescent="0.3">
      <c r="A1081" s="38" t="s">
        <v>273</v>
      </c>
      <c r="B1081" s="38" t="s">
        <v>274</v>
      </c>
      <c r="C1081" s="38" t="s">
        <v>1354</v>
      </c>
      <c r="D1081" s="38">
        <v>2.9</v>
      </c>
    </row>
    <row r="1082" spans="1:4" ht="15.6" x14ac:dyDescent="0.3">
      <c r="A1082" s="38" t="s">
        <v>273</v>
      </c>
      <c r="B1082" s="38" t="s">
        <v>274</v>
      </c>
      <c r="C1082" s="38" t="s">
        <v>1355</v>
      </c>
      <c r="D1082" s="38">
        <v>4.4000000000000004</v>
      </c>
    </row>
    <row r="1083" spans="1:4" ht="15.6" x14ac:dyDescent="0.3">
      <c r="A1083" s="38" t="s">
        <v>273</v>
      </c>
      <c r="B1083" s="38" t="s">
        <v>274</v>
      </c>
      <c r="C1083" s="38" t="s">
        <v>1356</v>
      </c>
      <c r="D1083" s="38">
        <v>4.4000000000000004</v>
      </c>
    </row>
    <row r="1084" spans="1:4" ht="15.6" x14ac:dyDescent="0.3">
      <c r="A1084" s="38" t="s">
        <v>273</v>
      </c>
      <c r="B1084" s="38" t="s">
        <v>274</v>
      </c>
      <c r="C1084" s="38" t="s">
        <v>1357</v>
      </c>
      <c r="D1084" s="38">
        <v>4.3</v>
      </c>
    </row>
    <row r="1085" spans="1:4" ht="15.6" x14ac:dyDescent="0.3">
      <c r="A1085" s="38" t="s">
        <v>273</v>
      </c>
      <c r="B1085" s="38" t="s">
        <v>274</v>
      </c>
      <c r="C1085" s="38" t="s">
        <v>1358</v>
      </c>
      <c r="D1085" s="38">
        <v>4.2</v>
      </c>
    </row>
    <row r="1086" spans="1:4" ht="15.6" x14ac:dyDescent="0.3">
      <c r="A1086" s="38" t="s">
        <v>273</v>
      </c>
      <c r="B1086" s="38" t="s">
        <v>274</v>
      </c>
      <c r="C1086" s="38" t="s">
        <v>1359</v>
      </c>
      <c r="D1086" s="38">
        <v>3.4</v>
      </c>
    </row>
    <row r="1087" spans="1:4" ht="15.6" x14ac:dyDescent="0.3">
      <c r="A1087" s="38" t="s">
        <v>273</v>
      </c>
      <c r="B1087" s="38" t="s">
        <v>274</v>
      </c>
      <c r="C1087" s="38" t="s">
        <v>1360</v>
      </c>
      <c r="D1087" s="38">
        <v>1.7</v>
      </c>
    </row>
    <row r="1088" spans="1:4" ht="15.6" x14ac:dyDescent="0.3">
      <c r="A1088" s="38" t="s">
        <v>273</v>
      </c>
      <c r="B1088" s="38" t="s">
        <v>274</v>
      </c>
      <c r="C1088" s="38" t="s">
        <v>1361</v>
      </c>
      <c r="D1088" s="38">
        <v>0.3</v>
      </c>
    </row>
    <row r="1089" spans="1:4" ht="15.6" x14ac:dyDescent="0.3">
      <c r="A1089" s="38" t="s">
        <v>273</v>
      </c>
      <c r="B1089" s="38" t="s">
        <v>274</v>
      </c>
      <c r="C1089" s="38" t="s">
        <v>1362</v>
      </c>
      <c r="D1089" s="38">
        <v>-0.3</v>
      </c>
    </row>
    <row r="1090" spans="1:4" ht="15.6" x14ac:dyDescent="0.3">
      <c r="A1090" s="38" t="s">
        <v>273</v>
      </c>
      <c r="B1090" s="38" t="s">
        <v>274</v>
      </c>
      <c r="C1090" s="38" t="s">
        <v>1363</v>
      </c>
      <c r="D1090" s="38">
        <v>-0.6</v>
      </c>
    </row>
    <row r="1091" spans="1:4" ht="15.6" x14ac:dyDescent="0.3">
      <c r="A1091" s="38" t="s">
        <v>273</v>
      </c>
      <c r="B1091" s="38" t="s">
        <v>274</v>
      </c>
      <c r="C1091" s="38" t="s">
        <v>1364</v>
      </c>
      <c r="D1091" s="38">
        <v>0</v>
      </c>
    </row>
    <row r="1092" spans="1:4" ht="15.6" x14ac:dyDescent="0.3">
      <c r="A1092" s="38" t="s">
        <v>273</v>
      </c>
      <c r="B1092" s="38" t="s">
        <v>274</v>
      </c>
      <c r="C1092" s="38" t="s">
        <v>1365</v>
      </c>
      <c r="D1092" s="38">
        <v>0.7</v>
      </c>
    </row>
    <row r="1093" spans="1:4" ht="15.6" x14ac:dyDescent="0.3">
      <c r="A1093" s="38" t="s">
        <v>273</v>
      </c>
      <c r="B1093" s="38" t="s">
        <v>274</v>
      </c>
      <c r="C1093" s="38" t="s">
        <v>1366</v>
      </c>
      <c r="D1093" s="38">
        <v>2.8</v>
      </c>
    </row>
    <row r="1094" spans="1:4" ht="15.6" x14ac:dyDescent="0.3">
      <c r="A1094" s="38" t="s">
        <v>273</v>
      </c>
      <c r="B1094" s="38" t="s">
        <v>274</v>
      </c>
      <c r="C1094" s="38" t="s">
        <v>1367</v>
      </c>
      <c r="D1094" s="38">
        <v>3.2</v>
      </c>
    </row>
    <row r="1095" spans="1:4" ht="15.6" x14ac:dyDescent="0.3">
      <c r="A1095" s="38" t="s">
        <v>273</v>
      </c>
      <c r="B1095" s="38" t="s">
        <v>274</v>
      </c>
      <c r="C1095" s="38" t="s">
        <v>1368</v>
      </c>
      <c r="D1095" s="38">
        <v>3.9</v>
      </c>
    </row>
    <row r="1096" spans="1:4" ht="15.6" x14ac:dyDescent="0.3">
      <c r="A1096" s="38" t="s">
        <v>273</v>
      </c>
      <c r="B1096" s="38" t="s">
        <v>274</v>
      </c>
      <c r="C1096" s="38" t="s">
        <v>1369</v>
      </c>
      <c r="D1096" s="38">
        <v>3.7</v>
      </c>
    </row>
    <row r="1097" spans="1:4" ht="15.6" x14ac:dyDescent="0.3">
      <c r="A1097" s="38" t="s">
        <v>273</v>
      </c>
      <c r="B1097" s="38" t="s">
        <v>274</v>
      </c>
      <c r="C1097" s="38" t="s">
        <v>1370</v>
      </c>
      <c r="D1097" s="38">
        <v>2.7</v>
      </c>
    </row>
    <row r="1098" spans="1:4" ht="15.6" x14ac:dyDescent="0.3">
      <c r="A1098" s="38" t="s">
        <v>273</v>
      </c>
      <c r="B1098" s="38" t="s">
        <v>274</v>
      </c>
      <c r="C1098" s="38" t="s">
        <v>1371</v>
      </c>
      <c r="D1098" s="38">
        <v>2.2999999999999998</v>
      </c>
    </row>
    <row r="1099" spans="1:4" ht="15.6" x14ac:dyDescent="0.3">
      <c r="A1099" s="38" t="s">
        <v>273</v>
      </c>
      <c r="B1099" s="38" t="s">
        <v>274</v>
      </c>
      <c r="C1099" s="38" t="s">
        <v>1372</v>
      </c>
      <c r="D1099" s="38">
        <v>2.1</v>
      </c>
    </row>
    <row r="1100" spans="1:4" ht="15.6" x14ac:dyDescent="0.3">
      <c r="A1100" s="38" t="s">
        <v>273</v>
      </c>
      <c r="B1100" s="38" t="s">
        <v>274</v>
      </c>
      <c r="C1100" s="38" t="s">
        <v>1373</v>
      </c>
      <c r="D1100" s="38">
        <v>1.6</v>
      </c>
    </row>
    <row r="1101" spans="1:4" ht="15.6" x14ac:dyDescent="0.3">
      <c r="A1101" s="38" t="s">
        <v>273</v>
      </c>
      <c r="B1101" s="38" t="s">
        <v>274</v>
      </c>
      <c r="C1101" s="38" t="s">
        <v>1374</v>
      </c>
      <c r="D1101" s="38">
        <v>1.8</v>
      </c>
    </row>
    <row r="1102" spans="1:4" ht="15.6" x14ac:dyDescent="0.3">
      <c r="A1102" s="38" t="s">
        <v>273</v>
      </c>
      <c r="B1102" s="38" t="s">
        <v>274</v>
      </c>
      <c r="C1102" s="38" t="s">
        <v>1375</v>
      </c>
      <c r="D1102" s="38">
        <v>2.2000000000000002</v>
      </c>
    </row>
    <row r="1103" spans="1:4" ht="15.6" x14ac:dyDescent="0.3">
      <c r="A1103" s="38" t="s">
        <v>273</v>
      </c>
      <c r="B1103" s="38" t="s">
        <v>274</v>
      </c>
      <c r="C1103" s="38" t="s">
        <v>1376</v>
      </c>
      <c r="D1103" s="38">
        <v>0.5</v>
      </c>
    </row>
    <row r="1104" spans="1:4" ht="15.6" x14ac:dyDescent="0.3">
      <c r="A1104" s="38" t="s">
        <v>273</v>
      </c>
      <c r="B1104" s="38" t="s">
        <v>274</v>
      </c>
      <c r="C1104" s="38" t="s">
        <v>1377</v>
      </c>
      <c r="D1104" s="38">
        <v>0.9</v>
      </c>
    </row>
    <row r="1105" spans="1:4" ht="15.6" x14ac:dyDescent="0.3">
      <c r="A1105" s="38" t="s">
        <v>273</v>
      </c>
      <c r="B1105" s="38" t="s">
        <v>274</v>
      </c>
      <c r="C1105" s="38" t="s">
        <v>1378</v>
      </c>
      <c r="D1105" s="38">
        <v>1.5</v>
      </c>
    </row>
    <row r="1106" spans="1:4" ht="15.6" x14ac:dyDescent="0.3">
      <c r="A1106" s="38" t="s">
        <v>273</v>
      </c>
      <c r="B1106" s="38" t="s">
        <v>274</v>
      </c>
      <c r="C1106" s="38" t="s">
        <v>1379</v>
      </c>
      <c r="D1106" s="38">
        <v>0.6</v>
      </c>
    </row>
    <row r="1107" spans="1:4" ht="15.6" x14ac:dyDescent="0.3">
      <c r="A1107" s="38" t="s">
        <v>273</v>
      </c>
      <c r="B1107" s="38" t="s">
        <v>274</v>
      </c>
      <c r="C1107" s="38" t="s">
        <v>1380</v>
      </c>
      <c r="D1107" s="38">
        <v>1.4</v>
      </c>
    </row>
    <row r="1108" spans="1:4" ht="15.6" x14ac:dyDescent="0.3">
      <c r="A1108" s="38" t="s">
        <v>273</v>
      </c>
      <c r="B1108" s="38" t="s">
        <v>274</v>
      </c>
      <c r="C1108" s="38" t="s">
        <v>1381</v>
      </c>
      <c r="D1108" s="38">
        <v>1</v>
      </c>
    </row>
    <row r="1109" spans="1:4" ht="15.6" x14ac:dyDescent="0.3">
      <c r="A1109" s="38" t="s">
        <v>273</v>
      </c>
      <c r="B1109" s="38" t="s">
        <v>274</v>
      </c>
      <c r="C1109" s="38" t="s">
        <v>1382</v>
      </c>
      <c r="D1109" s="38">
        <v>0.7</v>
      </c>
    </row>
    <row r="1110" spans="1:4" ht="15.6" x14ac:dyDescent="0.3">
      <c r="A1110" s="38" t="s">
        <v>273</v>
      </c>
      <c r="B1110" s="38" t="s">
        <v>274</v>
      </c>
      <c r="C1110" s="38" t="s">
        <v>1383</v>
      </c>
      <c r="D1110" s="38">
        <v>0.6</v>
      </c>
    </row>
    <row r="1111" spans="1:4" ht="15.6" x14ac:dyDescent="0.3">
      <c r="A1111" s="38" t="s">
        <v>273</v>
      </c>
      <c r="B1111" s="38" t="s">
        <v>274</v>
      </c>
      <c r="C1111" s="38" t="s">
        <v>1384</v>
      </c>
      <c r="D1111" s="38">
        <v>0.5</v>
      </c>
    </row>
    <row r="1112" spans="1:4" ht="15.6" x14ac:dyDescent="0.3">
      <c r="A1112" s="38" t="s">
        <v>273</v>
      </c>
      <c r="B1112" s="38" t="s">
        <v>274</v>
      </c>
      <c r="C1112" s="38" t="s">
        <v>1385</v>
      </c>
      <c r="D1112" s="38">
        <v>0.6</v>
      </c>
    </row>
    <row r="1113" spans="1:4" ht="15.6" x14ac:dyDescent="0.3">
      <c r="A1113" s="38" t="s">
        <v>273</v>
      </c>
      <c r="B1113" s="38" t="s">
        <v>274</v>
      </c>
      <c r="C1113" s="38" t="s">
        <v>1386</v>
      </c>
      <c r="D1113" s="38">
        <v>0.6</v>
      </c>
    </row>
    <row r="1114" spans="1:4" ht="15.6" x14ac:dyDescent="0.3">
      <c r="A1114" s="38" t="s">
        <v>273</v>
      </c>
      <c r="B1114" s="38" t="s">
        <v>274</v>
      </c>
      <c r="C1114" s="38" t="s">
        <v>1387</v>
      </c>
      <c r="D1114" s="38">
        <v>0.8</v>
      </c>
    </row>
    <row r="1115" spans="1:4" ht="15.6" x14ac:dyDescent="0.3">
      <c r="A1115" s="38" t="s">
        <v>273</v>
      </c>
      <c r="B1115" s="38" t="s">
        <v>274</v>
      </c>
      <c r="C1115" s="38" t="s">
        <v>1388</v>
      </c>
      <c r="D1115" s="38">
        <v>1</v>
      </c>
    </row>
    <row r="1116" spans="1:4" ht="15.6" x14ac:dyDescent="0.3">
      <c r="A1116" s="38" t="s">
        <v>273</v>
      </c>
      <c r="B1116" s="38" t="s">
        <v>274</v>
      </c>
      <c r="C1116" s="38" t="s">
        <v>1389</v>
      </c>
      <c r="D1116" s="38">
        <v>1.2</v>
      </c>
    </row>
    <row r="1117" spans="1:4" ht="15.6" x14ac:dyDescent="0.3">
      <c r="A1117" s="38" t="s">
        <v>273</v>
      </c>
      <c r="B1117" s="38" t="s">
        <v>274</v>
      </c>
      <c r="C1117" s="38" t="s">
        <v>1390</v>
      </c>
      <c r="D1117" s="38">
        <v>1.9</v>
      </c>
    </row>
    <row r="1118" spans="1:4" ht="15.6" x14ac:dyDescent="0.3">
      <c r="A1118" s="38" t="s">
        <v>273</v>
      </c>
      <c r="B1118" s="38" t="s">
        <v>274</v>
      </c>
      <c r="C1118" s="38" t="s">
        <v>1391</v>
      </c>
      <c r="D1118" s="38">
        <v>3.3</v>
      </c>
    </row>
    <row r="1119" spans="1:4" ht="15.6" x14ac:dyDescent="0.3">
      <c r="A1119" s="38" t="s">
        <v>273</v>
      </c>
      <c r="B1119" s="38" t="s">
        <v>274</v>
      </c>
      <c r="C1119" s="38" t="s">
        <v>1392</v>
      </c>
      <c r="D1119" s="38">
        <v>3.5</v>
      </c>
    </row>
    <row r="1120" spans="1:4" ht="15.6" x14ac:dyDescent="0.3">
      <c r="A1120" s="38" t="s">
        <v>273</v>
      </c>
      <c r="B1120" s="38" t="s">
        <v>274</v>
      </c>
      <c r="C1120" s="38" t="s">
        <v>1393</v>
      </c>
      <c r="D1120" s="38">
        <v>3.4</v>
      </c>
    </row>
    <row r="1121" spans="1:4" ht="15.6" x14ac:dyDescent="0.3">
      <c r="A1121" s="38" t="s">
        <v>273</v>
      </c>
      <c r="B1121" s="38" t="s">
        <v>274</v>
      </c>
      <c r="C1121" s="38" t="s">
        <v>1394</v>
      </c>
      <c r="D1121" s="38">
        <v>3.6</v>
      </c>
    </row>
    <row r="1122" spans="1:4" ht="15.6" x14ac:dyDescent="0.3">
      <c r="A1122" s="38" t="s">
        <v>273</v>
      </c>
      <c r="B1122" s="38" t="s">
        <v>274</v>
      </c>
      <c r="C1122" s="38" t="s">
        <v>1395</v>
      </c>
      <c r="D1122" s="38">
        <v>2.6</v>
      </c>
    </row>
    <row r="1123" spans="1:4" ht="15.6" x14ac:dyDescent="0.3">
      <c r="A1123" s="38" t="s">
        <v>273</v>
      </c>
      <c r="B1123" s="38" t="s">
        <v>274</v>
      </c>
      <c r="C1123" s="38" t="s">
        <v>1396</v>
      </c>
      <c r="D1123" s="38">
        <v>2</v>
      </c>
    </row>
    <row r="1124" spans="1:4" ht="15.6" x14ac:dyDescent="0.3">
      <c r="A1124" s="38" t="s">
        <v>273</v>
      </c>
      <c r="B1124" s="38" t="s">
        <v>274</v>
      </c>
      <c r="C1124" s="38" t="s">
        <v>1397</v>
      </c>
      <c r="D1124" s="38">
        <v>2.2999999999999998</v>
      </c>
    </row>
    <row r="1125" spans="1:4" ht="15.6" x14ac:dyDescent="0.3">
      <c r="A1125" s="38" t="s">
        <v>273</v>
      </c>
      <c r="B1125" s="38" t="s">
        <v>274</v>
      </c>
      <c r="C1125" s="38" t="s">
        <v>1398</v>
      </c>
      <c r="D1125" s="38">
        <v>1.7</v>
      </c>
    </row>
    <row r="1126" spans="1:4" ht="15.6" x14ac:dyDescent="0.3">
      <c r="A1126" s="38" t="s">
        <v>273</v>
      </c>
      <c r="B1126" s="38" t="s">
        <v>274</v>
      </c>
      <c r="C1126" s="38" t="s">
        <v>1399</v>
      </c>
      <c r="D1126" s="38">
        <v>1.6</v>
      </c>
    </row>
    <row r="1127" spans="1:4" ht="15.6" x14ac:dyDescent="0.3">
      <c r="A1127" s="38" t="s">
        <v>273</v>
      </c>
      <c r="B1127" s="38" t="s">
        <v>274</v>
      </c>
      <c r="C1127" s="38" t="s">
        <v>1400</v>
      </c>
      <c r="D1127" s="38">
        <v>1.4</v>
      </c>
    </row>
    <row r="1128" spans="1:4" ht="15.6" x14ac:dyDescent="0.3">
      <c r="A1128" s="38" t="s">
        <v>273</v>
      </c>
      <c r="B1128" s="38" t="s">
        <v>274</v>
      </c>
      <c r="C1128" s="38" t="s">
        <v>1401</v>
      </c>
      <c r="D1128" s="38">
        <v>1.3</v>
      </c>
    </row>
    <row r="1129" spans="1:4" ht="15.6" x14ac:dyDescent="0.3">
      <c r="A1129" s="38" t="s">
        <v>273</v>
      </c>
      <c r="B1129" s="38" t="s">
        <v>274</v>
      </c>
      <c r="C1129" s="38" t="s">
        <v>1402</v>
      </c>
      <c r="D1129" s="38">
        <v>0.9</v>
      </c>
    </row>
    <row r="1130" spans="1:4" ht="15.6" x14ac:dyDescent="0.3">
      <c r="A1130" s="38" t="s">
        <v>273</v>
      </c>
      <c r="B1130" s="38" t="s">
        <v>274</v>
      </c>
      <c r="C1130" s="38" t="s">
        <v>1403</v>
      </c>
      <c r="D1130" s="38">
        <v>1</v>
      </c>
    </row>
    <row r="1131" spans="1:4" ht="15.6" x14ac:dyDescent="0.3">
      <c r="A1131" s="38" t="s">
        <v>273</v>
      </c>
      <c r="B1131" s="38" t="s">
        <v>274</v>
      </c>
      <c r="C1131" s="38" t="s">
        <v>1404</v>
      </c>
      <c r="D1131" s="38">
        <v>0.9</v>
      </c>
    </row>
    <row r="1132" spans="1:4" ht="15.6" x14ac:dyDescent="0.3">
      <c r="A1132" s="38" t="s">
        <v>273</v>
      </c>
      <c r="B1132" s="38" t="s">
        <v>274</v>
      </c>
      <c r="C1132" s="38" t="s">
        <v>1405</v>
      </c>
      <c r="D1132" s="38">
        <v>1.1000000000000001</v>
      </c>
    </row>
    <row r="1133" spans="1:4" ht="15.6" x14ac:dyDescent="0.3">
      <c r="A1133" s="38" t="s">
        <v>273</v>
      </c>
      <c r="B1133" s="38" t="s">
        <v>274</v>
      </c>
      <c r="C1133" s="38" t="s">
        <v>1406</v>
      </c>
      <c r="D1133" s="38">
        <v>1.1000000000000001</v>
      </c>
    </row>
    <row r="1134" spans="1:4" ht="15.6" x14ac:dyDescent="0.3">
      <c r="A1134" s="38" t="s">
        <v>273</v>
      </c>
      <c r="B1134" s="38" t="s">
        <v>274</v>
      </c>
      <c r="C1134" s="38" t="s">
        <v>1407</v>
      </c>
      <c r="D1134" s="38">
        <v>1</v>
      </c>
    </row>
    <row r="1135" spans="1:4" ht="15.6" x14ac:dyDescent="0.3">
      <c r="A1135" s="38" t="s">
        <v>273</v>
      </c>
      <c r="B1135" s="38" t="s">
        <v>274</v>
      </c>
      <c r="C1135" s="38" t="s">
        <v>1408</v>
      </c>
      <c r="D1135" s="38">
        <v>0.8</v>
      </c>
    </row>
    <row r="1136" spans="1:4" ht="15.6" x14ac:dyDescent="0.3">
      <c r="A1136" s="38" t="s">
        <v>273</v>
      </c>
      <c r="B1136" s="38" t="s">
        <v>274</v>
      </c>
      <c r="C1136" s="38" t="s">
        <v>1409</v>
      </c>
      <c r="D1136" s="38">
        <v>1.1000000000000001</v>
      </c>
    </row>
    <row r="1137" spans="1:4" ht="15.6" x14ac:dyDescent="0.3">
      <c r="A1137" s="38" t="s">
        <v>273</v>
      </c>
      <c r="B1137" s="38" t="s">
        <v>274</v>
      </c>
      <c r="C1137" s="38" t="s">
        <v>1410</v>
      </c>
      <c r="D1137" s="38">
        <v>1.2</v>
      </c>
    </row>
    <row r="1138" spans="1:4" ht="15.6" x14ac:dyDescent="0.3">
      <c r="A1138" s="38" t="s">
        <v>273</v>
      </c>
      <c r="B1138" s="38" t="s">
        <v>274</v>
      </c>
      <c r="C1138" s="38" t="s">
        <v>1411</v>
      </c>
      <c r="D1138" s="38">
        <v>1.3</v>
      </c>
    </row>
    <row r="1139" spans="1:4" ht="15.6" x14ac:dyDescent="0.3">
      <c r="A1139" s="38" t="s">
        <v>273</v>
      </c>
      <c r="B1139" s="38" t="s">
        <v>274</v>
      </c>
      <c r="C1139" s="38" t="s">
        <v>1412</v>
      </c>
      <c r="D1139" s="38">
        <v>1.4</v>
      </c>
    </row>
    <row r="1140" spans="1:4" ht="15.6" x14ac:dyDescent="0.3">
      <c r="A1140" s="38" t="s">
        <v>273</v>
      </c>
      <c r="B1140" s="38" t="s">
        <v>274</v>
      </c>
      <c r="C1140" s="38" t="s">
        <v>1413</v>
      </c>
      <c r="D1140" s="38">
        <v>1.6</v>
      </c>
    </row>
    <row r="1141" spans="1:4" ht="15.6" x14ac:dyDescent="0.3">
      <c r="A1141" s="38" t="s">
        <v>273</v>
      </c>
      <c r="B1141" s="38" t="s">
        <v>274</v>
      </c>
      <c r="C1141" s="38" t="s">
        <v>1414</v>
      </c>
      <c r="D1141" s="38">
        <v>2.6</v>
      </c>
    </row>
    <row r="1142" spans="1:4" ht="15.6" x14ac:dyDescent="0.3">
      <c r="A1142" s="38" t="s">
        <v>273</v>
      </c>
      <c r="B1142" s="38" t="s">
        <v>274</v>
      </c>
      <c r="C1142" s="38" t="s">
        <v>1415</v>
      </c>
      <c r="D1142" s="38">
        <v>2.7</v>
      </c>
    </row>
    <row r="1143" spans="1:4" ht="15.6" x14ac:dyDescent="0.3">
      <c r="A1143" s="38" t="s">
        <v>273</v>
      </c>
      <c r="B1143" s="38" t="s">
        <v>274</v>
      </c>
      <c r="C1143" s="38" t="s">
        <v>1416</v>
      </c>
      <c r="D1143" s="38">
        <v>3.4</v>
      </c>
    </row>
    <row r="1144" spans="1:4" ht="15.6" x14ac:dyDescent="0.3">
      <c r="A1144" s="38" t="s">
        <v>273</v>
      </c>
      <c r="B1144" s="38" t="s">
        <v>274</v>
      </c>
      <c r="C1144" s="38" t="s">
        <v>1417</v>
      </c>
      <c r="D1144" s="38">
        <v>2.7</v>
      </c>
    </row>
    <row r="1145" spans="1:4" ht="15.6" x14ac:dyDescent="0.3">
      <c r="A1145" s="38" t="s">
        <v>273</v>
      </c>
      <c r="B1145" s="38" t="s">
        <v>274</v>
      </c>
      <c r="C1145" s="38" t="s">
        <v>1418</v>
      </c>
      <c r="D1145" s="38">
        <v>2.5</v>
      </c>
    </row>
    <row r="1146" spans="1:4" ht="15.6" x14ac:dyDescent="0.3">
      <c r="A1146" s="38" t="s">
        <v>273</v>
      </c>
      <c r="B1146" s="38" t="s">
        <v>274</v>
      </c>
      <c r="C1146" s="38" t="s">
        <v>1419</v>
      </c>
      <c r="D1146" s="38">
        <v>1.2</v>
      </c>
    </row>
    <row r="1147" spans="1:4" ht="15.6" x14ac:dyDescent="0.3">
      <c r="A1147" s="38" t="s">
        <v>273</v>
      </c>
      <c r="B1147" s="38" t="s">
        <v>274</v>
      </c>
      <c r="C1147" s="38" t="s">
        <v>1420</v>
      </c>
      <c r="D1147" s="38">
        <v>0.7</v>
      </c>
    </row>
    <row r="1148" spans="1:4" ht="15.6" x14ac:dyDescent="0.3">
      <c r="A1148" s="38" t="s">
        <v>273</v>
      </c>
      <c r="B1148" s="38" t="s">
        <v>274</v>
      </c>
      <c r="C1148" s="38" t="s">
        <v>1421</v>
      </c>
      <c r="D1148" s="38">
        <v>0.8</v>
      </c>
    </row>
    <row r="1149" spans="1:4" ht="15.6" x14ac:dyDescent="0.3">
      <c r="A1149" s="38" t="s">
        <v>273</v>
      </c>
      <c r="B1149" s="38" t="s">
        <v>274</v>
      </c>
      <c r="C1149" s="38" t="s">
        <v>1422</v>
      </c>
      <c r="D1149" s="38">
        <v>0</v>
      </c>
    </row>
    <row r="1150" spans="1:4" ht="15.6" x14ac:dyDescent="0.3">
      <c r="A1150" s="38" t="s">
        <v>273</v>
      </c>
      <c r="B1150" s="38" t="s">
        <v>274</v>
      </c>
      <c r="C1150" s="38" t="s">
        <v>1423</v>
      </c>
      <c r="D1150" s="38">
        <v>-0.1</v>
      </c>
    </row>
    <row r="1151" spans="1:4" ht="15.6" x14ac:dyDescent="0.3">
      <c r="A1151" s="38" t="s">
        <v>273</v>
      </c>
      <c r="B1151" s="38" t="s">
        <v>274</v>
      </c>
      <c r="C1151" s="38" t="s">
        <v>1424</v>
      </c>
      <c r="D1151" s="38">
        <v>0</v>
      </c>
    </row>
    <row r="1152" spans="1:4" ht="15.6" x14ac:dyDescent="0.3">
      <c r="A1152" s="38" t="s">
        <v>273</v>
      </c>
      <c r="B1152" s="38" t="s">
        <v>274</v>
      </c>
      <c r="C1152" s="38" t="s">
        <v>1425</v>
      </c>
      <c r="D1152" s="38">
        <v>-1.2</v>
      </c>
    </row>
    <row r="1153" spans="1:4" ht="15.6" x14ac:dyDescent="0.3">
      <c r="A1153" s="38" t="s">
        <v>273</v>
      </c>
      <c r="B1153" s="38" t="s">
        <v>274</v>
      </c>
      <c r="C1153" s="38" t="s">
        <v>1426</v>
      </c>
      <c r="D1153" s="38">
        <v>-1.5</v>
      </c>
    </row>
    <row r="1154" spans="1:4" ht="15.6" x14ac:dyDescent="0.3">
      <c r="A1154" s="38" t="s">
        <v>273</v>
      </c>
      <c r="B1154" s="38" t="s">
        <v>274</v>
      </c>
      <c r="C1154" s="38" t="s">
        <v>1427</v>
      </c>
      <c r="D1154" s="38">
        <v>-1.9</v>
      </c>
    </row>
    <row r="1155" spans="1:4" ht="15.6" x14ac:dyDescent="0.3">
      <c r="A1155" s="38" t="s">
        <v>273</v>
      </c>
      <c r="B1155" s="38" t="s">
        <v>274</v>
      </c>
      <c r="C1155" s="38" t="s">
        <v>1428</v>
      </c>
      <c r="D1155" s="38">
        <v>-2.4</v>
      </c>
    </row>
    <row r="1156" spans="1:4" ht="15.6" x14ac:dyDescent="0.3">
      <c r="A1156" s="38" t="s">
        <v>273</v>
      </c>
      <c r="B1156" s="38" t="s">
        <v>274</v>
      </c>
      <c r="C1156" s="38" t="s">
        <v>1429</v>
      </c>
      <c r="D1156" s="38">
        <v>-2.2999999999999998</v>
      </c>
    </row>
    <row r="1157" spans="1:4" ht="15.6" x14ac:dyDescent="0.3">
      <c r="A1157" s="38" t="s">
        <v>273</v>
      </c>
      <c r="B1157" s="38" t="s">
        <v>274</v>
      </c>
      <c r="C1157" s="38" t="s">
        <v>1430</v>
      </c>
      <c r="D1157" s="38">
        <v>-2.7</v>
      </c>
    </row>
    <row r="1158" spans="1:4" ht="15.6" x14ac:dyDescent="0.3">
      <c r="A1158" s="38" t="s">
        <v>273</v>
      </c>
      <c r="B1158" s="38" t="s">
        <v>274</v>
      </c>
      <c r="C1158" s="38" t="s">
        <v>1431</v>
      </c>
      <c r="D1158" s="38">
        <v>-2.2999999999999998</v>
      </c>
    </row>
    <row r="1159" spans="1:4" ht="15.6" x14ac:dyDescent="0.3">
      <c r="A1159" s="38" t="s">
        <v>273</v>
      </c>
      <c r="B1159" s="38" t="s">
        <v>274</v>
      </c>
      <c r="C1159" s="38" t="s">
        <v>1432</v>
      </c>
      <c r="D1159" s="38">
        <v>-2.7</v>
      </c>
    </row>
    <row r="1160" spans="1:4" ht="15.6" x14ac:dyDescent="0.3">
      <c r="A1160" s="38" t="s">
        <v>273</v>
      </c>
      <c r="B1160" s="38" t="s">
        <v>274</v>
      </c>
      <c r="C1160" s="38" t="s">
        <v>1433</v>
      </c>
      <c r="D1160" s="38">
        <v>-3</v>
      </c>
    </row>
    <row r="1161" spans="1:4" ht="15.6" x14ac:dyDescent="0.3">
      <c r="A1161" s="38" t="s">
        <v>273</v>
      </c>
      <c r="B1161" s="38" t="s">
        <v>274</v>
      </c>
      <c r="C1161" s="38" t="s">
        <v>1434</v>
      </c>
      <c r="D1161" s="38">
        <v>-3</v>
      </c>
    </row>
    <row r="1162" spans="1:4" ht="15.6" x14ac:dyDescent="0.3">
      <c r="A1162" s="38" t="s">
        <v>273</v>
      </c>
      <c r="B1162" s="38" t="s">
        <v>274</v>
      </c>
      <c r="C1162" s="38" t="s">
        <v>1435</v>
      </c>
      <c r="D1162" s="38">
        <v>-1.4</v>
      </c>
    </row>
    <row r="1163" spans="1:4" ht="15.6" x14ac:dyDescent="0.3">
      <c r="A1163" s="38" t="s">
        <v>273</v>
      </c>
      <c r="B1163" s="38" t="s">
        <v>274</v>
      </c>
      <c r="C1163" s="38" t="s">
        <v>1436</v>
      </c>
      <c r="D1163" s="38">
        <v>0.4</v>
      </c>
    </row>
    <row r="1164" spans="1:4" ht="15.6" x14ac:dyDescent="0.3">
      <c r="A1164" s="38" t="s">
        <v>273</v>
      </c>
      <c r="B1164" s="38" t="s">
        <v>274</v>
      </c>
      <c r="C1164" s="38" t="s">
        <v>1437</v>
      </c>
      <c r="D1164" s="38">
        <v>3.8</v>
      </c>
    </row>
    <row r="1165" spans="1:4" ht="15.6" x14ac:dyDescent="0.3">
      <c r="A1165" s="38" t="s">
        <v>273</v>
      </c>
      <c r="B1165" s="38" t="s">
        <v>274</v>
      </c>
      <c r="C1165" s="38" t="s">
        <v>1438</v>
      </c>
      <c r="D1165" s="38">
        <v>5.2</v>
      </c>
    </row>
    <row r="1166" spans="1:4" ht="15.6" x14ac:dyDescent="0.3">
      <c r="A1166" s="38" t="s">
        <v>273</v>
      </c>
      <c r="B1166" s="38" t="s">
        <v>274</v>
      </c>
      <c r="C1166" s="38" t="s">
        <v>1439</v>
      </c>
      <c r="D1166" s="38">
        <v>5.6</v>
      </c>
    </row>
    <row r="1167" spans="1:4" ht="15.6" x14ac:dyDescent="0.3">
      <c r="A1167" s="38" t="s">
        <v>273</v>
      </c>
      <c r="B1167" s="38" t="s">
        <v>274</v>
      </c>
      <c r="C1167" s="38" t="s">
        <v>1440</v>
      </c>
      <c r="D1167" s="38">
        <v>5</v>
      </c>
    </row>
    <row r="1168" spans="1:4" ht="15.6" x14ac:dyDescent="0.3">
      <c r="A1168" s="38" t="s">
        <v>273</v>
      </c>
      <c r="B1168" s="38" t="s">
        <v>274</v>
      </c>
      <c r="C1168" s="38" t="s">
        <v>1441</v>
      </c>
      <c r="D1168" s="38">
        <v>5.0999999999999996</v>
      </c>
    </row>
    <row r="1169" spans="1:4" ht="15.6" x14ac:dyDescent="0.3">
      <c r="A1169" s="38" t="s">
        <v>273</v>
      </c>
      <c r="B1169" s="38" t="s">
        <v>274</v>
      </c>
      <c r="C1169" s="38" t="s">
        <v>1442</v>
      </c>
      <c r="D1169" s="38">
        <v>3.4</v>
      </c>
    </row>
    <row r="1170" spans="1:4" ht="15.6" x14ac:dyDescent="0.3">
      <c r="A1170" s="38" t="s">
        <v>273</v>
      </c>
      <c r="B1170" s="38" t="s">
        <v>274</v>
      </c>
      <c r="C1170" s="38" t="s">
        <v>1443</v>
      </c>
      <c r="D1170" s="38">
        <v>1.7</v>
      </c>
    </row>
    <row r="1171" spans="1:4" ht="15.6" x14ac:dyDescent="0.3">
      <c r="A1171" s="38" t="s">
        <v>273</v>
      </c>
      <c r="B1171" s="38" t="s">
        <v>274</v>
      </c>
      <c r="C1171" s="38" t="s">
        <v>1444</v>
      </c>
      <c r="D1171" s="38">
        <v>0.9</v>
      </c>
    </row>
    <row r="1172" spans="1:4" ht="15.6" x14ac:dyDescent="0.3">
      <c r="A1172" s="38" t="s">
        <v>273</v>
      </c>
      <c r="B1172" s="38" t="s">
        <v>274</v>
      </c>
      <c r="C1172" s="38" t="s">
        <v>1445</v>
      </c>
      <c r="D1172" s="38">
        <v>0.7</v>
      </c>
    </row>
    <row r="1173" spans="1:4" ht="15.6" x14ac:dyDescent="0.3">
      <c r="A1173" s="38" t="s">
        <v>273</v>
      </c>
      <c r="B1173" s="38" t="s">
        <v>274</v>
      </c>
      <c r="C1173" s="38" t="s">
        <v>1446</v>
      </c>
      <c r="D1173" s="38">
        <v>1.1000000000000001</v>
      </c>
    </row>
    <row r="1174" spans="1:4" ht="15.6" x14ac:dyDescent="0.3">
      <c r="A1174" s="38" t="s">
        <v>273</v>
      </c>
      <c r="B1174" s="38" t="s">
        <v>274</v>
      </c>
      <c r="C1174" s="38" t="s">
        <v>1447</v>
      </c>
      <c r="D1174" s="38">
        <v>0.7</v>
      </c>
    </row>
    <row r="1175" spans="1:4" ht="15.6" x14ac:dyDescent="0.3">
      <c r="A1175" s="38" t="s">
        <v>273</v>
      </c>
      <c r="B1175" s="38" t="s">
        <v>274</v>
      </c>
      <c r="C1175" s="38" t="s">
        <v>1448</v>
      </c>
      <c r="D1175" s="38">
        <v>1</v>
      </c>
    </row>
    <row r="1176" spans="1:4" ht="15.6" x14ac:dyDescent="0.3">
      <c r="A1176" s="38" t="s">
        <v>273</v>
      </c>
      <c r="B1176" s="38" t="s">
        <v>274</v>
      </c>
      <c r="C1176" s="38" t="s">
        <v>1449</v>
      </c>
      <c r="D1176" s="38">
        <v>1.4</v>
      </c>
    </row>
    <row r="1177" spans="1:4" ht="15.6" x14ac:dyDescent="0.3">
      <c r="A1177" s="38" t="s">
        <v>273</v>
      </c>
      <c r="B1177" s="38" t="s">
        <v>274</v>
      </c>
      <c r="C1177" s="38" t="s">
        <v>1450</v>
      </c>
      <c r="D1177" s="38">
        <v>1.1000000000000001</v>
      </c>
    </row>
    <row r="1178" spans="1:4" ht="15.6" x14ac:dyDescent="0.3">
      <c r="A1178" s="38" t="s">
        <v>273</v>
      </c>
      <c r="B1178" s="38" t="s">
        <v>274</v>
      </c>
      <c r="C1178" s="38" t="s">
        <v>1451</v>
      </c>
      <c r="D1178" s="38">
        <v>1</v>
      </c>
    </row>
    <row r="1179" spans="1:4" ht="15.6" x14ac:dyDescent="0.3">
      <c r="A1179" s="38" t="s">
        <v>273</v>
      </c>
      <c r="B1179" s="38" t="s">
        <v>274</v>
      </c>
      <c r="C1179" s="38" t="s">
        <v>1452</v>
      </c>
      <c r="D1179" s="38">
        <v>0.7</v>
      </c>
    </row>
    <row r="1180" spans="1:4" ht="15.6" x14ac:dyDescent="0.3">
      <c r="A1180" s="38" t="s">
        <v>273</v>
      </c>
      <c r="B1180" s="38" t="s">
        <v>274</v>
      </c>
      <c r="C1180" s="38" t="s">
        <v>1453</v>
      </c>
      <c r="D1180" s="38">
        <v>-0.2</v>
      </c>
    </row>
    <row r="1181" spans="1:4" ht="15.6" x14ac:dyDescent="0.3">
      <c r="A1181" s="38" t="s">
        <v>273</v>
      </c>
      <c r="B1181" s="38" t="s">
        <v>274</v>
      </c>
      <c r="C1181" s="38" t="s">
        <v>1454</v>
      </c>
      <c r="D1181" s="38">
        <v>-0.8</v>
      </c>
    </row>
    <row r="1182" spans="1:4" ht="15.6" x14ac:dyDescent="0.3">
      <c r="A1182" s="38" t="s">
        <v>273</v>
      </c>
      <c r="B1182" s="38" t="s">
        <v>274</v>
      </c>
      <c r="C1182" s="38" t="s">
        <v>1455</v>
      </c>
      <c r="D1182" s="38">
        <v>-0.6</v>
      </c>
    </row>
    <row r="1183" spans="1:4" ht="15.6" x14ac:dyDescent="0.3">
      <c r="A1183" s="38" t="s">
        <v>273</v>
      </c>
      <c r="B1183" s="38" t="s">
        <v>274</v>
      </c>
      <c r="C1183" s="38" t="s">
        <v>1456</v>
      </c>
      <c r="D1183" s="38">
        <v>-1.8</v>
      </c>
    </row>
    <row r="1184" spans="1:4" ht="15.6" x14ac:dyDescent="0.3">
      <c r="A1184" s="38" t="s">
        <v>273</v>
      </c>
      <c r="B1184" s="38" t="s">
        <v>274</v>
      </c>
      <c r="C1184" s="38" t="s">
        <v>1457</v>
      </c>
      <c r="D1184" s="38">
        <v>-1.7</v>
      </c>
    </row>
    <row r="1185" spans="1:4" ht="15.6" x14ac:dyDescent="0.3">
      <c r="A1185" s="38" t="s">
        <v>273</v>
      </c>
      <c r="B1185" s="38" t="s">
        <v>274</v>
      </c>
      <c r="C1185" s="38" t="s">
        <v>1458</v>
      </c>
      <c r="D1185" s="38">
        <v>-2.5</v>
      </c>
    </row>
    <row r="1186" spans="1:4" ht="15.6" x14ac:dyDescent="0.3">
      <c r="A1186" s="38" t="s">
        <v>273</v>
      </c>
      <c r="B1186" s="38" t="s">
        <v>274</v>
      </c>
      <c r="C1186" s="38" t="s">
        <v>1459</v>
      </c>
      <c r="D1186" s="38">
        <v>-2.1</v>
      </c>
    </row>
    <row r="1187" spans="1:4" ht="15.6" x14ac:dyDescent="0.3">
      <c r="A1187" s="38" t="s">
        <v>273</v>
      </c>
      <c r="B1187" s="38" t="s">
        <v>274</v>
      </c>
      <c r="C1187" s="38" t="s">
        <v>1460</v>
      </c>
      <c r="D1187" s="38">
        <v>-0.6</v>
      </c>
    </row>
    <row r="1188" spans="1:4" ht="15.6" x14ac:dyDescent="0.3">
      <c r="A1188" s="38" t="s">
        <v>273</v>
      </c>
      <c r="B1188" s="38" t="s">
        <v>274</v>
      </c>
      <c r="C1188" s="38" t="s">
        <v>1461</v>
      </c>
      <c r="D1188" s="38">
        <v>1</v>
      </c>
    </row>
    <row r="1189" spans="1:4" ht="15.6" x14ac:dyDescent="0.3">
      <c r="A1189" s="38" t="s">
        <v>273</v>
      </c>
      <c r="B1189" s="38" t="s">
        <v>274</v>
      </c>
      <c r="C1189" s="38" t="s">
        <v>1462</v>
      </c>
      <c r="D1189" s="38">
        <v>1.8</v>
      </c>
    </row>
    <row r="1190" spans="1:4" ht="15.6" x14ac:dyDescent="0.3">
      <c r="A1190" s="38" t="s">
        <v>273</v>
      </c>
      <c r="B1190" s="38" t="s">
        <v>274</v>
      </c>
      <c r="C1190" s="38" t="s">
        <v>1463</v>
      </c>
      <c r="D1190" s="38">
        <v>2.6</v>
      </c>
    </row>
    <row r="1191" spans="1:4" ht="15.6" x14ac:dyDescent="0.3">
      <c r="A1191" s="38" t="s">
        <v>273</v>
      </c>
      <c r="B1191" s="38" t="s">
        <v>274</v>
      </c>
      <c r="C1191" s="38" t="s">
        <v>1464</v>
      </c>
      <c r="D1191" s="38">
        <v>2.1</v>
      </c>
    </row>
    <row r="1192" spans="1:4" ht="15.6" x14ac:dyDescent="0.3">
      <c r="A1192" s="38" t="s">
        <v>273</v>
      </c>
      <c r="B1192" s="38" t="s">
        <v>274</v>
      </c>
      <c r="C1192" s="38" t="s">
        <v>1465</v>
      </c>
      <c r="D1192" s="38">
        <v>2.5</v>
      </c>
    </row>
    <row r="1193" spans="1:4" ht="15.6" x14ac:dyDescent="0.3">
      <c r="A1193" s="38" t="s">
        <v>273</v>
      </c>
      <c r="B1193" s="38" t="s">
        <v>274</v>
      </c>
      <c r="C1193" s="38" t="s">
        <v>1466</v>
      </c>
      <c r="D1193" s="38">
        <v>2.2000000000000002</v>
      </c>
    </row>
    <row r="1194" spans="1:4" ht="15.6" x14ac:dyDescent="0.3">
      <c r="A1194" s="38" t="s">
        <v>273</v>
      </c>
      <c r="B1194" s="38" t="s">
        <v>274</v>
      </c>
      <c r="C1194" s="38" t="s">
        <v>1467</v>
      </c>
      <c r="D1194" s="38">
        <v>1.7</v>
      </c>
    </row>
    <row r="1195" spans="1:4" ht="15.6" x14ac:dyDescent="0.3">
      <c r="A1195" s="38" t="s">
        <v>273</v>
      </c>
      <c r="B1195" s="38" t="s">
        <v>274</v>
      </c>
      <c r="C1195" s="38" t="s">
        <v>1468</v>
      </c>
      <c r="D1195" s="38">
        <v>0.1</v>
      </c>
    </row>
    <row r="1196" spans="1:4" ht="15.6" x14ac:dyDescent="0.3">
      <c r="A1196" s="38" t="s">
        <v>273</v>
      </c>
      <c r="B1196" s="38" t="s">
        <v>274</v>
      </c>
      <c r="C1196" s="38" t="s">
        <v>1469</v>
      </c>
      <c r="D1196" s="38">
        <v>-0.2</v>
      </c>
    </row>
    <row r="1197" spans="1:4" ht="15.6" x14ac:dyDescent="0.3">
      <c r="A1197" s="38" t="s">
        <v>273</v>
      </c>
      <c r="B1197" s="38" t="s">
        <v>274</v>
      </c>
      <c r="C1197" s="38" t="s">
        <v>1470</v>
      </c>
      <c r="D1197" s="38">
        <v>-0.4</v>
      </c>
    </row>
    <row r="1198" spans="1:4" ht="15.6" x14ac:dyDescent="0.3">
      <c r="A1198" s="38" t="s">
        <v>273</v>
      </c>
      <c r="B1198" s="38" t="s">
        <v>274</v>
      </c>
      <c r="C1198" s="38" t="s">
        <v>1471</v>
      </c>
      <c r="D1198" s="38">
        <v>-1.4</v>
      </c>
    </row>
    <row r="1199" spans="1:4" ht="15.6" x14ac:dyDescent="0.3">
      <c r="A1199" s="38" t="s">
        <v>273</v>
      </c>
      <c r="B1199" s="38" t="s">
        <v>274</v>
      </c>
      <c r="C1199" s="38" t="s">
        <v>1472</v>
      </c>
      <c r="D1199" s="38">
        <v>-1.7</v>
      </c>
    </row>
    <row r="1200" spans="1:4" ht="15.6" x14ac:dyDescent="0.3">
      <c r="A1200" s="38" t="s">
        <v>273</v>
      </c>
      <c r="B1200" s="38" t="s">
        <v>274</v>
      </c>
      <c r="C1200" s="38" t="s">
        <v>1473</v>
      </c>
      <c r="D1200" s="38">
        <v>-2.8</v>
      </c>
    </row>
    <row r="1201" spans="1:4" ht="15.6" x14ac:dyDescent="0.3">
      <c r="A1201" s="38" t="s">
        <v>273</v>
      </c>
      <c r="B1201" s="38" t="s">
        <v>274</v>
      </c>
      <c r="C1201" s="38" t="s">
        <v>1474</v>
      </c>
      <c r="D1201" s="38">
        <v>-2.9</v>
      </c>
    </row>
    <row r="1202" spans="1:4" ht="15.6" x14ac:dyDescent="0.3">
      <c r="A1202" s="38" t="s">
        <v>273</v>
      </c>
      <c r="B1202" s="38" t="s">
        <v>274</v>
      </c>
      <c r="C1202" s="38" t="s">
        <v>1475</v>
      </c>
      <c r="D1202" s="38">
        <v>-4.0999999999999996</v>
      </c>
    </row>
    <row r="1203" spans="1:4" ht="15.6" x14ac:dyDescent="0.3">
      <c r="A1203" s="38" t="s">
        <v>273</v>
      </c>
      <c r="B1203" s="38" t="s">
        <v>274</v>
      </c>
      <c r="C1203" s="38" t="s">
        <v>1476</v>
      </c>
      <c r="D1203" s="38">
        <v>-5.6</v>
      </c>
    </row>
    <row r="1204" spans="1:4" ht="15.6" x14ac:dyDescent="0.3">
      <c r="A1204" s="38" t="s">
        <v>273</v>
      </c>
      <c r="B1204" s="38" t="s">
        <v>274</v>
      </c>
      <c r="C1204" s="38" t="s">
        <v>1477</v>
      </c>
      <c r="D1204" s="38">
        <v>-5.7</v>
      </c>
    </row>
    <row r="1205" spans="1:4" ht="15.6" x14ac:dyDescent="0.3">
      <c r="A1205" s="38" t="s">
        <v>273</v>
      </c>
      <c r="B1205" s="38" t="s">
        <v>274</v>
      </c>
      <c r="C1205" s="38" t="s">
        <v>1478</v>
      </c>
      <c r="D1205" s="38">
        <v>-6</v>
      </c>
    </row>
    <row r="1206" spans="1:4" ht="15.6" x14ac:dyDescent="0.3">
      <c r="A1206" s="38" t="s">
        <v>273</v>
      </c>
      <c r="B1206" s="38" t="s">
        <v>274</v>
      </c>
      <c r="C1206" s="38" t="s">
        <v>1479</v>
      </c>
      <c r="D1206" s="38">
        <v>-6.7</v>
      </c>
    </row>
    <row r="1207" spans="1:4" ht="15.6" x14ac:dyDescent="0.3">
      <c r="A1207" s="38" t="s">
        <v>273</v>
      </c>
      <c r="B1207" s="38" t="s">
        <v>274</v>
      </c>
      <c r="C1207" s="38" t="s">
        <v>1480</v>
      </c>
      <c r="D1207" s="38">
        <v>-6.8</v>
      </c>
    </row>
    <row r="1208" spans="1:4" ht="15.6" x14ac:dyDescent="0.3">
      <c r="A1208" s="38" t="s">
        <v>273</v>
      </c>
      <c r="B1208" s="38" t="s">
        <v>274</v>
      </c>
      <c r="C1208" s="38" t="s">
        <v>1481</v>
      </c>
      <c r="D1208" s="38">
        <v>-7</v>
      </c>
    </row>
    <row r="1209" spans="1:4" ht="15.6" x14ac:dyDescent="0.3">
      <c r="A1209" s="38" t="s">
        <v>273</v>
      </c>
      <c r="B1209" s="38" t="s">
        <v>274</v>
      </c>
      <c r="C1209" s="38" t="s">
        <v>1482</v>
      </c>
      <c r="D1209" s="38">
        <v>-7.6</v>
      </c>
    </row>
    <row r="1210" spans="1:4" ht="15.6" x14ac:dyDescent="0.3">
      <c r="A1210" s="38" t="s">
        <v>273</v>
      </c>
      <c r="B1210" s="38" t="s">
        <v>274</v>
      </c>
      <c r="C1210" s="38" t="s">
        <v>1483</v>
      </c>
      <c r="D1210" s="38">
        <v>-5.7</v>
      </c>
    </row>
    <row r="1211" spans="1:4" ht="15.6" x14ac:dyDescent="0.3">
      <c r="A1211" s="38" t="s">
        <v>273</v>
      </c>
      <c r="B1211" s="38" t="s">
        <v>274</v>
      </c>
      <c r="C1211" s="38" t="s">
        <v>1484</v>
      </c>
      <c r="D1211" s="38">
        <v>-3.6</v>
      </c>
    </row>
    <row r="1212" spans="1:4" ht="15.6" x14ac:dyDescent="0.3">
      <c r="A1212" s="38" t="s">
        <v>273</v>
      </c>
      <c r="B1212" s="38" t="s">
        <v>274</v>
      </c>
      <c r="C1212" s="38" t="s">
        <v>1485</v>
      </c>
      <c r="D1212" s="38">
        <v>-1.5</v>
      </c>
    </row>
    <row r="1213" spans="1:4" ht="15.6" x14ac:dyDescent="0.3">
      <c r="A1213" s="38" t="s">
        <v>273</v>
      </c>
      <c r="B1213" s="38" t="s">
        <v>274</v>
      </c>
      <c r="C1213" s="38" t="s">
        <v>1486</v>
      </c>
      <c r="D1213" s="38">
        <v>1</v>
      </c>
    </row>
    <row r="1214" spans="1:4" ht="15.6" x14ac:dyDescent="0.3">
      <c r="A1214" s="38" t="s">
        <v>273</v>
      </c>
      <c r="B1214" s="38" t="s">
        <v>274</v>
      </c>
      <c r="C1214" s="38" t="s">
        <v>1487</v>
      </c>
      <c r="D1214" s="38">
        <v>0.9</v>
      </c>
    </row>
    <row r="1215" spans="1:4" ht="15.6" x14ac:dyDescent="0.3">
      <c r="A1215" s="38" t="s">
        <v>273</v>
      </c>
      <c r="B1215" s="38" t="s">
        <v>274</v>
      </c>
      <c r="C1215" s="38" t="s">
        <v>1488</v>
      </c>
      <c r="D1215" s="38">
        <v>1</v>
      </c>
    </row>
    <row r="1216" spans="1:4" ht="15.6" x14ac:dyDescent="0.3">
      <c r="A1216" s="38" t="s">
        <v>273</v>
      </c>
      <c r="B1216" s="38" t="s">
        <v>274</v>
      </c>
      <c r="C1216" s="38" t="s">
        <v>1489</v>
      </c>
      <c r="D1216" s="38">
        <v>1.4</v>
      </c>
    </row>
    <row r="1217" spans="1:4" ht="15.6" x14ac:dyDescent="0.3">
      <c r="A1217" s="38" t="s">
        <v>273</v>
      </c>
      <c r="B1217" s="38" t="s">
        <v>274</v>
      </c>
      <c r="C1217" s="38" t="s">
        <v>1490</v>
      </c>
      <c r="D1217" s="38">
        <v>1.4</v>
      </c>
    </row>
    <row r="1218" spans="1:4" ht="15.6" x14ac:dyDescent="0.3">
      <c r="A1218" s="38" t="s">
        <v>273</v>
      </c>
      <c r="B1218" s="38" t="s">
        <v>274</v>
      </c>
      <c r="C1218" s="38" t="s">
        <v>1491</v>
      </c>
      <c r="D1218" s="38">
        <v>0.6</v>
      </c>
    </row>
    <row r="1219" spans="1:4" ht="15.6" x14ac:dyDescent="0.3">
      <c r="A1219" s="38" t="s">
        <v>273</v>
      </c>
      <c r="B1219" s="38" t="s">
        <v>274</v>
      </c>
      <c r="C1219" s="38" t="s">
        <v>1492</v>
      </c>
      <c r="D1219" s="38">
        <v>0.5</v>
      </c>
    </row>
    <row r="1220" spans="1:4" ht="15.6" x14ac:dyDescent="0.3">
      <c r="A1220" s="38" t="s">
        <v>273</v>
      </c>
      <c r="B1220" s="38" t="s">
        <v>274</v>
      </c>
      <c r="C1220" s="38" t="s">
        <v>1493</v>
      </c>
      <c r="D1220" s="38">
        <v>0</v>
      </c>
    </row>
    <row r="1221" spans="1:4" ht="15.6" x14ac:dyDescent="0.3">
      <c r="A1221" s="38" t="s">
        <v>273</v>
      </c>
      <c r="B1221" s="38" t="s">
        <v>274</v>
      </c>
      <c r="C1221" s="38" t="s">
        <v>1494</v>
      </c>
      <c r="D1221" s="38">
        <v>0.1</v>
      </c>
    </row>
    <row r="1222" spans="1:4" ht="15.6" x14ac:dyDescent="0.3">
      <c r="A1222" s="38" t="s">
        <v>273</v>
      </c>
      <c r="B1222" s="38" t="s">
        <v>274</v>
      </c>
      <c r="C1222" s="38" t="s">
        <v>1495</v>
      </c>
      <c r="D1222" s="38">
        <v>0.2</v>
      </c>
    </row>
    <row r="1223" spans="1:4" ht="15.6" x14ac:dyDescent="0.3">
      <c r="A1223" s="38" t="s">
        <v>273</v>
      </c>
      <c r="B1223" s="38" t="s">
        <v>274</v>
      </c>
      <c r="C1223" s="38" t="s">
        <v>1496</v>
      </c>
      <c r="D1223" s="38">
        <v>0.2</v>
      </c>
    </row>
    <row r="1224" spans="1:4" ht="15.6" x14ac:dyDescent="0.3">
      <c r="A1224" s="38" t="s">
        <v>273</v>
      </c>
      <c r="B1224" s="38" t="s">
        <v>274</v>
      </c>
      <c r="C1224" s="38" t="s">
        <v>1497</v>
      </c>
      <c r="D1224" s="38">
        <v>0.5</v>
      </c>
    </row>
    <row r="1225" spans="1:4" ht="15.6" x14ac:dyDescent="0.3">
      <c r="A1225" s="38" t="s">
        <v>273</v>
      </c>
      <c r="B1225" s="38" t="s">
        <v>274</v>
      </c>
      <c r="C1225" s="38" t="s">
        <v>1498</v>
      </c>
      <c r="D1225" s="38">
        <v>-0.1</v>
      </c>
    </row>
    <row r="1226" spans="1:4" ht="15.6" x14ac:dyDescent="0.3">
      <c r="A1226" s="38" t="s">
        <v>273</v>
      </c>
      <c r="B1226" s="38" t="s">
        <v>274</v>
      </c>
      <c r="C1226" s="38" t="s">
        <v>1499</v>
      </c>
      <c r="D1226" s="38">
        <v>0</v>
      </c>
    </row>
    <row r="1227" spans="1:4" ht="15.6" x14ac:dyDescent="0.3">
      <c r="A1227" s="38" t="s">
        <v>273</v>
      </c>
      <c r="B1227" s="38" t="s">
        <v>274</v>
      </c>
      <c r="C1227" s="38" t="s">
        <v>1500</v>
      </c>
      <c r="D1227" s="38">
        <v>-0.4</v>
      </c>
    </row>
    <row r="1228" spans="1:4" ht="15.6" x14ac:dyDescent="0.3">
      <c r="A1228" s="38" t="s">
        <v>273</v>
      </c>
      <c r="B1228" s="38" t="s">
        <v>274</v>
      </c>
      <c r="C1228" s="38" t="s">
        <v>1501</v>
      </c>
      <c r="D1228" s="38">
        <v>-0.3</v>
      </c>
    </row>
    <row r="1229" spans="1:4" ht="15.6" x14ac:dyDescent="0.3">
      <c r="A1229" s="38" t="s">
        <v>273</v>
      </c>
      <c r="B1229" s="38" t="s">
        <v>274</v>
      </c>
      <c r="C1229" s="38" t="s">
        <v>1502</v>
      </c>
      <c r="D1229" s="38">
        <v>-0.5</v>
      </c>
    </row>
    <row r="1230" spans="1:4" ht="15.6" x14ac:dyDescent="0.3">
      <c r="A1230" s="38" t="s">
        <v>273</v>
      </c>
      <c r="B1230" s="38" t="s">
        <v>274</v>
      </c>
      <c r="C1230" s="38" t="s">
        <v>1503</v>
      </c>
      <c r="D1230" s="38">
        <v>-0.4</v>
      </c>
    </row>
    <row r="1231" spans="1:4" ht="15.6" x14ac:dyDescent="0.3">
      <c r="A1231" s="38" t="s">
        <v>273</v>
      </c>
      <c r="B1231" s="38" t="s">
        <v>274</v>
      </c>
      <c r="C1231" s="38" t="s">
        <v>1504</v>
      </c>
      <c r="D1231" s="38">
        <v>-0.3</v>
      </c>
    </row>
    <row r="1232" spans="1:4" ht="15.6" x14ac:dyDescent="0.3">
      <c r="A1232" s="38" t="s">
        <v>273</v>
      </c>
      <c r="B1232" s="38" t="s">
        <v>274</v>
      </c>
      <c r="C1232" s="38" t="s">
        <v>1505</v>
      </c>
      <c r="D1232" s="38">
        <v>-0.4</v>
      </c>
    </row>
    <row r="1233" spans="1:4" ht="15.6" x14ac:dyDescent="0.3">
      <c r="A1233" s="38" t="s">
        <v>273</v>
      </c>
      <c r="B1233" s="38" t="s">
        <v>274</v>
      </c>
      <c r="C1233" s="38" t="s">
        <v>1506</v>
      </c>
      <c r="D1233" s="38">
        <v>-0.7</v>
      </c>
    </row>
    <row r="1234" spans="1:4" ht="15.6" x14ac:dyDescent="0.3">
      <c r="A1234" s="38" t="s">
        <v>273</v>
      </c>
      <c r="B1234" s="38" t="s">
        <v>274</v>
      </c>
      <c r="C1234" s="38" t="s">
        <v>1507</v>
      </c>
      <c r="D1234" s="38">
        <v>-0.4</v>
      </c>
    </row>
    <row r="1235" spans="1:4" ht="15.6" x14ac:dyDescent="0.3">
      <c r="A1235" s="38" t="s">
        <v>273</v>
      </c>
      <c r="B1235" s="38" t="s">
        <v>274</v>
      </c>
      <c r="C1235" s="38" t="s">
        <v>1508</v>
      </c>
      <c r="D1235" s="38">
        <v>-0.1</v>
      </c>
    </row>
    <row r="1236" spans="1:4" ht="15.6" x14ac:dyDescent="0.3">
      <c r="A1236" s="38" t="s">
        <v>273</v>
      </c>
      <c r="B1236" s="38" t="s">
        <v>274</v>
      </c>
      <c r="C1236" s="38" t="s">
        <v>1509</v>
      </c>
      <c r="D1236" s="38">
        <v>0.2</v>
      </c>
    </row>
    <row r="1237" spans="1:4" ht="15.6" x14ac:dyDescent="0.3">
      <c r="A1237" s="38" t="s">
        <v>273</v>
      </c>
      <c r="B1237" s="38" t="s">
        <v>274</v>
      </c>
      <c r="C1237" s="38" t="s">
        <v>1510</v>
      </c>
      <c r="D1237" s="38">
        <v>0.5</v>
      </c>
    </row>
    <row r="1238" spans="1:4" ht="15.6" x14ac:dyDescent="0.3">
      <c r="A1238" s="38" t="s">
        <v>273</v>
      </c>
      <c r="B1238" s="38" t="s">
        <v>274</v>
      </c>
      <c r="C1238" s="38" t="s">
        <v>1511</v>
      </c>
      <c r="D1238" s="38">
        <v>1.3</v>
      </c>
    </row>
    <row r="1239" spans="1:4" ht="15.6" x14ac:dyDescent="0.3">
      <c r="A1239" s="38" t="s">
        <v>273</v>
      </c>
      <c r="B1239" s="38" t="s">
        <v>274</v>
      </c>
      <c r="C1239" s="38" t="s">
        <v>1512</v>
      </c>
      <c r="D1239" s="38">
        <v>1.6</v>
      </c>
    </row>
    <row r="1240" spans="1:4" ht="15.6" x14ac:dyDescent="0.3">
      <c r="A1240" s="38" t="s">
        <v>273</v>
      </c>
      <c r="B1240" s="38" t="s">
        <v>274</v>
      </c>
      <c r="C1240" s="38" t="s">
        <v>1513</v>
      </c>
      <c r="D1240" s="38">
        <v>1.7</v>
      </c>
    </row>
    <row r="1241" spans="1:4" ht="15.6" x14ac:dyDescent="0.3">
      <c r="A1241" s="38" t="s">
        <v>273</v>
      </c>
      <c r="B1241" s="38" t="s">
        <v>274</v>
      </c>
      <c r="C1241" s="38" t="s">
        <v>1514</v>
      </c>
      <c r="D1241" s="38">
        <v>1.1000000000000001</v>
      </c>
    </row>
    <row r="1242" spans="1:4" ht="15.6" x14ac:dyDescent="0.3">
      <c r="A1242" s="38" t="s">
        <v>273</v>
      </c>
      <c r="B1242" s="38" t="s">
        <v>274</v>
      </c>
      <c r="C1242" s="38" t="s">
        <v>1515</v>
      </c>
      <c r="D1242" s="38">
        <v>0.7</v>
      </c>
    </row>
    <row r="1243" spans="1:4" ht="15.6" x14ac:dyDescent="0.3">
      <c r="A1243" s="38" t="s">
        <v>273</v>
      </c>
      <c r="B1243" s="38" t="s">
        <v>274</v>
      </c>
      <c r="C1243" s="38" t="s">
        <v>1516</v>
      </c>
      <c r="D1243" s="38">
        <v>0.2</v>
      </c>
    </row>
    <row r="1244" spans="1:4" ht="15.6" x14ac:dyDescent="0.3">
      <c r="A1244" s="38" t="s">
        <v>273</v>
      </c>
      <c r="B1244" s="38" t="s">
        <v>274</v>
      </c>
      <c r="C1244" s="38" t="s">
        <v>1517</v>
      </c>
      <c r="D1244" s="38">
        <v>-0.6</v>
      </c>
    </row>
    <row r="1245" spans="1:4" ht="15.6" x14ac:dyDescent="0.3">
      <c r="A1245" s="38" t="s">
        <v>273</v>
      </c>
      <c r="B1245" s="38" t="s">
        <v>274</v>
      </c>
      <c r="C1245" s="38" t="s">
        <v>1518</v>
      </c>
      <c r="D1245" s="38">
        <v>-0.4</v>
      </c>
    </row>
    <row r="1246" spans="1:4" ht="15.6" x14ac:dyDescent="0.3">
      <c r="A1246" s="38" t="s">
        <v>273</v>
      </c>
      <c r="B1246" s="38" t="s">
        <v>274</v>
      </c>
      <c r="C1246" s="38" t="s">
        <v>1519</v>
      </c>
      <c r="D1246" s="38">
        <v>-0.2</v>
      </c>
    </row>
    <row r="1247" spans="1:4" ht="15.6" x14ac:dyDescent="0.3">
      <c r="A1247" s="38" t="s">
        <v>273</v>
      </c>
      <c r="B1247" s="38" t="s">
        <v>274</v>
      </c>
      <c r="C1247" s="38" t="s">
        <v>1520</v>
      </c>
      <c r="D1247" s="38">
        <v>-0.2</v>
      </c>
    </row>
    <row r="1248" spans="1:4" ht="15.6" x14ac:dyDescent="0.3">
      <c r="A1248" s="38" t="s">
        <v>273</v>
      </c>
      <c r="B1248" s="38" t="s">
        <v>274</v>
      </c>
      <c r="C1248" s="38" t="s">
        <v>1521</v>
      </c>
      <c r="D1248" s="38">
        <v>-0.8</v>
      </c>
    </row>
    <row r="1249" spans="1:4" ht="15.6" x14ac:dyDescent="0.3">
      <c r="A1249" s="38" t="s">
        <v>273</v>
      </c>
      <c r="B1249" s="38" t="s">
        <v>274</v>
      </c>
      <c r="C1249" s="38" t="s">
        <v>1522</v>
      </c>
      <c r="D1249" s="38">
        <v>0.5</v>
      </c>
    </row>
    <row r="1250" spans="1:4" ht="15.6" x14ac:dyDescent="0.3">
      <c r="A1250" s="38" t="s">
        <v>273</v>
      </c>
      <c r="B1250" s="38" t="s">
        <v>274</v>
      </c>
      <c r="C1250" s="38" t="s">
        <v>1523</v>
      </c>
      <c r="D1250" s="38">
        <v>-0.4</v>
      </c>
    </row>
    <row r="1251" spans="1:4" ht="15.6" x14ac:dyDescent="0.3">
      <c r="A1251" s="38" t="s">
        <v>273</v>
      </c>
      <c r="B1251" s="38" t="s">
        <v>274</v>
      </c>
      <c r="C1251" s="38" t="s">
        <v>1524</v>
      </c>
      <c r="D1251" s="38">
        <v>-1.2</v>
      </c>
    </row>
    <row r="1252" spans="1:4" ht="15.6" x14ac:dyDescent="0.3">
      <c r="A1252" s="38" t="s">
        <v>273</v>
      </c>
      <c r="B1252" s="38" t="s">
        <v>274</v>
      </c>
      <c r="C1252" s="38" t="s">
        <v>1525</v>
      </c>
      <c r="D1252" s="38">
        <v>-1.4</v>
      </c>
    </row>
    <row r="1253" spans="1:4" ht="15.6" x14ac:dyDescent="0.3">
      <c r="A1253" s="38" t="s">
        <v>273</v>
      </c>
      <c r="B1253" s="38" t="s">
        <v>274</v>
      </c>
      <c r="C1253" s="38" t="s">
        <v>1526</v>
      </c>
      <c r="D1253" s="38">
        <v>-3.1</v>
      </c>
    </row>
    <row r="1254" spans="1:4" ht="15.6" x14ac:dyDescent="0.3">
      <c r="A1254" s="38" t="s">
        <v>273</v>
      </c>
      <c r="B1254" s="38" t="s">
        <v>274</v>
      </c>
      <c r="C1254" s="38" t="s">
        <v>1527</v>
      </c>
      <c r="D1254" s="38">
        <v>-3.6</v>
      </c>
    </row>
    <row r="1255" spans="1:4" ht="15.6" x14ac:dyDescent="0.3">
      <c r="A1255" s="38" t="s">
        <v>273</v>
      </c>
      <c r="B1255" s="38" t="s">
        <v>274</v>
      </c>
      <c r="C1255" s="38" t="s">
        <v>1528</v>
      </c>
      <c r="D1255" s="38">
        <v>-5</v>
      </c>
    </row>
    <row r="1256" spans="1:4" ht="15.6" x14ac:dyDescent="0.3">
      <c r="A1256" s="38" t="s">
        <v>273</v>
      </c>
      <c r="B1256" s="38" t="s">
        <v>274</v>
      </c>
      <c r="C1256" s="38" t="s">
        <v>1529</v>
      </c>
      <c r="D1256" s="38">
        <v>-5.3</v>
      </c>
    </row>
    <row r="1257" spans="1:4" ht="15.6" x14ac:dyDescent="0.3">
      <c r="A1257" s="38" t="s">
        <v>273</v>
      </c>
      <c r="B1257" s="38" t="s">
        <v>274</v>
      </c>
      <c r="C1257" s="38" t="s">
        <v>1530</v>
      </c>
      <c r="D1257" s="38">
        <v>-5.6</v>
      </c>
    </row>
    <row r="1258" spans="1:4" ht="15.6" x14ac:dyDescent="0.3">
      <c r="A1258" s="38" t="s">
        <v>273</v>
      </c>
      <c r="B1258" s="38" t="s">
        <v>274</v>
      </c>
      <c r="C1258" s="38" t="s">
        <v>1531</v>
      </c>
      <c r="D1258" s="38">
        <v>-4.0999999999999996</v>
      </c>
    </row>
    <row r="1259" spans="1:4" ht="15.6" x14ac:dyDescent="0.3">
      <c r="A1259" s="38" t="s">
        <v>273</v>
      </c>
      <c r="B1259" s="38" t="s">
        <v>274</v>
      </c>
      <c r="C1259" s="38" t="s">
        <v>1532</v>
      </c>
      <c r="D1259" s="38">
        <v>-2.7</v>
      </c>
    </row>
    <row r="1260" spans="1:4" ht="15.6" x14ac:dyDescent="0.3">
      <c r="A1260" s="38" t="s">
        <v>273</v>
      </c>
      <c r="B1260" s="38" t="s">
        <v>274</v>
      </c>
      <c r="C1260" s="38" t="s">
        <v>1533</v>
      </c>
      <c r="D1260" s="38">
        <v>-0.5</v>
      </c>
    </row>
    <row r="1261" spans="1:4" ht="15.6" x14ac:dyDescent="0.3">
      <c r="A1261" s="38" t="s">
        <v>273</v>
      </c>
      <c r="B1261" s="38" t="s">
        <v>274</v>
      </c>
      <c r="C1261" s="38" t="s">
        <v>1534</v>
      </c>
      <c r="D1261" s="38">
        <v>-0.1</v>
      </c>
    </row>
    <row r="1262" spans="1:4" ht="15.6" x14ac:dyDescent="0.3">
      <c r="A1262" s="38" t="s">
        <v>273</v>
      </c>
      <c r="B1262" s="38" t="s">
        <v>274</v>
      </c>
      <c r="C1262" s="38" t="s">
        <v>1535</v>
      </c>
      <c r="D1262" s="38">
        <v>0.4</v>
      </c>
    </row>
    <row r="1263" spans="1:4" ht="15.6" x14ac:dyDescent="0.3">
      <c r="A1263" s="38" t="s">
        <v>273</v>
      </c>
      <c r="B1263" s="38" t="s">
        <v>274</v>
      </c>
      <c r="C1263" s="38" t="s">
        <v>1536</v>
      </c>
      <c r="D1263" s="38">
        <v>0.2</v>
      </c>
    </row>
    <row r="1264" spans="1:4" ht="15.6" x14ac:dyDescent="0.3">
      <c r="A1264" s="38" t="s">
        <v>273</v>
      </c>
      <c r="B1264" s="38" t="s">
        <v>274</v>
      </c>
      <c r="C1264" s="38" t="s">
        <v>1537</v>
      </c>
      <c r="D1264" s="38">
        <v>0.4</v>
      </c>
    </row>
    <row r="1265" spans="1:4" ht="15.6" x14ac:dyDescent="0.3">
      <c r="A1265" s="38" t="s">
        <v>273</v>
      </c>
      <c r="B1265" s="38" t="s">
        <v>274</v>
      </c>
      <c r="C1265" s="38" t="s">
        <v>1538</v>
      </c>
      <c r="D1265" s="38">
        <v>-0.1</v>
      </c>
    </row>
    <row r="1266" spans="1:4" ht="15.6" x14ac:dyDescent="0.3">
      <c r="A1266" s="38" t="s">
        <v>273</v>
      </c>
      <c r="B1266" s="38" t="s">
        <v>274</v>
      </c>
      <c r="C1266" s="38" t="s">
        <v>1539</v>
      </c>
      <c r="D1266" s="38">
        <v>-0.7</v>
      </c>
    </row>
    <row r="1267" spans="1:4" ht="15.6" x14ac:dyDescent="0.3">
      <c r="A1267" s="38" t="s">
        <v>273</v>
      </c>
      <c r="B1267" s="38" t="s">
        <v>274</v>
      </c>
      <c r="C1267" s="38" t="s">
        <v>1540</v>
      </c>
      <c r="D1267" s="38">
        <v>-2.4</v>
      </c>
    </row>
    <row r="1268" spans="1:4" ht="15.6" x14ac:dyDescent="0.3">
      <c r="A1268" s="38" t="s">
        <v>273</v>
      </c>
      <c r="B1268" s="38" t="s">
        <v>274</v>
      </c>
      <c r="C1268" s="38" t="s">
        <v>1541</v>
      </c>
      <c r="D1268" s="38">
        <v>-2.4</v>
      </c>
    </row>
    <row r="1269" spans="1:4" ht="15.6" x14ac:dyDescent="0.3">
      <c r="A1269" s="38" t="s">
        <v>273</v>
      </c>
      <c r="B1269" s="38" t="s">
        <v>274</v>
      </c>
      <c r="C1269" s="38" t="s">
        <v>1542</v>
      </c>
      <c r="D1269" s="38">
        <v>-2.6</v>
      </c>
    </row>
    <row r="1270" spans="1:4" ht="15.6" x14ac:dyDescent="0.3">
      <c r="A1270" s="38" t="s">
        <v>273</v>
      </c>
      <c r="B1270" s="38" t="s">
        <v>274</v>
      </c>
      <c r="C1270" s="38" t="s">
        <v>1543</v>
      </c>
      <c r="D1270" s="38">
        <v>-2.6</v>
      </c>
    </row>
    <row r="1271" spans="1:4" ht="15.6" x14ac:dyDescent="0.3">
      <c r="A1271" s="38" t="s">
        <v>273</v>
      </c>
      <c r="B1271" s="38" t="s">
        <v>274</v>
      </c>
      <c r="C1271" s="38" t="s">
        <v>1544</v>
      </c>
      <c r="D1271" s="38">
        <v>-2.6</v>
      </c>
    </row>
    <row r="1272" spans="1:4" ht="15.6" x14ac:dyDescent="0.3">
      <c r="A1272" s="38" t="s">
        <v>273</v>
      </c>
      <c r="B1272" s="38" t="s">
        <v>274</v>
      </c>
      <c r="C1272" s="38" t="s">
        <v>1545</v>
      </c>
      <c r="D1272" s="38">
        <v>-2.5</v>
      </c>
    </row>
    <row r="1273" spans="1:4" ht="15.6" x14ac:dyDescent="0.3">
      <c r="A1273" s="38" t="s">
        <v>273</v>
      </c>
      <c r="B1273" s="38" t="s">
        <v>274</v>
      </c>
      <c r="C1273" s="38" t="s">
        <v>1546</v>
      </c>
      <c r="D1273" s="38">
        <v>-2.4</v>
      </c>
    </row>
    <row r="1274" spans="1:4" ht="15.6" x14ac:dyDescent="0.3">
      <c r="A1274" s="38" t="s">
        <v>273</v>
      </c>
      <c r="B1274" s="38" t="s">
        <v>274</v>
      </c>
      <c r="C1274" s="38" t="s">
        <v>1547</v>
      </c>
      <c r="D1274" s="38">
        <v>-2.2999999999999998</v>
      </c>
    </row>
    <row r="1275" spans="1:4" ht="15.6" x14ac:dyDescent="0.3">
      <c r="A1275" s="38" t="s">
        <v>273</v>
      </c>
      <c r="B1275" s="38" t="s">
        <v>274</v>
      </c>
      <c r="C1275" s="38" t="s">
        <v>1548</v>
      </c>
      <c r="D1275" s="38">
        <v>-2.2999999999999998</v>
      </c>
    </row>
    <row r="1276" spans="1:4" ht="15.6" x14ac:dyDescent="0.3">
      <c r="A1276" s="38" t="s">
        <v>273</v>
      </c>
      <c r="B1276" s="38" t="s">
        <v>274</v>
      </c>
      <c r="C1276" s="38" t="s">
        <v>1549</v>
      </c>
      <c r="D1276" s="38">
        <v>-2.2000000000000002</v>
      </c>
    </row>
    <row r="1277" spans="1:4" ht="15.6" x14ac:dyDescent="0.3">
      <c r="A1277" s="38" t="s">
        <v>273</v>
      </c>
      <c r="B1277" s="38" t="s">
        <v>274</v>
      </c>
      <c r="C1277" s="38" t="s">
        <v>1550</v>
      </c>
      <c r="D1277" s="38">
        <v>-2.1</v>
      </c>
    </row>
    <row r="1278" spans="1:4" ht="15.6" x14ac:dyDescent="0.3">
      <c r="A1278" s="38" t="s">
        <v>273</v>
      </c>
      <c r="B1278" s="38" t="s">
        <v>274</v>
      </c>
      <c r="C1278" s="38" t="s">
        <v>1551</v>
      </c>
      <c r="D1278" s="38">
        <v>-2.1</v>
      </c>
    </row>
    <row r="1279" spans="1:4" ht="15.6" x14ac:dyDescent="0.3">
      <c r="A1279" s="38" t="s">
        <v>273</v>
      </c>
      <c r="B1279" s="38" t="s">
        <v>274</v>
      </c>
      <c r="C1279" s="38" t="s">
        <v>1552</v>
      </c>
      <c r="D1279" s="38">
        <v>-2</v>
      </c>
    </row>
    <row r="1280" spans="1:4" ht="15.6" x14ac:dyDescent="0.3">
      <c r="A1280" s="38" t="s">
        <v>273</v>
      </c>
      <c r="B1280" s="38" t="s">
        <v>274</v>
      </c>
      <c r="C1280" s="38" t="s">
        <v>1553</v>
      </c>
      <c r="D1280" s="38">
        <v>-1.9</v>
      </c>
    </row>
    <row r="1281" spans="1:4" ht="15.6" x14ac:dyDescent="0.3">
      <c r="A1281" s="38" t="s">
        <v>273</v>
      </c>
      <c r="B1281" s="38" t="s">
        <v>274</v>
      </c>
      <c r="C1281" s="38" t="s">
        <v>1554</v>
      </c>
      <c r="D1281" s="38">
        <v>-1.7</v>
      </c>
    </row>
    <row r="1282" spans="1:4" ht="15.6" x14ac:dyDescent="0.3">
      <c r="A1282" s="38" t="s">
        <v>273</v>
      </c>
      <c r="B1282" s="38" t="s">
        <v>274</v>
      </c>
      <c r="C1282" s="38" t="s">
        <v>1555</v>
      </c>
      <c r="D1282" s="38">
        <v>-1.4</v>
      </c>
    </row>
    <row r="1283" spans="1:4" ht="15.6" x14ac:dyDescent="0.3">
      <c r="A1283" s="38" t="s">
        <v>273</v>
      </c>
      <c r="B1283" s="38" t="s">
        <v>274</v>
      </c>
      <c r="C1283" s="38" t="s">
        <v>1556</v>
      </c>
      <c r="D1283" s="38">
        <v>-0.7</v>
      </c>
    </row>
    <row r="1284" spans="1:4" ht="15.6" x14ac:dyDescent="0.3">
      <c r="A1284" s="38" t="s">
        <v>273</v>
      </c>
      <c r="B1284" s="38" t="s">
        <v>274</v>
      </c>
      <c r="C1284" s="38" t="s">
        <v>1557</v>
      </c>
      <c r="D1284" s="38">
        <v>0.2</v>
      </c>
    </row>
    <row r="1285" spans="1:4" ht="15.6" x14ac:dyDescent="0.3">
      <c r="A1285" s="38" t="s">
        <v>273</v>
      </c>
      <c r="B1285" s="38" t="s">
        <v>274</v>
      </c>
      <c r="C1285" s="38" t="s">
        <v>1558</v>
      </c>
      <c r="D1285" s="38">
        <v>2.5</v>
      </c>
    </row>
    <row r="1286" spans="1:4" ht="15.6" x14ac:dyDescent="0.3">
      <c r="A1286" s="38" t="s">
        <v>273</v>
      </c>
      <c r="B1286" s="38" t="s">
        <v>274</v>
      </c>
      <c r="C1286" s="38" t="s">
        <v>1559</v>
      </c>
      <c r="D1286" s="38">
        <v>4.7</v>
      </c>
    </row>
    <row r="1287" spans="1:4" ht="15.6" x14ac:dyDescent="0.3">
      <c r="A1287" s="38" t="s">
        <v>273</v>
      </c>
      <c r="B1287" s="38" t="s">
        <v>274</v>
      </c>
      <c r="C1287" s="38" t="s">
        <v>1560</v>
      </c>
      <c r="D1287" s="38">
        <v>5.0999999999999996</v>
      </c>
    </row>
    <row r="1288" spans="1:4" ht="15.6" x14ac:dyDescent="0.3">
      <c r="A1288" s="38" t="s">
        <v>273</v>
      </c>
      <c r="B1288" s="38" t="s">
        <v>274</v>
      </c>
      <c r="C1288" s="38" t="s">
        <v>1561</v>
      </c>
      <c r="D1288" s="38">
        <v>4.5</v>
      </c>
    </row>
    <row r="1289" spans="1:4" ht="15.6" x14ac:dyDescent="0.3">
      <c r="A1289" s="38" t="s">
        <v>273</v>
      </c>
      <c r="B1289" s="38" t="s">
        <v>274</v>
      </c>
      <c r="C1289" s="38" t="s">
        <v>1562</v>
      </c>
      <c r="D1289" s="38">
        <v>4.3</v>
      </c>
    </row>
    <row r="1290" spans="1:4" ht="15.6" x14ac:dyDescent="0.3">
      <c r="A1290" s="38" t="s">
        <v>273</v>
      </c>
      <c r="B1290" s="38" t="s">
        <v>274</v>
      </c>
      <c r="C1290" s="38" t="s">
        <v>1563</v>
      </c>
      <c r="D1290" s="38">
        <v>4.4000000000000004</v>
      </c>
    </row>
    <row r="1291" spans="1:4" ht="15.6" x14ac:dyDescent="0.3">
      <c r="A1291" s="38" t="s">
        <v>273</v>
      </c>
      <c r="B1291" s="38" t="s">
        <v>274</v>
      </c>
      <c r="C1291" s="38" t="s">
        <v>1564</v>
      </c>
      <c r="D1291" s="38">
        <v>4.5</v>
      </c>
    </row>
    <row r="1292" spans="1:4" ht="15.6" x14ac:dyDescent="0.3">
      <c r="A1292" s="38" t="s">
        <v>273</v>
      </c>
      <c r="B1292" s="38" t="s">
        <v>274</v>
      </c>
      <c r="C1292" s="38" t="s">
        <v>1565</v>
      </c>
      <c r="D1292" s="38">
        <v>4.5999999999999996</v>
      </c>
    </row>
    <row r="1293" spans="1:4" ht="15.6" x14ac:dyDescent="0.3">
      <c r="A1293" s="38" t="s">
        <v>273</v>
      </c>
      <c r="B1293" s="38" t="s">
        <v>274</v>
      </c>
      <c r="C1293" s="38" t="s">
        <v>1566</v>
      </c>
      <c r="D1293" s="38">
        <v>4.4000000000000004</v>
      </c>
    </row>
    <row r="1294" spans="1:4" ht="15.6" x14ac:dyDescent="0.3">
      <c r="A1294" s="38" t="s">
        <v>273</v>
      </c>
      <c r="B1294" s="38" t="s">
        <v>274</v>
      </c>
      <c r="C1294" s="38" t="s">
        <v>1567</v>
      </c>
      <c r="D1294" s="38">
        <v>4.7</v>
      </c>
    </row>
    <row r="1295" spans="1:4" ht="15.6" x14ac:dyDescent="0.3">
      <c r="A1295" s="38" t="s">
        <v>273</v>
      </c>
      <c r="B1295" s="38" t="s">
        <v>274</v>
      </c>
      <c r="C1295" s="38" t="s">
        <v>1568</v>
      </c>
      <c r="D1295" s="38">
        <v>4.8</v>
      </c>
    </row>
    <row r="1296" spans="1:4" ht="15.6" x14ac:dyDescent="0.3">
      <c r="A1296" s="38" t="s">
        <v>273</v>
      </c>
      <c r="B1296" s="38" t="s">
        <v>274</v>
      </c>
      <c r="C1296" s="38" t="s">
        <v>1569</v>
      </c>
      <c r="D1296" s="38">
        <v>5</v>
      </c>
    </row>
    <row r="1297" spans="1:4" ht="15.6" x14ac:dyDescent="0.3">
      <c r="A1297" s="38" t="s">
        <v>273</v>
      </c>
      <c r="B1297" s="38" t="s">
        <v>274</v>
      </c>
      <c r="C1297" s="38" t="s">
        <v>1570</v>
      </c>
      <c r="D1297" s="38">
        <v>5.0999999999999996</v>
      </c>
    </row>
    <row r="1298" spans="1:4" ht="15.6" x14ac:dyDescent="0.3">
      <c r="A1298" s="38" t="s">
        <v>273</v>
      </c>
      <c r="B1298" s="38" t="s">
        <v>274</v>
      </c>
      <c r="C1298" s="38" t="s">
        <v>1571</v>
      </c>
      <c r="D1298" s="38">
        <v>5.5</v>
      </c>
    </row>
    <row r="1299" spans="1:4" ht="15.6" x14ac:dyDescent="0.3">
      <c r="A1299" s="38" t="s">
        <v>273</v>
      </c>
      <c r="B1299" s="38" t="s">
        <v>274</v>
      </c>
      <c r="C1299" s="38" t="s">
        <v>1572</v>
      </c>
      <c r="D1299" s="38">
        <v>2</v>
      </c>
    </row>
    <row r="1300" spans="1:4" ht="15.6" x14ac:dyDescent="0.3">
      <c r="A1300" s="38" t="s">
        <v>273</v>
      </c>
      <c r="B1300" s="38" t="s">
        <v>274</v>
      </c>
      <c r="C1300" s="38" t="s">
        <v>1573</v>
      </c>
      <c r="D1300" s="38">
        <v>1.5</v>
      </c>
    </row>
    <row r="1301" spans="1:4" ht="15.6" x14ac:dyDescent="0.3">
      <c r="A1301" s="38" t="s">
        <v>273</v>
      </c>
      <c r="B1301" s="38" t="s">
        <v>274</v>
      </c>
      <c r="C1301" s="38" t="s">
        <v>1574</v>
      </c>
      <c r="D1301" s="38">
        <v>1.3</v>
      </c>
    </row>
    <row r="1302" spans="1:4" ht="15.6" x14ac:dyDescent="0.3">
      <c r="A1302" s="38" t="s">
        <v>273</v>
      </c>
      <c r="B1302" s="38" t="s">
        <v>274</v>
      </c>
      <c r="C1302" s="38" t="s">
        <v>1575</v>
      </c>
      <c r="D1302" s="38">
        <v>1.2</v>
      </c>
    </row>
    <row r="1303" spans="1:4" ht="15.6" x14ac:dyDescent="0.3">
      <c r="A1303" s="38" t="s">
        <v>273</v>
      </c>
      <c r="B1303" s="38" t="s">
        <v>274</v>
      </c>
      <c r="C1303" s="38" t="s">
        <v>1576</v>
      </c>
      <c r="D1303" s="38">
        <v>1.2</v>
      </c>
    </row>
    <row r="1304" spans="1:4" ht="15.6" x14ac:dyDescent="0.3">
      <c r="A1304" s="38" t="s">
        <v>273</v>
      </c>
      <c r="B1304" s="38" t="s">
        <v>274</v>
      </c>
      <c r="C1304" s="38" t="s">
        <v>1577</v>
      </c>
      <c r="D1304" s="38">
        <v>1.1000000000000001</v>
      </c>
    </row>
    <row r="1305" spans="1:4" ht="15.6" x14ac:dyDescent="0.3">
      <c r="A1305" s="38" t="s">
        <v>273</v>
      </c>
      <c r="B1305" s="38" t="s">
        <v>274</v>
      </c>
      <c r="C1305" s="38" t="s">
        <v>1578</v>
      </c>
      <c r="D1305" s="38">
        <v>1</v>
      </c>
    </row>
    <row r="1306" spans="1:4" ht="15.6" x14ac:dyDescent="0.3">
      <c r="A1306" s="38" t="s">
        <v>273</v>
      </c>
      <c r="B1306" s="38" t="s">
        <v>274</v>
      </c>
      <c r="C1306" s="38" t="s">
        <v>1579</v>
      </c>
      <c r="D1306" s="38">
        <v>1.7</v>
      </c>
    </row>
    <row r="1307" spans="1:4" ht="15.6" x14ac:dyDescent="0.3">
      <c r="A1307" s="38" t="s">
        <v>273</v>
      </c>
      <c r="B1307" s="38" t="s">
        <v>274</v>
      </c>
      <c r="C1307" s="38" t="s">
        <v>1580</v>
      </c>
      <c r="D1307" s="38">
        <v>1.9</v>
      </c>
    </row>
    <row r="1308" spans="1:4" ht="15.6" x14ac:dyDescent="0.3">
      <c r="A1308" s="38" t="s">
        <v>273</v>
      </c>
      <c r="B1308" s="38" t="s">
        <v>274</v>
      </c>
      <c r="C1308" s="38" t="s">
        <v>1581</v>
      </c>
      <c r="D1308" s="38">
        <v>3.1</v>
      </c>
    </row>
    <row r="1309" spans="1:4" ht="15.6" x14ac:dyDescent="0.3">
      <c r="A1309" s="38" t="s">
        <v>273</v>
      </c>
      <c r="B1309" s="38" t="s">
        <v>274</v>
      </c>
      <c r="C1309" s="38" t="s">
        <v>1582</v>
      </c>
      <c r="D1309" s="38">
        <v>3.1</v>
      </c>
    </row>
    <row r="1310" spans="1:4" ht="15.6" x14ac:dyDescent="0.3">
      <c r="A1310" s="38" t="s">
        <v>273</v>
      </c>
      <c r="B1310" s="38" t="s">
        <v>274</v>
      </c>
      <c r="C1310" s="38" t="s">
        <v>1583</v>
      </c>
      <c r="D1310" s="38">
        <v>3.5</v>
      </c>
    </row>
    <row r="1311" spans="1:4" ht="15.6" x14ac:dyDescent="0.3">
      <c r="A1311" s="38" t="s">
        <v>273</v>
      </c>
      <c r="B1311" s="38" t="s">
        <v>274</v>
      </c>
      <c r="C1311" s="38" t="s">
        <v>1584</v>
      </c>
      <c r="D1311" s="38">
        <v>3.8</v>
      </c>
    </row>
    <row r="1312" spans="1:4" ht="15.6" x14ac:dyDescent="0.3">
      <c r="A1312" s="38" t="s">
        <v>273</v>
      </c>
      <c r="B1312" s="38" t="s">
        <v>274</v>
      </c>
      <c r="C1312" s="38" t="s">
        <v>1585</v>
      </c>
      <c r="D1312" s="38">
        <v>4.0999999999999996</v>
      </c>
    </row>
    <row r="1313" spans="1:4" ht="15.6" x14ac:dyDescent="0.3">
      <c r="A1313" s="38" t="s">
        <v>273</v>
      </c>
      <c r="B1313" s="38" t="s">
        <v>274</v>
      </c>
      <c r="C1313" s="38" t="s">
        <v>1586</v>
      </c>
      <c r="D1313" s="38">
        <v>3.6</v>
      </c>
    </row>
    <row r="1314" spans="1:4" ht="15.6" x14ac:dyDescent="0.3">
      <c r="A1314" s="38" t="s">
        <v>273</v>
      </c>
      <c r="B1314" s="38" t="s">
        <v>274</v>
      </c>
      <c r="C1314" s="38" t="s">
        <v>1587</v>
      </c>
      <c r="D1314" s="38">
        <v>3.2</v>
      </c>
    </row>
    <row r="1315" spans="1:4" ht="15.6" x14ac:dyDescent="0.3">
      <c r="A1315" s="38" t="s">
        <v>273</v>
      </c>
      <c r="B1315" s="38" t="s">
        <v>274</v>
      </c>
      <c r="C1315" s="38" t="s">
        <v>1588</v>
      </c>
      <c r="D1315" s="38">
        <v>2.6</v>
      </c>
    </row>
    <row r="1316" spans="1:4" ht="15.6" x14ac:dyDescent="0.3">
      <c r="A1316" s="38" t="s">
        <v>273</v>
      </c>
      <c r="B1316" s="38" t="s">
        <v>274</v>
      </c>
      <c r="C1316" s="38" t="s">
        <v>1589</v>
      </c>
      <c r="D1316" s="38">
        <v>2.1</v>
      </c>
    </row>
    <row r="1317" spans="1:4" ht="15.6" x14ac:dyDescent="0.3">
      <c r="A1317" s="38" t="s">
        <v>273</v>
      </c>
      <c r="B1317" s="38" t="s">
        <v>274</v>
      </c>
      <c r="C1317" s="38" t="s">
        <v>1590</v>
      </c>
      <c r="D1317" s="38">
        <v>1.6</v>
      </c>
    </row>
    <row r="1318" spans="1:4" ht="15.6" x14ac:dyDescent="0.3">
      <c r="A1318" s="38" t="s">
        <v>273</v>
      </c>
      <c r="B1318" s="38" t="s">
        <v>274</v>
      </c>
      <c r="C1318" s="38" t="s">
        <v>1591</v>
      </c>
      <c r="D1318" s="38">
        <v>0.4</v>
      </c>
    </row>
    <row r="1319" spans="1:4" ht="15.6" x14ac:dyDescent="0.3">
      <c r="A1319" s="38" t="s">
        <v>273</v>
      </c>
      <c r="B1319" s="38" t="s">
        <v>274</v>
      </c>
      <c r="C1319" s="38" t="s">
        <v>1592</v>
      </c>
      <c r="D1319" s="38">
        <v>-0.2</v>
      </c>
    </row>
    <row r="1320" spans="1:4" ht="15.6" x14ac:dyDescent="0.3">
      <c r="A1320" s="38" t="s">
        <v>273</v>
      </c>
      <c r="B1320" s="38" t="s">
        <v>274</v>
      </c>
      <c r="C1320" s="38" t="s">
        <v>1593</v>
      </c>
      <c r="D1320" s="38">
        <v>-0.9</v>
      </c>
    </row>
    <row r="1321" spans="1:4" ht="15.6" x14ac:dyDescent="0.3">
      <c r="A1321" s="38" t="s">
        <v>273</v>
      </c>
      <c r="B1321" s="38" t="s">
        <v>274</v>
      </c>
      <c r="C1321" s="38" t="s">
        <v>1594</v>
      </c>
      <c r="D1321" s="38">
        <v>-1.5</v>
      </c>
    </row>
    <row r="1322" spans="1:4" ht="15.6" x14ac:dyDescent="0.3">
      <c r="A1322" s="38" t="s">
        <v>273</v>
      </c>
      <c r="B1322" s="38" t="s">
        <v>274</v>
      </c>
      <c r="C1322" s="38" t="s">
        <v>1595</v>
      </c>
      <c r="D1322" s="38">
        <v>-2</v>
      </c>
    </row>
    <row r="1323" spans="1:4" ht="15.6" x14ac:dyDescent="0.3">
      <c r="A1323" s="38" t="s">
        <v>273</v>
      </c>
      <c r="B1323" s="38" t="s">
        <v>274</v>
      </c>
      <c r="C1323" s="38" t="s">
        <v>1596</v>
      </c>
      <c r="D1323" s="38">
        <v>-2.1</v>
      </c>
    </row>
    <row r="1324" spans="1:4" ht="15.6" x14ac:dyDescent="0.3">
      <c r="A1324" s="38" t="s">
        <v>273</v>
      </c>
      <c r="B1324" s="38" t="s">
        <v>274</v>
      </c>
      <c r="C1324" s="38" t="s">
        <v>1597</v>
      </c>
      <c r="D1324" s="38">
        <v>-2.4</v>
      </c>
    </row>
    <row r="1325" spans="1:4" ht="15.6" x14ac:dyDescent="0.3">
      <c r="A1325" s="38" t="s">
        <v>273</v>
      </c>
      <c r="B1325" s="38" t="s">
        <v>274</v>
      </c>
      <c r="C1325" s="38" t="s">
        <v>1598</v>
      </c>
      <c r="D1325" s="38">
        <v>-2.2999999999999998</v>
      </c>
    </row>
    <row r="1326" spans="1:4" ht="15.6" x14ac:dyDescent="0.3">
      <c r="A1326" s="38" t="s">
        <v>273</v>
      </c>
      <c r="B1326" s="38" t="s">
        <v>274</v>
      </c>
      <c r="C1326" s="38" t="s">
        <v>1599</v>
      </c>
      <c r="D1326" s="38">
        <v>-2.8</v>
      </c>
    </row>
    <row r="1327" spans="1:4" ht="15.6" x14ac:dyDescent="0.3">
      <c r="A1327" s="38" t="s">
        <v>273</v>
      </c>
      <c r="B1327" s="38" t="s">
        <v>274</v>
      </c>
      <c r="C1327" s="38" t="s">
        <v>1600</v>
      </c>
      <c r="D1327" s="38">
        <v>-2.9</v>
      </c>
    </row>
    <row r="1328" spans="1:4" ht="15.6" x14ac:dyDescent="0.3">
      <c r="A1328" s="38" t="s">
        <v>273</v>
      </c>
      <c r="B1328" s="38" t="s">
        <v>274</v>
      </c>
      <c r="C1328" s="38" t="s">
        <v>1601</v>
      </c>
      <c r="D1328" s="38">
        <v>-3.6</v>
      </c>
    </row>
    <row r="1329" spans="1:4" ht="15.6" x14ac:dyDescent="0.3">
      <c r="A1329" s="38" t="s">
        <v>273</v>
      </c>
      <c r="B1329" s="38" t="s">
        <v>274</v>
      </c>
      <c r="C1329" s="38" t="s">
        <v>1602</v>
      </c>
      <c r="D1329" s="38">
        <v>-3.4</v>
      </c>
    </row>
    <row r="1330" spans="1:4" ht="15.6" x14ac:dyDescent="0.3">
      <c r="A1330" s="38" t="s">
        <v>273</v>
      </c>
      <c r="B1330" s="38" t="s">
        <v>274</v>
      </c>
      <c r="C1330" s="38" t="s">
        <v>1603</v>
      </c>
      <c r="D1330" s="38">
        <v>-0.3</v>
      </c>
    </row>
    <row r="1331" spans="1:4" ht="15.6" x14ac:dyDescent="0.3">
      <c r="A1331" s="38" t="s">
        <v>273</v>
      </c>
      <c r="B1331" s="38" t="s">
        <v>274</v>
      </c>
      <c r="C1331" s="38" t="s">
        <v>1604</v>
      </c>
      <c r="D1331" s="38">
        <v>-0.5</v>
      </c>
    </row>
    <row r="1332" spans="1:4" ht="15.6" x14ac:dyDescent="0.3">
      <c r="A1332" s="38" t="s">
        <v>273</v>
      </c>
      <c r="B1332" s="38" t="s">
        <v>274</v>
      </c>
      <c r="C1332" s="38" t="s">
        <v>1605</v>
      </c>
      <c r="D1332" s="38">
        <v>1.1000000000000001</v>
      </c>
    </row>
    <row r="1333" spans="1:4" ht="15.6" x14ac:dyDescent="0.3">
      <c r="A1333" s="38" t="s">
        <v>273</v>
      </c>
      <c r="B1333" s="38" t="s">
        <v>274</v>
      </c>
      <c r="C1333" s="38" t="s">
        <v>1606</v>
      </c>
      <c r="D1333" s="38">
        <v>2.9</v>
      </c>
    </row>
    <row r="1334" spans="1:4" ht="15.6" x14ac:dyDescent="0.3">
      <c r="A1334" s="38" t="s">
        <v>273</v>
      </c>
      <c r="B1334" s="38" t="s">
        <v>274</v>
      </c>
      <c r="C1334" s="38" t="s">
        <v>1607</v>
      </c>
      <c r="D1334" s="38">
        <v>4.7</v>
      </c>
    </row>
    <row r="1335" spans="1:4" ht="15.6" x14ac:dyDescent="0.3">
      <c r="A1335" s="38" t="s">
        <v>273</v>
      </c>
      <c r="B1335" s="38" t="s">
        <v>274</v>
      </c>
      <c r="C1335" s="38" t="s">
        <v>1608</v>
      </c>
      <c r="D1335" s="38">
        <v>4.2</v>
      </c>
    </row>
    <row r="1336" spans="1:4" ht="15.6" x14ac:dyDescent="0.3">
      <c r="A1336" s="38" t="s">
        <v>273</v>
      </c>
      <c r="B1336" s="38" t="s">
        <v>274</v>
      </c>
      <c r="C1336" s="38" t="s">
        <v>1609</v>
      </c>
      <c r="D1336" s="38">
        <v>5.4</v>
      </c>
    </row>
    <row r="1337" spans="1:4" ht="15.6" x14ac:dyDescent="0.3">
      <c r="A1337" s="38" t="s">
        <v>273</v>
      </c>
      <c r="B1337" s="38" t="s">
        <v>274</v>
      </c>
      <c r="C1337" s="38" t="s">
        <v>1610</v>
      </c>
      <c r="D1337" s="38">
        <v>5.9</v>
      </c>
    </row>
    <row r="1338" spans="1:4" ht="15.6" x14ac:dyDescent="0.3">
      <c r="A1338" s="38" t="s">
        <v>273</v>
      </c>
      <c r="B1338" s="38" t="s">
        <v>274</v>
      </c>
      <c r="C1338" s="38" t="s">
        <v>1611</v>
      </c>
      <c r="D1338" s="38">
        <v>4.8</v>
      </c>
    </row>
    <row r="1339" spans="1:4" ht="15.6" x14ac:dyDescent="0.3">
      <c r="A1339" s="38" t="s">
        <v>273</v>
      </c>
      <c r="B1339" s="38" t="s">
        <v>274</v>
      </c>
      <c r="C1339" s="38" t="s">
        <v>1612</v>
      </c>
      <c r="D1339" s="38">
        <v>2.6</v>
      </c>
    </row>
    <row r="1340" spans="1:4" ht="15.6" x14ac:dyDescent="0.3">
      <c r="A1340" s="38" t="s">
        <v>273</v>
      </c>
      <c r="B1340" s="38" t="s">
        <v>274</v>
      </c>
      <c r="C1340" s="38" t="s">
        <v>1613</v>
      </c>
      <c r="D1340" s="38">
        <v>2.8</v>
      </c>
    </row>
    <row r="1341" spans="1:4" ht="15.6" x14ac:dyDescent="0.3">
      <c r="A1341" s="38" t="s">
        <v>273</v>
      </c>
      <c r="B1341" s="38" t="s">
        <v>274</v>
      </c>
      <c r="C1341" s="38" t="s">
        <v>1614</v>
      </c>
      <c r="D1341" s="38">
        <v>2.6</v>
      </c>
    </row>
    <row r="1342" spans="1:4" ht="15.6" x14ac:dyDescent="0.3">
      <c r="A1342" s="38" t="s">
        <v>273</v>
      </c>
      <c r="B1342" s="38" t="s">
        <v>274</v>
      </c>
      <c r="C1342" s="38" t="s">
        <v>1615</v>
      </c>
      <c r="D1342" s="38">
        <v>1.4</v>
      </c>
    </row>
    <row r="1343" spans="1:4" ht="15.6" x14ac:dyDescent="0.3">
      <c r="A1343" s="38" t="s">
        <v>273</v>
      </c>
      <c r="B1343" s="38" t="s">
        <v>274</v>
      </c>
      <c r="C1343" s="38" t="s">
        <v>1616</v>
      </c>
      <c r="D1343" s="38">
        <v>1.2</v>
      </c>
    </row>
    <row r="1344" spans="1:4" ht="15.6" x14ac:dyDescent="0.3">
      <c r="A1344" s="38" t="s">
        <v>273</v>
      </c>
      <c r="B1344" s="38" t="s">
        <v>274</v>
      </c>
      <c r="C1344" s="38" t="s">
        <v>1617</v>
      </c>
      <c r="D1344" s="38">
        <v>-1</v>
      </c>
    </row>
    <row r="1345" spans="1:4" ht="15.6" x14ac:dyDescent="0.3">
      <c r="A1345" s="38" t="s">
        <v>273</v>
      </c>
      <c r="B1345" s="38" t="s">
        <v>274</v>
      </c>
      <c r="C1345" s="38" t="s">
        <v>1618</v>
      </c>
      <c r="D1345" s="38">
        <v>-1.8</v>
      </c>
    </row>
    <row r="1346" spans="1:4" ht="15.6" x14ac:dyDescent="0.3">
      <c r="A1346" s="38" t="s">
        <v>273</v>
      </c>
      <c r="B1346" s="38" t="s">
        <v>274</v>
      </c>
      <c r="C1346" s="38" t="s">
        <v>1619</v>
      </c>
      <c r="D1346" s="38">
        <v>-2</v>
      </c>
    </row>
    <row r="1347" spans="1:4" ht="15.6" x14ac:dyDescent="0.3">
      <c r="A1347" s="38" t="s">
        <v>273</v>
      </c>
      <c r="B1347" s="38" t="s">
        <v>274</v>
      </c>
      <c r="C1347" s="38" t="s">
        <v>1620</v>
      </c>
      <c r="D1347" s="38">
        <v>-2.7</v>
      </c>
    </row>
    <row r="1348" spans="1:4" ht="15.6" x14ac:dyDescent="0.3">
      <c r="A1348" s="38" t="s">
        <v>273</v>
      </c>
      <c r="B1348" s="38" t="s">
        <v>274</v>
      </c>
      <c r="C1348" s="38" t="s">
        <v>1621</v>
      </c>
      <c r="D1348" s="38">
        <v>-3.2</v>
      </c>
    </row>
    <row r="1349" spans="1:4" ht="15.6" x14ac:dyDescent="0.3">
      <c r="A1349" s="38" t="s">
        <v>273</v>
      </c>
      <c r="B1349" s="38" t="s">
        <v>274</v>
      </c>
      <c r="C1349" s="38" t="s">
        <v>1622</v>
      </c>
      <c r="D1349" s="38">
        <v>-3.9</v>
      </c>
    </row>
    <row r="1350" spans="1:4" ht="15.6" x14ac:dyDescent="0.3">
      <c r="A1350" s="38" t="s">
        <v>273</v>
      </c>
      <c r="B1350" s="38" t="s">
        <v>274</v>
      </c>
      <c r="C1350" s="38" t="s">
        <v>1623</v>
      </c>
      <c r="D1350" s="38">
        <v>-4.7</v>
      </c>
    </row>
    <row r="1351" spans="1:4" ht="15.6" x14ac:dyDescent="0.3">
      <c r="A1351" s="38" t="s">
        <v>273</v>
      </c>
      <c r="B1351" s="38" t="s">
        <v>274</v>
      </c>
      <c r="C1351" s="38" t="s">
        <v>1624</v>
      </c>
      <c r="D1351" s="38">
        <v>-4.5999999999999996</v>
      </c>
    </row>
    <row r="1352" spans="1:4" ht="15.6" x14ac:dyDescent="0.3">
      <c r="A1352" s="38" t="s">
        <v>273</v>
      </c>
      <c r="B1352" s="38" t="s">
        <v>274</v>
      </c>
      <c r="C1352" s="38" t="s">
        <v>1625</v>
      </c>
      <c r="D1352" s="38">
        <v>-5.3</v>
      </c>
    </row>
    <row r="1353" spans="1:4" ht="15.6" x14ac:dyDescent="0.3">
      <c r="A1353" s="38" t="s">
        <v>273</v>
      </c>
      <c r="B1353" s="38" t="s">
        <v>274</v>
      </c>
      <c r="C1353" s="38" t="s">
        <v>1626</v>
      </c>
      <c r="D1353" s="38">
        <v>-5.4</v>
      </c>
    </row>
    <row r="1354" spans="1:4" ht="15.6" x14ac:dyDescent="0.3">
      <c r="A1354" s="38" t="s">
        <v>273</v>
      </c>
      <c r="B1354" s="38" t="s">
        <v>274</v>
      </c>
      <c r="C1354" s="38" t="s">
        <v>1627</v>
      </c>
      <c r="D1354" s="38">
        <v>-2.7</v>
      </c>
    </row>
    <row r="1355" spans="1:4" ht="15.6" x14ac:dyDescent="0.3">
      <c r="A1355" s="38" t="s">
        <v>273</v>
      </c>
      <c r="B1355" s="38" t="s">
        <v>274</v>
      </c>
      <c r="C1355" s="38" t="s">
        <v>1628</v>
      </c>
      <c r="D1355" s="38">
        <v>-1.5</v>
      </c>
    </row>
    <row r="1356" spans="1:4" ht="15.6" x14ac:dyDescent="0.3">
      <c r="A1356" s="38" t="s">
        <v>273</v>
      </c>
      <c r="B1356" s="38" t="s">
        <v>274</v>
      </c>
      <c r="C1356" s="38" t="s">
        <v>1629</v>
      </c>
      <c r="D1356" s="38">
        <v>0.4</v>
      </c>
    </row>
    <row r="1357" spans="1:4" ht="15.6" x14ac:dyDescent="0.3">
      <c r="A1357" s="38" t="s">
        <v>273</v>
      </c>
      <c r="B1357" s="38" t="s">
        <v>274</v>
      </c>
      <c r="C1357" s="38" t="s">
        <v>1630</v>
      </c>
      <c r="D1357" s="38">
        <v>1.3</v>
      </c>
    </row>
    <row r="1358" spans="1:4" ht="15.6" x14ac:dyDescent="0.3">
      <c r="A1358" s="38" t="s">
        <v>273</v>
      </c>
      <c r="B1358" s="38" t="s">
        <v>274</v>
      </c>
      <c r="C1358" s="38" t="s">
        <v>1631</v>
      </c>
      <c r="D1358" s="38">
        <v>2.2999999999999998</v>
      </c>
    </row>
    <row r="1359" spans="1:4" ht="15.6" x14ac:dyDescent="0.3">
      <c r="A1359" s="38" t="s">
        <v>273</v>
      </c>
      <c r="B1359" s="38" t="s">
        <v>274</v>
      </c>
      <c r="C1359" s="38" t="s">
        <v>1632</v>
      </c>
      <c r="D1359" s="38">
        <v>2.9</v>
      </c>
    </row>
    <row r="1360" spans="1:4" ht="15.6" x14ac:dyDescent="0.3">
      <c r="A1360" s="38" t="s">
        <v>273</v>
      </c>
      <c r="B1360" s="38" t="s">
        <v>274</v>
      </c>
      <c r="C1360" s="38" t="s">
        <v>1633</v>
      </c>
      <c r="D1360" s="38">
        <v>3.7</v>
      </c>
    </row>
    <row r="1361" spans="1:4" ht="15.6" x14ac:dyDescent="0.3">
      <c r="A1361" s="38" t="s">
        <v>273</v>
      </c>
      <c r="B1361" s="38" t="s">
        <v>274</v>
      </c>
      <c r="C1361" s="38" t="s">
        <v>1634</v>
      </c>
      <c r="D1361" s="38">
        <v>3.8</v>
      </c>
    </row>
    <row r="1362" spans="1:4" ht="15.6" x14ac:dyDescent="0.3">
      <c r="A1362" s="38" t="s">
        <v>273</v>
      </c>
      <c r="B1362" s="38" t="s">
        <v>274</v>
      </c>
      <c r="C1362" s="38" t="s">
        <v>1635</v>
      </c>
      <c r="D1362" s="38">
        <v>3.1</v>
      </c>
    </row>
    <row r="1363" spans="1:4" ht="15.6" x14ac:dyDescent="0.3">
      <c r="A1363" s="38" t="s">
        <v>273</v>
      </c>
      <c r="B1363" s="38" t="s">
        <v>274</v>
      </c>
      <c r="C1363" s="38" t="s">
        <v>1636</v>
      </c>
      <c r="D1363" s="38">
        <v>2.4</v>
      </c>
    </row>
    <row r="1364" spans="1:4" ht="15.6" x14ac:dyDescent="0.3">
      <c r="A1364" s="38" t="s">
        <v>273</v>
      </c>
      <c r="B1364" s="38" t="s">
        <v>274</v>
      </c>
      <c r="C1364" s="38" t="s">
        <v>1637</v>
      </c>
      <c r="D1364" s="38">
        <v>1.9</v>
      </c>
    </row>
    <row r="1365" spans="1:4" ht="15.6" x14ac:dyDescent="0.3">
      <c r="A1365" s="38" t="s">
        <v>273</v>
      </c>
      <c r="B1365" s="38" t="s">
        <v>274</v>
      </c>
      <c r="C1365" s="38" t="s">
        <v>1638</v>
      </c>
      <c r="D1365" s="38">
        <v>2.2000000000000002</v>
      </c>
    </row>
    <row r="1366" spans="1:4" ht="15.6" x14ac:dyDescent="0.3">
      <c r="A1366" s="38" t="s">
        <v>273</v>
      </c>
      <c r="B1366" s="38" t="s">
        <v>274</v>
      </c>
      <c r="C1366" s="38" t="s">
        <v>1639</v>
      </c>
      <c r="D1366" s="38">
        <v>2.1</v>
      </c>
    </row>
    <row r="1367" spans="1:4" ht="15.6" x14ac:dyDescent="0.3">
      <c r="A1367" s="38" t="s">
        <v>273</v>
      </c>
      <c r="B1367" s="38" t="s">
        <v>274</v>
      </c>
      <c r="C1367" s="38" t="s">
        <v>1640</v>
      </c>
      <c r="D1367" s="38">
        <v>2.1</v>
      </c>
    </row>
    <row r="1368" spans="1:4" ht="15.6" x14ac:dyDescent="0.3">
      <c r="A1368" s="38" t="s">
        <v>273</v>
      </c>
      <c r="B1368" s="38" t="s">
        <v>274</v>
      </c>
      <c r="C1368" s="38" t="s">
        <v>1641</v>
      </c>
      <c r="D1368" s="38">
        <v>2.9</v>
      </c>
    </row>
    <row r="1369" spans="1:4" ht="15.6" x14ac:dyDescent="0.3">
      <c r="A1369" s="38" t="s">
        <v>273</v>
      </c>
      <c r="B1369" s="38" t="s">
        <v>274</v>
      </c>
      <c r="C1369" s="38" t="s">
        <v>1642</v>
      </c>
      <c r="D1369" s="38">
        <v>3</v>
      </c>
    </row>
    <row r="1370" spans="1:4" ht="15.6" x14ac:dyDescent="0.3">
      <c r="A1370" s="38" t="s">
        <v>273</v>
      </c>
      <c r="B1370" s="38" t="s">
        <v>274</v>
      </c>
      <c r="C1370" s="38" t="s">
        <v>1643</v>
      </c>
      <c r="D1370" s="38">
        <v>3</v>
      </c>
    </row>
    <row r="1371" spans="1:4" ht="15.6" x14ac:dyDescent="0.3">
      <c r="A1371" s="38" t="s">
        <v>273</v>
      </c>
      <c r="B1371" s="38" t="s">
        <v>274</v>
      </c>
      <c r="C1371" s="38" t="s">
        <v>1644</v>
      </c>
      <c r="D1371" s="38">
        <v>2.7</v>
      </c>
    </row>
    <row r="1372" spans="1:4" ht="15.6" x14ac:dyDescent="0.3">
      <c r="A1372" s="38" t="s">
        <v>273</v>
      </c>
      <c r="B1372" s="38" t="s">
        <v>274</v>
      </c>
      <c r="C1372" s="38" t="s">
        <v>1645</v>
      </c>
      <c r="D1372" s="38">
        <v>2.4</v>
      </c>
    </row>
    <row r="1373" spans="1:4" ht="15.6" x14ac:dyDescent="0.3">
      <c r="A1373" s="38" t="s">
        <v>273</v>
      </c>
      <c r="B1373" s="38" t="s">
        <v>274</v>
      </c>
      <c r="C1373" s="38" t="s">
        <v>1646</v>
      </c>
      <c r="D1373" s="38">
        <v>1.3</v>
      </c>
    </row>
    <row r="1374" spans="1:4" ht="15.6" x14ac:dyDescent="0.3">
      <c r="A1374" s="38" t="s">
        <v>273</v>
      </c>
      <c r="B1374" s="38" t="s">
        <v>274</v>
      </c>
      <c r="C1374" s="38" t="s">
        <v>1647</v>
      </c>
      <c r="D1374" s="38">
        <v>1.2</v>
      </c>
    </row>
    <row r="1375" spans="1:4" ht="15.6" x14ac:dyDescent="0.3">
      <c r="A1375" s="38" t="s">
        <v>273</v>
      </c>
      <c r="B1375" s="38" t="s">
        <v>274</v>
      </c>
      <c r="C1375" s="38" t="s">
        <v>1648</v>
      </c>
      <c r="D1375" s="38">
        <v>1</v>
      </c>
    </row>
    <row r="1376" spans="1:4" ht="15.6" x14ac:dyDescent="0.3">
      <c r="A1376" s="38" t="s">
        <v>273</v>
      </c>
      <c r="B1376" s="38" t="s">
        <v>274</v>
      </c>
      <c r="C1376" s="38" t="s">
        <v>1649</v>
      </c>
      <c r="D1376" s="38">
        <v>0.6</v>
      </c>
    </row>
    <row r="1377" spans="1:4" ht="15.6" x14ac:dyDescent="0.3">
      <c r="A1377" s="38" t="s">
        <v>273</v>
      </c>
      <c r="B1377" s="38" t="s">
        <v>274</v>
      </c>
      <c r="C1377" s="38" t="s">
        <v>1650</v>
      </c>
      <c r="D1377" s="38">
        <v>1.6</v>
      </c>
    </row>
    <row r="1378" spans="1:4" ht="15.6" x14ac:dyDescent="0.3">
      <c r="A1378" s="38" t="s">
        <v>273</v>
      </c>
      <c r="B1378" s="38" t="s">
        <v>274</v>
      </c>
      <c r="C1378" s="38" t="s">
        <v>1651</v>
      </c>
      <c r="D1378" s="38">
        <v>3.4</v>
      </c>
    </row>
    <row r="1379" spans="1:4" ht="15.6" x14ac:dyDescent="0.3">
      <c r="A1379" s="38" t="s">
        <v>273</v>
      </c>
      <c r="B1379" s="38" t="s">
        <v>274</v>
      </c>
      <c r="C1379" s="38" t="s">
        <v>1652</v>
      </c>
      <c r="D1379" s="38">
        <v>4.2</v>
      </c>
    </row>
    <row r="1380" spans="1:4" ht="15.6" x14ac:dyDescent="0.3">
      <c r="A1380" s="38" t="s">
        <v>273</v>
      </c>
      <c r="B1380" s="38" t="s">
        <v>274</v>
      </c>
      <c r="C1380" s="38" t="s">
        <v>1653</v>
      </c>
      <c r="D1380" s="38">
        <v>4.5999999999999996</v>
      </c>
    </row>
    <row r="1381" spans="1:4" ht="15.6" x14ac:dyDescent="0.3">
      <c r="A1381" s="38" t="s">
        <v>273</v>
      </c>
      <c r="B1381" s="38" t="s">
        <v>274</v>
      </c>
      <c r="C1381" s="38" t="s">
        <v>1654</v>
      </c>
      <c r="D1381" s="38">
        <v>5.0999999999999996</v>
      </c>
    </row>
    <row r="1382" spans="1:4" ht="15.6" x14ac:dyDescent="0.3">
      <c r="A1382" s="38" t="s">
        <v>273</v>
      </c>
      <c r="B1382" s="38" t="s">
        <v>274</v>
      </c>
      <c r="C1382" s="38" t="s">
        <v>1655</v>
      </c>
      <c r="D1382" s="38">
        <v>5.9</v>
      </c>
    </row>
    <row r="1383" spans="1:4" ht="15.6" x14ac:dyDescent="0.3">
      <c r="A1383" s="38" t="s">
        <v>273</v>
      </c>
      <c r="B1383" s="38" t="s">
        <v>274</v>
      </c>
      <c r="C1383" s="38" t="s">
        <v>1656</v>
      </c>
      <c r="D1383" s="38">
        <v>5.9</v>
      </c>
    </row>
    <row r="1384" spans="1:4" ht="15.6" x14ac:dyDescent="0.3">
      <c r="A1384" s="38" t="s">
        <v>273</v>
      </c>
      <c r="B1384" s="38" t="s">
        <v>274</v>
      </c>
      <c r="C1384" s="38" t="s">
        <v>1657</v>
      </c>
      <c r="D1384" s="38">
        <v>6</v>
      </c>
    </row>
    <row r="1385" spans="1:4" ht="15.6" x14ac:dyDescent="0.3">
      <c r="A1385" s="38" t="s">
        <v>273</v>
      </c>
      <c r="B1385" s="38" t="s">
        <v>274</v>
      </c>
      <c r="C1385" s="38" t="s">
        <v>1658</v>
      </c>
      <c r="D1385" s="38">
        <v>6.1</v>
      </c>
    </row>
    <row r="1386" spans="1:4" ht="15.6" x14ac:dyDescent="0.3">
      <c r="A1386" s="38" t="s">
        <v>273</v>
      </c>
      <c r="B1386" s="38" t="s">
        <v>274</v>
      </c>
      <c r="C1386" s="38" t="s">
        <v>1659</v>
      </c>
      <c r="D1386" s="38">
        <v>5</v>
      </c>
    </row>
    <row r="1387" spans="1:4" ht="15.6" x14ac:dyDescent="0.3">
      <c r="A1387" s="38" t="s">
        <v>273</v>
      </c>
      <c r="B1387" s="38" t="s">
        <v>274</v>
      </c>
      <c r="C1387" s="38" t="s">
        <v>1660</v>
      </c>
      <c r="D1387" s="38">
        <v>3.6</v>
      </c>
    </row>
    <row r="1388" spans="1:4" ht="15.6" x14ac:dyDescent="0.3">
      <c r="A1388" s="38" t="s">
        <v>273</v>
      </c>
      <c r="B1388" s="38" t="s">
        <v>274</v>
      </c>
      <c r="C1388" s="38" t="s">
        <v>1661</v>
      </c>
      <c r="D1388" s="38">
        <v>2.6</v>
      </c>
    </row>
    <row r="1389" spans="1:4" ht="15.6" x14ac:dyDescent="0.3">
      <c r="A1389" s="38" t="s">
        <v>273</v>
      </c>
      <c r="B1389" s="38" t="s">
        <v>274</v>
      </c>
      <c r="C1389" s="38" t="s">
        <v>1662</v>
      </c>
      <c r="D1389" s="38">
        <v>2.7</v>
      </c>
    </row>
    <row r="1390" spans="1:4" ht="15.6" x14ac:dyDescent="0.3">
      <c r="A1390" s="38" t="s">
        <v>273</v>
      </c>
      <c r="B1390" s="38" t="s">
        <v>274</v>
      </c>
      <c r="C1390" s="38" t="s">
        <v>1663</v>
      </c>
      <c r="D1390" s="38">
        <v>2</v>
      </c>
    </row>
    <row r="1391" spans="1:4" ht="15.6" x14ac:dyDescent="0.3">
      <c r="A1391" s="38" t="s">
        <v>273</v>
      </c>
      <c r="B1391" s="38" t="s">
        <v>274</v>
      </c>
      <c r="C1391" s="38" t="s">
        <v>1664</v>
      </c>
      <c r="D1391" s="38">
        <v>2.2999999999999998</v>
      </c>
    </row>
    <row r="1392" spans="1:4" ht="15.6" x14ac:dyDescent="0.3">
      <c r="A1392" s="38" t="s">
        <v>273</v>
      </c>
      <c r="B1392" s="38" t="s">
        <v>274</v>
      </c>
      <c r="C1392" s="38" t="s">
        <v>1665</v>
      </c>
      <c r="D1392" s="38">
        <v>2.5</v>
      </c>
    </row>
    <row r="1393" spans="1:4" ht="15.6" x14ac:dyDescent="0.3">
      <c r="A1393" s="38" t="s">
        <v>273</v>
      </c>
      <c r="B1393" s="38" t="s">
        <v>274</v>
      </c>
      <c r="C1393" s="38" t="s">
        <v>1666</v>
      </c>
      <c r="D1393" s="38">
        <v>1.6</v>
      </c>
    </row>
    <row r="1394" spans="1:4" ht="15.6" x14ac:dyDescent="0.3">
      <c r="A1394" s="38" t="s">
        <v>273</v>
      </c>
      <c r="B1394" s="38" t="s">
        <v>274</v>
      </c>
      <c r="C1394" s="38" t="s">
        <v>1667</v>
      </c>
      <c r="D1394" s="38">
        <v>1</v>
      </c>
    </row>
    <row r="1395" spans="1:4" ht="15.6" x14ac:dyDescent="0.3">
      <c r="A1395" s="38" t="s">
        <v>273</v>
      </c>
      <c r="B1395" s="38" t="s">
        <v>274</v>
      </c>
      <c r="C1395" s="38" t="s">
        <v>1668</v>
      </c>
      <c r="D1395" s="38">
        <v>0.2</v>
      </c>
    </row>
    <row r="1396" spans="1:4" ht="15.6" x14ac:dyDescent="0.3">
      <c r="A1396" s="38" t="s">
        <v>273</v>
      </c>
      <c r="B1396" s="38" t="s">
        <v>274</v>
      </c>
      <c r="C1396" s="38" t="s">
        <v>1669</v>
      </c>
      <c r="D1396" s="38">
        <v>-0.2</v>
      </c>
    </row>
    <row r="1397" spans="1:4" ht="15.6" x14ac:dyDescent="0.3">
      <c r="A1397" s="38" t="s">
        <v>273</v>
      </c>
      <c r="B1397" s="38" t="s">
        <v>274</v>
      </c>
      <c r="C1397" s="38" t="s">
        <v>1670</v>
      </c>
      <c r="D1397" s="38">
        <v>-0.4</v>
      </c>
    </row>
    <row r="1398" spans="1:4" ht="15.6" x14ac:dyDescent="0.3">
      <c r="A1398" s="38" t="s">
        <v>273</v>
      </c>
      <c r="B1398" s="38" t="s">
        <v>274</v>
      </c>
      <c r="C1398" s="38" t="s">
        <v>1671</v>
      </c>
      <c r="D1398" s="38">
        <v>-0.2</v>
      </c>
    </row>
    <row r="1399" spans="1:4" ht="15.6" x14ac:dyDescent="0.3">
      <c r="A1399" s="38" t="s">
        <v>273</v>
      </c>
      <c r="B1399" s="38" t="s">
        <v>274</v>
      </c>
      <c r="C1399" s="38" t="s">
        <v>1672</v>
      </c>
      <c r="D1399" s="38">
        <v>-0.4</v>
      </c>
    </row>
    <row r="1400" spans="1:4" ht="15.6" x14ac:dyDescent="0.3">
      <c r="A1400" s="38" t="s">
        <v>273</v>
      </c>
      <c r="B1400" s="38" t="s">
        <v>274</v>
      </c>
      <c r="C1400" s="38" t="s">
        <v>1673</v>
      </c>
      <c r="D1400" s="38">
        <v>-0.1</v>
      </c>
    </row>
    <row r="1401" spans="1:4" ht="15.6" x14ac:dyDescent="0.3">
      <c r="A1401" s="38" t="s">
        <v>273</v>
      </c>
      <c r="B1401" s="38" t="s">
        <v>274</v>
      </c>
      <c r="C1401" s="38" t="s">
        <v>1674</v>
      </c>
      <c r="D1401" s="38">
        <v>0.4</v>
      </c>
    </row>
    <row r="1402" spans="1:4" ht="15.6" x14ac:dyDescent="0.3">
      <c r="A1402" s="38" t="s">
        <v>273</v>
      </c>
      <c r="B1402" s="38" t="s">
        <v>274</v>
      </c>
      <c r="C1402" s="38" t="s">
        <v>1675</v>
      </c>
      <c r="D1402" s="38">
        <v>1.3</v>
      </c>
    </row>
    <row r="1403" spans="1:4" ht="15.6" x14ac:dyDescent="0.3">
      <c r="A1403" s="38" t="s">
        <v>273</v>
      </c>
      <c r="B1403" s="38" t="s">
        <v>274</v>
      </c>
      <c r="C1403" s="38" t="s">
        <v>1676</v>
      </c>
      <c r="D1403" s="38">
        <v>1.8</v>
      </c>
    </row>
    <row r="1404" spans="1:4" ht="15.6" x14ac:dyDescent="0.3">
      <c r="A1404" s="38" t="s">
        <v>273</v>
      </c>
      <c r="B1404" s="38" t="s">
        <v>274</v>
      </c>
      <c r="C1404" s="38" t="s">
        <v>1677</v>
      </c>
      <c r="D1404" s="38">
        <v>2.6</v>
      </c>
    </row>
    <row r="1405" spans="1:4" ht="15.6" x14ac:dyDescent="0.3">
      <c r="A1405" s="38" t="s">
        <v>273</v>
      </c>
      <c r="B1405" s="38" t="s">
        <v>274</v>
      </c>
      <c r="C1405" s="38" t="s">
        <v>1678</v>
      </c>
      <c r="D1405" s="38">
        <v>3.6</v>
      </c>
    </row>
    <row r="1406" spans="1:4" ht="15.6" x14ac:dyDescent="0.3">
      <c r="A1406" s="38" t="s">
        <v>273</v>
      </c>
      <c r="B1406" s="38" t="s">
        <v>274</v>
      </c>
      <c r="C1406" s="38" t="s">
        <v>1679</v>
      </c>
      <c r="D1406" s="38">
        <v>3.7</v>
      </c>
    </row>
    <row r="1407" spans="1:4" ht="15.6" x14ac:dyDescent="0.3">
      <c r="A1407" s="38" t="s">
        <v>273</v>
      </c>
      <c r="B1407" s="38" t="s">
        <v>274</v>
      </c>
      <c r="C1407" s="38" t="s">
        <v>1680</v>
      </c>
      <c r="D1407" s="38">
        <v>3.8</v>
      </c>
    </row>
    <row r="1408" spans="1:4" ht="15.6" x14ac:dyDescent="0.3">
      <c r="A1408" s="38" t="s">
        <v>273</v>
      </c>
      <c r="B1408" s="38" t="s">
        <v>274</v>
      </c>
      <c r="C1408" s="38" t="s">
        <v>1681</v>
      </c>
      <c r="D1408" s="38">
        <v>3.7</v>
      </c>
    </row>
    <row r="1409" spans="1:4" ht="15.6" x14ac:dyDescent="0.3">
      <c r="A1409" s="38" t="s">
        <v>273</v>
      </c>
      <c r="B1409" s="38" t="s">
        <v>274</v>
      </c>
      <c r="C1409" s="38" t="s">
        <v>1682</v>
      </c>
      <c r="D1409" s="38">
        <v>3.5</v>
      </c>
    </row>
    <row r="1410" spans="1:4" ht="15.6" x14ac:dyDescent="0.3">
      <c r="A1410" s="38" t="s">
        <v>273</v>
      </c>
      <c r="B1410" s="38" t="s">
        <v>274</v>
      </c>
      <c r="C1410" s="38" t="s">
        <v>1683</v>
      </c>
      <c r="D1410" s="38">
        <v>3.5</v>
      </c>
    </row>
    <row r="1411" spans="1:4" ht="15.6" x14ac:dyDescent="0.3">
      <c r="A1411" s="38" t="s">
        <v>273</v>
      </c>
      <c r="B1411" s="38" t="s">
        <v>274</v>
      </c>
      <c r="C1411" s="38" t="s">
        <v>1684</v>
      </c>
      <c r="D1411" s="38">
        <v>3</v>
      </c>
    </row>
    <row r="1412" spans="1:4" ht="15.6" x14ac:dyDescent="0.3">
      <c r="A1412" s="38" t="s">
        <v>273</v>
      </c>
      <c r="B1412" s="38" t="s">
        <v>274</v>
      </c>
      <c r="C1412" s="38" t="s">
        <v>1685</v>
      </c>
      <c r="D1412" s="38">
        <v>2.9</v>
      </c>
    </row>
    <row r="1413" spans="1:4" ht="15.6" x14ac:dyDescent="0.3">
      <c r="A1413" s="38" t="s">
        <v>273</v>
      </c>
      <c r="B1413" s="38" t="s">
        <v>274</v>
      </c>
      <c r="C1413" s="38" t="s">
        <v>1686</v>
      </c>
      <c r="D1413" s="38">
        <v>2.5</v>
      </c>
    </row>
    <row r="1414" spans="1:4" ht="15.6" x14ac:dyDescent="0.3">
      <c r="A1414" s="38" t="s">
        <v>273</v>
      </c>
      <c r="B1414" s="38" t="s">
        <v>274</v>
      </c>
      <c r="C1414" s="38" t="s">
        <v>1687</v>
      </c>
      <c r="D1414" s="38">
        <v>2.4</v>
      </c>
    </row>
    <row r="1415" spans="1:4" ht="15.6" x14ac:dyDescent="0.3">
      <c r="A1415" s="38" t="s">
        <v>273</v>
      </c>
      <c r="B1415" s="38" t="s">
        <v>274</v>
      </c>
      <c r="C1415" s="38" t="s">
        <v>1688</v>
      </c>
      <c r="D1415" s="38">
        <v>2.6</v>
      </c>
    </row>
    <row r="1416" spans="1:4" ht="15.6" x14ac:dyDescent="0.3">
      <c r="A1416" s="38" t="s">
        <v>273</v>
      </c>
      <c r="B1416" s="38" t="s">
        <v>274</v>
      </c>
      <c r="C1416" s="38" t="s">
        <v>1689</v>
      </c>
      <c r="D1416" s="38">
        <v>2.6</v>
      </c>
    </row>
    <row r="1417" spans="1:4" ht="15.6" x14ac:dyDescent="0.3">
      <c r="A1417" s="38" t="s">
        <v>273</v>
      </c>
      <c r="B1417" s="38" t="s">
        <v>274</v>
      </c>
      <c r="C1417" s="38" t="s">
        <v>1690</v>
      </c>
      <c r="D1417" s="38">
        <v>2.8</v>
      </c>
    </row>
    <row r="1418" spans="1:4" ht="15.6" x14ac:dyDescent="0.3">
      <c r="A1418" s="38" t="s">
        <v>273</v>
      </c>
      <c r="B1418" s="38" t="s">
        <v>274</v>
      </c>
      <c r="C1418" s="38" t="s">
        <v>1691</v>
      </c>
      <c r="D1418" s="38">
        <v>3.6</v>
      </c>
    </row>
    <row r="1419" spans="1:4" ht="15.6" x14ac:dyDescent="0.3">
      <c r="A1419" s="38" t="s">
        <v>273</v>
      </c>
      <c r="B1419" s="38" t="s">
        <v>274</v>
      </c>
      <c r="C1419" s="38" t="s">
        <v>1692</v>
      </c>
      <c r="D1419" s="38">
        <v>3.7</v>
      </c>
    </row>
    <row r="1420" spans="1:4" ht="15.6" x14ac:dyDescent="0.3">
      <c r="A1420" s="38" t="s">
        <v>273</v>
      </c>
      <c r="B1420" s="38" t="s">
        <v>274</v>
      </c>
      <c r="C1420" s="38" t="s">
        <v>1693</v>
      </c>
      <c r="D1420" s="38">
        <v>3.6</v>
      </c>
    </row>
    <row r="1421" spans="1:4" ht="15.6" x14ac:dyDescent="0.3">
      <c r="A1421" s="38" t="s">
        <v>273</v>
      </c>
      <c r="B1421" s="38" t="s">
        <v>274</v>
      </c>
      <c r="C1421" s="38" t="s">
        <v>1694</v>
      </c>
      <c r="D1421" s="38">
        <v>3.6</v>
      </c>
    </row>
    <row r="1422" spans="1:4" ht="15.6" x14ac:dyDescent="0.3">
      <c r="A1422" s="38" t="s">
        <v>273</v>
      </c>
      <c r="B1422" s="38" t="s">
        <v>274</v>
      </c>
      <c r="C1422" s="38" t="s">
        <v>1695</v>
      </c>
      <c r="D1422" s="38">
        <v>3.3</v>
      </c>
    </row>
    <row r="1423" spans="1:4" ht="15.6" x14ac:dyDescent="0.3">
      <c r="A1423" s="38" t="s">
        <v>273</v>
      </c>
      <c r="B1423" s="38" t="s">
        <v>274</v>
      </c>
      <c r="C1423" s="38" t="s">
        <v>1696</v>
      </c>
      <c r="D1423" s="38">
        <v>3.1</v>
      </c>
    </row>
    <row r="1424" spans="1:4" ht="15.6" x14ac:dyDescent="0.3">
      <c r="A1424" s="38" t="s">
        <v>273</v>
      </c>
      <c r="B1424" s="38" t="s">
        <v>274</v>
      </c>
      <c r="C1424" s="38" t="s">
        <v>1697</v>
      </c>
      <c r="D1424" s="38">
        <v>3</v>
      </c>
    </row>
    <row r="1425" spans="1:4" ht="15.6" x14ac:dyDescent="0.3">
      <c r="A1425" s="38" t="s">
        <v>273</v>
      </c>
      <c r="B1425" s="38" t="s">
        <v>274</v>
      </c>
      <c r="C1425" s="38" t="s">
        <v>1698</v>
      </c>
      <c r="D1425" s="38">
        <v>3.2</v>
      </c>
    </row>
    <row r="1426" spans="1:4" ht="15.6" x14ac:dyDescent="0.3">
      <c r="A1426" s="38" t="s">
        <v>273</v>
      </c>
      <c r="B1426" s="38" t="s">
        <v>274</v>
      </c>
      <c r="C1426" s="38" t="s">
        <v>1699</v>
      </c>
      <c r="D1426" s="38">
        <v>3.5</v>
      </c>
    </row>
    <row r="1427" spans="1:4" ht="15.6" x14ac:dyDescent="0.3">
      <c r="A1427" s="38" t="s">
        <v>273</v>
      </c>
      <c r="B1427" s="38" t="s">
        <v>274</v>
      </c>
      <c r="C1427" s="38" t="s">
        <v>1700</v>
      </c>
      <c r="D1427" s="38">
        <v>4</v>
      </c>
    </row>
    <row r="1428" spans="1:4" ht="15.6" x14ac:dyDescent="0.3">
      <c r="A1428" s="38" t="s">
        <v>273</v>
      </c>
      <c r="B1428" s="38" t="s">
        <v>274</v>
      </c>
      <c r="C1428" s="38" t="s">
        <v>1701</v>
      </c>
      <c r="D1428" s="38">
        <v>4.3</v>
      </c>
    </row>
    <row r="1429" spans="1:4" ht="15.6" x14ac:dyDescent="0.3">
      <c r="A1429" s="38" t="s">
        <v>273</v>
      </c>
      <c r="B1429" s="38" t="s">
        <v>274</v>
      </c>
      <c r="C1429" s="38" t="s">
        <v>1702</v>
      </c>
      <c r="D1429" s="38">
        <v>6.1</v>
      </c>
    </row>
    <row r="1430" spans="1:4" ht="15.6" x14ac:dyDescent="0.3">
      <c r="A1430" s="38" t="s">
        <v>273</v>
      </c>
      <c r="B1430" s="38" t="s">
        <v>274</v>
      </c>
      <c r="C1430" s="38" t="s">
        <v>1703</v>
      </c>
      <c r="D1430" s="38">
        <v>7.3</v>
      </c>
    </row>
    <row r="1431" spans="1:4" ht="15.6" x14ac:dyDescent="0.3">
      <c r="A1431" s="38" t="s">
        <v>273</v>
      </c>
      <c r="B1431" s="38" t="s">
        <v>274</v>
      </c>
      <c r="C1431" s="38" t="s">
        <v>1704</v>
      </c>
      <c r="D1431" s="38">
        <v>7.7</v>
      </c>
    </row>
    <row r="1432" spans="1:4" ht="15.6" x14ac:dyDescent="0.3">
      <c r="A1432" s="38" t="s">
        <v>273</v>
      </c>
      <c r="B1432" s="38" t="s">
        <v>274</v>
      </c>
      <c r="C1432" s="38" t="s">
        <v>1705</v>
      </c>
      <c r="D1432" s="38">
        <v>8.1999999999999993</v>
      </c>
    </row>
    <row r="1433" spans="1:4" ht="15.6" x14ac:dyDescent="0.3">
      <c r="A1433" s="38" t="s">
        <v>273</v>
      </c>
      <c r="B1433" s="38" t="s">
        <v>274</v>
      </c>
      <c r="C1433" s="38" t="s">
        <v>1706</v>
      </c>
      <c r="D1433" s="38">
        <v>7.7</v>
      </c>
    </row>
    <row r="1434" spans="1:4" ht="15.6" x14ac:dyDescent="0.3">
      <c r="A1434" s="38" t="s">
        <v>273</v>
      </c>
      <c r="B1434" s="38" t="s">
        <v>274</v>
      </c>
      <c r="C1434" s="38" t="s">
        <v>1707</v>
      </c>
      <c r="D1434" s="38">
        <v>7</v>
      </c>
    </row>
    <row r="1435" spans="1:4" ht="15.6" x14ac:dyDescent="0.3">
      <c r="A1435" s="38" t="s">
        <v>273</v>
      </c>
      <c r="B1435" s="38" t="s">
        <v>274</v>
      </c>
      <c r="C1435" s="38" t="s">
        <v>1708</v>
      </c>
      <c r="D1435" s="38">
        <v>5.3</v>
      </c>
    </row>
    <row r="1436" spans="1:4" ht="15.6" x14ac:dyDescent="0.3">
      <c r="A1436" s="38" t="s">
        <v>273</v>
      </c>
      <c r="B1436" s="38" t="s">
        <v>274</v>
      </c>
      <c r="C1436" s="38" t="s">
        <v>1709</v>
      </c>
      <c r="D1436" s="38">
        <v>3.7</v>
      </c>
    </row>
    <row r="1437" spans="1:4" ht="15.6" x14ac:dyDescent="0.3">
      <c r="A1437" s="38" t="s">
        <v>273</v>
      </c>
      <c r="B1437" s="38" t="s">
        <v>274</v>
      </c>
      <c r="C1437" s="38" t="s">
        <v>1710</v>
      </c>
      <c r="D1437" s="38">
        <v>1.9</v>
      </c>
    </row>
    <row r="1438" spans="1:4" ht="15.6" x14ac:dyDescent="0.3">
      <c r="A1438" s="38" t="s">
        <v>273</v>
      </c>
      <c r="B1438" s="38" t="s">
        <v>274</v>
      </c>
      <c r="C1438" s="38" t="s">
        <v>1711</v>
      </c>
      <c r="D1438" s="38">
        <v>1.1000000000000001</v>
      </c>
    </row>
    <row r="1439" spans="1:4" ht="15.6" x14ac:dyDescent="0.3">
      <c r="A1439" s="38" t="s">
        <v>273</v>
      </c>
      <c r="B1439" s="38" t="s">
        <v>274</v>
      </c>
      <c r="C1439" s="38" t="s">
        <v>1712</v>
      </c>
      <c r="D1439" s="38">
        <v>0.5</v>
      </c>
    </row>
    <row r="1440" spans="1:4" ht="15.6" x14ac:dyDescent="0.3">
      <c r="A1440" s="38" t="s">
        <v>273</v>
      </c>
      <c r="B1440" s="38" t="s">
        <v>274</v>
      </c>
      <c r="C1440" s="38" t="s">
        <v>1713</v>
      </c>
      <c r="D1440" s="38">
        <v>0</v>
      </c>
    </row>
    <row r="1441" spans="1:4" ht="15.6" x14ac:dyDescent="0.3">
      <c r="A1441" s="38" t="s">
        <v>273</v>
      </c>
      <c r="B1441" s="38" t="s">
        <v>274</v>
      </c>
      <c r="C1441" s="38" t="s">
        <v>1714</v>
      </c>
      <c r="D1441" s="38">
        <v>0.2</v>
      </c>
    </row>
    <row r="1442" spans="1:4" ht="15.6" x14ac:dyDescent="0.3">
      <c r="A1442" s="38" t="s">
        <v>273</v>
      </c>
      <c r="B1442" s="38" t="s">
        <v>274</v>
      </c>
      <c r="C1442" s="38" t="s">
        <v>1715</v>
      </c>
      <c r="D1442" s="38">
        <v>0.4</v>
      </c>
    </row>
    <row r="1443" spans="1:4" ht="15.6" x14ac:dyDescent="0.3">
      <c r="A1443" s="38" t="s">
        <v>273</v>
      </c>
      <c r="B1443" s="38" t="s">
        <v>274</v>
      </c>
      <c r="C1443" s="38" t="s">
        <v>1716</v>
      </c>
      <c r="D1443" s="38">
        <v>0</v>
      </c>
    </row>
    <row r="1444" spans="1:4" ht="15.6" x14ac:dyDescent="0.3">
      <c r="A1444" s="38" t="s">
        <v>273</v>
      </c>
      <c r="B1444" s="38" t="s">
        <v>274</v>
      </c>
      <c r="C1444" s="38" t="s">
        <v>1717</v>
      </c>
      <c r="D1444" s="38">
        <v>-0.5</v>
      </c>
    </row>
    <row r="1445" spans="1:4" ht="15.6" x14ac:dyDescent="0.3">
      <c r="A1445" s="38" t="s">
        <v>273</v>
      </c>
      <c r="B1445" s="38" t="s">
        <v>274</v>
      </c>
      <c r="C1445" s="38" t="s">
        <v>1718</v>
      </c>
      <c r="D1445" s="38">
        <v>-1.3</v>
      </c>
    </row>
    <row r="1446" spans="1:4" ht="15.6" x14ac:dyDescent="0.3">
      <c r="A1446" s="38" t="s">
        <v>273</v>
      </c>
      <c r="B1446" s="38" t="s">
        <v>274</v>
      </c>
      <c r="C1446" s="38" t="s">
        <v>1719</v>
      </c>
      <c r="D1446" s="38">
        <v>-1.5</v>
      </c>
    </row>
    <row r="1447" spans="1:4" ht="15.6" x14ac:dyDescent="0.3">
      <c r="A1447" s="38" t="s">
        <v>273</v>
      </c>
      <c r="B1447" s="38" t="s">
        <v>274</v>
      </c>
      <c r="C1447" s="38" t="s">
        <v>1720</v>
      </c>
      <c r="D1447" s="38">
        <v>-1.6</v>
      </c>
    </row>
    <row r="1448" spans="1:4" ht="15.6" x14ac:dyDescent="0.3">
      <c r="A1448" s="38" t="s">
        <v>273</v>
      </c>
      <c r="B1448" s="38" t="s">
        <v>274</v>
      </c>
      <c r="C1448" s="38" t="s">
        <v>1721</v>
      </c>
      <c r="D1448" s="38">
        <v>-1.9</v>
      </c>
    </row>
    <row r="1449" spans="1:4" ht="15.6" x14ac:dyDescent="0.3">
      <c r="A1449" s="38" t="s">
        <v>273</v>
      </c>
      <c r="B1449" s="38" t="s">
        <v>274</v>
      </c>
      <c r="C1449" s="38" t="s">
        <v>1722</v>
      </c>
      <c r="D1449" s="38">
        <v>-0.7</v>
      </c>
    </row>
    <row r="1450" spans="1:4" ht="15.6" x14ac:dyDescent="0.3">
      <c r="A1450" s="38" t="s">
        <v>273</v>
      </c>
      <c r="B1450" s="38" t="s">
        <v>274</v>
      </c>
      <c r="C1450" s="38" t="s">
        <v>1723</v>
      </c>
      <c r="D1450" s="38">
        <v>1.7</v>
      </c>
    </row>
    <row r="1451" spans="1:4" ht="15.6" x14ac:dyDescent="0.3">
      <c r="A1451" s="38" t="s">
        <v>273</v>
      </c>
      <c r="B1451" s="38" t="s">
        <v>274</v>
      </c>
      <c r="C1451" s="38" t="s">
        <v>1724</v>
      </c>
      <c r="D1451" s="38">
        <v>3</v>
      </c>
    </row>
    <row r="1452" spans="1:4" ht="15.6" x14ac:dyDescent="0.3">
      <c r="A1452" s="38" t="s">
        <v>273</v>
      </c>
      <c r="B1452" s="38" t="s">
        <v>274</v>
      </c>
      <c r="C1452" s="38" t="s">
        <v>1725</v>
      </c>
      <c r="D1452" s="38">
        <v>5.5</v>
      </c>
    </row>
    <row r="1453" spans="1:4" ht="15.6" x14ac:dyDescent="0.3">
      <c r="A1453" s="38" t="s">
        <v>273</v>
      </c>
      <c r="B1453" s="38" t="s">
        <v>274</v>
      </c>
      <c r="C1453" s="38" t="s">
        <v>1726</v>
      </c>
      <c r="D1453" s="38">
        <v>7.4</v>
      </c>
    </row>
    <row r="1454" spans="1:4" ht="15.6" x14ac:dyDescent="0.3">
      <c r="A1454" s="38" t="s">
        <v>273</v>
      </c>
      <c r="B1454" s="38" t="s">
        <v>274</v>
      </c>
      <c r="C1454" s="38" t="s">
        <v>1727</v>
      </c>
      <c r="D1454" s="38">
        <v>8.4</v>
      </c>
    </row>
    <row r="1455" spans="1:4" ht="15.6" x14ac:dyDescent="0.3">
      <c r="A1455" s="38" t="s">
        <v>273</v>
      </c>
      <c r="B1455" s="38" t="s">
        <v>274</v>
      </c>
      <c r="C1455" s="38" t="s">
        <v>1728</v>
      </c>
      <c r="D1455" s="38">
        <v>9.8000000000000007</v>
      </c>
    </row>
    <row r="1456" spans="1:4" ht="15.6" x14ac:dyDescent="0.3">
      <c r="A1456" s="38" t="s">
        <v>273</v>
      </c>
      <c r="B1456" s="38" t="s">
        <v>274</v>
      </c>
      <c r="C1456" s="38" t="s">
        <v>1729</v>
      </c>
      <c r="D1456" s="38">
        <v>10.1</v>
      </c>
    </row>
    <row r="1457" spans="1:4" ht="15.6" x14ac:dyDescent="0.3">
      <c r="A1457" s="38" t="s">
        <v>273</v>
      </c>
      <c r="B1457" s="38" t="s">
        <v>274</v>
      </c>
      <c r="C1457" s="38" t="s">
        <v>1730</v>
      </c>
      <c r="D1457" s="38">
        <v>10.8</v>
      </c>
    </row>
    <row r="1458" spans="1:4" ht="15.6" x14ac:dyDescent="0.3">
      <c r="A1458" s="38" t="s">
        <v>273</v>
      </c>
      <c r="B1458" s="38" t="s">
        <v>274</v>
      </c>
      <c r="C1458" s="38" t="s">
        <v>1731</v>
      </c>
      <c r="D1458" s="38">
        <v>9.6999999999999993</v>
      </c>
    </row>
    <row r="1459" spans="1:4" ht="15.6" x14ac:dyDescent="0.3">
      <c r="A1459" s="38" t="s">
        <v>273</v>
      </c>
      <c r="B1459" s="38" t="s">
        <v>274</v>
      </c>
      <c r="C1459" s="38" t="s">
        <v>1732</v>
      </c>
      <c r="D1459" s="38">
        <v>7.5</v>
      </c>
    </row>
    <row r="1460" spans="1:4" ht="15.6" x14ac:dyDescent="0.3">
      <c r="A1460" s="38" t="s">
        <v>273</v>
      </c>
      <c r="B1460" s="38" t="s">
        <v>274</v>
      </c>
      <c r="C1460" s="38" t="s">
        <v>1733</v>
      </c>
      <c r="D1460" s="38">
        <v>4.9000000000000004</v>
      </c>
    </row>
    <row r="1461" spans="1:4" ht="15.6" x14ac:dyDescent="0.3">
      <c r="A1461" s="38" t="s">
        <v>273</v>
      </c>
      <c r="B1461" s="38" t="s">
        <v>274</v>
      </c>
      <c r="C1461" s="38" t="s">
        <v>1734</v>
      </c>
      <c r="D1461" s="38">
        <v>4.4000000000000004</v>
      </c>
    </row>
    <row r="1462" spans="1:4" ht="15.6" x14ac:dyDescent="0.3">
      <c r="A1462" s="38" t="s">
        <v>273</v>
      </c>
      <c r="B1462" s="38" t="s">
        <v>274</v>
      </c>
      <c r="C1462" s="38" t="s">
        <v>1735</v>
      </c>
      <c r="D1462" s="38">
        <v>5.0999999999999996</v>
      </c>
    </row>
    <row r="1463" spans="1:4" ht="15.6" x14ac:dyDescent="0.3">
      <c r="A1463" s="38" t="s">
        <v>273</v>
      </c>
      <c r="B1463" s="38" t="s">
        <v>274</v>
      </c>
      <c r="C1463" s="38" t="s">
        <v>1736</v>
      </c>
      <c r="D1463" s="38">
        <v>3.7</v>
      </c>
    </row>
    <row r="1464" spans="1:4" ht="15.6" x14ac:dyDescent="0.3">
      <c r="A1464" s="38" t="s">
        <v>273</v>
      </c>
      <c r="B1464" s="38" t="s">
        <v>274</v>
      </c>
      <c r="C1464" s="38" t="s">
        <v>1737</v>
      </c>
      <c r="D1464" s="38">
        <v>2.7</v>
      </c>
    </row>
    <row r="1465" spans="1:4" ht="15.6" x14ac:dyDescent="0.3">
      <c r="A1465" s="38" t="s">
        <v>273</v>
      </c>
      <c r="B1465" s="38" t="s">
        <v>274</v>
      </c>
      <c r="C1465" s="38" t="s">
        <v>1738</v>
      </c>
      <c r="D1465" s="38">
        <v>1.2</v>
      </c>
    </row>
    <row r="1466" spans="1:4" ht="15.6" x14ac:dyDescent="0.3">
      <c r="A1466" s="38" t="s">
        <v>273</v>
      </c>
      <c r="B1466" s="38" t="s">
        <v>274</v>
      </c>
      <c r="C1466" s="38" t="s">
        <v>1739</v>
      </c>
      <c r="D1466" s="38">
        <v>1.5</v>
      </c>
    </row>
    <row r="1467" spans="1:4" ht="15.6" x14ac:dyDescent="0.3">
      <c r="A1467" s="38" t="s">
        <v>273</v>
      </c>
      <c r="B1467" s="38" t="s">
        <v>274</v>
      </c>
      <c r="C1467" s="38" t="s">
        <v>1740</v>
      </c>
      <c r="D1467" s="38">
        <v>0.1</v>
      </c>
    </row>
    <row r="1468" spans="1:4" ht="15.6" x14ac:dyDescent="0.3">
      <c r="A1468" s="38" t="s">
        <v>273</v>
      </c>
      <c r="B1468" s="38" t="s">
        <v>274</v>
      </c>
      <c r="C1468" s="38" t="s">
        <v>1741</v>
      </c>
      <c r="D1468" s="38">
        <v>-0.1</v>
      </c>
    </row>
    <row r="1469" spans="1:4" ht="15.6" x14ac:dyDescent="0.3">
      <c r="A1469" s="38" t="s">
        <v>273</v>
      </c>
      <c r="B1469" s="38" t="s">
        <v>274</v>
      </c>
      <c r="C1469" s="38" t="s">
        <v>1742</v>
      </c>
      <c r="D1469" s="38">
        <v>1</v>
      </c>
    </row>
    <row r="1470" spans="1:4" ht="15.6" x14ac:dyDescent="0.3">
      <c r="A1470" s="38" t="s">
        <v>273</v>
      </c>
      <c r="B1470" s="38" t="s">
        <v>274</v>
      </c>
      <c r="C1470" s="38" t="s">
        <v>1743</v>
      </c>
      <c r="D1470" s="38">
        <v>-1.8</v>
      </c>
    </row>
    <row r="1471" spans="1:4" ht="15.6" x14ac:dyDescent="0.3">
      <c r="A1471" s="38" t="s">
        <v>273</v>
      </c>
      <c r="B1471" s="38" t="s">
        <v>274</v>
      </c>
      <c r="C1471" s="38" t="s">
        <v>1744</v>
      </c>
      <c r="D1471" s="38">
        <v>-0.7</v>
      </c>
    </row>
    <row r="1472" spans="1:4" ht="15.6" x14ac:dyDescent="0.3">
      <c r="A1472" s="38" t="s">
        <v>273</v>
      </c>
      <c r="B1472" s="38" t="s">
        <v>274</v>
      </c>
      <c r="C1472" s="38" t="s">
        <v>1745</v>
      </c>
      <c r="D1472" s="38">
        <v>-1.7</v>
      </c>
    </row>
    <row r="1473" spans="1:4" ht="15.6" x14ac:dyDescent="0.3">
      <c r="A1473" s="38" t="s">
        <v>273</v>
      </c>
      <c r="B1473" s="38" t="s">
        <v>274</v>
      </c>
      <c r="C1473" s="38" t="s">
        <v>1746</v>
      </c>
      <c r="D1473" s="38">
        <v>-1.1000000000000001</v>
      </c>
    </row>
    <row r="1474" spans="1:4" ht="15.6" x14ac:dyDescent="0.3">
      <c r="A1474" s="38" t="s">
        <v>273</v>
      </c>
      <c r="B1474" s="38" t="s">
        <v>274</v>
      </c>
      <c r="C1474" s="38" t="s">
        <v>1747</v>
      </c>
      <c r="D1474" s="38">
        <v>1.6</v>
      </c>
    </row>
    <row r="1475" spans="1:4" ht="15.6" x14ac:dyDescent="0.3">
      <c r="A1475" s="38" t="s">
        <v>273</v>
      </c>
      <c r="B1475" s="38" t="s">
        <v>274</v>
      </c>
      <c r="C1475" s="38" t="s">
        <v>1748</v>
      </c>
      <c r="D1475" s="38">
        <v>2.1</v>
      </c>
    </row>
    <row r="1476" spans="1:4" ht="15.6" x14ac:dyDescent="0.3">
      <c r="A1476" s="38" t="s">
        <v>273</v>
      </c>
      <c r="B1476" s="38" t="s">
        <v>274</v>
      </c>
      <c r="C1476" s="38" t="s">
        <v>1749</v>
      </c>
      <c r="D1476" s="38">
        <v>4.8</v>
      </c>
    </row>
    <row r="1477" spans="1:4" ht="15.6" x14ac:dyDescent="0.3">
      <c r="A1477" s="38" t="s">
        <v>273</v>
      </c>
      <c r="B1477" s="38" t="s">
        <v>274</v>
      </c>
      <c r="C1477" s="38" t="s">
        <v>1750</v>
      </c>
      <c r="D1477" s="38">
        <v>5.3</v>
      </c>
    </row>
    <row r="1478" spans="1:4" ht="15.6" x14ac:dyDescent="0.3">
      <c r="A1478" s="38" t="s">
        <v>273</v>
      </c>
      <c r="B1478" s="38" t="s">
        <v>274</v>
      </c>
      <c r="C1478" s="38" t="s">
        <v>1751</v>
      </c>
      <c r="D1478" s="38">
        <v>5.8</v>
      </c>
    </row>
    <row r="1479" spans="1:4" ht="15.6" x14ac:dyDescent="0.3">
      <c r="A1479" s="38" t="s">
        <v>273</v>
      </c>
      <c r="B1479" s="38" t="s">
        <v>274</v>
      </c>
      <c r="C1479" s="38" t="s">
        <v>1752</v>
      </c>
      <c r="D1479" s="38">
        <v>6.7</v>
      </c>
    </row>
    <row r="1480" spans="1:4" ht="15.6" x14ac:dyDescent="0.3">
      <c r="A1480" s="38" t="s">
        <v>273</v>
      </c>
      <c r="B1480" s="38" t="s">
        <v>274</v>
      </c>
      <c r="C1480" s="38" t="s">
        <v>1753</v>
      </c>
      <c r="D1480" s="38">
        <v>6.7</v>
      </c>
    </row>
    <row r="1481" spans="1:4" ht="15.6" x14ac:dyDescent="0.3">
      <c r="A1481" s="38" t="s">
        <v>273</v>
      </c>
      <c r="B1481" s="38" t="s">
        <v>274</v>
      </c>
      <c r="C1481" s="38" t="s">
        <v>1754</v>
      </c>
      <c r="D1481" s="38">
        <v>6.6</v>
      </c>
    </row>
    <row r="1482" spans="1:4" ht="15.6" x14ac:dyDescent="0.3">
      <c r="A1482" s="38" t="s">
        <v>273</v>
      </c>
      <c r="B1482" s="38" t="s">
        <v>274</v>
      </c>
      <c r="C1482" s="38" t="s">
        <v>1755</v>
      </c>
      <c r="D1482" s="38">
        <v>5.2</v>
      </c>
    </row>
    <row r="1483" spans="1:4" ht="15.6" x14ac:dyDescent="0.3">
      <c r="A1483" s="38" t="s">
        <v>273</v>
      </c>
      <c r="B1483" s="38" t="s">
        <v>274</v>
      </c>
      <c r="C1483" s="38" t="s">
        <v>1756</v>
      </c>
      <c r="D1483" s="38">
        <v>2.7</v>
      </c>
    </row>
    <row r="1484" spans="1:4" ht="15.6" x14ac:dyDescent="0.3">
      <c r="A1484" s="38" t="s">
        <v>273</v>
      </c>
      <c r="B1484" s="38" t="s">
        <v>274</v>
      </c>
      <c r="C1484" s="38" t="s">
        <v>1757</v>
      </c>
      <c r="D1484" s="38">
        <v>0.3</v>
      </c>
    </row>
    <row r="1485" spans="1:4" ht="15.6" x14ac:dyDescent="0.3">
      <c r="A1485" s="38" t="s">
        <v>273</v>
      </c>
      <c r="B1485" s="38" t="s">
        <v>274</v>
      </c>
      <c r="C1485" s="38" t="s">
        <v>1758</v>
      </c>
      <c r="D1485" s="38">
        <v>-0.2</v>
      </c>
    </row>
    <row r="1486" spans="1:4" ht="15.6" x14ac:dyDescent="0.3">
      <c r="A1486" s="38" t="s">
        <v>273</v>
      </c>
      <c r="B1486" s="38" t="s">
        <v>274</v>
      </c>
      <c r="C1486" s="38" t="s">
        <v>1759</v>
      </c>
      <c r="D1486" s="38">
        <v>-0.9</v>
      </c>
    </row>
    <row r="1487" spans="1:4" ht="15.6" x14ac:dyDescent="0.3">
      <c r="A1487" s="38" t="s">
        <v>273</v>
      </c>
      <c r="B1487" s="38" t="s">
        <v>274</v>
      </c>
      <c r="C1487" s="38" t="s">
        <v>1760</v>
      </c>
      <c r="D1487" s="38">
        <v>-1.5</v>
      </c>
    </row>
    <row r="1488" spans="1:4" ht="15.6" x14ac:dyDescent="0.3">
      <c r="A1488" s="38" t="s">
        <v>273</v>
      </c>
      <c r="B1488" s="38" t="s">
        <v>274</v>
      </c>
      <c r="C1488" s="38" t="s">
        <v>1761</v>
      </c>
      <c r="D1488" s="38">
        <v>-1.8</v>
      </c>
    </row>
    <row r="1489" spans="1:4" ht="15.6" x14ac:dyDescent="0.3">
      <c r="A1489" s="38" t="s">
        <v>273</v>
      </c>
      <c r="B1489" s="38" t="s">
        <v>274</v>
      </c>
      <c r="C1489" s="38" t="s">
        <v>1762</v>
      </c>
      <c r="D1489" s="38">
        <v>-2.2000000000000002</v>
      </c>
    </row>
    <row r="1490" spans="1:4" ht="15.6" x14ac:dyDescent="0.3">
      <c r="A1490" s="38" t="s">
        <v>273</v>
      </c>
      <c r="B1490" s="38" t="s">
        <v>274</v>
      </c>
      <c r="C1490" s="38" t="s">
        <v>1763</v>
      </c>
      <c r="D1490" s="38">
        <v>-2.4</v>
      </c>
    </row>
    <row r="1491" spans="1:4" ht="15.6" x14ac:dyDescent="0.3">
      <c r="A1491" s="38" t="s">
        <v>273</v>
      </c>
      <c r="B1491" s="38" t="s">
        <v>274</v>
      </c>
      <c r="C1491" s="38" t="s">
        <v>1764</v>
      </c>
      <c r="D1491" s="38">
        <v>-2.9</v>
      </c>
    </row>
    <row r="1492" spans="1:4" ht="15.6" x14ac:dyDescent="0.3">
      <c r="A1492" s="38" t="s">
        <v>273</v>
      </c>
      <c r="B1492" s="38" t="s">
        <v>274</v>
      </c>
      <c r="C1492" s="38" t="s">
        <v>1765</v>
      </c>
      <c r="D1492" s="38">
        <v>-2.5</v>
      </c>
    </row>
    <row r="1493" spans="1:4" ht="15.6" x14ac:dyDescent="0.3">
      <c r="A1493" s="38" t="s">
        <v>273</v>
      </c>
      <c r="B1493" s="38" t="s">
        <v>274</v>
      </c>
      <c r="C1493" s="38" t="s">
        <v>1766</v>
      </c>
      <c r="D1493" s="38">
        <v>-3.6</v>
      </c>
    </row>
    <row r="1494" spans="1:4" ht="15.6" x14ac:dyDescent="0.3">
      <c r="A1494" s="38" t="s">
        <v>273</v>
      </c>
      <c r="B1494" s="38" t="s">
        <v>274</v>
      </c>
      <c r="C1494" s="38" t="s">
        <v>1767</v>
      </c>
      <c r="D1494" s="38">
        <v>-4.7</v>
      </c>
    </row>
    <row r="1495" spans="1:4" ht="15.6" x14ac:dyDescent="0.3">
      <c r="A1495" s="38" t="s">
        <v>273</v>
      </c>
      <c r="B1495" s="38" t="s">
        <v>274</v>
      </c>
      <c r="C1495" s="38" t="s">
        <v>1768</v>
      </c>
      <c r="D1495" s="38">
        <v>-4.0999999999999996</v>
      </c>
    </row>
    <row r="1496" spans="1:4" ht="15.6" x14ac:dyDescent="0.3">
      <c r="A1496" s="38" t="s">
        <v>273</v>
      </c>
      <c r="B1496" s="38" t="s">
        <v>274</v>
      </c>
      <c r="C1496" s="38" t="s">
        <v>1769</v>
      </c>
      <c r="D1496" s="38">
        <v>-4.2</v>
      </c>
    </row>
    <row r="1497" spans="1:4" ht="15.6" x14ac:dyDescent="0.3">
      <c r="A1497" s="38" t="s">
        <v>273</v>
      </c>
      <c r="B1497" s="38" t="s">
        <v>274</v>
      </c>
      <c r="C1497" s="38" t="s">
        <v>1770</v>
      </c>
      <c r="D1497" s="38">
        <v>-4.4000000000000004</v>
      </c>
    </row>
    <row r="1498" spans="1:4" ht="15.6" x14ac:dyDescent="0.3">
      <c r="A1498" s="38" t="s">
        <v>273</v>
      </c>
      <c r="B1498" s="38" t="s">
        <v>274</v>
      </c>
      <c r="C1498" s="38" t="s">
        <v>1771</v>
      </c>
      <c r="D1498" s="38">
        <v>-0.4</v>
      </c>
    </row>
    <row r="1499" spans="1:4" ht="15.6" x14ac:dyDescent="0.3">
      <c r="A1499" s="38" t="s">
        <v>273</v>
      </c>
      <c r="B1499" s="38" t="s">
        <v>274</v>
      </c>
      <c r="C1499" s="38" t="s">
        <v>1772</v>
      </c>
      <c r="D1499" s="38">
        <v>0.3</v>
      </c>
    </row>
    <row r="1500" spans="1:4" ht="15.6" x14ac:dyDescent="0.3">
      <c r="A1500" s="38" t="s">
        <v>273</v>
      </c>
      <c r="B1500" s="38" t="s">
        <v>274</v>
      </c>
      <c r="C1500" s="38" t="s">
        <v>1773</v>
      </c>
      <c r="D1500" s="38">
        <v>2.2999999999999998</v>
      </c>
    </row>
    <row r="1501" spans="1:4" ht="15.6" x14ac:dyDescent="0.3">
      <c r="A1501" s="38" t="s">
        <v>273</v>
      </c>
      <c r="B1501" s="38" t="s">
        <v>274</v>
      </c>
      <c r="C1501" s="38" t="s">
        <v>1774</v>
      </c>
      <c r="D1501" s="38">
        <v>3.3</v>
      </c>
    </row>
    <row r="1502" spans="1:4" ht="15.6" x14ac:dyDescent="0.3">
      <c r="A1502" s="38" t="s">
        <v>273</v>
      </c>
      <c r="B1502" s="38" t="s">
        <v>274</v>
      </c>
      <c r="C1502" s="38" t="s">
        <v>1775</v>
      </c>
      <c r="D1502" s="38">
        <v>4.3</v>
      </c>
    </row>
    <row r="1503" spans="1:4" ht="15.6" x14ac:dyDescent="0.3">
      <c r="A1503" s="38" t="s">
        <v>273</v>
      </c>
      <c r="B1503" s="38" t="s">
        <v>274</v>
      </c>
      <c r="C1503" s="38" t="s">
        <v>1776</v>
      </c>
      <c r="D1503" s="38">
        <v>4.8</v>
      </c>
    </row>
    <row r="1504" spans="1:4" ht="15.6" x14ac:dyDescent="0.3">
      <c r="A1504" s="38" t="s">
        <v>273</v>
      </c>
      <c r="B1504" s="38" t="s">
        <v>274</v>
      </c>
      <c r="C1504" s="38" t="s">
        <v>1777</v>
      </c>
      <c r="D1504" s="38">
        <v>5.4</v>
      </c>
    </row>
    <row r="1505" spans="1:4" ht="15.6" x14ac:dyDescent="0.3">
      <c r="A1505" s="38" t="s">
        <v>273</v>
      </c>
      <c r="B1505" s="38" t="s">
        <v>274</v>
      </c>
      <c r="C1505" s="38" t="s">
        <v>1778</v>
      </c>
      <c r="D1505" s="38">
        <v>4.8</v>
      </c>
    </row>
    <row r="1506" spans="1:4" ht="15.6" x14ac:dyDescent="0.3">
      <c r="A1506" s="38" t="s">
        <v>273</v>
      </c>
      <c r="B1506" s="38" t="s">
        <v>274</v>
      </c>
      <c r="C1506" s="38" t="s">
        <v>1779</v>
      </c>
      <c r="D1506" s="38">
        <v>3.9</v>
      </c>
    </row>
    <row r="1507" spans="1:4" ht="15.6" x14ac:dyDescent="0.3">
      <c r="A1507" s="38" t="s">
        <v>273</v>
      </c>
      <c r="B1507" s="38" t="s">
        <v>274</v>
      </c>
      <c r="C1507" s="38" t="s">
        <v>1780</v>
      </c>
      <c r="D1507" s="38">
        <v>2.7</v>
      </c>
    </row>
    <row r="1508" spans="1:4" ht="15.6" x14ac:dyDescent="0.3">
      <c r="A1508" s="38" t="s">
        <v>273</v>
      </c>
      <c r="B1508" s="38" t="s">
        <v>274</v>
      </c>
      <c r="C1508" s="38" t="s">
        <v>1781</v>
      </c>
      <c r="D1508" s="38">
        <v>1.3</v>
      </c>
    </row>
    <row r="1509" spans="1:4" ht="15.6" x14ac:dyDescent="0.3">
      <c r="A1509" s="38" t="s">
        <v>273</v>
      </c>
      <c r="B1509" s="38" t="s">
        <v>274</v>
      </c>
      <c r="C1509" s="38" t="s">
        <v>1782</v>
      </c>
      <c r="D1509" s="38">
        <v>-0.5</v>
      </c>
    </row>
    <row r="1510" spans="1:4" ht="15.6" x14ac:dyDescent="0.3">
      <c r="A1510" s="38" t="s">
        <v>273</v>
      </c>
      <c r="B1510" s="38" t="s">
        <v>274</v>
      </c>
      <c r="C1510" s="38" t="s">
        <v>1783</v>
      </c>
      <c r="D1510" s="38">
        <v>-1.6</v>
      </c>
    </row>
    <row r="1511" spans="1:4" ht="15.6" x14ac:dyDescent="0.3">
      <c r="A1511" s="38" t="s">
        <v>273</v>
      </c>
      <c r="B1511" s="38" t="s">
        <v>274</v>
      </c>
      <c r="C1511" s="38" t="s">
        <v>1784</v>
      </c>
      <c r="D1511" s="38">
        <v>-2.2000000000000002</v>
      </c>
    </row>
    <row r="1512" spans="1:4" ht="15.6" x14ac:dyDescent="0.3">
      <c r="A1512" s="38" t="s">
        <v>273</v>
      </c>
      <c r="B1512" s="38" t="s">
        <v>274</v>
      </c>
      <c r="C1512" s="38" t="s">
        <v>1785</v>
      </c>
      <c r="D1512" s="38">
        <v>-2.6</v>
      </c>
    </row>
    <row r="1513" spans="1:4" ht="15.6" x14ac:dyDescent="0.3">
      <c r="A1513" s="38" t="s">
        <v>273</v>
      </c>
      <c r="B1513" s="38" t="s">
        <v>274</v>
      </c>
      <c r="C1513" s="38" t="s">
        <v>1786</v>
      </c>
      <c r="D1513" s="38">
        <v>-3</v>
      </c>
    </row>
    <row r="1514" spans="1:4" ht="15.6" x14ac:dyDescent="0.3">
      <c r="A1514" s="38" t="s">
        <v>273</v>
      </c>
      <c r="B1514" s="38" t="s">
        <v>274</v>
      </c>
      <c r="C1514" s="38" t="s">
        <v>1787</v>
      </c>
      <c r="D1514" s="38">
        <v>-3</v>
      </c>
    </row>
    <row r="1515" spans="1:4" ht="15.6" x14ac:dyDescent="0.3">
      <c r="A1515" s="38" t="s">
        <v>273</v>
      </c>
      <c r="B1515" s="38" t="s">
        <v>274</v>
      </c>
      <c r="C1515" s="38" t="s">
        <v>1788</v>
      </c>
      <c r="D1515" s="38">
        <v>-3.1</v>
      </c>
    </row>
    <row r="1516" spans="1:4" ht="15.6" x14ac:dyDescent="0.3">
      <c r="A1516" s="38" t="s">
        <v>273</v>
      </c>
      <c r="B1516" s="38" t="s">
        <v>274</v>
      </c>
      <c r="C1516" s="38" t="s">
        <v>1789</v>
      </c>
      <c r="D1516" s="38">
        <v>-3.9</v>
      </c>
    </row>
    <row r="1517" spans="1:4" ht="15.6" x14ac:dyDescent="0.3">
      <c r="A1517" s="38" t="s">
        <v>273</v>
      </c>
      <c r="B1517" s="38" t="s">
        <v>274</v>
      </c>
      <c r="C1517" s="38" t="s">
        <v>1790</v>
      </c>
      <c r="D1517" s="38">
        <v>-4.2</v>
      </c>
    </row>
    <row r="1518" spans="1:4" ht="15.6" x14ac:dyDescent="0.3">
      <c r="A1518" s="38" t="s">
        <v>273</v>
      </c>
      <c r="B1518" s="38" t="s">
        <v>274</v>
      </c>
      <c r="C1518" s="38" t="s">
        <v>1791</v>
      </c>
      <c r="D1518" s="38">
        <v>-3.3</v>
      </c>
    </row>
    <row r="1519" spans="1:4" ht="15.6" x14ac:dyDescent="0.3">
      <c r="A1519" s="38" t="s">
        <v>273</v>
      </c>
      <c r="B1519" s="38" t="s">
        <v>274</v>
      </c>
      <c r="C1519" s="38" t="s">
        <v>1792</v>
      </c>
      <c r="D1519" s="38">
        <v>-2.2000000000000002</v>
      </c>
    </row>
    <row r="1520" spans="1:4" ht="15.6" x14ac:dyDescent="0.3">
      <c r="A1520" s="38" t="s">
        <v>273</v>
      </c>
      <c r="B1520" s="38" t="s">
        <v>274</v>
      </c>
      <c r="C1520" s="38" t="s">
        <v>1793</v>
      </c>
      <c r="D1520" s="38">
        <v>-2.2000000000000002</v>
      </c>
    </row>
    <row r="1521" spans="1:4" ht="15.6" x14ac:dyDescent="0.3">
      <c r="A1521" s="38" t="s">
        <v>273</v>
      </c>
      <c r="B1521" s="38" t="s">
        <v>274</v>
      </c>
      <c r="C1521" s="38" t="s">
        <v>1794</v>
      </c>
      <c r="D1521" s="38">
        <v>-2.6</v>
      </c>
    </row>
    <row r="1522" spans="1:4" ht="15.6" x14ac:dyDescent="0.3">
      <c r="A1522" s="38" t="s">
        <v>273</v>
      </c>
      <c r="B1522" s="38" t="s">
        <v>274</v>
      </c>
      <c r="C1522" s="38" t="s">
        <v>1795</v>
      </c>
      <c r="D1522" s="38">
        <v>-1.7</v>
      </c>
    </row>
    <row r="1523" spans="1:4" ht="15.6" x14ac:dyDescent="0.3">
      <c r="A1523" s="38" t="s">
        <v>273</v>
      </c>
      <c r="B1523" s="38" t="s">
        <v>274</v>
      </c>
      <c r="C1523" s="38" t="s">
        <v>1796</v>
      </c>
      <c r="D1523" s="38">
        <v>-1.1000000000000001</v>
      </c>
    </row>
    <row r="1524" spans="1:4" ht="15.6" x14ac:dyDescent="0.3">
      <c r="A1524" s="38" t="s">
        <v>273</v>
      </c>
      <c r="B1524" s="38" t="s">
        <v>274</v>
      </c>
      <c r="C1524" s="38" t="s">
        <v>1797</v>
      </c>
      <c r="D1524" s="38">
        <v>0.7</v>
      </c>
    </row>
    <row r="1525" spans="1:4" ht="15.6" x14ac:dyDescent="0.3">
      <c r="A1525" s="38" t="s">
        <v>273</v>
      </c>
      <c r="B1525" s="38" t="s">
        <v>274</v>
      </c>
      <c r="C1525" s="38" t="s">
        <v>1798</v>
      </c>
      <c r="D1525" s="38">
        <v>1.9</v>
      </c>
    </row>
    <row r="1526" spans="1:4" ht="15.6" x14ac:dyDescent="0.3">
      <c r="A1526" s="38" t="s">
        <v>273</v>
      </c>
      <c r="B1526" s="38" t="s">
        <v>274</v>
      </c>
      <c r="C1526" s="38" t="s">
        <v>1799</v>
      </c>
      <c r="D1526" s="38">
        <v>2.7</v>
      </c>
    </row>
    <row r="1527" spans="1:4" ht="15.6" x14ac:dyDescent="0.3">
      <c r="A1527" s="38" t="s">
        <v>273</v>
      </c>
      <c r="B1527" s="38" t="s">
        <v>274</v>
      </c>
      <c r="C1527" s="38" t="s">
        <v>1800</v>
      </c>
      <c r="D1527" s="38">
        <v>3.5</v>
      </c>
    </row>
    <row r="1528" spans="1:4" ht="15.6" x14ac:dyDescent="0.3">
      <c r="A1528" s="38" t="s">
        <v>273</v>
      </c>
      <c r="B1528" s="38" t="s">
        <v>274</v>
      </c>
      <c r="C1528" s="38" t="s">
        <v>1801</v>
      </c>
      <c r="D1528" s="38">
        <v>4</v>
      </c>
    </row>
    <row r="1529" spans="1:4" ht="15.6" x14ac:dyDescent="0.3">
      <c r="A1529" s="38" t="s">
        <v>273</v>
      </c>
      <c r="B1529" s="38" t="s">
        <v>274</v>
      </c>
      <c r="C1529" s="38" t="s">
        <v>1802</v>
      </c>
      <c r="D1529" s="38">
        <v>4.5999999999999996</v>
      </c>
    </row>
    <row r="1530" spans="1:4" ht="15.6" x14ac:dyDescent="0.3">
      <c r="A1530" s="38" t="s">
        <v>273</v>
      </c>
      <c r="B1530" s="38" t="s">
        <v>274</v>
      </c>
      <c r="C1530" s="38" t="s">
        <v>1803</v>
      </c>
      <c r="D1530" s="38">
        <v>3.3</v>
      </c>
    </row>
    <row r="1531" spans="1:4" ht="15.6" x14ac:dyDescent="0.3">
      <c r="A1531" s="38" t="s">
        <v>273</v>
      </c>
      <c r="B1531" s="38" t="s">
        <v>274</v>
      </c>
      <c r="C1531" s="38" t="s">
        <v>1804</v>
      </c>
      <c r="D1531" s="38">
        <v>2.6</v>
      </c>
    </row>
    <row r="1532" spans="1:4" ht="15.6" x14ac:dyDescent="0.3">
      <c r="A1532" s="38" t="s">
        <v>273</v>
      </c>
      <c r="B1532" s="38" t="s">
        <v>274</v>
      </c>
      <c r="C1532" s="38" t="s">
        <v>1805</v>
      </c>
      <c r="D1532" s="38">
        <v>1.4</v>
      </c>
    </row>
    <row r="1533" spans="1:4" ht="15.6" x14ac:dyDescent="0.3">
      <c r="A1533" s="38" t="s">
        <v>273</v>
      </c>
      <c r="B1533" s="38" t="s">
        <v>274</v>
      </c>
      <c r="C1533" s="38" t="s">
        <v>1806</v>
      </c>
      <c r="D1533" s="38">
        <v>0.4</v>
      </c>
    </row>
    <row r="1534" spans="1:4" ht="15.6" x14ac:dyDescent="0.3">
      <c r="A1534" s="38" t="s">
        <v>273</v>
      </c>
      <c r="B1534" s="38" t="s">
        <v>274</v>
      </c>
      <c r="C1534" s="38" t="s">
        <v>1807</v>
      </c>
      <c r="D1534" s="38">
        <v>0.1</v>
      </c>
    </row>
    <row r="1535" spans="1:4" ht="15.6" x14ac:dyDescent="0.3">
      <c r="A1535" s="38" t="s">
        <v>273</v>
      </c>
      <c r="B1535" s="38" t="s">
        <v>274</v>
      </c>
      <c r="C1535" s="38" t="s">
        <v>1808</v>
      </c>
      <c r="D1535" s="38">
        <v>-0.9</v>
      </c>
    </row>
    <row r="1536" spans="1:4" ht="15.6" x14ac:dyDescent="0.3">
      <c r="A1536" s="38" t="s">
        <v>273</v>
      </c>
      <c r="B1536" s="38" t="s">
        <v>274</v>
      </c>
      <c r="C1536" s="38" t="s">
        <v>1809</v>
      </c>
      <c r="D1536" s="38">
        <v>-1.4</v>
      </c>
    </row>
    <row r="1537" spans="1:4" ht="15.6" x14ac:dyDescent="0.3">
      <c r="A1537" s="38" t="s">
        <v>273</v>
      </c>
      <c r="B1537" s="38" t="s">
        <v>274</v>
      </c>
      <c r="C1537" s="38" t="s">
        <v>1810</v>
      </c>
      <c r="D1537" s="38">
        <v>-1.3</v>
      </c>
    </row>
    <row r="1538" spans="1:4" ht="15.6" x14ac:dyDescent="0.3">
      <c r="A1538" s="38" t="s">
        <v>273</v>
      </c>
      <c r="B1538" s="38" t="s">
        <v>274</v>
      </c>
      <c r="C1538" s="38" t="s">
        <v>1811</v>
      </c>
      <c r="D1538" s="38">
        <v>-1.6</v>
      </c>
    </row>
    <row r="1539" spans="1:4" ht="15.6" x14ac:dyDescent="0.3">
      <c r="A1539" s="38" t="s">
        <v>273</v>
      </c>
      <c r="B1539" s="38" t="s">
        <v>274</v>
      </c>
      <c r="C1539" s="38" t="s">
        <v>1812</v>
      </c>
      <c r="D1539" s="38">
        <v>-2</v>
      </c>
    </row>
    <row r="1540" spans="1:4" ht="15.6" x14ac:dyDescent="0.3">
      <c r="A1540" s="38" t="s">
        <v>273</v>
      </c>
      <c r="B1540" s="38" t="s">
        <v>274</v>
      </c>
      <c r="C1540" s="38" t="s">
        <v>1813</v>
      </c>
      <c r="D1540" s="38">
        <v>-3.1</v>
      </c>
    </row>
    <row r="1541" spans="1:4" ht="15.6" x14ac:dyDescent="0.3">
      <c r="A1541" s="38" t="s">
        <v>273</v>
      </c>
      <c r="B1541" s="38" t="s">
        <v>274</v>
      </c>
      <c r="C1541" s="38" t="s">
        <v>1814</v>
      </c>
      <c r="D1541" s="38">
        <v>-3.4</v>
      </c>
    </row>
    <row r="1542" spans="1:4" ht="15.6" x14ac:dyDescent="0.3">
      <c r="A1542" s="38" t="s">
        <v>273</v>
      </c>
      <c r="B1542" s="38" t="s">
        <v>274</v>
      </c>
      <c r="C1542" s="38" t="s">
        <v>1815</v>
      </c>
      <c r="D1542" s="38">
        <v>-3.1</v>
      </c>
    </row>
    <row r="1543" spans="1:4" ht="15.6" x14ac:dyDescent="0.3">
      <c r="A1543" s="38" t="s">
        <v>273</v>
      </c>
      <c r="B1543" s="38" t="s">
        <v>274</v>
      </c>
      <c r="C1543" s="38" t="s">
        <v>1816</v>
      </c>
      <c r="D1543" s="38">
        <v>-3.5</v>
      </c>
    </row>
    <row r="1544" spans="1:4" ht="15.6" x14ac:dyDescent="0.3">
      <c r="A1544" s="38" t="s">
        <v>273</v>
      </c>
      <c r="B1544" s="38" t="s">
        <v>274</v>
      </c>
      <c r="C1544" s="38" t="s">
        <v>1817</v>
      </c>
      <c r="D1544" s="38">
        <v>-3.8</v>
      </c>
    </row>
    <row r="1545" spans="1:4" ht="15.6" x14ac:dyDescent="0.3">
      <c r="A1545" s="38" t="s">
        <v>273</v>
      </c>
      <c r="B1545" s="38" t="s">
        <v>274</v>
      </c>
      <c r="C1545" s="38" t="s">
        <v>1818</v>
      </c>
      <c r="D1545" s="38">
        <v>-3.3</v>
      </c>
    </row>
    <row r="1546" spans="1:4" ht="15.6" x14ac:dyDescent="0.3">
      <c r="A1546" s="38" t="s">
        <v>273</v>
      </c>
      <c r="B1546" s="38" t="s">
        <v>274</v>
      </c>
      <c r="C1546" s="38" t="s">
        <v>1819</v>
      </c>
      <c r="D1546" s="38">
        <v>0.9</v>
      </c>
    </row>
    <row r="1547" spans="1:4" ht="15.6" x14ac:dyDescent="0.3">
      <c r="A1547" s="38" t="s">
        <v>273</v>
      </c>
      <c r="B1547" s="38" t="s">
        <v>274</v>
      </c>
      <c r="C1547" s="38" t="s">
        <v>1820</v>
      </c>
      <c r="D1547" s="38">
        <v>0.9</v>
      </c>
    </row>
    <row r="1548" spans="1:4" ht="15.6" x14ac:dyDescent="0.3">
      <c r="A1548" s="38" t="s">
        <v>273</v>
      </c>
      <c r="B1548" s="38" t="s">
        <v>274</v>
      </c>
      <c r="C1548" s="38" t="s">
        <v>1821</v>
      </c>
      <c r="D1548" s="38">
        <v>3.2</v>
      </c>
    </row>
    <row r="1549" spans="1:4" ht="15.6" x14ac:dyDescent="0.3">
      <c r="A1549" s="38" t="s">
        <v>273</v>
      </c>
      <c r="B1549" s="38" t="s">
        <v>274</v>
      </c>
      <c r="C1549" s="38" t="s">
        <v>1822</v>
      </c>
      <c r="D1549" s="38">
        <v>4.7</v>
      </c>
    </row>
    <row r="1550" spans="1:4" ht="15.6" x14ac:dyDescent="0.3">
      <c r="A1550" s="38" t="s">
        <v>273</v>
      </c>
      <c r="B1550" s="38" t="s">
        <v>274</v>
      </c>
      <c r="C1550" s="38" t="s">
        <v>1823</v>
      </c>
      <c r="D1550" s="38">
        <v>7</v>
      </c>
    </row>
    <row r="1551" spans="1:4" ht="15.6" x14ac:dyDescent="0.3">
      <c r="A1551" s="38" t="s">
        <v>273</v>
      </c>
      <c r="B1551" s="38" t="s">
        <v>274</v>
      </c>
      <c r="C1551" s="38" t="s">
        <v>1824</v>
      </c>
      <c r="D1551" s="38">
        <v>6.9</v>
      </c>
    </row>
    <row r="1552" spans="1:4" ht="15.6" x14ac:dyDescent="0.3">
      <c r="A1552" s="38" t="s">
        <v>273</v>
      </c>
      <c r="B1552" s="38" t="s">
        <v>274</v>
      </c>
      <c r="C1552" s="38" t="s">
        <v>1825</v>
      </c>
      <c r="D1552" s="38">
        <v>8.1</v>
      </c>
    </row>
    <row r="1553" spans="1:4" ht="15.6" x14ac:dyDescent="0.3">
      <c r="A1553" s="38" t="s">
        <v>273</v>
      </c>
      <c r="B1553" s="38" t="s">
        <v>274</v>
      </c>
      <c r="C1553" s="38" t="s">
        <v>1826</v>
      </c>
      <c r="D1553" s="38">
        <v>8</v>
      </c>
    </row>
    <row r="1554" spans="1:4" ht="15.6" x14ac:dyDescent="0.3">
      <c r="A1554" s="38" t="s">
        <v>273</v>
      </c>
      <c r="B1554" s="38" t="s">
        <v>274</v>
      </c>
      <c r="C1554" s="38" t="s">
        <v>1827</v>
      </c>
      <c r="D1554" s="38">
        <v>7.2</v>
      </c>
    </row>
    <row r="1555" spans="1:4" ht="15.6" x14ac:dyDescent="0.3">
      <c r="A1555" s="38" t="s">
        <v>273</v>
      </c>
      <c r="B1555" s="38" t="s">
        <v>274</v>
      </c>
      <c r="C1555" s="38" t="s">
        <v>1828</v>
      </c>
      <c r="D1555" s="38">
        <v>5.7</v>
      </c>
    </row>
    <row r="1556" spans="1:4" ht="15.6" x14ac:dyDescent="0.3">
      <c r="A1556" s="38" t="s">
        <v>273</v>
      </c>
      <c r="B1556" s="38" t="s">
        <v>274</v>
      </c>
      <c r="C1556" s="38" t="s">
        <v>1829</v>
      </c>
      <c r="D1556" s="38">
        <v>4.8</v>
      </c>
    </row>
    <row r="1557" spans="1:4" ht="15.6" x14ac:dyDescent="0.3">
      <c r="A1557" s="38" t="s">
        <v>273</v>
      </c>
      <c r="B1557" s="38" t="s">
        <v>274</v>
      </c>
      <c r="C1557" s="38" t="s">
        <v>1830</v>
      </c>
      <c r="D1557" s="38">
        <v>4.2</v>
      </c>
    </row>
    <row r="1558" spans="1:4" ht="15.6" x14ac:dyDescent="0.3">
      <c r="A1558" s="38" t="s">
        <v>273</v>
      </c>
      <c r="B1558" s="38" t="s">
        <v>274</v>
      </c>
      <c r="C1558" s="38" t="s">
        <v>1831</v>
      </c>
      <c r="D1558" s="38">
        <v>1.9</v>
      </c>
    </row>
    <row r="1559" spans="1:4" ht="15.6" x14ac:dyDescent="0.3">
      <c r="A1559" s="38" t="s">
        <v>273</v>
      </c>
      <c r="B1559" s="38" t="s">
        <v>274</v>
      </c>
      <c r="C1559" s="38" t="s">
        <v>1832</v>
      </c>
      <c r="D1559" s="38">
        <v>1</v>
      </c>
    </row>
    <row r="1560" spans="1:4" ht="15.6" x14ac:dyDescent="0.3">
      <c r="A1560" s="38" t="s">
        <v>273</v>
      </c>
      <c r="B1560" s="38" t="s">
        <v>274</v>
      </c>
      <c r="C1560" s="38" t="s">
        <v>1833</v>
      </c>
      <c r="D1560" s="38">
        <v>0.5</v>
      </c>
    </row>
    <row r="1561" spans="1:4" ht="15.6" x14ac:dyDescent="0.3">
      <c r="A1561" s="38" t="s">
        <v>273</v>
      </c>
      <c r="B1561" s="38" t="s">
        <v>274</v>
      </c>
      <c r="C1561" s="38" t="s">
        <v>1834</v>
      </c>
      <c r="D1561" s="38">
        <v>0.3</v>
      </c>
    </row>
    <row r="1562" spans="1:4" ht="15.6" x14ac:dyDescent="0.3">
      <c r="A1562" s="38" t="s">
        <v>273</v>
      </c>
      <c r="B1562" s="38" t="s">
        <v>274</v>
      </c>
      <c r="C1562" s="38" t="s">
        <v>1835</v>
      </c>
      <c r="D1562" s="38">
        <v>-0.2</v>
      </c>
    </row>
    <row r="1563" spans="1:4" ht="15.6" x14ac:dyDescent="0.3">
      <c r="A1563" s="38" t="s">
        <v>273</v>
      </c>
      <c r="B1563" s="38" t="s">
        <v>274</v>
      </c>
      <c r="C1563" s="38" t="s">
        <v>1836</v>
      </c>
      <c r="D1563" s="38">
        <v>0.1</v>
      </c>
    </row>
    <row r="1564" spans="1:4" ht="15.6" x14ac:dyDescent="0.3">
      <c r="A1564" s="38" t="s">
        <v>273</v>
      </c>
      <c r="B1564" s="38" t="s">
        <v>274</v>
      </c>
      <c r="C1564" s="38" t="s">
        <v>1837</v>
      </c>
      <c r="D1564" s="38">
        <v>0.2</v>
      </c>
    </row>
    <row r="1565" spans="1:4" ht="15.6" x14ac:dyDescent="0.3">
      <c r="A1565" s="38" t="s">
        <v>273</v>
      </c>
      <c r="B1565" s="38" t="s">
        <v>274</v>
      </c>
      <c r="C1565" s="38" t="s">
        <v>1838</v>
      </c>
      <c r="D1565" s="38">
        <v>0.4</v>
      </c>
    </row>
    <row r="1566" spans="1:4" ht="15.6" x14ac:dyDescent="0.3">
      <c r="A1566" s="38" t="s">
        <v>273</v>
      </c>
      <c r="B1566" s="38" t="s">
        <v>274</v>
      </c>
      <c r="C1566" s="38" t="s">
        <v>1839</v>
      </c>
      <c r="D1566" s="38">
        <v>0.2</v>
      </c>
    </row>
    <row r="1567" spans="1:4" ht="15.6" x14ac:dyDescent="0.3">
      <c r="A1567" s="38" t="s">
        <v>273</v>
      </c>
      <c r="B1567" s="38" t="s">
        <v>274</v>
      </c>
      <c r="C1567" s="38" t="s">
        <v>1840</v>
      </c>
      <c r="D1567" s="38">
        <v>-0.3</v>
      </c>
    </row>
    <row r="1568" spans="1:4" ht="15.6" x14ac:dyDescent="0.3">
      <c r="A1568" s="38" t="s">
        <v>273</v>
      </c>
      <c r="B1568" s="38" t="s">
        <v>274</v>
      </c>
      <c r="C1568" s="38" t="s">
        <v>1841</v>
      </c>
      <c r="D1568" s="38">
        <v>-0.9</v>
      </c>
    </row>
    <row r="1569" spans="1:4" ht="15.6" x14ac:dyDescent="0.3">
      <c r="A1569" s="38" t="s">
        <v>273</v>
      </c>
      <c r="B1569" s="38" t="s">
        <v>274</v>
      </c>
      <c r="C1569" s="38" t="s">
        <v>1842</v>
      </c>
      <c r="D1569" s="38">
        <v>-0.5</v>
      </c>
    </row>
    <row r="1570" spans="1:4" ht="15.6" x14ac:dyDescent="0.3">
      <c r="A1570" s="38" t="s">
        <v>273</v>
      </c>
      <c r="B1570" s="38" t="s">
        <v>274</v>
      </c>
      <c r="C1570" s="38" t="s">
        <v>1843</v>
      </c>
      <c r="D1570" s="38">
        <v>1.9</v>
      </c>
    </row>
    <row r="1571" spans="1:4" ht="15.6" x14ac:dyDescent="0.3">
      <c r="A1571" s="38" t="s">
        <v>273</v>
      </c>
      <c r="B1571" s="38" t="s">
        <v>274</v>
      </c>
      <c r="C1571" s="38" t="s">
        <v>1844</v>
      </c>
      <c r="D1571" s="38">
        <v>3</v>
      </c>
    </row>
    <row r="1572" spans="1:4" ht="15.6" x14ac:dyDescent="0.3">
      <c r="A1572" s="38" t="s">
        <v>273</v>
      </c>
      <c r="B1572" s="38" t="s">
        <v>274</v>
      </c>
      <c r="C1572" s="38" t="s">
        <v>1845</v>
      </c>
      <c r="D1572" s="38">
        <v>4.5999999999999996</v>
      </c>
    </row>
    <row r="1573" spans="1:4" ht="15.6" x14ac:dyDescent="0.3">
      <c r="A1573" s="38" t="s">
        <v>273</v>
      </c>
      <c r="B1573" s="38" t="s">
        <v>274</v>
      </c>
      <c r="C1573" s="38" t="s">
        <v>1846</v>
      </c>
      <c r="D1573" s="38">
        <v>5.8</v>
      </c>
    </row>
    <row r="1574" spans="1:4" ht="15.6" x14ac:dyDescent="0.3">
      <c r="A1574" s="38" t="s">
        <v>273</v>
      </c>
      <c r="B1574" s="38" t="s">
        <v>274</v>
      </c>
      <c r="C1574" s="38" t="s">
        <v>1847</v>
      </c>
      <c r="D1574" s="38">
        <v>7.2</v>
      </c>
    </row>
    <row r="1575" spans="1:4" ht="15.6" x14ac:dyDescent="0.3">
      <c r="A1575" s="38" t="s">
        <v>273</v>
      </c>
      <c r="B1575" s="38" t="s">
        <v>274</v>
      </c>
      <c r="C1575" s="38" t="s">
        <v>1848</v>
      </c>
      <c r="D1575" s="38">
        <v>8</v>
      </c>
    </row>
    <row r="1576" spans="1:4" ht="15.6" x14ac:dyDescent="0.3">
      <c r="A1576" s="38" t="s">
        <v>273</v>
      </c>
      <c r="B1576" s="38" t="s">
        <v>274</v>
      </c>
      <c r="C1576" s="38" t="s">
        <v>1849</v>
      </c>
      <c r="D1576" s="38">
        <v>8.3000000000000007</v>
      </c>
    </row>
    <row r="1577" spans="1:4" ht="15.6" x14ac:dyDescent="0.3">
      <c r="A1577" s="38" t="s">
        <v>273</v>
      </c>
      <c r="B1577" s="38" t="s">
        <v>274</v>
      </c>
      <c r="C1577" s="38" t="s">
        <v>1850</v>
      </c>
      <c r="D1577" s="38">
        <v>8.1</v>
      </c>
    </row>
    <row r="1578" spans="1:4" ht="15.6" x14ac:dyDescent="0.3">
      <c r="A1578" s="38" t="s">
        <v>273</v>
      </c>
      <c r="B1578" s="38" t="s">
        <v>274</v>
      </c>
      <c r="C1578" s="38" t="s">
        <v>1851</v>
      </c>
      <c r="D1578" s="38">
        <v>7.2</v>
      </c>
    </row>
    <row r="1579" spans="1:4" ht="15.6" x14ac:dyDescent="0.3">
      <c r="A1579" s="38" t="s">
        <v>273</v>
      </c>
      <c r="B1579" s="38" t="s">
        <v>274</v>
      </c>
      <c r="C1579" s="38" t="s">
        <v>1852</v>
      </c>
      <c r="D1579" s="38">
        <v>5.3</v>
      </c>
    </row>
    <row r="1580" spans="1:4" ht="15.6" x14ac:dyDescent="0.3">
      <c r="A1580" s="38" t="s">
        <v>273</v>
      </c>
      <c r="B1580" s="38" t="s">
        <v>274</v>
      </c>
      <c r="C1580" s="38" t="s">
        <v>1853</v>
      </c>
      <c r="D1580" s="38">
        <v>2.4</v>
      </c>
    </row>
    <row r="1581" spans="1:4" ht="15.6" x14ac:dyDescent="0.3">
      <c r="A1581" s="38" t="s">
        <v>273</v>
      </c>
      <c r="B1581" s="38" t="s">
        <v>274</v>
      </c>
      <c r="C1581" s="38" t="s">
        <v>1854</v>
      </c>
      <c r="D1581" s="38">
        <v>1.2</v>
      </c>
    </row>
    <row r="1582" spans="1:4" ht="15.6" x14ac:dyDescent="0.3">
      <c r="A1582" s="38" t="s">
        <v>273</v>
      </c>
      <c r="B1582" s="38" t="s">
        <v>274</v>
      </c>
      <c r="C1582" s="38" t="s">
        <v>1855</v>
      </c>
      <c r="D1582" s="38">
        <v>-0.4</v>
      </c>
    </row>
    <row r="1583" spans="1:4" ht="15.6" x14ac:dyDescent="0.3">
      <c r="A1583" s="38" t="s">
        <v>273</v>
      </c>
      <c r="B1583" s="38" t="s">
        <v>274</v>
      </c>
      <c r="C1583" s="38" t="s">
        <v>1856</v>
      </c>
      <c r="D1583" s="38">
        <v>-1.3</v>
      </c>
    </row>
    <row r="1584" spans="1:4" ht="15.6" x14ac:dyDescent="0.3">
      <c r="A1584" s="38" t="s">
        <v>273</v>
      </c>
      <c r="B1584" s="38" t="s">
        <v>274</v>
      </c>
      <c r="C1584" s="38" t="s">
        <v>1857</v>
      </c>
      <c r="D1584" s="38">
        <v>-1.3</v>
      </c>
    </row>
    <row r="1585" spans="1:4" ht="15.6" x14ac:dyDescent="0.3">
      <c r="A1585" s="38" t="s">
        <v>273</v>
      </c>
      <c r="B1585" s="38" t="s">
        <v>274</v>
      </c>
      <c r="C1585" s="38" t="s">
        <v>1858</v>
      </c>
      <c r="D1585" s="38">
        <v>-2.2000000000000002</v>
      </c>
    </row>
    <row r="1586" spans="1:4" ht="15.6" x14ac:dyDescent="0.3">
      <c r="A1586" s="38" t="s">
        <v>273</v>
      </c>
      <c r="B1586" s="38" t="s">
        <v>274</v>
      </c>
      <c r="C1586" s="38" t="s">
        <v>1859</v>
      </c>
      <c r="D1586" s="38">
        <v>-2.5</v>
      </c>
    </row>
    <row r="1587" spans="1:4" ht="15.6" x14ac:dyDescent="0.3">
      <c r="A1587" s="38" t="s">
        <v>273</v>
      </c>
      <c r="B1587" s="38" t="s">
        <v>274</v>
      </c>
      <c r="C1587" s="38" t="s">
        <v>1860</v>
      </c>
      <c r="D1587" s="38">
        <v>-1.6</v>
      </c>
    </row>
    <row r="1588" spans="1:4" ht="15.6" x14ac:dyDescent="0.3">
      <c r="A1588" s="38" t="s">
        <v>273</v>
      </c>
      <c r="B1588" s="38" t="s">
        <v>274</v>
      </c>
      <c r="C1588" s="38" t="s">
        <v>1861</v>
      </c>
      <c r="D1588" s="38">
        <v>-2.5</v>
      </c>
    </row>
    <row r="1589" spans="1:4" ht="15.6" x14ac:dyDescent="0.3">
      <c r="A1589" s="38" t="s">
        <v>273</v>
      </c>
      <c r="B1589" s="38" t="s">
        <v>274</v>
      </c>
      <c r="C1589" s="38" t="s">
        <v>1862</v>
      </c>
      <c r="D1589" s="38">
        <v>-2.7</v>
      </c>
    </row>
    <row r="1590" spans="1:4" ht="15.6" x14ac:dyDescent="0.3">
      <c r="A1590" s="38" t="s">
        <v>273</v>
      </c>
      <c r="B1590" s="38" t="s">
        <v>274</v>
      </c>
      <c r="C1590" s="38" t="s">
        <v>1863</v>
      </c>
      <c r="D1590" s="38">
        <v>-2.6</v>
      </c>
    </row>
    <row r="1591" spans="1:4" ht="15.6" x14ac:dyDescent="0.3">
      <c r="A1591" s="38" t="s">
        <v>273</v>
      </c>
      <c r="B1591" s="38" t="s">
        <v>274</v>
      </c>
      <c r="C1591" s="38" t="s">
        <v>1864</v>
      </c>
      <c r="D1591" s="38">
        <v>-2.2000000000000002</v>
      </c>
    </row>
    <row r="1592" spans="1:4" ht="15.6" x14ac:dyDescent="0.3">
      <c r="A1592" s="38" t="s">
        <v>273</v>
      </c>
      <c r="B1592" s="38" t="s">
        <v>274</v>
      </c>
      <c r="C1592" s="38" t="s">
        <v>1865</v>
      </c>
      <c r="D1592" s="38">
        <v>-2.8</v>
      </c>
    </row>
    <row r="1593" spans="1:4" ht="15.6" x14ac:dyDescent="0.3">
      <c r="A1593" s="38" t="s">
        <v>273</v>
      </c>
      <c r="B1593" s="38" t="s">
        <v>274</v>
      </c>
      <c r="C1593" s="38" t="s">
        <v>1866</v>
      </c>
      <c r="D1593" s="38">
        <v>-3.3</v>
      </c>
    </row>
    <row r="1594" spans="1:4" ht="15.6" x14ac:dyDescent="0.3">
      <c r="A1594" s="38" t="s">
        <v>273</v>
      </c>
      <c r="B1594" s="38" t="s">
        <v>274</v>
      </c>
      <c r="C1594" s="38" t="s">
        <v>1867</v>
      </c>
      <c r="D1594" s="38">
        <v>-3.2</v>
      </c>
    </row>
    <row r="1595" spans="1:4" ht="15.6" x14ac:dyDescent="0.3">
      <c r="A1595" s="38" t="s">
        <v>273</v>
      </c>
      <c r="B1595" s="38" t="s">
        <v>274</v>
      </c>
      <c r="C1595" s="38" t="s">
        <v>1868</v>
      </c>
      <c r="D1595" s="38">
        <v>-2</v>
      </c>
    </row>
    <row r="1596" spans="1:4" ht="15.6" x14ac:dyDescent="0.3">
      <c r="A1596" s="38" t="s">
        <v>273</v>
      </c>
      <c r="B1596" s="38" t="s">
        <v>274</v>
      </c>
      <c r="C1596" s="38" t="s">
        <v>1869</v>
      </c>
      <c r="D1596" s="38">
        <v>1</v>
      </c>
    </row>
    <row r="1597" spans="1:4" ht="15.6" x14ac:dyDescent="0.3">
      <c r="A1597" s="38" t="s">
        <v>273</v>
      </c>
      <c r="B1597" s="38" t="s">
        <v>274</v>
      </c>
      <c r="C1597" s="38" t="s">
        <v>1870</v>
      </c>
      <c r="D1597" s="38">
        <v>1.5</v>
      </c>
    </row>
    <row r="1598" spans="1:4" ht="15.6" x14ac:dyDescent="0.3">
      <c r="A1598" s="38" t="s">
        <v>273</v>
      </c>
      <c r="B1598" s="38" t="s">
        <v>274</v>
      </c>
      <c r="C1598" s="38" t="s">
        <v>1871</v>
      </c>
      <c r="D1598" s="38">
        <v>2.2999999999999998</v>
      </c>
    </row>
    <row r="1599" spans="1:4" ht="15.6" x14ac:dyDescent="0.3">
      <c r="A1599" s="38" t="s">
        <v>273</v>
      </c>
      <c r="B1599" s="38" t="s">
        <v>274</v>
      </c>
      <c r="C1599" s="38" t="s">
        <v>1872</v>
      </c>
      <c r="D1599" s="38">
        <v>3.3</v>
      </c>
    </row>
    <row r="1600" spans="1:4" ht="15.6" x14ac:dyDescent="0.3">
      <c r="A1600" s="38" t="s">
        <v>273</v>
      </c>
      <c r="B1600" s="38" t="s">
        <v>274</v>
      </c>
      <c r="C1600" s="38" t="s">
        <v>1873</v>
      </c>
      <c r="D1600" s="38">
        <v>4.3</v>
      </c>
    </row>
    <row r="1601" spans="1:4" ht="15.6" x14ac:dyDescent="0.3">
      <c r="A1601" s="38" t="s">
        <v>273</v>
      </c>
      <c r="B1601" s="38" t="s">
        <v>274</v>
      </c>
      <c r="C1601" s="38" t="s">
        <v>1874</v>
      </c>
      <c r="D1601" s="38">
        <v>4.5</v>
      </c>
    </row>
    <row r="1602" spans="1:4" ht="15.6" x14ac:dyDescent="0.3">
      <c r="A1602" s="38" t="s">
        <v>273</v>
      </c>
      <c r="B1602" s="38" t="s">
        <v>274</v>
      </c>
      <c r="C1602" s="38" t="s">
        <v>1875</v>
      </c>
      <c r="D1602" s="38">
        <v>3.6</v>
      </c>
    </row>
    <row r="1603" spans="1:4" ht="15.6" x14ac:dyDescent="0.3">
      <c r="A1603" s="38" t="s">
        <v>273</v>
      </c>
      <c r="B1603" s="38" t="s">
        <v>274</v>
      </c>
      <c r="C1603" s="38" t="s">
        <v>1876</v>
      </c>
      <c r="D1603" s="38">
        <v>2.1</v>
      </c>
    </row>
    <row r="1604" spans="1:4" ht="15.6" x14ac:dyDescent="0.3">
      <c r="A1604" s="38" t="s">
        <v>273</v>
      </c>
      <c r="B1604" s="38" t="s">
        <v>274</v>
      </c>
      <c r="C1604" s="38" t="s">
        <v>1877</v>
      </c>
      <c r="D1604" s="38">
        <v>0.1</v>
      </c>
    </row>
    <row r="1605" spans="1:4" ht="15.6" x14ac:dyDescent="0.3">
      <c r="A1605" s="38" t="s">
        <v>273</v>
      </c>
      <c r="B1605" s="38" t="s">
        <v>274</v>
      </c>
      <c r="C1605" s="38" t="s">
        <v>1878</v>
      </c>
      <c r="D1605" s="38">
        <v>-1.3</v>
      </c>
    </row>
    <row r="1606" spans="1:4" ht="15.6" x14ac:dyDescent="0.3">
      <c r="A1606" s="38" t="s">
        <v>273</v>
      </c>
      <c r="B1606" s="38" t="s">
        <v>274</v>
      </c>
      <c r="C1606" s="38" t="s">
        <v>1879</v>
      </c>
      <c r="D1606" s="38">
        <v>-2.1</v>
      </c>
    </row>
    <row r="1607" spans="1:4" ht="15.6" x14ac:dyDescent="0.3">
      <c r="A1607" s="38" t="s">
        <v>273</v>
      </c>
      <c r="B1607" s="38" t="s">
        <v>274</v>
      </c>
      <c r="C1607" s="38" t="s">
        <v>1880</v>
      </c>
      <c r="D1607" s="38">
        <v>-2.4</v>
      </c>
    </row>
    <row r="1608" spans="1:4" ht="15.6" x14ac:dyDescent="0.3">
      <c r="A1608" s="38" t="s">
        <v>273</v>
      </c>
      <c r="B1608" s="38" t="s">
        <v>274</v>
      </c>
      <c r="C1608" s="38" t="s">
        <v>1881</v>
      </c>
      <c r="D1608" s="38">
        <v>-3</v>
      </c>
    </row>
    <row r="1609" spans="1:4" ht="15.6" x14ac:dyDescent="0.3">
      <c r="A1609" s="38" t="s">
        <v>273</v>
      </c>
      <c r="B1609" s="38" t="s">
        <v>274</v>
      </c>
      <c r="C1609" s="38" t="s">
        <v>1882</v>
      </c>
      <c r="D1609" s="38">
        <v>-3.1</v>
      </c>
    </row>
    <row r="1610" spans="1:4" ht="15.6" x14ac:dyDescent="0.3">
      <c r="A1610" s="38" t="s">
        <v>273</v>
      </c>
      <c r="B1610" s="38" t="s">
        <v>274</v>
      </c>
      <c r="C1610" s="38" t="s">
        <v>1883</v>
      </c>
      <c r="D1610" s="38">
        <v>-1.9</v>
      </c>
    </row>
    <row r="1611" spans="1:4" ht="15.6" x14ac:dyDescent="0.3">
      <c r="A1611" s="38" t="s">
        <v>273</v>
      </c>
      <c r="B1611" s="38" t="s">
        <v>274</v>
      </c>
      <c r="C1611" s="38" t="s">
        <v>1884</v>
      </c>
      <c r="D1611" s="38">
        <v>-2.4</v>
      </c>
    </row>
    <row r="1612" spans="1:4" ht="15.6" x14ac:dyDescent="0.3">
      <c r="A1612" s="38" t="s">
        <v>273</v>
      </c>
      <c r="B1612" s="38" t="s">
        <v>274</v>
      </c>
      <c r="C1612" s="38" t="s">
        <v>1885</v>
      </c>
      <c r="D1612" s="38">
        <v>-3.3</v>
      </c>
    </row>
    <row r="1613" spans="1:4" ht="15.6" x14ac:dyDescent="0.3">
      <c r="A1613" s="38" t="s">
        <v>273</v>
      </c>
      <c r="B1613" s="38" t="s">
        <v>274</v>
      </c>
      <c r="C1613" s="38" t="s">
        <v>1886</v>
      </c>
      <c r="D1613" s="38">
        <v>-3.1</v>
      </c>
    </row>
    <row r="1614" spans="1:4" ht="15.6" x14ac:dyDescent="0.3">
      <c r="A1614" s="38" t="s">
        <v>273</v>
      </c>
      <c r="B1614" s="38" t="s">
        <v>274</v>
      </c>
      <c r="C1614" s="38" t="s">
        <v>1887</v>
      </c>
      <c r="D1614" s="38">
        <v>-3.1</v>
      </c>
    </row>
    <row r="1615" spans="1:4" ht="15.6" x14ac:dyDescent="0.3">
      <c r="A1615" s="38" t="s">
        <v>273</v>
      </c>
      <c r="B1615" s="38" t="s">
        <v>274</v>
      </c>
      <c r="C1615" s="38" t="s">
        <v>1888</v>
      </c>
      <c r="D1615" s="38">
        <v>-3.3</v>
      </c>
    </row>
    <row r="1616" spans="1:4" ht="15.6" x14ac:dyDescent="0.3">
      <c r="A1616" s="38" t="s">
        <v>273</v>
      </c>
      <c r="B1616" s="38" t="s">
        <v>274</v>
      </c>
      <c r="C1616" s="38" t="s">
        <v>1889</v>
      </c>
      <c r="D1616" s="38">
        <v>-3.3</v>
      </c>
    </row>
    <row r="1617" spans="1:4" ht="15.6" x14ac:dyDescent="0.3">
      <c r="A1617" s="38" t="s">
        <v>273</v>
      </c>
      <c r="B1617" s="38" t="s">
        <v>274</v>
      </c>
      <c r="C1617" s="38" t="s">
        <v>1890</v>
      </c>
      <c r="D1617" s="38">
        <v>-3.7</v>
      </c>
    </row>
    <row r="1618" spans="1:4" ht="15.6" x14ac:dyDescent="0.3">
      <c r="A1618" s="38" t="s">
        <v>273</v>
      </c>
      <c r="B1618" s="38" t="s">
        <v>274</v>
      </c>
      <c r="C1618" s="38" t="s">
        <v>1891</v>
      </c>
      <c r="D1618" s="38">
        <v>-3.1</v>
      </c>
    </row>
    <row r="1619" spans="1:4" ht="15.6" x14ac:dyDescent="0.3">
      <c r="A1619" s="38" t="s">
        <v>273</v>
      </c>
      <c r="B1619" s="38" t="s">
        <v>274</v>
      </c>
      <c r="C1619" s="38" t="s">
        <v>1892</v>
      </c>
      <c r="D1619" s="38">
        <v>-2.9</v>
      </c>
    </row>
    <row r="1620" spans="1:4" ht="15.6" x14ac:dyDescent="0.3">
      <c r="A1620" s="38" t="s">
        <v>273</v>
      </c>
      <c r="B1620" s="38" t="s">
        <v>274</v>
      </c>
      <c r="C1620" s="38" t="s">
        <v>1893</v>
      </c>
      <c r="D1620" s="38">
        <v>-2.6</v>
      </c>
    </row>
    <row r="1621" spans="1:4" ht="15.6" x14ac:dyDescent="0.3">
      <c r="A1621" s="38" t="s">
        <v>273</v>
      </c>
      <c r="B1621" s="38" t="s">
        <v>274</v>
      </c>
      <c r="C1621" s="38" t="s">
        <v>1894</v>
      </c>
      <c r="D1621" s="38">
        <v>-2.4</v>
      </c>
    </row>
    <row r="1622" spans="1:4" ht="15.6" x14ac:dyDescent="0.3">
      <c r="A1622" s="38" t="s">
        <v>273</v>
      </c>
      <c r="B1622" s="38" t="s">
        <v>274</v>
      </c>
      <c r="C1622" s="38" t="s">
        <v>1895</v>
      </c>
      <c r="D1622" s="38">
        <v>-1.5</v>
      </c>
    </row>
    <row r="1623" spans="1:4" ht="15.6" x14ac:dyDescent="0.3">
      <c r="A1623" s="38" t="s">
        <v>273</v>
      </c>
      <c r="B1623" s="38" t="s">
        <v>274</v>
      </c>
      <c r="C1623" s="38" t="s">
        <v>1896</v>
      </c>
      <c r="D1623" s="38">
        <v>-0.7</v>
      </c>
    </row>
    <row r="1624" spans="1:4" ht="15.6" x14ac:dyDescent="0.3">
      <c r="A1624" s="38" t="s">
        <v>273</v>
      </c>
      <c r="B1624" s="38" t="s">
        <v>274</v>
      </c>
      <c r="C1624" s="38" t="s">
        <v>1897</v>
      </c>
      <c r="D1624" s="38">
        <v>-1.1000000000000001</v>
      </c>
    </row>
    <row r="1625" spans="1:4" ht="15.6" x14ac:dyDescent="0.3">
      <c r="A1625" s="38" t="s">
        <v>273</v>
      </c>
      <c r="B1625" s="38" t="s">
        <v>274</v>
      </c>
      <c r="C1625" s="38" t="s">
        <v>1898</v>
      </c>
      <c r="D1625" s="38">
        <v>-1.3</v>
      </c>
    </row>
    <row r="1626" spans="1:4" ht="15.6" x14ac:dyDescent="0.3">
      <c r="A1626" s="38" t="s">
        <v>273</v>
      </c>
      <c r="B1626" s="38" t="s">
        <v>274</v>
      </c>
      <c r="C1626" s="38" t="s">
        <v>1899</v>
      </c>
      <c r="D1626" s="38">
        <v>-1.9</v>
      </c>
    </row>
    <row r="1627" spans="1:4" ht="15.6" x14ac:dyDescent="0.3">
      <c r="A1627" s="38" t="s">
        <v>273</v>
      </c>
      <c r="B1627" s="38" t="s">
        <v>274</v>
      </c>
      <c r="C1627" s="38" t="s">
        <v>1900</v>
      </c>
      <c r="D1627" s="38">
        <v>-1.8</v>
      </c>
    </row>
    <row r="1628" spans="1:4" ht="15.6" x14ac:dyDescent="0.3">
      <c r="A1628" s="38" t="s">
        <v>273</v>
      </c>
      <c r="B1628" s="38" t="s">
        <v>274</v>
      </c>
      <c r="C1628" s="38" t="s">
        <v>1901</v>
      </c>
      <c r="D1628" s="38">
        <v>-2.2000000000000002</v>
      </c>
    </row>
    <row r="1629" spans="1:4" ht="15.6" x14ac:dyDescent="0.3">
      <c r="A1629" s="38" t="s">
        <v>273</v>
      </c>
      <c r="B1629" s="38" t="s">
        <v>274</v>
      </c>
      <c r="C1629" s="38" t="s">
        <v>1902</v>
      </c>
      <c r="D1629" s="38">
        <v>-2.2000000000000002</v>
      </c>
    </row>
    <row r="1630" spans="1:4" ht="15.6" x14ac:dyDescent="0.3">
      <c r="A1630" s="38" t="s">
        <v>273</v>
      </c>
      <c r="B1630" s="38" t="s">
        <v>274</v>
      </c>
      <c r="C1630" s="38" t="s">
        <v>1903</v>
      </c>
      <c r="D1630" s="38">
        <v>-1.9</v>
      </c>
    </row>
    <row r="1631" spans="1:4" ht="15.6" x14ac:dyDescent="0.3">
      <c r="A1631" s="38" t="s">
        <v>273</v>
      </c>
      <c r="B1631" s="38" t="s">
        <v>274</v>
      </c>
      <c r="C1631" s="38" t="s">
        <v>1904</v>
      </c>
      <c r="D1631" s="38">
        <v>-2.1</v>
      </c>
    </row>
    <row r="1632" spans="1:4" ht="15.6" x14ac:dyDescent="0.3">
      <c r="A1632" s="38" t="s">
        <v>273</v>
      </c>
      <c r="B1632" s="38" t="s">
        <v>274</v>
      </c>
      <c r="C1632" s="38" t="s">
        <v>1905</v>
      </c>
      <c r="D1632" s="38">
        <v>-2</v>
      </c>
    </row>
    <row r="1633" spans="1:4" ht="15.6" x14ac:dyDescent="0.3">
      <c r="A1633" s="38" t="s">
        <v>273</v>
      </c>
      <c r="B1633" s="38" t="s">
        <v>274</v>
      </c>
      <c r="C1633" s="38" t="s">
        <v>1906</v>
      </c>
      <c r="D1633" s="38">
        <v>-2</v>
      </c>
    </row>
    <row r="1634" spans="1:4" ht="15.6" x14ac:dyDescent="0.3">
      <c r="A1634" s="38" t="s">
        <v>273</v>
      </c>
      <c r="B1634" s="38" t="s">
        <v>274</v>
      </c>
      <c r="C1634" s="38" t="s">
        <v>1907</v>
      </c>
      <c r="D1634" s="38">
        <v>-1.9</v>
      </c>
    </row>
    <row r="1635" spans="1:4" ht="15.6" x14ac:dyDescent="0.3">
      <c r="A1635" s="38" t="s">
        <v>273</v>
      </c>
      <c r="B1635" s="38" t="s">
        <v>274</v>
      </c>
      <c r="C1635" s="38" t="s">
        <v>1908</v>
      </c>
      <c r="D1635" s="38">
        <v>-1.6</v>
      </c>
    </row>
    <row r="1636" spans="1:4" ht="15.6" x14ac:dyDescent="0.3">
      <c r="A1636" s="38" t="s">
        <v>273</v>
      </c>
      <c r="B1636" s="38" t="s">
        <v>274</v>
      </c>
      <c r="C1636" s="38" t="s">
        <v>1909</v>
      </c>
      <c r="D1636" s="38">
        <v>-1.5</v>
      </c>
    </row>
    <row r="1637" spans="1:4" ht="15.6" x14ac:dyDescent="0.3">
      <c r="A1637" s="38" t="s">
        <v>273</v>
      </c>
      <c r="B1637" s="38" t="s">
        <v>274</v>
      </c>
      <c r="C1637" s="38" t="s">
        <v>1910</v>
      </c>
      <c r="D1637" s="38">
        <v>-1.4</v>
      </c>
    </row>
    <row r="1638" spans="1:4" ht="15.6" x14ac:dyDescent="0.3">
      <c r="A1638" s="38" t="s">
        <v>273</v>
      </c>
      <c r="B1638" s="38" t="s">
        <v>274</v>
      </c>
      <c r="C1638" s="38" t="s">
        <v>1911</v>
      </c>
      <c r="D1638" s="38">
        <v>-1.3</v>
      </c>
    </row>
    <row r="1639" spans="1:4" ht="15.6" x14ac:dyDescent="0.3">
      <c r="A1639" s="38" t="s">
        <v>273</v>
      </c>
      <c r="B1639" s="38" t="s">
        <v>274</v>
      </c>
      <c r="C1639" s="38" t="s">
        <v>1912</v>
      </c>
      <c r="D1639" s="38">
        <v>-1.1000000000000001</v>
      </c>
    </row>
    <row r="1640" spans="1:4" ht="15.6" x14ac:dyDescent="0.3">
      <c r="A1640" s="38" t="s">
        <v>273</v>
      </c>
      <c r="B1640" s="38" t="s">
        <v>274</v>
      </c>
      <c r="C1640" s="38" t="s">
        <v>1913</v>
      </c>
      <c r="D1640" s="38">
        <v>-1.1000000000000001</v>
      </c>
    </row>
    <row r="1641" spans="1:4" ht="15.6" x14ac:dyDescent="0.3">
      <c r="A1641" s="38" t="s">
        <v>273</v>
      </c>
      <c r="B1641" s="38" t="s">
        <v>274</v>
      </c>
      <c r="C1641" s="38" t="s">
        <v>1914</v>
      </c>
      <c r="D1641" s="38">
        <v>-0.5</v>
      </c>
    </row>
    <row r="1642" spans="1:4" ht="15.6" x14ac:dyDescent="0.3">
      <c r="A1642" s="38" t="s">
        <v>273</v>
      </c>
      <c r="B1642" s="38" t="s">
        <v>274</v>
      </c>
      <c r="C1642" s="38" t="s">
        <v>1915</v>
      </c>
      <c r="D1642" s="38">
        <v>0.1</v>
      </c>
    </row>
    <row r="1643" spans="1:4" ht="15.6" x14ac:dyDescent="0.3">
      <c r="A1643" s="38" t="s">
        <v>273</v>
      </c>
      <c r="B1643" s="38" t="s">
        <v>274</v>
      </c>
      <c r="C1643" s="38" t="s">
        <v>1916</v>
      </c>
      <c r="D1643" s="38">
        <v>0.4</v>
      </c>
    </row>
    <row r="1644" spans="1:4" ht="15.6" x14ac:dyDescent="0.3">
      <c r="A1644" s="38" t="s">
        <v>273</v>
      </c>
      <c r="B1644" s="38" t="s">
        <v>274</v>
      </c>
      <c r="C1644" s="38" t="s">
        <v>1917</v>
      </c>
      <c r="D1644" s="38">
        <v>0.6</v>
      </c>
    </row>
    <row r="1645" spans="1:4" ht="15.6" x14ac:dyDescent="0.3">
      <c r="A1645" s="38" t="s">
        <v>273</v>
      </c>
      <c r="B1645" s="38" t="s">
        <v>274</v>
      </c>
      <c r="C1645" s="38" t="s">
        <v>1918</v>
      </c>
      <c r="D1645" s="38">
        <v>0.7</v>
      </c>
    </row>
    <row r="1646" spans="1:4" ht="15.6" x14ac:dyDescent="0.3">
      <c r="A1646" s="38" t="s">
        <v>273</v>
      </c>
      <c r="B1646" s="38" t="s">
        <v>274</v>
      </c>
      <c r="C1646" s="38" t="s">
        <v>1919</v>
      </c>
      <c r="D1646" s="38">
        <v>1.1000000000000001</v>
      </c>
    </row>
    <row r="1647" spans="1:4" ht="15.6" x14ac:dyDescent="0.3">
      <c r="A1647" s="38" t="s">
        <v>273</v>
      </c>
      <c r="B1647" s="38" t="s">
        <v>274</v>
      </c>
      <c r="C1647" s="38" t="s">
        <v>1920</v>
      </c>
      <c r="D1647" s="38">
        <v>1.5</v>
      </c>
    </row>
    <row r="1648" spans="1:4" ht="15.6" x14ac:dyDescent="0.3">
      <c r="A1648" s="38" t="s">
        <v>273</v>
      </c>
      <c r="B1648" s="38" t="s">
        <v>274</v>
      </c>
      <c r="C1648" s="38" t="s">
        <v>1921</v>
      </c>
      <c r="D1648" s="38">
        <v>1.9</v>
      </c>
    </row>
    <row r="1649" spans="1:4" ht="15.6" x14ac:dyDescent="0.3">
      <c r="A1649" s="38" t="s">
        <v>273</v>
      </c>
      <c r="B1649" s="38" t="s">
        <v>274</v>
      </c>
      <c r="C1649" s="38" t="s">
        <v>1922</v>
      </c>
      <c r="D1649" s="38">
        <v>2.7</v>
      </c>
    </row>
    <row r="1650" spans="1:4" ht="15.6" x14ac:dyDescent="0.3">
      <c r="A1650" s="38" t="s">
        <v>273</v>
      </c>
      <c r="B1650" s="38" t="s">
        <v>274</v>
      </c>
      <c r="C1650" s="38" t="s">
        <v>1923</v>
      </c>
      <c r="D1650" s="38">
        <v>2.5</v>
      </c>
    </row>
    <row r="1651" spans="1:4" ht="15.6" x14ac:dyDescent="0.3">
      <c r="A1651" s="38" t="s">
        <v>273</v>
      </c>
      <c r="B1651" s="38" t="s">
        <v>274</v>
      </c>
      <c r="C1651" s="38" t="s">
        <v>1924</v>
      </c>
      <c r="D1651" s="38">
        <v>2.5</v>
      </c>
    </row>
    <row r="1652" spans="1:4" ht="15.6" x14ac:dyDescent="0.3">
      <c r="A1652" s="38" t="s">
        <v>273</v>
      </c>
      <c r="B1652" s="38" t="s">
        <v>274</v>
      </c>
      <c r="C1652" s="38" t="s">
        <v>1925</v>
      </c>
      <c r="D1652" s="38">
        <v>2.1</v>
      </c>
    </row>
    <row r="1653" spans="1:4" ht="15.6" x14ac:dyDescent="0.3">
      <c r="A1653" s="38" t="s">
        <v>273</v>
      </c>
      <c r="B1653" s="38" t="s">
        <v>274</v>
      </c>
      <c r="C1653" s="38" t="s">
        <v>1926</v>
      </c>
      <c r="D1653" s="38">
        <v>2.2000000000000002</v>
      </c>
    </row>
    <row r="1654" spans="1:4" ht="15.6" x14ac:dyDescent="0.3">
      <c r="A1654" s="38" t="s">
        <v>273</v>
      </c>
      <c r="B1654" s="38" t="s">
        <v>274</v>
      </c>
      <c r="C1654" s="38" t="s">
        <v>1927</v>
      </c>
      <c r="D1654" s="38">
        <v>2.2000000000000002</v>
      </c>
    </row>
    <row r="1655" spans="1:4" ht="15.6" x14ac:dyDescent="0.3">
      <c r="A1655" s="38" t="s">
        <v>273</v>
      </c>
      <c r="B1655" s="38" t="s">
        <v>274</v>
      </c>
      <c r="C1655" s="38" t="s">
        <v>1928</v>
      </c>
      <c r="D1655" s="38">
        <v>2.2000000000000002</v>
      </c>
    </row>
    <row r="1656" spans="1:4" ht="15.6" x14ac:dyDescent="0.3">
      <c r="A1656" s="38" t="s">
        <v>273</v>
      </c>
      <c r="B1656" s="38" t="s">
        <v>274</v>
      </c>
      <c r="C1656" s="38" t="s">
        <v>1929</v>
      </c>
      <c r="D1656" s="38">
        <v>2</v>
      </c>
    </row>
    <row r="1657" spans="1:4" ht="15.6" x14ac:dyDescent="0.3">
      <c r="A1657" s="38" t="s">
        <v>273</v>
      </c>
      <c r="B1657" s="38" t="s">
        <v>274</v>
      </c>
      <c r="C1657" s="38" t="s">
        <v>1930</v>
      </c>
      <c r="D1657" s="38">
        <v>2.1</v>
      </c>
    </row>
    <row r="1658" spans="1:4" ht="15.6" x14ac:dyDescent="0.3">
      <c r="A1658" s="38" t="s">
        <v>273</v>
      </c>
      <c r="B1658" s="38" t="s">
        <v>274</v>
      </c>
      <c r="C1658" s="38" t="s">
        <v>1931</v>
      </c>
      <c r="D1658" s="38">
        <v>1.9</v>
      </c>
    </row>
    <row r="1659" spans="1:4" ht="15.6" x14ac:dyDescent="0.3">
      <c r="A1659" s="38" t="s">
        <v>273</v>
      </c>
      <c r="B1659" s="38" t="s">
        <v>274</v>
      </c>
      <c r="C1659" s="38" t="s">
        <v>1932</v>
      </c>
      <c r="D1659" s="38">
        <v>1.6</v>
      </c>
    </row>
    <row r="1660" spans="1:4" ht="15.6" x14ac:dyDescent="0.3">
      <c r="A1660" s="38" t="s">
        <v>273</v>
      </c>
      <c r="B1660" s="38" t="s">
        <v>274</v>
      </c>
      <c r="C1660" s="38" t="s">
        <v>1933</v>
      </c>
      <c r="D1660" s="38">
        <v>1.7</v>
      </c>
    </row>
    <row r="1661" spans="1:4" ht="15.6" x14ac:dyDescent="0.3">
      <c r="A1661" s="38" t="s">
        <v>273</v>
      </c>
      <c r="B1661" s="38" t="s">
        <v>274</v>
      </c>
      <c r="C1661" s="38" t="s">
        <v>1934</v>
      </c>
      <c r="D1661" s="38">
        <v>1.7</v>
      </c>
    </row>
    <row r="1662" spans="1:4" ht="15.6" x14ac:dyDescent="0.3">
      <c r="A1662" s="38" t="s">
        <v>273</v>
      </c>
      <c r="B1662" s="38" t="s">
        <v>274</v>
      </c>
      <c r="C1662" s="38" t="s">
        <v>1935</v>
      </c>
      <c r="D1662" s="38">
        <v>1.7</v>
      </c>
    </row>
    <row r="1663" spans="1:4" ht="15.6" x14ac:dyDescent="0.3">
      <c r="A1663" s="38" t="s">
        <v>273</v>
      </c>
      <c r="B1663" s="38" t="s">
        <v>274</v>
      </c>
      <c r="C1663" s="38" t="s">
        <v>1936</v>
      </c>
      <c r="D1663" s="38">
        <v>1.6</v>
      </c>
    </row>
    <row r="1664" spans="1:4" ht="15.6" x14ac:dyDescent="0.3">
      <c r="A1664" s="38" t="s">
        <v>273</v>
      </c>
      <c r="B1664" s="38" t="s">
        <v>274</v>
      </c>
      <c r="C1664" s="38" t="s">
        <v>1937</v>
      </c>
      <c r="D1664" s="38">
        <v>1.5</v>
      </c>
    </row>
    <row r="1665" spans="1:4" ht="15.6" x14ac:dyDescent="0.3">
      <c r="A1665" s="38" t="s">
        <v>273</v>
      </c>
      <c r="B1665" s="38" t="s">
        <v>274</v>
      </c>
      <c r="C1665" s="38" t="s">
        <v>1938</v>
      </c>
      <c r="D1665" s="38">
        <v>1.6</v>
      </c>
    </row>
    <row r="1666" spans="1:4" ht="15.6" x14ac:dyDescent="0.3">
      <c r="A1666" s="38" t="s">
        <v>273</v>
      </c>
      <c r="B1666" s="38" t="s">
        <v>274</v>
      </c>
      <c r="C1666" s="38" t="s">
        <v>1939</v>
      </c>
      <c r="D1666" s="38">
        <v>1.6</v>
      </c>
    </row>
    <row r="1667" spans="1:4" ht="15.6" x14ac:dyDescent="0.3">
      <c r="A1667" s="38" t="s">
        <v>273</v>
      </c>
      <c r="B1667" s="38" t="s">
        <v>274</v>
      </c>
      <c r="C1667" s="38" t="s">
        <v>1940</v>
      </c>
      <c r="D1667" s="38">
        <v>1.5</v>
      </c>
    </row>
    <row r="1668" spans="1:4" ht="15.6" x14ac:dyDescent="0.3">
      <c r="A1668" s="38" t="s">
        <v>273</v>
      </c>
      <c r="B1668" s="38" t="s">
        <v>274</v>
      </c>
      <c r="C1668" s="38" t="s">
        <v>1941</v>
      </c>
      <c r="D1668" s="38">
        <v>1.8</v>
      </c>
    </row>
    <row r="1669" spans="1:4" ht="15.6" x14ac:dyDescent="0.3">
      <c r="A1669" s="38" t="s">
        <v>273</v>
      </c>
      <c r="B1669" s="38" t="s">
        <v>274</v>
      </c>
      <c r="C1669" s="38" t="s">
        <v>1942</v>
      </c>
      <c r="D1669" s="38">
        <v>2.4</v>
      </c>
    </row>
    <row r="1670" spans="1:4" ht="15.6" x14ac:dyDescent="0.3">
      <c r="A1670" s="38" t="s">
        <v>273</v>
      </c>
      <c r="B1670" s="38" t="s">
        <v>274</v>
      </c>
      <c r="C1670" s="38" t="s">
        <v>1943</v>
      </c>
      <c r="D1670" s="38">
        <v>4.3</v>
      </c>
    </row>
    <row r="1671" spans="1:4" ht="15.6" x14ac:dyDescent="0.3">
      <c r="A1671" s="38" t="s">
        <v>273</v>
      </c>
      <c r="B1671" s="38" t="s">
        <v>274</v>
      </c>
      <c r="C1671" s="38" t="s">
        <v>1944</v>
      </c>
      <c r="D1671" s="38">
        <v>3.7</v>
      </c>
    </row>
    <row r="1672" spans="1:4" ht="15.6" x14ac:dyDescent="0.3">
      <c r="A1672" s="38" t="s">
        <v>273</v>
      </c>
      <c r="B1672" s="38" t="s">
        <v>274</v>
      </c>
      <c r="C1672" s="38" t="s">
        <v>1945</v>
      </c>
      <c r="D1672" s="38">
        <v>4.3</v>
      </c>
    </row>
    <row r="1673" spans="1:4" ht="15.6" x14ac:dyDescent="0.3">
      <c r="A1673" s="38" t="s">
        <v>273</v>
      </c>
      <c r="B1673" s="38" t="s">
        <v>274</v>
      </c>
      <c r="C1673" s="38" t="s">
        <v>1946</v>
      </c>
      <c r="D1673" s="38">
        <v>4.7</v>
      </c>
    </row>
    <row r="1674" spans="1:4" ht="15.6" x14ac:dyDescent="0.3">
      <c r="A1674" s="38" t="s">
        <v>273</v>
      </c>
      <c r="B1674" s="38" t="s">
        <v>274</v>
      </c>
      <c r="C1674" s="38" t="s">
        <v>1947</v>
      </c>
      <c r="D1674" s="38">
        <v>3.9</v>
      </c>
    </row>
    <row r="1675" spans="1:4" ht="15.6" x14ac:dyDescent="0.3">
      <c r="A1675" s="38" t="s">
        <v>273</v>
      </c>
      <c r="B1675" s="38" t="s">
        <v>274</v>
      </c>
      <c r="C1675" s="38" t="s">
        <v>1948</v>
      </c>
      <c r="D1675" s="38">
        <v>2.2999999999999998</v>
      </c>
    </row>
    <row r="1676" spans="1:4" ht="15.6" x14ac:dyDescent="0.3">
      <c r="A1676" s="38" t="s">
        <v>273</v>
      </c>
      <c r="B1676" s="38" t="s">
        <v>274</v>
      </c>
      <c r="C1676" s="38" t="s">
        <v>1949</v>
      </c>
      <c r="D1676" s="38">
        <v>0</v>
      </c>
    </row>
    <row r="1677" spans="1:4" ht="15.6" x14ac:dyDescent="0.3">
      <c r="A1677" s="38" t="s">
        <v>273</v>
      </c>
      <c r="B1677" s="38" t="s">
        <v>274</v>
      </c>
      <c r="C1677" s="38" t="s">
        <v>1950</v>
      </c>
      <c r="D1677" s="38">
        <v>-0.2</v>
      </c>
    </row>
    <row r="1678" spans="1:4" ht="15.6" x14ac:dyDescent="0.3">
      <c r="A1678" s="38" t="s">
        <v>273</v>
      </c>
      <c r="B1678" s="38" t="s">
        <v>274</v>
      </c>
      <c r="C1678" s="38" t="s">
        <v>1951</v>
      </c>
      <c r="D1678" s="38">
        <v>-0.3</v>
      </c>
    </row>
    <row r="1679" spans="1:4" ht="15.6" x14ac:dyDescent="0.3">
      <c r="A1679" s="38" t="s">
        <v>273</v>
      </c>
      <c r="B1679" s="38" t="s">
        <v>274</v>
      </c>
      <c r="C1679" s="38" t="s">
        <v>1952</v>
      </c>
      <c r="D1679" s="38">
        <v>-1</v>
      </c>
    </row>
    <row r="1680" spans="1:4" ht="15.6" x14ac:dyDescent="0.3">
      <c r="A1680" s="38" t="s">
        <v>273</v>
      </c>
      <c r="B1680" s="38" t="s">
        <v>274</v>
      </c>
      <c r="C1680" s="38" t="s">
        <v>1953</v>
      </c>
      <c r="D1680" s="38">
        <v>-0.3</v>
      </c>
    </row>
    <row r="1681" spans="1:4" ht="15.6" x14ac:dyDescent="0.3">
      <c r="A1681" s="38" t="s">
        <v>273</v>
      </c>
      <c r="B1681" s="38" t="s">
        <v>274</v>
      </c>
      <c r="C1681" s="38" t="s">
        <v>1954</v>
      </c>
      <c r="D1681" s="38">
        <v>-0.1</v>
      </c>
    </row>
    <row r="1682" spans="1:4" ht="15.6" x14ac:dyDescent="0.3">
      <c r="A1682" s="38" t="s">
        <v>273</v>
      </c>
      <c r="B1682" s="38" t="s">
        <v>274</v>
      </c>
      <c r="C1682" s="38" t="s">
        <v>1955</v>
      </c>
      <c r="D1682" s="38">
        <v>0.2</v>
      </c>
    </row>
    <row r="1683" spans="1:4" ht="15.6" x14ac:dyDescent="0.3">
      <c r="A1683" s="38" t="s">
        <v>273</v>
      </c>
      <c r="B1683" s="38" t="s">
        <v>274</v>
      </c>
      <c r="C1683" s="38" t="s">
        <v>1956</v>
      </c>
      <c r="D1683" s="38">
        <v>-0.5</v>
      </c>
    </row>
    <row r="1684" spans="1:4" ht="15.6" x14ac:dyDescent="0.3">
      <c r="A1684" s="38" t="s">
        <v>273</v>
      </c>
      <c r="B1684" s="38" t="s">
        <v>274</v>
      </c>
      <c r="C1684" s="38" t="s">
        <v>1957</v>
      </c>
      <c r="D1684" s="38">
        <v>-1.1000000000000001</v>
      </c>
    </row>
    <row r="1685" spans="1:4" ht="15.6" x14ac:dyDescent="0.3">
      <c r="A1685" s="38" t="s">
        <v>273</v>
      </c>
      <c r="B1685" s="38" t="s">
        <v>274</v>
      </c>
      <c r="C1685" s="38" t="s">
        <v>1958</v>
      </c>
      <c r="D1685" s="38">
        <v>-1.6</v>
      </c>
    </row>
    <row r="1686" spans="1:4" ht="15.6" x14ac:dyDescent="0.3">
      <c r="A1686" s="38" t="s">
        <v>273</v>
      </c>
      <c r="B1686" s="38" t="s">
        <v>274</v>
      </c>
      <c r="C1686" s="38" t="s">
        <v>1959</v>
      </c>
      <c r="D1686" s="38">
        <v>-2</v>
      </c>
    </row>
    <row r="1687" spans="1:4" ht="15.6" x14ac:dyDescent="0.3">
      <c r="A1687" s="38" t="s">
        <v>273</v>
      </c>
      <c r="B1687" s="38" t="s">
        <v>274</v>
      </c>
      <c r="C1687" s="38" t="s">
        <v>1960</v>
      </c>
      <c r="D1687" s="38">
        <v>-2.8</v>
      </c>
    </row>
    <row r="1688" spans="1:4" ht="15.6" x14ac:dyDescent="0.3">
      <c r="A1688" s="38" t="s">
        <v>273</v>
      </c>
      <c r="B1688" s="38" t="s">
        <v>274</v>
      </c>
      <c r="C1688" s="38" t="s">
        <v>1961</v>
      </c>
      <c r="D1688" s="38">
        <v>-3</v>
      </c>
    </row>
    <row r="1689" spans="1:4" ht="15.6" x14ac:dyDescent="0.3">
      <c r="A1689" s="38" t="s">
        <v>273</v>
      </c>
      <c r="B1689" s="38" t="s">
        <v>274</v>
      </c>
      <c r="C1689" s="38" t="s">
        <v>1962</v>
      </c>
      <c r="D1689" s="38">
        <v>-1.9</v>
      </c>
    </row>
    <row r="1690" spans="1:4" ht="15.6" x14ac:dyDescent="0.3">
      <c r="A1690" s="38" t="s">
        <v>273</v>
      </c>
      <c r="B1690" s="38" t="s">
        <v>274</v>
      </c>
      <c r="C1690" s="38" t="s">
        <v>1963</v>
      </c>
      <c r="D1690" s="38">
        <v>-0.2</v>
      </c>
    </row>
    <row r="1691" spans="1:4" ht="15.6" x14ac:dyDescent="0.3">
      <c r="A1691" s="38" t="s">
        <v>273</v>
      </c>
      <c r="B1691" s="38" t="s">
        <v>274</v>
      </c>
      <c r="C1691" s="38" t="s">
        <v>1964</v>
      </c>
      <c r="D1691" s="38">
        <v>1.2</v>
      </c>
    </row>
    <row r="1692" spans="1:4" ht="15.6" x14ac:dyDescent="0.3">
      <c r="A1692" s="38" t="s">
        <v>273</v>
      </c>
      <c r="B1692" s="38" t="s">
        <v>274</v>
      </c>
      <c r="C1692" s="38" t="s">
        <v>1965</v>
      </c>
      <c r="D1692" s="38">
        <v>3.1</v>
      </c>
    </row>
    <row r="1693" spans="1:4" ht="15.6" x14ac:dyDescent="0.3">
      <c r="A1693" s="38" t="s">
        <v>273</v>
      </c>
      <c r="B1693" s="38" t="s">
        <v>274</v>
      </c>
      <c r="C1693" s="38" t="s">
        <v>1966</v>
      </c>
      <c r="D1693" s="38">
        <v>3.6</v>
      </c>
    </row>
    <row r="1694" spans="1:4" ht="15.6" x14ac:dyDescent="0.3">
      <c r="A1694" s="38" t="s">
        <v>273</v>
      </c>
      <c r="B1694" s="38" t="s">
        <v>274</v>
      </c>
      <c r="C1694" s="38" t="s">
        <v>1967</v>
      </c>
      <c r="D1694" s="38">
        <v>4.5999999999999996</v>
      </c>
    </row>
    <row r="1695" spans="1:4" ht="15.6" x14ac:dyDescent="0.3">
      <c r="A1695" s="38" t="s">
        <v>273</v>
      </c>
      <c r="B1695" s="38" t="s">
        <v>274</v>
      </c>
      <c r="C1695" s="38" t="s">
        <v>1968</v>
      </c>
      <c r="D1695" s="38">
        <v>5.3</v>
      </c>
    </row>
    <row r="1696" spans="1:4" ht="15.6" x14ac:dyDescent="0.3">
      <c r="A1696" s="38" t="s">
        <v>273</v>
      </c>
      <c r="B1696" s="38" t="s">
        <v>274</v>
      </c>
      <c r="C1696" s="38" t="s">
        <v>1969</v>
      </c>
      <c r="D1696" s="38">
        <v>5.8</v>
      </c>
    </row>
    <row r="1697" spans="1:4" ht="15.6" x14ac:dyDescent="0.3">
      <c r="A1697" s="38" t="s">
        <v>273</v>
      </c>
      <c r="B1697" s="38" t="s">
        <v>274</v>
      </c>
      <c r="C1697" s="38" t="s">
        <v>1970</v>
      </c>
      <c r="D1697" s="38">
        <v>6.4</v>
      </c>
    </row>
    <row r="1698" spans="1:4" ht="15.6" x14ac:dyDescent="0.3">
      <c r="A1698" s="38" t="s">
        <v>273</v>
      </c>
      <c r="B1698" s="38" t="s">
        <v>274</v>
      </c>
      <c r="C1698" s="38" t="s">
        <v>1971</v>
      </c>
      <c r="D1698" s="38">
        <v>5.8</v>
      </c>
    </row>
    <row r="1699" spans="1:4" ht="15.6" x14ac:dyDescent="0.3">
      <c r="A1699" s="38" t="s">
        <v>273</v>
      </c>
      <c r="B1699" s="38" t="s">
        <v>274</v>
      </c>
      <c r="C1699" s="38" t="s">
        <v>1972</v>
      </c>
      <c r="D1699" s="38">
        <v>4</v>
      </c>
    </row>
    <row r="1700" spans="1:4" ht="15.6" x14ac:dyDescent="0.3">
      <c r="A1700" s="38" t="s">
        <v>273</v>
      </c>
      <c r="B1700" s="38" t="s">
        <v>274</v>
      </c>
      <c r="C1700" s="38" t="s">
        <v>1973</v>
      </c>
      <c r="D1700" s="38">
        <v>2.1</v>
      </c>
    </row>
    <row r="1701" spans="1:4" ht="15.6" x14ac:dyDescent="0.3">
      <c r="A1701" s="38" t="s">
        <v>273</v>
      </c>
      <c r="B1701" s="38" t="s">
        <v>274</v>
      </c>
      <c r="C1701" s="38" t="s">
        <v>1974</v>
      </c>
      <c r="D1701" s="38">
        <v>0.4</v>
      </c>
    </row>
    <row r="1702" spans="1:4" ht="15.6" x14ac:dyDescent="0.3">
      <c r="A1702" s="38" t="s">
        <v>273</v>
      </c>
      <c r="B1702" s="38" t="s">
        <v>274</v>
      </c>
      <c r="C1702" s="38" t="s">
        <v>1975</v>
      </c>
      <c r="D1702" s="38">
        <v>0.3</v>
      </c>
    </row>
    <row r="1703" spans="1:4" ht="15.6" x14ac:dyDescent="0.3">
      <c r="A1703" s="38" t="s">
        <v>273</v>
      </c>
      <c r="B1703" s="38" t="s">
        <v>274</v>
      </c>
      <c r="C1703" s="38" t="s">
        <v>1976</v>
      </c>
      <c r="D1703" s="38">
        <v>0.3</v>
      </c>
    </row>
    <row r="1704" spans="1:4" ht="15.6" x14ac:dyDescent="0.3">
      <c r="A1704" s="38" t="s">
        <v>273</v>
      </c>
      <c r="B1704" s="38" t="s">
        <v>274</v>
      </c>
      <c r="C1704" s="38" t="s">
        <v>1977</v>
      </c>
      <c r="D1704" s="38">
        <v>0.2</v>
      </c>
    </row>
    <row r="1705" spans="1:4" ht="15.6" x14ac:dyDescent="0.3">
      <c r="A1705" s="38" t="s">
        <v>273</v>
      </c>
      <c r="B1705" s="38" t="s">
        <v>274</v>
      </c>
      <c r="C1705" s="38" t="s">
        <v>1978</v>
      </c>
      <c r="D1705" s="38">
        <v>-0.6</v>
      </c>
    </row>
    <row r="1706" spans="1:4" ht="15.6" x14ac:dyDescent="0.3">
      <c r="A1706" s="38" t="s">
        <v>273</v>
      </c>
      <c r="B1706" s="38" t="s">
        <v>274</v>
      </c>
      <c r="C1706" s="38" t="s">
        <v>1979</v>
      </c>
      <c r="D1706" s="38">
        <v>-0.5</v>
      </c>
    </row>
    <row r="1707" spans="1:4" ht="15.6" x14ac:dyDescent="0.3">
      <c r="A1707" s="38" t="s">
        <v>273</v>
      </c>
      <c r="B1707" s="38" t="s">
        <v>274</v>
      </c>
      <c r="C1707" s="38" t="s">
        <v>1980</v>
      </c>
      <c r="D1707" s="38">
        <v>-0.9</v>
      </c>
    </row>
    <row r="1708" spans="1:4" ht="15.6" x14ac:dyDescent="0.3">
      <c r="A1708" s="38" t="s">
        <v>273</v>
      </c>
      <c r="B1708" s="38" t="s">
        <v>274</v>
      </c>
      <c r="C1708" s="38" t="s">
        <v>1981</v>
      </c>
      <c r="D1708" s="38">
        <v>-0.7</v>
      </c>
    </row>
    <row r="1709" spans="1:4" ht="15.6" x14ac:dyDescent="0.3">
      <c r="A1709" s="38" t="s">
        <v>273</v>
      </c>
      <c r="B1709" s="38" t="s">
        <v>274</v>
      </c>
      <c r="C1709" s="38" t="s">
        <v>1982</v>
      </c>
      <c r="D1709" s="38">
        <v>-1.1000000000000001</v>
      </c>
    </row>
    <row r="1710" spans="1:4" ht="15.6" x14ac:dyDescent="0.3">
      <c r="A1710" s="38" t="s">
        <v>273</v>
      </c>
      <c r="B1710" s="38" t="s">
        <v>274</v>
      </c>
      <c r="C1710" s="38" t="s">
        <v>1983</v>
      </c>
      <c r="D1710" s="38">
        <v>-0.9</v>
      </c>
    </row>
    <row r="1711" spans="1:4" ht="15.6" x14ac:dyDescent="0.3">
      <c r="A1711" s="38" t="s">
        <v>273</v>
      </c>
      <c r="B1711" s="38" t="s">
        <v>274</v>
      </c>
      <c r="C1711" s="38" t="s">
        <v>1984</v>
      </c>
      <c r="D1711" s="38">
        <v>-1.6</v>
      </c>
    </row>
    <row r="1712" spans="1:4" ht="15.6" x14ac:dyDescent="0.3">
      <c r="A1712" s="38" t="s">
        <v>273</v>
      </c>
      <c r="B1712" s="38" t="s">
        <v>274</v>
      </c>
      <c r="C1712" s="38" t="s">
        <v>1985</v>
      </c>
      <c r="D1712" s="38">
        <v>-1.4</v>
      </c>
    </row>
    <row r="1713" spans="1:4" ht="15.6" x14ac:dyDescent="0.3">
      <c r="A1713" s="38" t="s">
        <v>273</v>
      </c>
      <c r="B1713" s="38" t="s">
        <v>274</v>
      </c>
      <c r="C1713" s="38" t="s">
        <v>1986</v>
      </c>
      <c r="D1713" s="38">
        <v>-0.4</v>
      </c>
    </row>
    <row r="1714" spans="1:4" ht="15.6" x14ac:dyDescent="0.3">
      <c r="A1714" s="38" t="s">
        <v>273</v>
      </c>
      <c r="B1714" s="38" t="s">
        <v>274</v>
      </c>
      <c r="C1714" s="38" t="s">
        <v>1987</v>
      </c>
      <c r="D1714" s="38">
        <v>1.8</v>
      </c>
    </row>
    <row r="1715" spans="1:4" ht="15.6" x14ac:dyDescent="0.3">
      <c r="A1715" s="38" t="s">
        <v>273</v>
      </c>
      <c r="B1715" s="38" t="s">
        <v>274</v>
      </c>
      <c r="C1715" s="38" t="s">
        <v>1988</v>
      </c>
      <c r="D1715" s="38">
        <v>3.3</v>
      </c>
    </row>
    <row r="1716" spans="1:4" ht="15.6" x14ac:dyDescent="0.3">
      <c r="A1716" s="38" t="s">
        <v>273</v>
      </c>
      <c r="B1716" s="38" t="s">
        <v>274</v>
      </c>
      <c r="C1716" s="38" t="s">
        <v>1989</v>
      </c>
      <c r="D1716" s="38">
        <v>4.9000000000000004</v>
      </c>
    </row>
    <row r="1717" spans="1:4" ht="15.6" x14ac:dyDescent="0.3">
      <c r="A1717" s="38" t="s">
        <v>273</v>
      </c>
      <c r="B1717" s="38" t="s">
        <v>274</v>
      </c>
      <c r="C1717" s="38" t="s">
        <v>1990</v>
      </c>
      <c r="D1717" s="38">
        <v>5.7</v>
      </c>
    </row>
    <row r="1718" spans="1:4" ht="15.6" x14ac:dyDescent="0.3">
      <c r="A1718" s="38" t="s">
        <v>273</v>
      </c>
      <c r="B1718" s="38" t="s">
        <v>274</v>
      </c>
      <c r="C1718" s="38" t="s">
        <v>1991</v>
      </c>
      <c r="D1718" s="38">
        <v>6.8</v>
      </c>
    </row>
    <row r="1719" spans="1:4" ht="15.6" x14ac:dyDescent="0.3">
      <c r="A1719" s="38" t="s">
        <v>273</v>
      </c>
      <c r="B1719" s="38" t="s">
        <v>274</v>
      </c>
      <c r="C1719" s="38" t="s">
        <v>1992</v>
      </c>
      <c r="D1719" s="38">
        <v>7.3</v>
      </c>
    </row>
    <row r="1720" spans="1:4" ht="15.6" x14ac:dyDescent="0.3">
      <c r="A1720" s="38" t="s">
        <v>273</v>
      </c>
      <c r="B1720" s="38" t="s">
        <v>274</v>
      </c>
      <c r="C1720" s="38" t="s">
        <v>1993</v>
      </c>
      <c r="D1720" s="38">
        <v>8.1</v>
      </c>
    </row>
    <row r="1721" spans="1:4" ht="15.6" x14ac:dyDescent="0.3">
      <c r="A1721" s="38" t="s">
        <v>273</v>
      </c>
      <c r="B1721" s="38" t="s">
        <v>274</v>
      </c>
      <c r="C1721" s="38" t="s">
        <v>1994</v>
      </c>
      <c r="D1721" s="38">
        <v>8.1999999999999993</v>
      </c>
    </row>
    <row r="1722" spans="1:4" ht="15.6" x14ac:dyDescent="0.3">
      <c r="A1722" s="38" t="s">
        <v>273</v>
      </c>
      <c r="B1722" s="38" t="s">
        <v>274</v>
      </c>
      <c r="C1722" s="38" t="s">
        <v>1995</v>
      </c>
      <c r="D1722" s="38">
        <v>7.4</v>
      </c>
    </row>
    <row r="1723" spans="1:4" ht="15.6" x14ac:dyDescent="0.3">
      <c r="A1723" s="38" t="s">
        <v>273</v>
      </c>
      <c r="B1723" s="38" t="s">
        <v>274</v>
      </c>
      <c r="C1723" s="38" t="s">
        <v>1996</v>
      </c>
      <c r="D1723" s="38">
        <v>4.9000000000000004</v>
      </c>
    </row>
    <row r="1724" spans="1:4" ht="15.6" x14ac:dyDescent="0.3">
      <c r="A1724" s="38" t="s">
        <v>273</v>
      </c>
      <c r="B1724" s="38" t="s">
        <v>274</v>
      </c>
      <c r="C1724" s="38" t="s">
        <v>1997</v>
      </c>
      <c r="D1724" s="38">
        <v>2.7</v>
      </c>
    </row>
    <row r="1725" spans="1:4" ht="15.6" x14ac:dyDescent="0.3">
      <c r="A1725" s="38" t="s">
        <v>273</v>
      </c>
      <c r="B1725" s="38" t="s">
        <v>274</v>
      </c>
      <c r="C1725" s="38" t="s">
        <v>1998</v>
      </c>
      <c r="D1725" s="38">
        <v>2.6</v>
      </c>
    </row>
    <row r="1726" spans="1:4" ht="15.6" x14ac:dyDescent="0.3">
      <c r="A1726" s="38" t="s">
        <v>273</v>
      </c>
      <c r="B1726" s="38" t="s">
        <v>274</v>
      </c>
      <c r="C1726" s="38" t="s">
        <v>1999</v>
      </c>
      <c r="D1726" s="38">
        <v>2.7</v>
      </c>
    </row>
    <row r="1727" spans="1:4" ht="15.6" x14ac:dyDescent="0.3">
      <c r="A1727" s="38" t="s">
        <v>273</v>
      </c>
      <c r="B1727" s="38" t="s">
        <v>274</v>
      </c>
      <c r="C1727" s="38" t="s">
        <v>2000</v>
      </c>
      <c r="D1727" s="38">
        <v>2.9</v>
      </c>
    </row>
    <row r="1728" spans="1:4" ht="15.6" x14ac:dyDescent="0.3">
      <c r="A1728" s="38" t="s">
        <v>273</v>
      </c>
      <c r="B1728" s="38" t="s">
        <v>274</v>
      </c>
      <c r="C1728" s="38" t="s">
        <v>2001</v>
      </c>
      <c r="D1728" s="38">
        <v>2.8</v>
      </c>
    </row>
    <row r="1729" spans="1:4" ht="15.6" x14ac:dyDescent="0.3">
      <c r="A1729" s="38" t="s">
        <v>273</v>
      </c>
      <c r="B1729" s="38" t="s">
        <v>274</v>
      </c>
      <c r="C1729" s="38" t="s">
        <v>2002</v>
      </c>
      <c r="D1729" s="38">
        <v>2.1</v>
      </c>
    </row>
    <row r="1730" spans="1:4" ht="15.6" x14ac:dyDescent="0.3">
      <c r="A1730" s="38" t="s">
        <v>273</v>
      </c>
      <c r="B1730" s="38" t="s">
        <v>274</v>
      </c>
      <c r="C1730" s="38" t="s">
        <v>2003</v>
      </c>
      <c r="D1730" s="38">
        <v>1</v>
      </c>
    </row>
    <row r="1731" spans="1:4" ht="15.6" x14ac:dyDescent="0.3">
      <c r="A1731" s="38" t="s">
        <v>273</v>
      </c>
      <c r="B1731" s="38" t="s">
        <v>274</v>
      </c>
      <c r="C1731" s="38" t="s">
        <v>2004</v>
      </c>
      <c r="D1731" s="38">
        <v>1.4</v>
      </c>
    </row>
    <row r="1732" spans="1:4" ht="15.6" x14ac:dyDescent="0.3">
      <c r="A1732" s="38" t="s">
        <v>273</v>
      </c>
      <c r="B1732" s="38" t="s">
        <v>274</v>
      </c>
      <c r="C1732" s="38" t="s">
        <v>2005</v>
      </c>
      <c r="D1732" s="38">
        <v>1.1000000000000001</v>
      </c>
    </row>
    <row r="1733" spans="1:4" ht="15.6" x14ac:dyDescent="0.3">
      <c r="A1733" s="38" t="s">
        <v>273</v>
      </c>
      <c r="B1733" s="38" t="s">
        <v>274</v>
      </c>
      <c r="C1733" s="38" t="s">
        <v>2006</v>
      </c>
      <c r="D1733" s="38">
        <v>1</v>
      </c>
    </row>
    <row r="1734" spans="1:4" ht="15.6" x14ac:dyDescent="0.3">
      <c r="A1734" s="38" t="s">
        <v>273</v>
      </c>
      <c r="B1734" s="38" t="s">
        <v>274</v>
      </c>
      <c r="C1734" s="38" t="s">
        <v>2007</v>
      </c>
      <c r="D1734" s="38">
        <v>0.3</v>
      </c>
    </row>
    <row r="1735" spans="1:4" ht="15.6" x14ac:dyDescent="0.3">
      <c r="A1735" s="38" t="s">
        <v>273</v>
      </c>
      <c r="B1735" s="38" t="s">
        <v>274</v>
      </c>
      <c r="C1735" s="38" t="s">
        <v>2008</v>
      </c>
      <c r="D1735" s="38">
        <v>0</v>
      </c>
    </row>
    <row r="1736" spans="1:4" ht="15.6" x14ac:dyDescent="0.3">
      <c r="A1736" s="38" t="s">
        <v>273</v>
      </c>
      <c r="B1736" s="38" t="s">
        <v>274</v>
      </c>
      <c r="C1736" s="38" t="s">
        <v>2009</v>
      </c>
      <c r="D1736" s="38">
        <v>-0.9</v>
      </c>
    </row>
    <row r="1737" spans="1:4" ht="15.6" x14ac:dyDescent="0.3">
      <c r="A1737" s="38" t="s">
        <v>273</v>
      </c>
      <c r="B1737" s="38" t="s">
        <v>274</v>
      </c>
      <c r="C1737" s="38" t="s">
        <v>2010</v>
      </c>
      <c r="D1737" s="38">
        <v>1.6</v>
      </c>
    </row>
    <row r="1738" spans="1:4" ht="15.6" x14ac:dyDescent="0.3">
      <c r="A1738" s="38" t="s">
        <v>273</v>
      </c>
      <c r="B1738" s="38" t="s">
        <v>274</v>
      </c>
      <c r="C1738" s="38" t="s">
        <v>2011</v>
      </c>
      <c r="D1738" s="38">
        <v>3.2</v>
      </c>
    </row>
    <row r="1739" spans="1:4" ht="15.6" x14ac:dyDescent="0.3">
      <c r="A1739" s="38" t="s">
        <v>273</v>
      </c>
      <c r="B1739" s="38" t="s">
        <v>274</v>
      </c>
      <c r="C1739" s="38" t="s">
        <v>2012</v>
      </c>
      <c r="D1739" s="38">
        <v>4.8</v>
      </c>
    </row>
    <row r="1740" spans="1:4" ht="15.6" x14ac:dyDescent="0.3">
      <c r="A1740" s="38" t="s">
        <v>273</v>
      </c>
      <c r="B1740" s="38" t="s">
        <v>274</v>
      </c>
      <c r="C1740" s="38" t="s">
        <v>2013</v>
      </c>
      <c r="D1740" s="38">
        <v>6</v>
      </c>
    </row>
    <row r="1741" spans="1:4" ht="15.6" x14ac:dyDescent="0.3">
      <c r="A1741" s="38" t="s">
        <v>273</v>
      </c>
      <c r="B1741" s="38" t="s">
        <v>274</v>
      </c>
      <c r="C1741" s="38" t="s">
        <v>2014</v>
      </c>
      <c r="D1741" s="38">
        <v>7.1</v>
      </c>
    </row>
    <row r="1742" spans="1:4" ht="15.6" x14ac:dyDescent="0.3">
      <c r="A1742" s="38" t="s">
        <v>273</v>
      </c>
      <c r="B1742" s="38" t="s">
        <v>274</v>
      </c>
      <c r="C1742" s="38" t="s">
        <v>2015</v>
      </c>
      <c r="D1742" s="38">
        <v>8</v>
      </c>
    </row>
    <row r="1743" spans="1:4" ht="15.6" x14ac:dyDescent="0.3">
      <c r="A1743" s="38" t="s">
        <v>273</v>
      </c>
      <c r="B1743" s="38" t="s">
        <v>274</v>
      </c>
      <c r="C1743" s="38" t="s">
        <v>2016</v>
      </c>
      <c r="D1743" s="38">
        <v>9</v>
      </c>
    </row>
    <row r="1744" spans="1:4" ht="15.6" x14ac:dyDescent="0.3">
      <c r="A1744" s="38" t="s">
        <v>273</v>
      </c>
      <c r="B1744" s="38" t="s">
        <v>274</v>
      </c>
      <c r="C1744" s="38" t="s">
        <v>2017</v>
      </c>
      <c r="D1744" s="38">
        <v>9.3000000000000007</v>
      </c>
    </row>
    <row r="1745" spans="1:4" ht="15.6" x14ac:dyDescent="0.3">
      <c r="A1745" s="38" t="s">
        <v>273</v>
      </c>
      <c r="B1745" s="38" t="s">
        <v>274</v>
      </c>
      <c r="C1745" s="38" t="s">
        <v>2018</v>
      </c>
      <c r="D1745" s="38">
        <v>9.9</v>
      </c>
    </row>
    <row r="1746" spans="1:4" ht="15.6" x14ac:dyDescent="0.3">
      <c r="A1746" s="38" t="s">
        <v>273</v>
      </c>
      <c r="B1746" s="38" t="s">
        <v>274</v>
      </c>
      <c r="C1746" s="38" t="s">
        <v>2019</v>
      </c>
      <c r="D1746" s="38">
        <v>8.8000000000000007</v>
      </c>
    </row>
    <row r="1747" spans="1:4" ht="15.6" x14ac:dyDescent="0.3">
      <c r="A1747" s="38" t="s">
        <v>273</v>
      </c>
      <c r="B1747" s="38" t="s">
        <v>274</v>
      </c>
      <c r="C1747" s="38" t="s">
        <v>2020</v>
      </c>
      <c r="D1747" s="38">
        <v>6.6</v>
      </c>
    </row>
    <row r="1748" spans="1:4" ht="15.6" x14ac:dyDescent="0.3">
      <c r="A1748" s="38" t="s">
        <v>273</v>
      </c>
      <c r="B1748" s="38" t="s">
        <v>274</v>
      </c>
      <c r="C1748" s="38" t="s">
        <v>2021</v>
      </c>
      <c r="D1748" s="38">
        <v>3.3</v>
      </c>
    </row>
    <row r="1749" spans="1:4" ht="15.6" x14ac:dyDescent="0.3">
      <c r="A1749" s="38" t="s">
        <v>273</v>
      </c>
      <c r="B1749" s="38" t="s">
        <v>274</v>
      </c>
      <c r="C1749" s="38" t="s">
        <v>2022</v>
      </c>
      <c r="D1749" s="38">
        <v>2.2999999999999998</v>
      </c>
    </row>
    <row r="1750" spans="1:4" ht="15.6" x14ac:dyDescent="0.3">
      <c r="A1750" s="38" t="s">
        <v>273</v>
      </c>
      <c r="B1750" s="38" t="s">
        <v>274</v>
      </c>
      <c r="C1750" s="38" t="s">
        <v>2023</v>
      </c>
      <c r="D1750" s="38">
        <v>1.4</v>
      </c>
    </row>
    <row r="1751" spans="1:4" ht="15.6" x14ac:dyDescent="0.3">
      <c r="A1751" s="38" t="s">
        <v>273</v>
      </c>
      <c r="B1751" s="38" t="s">
        <v>274</v>
      </c>
      <c r="C1751" s="38" t="s">
        <v>2024</v>
      </c>
      <c r="D1751" s="38">
        <v>1.2</v>
      </c>
    </row>
    <row r="1752" spans="1:4" ht="15.6" x14ac:dyDescent="0.3">
      <c r="A1752" s="38" t="s">
        <v>273</v>
      </c>
      <c r="B1752" s="38" t="s">
        <v>274</v>
      </c>
      <c r="C1752" s="38" t="s">
        <v>2025</v>
      </c>
      <c r="D1752" s="38">
        <v>-0.7</v>
      </c>
    </row>
    <row r="1753" spans="1:4" ht="15.6" x14ac:dyDescent="0.3">
      <c r="A1753" s="38" t="s">
        <v>273</v>
      </c>
      <c r="B1753" s="38" t="s">
        <v>274</v>
      </c>
      <c r="C1753" s="38" t="s">
        <v>2026</v>
      </c>
      <c r="D1753" s="38">
        <v>-0.6</v>
      </c>
    </row>
    <row r="1754" spans="1:4" ht="15.6" x14ac:dyDescent="0.3">
      <c r="A1754" s="38" t="s">
        <v>273</v>
      </c>
      <c r="B1754" s="38" t="s">
        <v>274</v>
      </c>
      <c r="C1754" s="38" t="s">
        <v>2027</v>
      </c>
      <c r="D1754" s="38">
        <v>-0.8</v>
      </c>
    </row>
    <row r="1755" spans="1:4" ht="15.6" x14ac:dyDescent="0.3">
      <c r="A1755" s="38" t="s">
        <v>273</v>
      </c>
      <c r="B1755" s="38" t="s">
        <v>274</v>
      </c>
      <c r="C1755" s="38" t="s">
        <v>2028</v>
      </c>
      <c r="D1755" s="38">
        <v>-1.5</v>
      </c>
    </row>
    <row r="1756" spans="1:4" ht="15.6" x14ac:dyDescent="0.3">
      <c r="A1756" s="38" t="s">
        <v>273</v>
      </c>
      <c r="B1756" s="38" t="s">
        <v>274</v>
      </c>
      <c r="C1756" s="38" t="s">
        <v>2029</v>
      </c>
      <c r="D1756" s="38">
        <v>-2.1</v>
      </c>
    </row>
    <row r="1757" spans="1:4" ht="15.6" x14ac:dyDescent="0.3">
      <c r="A1757" s="38" t="s">
        <v>273</v>
      </c>
      <c r="B1757" s="38" t="s">
        <v>274</v>
      </c>
      <c r="C1757" s="38" t="s">
        <v>2030</v>
      </c>
      <c r="D1757" s="38">
        <v>-2.5</v>
      </c>
    </row>
    <row r="1758" spans="1:4" ht="15.6" x14ac:dyDescent="0.3">
      <c r="A1758" s="38" t="s">
        <v>273</v>
      </c>
      <c r="B1758" s="38" t="s">
        <v>274</v>
      </c>
      <c r="C1758" s="38" t="s">
        <v>2031</v>
      </c>
      <c r="D1758" s="38">
        <v>-2.8</v>
      </c>
    </row>
    <row r="1759" spans="1:4" ht="15.6" x14ac:dyDescent="0.3">
      <c r="A1759" s="38" t="s">
        <v>273</v>
      </c>
      <c r="B1759" s="38" t="s">
        <v>274</v>
      </c>
      <c r="C1759" s="38" t="s">
        <v>2032</v>
      </c>
      <c r="D1759" s="38">
        <v>-2.9</v>
      </c>
    </row>
    <row r="1760" spans="1:4" ht="15.6" x14ac:dyDescent="0.3">
      <c r="A1760" s="38" t="s">
        <v>273</v>
      </c>
      <c r="B1760" s="38" t="s">
        <v>274</v>
      </c>
      <c r="C1760" s="38" t="s">
        <v>2033</v>
      </c>
      <c r="D1760" s="38">
        <v>-2.4</v>
      </c>
    </row>
    <row r="1761" spans="1:4" ht="15.6" x14ac:dyDescent="0.3">
      <c r="A1761" s="38" t="s">
        <v>273</v>
      </c>
      <c r="B1761" s="38" t="s">
        <v>274</v>
      </c>
      <c r="C1761" s="38" t="s">
        <v>2034</v>
      </c>
      <c r="D1761" s="38">
        <v>-0.9</v>
      </c>
    </row>
    <row r="1762" spans="1:4" ht="15.6" x14ac:dyDescent="0.3">
      <c r="A1762" s="38" t="s">
        <v>273</v>
      </c>
      <c r="B1762" s="38" t="s">
        <v>274</v>
      </c>
      <c r="C1762" s="38" t="s">
        <v>2035</v>
      </c>
      <c r="D1762" s="38">
        <v>1.2</v>
      </c>
    </row>
    <row r="1763" spans="1:4" ht="15.6" x14ac:dyDescent="0.3">
      <c r="A1763" s="38" t="s">
        <v>273</v>
      </c>
      <c r="B1763" s="38" t="s">
        <v>274</v>
      </c>
      <c r="C1763" s="38" t="s">
        <v>2036</v>
      </c>
      <c r="D1763" s="38">
        <v>3.7</v>
      </c>
    </row>
    <row r="1764" spans="1:4" ht="15.6" x14ac:dyDescent="0.3">
      <c r="A1764" s="38" t="s">
        <v>273</v>
      </c>
      <c r="B1764" s="38" t="s">
        <v>274</v>
      </c>
      <c r="C1764" s="38" t="s">
        <v>2037</v>
      </c>
      <c r="D1764" s="38">
        <v>4.0999999999999996</v>
      </c>
    </row>
    <row r="1765" spans="1:4" ht="15.6" x14ac:dyDescent="0.3">
      <c r="A1765" s="38" t="s">
        <v>273</v>
      </c>
      <c r="B1765" s="38" t="s">
        <v>274</v>
      </c>
      <c r="C1765" s="38" t="s">
        <v>2038</v>
      </c>
      <c r="D1765" s="38">
        <v>5.3</v>
      </c>
    </row>
    <row r="1766" spans="1:4" ht="15.6" x14ac:dyDescent="0.3">
      <c r="A1766" s="38" t="s">
        <v>273</v>
      </c>
      <c r="B1766" s="38" t="s">
        <v>274</v>
      </c>
      <c r="C1766" s="38" t="s">
        <v>2039</v>
      </c>
      <c r="D1766" s="38">
        <v>7.3</v>
      </c>
    </row>
    <row r="1767" spans="1:4" ht="15.6" x14ac:dyDescent="0.3">
      <c r="A1767" s="38" t="s">
        <v>273</v>
      </c>
      <c r="B1767" s="38" t="s">
        <v>274</v>
      </c>
      <c r="C1767" s="38" t="s">
        <v>2040</v>
      </c>
      <c r="D1767" s="38">
        <v>7.4</v>
      </c>
    </row>
    <row r="1768" spans="1:4" ht="15.6" x14ac:dyDescent="0.3">
      <c r="A1768" s="38" t="s">
        <v>273</v>
      </c>
      <c r="B1768" s="38" t="s">
        <v>274</v>
      </c>
      <c r="C1768" s="38" t="s">
        <v>2041</v>
      </c>
      <c r="D1768" s="38">
        <v>7.9</v>
      </c>
    </row>
    <row r="1769" spans="1:4" ht="15.6" x14ac:dyDescent="0.3">
      <c r="A1769" s="38" t="s">
        <v>273</v>
      </c>
      <c r="B1769" s="38" t="s">
        <v>274</v>
      </c>
      <c r="C1769" s="38" t="s">
        <v>2042</v>
      </c>
      <c r="D1769" s="38">
        <v>5.8</v>
      </c>
    </row>
    <row r="1770" spans="1:4" ht="15.6" x14ac:dyDescent="0.3">
      <c r="A1770" s="38" t="s">
        <v>273</v>
      </c>
      <c r="B1770" s="38" t="s">
        <v>274</v>
      </c>
      <c r="C1770" s="38" t="s">
        <v>2043</v>
      </c>
      <c r="D1770" s="38">
        <v>5.5</v>
      </c>
    </row>
    <row r="1771" spans="1:4" ht="15.6" x14ac:dyDescent="0.3">
      <c r="A1771" s="38" t="s">
        <v>273</v>
      </c>
      <c r="B1771" s="38" t="s">
        <v>274</v>
      </c>
      <c r="C1771" s="38" t="s">
        <v>2044</v>
      </c>
      <c r="D1771" s="38">
        <v>4.9000000000000004</v>
      </c>
    </row>
    <row r="1772" spans="1:4" ht="15.6" x14ac:dyDescent="0.3">
      <c r="A1772" s="38" t="s">
        <v>273</v>
      </c>
      <c r="B1772" s="38" t="s">
        <v>274</v>
      </c>
      <c r="C1772" s="38" t="s">
        <v>2045</v>
      </c>
      <c r="D1772" s="38">
        <v>3.7</v>
      </c>
    </row>
    <row r="1773" spans="1:4" ht="15.6" x14ac:dyDescent="0.3">
      <c r="A1773" s="38" t="s">
        <v>273</v>
      </c>
      <c r="B1773" s="38" t="s">
        <v>274</v>
      </c>
      <c r="C1773" s="38" t="s">
        <v>2046</v>
      </c>
      <c r="D1773" s="38">
        <v>2.6</v>
      </c>
    </row>
    <row r="1774" spans="1:4" ht="15.6" x14ac:dyDescent="0.3">
      <c r="A1774" s="38" t="s">
        <v>273</v>
      </c>
      <c r="B1774" s="38" t="s">
        <v>274</v>
      </c>
      <c r="C1774" s="38" t="s">
        <v>2047</v>
      </c>
      <c r="D1774" s="38">
        <v>3.4</v>
      </c>
    </row>
    <row r="1775" spans="1:4" ht="15.6" x14ac:dyDescent="0.3">
      <c r="A1775" s="38" t="s">
        <v>273</v>
      </c>
      <c r="B1775" s="38" t="s">
        <v>274</v>
      </c>
      <c r="C1775" s="38" t="s">
        <v>2048</v>
      </c>
      <c r="D1775" s="38">
        <v>1.3</v>
      </c>
    </row>
    <row r="1776" spans="1:4" ht="15.6" x14ac:dyDescent="0.3">
      <c r="A1776" s="38" t="s">
        <v>273</v>
      </c>
      <c r="B1776" s="38" t="s">
        <v>274</v>
      </c>
      <c r="C1776" s="38" t="s">
        <v>2049</v>
      </c>
      <c r="D1776" s="38">
        <v>0.5</v>
      </c>
    </row>
    <row r="1777" spans="1:4" ht="15.6" x14ac:dyDescent="0.3">
      <c r="A1777" s="38" t="s">
        <v>273</v>
      </c>
      <c r="B1777" s="38" t="s">
        <v>274</v>
      </c>
      <c r="C1777" s="38" t="s">
        <v>2050</v>
      </c>
      <c r="D1777" s="38">
        <v>-0.3</v>
      </c>
    </row>
    <row r="1778" spans="1:4" ht="15.6" x14ac:dyDescent="0.3">
      <c r="A1778" s="38" t="s">
        <v>273</v>
      </c>
      <c r="B1778" s="38" t="s">
        <v>274</v>
      </c>
      <c r="C1778" s="38" t="s">
        <v>2051</v>
      </c>
      <c r="D1778" s="38">
        <v>0.4</v>
      </c>
    </row>
    <row r="1779" spans="1:4" ht="15.6" x14ac:dyDescent="0.3">
      <c r="A1779" s="38" t="s">
        <v>273</v>
      </c>
      <c r="B1779" s="38" t="s">
        <v>274</v>
      </c>
      <c r="C1779" s="38" t="s">
        <v>2052</v>
      </c>
      <c r="D1779" s="38">
        <v>0.7</v>
      </c>
    </row>
    <row r="1780" spans="1:4" ht="15.6" x14ac:dyDescent="0.3">
      <c r="A1780" s="38" t="s">
        <v>273</v>
      </c>
      <c r="B1780" s="38" t="s">
        <v>274</v>
      </c>
      <c r="C1780" s="38" t="s">
        <v>2053</v>
      </c>
      <c r="D1780" s="38">
        <v>0.5</v>
      </c>
    </row>
    <row r="1781" spans="1:4" ht="15.6" x14ac:dyDescent="0.3">
      <c r="A1781" s="38" t="s">
        <v>273</v>
      </c>
      <c r="B1781" s="38" t="s">
        <v>274</v>
      </c>
      <c r="C1781" s="38" t="s">
        <v>2054</v>
      </c>
      <c r="D1781" s="38">
        <v>0.5</v>
      </c>
    </row>
    <row r="1782" spans="1:4" ht="15.6" x14ac:dyDescent="0.3">
      <c r="A1782" s="38" t="s">
        <v>273</v>
      </c>
      <c r="B1782" s="38" t="s">
        <v>274</v>
      </c>
      <c r="C1782" s="38" t="s">
        <v>2055</v>
      </c>
      <c r="D1782" s="38">
        <v>0.4</v>
      </c>
    </row>
    <row r="1783" spans="1:4" ht="15.6" x14ac:dyDescent="0.3">
      <c r="A1783" s="38" t="s">
        <v>273</v>
      </c>
      <c r="B1783" s="38" t="s">
        <v>274</v>
      </c>
      <c r="C1783" s="38" t="s">
        <v>2056</v>
      </c>
      <c r="D1783" s="38">
        <v>0.4</v>
      </c>
    </row>
    <row r="1784" spans="1:4" ht="15.6" x14ac:dyDescent="0.3">
      <c r="A1784" s="38" t="s">
        <v>273</v>
      </c>
      <c r="B1784" s="38" t="s">
        <v>274</v>
      </c>
      <c r="C1784" s="38" t="s">
        <v>2057</v>
      </c>
      <c r="D1784" s="38">
        <v>0.6</v>
      </c>
    </row>
    <row r="1785" spans="1:4" ht="15.6" x14ac:dyDescent="0.3">
      <c r="A1785" s="38" t="s">
        <v>273</v>
      </c>
      <c r="B1785" s="38" t="s">
        <v>274</v>
      </c>
      <c r="C1785" s="38" t="s">
        <v>2058</v>
      </c>
      <c r="D1785" s="38">
        <v>1</v>
      </c>
    </row>
    <row r="1786" spans="1:4" ht="15.6" x14ac:dyDescent="0.3">
      <c r="A1786" s="38" t="s">
        <v>273</v>
      </c>
      <c r="B1786" s="38" t="s">
        <v>274</v>
      </c>
      <c r="C1786" s="38" t="s">
        <v>2059</v>
      </c>
      <c r="D1786" s="38">
        <v>1.3</v>
      </c>
    </row>
    <row r="1787" spans="1:4" ht="15.6" x14ac:dyDescent="0.3">
      <c r="A1787" s="38" t="s">
        <v>273</v>
      </c>
      <c r="B1787" s="38" t="s">
        <v>274</v>
      </c>
      <c r="C1787" s="38" t="s">
        <v>2060</v>
      </c>
      <c r="D1787" s="38">
        <v>1.3</v>
      </c>
    </row>
    <row r="1788" spans="1:4" ht="15.6" x14ac:dyDescent="0.3">
      <c r="A1788" s="38" t="s">
        <v>273</v>
      </c>
      <c r="B1788" s="38" t="s">
        <v>274</v>
      </c>
      <c r="C1788" s="38" t="s">
        <v>2061</v>
      </c>
      <c r="D1788" s="38">
        <v>1.6</v>
      </c>
    </row>
    <row r="1789" spans="1:4" ht="15.6" x14ac:dyDescent="0.3">
      <c r="A1789" s="38" t="s">
        <v>273</v>
      </c>
      <c r="B1789" s="38" t="s">
        <v>274</v>
      </c>
      <c r="C1789" s="38" t="s">
        <v>2062</v>
      </c>
      <c r="D1789" s="38">
        <v>2.2999999999999998</v>
      </c>
    </row>
    <row r="1790" spans="1:4" ht="15.6" x14ac:dyDescent="0.3">
      <c r="A1790" s="38" t="s">
        <v>273</v>
      </c>
      <c r="B1790" s="38" t="s">
        <v>274</v>
      </c>
      <c r="C1790" s="38" t="s">
        <v>2063</v>
      </c>
      <c r="D1790" s="38">
        <v>2.6</v>
      </c>
    </row>
    <row r="1791" spans="1:4" ht="15.6" x14ac:dyDescent="0.3">
      <c r="A1791" s="38" t="s">
        <v>273</v>
      </c>
      <c r="B1791" s="38" t="s">
        <v>274</v>
      </c>
      <c r="C1791" s="38" t="s">
        <v>2064</v>
      </c>
      <c r="D1791" s="38">
        <v>3.2</v>
      </c>
    </row>
    <row r="1792" spans="1:4" ht="15.6" x14ac:dyDescent="0.3">
      <c r="A1792" s="38" t="s">
        <v>273</v>
      </c>
      <c r="B1792" s="38" t="s">
        <v>274</v>
      </c>
      <c r="C1792" s="38" t="s">
        <v>2065</v>
      </c>
      <c r="D1792" s="38">
        <v>3</v>
      </c>
    </row>
    <row r="1793" spans="1:4" ht="15.6" x14ac:dyDescent="0.3">
      <c r="A1793" s="38" t="s">
        <v>273</v>
      </c>
      <c r="B1793" s="38" t="s">
        <v>274</v>
      </c>
      <c r="C1793" s="38" t="s">
        <v>2066</v>
      </c>
      <c r="D1793" s="38">
        <v>3.9</v>
      </c>
    </row>
    <row r="1794" spans="1:4" ht="15.6" x14ac:dyDescent="0.3">
      <c r="A1794" s="38" t="s">
        <v>273</v>
      </c>
      <c r="B1794" s="38" t="s">
        <v>274</v>
      </c>
      <c r="C1794" s="38" t="s">
        <v>2067</v>
      </c>
      <c r="D1794" s="38">
        <v>3.9</v>
      </c>
    </row>
    <row r="1795" spans="1:4" ht="15.6" x14ac:dyDescent="0.3">
      <c r="A1795" s="38" t="s">
        <v>273</v>
      </c>
      <c r="B1795" s="38" t="s">
        <v>274</v>
      </c>
      <c r="C1795" s="38" t="s">
        <v>2068</v>
      </c>
      <c r="D1795" s="38">
        <v>3.9</v>
      </c>
    </row>
    <row r="1796" spans="1:4" ht="15.6" x14ac:dyDescent="0.3">
      <c r="A1796" s="38" t="s">
        <v>273</v>
      </c>
      <c r="B1796" s="38" t="s">
        <v>274</v>
      </c>
      <c r="C1796" s="38" t="s">
        <v>2069</v>
      </c>
      <c r="D1796" s="38">
        <v>4</v>
      </c>
    </row>
    <row r="1797" spans="1:4" ht="15.6" x14ac:dyDescent="0.3">
      <c r="A1797" s="38" t="s">
        <v>273</v>
      </c>
      <c r="B1797" s="38" t="s">
        <v>274</v>
      </c>
      <c r="C1797" s="38" t="s">
        <v>2070</v>
      </c>
      <c r="D1797" s="38">
        <v>3.7</v>
      </c>
    </row>
    <row r="1798" spans="1:4" ht="15.6" x14ac:dyDescent="0.3">
      <c r="A1798" s="38" t="s">
        <v>273</v>
      </c>
      <c r="B1798" s="38" t="s">
        <v>274</v>
      </c>
      <c r="C1798" s="38" t="s">
        <v>2071</v>
      </c>
      <c r="D1798" s="38">
        <v>3.5</v>
      </c>
    </row>
    <row r="1799" spans="1:4" ht="15.6" x14ac:dyDescent="0.3">
      <c r="A1799" s="38" t="s">
        <v>273</v>
      </c>
      <c r="B1799" s="38" t="s">
        <v>274</v>
      </c>
      <c r="C1799" s="38" t="s">
        <v>2072</v>
      </c>
      <c r="D1799" s="38">
        <v>3.2</v>
      </c>
    </row>
    <row r="1800" spans="1:4" ht="15.6" x14ac:dyDescent="0.3">
      <c r="A1800" s="38" t="s">
        <v>273</v>
      </c>
      <c r="B1800" s="38" t="s">
        <v>274</v>
      </c>
      <c r="C1800" s="38" t="s">
        <v>2073</v>
      </c>
      <c r="D1800" s="38">
        <v>3.1</v>
      </c>
    </row>
    <row r="1801" spans="1:4" ht="15.6" x14ac:dyDescent="0.3">
      <c r="A1801" s="38" t="s">
        <v>273</v>
      </c>
      <c r="B1801" s="38" t="s">
        <v>274</v>
      </c>
      <c r="C1801" s="38" t="s">
        <v>2074</v>
      </c>
      <c r="D1801" s="38">
        <v>2.8</v>
      </c>
    </row>
    <row r="1802" spans="1:4" ht="15.6" x14ac:dyDescent="0.3">
      <c r="A1802" s="38" t="s">
        <v>273</v>
      </c>
      <c r="B1802" s="38" t="s">
        <v>274</v>
      </c>
      <c r="C1802" s="38" t="s">
        <v>2075</v>
      </c>
      <c r="D1802" s="38">
        <v>2.7</v>
      </c>
    </row>
    <row r="1803" spans="1:4" ht="15.6" x14ac:dyDescent="0.3">
      <c r="A1803" s="38" t="s">
        <v>273</v>
      </c>
      <c r="B1803" s="38" t="s">
        <v>274</v>
      </c>
      <c r="C1803" s="38" t="s">
        <v>2076</v>
      </c>
      <c r="D1803" s="38">
        <v>2.6</v>
      </c>
    </row>
    <row r="1804" spans="1:4" ht="15.6" x14ac:dyDescent="0.3">
      <c r="A1804" s="38" t="s">
        <v>273</v>
      </c>
      <c r="B1804" s="38" t="s">
        <v>274</v>
      </c>
      <c r="C1804" s="38" t="s">
        <v>2077</v>
      </c>
      <c r="D1804" s="38">
        <v>2.5</v>
      </c>
    </row>
    <row r="1805" spans="1:4" ht="15.6" x14ac:dyDescent="0.3">
      <c r="A1805" s="38" t="s">
        <v>273</v>
      </c>
      <c r="B1805" s="38" t="s">
        <v>274</v>
      </c>
      <c r="C1805" s="38" t="s">
        <v>2078</v>
      </c>
      <c r="D1805" s="38">
        <v>1.9</v>
      </c>
    </row>
    <row r="1806" spans="1:4" ht="15.6" x14ac:dyDescent="0.3">
      <c r="A1806" s="38" t="s">
        <v>273</v>
      </c>
      <c r="B1806" s="38" t="s">
        <v>274</v>
      </c>
      <c r="C1806" s="38" t="s">
        <v>2079</v>
      </c>
      <c r="D1806" s="38">
        <v>1.6</v>
      </c>
    </row>
    <row r="1807" spans="1:4" ht="15.6" x14ac:dyDescent="0.3">
      <c r="A1807" s="38" t="s">
        <v>273</v>
      </c>
      <c r="B1807" s="38" t="s">
        <v>274</v>
      </c>
      <c r="C1807" s="38" t="s">
        <v>2080</v>
      </c>
      <c r="D1807" s="38">
        <v>1.5</v>
      </c>
    </row>
    <row r="1808" spans="1:4" ht="15.6" x14ac:dyDescent="0.3">
      <c r="A1808" s="38" t="s">
        <v>273</v>
      </c>
      <c r="B1808" s="38" t="s">
        <v>274</v>
      </c>
      <c r="C1808" s="38" t="s">
        <v>2081</v>
      </c>
      <c r="D1808" s="38">
        <v>1.5</v>
      </c>
    </row>
    <row r="1809" spans="1:4" ht="15.6" x14ac:dyDescent="0.3">
      <c r="A1809" s="38" t="s">
        <v>273</v>
      </c>
      <c r="B1809" s="38" t="s">
        <v>274</v>
      </c>
      <c r="C1809" s="38" t="s">
        <v>2082</v>
      </c>
      <c r="D1809" s="38">
        <v>1.5</v>
      </c>
    </row>
    <row r="1810" spans="1:4" ht="15.6" x14ac:dyDescent="0.3">
      <c r="A1810" s="38" t="s">
        <v>273</v>
      </c>
      <c r="B1810" s="38" t="s">
        <v>274</v>
      </c>
      <c r="C1810" s="38" t="s">
        <v>2083</v>
      </c>
      <c r="D1810" s="38">
        <v>1.8</v>
      </c>
    </row>
    <row r="1811" spans="1:4" ht="15.6" x14ac:dyDescent="0.3">
      <c r="A1811" s="38" t="s">
        <v>273</v>
      </c>
      <c r="B1811" s="38" t="s">
        <v>274</v>
      </c>
      <c r="C1811" s="38" t="s">
        <v>2084</v>
      </c>
      <c r="D1811" s="38">
        <v>2</v>
      </c>
    </row>
    <row r="1812" spans="1:4" ht="15.6" x14ac:dyDescent="0.3">
      <c r="A1812" s="38" t="s">
        <v>273</v>
      </c>
      <c r="B1812" s="38" t="s">
        <v>274</v>
      </c>
      <c r="C1812" s="38" t="s">
        <v>2085</v>
      </c>
      <c r="D1812" s="38">
        <v>2</v>
      </c>
    </row>
    <row r="1813" spans="1:4" ht="15.6" x14ac:dyDescent="0.3">
      <c r="A1813" s="38" t="s">
        <v>273</v>
      </c>
      <c r="B1813" s="38" t="s">
        <v>274</v>
      </c>
      <c r="C1813" s="38" t="s">
        <v>2086</v>
      </c>
      <c r="D1813" s="38">
        <v>2.2000000000000002</v>
      </c>
    </row>
    <row r="1814" spans="1:4" ht="15.6" x14ac:dyDescent="0.3">
      <c r="A1814" s="38" t="s">
        <v>273</v>
      </c>
      <c r="B1814" s="38" t="s">
        <v>274</v>
      </c>
      <c r="C1814" s="38" t="s">
        <v>2087</v>
      </c>
      <c r="D1814" s="38">
        <v>2.6</v>
      </c>
    </row>
    <row r="1815" spans="1:4" ht="15.6" x14ac:dyDescent="0.3">
      <c r="A1815" s="38" t="s">
        <v>273</v>
      </c>
      <c r="B1815" s="38" t="s">
        <v>274</v>
      </c>
      <c r="C1815" s="38" t="s">
        <v>2088</v>
      </c>
      <c r="D1815" s="38">
        <v>3.3</v>
      </c>
    </row>
    <row r="1816" spans="1:4" ht="15.6" x14ac:dyDescent="0.3">
      <c r="A1816" s="38" t="s">
        <v>273</v>
      </c>
      <c r="B1816" s="38" t="s">
        <v>274</v>
      </c>
      <c r="C1816" s="38" t="s">
        <v>2089</v>
      </c>
      <c r="D1816" s="38">
        <v>3.7</v>
      </c>
    </row>
    <row r="1817" spans="1:4" ht="15.6" x14ac:dyDescent="0.3">
      <c r="A1817" s="38" t="s">
        <v>273</v>
      </c>
      <c r="B1817" s="38" t="s">
        <v>274</v>
      </c>
      <c r="C1817" s="38" t="s">
        <v>2090</v>
      </c>
      <c r="D1817" s="38">
        <v>3.5</v>
      </c>
    </row>
    <row r="1818" spans="1:4" ht="15.6" x14ac:dyDescent="0.3">
      <c r="A1818" s="38" t="s">
        <v>273</v>
      </c>
      <c r="B1818" s="38" t="s">
        <v>274</v>
      </c>
      <c r="C1818" s="38" t="s">
        <v>2091</v>
      </c>
      <c r="D1818" s="38">
        <v>2.2999999999999998</v>
      </c>
    </row>
    <row r="1819" spans="1:4" ht="15.6" x14ac:dyDescent="0.3">
      <c r="A1819" s="38" t="s">
        <v>273</v>
      </c>
      <c r="B1819" s="38" t="s">
        <v>274</v>
      </c>
      <c r="C1819" s="38" t="s">
        <v>2092</v>
      </c>
      <c r="D1819" s="38">
        <v>2</v>
      </c>
    </row>
    <row r="1820" spans="1:4" ht="15.6" x14ac:dyDescent="0.3">
      <c r="A1820" s="38" t="s">
        <v>273</v>
      </c>
      <c r="B1820" s="38" t="s">
        <v>274</v>
      </c>
      <c r="C1820" s="38" t="s">
        <v>2093</v>
      </c>
      <c r="D1820" s="38">
        <v>2.2000000000000002</v>
      </c>
    </row>
    <row r="1821" spans="1:4" ht="15.6" x14ac:dyDescent="0.3">
      <c r="A1821" s="38" t="s">
        <v>273</v>
      </c>
      <c r="B1821" s="38" t="s">
        <v>274</v>
      </c>
      <c r="C1821" s="38" t="s">
        <v>2094</v>
      </c>
      <c r="D1821" s="38">
        <v>2.2000000000000002</v>
      </c>
    </row>
    <row r="1822" spans="1:4" ht="15.6" x14ac:dyDescent="0.3">
      <c r="A1822" s="38" t="s">
        <v>273</v>
      </c>
      <c r="B1822" s="38" t="s">
        <v>274</v>
      </c>
      <c r="C1822" s="38" t="s">
        <v>2095</v>
      </c>
      <c r="D1822" s="38">
        <v>2.2999999999999998</v>
      </c>
    </row>
    <row r="1823" spans="1:4" ht="15.6" x14ac:dyDescent="0.3">
      <c r="A1823" s="38" t="s">
        <v>273</v>
      </c>
      <c r="B1823" s="38" t="s">
        <v>274</v>
      </c>
      <c r="C1823" s="38" t="s">
        <v>2096</v>
      </c>
      <c r="D1823" s="38">
        <v>2.7</v>
      </c>
    </row>
    <row r="1824" spans="1:4" ht="15.6" x14ac:dyDescent="0.3">
      <c r="A1824" s="38" t="s">
        <v>273</v>
      </c>
      <c r="B1824" s="38" t="s">
        <v>274</v>
      </c>
      <c r="C1824" s="38" t="s">
        <v>2097</v>
      </c>
      <c r="D1824" s="38">
        <v>2.6</v>
      </c>
    </row>
    <row r="1825" spans="1:4" ht="15.6" x14ac:dyDescent="0.3">
      <c r="A1825" s="38" t="s">
        <v>273</v>
      </c>
      <c r="B1825" s="38" t="s">
        <v>274</v>
      </c>
      <c r="C1825" s="38" t="s">
        <v>2098</v>
      </c>
      <c r="D1825" s="38">
        <v>2.7</v>
      </c>
    </row>
    <row r="1826" spans="1:4" ht="15.6" x14ac:dyDescent="0.3">
      <c r="A1826" s="38" t="s">
        <v>273</v>
      </c>
      <c r="B1826" s="38" t="s">
        <v>274</v>
      </c>
      <c r="C1826" s="38" t="s">
        <v>2099</v>
      </c>
      <c r="D1826" s="38">
        <v>2.4</v>
      </c>
    </row>
    <row r="1827" spans="1:4" ht="15.6" x14ac:dyDescent="0.3">
      <c r="A1827" s="38" t="s">
        <v>273</v>
      </c>
      <c r="B1827" s="38" t="s">
        <v>274</v>
      </c>
      <c r="C1827" s="38" t="s">
        <v>2100</v>
      </c>
      <c r="D1827" s="38">
        <v>1.9</v>
      </c>
    </row>
    <row r="1828" spans="1:4" ht="15.6" x14ac:dyDescent="0.3">
      <c r="A1828" s="38" t="s">
        <v>273</v>
      </c>
      <c r="B1828" s="38" t="s">
        <v>274</v>
      </c>
      <c r="C1828" s="38" t="s">
        <v>2101</v>
      </c>
      <c r="D1828" s="38">
        <v>1.7</v>
      </c>
    </row>
    <row r="1829" spans="1:4" ht="15.6" x14ac:dyDescent="0.3">
      <c r="A1829" s="38" t="s">
        <v>273</v>
      </c>
      <c r="B1829" s="38" t="s">
        <v>274</v>
      </c>
      <c r="C1829" s="38" t="s">
        <v>2102</v>
      </c>
      <c r="D1829" s="38">
        <v>1.7</v>
      </c>
    </row>
    <row r="1830" spans="1:4" ht="15.6" x14ac:dyDescent="0.3">
      <c r="A1830" s="38" t="s">
        <v>273</v>
      </c>
      <c r="B1830" s="38" t="s">
        <v>274</v>
      </c>
      <c r="C1830" s="38" t="s">
        <v>2103</v>
      </c>
      <c r="D1830" s="38">
        <v>1.7</v>
      </c>
    </row>
    <row r="1831" spans="1:4" ht="15.6" x14ac:dyDescent="0.3">
      <c r="A1831" s="38" t="s">
        <v>273</v>
      </c>
      <c r="B1831" s="38" t="s">
        <v>274</v>
      </c>
      <c r="C1831" s="38" t="s">
        <v>2104</v>
      </c>
      <c r="D1831" s="38">
        <v>1.6</v>
      </c>
    </row>
    <row r="1832" spans="1:4" ht="15.6" x14ac:dyDescent="0.3">
      <c r="A1832" s="38" t="s">
        <v>273</v>
      </c>
      <c r="B1832" s="38" t="s">
        <v>274</v>
      </c>
      <c r="C1832" s="38" t="s">
        <v>2105</v>
      </c>
      <c r="D1832" s="38">
        <v>1.4</v>
      </c>
    </row>
    <row r="1833" spans="1:4" ht="15.6" x14ac:dyDescent="0.3">
      <c r="A1833" s="38" t="s">
        <v>273</v>
      </c>
      <c r="B1833" s="38" t="s">
        <v>274</v>
      </c>
      <c r="C1833" s="38" t="s">
        <v>2106</v>
      </c>
      <c r="D1833" s="38">
        <v>1.5</v>
      </c>
    </row>
    <row r="1834" spans="1:4" ht="15.6" x14ac:dyDescent="0.3">
      <c r="A1834" s="38" t="s">
        <v>273</v>
      </c>
      <c r="B1834" s="38" t="s">
        <v>274</v>
      </c>
      <c r="C1834" s="38" t="s">
        <v>2107</v>
      </c>
      <c r="D1834" s="38">
        <v>2.4</v>
      </c>
    </row>
    <row r="1835" spans="1:4" ht="15.6" x14ac:dyDescent="0.3">
      <c r="A1835" s="38" t="s">
        <v>273</v>
      </c>
      <c r="B1835" s="38" t="s">
        <v>274</v>
      </c>
      <c r="C1835" s="38" t="s">
        <v>2108</v>
      </c>
      <c r="D1835" s="38">
        <v>3.9</v>
      </c>
    </row>
    <row r="1836" spans="1:4" ht="15.6" x14ac:dyDescent="0.3">
      <c r="A1836" s="38" t="s">
        <v>273</v>
      </c>
      <c r="B1836" s="38" t="s">
        <v>274</v>
      </c>
      <c r="C1836" s="38" t="s">
        <v>2109</v>
      </c>
      <c r="D1836" s="38">
        <v>6.2</v>
      </c>
    </row>
    <row r="1837" spans="1:4" ht="15.6" x14ac:dyDescent="0.3">
      <c r="A1837" s="38" t="s">
        <v>273</v>
      </c>
      <c r="B1837" s="38" t="s">
        <v>274</v>
      </c>
      <c r="C1837" s="38" t="s">
        <v>2110</v>
      </c>
      <c r="D1837" s="38">
        <v>8.4</v>
      </c>
    </row>
    <row r="1838" spans="1:4" ht="15.6" x14ac:dyDescent="0.3">
      <c r="A1838" s="38" t="s">
        <v>273</v>
      </c>
      <c r="B1838" s="38" t="s">
        <v>274</v>
      </c>
      <c r="C1838" s="38" t="s">
        <v>2111</v>
      </c>
      <c r="D1838" s="38">
        <v>9.3000000000000007</v>
      </c>
    </row>
    <row r="1839" spans="1:4" ht="15.6" x14ac:dyDescent="0.3">
      <c r="A1839" s="38" t="s">
        <v>273</v>
      </c>
      <c r="B1839" s="38" t="s">
        <v>274</v>
      </c>
      <c r="C1839" s="38" t="s">
        <v>2112</v>
      </c>
      <c r="D1839" s="38">
        <v>9.8000000000000007</v>
      </c>
    </row>
    <row r="1840" spans="1:4" ht="15.6" x14ac:dyDescent="0.3">
      <c r="A1840" s="38" t="s">
        <v>273</v>
      </c>
      <c r="B1840" s="38" t="s">
        <v>274</v>
      </c>
      <c r="C1840" s="38" t="s">
        <v>2113</v>
      </c>
      <c r="D1840" s="38">
        <v>10</v>
      </c>
    </row>
    <row r="1841" spans="1:4" ht="15.6" x14ac:dyDescent="0.3">
      <c r="A1841" s="38" t="s">
        <v>273</v>
      </c>
      <c r="B1841" s="38" t="s">
        <v>274</v>
      </c>
      <c r="C1841" s="38" t="s">
        <v>2114</v>
      </c>
      <c r="D1841" s="38">
        <v>10.4</v>
      </c>
    </row>
    <row r="1842" spans="1:4" ht="15.6" x14ac:dyDescent="0.3">
      <c r="A1842" s="38" t="s">
        <v>273</v>
      </c>
      <c r="B1842" s="38" t="s">
        <v>274</v>
      </c>
      <c r="C1842" s="38" t="s">
        <v>2115</v>
      </c>
      <c r="D1842" s="38">
        <v>9.9</v>
      </c>
    </row>
    <row r="1843" spans="1:4" ht="15.6" x14ac:dyDescent="0.3">
      <c r="A1843" s="38" t="s">
        <v>273</v>
      </c>
      <c r="B1843" s="38" t="s">
        <v>274</v>
      </c>
      <c r="C1843" s="38" t="s">
        <v>2116</v>
      </c>
      <c r="D1843" s="38">
        <v>8.5</v>
      </c>
    </row>
    <row r="1844" spans="1:4" ht="15.6" x14ac:dyDescent="0.3">
      <c r="A1844" s="38" t="s">
        <v>273</v>
      </c>
      <c r="B1844" s="38" t="s">
        <v>274</v>
      </c>
      <c r="C1844" s="38" t="s">
        <v>2117</v>
      </c>
      <c r="D1844" s="38">
        <v>6.7</v>
      </c>
    </row>
    <row r="1845" spans="1:4" ht="15.6" x14ac:dyDescent="0.3">
      <c r="A1845" s="38" t="s">
        <v>273</v>
      </c>
      <c r="B1845" s="38" t="s">
        <v>274</v>
      </c>
      <c r="C1845" s="38" t="s">
        <v>2118</v>
      </c>
      <c r="D1845" s="38">
        <v>4.5999999999999996</v>
      </c>
    </row>
    <row r="1846" spans="1:4" ht="15.6" x14ac:dyDescent="0.3">
      <c r="A1846" s="38" t="s">
        <v>273</v>
      </c>
      <c r="B1846" s="38" t="s">
        <v>274</v>
      </c>
      <c r="C1846" s="38" t="s">
        <v>2119</v>
      </c>
      <c r="D1846" s="38">
        <v>3</v>
      </c>
    </row>
    <row r="1847" spans="1:4" ht="15.6" x14ac:dyDescent="0.3">
      <c r="A1847" s="38" t="s">
        <v>273</v>
      </c>
      <c r="B1847" s="38" t="s">
        <v>274</v>
      </c>
      <c r="C1847" s="38" t="s">
        <v>2120</v>
      </c>
      <c r="D1847" s="38">
        <v>1.4</v>
      </c>
    </row>
    <row r="1848" spans="1:4" ht="15.6" x14ac:dyDescent="0.3">
      <c r="A1848" s="38" t="s">
        <v>273</v>
      </c>
      <c r="B1848" s="38" t="s">
        <v>274</v>
      </c>
      <c r="C1848" s="38" t="s">
        <v>2121</v>
      </c>
      <c r="D1848" s="38">
        <v>0.8</v>
      </c>
    </row>
    <row r="1849" spans="1:4" ht="15.6" x14ac:dyDescent="0.3">
      <c r="A1849" s="38" t="s">
        <v>273</v>
      </c>
      <c r="B1849" s="38" t="s">
        <v>274</v>
      </c>
      <c r="C1849" s="38" t="s">
        <v>2122</v>
      </c>
      <c r="D1849" s="38">
        <v>0</v>
      </c>
    </row>
    <row r="1850" spans="1:4" ht="15.6" x14ac:dyDescent="0.3">
      <c r="A1850" s="38" t="s">
        <v>273</v>
      </c>
      <c r="B1850" s="38" t="s">
        <v>274</v>
      </c>
      <c r="C1850" s="38" t="s">
        <v>2123</v>
      </c>
      <c r="D1850" s="38">
        <v>-0.9</v>
      </c>
    </row>
    <row r="1851" spans="1:4" ht="15.6" x14ac:dyDescent="0.3">
      <c r="A1851" s="38" t="s">
        <v>273</v>
      </c>
      <c r="B1851" s="38" t="s">
        <v>274</v>
      </c>
      <c r="C1851" s="38" t="s">
        <v>2124</v>
      </c>
      <c r="D1851" s="38">
        <v>-0.8</v>
      </c>
    </row>
    <row r="1852" spans="1:4" ht="15.6" x14ac:dyDescent="0.3">
      <c r="A1852" s="38" t="s">
        <v>273</v>
      </c>
      <c r="B1852" s="38" t="s">
        <v>274</v>
      </c>
      <c r="C1852" s="38" t="s">
        <v>2125</v>
      </c>
      <c r="D1852" s="38">
        <v>-0.9</v>
      </c>
    </row>
    <row r="1853" spans="1:4" ht="15.6" x14ac:dyDescent="0.3">
      <c r="A1853" s="38" t="s">
        <v>273</v>
      </c>
      <c r="B1853" s="38" t="s">
        <v>274</v>
      </c>
      <c r="C1853" s="38" t="s">
        <v>2126</v>
      </c>
      <c r="D1853" s="38">
        <v>-1.4</v>
      </c>
    </row>
    <row r="1854" spans="1:4" ht="15.6" x14ac:dyDescent="0.3">
      <c r="A1854" s="38" t="s">
        <v>273</v>
      </c>
      <c r="B1854" s="38" t="s">
        <v>274</v>
      </c>
      <c r="C1854" s="38" t="s">
        <v>2127</v>
      </c>
      <c r="D1854" s="38">
        <v>-1.6</v>
      </c>
    </row>
    <row r="1855" spans="1:4" ht="15.6" x14ac:dyDescent="0.3">
      <c r="A1855" s="38" t="s">
        <v>273</v>
      </c>
      <c r="B1855" s="38" t="s">
        <v>274</v>
      </c>
      <c r="C1855" s="38" t="s">
        <v>2128</v>
      </c>
      <c r="D1855" s="38">
        <v>-1.5</v>
      </c>
    </row>
    <row r="1856" spans="1:4" ht="15.6" x14ac:dyDescent="0.3">
      <c r="A1856" s="38" t="s">
        <v>273</v>
      </c>
      <c r="B1856" s="38" t="s">
        <v>274</v>
      </c>
      <c r="C1856" s="38" t="s">
        <v>2129</v>
      </c>
      <c r="D1856" s="38">
        <v>-0.5</v>
      </c>
    </row>
    <row r="1857" spans="1:4" ht="15.6" x14ac:dyDescent="0.3">
      <c r="A1857" s="38" t="s">
        <v>273</v>
      </c>
      <c r="B1857" s="38" t="s">
        <v>274</v>
      </c>
      <c r="C1857" s="38" t="s">
        <v>2130</v>
      </c>
      <c r="D1857" s="38">
        <v>1.8</v>
      </c>
    </row>
    <row r="1858" spans="1:4" ht="15.6" x14ac:dyDescent="0.3">
      <c r="A1858" s="38" t="s">
        <v>273</v>
      </c>
      <c r="B1858" s="38" t="s">
        <v>274</v>
      </c>
      <c r="C1858" s="38" t="s">
        <v>2131</v>
      </c>
      <c r="D1858" s="38">
        <v>2.8</v>
      </c>
    </row>
    <row r="1859" spans="1:4" ht="15.6" x14ac:dyDescent="0.3">
      <c r="A1859" s="38" t="s">
        <v>273</v>
      </c>
      <c r="B1859" s="38" t="s">
        <v>274</v>
      </c>
      <c r="C1859" s="38" t="s">
        <v>2132</v>
      </c>
      <c r="D1859" s="38">
        <v>4.0999999999999996</v>
      </c>
    </row>
    <row r="1860" spans="1:4" ht="15.6" x14ac:dyDescent="0.3">
      <c r="A1860" s="38" t="s">
        <v>273</v>
      </c>
      <c r="B1860" s="38" t="s">
        <v>274</v>
      </c>
      <c r="C1860" s="38" t="s">
        <v>2133</v>
      </c>
      <c r="D1860" s="38">
        <v>6.1</v>
      </c>
    </row>
    <row r="1861" spans="1:4" ht="15.6" x14ac:dyDescent="0.3">
      <c r="A1861" s="38" t="s">
        <v>273</v>
      </c>
      <c r="B1861" s="38" t="s">
        <v>274</v>
      </c>
      <c r="C1861" s="38" t="s">
        <v>2134</v>
      </c>
      <c r="D1861" s="38">
        <v>7.6</v>
      </c>
    </row>
    <row r="1862" spans="1:4" ht="15.6" x14ac:dyDescent="0.3">
      <c r="A1862" s="38" t="s">
        <v>273</v>
      </c>
      <c r="B1862" s="38" t="s">
        <v>274</v>
      </c>
      <c r="C1862" s="38" t="s">
        <v>2135</v>
      </c>
      <c r="D1862" s="38">
        <v>9.1999999999999993</v>
      </c>
    </row>
    <row r="1863" spans="1:4" ht="15.6" x14ac:dyDescent="0.3">
      <c r="A1863" s="38" t="s">
        <v>273</v>
      </c>
      <c r="B1863" s="38" t="s">
        <v>274</v>
      </c>
      <c r="C1863" s="38" t="s">
        <v>2136</v>
      </c>
      <c r="D1863" s="38">
        <v>10.7</v>
      </c>
    </row>
    <row r="1864" spans="1:4" ht="15.6" x14ac:dyDescent="0.3">
      <c r="A1864" s="38" t="s">
        <v>273</v>
      </c>
      <c r="B1864" s="38" t="s">
        <v>274</v>
      </c>
      <c r="C1864" s="38" t="s">
        <v>2137</v>
      </c>
      <c r="D1864" s="38">
        <v>11.2</v>
      </c>
    </row>
    <row r="1865" spans="1:4" ht="15.6" x14ac:dyDescent="0.3">
      <c r="A1865" s="38" t="s">
        <v>273</v>
      </c>
      <c r="B1865" s="38" t="s">
        <v>274</v>
      </c>
      <c r="C1865" s="38" t="s">
        <v>2138</v>
      </c>
      <c r="D1865" s="38">
        <v>10.5</v>
      </c>
    </row>
    <row r="1866" spans="1:4" ht="15.6" x14ac:dyDescent="0.3">
      <c r="A1866" s="38" t="s">
        <v>273</v>
      </c>
      <c r="B1866" s="38" t="s">
        <v>274</v>
      </c>
      <c r="C1866" s="38" t="s">
        <v>2139</v>
      </c>
      <c r="D1866" s="38">
        <v>9.6</v>
      </c>
    </row>
    <row r="1867" spans="1:4" ht="15.6" x14ac:dyDescent="0.3">
      <c r="A1867" s="38" t="s">
        <v>273</v>
      </c>
      <c r="B1867" s="38" t="s">
        <v>274</v>
      </c>
      <c r="C1867" s="38" t="s">
        <v>2140</v>
      </c>
      <c r="D1867" s="38">
        <v>8.4</v>
      </c>
    </row>
    <row r="1868" spans="1:4" ht="15.6" x14ac:dyDescent="0.3">
      <c r="A1868" s="38" t="s">
        <v>273</v>
      </c>
      <c r="B1868" s="38" t="s">
        <v>274</v>
      </c>
      <c r="C1868" s="38" t="s">
        <v>2141</v>
      </c>
      <c r="D1868" s="38">
        <v>5.6</v>
      </c>
    </row>
    <row r="1869" spans="1:4" ht="15.6" x14ac:dyDescent="0.3">
      <c r="A1869" s="38" t="s">
        <v>273</v>
      </c>
      <c r="B1869" s="38" t="s">
        <v>274</v>
      </c>
      <c r="C1869" s="38" t="s">
        <v>2142</v>
      </c>
      <c r="D1869" s="38">
        <v>3.3</v>
      </c>
    </row>
    <row r="1870" spans="1:4" ht="15.6" x14ac:dyDescent="0.3">
      <c r="A1870" s="38" t="s">
        <v>273</v>
      </c>
      <c r="B1870" s="38" t="s">
        <v>274</v>
      </c>
      <c r="C1870" s="38" t="s">
        <v>2143</v>
      </c>
      <c r="D1870" s="38">
        <v>2.1</v>
      </c>
    </row>
    <row r="1871" spans="1:4" ht="15.6" x14ac:dyDescent="0.3">
      <c r="A1871" s="38" t="s">
        <v>273</v>
      </c>
      <c r="B1871" s="38" t="s">
        <v>274</v>
      </c>
      <c r="C1871" s="38" t="s">
        <v>2144</v>
      </c>
      <c r="D1871" s="38">
        <v>0.9</v>
      </c>
    </row>
    <row r="1872" spans="1:4" ht="15.6" x14ac:dyDescent="0.3">
      <c r="A1872" s="38" t="s">
        <v>273</v>
      </c>
      <c r="B1872" s="38" t="s">
        <v>274</v>
      </c>
      <c r="C1872" s="38" t="s">
        <v>2145</v>
      </c>
      <c r="D1872" s="38">
        <v>0.6</v>
      </c>
    </row>
    <row r="1873" spans="1:4" ht="15.6" x14ac:dyDescent="0.3">
      <c r="A1873" s="38" t="s">
        <v>273</v>
      </c>
      <c r="B1873" s="38" t="s">
        <v>274</v>
      </c>
      <c r="C1873" s="38" t="s">
        <v>2146</v>
      </c>
      <c r="D1873" s="38">
        <v>0.7</v>
      </c>
    </row>
    <row r="1874" spans="1:4" ht="15.6" x14ac:dyDescent="0.3">
      <c r="A1874" s="38" t="s">
        <v>273</v>
      </c>
      <c r="B1874" s="38" t="s">
        <v>274</v>
      </c>
      <c r="C1874" s="38" t="s">
        <v>2147</v>
      </c>
      <c r="D1874" s="38">
        <v>1.1000000000000001</v>
      </c>
    </row>
    <row r="1875" spans="1:4" ht="15.6" x14ac:dyDescent="0.3">
      <c r="A1875" s="38" t="s">
        <v>273</v>
      </c>
      <c r="B1875" s="38" t="s">
        <v>274</v>
      </c>
      <c r="C1875" s="38" t="s">
        <v>2148</v>
      </c>
      <c r="D1875" s="38">
        <v>-0.4</v>
      </c>
    </row>
    <row r="1876" spans="1:4" ht="15.6" x14ac:dyDescent="0.3">
      <c r="A1876" s="38" t="s">
        <v>273</v>
      </c>
      <c r="B1876" s="38" t="s">
        <v>274</v>
      </c>
      <c r="C1876" s="38" t="s">
        <v>2149</v>
      </c>
      <c r="D1876" s="38">
        <v>-0.8</v>
      </c>
    </row>
    <row r="1877" spans="1:4" ht="15.6" x14ac:dyDescent="0.3">
      <c r="A1877" s="38" t="s">
        <v>273</v>
      </c>
      <c r="B1877" s="38" t="s">
        <v>274</v>
      </c>
      <c r="C1877" s="38" t="s">
        <v>2150</v>
      </c>
      <c r="D1877" s="38">
        <v>-1.3</v>
      </c>
    </row>
    <row r="1878" spans="1:4" ht="15.6" x14ac:dyDescent="0.3">
      <c r="A1878" s="38" t="s">
        <v>273</v>
      </c>
      <c r="B1878" s="38" t="s">
        <v>274</v>
      </c>
      <c r="C1878" s="38" t="s">
        <v>2151</v>
      </c>
      <c r="D1878" s="38">
        <v>-1.5</v>
      </c>
    </row>
    <row r="1879" spans="1:4" ht="15.6" x14ac:dyDescent="0.3">
      <c r="A1879" s="38" t="s">
        <v>273</v>
      </c>
      <c r="B1879" s="38" t="s">
        <v>274</v>
      </c>
      <c r="C1879" s="38" t="s">
        <v>2152</v>
      </c>
      <c r="D1879" s="38">
        <v>-0.2</v>
      </c>
    </row>
    <row r="1880" spans="1:4" ht="15.6" x14ac:dyDescent="0.3">
      <c r="A1880" s="38" t="s">
        <v>273</v>
      </c>
      <c r="B1880" s="38" t="s">
        <v>274</v>
      </c>
      <c r="C1880" s="38" t="s">
        <v>2153</v>
      </c>
      <c r="D1880" s="38">
        <v>-1.4</v>
      </c>
    </row>
    <row r="1881" spans="1:4" ht="15.6" x14ac:dyDescent="0.3">
      <c r="A1881" s="38" t="s">
        <v>273</v>
      </c>
      <c r="B1881" s="38" t="s">
        <v>274</v>
      </c>
      <c r="C1881" s="38" t="s">
        <v>2154</v>
      </c>
      <c r="D1881" s="38">
        <v>2</v>
      </c>
    </row>
    <row r="1882" spans="1:4" ht="15.6" x14ac:dyDescent="0.3">
      <c r="A1882" s="38" t="s">
        <v>273</v>
      </c>
      <c r="B1882" s="38" t="s">
        <v>274</v>
      </c>
      <c r="C1882" s="38" t="s">
        <v>2155</v>
      </c>
      <c r="D1882" s="38">
        <v>3.9</v>
      </c>
    </row>
    <row r="1883" spans="1:4" ht="15.6" x14ac:dyDescent="0.3">
      <c r="A1883" s="38" t="s">
        <v>273</v>
      </c>
      <c r="B1883" s="38" t="s">
        <v>274</v>
      </c>
      <c r="C1883" s="38" t="s">
        <v>2156</v>
      </c>
      <c r="D1883" s="38">
        <v>6</v>
      </c>
    </row>
    <row r="1884" spans="1:4" ht="15.6" x14ac:dyDescent="0.3">
      <c r="A1884" s="38" t="s">
        <v>273</v>
      </c>
      <c r="B1884" s="38" t="s">
        <v>274</v>
      </c>
      <c r="C1884" s="38" t="s">
        <v>2157</v>
      </c>
      <c r="D1884" s="38">
        <v>7.3</v>
      </c>
    </row>
    <row r="1885" spans="1:4" ht="15.6" x14ac:dyDescent="0.3">
      <c r="A1885" s="38" t="s">
        <v>273</v>
      </c>
      <c r="B1885" s="38" t="s">
        <v>274</v>
      </c>
      <c r="C1885" s="38" t="s">
        <v>2158</v>
      </c>
      <c r="D1885" s="38">
        <v>8.6</v>
      </c>
    </row>
    <row r="1886" spans="1:4" ht="15.6" x14ac:dyDescent="0.3">
      <c r="A1886" s="38" t="s">
        <v>273</v>
      </c>
      <c r="B1886" s="38" t="s">
        <v>274</v>
      </c>
      <c r="C1886" s="38" t="s">
        <v>2159</v>
      </c>
      <c r="D1886" s="38">
        <v>9.6</v>
      </c>
    </row>
    <row r="1887" spans="1:4" ht="15.6" x14ac:dyDescent="0.3">
      <c r="A1887" s="38" t="s">
        <v>273</v>
      </c>
      <c r="B1887" s="38" t="s">
        <v>274</v>
      </c>
      <c r="C1887" s="38" t="s">
        <v>2160</v>
      </c>
      <c r="D1887" s="38">
        <v>10.4</v>
      </c>
    </row>
    <row r="1888" spans="1:4" ht="15.6" x14ac:dyDescent="0.3">
      <c r="A1888" s="38" t="s">
        <v>273</v>
      </c>
      <c r="B1888" s="38" t="s">
        <v>274</v>
      </c>
      <c r="C1888" s="38" t="s">
        <v>2161</v>
      </c>
      <c r="D1888" s="38">
        <v>9.9</v>
      </c>
    </row>
    <row r="1889" spans="1:4" ht="15.6" x14ac:dyDescent="0.3">
      <c r="A1889" s="38" t="s">
        <v>273</v>
      </c>
      <c r="B1889" s="38" t="s">
        <v>274</v>
      </c>
      <c r="C1889" s="38" t="s">
        <v>2162</v>
      </c>
      <c r="D1889" s="38">
        <v>10</v>
      </c>
    </row>
    <row r="1890" spans="1:4" ht="15.6" x14ac:dyDescent="0.3">
      <c r="A1890" s="38" t="s">
        <v>273</v>
      </c>
      <c r="B1890" s="38" t="s">
        <v>274</v>
      </c>
      <c r="C1890" s="38" t="s">
        <v>2163</v>
      </c>
      <c r="D1890" s="38">
        <v>9.8000000000000007</v>
      </c>
    </row>
    <row r="1891" spans="1:4" ht="15.6" x14ac:dyDescent="0.3">
      <c r="A1891" s="38" t="s">
        <v>273</v>
      </c>
      <c r="B1891" s="38" t="s">
        <v>274</v>
      </c>
      <c r="C1891" s="38" t="s">
        <v>2164</v>
      </c>
      <c r="D1891" s="38">
        <v>8.9</v>
      </c>
    </row>
    <row r="1892" spans="1:4" ht="15.6" x14ac:dyDescent="0.3">
      <c r="A1892" s="38" t="s">
        <v>273</v>
      </c>
      <c r="B1892" s="38" t="s">
        <v>274</v>
      </c>
      <c r="C1892" s="38" t="s">
        <v>2165</v>
      </c>
      <c r="D1892" s="38">
        <v>4.2</v>
      </c>
    </row>
    <row r="1893" spans="1:4" ht="15.6" x14ac:dyDescent="0.3">
      <c r="A1893" s="38" t="s">
        <v>273</v>
      </c>
      <c r="B1893" s="38" t="s">
        <v>274</v>
      </c>
      <c r="C1893" s="38" t="s">
        <v>2166</v>
      </c>
      <c r="D1893" s="38">
        <v>2.1</v>
      </c>
    </row>
    <row r="1894" spans="1:4" ht="15.6" x14ac:dyDescent="0.3">
      <c r="A1894" s="38" t="s">
        <v>273</v>
      </c>
      <c r="B1894" s="38" t="s">
        <v>274</v>
      </c>
      <c r="C1894" s="38" t="s">
        <v>2167</v>
      </c>
      <c r="D1894" s="38">
        <v>1.5</v>
      </c>
    </row>
    <row r="1895" spans="1:4" ht="15.6" x14ac:dyDescent="0.3">
      <c r="A1895" s="38" t="s">
        <v>273</v>
      </c>
      <c r="B1895" s="38" t="s">
        <v>274</v>
      </c>
      <c r="C1895" s="38" t="s">
        <v>2168</v>
      </c>
      <c r="D1895" s="38">
        <v>1.1000000000000001</v>
      </c>
    </row>
    <row r="1896" spans="1:4" ht="15.6" x14ac:dyDescent="0.3">
      <c r="A1896" s="38" t="s">
        <v>273</v>
      </c>
      <c r="B1896" s="38" t="s">
        <v>274</v>
      </c>
      <c r="C1896" s="38" t="s">
        <v>2169</v>
      </c>
      <c r="D1896" s="38">
        <v>-0.2</v>
      </c>
    </row>
    <row r="1897" spans="1:4" ht="15.6" x14ac:dyDescent="0.3">
      <c r="A1897" s="38" t="s">
        <v>273</v>
      </c>
      <c r="B1897" s="38" t="s">
        <v>274</v>
      </c>
      <c r="C1897" s="38" t="s">
        <v>2170</v>
      </c>
      <c r="D1897" s="38">
        <v>-0.8</v>
      </c>
    </row>
    <row r="1898" spans="1:4" ht="15.6" x14ac:dyDescent="0.3">
      <c r="A1898" s="38" t="s">
        <v>273</v>
      </c>
      <c r="B1898" s="38" t="s">
        <v>274</v>
      </c>
      <c r="C1898" s="38" t="s">
        <v>2171</v>
      </c>
      <c r="D1898" s="38">
        <v>-0.9</v>
      </c>
    </row>
    <row r="1899" spans="1:4" ht="15.6" x14ac:dyDescent="0.3">
      <c r="A1899" s="38" t="s">
        <v>273</v>
      </c>
      <c r="B1899" s="38" t="s">
        <v>274</v>
      </c>
      <c r="C1899" s="38" t="s">
        <v>2172</v>
      </c>
      <c r="D1899" s="38">
        <v>-1.8</v>
      </c>
    </row>
    <row r="1900" spans="1:4" ht="15.6" x14ac:dyDescent="0.3">
      <c r="A1900" s="38" t="s">
        <v>273</v>
      </c>
      <c r="B1900" s="38" t="s">
        <v>274</v>
      </c>
      <c r="C1900" s="38" t="s">
        <v>2173</v>
      </c>
      <c r="D1900" s="38">
        <v>-1.8</v>
      </c>
    </row>
    <row r="1901" spans="1:4" ht="15.6" x14ac:dyDescent="0.3">
      <c r="A1901" s="38" t="s">
        <v>273</v>
      </c>
      <c r="B1901" s="38" t="s">
        <v>274</v>
      </c>
      <c r="C1901" s="38" t="s">
        <v>2174</v>
      </c>
      <c r="D1901" s="38">
        <v>-1.6</v>
      </c>
    </row>
    <row r="1902" spans="1:4" ht="15.6" x14ac:dyDescent="0.3">
      <c r="A1902" s="38" t="s">
        <v>273</v>
      </c>
      <c r="B1902" s="38" t="s">
        <v>274</v>
      </c>
      <c r="C1902" s="38" t="s">
        <v>2175</v>
      </c>
      <c r="D1902" s="38">
        <v>-2.1</v>
      </c>
    </row>
    <row r="1903" spans="1:4" ht="15.6" x14ac:dyDescent="0.3">
      <c r="A1903" s="38" t="s">
        <v>273</v>
      </c>
      <c r="B1903" s="38" t="s">
        <v>274</v>
      </c>
      <c r="C1903" s="38" t="s">
        <v>2176</v>
      </c>
      <c r="D1903" s="38">
        <v>-2.8</v>
      </c>
    </row>
    <row r="1904" spans="1:4" ht="15.6" x14ac:dyDescent="0.3">
      <c r="A1904" s="38" t="s">
        <v>273</v>
      </c>
      <c r="B1904" s="38" t="s">
        <v>274</v>
      </c>
      <c r="C1904" s="38" t="s">
        <v>2177</v>
      </c>
      <c r="D1904" s="38">
        <v>-2.2999999999999998</v>
      </c>
    </row>
    <row r="1905" spans="1:4" ht="15.6" x14ac:dyDescent="0.3">
      <c r="A1905" s="38" t="s">
        <v>273</v>
      </c>
      <c r="B1905" s="38" t="s">
        <v>274</v>
      </c>
      <c r="C1905" s="38" t="s">
        <v>2178</v>
      </c>
      <c r="D1905" s="38">
        <v>0.5</v>
      </c>
    </row>
    <row r="1906" spans="1:4" ht="15.6" x14ac:dyDescent="0.3">
      <c r="A1906" s="38" t="s">
        <v>273</v>
      </c>
      <c r="B1906" s="38" t="s">
        <v>274</v>
      </c>
      <c r="C1906" s="38" t="s">
        <v>2179</v>
      </c>
      <c r="D1906" s="38">
        <v>3.9</v>
      </c>
    </row>
    <row r="1907" spans="1:4" ht="15.6" x14ac:dyDescent="0.3">
      <c r="A1907" s="38" t="s">
        <v>273</v>
      </c>
      <c r="B1907" s="38" t="s">
        <v>274</v>
      </c>
      <c r="C1907" s="38" t="s">
        <v>2180</v>
      </c>
      <c r="D1907" s="38">
        <v>5.2</v>
      </c>
    </row>
    <row r="1908" spans="1:4" ht="15.6" x14ac:dyDescent="0.3">
      <c r="A1908" s="38" t="s">
        <v>273</v>
      </c>
      <c r="B1908" s="38" t="s">
        <v>274</v>
      </c>
      <c r="C1908" s="38" t="s">
        <v>2181</v>
      </c>
      <c r="D1908" s="38">
        <v>7.2</v>
      </c>
    </row>
    <row r="1909" spans="1:4" ht="15.6" x14ac:dyDescent="0.3">
      <c r="A1909" s="38" t="s">
        <v>273</v>
      </c>
      <c r="B1909" s="38" t="s">
        <v>274</v>
      </c>
      <c r="C1909" s="38" t="s">
        <v>2182</v>
      </c>
      <c r="D1909" s="38">
        <v>8.6</v>
      </c>
    </row>
    <row r="1910" spans="1:4" ht="15.6" x14ac:dyDescent="0.3">
      <c r="A1910" s="38" t="s">
        <v>273</v>
      </c>
      <c r="B1910" s="38" t="s">
        <v>274</v>
      </c>
      <c r="C1910" s="38" t="s">
        <v>2183</v>
      </c>
      <c r="D1910" s="38">
        <v>9.6</v>
      </c>
    </row>
    <row r="1911" spans="1:4" ht="15.6" x14ac:dyDescent="0.3">
      <c r="A1911" s="38" t="s">
        <v>273</v>
      </c>
      <c r="B1911" s="38" t="s">
        <v>274</v>
      </c>
      <c r="C1911" s="38" t="s">
        <v>2184</v>
      </c>
      <c r="D1911" s="38">
        <v>10.1</v>
      </c>
    </row>
    <row r="1912" spans="1:4" ht="15.6" x14ac:dyDescent="0.3">
      <c r="A1912" s="38" t="s">
        <v>273</v>
      </c>
      <c r="B1912" s="38" t="s">
        <v>274</v>
      </c>
      <c r="C1912" s="38" t="s">
        <v>2185</v>
      </c>
      <c r="D1912" s="38">
        <v>10.199999999999999</v>
      </c>
    </row>
    <row r="1913" spans="1:4" ht="15.6" x14ac:dyDescent="0.3">
      <c r="A1913" s="38" t="s">
        <v>273</v>
      </c>
      <c r="B1913" s="38" t="s">
        <v>274</v>
      </c>
      <c r="C1913" s="38" t="s">
        <v>2186</v>
      </c>
      <c r="D1913" s="38">
        <v>10.4</v>
      </c>
    </row>
    <row r="1914" spans="1:4" ht="15.6" x14ac:dyDescent="0.3">
      <c r="A1914" s="38" t="s">
        <v>273</v>
      </c>
      <c r="B1914" s="38" t="s">
        <v>274</v>
      </c>
      <c r="C1914" s="38" t="s">
        <v>2187</v>
      </c>
      <c r="D1914" s="38">
        <v>8.9</v>
      </c>
    </row>
    <row r="1915" spans="1:4" ht="15.6" x14ac:dyDescent="0.3">
      <c r="A1915" s="38" t="s">
        <v>273</v>
      </c>
      <c r="B1915" s="38" t="s">
        <v>274</v>
      </c>
      <c r="C1915" s="38" t="s">
        <v>2188</v>
      </c>
      <c r="D1915" s="38">
        <v>7.2</v>
      </c>
    </row>
    <row r="1916" spans="1:4" ht="15.6" x14ac:dyDescent="0.3">
      <c r="A1916" s="38" t="s">
        <v>273</v>
      </c>
      <c r="B1916" s="38" t="s">
        <v>274</v>
      </c>
      <c r="C1916" s="38" t="s">
        <v>2189</v>
      </c>
      <c r="D1916" s="38">
        <v>4.8</v>
      </c>
    </row>
    <row r="1917" spans="1:4" ht="15.6" x14ac:dyDescent="0.3">
      <c r="A1917" s="38" t="s">
        <v>273</v>
      </c>
      <c r="B1917" s="38" t="s">
        <v>274</v>
      </c>
      <c r="C1917" s="38" t="s">
        <v>2190</v>
      </c>
      <c r="D1917" s="38">
        <v>2.6</v>
      </c>
    </row>
    <row r="1918" spans="1:4" ht="15.6" x14ac:dyDescent="0.3">
      <c r="A1918" s="38" t="s">
        <v>273</v>
      </c>
      <c r="B1918" s="38" t="s">
        <v>274</v>
      </c>
      <c r="C1918" s="38" t="s">
        <v>2191</v>
      </c>
      <c r="D1918" s="38">
        <v>1.9</v>
      </c>
    </row>
    <row r="1919" spans="1:4" ht="15.6" x14ac:dyDescent="0.3">
      <c r="A1919" s="38" t="s">
        <v>273</v>
      </c>
      <c r="B1919" s="38" t="s">
        <v>274</v>
      </c>
      <c r="C1919" s="38" t="s">
        <v>2192</v>
      </c>
      <c r="D1919" s="38">
        <v>1.1000000000000001</v>
      </c>
    </row>
    <row r="1920" spans="1:4" ht="15.6" x14ac:dyDescent="0.3">
      <c r="A1920" s="38" t="s">
        <v>273</v>
      </c>
      <c r="B1920" s="38" t="s">
        <v>274</v>
      </c>
      <c r="C1920" s="38" t="s">
        <v>2193</v>
      </c>
      <c r="D1920" s="38">
        <v>0.6</v>
      </c>
    </row>
    <row r="1921" spans="1:4" ht="15.6" x14ac:dyDescent="0.3">
      <c r="A1921" s="38" t="s">
        <v>273</v>
      </c>
      <c r="B1921" s="38" t="s">
        <v>274</v>
      </c>
      <c r="C1921" s="38" t="s">
        <v>2194</v>
      </c>
      <c r="D1921" s="38">
        <v>0.6</v>
      </c>
    </row>
    <row r="1922" spans="1:4" ht="15.6" x14ac:dyDescent="0.3">
      <c r="A1922" s="38" t="s">
        <v>273</v>
      </c>
      <c r="B1922" s="38" t="s">
        <v>274</v>
      </c>
      <c r="C1922" s="38" t="s">
        <v>2195</v>
      </c>
      <c r="D1922" s="38">
        <v>2.2000000000000002</v>
      </c>
    </row>
    <row r="1923" spans="1:4" ht="15.6" x14ac:dyDescent="0.3">
      <c r="A1923" s="38" t="s">
        <v>273</v>
      </c>
      <c r="B1923" s="38" t="s">
        <v>274</v>
      </c>
      <c r="C1923" s="38" t="s">
        <v>2196</v>
      </c>
      <c r="D1923" s="38">
        <v>1.3</v>
      </c>
    </row>
    <row r="1924" spans="1:4" ht="15.6" x14ac:dyDescent="0.3">
      <c r="A1924" s="38" t="s">
        <v>273</v>
      </c>
      <c r="B1924" s="38" t="s">
        <v>274</v>
      </c>
      <c r="C1924" s="38" t="s">
        <v>2197</v>
      </c>
      <c r="D1924" s="38">
        <v>1.8</v>
      </c>
    </row>
    <row r="1925" spans="1:4" ht="15.6" x14ac:dyDescent="0.3">
      <c r="A1925" s="38" t="s">
        <v>273</v>
      </c>
      <c r="B1925" s="38" t="s">
        <v>274</v>
      </c>
      <c r="C1925" s="38" t="s">
        <v>2198</v>
      </c>
      <c r="D1925" s="38">
        <v>1.7</v>
      </c>
    </row>
    <row r="1926" spans="1:4" ht="15.6" x14ac:dyDescent="0.3">
      <c r="A1926" s="38" t="s">
        <v>273</v>
      </c>
      <c r="B1926" s="38" t="s">
        <v>274</v>
      </c>
      <c r="C1926" s="38" t="s">
        <v>2199</v>
      </c>
      <c r="D1926" s="38">
        <v>1.4</v>
      </c>
    </row>
    <row r="1927" spans="1:4" ht="15.6" x14ac:dyDescent="0.3">
      <c r="A1927" s="38" t="s">
        <v>273</v>
      </c>
      <c r="B1927" s="38" t="s">
        <v>274</v>
      </c>
      <c r="C1927" s="38" t="s">
        <v>2200</v>
      </c>
      <c r="D1927" s="38">
        <v>1.3</v>
      </c>
    </row>
    <row r="1928" spans="1:4" ht="15.6" x14ac:dyDescent="0.3">
      <c r="A1928" s="38" t="s">
        <v>273</v>
      </c>
      <c r="B1928" s="38" t="s">
        <v>274</v>
      </c>
      <c r="C1928" s="38" t="s">
        <v>2201</v>
      </c>
      <c r="D1928" s="38">
        <v>2.2000000000000002</v>
      </c>
    </row>
    <row r="1929" spans="1:4" ht="15.6" x14ac:dyDescent="0.3">
      <c r="A1929" s="38" t="s">
        <v>273</v>
      </c>
      <c r="B1929" s="38" t="s">
        <v>274</v>
      </c>
      <c r="C1929" s="38" t="s">
        <v>2202</v>
      </c>
      <c r="D1929" s="38">
        <v>3</v>
      </c>
    </row>
    <row r="1930" spans="1:4" ht="15.6" x14ac:dyDescent="0.3">
      <c r="A1930" s="38" t="s">
        <v>273</v>
      </c>
      <c r="B1930" s="38" t="s">
        <v>274</v>
      </c>
      <c r="C1930" s="38" t="s">
        <v>2203</v>
      </c>
      <c r="D1930" s="38">
        <v>2.9</v>
      </c>
    </row>
    <row r="1931" spans="1:4" ht="15.6" x14ac:dyDescent="0.3">
      <c r="A1931" s="38" t="s">
        <v>273</v>
      </c>
      <c r="B1931" s="38" t="s">
        <v>274</v>
      </c>
      <c r="C1931" s="38" t="s">
        <v>2204</v>
      </c>
      <c r="D1931" s="38">
        <v>2.9</v>
      </c>
    </row>
    <row r="1932" spans="1:4" ht="15.6" x14ac:dyDescent="0.3">
      <c r="A1932" s="38" t="s">
        <v>273</v>
      </c>
      <c r="B1932" s="38" t="s">
        <v>274</v>
      </c>
      <c r="C1932" s="38" t="s">
        <v>2205</v>
      </c>
      <c r="D1932" s="38">
        <v>4.8</v>
      </c>
    </row>
    <row r="1933" spans="1:4" ht="15.6" x14ac:dyDescent="0.3">
      <c r="A1933" s="38" t="s">
        <v>273</v>
      </c>
      <c r="B1933" s="38" t="s">
        <v>274</v>
      </c>
      <c r="C1933" s="38" t="s">
        <v>2206</v>
      </c>
      <c r="D1933" s="38">
        <v>6.2</v>
      </c>
    </row>
    <row r="1934" spans="1:4" ht="15.6" x14ac:dyDescent="0.3">
      <c r="A1934" s="38" t="s">
        <v>273</v>
      </c>
      <c r="B1934" s="38" t="s">
        <v>274</v>
      </c>
      <c r="C1934" s="38" t="s">
        <v>2207</v>
      </c>
      <c r="D1934" s="38">
        <v>7.6</v>
      </c>
    </row>
    <row r="1935" spans="1:4" ht="15.6" x14ac:dyDescent="0.3">
      <c r="A1935" s="38" t="s">
        <v>273</v>
      </c>
      <c r="B1935" s="38" t="s">
        <v>274</v>
      </c>
      <c r="C1935" s="38" t="s">
        <v>2208</v>
      </c>
      <c r="D1935" s="38">
        <v>8.6999999999999993</v>
      </c>
    </row>
    <row r="1936" spans="1:4" ht="15.6" x14ac:dyDescent="0.3">
      <c r="A1936" s="38" t="s">
        <v>273</v>
      </c>
      <c r="B1936" s="38" t="s">
        <v>274</v>
      </c>
      <c r="C1936" s="38" t="s">
        <v>2209</v>
      </c>
      <c r="D1936" s="38">
        <v>9.1</v>
      </c>
    </row>
    <row r="1937" spans="1:4" ht="15.6" x14ac:dyDescent="0.3">
      <c r="A1937" s="38" t="s">
        <v>273</v>
      </c>
      <c r="B1937" s="38" t="s">
        <v>274</v>
      </c>
      <c r="C1937" s="38" t="s">
        <v>2210</v>
      </c>
      <c r="D1937" s="38">
        <v>9.3000000000000007</v>
      </c>
    </row>
    <row r="1938" spans="1:4" ht="15.6" x14ac:dyDescent="0.3">
      <c r="A1938" s="38" t="s">
        <v>273</v>
      </c>
      <c r="B1938" s="38" t="s">
        <v>274</v>
      </c>
      <c r="C1938" s="38" t="s">
        <v>2211</v>
      </c>
      <c r="D1938" s="38">
        <v>9</v>
      </c>
    </row>
    <row r="1939" spans="1:4" ht="15.6" x14ac:dyDescent="0.3">
      <c r="A1939" s="38" t="s">
        <v>273</v>
      </c>
      <c r="B1939" s="38" t="s">
        <v>274</v>
      </c>
      <c r="C1939" s="38" t="s">
        <v>2212</v>
      </c>
      <c r="D1939" s="38">
        <v>7.5</v>
      </c>
    </row>
    <row r="1940" spans="1:4" ht="15.6" x14ac:dyDescent="0.3">
      <c r="A1940" s="38" t="s">
        <v>273</v>
      </c>
      <c r="B1940" s="38" t="s">
        <v>274</v>
      </c>
      <c r="C1940" s="38" t="s">
        <v>2213</v>
      </c>
      <c r="D1940" s="38">
        <v>5.6</v>
      </c>
    </row>
    <row r="1941" spans="1:4" ht="15.6" x14ac:dyDescent="0.3">
      <c r="A1941" s="38" t="s">
        <v>273</v>
      </c>
      <c r="B1941" s="38" t="s">
        <v>274</v>
      </c>
      <c r="C1941" s="38" t="s">
        <v>2214</v>
      </c>
      <c r="D1941" s="38">
        <v>3.1</v>
      </c>
    </row>
    <row r="1942" spans="1:4" ht="15.6" x14ac:dyDescent="0.3">
      <c r="A1942" s="38" t="s">
        <v>273</v>
      </c>
      <c r="B1942" s="38" t="s">
        <v>274</v>
      </c>
      <c r="C1942" s="38" t="s">
        <v>2215</v>
      </c>
      <c r="D1942" s="38">
        <v>5.9</v>
      </c>
    </row>
    <row r="1943" spans="1:4" ht="15.6" x14ac:dyDescent="0.3">
      <c r="A1943" s="38" t="s">
        <v>273</v>
      </c>
      <c r="B1943" s="38" t="s">
        <v>274</v>
      </c>
      <c r="C1943" s="38" t="s">
        <v>2216</v>
      </c>
      <c r="D1943" s="38">
        <v>3.9</v>
      </c>
    </row>
    <row r="1944" spans="1:4" ht="15.6" x14ac:dyDescent="0.3">
      <c r="A1944" s="38" t="s">
        <v>273</v>
      </c>
      <c r="B1944" s="38" t="s">
        <v>274</v>
      </c>
      <c r="C1944" s="38" t="s">
        <v>2217</v>
      </c>
      <c r="D1944" s="38">
        <v>2.4</v>
      </c>
    </row>
    <row r="1945" spans="1:4" ht="15.6" x14ac:dyDescent="0.3">
      <c r="A1945" s="38" t="s">
        <v>273</v>
      </c>
      <c r="B1945" s="38" t="s">
        <v>274</v>
      </c>
      <c r="C1945" s="38" t="s">
        <v>2218</v>
      </c>
      <c r="D1945" s="38">
        <v>0.8</v>
      </c>
    </row>
    <row r="1946" spans="1:4" ht="15.6" x14ac:dyDescent="0.3">
      <c r="A1946" s="38" t="s">
        <v>273</v>
      </c>
      <c r="B1946" s="38" t="s">
        <v>274</v>
      </c>
      <c r="C1946" s="38" t="s">
        <v>2219</v>
      </c>
      <c r="D1946" s="38">
        <v>-0.5</v>
      </c>
    </row>
    <row r="1947" spans="1:4" ht="15.6" x14ac:dyDescent="0.3">
      <c r="A1947" s="38" t="s">
        <v>273</v>
      </c>
      <c r="B1947" s="38" t="s">
        <v>274</v>
      </c>
      <c r="C1947" s="38" t="s">
        <v>2220</v>
      </c>
      <c r="D1947" s="38">
        <v>-1.2</v>
      </c>
    </row>
    <row r="1948" spans="1:4" ht="15.6" x14ac:dyDescent="0.3">
      <c r="A1948" s="38" t="s">
        <v>273</v>
      </c>
      <c r="B1948" s="38" t="s">
        <v>274</v>
      </c>
      <c r="C1948" s="38" t="s">
        <v>2221</v>
      </c>
      <c r="D1948" s="38">
        <v>-1.7</v>
      </c>
    </row>
    <row r="1949" spans="1:4" ht="15.6" x14ac:dyDescent="0.3">
      <c r="A1949" s="38" t="s">
        <v>273</v>
      </c>
      <c r="B1949" s="38" t="s">
        <v>274</v>
      </c>
      <c r="C1949" s="38" t="s">
        <v>2222</v>
      </c>
      <c r="D1949" s="38">
        <v>-2.2000000000000002</v>
      </c>
    </row>
    <row r="1950" spans="1:4" ht="15.6" x14ac:dyDescent="0.3">
      <c r="A1950" s="38" t="s">
        <v>273</v>
      </c>
      <c r="B1950" s="38" t="s">
        <v>274</v>
      </c>
      <c r="C1950" s="38" t="s">
        <v>2223</v>
      </c>
      <c r="D1950" s="38">
        <v>-2.4</v>
      </c>
    </row>
    <row r="1951" spans="1:4" ht="15.6" x14ac:dyDescent="0.3">
      <c r="A1951" s="38" t="s">
        <v>273</v>
      </c>
      <c r="B1951" s="38" t="s">
        <v>274</v>
      </c>
      <c r="C1951" s="38" t="s">
        <v>2224</v>
      </c>
      <c r="D1951" s="38">
        <v>-2.6</v>
      </c>
    </row>
    <row r="1952" spans="1:4" ht="15.6" x14ac:dyDescent="0.3">
      <c r="A1952" s="38" t="s">
        <v>273</v>
      </c>
      <c r="B1952" s="38" t="s">
        <v>274</v>
      </c>
      <c r="C1952" s="38" t="s">
        <v>2225</v>
      </c>
      <c r="D1952" s="38">
        <v>-2.2999999999999998</v>
      </c>
    </row>
    <row r="1953" spans="1:4" ht="15.6" x14ac:dyDescent="0.3">
      <c r="A1953" s="38" t="s">
        <v>273</v>
      </c>
      <c r="B1953" s="38" t="s">
        <v>274</v>
      </c>
      <c r="C1953" s="38" t="s">
        <v>2226</v>
      </c>
      <c r="D1953" s="38">
        <v>1.6</v>
      </c>
    </row>
    <row r="1954" spans="1:4" ht="15.6" x14ac:dyDescent="0.3">
      <c r="A1954" s="38" t="s">
        <v>273</v>
      </c>
      <c r="B1954" s="38" t="s">
        <v>274</v>
      </c>
      <c r="C1954" s="38" t="s">
        <v>2227</v>
      </c>
      <c r="D1954" s="38">
        <v>3.5</v>
      </c>
    </row>
    <row r="1955" spans="1:4" ht="15.6" x14ac:dyDescent="0.3">
      <c r="A1955" s="38" t="s">
        <v>273</v>
      </c>
      <c r="B1955" s="38" t="s">
        <v>274</v>
      </c>
      <c r="C1955" s="38" t="s">
        <v>2228</v>
      </c>
      <c r="D1955" s="38">
        <v>4.7</v>
      </c>
    </row>
    <row r="1956" spans="1:4" ht="15.6" x14ac:dyDescent="0.3">
      <c r="A1956" s="38" t="s">
        <v>273</v>
      </c>
      <c r="B1956" s="38" t="s">
        <v>274</v>
      </c>
      <c r="C1956" s="38" t="s">
        <v>2229</v>
      </c>
      <c r="D1956" s="38">
        <v>6.2</v>
      </c>
    </row>
    <row r="1957" spans="1:4" ht="15.6" x14ac:dyDescent="0.3">
      <c r="A1957" s="38" t="s">
        <v>273</v>
      </c>
      <c r="B1957" s="38" t="s">
        <v>274</v>
      </c>
      <c r="C1957" s="38" t="s">
        <v>2230</v>
      </c>
      <c r="D1957" s="38">
        <v>7.8</v>
      </c>
    </row>
    <row r="1958" spans="1:4" ht="15.6" x14ac:dyDescent="0.3">
      <c r="A1958" s="38" t="s">
        <v>273</v>
      </c>
      <c r="B1958" s="38" t="s">
        <v>274</v>
      </c>
      <c r="C1958" s="38" t="s">
        <v>2231</v>
      </c>
      <c r="D1958" s="38">
        <v>9.1</v>
      </c>
    </row>
    <row r="1959" spans="1:4" ht="15.6" x14ac:dyDescent="0.3">
      <c r="A1959" s="38" t="s">
        <v>273</v>
      </c>
      <c r="B1959" s="38" t="s">
        <v>274</v>
      </c>
      <c r="C1959" s="38" t="s">
        <v>2232</v>
      </c>
      <c r="D1959" s="38">
        <v>10</v>
      </c>
    </row>
    <row r="1960" spans="1:4" ht="15.6" x14ac:dyDescent="0.3">
      <c r="A1960" s="38" t="s">
        <v>273</v>
      </c>
      <c r="B1960" s="38" t="s">
        <v>274</v>
      </c>
      <c r="C1960" s="38" t="s">
        <v>2233</v>
      </c>
      <c r="D1960" s="38">
        <v>10.7</v>
      </c>
    </row>
    <row r="1961" spans="1:4" ht="15.6" x14ac:dyDescent="0.3">
      <c r="A1961" s="38" t="s">
        <v>273</v>
      </c>
      <c r="B1961" s="38" t="s">
        <v>274</v>
      </c>
      <c r="C1961" s="38" t="s">
        <v>2234</v>
      </c>
      <c r="D1961" s="38">
        <v>11.1</v>
      </c>
    </row>
    <row r="1962" spans="1:4" ht="15.6" x14ac:dyDescent="0.3">
      <c r="A1962" s="38" t="s">
        <v>273</v>
      </c>
      <c r="B1962" s="38" t="s">
        <v>274</v>
      </c>
      <c r="C1962" s="38" t="s">
        <v>2235</v>
      </c>
      <c r="D1962" s="38">
        <v>10</v>
      </c>
    </row>
    <row r="1963" spans="1:4" ht="15.6" x14ac:dyDescent="0.3">
      <c r="A1963" s="38" t="s">
        <v>273</v>
      </c>
      <c r="B1963" s="38" t="s">
        <v>274</v>
      </c>
      <c r="C1963" s="38" t="s">
        <v>2236</v>
      </c>
      <c r="D1963" s="38">
        <v>8.8000000000000007</v>
      </c>
    </row>
    <row r="1964" spans="1:4" ht="15.6" x14ac:dyDescent="0.3">
      <c r="A1964" s="38" t="s">
        <v>273</v>
      </c>
      <c r="B1964" s="38" t="s">
        <v>274</v>
      </c>
      <c r="C1964" s="38" t="s">
        <v>2237</v>
      </c>
      <c r="D1964" s="38">
        <v>6.2</v>
      </c>
    </row>
    <row r="1965" spans="1:4" ht="15.6" x14ac:dyDescent="0.3">
      <c r="A1965" s="38" t="s">
        <v>273</v>
      </c>
      <c r="B1965" s="38" t="s">
        <v>274</v>
      </c>
      <c r="C1965" s="38" t="s">
        <v>2238</v>
      </c>
      <c r="D1965" s="38">
        <v>4.4000000000000004</v>
      </c>
    </row>
    <row r="1966" spans="1:4" ht="15.6" x14ac:dyDescent="0.3">
      <c r="A1966" s="38" t="s">
        <v>273</v>
      </c>
      <c r="B1966" s="38" t="s">
        <v>274</v>
      </c>
      <c r="C1966" s="38" t="s">
        <v>2239</v>
      </c>
      <c r="D1966" s="38">
        <v>3</v>
      </c>
    </row>
    <row r="1967" spans="1:4" ht="15.6" x14ac:dyDescent="0.3">
      <c r="A1967" s="38" t="s">
        <v>273</v>
      </c>
      <c r="B1967" s="38" t="s">
        <v>274</v>
      </c>
      <c r="C1967" s="38" t="s">
        <v>2240</v>
      </c>
      <c r="D1967" s="38">
        <v>1.7</v>
      </c>
    </row>
    <row r="1968" spans="1:4" ht="15.6" x14ac:dyDescent="0.3">
      <c r="A1968" s="38" t="s">
        <v>273</v>
      </c>
      <c r="B1968" s="38" t="s">
        <v>274</v>
      </c>
      <c r="C1968" s="38" t="s">
        <v>2241</v>
      </c>
      <c r="D1968" s="38">
        <v>1.3</v>
      </c>
    </row>
    <row r="1969" spans="1:4" ht="15.6" x14ac:dyDescent="0.3">
      <c r="A1969" s="38" t="s">
        <v>273</v>
      </c>
      <c r="B1969" s="38" t="s">
        <v>274</v>
      </c>
      <c r="C1969" s="38" t="s">
        <v>2242</v>
      </c>
      <c r="D1969" s="38">
        <v>1.4</v>
      </c>
    </row>
    <row r="1970" spans="1:4" ht="15.6" x14ac:dyDescent="0.3">
      <c r="A1970" s="38" t="s">
        <v>273</v>
      </c>
      <c r="B1970" s="38" t="s">
        <v>274</v>
      </c>
      <c r="C1970" s="38" t="s">
        <v>2243</v>
      </c>
      <c r="D1970" s="38">
        <v>1.3</v>
      </c>
    </row>
    <row r="1971" spans="1:4" ht="15.6" x14ac:dyDescent="0.3">
      <c r="A1971" s="38" t="s">
        <v>273</v>
      </c>
      <c r="B1971" s="38" t="s">
        <v>274</v>
      </c>
      <c r="C1971" s="38" t="s">
        <v>2244</v>
      </c>
      <c r="D1971" s="38">
        <v>1.3</v>
      </c>
    </row>
    <row r="1972" spans="1:4" ht="15.6" x14ac:dyDescent="0.3">
      <c r="A1972" s="38" t="s">
        <v>273</v>
      </c>
      <c r="B1972" s="38" t="s">
        <v>274</v>
      </c>
      <c r="C1972" s="38" t="s">
        <v>2245</v>
      </c>
      <c r="D1972" s="38">
        <v>1.3</v>
      </c>
    </row>
    <row r="1973" spans="1:4" ht="15.6" x14ac:dyDescent="0.3">
      <c r="A1973" s="38" t="s">
        <v>273</v>
      </c>
      <c r="B1973" s="38" t="s">
        <v>274</v>
      </c>
      <c r="C1973" s="38" t="s">
        <v>2246</v>
      </c>
      <c r="D1973" s="38">
        <v>0.9</v>
      </c>
    </row>
    <row r="1974" spans="1:4" ht="15.6" x14ac:dyDescent="0.3">
      <c r="A1974" s="38" t="s">
        <v>273</v>
      </c>
      <c r="B1974" s="38" t="s">
        <v>274</v>
      </c>
      <c r="C1974" s="38" t="s">
        <v>2247</v>
      </c>
      <c r="D1974" s="38">
        <v>0.8</v>
      </c>
    </row>
    <row r="1975" spans="1:4" ht="15.6" x14ac:dyDescent="0.3">
      <c r="A1975" s="38" t="s">
        <v>273</v>
      </c>
      <c r="B1975" s="38" t="s">
        <v>274</v>
      </c>
      <c r="C1975" s="38" t="s">
        <v>2248</v>
      </c>
      <c r="D1975" s="38">
        <v>0.6</v>
      </c>
    </row>
    <row r="1976" spans="1:4" ht="15.6" x14ac:dyDescent="0.3">
      <c r="A1976" s="38" t="s">
        <v>273</v>
      </c>
      <c r="B1976" s="38" t="s">
        <v>274</v>
      </c>
      <c r="C1976" s="38" t="s">
        <v>2249</v>
      </c>
      <c r="D1976" s="38">
        <v>0.5</v>
      </c>
    </row>
    <row r="1977" spans="1:4" ht="15.6" x14ac:dyDescent="0.3">
      <c r="A1977" s="38" t="s">
        <v>273</v>
      </c>
      <c r="B1977" s="38" t="s">
        <v>274</v>
      </c>
      <c r="C1977" s="38" t="s">
        <v>2250</v>
      </c>
      <c r="D1977" s="38">
        <v>0.9</v>
      </c>
    </row>
    <row r="1978" spans="1:4" ht="15.6" x14ac:dyDescent="0.3">
      <c r="A1978" s="38" t="s">
        <v>273</v>
      </c>
      <c r="B1978" s="38" t="s">
        <v>274</v>
      </c>
      <c r="C1978" s="38" t="s">
        <v>2251</v>
      </c>
      <c r="D1978" s="38">
        <v>1.2</v>
      </c>
    </row>
    <row r="1979" spans="1:4" ht="15.6" x14ac:dyDescent="0.3">
      <c r="A1979" s="38" t="s">
        <v>273</v>
      </c>
      <c r="B1979" s="38" t="s">
        <v>274</v>
      </c>
      <c r="C1979" s="38" t="s">
        <v>2252</v>
      </c>
      <c r="D1979" s="38">
        <v>1.5</v>
      </c>
    </row>
    <row r="1980" spans="1:4" ht="15.6" x14ac:dyDescent="0.3">
      <c r="A1980" s="38" t="s">
        <v>273</v>
      </c>
      <c r="B1980" s="38" t="s">
        <v>274</v>
      </c>
      <c r="C1980" s="38" t="s">
        <v>2253</v>
      </c>
      <c r="D1980" s="38">
        <v>2.2000000000000002</v>
      </c>
    </row>
    <row r="1981" spans="1:4" ht="15.6" x14ac:dyDescent="0.3">
      <c r="A1981" s="38" t="s">
        <v>273</v>
      </c>
      <c r="B1981" s="38" t="s">
        <v>274</v>
      </c>
      <c r="C1981" s="38" t="s">
        <v>2254</v>
      </c>
      <c r="D1981" s="38">
        <v>3.2</v>
      </c>
    </row>
    <row r="1982" spans="1:4" ht="15.6" x14ac:dyDescent="0.3">
      <c r="A1982" s="38" t="s">
        <v>273</v>
      </c>
      <c r="B1982" s="38" t="s">
        <v>274</v>
      </c>
      <c r="C1982" s="38" t="s">
        <v>2255</v>
      </c>
      <c r="D1982" s="38">
        <v>4.0999999999999996</v>
      </c>
    </row>
    <row r="1983" spans="1:4" ht="15.6" x14ac:dyDescent="0.3">
      <c r="A1983" s="38" t="s">
        <v>273</v>
      </c>
      <c r="B1983" s="38" t="s">
        <v>274</v>
      </c>
      <c r="C1983" s="38" t="s">
        <v>2256</v>
      </c>
      <c r="D1983" s="38">
        <v>5.8</v>
      </c>
    </row>
    <row r="1984" spans="1:4" ht="15.6" x14ac:dyDescent="0.3">
      <c r="A1984" s="38" t="s">
        <v>273</v>
      </c>
      <c r="B1984" s="38" t="s">
        <v>274</v>
      </c>
      <c r="C1984" s="38" t="s">
        <v>2257</v>
      </c>
      <c r="D1984" s="38">
        <v>8.6</v>
      </c>
    </row>
    <row r="1985" spans="1:4" ht="15.6" x14ac:dyDescent="0.3">
      <c r="A1985" s="38" t="s">
        <v>273</v>
      </c>
      <c r="B1985" s="38" t="s">
        <v>274</v>
      </c>
      <c r="C1985" s="38" t="s">
        <v>2258</v>
      </c>
      <c r="D1985" s="38">
        <v>9</v>
      </c>
    </row>
    <row r="1986" spans="1:4" ht="15.6" x14ac:dyDescent="0.3">
      <c r="A1986" s="38" t="s">
        <v>273</v>
      </c>
      <c r="B1986" s="38" t="s">
        <v>274</v>
      </c>
      <c r="C1986" s="38" t="s">
        <v>2259</v>
      </c>
      <c r="D1986" s="38">
        <v>8.8000000000000007</v>
      </c>
    </row>
    <row r="1987" spans="1:4" ht="15.6" x14ac:dyDescent="0.3">
      <c r="A1987" s="38" t="s">
        <v>273</v>
      </c>
      <c r="B1987" s="38" t="s">
        <v>274</v>
      </c>
      <c r="C1987" s="38" t="s">
        <v>2260</v>
      </c>
      <c r="D1987" s="38">
        <v>7.1</v>
      </c>
    </row>
    <row r="1988" spans="1:4" ht="15.6" x14ac:dyDescent="0.3">
      <c r="A1988" s="38" t="s">
        <v>273</v>
      </c>
      <c r="B1988" s="38" t="s">
        <v>274</v>
      </c>
      <c r="C1988" s="38" t="s">
        <v>2261</v>
      </c>
      <c r="D1988" s="38">
        <v>5.5</v>
      </c>
    </row>
    <row r="1989" spans="1:4" ht="15.6" x14ac:dyDescent="0.3">
      <c r="A1989" s="38" t="s">
        <v>273</v>
      </c>
      <c r="B1989" s="38" t="s">
        <v>274</v>
      </c>
      <c r="C1989" s="38" t="s">
        <v>2262</v>
      </c>
      <c r="D1989" s="38">
        <v>3.9</v>
      </c>
    </row>
    <row r="1990" spans="1:4" ht="15.6" x14ac:dyDescent="0.3">
      <c r="A1990" s="38" t="s">
        <v>273</v>
      </c>
      <c r="B1990" s="38" t="s">
        <v>274</v>
      </c>
      <c r="C1990" s="38" t="s">
        <v>2263</v>
      </c>
      <c r="D1990" s="38">
        <v>3.2</v>
      </c>
    </row>
    <row r="1991" spans="1:4" ht="15.6" x14ac:dyDescent="0.3">
      <c r="A1991" s="38" t="s">
        <v>273</v>
      </c>
      <c r="B1991" s="38" t="s">
        <v>274</v>
      </c>
      <c r="C1991" s="38" t="s">
        <v>2264</v>
      </c>
      <c r="D1991" s="38">
        <v>3.1</v>
      </c>
    </row>
    <row r="1992" spans="1:4" ht="15.6" x14ac:dyDescent="0.3">
      <c r="A1992" s="38" t="s">
        <v>273</v>
      </c>
      <c r="B1992" s="38" t="s">
        <v>274</v>
      </c>
      <c r="C1992" s="38" t="s">
        <v>2265</v>
      </c>
      <c r="D1992" s="38">
        <v>2.2000000000000002</v>
      </c>
    </row>
    <row r="1993" spans="1:4" ht="15.6" x14ac:dyDescent="0.3">
      <c r="A1993" s="38" t="s">
        <v>273</v>
      </c>
      <c r="B1993" s="38" t="s">
        <v>274</v>
      </c>
      <c r="C1993" s="38" t="s">
        <v>2266</v>
      </c>
      <c r="D1993" s="38">
        <v>2</v>
      </c>
    </row>
    <row r="1994" spans="1:4" ht="15.6" x14ac:dyDescent="0.3">
      <c r="A1994" s="38" t="s">
        <v>273</v>
      </c>
      <c r="B1994" s="38" t="s">
        <v>274</v>
      </c>
      <c r="C1994" s="38" t="s">
        <v>2267</v>
      </c>
      <c r="D1994" s="38">
        <v>1.7</v>
      </c>
    </row>
    <row r="1995" spans="1:4" ht="15.6" x14ac:dyDescent="0.3">
      <c r="A1995" s="38" t="s">
        <v>273</v>
      </c>
      <c r="B1995" s="38" t="s">
        <v>274</v>
      </c>
      <c r="C1995" s="38" t="s">
        <v>2268</v>
      </c>
      <c r="D1995" s="38">
        <v>1.5</v>
      </c>
    </row>
    <row r="1996" spans="1:4" ht="15.6" x14ac:dyDescent="0.3">
      <c r="A1996" s="38" t="s">
        <v>273</v>
      </c>
      <c r="B1996" s="38" t="s">
        <v>274</v>
      </c>
      <c r="C1996" s="38" t="s">
        <v>2269</v>
      </c>
      <c r="D1996" s="38">
        <v>1.4</v>
      </c>
    </row>
    <row r="1997" spans="1:4" ht="15.6" x14ac:dyDescent="0.3">
      <c r="A1997" s="38" t="s">
        <v>273</v>
      </c>
      <c r="B1997" s="38" t="s">
        <v>274</v>
      </c>
      <c r="C1997" s="38" t="s">
        <v>2270</v>
      </c>
      <c r="D1997" s="38">
        <v>2.2000000000000002</v>
      </c>
    </row>
    <row r="1998" spans="1:4" ht="15.6" x14ac:dyDescent="0.3">
      <c r="A1998" s="38" t="s">
        <v>273</v>
      </c>
      <c r="B1998" s="38" t="s">
        <v>274</v>
      </c>
      <c r="C1998" s="38" t="s">
        <v>2271</v>
      </c>
      <c r="D1998" s="38">
        <v>2.6</v>
      </c>
    </row>
    <row r="1999" spans="1:4" ht="15.6" x14ac:dyDescent="0.3">
      <c r="A1999" s="38" t="s">
        <v>273</v>
      </c>
      <c r="B1999" s="38" t="s">
        <v>274</v>
      </c>
      <c r="C1999" s="38" t="s">
        <v>2272</v>
      </c>
      <c r="D1999" s="38">
        <v>2.9</v>
      </c>
    </row>
    <row r="2000" spans="1:4" ht="15.6" x14ac:dyDescent="0.3">
      <c r="A2000" s="38" t="s">
        <v>273</v>
      </c>
      <c r="B2000" s="38" t="s">
        <v>274</v>
      </c>
      <c r="C2000" s="38" t="s">
        <v>2273</v>
      </c>
      <c r="D2000" s="38">
        <v>3.8</v>
      </c>
    </row>
    <row r="2001" spans="1:4" ht="15.6" x14ac:dyDescent="0.3">
      <c r="A2001" s="38" t="s">
        <v>273</v>
      </c>
      <c r="B2001" s="38" t="s">
        <v>274</v>
      </c>
      <c r="C2001" s="38" t="s">
        <v>2274</v>
      </c>
      <c r="D2001" s="38">
        <v>10.3</v>
      </c>
    </row>
    <row r="2002" spans="1:4" ht="15.6" x14ac:dyDescent="0.3">
      <c r="A2002" s="38" t="s">
        <v>273</v>
      </c>
      <c r="B2002" s="38" t="s">
        <v>274</v>
      </c>
      <c r="C2002" s="38" t="s">
        <v>2275</v>
      </c>
      <c r="D2002" s="38">
        <v>10.4</v>
      </c>
    </row>
    <row r="2003" spans="1:4" ht="15.6" x14ac:dyDescent="0.3">
      <c r="A2003" s="38" t="s">
        <v>273</v>
      </c>
      <c r="B2003" s="38" t="s">
        <v>274</v>
      </c>
      <c r="C2003" s="38" t="s">
        <v>2276</v>
      </c>
      <c r="D2003" s="38">
        <v>11.5</v>
      </c>
    </row>
    <row r="2004" spans="1:4" ht="15.6" x14ac:dyDescent="0.3">
      <c r="A2004" s="38" t="s">
        <v>273</v>
      </c>
      <c r="B2004" s="38" t="s">
        <v>274</v>
      </c>
      <c r="C2004" s="38" t="s">
        <v>2277</v>
      </c>
      <c r="D2004" s="38">
        <v>12.1</v>
      </c>
    </row>
    <row r="2005" spans="1:4" ht="15.6" x14ac:dyDescent="0.3">
      <c r="A2005" s="38" t="s">
        <v>273</v>
      </c>
      <c r="B2005" s="38" t="s">
        <v>274</v>
      </c>
      <c r="C2005" s="38" t="s">
        <v>2278</v>
      </c>
      <c r="D2005" s="38">
        <v>13</v>
      </c>
    </row>
    <row r="2006" spans="1:4" ht="15.6" x14ac:dyDescent="0.3">
      <c r="A2006" s="38" t="s">
        <v>273</v>
      </c>
      <c r="B2006" s="38" t="s">
        <v>274</v>
      </c>
      <c r="C2006" s="38" t="s">
        <v>2279</v>
      </c>
      <c r="D2006" s="38">
        <v>13.3</v>
      </c>
    </row>
    <row r="2007" spans="1:4" ht="15.6" x14ac:dyDescent="0.3">
      <c r="A2007" s="38" t="s">
        <v>273</v>
      </c>
      <c r="B2007" s="38" t="s">
        <v>274</v>
      </c>
      <c r="C2007" s="38" t="s">
        <v>2280</v>
      </c>
      <c r="D2007" s="38">
        <v>13.3</v>
      </c>
    </row>
    <row r="2008" spans="1:4" ht="15.6" x14ac:dyDescent="0.3">
      <c r="A2008" s="38" t="s">
        <v>273</v>
      </c>
      <c r="B2008" s="38" t="s">
        <v>274</v>
      </c>
      <c r="C2008" s="38" t="s">
        <v>2281</v>
      </c>
      <c r="D2008" s="38">
        <v>13.9</v>
      </c>
    </row>
    <row r="2009" spans="1:4" ht="15.6" x14ac:dyDescent="0.3">
      <c r="A2009" s="38" t="s">
        <v>273</v>
      </c>
      <c r="B2009" s="38" t="s">
        <v>274</v>
      </c>
      <c r="C2009" s="38" t="s">
        <v>2282</v>
      </c>
      <c r="D2009" s="38">
        <v>14.2</v>
      </c>
    </row>
    <row r="2010" spans="1:4" ht="15.6" x14ac:dyDescent="0.3">
      <c r="A2010" s="38" t="s">
        <v>273</v>
      </c>
      <c r="B2010" s="38" t="s">
        <v>274</v>
      </c>
      <c r="C2010" s="38" t="s">
        <v>2283</v>
      </c>
      <c r="D2010" s="38">
        <v>13.4</v>
      </c>
    </row>
    <row r="2011" spans="1:4" ht="15.6" x14ac:dyDescent="0.3">
      <c r="A2011" s="38" t="s">
        <v>273</v>
      </c>
      <c r="B2011" s="38" t="s">
        <v>274</v>
      </c>
      <c r="C2011" s="38" t="s">
        <v>2284</v>
      </c>
      <c r="D2011" s="38">
        <v>12.9</v>
      </c>
    </row>
    <row r="2012" spans="1:4" ht="15.6" x14ac:dyDescent="0.3">
      <c r="A2012" s="38" t="s">
        <v>273</v>
      </c>
      <c r="B2012" s="38" t="s">
        <v>274</v>
      </c>
      <c r="C2012" s="38" t="s">
        <v>2285</v>
      </c>
      <c r="D2012" s="38">
        <v>11.9</v>
      </c>
    </row>
    <row r="2013" spans="1:4" ht="15.6" x14ac:dyDescent="0.3">
      <c r="A2013" s="38" t="s">
        <v>273</v>
      </c>
      <c r="B2013" s="38" t="s">
        <v>274</v>
      </c>
      <c r="C2013" s="38" t="s">
        <v>2286</v>
      </c>
      <c r="D2013" s="38">
        <v>9.8000000000000007</v>
      </c>
    </row>
    <row r="2014" spans="1:4" ht="15.6" x14ac:dyDescent="0.3">
      <c r="A2014" s="38" t="s">
        <v>273</v>
      </c>
      <c r="B2014" s="38" t="s">
        <v>274</v>
      </c>
      <c r="C2014" s="38" t="s">
        <v>2287</v>
      </c>
      <c r="D2014" s="38">
        <v>10.5</v>
      </c>
    </row>
    <row r="2015" spans="1:4" ht="15.6" x14ac:dyDescent="0.3">
      <c r="A2015" s="38" t="s">
        <v>273</v>
      </c>
      <c r="B2015" s="38" t="s">
        <v>274</v>
      </c>
      <c r="C2015" s="38" t="s">
        <v>2288</v>
      </c>
      <c r="D2015" s="38">
        <v>9.6999999999999993</v>
      </c>
    </row>
    <row r="2016" spans="1:4" ht="15.6" x14ac:dyDescent="0.3">
      <c r="A2016" s="38" t="s">
        <v>273</v>
      </c>
      <c r="B2016" s="38" t="s">
        <v>274</v>
      </c>
      <c r="C2016" s="38" t="s">
        <v>2289</v>
      </c>
      <c r="D2016" s="38">
        <v>9</v>
      </c>
    </row>
    <row r="2017" spans="1:4" ht="15.6" x14ac:dyDescent="0.3">
      <c r="A2017" s="38" t="s">
        <v>273</v>
      </c>
      <c r="B2017" s="38" t="s">
        <v>274</v>
      </c>
      <c r="C2017" s="38" t="s">
        <v>2290</v>
      </c>
      <c r="D2017" s="38">
        <v>8.4</v>
      </c>
    </row>
    <row r="2018" spans="1:4" ht="15.6" x14ac:dyDescent="0.3">
      <c r="A2018" s="38" t="s">
        <v>273</v>
      </c>
      <c r="B2018" s="38" t="s">
        <v>274</v>
      </c>
      <c r="C2018" s="38" t="s">
        <v>2291</v>
      </c>
      <c r="D2018" s="38">
        <v>6.2</v>
      </c>
    </row>
    <row r="2019" spans="1:4" ht="15.6" x14ac:dyDescent="0.3">
      <c r="A2019" s="38" t="s">
        <v>273</v>
      </c>
      <c r="B2019" s="38" t="s">
        <v>274</v>
      </c>
      <c r="C2019" s="38" t="s">
        <v>2292</v>
      </c>
      <c r="D2019" s="38">
        <v>4.5999999999999996</v>
      </c>
    </row>
    <row r="2020" spans="1:4" ht="15.6" x14ac:dyDescent="0.3">
      <c r="A2020" s="38" t="s">
        <v>273</v>
      </c>
      <c r="B2020" s="38" t="s">
        <v>274</v>
      </c>
      <c r="C2020" s="38" t="s">
        <v>2293</v>
      </c>
      <c r="D2020" s="38">
        <v>5.5</v>
      </c>
    </row>
    <row r="2021" spans="1:4" ht="15.6" x14ac:dyDescent="0.3">
      <c r="A2021" s="38" t="s">
        <v>273</v>
      </c>
      <c r="B2021" s="38" t="s">
        <v>274</v>
      </c>
      <c r="C2021" s="38" t="s">
        <v>2294</v>
      </c>
      <c r="D2021" s="38">
        <v>4.9000000000000004</v>
      </c>
    </row>
    <row r="2022" spans="1:4" ht="15.6" x14ac:dyDescent="0.3">
      <c r="A2022" s="38" t="s">
        <v>273</v>
      </c>
      <c r="B2022" s="38" t="s">
        <v>274</v>
      </c>
      <c r="C2022" s="38" t="s">
        <v>2295</v>
      </c>
      <c r="D2022" s="38">
        <v>3.3</v>
      </c>
    </row>
    <row r="2023" spans="1:4" ht="15.6" x14ac:dyDescent="0.3">
      <c r="A2023" s="38" t="s">
        <v>273</v>
      </c>
      <c r="B2023" s="38" t="s">
        <v>274</v>
      </c>
      <c r="C2023" s="38" t="s">
        <v>2296</v>
      </c>
      <c r="D2023" s="38">
        <v>4.4000000000000004</v>
      </c>
    </row>
    <row r="2024" spans="1:4" ht="15.6" x14ac:dyDescent="0.3">
      <c r="A2024" s="38" t="s">
        <v>273</v>
      </c>
      <c r="B2024" s="38" t="s">
        <v>274</v>
      </c>
      <c r="C2024" s="38" t="s">
        <v>2297</v>
      </c>
      <c r="D2024" s="38">
        <v>3.5</v>
      </c>
    </row>
    <row r="2025" spans="1:4" ht="15.6" x14ac:dyDescent="0.3">
      <c r="A2025" s="38" t="s">
        <v>273</v>
      </c>
      <c r="B2025" s="38" t="s">
        <v>274</v>
      </c>
      <c r="C2025" s="38" t="s">
        <v>2298</v>
      </c>
      <c r="D2025" s="38">
        <v>5.6</v>
      </c>
    </row>
    <row r="2026" spans="1:4" ht="15.6" x14ac:dyDescent="0.3">
      <c r="A2026" s="38" t="s">
        <v>273</v>
      </c>
      <c r="B2026" s="38" t="s">
        <v>274</v>
      </c>
      <c r="C2026" s="38" t="s">
        <v>2299</v>
      </c>
      <c r="D2026" s="38">
        <v>7.7</v>
      </c>
    </row>
    <row r="2027" spans="1:4" ht="15.6" x14ac:dyDescent="0.3">
      <c r="A2027" s="38" t="s">
        <v>273</v>
      </c>
      <c r="B2027" s="38" t="s">
        <v>274</v>
      </c>
      <c r="C2027" s="38" t="s">
        <v>2300</v>
      </c>
      <c r="D2027" s="38">
        <v>8.4</v>
      </c>
    </row>
    <row r="2028" spans="1:4" ht="15.6" x14ac:dyDescent="0.3">
      <c r="A2028" s="38" t="s">
        <v>273</v>
      </c>
      <c r="B2028" s="38" t="s">
        <v>274</v>
      </c>
      <c r="C2028" s="38" t="s">
        <v>2301</v>
      </c>
      <c r="D2028" s="38">
        <v>9.4</v>
      </c>
    </row>
    <row r="2029" spans="1:4" ht="15.6" x14ac:dyDescent="0.3">
      <c r="A2029" s="38" t="s">
        <v>273</v>
      </c>
      <c r="B2029" s="38" t="s">
        <v>274</v>
      </c>
      <c r="C2029" s="38" t="s">
        <v>2302</v>
      </c>
      <c r="D2029" s="38">
        <v>10.6</v>
      </c>
    </row>
    <row r="2030" spans="1:4" ht="15.6" x14ac:dyDescent="0.3">
      <c r="A2030" s="38" t="s">
        <v>273</v>
      </c>
      <c r="B2030" s="38" t="s">
        <v>274</v>
      </c>
      <c r="C2030" s="38" t="s">
        <v>2303</v>
      </c>
      <c r="D2030" s="38">
        <v>10.8</v>
      </c>
    </row>
    <row r="2031" spans="1:4" ht="15.6" x14ac:dyDescent="0.3">
      <c r="A2031" s="38" t="s">
        <v>273</v>
      </c>
      <c r="B2031" s="38" t="s">
        <v>274</v>
      </c>
      <c r="C2031" s="38" t="s">
        <v>2304</v>
      </c>
      <c r="D2031" s="38">
        <v>11.5</v>
      </c>
    </row>
    <row r="2032" spans="1:4" ht="15.6" x14ac:dyDescent="0.3">
      <c r="A2032" s="38" t="s">
        <v>273</v>
      </c>
      <c r="B2032" s="38" t="s">
        <v>274</v>
      </c>
      <c r="C2032" s="38" t="s">
        <v>2305</v>
      </c>
      <c r="D2032" s="38">
        <v>11.4</v>
      </c>
    </row>
    <row r="2033" spans="1:4" ht="15.6" x14ac:dyDescent="0.3">
      <c r="A2033" s="38" t="s">
        <v>273</v>
      </c>
      <c r="B2033" s="38" t="s">
        <v>274</v>
      </c>
      <c r="C2033" s="38" t="s">
        <v>2306</v>
      </c>
      <c r="D2033" s="38">
        <v>9.9</v>
      </c>
    </row>
    <row r="2034" spans="1:4" ht="15.6" x14ac:dyDescent="0.3">
      <c r="A2034" s="38" t="s">
        <v>273</v>
      </c>
      <c r="B2034" s="38" t="s">
        <v>274</v>
      </c>
      <c r="C2034" s="38" t="s">
        <v>2307</v>
      </c>
      <c r="D2034" s="38">
        <v>10</v>
      </c>
    </row>
    <row r="2035" spans="1:4" ht="15.6" x14ac:dyDescent="0.3">
      <c r="A2035" s="38" t="s">
        <v>273</v>
      </c>
      <c r="B2035" s="38" t="s">
        <v>274</v>
      </c>
      <c r="C2035" s="38" t="s">
        <v>2308</v>
      </c>
      <c r="D2035" s="38">
        <v>9</v>
      </c>
    </row>
    <row r="2036" spans="1:4" ht="15.6" x14ac:dyDescent="0.3">
      <c r="A2036" s="38" t="s">
        <v>273</v>
      </c>
      <c r="B2036" s="38" t="s">
        <v>274</v>
      </c>
      <c r="C2036" s="38" t="s">
        <v>2309</v>
      </c>
      <c r="D2036" s="38">
        <v>7.1</v>
      </c>
    </row>
    <row r="2037" spans="1:4" ht="15.6" x14ac:dyDescent="0.3">
      <c r="A2037" s="38" t="s">
        <v>273</v>
      </c>
      <c r="B2037" s="38" t="s">
        <v>274</v>
      </c>
      <c r="C2037" s="38" t="s">
        <v>2310</v>
      </c>
      <c r="D2037" s="38">
        <v>5.4</v>
      </c>
    </row>
    <row r="2038" spans="1:4" ht="15.6" x14ac:dyDescent="0.3">
      <c r="A2038" s="38" t="s">
        <v>273</v>
      </c>
      <c r="B2038" s="38" t="s">
        <v>274</v>
      </c>
      <c r="C2038" s="38" t="s">
        <v>2311</v>
      </c>
      <c r="D2038" s="38">
        <v>5.2</v>
      </c>
    </row>
    <row r="2039" spans="1:4" ht="15.6" x14ac:dyDescent="0.3">
      <c r="A2039" s="38" t="s">
        <v>273</v>
      </c>
      <c r="B2039" s="38" t="s">
        <v>274</v>
      </c>
      <c r="C2039" s="38" t="s">
        <v>2312</v>
      </c>
      <c r="D2039" s="38">
        <v>4.8</v>
      </c>
    </row>
    <row r="2040" spans="1:4" ht="15.6" x14ac:dyDescent="0.3">
      <c r="A2040" s="38" t="s">
        <v>273</v>
      </c>
      <c r="B2040" s="38" t="s">
        <v>274</v>
      </c>
      <c r="C2040" s="38" t="s">
        <v>2313</v>
      </c>
      <c r="D2040" s="38">
        <v>5.0999999999999996</v>
      </c>
    </row>
    <row r="2041" spans="1:4" ht="15.6" x14ac:dyDescent="0.3">
      <c r="A2041" s="38" t="s">
        <v>273</v>
      </c>
      <c r="B2041" s="38" t="s">
        <v>274</v>
      </c>
      <c r="C2041" s="38" t="s">
        <v>2314</v>
      </c>
      <c r="D2041" s="38">
        <v>5.0999999999999996</v>
      </c>
    </row>
    <row r="2042" spans="1:4" ht="15.6" x14ac:dyDescent="0.3">
      <c r="A2042" s="38" t="s">
        <v>273</v>
      </c>
      <c r="B2042" s="38" t="s">
        <v>274</v>
      </c>
      <c r="C2042" s="38" t="s">
        <v>2315</v>
      </c>
      <c r="D2042" s="38">
        <v>4.8</v>
      </c>
    </row>
    <row r="2043" spans="1:4" ht="15.6" x14ac:dyDescent="0.3">
      <c r="A2043" s="38" t="s">
        <v>273</v>
      </c>
      <c r="B2043" s="38" t="s">
        <v>274</v>
      </c>
      <c r="C2043" s="38" t="s">
        <v>2316</v>
      </c>
      <c r="D2043" s="38">
        <v>5.0999999999999996</v>
      </c>
    </row>
    <row r="2044" spans="1:4" ht="15.6" x14ac:dyDescent="0.3">
      <c r="A2044" s="38" t="s">
        <v>273</v>
      </c>
      <c r="B2044" s="38" t="s">
        <v>274</v>
      </c>
      <c r="C2044" s="38" t="s">
        <v>2317</v>
      </c>
      <c r="D2044" s="38">
        <v>4.2</v>
      </c>
    </row>
    <row r="2045" spans="1:4" ht="15.6" x14ac:dyDescent="0.3">
      <c r="A2045" s="38" t="s">
        <v>273</v>
      </c>
      <c r="B2045" s="38" t="s">
        <v>274</v>
      </c>
      <c r="C2045" s="38" t="s">
        <v>2318</v>
      </c>
      <c r="D2045" s="38">
        <v>2.8</v>
      </c>
    </row>
    <row r="2046" spans="1:4" ht="15.6" x14ac:dyDescent="0.3">
      <c r="A2046" s="38" t="s">
        <v>273</v>
      </c>
      <c r="B2046" s="38" t="s">
        <v>274</v>
      </c>
      <c r="C2046" s="38" t="s">
        <v>2319</v>
      </c>
      <c r="D2046" s="38">
        <v>1.2</v>
      </c>
    </row>
    <row r="2047" spans="1:4" ht="15.6" x14ac:dyDescent="0.3">
      <c r="A2047" s="38" t="s">
        <v>273</v>
      </c>
      <c r="B2047" s="38" t="s">
        <v>274</v>
      </c>
      <c r="C2047" s="38" t="s">
        <v>2320</v>
      </c>
      <c r="D2047" s="38">
        <v>0.6</v>
      </c>
    </row>
    <row r="2048" spans="1:4" ht="15.6" x14ac:dyDescent="0.3">
      <c r="A2048" s="38" t="s">
        <v>273</v>
      </c>
      <c r="B2048" s="38" t="s">
        <v>274</v>
      </c>
      <c r="C2048" s="38" t="s">
        <v>2321</v>
      </c>
      <c r="D2048" s="38">
        <v>1.2</v>
      </c>
    </row>
    <row r="2049" spans="1:4" ht="15.6" x14ac:dyDescent="0.3">
      <c r="A2049" s="38" t="s">
        <v>273</v>
      </c>
      <c r="B2049" s="38" t="s">
        <v>274</v>
      </c>
      <c r="C2049" s="38" t="s">
        <v>2322</v>
      </c>
      <c r="D2049" s="38">
        <v>2.5</v>
      </c>
    </row>
    <row r="2050" spans="1:4" ht="15.6" x14ac:dyDescent="0.3">
      <c r="A2050" s="38" t="s">
        <v>273</v>
      </c>
      <c r="B2050" s="38" t="s">
        <v>274</v>
      </c>
      <c r="C2050" s="38" t="s">
        <v>2323</v>
      </c>
      <c r="D2050" s="38">
        <v>3.7</v>
      </c>
    </row>
    <row r="2051" spans="1:4" ht="15.6" x14ac:dyDescent="0.3">
      <c r="A2051" s="38" t="s">
        <v>273</v>
      </c>
      <c r="B2051" s="38" t="s">
        <v>274</v>
      </c>
      <c r="C2051" s="38" t="s">
        <v>2324</v>
      </c>
      <c r="D2051" s="38">
        <v>4.3</v>
      </c>
    </row>
    <row r="2052" spans="1:4" ht="15.6" x14ac:dyDescent="0.3">
      <c r="A2052" s="38" t="s">
        <v>273</v>
      </c>
      <c r="B2052" s="38" t="s">
        <v>274</v>
      </c>
      <c r="C2052" s="38" t="s">
        <v>2325</v>
      </c>
      <c r="D2052" s="38">
        <v>4.8</v>
      </c>
    </row>
    <row r="2053" spans="1:4" ht="15.6" x14ac:dyDescent="0.3">
      <c r="A2053" s="38" t="s">
        <v>273</v>
      </c>
      <c r="B2053" s="38" t="s">
        <v>274</v>
      </c>
      <c r="C2053" s="38" t="s">
        <v>2326</v>
      </c>
      <c r="D2053" s="38">
        <v>6</v>
      </c>
    </row>
    <row r="2054" spans="1:4" ht="15.6" x14ac:dyDescent="0.3">
      <c r="A2054" s="38" t="s">
        <v>273</v>
      </c>
      <c r="B2054" s="38" t="s">
        <v>274</v>
      </c>
      <c r="C2054" s="38" t="s">
        <v>2327</v>
      </c>
      <c r="D2054" s="38">
        <v>7.8</v>
      </c>
    </row>
    <row r="2055" spans="1:4" ht="15.6" x14ac:dyDescent="0.3">
      <c r="A2055" s="38" t="s">
        <v>273</v>
      </c>
      <c r="B2055" s="38" t="s">
        <v>274</v>
      </c>
      <c r="C2055" s="38" t="s">
        <v>2328</v>
      </c>
      <c r="D2055" s="38">
        <v>9.8000000000000007</v>
      </c>
    </row>
    <row r="2056" spans="1:4" ht="15.6" x14ac:dyDescent="0.3">
      <c r="A2056" s="38" t="s">
        <v>273</v>
      </c>
      <c r="B2056" s="38" t="s">
        <v>274</v>
      </c>
      <c r="C2056" s="38" t="s">
        <v>2329</v>
      </c>
      <c r="D2056" s="38">
        <v>14.2</v>
      </c>
    </row>
    <row r="2057" spans="1:4" ht="15.6" x14ac:dyDescent="0.3">
      <c r="A2057" s="38" t="s">
        <v>273</v>
      </c>
      <c r="B2057" s="38" t="s">
        <v>274</v>
      </c>
      <c r="C2057" s="38" t="s">
        <v>2330</v>
      </c>
      <c r="D2057" s="38">
        <v>15.3</v>
      </c>
    </row>
    <row r="2058" spans="1:4" ht="15.6" x14ac:dyDescent="0.3">
      <c r="A2058" s="38" t="s">
        <v>273</v>
      </c>
      <c r="B2058" s="38" t="s">
        <v>274</v>
      </c>
      <c r="C2058" s="38" t="s">
        <v>2331</v>
      </c>
      <c r="D2058" s="38">
        <v>13.9</v>
      </c>
    </row>
    <row r="2059" spans="1:4" ht="15.6" x14ac:dyDescent="0.3">
      <c r="A2059" s="38" t="s">
        <v>273</v>
      </c>
      <c r="B2059" s="38" t="s">
        <v>274</v>
      </c>
      <c r="C2059" s="38" t="s">
        <v>2332</v>
      </c>
      <c r="D2059" s="38">
        <v>12.4</v>
      </c>
    </row>
    <row r="2060" spans="1:4" ht="15.6" x14ac:dyDescent="0.3">
      <c r="A2060" s="38" t="s">
        <v>273</v>
      </c>
      <c r="B2060" s="38" t="s">
        <v>274</v>
      </c>
      <c r="C2060" s="38" t="s">
        <v>2333</v>
      </c>
      <c r="D2060" s="38">
        <v>11</v>
      </c>
    </row>
    <row r="2061" spans="1:4" ht="15.6" x14ac:dyDescent="0.3">
      <c r="A2061" s="38" t="s">
        <v>273</v>
      </c>
      <c r="B2061" s="38" t="s">
        <v>274</v>
      </c>
      <c r="C2061" s="38" t="s">
        <v>2334</v>
      </c>
      <c r="D2061" s="38">
        <v>9.9</v>
      </c>
    </row>
    <row r="2062" spans="1:4" ht="15.6" x14ac:dyDescent="0.3">
      <c r="A2062" s="38" t="s">
        <v>273</v>
      </c>
      <c r="B2062" s="38" t="s">
        <v>274</v>
      </c>
      <c r="C2062" s="38" t="s">
        <v>2335</v>
      </c>
      <c r="D2062" s="38">
        <v>9.3000000000000007</v>
      </c>
    </row>
    <row r="2063" spans="1:4" ht="15.6" x14ac:dyDescent="0.3">
      <c r="A2063" s="38" t="s">
        <v>273</v>
      </c>
      <c r="B2063" s="38" t="s">
        <v>274</v>
      </c>
      <c r="C2063" s="38" t="s">
        <v>2336</v>
      </c>
      <c r="D2063" s="38">
        <v>8.8000000000000007</v>
      </c>
    </row>
    <row r="2064" spans="1:4" ht="15.6" x14ac:dyDescent="0.3">
      <c r="A2064" s="38" t="s">
        <v>273</v>
      </c>
      <c r="B2064" s="38" t="s">
        <v>274</v>
      </c>
      <c r="C2064" s="38" t="s">
        <v>2337</v>
      </c>
      <c r="D2064" s="38">
        <v>9.1999999999999993</v>
      </c>
    </row>
    <row r="2065" spans="1:4" ht="15.6" x14ac:dyDescent="0.3">
      <c r="A2065" s="38" t="s">
        <v>273</v>
      </c>
      <c r="B2065" s="38" t="s">
        <v>274</v>
      </c>
      <c r="C2065" s="38" t="s">
        <v>2338</v>
      </c>
      <c r="D2065" s="38">
        <v>9.1999999999999993</v>
      </c>
    </row>
    <row r="2066" spans="1:4" ht="15.6" x14ac:dyDescent="0.3">
      <c r="A2066" s="38" t="s">
        <v>273</v>
      </c>
      <c r="B2066" s="38" t="s">
        <v>274</v>
      </c>
      <c r="C2066" s="38" t="s">
        <v>2339</v>
      </c>
      <c r="D2066" s="38">
        <v>8.3000000000000007</v>
      </c>
    </row>
    <row r="2067" spans="1:4" ht="15.6" x14ac:dyDescent="0.3">
      <c r="A2067" s="38" t="s">
        <v>273</v>
      </c>
      <c r="B2067" s="38" t="s">
        <v>274</v>
      </c>
      <c r="C2067" s="38" t="s">
        <v>2340</v>
      </c>
      <c r="D2067" s="38">
        <v>8.1</v>
      </c>
    </row>
    <row r="2068" spans="1:4" ht="15.6" x14ac:dyDescent="0.3">
      <c r="A2068" s="38" t="s">
        <v>273</v>
      </c>
      <c r="B2068" s="38" t="s">
        <v>274</v>
      </c>
      <c r="C2068" s="38" t="s">
        <v>2341</v>
      </c>
      <c r="D2068" s="38">
        <v>8.5</v>
      </c>
    </row>
    <row r="2069" spans="1:4" ht="15.6" x14ac:dyDescent="0.3">
      <c r="A2069" s="38" t="s">
        <v>273</v>
      </c>
      <c r="B2069" s="38" t="s">
        <v>274</v>
      </c>
      <c r="C2069" s="38" t="s">
        <v>2342</v>
      </c>
      <c r="D2069" s="38">
        <v>8.9</v>
      </c>
    </row>
    <row r="2070" spans="1:4" ht="15.6" x14ac:dyDescent="0.3">
      <c r="A2070" s="38" t="s">
        <v>273</v>
      </c>
      <c r="B2070" s="38" t="s">
        <v>274</v>
      </c>
      <c r="C2070" s="38" t="s">
        <v>2343</v>
      </c>
      <c r="D2070" s="38">
        <v>9</v>
      </c>
    </row>
    <row r="2071" spans="1:4" ht="15.6" x14ac:dyDescent="0.3">
      <c r="A2071" s="38" t="s">
        <v>273</v>
      </c>
      <c r="B2071" s="38" t="s">
        <v>274</v>
      </c>
      <c r="C2071" s="38" t="s">
        <v>2344</v>
      </c>
      <c r="D2071" s="38">
        <v>9.8000000000000007</v>
      </c>
    </row>
    <row r="2072" spans="1:4" ht="15.6" x14ac:dyDescent="0.3">
      <c r="A2072" s="38" t="s">
        <v>273</v>
      </c>
      <c r="B2072" s="38" t="s">
        <v>274</v>
      </c>
      <c r="C2072" s="38" t="s">
        <v>2345</v>
      </c>
      <c r="D2072" s="38">
        <v>10.199999999999999</v>
      </c>
    </row>
    <row r="2073" spans="1:4" ht="15.6" x14ac:dyDescent="0.3">
      <c r="A2073" s="38" t="s">
        <v>273</v>
      </c>
      <c r="B2073" s="38" t="s">
        <v>274</v>
      </c>
      <c r="C2073" s="38" t="s">
        <v>2346</v>
      </c>
      <c r="D2073" s="38">
        <v>10.8</v>
      </c>
    </row>
    <row r="2074" spans="1:4" ht="15.6" x14ac:dyDescent="0.3">
      <c r="A2074" s="38" t="s">
        <v>273</v>
      </c>
      <c r="B2074" s="38" t="s">
        <v>274</v>
      </c>
      <c r="C2074" s="38" t="s">
        <v>2347</v>
      </c>
      <c r="D2074" s="38">
        <v>10.3</v>
      </c>
    </row>
    <row r="2075" spans="1:4" ht="15.6" x14ac:dyDescent="0.3">
      <c r="A2075" s="38" t="s">
        <v>273</v>
      </c>
      <c r="B2075" s="38" t="s">
        <v>274</v>
      </c>
      <c r="C2075" s="38" t="s">
        <v>2348</v>
      </c>
      <c r="D2075" s="38">
        <v>9.4</v>
      </c>
    </row>
    <row r="2076" spans="1:4" ht="15.6" x14ac:dyDescent="0.3">
      <c r="A2076" s="38" t="s">
        <v>273</v>
      </c>
      <c r="B2076" s="38" t="s">
        <v>274</v>
      </c>
      <c r="C2076" s="38" t="s">
        <v>2349</v>
      </c>
      <c r="D2076" s="38">
        <v>10.3</v>
      </c>
    </row>
    <row r="2077" spans="1:4" ht="15.6" x14ac:dyDescent="0.3">
      <c r="A2077" s="38" t="s">
        <v>273</v>
      </c>
      <c r="B2077" s="38" t="s">
        <v>274</v>
      </c>
      <c r="C2077" s="38" t="s">
        <v>2350</v>
      </c>
      <c r="D2077" s="38">
        <v>10.9</v>
      </c>
    </row>
    <row r="2078" spans="1:4" ht="15.6" x14ac:dyDescent="0.3">
      <c r="A2078" s="38" t="s">
        <v>273</v>
      </c>
      <c r="B2078" s="38" t="s">
        <v>274</v>
      </c>
      <c r="C2078" s="38" t="s">
        <v>2351</v>
      </c>
      <c r="D2078" s="38">
        <v>10.4</v>
      </c>
    </row>
    <row r="2079" spans="1:4" ht="15.6" x14ac:dyDescent="0.3">
      <c r="A2079" s="38" t="s">
        <v>273</v>
      </c>
      <c r="B2079" s="38" t="s">
        <v>274</v>
      </c>
      <c r="C2079" s="38" t="s">
        <v>2352</v>
      </c>
      <c r="D2079" s="38">
        <v>11.7</v>
      </c>
    </row>
    <row r="2080" spans="1:4" ht="15.6" x14ac:dyDescent="0.3">
      <c r="A2080" s="38" t="s">
        <v>273</v>
      </c>
      <c r="B2080" s="38" t="s">
        <v>274</v>
      </c>
      <c r="C2080" s="38" t="s">
        <v>2353</v>
      </c>
      <c r="D2080" s="38">
        <v>10.7</v>
      </c>
    </row>
    <row r="2081" spans="1:4" ht="15.6" x14ac:dyDescent="0.3">
      <c r="A2081" s="38" t="s">
        <v>273</v>
      </c>
      <c r="B2081" s="38" t="s">
        <v>274</v>
      </c>
      <c r="C2081" s="38" t="s">
        <v>2354</v>
      </c>
      <c r="D2081" s="38">
        <v>9.8000000000000007</v>
      </c>
    </row>
    <row r="2082" spans="1:4" ht="15.6" x14ac:dyDescent="0.3">
      <c r="A2082" s="38" t="s">
        <v>273</v>
      </c>
      <c r="B2082" s="38" t="s">
        <v>274</v>
      </c>
      <c r="C2082" s="38" t="s">
        <v>2355</v>
      </c>
      <c r="D2082" s="38">
        <v>8.5</v>
      </c>
    </row>
    <row r="2083" spans="1:4" ht="15.6" x14ac:dyDescent="0.3">
      <c r="A2083" s="38" t="s">
        <v>273</v>
      </c>
      <c r="B2083" s="38" t="s">
        <v>274</v>
      </c>
      <c r="C2083" s="38" t="s">
        <v>2356</v>
      </c>
      <c r="D2083" s="38">
        <v>7.8</v>
      </c>
    </row>
    <row r="2084" spans="1:4" ht="15.6" x14ac:dyDescent="0.3">
      <c r="A2084" s="38" t="s">
        <v>273</v>
      </c>
      <c r="B2084" s="38" t="s">
        <v>274</v>
      </c>
      <c r="C2084" s="38" t="s">
        <v>2357</v>
      </c>
      <c r="D2084" s="38">
        <v>5.9</v>
      </c>
    </row>
    <row r="2085" spans="1:4" ht="15.6" x14ac:dyDescent="0.3">
      <c r="A2085" s="38" t="s">
        <v>273</v>
      </c>
      <c r="B2085" s="38" t="s">
        <v>274</v>
      </c>
      <c r="C2085" s="38" t="s">
        <v>2358</v>
      </c>
      <c r="D2085" s="38">
        <v>4.9000000000000004</v>
      </c>
    </row>
    <row r="2086" spans="1:4" ht="15.6" x14ac:dyDescent="0.3">
      <c r="A2086" s="38" t="s">
        <v>273</v>
      </c>
      <c r="B2086" s="38" t="s">
        <v>274</v>
      </c>
      <c r="C2086" s="38" t="s">
        <v>2359</v>
      </c>
      <c r="D2086" s="38">
        <v>4.2</v>
      </c>
    </row>
    <row r="2087" spans="1:4" ht="15.6" x14ac:dyDescent="0.3">
      <c r="A2087" s="38" t="s">
        <v>273</v>
      </c>
      <c r="B2087" s="38" t="s">
        <v>274</v>
      </c>
      <c r="C2087" s="38" t="s">
        <v>2360</v>
      </c>
      <c r="D2087" s="38">
        <v>2.9</v>
      </c>
    </row>
    <row r="2088" spans="1:4" ht="15.6" x14ac:dyDescent="0.3">
      <c r="A2088" s="38" t="s">
        <v>273</v>
      </c>
      <c r="B2088" s="38" t="s">
        <v>274</v>
      </c>
      <c r="C2088" s="38" t="s">
        <v>2361</v>
      </c>
      <c r="D2088" s="38">
        <v>2.4</v>
      </c>
    </row>
    <row r="2089" spans="1:4" ht="15.6" x14ac:dyDescent="0.3">
      <c r="A2089" s="38" t="s">
        <v>273</v>
      </c>
      <c r="B2089" s="38" t="s">
        <v>274</v>
      </c>
      <c r="C2089" s="38" t="s">
        <v>2362</v>
      </c>
      <c r="D2089" s="38">
        <v>1.5</v>
      </c>
    </row>
    <row r="2090" spans="1:4" ht="15.6" x14ac:dyDescent="0.3">
      <c r="A2090" s="38" t="s">
        <v>273</v>
      </c>
      <c r="B2090" s="38" t="s">
        <v>274</v>
      </c>
      <c r="C2090" s="38" t="s">
        <v>2363</v>
      </c>
      <c r="D2090" s="38">
        <v>1.6</v>
      </c>
    </row>
    <row r="2091" spans="1:4" ht="15.6" x14ac:dyDescent="0.3">
      <c r="A2091" s="38" t="s">
        <v>273</v>
      </c>
      <c r="B2091" s="38" t="s">
        <v>274</v>
      </c>
      <c r="C2091" s="38" t="s">
        <v>2364</v>
      </c>
      <c r="D2091" s="38">
        <v>0.1</v>
      </c>
    </row>
    <row r="2092" spans="1:4" ht="15.6" x14ac:dyDescent="0.3">
      <c r="A2092" s="38" t="s">
        <v>273</v>
      </c>
      <c r="B2092" s="38" t="s">
        <v>274</v>
      </c>
      <c r="C2092" s="38" t="s">
        <v>2365</v>
      </c>
      <c r="D2092" s="38">
        <v>-1.2</v>
      </c>
    </row>
    <row r="2093" spans="1:4" ht="15.6" x14ac:dyDescent="0.3">
      <c r="A2093" s="38" t="s">
        <v>273</v>
      </c>
      <c r="B2093" s="38" t="s">
        <v>274</v>
      </c>
      <c r="C2093" s="38" t="s">
        <v>2366</v>
      </c>
      <c r="D2093" s="38">
        <v>-2.1</v>
      </c>
    </row>
    <row r="2094" spans="1:4" ht="15.6" x14ac:dyDescent="0.3">
      <c r="A2094" s="38" t="s">
        <v>273</v>
      </c>
      <c r="B2094" s="38" t="s">
        <v>274</v>
      </c>
      <c r="C2094" s="38" t="s">
        <v>2367</v>
      </c>
      <c r="D2094" s="38">
        <v>-2</v>
      </c>
    </row>
    <row r="2095" spans="1:4" ht="15.6" x14ac:dyDescent="0.3">
      <c r="A2095" s="38" t="s">
        <v>273</v>
      </c>
      <c r="B2095" s="38" t="s">
        <v>274</v>
      </c>
      <c r="C2095" s="38" t="s">
        <v>2368</v>
      </c>
      <c r="D2095" s="38">
        <v>-2.5</v>
      </c>
    </row>
    <row r="2096" spans="1:4" ht="15.6" x14ac:dyDescent="0.3">
      <c r="A2096" s="38" t="s">
        <v>273</v>
      </c>
      <c r="B2096" s="38" t="s">
        <v>274</v>
      </c>
      <c r="C2096" s="38" t="s">
        <v>2369</v>
      </c>
      <c r="D2096" s="38">
        <v>-1.5</v>
      </c>
    </row>
    <row r="2097" spans="1:4" ht="15.6" x14ac:dyDescent="0.3">
      <c r="A2097" s="38" t="s">
        <v>273</v>
      </c>
      <c r="B2097" s="38" t="s">
        <v>274</v>
      </c>
      <c r="C2097" s="38" t="s">
        <v>2370</v>
      </c>
      <c r="D2097" s="38">
        <v>0.4</v>
      </c>
    </row>
    <row r="2098" spans="1:4" ht="15.6" x14ac:dyDescent="0.3">
      <c r="A2098" s="38" t="s">
        <v>273</v>
      </c>
      <c r="B2098" s="38" t="s">
        <v>274</v>
      </c>
      <c r="C2098" s="38" t="s">
        <v>2371</v>
      </c>
      <c r="D2098" s="38">
        <v>2</v>
      </c>
    </row>
    <row r="2099" spans="1:4" ht="15.6" x14ac:dyDescent="0.3">
      <c r="A2099" s="38" t="s">
        <v>273</v>
      </c>
      <c r="B2099" s="38" t="s">
        <v>274</v>
      </c>
      <c r="C2099" s="38" t="s">
        <v>2372</v>
      </c>
      <c r="D2099" s="38">
        <v>2.2999999999999998</v>
      </c>
    </row>
    <row r="2100" spans="1:4" ht="15.6" x14ac:dyDescent="0.3">
      <c r="A2100" s="38" t="s">
        <v>273</v>
      </c>
      <c r="B2100" s="38" t="s">
        <v>274</v>
      </c>
      <c r="C2100" s="38" t="s">
        <v>2373</v>
      </c>
      <c r="D2100" s="38">
        <v>3.6</v>
      </c>
    </row>
    <row r="2101" spans="1:4" ht="15.6" x14ac:dyDescent="0.3">
      <c r="A2101" s="38" t="s">
        <v>273</v>
      </c>
      <c r="B2101" s="38" t="s">
        <v>274</v>
      </c>
      <c r="C2101" s="38" t="s">
        <v>2374</v>
      </c>
      <c r="D2101" s="38">
        <v>4</v>
      </c>
    </row>
    <row r="2102" spans="1:4" ht="15.6" x14ac:dyDescent="0.3">
      <c r="A2102" s="38" t="s">
        <v>273</v>
      </c>
      <c r="B2102" s="38" t="s">
        <v>274</v>
      </c>
      <c r="C2102" s="38" t="s">
        <v>2375</v>
      </c>
      <c r="D2102" s="38">
        <v>3</v>
      </c>
    </row>
    <row r="2103" spans="1:4" ht="15.6" x14ac:dyDescent="0.3">
      <c r="A2103" s="38" t="s">
        <v>273</v>
      </c>
      <c r="B2103" s="38" t="s">
        <v>274</v>
      </c>
      <c r="C2103" s="38" t="s">
        <v>2376</v>
      </c>
      <c r="D2103" s="38">
        <v>2.2999999999999998</v>
      </c>
    </row>
    <row r="2104" spans="1:4" ht="15.6" x14ac:dyDescent="0.3">
      <c r="A2104" s="38" t="s">
        <v>273</v>
      </c>
      <c r="B2104" s="38" t="s">
        <v>274</v>
      </c>
      <c r="C2104" s="38" t="s">
        <v>2377</v>
      </c>
      <c r="D2104" s="38">
        <v>1.3</v>
      </c>
    </row>
    <row r="2105" spans="1:4" ht="15.6" x14ac:dyDescent="0.3">
      <c r="A2105" s="38" t="s">
        <v>273</v>
      </c>
      <c r="B2105" s="38" t="s">
        <v>274</v>
      </c>
      <c r="C2105" s="38" t="s">
        <v>2378</v>
      </c>
      <c r="D2105" s="38">
        <v>2.9</v>
      </c>
    </row>
    <row r="2106" spans="1:4" ht="15.6" x14ac:dyDescent="0.3">
      <c r="A2106" s="38" t="s">
        <v>273</v>
      </c>
      <c r="B2106" s="38" t="s">
        <v>274</v>
      </c>
      <c r="C2106" s="38" t="s">
        <v>2379</v>
      </c>
      <c r="D2106" s="38">
        <v>1.6</v>
      </c>
    </row>
    <row r="2107" spans="1:4" ht="15.6" x14ac:dyDescent="0.3">
      <c r="A2107" s="38" t="s">
        <v>273</v>
      </c>
      <c r="B2107" s="38" t="s">
        <v>274</v>
      </c>
      <c r="C2107" s="38" t="s">
        <v>2380</v>
      </c>
      <c r="D2107" s="38">
        <v>1.6</v>
      </c>
    </row>
    <row r="2108" spans="1:4" ht="15.6" x14ac:dyDescent="0.3">
      <c r="A2108" s="38" t="s">
        <v>273</v>
      </c>
      <c r="B2108" s="38" t="s">
        <v>274</v>
      </c>
      <c r="C2108" s="38" t="s">
        <v>2381</v>
      </c>
      <c r="D2108" s="38">
        <v>0.6</v>
      </c>
    </row>
    <row r="2109" spans="1:4" ht="15.6" x14ac:dyDescent="0.3">
      <c r="A2109" s="38" t="s">
        <v>273</v>
      </c>
      <c r="B2109" s="38" t="s">
        <v>274</v>
      </c>
      <c r="C2109" s="38" t="s">
        <v>2382</v>
      </c>
      <c r="D2109" s="38">
        <v>-0.3</v>
      </c>
    </row>
    <row r="2110" spans="1:4" ht="15.6" x14ac:dyDescent="0.3">
      <c r="A2110" s="38" t="s">
        <v>273</v>
      </c>
      <c r="B2110" s="38" t="s">
        <v>274</v>
      </c>
      <c r="C2110" s="38" t="s">
        <v>2383</v>
      </c>
      <c r="D2110" s="38">
        <v>-0.3</v>
      </c>
    </row>
    <row r="2111" spans="1:4" ht="15.6" x14ac:dyDescent="0.3">
      <c r="A2111" s="38" t="s">
        <v>273</v>
      </c>
      <c r="B2111" s="38" t="s">
        <v>274</v>
      </c>
      <c r="C2111" s="38" t="s">
        <v>2384</v>
      </c>
      <c r="D2111" s="38">
        <v>-0.9</v>
      </c>
    </row>
    <row r="2112" spans="1:4" ht="15.6" x14ac:dyDescent="0.3">
      <c r="A2112" s="38" t="s">
        <v>273</v>
      </c>
      <c r="B2112" s="38" t="s">
        <v>274</v>
      </c>
      <c r="C2112" s="38" t="s">
        <v>2385</v>
      </c>
      <c r="D2112" s="38">
        <v>-1.1000000000000001</v>
      </c>
    </row>
    <row r="2113" spans="1:4" ht="15.6" x14ac:dyDescent="0.3">
      <c r="A2113" s="38" t="s">
        <v>273</v>
      </c>
      <c r="B2113" s="38" t="s">
        <v>274</v>
      </c>
      <c r="C2113" s="38" t="s">
        <v>2386</v>
      </c>
      <c r="D2113" s="38">
        <v>-1.8</v>
      </c>
    </row>
    <row r="2114" spans="1:4" ht="15.6" x14ac:dyDescent="0.3">
      <c r="A2114" s="38" t="s">
        <v>273</v>
      </c>
      <c r="B2114" s="38" t="s">
        <v>274</v>
      </c>
      <c r="C2114" s="38" t="s">
        <v>2387</v>
      </c>
      <c r="D2114" s="38">
        <v>-2.4</v>
      </c>
    </row>
    <row r="2115" spans="1:4" ht="15.6" x14ac:dyDescent="0.3">
      <c r="A2115" s="38" t="s">
        <v>273</v>
      </c>
      <c r="B2115" s="38" t="s">
        <v>274</v>
      </c>
      <c r="C2115" s="38" t="s">
        <v>2388</v>
      </c>
      <c r="D2115" s="38">
        <v>-3.1</v>
      </c>
    </row>
    <row r="2116" spans="1:4" ht="15.6" x14ac:dyDescent="0.3">
      <c r="A2116" s="38" t="s">
        <v>273</v>
      </c>
      <c r="B2116" s="38" t="s">
        <v>274</v>
      </c>
      <c r="C2116" s="38" t="s">
        <v>2389</v>
      </c>
      <c r="D2116" s="38">
        <v>-3.4</v>
      </c>
    </row>
    <row r="2117" spans="1:4" ht="15.6" x14ac:dyDescent="0.3">
      <c r="A2117" s="38" t="s">
        <v>273</v>
      </c>
      <c r="B2117" s="38" t="s">
        <v>274</v>
      </c>
      <c r="C2117" s="38" t="s">
        <v>2390</v>
      </c>
      <c r="D2117" s="38">
        <v>-4.5</v>
      </c>
    </row>
    <row r="2118" spans="1:4" ht="15.6" x14ac:dyDescent="0.3">
      <c r="A2118" s="38" t="s">
        <v>273</v>
      </c>
      <c r="B2118" s="38" t="s">
        <v>274</v>
      </c>
      <c r="C2118" s="38" t="s">
        <v>2391</v>
      </c>
      <c r="D2118" s="38">
        <v>-4.9000000000000004</v>
      </c>
    </row>
    <row r="2119" spans="1:4" ht="15.6" x14ac:dyDescent="0.3">
      <c r="A2119" s="38" t="s">
        <v>273</v>
      </c>
      <c r="B2119" s="38" t="s">
        <v>274</v>
      </c>
      <c r="C2119" s="38" t="s">
        <v>2392</v>
      </c>
      <c r="D2119" s="38">
        <v>-5.9</v>
      </c>
    </row>
    <row r="2120" spans="1:4" ht="15.6" x14ac:dyDescent="0.3">
      <c r="A2120" s="38" t="s">
        <v>273</v>
      </c>
      <c r="B2120" s="38" t="s">
        <v>274</v>
      </c>
      <c r="C2120" s="38" t="s">
        <v>2393</v>
      </c>
      <c r="D2120" s="38">
        <v>-4.7</v>
      </c>
    </row>
    <row r="2121" spans="1:4" ht="15.6" x14ac:dyDescent="0.3">
      <c r="A2121" s="38" t="s">
        <v>273</v>
      </c>
      <c r="B2121" s="38" t="s">
        <v>274</v>
      </c>
      <c r="C2121" s="38" t="s">
        <v>2394</v>
      </c>
      <c r="D2121" s="38">
        <v>-1.4</v>
      </c>
    </row>
    <row r="2122" spans="1:4" ht="15.6" x14ac:dyDescent="0.3">
      <c r="A2122" s="38" t="s">
        <v>273</v>
      </c>
      <c r="B2122" s="38" t="s">
        <v>274</v>
      </c>
      <c r="C2122" s="38" t="s">
        <v>2395</v>
      </c>
      <c r="D2122" s="38">
        <v>0.2</v>
      </c>
    </row>
    <row r="2123" spans="1:4" ht="15.6" x14ac:dyDescent="0.3">
      <c r="A2123" s="38" t="s">
        <v>273</v>
      </c>
      <c r="B2123" s="38" t="s">
        <v>274</v>
      </c>
      <c r="C2123" s="38" t="s">
        <v>2396</v>
      </c>
      <c r="D2123" s="38">
        <v>1.4</v>
      </c>
    </row>
    <row r="2124" spans="1:4" ht="15.6" x14ac:dyDescent="0.3">
      <c r="A2124" s="38" t="s">
        <v>273</v>
      </c>
      <c r="B2124" s="38" t="s">
        <v>274</v>
      </c>
      <c r="C2124" s="38" t="s">
        <v>2397</v>
      </c>
      <c r="D2124" s="38">
        <v>3.4</v>
      </c>
    </row>
    <row r="2125" spans="1:4" ht="15.6" x14ac:dyDescent="0.3">
      <c r="A2125" s="38" t="s">
        <v>273</v>
      </c>
      <c r="B2125" s="38" t="s">
        <v>274</v>
      </c>
      <c r="C2125" s="38" t="s">
        <v>2398</v>
      </c>
      <c r="D2125" s="38">
        <v>3.8</v>
      </c>
    </row>
    <row r="2126" spans="1:4" ht="15.6" x14ac:dyDescent="0.3">
      <c r="A2126" s="38" t="s">
        <v>273</v>
      </c>
      <c r="B2126" s="38" t="s">
        <v>274</v>
      </c>
      <c r="C2126" s="38" t="s">
        <v>2399</v>
      </c>
      <c r="D2126" s="38">
        <v>4.5</v>
      </c>
    </row>
    <row r="2127" spans="1:4" ht="15.6" x14ac:dyDescent="0.3">
      <c r="A2127" s="38" t="s">
        <v>273</v>
      </c>
      <c r="B2127" s="38" t="s">
        <v>274</v>
      </c>
      <c r="C2127" s="38" t="s">
        <v>2400</v>
      </c>
      <c r="D2127" s="38">
        <v>4.5</v>
      </c>
    </row>
    <row r="2128" spans="1:4" ht="15.6" x14ac:dyDescent="0.3">
      <c r="A2128" s="38" t="s">
        <v>273</v>
      </c>
      <c r="B2128" s="38" t="s">
        <v>274</v>
      </c>
      <c r="C2128" s="38" t="s">
        <v>2401</v>
      </c>
      <c r="D2128" s="38">
        <v>5.0999999999999996</v>
      </c>
    </row>
    <row r="2129" spans="1:4" ht="15.6" x14ac:dyDescent="0.3">
      <c r="A2129" s="38" t="s">
        <v>273</v>
      </c>
      <c r="B2129" s="38" t="s">
        <v>274</v>
      </c>
      <c r="C2129" s="38" t="s">
        <v>2402</v>
      </c>
      <c r="D2129" s="38">
        <v>4.7</v>
      </c>
    </row>
    <row r="2130" spans="1:4" ht="15.6" x14ac:dyDescent="0.3">
      <c r="A2130" s="38" t="s">
        <v>273</v>
      </c>
      <c r="B2130" s="38" t="s">
        <v>274</v>
      </c>
      <c r="C2130" s="38" t="s">
        <v>2403</v>
      </c>
      <c r="D2130" s="38">
        <v>3.2</v>
      </c>
    </row>
    <row r="2131" spans="1:4" ht="15.6" x14ac:dyDescent="0.3">
      <c r="A2131" s="38" t="s">
        <v>273</v>
      </c>
      <c r="B2131" s="38" t="s">
        <v>274</v>
      </c>
      <c r="C2131" s="38" t="s">
        <v>2404</v>
      </c>
      <c r="D2131" s="38">
        <v>2.6</v>
      </c>
    </row>
    <row r="2132" spans="1:4" ht="15.6" x14ac:dyDescent="0.3">
      <c r="A2132" s="38" t="s">
        <v>273</v>
      </c>
      <c r="B2132" s="38" t="s">
        <v>274</v>
      </c>
      <c r="C2132" s="38" t="s">
        <v>2405</v>
      </c>
      <c r="D2132" s="38">
        <v>1.2</v>
      </c>
    </row>
    <row r="2133" spans="1:4" ht="15.6" x14ac:dyDescent="0.3">
      <c r="A2133" s="38" t="s">
        <v>273</v>
      </c>
      <c r="B2133" s="38" t="s">
        <v>274</v>
      </c>
      <c r="C2133" s="38" t="s">
        <v>2406</v>
      </c>
      <c r="D2133" s="38">
        <v>-0.2</v>
      </c>
    </row>
    <row r="2134" spans="1:4" ht="15.6" x14ac:dyDescent="0.3">
      <c r="A2134" s="38" t="s">
        <v>273</v>
      </c>
      <c r="B2134" s="38" t="s">
        <v>274</v>
      </c>
      <c r="C2134" s="38" t="s">
        <v>2407</v>
      </c>
      <c r="D2134" s="38">
        <v>-1</v>
      </c>
    </row>
    <row r="2135" spans="1:4" ht="15.6" x14ac:dyDescent="0.3">
      <c r="A2135" s="38" t="s">
        <v>273</v>
      </c>
      <c r="B2135" s="38" t="s">
        <v>274</v>
      </c>
      <c r="C2135" s="38" t="s">
        <v>2408</v>
      </c>
      <c r="D2135" s="38">
        <v>-0.6</v>
      </c>
    </row>
    <row r="2136" spans="1:4" ht="15.6" x14ac:dyDescent="0.3">
      <c r="A2136" s="38" t="s">
        <v>273</v>
      </c>
      <c r="B2136" s="38" t="s">
        <v>274</v>
      </c>
      <c r="C2136" s="38" t="s">
        <v>2409</v>
      </c>
      <c r="D2136" s="38">
        <v>-1.2</v>
      </c>
    </row>
    <row r="2137" spans="1:4" ht="15.6" x14ac:dyDescent="0.3">
      <c r="A2137" s="38" t="s">
        <v>273</v>
      </c>
      <c r="B2137" s="38" t="s">
        <v>274</v>
      </c>
      <c r="C2137" s="38" t="s">
        <v>2410</v>
      </c>
      <c r="D2137" s="38">
        <v>-0.8</v>
      </c>
    </row>
    <row r="2138" spans="1:4" ht="15.6" x14ac:dyDescent="0.3">
      <c r="A2138" s="38" t="s">
        <v>273</v>
      </c>
      <c r="B2138" s="38" t="s">
        <v>274</v>
      </c>
      <c r="C2138" s="38" t="s">
        <v>2411</v>
      </c>
      <c r="D2138" s="38">
        <v>-1.5</v>
      </c>
    </row>
    <row r="2139" spans="1:4" ht="15.6" x14ac:dyDescent="0.3">
      <c r="A2139" s="38" t="s">
        <v>273</v>
      </c>
      <c r="B2139" s="38" t="s">
        <v>274</v>
      </c>
      <c r="C2139" s="38" t="s">
        <v>2412</v>
      </c>
      <c r="D2139" s="38">
        <v>-1.6</v>
      </c>
    </row>
    <row r="2140" spans="1:4" ht="15.6" x14ac:dyDescent="0.3">
      <c r="A2140" s="38" t="s">
        <v>273</v>
      </c>
      <c r="B2140" s="38" t="s">
        <v>274</v>
      </c>
      <c r="C2140" s="38" t="s">
        <v>2413</v>
      </c>
      <c r="D2140" s="38">
        <v>-2</v>
      </c>
    </row>
    <row r="2141" spans="1:4" ht="15.6" x14ac:dyDescent="0.3">
      <c r="A2141" s="38" t="s">
        <v>273</v>
      </c>
      <c r="B2141" s="38" t="s">
        <v>274</v>
      </c>
      <c r="C2141" s="38" t="s">
        <v>2414</v>
      </c>
      <c r="D2141" s="38">
        <v>-3</v>
      </c>
    </row>
    <row r="2142" spans="1:4" ht="15.6" x14ac:dyDescent="0.3">
      <c r="A2142" s="38" t="s">
        <v>273</v>
      </c>
      <c r="B2142" s="38" t="s">
        <v>274</v>
      </c>
      <c r="C2142" s="38" t="s">
        <v>2415</v>
      </c>
      <c r="D2142" s="38">
        <v>-2.5</v>
      </c>
    </row>
    <row r="2143" spans="1:4" ht="15.6" x14ac:dyDescent="0.3">
      <c r="A2143" s="38" t="s">
        <v>273</v>
      </c>
      <c r="B2143" s="38" t="s">
        <v>274</v>
      </c>
      <c r="C2143" s="38" t="s">
        <v>2416</v>
      </c>
      <c r="D2143" s="38">
        <v>-2.4</v>
      </c>
    </row>
    <row r="2144" spans="1:4" ht="15.6" x14ac:dyDescent="0.3">
      <c r="A2144" s="38" t="s">
        <v>273</v>
      </c>
      <c r="B2144" s="38" t="s">
        <v>274</v>
      </c>
      <c r="C2144" s="38" t="s">
        <v>2417</v>
      </c>
      <c r="D2144" s="38">
        <v>-1.9</v>
      </c>
    </row>
    <row r="2145" spans="1:4" ht="15.6" x14ac:dyDescent="0.3">
      <c r="A2145" s="38" t="s">
        <v>273</v>
      </c>
      <c r="B2145" s="38" t="s">
        <v>274</v>
      </c>
      <c r="C2145" s="38" t="s">
        <v>2418</v>
      </c>
      <c r="D2145" s="38">
        <v>1</v>
      </c>
    </row>
    <row r="2146" spans="1:4" ht="15.6" x14ac:dyDescent="0.3">
      <c r="A2146" s="38" t="s">
        <v>273</v>
      </c>
      <c r="B2146" s="38" t="s">
        <v>274</v>
      </c>
      <c r="C2146" s="38" t="s">
        <v>2419</v>
      </c>
      <c r="D2146" s="38">
        <v>2.4</v>
      </c>
    </row>
    <row r="2147" spans="1:4" ht="15.6" x14ac:dyDescent="0.3">
      <c r="A2147" s="38" t="s">
        <v>273</v>
      </c>
      <c r="B2147" s="38" t="s">
        <v>274</v>
      </c>
      <c r="C2147" s="38" t="s">
        <v>2420</v>
      </c>
      <c r="D2147" s="38">
        <v>3.5</v>
      </c>
    </row>
    <row r="2148" spans="1:4" ht="15.6" x14ac:dyDescent="0.3">
      <c r="A2148" s="38" t="s">
        <v>273</v>
      </c>
      <c r="B2148" s="38" t="s">
        <v>274</v>
      </c>
      <c r="C2148" s="38" t="s">
        <v>2421</v>
      </c>
      <c r="D2148" s="38">
        <v>3.7</v>
      </c>
    </row>
    <row r="2149" spans="1:4" ht="15.6" x14ac:dyDescent="0.3">
      <c r="A2149" s="38" t="s">
        <v>273</v>
      </c>
      <c r="B2149" s="38" t="s">
        <v>274</v>
      </c>
      <c r="C2149" s="38" t="s">
        <v>2422</v>
      </c>
      <c r="D2149" s="38">
        <v>4.3</v>
      </c>
    </row>
    <row r="2150" spans="1:4" ht="15.6" x14ac:dyDescent="0.3">
      <c r="A2150" s="38" t="s">
        <v>273</v>
      </c>
      <c r="B2150" s="38" t="s">
        <v>274</v>
      </c>
      <c r="C2150" s="38" t="s">
        <v>2423</v>
      </c>
      <c r="D2150" s="38">
        <v>5.7</v>
      </c>
    </row>
    <row r="2151" spans="1:4" ht="15.6" x14ac:dyDescent="0.3">
      <c r="A2151" s="38" t="s">
        <v>273</v>
      </c>
      <c r="B2151" s="38" t="s">
        <v>274</v>
      </c>
      <c r="C2151" s="38" t="s">
        <v>2424</v>
      </c>
      <c r="D2151" s="38">
        <v>4.8</v>
      </c>
    </row>
    <row r="2152" spans="1:4" ht="15.6" x14ac:dyDescent="0.3">
      <c r="A2152" s="38" t="s">
        <v>273</v>
      </c>
      <c r="B2152" s="38" t="s">
        <v>274</v>
      </c>
      <c r="C2152" s="38" t="s">
        <v>2425</v>
      </c>
      <c r="D2152" s="38">
        <v>5.9</v>
      </c>
    </row>
    <row r="2153" spans="1:4" ht="15.6" x14ac:dyDescent="0.3">
      <c r="A2153" s="38" t="s">
        <v>273</v>
      </c>
      <c r="B2153" s="38" t="s">
        <v>274</v>
      </c>
      <c r="C2153" s="38" t="s">
        <v>2426</v>
      </c>
      <c r="D2153" s="38">
        <v>4.2</v>
      </c>
    </row>
    <row r="2154" spans="1:4" ht="15.6" x14ac:dyDescent="0.3">
      <c r="A2154" s="38" t="s">
        <v>273</v>
      </c>
      <c r="B2154" s="38" t="s">
        <v>274</v>
      </c>
      <c r="C2154" s="38" t="s">
        <v>2427</v>
      </c>
      <c r="D2154" s="38">
        <v>3.3</v>
      </c>
    </row>
    <row r="2155" spans="1:4" ht="15.6" x14ac:dyDescent="0.3">
      <c r="A2155" s="38" t="s">
        <v>273</v>
      </c>
      <c r="B2155" s="38" t="s">
        <v>274</v>
      </c>
      <c r="C2155" s="38" t="s">
        <v>2428</v>
      </c>
      <c r="D2155" s="38">
        <v>2.5</v>
      </c>
    </row>
    <row r="2156" spans="1:4" ht="15.6" x14ac:dyDescent="0.3">
      <c r="A2156" s="38" t="s">
        <v>273</v>
      </c>
      <c r="B2156" s="38" t="s">
        <v>274</v>
      </c>
      <c r="C2156" s="38" t="s">
        <v>2429</v>
      </c>
      <c r="D2156" s="38">
        <v>1.5</v>
      </c>
    </row>
    <row r="2157" spans="1:4" ht="15.6" x14ac:dyDescent="0.3">
      <c r="A2157" s="38" t="s">
        <v>273</v>
      </c>
      <c r="B2157" s="38" t="s">
        <v>274</v>
      </c>
      <c r="C2157" s="38" t="s">
        <v>2430</v>
      </c>
      <c r="D2157" s="38">
        <v>-0.2</v>
      </c>
    </row>
    <row r="2158" spans="1:4" ht="15.6" x14ac:dyDescent="0.3">
      <c r="A2158" s="38" t="s">
        <v>273</v>
      </c>
      <c r="B2158" s="38" t="s">
        <v>274</v>
      </c>
      <c r="C2158" s="38" t="s">
        <v>2431</v>
      </c>
      <c r="D2158" s="38">
        <v>-1.3</v>
      </c>
    </row>
    <row r="2159" spans="1:4" ht="15.6" x14ac:dyDescent="0.3">
      <c r="A2159" s="38" t="s">
        <v>273</v>
      </c>
      <c r="B2159" s="38" t="s">
        <v>274</v>
      </c>
      <c r="C2159" s="38" t="s">
        <v>2432</v>
      </c>
      <c r="D2159" s="38">
        <v>-1.7</v>
      </c>
    </row>
    <row r="2160" spans="1:4" ht="15.6" x14ac:dyDescent="0.3">
      <c r="A2160" s="38" t="s">
        <v>273</v>
      </c>
      <c r="B2160" s="38" t="s">
        <v>274</v>
      </c>
      <c r="C2160" s="38" t="s">
        <v>2433</v>
      </c>
      <c r="D2160" s="38">
        <v>-2.1</v>
      </c>
    </row>
    <row r="2161" spans="1:4" ht="15.6" x14ac:dyDescent="0.3">
      <c r="A2161" s="38" t="s">
        <v>273</v>
      </c>
      <c r="B2161" s="38" t="s">
        <v>274</v>
      </c>
      <c r="C2161" s="38" t="s">
        <v>2434</v>
      </c>
      <c r="D2161" s="38">
        <v>-1.8</v>
      </c>
    </row>
    <row r="2162" spans="1:4" ht="15.6" x14ac:dyDescent="0.3">
      <c r="A2162" s="38" t="s">
        <v>273</v>
      </c>
      <c r="B2162" s="38" t="s">
        <v>274</v>
      </c>
      <c r="C2162" s="38" t="s">
        <v>2435</v>
      </c>
      <c r="D2162" s="38">
        <v>-2.1</v>
      </c>
    </row>
    <row r="2163" spans="1:4" ht="15.6" x14ac:dyDescent="0.3">
      <c r="A2163" s="38" t="s">
        <v>273</v>
      </c>
      <c r="B2163" s="38" t="s">
        <v>274</v>
      </c>
      <c r="C2163" s="38" t="s">
        <v>2436</v>
      </c>
      <c r="D2163" s="38">
        <v>-2.4</v>
      </c>
    </row>
    <row r="2164" spans="1:4" ht="15.6" x14ac:dyDescent="0.3">
      <c r="A2164" s="38" t="s">
        <v>273</v>
      </c>
      <c r="B2164" s="38" t="s">
        <v>274</v>
      </c>
      <c r="C2164" s="38" t="s">
        <v>2437</v>
      </c>
      <c r="D2164" s="38">
        <v>-3.1</v>
      </c>
    </row>
    <row r="2165" spans="1:4" ht="15.6" x14ac:dyDescent="0.3">
      <c r="A2165" s="38" t="s">
        <v>273</v>
      </c>
      <c r="B2165" s="38" t="s">
        <v>274</v>
      </c>
      <c r="C2165" s="38" t="s">
        <v>2438</v>
      </c>
      <c r="D2165" s="38">
        <v>-4.2</v>
      </c>
    </row>
    <row r="2166" spans="1:4" ht="15.6" x14ac:dyDescent="0.3">
      <c r="A2166" s="38" t="s">
        <v>273</v>
      </c>
      <c r="B2166" s="38" t="s">
        <v>274</v>
      </c>
      <c r="C2166" s="38" t="s">
        <v>2439</v>
      </c>
      <c r="D2166" s="38">
        <v>-5</v>
      </c>
    </row>
    <row r="2167" spans="1:4" ht="15.6" x14ac:dyDescent="0.3">
      <c r="A2167" s="38" t="s">
        <v>273</v>
      </c>
      <c r="B2167" s="38" t="s">
        <v>274</v>
      </c>
      <c r="C2167" s="38" t="s">
        <v>2440</v>
      </c>
      <c r="D2167" s="38">
        <v>-4.2</v>
      </c>
    </row>
    <row r="2168" spans="1:4" ht="15.6" x14ac:dyDescent="0.3">
      <c r="A2168" s="38" t="s">
        <v>273</v>
      </c>
      <c r="B2168" s="38" t="s">
        <v>274</v>
      </c>
      <c r="C2168" s="38" t="s">
        <v>2441</v>
      </c>
      <c r="D2168" s="38">
        <v>-3.6</v>
      </c>
    </row>
    <row r="2169" spans="1:4" ht="15.6" x14ac:dyDescent="0.3">
      <c r="A2169" s="38" t="s">
        <v>273</v>
      </c>
      <c r="B2169" s="38" t="s">
        <v>274</v>
      </c>
      <c r="C2169" s="38" t="s">
        <v>2442</v>
      </c>
      <c r="D2169" s="38">
        <v>-0.3</v>
      </c>
    </row>
    <row r="2170" spans="1:4" ht="15.6" x14ac:dyDescent="0.3">
      <c r="A2170" s="38" t="s">
        <v>273</v>
      </c>
      <c r="B2170" s="38" t="s">
        <v>274</v>
      </c>
      <c r="C2170" s="38" t="s">
        <v>2443</v>
      </c>
      <c r="D2170" s="38">
        <v>0.7</v>
      </c>
    </row>
    <row r="2171" spans="1:4" ht="15.6" x14ac:dyDescent="0.3">
      <c r="A2171" s="38" t="s">
        <v>273</v>
      </c>
      <c r="B2171" s="38" t="s">
        <v>274</v>
      </c>
      <c r="C2171" s="38" t="s">
        <v>2444</v>
      </c>
      <c r="D2171" s="38">
        <v>1.8</v>
      </c>
    </row>
    <row r="2172" spans="1:4" ht="15.6" x14ac:dyDescent="0.3">
      <c r="A2172" s="38" t="s">
        <v>273</v>
      </c>
      <c r="B2172" s="38" t="s">
        <v>274</v>
      </c>
      <c r="C2172" s="38" t="s">
        <v>2445</v>
      </c>
      <c r="D2172" s="38">
        <v>3.4</v>
      </c>
    </row>
    <row r="2173" spans="1:4" ht="15.6" x14ac:dyDescent="0.3">
      <c r="A2173" s="38" t="s">
        <v>273</v>
      </c>
      <c r="B2173" s="38" t="s">
        <v>274</v>
      </c>
      <c r="C2173" s="38" t="s">
        <v>2446</v>
      </c>
      <c r="D2173" s="38">
        <v>4</v>
      </c>
    </row>
    <row r="2174" spans="1:4" ht="15.6" x14ac:dyDescent="0.3">
      <c r="A2174" s="38" t="s">
        <v>273</v>
      </c>
      <c r="B2174" s="38" t="s">
        <v>274</v>
      </c>
      <c r="C2174" s="38" t="s">
        <v>2447</v>
      </c>
      <c r="D2174" s="38">
        <v>3</v>
      </c>
    </row>
    <row r="2175" spans="1:4" ht="15.6" x14ac:dyDescent="0.3">
      <c r="A2175" s="38" t="s">
        <v>273</v>
      </c>
      <c r="B2175" s="38" t="s">
        <v>274</v>
      </c>
      <c r="C2175" s="38" t="s">
        <v>2448</v>
      </c>
      <c r="D2175" s="38">
        <v>3.1</v>
      </c>
    </row>
    <row r="2176" spans="1:4" ht="15.6" x14ac:dyDescent="0.3">
      <c r="A2176" s="38" t="s">
        <v>273</v>
      </c>
      <c r="B2176" s="38" t="s">
        <v>274</v>
      </c>
      <c r="C2176" s="38" t="s">
        <v>2449</v>
      </c>
      <c r="D2176" s="38">
        <v>4</v>
      </c>
    </row>
    <row r="2177" spans="1:4" ht="15.6" x14ac:dyDescent="0.3">
      <c r="A2177" s="38" t="s">
        <v>273</v>
      </c>
      <c r="B2177" s="38" t="s">
        <v>274</v>
      </c>
      <c r="C2177" s="38" t="s">
        <v>2450</v>
      </c>
      <c r="D2177" s="38">
        <v>3</v>
      </c>
    </row>
    <row r="2178" spans="1:4" ht="15.6" x14ac:dyDescent="0.3">
      <c r="A2178" s="38" t="s">
        <v>273</v>
      </c>
      <c r="B2178" s="38" t="s">
        <v>274</v>
      </c>
      <c r="C2178" s="38" t="s">
        <v>2451</v>
      </c>
      <c r="D2178" s="38">
        <v>3.9</v>
      </c>
    </row>
    <row r="2179" spans="1:4" ht="15.6" x14ac:dyDescent="0.3">
      <c r="A2179" s="38" t="s">
        <v>273</v>
      </c>
      <c r="B2179" s="38" t="s">
        <v>274</v>
      </c>
      <c r="C2179" s="38" t="s">
        <v>2452</v>
      </c>
      <c r="D2179" s="38">
        <v>3.8</v>
      </c>
    </row>
    <row r="2180" spans="1:4" ht="15.6" x14ac:dyDescent="0.3">
      <c r="A2180" s="38" t="s">
        <v>273</v>
      </c>
      <c r="B2180" s="38" t="s">
        <v>274</v>
      </c>
      <c r="C2180" s="38" t="s">
        <v>2453</v>
      </c>
      <c r="D2180" s="38">
        <v>1.6</v>
      </c>
    </row>
    <row r="2181" spans="1:4" ht="15.6" x14ac:dyDescent="0.3">
      <c r="A2181" s="38" t="s">
        <v>273</v>
      </c>
      <c r="B2181" s="38" t="s">
        <v>274</v>
      </c>
      <c r="C2181" s="38" t="s">
        <v>2454</v>
      </c>
      <c r="D2181" s="38">
        <v>-0.1</v>
      </c>
    </row>
    <row r="2182" spans="1:4" ht="15.6" x14ac:dyDescent="0.3">
      <c r="A2182" s="38" t="s">
        <v>273</v>
      </c>
      <c r="B2182" s="38" t="s">
        <v>274</v>
      </c>
      <c r="C2182" s="38" t="s">
        <v>2455</v>
      </c>
      <c r="D2182" s="38">
        <v>-0.9</v>
      </c>
    </row>
    <row r="2183" spans="1:4" ht="15.6" x14ac:dyDescent="0.3">
      <c r="A2183" s="38" t="s">
        <v>273</v>
      </c>
      <c r="B2183" s="38" t="s">
        <v>274</v>
      </c>
      <c r="C2183" s="38" t="s">
        <v>2456</v>
      </c>
      <c r="D2183" s="38">
        <v>-2.1</v>
      </c>
    </row>
    <row r="2184" spans="1:4" ht="15.6" x14ac:dyDescent="0.3">
      <c r="A2184" s="38" t="s">
        <v>273</v>
      </c>
      <c r="B2184" s="38" t="s">
        <v>274</v>
      </c>
      <c r="C2184" s="38" t="s">
        <v>2457</v>
      </c>
      <c r="D2184" s="38">
        <v>-2</v>
      </c>
    </row>
    <row r="2185" spans="1:4" ht="15.6" x14ac:dyDescent="0.3">
      <c r="A2185" s="38" t="s">
        <v>273</v>
      </c>
      <c r="B2185" s="38" t="s">
        <v>274</v>
      </c>
      <c r="C2185" s="38" t="s">
        <v>2458</v>
      </c>
      <c r="D2185" s="38">
        <v>-2.6</v>
      </c>
    </row>
    <row r="2186" spans="1:4" ht="15.6" x14ac:dyDescent="0.3">
      <c r="A2186" s="38" t="s">
        <v>273</v>
      </c>
      <c r="B2186" s="38" t="s">
        <v>274</v>
      </c>
      <c r="C2186" s="38" t="s">
        <v>2459</v>
      </c>
      <c r="D2186" s="38">
        <v>-3.3</v>
      </c>
    </row>
    <row r="2187" spans="1:4" ht="15.6" x14ac:dyDescent="0.3">
      <c r="A2187" s="38" t="s">
        <v>273</v>
      </c>
      <c r="B2187" s="38" t="s">
        <v>274</v>
      </c>
      <c r="C2187" s="38" t="s">
        <v>2460</v>
      </c>
      <c r="D2187" s="38">
        <v>-3.1</v>
      </c>
    </row>
    <row r="2188" spans="1:4" ht="15.6" x14ac:dyDescent="0.3">
      <c r="A2188" s="38" t="s">
        <v>273</v>
      </c>
      <c r="B2188" s="38" t="s">
        <v>274</v>
      </c>
      <c r="C2188" s="38" t="s">
        <v>2461</v>
      </c>
      <c r="D2188" s="38">
        <v>-3.3</v>
      </c>
    </row>
    <row r="2189" spans="1:4" ht="15.6" x14ac:dyDescent="0.3">
      <c r="A2189" s="38" t="s">
        <v>273</v>
      </c>
      <c r="B2189" s="38" t="s">
        <v>274</v>
      </c>
      <c r="C2189" s="38" t="s">
        <v>2462</v>
      </c>
      <c r="D2189" s="38">
        <v>-3.9</v>
      </c>
    </row>
    <row r="2190" spans="1:4" ht="15.6" x14ac:dyDescent="0.3">
      <c r="A2190" s="38" t="s">
        <v>273</v>
      </c>
      <c r="B2190" s="38" t="s">
        <v>274</v>
      </c>
      <c r="C2190" s="38" t="s">
        <v>2463</v>
      </c>
      <c r="D2190" s="38">
        <v>-4.7</v>
      </c>
    </row>
    <row r="2191" spans="1:4" ht="15.6" x14ac:dyDescent="0.3">
      <c r="A2191" s="38" t="s">
        <v>273</v>
      </c>
      <c r="B2191" s="38" t="s">
        <v>274</v>
      </c>
      <c r="C2191" s="38" t="s">
        <v>2464</v>
      </c>
      <c r="D2191" s="38">
        <v>-5.0999999999999996</v>
      </c>
    </row>
    <row r="2192" spans="1:4" ht="15.6" x14ac:dyDescent="0.3">
      <c r="A2192" s="38" t="s">
        <v>273</v>
      </c>
      <c r="B2192" s="38" t="s">
        <v>274</v>
      </c>
      <c r="C2192" s="38" t="s">
        <v>2465</v>
      </c>
      <c r="D2192" s="38">
        <v>-3.3</v>
      </c>
    </row>
    <row r="2193" spans="1:4" ht="15.6" x14ac:dyDescent="0.3">
      <c r="A2193" s="38" t="s">
        <v>273</v>
      </c>
      <c r="B2193" s="38" t="s">
        <v>274</v>
      </c>
      <c r="C2193" s="38" t="s">
        <v>2466</v>
      </c>
      <c r="D2193" s="38">
        <v>-0.3</v>
      </c>
    </row>
    <row r="2194" spans="1:4" ht="15.6" x14ac:dyDescent="0.3">
      <c r="A2194" s="38" t="s">
        <v>273</v>
      </c>
      <c r="B2194" s="38" t="s">
        <v>274</v>
      </c>
      <c r="C2194" s="38" t="s">
        <v>2467</v>
      </c>
      <c r="D2194" s="38">
        <v>1</v>
      </c>
    </row>
    <row r="2195" spans="1:4" ht="15.6" x14ac:dyDescent="0.3">
      <c r="A2195" s="38" t="s">
        <v>273</v>
      </c>
      <c r="B2195" s="38" t="s">
        <v>274</v>
      </c>
      <c r="C2195" s="38" t="s">
        <v>2468</v>
      </c>
      <c r="D2195" s="38">
        <v>2.8</v>
      </c>
    </row>
    <row r="2196" spans="1:4" ht="15.6" x14ac:dyDescent="0.3">
      <c r="A2196" s="38" t="s">
        <v>273</v>
      </c>
      <c r="B2196" s="38" t="s">
        <v>274</v>
      </c>
      <c r="C2196" s="38" t="s">
        <v>2469</v>
      </c>
      <c r="D2196" s="38">
        <v>4</v>
      </c>
    </row>
    <row r="2197" spans="1:4" ht="15.6" x14ac:dyDescent="0.3">
      <c r="A2197" s="38" t="s">
        <v>273</v>
      </c>
      <c r="B2197" s="38" t="s">
        <v>274</v>
      </c>
      <c r="C2197" s="38" t="s">
        <v>2470</v>
      </c>
      <c r="D2197" s="38">
        <v>5.2</v>
      </c>
    </row>
    <row r="2198" spans="1:4" ht="15.6" x14ac:dyDescent="0.3">
      <c r="A2198" s="38" t="s">
        <v>273</v>
      </c>
      <c r="B2198" s="38" t="s">
        <v>274</v>
      </c>
      <c r="C2198" s="38" t="s">
        <v>2471</v>
      </c>
      <c r="D2198" s="38">
        <v>6.4</v>
      </c>
    </row>
    <row r="2199" spans="1:4" ht="15.6" x14ac:dyDescent="0.3">
      <c r="A2199" s="38" t="s">
        <v>273</v>
      </c>
      <c r="B2199" s="38" t="s">
        <v>274</v>
      </c>
      <c r="C2199" s="38" t="s">
        <v>2472</v>
      </c>
      <c r="D2199" s="38">
        <v>7</v>
      </c>
    </row>
    <row r="2200" spans="1:4" ht="15.6" x14ac:dyDescent="0.3">
      <c r="A2200" s="38" t="s">
        <v>273</v>
      </c>
      <c r="B2200" s="38" t="s">
        <v>274</v>
      </c>
      <c r="C2200" s="38" t="s">
        <v>2473</v>
      </c>
      <c r="D2200" s="38">
        <v>8.1999999999999993</v>
      </c>
    </row>
    <row r="2201" spans="1:4" ht="15.6" x14ac:dyDescent="0.3">
      <c r="A2201" s="38" t="s">
        <v>273</v>
      </c>
      <c r="B2201" s="38" t="s">
        <v>274</v>
      </c>
      <c r="C2201" s="38" t="s">
        <v>2474</v>
      </c>
      <c r="D2201" s="38">
        <v>7.8</v>
      </c>
    </row>
    <row r="2202" spans="1:4" ht="15.6" x14ac:dyDescent="0.3">
      <c r="A2202" s="38" t="s">
        <v>273</v>
      </c>
      <c r="B2202" s="38" t="s">
        <v>274</v>
      </c>
      <c r="C2202" s="38" t="s">
        <v>2475</v>
      </c>
      <c r="D2202" s="38">
        <v>7.4</v>
      </c>
    </row>
    <row r="2203" spans="1:4" ht="15.6" x14ac:dyDescent="0.3">
      <c r="A2203" s="38" t="s">
        <v>273</v>
      </c>
      <c r="B2203" s="38" t="s">
        <v>274</v>
      </c>
      <c r="C2203" s="38" t="s">
        <v>2476</v>
      </c>
      <c r="D2203" s="38">
        <v>6.3</v>
      </c>
    </row>
    <row r="2204" spans="1:4" ht="15.6" x14ac:dyDescent="0.3">
      <c r="A2204" s="38" t="s">
        <v>273</v>
      </c>
      <c r="B2204" s="38" t="s">
        <v>274</v>
      </c>
      <c r="C2204" s="38" t="s">
        <v>2477</v>
      </c>
      <c r="D2204" s="38">
        <v>4.7</v>
      </c>
    </row>
    <row r="2205" spans="1:4" ht="15.6" x14ac:dyDescent="0.3">
      <c r="A2205" s="38" t="s">
        <v>273</v>
      </c>
      <c r="B2205" s="38" t="s">
        <v>274</v>
      </c>
      <c r="C2205" s="38" t="s">
        <v>2478</v>
      </c>
      <c r="D2205" s="38">
        <v>3</v>
      </c>
    </row>
    <row r="2206" spans="1:4" ht="15.6" x14ac:dyDescent="0.3">
      <c r="A2206" s="38" t="s">
        <v>273</v>
      </c>
      <c r="B2206" s="38" t="s">
        <v>274</v>
      </c>
      <c r="C2206" s="38" t="s">
        <v>2479</v>
      </c>
      <c r="D2206" s="38">
        <v>0.9</v>
      </c>
    </row>
    <row r="2207" spans="1:4" ht="15.6" x14ac:dyDescent="0.3">
      <c r="A2207" s="38" t="s">
        <v>273</v>
      </c>
      <c r="B2207" s="38" t="s">
        <v>274</v>
      </c>
      <c r="C2207" s="38" t="s">
        <v>2480</v>
      </c>
      <c r="D2207" s="38">
        <v>0.8</v>
      </c>
    </row>
    <row r="2208" spans="1:4" ht="15.6" x14ac:dyDescent="0.3">
      <c r="A2208" s="38" t="s">
        <v>273</v>
      </c>
      <c r="B2208" s="38" t="s">
        <v>274</v>
      </c>
      <c r="C2208" s="38" t="s">
        <v>2481</v>
      </c>
      <c r="D2208" s="38">
        <v>0.5</v>
      </c>
    </row>
    <row r="2209" spans="1:4" ht="15.6" x14ac:dyDescent="0.3">
      <c r="A2209" s="38" t="s">
        <v>273</v>
      </c>
      <c r="B2209" s="38" t="s">
        <v>274</v>
      </c>
      <c r="C2209" s="38" t="s">
        <v>2482</v>
      </c>
      <c r="D2209" s="38">
        <v>0.7</v>
      </c>
    </row>
    <row r="2210" spans="1:4" ht="15.6" x14ac:dyDescent="0.3">
      <c r="A2210" s="38" t="s">
        <v>273</v>
      </c>
      <c r="B2210" s="38" t="s">
        <v>274</v>
      </c>
      <c r="C2210" s="38" t="s">
        <v>2483</v>
      </c>
      <c r="D2210" s="38">
        <v>0.1</v>
      </c>
    </row>
    <row r="2211" spans="1:4" ht="15.6" x14ac:dyDescent="0.3">
      <c r="A2211" s="38" t="s">
        <v>273</v>
      </c>
      <c r="B2211" s="38" t="s">
        <v>274</v>
      </c>
      <c r="C2211" s="38" t="s">
        <v>2484</v>
      </c>
      <c r="D2211" s="38">
        <v>-0.5</v>
      </c>
    </row>
    <row r="2212" spans="1:4" ht="15.6" x14ac:dyDescent="0.3">
      <c r="A2212" s="38" t="s">
        <v>273</v>
      </c>
      <c r="B2212" s="38" t="s">
        <v>274</v>
      </c>
      <c r="C2212" s="38" t="s">
        <v>2485</v>
      </c>
      <c r="D2212" s="38">
        <v>-0.9</v>
      </c>
    </row>
    <row r="2213" spans="1:4" ht="15.6" x14ac:dyDescent="0.3">
      <c r="A2213" s="38" t="s">
        <v>273</v>
      </c>
      <c r="B2213" s="38" t="s">
        <v>274</v>
      </c>
      <c r="C2213" s="38" t="s">
        <v>2486</v>
      </c>
      <c r="D2213" s="38">
        <v>-1.3</v>
      </c>
    </row>
    <row r="2214" spans="1:4" ht="15.6" x14ac:dyDescent="0.3">
      <c r="A2214" s="38" t="s">
        <v>273</v>
      </c>
      <c r="B2214" s="38" t="s">
        <v>274</v>
      </c>
      <c r="C2214" s="38" t="s">
        <v>2487</v>
      </c>
      <c r="D2214" s="38">
        <v>-1.7</v>
      </c>
    </row>
    <row r="2215" spans="1:4" ht="15.6" x14ac:dyDescent="0.3">
      <c r="A2215" s="38" t="s">
        <v>273</v>
      </c>
      <c r="B2215" s="38" t="s">
        <v>274</v>
      </c>
      <c r="C2215" s="38" t="s">
        <v>2488</v>
      </c>
      <c r="D2215" s="38">
        <v>-2.2000000000000002</v>
      </c>
    </row>
    <row r="2216" spans="1:4" ht="15.6" x14ac:dyDescent="0.3">
      <c r="A2216" s="38" t="s">
        <v>273</v>
      </c>
      <c r="B2216" s="38" t="s">
        <v>274</v>
      </c>
      <c r="C2216" s="38" t="s">
        <v>2489</v>
      </c>
      <c r="D2216" s="38">
        <v>0.2</v>
      </c>
    </row>
    <row r="2217" spans="1:4" ht="15.6" x14ac:dyDescent="0.3">
      <c r="A2217" s="38" t="s">
        <v>273</v>
      </c>
      <c r="B2217" s="38" t="s">
        <v>274</v>
      </c>
      <c r="C2217" s="38" t="s">
        <v>2490</v>
      </c>
      <c r="D2217" s="38">
        <v>1.8</v>
      </c>
    </row>
    <row r="2218" spans="1:4" ht="15.6" x14ac:dyDescent="0.3">
      <c r="A2218" s="38" t="s">
        <v>273</v>
      </c>
      <c r="B2218" s="38" t="s">
        <v>274</v>
      </c>
      <c r="C2218" s="38" t="s">
        <v>2491</v>
      </c>
      <c r="D2218" s="38">
        <v>3.2</v>
      </c>
    </row>
    <row r="2219" spans="1:4" ht="15.6" x14ac:dyDescent="0.3">
      <c r="A2219" s="38" t="s">
        <v>273</v>
      </c>
      <c r="B2219" s="38" t="s">
        <v>274</v>
      </c>
      <c r="C2219" s="38" t="s">
        <v>2492</v>
      </c>
      <c r="D2219" s="38">
        <v>4.0999999999999996</v>
      </c>
    </row>
    <row r="2220" spans="1:4" ht="15.6" x14ac:dyDescent="0.3">
      <c r="A2220" s="38" t="s">
        <v>273</v>
      </c>
      <c r="B2220" s="38" t="s">
        <v>274</v>
      </c>
      <c r="C2220" s="38" t="s">
        <v>2493</v>
      </c>
      <c r="D2220" s="38">
        <v>5.7</v>
      </c>
    </row>
    <row r="2221" spans="1:4" ht="15.6" x14ac:dyDescent="0.3">
      <c r="A2221" s="38" t="s">
        <v>273</v>
      </c>
      <c r="B2221" s="38" t="s">
        <v>274</v>
      </c>
      <c r="C2221" s="38" t="s">
        <v>2494</v>
      </c>
      <c r="D2221" s="38">
        <v>6.5</v>
      </c>
    </row>
    <row r="2222" spans="1:4" ht="15.6" x14ac:dyDescent="0.3">
      <c r="A2222" s="38" t="s">
        <v>273</v>
      </c>
      <c r="B2222" s="38" t="s">
        <v>274</v>
      </c>
      <c r="C2222" s="38" t="s">
        <v>2495</v>
      </c>
      <c r="D2222" s="38">
        <v>6.7</v>
      </c>
    </row>
    <row r="2223" spans="1:4" ht="15.6" x14ac:dyDescent="0.3">
      <c r="A2223" s="38" t="s">
        <v>273</v>
      </c>
      <c r="B2223" s="38" t="s">
        <v>274</v>
      </c>
      <c r="C2223" s="38" t="s">
        <v>2496</v>
      </c>
      <c r="D2223" s="38">
        <v>7.1</v>
      </c>
    </row>
    <row r="2224" spans="1:4" ht="15.6" x14ac:dyDescent="0.3">
      <c r="A2224" s="38" t="s">
        <v>273</v>
      </c>
      <c r="B2224" s="38" t="s">
        <v>274</v>
      </c>
      <c r="C2224" s="38" t="s">
        <v>2497</v>
      </c>
      <c r="D2224" s="38">
        <v>7.7</v>
      </c>
    </row>
    <row r="2225" spans="1:4" ht="15.6" x14ac:dyDescent="0.3">
      <c r="A2225" s="38" t="s">
        <v>273</v>
      </c>
      <c r="B2225" s="38" t="s">
        <v>274</v>
      </c>
      <c r="C2225" s="38" t="s">
        <v>2498</v>
      </c>
      <c r="D2225" s="38">
        <v>7.6</v>
      </c>
    </row>
    <row r="2226" spans="1:4" ht="15.6" x14ac:dyDescent="0.3">
      <c r="A2226" s="38" t="s">
        <v>273</v>
      </c>
      <c r="B2226" s="38" t="s">
        <v>274</v>
      </c>
      <c r="C2226" s="38" t="s">
        <v>2499</v>
      </c>
      <c r="D2226" s="38">
        <v>7.3</v>
      </c>
    </row>
    <row r="2227" spans="1:4" ht="15.6" x14ac:dyDescent="0.3">
      <c r="A2227" s="38" t="s">
        <v>273</v>
      </c>
      <c r="B2227" s="38" t="s">
        <v>274</v>
      </c>
      <c r="C2227" s="38" t="s">
        <v>2500</v>
      </c>
      <c r="D2227" s="38">
        <v>7.4</v>
      </c>
    </row>
    <row r="2228" spans="1:4" ht="15.6" x14ac:dyDescent="0.3">
      <c r="A2228" s="38" t="s">
        <v>273</v>
      </c>
      <c r="B2228" s="38" t="s">
        <v>274</v>
      </c>
      <c r="C2228" s="38" t="s">
        <v>2501</v>
      </c>
      <c r="D2228" s="38">
        <v>6.6</v>
      </c>
    </row>
    <row r="2229" spans="1:4" ht="15.6" x14ac:dyDescent="0.3">
      <c r="A2229" s="38" t="s">
        <v>273</v>
      </c>
      <c r="B2229" s="38" t="s">
        <v>274</v>
      </c>
      <c r="C2229" s="38" t="s">
        <v>2502</v>
      </c>
      <c r="D2229" s="38">
        <v>5.8</v>
      </c>
    </row>
    <row r="2230" spans="1:4" ht="15.6" x14ac:dyDescent="0.3">
      <c r="A2230" s="38" t="s">
        <v>273</v>
      </c>
      <c r="B2230" s="38" t="s">
        <v>274</v>
      </c>
      <c r="C2230" s="38" t="s">
        <v>2503</v>
      </c>
      <c r="D2230" s="38">
        <v>5.5</v>
      </c>
    </row>
    <row r="2231" spans="1:4" ht="15.6" x14ac:dyDescent="0.3">
      <c r="A2231" s="38" t="s">
        <v>273</v>
      </c>
      <c r="B2231" s="38" t="s">
        <v>274</v>
      </c>
      <c r="C2231" s="38" t="s">
        <v>2504</v>
      </c>
      <c r="D2231" s="38">
        <v>5.6</v>
      </c>
    </row>
    <row r="2232" spans="1:4" ht="15.6" x14ac:dyDescent="0.3">
      <c r="A2232" s="38" t="s">
        <v>273</v>
      </c>
      <c r="B2232" s="38" t="s">
        <v>274</v>
      </c>
      <c r="C2232" s="38" t="s">
        <v>2505</v>
      </c>
      <c r="D2232" s="38">
        <v>5</v>
      </c>
    </row>
    <row r="2233" spans="1:4" ht="15.6" x14ac:dyDescent="0.3">
      <c r="A2233" s="38" t="s">
        <v>273</v>
      </c>
      <c r="B2233" s="38" t="s">
        <v>274</v>
      </c>
      <c r="C2233" s="38" t="s">
        <v>2506</v>
      </c>
      <c r="D2233" s="38">
        <v>5</v>
      </c>
    </row>
    <row r="2234" spans="1:4" ht="15.6" x14ac:dyDescent="0.3">
      <c r="A2234" s="38" t="s">
        <v>273</v>
      </c>
      <c r="B2234" s="38" t="s">
        <v>274</v>
      </c>
      <c r="C2234" s="38" t="s">
        <v>2507</v>
      </c>
      <c r="D2234" s="38">
        <v>4.5</v>
      </c>
    </row>
    <row r="2235" spans="1:4" ht="15.6" x14ac:dyDescent="0.3">
      <c r="A2235" s="38" t="s">
        <v>273</v>
      </c>
      <c r="B2235" s="38" t="s">
        <v>274</v>
      </c>
      <c r="C2235" s="38" t="s">
        <v>2508</v>
      </c>
      <c r="D2235" s="38">
        <v>3.7</v>
      </c>
    </row>
    <row r="2236" spans="1:4" ht="15.6" x14ac:dyDescent="0.3">
      <c r="A2236" s="38" t="s">
        <v>273</v>
      </c>
      <c r="B2236" s="38" t="s">
        <v>274</v>
      </c>
      <c r="C2236" s="38" t="s">
        <v>2509</v>
      </c>
      <c r="D2236" s="38">
        <v>2.4</v>
      </c>
    </row>
    <row r="2237" spans="1:4" ht="15.6" x14ac:dyDescent="0.3">
      <c r="A2237" s="38" t="s">
        <v>273</v>
      </c>
      <c r="B2237" s="38" t="s">
        <v>274</v>
      </c>
      <c r="C2237" s="38" t="s">
        <v>2510</v>
      </c>
      <c r="D2237" s="38">
        <v>2</v>
      </c>
    </row>
    <row r="2238" spans="1:4" ht="15.6" x14ac:dyDescent="0.3">
      <c r="A2238" s="38" t="s">
        <v>273</v>
      </c>
      <c r="B2238" s="38" t="s">
        <v>274</v>
      </c>
      <c r="C2238" s="38" t="s">
        <v>2511</v>
      </c>
      <c r="D2238" s="38">
        <v>1.7</v>
      </c>
    </row>
    <row r="2239" spans="1:4" ht="15.6" x14ac:dyDescent="0.3">
      <c r="A2239" s="38" t="s">
        <v>273</v>
      </c>
      <c r="B2239" s="38" t="s">
        <v>274</v>
      </c>
      <c r="C2239" s="38" t="s">
        <v>2512</v>
      </c>
      <c r="D2239" s="38">
        <v>2</v>
      </c>
    </row>
    <row r="2240" spans="1:4" ht="15.6" x14ac:dyDescent="0.3">
      <c r="A2240" s="38" t="s">
        <v>273</v>
      </c>
      <c r="B2240" s="38" t="s">
        <v>274</v>
      </c>
      <c r="C2240" s="38" t="s">
        <v>2513</v>
      </c>
      <c r="D2240" s="38">
        <v>2.4</v>
      </c>
    </row>
    <row r="2241" spans="1:4" ht="15.6" x14ac:dyDescent="0.3">
      <c r="A2241" s="38" t="s">
        <v>273</v>
      </c>
      <c r="B2241" s="38" t="s">
        <v>274</v>
      </c>
      <c r="C2241" s="38" t="s">
        <v>2514</v>
      </c>
      <c r="D2241" s="38">
        <v>1.8</v>
      </c>
    </row>
    <row r="2242" spans="1:4" ht="15.6" x14ac:dyDescent="0.3">
      <c r="A2242" s="38" t="s">
        <v>273</v>
      </c>
      <c r="B2242" s="38" t="s">
        <v>274</v>
      </c>
      <c r="C2242" s="38" t="s">
        <v>2515</v>
      </c>
      <c r="D2242" s="38">
        <v>1.6</v>
      </c>
    </row>
    <row r="2243" spans="1:4" ht="15.6" x14ac:dyDescent="0.3">
      <c r="A2243" s="38" t="s">
        <v>273</v>
      </c>
      <c r="B2243" s="38" t="s">
        <v>274</v>
      </c>
      <c r="C2243" s="38" t="s">
        <v>2516</v>
      </c>
      <c r="D2243" s="38">
        <v>1.6</v>
      </c>
    </row>
    <row r="2244" spans="1:4" ht="15.6" x14ac:dyDescent="0.3">
      <c r="A2244" s="38" t="s">
        <v>273</v>
      </c>
      <c r="B2244" s="38" t="s">
        <v>274</v>
      </c>
      <c r="C2244" s="38" t="s">
        <v>2517</v>
      </c>
      <c r="D2244" s="38">
        <v>2.8</v>
      </c>
    </row>
    <row r="2245" spans="1:4" ht="15.6" x14ac:dyDescent="0.3">
      <c r="A2245" s="38" t="s">
        <v>273</v>
      </c>
      <c r="B2245" s="38" t="s">
        <v>274</v>
      </c>
      <c r="C2245" s="38" t="s">
        <v>2518</v>
      </c>
      <c r="D2245" s="38">
        <v>2.9</v>
      </c>
    </row>
    <row r="2246" spans="1:4" ht="15.6" x14ac:dyDescent="0.3">
      <c r="A2246" s="38" t="s">
        <v>273</v>
      </c>
      <c r="B2246" s="38" t="s">
        <v>274</v>
      </c>
      <c r="C2246" s="38" t="s">
        <v>2519</v>
      </c>
      <c r="D2246" s="38">
        <v>3.4</v>
      </c>
    </row>
    <row r="2247" spans="1:4" ht="15.6" x14ac:dyDescent="0.3">
      <c r="A2247" s="38" t="s">
        <v>273</v>
      </c>
      <c r="B2247" s="38" t="s">
        <v>274</v>
      </c>
      <c r="C2247" s="38" t="s">
        <v>2520</v>
      </c>
      <c r="D2247" s="38">
        <v>3.7</v>
      </c>
    </row>
    <row r="2248" spans="1:4" ht="15.6" x14ac:dyDescent="0.3">
      <c r="A2248" s="38" t="s">
        <v>273</v>
      </c>
      <c r="B2248" s="38" t="s">
        <v>274</v>
      </c>
      <c r="C2248" s="38" t="s">
        <v>2521</v>
      </c>
      <c r="D2248" s="38">
        <v>3.2</v>
      </c>
    </row>
    <row r="2249" spans="1:4" ht="15.6" x14ac:dyDescent="0.3">
      <c r="A2249" s="38" t="s">
        <v>273</v>
      </c>
      <c r="B2249" s="38" t="s">
        <v>274</v>
      </c>
      <c r="C2249" s="38" t="s">
        <v>2522</v>
      </c>
      <c r="D2249" s="38">
        <v>2.8</v>
      </c>
    </row>
    <row r="2250" spans="1:4" ht="15.6" x14ac:dyDescent="0.3">
      <c r="A2250" s="38" t="s">
        <v>273</v>
      </c>
      <c r="B2250" s="38" t="s">
        <v>274</v>
      </c>
      <c r="C2250" s="38" t="s">
        <v>2523</v>
      </c>
      <c r="D2250" s="38">
        <v>2.8</v>
      </c>
    </row>
    <row r="2251" spans="1:4" ht="15.6" x14ac:dyDescent="0.3">
      <c r="A2251" s="38" t="s">
        <v>273</v>
      </c>
      <c r="B2251" s="38" t="s">
        <v>274</v>
      </c>
      <c r="C2251" s="38" t="s">
        <v>2524</v>
      </c>
      <c r="D2251" s="38">
        <v>2.4</v>
      </c>
    </row>
    <row r="2252" spans="1:4" ht="15.6" x14ac:dyDescent="0.3">
      <c r="A2252" s="38" t="s">
        <v>273</v>
      </c>
      <c r="B2252" s="38" t="s">
        <v>274</v>
      </c>
      <c r="C2252" s="38" t="s">
        <v>2525</v>
      </c>
      <c r="D2252" s="38">
        <v>1.8</v>
      </c>
    </row>
    <row r="2253" spans="1:4" ht="15.6" x14ac:dyDescent="0.3">
      <c r="A2253" s="38" t="s">
        <v>273</v>
      </c>
      <c r="B2253" s="38" t="s">
        <v>274</v>
      </c>
      <c r="C2253" s="38" t="s">
        <v>2526</v>
      </c>
      <c r="D2253" s="38">
        <v>1</v>
      </c>
    </row>
    <row r="2254" spans="1:4" ht="15.6" x14ac:dyDescent="0.3">
      <c r="A2254" s="38" t="s">
        <v>273</v>
      </c>
      <c r="B2254" s="38" t="s">
        <v>274</v>
      </c>
      <c r="C2254" s="38" t="s">
        <v>2527</v>
      </c>
      <c r="D2254" s="38">
        <v>0.8</v>
      </c>
    </row>
    <row r="2255" spans="1:4" ht="15.6" x14ac:dyDescent="0.3">
      <c r="A2255" s="38" t="s">
        <v>273</v>
      </c>
      <c r="B2255" s="38" t="s">
        <v>274</v>
      </c>
      <c r="C2255" s="38" t="s">
        <v>2528</v>
      </c>
      <c r="D2255" s="38">
        <v>0.4</v>
      </c>
    </row>
    <row r="2256" spans="1:4" ht="15.6" x14ac:dyDescent="0.3">
      <c r="A2256" s="38" t="s">
        <v>273</v>
      </c>
      <c r="B2256" s="38" t="s">
        <v>274</v>
      </c>
      <c r="C2256" s="38" t="s">
        <v>2529</v>
      </c>
      <c r="D2256" s="38">
        <v>0</v>
      </c>
    </row>
    <row r="2257" spans="1:4" ht="15.6" x14ac:dyDescent="0.3">
      <c r="A2257" s="38" t="s">
        <v>273</v>
      </c>
      <c r="B2257" s="38" t="s">
        <v>274</v>
      </c>
      <c r="C2257" s="38" t="s">
        <v>2530</v>
      </c>
      <c r="D2257" s="38">
        <v>-1.1000000000000001</v>
      </c>
    </row>
    <row r="2258" spans="1:4" ht="15.6" x14ac:dyDescent="0.3">
      <c r="A2258" s="38" t="s">
        <v>273</v>
      </c>
      <c r="B2258" s="38" t="s">
        <v>274</v>
      </c>
      <c r="C2258" s="38" t="s">
        <v>2531</v>
      </c>
      <c r="D2258" s="38">
        <v>-1.6</v>
      </c>
    </row>
    <row r="2259" spans="1:4" ht="15.6" x14ac:dyDescent="0.3">
      <c r="A2259" s="38" t="s">
        <v>273</v>
      </c>
      <c r="B2259" s="38" t="s">
        <v>274</v>
      </c>
      <c r="C2259" s="38" t="s">
        <v>2532</v>
      </c>
      <c r="D2259" s="38">
        <v>-2.9</v>
      </c>
    </row>
    <row r="2260" spans="1:4" ht="15.6" x14ac:dyDescent="0.3">
      <c r="A2260" s="38" t="s">
        <v>273</v>
      </c>
      <c r="B2260" s="38" t="s">
        <v>274</v>
      </c>
      <c r="C2260" s="38" t="s">
        <v>2533</v>
      </c>
      <c r="D2260" s="38">
        <v>-3.4</v>
      </c>
    </row>
    <row r="2261" spans="1:4" ht="15.6" x14ac:dyDescent="0.3">
      <c r="A2261" s="38" t="s">
        <v>273</v>
      </c>
      <c r="B2261" s="38" t="s">
        <v>274</v>
      </c>
      <c r="C2261" s="38" t="s">
        <v>2534</v>
      </c>
      <c r="D2261" s="38">
        <v>-4.4000000000000004</v>
      </c>
    </row>
    <row r="2262" spans="1:4" ht="15.6" x14ac:dyDescent="0.3">
      <c r="A2262" s="38" t="s">
        <v>273</v>
      </c>
      <c r="B2262" s="38" t="s">
        <v>274</v>
      </c>
      <c r="C2262" s="38" t="s">
        <v>2535</v>
      </c>
      <c r="D2262" s="38">
        <v>-4.0999999999999996</v>
      </c>
    </row>
    <row r="2263" spans="1:4" ht="15.6" x14ac:dyDescent="0.3">
      <c r="A2263" s="38" t="s">
        <v>273</v>
      </c>
      <c r="B2263" s="38" t="s">
        <v>274</v>
      </c>
      <c r="C2263" s="38" t="s">
        <v>2536</v>
      </c>
      <c r="D2263" s="38">
        <v>-4.7</v>
      </c>
    </row>
    <row r="2264" spans="1:4" ht="15.6" x14ac:dyDescent="0.3">
      <c r="A2264" s="38" t="s">
        <v>273</v>
      </c>
      <c r="B2264" s="38" t="s">
        <v>274</v>
      </c>
      <c r="C2264" s="38" t="s">
        <v>2537</v>
      </c>
      <c r="D2264" s="38">
        <v>-2.1</v>
      </c>
    </row>
    <row r="2265" spans="1:4" ht="15.6" x14ac:dyDescent="0.3">
      <c r="A2265" s="38" t="s">
        <v>273</v>
      </c>
      <c r="B2265" s="38" t="s">
        <v>274</v>
      </c>
      <c r="C2265" s="38" t="s">
        <v>2538</v>
      </c>
      <c r="D2265" s="38">
        <v>0.6</v>
      </c>
    </row>
    <row r="2266" spans="1:4" ht="15.6" x14ac:dyDescent="0.3">
      <c r="A2266" s="38" t="s">
        <v>273</v>
      </c>
      <c r="B2266" s="38" t="s">
        <v>274</v>
      </c>
      <c r="C2266" s="38" t="s">
        <v>2539</v>
      </c>
      <c r="D2266" s="38">
        <v>1.9</v>
      </c>
    </row>
    <row r="2267" spans="1:4" ht="15.6" x14ac:dyDescent="0.3">
      <c r="A2267" s="38" t="s">
        <v>273</v>
      </c>
      <c r="B2267" s="38" t="s">
        <v>274</v>
      </c>
      <c r="C2267" s="38" t="s">
        <v>2540</v>
      </c>
      <c r="D2267" s="38">
        <v>3.4</v>
      </c>
    </row>
    <row r="2268" spans="1:4" ht="15.6" x14ac:dyDescent="0.3">
      <c r="A2268" s="38" t="s">
        <v>273</v>
      </c>
      <c r="B2268" s="38" t="s">
        <v>274</v>
      </c>
      <c r="C2268" s="38" t="s">
        <v>2541</v>
      </c>
      <c r="D2268" s="38">
        <v>4.2</v>
      </c>
    </row>
    <row r="2269" spans="1:4" ht="15.6" x14ac:dyDescent="0.3">
      <c r="A2269" s="38" t="s">
        <v>273</v>
      </c>
      <c r="B2269" s="38" t="s">
        <v>274</v>
      </c>
      <c r="C2269" s="38" t="s">
        <v>2542</v>
      </c>
      <c r="D2269" s="38">
        <v>5.2</v>
      </c>
    </row>
    <row r="2270" spans="1:4" ht="15.6" x14ac:dyDescent="0.3">
      <c r="A2270" s="38" t="s">
        <v>273</v>
      </c>
      <c r="B2270" s="38" t="s">
        <v>274</v>
      </c>
      <c r="C2270" s="38" t="s">
        <v>2543</v>
      </c>
      <c r="D2270" s="38">
        <v>5.4</v>
      </c>
    </row>
    <row r="2271" spans="1:4" ht="15.6" x14ac:dyDescent="0.3">
      <c r="A2271" s="38" t="s">
        <v>273</v>
      </c>
      <c r="B2271" s="38" t="s">
        <v>274</v>
      </c>
      <c r="C2271" s="38" t="s">
        <v>2544</v>
      </c>
      <c r="D2271" s="38">
        <v>6.3</v>
      </c>
    </row>
    <row r="2272" spans="1:4" ht="15.6" x14ac:dyDescent="0.3">
      <c r="A2272" s="38" t="s">
        <v>273</v>
      </c>
      <c r="B2272" s="38" t="s">
        <v>274</v>
      </c>
      <c r="C2272" s="38" t="s">
        <v>2545</v>
      </c>
      <c r="D2272" s="38">
        <v>6.3</v>
      </c>
    </row>
    <row r="2273" spans="1:4" ht="15.6" x14ac:dyDescent="0.3">
      <c r="A2273" s="38" t="s">
        <v>273</v>
      </c>
      <c r="B2273" s="38" t="s">
        <v>274</v>
      </c>
      <c r="C2273" s="38" t="s">
        <v>2546</v>
      </c>
      <c r="D2273" s="38">
        <v>6.5</v>
      </c>
    </row>
    <row r="2274" spans="1:4" ht="15.6" x14ac:dyDescent="0.3">
      <c r="A2274" s="38" t="s">
        <v>273</v>
      </c>
      <c r="B2274" s="38" t="s">
        <v>274</v>
      </c>
      <c r="C2274" s="38" t="s">
        <v>2547</v>
      </c>
      <c r="D2274" s="38">
        <v>5.9</v>
      </c>
    </row>
    <row r="2275" spans="1:4" ht="15.6" x14ac:dyDescent="0.3">
      <c r="A2275" s="38" t="s">
        <v>273</v>
      </c>
      <c r="B2275" s="38" t="s">
        <v>274</v>
      </c>
      <c r="C2275" s="38" t="s">
        <v>2548</v>
      </c>
      <c r="D2275" s="38">
        <v>5.4</v>
      </c>
    </row>
    <row r="2276" spans="1:4" ht="15.6" x14ac:dyDescent="0.3">
      <c r="A2276" s="38" t="s">
        <v>273</v>
      </c>
      <c r="B2276" s="38" t="s">
        <v>274</v>
      </c>
      <c r="C2276" s="38" t="s">
        <v>2549</v>
      </c>
      <c r="D2276" s="38">
        <v>3.7</v>
      </c>
    </row>
    <row r="2277" spans="1:4" ht="15.6" x14ac:dyDescent="0.3">
      <c r="A2277" s="38" t="s">
        <v>273</v>
      </c>
      <c r="B2277" s="38" t="s">
        <v>274</v>
      </c>
      <c r="C2277" s="38" t="s">
        <v>2550</v>
      </c>
      <c r="D2277" s="38">
        <v>2.2999999999999998</v>
      </c>
    </row>
    <row r="2278" spans="1:4" ht="15.6" x14ac:dyDescent="0.3">
      <c r="A2278" s="38" t="s">
        <v>273</v>
      </c>
      <c r="B2278" s="38" t="s">
        <v>274</v>
      </c>
      <c r="C2278" s="38" t="s">
        <v>2551</v>
      </c>
      <c r="D2278" s="38">
        <v>1.3</v>
      </c>
    </row>
    <row r="2279" spans="1:4" ht="15.6" x14ac:dyDescent="0.3">
      <c r="A2279" s="38" t="s">
        <v>273</v>
      </c>
      <c r="B2279" s="38" t="s">
        <v>274</v>
      </c>
      <c r="C2279" s="38" t="s">
        <v>2552</v>
      </c>
      <c r="D2279" s="38">
        <v>-0.6</v>
      </c>
    </row>
    <row r="2280" spans="1:4" ht="15.6" x14ac:dyDescent="0.3">
      <c r="A2280" s="38" t="s">
        <v>273</v>
      </c>
      <c r="B2280" s="38" t="s">
        <v>274</v>
      </c>
      <c r="C2280" s="38" t="s">
        <v>2553</v>
      </c>
      <c r="D2280" s="38">
        <v>-1.6</v>
      </c>
    </row>
    <row r="2281" spans="1:4" ht="15.6" x14ac:dyDescent="0.3">
      <c r="A2281" s="38" t="s">
        <v>273</v>
      </c>
      <c r="B2281" s="38" t="s">
        <v>274</v>
      </c>
      <c r="C2281" s="38" t="s">
        <v>2554</v>
      </c>
      <c r="D2281" s="38">
        <v>-2.2999999999999998</v>
      </c>
    </row>
    <row r="2282" spans="1:4" ht="15.6" x14ac:dyDescent="0.3">
      <c r="A2282" s="38" t="s">
        <v>273</v>
      </c>
      <c r="B2282" s="38" t="s">
        <v>274</v>
      </c>
      <c r="C2282" s="38" t="s">
        <v>2555</v>
      </c>
      <c r="D2282" s="38">
        <v>-2.8</v>
      </c>
    </row>
    <row r="2283" spans="1:4" ht="15.6" x14ac:dyDescent="0.3">
      <c r="A2283" s="38" t="s">
        <v>273</v>
      </c>
      <c r="B2283" s="38" t="s">
        <v>274</v>
      </c>
      <c r="C2283" s="38" t="s">
        <v>2556</v>
      </c>
      <c r="D2283" s="38">
        <v>-1.7</v>
      </c>
    </row>
    <row r="2284" spans="1:4" ht="15.6" x14ac:dyDescent="0.3">
      <c r="A2284" s="38" t="s">
        <v>273</v>
      </c>
      <c r="B2284" s="38" t="s">
        <v>274</v>
      </c>
      <c r="C2284" s="38" t="s">
        <v>2557</v>
      </c>
      <c r="D2284" s="38">
        <v>-2.1</v>
      </c>
    </row>
    <row r="2285" spans="1:4" ht="15.6" x14ac:dyDescent="0.3">
      <c r="A2285" s="38" t="s">
        <v>273</v>
      </c>
      <c r="B2285" s="38" t="s">
        <v>274</v>
      </c>
      <c r="C2285" s="38" t="s">
        <v>2558</v>
      </c>
      <c r="D2285" s="38">
        <v>-3.8</v>
      </c>
    </row>
    <row r="2286" spans="1:4" ht="15.6" x14ac:dyDescent="0.3">
      <c r="A2286" s="38" t="s">
        <v>273</v>
      </c>
      <c r="B2286" s="38" t="s">
        <v>274</v>
      </c>
      <c r="C2286" s="38" t="s">
        <v>2559</v>
      </c>
      <c r="D2286" s="38">
        <v>-4.5</v>
      </c>
    </row>
    <row r="2287" spans="1:4" ht="15.6" x14ac:dyDescent="0.3">
      <c r="A2287" s="38" t="s">
        <v>273</v>
      </c>
      <c r="B2287" s="38" t="s">
        <v>274</v>
      </c>
      <c r="C2287" s="38" t="s">
        <v>2560</v>
      </c>
      <c r="D2287" s="38">
        <v>-4.2</v>
      </c>
    </row>
    <row r="2288" spans="1:4" ht="15.6" x14ac:dyDescent="0.3">
      <c r="A2288" s="38" t="s">
        <v>273</v>
      </c>
      <c r="B2288" s="38" t="s">
        <v>274</v>
      </c>
      <c r="C2288" s="38" t="s">
        <v>2561</v>
      </c>
      <c r="D2288" s="38">
        <v>-2.8</v>
      </c>
    </row>
    <row r="2289" spans="1:4" ht="15.6" x14ac:dyDescent="0.3">
      <c r="A2289" s="38" t="s">
        <v>273</v>
      </c>
      <c r="B2289" s="38" t="s">
        <v>274</v>
      </c>
      <c r="C2289" s="38" t="s">
        <v>2562</v>
      </c>
      <c r="D2289" s="38">
        <v>-0.8</v>
      </c>
    </row>
    <row r="2290" spans="1:4" ht="15.6" x14ac:dyDescent="0.3">
      <c r="A2290" s="38" t="s">
        <v>273</v>
      </c>
      <c r="B2290" s="38" t="s">
        <v>274</v>
      </c>
      <c r="C2290" s="38" t="s">
        <v>2563</v>
      </c>
      <c r="D2290" s="38">
        <v>0.4</v>
      </c>
    </row>
    <row r="2291" spans="1:4" ht="15.6" x14ac:dyDescent="0.3">
      <c r="A2291" s="38" t="s">
        <v>273</v>
      </c>
      <c r="B2291" s="38" t="s">
        <v>274</v>
      </c>
      <c r="C2291" s="38" t="s">
        <v>2564</v>
      </c>
      <c r="D2291" s="38">
        <v>1.4</v>
      </c>
    </row>
    <row r="2292" spans="1:4" ht="15.6" x14ac:dyDescent="0.3">
      <c r="A2292" s="38" t="s">
        <v>273</v>
      </c>
      <c r="B2292" s="38" t="s">
        <v>274</v>
      </c>
      <c r="C2292" s="38" t="s">
        <v>2565</v>
      </c>
      <c r="D2292" s="38">
        <v>2.7</v>
      </c>
    </row>
    <row r="2293" spans="1:4" ht="15.6" x14ac:dyDescent="0.3">
      <c r="A2293" s="38" t="s">
        <v>273</v>
      </c>
      <c r="B2293" s="38" t="s">
        <v>274</v>
      </c>
      <c r="C2293" s="38" t="s">
        <v>2566</v>
      </c>
      <c r="D2293" s="38">
        <v>4.2</v>
      </c>
    </row>
    <row r="2294" spans="1:4" ht="15.6" x14ac:dyDescent="0.3">
      <c r="A2294" s="38" t="s">
        <v>273</v>
      </c>
      <c r="B2294" s="38" t="s">
        <v>274</v>
      </c>
      <c r="C2294" s="38" t="s">
        <v>2567</v>
      </c>
      <c r="D2294" s="38">
        <v>4.5999999999999996</v>
      </c>
    </row>
    <row r="2295" spans="1:4" ht="15.6" x14ac:dyDescent="0.3">
      <c r="A2295" s="38" t="s">
        <v>273</v>
      </c>
      <c r="B2295" s="38" t="s">
        <v>274</v>
      </c>
      <c r="C2295" s="38" t="s">
        <v>2568</v>
      </c>
      <c r="D2295" s="38">
        <v>4.9000000000000004</v>
      </c>
    </row>
    <row r="2296" spans="1:4" ht="15.6" x14ac:dyDescent="0.3">
      <c r="A2296" s="38" t="s">
        <v>273</v>
      </c>
      <c r="B2296" s="38" t="s">
        <v>274</v>
      </c>
      <c r="C2296" s="38" t="s">
        <v>2569</v>
      </c>
      <c r="D2296" s="38">
        <v>5.3</v>
      </c>
    </row>
    <row r="2297" spans="1:4" ht="15.6" x14ac:dyDescent="0.3">
      <c r="A2297" s="38" t="s">
        <v>273</v>
      </c>
      <c r="B2297" s="38" t="s">
        <v>274</v>
      </c>
      <c r="C2297" s="38" t="s">
        <v>2570</v>
      </c>
      <c r="D2297" s="38">
        <v>5.2</v>
      </c>
    </row>
    <row r="2298" spans="1:4" ht="15.6" x14ac:dyDescent="0.3">
      <c r="A2298" s="38" t="s">
        <v>273</v>
      </c>
      <c r="B2298" s="38" t="s">
        <v>274</v>
      </c>
      <c r="C2298" s="38" t="s">
        <v>2571</v>
      </c>
      <c r="D2298" s="38">
        <v>4.9000000000000004</v>
      </c>
    </row>
    <row r="2299" spans="1:4" ht="15.6" x14ac:dyDescent="0.3">
      <c r="A2299" s="38" t="s">
        <v>273</v>
      </c>
      <c r="B2299" s="38" t="s">
        <v>274</v>
      </c>
      <c r="C2299" s="38" t="s">
        <v>2572</v>
      </c>
      <c r="D2299" s="38">
        <v>4.5</v>
      </c>
    </row>
    <row r="2300" spans="1:4" ht="15.6" x14ac:dyDescent="0.3">
      <c r="A2300" s="38" t="s">
        <v>273</v>
      </c>
      <c r="B2300" s="38" t="s">
        <v>274</v>
      </c>
      <c r="C2300" s="38" t="s">
        <v>2573</v>
      </c>
      <c r="D2300" s="38">
        <v>3.6</v>
      </c>
    </row>
    <row r="2301" spans="1:4" ht="15.6" x14ac:dyDescent="0.3">
      <c r="A2301" s="38" t="s">
        <v>273</v>
      </c>
      <c r="B2301" s="38" t="s">
        <v>274</v>
      </c>
      <c r="C2301" s="38" t="s">
        <v>2574</v>
      </c>
      <c r="D2301" s="38">
        <v>1</v>
      </c>
    </row>
    <row r="2302" spans="1:4" ht="15.6" x14ac:dyDescent="0.3">
      <c r="A2302" s="38" t="s">
        <v>273</v>
      </c>
      <c r="B2302" s="38" t="s">
        <v>274</v>
      </c>
      <c r="C2302" s="38" t="s">
        <v>2575</v>
      </c>
      <c r="D2302" s="38">
        <v>0.4</v>
      </c>
    </row>
    <row r="2303" spans="1:4" ht="15.6" x14ac:dyDescent="0.3">
      <c r="A2303" s="38" t="s">
        <v>273</v>
      </c>
      <c r="B2303" s="38" t="s">
        <v>274</v>
      </c>
      <c r="C2303" s="38" t="s">
        <v>2576</v>
      </c>
      <c r="D2303" s="38">
        <v>0.1</v>
      </c>
    </row>
    <row r="2304" spans="1:4" ht="15.6" x14ac:dyDescent="0.3">
      <c r="A2304" s="38" t="s">
        <v>273</v>
      </c>
      <c r="B2304" s="38" t="s">
        <v>274</v>
      </c>
      <c r="C2304" s="38" t="s">
        <v>2577</v>
      </c>
      <c r="D2304" s="38">
        <v>0.1</v>
      </c>
    </row>
    <row r="2305" spans="1:4" ht="15.6" x14ac:dyDescent="0.3">
      <c r="A2305" s="38" t="s">
        <v>273</v>
      </c>
      <c r="B2305" s="38" t="s">
        <v>274</v>
      </c>
      <c r="C2305" s="38" t="s">
        <v>2578</v>
      </c>
      <c r="D2305" s="38">
        <v>-1.2</v>
      </c>
    </row>
    <row r="2306" spans="1:4" ht="15.6" x14ac:dyDescent="0.3">
      <c r="A2306" s="38" t="s">
        <v>273</v>
      </c>
      <c r="B2306" s="38" t="s">
        <v>274</v>
      </c>
      <c r="C2306" s="38" t="s">
        <v>2579</v>
      </c>
      <c r="D2306" s="38">
        <v>-1.2</v>
      </c>
    </row>
    <row r="2307" spans="1:4" ht="15.6" x14ac:dyDescent="0.3">
      <c r="A2307" s="38" t="s">
        <v>273</v>
      </c>
      <c r="B2307" s="38" t="s">
        <v>274</v>
      </c>
      <c r="C2307" s="38" t="s">
        <v>2580</v>
      </c>
      <c r="D2307" s="38">
        <v>-1.2</v>
      </c>
    </row>
    <row r="2308" spans="1:4" ht="15.6" x14ac:dyDescent="0.3">
      <c r="A2308" s="38" t="s">
        <v>273</v>
      </c>
      <c r="B2308" s="38" t="s">
        <v>274</v>
      </c>
      <c r="C2308" s="38" t="s">
        <v>2581</v>
      </c>
      <c r="D2308" s="38">
        <v>-0.8</v>
      </c>
    </row>
    <row r="2309" spans="1:4" ht="15.6" x14ac:dyDescent="0.3">
      <c r="A2309" s="38" t="s">
        <v>273</v>
      </c>
      <c r="B2309" s="38" t="s">
        <v>274</v>
      </c>
      <c r="C2309" s="38" t="s">
        <v>2582</v>
      </c>
      <c r="D2309" s="38">
        <v>-0.7</v>
      </c>
    </row>
    <row r="2310" spans="1:4" ht="15.6" x14ac:dyDescent="0.3">
      <c r="A2310" s="38" t="s">
        <v>273</v>
      </c>
      <c r="B2310" s="38" t="s">
        <v>274</v>
      </c>
      <c r="C2310" s="38" t="s">
        <v>2583</v>
      </c>
      <c r="D2310" s="38">
        <v>-0.8</v>
      </c>
    </row>
    <row r="2311" spans="1:4" ht="15.6" x14ac:dyDescent="0.3">
      <c r="A2311" s="38" t="s">
        <v>273</v>
      </c>
      <c r="B2311" s="38" t="s">
        <v>274</v>
      </c>
      <c r="C2311" s="38" t="s">
        <v>2584</v>
      </c>
      <c r="D2311" s="38">
        <v>-0.4</v>
      </c>
    </row>
    <row r="2312" spans="1:4" ht="15.6" x14ac:dyDescent="0.3">
      <c r="A2312" s="38" t="s">
        <v>273</v>
      </c>
      <c r="B2312" s="38" t="s">
        <v>274</v>
      </c>
      <c r="C2312" s="38" t="s">
        <v>2585</v>
      </c>
      <c r="D2312" s="38">
        <v>0.3</v>
      </c>
    </row>
    <row r="2313" spans="1:4" ht="15.6" x14ac:dyDescent="0.3">
      <c r="A2313" s="38" t="s">
        <v>273</v>
      </c>
      <c r="B2313" s="38" t="s">
        <v>274</v>
      </c>
      <c r="C2313" s="38" t="s">
        <v>2586</v>
      </c>
      <c r="D2313" s="38">
        <v>0.8</v>
      </c>
    </row>
    <row r="2314" spans="1:4" ht="15.6" x14ac:dyDescent="0.3">
      <c r="A2314" s="38" t="s">
        <v>273</v>
      </c>
      <c r="B2314" s="38" t="s">
        <v>274</v>
      </c>
      <c r="C2314" s="38" t="s">
        <v>2587</v>
      </c>
      <c r="D2314" s="38">
        <v>1.3</v>
      </c>
    </row>
    <row r="2315" spans="1:4" ht="15.6" x14ac:dyDescent="0.3">
      <c r="A2315" s="38" t="s">
        <v>273</v>
      </c>
      <c r="B2315" s="38" t="s">
        <v>274</v>
      </c>
      <c r="C2315" s="38" t="s">
        <v>2588</v>
      </c>
      <c r="D2315" s="38">
        <v>2.2000000000000002</v>
      </c>
    </row>
    <row r="2316" spans="1:4" ht="15.6" x14ac:dyDescent="0.3">
      <c r="A2316" s="38" t="s">
        <v>273</v>
      </c>
      <c r="B2316" s="38" t="s">
        <v>274</v>
      </c>
      <c r="C2316" s="38" t="s">
        <v>2589</v>
      </c>
      <c r="D2316" s="38">
        <v>3.1</v>
      </c>
    </row>
    <row r="2317" spans="1:4" ht="15.6" x14ac:dyDescent="0.3">
      <c r="A2317" s="38" t="s">
        <v>273</v>
      </c>
      <c r="B2317" s="38" t="s">
        <v>274</v>
      </c>
      <c r="C2317" s="38" t="s">
        <v>2590</v>
      </c>
      <c r="D2317" s="38">
        <v>3.6</v>
      </c>
    </row>
    <row r="2318" spans="1:4" ht="15.6" x14ac:dyDescent="0.3">
      <c r="A2318" s="38" t="s">
        <v>273</v>
      </c>
      <c r="B2318" s="38" t="s">
        <v>274</v>
      </c>
      <c r="C2318" s="38" t="s">
        <v>2591</v>
      </c>
      <c r="D2318" s="38">
        <v>4</v>
      </c>
    </row>
    <row r="2319" spans="1:4" ht="15.6" x14ac:dyDescent="0.3">
      <c r="A2319" s="38" t="s">
        <v>273</v>
      </c>
      <c r="B2319" s="38" t="s">
        <v>274</v>
      </c>
      <c r="C2319" s="38" t="s">
        <v>2592</v>
      </c>
      <c r="D2319" s="38">
        <v>4.3</v>
      </c>
    </row>
    <row r="2320" spans="1:4" ht="15.6" x14ac:dyDescent="0.3">
      <c r="A2320" s="38" t="s">
        <v>273</v>
      </c>
      <c r="B2320" s="38" t="s">
        <v>274</v>
      </c>
      <c r="C2320" s="38" t="s">
        <v>2593</v>
      </c>
      <c r="D2320" s="38">
        <v>4.4000000000000004</v>
      </c>
    </row>
    <row r="2321" spans="1:4" ht="15.6" x14ac:dyDescent="0.3">
      <c r="A2321" s="38" t="s">
        <v>273</v>
      </c>
      <c r="B2321" s="38" t="s">
        <v>274</v>
      </c>
      <c r="C2321" s="38" t="s">
        <v>2594</v>
      </c>
      <c r="D2321" s="38">
        <v>4.4000000000000004</v>
      </c>
    </row>
    <row r="2322" spans="1:4" ht="15.6" x14ac:dyDescent="0.3">
      <c r="A2322" s="38" t="s">
        <v>273</v>
      </c>
      <c r="B2322" s="38" t="s">
        <v>274</v>
      </c>
      <c r="C2322" s="38" t="s">
        <v>2595</v>
      </c>
      <c r="D2322" s="38">
        <v>4.4000000000000004</v>
      </c>
    </row>
    <row r="2323" spans="1:4" ht="15.6" x14ac:dyDescent="0.3">
      <c r="A2323" s="38" t="s">
        <v>273</v>
      </c>
      <c r="B2323" s="38" t="s">
        <v>274</v>
      </c>
      <c r="C2323" s="38" t="s">
        <v>2596</v>
      </c>
      <c r="D2323" s="38">
        <v>3.6</v>
      </c>
    </row>
    <row r="2324" spans="1:4" ht="15.6" x14ac:dyDescent="0.3">
      <c r="A2324" s="38" t="s">
        <v>273</v>
      </c>
      <c r="B2324" s="38" t="s">
        <v>274</v>
      </c>
      <c r="C2324" s="38" t="s">
        <v>2597</v>
      </c>
      <c r="D2324" s="38">
        <v>2.5</v>
      </c>
    </row>
    <row r="2325" spans="1:4" ht="15.6" x14ac:dyDescent="0.3">
      <c r="A2325" s="38" t="s">
        <v>273</v>
      </c>
      <c r="B2325" s="38" t="s">
        <v>274</v>
      </c>
      <c r="C2325" s="38" t="s">
        <v>2598</v>
      </c>
      <c r="D2325" s="38">
        <v>2.4</v>
      </c>
    </row>
    <row r="2326" spans="1:4" ht="15.6" x14ac:dyDescent="0.3">
      <c r="A2326" s="38" t="s">
        <v>273</v>
      </c>
      <c r="B2326" s="38" t="s">
        <v>274</v>
      </c>
      <c r="C2326" s="38" t="s">
        <v>2599</v>
      </c>
      <c r="D2326" s="38">
        <v>2.6</v>
      </c>
    </row>
    <row r="2327" spans="1:4" ht="15.6" x14ac:dyDescent="0.3">
      <c r="A2327" s="38" t="s">
        <v>273</v>
      </c>
      <c r="B2327" s="38" t="s">
        <v>274</v>
      </c>
      <c r="C2327" s="38" t="s">
        <v>2600</v>
      </c>
      <c r="D2327" s="38">
        <v>2.1</v>
      </c>
    </row>
    <row r="2328" spans="1:4" ht="15.6" x14ac:dyDescent="0.3">
      <c r="A2328" s="38" t="s">
        <v>273</v>
      </c>
      <c r="B2328" s="38" t="s">
        <v>274</v>
      </c>
      <c r="C2328" s="38" t="s">
        <v>2601</v>
      </c>
      <c r="D2328" s="38">
        <v>1.8</v>
      </c>
    </row>
    <row r="2329" spans="1:4" ht="15.6" x14ac:dyDescent="0.3">
      <c r="A2329" s="38" t="s">
        <v>273</v>
      </c>
      <c r="B2329" s="38" t="s">
        <v>274</v>
      </c>
      <c r="C2329" s="38" t="s">
        <v>2602</v>
      </c>
      <c r="D2329" s="38">
        <v>1.5</v>
      </c>
    </row>
    <row r="2330" spans="1:4" ht="15.6" x14ac:dyDescent="0.3">
      <c r="A2330" s="38" t="s">
        <v>273</v>
      </c>
      <c r="B2330" s="38" t="s">
        <v>274</v>
      </c>
      <c r="C2330" s="38" t="s">
        <v>2603</v>
      </c>
      <c r="D2330" s="38">
        <v>1.1000000000000001</v>
      </c>
    </row>
    <row r="2331" spans="1:4" ht="15.6" x14ac:dyDescent="0.3">
      <c r="A2331" s="38" t="s">
        <v>273</v>
      </c>
      <c r="B2331" s="38" t="s">
        <v>274</v>
      </c>
      <c r="C2331" s="38" t="s">
        <v>2604</v>
      </c>
      <c r="D2331" s="38">
        <v>1</v>
      </c>
    </row>
    <row r="2332" spans="1:4" ht="15.6" x14ac:dyDescent="0.3">
      <c r="A2332" s="38" t="s">
        <v>273</v>
      </c>
      <c r="B2332" s="38" t="s">
        <v>274</v>
      </c>
      <c r="C2332" s="38" t="s">
        <v>2605</v>
      </c>
      <c r="D2332" s="38">
        <v>0.9</v>
      </c>
    </row>
    <row r="2333" spans="1:4" ht="15.6" x14ac:dyDescent="0.3">
      <c r="A2333" s="38" t="s">
        <v>273</v>
      </c>
      <c r="B2333" s="38" t="s">
        <v>274</v>
      </c>
      <c r="C2333" s="38" t="s">
        <v>2606</v>
      </c>
      <c r="D2333" s="38">
        <v>0.3</v>
      </c>
    </row>
    <row r="2334" spans="1:4" ht="15.6" x14ac:dyDescent="0.3">
      <c r="A2334" s="38" t="s">
        <v>273</v>
      </c>
      <c r="B2334" s="38" t="s">
        <v>274</v>
      </c>
      <c r="C2334" s="38" t="s">
        <v>2607</v>
      </c>
      <c r="D2334" s="38">
        <v>0.2</v>
      </c>
    </row>
    <row r="2335" spans="1:4" ht="15.6" x14ac:dyDescent="0.3">
      <c r="A2335" s="38" t="s">
        <v>273</v>
      </c>
      <c r="B2335" s="38" t="s">
        <v>274</v>
      </c>
      <c r="C2335" s="38" t="s">
        <v>2608</v>
      </c>
      <c r="D2335" s="38">
        <v>0.3</v>
      </c>
    </row>
    <row r="2336" spans="1:4" ht="15.6" x14ac:dyDescent="0.3">
      <c r="A2336" s="38" t="s">
        <v>273</v>
      </c>
      <c r="B2336" s="38" t="s">
        <v>274</v>
      </c>
      <c r="C2336" s="38" t="s">
        <v>2609</v>
      </c>
      <c r="D2336" s="38">
        <v>0.4</v>
      </c>
    </row>
    <row r="2337" spans="1:4" ht="15.6" x14ac:dyDescent="0.3">
      <c r="A2337" s="38" t="s">
        <v>273</v>
      </c>
      <c r="B2337" s="38" t="s">
        <v>274</v>
      </c>
      <c r="C2337" s="38" t="s">
        <v>2610</v>
      </c>
      <c r="D2337" s="38">
        <v>0.5</v>
      </c>
    </row>
    <row r="2338" spans="1:4" ht="15.6" x14ac:dyDescent="0.3">
      <c r="A2338" s="38" t="s">
        <v>273</v>
      </c>
      <c r="B2338" s="38" t="s">
        <v>274</v>
      </c>
      <c r="C2338" s="38" t="s">
        <v>2611</v>
      </c>
      <c r="D2338" s="38">
        <v>1</v>
      </c>
    </row>
    <row r="2339" spans="1:4" ht="15.6" x14ac:dyDescent="0.3">
      <c r="A2339" s="38" t="s">
        <v>273</v>
      </c>
      <c r="B2339" s="38" t="s">
        <v>274</v>
      </c>
      <c r="C2339" s="38" t="s">
        <v>2612</v>
      </c>
      <c r="D2339" s="38">
        <v>2.2999999999999998</v>
      </c>
    </row>
    <row r="2340" spans="1:4" ht="15.6" x14ac:dyDescent="0.3">
      <c r="A2340" s="38" t="s">
        <v>273</v>
      </c>
      <c r="B2340" s="38" t="s">
        <v>274</v>
      </c>
      <c r="C2340" s="38" t="s">
        <v>2613</v>
      </c>
      <c r="D2340" s="38">
        <v>2.8</v>
      </c>
    </row>
    <row r="2341" spans="1:4" ht="15.6" x14ac:dyDescent="0.3">
      <c r="A2341" s="38" t="s">
        <v>273</v>
      </c>
      <c r="B2341" s="38" t="s">
        <v>274</v>
      </c>
      <c r="C2341" s="38" t="s">
        <v>2614</v>
      </c>
      <c r="D2341" s="38">
        <v>3.4</v>
      </c>
    </row>
    <row r="2342" spans="1:4" ht="15.6" x14ac:dyDescent="0.3">
      <c r="A2342" s="38" t="s">
        <v>273</v>
      </c>
      <c r="B2342" s="38" t="s">
        <v>274</v>
      </c>
      <c r="C2342" s="38" t="s">
        <v>2615</v>
      </c>
      <c r="D2342" s="38">
        <v>4.3</v>
      </c>
    </row>
    <row r="2343" spans="1:4" ht="15.6" x14ac:dyDescent="0.3">
      <c r="A2343" s="38" t="s">
        <v>273</v>
      </c>
      <c r="B2343" s="38" t="s">
        <v>274</v>
      </c>
      <c r="C2343" s="38" t="s">
        <v>2616</v>
      </c>
      <c r="D2343" s="38">
        <v>4.9000000000000004</v>
      </c>
    </row>
    <row r="2344" spans="1:4" ht="15.6" x14ac:dyDescent="0.3">
      <c r="A2344" s="38" t="s">
        <v>273</v>
      </c>
      <c r="B2344" s="38" t="s">
        <v>274</v>
      </c>
      <c r="C2344" s="38" t="s">
        <v>2617</v>
      </c>
      <c r="D2344" s="38">
        <v>5.5</v>
      </c>
    </row>
    <row r="2345" spans="1:4" ht="15.6" x14ac:dyDescent="0.3">
      <c r="A2345" s="38" t="s">
        <v>273</v>
      </c>
      <c r="B2345" s="38" t="s">
        <v>274</v>
      </c>
      <c r="C2345" s="38" t="s">
        <v>2618</v>
      </c>
      <c r="D2345" s="38">
        <v>5</v>
      </c>
    </row>
    <row r="2346" spans="1:4" ht="15.6" x14ac:dyDescent="0.3">
      <c r="A2346" s="38" t="s">
        <v>273</v>
      </c>
      <c r="B2346" s="38" t="s">
        <v>274</v>
      </c>
      <c r="C2346" s="38" t="s">
        <v>2619</v>
      </c>
      <c r="D2346" s="38">
        <v>3.9</v>
      </c>
    </row>
    <row r="2347" spans="1:4" ht="15.6" x14ac:dyDescent="0.3">
      <c r="A2347" s="38" t="s">
        <v>273</v>
      </c>
      <c r="B2347" s="38" t="s">
        <v>274</v>
      </c>
      <c r="C2347" s="38" t="s">
        <v>2620</v>
      </c>
      <c r="D2347" s="38">
        <v>3.4</v>
      </c>
    </row>
    <row r="2348" spans="1:4" ht="15.6" x14ac:dyDescent="0.3">
      <c r="A2348" s="38" t="s">
        <v>273</v>
      </c>
      <c r="B2348" s="38" t="s">
        <v>274</v>
      </c>
      <c r="C2348" s="38" t="s">
        <v>2621</v>
      </c>
      <c r="D2348" s="38">
        <v>1.9</v>
      </c>
    </row>
    <row r="2349" spans="1:4" ht="15.6" x14ac:dyDescent="0.3">
      <c r="A2349" s="38" t="s">
        <v>273</v>
      </c>
      <c r="B2349" s="38" t="s">
        <v>274</v>
      </c>
      <c r="C2349" s="38" t="s">
        <v>2622</v>
      </c>
      <c r="D2349" s="38">
        <v>1</v>
      </c>
    </row>
    <row r="2350" spans="1:4" ht="15.6" x14ac:dyDescent="0.3">
      <c r="A2350" s="38" t="s">
        <v>273</v>
      </c>
      <c r="B2350" s="38" t="s">
        <v>274</v>
      </c>
      <c r="C2350" s="38" t="s">
        <v>2623</v>
      </c>
      <c r="D2350" s="38">
        <v>1</v>
      </c>
    </row>
    <row r="2351" spans="1:4" ht="15.6" x14ac:dyDescent="0.3">
      <c r="A2351" s="38" t="s">
        <v>273</v>
      </c>
      <c r="B2351" s="38" t="s">
        <v>274</v>
      </c>
      <c r="C2351" s="38" t="s">
        <v>2624</v>
      </c>
      <c r="D2351" s="38">
        <v>1</v>
      </c>
    </row>
    <row r="2352" spans="1:4" ht="15.6" x14ac:dyDescent="0.3">
      <c r="A2352" s="38" t="s">
        <v>273</v>
      </c>
      <c r="B2352" s="38" t="s">
        <v>274</v>
      </c>
      <c r="C2352" s="38" t="s">
        <v>2625</v>
      </c>
      <c r="D2352" s="38">
        <v>0</v>
      </c>
    </row>
    <row r="2353" spans="1:4" ht="15.6" x14ac:dyDescent="0.3">
      <c r="A2353" s="38" t="s">
        <v>273</v>
      </c>
      <c r="B2353" s="38" t="s">
        <v>274</v>
      </c>
      <c r="C2353" s="38" t="s">
        <v>2626</v>
      </c>
      <c r="D2353" s="38">
        <v>-0.2</v>
      </c>
    </row>
    <row r="2354" spans="1:4" ht="15.6" x14ac:dyDescent="0.3">
      <c r="A2354" s="38" t="s">
        <v>273</v>
      </c>
      <c r="B2354" s="38" t="s">
        <v>274</v>
      </c>
      <c r="C2354" s="38" t="s">
        <v>2627</v>
      </c>
      <c r="D2354" s="38">
        <v>-0.1</v>
      </c>
    </row>
    <row r="2355" spans="1:4" ht="15.6" x14ac:dyDescent="0.3">
      <c r="A2355" s="38" t="s">
        <v>273</v>
      </c>
      <c r="B2355" s="38" t="s">
        <v>274</v>
      </c>
      <c r="C2355" s="38" t="s">
        <v>2628</v>
      </c>
      <c r="D2355" s="38">
        <v>-0.2</v>
      </c>
    </row>
    <row r="2356" spans="1:4" ht="15.6" x14ac:dyDescent="0.3">
      <c r="A2356" s="38" t="s">
        <v>273</v>
      </c>
      <c r="B2356" s="38" t="s">
        <v>274</v>
      </c>
      <c r="C2356" s="38" t="s">
        <v>2629</v>
      </c>
      <c r="D2356" s="38">
        <v>0.9</v>
      </c>
    </row>
    <row r="2357" spans="1:4" ht="15.6" x14ac:dyDescent="0.3">
      <c r="A2357" s="38" t="s">
        <v>273</v>
      </c>
      <c r="B2357" s="38" t="s">
        <v>274</v>
      </c>
      <c r="C2357" s="38" t="s">
        <v>2630</v>
      </c>
      <c r="D2357" s="38">
        <v>1.1000000000000001</v>
      </c>
    </row>
    <row r="2358" spans="1:4" ht="15.6" x14ac:dyDescent="0.3">
      <c r="A2358" s="38" t="s">
        <v>273</v>
      </c>
      <c r="B2358" s="38" t="s">
        <v>274</v>
      </c>
      <c r="C2358" s="38" t="s">
        <v>2631</v>
      </c>
      <c r="D2358" s="38">
        <v>1.3</v>
      </c>
    </row>
    <row r="2359" spans="1:4" ht="15.6" x14ac:dyDescent="0.3">
      <c r="A2359" s="38" t="s">
        <v>273</v>
      </c>
      <c r="B2359" s="38" t="s">
        <v>274</v>
      </c>
      <c r="C2359" s="38" t="s">
        <v>2632</v>
      </c>
      <c r="D2359" s="38">
        <v>1.8</v>
      </c>
    </row>
    <row r="2360" spans="1:4" ht="15.6" x14ac:dyDescent="0.3">
      <c r="A2360" s="38" t="s">
        <v>273</v>
      </c>
      <c r="B2360" s="38" t="s">
        <v>274</v>
      </c>
      <c r="C2360" s="38" t="s">
        <v>2633</v>
      </c>
      <c r="D2360" s="38">
        <v>3.1</v>
      </c>
    </row>
    <row r="2361" spans="1:4" ht="15.6" x14ac:dyDescent="0.3">
      <c r="A2361" s="38" t="s">
        <v>273</v>
      </c>
      <c r="B2361" s="38" t="s">
        <v>274</v>
      </c>
      <c r="C2361" s="38" t="s">
        <v>2634</v>
      </c>
      <c r="D2361" s="38">
        <v>4</v>
      </c>
    </row>
    <row r="2362" spans="1:4" ht="15.6" x14ac:dyDescent="0.3">
      <c r="A2362" s="38" t="s">
        <v>273</v>
      </c>
      <c r="B2362" s="38" t="s">
        <v>274</v>
      </c>
      <c r="C2362" s="38" t="s">
        <v>2635</v>
      </c>
      <c r="D2362" s="38">
        <v>4.8</v>
      </c>
    </row>
    <row r="2363" spans="1:4" ht="15.6" x14ac:dyDescent="0.3">
      <c r="A2363" s="38" t="s">
        <v>273</v>
      </c>
      <c r="B2363" s="38" t="s">
        <v>274</v>
      </c>
      <c r="C2363" s="38" t="s">
        <v>2636</v>
      </c>
      <c r="D2363" s="38">
        <v>6.3</v>
      </c>
    </row>
    <row r="2364" spans="1:4" ht="15.6" x14ac:dyDescent="0.3">
      <c r="A2364" s="38" t="s">
        <v>273</v>
      </c>
      <c r="B2364" s="38" t="s">
        <v>274</v>
      </c>
      <c r="C2364" s="38" t="s">
        <v>2637</v>
      </c>
      <c r="D2364" s="38">
        <v>7</v>
      </c>
    </row>
    <row r="2365" spans="1:4" ht="15.6" x14ac:dyDescent="0.3">
      <c r="A2365" s="38" t="s">
        <v>273</v>
      </c>
      <c r="B2365" s="38" t="s">
        <v>274</v>
      </c>
      <c r="C2365" s="38" t="s">
        <v>2638</v>
      </c>
      <c r="D2365" s="38">
        <v>7.4</v>
      </c>
    </row>
    <row r="2366" spans="1:4" ht="15.6" x14ac:dyDescent="0.3">
      <c r="A2366" s="38" t="s">
        <v>273</v>
      </c>
      <c r="B2366" s="38" t="s">
        <v>274</v>
      </c>
      <c r="C2366" s="38" t="s">
        <v>2639</v>
      </c>
      <c r="D2366" s="38">
        <v>7.9</v>
      </c>
    </row>
    <row r="2367" spans="1:4" ht="15.6" x14ac:dyDescent="0.3">
      <c r="A2367" s="38" t="s">
        <v>273</v>
      </c>
      <c r="B2367" s="38" t="s">
        <v>274</v>
      </c>
      <c r="C2367" s="38" t="s">
        <v>2640</v>
      </c>
      <c r="D2367" s="38">
        <v>7.9</v>
      </c>
    </row>
    <row r="2368" spans="1:4" ht="15.6" x14ac:dyDescent="0.3">
      <c r="A2368" s="38" t="s">
        <v>273</v>
      </c>
      <c r="B2368" s="38" t="s">
        <v>274</v>
      </c>
      <c r="C2368" s="38" t="s">
        <v>2641</v>
      </c>
      <c r="D2368" s="38">
        <v>8.1</v>
      </c>
    </row>
    <row r="2369" spans="1:4" ht="15.6" x14ac:dyDescent="0.3">
      <c r="A2369" s="38" t="s">
        <v>273</v>
      </c>
      <c r="B2369" s="38" t="s">
        <v>274</v>
      </c>
      <c r="C2369" s="38" t="s">
        <v>2642</v>
      </c>
      <c r="D2369" s="38">
        <v>8.3000000000000007</v>
      </c>
    </row>
    <row r="2370" spans="1:4" ht="15.6" x14ac:dyDescent="0.3">
      <c r="A2370" s="38" t="s">
        <v>273</v>
      </c>
      <c r="B2370" s="38" t="s">
        <v>274</v>
      </c>
      <c r="C2370" s="38" t="s">
        <v>2643</v>
      </c>
      <c r="D2370" s="38">
        <v>8.3000000000000007</v>
      </c>
    </row>
    <row r="2371" spans="1:4" ht="15.6" x14ac:dyDescent="0.3">
      <c r="A2371" s="38" t="s">
        <v>273</v>
      </c>
      <c r="B2371" s="38" t="s">
        <v>274</v>
      </c>
      <c r="C2371" s="38" t="s">
        <v>2644</v>
      </c>
      <c r="D2371" s="38">
        <v>7.1</v>
      </c>
    </row>
    <row r="2372" spans="1:4" ht="15.6" x14ac:dyDescent="0.3">
      <c r="A2372" s="38" t="s">
        <v>273</v>
      </c>
      <c r="B2372" s="38" t="s">
        <v>274</v>
      </c>
      <c r="C2372" s="38" t="s">
        <v>2645</v>
      </c>
      <c r="D2372" s="38">
        <v>6.2</v>
      </c>
    </row>
    <row r="2373" spans="1:4" ht="15.6" x14ac:dyDescent="0.3">
      <c r="A2373" s="38" t="s">
        <v>273</v>
      </c>
      <c r="B2373" s="38" t="s">
        <v>274</v>
      </c>
      <c r="C2373" s="38" t="s">
        <v>2646</v>
      </c>
      <c r="D2373" s="38">
        <v>5.2</v>
      </c>
    </row>
    <row r="2374" spans="1:4" ht="15.6" x14ac:dyDescent="0.3">
      <c r="A2374" s="38" t="s">
        <v>273</v>
      </c>
      <c r="B2374" s="38" t="s">
        <v>274</v>
      </c>
      <c r="C2374" s="38" t="s">
        <v>2647</v>
      </c>
      <c r="D2374" s="38">
        <v>4.9000000000000004</v>
      </c>
    </row>
    <row r="2375" spans="1:4" ht="15.6" x14ac:dyDescent="0.3">
      <c r="A2375" s="38" t="s">
        <v>273</v>
      </c>
      <c r="B2375" s="38" t="s">
        <v>274</v>
      </c>
      <c r="C2375" s="38" t="s">
        <v>2648</v>
      </c>
      <c r="D2375" s="38">
        <v>4.5999999999999996</v>
      </c>
    </row>
    <row r="2376" spans="1:4" ht="15.6" x14ac:dyDescent="0.3">
      <c r="A2376" s="38" t="s">
        <v>273</v>
      </c>
      <c r="B2376" s="38" t="s">
        <v>274</v>
      </c>
      <c r="C2376" s="38" t="s">
        <v>2649</v>
      </c>
      <c r="D2376" s="38">
        <v>4.0999999999999996</v>
      </c>
    </row>
    <row r="2377" spans="1:4" ht="15.6" x14ac:dyDescent="0.3">
      <c r="A2377" s="38" t="s">
        <v>273</v>
      </c>
      <c r="B2377" s="38" t="s">
        <v>274</v>
      </c>
      <c r="C2377" s="38" t="s">
        <v>2650</v>
      </c>
      <c r="D2377" s="38">
        <v>4.5</v>
      </c>
    </row>
    <row r="2378" spans="1:4" ht="15.6" x14ac:dyDescent="0.3">
      <c r="A2378" s="38" t="s">
        <v>273</v>
      </c>
      <c r="B2378" s="38" t="s">
        <v>274</v>
      </c>
      <c r="C2378" s="38" t="s">
        <v>2651</v>
      </c>
      <c r="D2378" s="38">
        <v>4.7</v>
      </c>
    </row>
    <row r="2379" spans="1:4" ht="15.6" x14ac:dyDescent="0.3">
      <c r="A2379" s="38" t="s">
        <v>273</v>
      </c>
      <c r="B2379" s="38" t="s">
        <v>274</v>
      </c>
      <c r="C2379" s="38" t="s">
        <v>2652</v>
      </c>
      <c r="D2379" s="38">
        <v>4.4000000000000004</v>
      </c>
    </row>
    <row r="2380" spans="1:4" ht="15.6" x14ac:dyDescent="0.3">
      <c r="A2380" s="38" t="s">
        <v>273</v>
      </c>
      <c r="B2380" s="38" t="s">
        <v>274</v>
      </c>
      <c r="C2380" s="38" t="s">
        <v>2653</v>
      </c>
      <c r="D2380" s="38">
        <v>4.5999999999999996</v>
      </c>
    </row>
    <row r="2381" spans="1:4" ht="15.6" x14ac:dyDescent="0.3">
      <c r="A2381" s="38" t="s">
        <v>273</v>
      </c>
      <c r="B2381" s="38" t="s">
        <v>274</v>
      </c>
      <c r="C2381" s="38" t="s">
        <v>2654</v>
      </c>
      <c r="D2381" s="38">
        <v>3.5</v>
      </c>
    </row>
    <row r="2382" spans="1:4" ht="15.6" x14ac:dyDescent="0.3">
      <c r="A2382" s="38" t="s">
        <v>273</v>
      </c>
      <c r="B2382" s="38" t="s">
        <v>274</v>
      </c>
      <c r="C2382" s="38" t="s">
        <v>2655</v>
      </c>
      <c r="D2382" s="38">
        <v>3.8</v>
      </c>
    </row>
    <row r="2383" spans="1:4" ht="15.6" x14ac:dyDescent="0.3">
      <c r="A2383" s="38" t="s">
        <v>273</v>
      </c>
      <c r="B2383" s="38" t="s">
        <v>274</v>
      </c>
      <c r="C2383" s="38" t="s">
        <v>2656</v>
      </c>
      <c r="D2383" s="38">
        <v>4.5999999999999996</v>
      </c>
    </row>
    <row r="2384" spans="1:4" ht="15.6" x14ac:dyDescent="0.3">
      <c r="A2384" s="38" t="s">
        <v>273</v>
      </c>
      <c r="B2384" s="38" t="s">
        <v>274</v>
      </c>
      <c r="C2384" s="38" t="s">
        <v>2657</v>
      </c>
      <c r="D2384" s="38">
        <v>4.5999999999999996</v>
      </c>
    </row>
    <row r="2385" spans="1:4" ht="15.6" x14ac:dyDescent="0.3">
      <c r="A2385" s="38" t="s">
        <v>273</v>
      </c>
      <c r="B2385" s="38" t="s">
        <v>274</v>
      </c>
      <c r="C2385" s="38" t="s">
        <v>2658</v>
      </c>
      <c r="D2385" s="38">
        <v>7</v>
      </c>
    </row>
    <row r="2386" spans="1:4" ht="15.6" x14ac:dyDescent="0.3">
      <c r="A2386" s="38" t="s">
        <v>273</v>
      </c>
      <c r="B2386" s="38" t="s">
        <v>274</v>
      </c>
      <c r="C2386" s="38" t="s">
        <v>2659</v>
      </c>
      <c r="D2386" s="38">
        <v>6.9</v>
      </c>
    </row>
    <row r="2387" spans="1:4" ht="15.6" x14ac:dyDescent="0.3">
      <c r="A2387" s="38" t="s">
        <v>273</v>
      </c>
      <c r="B2387" s="38" t="s">
        <v>274</v>
      </c>
      <c r="C2387" s="38" t="s">
        <v>2660</v>
      </c>
      <c r="D2387" s="38">
        <v>9</v>
      </c>
    </row>
    <row r="2388" spans="1:4" ht="15.6" x14ac:dyDescent="0.3">
      <c r="A2388" s="38" t="s">
        <v>273</v>
      </c>
      <c r="B2388" s="38" t="s">
        <v>274</v>
      </c>
      <c r="C2388" s="38" t="s">
        <v>2661</v>
      </c>
      <c r="D2388" s="38">
        <v>10.1</v>
      </c>
    </row>
    <row r="2389" spans="1:4" ht="15.6" x14ac:dyDescent="0.3">
      <c r="A2389" s="38" t="s">
        <v>273</v>
      </c>
      <c r="B2389" s="38" t="s">
        <v>274</v>
      </c>
      <c r="C2389" s="38" t="s">
        <v>2662</v>
      </c>
      <c r="D2389" s="38">
        <v>10.9</v>
      </c>
    </row>
    <row r="2390" spans="1:4" ht="15.6" x14ac:dyDescent="0.3">
      <c r="A2390" s="38" t="s">
        <v>273</v>
      </c>
      <c r="B2390" s="38" t="s">
        <v>274</v>
      </c>
      <c r="C2390" s="38" t="s">
        <v>2663</v>
      </c>
      <c r="D2390" s="38">
        <v>11.5</v>
      </c>
    </row>
    <row r="2391" spans="1:4" ht="15.6" x14ac:dyDescent="0.3">
      <c r="A2391" s="38" t="s">
        <v>273</v>
      </c>
      <c r="B2391" s="38" t="s">
        <v>274</v>
      </c>
      <c r="C2391" s="38" t="s">
        <v>2664</v>
      </c>
      <c r="D2391" s="38">
        <v>12.4</v>
      </c>
    </row>
    <row r="2392" spans="1:4" ht="15.6" x14ac:dyDescent="0.3">
      <c r="A2392" s="38" t="s">
        <v>273</v>
      </c>
      <c r="B2392" s="38" t="s">
        <v>274</v>
      </c>
      <c r="C2392" s="38" t="s">
        <v>2665</v>
      </c>
      <c r="D2392" s="38">
        <v>12.3</v>
      </c>
    </row>
    <row r="2393" spans="1:4" ht="15.6" x14ac:dyDescent="0.3">
      <c r="A2393" s="38" t="s">
        <v>273</v>
      </c>
      <c r="B2393" s="38" t="s">
        <v>274</v>
      </c>
      <c r="C2393" s="38" t="s">
        <v>2666</v>
      </c>
      <c r="D2393" s="38">
        <v>12.4</v>
      </c>
    </row>
    <row r="2394" spans="1:4" ht="15.6" x14ac:dyDescent="0.3">
      <c r="A2394" s="38" t="s">
        <v>273</v>
      </c>
      <c r="B2394" s="38" t="s">
        <v>274</v>
      </c>
      <c r="C2394" s="38" t="s">
        <v>2667</v>
      </c>
      <c r="D2394" s="38">
        <v>11.5</v>
      </c>
    </row>
    <row r="2395" spans="1:4" ht="15.6" x14ac:dyDescent="0.3">
      <c r="A2395" s="38" t="s">
        <v>273</v>
      </c>
      <c r="B2395" s="38" t="s">
        <v>274</v>
      </c>
      <c r="C2395" s="38" t="s">
        <v>2668</v>
      </c>
      <c r="D2395" s="38">
        <v>10.3</v>
      </c>
    </row>
    <row r="2396" spans="1:4" ht="15.6" x14ac:dyDescent="0.3">
      <c r="A2396" s="38" t="s">
        <v>273</v>
      </c>
      <c r="B2396" s="38" t="s">
        <v>274</v>
      </c>
      <c r="C2396" s="38" t="s">
        <v>2669</v>
      </c>
      <c r="D2396" s="38">
        <v>8.3000000000000007</v>
      </c>
    </row>
    <row r="2397" spans="1:4" ht="15.6" x14ac:dyDescent="0.3">
      <c r="A2397" s="38" t="s">
        <v>273</v>
      </c>
      <c r="B2397" s="38" t="s">
        <v>274</v>
      </c>
      <c r="C2397" s="38" t="s">
        <v>2670</v>
      </c>
      <c r="D2397" s="38">
        <v>7.3</v>
      </c>
    </row>
    <row r="2398" spans="1:4" ht="15.6" x14ac:dyDescent="0.3">
      <c r="A2398" s="38" t="s">
        <v>273</v>
      </c>
      <c r="B2398" s="38" t="s">
        <v>274</v>
      </c>
      <c r="C2398" s="38" t="s">
        <v>2671</v>
      </c>
      <c r="D2398" s="38">
        <v>6.9</v>
      </c>
    </row>
    <row r="2399" spans="1:4" ht="15.6" x14ac:dyDescent="0.3">
      <c r="A2399" s="38" t="s">
        <v>273</v>
      </c>
      <c r="B2399" s="38" t="s">
        <v>274</v>
      </c>
      <c r="C2399" s="38" t="s">
        <v>2672</v>
      </c>
      <c r="D2399" s="38">
        <v>6.4</v>
      </c>
    </row>
    <row r="2400" spans="1:4" ht="15.6" x14ac:dyDescent="0.3">
      <c r="A2400" s="38" t="s">
        <v>273</v>
      </c>
      <c r="B2400" s="38" t="s">
        <v>274</v>
      </c>
      <c r="C2400" s="38" t="s">
        <v>2673</v>
      </c>
      <c r="D2400" s="38">
        <v>5.7</v>
      </c>
    </row>
    <row r="2401" spans="1:4" ht="15.6" x14ac:dyDescent="0.3">
      <c r="A2401" s="38" t="s">
        <v>273</v>
      </c>
      <c r="B2401" s="38" t="s">
        <v>274</v>
      </c>
      <c r="C2401" s="38" t="s">
        <v>2674</v>
      </c>
      <c r="D2401" s="38">
        <v>5</v>
      </c>
    </row>
    <row r="2402" spans="1:4" ht="15.6" x14ac:dyDescent="0.3">
      <c r="A2402" s="38" t="s">
        <v>273</v>
      </c>
      <c r="B2402" s="38" t="s">
        <v>274</v>
      </c>
      <c r="C2402" s="38" t="s">
        <v>2675</v>
      </c>
      <c r="D2402" s="38">
        <v>4.5</v>
      </c>
    </row>
    <row r="2403" spans="1:4" ht="15.6" x14ac:dyDescent="0.3">
      <c r="A2403" s="38" t="s">
        <v>273</v>
      </c>
      <c r="B2403" s="38" t="s">
        <v>274</v>
      </c>
      <c r="C2403" s="38" t="s">
        <v>2676</v>
      </c>
      <c r="D2403" s="38">
        <v>3.7</v>
      </c>
    </row>
    <row r="2404" spans="1:4" ht="15.6" x14ac:dyDescent="0.3">
      <c r="A2404" s="38" t="s">
        <v>273</v>
      </c>
      <c r="B2404" s="38" t="s">
        <v>274</v>
      </c>
      <c r="C2404" s="38" t="s">
        <v>2677</v>
      </c>
      <c r="D2404" s="38">
        <v>3.7</v>
      </c>
    </row>
    <row r="2405" spans="1:4" ht="15.6" x14ac:dyDescent="0.3">
      <c r="A2405" s="38" t="s">
        <v>273</v>
      </c>
      <c r="B2405" s="38" t="s">
        <v>274</v>
      </c>
      <c r="C2405" s="38" t="s">
        <v>2678</v>
      </c>
      <c r="D2405" s="38">
        <v>2.2999999999999998</v>
      </c>
    </row>
    <row r="2406" spans="1:4" ht="15.6" x14ac:dyDescent="0.3">
      <c r="A2406" s="38" t="s">
        <v>273</v>
      </c>
      <c r="B2406" s="38" t="s">
        <v>274</v>
      </c>
      <c r="C2406" s="38" t="s">
        <v>2679</v>
      </c>
      <c r="D2406" s="38">
        <v>1.4</v>
      </c>
    </row>
    <row r="2407" spans="1:4" ht="15.6" x14ac:dyDescent="0.3">
      <c r="A2407" s="38" t="s">
        <v>273</v>
      </c>
      <c r="B2407" s="38" t="s">
        <v>274</v>
      </c>
      <c r="C2407" s="38" t="s">
        <v>2680</v>
      </c>
      <c r="D2407" s="38">
        <v>0.9</v>
      </c>
    </row>
    <row r="2408" spans="1:4" ht="15.6" x14ac:dyDescent="0.3">
      <c r="A2408" s="38" t="s">
        <v>273</v>
      </c>
      <c r="B2408" s="38" t="s">
        <v>274</v>
      </c>
      <c r="C2408" s="38" t="s">
        <v>2681</v>
      </c>
      <c r="D2408" s="38">
        <v>3.3</v>
      </c>
    </row>
    <row r="2409" spans="1:4" ht="15.6" x14ac:dyDescent="0.3">
      <c r="A2409" s="38" t="s">
        <v>273</v>
      </c>
      <c r="B2409" s="38" t="s">
        <v>274</v>
      </c>
      <c r="C2409" s="38" t="s">
        <v>2682</v>
      </c>
      <c r="D2409" s="38">
        <v>4.9000000000000004</v>
      </c>
    </row>
    <row r="2410" spans="1:4" ht="15.6" x14ac:dyDescent="0.3">
      <c r="A2410" s="38" t="s">
        <v>273</v>
      </c>
      <c r="B2410" s="38" t="s">
        <v>274</v>
      </c>
      <c r="C2410" s="38" t="s">
        <v>2683</v>
      </c>
      <c r="D2410" s="38">
        <v>6.5</v>
      </c>
    </row>
    <row r="2411" spans="1:4" ht="15.6" x14ac:dyDescent="0.3">
      <c r="A2411" s="38" t="s">
        <v>273</v>
      </c>
      <c r="B2411" s="38" t="s">
        <v>274</v>
      </c>
      <c r="C2411" s="38" t="s">
        <v>2684</v>
      </c>
      <c r="D2411" s="38">
        <v>7.8</v>
      </c>
    </row>
    <row r="2412" spans="1:4" ht="15.6" x14ac:dyDescent="0.3">
      <c r="A2412" s="38" t="s">
        <v>273</v>
      </c>
      <c r="B2412" s="38" t="s">
        <v>274</v>
      </c>
      <c r="C2412" s="38" t="s">
        <v>2685</v>
      </c>
      <c r="D2412" s="38">
        <v>8.5</v>
      </c>
    </row>
    <row r="2413" spans="1:4" ht="15.6" x14ac:dyDescent="0.3">
      <c r="A2413" s="38" t="s">
        <v>273</v>
      </c>
      <c r="B2413" s="38" t="s">
        <v>274</v>
      </c>
      <c r="C2413" s="38" t="s">
        <v>2686</v>
      </c>
      <c r="D2413" s="38">
        <v>7.8</v>
      </c>
    </row>
    <row r="2414" spans="1:4" ht="15.6" x14ac:dyDescent="0.3">
      <c r="A2414" s="38" t="s">
        <v>273</v>
      </c>
      <c r="B2414" s="38" t="s">
        <v>274</v>
      </c>
      <c r="C2414" s="38" t="s">
        <v>2687</v>
      </c>
      <c r="D2414" s="38">
        <v>9.6999999999999993</v>
      </c>
    </row>
    <row r="2415" spans="1:4" ht="15.6" x14ac:dyDescent="0.3">
      <c r="A2415" s="38" t="s">
        <v>273</v>
      </c>
      <c r="B2415" s="38" t="s">
        <v>274</v>
      </c>
      <c r="C2415" s="38" t="s">
        <v>2688</v>
      </c>
      <c r="D2415" s="38">
        <v>10.5</v>
      </c>
    </row>
    <row r="2416" spans="1:4" ht="15.6" x14ac:dyDescent="0.3">
      <c r="A2416" s="38" t="s">
        <v>273</v>
      </c>
      <c r="B2416" s="38" t="s">
        <v>274</v>
      </c>
      <c r="C2416" s="38" t="s">
        <v>2689</v>
      </c>
      <c r="D2416" s="38">
        <v>9.6999999999999993</v>
      </c>
    </row>
    <row r="2417" spans="1:4" ht="15.6" x14ac:dyDescent="0.3">
      <c r="A2417" s="38" t="s">
        <v>273</v>
      </c>
      <c r="B2417" s="38" t="s">
        <v>274</v>
      </c>
      <c r="C2417" s="38" t="s">
        <v>2690</v>
      </c>
      <c r="D2417" s="38">
        <v>10.4</v>
      </c>
    </row>
    <row r="2418" spans="1:4" ht="15.6" x14ac:dyDescent="0.3">
      <c r="A2418" s="38" t="s">
        <v>273</v>
      </c>
      <c r="B2418" s="38" t="s">
        <v>274</v>
      </c>
      <c r="C2418" s="38" t="s">
        <v>2691</v>
      </c>
      <c r="D2418" s="38">
        <v>10.4</v>
      </c>
    </row>
    <row r="2419" spans="1:4" ht="15.6" x14ac:dyDescent="0.3">
      <c r="A2419" s="38" t="s">
        <v>273</v>
      </c>
      <c r="B2419" s="38" t="s">
        <v>274</v>
      </c>
      <c r="C2419" s="38" t="s">
        <v>2692</v>
      </c>
      <c r="D2419" s="38">
        <v>8.9</v>
      </c>
    </row>
    <row r="2420" spans="1:4" ht="15.6" x14ac:dyDescent="0.3">
      <c r="A2420" s="38" t="s">
        <v>273</v>
      </c>
      <c r="B2420" s="38" t="s">
        <v>274</v>
      </c>
      <c r="C2420" s="38" t="s">
        <v>2693</v>
      </c>
      <c r="D2420" s="38">
        <v>7.5</v>
      </c>
    </row>
    <row r="2421" spans="1:4" ht="15.6" x14ac:dyDescent="0.3">
      <c r="A2421" s="38" t="s">
        <v>273</v>
      </c>
      <c r="B2421" s="38" t="s">
        <v>274</v>
      </c>
      <c r="C2421" s="38" t="s">
        <v>2694</v>
      </c>
      <c r="D2421" s="38">
        <v>5.3</v>
      </c>
    </row>
    <row r="2422" spans="1:4" ht="15.6" x14ac:dyDescent="0.3">
      <c r="A2422" s="38" t="s">
        <v>273</v>
      </c>
      <c r="B2422" s="38" t="s">
        <v>274</v>
      </c>
      <c r="C2422" s="38" t="s">
        <v>2695</v>
      </c>
      <c r="D2422" s="38">
        <v>3.8</v>
      </c>
    </row>
    <row r="2423" spans="1:4" ht="15.6" x14ac:dyDescent="0.3">
      <c r="A2423" s="38" t="s">
        <v>273</v>
      </c>
      <c r="B2423" s="38" t="s">
        <v>274</v>
      </c>
      <c r="C2423" s="38" t="s">
        <v>2696</v>
      </c>
      <c r="D2423" s="38">
        <v>2.6</v>
      </c>
    </row>
    <row r="2424" spans="1:4" ht="15.6" x14ac:dyDescent="0.3">
      <c r="A2424" s="38" t="s">
        <v>273</v>
      </c>
      <c r="B2424" s="38" t="s">
        <v>274</v>
      </c>
      <c r="C2424" s="38" t="s">
        <v>2697</v>
      </c>
      <c r="D2424" s="38">
        <v>1.2</v>
      </c>
    </row>
    <row r="2425" spans="1:4" ht="15.6" x14ac:dyDescent="0.3">
      <c r="A2425" s="38" t="s">
        <v>273</v>
      </c>
      <c r="B2425" s="38" t="s">
        <v>274</v>
      </c>
      <c r="C2425" s="38" t="s">
        <v>2698</v>
      </c>
      <c r="D2425" s="38">
        <v>1.2</v>
      </c>
    </row>
    <row r="2426" spans="1:4" ht="15.6" x14ac:dyDescent="0.3">
      <c r="A2426" s="38" t="s">
        <v>273</v>
      </c>
      <c r="B2426" s="38" t="s">
        <v>274</v>
      </c>
      <c r="C2426" s="38" t="s">
        <v>2699</v>
      </c>
      <c r="D2426" s="38">
        <v>0.9</v>
      </c>
    </row>
    <row r="2427" spans="1:4" ht="15.6" x14ac:dyDescent="0.3">
      <c r="A2427" s="38" t="s">
        <v>273</v>
      </c>
      <c r="B2427" s="38" t="s">
        <v>274</v>
      </c>
      <c r="C2427" s="38" t="s">
        <v>2700</v>
      </c>
      <c r="D2427" s="38">
        <v>1.7</v>
      </c>
    </row>
    <row r="2428" spans="1:4" ht="15.6" x14ac:dyDescent="0.3">
      <c r="A2428" s="38" t="s">
        <v>273</v>
      </c>
      <c r="B2428" s="38" t="s">
        <v>274</v>
      </c>
      <c r="C2428" s="38" t="s">
        <v>2701</v>
      </c>
      <c r="D2428" s="38">
        <v>0.6</v>
      </c>
    </row>
    <row r="2429" spans="1:4" ht="15.6" x14ac:dyDescent="0.3">
      <c r="A2429" s="38" t="s">
        <v>273</v>
      </c>
      <c r="B2429" s="38" t="s">
        <v>274</v>
      </c>
      <c r="C2429" s="38" t="s">
        <v>2702</v>
      </c>
      <c r="D2429" s="38">
        <v>-0.2</v>
      </c>
    </row>
    <row r="2430" spans="1:4" ht="15.6" x14ac:dyDescent="0.3">
      <c r="A2430" s="38" t="s">
        <v>273</v>
      </c>
      <c r="B2430" s="38" t="s">
        <v>274</v>
      </c>
      <c r="C2430" s="38" t="s">
        <v>2703</v>
      </c>
      <c r="D2430" s="38">
        <v>0.2</v>
      </c>
    </row>
    <row r="2431" spans="1:4" ht="15.6" x14ac:dyDescent="0.3">
      <c r="A2431" s="38" t="s">
        <v>273</v>
      </c>
      <c r="B2431" s="38" t="s">
        <v>274</v>
      </c>
      <c r="C2431" s="38" t="s">
        <v>2704</v>
      </c>
      <c r="D2431" s="38">
        <v>0.1</v>
      </c>
    </row>
    <row r="2432" spans="1:4" ht="15.6" x14ac:dyDescent="0.3">
      <c r="A2432" s="38" t="s">
        <v>273</v>
      </c>
      <c r="B2432" s="38" t="s">
        <v>274</v>
      </c>
      <c r="C2432" s="38" t="s">
        <v>2705</v>
      </c>
      <c r="D2432" s="38">
        <v>2.9</v>
      </c>
    </row>
    <row r="2433" spans="1:4" ht="15.6" x14ac:dyDescent="0.3">
      <c r="A2433" s="38" t="s">
        <v>273</v>
      </c>
      <c r="B2433" s="38" t="s">
        <v>274</v>
      </c>
      <c r="C2433" s="38" t="s">
        <v>2706</v>
      </c>
      <c r="D2433" s="38">
        <v>4.7</v>
      </c>
    </row>
    <row r="2434" spans="1:4" ht="15.6" x14ac:dyDescent="0.3">
      <c r="A2434" s="38" t="s">
        <v>273</v>
      </c>
      <c r="B2434" s="38" t="s">
        <v>274</v>
      </c>
      <c r="C2434" s="38" t="s">
        <v>2707</v>
      </c>
      <c r="D2434" s="38">
        <v>6.3</v>
      </c>
    </row>
    <row r="2435" spans="1:4" ht="15.6" x14ac:dyDescent="0.3">
      <c r="A2435" s="38" t="s">
        <v>273</v>
      </c>
      <c r="B2435" s="38" t="s">
        <v>274</v>
      </c>
      <c r="C2435" s="38" t="s">
        <v>2708</v>
      </c>
      <c r="D2435" s="38">
        <v>9</v>
      </c>
    </row>
    <row r="2436" spans="1:4" ht="15.6" x14ac:dyDescent="0.3">
      <c r="A2436" s="38" t="s">
        <v>273</v>
      </c>
      <c r="B2436" s="38" t="s">
        <v>274</v>
      </c>
      <c r="C2436" s="38" t="s">
        <v>2709</v>
      </c>
      <c r="D2436" s="38">
        <v>8.6999999999999993</v>
      </c>
    </row>
    <row r="2437" spans="1:4" ht="15.6" x14ac:dyDescent="0.3">
      <c r="A2437" s="38" t="s">
        <v>273</v>
      </c>
      <c r="B2437" s="38" t="s">
        <v>274</v>
      </c>
      <c r="C2437" s="38" t="s">
        <v>2710</v>
      </c>
      <c r="D2437" s="38">
        <v>9.6</v>
      </c>
    </row>
    <row r="2438" spans="1:4" ht="15.6" x14ac:dyDescent="0.3">
      <c r="A2438" s="38" t="s">
        <v>273</v>
      </c>
      <c r="B2438" s="38" t="s">
        <v>274</v>
      </c>
      <c r="C2438" s="38" t="s">
        <v>2711</v>
      </c>
      <c r="D2438" s="38">
        <v>9.6</v>
      </c>
    </row>
    <row r="2439" spans="1:4" ht="15.6" x14ac:dyDescent="0.3">
      <c r="A2439" s="38" t="s">
        <v>273</v>
      </c>
      <c r="B2439" s="38" t="s">
        <v>274</v>
      </c>
      <c r="C2439" s="38" t="s">
        <v>2712</v>
      </c>
      <c r="D2439" s="38">
        <v>9.6999999999999993</v>
      </c>
    </row>
    <row r="2440" spans="1:4" ht="15.6" x14ac:dyDescent="0.3">
      <c r="A2440" s="38" t="s">
        <v>273</v>
      </c>
      <c r="B2440" s="38" t="s">
        <v>274</v>
      </c>
      <c r="C2440" s="38" t="s">
        <v>2713</v>
      </c>
      <c r="D2440" s="38">
        <v>9.6</v>
      </c>
    </row>
    <row r="2441" spans="1:4" ht="15.6" x14ac:dyDescent="0.3">
      <c r="A2441" s="38" t="s">
        <v>273</v>
      </c>
      <c r="B2441" s="38" t="s">
        <v>274</v>
      </c>
      <c r="C2441" s="38" t="s">
        <v>2714</v>
      </c>
      <c r="D2441" s="38">
        <v>10.4</v>
      </c>
    </row>
    <row r="2442" spans="1:4" ht="15.6" x14ac:dyDescent="0.3">
      <c r="A2442" s="38" t="s">
        <v>273</v>
      </c>
      <c r="B2442" s="38" t="s">
        <v>274</v>
      </c>
      <c r="C2442" s="38" t="s">
        <v>2715</v>
      </c>
      <c r="D2442" s="38">
        <v>9.1999999999999993</v>
      </c>
    </row>
    <row r="2443" spans="1:4" ht="15.6" x14ac:dyDescent="0.3">
      <c r="A2443" s="38" t="s">
        <v>273</v>
      </c>
      <c r="B2443" s="38" t="s">
        <v>274</v>
      </c>
      <c r="C2443" s="38" t="s">
        <v>2716</v>
      </c>
      <c r="D2443" s="38">
        <v>8.4</v>
      </c>
    </row>
    <row r="2444" spans="1:4" ht="15.6" x14ac:dyDescent="0.3">
      <c r="A2444" s="38" t="s">
        <v>273</v>
      </c>
      <c r="B2444" s="38" t="s">
        <v>274</v>
      </c>
      <c r="C2444" s="38" t="s">
        <v>2717</v>
      </c>
      <c r="D2444" s="38">
        <v>7.7</v>
      </c>
    </row>
    <row r="2445" spans="1:4" ht="15.6" x14ac:dyDescent="0.3">
      <c r="A2445" s="38" t="s">
        <v>273</v>
      </c>
      <c r="B2445" s="38" t="s">
        <v>274</v>
      </c>
      <c r="C2445" s="38" t="s">
        <v>2718</v>
      </c>
      <c r="D2445" s="38">
        <v>6.5</v>
      </c>
    </row>
    <row r="2446" spans="1:4" ht="15.6" x14ac:dyDescent="0.3">
      <c r="A2446" s="38" t="s">
        <v>273</v>
      </c>
      <c r="B2446" s="38" t="s">
        <v>274</v>
      </c>
      <c r="C2446" s="38" t="s">
        <v>2719</v>
      </c>
      <c r="D2446" s="38">
        <v>6</v>
      </c>
    </row>
    <row r="2447" spans="1:4" ht="15.6" x14ac:dyDescent="0.3">
      <c r="A2447" s="38" t="s">
        <v>273</v>
      </c>
      <c r="B2447" s="38" t="s">
        <v>274</v>
      </c>
      <c r="C2447" s="38" t="s">
        <v>2720</v>
      </c>
      <c r="D2447" s="38">
        <v>5.0999999999999996</v>
      </c>
    </row>
    <row r="2448" spans="1:4" ht="15.6" x14ac:dyDescent="0.3">
      <c r="A2448" s="38" t="s">
        <v>273</v>
      </c>
      <c r="B2448" s="38" t="s">
        <v>274</v>
      </c>
      <c r="C2448" s="38" t="s">
        <v>2721</v>
      </c>
      <c r="D2448" s="38">
        <v>4.5</v>
      </c>
    </row>
    <row r="2449" spans="1:4" ht="15.6" x14ac:dyDescent="0.3">
      <c r="A2449" s="38" t="s">
        <v>273</v>
      </c>
      <c r="B2449" s="38" t="s">
        <v>274</v>
      </c>
      <c r="C2449" s="38" t="s">
        <v>2722</v>
      </c>
      <c r="D2449" s="38">
        <v>4.3</v>
      </c>
    </row>
    <row r="2450" spans="1:4" ht="15.6" x14ac:dyDescent="0.3">
      <c r="A2450" s="38" t="s">
        <v>273</v>
      </c>
      <c r="B2450" s="38" t="s">
        <v>274</v>
      </c>
      <c r="C2450" s="38" t="s">
        <v>2723</v>
      </c>
      <c r="D2450" s="38">
        <v>4.3</v>
      </c>
    </row>
    <row r="2451" spans="1:4" ht="15.6" x14ac:dyDescent="0.3">
      <c r="A2451" s="38" t="s">
        <v>273</v>
      </c>
      <c r="B2451" s="38" t="s">
        <v>274</v>
      </c>
      <c r="C2451" s="38" t="s">
        <v>2724</v>
      </c>
      <c r="D2451" s="38">
        <v>4.2</v>
      </c>
    </row>
    <row r="2452" spans="1:4" ht="15.6" x14ac:dyDescent="0.3">
      <c r="A2452" s="38" t="s">
        <v>273</v>
      </c>
      <c r="B2452" s="38" t="s">
        <v>274</v>
      </c>
      <c r="C2452" s="38" t="s">
        <v>2725</v>
      </c>
      <c r="D2452" s="38">
        <v>4.0999999999999996</v>
      </c>
    </row>
    <row r="2453" spans="1:4" ht="15.6" x14ac:dyDescent="0.3">
      <c r="A2453" s="38" t="s">
        <v>273</v>
      </c>
      <c r="B2453" s="38" t="s">
        <v>274</v>
      </c>
      <c r="C2453" s="38" t="s">
        <v>2726</v>
      </c>
      <c r="D2453" s="38">
        <v>4.2</v>
      </c>
    </row>
    <row r="2454" spans="1:4" ht="15.6" x14ac:dyDescent="0.3">
      <c r="A2454" s="38" t="s">
        <v>273</v>
      </c>
      <c r="B2454" s="38" t="s">
        <v>274</v>
      </c>
      <c r="C2454" s="38" t="s">
        <v>2727</v>
      </c>
      <c r="D2454" s="38">
        <v>4.3</v>
      </c>
    </row>
    <row r="2455" spans="1:4" ht="15.6" x14ac:dyDescent="0.3">
      <c r="A2455" s="38" t="s">
        <v>273</v>
      </c>
      <c r="B2455" s="38" t="s">
        <v>274</v>
      </c>
      <c r="C2455" s="38" t="s">
        <v>2728</v>
      </c>
      <c r="D2455" s="38">
        <v>5</v>
      </c>
    </row>
    <row r="2456" spans="1:4" ht="15.6" x14ac:dyDescent="0.3">
      <c r="A2456" s="38" t="s">
        <v>273</v>
      </c>
      <c r="B2456" s="38" t="s">
        <v>274</v>
      </c>
      <c r="C2456" s="38" t="s">
        <v>2729</v>
      </c>
      <c r="D2456" s="38">
        <v>5.2</v>
      </c>
    </row>
    <row r="2457" spans="1:4" ht="15.6" x14ac:dyDescent="0.3">
      <c r="A2457" s="38" t="s">
        <v>273</v>
      </c>
      <c r="B2457" s="38" t="s">
        <v>274</v>
      </c>
      <c r="C2457" s="38" t="s">
        <v>2730</v>
      </c>
      <c r="D2457" s="38">
        <v>6</v>
      </c>
    </row>
    <row r="2458" spans="1:4" ht="15.6" x14ac:dyDescent="0.3">
      <c r="A2458" s="38" t="s">
        <v>273</v>
      </c>
      <c r="B2458" s="38" t="s">
        <v>274</v>
      </c>
      <c r="C2458" s="38" t="s">
        <v>2731</v>
      </c>
      <c r="D2458" s="38">
        <v>5.2</v>
      </c>
    </row>
    <row r="2459" spans="1:4" ht="15.6" x14ac:dyDescent="0.3">
      <c r="A2459" s="38" t="s">
        <v>273</v>
      </c>
      <c r="B2459" s="38" t="s">
        <v>274</v>
      </c>
      <c r="C2459" s="38" t="s">
        <v>2732</v>
      </c>
      <c r="D2459" s="38">
        <v>4.0999999999999996</v>
      </c>
    </row>
    <row r="2460" spans="1:4" ht="15.6" x14ac:dyDescent="0.3">
      <c r="A2460" s="38" t="s">
        <v>273</v>
      </c>
      <c r="B2460" s="38" t="s">
        <v>274</v>
      </c>
      <c r="C2460" s="38" t="s">
        <v>2733</v>
      </c>
      <c r="D2460" s="38">
        <v>3.9</v>
      </c>
    </row>
    <row r="2461" spans="1:4" ht="15.6" x14ac:dyDescent="0.3">
      <c r="A2461" s="38" t="s">
        <v>273</v>
      </c>
      <c r="B2461" s="38" t="s">
        <v>274</v>
      </c>
      <c r="C2461" s="38" t="s">
        <v>2734</v>
      </c>
      <c r="D2461" s="38">
        <v>4</v>
      </c>
    </row>
    <row r="2462" spans="1:4" ht="15.6" x14ac:dyDescent="0.3">
      <c r="A2462" s="38" t="s">
        <v>273</v>
      </c>
      <c r="B2462" s="38" t="s">
        <v>274</v>
      </c>
      <c r="C2462" s="38" t="s">
        <v>2735</v>
      </c>
      <c r="D2462" s="38">
        <v>3.9</v>
      </c>
    </row>
    <row r="2463" spans="1:4" ht="15.6" x14ac:dyDescent="0.3">
      <c r="A2463" s="38" t="s">
        <v>273</v>
      </c>
      <c r="B2463" s="38" t="s">
        <v>274</v>
      </c>
      <c r="C2463" s="38" t="s">
        <v>2736</v>
      </c>
      <c r="D2463" s="38">
        <v>3.5</v>
      </c>
    </row>
    <row r="2464" spans="1:4" ht="15.6" x14ac:dyDescent="0.3">
      <c r="A2464" s="38" t="s">
        <v>273</v>
      </c>
      <c r="B2464" s="38" t="s">
        <v>274</v>
      </c>
      <c r="C2464" s="38" t="s">
        <v>2737</v>
      </c>
      <c r="D2464" s="38">
        <v>3.1</v>
      </c>
    </row>
    <row r="2465" spans="1:4" ht="15.6" x14ac:dyDescent="0.3">
      <c r="A2465" s="38" t="s">
        <v>273</v>
      </c>
      <c r="B2465" s="38" t="s">
        <v>274</v>
      </c>
      <c r="C2465" s="38" t="s">
        <v>2738</v>
      </c>
      <c r="D2465" s="38">
        <v>3.4</v>
      </c>
    </row>
    <row r="2466" spans="1:4" ht="15.6" x14ac:dyDescent="0.3">
      <c r="A2466" s="38" t="s">
        <v>273</v>
      </c>
      <c r="B2466" s="38" t="s">
        <v>274</v>
      </c>
      <c r="C2466" s="38" t="s">
        <v>2739</v>
      </c>
      <c r="D2466" s="38">
        <v>3.9</v>
      </c>
    </row>
    <row r="2467" spans="1:4" ht="15.6" x14ac:dyDescent="0.3">
      <c r="A2467" s="38" t="s">
        <v>273</v>
      </c>
      <c r="B2467" s="38" t="s">
        <v>274</v>
      </c>
      <c r="C2467" s="38" t="s">
        <v>2740</v>
      </c>
      <c r="D2467" s="38">
        <v>3.8</v>
      </c>
    </row>
    <row r="2468" spans="1:4" ht="15.6" x14ac:dyDescent="0.3">
      <c r="A2468" s="38" t="s">
        <v>273</v>
      </c>
      <c r="B2468" s="38" t="s">
        <v>274</v>
      </c>
      <c r="C2468" s="38" t="s">
        <v>2741</v>
      </c>
      <c r="D2468" s="38">
        <v>3.7</v>
      </c>
    </row>
    <row r="2469" spans="1:4" ht="15.6" x14ac:dyDescent="0.3">
      <c r="A2469" s="38" t="s">
        <v>273</v>
      </c>
      <c r="B2469" s="38" t="s">
        <v>274</v>
      </c>
      <c r="C2469" s="38" t="s">
        <v>2742</v>
      </c>
      <c r="D2469" s="38">
        <v>3.8</v>
      </c>
    </row>
    <row r="2470" spans="1:4" ht="15.6" x14ac:dyDescent="0.3">
      <c r="A2470" s="38" t="s">
        <v>273</v>
      </c>
      <c r="B2470" s="38" t="s">
        <v>274</v>
      </c>
      <c r="C2470" s="38" t="s">
        <v>2743</v>
      </c>
      <c r="D2470" s="38">
        <v>3.7</v>
      </c>
    </row>
    <row r="2471" spans="1:4" ht="15.6" x14ac:dyDescent="0.3">
      <c r="A2471" s="38" t="s">
        <v>273</v>
      </c>
      <c r="B2471" s="38" t="s">
        <v>274</v>
      </c>
      <c r="C2471" s="38" t="s">
        <v>2744</v>
      </c>
      <c r="D2471" s="38">
        <v>3.5</v>
      </c>
    </row>
    <row r="2472" spans="1:4" ht="15.6" x14ac:dyDescent="0.3">
      <c r="A2472" s="38" t="s">
        <v>273</v>
      </c>
      <c r="B2472" s="38" t="s">
        <v>274</v>
      </c>
      <c r="C2472" s="38" t="s">
        <v>2745</v>
      </c>
      <c r="D2472" s="38">
        <v>3.6</v>
      </c>
    </row>
    <row r="2473" spans="1:4" ht="15.6" x14ac:dyDescent="0.3">
      <c r="A2473" s="38" t="s">
        <v>273</v>
      </c>
      <c r="B2473" s="38" t="s">
        <v>274</v>
      </c>
      <c r="C2473" s="38" t="s">
        <v>2746</v>
      </c>
      <c r="D2473" s="38">
        <v>3.6</v>
      </c>
    </row>
    <row r="2474" spans="1:4" ht="15.6" x14ac:dyDescent="0.3">
      <c r="A2474" s="38" t="s">
        <v>273</v>
      </c>
      <c r="B2474" s="38" t="s">
        <v>274</v>
      </c>
      <c r="C2474" s="38" t="s">
        <v>2747</v>
      </c>
      <c r="D2474" s="38">
        <v>3.4</v>
      </c>
    </row>
    <row r="2475" spans="1:4" ht="15.6" x14ac:dyDescent="0.3">
      <c r="A2475" s="38" t="s">
        <v>273</v>
      </c>
      <c r="B2475" s="38" t="s">
        <v>274</v>
      </c>
      <c r="C2475" s="38" t="s">
        <v>2748</v>
      </c>
      <c r="D2475" s="38">
        <v>3.4</v>
      </c>
    </row>
    <row r="2476" spans="1:4" ht="15.6" x14ac:dyDescent="0.3">
      <c r="A2476" s="38" t="s">
        <v>273</v>
      </c>
      <c r="B2476" s="38" t="s">
        <v>274</v>
      </c>
      <c r="C2476" s="38" t="s">
        <v>2749</v>
      </c>
      <c r="D2476" s="38">
        <v>3.5</v>
      </c>
    </row>
    <row r="2477" spans="1:4" ht="15.6" x14ac:dyDescent="0.3">
      <c r="A2477" s="38" t="s">
        <v>273</v>
      </c>
      <c r="B2477" s="38" t="s">
        <v>274</v>
      </c>
      <c r="C2477" s="38" t="s">
        <v>2750</v>
      </c>
      <c r="D2477" s="38">
        <v>3.5</v>
      </c>
    </row>
    <row r="2478" spans="1:4" ht="15.6" x14ac:dyDescent="0.3">
      <c r="A2478" s="38" t="s">
        <v>273</v>
      </c>
      <c r="B2478" s="38" t="s">
        <v>274</v>
      </c>
      <c r="C2478" s="38" t="s">
        <v>2751</v>
      </c>
      <c r="D2478" s="38">
        <v>3.6</v>
      </c>
    </row>
    <row r="2479" spans="1:4" ht="15.6" x14ac:dyDescent="0.3">
      <c r="A2479" s="38" t="s">
        <v>273</v>
      </c>
      <c r="B2479" s="38" t="s">
        <v>274</v>
      </c>
      <c r="C2479" s="38" t="s">
        <v>2752</v>
      </c>
      <c r="D2479" s="38">
        <v>3.7</v>
      </c>
    </row>
    <row r="2480" spans="1:4" ht="15.6" x14ac:dyDescent="0.3">
      <c r="A2480" s="38" t="s">
        <v>273</v>
      </c>
      <c r="B2480" s="38" t="s">
        <v>274</v>
      </c>
      <c r="C2480" s="38" t="s">
        <v>2753</v>
      </c>
      <c r="D2480" s="38">
        <v>4</v>
      </c>
    </row>
    <row r="2481" spans="1:4" ht="15.6" x14ac:dyDescent="0.3">
      <c r="A2481" s="38" t="s">
        <v>273</v>
      </c>
      <c r="B2481" s="38" t="s">
        <v>274</v>
      </c>
      <c r="C2481" s="38" t="s">
        <v>2754</v>
      </c>
      <c r="D2481" s="38">
        <v>4</v>
      </c>
    </row>
    <row r="2482" spans="1:4" ht="15.6" x14ac:dyDescent="0.3">
      <c r="A2482" s="38" t="s">
        <v>273</v>
      </c>
      <c r="B2482" s="38" t="s">
        <v>274</v>
      </c>
      <c r="C2482" s="38" t="s">
        <v>2755</v>
      </c>
      <c r="D2482" s="38">
        <v>4.3</v>
      </c>
    </row>
    <row r="2483" spans="1:4" ht="15.6" x14ac:dyDescent="0.3">
      <c r="A2483" s="38" t="s">
        <v>273</v>
      </c>
      <c r="B2483" s="38" t="s">
        <v>274</v>
      </c>
      <c r="C2483" s="38" t="s">
        <v>2756</v>
      </c>
      <c r="D2483" s="38">
        <v>4.7</v>
      </c>
    </row>
    <row r="2484" spans="1:4" ht="15.6" x14ac:dyDescent="0.3">
      <c r="A2484" s="38" t="s">
        <v>273</v>
      </c>
      <c r="B2484" s="38" t="s">
        <v>274</v>
      </c>
      <c r="C2484" s="38" t="s">
        <v>2757</v>
      </c>
      <c r="D2484" s="38">
        <v>5.3</v>
      </c>
    </row>
    <row r="2485" spans="1:4" ht="15.6" x14ac:dyDescent="0.3">
      <c r="A2485" s="38" t="s">
        <v>273</v>
      </c>
      <c r="B2485" s="38" t="s">
        <v>274</v>
      </c>
      <c r="C2485" s="38" t="s">
        <v>2758</v>
      </c>
      <c r="D2485" s="38">
        <v>5.6</v>
      </c>
    </row>
    <row r="2486" spans="1:4" ht="15.6" x14ac:dyDescent="0.3">
      <c r="A2486" s="38" t="s">
        <v>273</v>
      </c>
      <c r="B2486" s="38" t="s">
        <v>274</v>
      </c>
      <c r="C2486" s="38" t="s">
        <v>2759</v>
      </c>
      <c r="D2486" s="38">
        <v>6.7</v>
      </c>
    </row>
    <row r="2487" spans="1:4" ht="15.6" x14ac:dyDescent="0.3">
      <c r="A2487" s="38" t="s">
        <v>273</v>
      </c>
      <c r="B2487" s="38" t="s">
        <v>274</v>
      </c>
      <c r="C2487" s="38" t="s">
        <v>2760</v>
      </c>
      <c r="D2487" s="38">
        <v>7.8</v>
      </c>
    </row>
    <row r="2488" spans="1:4" ht="15.6" x14ac:dyDescent="0.3">
      <c r="A2488" s="38" t="s">
        <v>273</v>
      </c>
      <c r="B2488" s="38" t="s">
        <v>274</v>
      </c>
      <c r="C2488" s="38" t="s">
        <v>2761</v>
      </c>
      <c r="D2488" s="38">
        <v>7.5</v>
      </c>
    </row>
    <row r="2489" spans="1:4" ht="15.6" x14ac:dyDescent="0.3">
      <c r="A2489" s="38" t="s">
        <v>273</v>
      </c>
      <c r="B2489" s="38" t="s">
        <v>274</v>
      </c>
      <c r="C2489" s="38" t="s">
        <v>2762</v>
      </c>
      <c r="D2489" s="38">
        <v>6.9</v>
      </c>
    </row>
    <row r="2490" spans="1:4" ht="15.6" x14ac:dyDescent="0.3">
      <c r="A2490" s="38" t="s">
        <v>273</v>
      </c>
      <c r="B2490" s="38" t="s">
        <v>274</v>
      </c>
      <c r="C2490" s="38" t="s">
        <v>2763</v>
      </c>
      <c r="D2490" s="38">
        <v>7.3</v>
      </c>
    </row>
    <row r="2491" spans="1:4" ht="15.6" x14ac:dyDescent="0.3">
      <c r="A2491" s="38" t="s">
        <v>273</v>
      </c>
      <c r="B2491" s="38" t="s">
        <v>274</v>
      </c>
      <c r="C2491" s="38" t="s">
        <v>2764</v>
      </c>
      <c r="D2491" s="38">
        <v>7.4</v>
      </c>
    </row>
    <row r="2492" spans="1:4" ht="15.6" x14ac:dyDescent="0.3">
      <c r="A2492" s="38" t="s">
        <v>273</v>
      </c>
      <c r="B2492" s="38" t="s">
        <v>274</v>
      </c>
      <c r="C2492" s="38" t="s">
        <v>2765</v>
      </c>
      <c r="D2492" s="38">
        <v>7.2</v>
      </c>
    </row>
    <row r="2493" spans="1:4" ht="15.6" x14ac:dyDescent="0.3">
      <c r="A2493" s="38" t="s">
        <v>273</v>
      </c>
      <c r="B2493" s="38" t="s">
        <v>274</v>
      </c>
      <c r="C2493" s="38" t="s">
        <v>2766</v>
      </c>
      <c r="D2493" s="38">
        <v>6</v>
      </c>
    </row>
    <row r="2494" spans="1:4" ht="15.6" x14ac:dyDescent="0.3">
      <c r="A2494" s="38" t="s">
        <v>273</v>
      </c>
      <c r="B2494" s="38" t="s">
        <v>274</v>
      </c>
      <c r="C2494" s="38" t="s">
        <v>2767</v>
      </c>
      <c r="D2494" s="38">
        <v>5.0999999999999996</v>
      </c>
    </row>
    <row r="2495" spans="1:4" ht="15.6" x14ac:dyDescent="0.3">
      <c r="A2495" s="38" t="s">
        <v>273</v>
      </c>
      <c r="B2495" s="38" t="s">
        <v>274</v>
      </c>
      <c r="C2495" s="38" t="s">
        <v>2768</v>
      </c>
      <c r="D2495" s="38">
        <v>4.3</v>
      </c>
    </row>
    <row r="2496" spans="1:4" ht="15.6" x14ac:dyDescent="0.3">
      <c r="A2496" s="38" t="s">
        <v>273</v>
      </c>
      <c r="B2496" s="38" t="s">
        <v>274</v>
      </c>
      <c r="C2496" s="38" t="s">
        <v>2769</v>
      </c>
      <c r="D2496" s="38">
        <v>3.7</v>
      </c>
    </row>
    <row r="2497" spans="1:4" ht="15.6" x14ac:dyDescent="0.3">
      <c r="A2497" s="38" t="s">
        <v>273</v>
      </c>
      <c r="B2497" s="38" t="s">
        <v>274</v>
      </c>
      <c r="C2497" s="38" t="s">
        <v>2770</v>
      </c>
      <c r="D2497" s="38">
        <v>2.9</v>
      </c>
    </row>
    <row r="2498" spans="1:4" ht="15.6" x14ac:dyDescent="0.3">
      <c r="A2498" s="38" t="s">
        <v>273</v>
      </c>
      <c r="B2498" s="38" t="s">
        <v>274</v>
      </c>
      <c r="C2498" s="38" t="s">
        <v>2771</v>
      </c>
      <c r="D2498" s="38">
        <v>4.5999999999999996</v>
      </c>
    </row>
    <row r="2499" spans="1:4" ht="15.6" x14ac:dyDescent="0.3">
      <c r="A2499" s="38" t="s">
        <v>273</v>
      </c>
      <c r="B2499" s="38" t="s">
        <v>274</v>
      </c>
      <c r="C2499" s="38" t="s">
        <v>2772</v>
      </c>
      <c r="D2499" s="38">
        <v>3.6</v>
      </c>
    </row>
    <row r="2500" spans="1:4" ht="15.6" x14ac:dyDescent="0.3">
      <c r="A2500" s="38" t="s">
        <v>273</v>
      </c>
      <c r="B2500" s="38" t="s">
        <v>274</v>
      </c>
      <c r="C2500" s="38" t="s">
        <v>2773</v>
      </c>
      <c r="D2500" s="38">
        <v>3.3</v>
      </c>
    </row>
    <row r="2501" spans="1:4" ht="15.6" x14ac:dyDescent="0.3">
      <c r="A2501" s="38" t="s">
        <v>273</v>
      </c>
      <c r="B2501" s="38" t="s">
        <v>274</v>
      </c>
      <c r="C2501" s="38" t="s">
        <v>2774</v>
      </c>
      <c r="D2501" s="38">
        <v>3.1</v>
      </c>
    </row>
    <row r="2502" spans="1:4" ht="15.6" x14ac:dyDescent="0.3">
      <c r="A2502" s="38" t="s">
        <v>273</v>
      </c>
      <c r="B2502" s="38" t="s">
        <v>274</v>
      </c>
      <c r="C2502" s="38" t="s">
        <v>2775</v>
      </c>
      <c r="D2502" s="38">
        <v>2.6</v>
      </c>
    </row>
    <row r="2503" spans="1:4" ht="15.6" x14ac:dyDescent="0.3">
      <c r="A2503" s="38" t="s">
        <v>273</v>
      </c>
      <c r="B2503" s="38" t="s">
        <v>274</v>
      </c>
      <c r="C2503" s="38" t="s">
        <v>2776</v>
      </c>
      <c r="D2503" s="38">
        <v>2.5</v>
      </c>
    </row>
    <row r="2504" spans="1:4" ht="15.6" x14ac:dyDescent="0.3">
      <c r="A2504" s="38" t="s">
        <v>273</v>
      </c>
      <c r="B2504" s="38" t="s">
        <v>274</v>
      </c>
      <c r="C2504" s="38" t="s">
        <v>2777</v>
      </c>
      <c r="D2504" s="38">
        <v>4.5</v>
      </c>
    </row>
    <row r="2505" spans="1:4" ht="15.6" x14ac:dyDescent="0.3">
      <c r="A2505" s="38" t="s">
        <v>273</v>
      </c>
      <c r="B2505" s="38" t="s">
        <v>274</v>
      </c>
      <c r="C2505" s="38" t="s">
        <v>2778</v>
      </c>
      <c r="D2505" s="38">
        <v>6.6</v>
      </c>
    </row>
    <row r="2506" spans="1:4" ht="15.6" x14ac:dyDescent="0.3">
      <c r="A2506" s="38" t="s">
        <v>273</v>
      </c>
      <c r="B2506" s="38" t="s">
        <v>274</v>
      </c>
      <c r="C2506" s="38" t="s">
        <v>2779</v>
      </c>
      <c r="D2506" s="38">
        <v>9.1</v>
      </c>
    </row>
    <row r="2507" spans="1:4" ht="15.6" x14ac:dyDescent="0.3">
      <c r="A2507" s="38" t="s">
        <v>273</v>
      </c>
      <c r="B2507" s="38" t="s">
        <v>274</v>
      </c>
      <c r="C2507" s="38" t="s">
        <v>2780</v>
      </c>
      <c r="D2507" s="38">
        <v>10.8</v>
      </c>
    </row>
    <row r="2508" spans="1:4" ht="15.6" x14ac:dyDescent="0.3">
      <c r="A2508" s="38" t="s">
        <v>273</v>
      </c>
      <c r="B2508" s="38" t="s">
        <v>274</v>
      </c>
      <c r="C2508" s="38" t="s">
        <v>2781</v>
      </c>
      <c r="D2508" s="38">
        <v>10.4</v>
      </c>
    </row>
    <row r="2509" spans="1:4" ht="15.6" x14ac:dyDescent="0.3">
      <c r="A2509" s="38" t="s">
        <v>273</v>
      </c>
      <c r="B2509" s="38" t="s">
        <v>274</v>
      </c>
      <c r="C2509" s="38" t="s">
        <v>2782</v>
      </c>
      <c r="D2509" s="38">
        <v>11.4</v>
      </c>
    </row>
    <row r="2510" spans="1:4" ht="15.6" x14ac:dyDescent="0.3">
      <c r="A2510" s="38" t="s">
        <v>273</v>
      </c>
      <c r="B2510" s="38" t="s">
        <v>274</v>
      </c>
      <c r="C2510" s="38" t="s">
        <v>2783</v>
      </c>
      <c r="D2510" s="38">
        <v>12.3</v>
      </c>
    </row>
    <row r="2511" spans="1:4" ht="15.6" x14ac:dyDescent="0.3">
      <c r="A2511" s="38" t="s">
        <v>273</v>
      </c>
      <c r="B2511" s="38" t="s">
        <v>274</v>
      </c>
      <c r="C2511" s="38" t="s">
        <v>2784</v>
      </c>
      <c r="D2511" s="38">
        <v>12.3</v>
      </c>
    </row>
    <row r="2512" spans="1:4" ht="15.6" x14ac:dyDescent="0.3">
      <c r="A2512" s="38" t="s">
        <v>273</v>
      </c>
      <c r="B2512" s="38" t="s">
        <v>274</v>
      </c>
      <c r="C2512" s="38" t="s">
        <v>2785</v>
      </c>
      <c r="D2512" s="38">
        <v>12.9</v>
      </c>
    </row>
    <row r="2513" spans="1:4" ht="15.6" x14ac:dyDescent="0.3">
      <c r="A2513" s="38" t="s">
        <v>273</v>
      </c>
      <c r="B2513" s="38" t="s">
        <v>274</v>
      </c>
      <c r="C2513" s="38" t="s">
        <v>2786</v>
      </c>
      <c r="D2513" s="38">
        <v>13.3</v>
      </c>
    </row>
    <row r="2514" spans="1:4" ht="15.6" x14ac:dyDescent="0.3">
      <c r="A2514" s="38" t="s">
        <v>273</v>
      </c>
      <c r="B2514" s="38" t="s">
        <v>274</v>
      </c>
      <c r="C2514" s="38" t="s">
        <v>2787</v>
      </c>
      <c r="D2514" s="38">
        <v>12.5</v>
      </c>
    </row>
    <row r="2515" spans="1:4" ht="15.6" x14ac:dyDescent="0.3">
      <c r="A2515" s="38" t="s">
        <v>273</v>
      </c>
      <c r="B2515" s="38" t="s">
        <v>274</v>
      </c>
      <c r="C2515" s="38" t="s">
        <v>2788</v>
      </c>
      <c r="D2515" s="38">
        <v>12.1</v>
      </c>
    </row>
    <row r="2516" spans="1:4" ht="15.6" x14ac:dyDescent="0.3">
      <c r="A2516" s="38" t="s">
        <v>273</v>
      </c>
      <c r="B2516" s="38" t="s">
        <v>274</v>
      </c>
      <c r="C2516" s="38" t="s">
        <v>2789</v>
      </c>
      <c r="D2516" s="38">
        <v>10.7</v>
      </c>
    </row>
    <row r="2517" spans="1:4" ht="15.6" x14ac:dyDescent="0.3">
      <c r="A2517" s="38" t="s">
        <v>273</v>
      </c>
      <c r="B2517" s="38" t="s">
        <v>274</v>
      </c>
      <c r="C2517" s="38" t="s">
        <v>2790</v>
      </c>
      <c r="D2517" s="38">
        <v>8.1</v>
      </c>
    </row>
    <row r="2518" spans="1:4" ht="15.6" x14ac:dyDescent="0.3">
      <c r="A2518" s="38" t="s">
        <v>273</v>
      </c>
      <c r="B2518" s="38" t="s">
        <v>274</v>
      </c>
      <c r="C2518" s="38" t="s">
        <v>2791</v>
      </c>
      <c r="D2518" s="38">
        <v>5.6</v>
      </c>
    </row>
    <row r="2519" spans="1:4" ht="15.6" x14ac:dyDescent="0.3">
      <c r="A2519" s="38" t="s">
        <v>273</v>
      </c>
      <c r="B2519" s="38" t="s">
        <v>274</v>
      </c>
      <c r="C2519" s="38" t="s">
        <v>2792</v>
      </c>
      <c r="D2519" s="38">
        <v>4.4000000000000004</v>
      </c>
    </row>
    <row r="2520" spans="1:4" ht="15.6" x14ac:dyDescent="0.3">
      <c r="A2520" s="38" t="s">
        <v>273</v>
      </c>
      <c r="B2520" s="38" t="s">
        <v>274</v>
      </c>
      <c r="C2520" s="38" t="s">
        <v>2793</v>
      </c>
      <c r="D2520" s="38">
        <v>3.7</v>
      </c>
    </row>
    <row r="2521" spans="1:4" ht="15.6" x14ac:dyDescent="0.3">
      <c r="A2521" s="38" t="s">
        <v>273</v>
      </c>
      <c r="B2521" s="38" t="s">
        <v>274</v>
      </c>
      <c r="C2521" s="38" t="s">
        <v>2794</v>
      </c>
      <c r="D2521" s="38">
        <v>2.6</v>
      </c>
    </row>
    <row r="2522" spans="1:4" ht="15.6" x14ac:dyDescent="0.3">
      <c r="A2522" s="38" t="s">
        <v>273</v>
      </c>
      <c r="B2522" s="38" t="s">
        <v>274</v>
      </c>
      <c r="C2522" s="38" t="s">
        <v>2795</v>
      </c>
      <c r="D2522" s="38">
        <v>2</v>
      </c>
    </row>
    <row r="2523" spans="1:4" ht="15.6" x14ac:dyDescent="0.3">
      <c r="A2523" s="38" t="s">
        <v>273</v>
      </c>
      <c r="B2523" s="38" t="s">
        <v>274</v>
      </c>
      <c r="C2523" s="38" t="s">
        <v>2796</v>
      </c>
      <c r="D2523" s="38">
        <v>1</v>
      </c>
    </row>
    <row r="2524" spans="1:4" ht="15.6" x14ac:dyDescent="0.3">
      <c r="A2524" s="38" t="s">
        <v>273</v>
      </c>
      <c r="B2524" s="38" t="s">
        <v>274</v>
      </c>
      <c r="C2524" s="38" t="s">
        <v>2797</v>
      </c>
      <c r="D2524" s="38">
        <v>1.1000000000000001</v>
      </c>
    </row>
    <row r="2525" spans="1:4" ht="15.6" x14ac:dyDescent="0.3">
      <c r="A2525" s="38" t="s">
        <v>273</v>
      </c>
      <c r="B2525" s="38" t="s">
        <v>274</v>
      </c>
      <c r="C2525" s="38" t="s">
        <v>2798</v>
      </c>
      <c r="D2525" s="38">
        <v>0.2</v>
      </c>
    </row>
    <row r="2526" spans="1:4" ht="15.6" x14ac:dyDescent="0.3">
      <c r="A2526" s="38" t="s">
        <v>273</v>
      </c>
      <c r="B2526" s="38" t="s">
        <v>274</v>
      </c>
      <c r="C2526" s="38" t="s">
        <v>2799</v>
      </c>
      <c r="D2526" s="38">
        <v>0</v>
      </c>
    </row>
    <row r="2527" spans="1:4" ht="15.6" x14ac:dyDescent="0.3">
      <c r="A2527" s="38" t="s">
        <v>273</v>
      </c>
      <c r="B2527" s="38" t="s">
        <v>274</v>
      </c>
      <c r="C2527" s="38" t="s">
        <v>2800</v>
      </c>
      <c r="D2527" s="38">
        <v>1</v>
      </c>
    </row>
    <row r="2528" spans="1:4" ht="15.6" x14ac:dyDescent="0.3">
      <c r="A2528" s="38" t="s">
        <v>273</v>
      </c>
      <c r="B2528" s="38" t="s">
        <v>274</v>
      </c>
      <c r="C2528" s="38" t="s">
        <v>2801</v>
      </c>
      <c r="D2528" s="38">
        <v>5.0999999999999996</v>
      </c>
    </row>
    <row r="2529" spans="1:4" ht="15.6" x14ac:dyDescent="0.3">
      <c r="A2529" s="38" t="s">
        <v>273</v>
      </c>
      <c r="B2529" s="38" t="s">
        <v>274</v>
      </c>
      <c r="C2529" s="38" t="s">
        <v>2802</v>
      </c>
      <c r="D2529" s="38">
        <v>5.8</v>
      </c>
    </row>
    <row r="2530" spans="1:4" ht="15.6" x14ac:dyDescent="0.3">
      <c r="A2530" s="38" t="s">
        <v>273</v>
      </c>
      <c r="B2530" s="38" t="s">
        <v>274</v>
      </c>
      <c r="C2530" s="38" t="s">
        <v>2803</v>
      </c>
      <c r="D2530" s="38">
        <v>7.8</v>
      </c>
    </row>
    <row r="2531" spans="1:4" ht="15.6" x14ac:dyDescent="0.3">
      <c r="A2531" s="38" t="s">
        <v>273</v>
      </c>
      <c r="B2531" s="38" t="s">
        <v>274</v>
      </c>
      <c r="C2531" s="38" t="s">
        <v>2804</v>
      </c>
      <c r="D2531" s="38">
        <v>9.4</v>
      </c>
    </row>
    <row r="2532" spans="1:4" ht="15.6" x14ac:dyDescent="0.3">
      <c r="A2532" s="38" t="s">
        <v>273</v>
      </c>
      <c r="B2532" s="38" t="s">
        <v>274</v>
      </c>
      <c r="C2532" s="38" t="s">
        <v>2805</v>
      </c>
      <c r="D2532" s="38">
        <v>11.7</v>
      </c>
    </row>
    <row r="2533" spans="1:4" ht="15.6" x14ac:dyDescent="0.3">
      <c r="A2533" s="38" t="s">
        <v>273</v>
      </c>
      <c r="B2533" s="38" t="s">
        <v>274</v>
      </c>
      <c r="C2533" s="38" t="s">
        <v>2806</v>
      </c>
      <c r="D2533" s="38">
        <v>12.7</v>
      </c>
    </row>
    <row r="2534" spans="1:4" ht="15.6" x14ac:dyDescent="0.3">
      <c r="A2534" s="38" t="s">
        <v>273</v>
      </c>
      <c r="B2534" s="38" t="s">
        <v>274</v>
      </c>
      <c r="C2534" s="38" t="s">
        <v>2807</v>
      </c>
      <c r="D2534" s="38">
        <v>14.1</v>
      </c>
    </row>
    <row r="2535" spans="1:4" ht="15.6" x14ac:dyDescent="0.3">
      <c r="A2535" s="38" t="s">
        <v>273</v>
      </c>
      <c r="B2535" s="38" t="s">
        <v>274</v>
      </c>
      <c r="C2535" s="38" t="s">
        <v>2808</v>
      </c>
      <c r="D2535" s="38">
        <v>14.3</v>
      </c>
    </row>
    <row r="2536" spans="1:4" ht="15.6" x14ac:dyDescent="0.3">
      <c r="A2536" s="38" t="s">
        <v>273</v>
      </c>
      <c r="B2536" s="38" t="s">
        <v>274</v>
      </c>
      <c r="C2536" s="38" t="s">
        <v>2809</v>
      </c>
      <c r="D2536" s="38">
        <v>14.3</v>
      </c>
    </row>
    <row r="2537" spans="1:4" ht="15.6" x14ac:dyDescent="0.3">
      <c r="A2537" s="38" t="s">
        <v>273</v>
      </c>
      <c r="B2537" s="38" t="s">
        <v>274</v>
      </c>
      <c r="C2537" s="38" t="s">
        <v>2810</v>
      </c>
      <c r="D2537" s="38">
        <v>14.6</v>
      </c>
    </row>
    <row r="2538" spans="1:4" ht="15.6" x14ac:dyDescent="0.3">
      <c r="A2538" s="38" t="s">
        <v>273</v>
      </c>
      <c r="B2538" s="38" t="s">
        <v>274</v>
      </c>
      <c r="C2538" s="38" t="s">
        <v>2811</v>
      </c>
      <c r="D2538" s="38">
        <v>12.6</v>
      </c>
    </row>
    <row r="2539" spans="1:4" ht="15.6" x14ac:dyDescent="0.3">
      <c r="A2539" s="38" t="s">
        <v>273</v>
      </c>
      <c r="B2539" s="38" t="s">
        <v>274</v>
      </c>
      <c r="C2539" s="38" t="s">
        <v>2812</v>
      </c>
      <c r="D2539" s="38">
        <v>11.3</v>
      </c>
    </row>
    <row r="2540" spans="1:4" ht="15.6" x14ac:dyDescent="0.3">
      <c r="A2540" s="38" t="s">
        <v>273</v>
      </c>
      <c r="B2540" s="38" t="s">
        <v>274</v>
      </c>
      <c r="C2540" s="38" t="s">
        <v>2813</v>
      </c>
      <c r="D2540" s="38">
        <v>8.9</v>
      </c>
    </row>
    <row r="2541" spans="1:4" ht="15.6" x14ac:dyDescent="0.3">
      <c r="A2541" s="38" t="s">
        <v>273</v>
      </c>
      <c r="B2541" s="38" t="s">
        <v>274</v>
      </c>
      <c r="C2541" s="38" t="s">
        <v>2814</v>
      </c>
      <c r="D2541" s="38">
        <v>7</v>
      </c>
    </row>
    <row r="2542" spans="1:4" ht="15.6" x14ac:dyDescent="0.3">
      <c r="A2542" s="38" t="s">
        <v>273</v>
      </c>
      <c r="B2542" s="38" t="s">
        <v>274</v>
      </c>
      <c r="C2542" s="38" t="s">
        <v>2815</v>
      </c>
      <c r="D2542" s="38">
        <v>5.3</v>
      </c>
    </row>
    <row r="2543" spans="1:4" ht="15.6" x14ac:dyDescent="0.3">
      <c r="A2543" s="38" t="s">
        <v>273</v>
      </c>
      <c r="B2543" s="38" t="s">
        <v>274</v>
      </c>
      <c r="C2543" s="38" t="s">
        <v>2816</v>
      </c>
      <c r="D2543" s="38">
        <v>3.9</v>
      </c>
    </row>
    <row r="2544" spans="1:4" ht="15.6" x14ac:dyDescent="0.3">
      <c r="A2544" s="38" t="s">
        <v>273</v>
      </c>
      <c r="B2544" s="38" t="s">
        <v>274</v>
      </c>
      <c r="C2544" s="38" t="s">
        <v>2817</v>
      </c>
      <c r="D2544" s="38">
        <v>3.2</v>
      </c>
    </row>
    <row r="2545" spans="1:4" ht="15.6" x14ac:dyDescent="0.3">
      <c r="A2545" s="38" t="s">
        <v>273</v>
      </c>
      <c r="B2545" s="38" t="s">
        <v>274</v>
      </c>
      <c r="C2545" s="38" t="s">
        <v>2818</v>
      </c>
      <c r="D2545" s="38">
        <v>2.4</v>
      </c>
    </row>
    <row r="2546" spans="1:4" ht="15.6" x14ac:dyDescent="0.3">
      <c r="A2546" s="38" t="s">
        <v>273</v>
      </c>
      <c r="B2546" s="38" t="s">
        <v>274</v>
      </c>
      <c r="C2546" s="38" t="s">
        <v>2819</v>
      </c>
      <c r="D2546" s="38">
        <v>3.2</v>
      </c>
    </row>
    <row r="2547" spans="1:4" ht="15.6" x14ac:dyDescent="0.3">
      <c r="A2547" s="38" t="s">
        <v>273</v>
      </c>
      <c r="B2547" s="38" t="s">
        <v>274</v>
      </c>
      <c r="C2547" s="38" t="s">
        <v>2820</v>
      </c>
      <c r="D2547" s="38">
        <v>3</v>
      </c>
    </row>
    <row r="2548" spans="1:4" ht="15.6" x14ac:dyDescent="0.3">
      <c r="A2548" s="38" t="s">
        <v>273</v>
      </c>
      <c r="B2548" s="38" t="s">
        <v>274</v>
      </c>
      <c r="C2548" s="38" t="s">
        <v>2821</v>
      </c>
      <c r="D2548" s="38">
        <v>2.1</v>
      </c>
    </row>
    <row r="2549" spans="1:4" ht="15.6" x14ac:dyDescent="0.3">
      <c r="A2549" s="38" t="s">
        <v>273</v>
      </c>
      <c r="B2549" s="38" t="s">
        <v>274</v>
      </c>
      <c r="C2549" s="38" t="s">
        <v>2822</v>
      </c>
      <c r="D2549" s="38">
        <v>0.9</v>
      </c>
    </row>
    <row r="2550" spans="1:4" ht="15.6" x14ac:dyDescent="0.3">
      <c r="A2550" s="38" t="s">
        <v>273</v>
      </c>
      <c r="B2550" s="38" t="s">
        <v>274</v>
      </c>
      <c r="C2550" s="38" t="s">
        <v>2823</v>
      </c>
      <c r="D2550" s="38">
        <v>0.8</v>
      </c>
    </row>
    <row r="2551" spans="1:4" ht="15.6" x14ac:dyDescent="0.3">
      <c r="A2551" s="38" t="s">
        <v>273</v>
      </c>
      <c r="B2551" s="38" t="s">
        <v>274</v>
      </c>
      <c r="C2551" s="38" t="s">
        <v>2824</v>
      </c>
      <c r="D2551" s="38">
        <v>1.4</v>
      </c>
    </row>
    <row r="2552" spans="1:4" ht="15.6" x14ac:dyDescent="0.3">
      <c r="A2552" s="38" t="s">
        <v>273</v>
      </c>
      <c r="B2552" s="38" t="s">
        <v>274</v>
      </c>
      <c r="C2552" s="38" t="s">
        <v>2825</v>
      </c>
      <c r="D2552" s="38">
        <v>1.9</v>
      </c>
    </row>
    <row r="2553" spans="1:4" ht="15.6" x14ac:dyDescent="0.3">
      <c r="A2553" s="38" t="s">
        <v>273</v>
      </c>
      <c r="B2553" s="38" t="s">
        <v>274</v>
      </c>
      <c r="C2553" s="38" t="s">
        <v>2826</v>
      </c>
      <c r="D2553" s="38">
        <v>5.0999999999999996</v>
      </c>
    </row>
    <row r="2554" spans="1:4" ht="15.6" x14ac:dyDescent="0.3">
      <c r="A2554" s="38" t="s">
        <v>273</v>
      </c>
      <c r="B2554" s="38" t="s">
        <v>274</v>
      </c>
      <c r="C2554" s="38" t="s">
        <v>2827</v>
      </c>
      <c r="D2554" s="38">
        <v>6</v>
      </c>
    </row>
    <row r="2555" spans="1:4" ht="15.6" x14ac:dyDescent="0.3">
      <c r="A2555" s="38" t="s">
        <v>273</v>
      </c>
      <c r="B2555" s="38" t="s">
        <v>274</v>
      </c>
      <c r="C2555" s="38" t="s">
        <v>2828</v>
      </c>
      <c r="D2555" s="38">
        <v>6.8</v>
      </c>
    </row>
    <row r="2556" spans="1:4" ht="15.6" x14ac:dyDescent="0.3">
      <c r="A2556" s="38" t="s">
        <v>273</v>
      </c>
      <c r="B2556" s="38" t="s">
        <v>274</v>
      </c>
      <c r="C2556" s="38" t="s">
        <v>2829</v>
      </c>
      <c r="D2556" s="38">
        <v>7.4</v>
      </c>
    </row>
    <row r="2557" spans="1:4" ht="15.6" x14ac:dyDescent="0.3">
      <c r="A2557" s="38" t="s">
        <v>273</v>
      </c>
      <c r="B2557" s="38" t="s">
        <v>274</v>
      </c>
      <c r="C2557" s="38" t="s">
        <v>2830</v>
      </c>
      <c r="D2557" s="38">
        <v>8.6</v>
      </c>
    </row>
    <row r="2558" spans="1:4" ht="15.6" x14ac:dyDescent="0.3">
      <c r="A2558" s="38" t="s">
        <v>273</v>
      </c>
      <c r="B2558" s="38" t="s">
        <v>274</v>
      </c>
      <c r="C2558" s="38" t="s">
        <v>2831</v>
      </c>
      <c r="D2558" s="38">
        <v>10.4</v>
      </c>
    </row>
    <row r="2559" spans="1:4" ht="15.6" x14ac:dyDescent="0.3">
      <c r="A2559" s="38" t="s">
        <v>273</v>
      </c>
      <c r="B2559" s="38" t="s">
        <v>274</v>
      </c>
      <c r="C2559" s="38" t="s">
        <v>2832</v>
      </c>
      <c r="D2559" s="38">
        <v>12</v>
      </c>
    </row>
    <row r="2560" spans="1:4" ht="15.6" x14ac:dyDescent="0.3">
      <c r="A2560" s="38" t="s">
        <v>273</v>
      </c>
      <c r="B2560" s="38" t="s">
        <v>274</v>
      </c>
      <c r="C2560" s="38" t="s">
        <v>2833</v>
      </c>
      <c r="D2560" s="38">
        <v>13.2</v>
      </c>
    </row>
    <row r="2561" spans="1:4" ht="15.6" x14ac:dyDescent="0.3">
      <c r="A2561" s="38" t="s">
        <v>273</v>
      </c>
      <c r="B2561" s="38" t="s">
        <v>274</v>
      </c>
      <c r="C2561" s="38" t="s">
        <v>2834</v>
      </c>
      <c r="D2561" s="38">
        <v>13.3</v>
      </c>
    </row>
    <row r="2562" spans="1:4" ht="15.6" x14ac:dyDescent="0.3">
      <c r="A2562" s="38" t="s">
        <v>273</v>
      </c>
      <c r="B2562" s="38" t="s">
        <v>274</v>
      </c>
      <c r="C2562" s="38" t="s">
        <v>2835</v>
      </c>
      <c r="D2562" s="38">
        <v>12.3</v>
      </c>
    </row>
    <row r="2563" spans="1:4" ht="15.6" x14ac:dyDescent="0.3">
      <c r="A2563" s="38" t="s">
        <v>273</v>
      </c>
      <c r="B2563" s="38" t="s">
        <v>274</v>
      </c>
      <c r="C2563" s="38" t="s">
        <v>2836</v>
      </c>
      <c r="D2563" s="38">
        <v>10.8</v>
      </c>
    </row>
    <row r="2564" spans="1:4" ht="15.6" x14ac:dyDescent="0.3">
      <c r="A2564" s="38" t="s">
        <v>273</v>
      </c>
      <c r="B2564" s="38" t="s">
        <v>274</v>
      </c>
      <c r="C2564" s="38" t="s">
        <v>2837</v>
      </c>
      <c r="D2564" s="38">
        <v>8.8000000000000007</v>
      </c>
    </row>
    <row r="2565" spans="1:4" ht="15.6" x14ac:dyDescent="0.3">
      <c r="A2565" s="38" t="s">
        <v>273</v>
      </c>
      <c r="B2565" s="38" t="s">
        <v>274</v>
      </c>
      <c r="C2565" s="38" t="s">
        <v>2838</v>
      </c>
      <c r="D2565" s="38">
        <v>6.9</v>
      </c>
    </row>
    <row r="2566" spans="1:4" ht="15.6" x14ac:dyDescent="0.3">
      <c r="A2566" s="38" t="s">
        <v>273</v>
      </c>
      <c r="B2566" s="38" t="s">
        <v>274</v>
      </c>
      <c r="C2566" s="38" t="s">
        <v>2839</v>
      </c>
      <c r="D2566" s="38">
        <v>5.4</v>
      </c>
    </row>
    <row r="2567" spans="1:4" ht="15.6" x14ac:dyDescent="0.3">
      <c r="A2567" s="38" t="s">
        <v>273</v>
      </c>
      <c r="B2567" s="38" t="s">
        <v>274</v>
      </c>
      <c r="C2567" s="38" t="s">
        <v>2840</v>
      </c>
      <c r="D2567" s="38">
        <v>4.2</v>
      </c>
    </row>
    <row r="2568" spans="1:4" ht="15.6" x14ac:dyDescent="0.3">
      <c r="A2568" s="38" t="s">
        <v>273</v>
      </c>
      <c r="B2568" s="38" t="s">
        <v>274</v>
      </c>
      <c r="C2568" s="38" t="s">
        <v>2841</v>
      </c>
      <c r="D2568" s="38">
        <v>2.8</v>
      </c>
    </row>
    <row r="2569" spans="1:4" ht="15.6" x14ac:dyDescent="0.3">
      <c r="A2569" s="38" t="s">
        <v>273</v>
      </c>
      <c r="B2569" s="38" t="s">
        <v>274</v>
      </c>
      <c r="C2569" s="38" t="s">
        <v>2842</v>
      </c>
      <c r="D2569" s="38">
        <v>3.8</v>
      </c>
    </row>
    <row r="2570" spans="1:4" ht="15.6" x14ac:dyDescent="0.3">
      <c r="A2570" s="38" t="s">
        <v>273</v>
      </c>
      <c r="B2570" s="38" t="s">
        <v>274</v>
      </c>
      <c r="C2570" s="38" t="s">
        <v>2843</v>
      </c>
      <c r="D2570" s="38">
        <v>3.7</v>
      </c>
    </row>
    <row r="2571" spans="1:4" ht="15.6" x14ac:dyDescent="0.3">
      <c r="A2571" s="38" t="s">
        <v>273</v>
      </c>
      <c r="B2571" s="38" t="s">
        <v>274</v>
      </c>
      <c r="C2571" s="38" t="s">
        <v>2844</v>
      </c>
      <c r="D2571" s="38">
        <v>3.4</v>
      </c>
    </row>
    <row r="2572" spans="1:4" ht="15.6" x14ac:dyDescent="0.3">
      <c r="A2572" s="38" t="s">
        <v>273</v>
      </c>
      <c r="B2572" s="38" t="s">
        <v>274</v>
      </c>
      <c r="C2572" s="38" t="s">
        <v>2845</v>
      </c>
      <c r="D2572" s="38">
        <v>3</v>
      </c>
    </row>
    <row r="2573" spans="1:4" ht="15.6" x14ac:dyDescent="0.3">
      <c r="A2573" s="38" t="s">
        <v>273</v>
      </c>
      <c r="B2573" s="38" t="s">
        <v>274</v>
      </c>
      <c r="C2573" s="38" t="s">
        <v>2846</v>
      </c>
      <c r="D2573" s="38">
        <v>2.7</v>
      </c>
    </row>
    <row r="2574" spans="1:4" ht="15.6" x14ac:dyDescent="0.3">
      <c r="A2574" s="38" t="s">
        <v>273</v>
      </c>
      <c r="B2574" s="38" t="s">
        <v>274</v>
      </c>
      <c r="C2574" s="38" t="s">
        <v>2847</v>
      </c>
      <c r="D2574" s="38">
        <v>2.6</v>
      </c>
    </row>
    <row r="2575" spans="1:4" ht="15.6" x14ac:dyDescent="0.3">
      <c r="A2575" s="38" t="s">
        <v>273</v>
      </c>
      <c r="B2575" s="38" t="s">
        <v>274</v>
      </c>
      <c r="C2575" s="38" t="s">
        <v>2848</v>
      </c>
      <c r="D2575" s="38">
        <v>2.4</v>
      </c>
    </row>
    <row r="2576" spans="1:4" ht="15.6" x14ac:dyDescent="0.3">
      <c r="A2576" s="38" t="s">
        <v>273</v>
      </c>
      <c r="B2576" s="38" t="s">
        <v>274</v>
      </c>
      <c r="C2576" s="38" t="s">
        <v>2849</v>
      </c>
      <c r="D2576" s="38">
        <v>2.6</v>
      </c>
    </row>
    <row r="2577" spans="1:4" ht="15.6" x14ac:dyDescent="0.3">
      <c r="A2577" s="38" t="s">
        <v>273</v>
      </c>
      <c r="B2577" s="38" t="s">
        <v>274</v>
      </c>
      <c r="C2577" s="38" t="s">
        <v>2850</v>
      </c>
      <c r="D2577" s="38">
        <v>2.8</v>
      </c>
    </row>
    <row r="2578" spans="1:4" ht="15.6" x14ac:dyDescent="0.3">
      <c r="A2578" s="38" t="s">
        <v>273</v>
      </c>
      <c r="B2578" s="38" t="s">
        <v>274</v>
      </c>
      <c r="C2578" s="38" t="s">
        <v>2851</v>
      </c>
      <c r="D2578" s="38">
        <v>3.6</v>
      </c>
    </row>
    <row r="2579" spans="1:4" ht="15.6" x14ac:dyDescent="0.3">
      <c r="A2579" s="38" t="s">
        <v>273</v>
      </c>
      <c r="B2579" s="38" t="s">
        <v>274</v>
      </c>
      <c r="C2579" s="38" t="s">
        <v>2852</v>
      </c>
      <c r="D2579" s="38">
        <v>4.9000000000000004</v>
      </c>
    </row>
    <row r="2580" spans="1:4" ht="15.6" x14ac:dyDescent="0.3">
      <c r="A2580" s="38" t="s">
        <v>273</v>
      </c>
      <c r="B2580" s="38" t="s">
        <v>274</v>
      </c>
      <c r="C2580" s="38" t="s">
        <v>2853</v>
      </c>
      <c r="D2580" s="38">
        <v>6.7</v>
      </c>
    </row>
    <row r="2581" spans="1:4" ht="15.6" x14ac:dyDescent="0.3">
      <c r="A2581" s="38" t="s">
        <v>273</v>
      </c>
      <c r="B2581" s="38" t="s">
        <v>274</v>
      </c>
      <c r="C2581" s="38" t="s">
        <v>2854</v>
      </c>
      <c r="D2581" s="38">
        <v>8.3000000000000007</v>
      </c>
    </row>
    <row r="2582" spans="1:4" ht="15.6" x14ac:dyDescent="0.3">
      <c r="A2582" s="38" t="s">
        <v>273</v>
      </c>
      <c r="B2582" s="38" t="s">
        <v>274</v>
      </c>
      <c r="C2582" s="38" t="s">
        <v>2855</v>
      </c>
      <c r="D2582" s="38">
        <v>10.1</v>
      </c>
    </row>
    <row r="2583" spans="1:4" ht="15.6" x14ac:dyDescent="0.3">
      <c r="A2583" s="38" t="s">
        <v>273</v>
      </c>
      <c r="B2583" s="38" t="s">
        <v>274</v>
      </c>
      <c r="C2583" s="38" t="s">
        <v>2856</v>
      </c>
      <c r="D2583" s="38">
        <v>11.3</v>
      </c>
    </row>
    <row r="2584" spans="1:4" ht="15.6" x14ac:dyDescent="0.3">
      <c r="A2584" s="38" t="s">
        <v>273</v>
      </c>
      <c r="B2584" s="38" t="s">
        <v>274</v>
      </c>
      <c r="C2584" s="38" t="s">
        <v>2857</v>
      </c>
      <c r="D2584" s="38">
        <v>12.5</v>
      </c>
    </row>
    <row r="2585" spans="1:4" ht="15.6" x14ac:dyDescent="0.3">
      <c r="A2585" s="38" t="s">
        <v>273</v>
      </c>
      <c r="B2585" s="38" t="s">
        <v>274</v>
      </c>
      <c r="C2585" s="38" t="s">
        <v>2858</v>
      </c>
      <c r="D2585" s="38">
        <v>13.6</v>
      </c>
    </row>
    <row r="2586" spans="1:4" ht="15.6" x14ac:dyDescent="0.3">
      <c r="A2586" s="38" t="s">
        <v>273</v>
      </c>
      <c r="B2586" s="38" t="s">
        <v>274</v>
      </c>
      <c r="C2586" s="38" t="s">
        <v>2859</v>
      </c>
      <c r="D2586" s="38">
        <v>13.4</v>
      </c>
    </row>
    <row r="2587" spans="1:4" ht="15.6" x14ac:dyDescent="0.3">
      <c r="A2587" s="38" t="s">
        <v>273</v>
      </c>
      <c r="B2587" s="38" t="s">
        <v>274</v>
      </c>
      <c r="C2587" s="38" t="s">
        <v>2860</v>
      </c>
      <c r="D2587" s="38">
        <v>12.5</v>
      </c>
    </row>
    <row r="2588" spans="1:4" ht="15.6" x14ac:dyDescent="0.3">
      <c r="A2588" s="38" t="s">
        <v>273</v>
      </c>
      <c r="B2588" s="38" t="s">
        <v>274</v>
      </c>
      <c r="C2588" s="38" t="s">
        <v>2861</v>
      </c>
      <c r="D2588" s="38">
        <v>11.2</v>
      </c>
    </row>
    <row r="2589" spans="1:4" ht="15.6" x14ac:dyDescent="0.3">
      <c r="A2589" s="38" t="s">
        <v>273</v>
      </c>
      <c r="B2589" s="38" t="s">
        <v>274</v>
      </c>
      <c r="C2589" s="38" t="s">
        <v>2862</v>
      </c>
      <c r="D2589" s="38">
        <v>9.4</v>
      </c>
    </row>
    <row r="2590" spans="1:4" ht="15.6" x14ac:dyDescent="0.3">
      <c r="A2590" s="38" t="s">
        <v>273</v>
      </c>
      <c r="B2590" s="38" t="s">
        <v>274</v>
      </c>
      <c r="C2590" s="38" t="s">
        <v>2863</v>
      </c>
      <c r="D2590" s="38">
        <v>6.3</v>
      </c>
    </row>
    <row r="2591" spans="1:4" ht="15.6" x14ac:dyDescent="0.3">
      <c r="A2591" s="38" t="s">
        <v>273</v>
      </c>
      <c r="B2591" s="38" t="s">
        <v>274</v>
      </c>
      <c r="C2591" s="38" t="s">
        <v>2864</v>
      </c>
      <c r="D2591" s="38">
        <v>4.5999999999999996</v>
      </c>
    </row>
    <row r="2592" spans="1:4" ht="15.6" x14ac:dyDescent="0.3">
      <c r="A2592" s="38" t="s">
        <v>273</v>
      </c>
      <c r="B2592" s="38" t="s">
        <v>274</v>
      </c>
      <c r="C2592" s="38" t="s">
        <v>2865</v>
      </c>
      <c r="D2592" s="38">
        <v>3.2</v>
      </c>
    </row>
    <row r="2593" spans="1:4" ht="15.6" x14ac:dyDescent="0.3">
      <c r="A2593" s="38" t="s">
        <v>273</v>
      </c>
      <c r="B2593" s="38" t="s">
        <v>274</v>
      </c>
      <c r="C2593" s="38" t="s">
        <v>2866</v>
      </c>
      <c r="D2593" s="38">
        <v>2.6</v>
      </c>
    </row>
    <row r="2594" spans="1:4" ht="15.6" x14ac:dyDescent="0.3">
      <c r="A2594" s="38" t="s">
        <v>273</v>
      </c>
      <c r="B2594" s="38" t="s">
        <v>274</v>
      </c>
      <c r="C2594" s="38" t="s">
        <v>2867</v>
      </c>
      <c r="D2594" s="38">
        <v>2</v>
      </c>
    </row>
    <row r="2595" spans="1:4" ht="15.6" x14ac:dyDescent="0.3">
      <c r="A2595" s="38" t="s">
        <v>273</v>
      </c>
      <c r="B2595" s="38" t="s">
        <v>274</v>
      </c>
      <c r="C2595" s="38" t="s">
        <v>2868</v>
      </c>
      <c r="D2595" s="38">
        <v>1.7</v>
      </c>
    </row>
    <row r="2596" spans="1:4" ht="15.6" x14ac:dyDescent="0.3">
      <c r="A2596" s="38" t="s">
        <v>273</v>
      </c>
      <c r="B2596" s="38" t="s">
        <v>274</v>
      </c>
      <c r="C2596" s="38" t="s">
        <v>2869</v>
      </c>
      <c r="D2596" s="38">
        <v>1.4</v>
      </c>
    </row>
    <row r="2597" spans="1:4" ht="15.6" x14ac:dyDescent="0.3">
      <c r="A2597" s="38" t="s">
        <v>273</v>
      </c>
      <c r="B2597" s="38" t="s">
        <v>274</v>
      </c>
      <c r="C2597" s="38" t="s">
        <v>2870</v>
      </c>
      <c r="D2597" s="38">
        <v>1.2</v>
      </c>
    </row>
    <row r="2598" spans="1:4" ht="15.6" x14ac:dyDescent="0.3">
      <c r="A2598" s="38" t="s">
        <v>273</v>
      </c>
      <c r="B2598" s="38" t="s">
        <v>274</v>
      </c>
      <c r="C2598" s="38" t="s">
        <v>2871</v>
      </c>
      <c r="D2598" s="38">
        <v>0.4</v>
      </c>
    </row>
    <row r="2599" spans="1:4" ht="15.6" x14ac:dyDescent="0.3">
      <c r="A2599" s="38" t="s">
        <v>273</v>
      </c>
      <c r="B2599" s="38" t="s">
        <v>274</v>
      </c>
      <c r="C2599" s="38" t="s">
        <v>2872</v>
      </c>
      <c r="D2599" s="38">
        <v>2</v>
      </c>
    </row>
    <row r="2600" spans="1:4" ht="15.6" x14ac:dyDescent="0.3">
      <c r="A2600" s="38" t="s">
        <v>273</v>
      </c>
      <c r="B2600" s="38" t="s">
        <v>274</v>
      </c>
      <c r="C2600" s="38" t="s">
        <v>2873</v>
      </c>
      <c r="D2600" s="38">
        <v>4.5</v>
      </c>
    </row>
    <row r="2601" spans="1:4" ht="15.6" x14ac:dyDescent="0.3">
      <c r="A2601" s="38" t="s">
        <v>273</v>
      </c>
      <c r="B2601" s="38" t="s">
        <v>274</v>
      </c>
      <c r="C2601" s="38" t="s">
        <v>2874</v>
      </c>
      <c r="D2601" s="38">
        <v>7.2</v>
      </c>
    </row>
    <row r="2602" spans="1:4" ht="15.6" x14ac:dyDescent="0.3">
      <c r="A2602" s="38" t="s">
        <v>273</v>
      </c>
      <c r="B2602" s="38" t="s">
        <v>274</v>
      </c>
      <c r="C2602" s="38" t="s">
        <v>2875</v>
      </c>
      <c r="D2602" s="38">
        <v>9.3000000000000007</v>
      </c>
    </row>
    <row r="2603" spans="1:4" ht="15.6" x14ac:dyDescent="0.3">
      <c r="A2603" s="38" t="s">
        <v>273</v>
      </c>
      <c r="B2603" s="38" t="s">
        <v>274</v>
      </c>
      <c r="C2603" s="38" t="s">
        <v>2876</v>
      </c>
      <c r="D2603" s="38">
        <v>10.8</v>
      </c>
    </row>
    <row r="2604" spans="1:4" ht="15.6" x14ac:dyDescent="0.3">
      <c r="A2604" s="38" t="s">
        <v>273</v>
      </c>
      <c r="B2604" s="38" t="s">
        <v>274</v>
      </c>
      <c r="C2604" s="38" t="s">
        <v>2877</v>
      </c>
      <c r="D2604" s="38">
        <v>12.8</v>
      </c>
    </row>
    <row r="2605" spans="1:4" ht="15.6" x14ac:dyDescent="0.3">
      <c r="A2605" s="38" t="s">
        <v>273</v>
      </c>
      <c r="B2605" s="38" t="s">
        <v>274</v>
      </c>
      <c r="C2605" s="38" t="s">
        <v>2878</v>
      </c>
      <c r="D2605" s="38">
        <v>14.5</v>
      </c>
    </row>
    <row r="2606" spans="1:4" ht="15.6" x14ac:dyDescent="0.3">
      <c r="A2606" s="38" t="s">
        <v>273</v>
      </c>
      <c r="B2606" s="38" t="s">
        <v>274</v>
      </c>
      <c r="C2606" s="38" t="s">
        <v>2879</v>
      </c>
      <c r="D2606" s="38">
        <v>15.5</v>
      </c>
    </row>
    <row r="2607" spans="1:4" ht="15.6" x14ac:dyDescent="0.3">
      <c r="A2607" s="38" t="s">
        <v>273</v>
      </c>
      <c r="B2607" s="38" t="s">
        <v>274</v>
      </c>
      <c r="C2607" s="38" t="s">
        <v>2880</v>
      </c>
      <c r="D2607" s="38">
        <v>17.2</v>
      </c>
    </row>
    <row r="2608" spans="1:4" ht="15.6" x14ac:dyDescent="0.3">
      <c r="A2608" s="38" t="s">
        <v>273</v>
      </c>
      <c r="B2608" s="38" t="s">
        <v>274</v>
      </c>
      <c r="C2608" s="38" t="s">
        <v>2881</v>
      </c>
      <c r="D2608" s="38">
        <v>17.399999999999999</v>
      </c>
    </row>
    <row r="2609" spans="1:4" ht="15.6" x14ac:dyDescent="0.3">
      <c r="A2609" s="38" t="s">
        <v>273</v>
      </c>
      <c r="B2609" s="38" t="s">
        <v>274</v>
      </c>
      <c r="C2609" s="38" t="s">
        <v>2882</v>
      </c>
      <c r="D2609" s="38">
        <v>17.2</v>
      </c>
    </row>
    <row r="2610" spans="1:4" ht="15.6" x14ac:dyDescent="0.3">
      <c r="A2610" s="38" t="s">
        <v>273</v>
      </c>
      <c r="B2610" s="38" t="s">
        <v>274</v>
      </c>
      <c r="C2610" s="38" t="s">
        <v>2883</v>
      </c>
      <c r="D2610" s="38">
        <v>17.8</v>
      </c>
    </row>
    <row r="2611" spans="1:4" ht="15.6" x14ac:dyDescent="0.3">
      <c r="A2611" s="38" t="s">
        <v>273</v>
      </c>
      <c r="B2611" s="38" t="s">
        <v>274</v>
      </c>
      <c r="C2611" s="38" t="s">
        <v>2884</v>
      </c>
      <c r="D2611" s="38">
        <v>16.899999999999999</v>
      </c>
    </row>
    <row r="2612" spans="1:4" ht="15.6" x14ac:dyDescent="0.3">
      <c r="A2612" s="38" t="s">
        <v>273</v>
      </c>
      <c r="B2612" s="38" t="s">
        <v>274</v>
      </c>
      <c r="C2612" s="38" t="s">
        <v>2885</v>
      </c>
      <c r="D2612" s="38">
        <v>15.9</v>
      </c>
    </row>
    <row r="2613" spans="1:4" ht="15.6" x14ac:dyDescent="0.3">
      <c r="A2613" s="38" t="s">
        <v>273</v>
      </c>
      <c r="B2613" s="38" t="s">
        <v>274</v>
      </c>
      <c r="C2613" s="38" t="s">
        <v>2886</v>
      </c>
      <c r="D2613" s="38">
        <v>10.9</v>
      </c>
    </row>
    <row r="2614" spans="1:4" ht="15.6" x14ac:dyDescent="0.3">
      <c r="A2614" s="38" t="s">
        <v>273</v>
      </c>
      <c r="B2614" s="38" t="s">
        <v>274</v>
      </c>
      <c r="C2614" s="38" t="s">
        <v>2887</v>
      </c>
      <c r="D2614" s="38">
        <v>9</v>
      </c>
    </row>
    <row r="2615" spans="1:4" ht="15.6" x14ac:dyDescent="0.3">
      <c r="A2615" s="38" t="s">
        <v>273</v>
      </c>
      <c r="B2615" s="38" t="s">
        <v>274</v>
      </c>
      <c r="C2615" s="38" t="s">
        <v>2888</v>
      </c>
      <c r="D2615" s="38">
        <v>8.1999999999999993</v>
      </c>
    </row>
    <row r="2616" spans="1:4" ht="15.6" x14ac:dyDescent="0.3">
      <c r="A2616" s="38" t="s">
        <v>273</v>
      </c>
      <c r="B2616" s="38" t="s">
        <v>274</v>
      </c>
      <c r="C2616" s="38" t="s">
        <v>2889</v>
      </c>
      <c r="D2616" s="38">
        <v>6.9</v>
      </c>
    </row>
    <row r="2617" spans="1:4" ht="15.6" x14ac:dyDescent="0.3">
      <c r="A2617" s="38" t="s">
        <v>273</v>
      </c>
      <c r="B2617" s="38" t="s">
        <v>274</v>
      </c>
      <c r="C2617" s="38" t="s">
        <v>2890</v>
      </c>
      <c r="D2617" s="38">
        <v>6.9</v>
      </c>
    </row>
    <row r="2618" spans="1:4" ht="15.6" x14ac:dyDescent="0.3">
      <c r="A2618" s="38" t="s">
        <v>273</v>
      </c>
      <c r="B2618" s="38" t="s">
        <v>274</v>
      </c>
      <c r="C2618" s="38" t="s">
        <v>2891</v>
      </c>
      <c r="D2618" s="38">
        <v>6.4</v>
      </c>
    </row>
    <row r="2619" spans="1:4" ht="15.6" x14ac:dyDescent="0.3">
      <c r="A2619" s="38" t="s">
        <v>273</v>
      </c>
      <c r="B2619" s="38" t="s">
        <v>274</v>
      </c>
      <c r="C2619" s="38" t="s">
        <v>2892</v>
      </c>
      <c r="D2619" s="38">
        <v>4.9000000000000004</v>
      </c>
    </row>
    <row r="2620" spans="1:4" ht="15.6" x14ac:dyDescent="0.3">
      <c r="A2620" s="38" t="s">
        <v>273</v>
      </c>
      <c r="B2620" s="38" t="s">
        <v>274</v>
      </c>
      <c r="C2620" s="38" t="s">
        <v>2893</v>
      </c>
      <c r="D2620" s="38">
        <v>4.4000000000000004</v>
      </c>
    </row>
    <row r="2621" spans="1:4" ht="15.6" x14ac:dyDescent="0.3">
      <c r="A2621" s="38" t="s">
        <v>273</v>
      </c>
      <c r="B2621" s="38" t="s">
        <v>274</v>
      </c>
      <c r="C2621" s="38" t="s">
        <v>2894</v>
      </c>
      <c r="D2621" s="38">
        <v>4.0999999999999996</v>
      </c>
    </row>
    <row r="2622" spans="1:4" ht="15.6" x14ac:dyDescent="0.3">
      <c r="A2622" s="38" t="s">
        <v>273</v>
      </c>
      <c r="B2622" s="38" t="s">
        <v>274</v>
      </c>
      <c r="C2622" s="38" t="s">
        <v>2895</v>
      </c>
      <c r="D2622" s="38">
        <v>3.9</v>
      </c>
    </row>
    <row r="2623" spans="1:4" ht="15.6" x14ac:dyDescent="0.3">
      <c r="A2623" s="38" t="s">
        <v>273</v>
      </c>
      <c r="B2623" s="38" t="s">
        <v>274</v>
      </c>
      <c r="C2623" s="38" t="s">
        <v>2896</v>
      </c>
      <c r="D2623" s="38">
        <v>5.3</v>
      </c>
    </row>
    <row r="2624" spans="1:4" ht="15.6" x14ac:dyDescent="0.3">
      <c r="A2624" s="38" t="s">
        <v>273</v>
      </c>
      <c r="B2624" s="38" t="s">
        <v>274</v>
      </c>
      <c r="C2624" s="38" t="s">
        <v>2897</v>
      </c>
      <c r="D2624" s="38">
        <v>8.4</v>
      </c>
    </row>
    <row r="2625" spans="1:4" ht="15.6" x14ac:dyDescent="0.3">
      <c r="A2625" s="38" t="s">
        <v>273</v>
      </c>
      <c r="B2625" s="38" t="s">
        <v>274</v>
      </c>
      <c r="C2625" s="38" t="s">
        <v>2898</v>
      </c>
      <c r="D2625" s="38">
        <v>11.1</v>
      </c>
    </row>
    <row r="2626" spans="1:4" ht="15.6" x14ac:dyDescent="0.3">
      <c r="A2626" s="38" t="s">
        <v>273</v>
      </c>
      <c r="B2626" s="38" t="s">
        <v>274</v>
      </c>
      <c r="C2626" s="38" t="s">
        <v>2899</v>
      </c>
      <c r="D2626" s="38">
        <v>13.4</v>
      </c>
    </row>
    <row r="2627" spans="1:4" ht="15.6" x14ac:dyDescent="0.3">
      <c r="A2627" s="38" t="s">
        <v>273</v>
      </c>
      <c r="B2627" s="38" t="s">
        <v>274</v>
      </c>
      <c r="C2627" s="38" t="s">
        <v>2900</v>
      </c>
      <c r="D2627" s="38">
        <v>14.9</v>
      </c>
    </row>
    <row r="2628" spans="1:4" ht="15.6" x14ac:dyDescent="0.3">
      <c r="A2628" s="38" t="s">
        <v>273</v>
      </c>
      <c r="B2628" s="38" t="s">
        <v>274</v>
      </c>
      <c r="C2628" s="38" t="s">
        <v>2901</v>
      </c>
      <c r="D2628" s="38">
        <v>15.7</v>
      </c>
    </row>
    <row r="2629" spans="1:4" ht="15.6" x14ac:dyDescent="0.3">
      <c r="A2629" s="38" t="s">
        <v>273</v>
      </c>
      <c r="B2629" s="38" t="s">
        <v>274</v>
      </c>
      <c r="C2629" s="38" t="s">
        <v>2902</v>
      </c>
      <c r="D2629" s="38">
        <v>17.3</v>
      </c>
    </row>
    <row r="2630" spans="1:4" ht="15.6" x14ac:dyDescent="0.3">
      <c r="A2630" s="38" t="s">
        <v>273</v>
      </c>
      <c r="B2630" s="38" t="s">
        <v>274</v>
      </c>
      <c r="C2630" s="38" t="s">
        <v>2903</v>
      </c>
      <c r="D2630" s="38">
        <v>18.5</v>
      </c>
    </row>
    <row r="2631" spans="1:4" ht="15.6" x14ac:dyDescent="0.3">
      <c r="A2631" s="38" t="s">
        <v>273</v>
      </c>
      <c r="B2631" s="38" t="s">
        <v>274</v>
      </c>
      <c r="C2631" s="38" t="s">
        <v>2904</v>
      </c>
      <c r="D2631" s="38">
        <v>18.600000000000001</v>
      </c>
    </row>
    <row r="2632" spans="1:4" ht="15.6" x14ac:dyDescent="0.3">
      <c r="A2632" s="38" t="s">
        <v>273</v>
      </c>
      <c r="B2632" s="38" t="s">
        <v>274</v>
      </c>
      <c r="C2632" s="38" t="s">
        <v>2905</v>
      </c>
      <c r="D2632" s="38">
        <v>18.8</v>
      </c>
    </row>
    <row r="2633" spans="1:4" ht="15.6" x14ac:dyDescent="0.3">
      <c r="A2633" s="38" t="s">
        <v>273</v>
      </c>
      <c r="B2633" s="38" t="s">
        <v>274</v>
      </c>
      <c r="C2633" s="38" t="s">
        <v>2906</v>
      </c>
      <c r="D2633" s="38">
        <v>19.2</v>
      </c>
    </row>
    <row r="2634" spans="1:4" ht="15.6" x14ac:dyDescent="0.3">
      <c r="A2634" s="38" t="s">
        <v>273</v>
      </c>
      <c r="B2634" s="38" t="s">
        <v>274</v>
      </c>
      <c r="C2634" s="38" t="s">
        <v>2907</v>
      </c>
      <c r="D2634" s="38">
        <v>19</v>
      </c>
    </row>
    <row r="2635" spans="1:4" ht="15.6" x14ac:dyDescent="0.3">
      <c r="A2635" s="38" t="s">
        <v>273</v>
      </c>
      <c r="B2635" s="38" t="s">
        <v>274</v>
      </c>
      <c r="C2635" s="38" t="s">
        <v>2908</v>
      </c>
      <c r="D2635" s="38">
        <v>18.8</v>
      </c>
    </row>
    <row r="2636" spans="1:4" ht="15.6" x14ac:dyDescent="0.3">
      <c r="A2636" s="38" t="s">
        <v>273</v>
      </c>
      <c r="B2636" s="38" t="s">
        <v>274</v>
      </c>
      <c r="C2636" s="38" t="s">
        <v>2909</v>
      </c>
      <c r="D2636" s="38">
        <v>18.100000000000001</v>
      </c>
    </row>
    <row r="2637" spans="1:4" ht="15.6" x14ac:dyDescent="0.3">
      <c r="A2637" s="38" t="s">
        <v>273</v>
      </c>
      <c r="B2637" s="38" t="s">
        <v>274</v>
      </c>
      <c r="C2637" s="38" t="s">
        <v>2910</v>
      </c>
      <c r="D2637" s="38">
        <v>13.8</v>
      </c>
    </row>
    <row r="2638" spans="1:4" ht="15.6" x14ac:dyDescent="0.3">
      <c r="A2638" s="38" t="s">
        <v>273</v>
      </c>
      <c r="B2638" s="38" t="s">
        <v>274</v>
      </c>
      <c r="C2638" s="38" t="s">
        <v>2911</v>
      </c>
      <c r="D2638" s="38">
        <v>13.3</v>
      </c>
    </row>
    <row r="2639" spans="1:4" ht="15.6" x14ac:dyDescent="0.3">
      <c r="A2639" s="38" t="s">
        <v>273</v>
      </c>
      <c r="B2639" s="38" t="s">
        <v>274</v>
      </c>
      <c r="C2639" s="38" t="s">
        <v>2912</v>
      </c>
      <c r="D2639" s="38">
        <v>12.1</v>
      </c>
    </row>
    <row r="2640" spans="1:4" ht="15.6" x14ac:dyDescent="0.3">
      <c r="A2640" s="38" t="s">
        <v>273</v>
      </c>
      <c r="B2640" s="38" t="s">
        <v>274</v>
      </c>
      <c r="C2640" s="38" t="s">
        <v>2913</v>
      </c>
      <c r="D2640" s="38">
        <v>11.7</v>
      </c>
    </row>
    <row r="2641" spans="1:4" ht="15.6" x14ac:dyDescent="0.3">
      <c r="A2641" s="38" t="s">
        <v>273</v>
      </c>
      <c r="B2641" s="38" t="s">
        <v>274</v>
      </c>
      <c r="C2641" s="38" t="s">
        <v>2914</v>
      </c>
      <c r="D2641" s="38">
        <v>11.5</v>
      </c>
    </row>
    <row r="2642" spans="1:4" ht="15.6" x14ac:dyDescent="0.3">
      <c r="A2642" s="38" t="s">
        <v>273</v>
      </c>
      <c r="B2642" s="38" t="s">
        <v>274</v>
      </c>
      <c r="C2642" s="38" t="s">
        <v>2915</v>
      </c>
      <c r="D2642" s="38">
        <v>10.4</v>
      </c>
    </row>
    <row r="2643" spans="1:4" ht="15.6" x14ac:dyDescent="0.3">
      <c r="A2643" s="38" t="s">
        <v>273</v>
      </c>
      <c r="B2643" s="38" t="s">
        <v>274</v>
      </c>
      <c r="C2643" s="38" t="s">
        <v>2916</v>
      </c>
      <c r="D2643" s="38">
        <v>10.6</v>
      </c>
    </row>
    <row r="2644" spans="1:4" ht="15.6" x14ac:dyDescent="0.3">
      <c r="A2644" s="38" t="s">
        <v>273</v>
      </c>
      <c r="B2644" s="38" t="s">
        <v>274</v>
      </c>
      <c r="C2644" s="38" t="s">
        <v>2917</v>
      </c>
      <c r="D2644" s="38">
        <v>9.5</v>
      </c>
    </row>
    <row r="2645" spans="1:4" ht="15.6" x14ac:dyDescent="0.3">
      <c r="A2645" s="38" t="s">
        <v>273</v>
      </c>
      <c r="B2645" s="38" t="s">
        <v>274</v>
      </c>
      <c r="C2645" s="38" t="s">
        <v>2918</v>
      </c>
      <c r="D2645" s="38">
        <v>9</v>
      </c>
    </row>
    <row r="2646" spans="1:4" ht="15.6" x14ac:dyDescent="0.3">
      <c r="A2646" s="38" t="s">
        <v>273</v>
      </c>
      <c r="B2646" s="38" t="s">
        <v>274</v>
      </c>
      <c r="C2646" s="38" t="s">
        <v>2919</v>
      </c>
      <c r="D2646" s="38">
        <v>9</v>
      </c>
    </row>
    <row r="2647" spans="1:4" ht="15.6" x14ac:dyDescent="0.3">
      <c r="A2647" s="38" t="s">
        <v>273</v>
      </c>
      <c r="B2647" s="38" t="s">
        <v>274</v>
      </c>
      <c r="C2647" s="38" t="s">
        <v>2920</v>
      </c>
      <c r="D2647" s="38">
        <v>9.5</v>
      </c>
    </row>
    <row r="2648" spans="1:4" ht="15.6" x14ac:dyDescent="0.3">
      <c r="A2648" s="38" t="s">
        <v>273</v>
      </c>
      <c r="B2648" s="38" t="s">
        <v>274</v>
      </c>
      <c r="C2648" s="38" t="s">
        <v>2921</v>
      </c>
      <c r="D2648" s="38">
        <v>10.3</v>
      </c>
    </row>
    <row r="2649" spans="1:4" ht="15.6" x14ac:dyDescent="0.3">
      <c r="A2649" s="38" t="s">
        <v>273</v>
      </c>
      <c r="B2649" s="38" t="s">
        <v>274</v>
      </c>
      <c r="C2649" s="38" t="s">
        <v>2922</v>
      </c>
      <c r="D2649" s="38">
        <v>11</v>
      </c>
    </row>
    <row r="2650" spans="1:4" ht="15.6" x14ac:dyDescent="0.3">
      <c r="A2650" s="38" t="s">
        <v>273</v>
      </c>
      <c r="B2650" s="38" t="s">
        <v>274</v>
      </c>
      <c r="C2650" s="38" t="s">
        <v>2923</v>
      </c>
      <c r="D2650" s="38">
        <v>12.6</v>
      </c>
    </row>
    <row r="2651" spans="1:4" ht="15.6" x14ac:dyDescent="0.3">
      <c r="A2651" s="38" t="s">
        <v>273</v>
      </c>
      <c r="B2651" s="38" t="s">
        <v>274</v>
      </c>
      <c r="C2651" s="38" t="s">
        <v>2924</v>
      </c>
      <c r="D2651" s="38">
        <v>14.4</v>
      </c>
    </row>
    <row r="2652" spans="1:4" ht="15.6" x14ac:dyDescent="0.3">
      <c r="A2652" s="38" t="s">
        <v>273</v>
      </c>
      <c r="B2652" s="38" t="s">
        <v>274</v>
      </c>
      <c r="C2652" s="38" t="s">
        <v>2925</v>
      </c>
      <c r="D2652" s="38">
        <v>14.9</v>
      </c>
    </row>
    <row r="2653" spans="1:4" ht="15.6" x14ac:dyDescent="0.3">
      <c r="A2653" s="38" t="s">
        <v>273</v>
      </c>
      <c r="B2653" s="38" t="s">
        <v>274</v>
      </c>
      <c r="C2653" s="38" t="s">
        <v>2926</v>
      </c>
      <c r="D2653" s="38">
        <v>15.6</v>
      </c>
    </row>
    <row r="2654" spans="1:4" ht="15.6" x14ac:dyDescent="0.3">
      <c r="A2654" s="38" t="s">
        <v>273</v>
      </c>
      <c r="B2654" s="38" t="s">
        <v>274</v>
      </c>
      <c r="C2654" s="38" t="s">
        <v>2927</v>
      </c>
      <c r="D2654" s="38">
        <v>16.8</v>
      </c>
    </row>
    <row r="2655" spans="1:4" ht="15.6" x14ac:dyDescent="0.3">
      <c r="A2655" s="38" t="s">
        <v>273</v>
      </c>
      <c r="B2655" s="38" t="s">
        <v>274</v>
      </c>
      <c r="C2655" s="38" t="s">
        <v>2928</v>
      </c>
      <c r="D2655" s="38">
        <v>17.3</v>
      </c>
    </row>
    <row r="2656" spans="1:4" ht="15.6" x14ac:dyDescent="0.3">
      <c r="A2656" s="38" t="s">
        <v>273</v>
      </c>
      <c r="B2656" s="38" t="s">
        <v>274</v>
      </c>
      <c r="C2656" s="38" t="s">
        <v>2929</v>
      </c>
      <c r="D2656" s="38">
        <v>17.7</v>
      </c>
    </row>
    <row r="2657" spans="1:4" ht="15.6" x14ac:dyDescent="0.3">
      <c r="A2657" s="38" t="s">
        <v>273</v>
      </c>
      <c r="B2657" s="38" t="s">
        <v>274</v>
      </c>
      <c r="C2657" s="38" t="s">
        <v>2930</v>
      </c>
      <c r="D2657" s="38">
        <v>18.399999999999999</v>
      </c>
    </row>
    <row r="2658" spans="1:4" ht="15.6" x14ac:dyDescent="0.3">
      <c r="A2658" s="38" t="s">
        <v>273</v>
      </c>
      <c r="B2658" s="38" t="s">
        <v>274</v>
      </c>
      <c r="C2658" s="38" t="s">
        <v>2931</v>
      </c>
      <c r="D2658" s="38">
        <v>17.899999999999999</v>
      </c>
    </row>
    <row r="2659" spans="1:4" ht="15.6" x14ac:dyDescent="0.3">
      <c r="A2659" s="38" t="s">
        <v>273</v>
      </c>
      <c r="B2659" s="38" t="s">
        <v>274</v>
      </c>
      <c r="C2659" s="38" t="s">
        <v>2932</v>
      </c>
      <c r="D2659" s="38">
        <v>17.600000000000001</v>
      </c>
    </row>
    <row r="2660" spans="1:4" ht="15.6" x14ac:dyDescent="0.3">
      <c r="A2660" s="38" t="s">
        <v>273</v>
      </c>
      <c r="B2660" s="38" t="s">
        <v>274</v>
      </c>
      <c r="C2660" s="38" t="s">
        <v>2933</v>
      </c>
      <c r="D2660" s="38">
        <v>16.3</v>
      </c>
    </row>
    <row r="2661" spans="1:4" ht="15.6" x14ac:dyDescent="0.3">
      <c r="A2661" s="38" t="s">
        <v>273</v>
      </c>
      <c r="B2661" s="38" t="s">
        <v>274</v>
      </c>
      <c r="C2661" s="38" t="s">
        <v>2934</v>
      </c>
      <c r="D2661" s="38">
        <v>13.3</v>
      </c>
    </row>
    <row r="2662" spans="1:4" ht="15.6" x14ac:dyDescent="0.3">
      <c r="A2662" s="38" t="s">
        <v>273</v>
      </c>
      <c r="B2662" s="38" t="s">
        <v>274</v>
      </c>
      <c r="C2662" s="38" t="s">
        <v>2935</v>
      </c>
      <c r="D2662" s="38">
        <v>12.5</v>
      </c>
    </row>
    <row r="2663" spans="1:4" ht="15.6" x14ac:dyDescent="0.3">
      <c r="A2663" s="38" t="s">
        <v>273</v>
      </c>
      <c r="B2663" s="38" t="s">
        <v>274</v>
      </c>
      <c r="C2663" s="38" t="s">
        <v>2936</v>
      </c>
      <c r="D2663" s="38">
        <v>12.2</v>
      </c>
    </row>
    <row r="2664" spans="1:4" ht="15.6" x14ac:dyDescent="0.3">
      <c r="A2664" s="38" t="s">
        <v>273</v>
      </c>
      <c r="B2664" s="38" t="s">
        <v>274</v>
      </c>
      <c r="C2664" s="38" t="s">
        <v>2937</v>
      </c>
      <c r="D2664" s="38">
        <v>11.6</v>
      </c>
    </row>
    <row r="2665" spans="1:4" ht="15.6" x14ac:dyDescent="0.3">
      <c r="A2665" s="38" t="s">
        <v>273</v>
      </c>
      <c r="B2665" s="38" t="s">
        <v>274</v>
      </c>
      <c r="C2665" s="38" t="s">
        <v>2938</v>
      </c>
      <c r="D2665" s="38">
        <v>11.1</v>
      </c>
    </row>
    <row r="2666" spans="1:4" ht="15.6" x14ac:dyDescent="0.3">
      <c r="A2666" s="38" t="s">
        <v>273</v>
      </c>
      <c r="B2666" s="38" t="s">
        <v>274</v>
      </c>
      <c r="C2666" s="38" t="s">
        <v>2939</v>
      </c>
      <c r="D2666" s="38">
        <v>11.6</v>
      </c>
    </row>
    <row r="2667" spans="1:4" ht="15.6" x14ac:dyDescent="0.3">
      <c r="A2667" s="38" t="s">
        <v>273</v>
      </c>
      <c r="B2667" s="38" t="s">
        <v>274</v>
      </c>
      <c r="C2667" s="38" t="s">
        <v>2940</v>
      </c>
      <c r="D2667" s="38">
        <v>9.6999999999999993</v>
      </c>
    </row>
    <row r="2668" spans="1:4" ht="15.6" x14ac:dyDescent="0.3">
      <c r="A2668" s="38" t="s">
        <v>273</v>
      </c>
      <c r="B2668" s="38" t="s">
        <v>274</v>
      </c>
      <c r="C2668" s="38" t="s">
        <v>2941</v>
      </c>
      <c r="D2668" s="38">
        <v>9.3000000000000007</v>
      </c>
    </row>
    <row r="2669" spans="1:4" ht="15.6" x14ac:dyDescent="0.3">
      <c r="A2669" s="38" t="s">
        <v>273</v>
      </c>
      <c r="B2669" s="38" t="s">
        <v>274</v>
      </c>
      <c r="C2669" s="38" t="s">
        <v>2942</v>
      </c>
      <c r="D2669" s="38">
        <v>8.6</v>
      </c>
    </row>
    <row r="2670" spans="1:4" ht="15.6" x14ac:dyDescent="0.3">
      <c r="A2670" s="38" t="s">
        <v>273</v>
      </c>
      <c r="B2670" s="38" t="s">
        <v>274</v>
      </c>
      <c r="C2670" s="38" t="s">
        <v>2943</v>
      </c>
      <c r="D2670" s="38">
        <v>9.1999999999999993</v>
      </c>
    </row>
    <row r="2671" spans="1:4" ht="15.6" x14ac:dyDescent="0.3">
      <c r="A2671" s="38" t="s">
        <v>273</v>
      </c>
      <c r="B2671" s="38" t="s">
        <v>274</v>
      </c>
      <c r="C2671" s="38" t="s">
        <v>2944</v>
      </c>
      <c r="D2671" s="38">
        <v>10.3</v>
      </c>
    </row>
    <row r="2672" spans="1:4" ht="15.6" x14ac:dyDescent="0.3">
      <c r="A2672" s="38" t="s">
        <v>273</v>
      </c>
      <c r="B2672" s="38" t="s">
        <v>274</v>
      </c>
      <c r="C2672" s="38" t="s">
        <v>2945</v>
      </c>
      <c r="D2672" s="38">
        <v>12.3</v>
      </c>
    </row>
    <row r="2673" spans="1:4" ht="15.6" x14ac:dyDescent="0.3">
      <c r="A2673" s="38" t="s">
        <v>273</v>
      </c>
      <c r="B2673" s="38" t="s">
        <v>274</v>
      </c>
      <c r="C2673" s="38" t="s">
        <v>2946</v>
      </c>
      <c r="D2673" s="38">
        <v>13.6</v>
      </c>
    </row>
    <row r="2674" spans="1:4" ht="15.6" x14ac:dyDescent="0.3">
      <c r="A2674" s="38" t="s">
        <v>273</v>
      </c>
      <c r="B2674" s="38" t="s">
        <v>274</v>
      </c>
      <c r="C2674" s="38" t="s">
        <v>2947</v>
      </c>
      <c r="D2674" s="38">
        <v>14.5</v>
      </c>
    </row>
    <row r="2675" spans="1:4" ht="15.6" x14ac:dyDescent="0.3">
      <c r="A2675" s="38" t="s">
        <v>273</v>
      </c>
      <c r="B2675" s="38" t="s">
        <v>274</v>
      </c>
      <c r="C2675" s="38" t="s">
        <v>2948</v>
      </c>
      <c r="D2675" s="38">
        <v>15.3</v>
      </c>
    </row>
    <row r="2676" spans="1:4" ht="15.6" x14ac:dyDescent="0.3">
      <c r="A2676" s="38" t="s">
        <v>273</v>
      </c>
      <c r="B2676" s="38" t="s">
        <v>274</v>
      </c>
      <c r="C2676" s="38" t="s">
        <v>2949</v>
      </c>
      <c r="D2676" s="38">
        <v>16.3</v>
      </c>
    </row>
    <row r="2677" spans="1:4" ht="15.6" x14ac:dyDescent="0.3">
      <c r="A2677" s="38" t="s">
        <v>273</v>
      </c>
      <c r="B2677" s="38" t="s">
        <v>274</v>
      </c>
      <c r="C2677" s="38" t="s">
        <v>2950</v>
      </c>
      <c r="D2677" s="38">
        <v>17.600000000000001</v>
      </c>
    </row>
    <row r="2678" spans="1:4" ht="15.6" x14ac:dyDescent="0.3">
      <c r="A2678" s="38" t="s">
        <v>273</v>
      </c>
      <c r="B2678" s="38" t="s">
        <v>274</v>
      </c>
      <c r="C2678" s="38" t="s">
        <v>2951</v>
      </c>
      <c r="D2678" s="38">
        <v>18.399999999999999</v>
      </c>
    </row>
    <row r="2679" spans="1:4" ht="15.6" x14ac:dyDescent="0.3">
      <c r="A2679" s="38" t="s">
        <v>273</v>
      </c>
      <c r="B2679" s="38" t="s">
        <v>274</v>
      </c>
      <c r="C2679" s="38" t="s">
        <v>2952</v>
      </c>
      <c r="D2679" s="38">
        <v>18.899999999999999</v>
      </c>
    </row>
    <row r="2680" spans="1:4" ht="15.6" x14ac:dyDescent="0.3">
      <c r="A2680" s="38" t="s">
        <v>273</v>
      </c>
      <c r="B2680" s="38" t="s">
        <v>274</v>
      </c>
      <c r="C2680" s="38" t="s">
        <v>2953</v>
      </c>
      <c r="D2680" s="38">
        <v>19.2</v>
      </c>
    </row>
    <row r="2681" spans="1:4" ht="15.6" x14ac:dyDescent="0.3">
      <c r="A2681" s="38" t="s">
        <v>273</v>
      </c>
      <c r="B2681" s="38" t="s">
        <v>274</v>
      </c>
      <c r="C2681" s="38" t="s">
        <v>2954</v>
      </c>
      <c r="D2681" s="38">
        <v>19.399999999999999</v>
      </c>
    </row>
    <row r="2682" spans="1:4" ht="15.6" x14ac:dyDescent="0.3">
      <c r="A2682" s="38" t="s">
        <v>273</v>
      </c>
      <c r="B2682" s="38" t="s">
        <v>274</v>
      </c>
      <c r="C2682" s="38" t="s">
        <v>2955</v>
      </c>
      <c r="D2682" s="38">
        <v>19.2</v>
      </c>
    </row>
    <row r="2683" spans="1:4" ht="15.6" x14ac:dyDescent="0.3">
      <c r="A2683" s="38" t="s">
        <v>273</v>
      </c>
      <c r="B2683" s="38" t="s">
        <v>274</v>
      </c>
      <c r="C2683" s="38" t="s">
        <v>2956</v>
      </c>
      <c r="D2683" s="38">
        <v>18.8</v>
      </c>
    </row>
    <row r="2684" spans="1:4" ht="15.6" x14ac:dyDescent="0.3">
      <c r="A2684" s="38" t="s">
        <v>273</v>
      </c>
      <c r="B2684" s="38" t="s">
        <v>274</v>
      </c>
      <c r="C2684" s="38" t="s">
        <v>2957</v>
      </c>
      <c r="D2684" s="38">
        <v>17.5</v>
      </c>
    </row>
    <row r="2685" spans="1:4" ht="15.6" x14ac:dyDescent="0.3">
      <c r="A2685" s="38" t="s">
        <v>273</v>
      </c>
      <c r="B2685" s="38" t="s">
        <v>274</v>
      </c>
      <c r="C2685" s="38" t="s">
        <v>2958</v>
      </c>
      <c r="D2685" s="38">
        <v>15.6</v>
      </c>
    </row>
    <row r="2686" spans="1:4" ht="15.6" x14ac:dyDescent="0.3">
      <c r="A2686" s="38" t="s">
        <v>273</v>
      </c>
      <c r="B2686" s="38" t="s">
        <v>274</v>
      </c>
      <c r="C2686" s="38" t="s">
        <v>2959</v>
      </c>
      <c r="D2686" s="38">
        <v>13.8</v>
      </c>
    </row>
    <row r="2687" spans="1:4" ht="15.6" x14ac:dyDescent="0.3">
      <c r="A2687" s="38" t="s">
        <v>273</v>
      </c>
      <c r="B2687" s="38" t="s">
        <v>274</v>
      </c>
      <c r="C2687" s="38" t="s">
        <v>2960</v>
      </c>
      <c r="D2687" s="38">
        <v>12.9</v>
      </c>
    </row>
    <row r="2688" spans="1:4" ht="15.6" x14ac:dyDescent="0.3">
      <c r="A2688" s="38" t="s">
        <v>273</v>
      </c>
      <c r="B2688" s="38" t="s">
        <v>274</v>
      </c>
      <c r="C2688" s="38" t="s">
        <v>2961</v>
      </c>
      <c r="D2688" s="38">
        <v>12</v>
      </c>
    </row>
    <row r="2689" spans="1:4" ht="15.6" x14ac:dyDescent="0.3">
      <c r="A2689" s="38" t="s">
        <v>273</v>
      </c>
      <c r="B2689" s="38" t="s">
        <v>274</v>
      </c>
      <c r="C2689" s="38" t="s">
        <v>2962</v>
      </c>
      <c r="D2689" s="38">
        <v>11.4</v>
      </c>
    </row>
    <row r="2690" spans="1:4" ht="15.6" x14ac:dyDescent="0.3">
      <c r="A2690" s="38" t="s">
        <v>273</v>
      </c>
      <c r="B2690" s="38" t="s">
        <v>274</v>
      </c>
      <c r="C2690" s="38" t="s">
        <v>2963</v>
      </c>
      <c r="D2690" s="38">
        <v>10.6</v>
      </c>
    </row>
    <row r="2691" spans="1:4" ht="15.6" x14ac:dyDescent="0.3">
      <c r="A2691" s="38" t="s">
        <v>273</v>
      </c>
      <c r="B2691" s="38" t="s">
        <v>274</v>
      </c>
      <c r="C2691" s="38" t="s">
        <v>2964</v>
      </c>
      <c r="D2691" s="38">
        <v>10.199999999999999</v>
      </c>
    </row>
    <row r="2692" spans="1:4" ht="15.6" x14ac:dyDescent="0.3">
      <c r="A2692" s="38" t="s">
        <v>273</v>
      </c>
      <c r="B2692" s="38" t="s">
        <v>274</v>
      </c>
      <c r="C2692" s="38" t="s">
        <v>2965</v>
      </c>
      <c r="D2692" s="38">
        <v>9</v>
      </c>
    </row>
    <row r="2693" spans="1:4" ht="15.6" x14ac:dyDescent="0.3">
      <c r="A2693" s="38" t="s">
        <v>273</v>
      </c>
      <c r="B2693" s="38" t="s">
        <v>274</v>
      </c>
      <c r="C2693" s="38" t="s">
        <v>2966</v>
      </c>
      <c r="D2693" s="38">
        <v>7.9</v>
      </c>
    </row>
    <row r="2694" spans="1:4" ht="15.6" x14ac:dyDescent="0.3">
      <c r="A2694" s="38" t="s">
        <v>273</v>
      </c>
      <c r="B2694" s="38" t="s">
        <v>274</v>
      </c>
      <c r="C2694" s="38" t="s">
        <v>2967</v>
      </c>
      <c r="D2694" s="38">
        <v>7.4</v>
      </c>
    </row>
    <row r="2695" spans="1:4" ht="15.6" x14ac:dyDescent="0.3">
      <c r="A2695" s="38" t="s">
        <v>273</v>
      </c>
      <c r="B2695" s="38" t="s">
        <v>274</v>
      </c>
      <c r="C2695" s="38" t="s">
        <v>2968</v>
      </c>
      <c r="D2695" s="38">
        <v>7.7</v>
      </c>
    </row>
    <row r="2696" spans="1:4" ht="15.6" x14ac:dyDescent="0.3">
      <c r="A2696" s="38" t="s">
        <v>273</v>
      </c>
      <c r="B2696" s="38" t="s">
        <v>274</v>
      </c>
      <c r="C2696" s="38" t="s">
        <v>2969</v>
      </c>
      <c r="D2696" s="38">
        <v>8.4</v>
      </c>
    </row>
    <row r="2697" spans="1:4" ht="15.6" x14ac:dyDescent="0.3">
      <c r="A2697" s="38" t="s">
        <v>273</v>
      </c>
      <c r="B2697" s="38" t="s">
        <v>274</v>
      </c>
      <c r="C2697" s="38" t="s">
        <v>2970</v>
      </c>
      <c r="D2697" s="38">
        <v>9</v>
      </c>
    </row>
    <row r="2698" spans="1:4" ht="15.6" x14ac:dyDescent="0.3">
      <c r="A2698" s="38" t="s">
        <v>273</v>
      </c>
      <c r="B2698" s="38" t="s">
        <v>274</v>
      </c>
      <c r="C2698" s="38" t="s">
        <v>2971</v>
      </c>
      <c r="D2698" s="38">
        <v>9.9</v>
      </c>
    </row>
    <row r="2699" spans="1:4" ht="15.6" x14ac:dyDescent="0.3">
      <c r="A2699" s="38" t="s">
        <v>273</v>
      </c>
      <c r="B2699" s="38" t="s">
        <v>274</v>
      </c>
      <c r="C2699" s="38" t="s">
        <v>2972</v>
      </c>
      <c r="D2699" s="38">
        <v>10.9</v>
      </c>
    </row>
    <row r="2700" spans="1:4" ht="15.6" x14ac:dyDescent="0.3">
      <c r="A2700" s="38" t="s">
        <v>273</v>
      </c>
      <c r="B2700" s="38" t="s">
        <v>274</v>
      </c>
      <c r="C2700" s="38" t="s">
        <v>2973</v>
      </c>
      <c r="D2700" s="38">
        <v>11.1</v>
      </c>
    </row>
    <row r="2701" spans="1:4" ht="15.6" x14ac:dyDescent="0.3">
      <c r="A2701" s="38" t="s">
        <v>273</v>
      </c>
      <c r="B2701" s="38" t="s">
        <v>274</v>
      </c>
      <c r="C2701" s="38" t="s">
        <v>2974</v>
      </c>
      <c r="D2701" s="38">
        <v>11.9</v>
      </c>
    </row>
    <row r="2702" spans="1:4" ht="15.6" x14ac:dyDescent="0.3">
      <c r="A2702" s="38" t="s">
        <v>273</v>
      </c>
      <c r="B2702" s="38" t="s">
        <v>274</v>
      </c>
      <c r="C2702" s="38" t="s">
        <v>2975</v>
      </c>
      <c r="D2702" s="38">
        <v>12.6</v>
      </c>
    </row>
    <row r="2703" spans="1:4" ht="15.6" x14ac:dyDescent="0.3">
      <c r="A2703" s="38" t="s">
        <v>273</v>
      </c>
      <c r="B2703" s="38" t="s">
        <v>274</v>
      </c>
      <c r="C2703" s="38" t="s">
        <v>2976</v>
      </c>
      <c r="D2703" s="38">
        <v>13.4</v>
      </c>
    </row>
    <row r="2704" spans="1:4" ht="15.6" x14ac:dyDescent="0.3">
      <c r="A2704" s="38" t="s">
        <v>273</v>
      </c>
      <c r="B2704" s="38" t="s">
        <v>274</v>
      </c>
      <c r="C2704" s="38" t="s">
        <v>2977</v>
      </c>
      <c r="D2704" s="38">
        <v>12.5</v>
      </c>
    </row>
    <row r="2705" spans="1:4" ht="15.6" x14ac:dyDescent="0.3">
      <c r="A2705" s="38" t="s">
        <v>273</v>
      </c>
      <c r="B2705" s="38" t="s">
        <v>274</v>
      </c>
      <c r="C2705" s="38" t="s">
        <v>2978</v>
      </c>
      <c r="D2705" s="38">
        <v>13.1</v>
      </c>
    </row>
    <row r="2706" spans="1:4" ht="15.6" x14ac:dyDescent="0.3">
      <c r="A2706" s="38" t="s">
        <v>273</v>
      </c>
      <c r="B2706" s="38" t="s">
        <v>274</v>
      </c>
      <c r="C2706" s="38" t="s">
        <v>2979</v>
      </c>
      <c r="D2706" s="38">
        <v>11.9</v>
      </c>
    </row>
    <row r="2707" spans="1:4" ht="15.6" x14ac:dyDescent="0.3">
      <c r="A2707" s="38" t="s">
        <v>273</v>
      </c>
      <c r="B2707" s="38" t="s">
        <v>274</v>
      </c>
      <c r="C2707" s="38" t="s">
        <v>2980</v>
      </c>
      <c r="D2707" s="38">
        <v>11.7</v>
      </c>
    </row>
    <row r="2708" spans="1:4" ht="15.6" x14ac:dyDescent="0.3">
      <c r="A2708" s="38" t="s">
        <v>273</v>
      </c>
      <c r="B2708" s="38" t="s">
        <v>274</v>
      </c>
      <c r="C2708" s="38" t="s">
        <v>2981</v>
      </c>
      <c r="D2708" s="38">
        <v>10.5</v>
      </c>
    </row>
    <row r="2709" spans="1:4" ht="15.6" x14ac:dyDescent="0.3">
      <c r="A2709" s="38" t="s">
        <v>273</v>
      </c>
      <c r="B2709" s="38" t="s">
        <v>274</v>
      </c>
      <c r="C2709" s="38" t="s">
        <v>2982</v>
      </c>
      <c r="D2709" s="38">
        <v>9.1999999999999993</v>
      </c>
    </row>
    <row r="2710" spans="1:4" ht="15.6" x14ac:dyDescent="0.3">
      <c r="A2710" s="38" t="s">
        <v>273</v>
      </c>
      <c r="B2710" s="38" t="s">
        <v>274</v>
      </c>
      <c r="C2710" s="38" t="s">
        <v>2983</v>
      </c>
      <c r="D2710" s="38">
        <v>8.6999999999999993</v>
      </c>
    </row>
    <row r="2711" spans="1:4" ht="15.6" x14ac:dyDescent="0.3">
      <c r="A2711" s="38" t="s">
        <v>273</v>
      </c>
      <c r="B2711" s="38" t="s">
        <v>274</v>
      </c>
      <c r="C2711" s="38" t="s">
        <v>2984</v>
      </c>
      <c r="D2711" s="38">
        <v>8.1</v>
      </c>
    </row>
    <row r="2712" spans="1:4" ht="15.6" x14ac:dyDescent="0.3">
      <c r="A2712" s="38" t="s">
        <v>273</v>
      </c>
      <c r="B2712" s="38" t="s">
        <v>274</v>
      </c>
      <c r="C2712" s="38" t="s">
        <v>2985</v>
      </c>
      <c r="D2712" s="38">
        <v>7.8</v>
      </c>
    </row>
    <row r="2713" spans="1:4" ht="15.6" x14ac:dyDescent="0.3">
      <c r="A2713" s="38" t="s">
        <v>273</v>
      </c>
      <c r="B2713" s="38" t="s">
        <v>274</v>
      </c>
      <c r="C2713" s="38" t="s">
        <v>2986</v>
      </c>
      <c r="D2713" s="38">
        <v>7.2</v>
      </c>
    </row>
    <row r="2714" spans="1:4" ht="15.6" x14ac:dyDescent="0.3">
      <c r="A2714" s="38" t="s">
        <v>273</v>
      </c>
      <c r="B2714" s="38" t="s">
        <v>274</v>
      </c>
      <c r="C2714" s="38" t="s">
        <v>2987</v>
      </c>
      <c r="D2714" s="38">
        <v>7.1</v>
      </c>
    </row>
    <row r="2715" spans="1:4" ht="15.6" x14ac:dyDescent="0.3">
      <c r="A2715" s="38" t="s">
        <v>273</v>
      </c>
      <c r="B2715" s="38" t="s">
        <v>274</v>
      </c>
      <c r="C2715" s="38" t="s">
        <v>2988</v>
      </c>
      <c r="D2715" s="38">
        <v>6.6</v>
      </c>
    </row>
    <row r="2716" spans="1:4" ht="15.6" x14ac:dyDescent="0.3">
      <c r="A2716" s="38" t="s">
        <v>273</v>
      </c>
      <c r="B2716" s="38" t="s">
        <v>274</v>
      </c>
      <c r="C2716" s="38" t="s">
        <v>2989</v>
      </c>
      <c r="D2716" s="38">
        <v>5.7</v>
      </c>
    </row>
    <row r="2717" spans="1:4" ht="15.6" x14ac:dyDescent="0.3">
      <c r="A2717" s="38" t="s">
        <v>273</v>
      </c>
      <c r="B2717" s="38" t="s">
        <v>274</v>
      </c>
      <c r="C2717" s="38" t="s">
        <v>2990</v>
      </c>
      <c r="D2717" s="38">
        <v>5.5</v>
      </c>
    </row>
    <row r="2718" spans="1:4" ht="15.6" x14ac:dyDescent="0.3">
      <c r="A2718" s="38" t="s">
        <v>273</v>
      </c>
      <c r="B2718" s="38" t="s">
        <v>274</v>
      </c>
      <c r="C2718" s="38" t="s">
        <v>2991</v>
      </c>
      <c r="D2718" s="38">
        <v>5</v>
      </c>
    </row>
    <row r="2719" spans="1:4" ht="15.6" x14ac:dyDescent="0.3">
      <c r="A2719" s="38" t="s">
        <v>273</v>
      </c>
      <c r="B2719" s="38" t="s">
        <v>274</v>
      </c>
      <c r="C2719" s="38" t="s">
        <v>2992</v>
      </c>
      <c r="D2719" s="38">
        <v>5.2</v>
      </c>
    </row>
    <row r="2720" spans="1:4" ht="15.6" x14ac:dyDescent="0.3">
      <c r="A2720" s="38" t="s">
        <v>273</v>
      </c>
      <c r="B2720" s="38" t="s">
        <v>274</v>
      </c>
      <c r="C2720" s="38" t="s">
        <v>2993</v>
      </c>
      <c r="D2720" s="38">
        <v>6.4</v>
      </c>
    </row>
    <row r="2721" spans="1:4" ht="15.6" x14ac:dyDescent="0.3">
      <c r="A2721" s="38" t="s">
        <v>273</v>
      </c>
      <c r="B2721" s="38" t="s">
        <v>274</v>
      </c>
      <c r="C2721" s="38" t="s">
        <v>2994</v>
      </c>
      <c r="D2721" s="38">
        <v>6.6</v>
      </c>
    </row>
    <row r="2722" spans="1:4" ht="15.6" x14ac:dyDescent="0.3">
      <c r="A2722" s="38" t="s">
        <v>273</v>
      </c>
      <c r="B2722" s="38" t="s">
        <v>274</v>
      </c>
      <c r="C2722" s="38" t="s">
        <v>2995</v>
      </c>
      <c r="D2722" s="38">
        <v>8.1</v>
      </c>
    </row>
    <row r="2723" spans="1:4" ht="15.6" x14ac:dyDescent="0.3">
      <c r="A2723" s="38" t="s">
        <v>273</v>
      </c>
      <c r="B2723" s="38" t="s">
        <v>274</v>
      </c>
      <c r="C2723" s="38" t="s">
        <v>2996</v>
      </c>
      <c r="D2723" s="38">
        <v>8.5</v>
      </c>
    </row>
    <row r="2724" spans="1:4" ht="15.6" x14ac:dyDescent="0.3">
      <c r="A2724" s="38" t="s">
        <v>273</v>
      </c>
      <c r="B2724" s="38" t="s">
        <v>274</v>
      </c>
      <c r="C2724" s="38" t="s">
        <v>2997</v>
      </c>
      <c r="D2724" s="38">
        <v>10</v>
      </c>
    </row>
    <row r="2725" spans="1:4" ht="15.6" x14ac:dyDescent="0.3">
      <c r="A2725" s="38" t="s">
        <v>273</v>
      </c>
      <c r="B2725" s="38" t="s">
        <v>274</v>
      </c>
      <c r="C2725" s="38" t="s">
        <v>2998</v>
      </c>
      <c r="D2725" s="38">
        <v>10.7</v>
      </c>
    </row>
    <row r="2726" spans="1:4" ht="15.6" x14ac:dyDescent="0.3">
      <c r="A2726" s="38" t="s">
        <v>273</v>
      </c>
      <c r="B2726" s="38" t="s">
        <v>274</v>
      </c>
      <c r="C2726" s="38" t="s">
        <v>2999</v>
      </c>
      <c r="D2726" s="38">
        <v>11</v>
      </c>
    </row>
    <row r="2727" spans="1:4" ht="15.6" x14ac:dyDescent="0.3">
      <c r="A2727" s="38" t="s">
        <v>273</v>
      </c>
      <c r="B2727" s="38" t="s">
        <v>274</v>
      </c>
      <c r="C2727" s="38" t="s">
        <v>3000</v>
      </c>
      <c r="D2727" s="38">
        <v>12.7</v>
      </c>
    </row>
    <row r="2728" spans="1:4" ht="15.6" x14ac:dyDescent="0.3">
      <c r="A2728" s="38" t="s">
        <v>273</v>
      </c>
      <c r="B2728" s="38" t="s">
        <v>274</v>
      </c>
      <c r="C2728" s="38" t="s">
        <v>3001</v>
      </c>
      <c r="D2728" s="38">
        <v>12.6</v>
      </c>
    </row>
    <row r="2729" spans="1:4" ht="15.6" x14ac:dyDescent="0.3">
      <c r="A2729" s="38" t="s">
        <v>273</v>
      </c>
      <c r="B2729" s="38" t="s">
        <v>274</v>
      </c>
      <c r="C2729" s="38" t="s">
        <v>3002</v>
      </c>
      <c r="D2729" s="38">
        <v>12.1</v>
      </c>
    </row>
    <row r="2730" spans="1:4" ht="15.6" x14ac:dyDescent="0.3">
      <c r="A2730" s="38" t="s">
        <v>273</v>
      </c>
      <c r="B2730" s="38" t="s">
        <v>274</v>
      </c>
      <c r="C2730" s="38" t="s">
        <v>3003</v>
      </c>
      <c r="D2730" s="38">
        <v>12.3</v>
      </c>
    </row>
    <row r="2731" spans="1:4" ht="15.6" x14ac:dyDescent="0.3">
      <c r="A2731" s="38" t="s">
        <v>273</v>
      </c>
      <c r="B2731" s="38" t="s">
        <v>274</v>
      </c>
      <c r="C2731" s="38" t="s">
        <v>3004</v>
      </c>
      <c r="D2731" s="38">
        <v>11.6</v>
      </c>
    </row>
    <row r="2732" spans="1:4" ht="15.6" x14ac:dyDescent="0.3">
      <c r="A2732" s="38" t="s">
        <v>273</v>
      </c>
      <c r="B2732" s="38" t="s">
        <v>274</v>
      </c>
      <c r="C2732" s="38" t="s">
        <v>3005</v>
      </c>
      <c r="D2732" s="38">
        <v>11.4</v>
      </c>
    </row>
    <row r="2733" spans="1:4" ht="15.6" x14ac:dyDescent="0.3">
      <c r="A2733" s="38" t="s">
        <v>273</v>
      </c>
      <c r="B2733" s="38" t="s">
        <v>274</v>
      </c>
      <c r="C2733" s="38" t="s">
        <v>3006</v>
      </c>
      <c r="D2733" s="38">
        <v>8.8000000000000007</v>
      </c>
    </row>
    <row r="2734" spans="1:4" ht="15.6" x14ac:dyDescent="0.3">
      <c r="A2734" s="38" t="s">
        <v>273</v>
      </c>
      <c r="B2734" s="38" t="s">
        <v>274</v>
      </c>
      <c r="C2734" s="38" t="s">
        <v>3007</v>
      </c>
      <c r="D2734" s="38">
        <v>6</v>
      </c>
    </row>
    <row r="2735" spans="1:4" ht="15.6" x14ac:dyDescent="0.3">
      <c r="A2735" s="38" t="s">
        <v>273</v>
      </c>
      <c r="B2735" s="38" t="s">
        <v>274</v>
      </c>
      <c r="C2735" s="38" t="s">
        <v>3008</v>
      </c>
      <c r="D2735" s="38">
        <v>6.1</v>
      </c>
    </row>
    <row r="2736" spans="1:4" ht="15.6" x14ac:dyDescent="0.3">
      <c r="A2736" s="38" t="s">
        <v>273</v>
      </c>
      <c r="B2736" s="38" t="s">
        <v>274</v>
      </c>
      <c r="C2736" s="38" t="s">
        <v>3009</v>
      </c>
      <c r="D2736" s="38">
        <v>6.1</v>
      </c>
    </row>
    <row r="2737" spans="1:4" ht="15.6" x14ac:dyDescent="0.3">
      <c r="A2737" s="38" t="s">
        <v>273</v>
      </c>
      <c r="B2737" s="38" t="s">
        <v>274</v>
      </c>
      <c r="C2737" s="38" t="s">
        <v>3010</v>
      </c>
      <c r="D2737" s="38">
        <v>5.4</v>
      </c>
    </row>
    <row r="2738" spans="1:4" ht="15.6" x14ac:dyDescent="0.3">
      <c r="A2738" s="38" t="s">
        <v>273</v>
      </c>
      <c r="B2738" s="38" t="s">
        <v>274</v>
      </c>
      <c r="C2738" s="38" t="s">
        <v>3011</v>
      </c>
      <c r="D2738" s="38">
        <v>3.8</v>
      </c>
    </row>
    <row r="2739" spans="1:4" ht="15.6" x14ac:dyDescent="0.3">
      <c r="A2739" s="38" t="s">
        <v>273</v>
      </c>
      <c r="B2739" s="38" t="s">
        <v>274</v>
      </c>
      <c r="C2739" s="38" t="s">
        <v>3012</v>
      </c>
      <c r="D2739" s="38">
        <v>3.4</v>
      </c>
    </row>
    <row r="2740" spans="1:4" ht="15.6" x14ac:dyDescent="0.3">
      <c r="A2740" s="38" t="s">
        <v>273</v>
      </c>
      <c r="B2740" s="38" t="s">
        <v>274</v>
      </c>
      <c r="C2740" s="38" t="s">
        <v>3013</v>
      </c>
      <c r="D2740" s="38">
        <v>2.5</v>
      </c>
    </row>
    <row r="2741" spans="1:4" ht="15.6" x14ac:dyDescent="0.3">
      <c r="A2741" s="38" t="s">
        <v>273</v>
      </c>
      <c r="B2741" s="38" t="s">
        <v>274</v>
      </c>
      <c r="C2741" s="38" t="s">
        <v>3014</v>
      </c>
      <c r="D2741" s="38">
        <v>1.8</v>
      </c>
    </row>
    <row r="2742" spans="1:4" ht="15.6" x14ac:dyDescent="0.3">
      <c r="A2742" s="38" t="s">
        <v>273</v>
      </c>
      <c r="B2742" s="38" t="s">
        <v>274</v>
      </c>
      <c r="C2742" s="38" t="s">
        <v>3015</v>
      </c>
      <c r="D2742" s="38">
        <v>1.1000000000000001</v>
      </c>
    </row>
    <row r="2743" spans="1:4" ht="15.6" x14ac:dyDescent="0.3">
      <c r="A2743" s="38" t="s">
        <v>273</v>
      </c>
      <c r="B2743" s="38" t="s">
        <v>274</v>
      </c>
      <c r="C2743" s="38" t="s">
        <v>3016</v>
      </c>
      <c r="D2743" s="38">
        <v>2.6</v>
      </c>
    </row>
    <row r="2744" spans="1:4" ht="15.6" x14ac:dyDescent="0.3">
      <c r="A2744" s="38" t="s">
        <v>273</v>
      </c>
      <c r="B2744" s="38" t="s">
        <v>274</v>
      </c>
      <c r="C2744" s="38" t="s">
        <v>3017</v>
      </c>
      <c r="D2744" s="38">
        <v>6.4</v>
      </c>
    </row>
    <row r="2745" spans="1:4" ht="15.6" x14ac:dyDescent="0.3">
      <c r="A2745" s="38" t="s">
        <v>273</v>
      </c>
      <c r="B2745" s="38" t="s">
        <v>274</v>
      </c>
      <c r="C2745" s="38" t="s">
        <v>3018</v>
      </c>
      <c r="D2745" s="38">
        <v>8.6</v>
      </c>
    </row>
    <row r="2746" spans="1:4" ht="15.6" x14ac:dyDescent="0.3">
      <c r="A2746" s="38" t="s">
        <v>273</v>
      </c>
      <c r="B2746" s="38" t="s">
        <v>274</v>
      </c>
      <c r="C2746" s="38" t="s">
        <v>3019</v>
      </c>
      <c r="D2746" s="38">
        <v>10.5</v>
      </c>
    </row>
    <row r="2747" spans="1:4" ht="15.6" x14ac:dyDescent="0.3">
      <c r="A2747" s="38" t="s">
        <v>273</v>
      </c>
      <c r="B2747" s="38" t="s">
        <v>274</v>
      </c>
      <c r="C2747" s="38" t="s">
        <v>3020</v>
      </c>
      <c r="D2747" s="38">
        <v>12.5</v>
      </c>
    </row>
    <row r="2748" spans="1:4" ht="15.6" x14ac:dyDescent="0.3">
      <c r="A2748" s="38" t="s">
        <v>273</v>
      </c>
      <c r="B2748" s="38" t="s">
        <v>274</v>
      </c>
      <c r="C2748" s="38" t="s">
        <v>3021</v>
      </c>
      <c r="D2748" s="38">
        <v>13.5</v>
      </c>
    </row>
    <row r="2749" spans="1:4" ht="15.6" x14ac:dyDescent="0.3">
      <c r="A2749" s="38" t="s">
        <v>273</v>
      </c>
      <c r="B2749" s="38" t="s">
        <v>274</v>
      </c>
      <c r="C2749" s="38" t="s">
        <v>3022</v>
      </c>
      <c r="D2749" s="38">
        <v>15.1</v>
      </c>
    </row>
    <row r="2750" spans="1:4" ht="15.6" x14ac:dyDescent="0.3">
      <c r="A2750" s="38" t="s">
        <v>273</v>
      </c>
      <c r="B2750" s="38" t="s">
        <v>274</v>
      </c>
      <c r="C2750" s="38" t="s">
        <v>3023</v>
      </c>
      <c r="D2750" s="38">
        <v>15.5</v>
      </c>
    </row>
    <row r="2751" spans="1:4" ht="15.6" x14ac:dyDescent="0.3">
      <c r="A2751" s="38" t="s">
        <v>273</v>
      </c>
      <c r="B2751" s="38" t="s">
        <v>274</v>
      </c>
      <c r="C2751" s="38" t="s">
        <v>3024</v>
      </c>
      <c r="D2751" s="38">
        <v>16.2</v>
      </c>
    </row>
    <row r="2752" spans="1:4" ht="15.6" x14ac:dyDescent="0.3">
      <c r="A2752" s="38" t="s">
        <v>273</v>
      </c>
      <c r="B2752" s="38" t="s">
        <v>274</v>
      </c>
      <c r="C2752" s="38" t="s">
        <v>3025</v>
      </c>
      <c r="D2752" s="38">
        <v>16.399999999999999</v>
      </c>
    </row>
    <row r="2753" spans="1:4" ht="15.6" x14ac:dyDescent="0.3">
      <c r="A2753" s="38" t="s">
        <v>273</v>
      </c>
      <c r="B2753" s="38" t="s">
        <v>274</v>
      </c>
      <c r="C2753" s="38" t="s">
        <v>3026</v>
      </c>
      <c r="D2753" s="38">
        <v>16.7</v>
      </c>
    </row>
    <row r="2754" spans="1:4" ht="15.6" x14ac:dyDescent="0.3">
      <c r="A2754" s="38" t="s">
        <v>273</v>
      </c>
      <c r="B2754" s="38" t="s">
        <v>274</v>
      </c>
      <c r="C2754" s="38" t="s">
        <v>3027</v>
      </c>
      <c r="D2754" s="38">
        <v>16.5</v>
      </c>
    </row>
    <row r="2755" spans="1:4" ht="15.6" x14ac:dyDescent="0.3">
      <c r="A2755" s="38" t="s">
        <v>273</v>
      </c>
      <c r="B2755" s="38" t="s">
        <v>274</v>
      </c>
      <c r="C2755" s="38" t="s">
        <v>3028</v>
      </c>
      <c r="D2755" s="38">
        <v>15.2</v>
      </c>
    </row>
    <row r="2756" spans="1:4" ht="15.6" x14ac:dyDescent="0.3">
      <c r="A2756" s="38" t="s">
        <v>273</v>
      </c>
      <c r="B2756" s="38" t="s">
        <v>274</v>
      </c>
      <c r="C2756" s="38" t="s">
        <v>3029</v>
      </c>
      <c r="D2756" s="38">
        <v>14.6</v>
      </c>
    </row>
    <row r="2757" spans="1:4" ht="15.6" x14ac:dyDescent="0.3">
      <c r="A2757" s="38" t="s">
        <v>273</v>
      </c>
      <c r="B2757" s="38" t="s">
        <v>274</v>
      </c>
      <c r="C2757" s="38" t="s">
        <v>3030</v>
      </c>
      <c r="D2757" s="38">
        <v>12.9</v>
      </c>
    </row>
    <row r="2758" spans="1:4" ht="15.6" x14ac:dyDescent="0.3">
      <c r="A2758" s="38" t="s">
        <v>273</v>
      </c>
      <c r="B2758" s="38" t="s">
        <v>274</v>
      </c>
      <c r="C2758" s="38" t="s">
        <v>3031</v>
      </c>
      <c r="D2758" s="38">
        <v>11.4</v>
      </c>
    </row>
    <row r="2759" spans="1:4" ht="15.6" x14ac:dyDescent="0.3">
      <c r="A2759" s="38" t="s">
        <v>273</v>
      </c>
      <c r="B2759" s="38" t="s">
        <v>274</v>
      </c>
      <c r="C2759" s="38" t="s">
        <v>3032</v>
      </c>
      <c r="D2759" s="38">
        <v>10.7</v>
      </c>
    </row>
    <row r="2760" spans="1:4" ht="15.6" x14ac:dyDescent="0.3">
      <c r="A2760" s="38" t="s">
        <v>273</v>
      </c>
      <c r="B2760" s="38" t="s">
        <v>274</v>
      </c>
      <c r="C2760" s="38" t="s">
        <v>3033</v>
      </c>
      <c r="D2760" s="38">
        <v>10.3</v>
      </c>
    </row>
    <row r="2761" spans="1:4" ht="15.6" x14ac:dyDescent="0.3">
      <c r="A2761" s="38" t="s">
        <v>273</v>
      </c>
      <c r="B2761" s="38" t="s">
        <v>274</v>
      </c>
      <c r="C2761" s="38" t="s">
        <v>3034</v>
      </c>
      <c r="D2761" s="38">
        <v>9.6</v>
      </c>
    </row>
    <row r="2762" spans="1:4" ht="15.6" x14ac:dyDescent="0.3">
      <c r="A2762" s="38" t="s">
        <v>273</v>
      </c>
      <c r="B2762" s="38" t="s">
        <v>274</v>
      </c>
      <c r="C2762" s="38" t="s">
        <v>3035</v>
      </c>
      <c r="D2762" s="38">
        <v>8.8000000000000007</v>
      </c>
    </row>
    <row r="2763" spans="1:4" ht="15.6" x14ac:dyDescent="0.3">
      <c r="A2763" s="38" t="s">
        <v>273</v>
      </c>
      <c r="B2763" s="38" t="s">
        <v>274</v>
      </c>
      <c r="C2763" s="38" t="s">
        <v>3036</v>
      </c>
      <c r="D2763" s="38">
        <v>8</v>
      </c>
    </row>
    <row r="2764" spans="1:4" ht="15.6" x14ac:dyDescent="0.3">
      <c r="A2764" s="38" t="s">
        <v>273</v>
      </c>
      <c r="B2764" s="38" t="s">
        <v>274</v>
      </c>
      <c r="C2764" s="38" t="s">
        <v>3037</v>
      </c>
      <c r="D2764" s="38">
        <v>7.2</v>
      </c>
    </row>
    <row r="2765" spans="1:4" ht="15.6" x14ac:dyDescent="0.3">
      <c r="A2765" s="38" t="s">
        <v>273</v>
      </c>
      <c r="B2765" s="38" t="s">
        <v>274</v>
      </c>
      <c r="C2765" s="38" t="s">
        <v>3038</v>
      </c>
      <c r="D2765" s="38">
        <v>6.2</v>
      </c>
    </row>
    <row r="2766" spans="1:4" ht="15.6" x14ac:dyDescent="0.3">
      <c r="A2766" s="38" t="s">
        <v>273</v>
      </c>
      <c r="B2766" s="38" t="s">
        <v>274</v>
      </c>
      <c r="C2766" s="38" t="s">
        <v>3039</v>
      </c>
      <c r="D2766" s="38">
        <v>5.7</v>
      </c>
    </row>
    <row r="2767" spans="1:4" ht="15.6" x14ac:dyDescent="0.3">
      <c r="A2767" s="38" t="s">
        <v>273</v>
      </c>
      <c r="B2767" s="38" t="s">
        <v>274</v>
      </c>
      <c r="C2767" s="38" t="s">
        <v>3040</v>
      </c>
      <c r="D2767" s="38">
        <v>5.6</v>
      </c>
    </row>
    <row r="2768" spans="1:4" ht="15.6" x14ac:dyDescent="0.3">
      <c r="A2768" s="38" t="s">
        <v>273</v>
      </c>
      <c r="B2768" s="38" t="s">
        <v>274</v>
      </c>
      <c r="C2768" s="38" t="s">
        <v>3041</v>
      </c>
      <c r="D2768" s="38">
        <v>5.7</v>
      </c>
    </row>
    <row r="2769" spans="1:4" ht="15.6" x14ac:dyDescent="0.3">
      <c r="A2769" s="38" t="s">
        <v>273</v>
      </c>
      <c r="B2769" s="38" t="s">
        <v>274</v>
      </c>
      <c r="C2769" s="38" t="s">
        <v>3042</v>
      </c>
      <c r="D2769" s="38">
        <v>5.9</v>
      </c>
    </row>
    <row r="2770" spans="1:4" ht="15.6" x14ac:dyDescent="0.3">
      <c r="A2770" s="38" t="s">
        <v>273</v>
      </c>
      <c r="B2770" s="38" t="s">
        <v>274</v>
      </c>
      <c r="C2770" s="38" t="s">
        <v>3043</v>
      </c>
      <c r="D2770" s="38">
        <v>6.8</v>
      </c>
    </row>
    <row r="2771" spans="1:4" ht="15.6" x14ac:dyDescent="0.3">
      <c r="A2771" s="38" t="s">
        <v>273</v>
      </c>
      <c r="B2771" s="38" t="s">
        <v>274</v>
      </c>
      <c r="C2771" s="38" t="s">
        <v>3044</v>
      </c>
      <c r="D2771" s="38">
        <v>7.8</v>
      </c>
    </row>
    <row r="2772" spans="1:4" ht="15.6" x14ac:dyDescent="0.3">
      <c r="A2772" s="38" t="s">
        <v>273</v>
      </c>
      <c r="B2772" s="38" t="s">
        <v>274</v>
      </c>
      <c r="C2772" s="38" t="s">
        <v>3045</v>
      </c>
      <c r="D2772" s="38">
        <v>8.5</v>
      </c>
    </row>
    <row r="2773" spans="1:4" ht="15.6" x14ac:dyDescent="0.3">
      <c r="A2773" s="38" t="s">
        <v>273</v>
      </c>
      <c r="B2773" s="38" t="s">
        <v>274</v>
      </c>
      <c r="C2773" s="38" t="s">
        <v>3046</v>
      </c>
      <c r="D2773" s="38">
        <v>9.1999999999999993</v>
      </c>
    </row>
    <row r="2774" spans="1:4" ht="15.6" x14ac:dyDescent="0.3">
      <c r="A2774" s="38" t="s">
        <v>273</v>
      </c>
      <c r="B2774" s="38" t="s">
        <v>274</v>
      </c>
      <c r="C2774" s="38" t="s">
        <v>3047</v>
      </c>
      <c r="D2774" s="38">
        <v>11.1</v>
      </c>
    </row>
    <row r="2775" spans="1:4" ht="15.6" x14ac:dyDescent="0.3">
      <c r="A2775" s="38" t="s">
        <v>273</v>
      </c>
      <c r="B2775" s="38" t="s">
        <v>274</v>
      </c>
      <c r="C2775" s="38" t="s">
        <v>3048</v>
      </c>
      <c r="D2775" s="38">
        <v>10.199999999999999</v>
      </c>
    </row>
    <row r="2776" spans="1:4" ht="15.6" x14ac:dyDescent="0.3">
      <c r="A2776" s="38" t="s">
        <v>273</v>
      </c>
      <c r="B2776" s="38" t="s">
        <v>274</v>
      </c>
      <c r="C2776" s="38" t="s">
        <v>3049</v>
      </c>
      <c r="D2776" s="38">
        <v>10.7</v>
      </c>
    </row>
    <row r="2777" spans="1:4" ht="15.6" x14ac:dyDescent="0.3">
      <c r="A2777" s="38" t="s">
        <v>273</v>
      </c>
      <c r="B2777" s="38" t="s">
        <v>274</v>
      </c>
      <c r="C2777" s="38" t="s">
        <v>3050</v>
      </c>
      <c r="D2777" s="38">
        <v>10.4</v>
      </c>
    </row>
    <row r="2778" spans="1:4" ht="15.6" x14ac:dyDescent="0.3">
      <c r="A2778" s="38" t="s">
        <v>273</v>
      </c>
      <c r="B2778" s="38" t="s">
        <v>274</v>
      </c>
      <c r="C2778" s="38" t="s">
        <v>3051</v>
      </c>
      <c r="D2778" s="38">
        <v>11</v>
      </c>
    </row>
    <row r="2779" spans="1:4" ht="15.6" x14ac:dyDescent="0.3">
      <c r="A2779" s="38" t="s">
        <v>273</v>
      </c>
      <c r="B2779" s="38" t="s">
        <v>274</v>
      </c>
      <c r="C2779" s="38" t="s">
        <v>3052</v>
      </c>
      <c r="D2779" s="38">
        <v>9.6999999999999993</v>
      </c>
    </row>
    <row r="2780" spans="1:4" ht="15.6" x14ac:dyDescent="0.3">
      <c r="A2780" s="38" t="s">
        <v>273</v>
      </c>
      <c r="B2780" s="38" t="s">
        <v>274</v>
      </c>
      <c r="C2780" s="38" t="s">
        <v>3053</v>
      </c>
      <c r="D2780" s="38">
        <v>9.5</v>
      </c>
    </row>
    <row r="2781" spans="1:4" ht="15.6" x14ac:dyDescent="0.3">
      <c r="A2781" s="38" t="s">
        <v>273</v>
      </c>
      <c r="B2781" s="38" t="s">
        <v>274</v>
      </c>
      <c r="C2781" s="38" t="s">
        <v>3054</v>
      </c>
      <c r="D2781" s="38">
        <v>7.1</v>
      </c>
    </row>
    <row r="2782" spans="1:4" ht="15.6" x14ac:dyDescent="0.3">
      <c r="A2782" s="38" t="s">
        <v>273</v>
      </c>
      <c r="B2782" s="38" t="s">
        <v>274</v>
      </c>
      <c r="C2782" s="38" t="s">
        <v>3055</v>
      </c>
      <c r="D2782" s="38">
        <v>6.6</v>
      </c>
    </row>
    <row r="2783" spans="1:4" ht="15.6" x14ac:dyDescent="0.3">
      <c r="A2783" s="38" t="s">
        <v>273</v>
      </c>
      <c r="B2783" s="38" t="s">
        <v>274</v>
      </c>
      <c r="C2783" s="38" t="s">
        <v>3056</v>
      </c>
      <c r="D2783" s="38">
        <v>5.5</v>
      </c>
    </row>
    <row r="2784" spans="1:4" ht="15.6" x14ac:dyDescent="0.3">
      <c r="A2784" s="38" t="s">
        <v>273</v>
      </c>
      <c r="B2784" s="38" t="s">
        <v>274</v>
      </c>
      <c r="C2784" s="38" t="s">
        <v>3057</v>
      </c>
      <c r="D2784" s="38">
        <v>5.5</v>
      </c>
    </row>
    <row r="2785" spans="1:4" ht="15.6" x14ac:dyDescent="0.3">
      <c r="A2785" s="38" t="s">
        <v>273</v>
      </c>
      <c r="B2785" s="38" t="s">
        <v>274</v>
      </c>
      <c r="C2785" s="38" t="s">
        <v>3058</v>
      </c>
      <c r="D2785" s="38">
        <v>5.2</v>
      </c>
    </row>
    <row r="2786" spans="1:4" ht="15.6" x14ac:dyDescent="0.3">
      <c r="A2786" s="38" t="s">
        <v>273</v>
      </c>
      <c r="B2786" s="38" t="s">
        <v>274</v>
      </c>
      <c r="C2786" s="38" t="s">
        <v>3059</v>
      </c>
      <c r="D2786" s="38">
        <v>4.7</v>
      </c>
    </row>
    <row r="2787" spans="1:4" ht="15.6" x14ac:dyDescent="0.3">
      <c r="A2787" s="38" t="s">
        <v>273</v>
      </c>
      <c r="B2787" s="38" t="s">
        <v>274</v>
      </c>
      <c r="C2787" s="38" t="s">
        <v>3060</v>
      </c>
      <c r="D2787" s="38">
        <v>4.4000000000000004</v>
      </c>
    </row>
    <row r="2788" spans="1:4" ht="15.6" x14ac:dyDescent="0.3">
      <c r="A2788" s="38" t="s">
        <v>273</v>
      </c>
      <c r="B2788" s="38" t="s">
        <v>274</v>
      </c>
      <c r="C2788" s="38" t="s">
        <v>3061</v>
      </c>
      <c r="D2788" s="38">
        <v>4.0999999999999996</v>
      </c>
    </row>
    <row r="2789" spans="1:4" ht="15.6" x14ac:dyDescent="0.3">
      <c r="A2789" s="38" t="s">
        <v>273</v>
      </c>
      <c r="B2789" s="38" t="s">
        <v>274</v>
      </c>
      <c r="C2789" s="38" t="s">
        <v>3062</v>
      </c>
      <c r="D2789" s="38">
        <v>3.8</v>
      </c>
    </row>
    <row r="2790" spans="1:4" ht="15.6" x14ac:dyDescent="0.3">
      <c r="A2790" s="38" t="s">
        <v>273</v>
      </c>
      <c r="B2790" s="38" t="s">
        <v>274</v>
      </c>
      <c r="C2790" s="38" t="s">
        <v>3063</v>
      </c>
      <c r="D2790" s="38">
        <v>3.6</v>
      </c>
    </row>
    <row r="2791" spans="1:4" ht="15.6" x14ac:dyDescent="0.3">
      <c r="A2791" s="38" t="s">
        <v>273</v>
      </c>
      <c r="B2791" s="38" t="s">
        <v>274</v>
      </c>
      <c r="C2791" s="38" t="s">
        <v>3064</v>
      </c>
      <c r="D2791" s="38">
        <v>3.5</v>
      </c>
    </row>
    <row r="2792" spans="1:4" ht="15.6" x14ac:dyDescent="0.3">
      <c r="A2792" s="38" t="s">
        <v>273</v>
      </c>
      <c r="B2792" s="38" t="s">
        <v>274</v>
      </c>
      <c r="C2792" s="38" t="s">
        <v>3065</v>
      </c>
      <c r="D2792" s="38">
        <v>3.6</v>
      </c>
    </row>
    <row r="2793" spans="1:4" ht="15.6" x14ac:dyDescent="0.3">
      <c r="A2793" s="38" t="s">
        <v>273</v>
      </c>
      <c r="B2793" s="38" t="s">
        <v>274</v>
      </c>
      <c r="C2793" s="38" t="s">
        <v>3066</v>
      </c>
      <c r="D2793" s="38">
        <v>2.9</v>
      </c>
    </row>
    <row r="2794" spans="1:4" ht="15.6" x14ac:dyDescent="0.3">
      <c r="A2794" s="38" t="s">
        <v>273</v>
      </c>
      <c r="B2794" s="38" t="s">
        <v>274</v>
      </c>
      <c r="C2794" s="38" t="s">
        <v>3067</v>
      </c>
      <c r="D2794" s="38">
        <v>2.5</v>
      </c>
    </row>
    <row r="2795" spans="1:4" ht="15.6" x14ac:dyDescent="0.3">
      <c r="A2795" s="38" t="s">
        <v>273</v>
      </c>
      <c r="B2795" s="38" t="s">
        <v>274</v>
      </c>
      <c r="C2795" s="38" t="s">
        <v>3068</v>
      </c>
      <c r="D2795" s="38">
        <v>3.3</v>
      </c>
    </row>
    <row r="2796" spans="1:4" ht="15.6" x14ac:dyDescent="0.3">
      <c r="A2796" s="38" t="s">
        <v>273</v>
      </c>
      <c r="B2796" s="38" t="s">
        <v>274</v>
      </c>
      <c r="C2796" s="38" t="s">
        <v>3069</v>
      </c>
      <c r="D2796" s="38">
        <v>4.8</v>
      </c>
    </row>
    <row r="2797" spans="1:4" ht="15.6" x14ac:dyDescent="0.3">
      <c r="A2797" s="38" t="s">
        <v>273</v>
      </c>
      <c r="B2797" s="38" t="s">
        <v>274</v>
      </c>
      <c r="C2797" s="38" t="s">
        <v>3070</v>
      </c>
      <c r="D2797" s="38">
        <v>6.3</v>
      </c>
    </row>
    <row r="2798" spans="1:4" ht="15.6" x14ac:dyDescent="0.3">
      <c r="A2798" s="38" t="s">
        <v>273</v>
      </c>
      <c r="B2798" s="38" t="s">
        <v>274</v>
      </c>
      <c r="C2798" s="38" t="s">
        <v>3071</v>
      </c>
      <c r="D2798" s="38">
        <v>7</v>
      </c>
    </row>
    <row r="2799" spans="1:4" ht="15.6" x14ac:dyDescent="0.3">
      <c r="A2799" s="38" t="s">
        <v>273</v>
      </c>
      <c r="B2799" s="38" t="s">
        <v>274</v>
      </c>
      <c r="C2799" s="38" t="s">
        <v>3072</v>
      </c>
      <c r="D2799" s="38">
        <v>7.4</v>
      </c>
    </row>
    <row r="2800" spans="1:4" ht="15.6" x14ac:dyDescent="0.3">
      <c r="A2800" s="38" t="s">
        <v>273</v>
      </c>
      <c r="B2800" s="38" t="s">
        <v>274</v>
      </c>
      <c r="C2800" s="38" t="s">
        <v>3073</v>
      </c>
      <c r="D2800" s="38">
        <v>8.1</v>
      </c>
    </row>
    <row r="2801" spans="1:4" ht="15.6" x14ac:dyDescent="0.3">
      <c r="A2801" s="38" t="s">
        <v>273</v>
      </c>
      <c r="B2801" s="38" t="s">
        <v>274</v>
      </c>
      <c r="C2801" s="38" t="s">
        <v>3074</v>
      </c>
      <c r="D2801" s="38">
        <v>9.4</v>
      </c>
    </row>
    <row r="2802" spans="1:4" ht="15.6" x14ac:dyDescent="0.3">
      <c r="A2802" s="38" t="s">
        <v>273</v>
      </c>
      <c r="B2802" s="38" t="s">
        <v>274</v>
      </c>
      <c r="C2802" s="38" t="s">
        <v>3075</v>
      </c>
      <c r="D2802" s="38">
        <v>9.5</v>
      </c>
    </row>
    <row r="2803" spans="1:4" ht="15.6" x14ac:dyDescent="0.3">
      <c r="A2803" s="38" t="s">
        <v>273</v>
      </c>
      <c r="B2803" s="38" t="s">
        <v>274</v>
      </c>
      <c r="C2803" s="38" t="s">
        <v>3076</v>
      </c>
      <c r="D2803" s="38">
        <v>8.6</v>
      </c>
    </row>
    <row r="2804" spans="1:4" ht="15.6" x14ac:dyDescent="0.3">
      <c r="A2804" s="38" t="s">
        <v>273</v>
      </c>
      <c r="B2804" s="38" t="s">
        <v>274</v>
      </c>
      <c r="C2804" s="38" t="s">
        <v>3077</v>
      </c>
      <c r="D2804" s="38">
        <v>8.1</v>
      </c>
    </row>
    <row r="2805" spans="1:4" ht="15.6" x14ac:dyDescent="0.3">
      <c r="A2805" s="38" t="s">
        <v>273</v>
      </c>
      <c r="B2805" s="38" t="s">
        <v>274</v>
      </c>
      <c r="C2805" s="38" t="s">
        <v>3078</v>
      </c>
      <c r="D2805" s="38">
        <v>6.2</v>
      </c>
    </row>
    <row r="2806" spans="1:4" ht="15.6" x14ac:dyDescent="0.3">
      <c r="A2806" s="38" t="s">
        <v>273</v>
      </c>
      <c r="B2806" s="38" t="s">
        <v>274</v>
      </c>
      <c r="C2806" s="38" t="s">
        <v>3079</v>
      </c>
      <c r="D2806" s="38">
        <v>6.4</v>
      </c>
    </row>
    <row r="2807" spans="1:4" ht="15.6" x14ac:dyDescent="0.3">
      <c r="A2807" s="38" t="s">
        <v>273</v>
      </c>
      <c r="B2807" s="38" t="s">
        <v>274</v>
      </c>
      <c r="C2807" s="38" t="s">
        <v>3080</v>
      </c>
      <c r="D2807" s="38">
        <v>3.3</v>
      </c>
    </row>
    <row r="2808" spans="1:4" ht="15.6" x14ac:dyDescent="0.3">
      <c r="A2808" s="38" t="s">
        <v>273</v>
      </c>
      <c r="B2808" s="38" t="s">
        <v>274</v>
      </c>
      <c r="C2808" s="38" t="s">
        <v>3081</v>
      </c>
      <c r="D2808" s="38">
        <v>2.2999999999999998</v>
      </c>
    </row>
    <row r="2809" spans="1:4" ht="15.6" x14ac:dyDescent="0.3">
      <c r="A2809" s="38" t="s">
        <v>273</v>
      </c>
      <c r="B2809" s="38" t="s">
        <v>274</v>
      </c>
      <c r="C2809" s="38" t="s">
        <v>3082</v>
      </c>
      <c r="D2809" s="38">
        <v>1.2</v>
      </c>
    </row>
    <row r="2810" spans="1:4" ht="15.6" x14ac:dyDescent="0.3">
      <c r="A2810" s="38" t="s">
        <v>273</v>
      </c>
      <c r="B2810" s="38" t="s">
        <v>274</v>
      </c>
      <c r="C2810" s="38" t="s">
        <v>3083</v>
      </c>
      <c r="D2810" s="38">
        <v>0.7</v>
      </c>
    </row>
    <row r="2811" spans="1:4" ht="15.6" x14ac:dyDescent="0.3">
      <c r="A2811" s="38" t="s">
        <v>273</v>
      </c>
      <c r="B2811" s="38" t="s">
        <v>274</v>
      </c>
      <c r="C2811" s="38" t="s">
        <v>3084</v>
      </c>
      <c r="D2811" s="38">
        <v>0.2</v>
      </c>
    </row>
    <row r="2812" spans="1:4" ht="15.6" x14ac:dyDescent="0.3">
      <c r="A2812" s="38" t="s">
        <v>273</v>
      </c>
      <c r="B2812" s="38" t="s">
        <v>274</v>
      </c>
      <c r="C2812" s="38" t="s">
        <v>3085</v>
      </c>
      <c r="D2812" s="38">
        <v>-0.1</v>
      </c>
    </row>
    <row r="2813" spans="1:4" ht="15.6" x14ac:dyDescent="0.3">
      <c r="A2813" s="38" t="s">
        <v>273</v>
      </c>
      <c r="B2813" s="38" t="s">
        <v>274</v>
      </c>
      <c r="C2813" s="38" t="s">
        <v>3086</v>
      </c>
      <c r="D2813" s="38">
        <v>0.2</v>
      </c>
    </row>
    <row r="2814" spans="1:4" ht="15.6" x14ac:dyDescent="0.3">
      <c r="A2814" s="38" t="s">
        <v>273</v>
      </c>
      <c r="B2814" s="38" t="s">
        <v>274</v>
      </c>
      <c r="C2814" s="38" t="s">
        <v>3087</v>
      </c>
      <c r="D2814" s="38">
        <v>0.8</v>
      </c>
    </row>
    <row r="2815" spans="1:4" ht="15.6" x14ac:dyDescent="0.3">
      <c r="A2815" s="38" t="s">
        <v>273</v>
      </c>
      <c r="B2815" s="38" t="s">
        <v>274</v>
      </c>
      <c r="C2815" s="38" t="s">
        <v>3088</v>
      </c>
      <c r="D2815" s="38">
        <v>1.9</v>
      </c>
    </row>
    <row r="2816" spans="1:4" ht="15.6" x14ac:dyDescent="0.3">
      <c r="A2816" s="38" t="s">
        <v>273</v>
      </c>
      <c r="B2816" s="38" t="s">
        <v>274</v>
      </c>
      <c r="C2816" s="38" t="s">
        <v>3089</v>
      </c>
      <c r="D2816" s="38">
        <v>3.5</v>
      </c>
    </row>
    <row r="2817" spans="1:4" ht="15.6" x14ac:dyDescent="0.3">
      <c r="A2817" s="38" t="s">
        <v>273</v>
      </c>
      <c r="B2817" s="38" t="s">
        <v>274</v>
      </c>
      <c r="C2817" s="38" t="s">
        <v>3090</v>
      </c>
      <c r="D2817" s="38">
        <v>5.3</v>
      </c>
    </row>
    <row r="2818" spans="1:4" ht="15.6" x14ac:dyDescent="0.3">
      <c r="A2818" s="38" t="s">
        <v>273</v>
      </c>
      <c r="B2818" s="38" t="s">
        <v>274</v>
      </c>
      <c r="C2818" s="38" t="s">
        <v>3091</v>
      </c>
      <c r="D2818" s="38">
        <v>6.7</v>
      </c>
    </row>
    <row r="2819" spans="1:4" ht="15.6" x14ac:dyDescent="0.3">
      <c r="A2819" s="38" t="s">
        <v>273</v>
      </c>
      <c r="B2819" s="38" t="s">
        <v>274</v>
      </c>
      <c r="C2819" s="38" t="s">
        <v>3092</v>
      </c>
      <c r="D2819" s="38">
        <v>8.1</v>
      </c>
    </row>
    <row r="2820" spans="1:4" ht="15.6" x14ac:dyDescent="0.3">
      <c r="A2820" s="38" t="s">
        <v>273</v>
      </c>
      <c r="B2820" s="38" t="s">
        <v>274</v>
      </c>
      <c r="C2820" s="38" t="s">
        <v>3093</v>
      </c>
      <c r="D2820" s="38">
        <v>10</v>
      </c>
    </row>
    <row r="2821" spans="1:4" ht="15.6" x14ac:dyDescent="0.3">
      <c r="A2821" s="38" t="s">
        <v>273</v>
      </c>
      <c r="B2821" s="38" t="s">
        <v>274</v>
      </c>
      <c r="C2821" s="38" t="s">
        <v>3094</v>
      </c>
      <c r="D2821" s="38">
        <v>10.1</v>
      </c>
    </row>
    <row r="2822" spans="1:4" ht="15.6" x14ac:dyDescent="0.3">
      <c r="A2822" s="38" t="s">
        <v>273</v>
      </c>
      <c r="B2822" s="38" t="s">
        <v>274</v>
      </c>
      <c r="C2822" s="38" t="s">
        <v>3095</v>
      </c>
      <c r="D2822" s="38">
        <v>10.9</v>
      </c>
    </row>
    <row r="2823" spans="1:4" ht="15.6" x14ac:dyDescent="0.3">
      <c r="A2823" s="38" t="s">
        <v>273</v>
      </c>
      <c r="B2823" s="38" t="s">
        <v>274</v>
      </c>
      <c r="C2823" s="38" t="s">
        <v>3096</v>
      </c>
      <c r="D2823" s="38">
        <v>13.2</v>
      </c>
    </row>
    <row r="2824" spans="1:4" ht="15.6" x14ac:dyDescent="0.3">
      <c r="A2824" s="38" t="s">
        <v>273</v>
      </c>
      <c r="B2824" s="38" t="s">
        <v>274</v>
      </c>
      <c r="C2824" s="38" t="s">
        <v>3097</v>
      </c>
      <c r="D2824" s="38">
        <v>12.3</v>
      </c>
    </row>
    <row r="2825" spans="1:4" ht="15.6" x14ac:dyDescent="0.3">
      <c r="A2825" s="38" t="s">
        <v>273</v>
      </c>
      <c r="B2825" s="38" t="s">
        <v>274</v>
      </c>
      <c r="C2825" s="38" t="s">
        <v>3098</v>
      </c>
      <c r="D2825" s="38">
        <v>12.3</v>
      </c>
    </row>
    <row r="2826" spans="1:4" ht="15.6" x14ac:dyDescent="0.3">
      <c r="A2826" s="38" t="s">
        <v>273</v>
      </c>
      <c r="B2826" s="38" t="s">
        <v>274</v>
      </c>
      <c r="C2826" s="38" t="s">
        <v>3099</v>
      </c>
      <c r="D2826" s="38">
        <v>12.1</v>
      </c>
    </row>
    <row r="2827" spans="1:4" ht="15.6" x14ac:dyDescent="0.3">
      <c r="A2827" s="38" t="s">
        <v>273</v>
      </c>
      <c r="B2827" s="38" t="s">
        <v>274</v>
      </c>
      <c r="C2827" s="38" t="s">
        <v>3100</v>
      </c>
      <c r="D2827" s="38">
        <v>12.1</v>
      </c>
    </row>
    <row r="2828" spans="1:4" ht="15.6" x14ac:dyDescent="0.3">
      <c r="A2828" s="38" t="s">
        <v>273</v>
      </c>
      <c r="B2828" s="38" t="s">
        <v>274</v>
      </c>
      <c r="C2828" s="38" t="s">
        <v>3101</v>
      </c>
      <c r="D2828" s="38">
        <v>11.5</v>
      </c>
    </row>
    <row r="2829" spans="1:4" ht="15.6" x14ac:dyDescent="0.3">
      <c r="A2829" s="38" t="s">
        <v>273</v>
      </c>
      <c r="B2829" s="38" t="s">
        <v>274</v>
      </c>
      <c r="C2829" s="38" t="s">
        <v>3102</v>
      </c>
      <c r="D2829" s="38">
        <v>10.3</v>
      </c>
    </row>
    <row r="2830" spans="1:4" ht="15.6" x14ac:dyDescent="0.3">
      <c r="A2830" s="38" t="s">
        <v>273</v>
      </c>
      <c r="B2830" s="38" t="s">
        <v>274</v>
      </c>
      <c r="C2830" s="38" t="s">
        <v>3103</v>
      </c>
      <c r="D2830" s="38">
        <v>7.8</v>
      </c>
    </row>
    <row r="2831" spans="1:4" ht="15.6" x14ac:dyDescent="0.3">
      <c r="A2831" s="38" t="s">
        <v>273</v>
      </c>
      <c r="B2831" s="38" t="s">
        <v>274</v>
      </c>
      <c r="C2831" s="38" t="s">
        <v>3104</v>
      </c>
      <c r="D2831" s="38">
        <v>6.8</v>
      </c>
    </row>
    <row r="2832" spans="1:4" ht="15.6" x14ac:dyDescent="0.3">
      <c r="A2832" s="38" t="s">
        <v>273</v>
      </c>
      <c r="B2832" s="38" t="s">
        <v>274</v>
      </c>
      <c r="C2832" s="38" t="s">
        <v>3105</v>
      </c>
      <c r="D2832" s="38">
        <v>7</v>
      </c>
    </row>
    <row r="2833" spans="1:4" ht="15.6" x14ac:dyDescent="0.3">
      <c r="A2833" s="38" t="s">
        <v>273</v>
      </c>
      <c r="B2833" s="38" t="s">
        <v>274</v>
      </c>
      <c r="C2833" s="38" t="s">
        <v>3106</v>
      </c>
      <c r="D2833" s="38">
        <v>6.7</v>
      </c>
    </row>
    <row r="2834" spans="1:4" ht="15.6" x14ac:dyDescent="0.3">
      <c r="A2834" s="38" t="s">
        <v>273</v>
      </c>
      <c r="B2834" s="38" t="s">
        <v>274</v>
      </c>
      <c r="C2834" s="38" t="s">
        <v>3107</v>
      </c>
      <c r="D2834" s="38">
        <v>6.4</v>
      </c>
    </row>
    <row r="2835" spans="1:4" ht="15.6" x14ac:dyDescent="0.3">
      <c r="A2835" s="38" t="s">
        <v>273</v>
      </c>
      <c r="B2835" s="38" t="s">
        <v>274</v>
      </c>
      <c r="C2835" s="38" t="s">
        <v>3108</v>
      </c>
      <c r="D2835" s="38">
        <v>5.5</v>
      </c>
    </row>
    <row r="2836" spans="1:4" ht="15.6" x14ac:dyDescent="0.3">
      <c r="A2836" s="38" t="s">
        <v>273</v>
      </c>
      <c r="B2836" s="38" t="s">
        <v>274</v>
      </c>
      <c r="C2836" s="38" t="s">
        <v>3109</v>
      </c>
      <c r="D2836" s="38">
        <v>5</v>
      </c>
    </row>
    <row r="2837" spans="1:4" ht="15.6" x14ac:dyDescent="0.3">
      <c r="A2837" s="38" t="s">
        <v>273</v>
      </c>
      <c r="B2837" s="38" t="s">
        <v>274</v>
      </c>
      <c r="C2837" s="38" t="s">
        <v>3110</v>
      </c>
      <c r="D2837" s="38">
        <v>4.9000000000000004</v>
      </c>
    </row>
    <row r="2838" spans="1:4" ht="15.6" x14ac:dyDescent="0.3">
      <c r="A2838" s="38" t="s">
        <v>273</v>
      </c>
      <c r="B2838" s="38" t="s">
        <v>274</v>
      </c>
      <c r="C2838" s="38" t="s">
        <v>3111</v>
      </c>
      <c r="D2838" s="38">
        <v>4.8</v>
      </c>
    </row>
    <row r="2839" spans="1:4" ht="15.6" x14ac:dyDescent="0.3">
      <c r="A2839" s="38" t="s">
        <v>273</v>
      </c>
      <c r="B2839" s="38" t="s">
        <v>274</v>
      </c>
      <c r="C2839" s="38" t="s">
        <v>3112</v>
      </c>
      <c r="D2839" s="38">
        <v>5.4</v>
      </c>
    </row>
    <row r="2840" spans="1:4" ht="15.6" x14ac:dyDescent="0.3">
      <c r="A2840" s="38" t="s">
        <v>273</v>
      </c>
      <c r="B2840" s="38" t="s">
        <v>274</v>
      </c>
      <c r="C2840" s="38" t="s">
        <v>3113</v>
      </c>
      <c r="D2840" s="38">
        <v>5.9</v>
      </c>
    </row>
    <row r="2841" spans="1:4" ht="15.6" x14ac:dyDescent="0.3">
      <c r="A2841" s="38" t="s">
        <v>273</v>
      </c>
      <c r="B2841" s="38" t="s">
        <v>274</v>
      </c>
      <c r="C2841" s="38" t="s">
        <v>3114</v>
      </c>
      <c r="D2841" s="38">
        <v>6.7</v>
      </c>
    </row>
    <row r="2842" spans="1:4" ht="15.6" x14ac:dyDescent="0.3">
      <c r="A2842" s="38" t="s">
        <v>273</v>
      </c>
      <c r="B2842" s="38" t="s">
        <v>274</v>
      </c>
      <c r="C2842" s="38" t="s">
        <v>3115</v>
      </c>
      <c r="D2842" s="38">
        <v>7.9</v>
      </c>
    </row>
    <row r="2843" spans="1:4" ht="15.6" x14ac:dyDescent="0.3">
      <c r="A2843" s="38" t="s">
        <v>273</v>
      </c>
      <c r="B2843" s="38" t="s">
        <v>274</v>
      </c>
      <c r="C2843" s="38" t="s">
        <v>3116</v>
      </c>
      <c r="D2843" s="38">
        <v>9.4</v>
      </c>
    </row>
    <row r="2844" spans="1:4" ht="15.6" x14ac:dyDescent="0.3">
      <c r="A2844" s="38" t="s">
        <v>273</v>
      </c>
      <c r="B2844" s="38" t="s">
        <v>274</v>
      </c>
      <c r="C2844" s="38" t="s">
        <v>3117</v>
      </c>
      <c r="D2844" s="38">
        <v>9.6</v>
      </c>
    </row>
    <row r="2845" spans="1:4" ht="15.6" x14ac:dyDescent="0.3">
      <c r="A2845" s="38" t="s">
        <v>273</v>
      </c>
      <c r="B2845" s="38" t="s">
        <v>274</v>
      </c>
      <c r="C2845" s="38" t="s">
        <v>3118</v>
      </c>
      <c r="D2845" s="38">
        <v>10.6</v>
      </c>
    </row>
    <row r="2846" spans="1:4" ht="15.6" x14ac:dyDescent="0.3">
      <c r="A2846" s="38" t="s">
        <v>273</v>
      </c>
      <c r="B2846" s="38" t="s">
        <v>274</v>
      </c>
      <c r="C2846" s="38" t="s">
        <v>3119</v>
      </c>
      <c r="D2846" s="38">
        <v>12</v>
      </c>
    </row>
    <row r="2847" spans="1:4" ht="15.6" x14ac:dyDescent="0.3">
      <c r="A2847" s="38" t="s">
        <v>273</v>
      </c>
      <c r="B2847" s="38" t="s">
        <v>274</v>
      </c>
      <c r="C2847" s="38" t="s">
        <v>3120</v>
      </c>
      <c r="D2847" s="38">
        <v>12.5</v>
      </c>
    </row>
    <row r="2848" spans="1:4" ht="15.6" x14ac:dyDescent="0.3">
      <c r="A2848" s="38" t="s">
        <v>273</v>
      </c>
      <c r="B2848" s="38" t="s">
        <v>274</v>
      </c>
      <c r="C2848" s="38" t="s">
        <v>3121</v>
      </c>
      <c r="D2848" s="38">
        <v>12.5</v>
      </c>
    </row>
    <row r="2849" spans="1:4" ht="15.6" x14ac:dyDescent="0.3">
      <c r="A2849" s="38" t="s">
        <v>273</v>
      </c>
      <c r="B2849" s="38" t="s">
        <v>274</v>
      </c>
      <c r="C2849" s="38" t="s">
        <v>3122</v>
      </c>
      <c r="D2849" s="38">
        <v>11.5</v>
      </c>
    </row>
    <row r="2850" spans="1:4" ht="15.6" x14ac:dyDescent="0.3">
      <c r="A2850" s="38" t="s">
        <v>273</v>
      </c>
      <c r="B2850" s="38" t="s">
        <v>274</v>
      </c>
      <c r="C2850" s="38" t="s">
        <v>3123</v>
      </c>
      <c r="D2850" s="38">
        <v>11.8</v>
      </c>
    </row>
    <row r="2851" spans="1:4" ht="15.6" x14ac:dyDescent="0.3">
      <c r="A2851" s="38" t="s">
        <v>273</v>
      </c>
      <c r="B2851" s="38" t="s">
        <v>274</v>
      </c>
      <c r="C2851" s="38" t="s">
        <v>3124</v>
      </c>
      <c r="D2851" s="38">
        <v>11.2</v>
      </c>
    </row>
    <row r="2852" spans="1:4" ht="15.6" x14ac:dyDescent="0.3">
      <c r="A2852" s="38" t="s">
        <v>273</v>
      </c>
      <c r="B2852" s="38" t="s">
        <v>274</v>
      </c>
      <c r="C2852" s="38" t="s">
        <v>3125</v>
      </c>
      <c r="D2852" s="38">
        <v>10.8</v>
      </c>
    </row>
    <row r="2853" spans="1:4" ht="15.6" x14ac:dyDescent="0.3">
      <c r="A2853" s="38" t="s">
        <v>273</v>
      </c>
      <c r="B2853" s="38" t="s">
        <v>274</v>
      </c>
      <c r="C2853" s="38" t="s">
        <v>3126</v>
      </c>
      <c r="D2853" s="38">
        <v>9.6999999999999993</v>
      </c>
    </row>
    <row r="2854" spans="1:4" ht="15.6" x14ac:dyDescent="0.3">
      <c r="A2854" s="38" t="s">
        <v>273</v>
      </c>
      <c r="B2854" s="38" t="s">
        <v>274</v>
      </c>
      <c r="C2854" s="38" t="s">
        <v>3127</v>
      </c>
      <c r="D2854" s="38">
        <v>9</v>
      </c>
    </row>
    <row r="2855" spans="1:4" ht="15.6" x14ac:dyDescent="0.3">
      <c r="A2855" s="38" t="s">
        <v>273</v>
      </c>
      <c r="B2855" s="38" t="s">
        <v>274</v>
      </c>
      <c r="C2855" s="38" t="s">
        <v>3128</v>
      </c>
      <c r="D2855" s="38">
        <v>8.3000000000000007</v>
      </c>
    </row>
    <row r="2856" spans="1:4" ht="15.6" x14ac:dyDescent="0.3">
      <c r="A2856" s="38" t="s">
        <v>273</v>
      </c>
      <c r="B2856" s="38" t="s">
        <v>274</v>
      </c>
      <c r="C2856" s="38" t="s">
        <v>3129</v>
      </c>
      <c r="D2856" s="38">
        <v>7.7</v>
      </c>
    </row>
    <row r="2857" spans="1:4" ht="15.6" x14ac:dyDescent="0.3">
      <c r="A2857" s="38" t="s">
        <v>273</v>
      </c>
      <c r="B2857" s="38" t="s">
        <v>274</v>
      </c>
      <c r="C2857" s="38" t="s">
        <v>3130</v>
      </c>
      <c r="D2857" s="38">
        <v>7.5</v>
      </c>
    </row>
    <row r="2858" spans="1:4" ht="15.6" x14ac:dyDescent="0.3">
      <c r="A2858" s="38" t="s">
        <v>273</v>
      </c>
      <c r="B2858" s="38" t="s">
        <v>274</v>
      </c>
      <c r="C2858" s="38" t="s">
        <v>3131</v>
      </c>
      <c r="D2858" s="38">
        <v>7.7</v>
      </c>
    </row>
    <row r="2859" spans="1:4" ht="15.6" x14ac:dyDescent="0.3">
      <c r="A2859" s="38" t="s">
        <v>273</v>
      </c>
      <c r="B2859" s="38" t="s">
        <v>274</v>
      </c>
      <c r="C2859" s="38" t="s">
        <v>3132</v>
      </c>
      <c r="D2859" s="38">
        <v>7.4</v>
      </c>
    </row>
    <row r="2860" spans="1:4" ht="15.6" x14ac:dyDescent="0.3">
      <c r="A2860" s="38" t="s">
        <v>273</v>
      </c>
      <c r="B2860" s="38" t="s">
        <v>274</v>
      </c>
      <c r="C2860" s="38" t="s">
        <v>3133</v>
      </c>
      <c r="D2860" s="38">
        <v>7.1</v>
      </c>
    </row>
    <row r="2861" spans="1:4" ht="15.6" x14ac:dyDescent="0.3">
      <c r="A2861" s="38" t="s">
        <v>273</v>
      </c>
      <c r="B2861" s="38" t="s">
        <v>274</v>
      </c>
      <c r="C2861" s="38" t="s">
        <v>3134</v>
      </c>
      <c r="D2861" s="38">
        <v>6.4</v>
      </c>
    </row>
    <row r="2862" spans="1:4" ht="15.6" x14ac:dyDescent="0.3">
      <c r="A2862" s="38" t="s">
        <v>273</v>
      </c>
      <c r="B2862" s="38" t="s">
        <v>274</v>
      </c>
      <c r="C2862" s="38" t="s">
        <v>3135</v>
      </c>
      <c r="D2862" s="38">
        <v>5.6</v>
      </c>
    </row>
    <row r="2863" spans="1:4" ht="15.6" x14ac:dyDescent="0.3">
      <c r="A2863" s="38" t="s">
        <v>273</v>
      </c>
      <c r="B2863" s="38" t="s">
        <v>274</v>
      </c>
      <c r="C2863" s="38" t="s">
        <v>3136</v>
      </c>
      <c r="D2863" s="38">
        <v>6.3</v>
      </c>
    </row>
    <row r="2864" spans="1:4" ht="15.6" x14ac:dyDescent="0.3">
      <c r="A2864" s="38" t="s">
        <v>273</v>
      </c>
      <c r="B2864" s="38" t="s">
        <v>274</v>
      </c>
      <c r="C2864" s="38" t="s">
        <v>3137</v>
      </c>
      <c r="D2864" s="38">
        <v>8.1999999999999993</v>
      </c>
    </row>
    <row r="2865" spans="1:4" ht="15.6" x14ac:dyDescent="0.3">
      <c r="A2865" s="38" t="s">
        <v>273</v>
      </c>
      <c r="B2865" s="38" t="s">
        <v>274</v>
      </c>
      <c r="C2865" s="38" t="s">
        <v>3138</v>
      </c>
      <c r="D2865" s="38">
        <v>9.6999999999999993</v>
      </c>
    </row>
    <row r="2866" spans="1:4" ht="15.6" x14ac:dyDescent="0.3">
      <c r="A2866" s="38" t="s">
        <v>273</v>
      </c>
      <c r="B2866" s="38" t="s">
        <v>274</v>
      </c>
      <c r="C2866" s="38" t="s">
        <v>3139</v>
      </c>
      <c r="D2866" s="38">
        <v>11.1</v>
      </c>
    </row>
    <row r="2867" spans="1:4" ht="15.6" x14ac:dyDescent="0.3">
      <c r="A2867" s="38" t="s">
        <v>273</v>
      </c>
      <c r="B2867" s="38" t="s">
        <v>274</v>
      </c>
      <c r="C2867" s="38" t="s">
        <v>3140</v>
      </c>
      <c r="D2867" s="38">
        <v>11.3</v>
      </c>
    </row>
    <row r="2868" spans="1:4" ht="15.6" x14ac:dyDescent="0.3">
      <c r="A2868" s="38" t="s">
        <v>273</v>
      </c>
      <c r="B2868" s="38" t="s">
        <v>274</v>
      </c>
      <c r="C2868" s="38" t="s">
        <v>3141</v>
      </c>
      <c r="D2868" s="38">
        <v>11.7</v>
      </c>
    </row>
    <row r="2869" spans="1:4" ht="15.6" x14ac:dyDescent="0.3">
      <c r="A2869" s="38" t="s">
        <v>273</v>
      </c>
      <c r="B2869" s="38" t="s">
        <v>274</v>
      </c>
      <c r="C2869" s="38" t="s">
        <v>3142</v>
      </c>
      <c r="D2869" s="38">
        <v>11.2</v>
      </c>
    </row>
    <row r="2870" spans="1:4" ht="15.6" x14ac:dyDescent="0.3">
      <c r="A2870" s="38" t="s">
        <v>273</v>
      </c>
      <c r="B2870" s="38" t="s">
        <v>274</v>
      </c>
      <c r="C2870" s="38" t="s">
        <v>3143</v>
      </c>
      <c r="D2870" s="38">
        <v>11.5</v>
      </c>
    </row>
    <row r="2871" spans="1:4" ht="15.6" x14ac:dyDescent="0.3">
      <c r="A2871" s="38" t="s">
        <v>273</v>
      </c>
      <c r="B2871" s="38" t="s">
        <v>274</v>
      </c>
      <c r="C2871" s="38" t="s">
        <v>3144</v>
      </c>
      <c r="D2871" s="38">
        <v>12.2</v>
      </c>
    </row>
    <row r="2872" spans="1:4" ht="15.6" x14ac:dyDescent="0.3">
      <c r="A2872" s="38" t="s">
        <v>273</v>
      </c>
      <c r="B2872" s="38" t="s">
        <v>274</v>
      </c>
      <c r="C2872" s="38" t="s">
        <v>3145</v>
      </c>
      <c r="D2872" s="38">
        <v>11.5</v>
      </c>
    </row>
    <row r="2873" spans="1:4" ht="15.6" x14ac:dyDescent="0.3">
      <c r="A2873" s="38" t="s">
        <v>273</v>
      </c>
      <c r="B2873" s="38" t="s">
        <v>274</v>
      </c>
      <c r="C2873" s="38" t="s">
        <v>3146</v>
      </c>
      <c r="D2873" s="38">
        <v>11.8</v>
      </c>
    </row>
    <row r="2874" spans="1:4" ht="15.6" x14ac:dyDescent="0.3">
      <c r="A2874" s="38" t="s">
        <v>273</v>
      </c>
      <c r="B2874" s="38" t="s">
        <v>274</v>
      </c>
      <c r="C2874" s="38" t="s">
        <v>3147</v>
      </c>
      <c r="D2874" s="38">
        <v>11.9</v>
      </c>
    </row>
    <row r="2875" spans="1:4" ht="15.6" x14ac:dyDescent="0.3">
      <c r="A2875" s="38" t="s">
        <v>273</v>
      </c>
      <c r="B2875" s="38" t="s">
        <v>274</v>
      </c>
      <c r="C2875" s="38" t="s">
        <v>3148</v>
      </c>
      <c r="D2875" s="38">
        <v>11.5</v>
      </c>
    </row>
    <row r="2876" spans="1:4" ht="15.6" x14ac:dyDescent="0.3">
      <c r="A2876" s="38" t="s">
        <v>273</v>
      </c>
      <c r="B2876" s="38" t="s">
        <v>274</v>
      </c>
      <c r="C2876" s="38" t="s">
        <v>3149</v>
      </c>
      <c r="D2876" s="38">
        <v>11.1</v>
      </c>
    </row>
    <row r="2877" spans="1:4" ht="15.6" x14ac:dyDescent="0.3">
      <c r="A2877" s="38" t="s">
        <v>273</v>
      </c>
      <c r="B2877" s="38" t="s">
        <v>274</v>
      </c>
      <c r="C2877" s="38" t="s">
        <v>3150</v>
      </c>
      <c r="D2877" s="38">
        <v>9.8000000000000007</v>
      </c>
    </row>
    <row r="2878" spans="1:4" ht="15.6" x14ac:dyDescent="0.3">
      <c r="A2878" s="38" t="s">
        <v>273</v>
      </c>
      <c r="B2878" s="38" t="s">
        <v>274</v>
      </c>
      <c r="C2878" s="38" t="s">
        <v>3151</v>
      </c>
      <c r="D2878" s="38">
        <v>8.1</v>
      </c>
    </row>
    <row r="2879" spans="1:4" ht="15.6" x14ac:dyDescent="0.3">
      <c r="A2879" s="38" t="s">
        <v>273</v>
      </c>
      <c r="B2879" s="38" t="s">
        <v>274</v>
      </c>
      <c r="C2879" s="38" t="s">
        <v>3152</v>
      </c>
      <c r="D2879" s="38">
        <v>7</v>
      </c>
    </row>
    <row r="2880" spans="1:4" ht="15.6" x14ac:dyDescent="0.3">
      <c r="A2880" s="38" t="s">
        <v>273</v>
      </c>
      <c r="B2880" s="38" t="s">
        <v>274</v>
      </c>
      <c r="C2880" s="38" t="s">
        <v>3153</v>
      </c>
      <c r="D2880" s="38">
        <v>6.9</v>
      </c>
    </row>
    <row r="2881" spans="1:4" ht="15.6" x14ac:dyDescent="0.3">
      <c r="A2881" s="38" t="s">
        <v>273</v>
      </c>
      <c r="B2881" s="38" t="s">
        <v>274</v>
      </c>
      <c r="C2881" s="38" t="s">
        <v>3154</v>
      </c>
      <c r="D2881" s="38">
        <v>7</v>
      </c>
    </row>
    <row r="2882" spans="1:4" ht="15.6" x14ac:dyDescent="0.3">
      <c r="A2882" s="38" t="s">
        <v>273</v>
      </c>
      <c r="B2882" s="38" t="s">
        <v>274</v>
      </c>
      <c r="C2882" s="38" t="s">
        <v>3155</v>
      </c>
      <c r="D2882" s="38">
        <v>6.6</v>
      </c>
    </row>
    <row r="2883" spans="1:4" ht="15.6" x14ac:dyDescent="0.3">
      <c r="A2883" s="38" t="s">
        <v>273</v>
      </c>
      <c r="B2883" s="38" t="s">
        <v>274</v>
      </c>
      <c r="C2883" s="38" t="s">
        <v>3156</v>
      </c>
      <c r="D2883" s="38">
        <v>6.4</v>
      </c>
    </row>
    <row r="2884" spans="1:4" ht="15.6" x14ac:dyDescent="0.3">
      <c r="A2884" s="38" t="s">
        <v>273</v>
      </c>
      <c r="B2884" s="38" t="s">
        <v>274</v>
      </c>
      <c r="C2884" s="38" t="s">
        <v>3157</v>
      </c>
      <c r="D2884" s="38">
        <v>6.5</v>
      </c>
    </row>
    <row r="2885" spans="1:4" ht="15.6" x14ac:dyDescent="0.3">
      <c r="A2885" s="38" t="s">
        <v>273</v>
      </c>
      <c r="B2885" s="38" t="s">
        <v>274</v>
      </c>
      <c r="C2885" s="38" t="s">
        <v>3158</v>
      </c>
      <c r="D2885" s="38">
        <v>5.9</v>
      </c>
    </row>
    <row r="2886" spans="1:4" ht="15.6" x14ac:dyDescent="0.3">
      <c r="A2886" s="38" t="s">
        <v>273</v>
      </c>
      <c r="B2886" s="38" t="s">
        <v>274</v>
      </c>
      <c r="C2886" s="38" t="s">
        <v>3159</v>
      </c>
      <c r="D2886" s="38">
        <v>6.4</v>
      </c>
    </row>
    <row r="2887" spans="1:4" ht="15.6" x14ac:dyDescent="0.3">
      <c r="A2887" s="38" t="s">
        <v>273</v>
      </c>
      <c r="B2887" s="38" t="s">
        <v>274</v>
      </c>
      <c r="C2887" s="38" t="s">
        <v>3160</v>
      </c>
      <c r="D2887" s="38">
        <v>6.6</v>
      </c>
    </row>
    <row r="2888" spans="1:4" ht="15.6" x14ac:dyDescent="0.3">
      <c r="A2888" s="38" t="s">
        <v>273</v>
      </c>
      <c r="B2888" s="38" t="s">
        <v>274</v>
      </c>
      <c r="C2888" s="38" t="s">
        <v>3161</v>
      </c>
      <c r="D2888" s="38">
        <v>8.3000000000000007</v>
      </c>
    </row>
    <row r="2889" spans="1:4" ht="15.6" x14ac:dyDescent="0.3">
      <c r="A2889" s="38" t="s">
        <v>273</v>
      </c>
      <c r="B2889" s="38" t="s">
        <v>274</v>
      </c>
      <c r="C2889" s="38" t="s">
        <v>3162</v>
      </c>
      <c r="D2889" s="38">
        <v>9.5</v>
      </c>
    </row>
    <row r="2890" spans="1:4" ht="15.6" x14ac:dyDescent="0.3">
      <c r="A2890" s="38" t="s">
        <v>273</v>
      </c>
      <c r="B2890" s="38" t="s">
        <v>274</v>
      </c>
      <c r="C2890" s="38" t="s">
        <v>3163</v>
      </c>
      <c r="D2890" s="38">
        <v>11</v>
      </c>
    </row>
    <row r="2891" spans="1:4" ht="15.6" x14ac:dyDescent="0.3">
      <c r="A2891" s="38" t="s">
        <v>273</v>
      </c>
      <c r="B2891" s="38" t="s">
        <v>274</v>
      </c>
      <c r="C2891" s="38" t="s">
        <v>3164</v>
      </c>
      <c r="D2891" s="38">
        <v>12.2</v>
      </c>
    </row>
    <row r="2892" spans="1:4" ht="15.6" x14ac:dyDescent="0.3">
      <c r="A2892" s="38" t="s">
        <v>273</v>
      </c>
      <c r="B2892" s="38" t="s">
        <v>274</v>
      </c>
      <c r="C2892" s="38" t="s">
        <v>3165</v>
      </c>
      <c r="D2892" s="38">
        <v>12.8</v>
      </c>
    </row>
    <row r="2893" spans="1:4" ht="15.6" x14ac:dyDescent="0.3">
      <c r="A2893" s="38" t="s">
        <v>273</v>
      </c>
      <c r="B2893" s="38" t="s">
        <v>274</v>
      </c>
      <c r="C2893" s="38" t="s">
        <v>3166</v>
      </c>
      <c r="D2893" s="38">
        <v>14.4</v>
      </c>
    </row>
    <row r="2894" spans="1:4" ht="15.6" x14ac:dyDescent="0.3">
      <c r="A2894" s="38" t="s">
        <v>273</v>
      </c>
      <c r="B2894" s="38" t="s">
        <v>274</v>
      </c>
      <c r="C2894" s="38" t="s">
        <v>3167</v>
      </c>
      <c r="D2894" s="38">
        <v>14.7</v>
      </c>
    </row>
    <row r="2895" spans="1:4" ht="15.6" x14ac:dyDescent="0.3">
      <c r="A2895" s="38" t="s">
        <v>273</v>
      </c>
      <c r="B2895" s="38" t="s">
        <v>274</v>
      </c>
      <c r="C2895" s="38" t="s">
        <v>3168</v>
      </c>
      <c r="D2895" s="38">
        <v>14.3</v>
      </c>
    </row>
    <row r="2896" spans="1:4" ht="15.6" x14ac:dyDescent="0.3">
      <c r="A2896" s="38" t="s">
        <v>273</v>
      </c>
      <c r="B2896" s="38" t="s">
        <v>274</v>
      </c>
      <c r="C2896" s="38" t="s">
        <v>3169</v>
      </c>
      <c r="D2896" s="38">
        <v>14.2</v>
      </c>
    </row>
    <row r="2897" spans="1:4" ht="15.6" x14ac:dyDescent="0.3">
      <c r="A2897" s="38" t="s">
        <v>273</v>
      </c>
      <c r="B2897" s="38" t="s">
        <v>274</v>
      </c>
      <c r="C2897" s="38" t="s">
        <v>3170</v>
      </c>
      <c r="D2897" s="38">
        <v>14.9</v>
      </c>
    </row>
    <row r="2898" spans="1:4" ht="15.6" x14ac:dyDescent="0.3">
      <c r="A2898" s="38" t="s">
        <v>273</v>
      </c>
      <c r="B2898" s="38" t="s">
        <v>274</v>
      </c>
      <c r="C2898" s="38" t="s">
        <v>3171</v>
      </c>
      <c r="D2898" s="38">
        <v>14.6</v>
      </c>
    </row>
    <row r="2899" spans="1:4" ht="15.6" x14ac:dyDescent="0.3">
      <c r="A2899" s="38" t="s">
        <v>273</v>
      </c>
      <c r="B2899" s="38" t="s">
        <v>274</v>
      </c>
      <c r="C2899" s="38" t="s">
        <v>3172</v>
      </c>
      <c r="D2899" s="38">
        <v>14.2</v>
      </c>
    </row>
    <row r="2900" spans="1:4" ht="15.6" x14ac:dyDescent="0.3">
      <c r="A2900" s="38" t="s">
        <v>273</v>
      </c>
      <c r="B2900" s="38" t="s">
        <v>274</v>
      </c>
      <c r="C2900" s="38" t="s">
        <v>3173</v>
      </c>
      <c r="D2900" s="38">
        <v>12.4</v>
      </c>
    </row>
    <row r="2901" spans="1:4" ht="15.6" x14ac:dyDescent="0.3">
      <c r="A2901" s="38" t="s">
        <v>273</v>
      </c>
      <c r="B2901" s="38" t="s">
        <v>274</v>
      </c>
      <c r="C2901" s="38" t="s">
        <v>3174</v>
      </c>
      <c r="D2901" s="38">
        <v>11.1</v>
      </c>
    </row>
    <row r="2902" spans="1:4" ht="15.6" x14ac:dyDescent="0.3">
      <c r="A2902" s="38" t="s">
        <v>273</v>
      </c>
      <c r="B2902" s="38" t="s">
        <v>274</v>
      </c>
      <c r="C2902" s="38" t="s">
        <v>3175</v>
      </c>
      <c r="D2902" s="38">
        <v>10</v>
      </c>
    </row>
    <row r="2903" spans="1:4" ht="15.6" x14ac:dyDescent="0.3">
      <c r="A2903" s="38" t="s">
        <v>273</v>
      </c>
      <c r="B2903" s="38" t="s">
        <v>274</v>
      </c>
      <c r="C2903" s="38" t="s">
        <v>3176</v>
      </c>
      <c r="D2903" s="38">
        <v>8.4</v>
      </c>
    </row>
    <row r="2904" spans="1:4" ht="15.6" x14ac:dyDescent="0.3">
      <c r="A2904" s="38" t="s">
        <v>273</v>
      </c>
      <c r="B2904" s="38" t="s">
        <v>274</v>
      </c>
      <c r="C2904" s="38" t="s">
        <v>3177</v>
      </c>
      <c r="D2904" s="38">
        <v>7.8</v>
      </c>
    </row>
    <row r="2905" spans="1:4" ht="15.6" x14ac:dyDescent="0.3">
      <c r="A2905" s="38" t="s">
        <v>273</v>
      </c>
      <c r="B2905" s="38" t="s">
        <v>274</v>
      </c>
      <c r="C2905" s="38" t="s">
        <v>3178</v>
      </c>
      <c r="D2905" s="38">
        <v>6.2</v>
      </c>
    </row>
    <row r="2906" spans="1:4" ht="15.6" x14ac:dyDescent="0.3">
      <c r="A2906" s="38" t="s">
        <v>273</v>
      </c>
      <c r="B2906" s="38" t="s">
        <v>274</v>
      </c>
      <c r="C2906" s="38" t="s">
        <v>3179</v>
      </c>
      <c r="D2906" s="38">
        <v>5.2</v>
      </c>
    </row>
    <row r="2907" spans="1:4" ht="15.6" x14ac:dyDescent="0.3">
      <c r="A2907" s="38" t="s">
        <v>273</v>
      </c>
      <c r="B2907" s="38" t="s">
        <v>274</v>
      </c>
      <c r="C2907" s="38" t="s">
        <v>3180</v>
      </c>
      <c r="D2907" s="38">
        <v>6.3</v>
      </c>
    </row>
    <row r="2908" spans="1:4" ht="15.6" x14ac:dyDescent="0.3">
      <c r="A2908" s="38" t="s">
        <v>273</v>
      </c>
      <c r="B2908" s="38" t="s">
        <v>274</v>
      </c>
      <c r="C2908" s="38" t="s">
        <v>3181</v>
      </c>
      <c r="D2908" s="38">
        <v>5.0999999999999996</v>
      </c>
    </row>
    <row r="2909" spans="1:4" ht="15.6" x14ac:dyDescent="0.3">
      <c r="A2909" s="38" t="s">
        <v>273</v>
      </c>
      <c r="B2909" s="38" t="s">
        <v>274</v>
      </c>
      <c r="C2909" s="38" t="s">
        <v>3182</v>
      </c>
      <c r="D2909" s="38">
        <v>4.3</v>
      </c>
    </row>
    <row r="2910" spans="1:4" ht="15.6" x14ac:dyDescent="0.3">
      <c r="A2910" s="38" t="s">
        <v>273</v>
      </c>
      <c r="B2910" s="38" t="s">
        <v>274</v>
      </c>
      <c r="C2910" s="38" t="s">
        <v>3183</v>
      </c>
      <c r="D2910" s="38">
        <v>4.9000000000000004</v>
      </c>
    </row>
    <row r="2911" spans="1:4" ht="15.6" x14ac:dyDescent="0.3">
      <c r="A2911" s="38" t="s">
        <v>273</v>
      </c>
      <c r="B2911" s="38" t="s">
        <v>274</v>
      </c>
      <c r="C2911" s="38" t="s">
        <v>3184</v>
      </c>
      <c r="D2911" s="38">
        <v>6.3</v>
      </c>
    </row>
    <row r="2912" spans="1:4" ht="15.6" x14ac:dyDescent="0.3">
      <c r="A2912" s="38" t="s">
        <v>273</v>
      </c>
      <c r="B2912" s="38" t="s">
        <v>274</v>
      </c>
      <c r="C2912" s="38" t="s">
        <v>3185</v>
      </c>
      <c r="D2912" s="38">
        <v>9.1999999999999993</v>
      </c>
    </row>
    <row r="2913" spans="1:4" ht="15.6" x14ac:dyDescent="0.3">
      <c r="A2913" s="38" t="s">
        <v>273</v>
      </c>
      <c r="B2913" s="38" t="s">
        <v>274</v>
      </c>
      <c r="C2913" s="38" t="s">
        <v>3186</v>
      </c>
      <c r="D2913" s="38">
        <v>10.7</v>
      </c>
    </row>
    <row r="2914" spans="1:4" ht="15.6" x14ac:dyDescent="0.3">
      <c r="A2914" s="38" t="s">
        <v>273</v>
      </c>
      <c r="B2914" s="38" t="s">
        <v>274</v>
      </c>
      <c r="C2914" s="38" t="s">
        <v>3187</v>
      </c>
      <c r="D2914" s="38">
        <v>13</v>
      </c>
    </row>
    <row r="2915" spans="1:4" ht="15.6" x14ac:dyDescent="0.3">
      <c r="A2915" s="38" t="s">
        <v>273</v>
      </c>
      <c r="B2915" s="38" t="s">
        <v>274</v>
      </c>
      <c r="C2915" s="38" t="s">
        <v>3188</v>
      </c>
      <c r="D2915" s="38">
        <v>13.4</v>
      </c>
    </row>
    <row r="2916" spans="1:4" ht="15.6" x14ac:dyDescent="0.3">
      <c r="A2916" s="38" t="s">
        <v>273</v>
      </c>
      <c r="B2916" s="38" t="s">
        <v>274</v>
      </c>
      <c r="C2916" s="38" t="s">
        <v>3189</v>
      </c>
      <c r="D2916" s="38">
        <v>13.1</v>
      </c>
    </row>
    <row r="2917" spans="1:4" ht="15.6" x14ac:dyDescent="0.3">
      <c r="A2917" s="38" t="s">
        <v>273</v>
      </c>
      <c r="B2917" s="38" t="s">
        <v>274</v>
      </c>
      <c r="C2917" s="38" t="s">
        <v>3190</v>
      </c>
      <c r="D2917" s="38">
        <v>12.9</v>
      </c>
    </row>
    <row r="2918" spans="1:4" ht="15.6" x14ac:dyDescent="0.3">
      <c r="A2918" s="38" t="s">
        <v>273</v>
      </c>
      <c r="B2918" s="38" t="s">
        <v>274</v>
      </c>
      <c r="C2918" s="38" t="s">
        <v>3191</v>
      </c>
      <c r="D2918" s="38">
        <v>13.5</v>
      </c>
    </row>
    <row r="2919" spans="1:4" ht="15.6" x14ac:dyDescent="0.3">
      <c r="A2919" s="38" t="s">
        <v>273</v>
      </c>
      <c r="B2919" s="38" t="s">
        <v>274</v>
      </c>
      <c r="C2919" s="38" t="s">
        <v>3192</v>
      </c>
      <c r="D2919" s="38">
        <v>13.7</v>
      </c>
    </row>
    <row r="2920" spans="1:4" ht="15.6" x14ac:dyDescent="0.3">
      <c r="A2920" s="38" t="s">
        <v>273</v>
      </c>
      <c r="B2920" s="38" t="s">
        <v>274</v>
      </c>
      <c r="C2920" s="38" t="s">
        <v>3193</v>
      </c>
      <c r="D2920" s="38">
        <v>13.6</v>
      </c>
    </row>
    <row r="2921" spans="1:4" ht="15.6" x14ac:dyDescent="0.3">
      <c r="A2921" s="38" t="s">
        <v>273</v>
      </c>
      <c r="B2921" s="38" t="s">
        <v>274</v>
      </c>
      <c r="C2921" s="38" t="s">
        <v>3194</v>
      </c>
      <c r="D2921" s="38">
        <v>14</v>
      </c>
    </row>
    <row r="2922" spans="1:4" ht="15.6" x14ac:dyDescent="0.3">
      <c r="A2922" s="38" t="s">
        <v>273</v>
      </c>
      <c r="B2922" s="38" t="s">
        <v>274</v>
      </c>
      <c r="C2922" s="38" t="s">
        <v>3195</v>
      </c>
      <c r="D2922" s="38">
        <v>14.1</v>
      </c>
    </row>
    <row r="2923" spans="1:4" ht="15.6" x14ac:dyDescent="0.3">
      <c r="A2923" s="38" t="s">
        <v>273</v>
      </c>
      <c r="B2923" s="38" t="s">
        <v>274</v>
      </c>
      <c r="C2923" s="38" t="s">
        <v>3196</v>
      </c>
      <c r="D2923" s="38">
        <v>14.3</v>
      </c>
    </row>
    <row r="2924" spans="1:4" ht="15.6" x14ac:dyDescent="0.3">
      <c r="A2924" s="38" t="s">
        <v>273</v>
      </c>
      <c r="B2924" s="38" t="s">
        <v>274</v>
      </c>
      <c r="C2924" s="38" t="s">
        <v>3197</v>
      </c>
      <c r="D2924" s="38">
        <v>13</v>
      </c>
    </row>
    <row r="2925" spans="1:4" ht="15.6" x14ac:dyDescent="0.3">
      <c r="A2925" s="38" t="s">
        <v>273</v>
      </c>
      <c r="B2925" s="38" t="s">
        <v>274</v>
      </c>
      <c r="C2925" s="38" t="s">
        <v>3198</v>
      </c>
      <c r="D2925" s="38">
        <v>11</v>
      </c>
    </row>
    <row r="2926" spans="1:4" ht="15.6" x14ac:dyDescent="0.3">
      <c r="A2926" s="38" t="s">
        <v>273</v>
      </c>
      <c r="B2926" s="38" t="s">
        <v>274</v>
      </c>
      <c r="C2926" s="38" t="s">
        <v>3199</v>
      </c>
      <c r="D2926" s="38">
        <v>9.4</v>
      </c>
    </row>
    <row r="2927" spans="1:4" ht="15.6" x14ac:dyDescent="0.3">
      <c r="A2927" s="38" t="s">
        <v>273</v>
      </c>
      <c r="B2927" s="38" t="s">
        <v>274</v>
      </c>
      <c r="C2927" s="38" t="s">
        <v>3200</v>
      </c>
      <c r="D2927" s="38">
        <v>8.3000000000000007</v>
      </c>
    </row>
    <row r="2928" spans="1:4" ht="15.6" x14ac:dyDescent="0.3">
      <c r="A2928" s="38" t="s">
        <v>273</v>
      </c>
      <c r="B2928" s="38" t="s">
        <v>274</v>
      </c>
      <c r="C2928" s="38" t="s">
        <v>3201</v>
      </c>
      <c r="D2928" s="38">
        <v>7.7</v>
      </c>
    </row>
    <row r="2929" spans="1:4" ht="15.6" x14ac:dyDescent="0.3">
      <c r="A2929" s="38" t="s">
        <v>273</v>
      </c>
      <c r="B2929" s="38" t="s">
        <v>274</v>
      </c>
      <c r="C2929" s="38" t="s">
        <v>3202</v>
      </c>
      <c r="D2929" s="38">
        <v>6.3</v>
      </c>
    </row>
    <row r="2930" spans="1:4" ht="15.6" x14ac:dyDescent="0.3">
      <c r="A2930" s="38" t="s">
        <v>273</v>
      </c>
      <c r="B2930" s="38" t="s">
        <v>274</v>
      </c>
      <c r="C2930" s="38" t="s">
        <v>3203</v>
      </c>
      <c r="D2930" s="38">
        <v>5.4</v>
      </c>
    </row>
    <row r="2931" spans="1:4" ht="15.6" x14ac:dyDescent="0.3">
      <c r="A2931" s="38" t="s">
        <v>273</v>
      </c>
      <c r="B2931" s="38" t="s">
        <v>274</v>
      </c>
      <c r="C2931" s="38" t="s">
        <v>3204</v>
      </c>
      <c r="D2931" s="38">
        <v>4.7</v>
      </c>
    </row>
    <row r="2932" spans="1:4" ht="15.6" x14ac:dyDescent="0.3">
      <c r="A2932" s="38" t="s">
        <v>273</v>
      </c>
      <c r="B2932" s="38" t="s">
        <v>274</v>
      </c>
      <c r="C2932" s="38" t="s">
        <v>3205</v>
      </c>
      <c r="D2932" s="38">
        <v>3.3</v>
      </c>
    </row>
    <row r="2933" spans="1:4" ht="15.6" x14ac:dyDescent="0.3">
      <c r="A2933" s="38" t="s">
        <v>273</v>
      </c>
      <c r="B2933" s="38" t="s">
        <v>274</v>
      </c>
      <c r="C2933" s="38" t="s">
        <v>3206</v>
      </c>
      <c r="D2933" s="38">
        <v>1.8</v>
      </c>
    </row>
    <row r="2934" spans="1:4" ht="15.6" x14ac:dyDescent="0.3">
      <c r="A2934" s="38" t="s">
        <v>273</v>
      </c>
      <c r="B2934" s="38" t="s">
        <v>274</v>
      </c>
      <c r="C2934" s="38" t="s">
        <v>3207</v>
      </c>
      <c r="D2934" s="38">
        <v>3.6</v>
      </c>
    </row>
    <row r="2935" spans="1:4" ht="15.6" x14ac:dyDescent="0.3">
      <c r="A2935" s="38" t="s">
        <v>273</v>
      </c>
      <c r="B2935" s="38" t="s">
        <v>274</v>
      </c>
      <c r="C2935" s="38" t="s">
        <v>3208</v>
      </c>
      <c r="D2935" s="38">
        <v>4.3</v>
      </c>
    </row>
    <row r="2936" spans="1:4" ht="15.6" x14ac:dyDescent="0.3">
      <c r="A2936" s="38" t="s">
        <v>273</v>
      </c>
      <c r="B2936" s="38" t="s">
        <v>274</v>
      </c>
      <c r="C2936" s="38" t="s">
        <v>3209</v>
      </c>
      <c r="D2936" s="38">
        <v>7</v>
      </c>
    </row>
    <row r="2937" spans="1:4" ht="15.6" x14ac:dyDescent="0.3">
      <c r="A2937" s="38" t="s">
        <v>273</v>
      </c>
      <c r="B2937" s="38" t="s">
        <v>274</v>
      </c>
      <c r="C2937" s="38" t="s">
        <v>3210</v>
      </c>
      <c r="D2937" s="38">
        <v>7.9</v>
      </c>
    </row>
    <row r="2938" spans="1:4" ht="15.6" x14ac:dyDescent="0.3">
      <c r="A2938" s="38" t="s">
        <v>273</v>
      </c>
      <c r="B2938" s="38" t="s">
        <v>274</v>
      </c>
      <c r="C2938" s="38" t="s">
        <v>3211</v>
      </c>
      <c r="D2938" s="38">
        <v>8.5</v>
      </c>
    </row>
    <row r="2939" spans="1:4" ht="15.6" x14ac:dyDescent="0.3">
      <c r="A2939" s="38" t="s">
        <v>273</v>
      </c>
      <c r="B2939" s="38" t="s">
        <v>274</v>
      </c>
      <c r="C2939" s="38" t="s">
        <v>3212</v>
      </c>
      <c r="D2939" s="38">
        <v>8.5</v>
      </c>
    </row>
    <row r="2940" spans="1:4" ht="15.6" x14ac:dyDescent="0.3">
      <c r="A2940" s="38" t="s">
        <v>273</v>
      </c>
      <c r="B2940" s="38" t="s">
        <v>274</v>
      </c>
      <c r="C2940" s="38" t="s">
        <v>3213</v>
      </c>
      <c r="D2940" s="38">
        <v>10.8</v>
      </c>
    </row>
    <row r="2941" spans="1:4" ht="15.6" x14ac:dyDescent="0.3">
      <c r="A2941" s="38" t="s">
        <v>273</v>
      </c>
      <c r="B2941" s="38" t="s">
        <v>274</v>
      </c>
      <c r="C2941" s="38" t="s">
        <v>3214</v>
      </c>
      <c r="D2941" s="38">
        <v>10.5</v>
      </c>
    </row>
    <row r="2942" spans="1:4" ht="15.6" x14ac:dyDescent="0.3">
      <c r="A2942" s="38" t="s">
        <v>273</v>
      </c>
      <c r="B2942" s="38" t="s">
        <v>274</v>
      </c>
      <c r="C2942" s="38" t="s">
        <v>3215</v>
      </c>
      <c r="D2942" s="38">
        <v>12.4</v>
      </c>
    </row>
    <row r="2943" spans="1:4" ht="15.6" x14ac:dyDescent="0.3">
      <c r="A2943" s="38" t="s">
        <v>273</v>
      </c>
      <c r="B2943" s="38" t="s">
        <v>274</v>
      </c>
      <c r="C2943" s="38" t="s">
        <v>3216</v>
      </c>
      <c r="D2943" s="38">
        <v>12.7</v>
      </c>
    </row>
    <row r="2944" spans="1:4" ht="15.6" x14ac:dyDescent="0.3">
      <c r="A2944" s="38" t="s">
        <v>273</v>
      </c>
      <c r="B2944" s="38" t="s">
        <v>274</v>
      </c>
      <c r="C2944" s="38" t="s">
        <v>3217</v>
      </c>
      <c r="D2944" s="38">
        <v>13.1</v>
      </c>
    </row>
    <row r="2945" spans="1:4" ht="15.6" x14ac:dyDescent="0.3">
      <c r="A2945" s="38" t="s">
        <v>273</v>
      </c>
      <c r="B2945" s="38" t="s">
        <v>274</v>
      </c>
      <c r="C2945" s="38" t="s">
        <v>3218</v>
      </c>
      <c r="D2945" s="38">
        <v>13.1</v>
      </c>
    </row>
    <row r="2946" spans="1:4" ht="15.6" x14ac:dyDescent="0.3">
      <c r="A2946" s="38" t="s">
        <v>273</v>
      </c>
      <c r="B2946" s="38" t="s">
        <v>274</v>
      </c>
      <c r="C2946" s="38" t="s">
        <v>3219</v>
      </c>
      <c r="D2946" s="38">
        <v>12.2</v>
      </c>
    </row>
    <row r="2947" spans="1:4" ht="15.6" x14ac:dyDescent="0.3">
      <c r="A2947" s="38" t="s">
        <v>273</v>
      </c>
      <c r="B2947" s="38" t="s">
        <v>274</v>
      </c>
      <c r="C2947" s="38" t="s">
        <v>3220</v>
      </c>
      <c r="D2947" s="38">
        <v>11.1</v>
      </c>
    </row>
    <row r="2948" spans="1:4" ht="15.6" x14ac:dyDescent="0.3">
      <c r="A2948" s="38" t="s">
        <v>273</v>
      </c>
      <c r="B2948" s="38" t="s">
        <v>274</v>
      </c>
      <c r="C2948" s="38" t="s">
        <v>3221</v>
      </c>
      <c r="D2948" s="38">
        <v>10</v>
      </c>
    </row>
    <row r="2949" spans="1:4" ht="15.6" x14ac:dyDescent="0.3">
      <c r="A2949" s="38" t="s">
        <v>273</v>
      </c>
      <c r="B2949" s="38" t="s">
        <v>274</v>
      </c>
      <c r="C2949" s="38" t="s">
        <v>3222</v>
      </c>
      <c r="D2949" s="38">
        <v>8.4</v>
      </c>
    </row>
    <row r="2950" spans="1:4" ht="15.6" x14ac:dyDescent="0.3">
      <c r="A2950" s="38" t="s">
        <v>273</v>
      </c>
      <c r="B2950" s="38" t="s">
        <v>274</v>
      </c>
      <c r="C2950" s="38" t="s">
        <v>3223</v>
      </c>
      <c r="D2950" s="38">
        <v>8</v>
      </c>
    </row>
    <row r="2951" spans="1:4" ht="15.6" x14ac:dyDescent="0.3">
      <c r="A2951" s="38" t="s">
        <v>273</v>
      </c>
      <c r="B2951" s="38" t="s">
        <v>274</v>
      </c>
      <c r="C2951" s="38" t="s">
        <v>3224</v>
      </c>
      <c r="D2951" s="38">
        <v>5.5</v>
      </c>
    </row>
    <row r="2952" spans="1:4" ht="15.6" x14ac:dyDescent="0.3">
      <c r="A2952" s="38" t="s">
        <v>273</v>
      </c>
      <c r="B2952" s="38" t="s">
        <v>274</v>
      </c>
      <c r="C2952" s="38" t="s">
        <v>3225</v>
      </c>
      <c r="D2952" s="38">
        <v>4.5999999999999996</v>
      </c>
    </row>
    <row r="2953" spans="1:4" ht="15.6" x14ac:dyDescent="0.3">
      <c r="A2953" s="38" t="s">
        <v>273</v>
      </c>
      <c r="B2953" s="38" t="s">
        <v>274</v>
      </c>
      <c r="C2953" s="38" t="s">
        <v>3226</v>
      </c>
      <c r="D2953" s="38">
        <v>3.7</v>
      </c>
    </row>
    <row r="2954" spans="1:4" ht="15.6" x14ac:dyDescent="0.3">
      <c r="A2954" s="38" t="s">
        <v>273</v>
      </c>
      <c r="B2954" s="38" t="s">
        <v>274</v>
      </c>
      <c r="C2954" s="38" t="s">
        <v>3227</v>
      </c>
      <c r="D2954" s="38">
        <v>4.2</v>
      </c>
    </row>
    <row r="2955" spans="1:4" ht="15.6" x14ac:dyDescent="0.3">
      <c r="A2955" s="38" t="s">
        <v>273</v>
      </c>
      <c r="B2955" s="38" t="s">
        <v>274</v>
      </c>
      <c r="C2955" s="38" t="s">
        <v>3228</v>
      </c>
      <c r="D2955" s="38">
        <v>4.0999999999999996</v>
      </c>
    </row>
    <row r="2956" spans="1:4" ht="15.6" x14ac:dyDescent="0.3">
      <c r="A2956" s="38" t="s">
        <v>273</v>
      </c>
      <c r="B2956" s="38" t="s">
        <v>274</v>
      </c>
      <c r="C2956" s="38" t="s">
        <v>3229</v>
      </c>
      <c r="D2956" s="38">
        <v>3.8</v>
      </c>
    </row>
    <row r="2957" spans="1:4" ht="15.6" x14ac:dyDescent="0.3">
      <c r="A2957" s="38" t="s">
        <v>273</v>
      </c>
      <c r="B2957" s="38" t="s">
        <v>274</v>
      </c>
      <c r="C2957" s="38" t="s">
        <v>3230</v>
      </c>
      <c r="D2957" s="38">
        <v>3.6</v>
      </c>
    </row>
    <row r="2958" spans="1:4" ht="15.6" x14ac:dyDescent="0.3">
      <c r="A2958" s="38" t="s">
        <v>273</v>
      </c>
      <c r="B2958" s="38" t="s">
        <v>274</v>
      </c>
      <c r="C2958" s="38" t="s">
        <v>3231</v>
      </c>
      <c r="D2958" s="38">
        <v>3.8</v>
      </c>
    </row>
    <row r="2959" spans="1:4" ht="15.6" x14ac:dyDescent="0.3">
      <c r="A2959" s="38" t="s">
        <v>273</v>
      </c>
      <c r="B2959" s="38" t="s">
        <v>274</v>
      </c>
      <c r="C2959" s="38" t="s">
        <v>3232</v>
      </c>
      <c r="D2959" s="38">
        <v>4.8</v>
      </c>
    </row>
    <row r="2960" spans="1:4" ht="15.6" x14ac:dyDescent="0.3">
      <c r="A2960" s="38" t="s">
        <v>273</v>
      </c>
      <c r="B2960" s="38" t="s">
        <v>274</v>
      </c>
      <c r="C2960" s="38" t="s">
        <v>3233</v>
      </c>
      <c r="D2960" s="38">
        <v>6</v>
      </c>
    </row>
    <row r="2961" spans="1:4" ht="15.6" x14ac:dyDescent="0.3">
      <c r="A2961" s="38" t="s">
        <v>273</v>
      </c>
      <c r="B2961" s="38" t="s">
        <v>274</v>
      </c>
      <c r="C2961" s="38" t="s">
        <v>3234</v>
      </c>
      <c r="D2961" s="38">
        <v>6.6</v>
      </c>
    </row>
    <row r="2962" spans="1:4" ht="15.6" x14ac:dyDescent="0.3">
      <c r="A2962" s="38" t="s">
        <v>273</v>
      </c>
      <c r="B2962" s="38" t="s">
        <v>274</v>
      </c>
      <c r="C2962" s="38" t="s">
        <v>3235</v>
      </c>
      <c r="D2962" s="38">
        <v>6.7</v>
      </c>
    </row>
    <row r="2963" spans="1:4" ht="15.6" x14ac:dyDescent="0.3">
      <c r="A2963" s="38" t="s">
        <v>273</v>
      </c>
      <c r="B2963" s="38" t="s">
        <v>274</v>
      </c>
      <c r="C2963" s="38" t="s">
        <v>3236</v>
      </c>
      <c r="D2963" s="38">
        <v>8.6999999999999993</v>
      </c>
    </row>
    <row r="2964" spans="1:4" ht="15.6" x14ac:dyDescent="0.3">
      <c r="A2964" s="38" t="s">
        <v>273</v>
      </c>
      <c r="B2964" s="38" t="s">
        <v>274</v>
      </c>
      <c r="C2964" s="38" t="s">
        <v>3237</v>
      </c>
      <c r="D2964" s="38">
        <v>10.199999999999999</v>
      </c>
    </row>
    <row r="2965" spans="1:4" ht="15.6" x14ac:dyDescent="0.3">
      <c r="A2965" s="38" t="s">
        <v>273</v>
      </c>
      <c r="B2965" s="38" t="s">
        <v>274</v>
      </c>
      <c r="C2965" s="38" t="s">
        <v>3238</v>
      </c>
      <c r="D2965" s="38">
        <v>11.3</v>
      </c>
    </row>
    <row r="2966" spans="1:4" ht="15.6" x14ac:dyDescent="0.3">
      <c r="A2966" s="38" t="s">
        <v>273</v>
      </c>
      <c r="B2966" s="38" t="s">
        <v>274</v>
      </c>
      <c r="C2966" s="38" t="s">
        <v>3239</v>
      </c>
      <c r="D2966" s="38">
        <v>11.9</v>
      </c>
    </row>
    <row r="2967" spans="1:4" ht="15.6" x14ac:dyDescent="0.3">
      <c r="A2967" s="38" t="s">
        <v>273</v>
      </c>
      <c r="B2967" s="38" t="s">
        <v>274</v>
      </c>
      <c r="C2967" s="38" t="s">
        <v>3240</v>
      </c>
      <c r="D2967" s="38">
        <v>13.5</v>
      </c>
    </row>
    <row r="2968" spans="1:4" ht="15.6" x14ac:dyDescent="0.3">
      <c r="A2968" s="38" t="s">
        <v>273</v>
      </c>
      <c r="B2968" s="38" t="s">
        <v>274</v>
      </c>
      <c r="C2968" s="38" t="s">
        <v>3241</v>
      </c>
      <c r="D2968" s="38">
        <v>12.3</v>
      </c>
    </row>
    <row r="2969" spans="1:4" ht="15.6" x14ac:dyDescent="0.3">
      <c r="A2969" s="38" t="s">
        <v>273</v>
      </c>
      <c r="B2969" s="38" t="s">
        <v>274</v>
      </c>
      <c r="C2969" s="38" t="s">
        <v>3242</v>
      </c>
      <c r="D2969" s="38">
        <v>11.9</v>
      </c>
    </row>
    <row r="2970" spans="1:4" ht="15.6" x14ac:dyDescent="0.3">
      <c r="A2970" s="38" t="s">
        <v>273</v>
      </c>
      <c r="B2970" s="38" t="s">
        <v>274</v>
      </c>
      <c r="C2970" s="38" t="s">
        <v>3243</v>
      </c>
      <c r="D2970" s="38">
        <v>11.7</v>
      </c>
    </row>
    <row r="2971" spans="1:4" ht="15.6" x14ac:dyDescent="0.3">
      <c r="A2971" s="38" t="s">
        <v>273</v>
      </c>
      <c r="B2971" s="38" t="s">
        <v>274</v>
      </c>
      <c r="C2971" s="38" t="s">
        <v>3244</v>
      </c>
      <c r="D2971" s="38">
        <v>11.9</v>
      </c>
    </row>
    <row r="2972" spans="1:4" ht="15.6" x14ac:dyDescent="0.3">
      <c r="A2972" s="38" t="s">
        <v>273</v>
      </c>
      <c r="B2972" s="38" t="s">
        <v>274</v>
      </c>
      <c r="C2972" s="38" t="s">
        <v>3245</v>
      </c>
      <c r="D2972" s="38">
        <v>10.8</v>
      </c>
    </row>
    <row r="2973" spans="1:4" ht="15.6" x14ac:dyDescent="0.3">
      <c r="A2973" s="38" t="s">
        <v>273</v>
      </c>
      <c r="B2973" s="38" t="s">
        <v>274</v>
      </c>
      <c r="C2973" s="38" t="s">
        <v>3246</v>
      </c>
      <c r="D2973" s="38">
        <v>10</v>
      </c>
    </row>
    <row r="2974" spans="1:4" ht="15.6" x14ac:dyDescent="0.3">
      <c r="A2974" s="38" t="s">
        <v>273</v>
      </c>
      <c r="B2974" s="38" t="s">
        <v>274</v>
      </c>
      <c r="C2974" s="38" t="s">
        <v>3247</v>
      </c>
      <c r="D2974" s="38">
        <v>9.4</v>
      </c>
    </row>
    <row r="2975" spans="1:4" ht="15.6" x14ac:dyDescent="0.3">
      <c r="A2975" s="38" t="s">
        <v>273</v>
      </c>
      <c r="B2975" s="38" t="s">
        <v>274</v>
      </c>
      <c r="C2975" s="38" t="s">
        <v>3248</v>
      </c>
      <c r="D2975" s="38">
        <v>8.6999999999999993</v>
      </c>
    </row>
    <row r="2976" spans="1:4" ht="15.6" x14ac:dyDescent="0.3">
      <c r="A2976" s="38" t="s">
        <v>273</v>
      </c>
      <c r="B2976" s="38" t="s">
        <v>274</v>
      </c>
      <c r="C2976" s="38" t="s">
        <v>3249</v>
      </c>
      <c r="D2976" s="38">
        <v>8.1999999999999993</v>
      </c>
    </row>
    <row r="2977" spans="1:4" ht="15.6" x14ac:dyDescent="0.3">
      <c r="A2977" s="38" t="s">
        <v>273</v>
      </c>
      <c r="B2977" s="38" t="s">
        <v>274</v>
      </c>
      <c r="C2977" s="38" t="s">
        <v>3250</v>
      </c>
      <c r="D2977" s="38">
        <v>7.4</v>
      </c>
    </row>
    <row r="2978" spans="1:4" ht="15.6" x14ac:dyDescent="0.3">
      <c r="A2978" s="38" t="s">
        <v>273</v>
      </c>
      <c r="B2978" s="38" t="s">
        <v>274</v>
      </c>
      <c r="C2978" s="38" t="s">
        <v>3251</v>
      </c>
      <c r="D2978" s="38">
        <v>7.2</v>
      </c>
    </row>
    <row r="2979" spans="1:4" ht="15.6" x14ac:dyDescent="0.3">
      <c r="A2979" s="38" t="s">
        <v>273</v>
      </c>
      <c r="B2979" s="38" t="s">
        <v>274</v>
      </c>
      <c r="C2979" s="38" t="s">
        <v>3252</v>
      </c>
      <c r="D2979" s="38">
        <v>7.1</v>
      </c>
    </row>
    <row r="2980" spans="1:4" ht="15.6" x14ac:dyDescent="0.3">
      <c r="A2980" s="38" t="s">
        <v>273</v>
      </c>
      <c r="B2980" s="38" t="s">
        <v>274</v>
      </c>
      <c r="C2980" s="38" t="s">
        <v>3253</v>
      </c>
      <c r="D2980" s="38">
        <v>6.6</v>
      </c>
    </row>
    <row r="2981" spans="1:4" ht="15.6" x14ac:dyDescent="0.3">
      <c r="A2981" s="38" t="s">
        <v>273</v>
      </c>
      <c r="B2981" s="38" t="s">
        <v>274</v>
      </c>
      <c r="C2981" s="38" t="s">
        <v>3254</v>
      </c>
      <c r="D2981" s="38">
        <v>5.9</v>
      </c>
    </row>
    <row r="2982" spans="1:4" ht="15.6" x14ac:dyDescent="0.3">
      <c r="A2982" s="38" t="s">
        <v>273</v>
      </c>
      <c r="B2982" s="38" t="s">
        <v>274</v>
      </c>
      <c r="C2982" s="38" t="s">
        <v>3255</v>
      </c>
      <c r="D2982" s="38">
        <v>6.1</v>
      </c>
    </row>
    <row r="2983" spans="1:4" ht="15.6" x14ac:dyDescent="0.3">
      <c r="A2983" s="38" t="s">
        <v>273</v>
      </c>
      <c r="B2983" s="38" t="s">
        <v>274</v>
      </c>
      <c r="C2983" s="38" t="s">
        <v>3256</v>
      </c>
      <c r="D2983" s="38">
        <v>7.1</v>
      </c>
    </row>
    <row r="2984" spans="1:4" ht="15.6" x14ac:dyDescent="0.3">
      <c r="A2984" s="38" t="s">
        <v>273</v>
      </c>
      <c r="B2984" s="38" t="s">
        <v>274</v>
      </c>
      <c r="C2984" s="38" t="s">
        <v>3257</v>
      </c>
      <c r="D2984" s="38">
        <v>8.1</v>
      </c>
    </row>
    <row r="2985" spans="1:4" ht="15.6" x14ac:dyDescent="0.3">
      <c r="A2985" s="38" t="s">
        <v>273</v>
      </c>
      <c r="B2985" s="38" t="s">
        <v>274</v>
      </c>
      <c r="C2985" s="38" t="s">
        <v>3258</v>
      </c>
      <c r="D2985" s="38">
        <v>9.4</v>
      </c>
    </row>
    <row r="2986" spans="1:4" ht="15.6" x14ac:dyDescent="0.3">
      <c r="A2986" s="38" t="s">
        <v>273</v>
      </c>
      <c r="B2986" s="38" t="s">
        <v>274</v>
      </c>
      <c r="C2986" s="38" t="s">
        <v>3259</v>
      </c>
      <c r="D2986" s="38">
        <v>10.9</v>
      </c>
    </row>
    <row r="2987" spans="1:4" ht="15.6" x14ac:dyDescent="0.3">
      <c r="A2987" s="38" t="s">
        <v>273</v>
      </c>
      <c r="B2987" s="38" t="s">
        <v>274</v>
      </c>
      <c r="C2987" s="38" t="s">
        <v>3260</v>
      </c>
      <c r="D2987" s="38">
        <v>13</v>
      </c>
    </row>
    <row r="2988" spans="1:4" ht="15.6" x14ac:dyDescent="0.3">
      <c r="A2988" s="38" t="s">
        <v>273</v>
      </c>
      <c r="B2988" s="38" t="s">
        <v>274</v>
      </c>
      <c r="C2988" s="38" t="s">
        <v>3261</v>
      </c>
      <c r="D2988" s="38">
        <v>14.7</v>
      </c>
    </row>
    <row r="2989" spans="1:4" ht="15.6" x14ac:dyDescent="0.3">
      <c r="A2989" s="38" t="s">
        <v>273</v>
      </c>
      <c r="B2989" s="38" t="s">
        <v>274</v>
      </c>
      <c r="C2989" s="38" t="s">
        <v>3262</v>
      </c>
      <c r="D2989" s="38">
        <v>15.8</v>
      </c>
    </row>
    <row r="2990" spans="1:4" ht="15.6" x14ac:dyDescent="0.3">
      <c r="A2990" s="38" t="s">
        <v>273</v>
      </c>
      <c r="B2990" s="38" t="s">
        <v>274</v>
      </c>
      <c r="C2990" s="38" t="s">
        <v>3263</v>
      </c>
      <c r="D2990" s="38">
        <v>16.100000000000001</v>
      </c>
    </row>
    <row r="2991" spans="1:4" ht="15.6" x14ac:dyDescent="0.3">
      <c r="A2991" s="38" t="s">
        <v>273</v>
      </c>
      <c r="B2991" s="38" t="s">
        <v>274</v>
      </c>
      <c r="C2991" s="38" t="s">
        <v>3264</v>
      </c>
      <c r="D2991" s="38">
        <v>17.3</v>
      </c>
    </row>
    <row r="2992" spans="1:4" ht="15.6" x14ac:dyDescent="0.3">
      <c r="A2992" s="38" t="s">
        <v>273</v>
      </c>
      <c r="B2992" s="38" t="s">
        <v>274</v>
      </c>
      <c r="C2992" s="38" t="s">
        <v>3265</v>
      </c>
      <c r="D2992" s="38">
        <v>18.600000000000001</v>
      </c>
    </row>
    <row r="2993" spans="1:4" ht="15.6" x14ac:dyDescent="0.3">
      <c r="A2993" s="38" t="s">
        <v>273</v>
      </c>
      <c r="B2993" s="38" t="s">
        <v>274</v>
      </c>
      <c r="C2993" s="38" t="s">
        <v>3266</v>
      </c>
      <c r="D2993" s="38">
        <v>17.8</v>
      </c>
    </row>
    <row r="2994" spans="1:4" ht="15.6" x14ac:dyDescent="0.3">
      <c r="A2994" s="38" t="s">
        <v>273</v>
      </c>
      <c r="B2994" s="38" t="s">
        <v>274</v>
      </c>
      <c r="C2994" s="38" t="s">
        <v>3267</v>
      </c>
      <c r="D2994" s="38">
        <v>18</v>
      </c>
    </row>
    <row r="2995" spans="1:4" ht="15.6" x14ac:dyDescent="0.3">
      <c r="A2995" s="38" t="s">
        <v>273</v>
      </c>
      <c r="B2995" s="38" t="s">
        <v>274</v>
      </c>
      <c r="C2995" s="38" t="s">
        <v>3268</v>
      </c>
      <c r="D2995" s="38">
        <v>16.899999999999999</v>
      </c>
    </row>
    <row r="2996" spans="1:4" ht="15.6" x14ac:dyDescent="0.3">
      <c r="A2996" s="38" t="s">
        <v>273</v>
      </c>
      <c r="B2996" s="38" t="s">
        <v>274</v>
      </c>
      <c r="C2996" s="38" t="s">
        <v>3269</v>
      </c>
      <c r="D2996" s="38">
        <v>16</v>
      </c>
    </row>
    <row r="2997" spans="1:4" ht="15.6" x14ac:dyDescent="0.3">
      <c r="A2997" s="38" t="s">
        <v>273</v>
      </c>
      <c r="B2997" s="38" t="s">
        <v>274</v>
      </c>
      <c r="C2997" s="38" t="s">
        <v>3270</v>
      </c>
      <c r="D2997" s="38">
        <v>14</v>
      </c>
    </row>
    <row r="2998" spans="1:4" ht="15.6" x14ac:dyDescent="0.3">
      <c r="A2998" s="38" t="s">
        <v>273</v>
      </c>
      <c r="B2998" s="38" t="s">
        <v>274</v>
      </c>
      <c r="C2998" s="38" t="s">
        <v>3271</v>
      </c>
      <c r="D2998" s="38">
        <v>12.4</v>
      </c>
    </row>
    <row r="2999" spans="1:4" ht="15.6" x14ac:dyDescent="0.3">
      <c r="A2999" s="38" t="s">
        <v>273</v>
      </c>
      <c r="B2999" s="38" t="s">
        <v>274</v>
      </c>
      <c r="C2999" s="38" t="s">
        <v>3272</v>
      </c>
      <c r="D2999" s="38">
        <v>12.1</v>
      </c>
    </row>
    <row r="3000" spans="1:4" ht="15.6" x14ac:dyDescent="0.3">
      <c r="A3000" s="38" t="s">
        <v>273</v>
      </c>
      <c r="B3000" s="38" t="s">
        <v>274</v>
      </c>
      <c r="C3000" s="38" t="s">
        <v>3273</v>
      </c>
      <c r="D3000" s="38">
        <v>9.6999999999999993</v>
      </c>
    </row>
    <row r="3001" spans="1:4" ht="15.6" x14ac:dyDescent="0.3">
      <c r="A3001" s="38" t="s">
        <v>273</v>
      </c>
      <c r="B3001" s="38" t="s">
        <v>274</v>
      </c>
      <c r="C3001" s="38" t="s">
        <v>3274</v>
      </c>
      <c r="D3001" s="38">
        <v>8</v>
      </c>
    </row>
    <row r="3002" spans="1:4" ht="15.6" x14ac:dyDescent="0.3">
      <c r="A3002" s="38" t="s">
        <v>273</v>
      </c>
      <c r="B3002" s="38" t="s">
        <v>274</v>
      </c>
      <c r="C3002" s="38" t="s">
        <v>3275</v>
      </c>
      <c r="D3002" s="38">
        <v>6.3</v>
      </c>
    </row>
    <row r="3003" spans="1:4" ht="15.6" x14ac:dyDescent="0.3">
      <c r="A3003" s="38" t="s">
        <v>273</v>
      </c>
      <c r="B3003" s="38" t="s">
        <v>274</v>
      </c>
      <c r="C3003" s="38" t="s">
        <v>3276</v>
      </c>
      <c r="D3003" s="38">
        <v>5.8</v>
      </c>
    </row>
    <row r="3004" spans="1:4" ht="15.6" x14ac:dyDescent="0.3">
      <c r="A3004" s="38" t="s">
        <v>273</v>
      </c>
      <c r="B3004" s="38" t="s">
        <v>274</v>
      </c>
      <c r="C3004" s="38" t="s">
        <v>3277</v>
      </c>
      <c r="D3004" s="38">
        <v>4.8</v>
      </c>
    </row>
    <row r="3005" spans="1:4" ht="15.6" x14ac:dyDescent="0.3">
      <c r="A3005" s="38" t="s">
        <v>273</v>
      </c>
      <c r="B3005" s="38" t="s">
        <v>274</v>
      </c>
      <c r="C3005" s="38" t="s">
        <v>3278</v>
      </c>
      <c r="D3005" s="38">
        <v>3.9</v>
      </c>
    </row>
    <row r="3006" spans="1:4" ht="15.6" x14ac:dyDescent="0.3">
      <c r="A3006" s="38" t="s">
        <v>273</v>
      </c>
      <c r="B3006" s="38" t="s">
        <v>274</v>
      </c>
      <c r="C3006" s="38" t="s">
        <v>3279</v>
      </c>
      <c r="D3006" s="38">
        <v>4.0999999999999996</v>
      </c>
    </row>
    <row r="3007" spans="1:4" ht="15.6" x14ac:dyDescent="0.3">
      <c r="A3007" s="38" t="s">
        <v>273</v>
      </c>
      <c r="B3007" s="38" t="s">
        <v>274</v>
      </c>
      <c r="C3007" s="38" t="s">
        <v>3280</v>
      </c>
      <c r="D3007" s="38">
        <v>6.9</v>
      </c>
    </row>
    <row r="3008" spans="1:4" ht="15.6" x14ac:dyDescent="0.3">
      <c r="A3008" s="38" t="s">
        <v>273</v>
      </c>
      <c r="B3008" s="38" t="s">
        <v>274</v>
      </c>
      <c r="C3008" s="38" t="s">
        <v>3281</v>
      </c>
      <c r="D3008" s="38">
        <v>9.8000000000000007</v>
      </c>
    </row>
    <row r="3009" spans="1:4" ht="15.6" x14ac:dyDescent="0.3">
      <c r="A3009" s="38" t="s">
        <v>273</v>
      </c>
      <c r="B3009" s="38" t="s">
        <v>274</v>
      </c>
      <c r="C3009" s="38" t="s">
        <v>3282</v>
      </c>
      <c r="D3009" s="38">
        <v>11</v>
      </c>
    </row>
    <row r="3010" spans="1:4" ht="15.6" x14ac:dyDescent="0.3">
      <c r="A3010" s="38" t="s">
        <v>273</v>
      </c>
      <c r="B3010" s="38" t="s">
        <v>274</v>
      </c>
      <c r="C3010" s="38" t="s">
        <v>3283</v>
      </c>
      <c r="D3010" s="38">
        <v>12.5</v>
      </c>
    </row>
    <row r="3011" spans="1:4" ht="15.6" x14ac:dyDescent="0.3">
      <c r="A3011" s="38" t="s">
        <v>273</v>
      </c>
      <c r="B3011" s="38" t="s">
        <v>274</v>
      </c>
      <c r="C3011" s="38" t="s">
        <v>3284</v>
      </c>
      <c r="D3011" s="38">
        <v>14.2</v>
      </c>
    </row>
    <row r="3012" spans="1:4" ht="15.6" x14ac:dyDescent="0.3">
      <c r="A3012" s="38" t="s">
        <v>273</v>
      </c>
      <c r="B3012" s="38" t="s">
        <v>274</v>
      </c>
      <c r="C3012" s="38" t="s">
        <v>3285</v>
      </c>
      <c r="D3012" s="38">
        <v>15.4</v>
      </c>
    </row>
    <row r="3013" spans="1:4" ht="15.6" x14ac:dyDescent="0.3">
      <c r="A3013" s="38" t="s">
        <v>273</v>
      </c>
      <c r="B3013" s="38" t="s">
        <v>274</v>
      </c>
      <c r="C3013" s="38" t="s">
        <v>3286</v>
      </c>
      <c r="D3013" s="38">
        <v>17.100000000000001</v>
      </c>
    </row>
    <row r="3014" spans="1:4" ht="15.6" x14ac:dyDescent="0.3">
      <c r="A3014" s="38" t="s">
        <v>273</v>
      </c>
      <c r="B3014" s="38" t="s">
        <v>274</v>
      </c>
      <c r="C3014" s="38" t="s">
        <v>3287</v>
      </c>
      <c r="D3014" s="38">
        <v>17.3</v>
      </c>
    </row>
    <row r="3015" spans="1:4" ht="15.6" x14ac:dyDescent="0.3">
      <c r="A3015" s="38" t="s">
        <v>273</v>
      </c>
      <c r="B3015" s="38" t="s">
        <v>274</v>
      </c>
      <c r="C3015" s="38" t="s">
        <v>3288</v>
      </c>
      <c r="D3015" s="38">
        <v>18.2</v>
      </c>
    </row>
    <row r="3016" spans="1:4" ht="15.6" x14ac:dyDescent="0.3">
      <c r="A3016" s="38" t="s">
        <v>273</v>
      </c>
      <c r="B3016" s="38" t="s">
        <v>274</v>
      </c>
      <c r="C3016" s="38" t="s">
        <v>3289</v>
      </c>
      <c r="D3016" s="38">
        <v>16.899999999999999</v>
      </c>
    </row>
    <row r="3017" spans="1:4" ht="15.6" x14ac:dyDescent="0.3">
      <c r="A3017" s="38" t="s">
        <v>273</v>
      </c>
      <c r="B3017" s="38" t="s">
        <v>274</v>
      </c>
      <c r="C3017" s="38" t="s">
        <v>3290</v>
      </c>
      <c r="D3017" s="38">
        <v>16.600000000000001</v>
      </c>
    </row>
    <row r="3018" spans="1:4" ht="15.6" x14ac:dyDescent="0.3">
      <c r="A3018" s="38" t="s">
        <v>273</v>
      </c>
      <c r="B3018" s="38" t="s">
        <v>274</v>
      </c>
      <c r="C3018" s="38" t="s">
        <v>3291</v>
      </c>
      <c r="D3018" s="38">
        <v>16.2</v>
      </c>
    </row>
    <row r="3019" spans="1:4" ht="15.6" x14ac:dyDescent="0.3">
      <c r="A3019" s="38" t="s">
        <v>273</v>
      </c>
      <c r="B3019" s="38" t="s">
        <v>274</v>
      </c>
      <c r="C3019" s="38" t="s">
        <v>3292</v>
      </c>
      <c r="D3019" s="38">
        <v>13.3</v>
      </c>
    </row>
    <row r="3020" spans="1:4" ht="15.6" x14ac:dyDescent="0.3">
      <c r="A3020" s="38" t="s">
        <v>273</v>
      </c>
      <c r="B3020" s="38" t="s">
        <v>274</v>
      </c>
      <c r="C3020" s="38" t="s">
        <v>3293</v>
      </c>
      <c r="D3020" s="38">
        <v>12.8</v>
      </c>
    </row>
    <row r="3021" spans="1:4" ht="15.6" x14ac:dyDescent="0.3">
      <c r="A3021" s="38" t="s">
        <v>273</v>
      </c>
      <c r="B3021" s="38" t="s">
        <v>274</v>
      </c>
      <c r="C3021" s="38" t="s">
        <v>3294</v>
      </c>
      <c r="D3021" s="38">
        <v>12.5</v>
      </c>
    </row>
    <row r="3022" spans="1:4" ht="15.6" x14ac:dyDescent="0.3">
      <c r="A3022" s="38" t="s">
        <v>273</v>
      </c>
      <c r="B3022" s="38" t="s">
        <v>274</v>
      </c>
      <c r="C3022" s="38" t="s">
        <v>3295</v>
      </c>
      <c r="D3022" s="38">
        <v>12</v>
      </c>
    </row>
    <row r="3023" spans="1:4" ht="15.6" x14ac:dyDescent="0.3">
      <c r="A3023" s="38" t="s">
        <v>273</v>
      </c>
      <c r="B3023" s="38" t="s">
        <v>274</v>
      </c>
      <c r="C3023" s="38" t="s">
        <v>3296</v>
      </c>
      <c r="D3023" s="38">
        <v>11.8</v>
      </c>
    </row>
    <row r="3024" spans="1:4" ht="15.6" x14ac:dyDescent="0.3">
      <c r="A3024" s="38" t="s">
        <v>273</v>
      </c>
      <c r="B3024" s="38" t="s">
        <v>274</v>
      </c>
      <c r="C3024" s="38" t="s">
        <v>3297</v>
      </c>
      <c r="D3024" s="38">
        <v>11.2</v>
      </c>
    </row>
    <row r="3025" spans="1:4" ht="15.6" x14ac:dyDescent="0.3">
      <c r="A3025" s="38" t="s">
        <v>273</v>
      </c>
      <c r="B3025" s="38" t="s">
        <v>274</v>
      </c>
      <c r="C3025" s="38" t="s">
        <v>3298</v>
      </c>
      <c r="D3025" s="38">
        <v>10.7</v>
      </c>
    </row>
    <row r="3026" spans="1:4" ht="15.6" x14ac:dyDescent="0.3">
      <c r="A3026" s="38" t="s">
        <v>273</v>
      </c>
      <c r="B3026" s="38" t="s">
        <v>274</v>
      </c>
      <c r="C3026" s="38" t="s">
        <v>3299</v>
      </c>
      <c r="D3026" s="38">
        <v>10.4</v>
      </c>
    </row>
    <row r="3027" spans="1:4" ht="15.6" x14ac:dyDescent="0.3">
      <c r="A3027" s="38" t="s">
        <v>273</v>
      </c>
      <c r="B3027" s="38" t="s">
        <v>274</v>
      </c>
      <c r="C3027" s="38" t="s">
        <v>3300</v>
      </c>
      <c r="D3027" s="38">
        <v>9.1999999999999993</v>
      </c>
    </row>
    <row r="3028" spans="1:4" ht="15.6" x14ac:dyDescent="0.3">
      <c r="A3028" s="38" t="s">
        <v>273</v>
      </c>
      <c r="B3028" s="38" t="s">
        <v>274</v>
      </c>
      <c r="C3028" s="38" t="s">
        <v>3301</v>
      </c>
      <c r="D3028" s="38">
        <v>8.6</v>
      </c>
    </row>
    <row r="3029" spans="1:4" ht="15.6" x14ac:dyDescent="0.3">
      <c r="A3029" s="38" t="s">
        <v>273</v>
      </c>
      <c r="B3029" s="38" t="s">
        <v>274</v>
      </c>
      <c r="C3029" s="38" t="s">
        <v>3302</v>
      </c>
      <c r="D3029" s="38">
        <v>8.8000000000000007</v>
      </c>
    </row>
    <row r="3030" spans="1:4" ht="15.6" x14ac:dyDescent="0.3">
      <c r="A3030" s="38" t="s">
        <v>273</v>
      </c>
      <c r="B3030" s="38" t="s">
        <v>274</v>
      </c>
      <c r="C3030" s="38" t="s">
        <v>3303</v>
      </c>
      <c r="D3030" s="38">
        <v>8.4</v>
      </c>
    </row>
    <row r="3031" spans="1:4" ht="15.6" x14ac:dyDescent="0.3">
      <c r="A3031" s="38" t="s">
        <v>273</v>
      </c>
      <c r="B3031" s="38" t="s">
        <v>274</v>
      </c>
      <c r="C3031" s="38" t="s">
        <v>3304</v>
      </c>
      <c r="D3031" s="38">
        <v>10.5</v>
      </c>
    </row>
    <row r="3032" spans="1:4" ht="15.6" x14ac:dyDescent="0.3">
      <c r="A3032" s="38" t="s">
        <v>273</v>
      </c>
      <c r="B3032" s="38" t="s">
        <v>274</v>
      </c>
      <c r="C3032" s="38" t="s">
        <v>3305</v>
      </c>
      <c r="D3032" s="38">
        <v>10.6</v>
      </c>
    </row>
    <row r="3033" spans="1:4" ht="15.6" x14ac:dyDescent="0.3">
      <c r="A3033" s="38" t="s">
        <v>273</v>
      </c>
      <c r="B3033" s="38" t="s">
        <v>274</v>
      </c>
      <c r="C3033" s="38" t="s">
        <v>3306</v>
      </c>
      <c r="D3033" s="38">
        <v>11.7</v>
      </c>
    </row>
    <row r="3034" spans="1:4" ht="15.6" x14ac:dyDescent="0.3">
      <c r="A3034" s="38" t="s">
        <v>273</v>
      </c>
      <c r="B3034" s="38" t="s">
        <v>274</v>
      </c>
      <c r="C3034" s="38" t="s">
        <v>3307</v>
      </c>
      <c r="D3034" s="38">
        <v>12.8</v>
      </c>
    </row>
    <row r="3035" spans="1:4" ht="15.6" x14ac:dyDescent="0.3">
      <c r="A3035" s="38" t="s">
        <v>273</v>
      </c>
      <c r="B3035" s="38" t="s">
        <v>274</v>
      </c>
      <c r="C3035" s="38" t="s">
        <v>3308</v>
      </c>
      <c r="D3035" s="38">
        <v>13</v>
      </c>
    </row>
    <row r="3036" spans="1:4" ht="15.6" x14ac:dyDescent="0.3">
      <c r="A3036" s="38" t="s">
        <v>273</v>
      </c>
      <c r="B3036" s="38" t="s">
        <v>274</v>
      </c>
      <c r="C3036" s="38" t="s">
        <v>3309</v>
      </c>
      <c r="D3036" s="38">
        <v>13.8</v>
      </c>
    </row>
    <row r="3037" spans="1:4" ht="15.6" x14ac:dyDescent="0.3">
      <c r="A3037" s="38" t="s">
        <v>273</v>
      </c>
      <c r="B3037" s="38" t="s">
        <v>274</v>
      </c>
      <c r="C3037" s="38" t="s">
        <v>3310</v>
      </c>
      <c r="D3037" s="38">
        <v>14.6</v>
      </c>
    </row>
    <row r="3038" spans="1:4" ht="15.6" x14ac:dyDescent="0.3">
      <c r="A3038" s="38" t="s">
        <v>273</v>
      </c>
      <c r="B3038" s="38" t="s">
        <v>274</v>
      </c>
      <c r="C3038" s="38" t="s">
        <v>3311</v>
      </c>
      <c r="D3038" s="38">
        <v>15.6</v>
      </c>
    </row>
    <row r="3039" spans="1:4" ht="15.6" x14ac:dyDescent="0.3">
      <c r="A3039" s="38" t="s">
        <v>273</v>
      </c>
      <c r="B3039" s="38" t="s">
        <v>274</v>
      </c>
      <c r="C3039" s="38" t="s">
        <v>3312</v>
      </c>
      <c r="D3039" s="38">
        <v>14.7</v>
      </c>
    </row>
    <row r="3040" spans="1:4" ht="15.6" x14ac:dyDescent="0.3">
      <c r="A3040" s="38" t="s">
        <v>273</v>
      </c>
      <c r="B3040" s="38" t="s">
        <v>274</v>
      </c>
      <c r="C3040" s="38" t="s">
        <v>3313</v>
      </c>
      <c r="D3040" s="38">
        <v>15</v>
      </c>
    </row>
    <row r="3041" spans="1:4" ht="15.6" x14ac:dyDescent="0.3">
      <c r="A3041" s="38" t="s">
        <v>273</v>
      </c>
      <c r="B3041" s="38" t="s">
        <v>274</v>
      </c>
      <c r="C3041" s="38" t="s">
        <v>3314</v>
      </c>
      <c r="D3041" s="38">
        <v>15.3</v>
      </c>
    </row>
    <row r="3042" spans="1:4" ht="15.6" x14ac:dyDescent="0.3">
      <c r="A3042" s="38" t="s">
        <v>273</v>
      </c>
      <c r="B3042" s="38" t="s">
        <v>274</v>
      </c>
      <c r="C3042" s="38" t="s">
        <v>3315</v>
      </c>
      <c r="D3042" s="38">
        <v>15.2</v>
      </c>
    </row>
    <row r="3043" spans="1:4" ht="15.6" x14ac:dyDescent="0.3">
      <c r="A3043" s="38" t="s">
        <v>273</v>
      </c>
      <c r="B3043" s="38" t="s">
        <v>274</v>
      </c>
      <c r="C3043" s="38" t="s">
        <v>3316</v>
      </c>
      <c r="D3043" s="38">
        <v>14.8</v>
      </c>
    </row>
    <row r="3044" spans="1:4" ht="15.6" x14ac:dyDescent="0.3">
      <c r="A3044" s="38" t="s">
        <v>273</v>
      </c>
      <c r="B3044" s="38" t="s">
        <v>274</v>
      </c>
      <c r="C3044" s="38" t="s">
        <v>3317</v>
      </c>
      <c r="D3044" s="38">
        <v>13.5</v>
      </c>
    </row>
    <row r="3045" spans="1:4" ht="15.6" x14ac:dyDescent="0.3">
      <c r="A3045" s="38" t="s">
        <v>273</v>
      </c>
      <c r="B3045" s="38" t="s">
        <v>274</v>
      </c>
      <c r="C3045" s="38" t="s">
        <v>3318</v>
      </c>
      <c r="D3045" s="38">
        <v>11.3</v>
      </c>
    </row>
    <row r="3046" spans="1:4" ht="15.6" x14ac:dyDescent="0.3">
      <c r="A3046" s="38" t="s">
        <v>273</v>
      </c>
      <c r="B3046" s="38" t="s">
        <v>274</v>
      </c>
      <c r="C3046" s="38" t="s">
        <v>3319</v>
      </c>
      <c r="D3046" s="38">
        <v>9.4</v>
      </c>
    </row>
    <row r="3047" spans="1:4" ht="15.6" x14ac:dyDescent="0.3">
      <c r="A3047" s="38" t="s">
        <v>273</v>
      </c>
      <c r="B3047" s="38" t="s">
        <v>274</v>
      </c>
      <c r="C3047" s="38" t="s">
        <v>3320</v>
      </c>
      <c r="D3047" s="38">
        <v>7.4</v>
      </c>
    </row>
    <row r="3048" spans="1:4" ht="15.6" x14ac:dyDescent="0.3">
      <c r="A3048" s="38" t="s">
        <v>273</v>
      </c>
      <c r="B3048" s="38" t="s">
        <v>274</v>
      </c>
      <c r="C3048" s="38" t="s">
        <v>3321</v>
      </c>
      <c r="D3048" s="38">
        <v>5.9</v>
      </c>
    </row>
    <row r="3049" spans="1:4" ht="15.6" x14ac:dyDescent="0.3">
      <c r="A3049" s="38" t="s">
        <v>273</v>
      </c>
      <c r="B3049" s="38" t="s">
        <v>274</v>
      </c>
      <c r="C3049" s="38" t="s">
        <v>3322</v>
      </c>
      <c r="D3049" s="38">
        <v>5.6</v>
      </c>
    </row>
    <row r="3050" spans="1:4" ht="15.6" x14ac:dyDescent="0.3">
      <c r="A3050" s="38" t="s">
        <v>273</v>
      </c>
      <c r="B3050" s="38" t="s">
        <v>274</v>
      </c>
      <c r="C3050" s="38" t="s">
        <v>3323</v>
      </c>
      <c r="D3050" s="38">
        <v>4.4000000000000004</v>
      </c>
    </row>
    <row r="3051" spans="1:4" ht="15.6" x14ac:dyDescent="0.3">
      <c r="A3051" s="38" t="s">
        <v>273</v>
      </c>
      <c r="B3051" s="38" t="s">
        <v>274</v>
      </c>
      <c r="C3051" s="38" t="s">
        <v>3324</v>
      </c>
      <c r="D3051" s="38">
        <v>3.6</v>
      </c>
    </row>
    <row r="3052" spans="1:4" ht="15.6" x14ac:dyDescent="0.3">
      <c r="A3052" s="38" t="s">
        <v>273</v>
      </c>
      <c r="B3052" s="38" t="s">
        <v>274</v>
      </c>
      <c r="C3052" s="38" t="s">
        <v>3325</v>
      </c>
      <c r="D3052" s="38">
        <v>2.9</v>
      </c>
    </row>
    <row r="3053" spans="1:4" ht="15.6" x14ac:dyDescent="0.3">
      <c r="A3053" s="38" t="s">
        <v>273</v>
      </c>
      <c r="B3053" s="38" t="s">
        <v>274</v>
      </c>
      <c r="C3053" s="38" t="s">
        <v>3326</v>
      </c>
      <c r="D3053" s="38">
        <v>2.2000000000000002</v>
      </c>
    </row>
    <row r="3054" spans="1:4" ht="15.6" x14ac:dyDescent="0.3">
      <c r="A3054" s="38" t="s">
        <v>273</v>
      </c>
      <c r="B3054" s="38" t="s">
        <v>274</v>
      </c>
      <c r="C3054" s="38" t="s">
        <v>3327</v>
      </c>
      <c r="D3054" s="38">
        <v>2.2000000000000002</v>
      </c>
    </row>
    <row r="3055" spans="1:4" ht="15.6" x14ac:dyDescent="0.3">
      <c r="A3055" s="38" t="s">
        <v>273</v>
      </c>
      <c r="B3055" s="38" t="s">
        <v>274</v>
      </c>
      <c r="C3055" s="38" t="s">
        <v>3328</v>
      </c>
      <c r="D3055" s="38">
        <v>5.2</v>
      </c>
    </row>
    <row r="3056" spans="1:4" ht="15.6" x14ac:dyDescent="0.3">
      <c r="A3056" s="38" t="s">
        <v>273</v>
      </c>
      <c r="B3056" s="38" t="s">
        <v>274</v>
      </c>
      <c r="C3056" s="38" t="s">
        <v>3329</v>
      </c>
      <c r="D3056" s="38">
        <v>8.1</v>
      </c>
    </row>
    <row r="3057" spans="1:4" ht="15.6" x14ac:dyDescent="0.3">
      <c r="A3057" s="38" t="s">
        <v>273</v>
      </c>
      <c r="B3057" s="38" t="s">
        <v>274</v>
      </c>
      <c r="C3057" s="38" t="s">
        <v>3330</v>
      </c>
      <c r="D3057" s="38">
        <v>8.6</v>
      </c>
    </row>
    <row r="3058" spans="1:4" ht="15.6" x14ac:dyDescent="0.3">
      <c r="A3058" s="38" t="s">
        <v>273</v>
      </c>
      <c r="B3058" s="38" t="s">
        <v>274</v>
      </c>
      <c r="C3058" s="38" t="s">
        <v>3331</v>
      </c>
      <c r="D3058" s="38">
        <v>9.6999999999999993</v>
      </c>
    </row>
    <row r="3059" spans="1:4" ht="15.6" x14ac:dyDescent="0.3">
      <c r="A3059" s="38" t="s">
        <v>273</v>
      </c>
      <c r="B3059" s="38" t="s">
        <v>274</v>
      </c>
      <c r="C3059" s="38" t="s">
        <v>3332</v>
      </c>
      <c r="D3059" s="38">
        <v>11.1</v>
      </c>
    </row>
    <row r="3060" spans="1:4" ht="15.6" x14ac:dyDescent="0.3">
      <c r="A3060" s="38" t="s">
        <v>273</v>
      </c>
      <c r="B3060" s="38" t="s">
        <v>274</v>
      </c>
      <c r="C3060" s="38" t="s">
        <v>3333</v>
      </c>
      <c r="D3060" s="38">
        <v>11.7</v>
      </c>
    </row>
    <row r="3061" spans="1:4" ht="15.6" x14ac:dyDescent="0.3">
      <c r="A3061" s="38" t="s">
        <v>273</v>
      </c>
      <c r="B3061" s="38" t="s">
        <v>274</v>
      </c>
      <c r="C3061" s="38" t="s">
        <v>3334</v>
      </c>
      <c r="D3061" s="38">
        <v>13</v>
      </c>
    </row>
    <row r="3062" spans="1:4" ht="15.6" x14ac:dyDescent="0.3">
      <c r="A3062" s="38" t="s">
        <v>273</v>
      </c>
      <c r="B3062" s="38" t="s">
        <v>274</v>
      </c>
      <c r="C3062" s="38" t="s">
        <v>3335</v>
      </c>
      <c r="D3062" s="38">
        <v>13.7</v>
      </c>
    </row>
    <row r="3063" spans="1:4" ht="15.6" x14ac:dyDescent="0.3">
      <c r="A3063" s="38" t="s">
        <v>273</v>
      </c>
      <c r="B3063" s="38" t="s">
        <v>274</v>
      </c>
      <c r="C3063" s="38" t="s">
        <v>3336</v>
      </c>
      <c r="D3063" s="38">
        <v>13.9</v>
      </c>
    </row>
    <row r="3064" spans="1:4" ht="15.6" x14ac:dyDescent="0.3">
      <c r="A3064" s="38" t="s">
        <v>273</v>
      </c>
      <c r="B3064" s="38" t="s">
        <v>274</v>
      </c>
      <c r="C3064" s="38" t="s">
        <v>3337</v>
      </c>
      <c r="D3064" s="38">
        <v>14.4</v>
      </c>
    </row>
    <row r="3065" spans="1:4" ht="15.6" x14ac:dyDescent="0.3">
      <c r="A3065" s="38" t="s">
        <v>273</v>
      </c>
      <c r="B3065" s="38" t="s">
        <v>274</v>
      </c>
      <c r="C3065" s="38" t="s">
        <v>3338</v>
      </c>
      <c r="D3065" s="38">
        <v>14.2</v>
      </c>
    </row>
    <row r="3066" spans="1:4" ht="15.6" x14ac:dyDescent="0.3">
      <c r="A3066" s="38" t="s">
        <v>273</v>
      </c>
      <c r="B3066" s="38" t="s">
        <v>274</v>
      </c>
      <c r="C3066" s="38" t="s">
        <v>3339</v>
      </c>
      <c r="D3066" s="38">
        <v>14.1</v>
      </c>
    </row>
    <row r="3067" spans="1:4" ht="15.6" x14ac:dyDescent="0.3">
      <c r="A3067" s="38" t="s">
        <v>273</v>
      </c>
      <c r="B3067" s="38" t="s">
        <v>274</v>
      </c>
      <c r="C3067" s="38" t="s">
        <v>3340</v>
      </c>
      <c r="D3067" s="38">
        <v>13.7</v>
      </c>
    </row>
    <row r="3068" spans="1:4" ht="15.6" x14ac:dyDescent="0.3">
      <c r="A3068" s="38" t="s">
        <v>273</v>
      </c>
      <c r="B3068" s="38" t="s">
        <v>274</v>
      </c>
      <c r="C3068" s="38" t="s">
        <v>3341</v>
      </c>
      <c r="D3068" s="38">
        <v>13.1</v>
      </c>
    </row>
    <row r="3069" spans="1:4" ht="15.6" x14ac:dyDescent="0.3">
      <c r="A3069" s="38" t="s">
        <v>273</v>
      </c>
      <c r="B3069" s="38" t="s">
        <v>274</v>
      </c>
      <c r="C3069" s="38" t="s">
        <v>3342</v>
      </c>
      <c r="D3069" s="38">
        <v>11.3</v>
      </c>
    </row>
    <row r="3070" spans="1:4" ht="15.6" x14ac:dyDescent="0.3">
      <c r="A3070" s="38" t="s">
        <v>273</v>
      </c>
      <c r="B3070" s="38" t="s">
        <v>274</v>
      </c>
      <c r="C3070" s="38" t="s">
        <v>3343</v>
      </c>
      <c r="D3070" s="38">
        <v>10</v>
      </c>
    </row>
    <row r="3071" spans="1:4" ht="15.6" x14ac:dyDescent="0.3">
      <c r="A3071" s="38" t="s">
        <v>273</v>
      </c>
      <c r="B3071" s="38" t="s">
        <v>274</v>
      </c>
      <c r="C3071" s="38" t="s">
        <v>3344</v>
      </c>
      <c r="D3071" s="38">
        <v>9.3000000000000007</v>
      </c>
    </row>
    <row r="3072" spans="1:4" ht="15.6" x14ac:dyDescent="0.3">
      <c r="A3072" s="38" t="s">
        <v>273</v>
      </c>
      <c r="B3072" s="38" t="s">
        <v>274</v>
      </c>
      <c r="C3072" s="38" t="s">
        <v>3345</v>
      </c>
      <c r="D3072" s="38">
        <v>8.1999999999999993</v>
      </c>
    </row>
    <row r="3073" spans="1:4" ht="15.6" x14ac:dyDescent="0.3">
      <c r="A3073" s="38" t="s">
        <v>273</v>
      </c>
      <c r="B3073" s="38" t="s">
        <v>274</v>
      </c>
      <c r="C3073" s="38" t="s">
        <v>3346</v>
      </c>
      <c r="D3073" s="38">
        <v>7.4</v>
      </c>
    </row>
    <row r="3074" spans="1:4" ht="15.6" x14ac:dyDescent="0.3">
      <c r="A3074" s="38" t="s">
        <v>273</v>
      </c>
      <c r="B3074" s="38" t="s">
        <v>274</v>
      </c>
      <c r="C3074" s="38" t="s">
        <v>3347</v>
      </c>
      <c r="D3074" s="38">
        <v>7.5</v>
      </c>
    </row>
    <row r="3075" spans="1:4" ht="15.6" x14ac:dyDescent="0.3">
      <c r="A3075" s="38" t="s">
        <v>273</v>
      </c>
      <c r="B3075" s="38" t="s">
        <v>274</v>
      </c>
      <c r="C3075" s="38" t="s">
        <v>3348</v>
      </c>
      <c r="D3075" s="38">
        <v>6.4</v>
      </c>
    </row>
    <row r="3076" spans="1:4" ht="15.6" x14ac:dyDescent="0.3">
      <c r="A3076" s="38" t="s">
        <v>273</v>
      </c>
      <c r="B3076" s="38" t="s">
        <v>274</v>
      </c>
      <c r="C3076" s="38" t="s">
        <v>3349</v>
      </c>
      <c r="D3076" s="38">
        <v>4.8</v>
      </c>
    </row>
    <row r="3077" spans="1:4" ht="15.6" x14ac:dyDescent="0.3">
      <c r="A3077" s="38" t="s">
        <v>273</v>
      </c>
      <c r="B3077" s="38" t="s">
        <v>274</v>
      </c>
      <c r="C3077" s="38" t="s">
        <v>3350</v>
      </c>
      <c r="D3077" s="38">
        <v>4.0999999999999996</v>
      </c>
    </row>
    <row r="3078" spans="1:4" ht="15.6" x14ac:dyDescent="0.3">
      <c r="A3078" s="38" t="s">
        <v>273</v>
      </c>
      <c r="B3078" s="38" t="s">
        <v>274</v>
      </c>
      <c r="C3078" s="38" t="s">
        <v>3351</v>
      </c>
      <c r="D3078" s="38">
        <v>4.5</v>
      </c>
    </row>
    <row r="3079" spans="1:4" ht="15.6" x14ac:dyDescent="0.3">
      <c r="A3079" s="38" t="s">
        <v>273</v>
      </c>
      <c r="B3079" s="38" t="s">
        <v>274</v>
      </c>
      <c r="C3079" s="38" t="s">
        <v>3352</v>
      </c>
      <c r="D3079" s="38">
        <v>5.4</v>
      </c>
    </row>
    <row r="3080" spans="1:4" ht="15.6" x14ac:dyDescent="0.3">
      <c r="A3080" s="38" t="s">
        <v>273</v>
      </c>
      <c r="B3080" s="38" t="s">
        <v>274</v>
      </c>
      <c r="C3080" s="38" t="s">
        <v>3353</v>
      </c>
      <c r="D3080" s="38">
        <v>8.5</v>
      </c>
    </row>
    <row r="3081" spans="1:4" ht="15.6" x14ac:dyDescent="0.3">
      <c r="A3081" s="38" t="s">
        <v>273</v>
      </c>
      <c r="B3081" s="38" t="s">
        <v>274</v>
      </c>
      <c r="C3081" s="38" t="s">
        <v>3354</v>
      </c>
      <c r="D3081" s="38">
        <v>11.2</v>
      </c>
    </row>
    <row r="3082" spans="1:4" ht="15.6" x14ac:dyDescent="0.3">
      <c r="A3082" s="38" t="s">
        <v>273</v>
      </c>
      <c r="B3082" s="38" t="s">
        <v>274</v>
      </c>
      <c r="C3082" s="38" t="s">
        <v>3355</v>
      </c>
      <c r="D3082" s="38">
        <v>11.6</v>
      </c>
    </row>
    <row r="3083" spans="1:4" ht="15.6" x14ac:dyDescent="0.3">
      <c r="A3083" s="38" t="s">
        <v>273</v>
      </c>
      <c r="B3083" s="38" t="s">
        <v>274</v>
      </c>
      <c r="C3083" s="38" t="s">
        <v>3356</v>
      </c>
      <c r="D3083" s="38">
        <v>13.5</v>
      </c>
    </row>
    <row r="3084" spans="1:4" ht="15.6" x14ac:dyDescent="0.3">
      <c r="A3084" s="38" t="s">
        <v>273</v>
      </c>
      <c r="B3084" s="38" t="s">
        <v>274</v>
      </c>
      <c r="C3084" s="38" t="s">
        <v>3357</v>
      </c>
      <c r="D3084" s="38">
        <v>14.3</v>
      </c>
    </row>
    <row r="3085" spans="1:4" ht="15.6" x14ac:dyDescent="0.3">
      <c r="A3085" s="38" t="s">
        <v>273</v>
      </c>
      <c r="B3085" s="38" t="s">
        <v>274</v>
      </c>
      <c r="C3085" s="38" t="s">
        <v>3358</v>
      </c>
      <c r="D3085" s="38">
        <v>15.4</v>
      </c>
    </row>
    <row r="3086" spans="1:4" ht="15.6" x14ac:dyDescent="0.3">
      <c r="A3086" s="38" t="s">
        <v>273</v>
      </c>
      <c r="B3086" s="38" t="s">
        <v>274</v>
      </c>
      <c r="C3086" s="38" t="s">
        <v>3359</v>
      </c>
      <c r="D3086" s="38">
        <v>15.8</v>
      </c>
    </row>
    <row r="3087" spans="1:4" ht="15.6" x14ac:dyDescent="0.3">
      <c r="A3087" s="38" t="s">
        <v>273</v>
      </c>
      <c r="B3087" s="38" t="s">
        <v>274</v>
      </c>
      <c r="C3087" s="38" t="s">
        <v>3360</v>
      </c>
      <c r="D3087" s="38">
        <v>15.5</v>
      </c>
    </row>
    <row r="3088" spans="1:4" ht="15.6" x14ac:dyDescent="0.3">
      <c r="A3088" s="38" t="s">
        <v>273</v>
      </c>
      <c r="B3088" s="38" t="s">
        <v>274</v>
      </c>
      <c r="C3088" s="38" t="s">
        <v>3361</v>
      </c>
      <c r="D3088" s="38">
        <v>15.5</v>
      </c>
    </row>
    <row r="3089" spans="1:4" ht="15.6" x14ac:dyDescent="0.3">
      <c r="A3089" s="38" t="s">
        <v>273</v>
      </c>
      <c r="B3089" s="38" t="s">
        <v>274</v>
      </c>
      <c r="C3089" s="38" t="s">
        <v>3362</v>
      </c>
      <c r="D3089" s="38">
        <v>13.7</v>
      </c>
    </row>
    <row r="3090" spans="1:4" ht="15.6" x14ac:dyDescent="0.3">
      <c r="A3090" s="38" t="s">
        <v>273</v>
      </c>
      <c r="B3090" s="38" t="s">
        <v>274</v>
      </c>
      <c r="C3090" s="38" t="s">
        <v>3363</v>
      </c>
      <c r="D3090" s="38">
        <v>13.2</v>
      </c>
    </row>
    <row r="3091" spans="1:4" ht="15.6" x14ac:dyDescent="0.3">
      <c r="A3091" s="38" t="s">
        <v>273</v>
      </c>
      <c r="B3091" s="38" t="s">
        <v>274</v>
      </c>
      <c r="C3091" s="38" t="s">
        <v>3364</v>
      </c>
      <c r="D3091" s="38">
        <v>13.2</v>
      </c>
    </row>
    <row r="3092" spans="1:4" ht="15.6" x14ac:dyDescent="0.3">
      <c r="A3092" s="38" t="s">
        <v>273</v>
      </c>
      <c r="B3092" s="38" t="s">
        <v>274</v>
      </c>
      <c r="C3092" s="38" t="s">
        <v>3365</v>
      </c>
      <c r="D3092" s="38">
        <v>12</v>
      </c>
    </row>
    <row r="3093" spans="1:4" ht="15.6" x14ac:dyDescent="0.3">
      <c r="A3093" s="38" t="s">
        <v>273</v>
      </c>
      <c r="B3093" s="38" t="s">
        <v>274</v>
      </c>
      <c r="C3093" s="38" t="s">
        <v>3366</v>
      </c>
      <c r="D3093" s="38">
        <v>11.4</v>
      </c>
    </row>
    <row r="3094" spans="1:4" ht="15.6" x14ac:dyDescent="0.3">
      <c r="A3094" s="38" t="s">
        <v>273</v>
      </c>
      <c r="B3094" s="38" t="s">
        <v>274</v>
      </c>
      <c r="C3094" s="38" t="s">
        <v>3367</v>
      </c>
      <c r="D3094" s="38">
        <v>11</v>
      </c>
    </row>
    <row r="3095" spans="1:4" ht="15.6" x14ac:dyDescent="0.3">
      <c r="A3095" s="38" t="s">
        <v>273</v>
      </c>
      <c r="B3095" s="38" t="s">
        <v>274</v>
      </c>
      <c r="C3095" s="38" t="s">
        <v>3368</v>
      </c>
      <c r="D3095" s="38">
        <v>10.4</v>
      </c>
    </row>
    <row r="3096" spans="1:4" ht="15.6" x14ac:dyDescent="0.3">
      <c r="A3096" s="38" t="s">
        <v>273</v>
      </c>
      <c r="B3096" s="38" t="s">
        <v>274</v>
      </c>
      <c r="C3096" s="38" t="s">
        <v>3369</v>
      </c>
      <c r="D3096" s="38">
        <v>10.4</v>
      </c>
    </row>
    <row r="3097" spans="1:4" ht="15.6" x14ac:dyDescent="0.3">
      <c r="A3097" s="38" t="s">
        <v>273</v>
      </c>
      <c r="B3097" s="38" t="s">
        <v>274</v>
      </c>
      <c r="C3097" s="38" t="s">
        <v>3370</v>
      </c>
      <c r="D3097" s="38">
        <v>10.3</v>
      </c>
    </row>
    <row r="3098" spans="1:4" ht="15.6" x14ac:dyDescent="0.3">
      <c r="A3098" s="38" t="s">
        <v>273</v>
      </c>
      <c r="B3098" s="38" t="s">
        <v>274</v>
      </c>
      <c r="C3098" s="38" t="s">
        <v>3371</v>
      </c>
      <c r="D3098" s="38">
        <v>10.3</v>
      </c>
    </row>
    <row r="3099" spans="1:4" ht="15.6" x14ac:dyDescent="0.3">
      <c r="A3099" s="38" t="s">
        <v>273</v>
      </c>
      <c r="B3099" s="38" t="s">
        <v>274</v>
      </c>
      <c r="C3099" s="38" t="s">
        <v>3372</v>
      </c>
      <c r="D3099" s="38">
        <v>9.8000000000000007</v>
      </c>
    </row>
    <row r="3100" spans="1:4" ht="15.6" x14ac:dyDescent="0.3">
      <c r="A3100" s="38" t="s">
        <v>273</v>
      </c>
      <c r="B3100" s="38" t="s">
        <v>274</v>
      </c>
      <c r="C3100" s="38" t="s">
        <v>3373</v>
      </c>
      <c r="D3100" s="38">
        <v>10.199999999999999</v>
      </c>
    </row>
    <row r="3101" spans="1:4" ht="15.6" x14ac:dyDescent="0.3">
      <c r="A3101" s="38" t="s">
        <v>273</v>
      </c>
      <c r="B3101" s="38" t="s">
        <v>274</v>
      </c>
      <c r="C3101" s="38" t="s">
        <v>3374</v>
      </c>
      <c r="D3101" s="38">
        <v>10</v>
      </c>
    </row>
    <row r="3102" spans="1:4" ht="15.6" x14ac:dyDescent="0.3">
      <c r="A3102" s="38" t="s">
        <v>273</v>
      </c>
      <c r="B3102" s="38" t="s">
        <v>274</v>
      </c>
      <c r="C3102" s="38" t="s">
        <v>3375</v>
      </c>
      <c r="D3102" s="38">
        <v>8.9</v>
      </c>
    </row>
    <row r="3103" spans="1:4" ht="15.6" x14ac:dyDescent="0.3">
      <c r="A3103" s="38" t="s">
        <v>273</v>
      </c>
      <c r="B3103" s="38" t="s">
        <v>274</v>
      </c>
      <c r="C3103" s="38" t="s">
        <v>3376</v>
      </c>
      <c r="D3103" s="38">
        <v>8.6</v>
      </c>
    </row>
    <row r="3104" spans="1:4" ht="15.6" x14ac:dyDescent="0.3">
      <c r="A3104" s="38" t="s">
        <v>273</v>
      </c>
      <c r="B3104" s="38" t="s">
        <v>274</v>
      </c>
      <c r="C3104" s="38" t="s">
        <v>3377</v>
      </c>
      <c r="D3104" s="38">
        <v>9.4</v>
      </c>
    </row>
    <row r="3105" spans="1:4" ht="15.6" x14ac:dyDescent="0.3">
      <c r="A3105" s="38" t="s">
        <v>273</v>
      </c>
      <c r="B3105" s="38" t="s">
        <v>274</v>
      </c>
      <c r="C3105" s="38" t="s">
        <v>3378</v>
      </c>
      <c r="D3105" s="38">
        <v>10</v>
      </c>
    </row>
    <row r="3106" spans="1:4" ht="15.6" x14ac:dyDescent="0.3">
      <c r="A3106" s="38" t="s">
        <v>273</v>
      </c>
      <c r="B3106" s="38" t="s">
        <v>274</v>
      </c>
      <c r="C3106" s="38" t="s">
        <v>3379</v>
      </c>
      <c r="D3106" s="38">
        <v>11.1</v>
      </c>
    </row>
    <row r="3107" spans="1:4" ht="15.6" x14ac:dyDescent="0.3">
      <c r="A3107" s="38" t="s">
        <v>273</v>
      </c>
      <c r="B3107" s="38" t="s">
        <v>274</v>
      </c>
      <c r="C3107" s="38" t="s">
        <v>3380</v>
      </c>
      <c r="D3107" s="38">
        <v>10.5</v>
      </c>
    </row>
    <row r="3108" spans="1:4" ht="15.6" x14ac:dyDescent="0.3">
      <c r="A3108" s="38" t="s">
        <v>273</v>
      </c>
      <c r="B3108" s="38" t="s">
        <v>274</v>
      </c>
      <c r="C3108" s="38" t="s">
        <v>3381</v>
      </c>
      <c r="D3108" s="38">
        <v>9.9</v>
      </c>
    </row>
    <row r="3109" spans="1:4" ht="15.6" x14ac:dyDescent="0.3">
      <c r="A3109" s="38" t="s">
        <v>273</v>
      </c>
      <c r="B3109" s="38" t="s">
        <v>274</v>
      </c>
      <c r="C3109" s="38" t="s">
        <v>3382</v>
      </c>
      <c r="D3109" s="38">
        <v>10.199999999999999</v>
      </c>
    </row>
    <row r="3110" spans="1:4" ht="15.6" x14ac:dyDescent="0.3">
      <c r="A3110" s="38" t="s">
        <v>273</v>
      </c>
      <c r="B3110" s="38" t="s">
        <v>274</v>
      </c>
      <c r="C3110" s="38" t="s">
        <v>3383</v>
      </c>
      <c r="D3110" s="38">
        <v>10.5</v>
      </c>
    </row>
    <row r="3111" spans="1:4" ht="15.6" x14ac:dyDescent="0.3">
      <c r="A3111" s="38" t="s">
        <v>273</v>
      </c>
      <c r="B3111" s="38" t="s">
        <v>274</v>
      </c>
      <c r="C3111" s="38" t="s">
        <v>3384</v>
      </c>
      <c r="D3111" s="38">
        <v>11.1</v>
      </c>
    </row>
    <row r="3112" spans="1:4" ht="15.6" x14ac:dyDescent="0.3">
      <c r="A3112" s="38" t="s">
        <v>273</v>
      </c>
      <c r="B3112" s="38" t="s">
        <v>274</v>
      </c>
      <c r="C3112" s="38" t="s">
        <v>3385</v>
      </c>
      <c r="D3112" s="38">
        <v>11.4</v>
      </c>
    </row>
    <row r="3113" spans="1:4" ht="15.6" x14ac:dyDescent="0.3">
      <c r="A3113" s="38" t="s">
        <v>273</v>
      </c>
      <c r="B3113" s="38" t="s">
        <v>274</v>
      </c>
      <c r="C3113" s="38" t="s">
        <v>3386</v>
      </c>
      <c r="D3113" s="38">
        <v>11.4</v>
      </c>
    </row>
    <row r="3114" spans="1:4" ht="15.6" x14ac:dyDescent="0.3">
      <c r="A3114" s="38" t="s">
        <v>273</v>
      </c>
      <c r="B3114" s="38" t="s">
        <v>274</v>
      </c>
      <c r="C3114" s="38" t="s">
        <v>3387</v>
      </c>
      <c r="D3114" s="38">
        <v>11.3</v>
      </c>
    </row>
    <row r="3115" spans="1:4" ht="15.6" x14ac:dyDescent="0.3">
      <c r="A3115" s="38" t="s">
        <v>273</v>
      </c>
      <c r="B3115" s="38" t="s">
        <v>274</v>
      </c>
      <c r="C3115" s="38" t="s">
        <v>3388</v>
      </c>
      <c r="D3115" s="38">
        <v>10.9</v>
      </c>
    </row>
    <row r="3116" spans="1:4" ht="15.6" x14ac:dyDescent="0.3">
      <c r="A3116" s="38" t="s">
        <v>273</v>
      </c>
      <c r="B3116" s="38" t="s">
        <v>274</v>
      </c>
      <c r="C3116" s="38" t="s">
        <v>3389</v>
      </c>
      <c r="D3116" s="38">
        <v>10.8</v>
      </c>
    </row>
    <row r="3117" spans="1:4" ht="15.6" x14ac:dyDescent="0.3">
      <c r="A3117" s="38" t="s">
        <v>273</v>
      </c>
      <c r="B3117" s="38" t="s">
        <v>274</v>
      </c>
      <c r="C3117" s="38" t="s">
        <v>3390</v>
      </c>
      <c r="D3117" s="38">
        <v>10.6</v>
      </c>
    </row>
    <row r="3118" spans="1:4" ht="15.6" x14ac:dyDescent="0.3">
      <c r="A3118" s="38" t="s">
        <v>273</v>
      </c>
      <c r="B3118" s="38" t="s">
        <v>274</v>
      </c>
      <c r="C3118" s="38" t="s">
        <v>3391</v>
      </c>
      <c r="D3118" s="38">
        <v>10.199999999999999</v>
      </c>
    </row>
    <row r="3119" spans="1:4" ht="15.6" x14ac:dyDescent="0.3">
      <c r="A3119" s="38" t="s">
        <v>273</v>
      </c>
      <c r="B3119" s="38" t="s">
        <v>274</v>
      </c>
      <c r="C3119" s="38" t="s">
        <v>3392</v>
      </c>
      <c r="D3119" s="38">
        <v>9.5</v>
      </c>
    </row>
    <row r="3120" spans="1:4" ht="15.6" x14ac:dyDescent="0.3">
      <c r="A3120" s="38" t="s">
        <v>273</v>
      </c>
      <c r="B3120" s="38" t="s">
        <v>274</v>
      </c>
      <c r="C3120" s="38" t="s">
        <v>3393</v>
      </c>
      <c r="D3120" s="38">
        <v>8.5</v>
      </c>
    </row>
    <row r="3121" spans="1:4" ht="15.6" x14ac:dyDescent="0.3">
      <c r="A3121" s="38" t="s">
        <v>273</v>
      </c>
      <c r="B3121" s="38" t="s">
        <v>274</v>
      </c>
      <c r="C3121" s="38" t="s">
        <v>3394</v>
      </c>
      <c r="D3121" s="38">
        <v>7.3</v>
      </c>
    </row>
    <row r="3122" spans="1:4" ht="15.6" x14ac:dyDescent="0.3">
      <c r="A3122" s="38" t="s">
        <v>273</v>
      </c>
      <c r="B3122" s="38" t="s">
        <v>274</v>
      </c>
      <c r="C3122" s="38" t="s">
        <v>3395</v>
      </c>
      <c r="D3122" s="38">
        <v>6.3</v>
      </c>
    </row>
    <row r="3123" spans="1:4" ht="15.6" x14ac:dyDescent="0.3">
      <c r="A3123" s="38" t="s">
        <v>273</v>
      </c>
      <c r="B3123" s="38" t="s">
        <v>274</v>
      </c>
      <c r="C3123" s="38" t="s">
        <v>3396</v>
      </c>
      <c r="D3123" s="38">
        <v>6.2</v>
      </c>
    </row>
    <row r="3124" spans="1:4" ht="15.6" x14ac:dyDescent="0.3">
      <c r="A3124" s="38" t="s">
        <v>273</v>
      </c>
      <c r="B3124" s="38" t="s">
        <v>274</v>
      </c>
      <c r="C3124" s="38" t="s">
        <v>3397</v>
      </c>
      <c r="D3124" s="38">
        <v>4.5</v>
      </c>
    </row>
    <row r="3125" spans="1:4" ht="15.6" x14ac:dyDescent="0.3">
      <c r="A3125" s="38" t="s">
        <v>273</v>
      </c>
      <c r="B3125" s="38" t="s">
        <v>274</v>
      </c>
      <c r="C3125" s="38" t="s">
        <v>3398</v>
      </c>
      <c r="D3125" s="38">
        <v>4</v>
      </c>
    </row>
    <row r="3126" spans="1:4" ht="15.6" x14ac:dyDescent="0.3">
      <c r="A3126" s="38" t="s">
        <v>273</v>
      </c>
      <c r="B3126" s="38" t="s">
        <v>274</v>
      </c>
      <c r="C3126" s="38" t="s">
        <v>3399</v>
      </c>
      <c r="D3126" s="38">
        <v>4.3</v>
      </c>
    </row>
    <row r="3127" spans="1:4" ht="15.6" x14ac:dyDescent="0.3">
      <c r="A3127" s="38" t="s">
        <v>273</v>
      </c>
      <c r="B3127" s="38" t="s">
        <v>274</v>
      </c>
      <c r="C3127" s="38" t="s">
        <v>3400</v>
      </c>
      <c r="D3127" s="38">
        <v>6.9</v>
      </c>
    </row>
    <row r="3128" spans="1:4" ht="15.6" x14ac:dyDescent="0.3">
      <c r="A3128" s="38" t="s">
        <v>273</v>
      </c>
      <c r="B3128" s="38" t="s">
        <v>274</v>
      </c>
      <c r="C3128" s="38" t="s">
        <v>3401</v>
      </c>
      <c r="D3128" s="38">
        <v>9</v>
      </c>
    </row>
    <row r="3129" spans="1:4" ht="15.6" x14ac:dyDescent="0.3">
      <c r="A3129" s="38" t="s">
        <v>273</v>
      </c>
      <c r="B3129" s="38" t="s">
        <v>274</v>
      </c>
      <c r="C3129" s="38" t="s">
        <v>3402</v>
      </c>
      <c r="D3129" s="38">
        <v>11.3</v>
      </c>
    </row>
    <row r="3130" spans="1:4" ht="15.6" x14ac:dyDescent="0.3">
      <c r="A3130" s="38" t="s">
        <v>273</v>
      </c>
      <c r="B3130" s="38" t="s">
        <v>274</v>
      </c>
      <c r="C3130" s="38" t="s">
        <v>3403</v>
      </c>
      <c r="D3130" s="38">
        <v>11.9</v>
      </c>
    </row>
    <row r="3131" spans="1:4" ht="15.6" x14ac:dyDescent="0.3">
      <c r="A3131" s="38" t="s">
        <v>273</v>
      </c>
      <c r="B3131" s="38" t="s">
        <v>274</v>
      </c>
      <c r="C3131" s="38" t="s">
        <v>3404</v>
      </c>
      <c r="D3131" s="38">
        <v>12.7</v>
      </c>
    </row>
    <row r="3132" spans="1:4" ht="15.6" x14ac:dyDescent="0.3">
      <c r="A3132" s="38" t="s">
        <v>273</v>
      </c>
      <c r="B3132" s="38" t="s">
        <v>274</v>
      </c>
      <c r="C3132" s="38" t="s">
        <v>3405</v>
      </c>
      <c r="D3132" s="38">
        <v>13</v>
      </c>
    </row>
    <row r="3133" spans="1:4" ht="15.6" x14ac:dyDescent="0.3">
      <c r="A3133" s="38" t="s">
        <v>273</v>
      </c>
      <c r="B3133" s="38" t="s">
        <v>274</v>
      </c>
      <c r="C3133" s="38" t="s">
        <v>3406</v>
      </c>
      <c r="D3133" s="38">
        <v>11.5</v>
      </c>
    </row>
    <row r="3134" spans="1:4" ht="15.6" x14ac:dyDescent="0.3">
      <c r="A3134" s="38" t="s">
        <v>273</v>
      </c>
      <c r="B3134" s="38" t="s">
        <v>274</v>
      </c>
      <c r="C3134" s="38" t="s">
        <v>3407</v>
      </c>
      <c r="D3134" s="38">
        <v>11.3</v>
      </c>
    </row>
    <row r="3135" spans="1:4" ht="15.6" x14ac:dyDescent="0.3">
      <c r="A3135" s="38" t="s">
        <v>273</v>
      </c>
      <c r="B3135" s="38" t="s">
        <v>274</v>
      </c>
      <c r="C3135" s="38" t="s">
        <v>3408</v>
      </c>
      <c r="D3135" s="38">
        <v>11.5</v>
      </c>
    </row>
    <row r="3136" spans="1:4" ht="15.6" x14ac:dyDescent="0.3">
      <c r="A3136" s="38" t="s">
        <v>273</v>
      </c>
      <c r="B3136" s="38" t="s">
        <v>274</v>
      </c>
      <c r="C3136" s="38" t="s">
        <v>3409</v>
      </c>
      <c r="D3136" s="38">
        <v>11.2</v>
      </c>
    </row>
    <row r="3137" spans="1:4" ht="15.6" x14ac:dyDescent="0.3">
      <c r="A3137" s="38" t="s">
        <v>273</v>
      </c>
      <c r="B3137" s="38" t="s">
        <v>274</v>
      </c>
      <c r="C3137" s="38" t="s">
        <v>3410</v>
      </c>
      <c r="D3137" s="38">
        <v>12</v>
      </c>
    </row>
    <row r="3138" spans="1:4" ht="15.6" x14ac:dyDescent="0.3">
      <c r="A3138" s="38" t="s">
        <v>273</v>
      </c>
      <c r="B3138" s="38" t="s">
        <v>274</v>
      </c>
      <c r="C3138" s="38" t="s">
        <v>3411</v>
      </c>
      <c r="D3138" s="38">
        <v>11.6</v>
      </c>
    </row>
    <row r="3139" spans="1:4" ht="15.6" x14ac:dyDescent="0.3">
      <c r="A3139" s="38" t="s">
        <v>273</v>
      </c>
      <c r="B3139" s="38" t="s">
        <v>274</v>
      </c>
      <c r="C3139" s="38" t="s">
        <v>3412</v>
      </c>
      <c r="D3139" s="38">
        <v>10.8</v>
      </c>
    </row>
    <row r="3140" spans="1:4" ht="15.6" x14ac:dyDescent="0.3">
      <c r="A3140" s="38" t="s">
        <v>273</v>
      </c>
      <c r="B3140" s="38" t="s">
        <v>274</v>
      </c>
      <c r="C3140" s="38" t="s">
        <v>3413</v>
      </c>
      <c r="D3140" s="38">
        <v>10.9</v>
      </c>
    </row>
    <row r="3141" spans="1:4" ht="15.6" x14ac:dyDescent="0.3">
      <c r="A3141" s="38" t="s">
        <v>273</v>
      </c>
      <c r="B3141" s="38" t="s">
        <v>274</v>
      </c>
      <c r="C3141" s="38" t="s">
        <v>3414</v>
      </c>
      <c r="D3141" s="38">
        <v>10.6</v>
      </c>
    </row>
    <row r="3142" spans="1:4" ht="15.6" x14ac:dyDescent="0.3">
      <c r="A3142" s="38" t="s">
        <v>273</v>
      </c>
      <c r="B3142" s="38" t="s">
        <v>274</v>
      </c>
      <c r="C3142" s="38" t="s">
        <v>3415</v>
      </c>
      <c r="D3142" s="38">
        <v>9.8000000000000007</v>
      </c>
    </row>
    <row r="3143" spans="1:4" ht="15.6" x14ac:dyDescent="0.3">
      <c r="A3143" s="38" t="s">
        <v>273</v>
      </c>
      <c r="B3143" s="38" t="s">
        <v>274</v>
      </c>
      <c r="C3143" s="38" t="s">
        <v>3416</v>
      </c>
      <c r="D3143" s="38">
        <v>9</v>
      </c>
    </row>
    <row r="3144" spans="1:4" ht="15.6" x14ac:dyDescent="0.3">
      <c r="A3144" s="38" t="s">
        <v>273</v>
      </c>
      <c r="B3144" s="38" t="s">
        <v>274</v>
      </c>
      <c r="C3144" s="38" t="s">
        <v>3417</v>
      </c>
      <c r="D3144" s="38">
        <v>8.5</v>
      </c>
    </row>
    <row r="3145" spans="1:4" ht="15.6" x14ac:dyDescent="0.3">
      <c r="A3145" s="38" t="s">
        <v>273</v>
      </c>
      <c r="B3145" s="38" t="s">
        <v>274</v>
      </c>
      <c r="C3145" s="38" t="s">
        <v>3418</v>
      </c>
      <c r="D3145" s="38">
        <v>8</v>
      </c>
    </row>
    <row r="3146" spans="1:4" ht="15.6" x14ac:dyDescent="0.3">
      <c r="A3146" s="38" t="s">
        <v>273</v>
      </c>
      <c r="B3146" s="38" t="s">
        <v>274</v>
      </c>
      <c r="C3146" s="38" t="s">
        <v>3419</v>
      </c>
      <c r="D3146" s="38">
        <v>7.3</v>
      </c>
    </row>
    <row r="3147" spans="1:4" ht="15.6" x14ac:dyDescent="0.3">
      <c r="A3147" s="38" t="s">
        <v>273</v>
      </c>
      <c r="B3147" s="38" t="s">
        <v>274</v>
      </c>
      <c r="C3147" s="38" t="s">
        <v>3420</v>
      </c>
      <c r="D3147" s="38">
        <v>6.1</v>
      </c>
    </row>
    <row r="3148" spans="1:4" ht="15.6" x14ac:dyDescent="0.3">
      <c r="A3148" s="38" t="s">
        <v>273</v>
      </c>
      <c r="B3148" s="38" t="s">
        <v>274</v>
      </c>
      <c r="C3148" s="38" t="s">
        <v>3421</v>
      </c>
      <c r="D3148" s="38">
        <v>7</v>
      </c>
    </row>
    <row r="3149" spans="1:4" ht="15.6" x14ac:dyDescent="0.3">
      <c r="A3149" s="38" t="s">
        <v>273</v>
      </c>
      <c r="B3149" s="38" t="s">
        <v>274</v>
      </c>
      <c r="C3149" s="38" t="s">
        <v>3422</v>
      </c>
      <c r="D3149" s="38">
        <v>5.8</v>
      </c>
    </row>
    <row r="3150" spans="1:4" ht="15.6" x14ac:dyDescent="0.3">
      <c r="A3150" s="38" t="s">
        <v>273</v>
      </c>
      <c r="B3150" s="38" t="s">
        <v>274</v>
      </c>
      <c r="C3150" s="38" t="s">
        <v>3423</v>
      </c>
      <c r="D3150" s="38">
        <v>5.5</v>
      </c>
    </row>
    <row r="3151" spans="1:4" ht="15.6" x14ac:dyDescent="0.3">
      <c r="A3151" s="38" t="s">
        <v>273</v>
      </c>
      <c r="B3151" s="38" t="s">
        <v>274</v>
      </c>
      <c r="C3151" s="38" t="s">
        <v>3424</v>
      </c>
      <c r="D3151" s="38">
        <v>7.8</v>
      </c>
    </row>
    <row r="3152" spans="1:4" ht="15.6" x14ac:dyDescent="0.3">
      <c r="A3152" s="38" t="s">
        <v>273</v>
      </c>
      <c r="B3152" s="38" t="s">
        <v>274</v>
      </c>
      <c r="C3152" s="38" t="s">
        <v>3425</v>
      </c>
      <c r="D3152" s="38">
        <v>10.7</v>
      </c>
    </row>
    <row r="3153" spans="1:4" ht="15.6" x14ac:dyDescent="0.3">
      <c r="A3153" s="38" t="s">
        <v>273</v>
      </c>
      <c r="B3153" s="38" t="s">
        <v>274</v>
      </c>
      <c r="C3153" s="38" t="s">
        <v>3426</v>
      </c>
      <c r="D3153" s="38">
        <v>12.7</v>
      </c>
    </row>
    <row r="3154" spans="1:4" ht="15.6" x14ac:dyDescent="0.3">
      <c r="A3154" s="38" t="s">
        <v>273</v>
      </c>
      <c r="B3154" s="38" t="s">
        <v>274</v>
      </c>
      <c r="C3154" s="38" t="s">
        <v>3427</v>
      </c>
      <c r="D3154" s="38">
        <v>14.4</v>
      </c>
    </row>
    <row r="3155" spans="1:4" ht="15.6" x14ac:dyDescent="0.3">
      <c r="A3155" s="38" t="s">
        <v>273</v>
      </c>
      <c r="B3155" s="38" t="s">
        <v>274</v>
      </c>
      <c r="C3155" s="38" t="s">
        <v>3428</v>
      </c>
      <c r="D3155" s="38">
        <v>14</v>
      </c>
    </row>
    <row r="3156" spans="1:4" ht="15.6" x14ac:dyDescent="0.3">
      <c r="A3156" s="38" t="s">
        <v>273</v>
      </c>
      <c r="B3156" s="38" t="s">
        <v>274</v>
      </c>
      <c r="C3156" s="38" t="s">
        <v>3429</v>
      </c>
      <c r="D3156" s="38">
        <v>14.6</v>
      </c>
    </row>
    <row r="3157" spans="1:4" ht="15.6" x14ac:dyDescent="0.3">
      <c r="A3157" s="38" t="s">
        <v>273</v>
      </c>
      <c r="B3157" s="38" t="s">
        <v>274</v>
      </c>
      <c r="C3157" s="38" t="s">
        <v>3430</v>
      </c>
      <c r="D3157" s="38">
        <v>14.3</v>
      </c>
    </row>
    <row r="3158" spans="1:4" ht="15.6" x14ac:dyDescent="0.3">
      <c r="A3158" s="38" t="s">
        <v>273</v>
      </c>
      <c r="B3158" s="38" t="s">
        <v>274</v>
      </c>
      <c r="C3158" s="38" t="s">
        <v>3431</v>
      </c>
      <c r="D3158" s="38">
        <v>14.6</v>
      </c>
    </row>
    <row r="3159" spans="1:4" ht="15.6" x14ac:dyDescent="0.3">
      <c r="A3159" s="38" t="s">
        <v>273</v>
      </c>
      <c r="B3159" s="38" t="s">
        <v>274</v>
      </c>
      <c r="C3159" s="38" t="s">
        <v>3432</v>
      </c>
      <c r="D3159" s="38">
        <v>15.9</v>
      </c>
    </row>
    <row r="3160" spans="1:4" ht="15.6" x14ac:dyDescent="0.3">
      <c r="A3160" s="38" t="s">
        <v>273</v>
      </c>
      <c r="B3160" s="38" t="s">
        <v>274</v>
      </c>
      <c r="C3160" s="38" t="s">
        <v>3433</v>
      </c>
      <c r="D3160" s="38">
        <v>15.1</v>
      </c>
    </row>
    <row r="3161" spans="1:4" ht="15.6" x14ac:dyDescent="0.3">
      <c r="A3161" s="38" t="s">
        <v>273</v>
      </c>
      <c r="B3161" s="38" t="s">
        <v>274</v>
      </c>
      <c r="C3161" s="38" t="s">
        <v>3434</v>
      </c>
      <c r="D3161" s="38">
        <v>15.4</v>
      </c>
    </row>
    <row r="3162" spans="1:4" ht="15.6" x14ac:dyDescent="0.3">
      <c r="A3162" s="38" t="s">
        <v>273</v>
      </c>
      <c r="B3162" s="38" t="s">
        <v>274</v>
      </c>
      <c r="C3162" s="38" t="s">
        <v>3435</v>
      </c>
      <c r="D3162" s="38">
        <v>15.5</v>
      </c>
    </row>
    <row r="3163" spans="1:4" ht="15.6" x14ac:dyDescent="0.3">
      <c r="A3163" s="38" t="s">
        <v>273</v>
      </c>
      <c r="B3163" s="38" t="s">
        <v>274</v>
      </c>
      <c r="C3163" s="38" t="s">
        <v>3436</v>
      </c>
      <c r="D3163" s="38">
        <v>14.6</v>
      </c>
    </row>
    <row r="3164" spans="1:4" ht="15.6" x14ac:dyDescent="0.3">
      <c r="A3164" s="38" t="s">
        <v>273</v>
      </c>
      <c r="B3164" s="38" t="s">
        <v>274</v>
      </c>
      <c r="C3164" s="38" t="s">
        <v>3437</v>
      </c>
      <c r="D3164" s="38">
        <v>13.7</v>
      </c>
    </row>
    <row r="3165" spans="1:4" ht="15.6" x14ac:dyDescent="0.3">
      <c r="A3165" s="38" t="s">
        <v>273</v>
      </c>
      <c r="B3165" s="38" t="s">
        <v>274</v>
      </c>
      <c r="C3165" s="38" t="s">
        <v>3438</v>
      </c>
      <c r="D3165" s="38">
        <v>11.8</v>
      </c>
    </row>
    <row r="3166" spans="1:4" ht="15.6" x14ac:dyDescent="0.3">
      <c r="A3166" s="38" t="s">
        <v>273</v>
      </c>
      <c r="B3166" s="38" t="s">
        <v>274</v>
      </c>
      <c r="C3166" s="38" t="s">
        <v>3439</v>
      </c>
      <c r="D3166" s="38">
        <v>10.1</v>
      </c>
    </row>
    <row r="3167" spans="1:4" ht="15.6" x14ac:dyDescent="0.3">
      <c r="A3167" s="38" t="s">
        <v>273</v>
      </c>
      <c r="B3167" s="38" t="s">
        <v>274</v>
      </c>
      <c r="C3167" s="38" t="s">
        <v>3440</v>
      </c>
      <c r="D3167" s="38">
        <v>9.3000000000000007</v>
      </c>
    </row>
    <row r="3168" spans="1:4" ht="15.6" x14ac:dyDescent="0.3">
      <c r="A3168" s="38" t="s">
        <v>273</v>
      </c>
      <c r="B3168" s="38" t="s">
        <v>274</v>
      </c>
      <c r="C3168" s="38" t="s">
        <v>3441</v>
      </c>
      <c r="D3168" s="38">
        <v>8.8000000000000007</v>
      </c>
    </row>
    <row r="3169" spans="1:4" ht="15.6" x14ac:dyDescent="0.3">
      <c r="A3169" s="38" t="s">
        <v>273</v>
      </c>
      <c r="B3169" s="38" t="s">
        <v>274</v>
      </c>
      <c r="C3169" s="38" t="s">
        <v>3442</v>
      </c>
      <c r="D3169" s="38">
        <v>8.1999999999999993</v>
      </c>
    </row>
    <row r="3170" spans="1:4" ht="15.6" x14ac:dyDescent="0.3">
      <c r="A3170" s="38" t="s">
        <v>273</v>
      </c>
      <c r="B3170" s="38" t="s">
        <v>274</v>
      </c>
      <c r="C3170" s="38" t="s">
        <v>3443</v>
      </c>
      <c r="D3170" s="38">
        <v>7.8</v>
      </c>
    </row>
    <row r="3171" spans="1:4" ht="15.6" x14ac:dyDescent="0.3">
      <c r="A3171" s="38" t="s">
        <v>273</v>
      </c>
      <c r="B3171" s="38" t="s">
        <v>274</v>
      </c>
      <c r="C3171" s="38" t="s">
        <v>3444</v>
      </c>
      <c r="D3171" s="38">
        <v>7.7</v>
      </c>
    </row>
    <row r="3172" spans="1:4" ht="15.6" x14ac:dyDescent="0.3">
      <c r="A3172" s="38" t="s">
        <v>273</v>
      </c>
      <c r="B3172" s="38" t="s">
        <v>274</v>
      </c>
      <c r="C3172" s="38" t="s">
        <v>3445</v>
      </c>
      <c r="D3172" s="38">
        <v>7.4</v>
      </c>
    </row>
    <row r="3173" spans="1:4" ht="15.6" x14ac:dyDescent="0.3">
      <c r="A3173" s="38" t="s">
        <v>273</v>
      </c>
      <c r="B3173" s="38" t="s">
        <v>274</v>
      </c>
      <c r="C3173" s="38" t="s">
        <v>3446</v>
      </c>
      <c r="D3173" s="38">
        <v>6.2</v>
      </c>
    </row>
    <row r="3174" spans="1:4" ht="15.6" x14ac:dyDescent="0.3">
      <c r="A3174" s="38" t="s">
        <v>273</v>
      </c>
      <c r="B3174" s="38" t="s">
        <v>274</v>
      </c>
      <c r="C3174" s="38" t="s">
        <v>3447</v>
      </c>
      <c r="D3174" s="38">
        <v>6.7</v>
      </c>
    </row>
    <row r="3175" spans="1:4" ht="15.6" x14ac:dyDescent="0.3">
      <c r="A3175" s="38" t="s">
        <v>273</v>
      </c>
      <c r="B3175" s="38" t="s">
        <v>274</v>
      </c>
      <c r="C3175" s="38" t="s">
        <v>3448</v>
      </c>
      <c r="D3175" s="38">
        <v>8.6999999999999993</v>
      </c>
    </row>
    <row r="3176" spans="1:4" ht="15.6" x14ac:dyDescent="0.3">
      <c r="A3176" s="38" t="s">
        <v>273</v>
      </c>
      <c r="B3176" s="38" t="s">
        <v>274</v>
      </c>
      <c r="C3176" s="38" t="s">
        <v>3449</v>
      </c>
      <c r="D3176" s="38">
        <v>11.3</v>
      </c>
    </row>
    <row r="3177" spans="1:4" ht="15.6" x14ac:dyDescent="0.3">
      <c r="A3177" s="38" t="s">
        <v>273</v>
      </c>
      <c r="B3177" s="38" t="s">
        <v>274</v>
      </c>
      <c r="C3177" s="38" t="s">
        <v>3450</v>
      </c>
      <c r="D3177" s="38">
        <v>11.5</v>
      </c>
    </row>
    <row r="3178" spans="1:4" ht="15.6" x14ac:dyDescent="0.3">
      <c r="A3178" s="38" t="s">
        <v>273</v>
      </c>
      <c r="B3178" s="38" t="s">
        <v>274</v>
      </c>
      <c r="C3178" s="38" t="s">
        <v>3451</v>
      </c>
      <c r="D3178" s="38">
        <v>11.6</v>
      </c>
    </row>
    <row r="3179" spans="1:4" ht="15.6" x14ac:dyDescent="0.3">
      <c r="A3179" s="38" t="s">
        <v>273</v>
      </c>
      <c r="B3179" s="38" t="s">
        <v>274</v>
      </c>
      <c r="C3179" s="38" t="s">
        <v>3452</v>
      </c>
      <c r="D3179" s="38">
        <v>12.1</v>
      </c>
    </row>
    <row r="3180" spans="1:4" ht="15.6" x14ac:dyDescent="0.3">
      <c r="A3180" s="38" t="s">
        <v>273</v>
      </c>
      <c r="B3180" s="38" t="s">
        <v>274</v>
      </c>
      <c r="C3180" s="38" t="s">
        <v>3453</v>
      </c>
      <c r="D3180" s="38">
        <v>12.2</v>
      </c>
    </row>
    <row r="3181" spans="1:4" ht="15.6" x14ac:dyDescent="0.3">
      <c r="A3181" s="38" t="s">
        <v>273</v>
      </c>
      <c r="B3181" s="38" t="s">
        <v>274</v>
      </c>
      <c r="C3181" s="38" t="s">
        <v>3454</v>
      </c>
      <c r="D3181" s="38">
        <v>12.5</v>
      </c>
    </row>
    <row r="3182" spans="1:4" ht="15.6" x14ac:dyDescent="0.3">
      <c r="A3182" s="38" t="s">
        <v>273</v>
      </c>
      <c r="B3182" s="38" t="s">
        <v>274</v>
      </c>
      <c r="C3182" s="38" t="s">
        <v>3455</v>
      </c>
      <c r="D3182" s="38">
        <v>13.4</v>
      </c>
    </row>
    <row r="3183" spans="1:4" ht="15.6" x14ac:dyDescent="0.3">
      <c r="A3183" s="38" t="s">
        <v>273</v>
      </c>
      <c r="B3183" s="38" t="s">
        <v>274</v>
      </c>
      <c r="C3183" s="38" t="s">
        <v>3456</v>
      </c>
      <c r="D3183" s="38">
        <v>13.2</v>
      </c>
    </row>
    <row r="3184" spans="1:4" ht="15.6" x14ac:dyDescent="0.3">
      <c r="A3184" s="38" t="s">
        <v>273</v>
      </c>
      <c r="B3184" s="38" t="s">
        <v>274</v>
      </c>
      <c r="C3184" s="38" t="s">
        <v>3457</v>
      </c>
      <c r="D3184" s="38">
        <v>13.7</v>
      </c>
    </row>
    <row r="3185" spans="1:4" ht="15.6" x14ac:dyDescent="0.3">
      <c r="A3185" s="38" t="s">
        <v>273</v>
      </c>
      <c r="B3185" s="38" t="s">
        <v>274</v>
      </c>
      <c r="C3185" s="38" t="s">
        <v>3458</v>
      </c>
      <c r="D3185" s="38">
        <v>12</v>
      </c>
    </row>
    <row r="3186" spans="1:4" ht="15.6" x14ac:dyDescent="0.3">
      <c r="A3186" s="38" t="s">
        <v>273</v>
      </c>
      <c r="B3186" s="38" t="s">
        <v>274</v>
      </c>
      <c r="C3186" s="38" t="s">
        <v>3459</v>
      </c>
      <c r="D3186" s="38">
        <v>12</v>
      </c>
    </row>
    <row r="3187" spans="1:4" ht="15.6" x14ac:dyDescent="0.3">
      <c r="A3187" s="38" t="s">
        <v>273</v>
      </c>
      <c r="B3187" s="38" t="s">
        <v>274</v>
      </c>
      <c r="C3187" s="38" t="s">
        <v>3460</v>
      </c>
      <c r="D3187" s="38">
        <v>12</v>
      </c>
    </row>
    <row r="3188" spans="1:4" ht="15.6" x14ac:dyDescent="0.3">
      <c r="A3188" s="38" t="s">
        <v>273</v>
      </c>
      <c r="B3188" s="38" t="s">
        <v>274</v>
      </c>
      <c r="C3188" s="38" t="s">
        <v>3461</v>
      </c>
      <c r="D3188" s="38">
        <v>11.5</v>
      </c>
    </row>
    <row r="3189" spans="1:4" ht="15.6" x14ac:dyDescent="0.3">
      <c r="A3189" s="38" t="s">
        <v>273</v>
      </c>
      <c r="B3189" s="38" t="s">
        <v>274</v>
      </c>
      <c r="C3189" s="38" t="s">
        <v>3462</v>
      </c>
      <c r="D3189" s="38">
        <v>10.4</v>
      </c>
    </row>
    <row r="3190" spans="1:4" ht="15.6" x14ac:dyDescent="0.3">
      <c r="A3190" s="38" t="s">
        <v>273</v>
      </c>
      <c r="B3190" s="38" t="s">
        <v>274</v>
      </c>
      <c r="C3190" s="38" t="s">
        <v>3463</v>
      </c>
      <c r="D3190" s="38">
        <v>10</v>
      </c>
    </row>
    <row r="3191" spans="1:4" ht="15.6" x14ac:dyDescent="0.3">
      <c r="A3191" s="38" t="s">
        <v>273</v>
      </c>
      <c r="B3191" s="38" t="s">
        <v>274</v>
      </c>
      <c r="C3191" s="38" t="s">
        <v>3464</v>
      </c>
      <c r="D3191" s="38">
        <v>10.199999999999999</v>
      </c>
    </row>
    <row r="3192" spans="1:4" ht="15.6" x14ac:dyDescent="0.3">
      <c r="A3192" s="38" t="s">
        <v>273</v>
      </c>
      <c r="B3192" s="38" t="s">
        <v>274</v>
      </c>
      <c r="C3192" s="38" t="s">
        <v>3465</v>
      </c>
      <c r="D3192" s="38">
        <v>9.5</v>
      </c>
    </row>
    <row r="3193" spans="1:4" ht="15.6" x14ac:dyDescent="0.3">
      <c r="A3193" s="38" t="s">
        <v>273</v>
      </c>
      <c r="B3193" s="38" t="s">
        <v>274</v>
      </c>
      <c r="C3193" s="38" t="s">
        <v>3466</v>
      </c>
      <c r="D3193" s="38">
        <v>8.9</v>
      </c>
    </row>
    <row r="3194" spans="1:4" ht="15.6" x14ac:dyDescent="0.3">
      <c r="A3194" s="38" t="s">
        <v>273</v>
      </c>
      <c r="B3194" s="38" t="s">
        <v>274</v>
      </c>
      <c r="C3194" s="38" t="s">
        <v>3467</v>
      </c>
      <c r="D3194" s="38">
        <v>9.8000000000000007</v>
      </c>
    </row>
    <row r="3195" spans="1:4" ht="15.6" x14ac:dyDescent="0.3">
      <c r="A3195" s="38" t="s">
        <v>273</v>
      </c>
      <c r="B3195" s="38" t="s">
        <v>274</v>
      </c>
      <c r="C3195" s="38" t="s">
        <v>3468</v>
      </c>
      <c r="D3195" s="38">
        <v>8.9</v>
      </c>
    </row>
    <row r="3196" spans="1:4" ht="15.6" x14ac:dyDescent="0.3">
      <c r="A3196" s="38" t="s">
        <v>273</v>
      </c>
      <c r="B3196" s="38" t="s">
        <v>274</v>
      </c>
      <c r="C3196" s="38" t="s">
        <v>3469</v>
      </c>
      <c r="D3196" s="38">
        <v>6.8</v>
      </c>
    </row>
    <row r="3197" spans="1:4" ht="15.6" x14ac:dyDescent="0.3">
      <c r="A3197" s="38" t="s">
        <v>273</v>
      </c>
      <c r="B3197" s="38" t="s">
        <v>274</v>
      </c>
      <c r="C3197" s="38" t="s">
        <v>3470</v>
      </c>
      <c r="D3197" s="38">
        <v>5.6</v>
      </c>
    </row>
    <row r="3198" spans="1:4" ht="15.6" x14ac:dyDescent="0.3">
      <c r="A3198" s="38" t="s">
        <v>273</v>
      </c>
      <c r="B3198" s="38" t="s">
        <v>274</v>
      </c>
      <c r="C3198" s="38" t="s">
        <v>3471</v>
      </c>
      <c r="D3198" s="38">
        <v>6.2</v>
      </c>
    </row>
    <row r="3199" spans="1:4" ht="15.6" x14ac:dyDescent="0.3">
      <c r="A3199" s="38" t="s">
        <v>273</v>
      </c>
      <c r="B3199" s="38" t="s">
        <v>274</v>
      </c>
      <c r="C3199" s="38" t="s">
        <v>3472</v>
      </c>
      <c r="D3199" s="38">
        <v>9.4</v>
      </c>
    </row>
    <row r="3200" spans="1:4" ht="15.6" x14ac:dyDescent="0.3">
      <c r="A3200" s="38" t="s">
        <v>273</v>
      </c>
      <c r="B3200" s="38" t="s">
        <v>274</v>
      </c>
      <c r="C3200" s="38" t="s">
        <v>3473</v>
      </c>
      <c r="D3200" s="38">
        <v>11.1</v>
      </c>
    </row>
    <row r="3201" spans="1:4" ht="15.6" x14ac:dyDescent="0.3">
      <c r="A3201" s="38" t="s">
        <v>273</v>
      </c>
      <c r="B3201" s="38" t="s">
        <v>274</v>
      </c>
      <c r="C3201" s="38" t="s">
        <v>3474</v>
      </c>
      <c r="D3201" s="38">
        <v>12.2</v>
      </c>
    </row>
    <row r="3202" spans="1:4" ht="15.6" x14ac:dyDescent="0.3">
      <c r="A3202" s="38" t="s">
        <v>273</v>
      </c>
      <c r="B3202" s="38" t="s">
        <v>274</v>
      </c>
      <c r="C3202" s="38" t="s">
        <v>3475</v>
      </c>
      <c r="D3202" s="38">
        <v>13.1</v>
      </c>
    </row>
    <row r="3203" spans="1:4" ht="15.6" x14ac:dyDescent="0.3">
      <c r="A3203" s="38" t="s">
        <v>273</v>
      </c>
      <c r="B3203" s="38" t="s">
        <v>274</v>
      </c>
      <c r="C3203" s="38" t="s">
        <v>3476</v>
      </c>
      <c r="D3203" s="38">
        <v>14.1</v>
      </c>
    </row>
    <row r="3204" spans="1:4" ht="15.6" x14ac:dyDescent="0.3">
      <c r="A3204" s="38" t="s">
        <v>273</v>
      </c>
      <c r="B3204" s="38" t="s">
        <v>274</v>
      </c>
      <c r="C3204" s="38" t="s">
        <v>3477</v>
      </c>
      <c r="D3204" s="38">
        <v>15.1</v>
      </c>
    </row>
    <row r="3205" spans="1:4" ht="15.6" x14ac:dyDescent="0.3">
      <c r="A3205" s="38" t="s">
        <v>273</v>
      </c>
      <c r="B3205" s="38" t="s">
        <v>274</v>
      </c>
      <c r="C3205" s="38" t="s">
        <v>3478</v>
      </c>
      <c r="D3205" s="38">
        <v>15.4</v>
      </c>
    </row>
    <row r="3206" spans="1:4" ht="15.6" x14ac:dyDescent="0.3">
      <c r="A3206" s="38" t="s">
        <v>273</v>
      </c>
      <c r="B3206" s="38" t="s">
        <v>274</v>
      </c>
      <c r="C3206" s="38" t="s">
        <v>3479</v>
      </c>
      <c r="D3206" s="38">
        <v>16.8</v>
      </c>
    </row>
    <row r="3207" spans="1:4" ht="15.6" x14ac:dyDescent="0.3">
      <c r="A3207" s="38" t="s">
        <v>273</v>
      </c>
      <c r="B3207" s="38" t="s">
        <v>274</v>
      </c>
      <c r="C3207" s="38" t="s">
        <v>3480</v>
      </c>
      <c r="D3207" s="38">
        <v>16.600000000000001</v>
      </c>
    </row>
    <row r="3208" spans="1:4" ht="15.6" x14ac:dyDescent="0.3">
      <c r="A3208" s="38" t="s">
        <v>273</v>
      </c>
      <c r="B3208" s="38" t="s">
        <v>274</v>
      </c>
      <c r="C3208" s="38" t="s">
        <v>3481</v>
      </c>
      <c r="D3208" s="38">
        <v>16.5</v>
      </c>
    </row>
    <row r="3209" spans="1:4" ht="15.6" x14ac:dyDescent="0.3">
      <c r="A3209" s="38" t="s">
        <v>273</v>
      </c>
      <c r="B3209" s="38" t="s">
        <v>274</v>
      </c>
      <c r="C3209" s="38" t="s">
        <v>3482</v>
      </c>
      <c r="D3209" s="38">
        <v>16.2</v>
      </c>
    </row>
    <row r="3210" spans="1:4" ht="15.6" x14ac:dyDescent="0.3">
      <c r="A3210" s="38" t="s">
        <v>273</v>
      </c>
      <c r="B3210" s="38" t="s">
        <v>274</v>
      </c>
      <c r="C3210" s="38" t="s">
        <v>3483</v>
      </c>
      <c r="D3210" s="38">
        <v>16.5</v>
      </c>
    </row>
    <row r="3211" spans="1:4" ht="15.6" x14ac:dyDescent="0.3">
      <c r="A3211" s="38" t="s">
        <v>273</v>
      </c>
      <c r="B3211" s="38" t="s">
        <v>274</v>
      </c>
      <c r="C3211" s="38" t="s">
        <v>3484</v>
      </c>
      <c r="D3211" s="38">
        <v>15.4</v>
      </c>
    </row>
    <row r="3212" spans="1:4" ht="15.6" x14ac:dyDescent="0.3">
      <c r="A3212" s="38" t="s">
        <v>273</v>
      </c>
      <c r="B3212" s="38" t="s">
        <v>274</v>
      </c>
      <c r="C3212" s="38" t="s">
        <v>3485</v>
      </c>
      <c r="D3212" s="38">
        <v>14.1</v>
      </c>
    </row>
    <row r="3213" spans="1:4" ht="15.6" x14ac:dyDescent="0.3">
      <c r="A3213" s="38" t="s">
        <v>273</v>
      </c>
      <c r="B3213" s="38" t="s">
        <v>274</v>
      </c>
      <c r="C3213" s="38" t="s">
        <v>3486</v>
      </c>
      <c r="D3213" s="38">
        <v>12.2</v>
      </c>
    </row>
    <row r="3214" spans="1:4" ht="15.6" x14ac:dyDescent="0.3">
      <c r="A3214" s="38" t="s">
        <v>273</v>
      </c>
      <c r="B3214" s="38" t="s">
        <v>274</v>
      </c>
      <c r="C3214" s="38" t="s">
        <v>3487</v>
      </c>
      <c r="D3214" s="38">
        <v>10.9</v>
      </c>
    </row>
    <row r="3215" spans="1:4" ht="15.6" x14ac:dyDescent="0.3">
      <c r="A3215" s="38" t="s">
        <v>273</v>
      </c>
      <c r="B3215" s="38" t="s">
        <v>274</v>
      </c>
      <c r="C3215" s="38" t="s">
        <v>3488</v>
      </c>
      <c r="D3215" s="38">
        <v>10</v>
      </c>
    </row>
    <row r="3216" spans="1:4" ht="15.6" x14ac:dyDescent="0.3">
      <c r="A3216" s="38" t="s">
        <v>273</v>
      </c>
      <c r="B3216" s="38" t="s">
        <v>274</v>
      </c>
      <c r="C3216" s="38" t="s">
        <v>3489</v>
      </c>
      <c r="D3216" s="38">
        <v>9.6</v>
      </c>
    </row>
    <row r="3217" spans="1:4" ht="15.6" x14ac:dyDescent="0.3">
      <c r="A3217" s="38" t="s">
        <v>273</v>
      </c>
      <c r="B3217" s="38" t="s">
        <v>274</v>
      </c>
      <c r="C3217" s="38" t="s">
        <v>3490</v>
      </c>
      <c r="D3217" s="38">
        <v>8.6</v>
      </c>
    </row>
    <row r="3218" spans="1:4" ht="15.6" x14ac:dyDescent="0.3">
      <c r="A3218" s="38" t="s">
        <v>273</v>
      </c>
      <c r="B3218" s="38" t="s">
        <v>274</v>
      </c>
      <c r="C3218" s="38" t="s">
        <v>3491</v>
      </c>
      <c r="D3218" s="38">
        <v>7.4</v>
      </c>
    </row>
    <row r="3219" spans="1:4" ht="15.6" x14ac:dyDescent="0.3">
      <c r="A3219" s="38" t="s">
        <v>273</v>
      </c>
      <c r="B3219" s="38" t="s">
        <v>274</v>
      </c>
      <c r="C3219" s="38" t="s">
        <v>3492</v>
      </c>
      <c r="D3219" s="38">
        <v>5.4</v>
      </c>
    </row>
    <row r="3220" spans="1:4" ht="15.6" x14ac:dyDescent="0.3">
      <c r="A3220" s="38" t="s">
        <v>273</v>
      </c>
      <c r="B3220" s="38" t="s">
        <v>274</v>
      </c>
      <c r="C3220" s="38" t="s">
        <v>3493</v>
      </c>
      <c r="D3220" s="38">
        <v>5</v>
      </c>
    </row>
    <row r="3221" spans="1:4" ht="15.6" x14ac:dyDescent="0.3">
      <c r="A3221" s="38" t="s">
        <v>273</v>
      </c>
      <c r="B3221" s="38" t="s">
        <v>274</v>
      </c>
      <c r="C3221" s="38" t="s">
        <v>3494</v>
      </c>
      <c r="D3221" s="38">
        <v>4.3</v>
      </c>
    </row>
    <row r="3222" spans="1:4" ht="15.6" x14ac:dyDescent="0.3">
      <c r="A3222" s="38" t="s">
        <v>273</v>
      </c>
      <c r="B3222" s="38" t="s">
        <v>274</v>
      </c>
      <c r="C3222" s="38" t="s">
        <v>3495</v>
      </c>
      <c r="D3222" s="38">
        <v>5.3</v>
      </c>
    </row>
    <row r="3223" spans="1:4" ht="15.6" x14ac:dyDescent="0.3">
      <c r="A3223" s="38" t="s">
        <v>273</v>
      </c>
      <c r="B3223" s="38" t="s">
        <v>274</v>
      </c>
      <c r="C3223" s="38" t="s">
        <v>3496</v>
      </c>
      <c r="D3223" s="38">
        <v>9.1999999999999993</v>
      </c>
    </row>
    <row r="3224" spans="1:4" ht="15.6" x14ac:dyDescent="0.3">
      <c r="A3224" s="38" t="s">
        <v>273</v>
      </c>
      <c r="B3224" s="38" t="s">
        <v>274</v>
      </c>
      <c r="C3224" s="38" t="s">
        <v>3497</v>
      </c>
      <c r="D3224" s="38">
        <v>10.4</v>
      </c>
    </row>
    <row r="3225" spans="1:4" ht="15.6" x14ac:dyDescent="0.3">
      <c r="A3225" s="38" t="s">
        <v>273</v>
      </c>
      <c r="B3225" s="38" t="s">
        <v>274</v>
      </c>
      <c r="C3225" s="38" t="s">
        <v>3498</v>
      </c>
      <c r="D3225" s="38">
        <v>12.8</v>
      </c>
    </row>
    <row r="3226" spans="1:4" ht="15.6" x14ac:dyDescent="0.3">
      <c r="A3226" s="38" t="s">
        <v>273</v>
      </c>
      <c r="B3226" s="38" t="s">
        <v>274</v>
      </c>
      <c r="C3226" s="38" t="s">
        <v>3499</v>
      </c>
      <c r="D3226" s="38">
        <v>13.2</v>
      </c>
    </row>
    <row r="3227" spans="1:4" ht="15.6" x14ac:dyDescent="0.3">
      <c r="A3227" s="38" t="s">
        <v>273</v>
      </c>
      <c r="B3227" s="38" t="s">
        <v>274</v>
      </c>
      <c r="C3227" s="38" t="s">
        <v>3500</v>
      </c>
      <c r="D3227" s="38">
        <v>14.3</v>
      </c>
    </row>
    <row r="3228" spans="1:4" ht="15.6" x14ac:dyDescent="0.3">
      <c r="A3228" s="38" t="s">
        <v>273</v>
      </c>
      <c r="B3228" s="38" t="s">
        <v>274</v>
      </c>
      <c r="C3228" s="38" t="s">
        <v>3501</v>
      </c>
      <c r="D3228" s="38">
        <v>17</v>
      </c>
    </row>
    <row r="3229" spans="1:4" ht="15.6" x14ac:dyDescent="0.3">
      <c r="A3229" s="38" t="s">
        <v>273</v>
      </c>
      <c r="B3229" s="38" t="s">
        <v>274</v>
      </c>
      <c r="C3229" s="38" t="s">
        <v>3502</v>
      </c>
      <c r="D3229" s="38">
        <v>15.5</v>
      </c>
    </row>
    <row r="3230" spans="1:4" ht="15.6" x14ac:dyDescent="0.3">
      <c r="A3230" s="38" t="s">
        <v>273</v>
      </c>
      <c r="B3230" s="38" t="s">
        <v>274</v>
      </c>
      <c r="C3230" s="38" t="s">
        <v>3503</v>
      </c>
      <c r="D3230" s="38">
        <v>15.7</v>
      </c>
    </row>
    <row r="3231" spans="1:4" ht="15.6" x14ac:dyDescent="0.3">
      <c r="A3231" s="38" t="s">
        <v>273</v>
      </c>
      <c r="B3231" s="38" t="s">
        <v>274</v>
      </c>
      <c r="C3231" s="38" t="s">
        <v>3504</v>
      </c>
      <c r="D3231" s="38">
        <v>16.100000000000001</v>
      </c>
    </row>
    <row r="3232" spans="1:4" ht="15.6" x14ac:dyDescent="0.3">
      <c r="A3232" s="38" t="s">
        <v>273</v>
      </c>
      <c r="B3232" s="38" t="s">
        <v>274</v>
      </c>
      <c r="C3232" s="38" t="s">
        <v>3505</v>
      </c>
      <c r="D3232" s="38">
        <v>16.100000000000001</v>
      </c>
    </row>
    <row r="3233" spans="1:4" ht="15.6" x14ac:dyDescent="0.3">
      <c r="A3233" s="38" t="s">
        <v>273</v>
      </c>
      <c r="B3233" s="38" t="s">
        <v>274</v>
      </c>
      <c r="C3233" s="38" t="s">
        <v>3506</v>
      </c>
      <c r="D3233" s="38">
        <v>15.6</v>
      </c>
    </row>
    <row r="3234" spans="1:4" ht="15.6" x14ac:dyDescent="0.3">
      <c r="A3234" s="38" t="s">
        <v>273</v>
      </c>
      <c r="B3234" s="38" t="s">
        <v>274</v>
      </c>
      <c r="C3234" s="38" t="s">
        <v>3507</v>
      </c>
      <c r="D3234" s="38">
        <v>16.100000000000001</v>
      </c>
    </row>
    <row r="3235" spans="1:4" ht="15.6" x14ac:dyDescent="0.3">
      <c r="A3235" s="38" t="s">
        <v>273</v>
      </c>
      <c r="B3235" s="38" t="s">
        <v>274</v>
      </c>
      <c r="C3235" s="38" t="s">
        <v>3508</v>
      </c>
      <c r="D3235" s="38">
        <v>16.600000000000001</v>
      </c>
    </row>
    <row r="3236" spans="1:4" ht="15.6" x14ac:dyDescent="0.3">
      <c r="A3236" s="38" t="s">
        <v>273</v>
      </c>
      <c r="B3236" s="38" t="s">
        <v>274</v>
      </c>
      <c r="C3236" s="38" t="s">
        <v>3509</v>
      </c>
      <c r="D3236" s="38">
        <v>15.2</v>
      </c>
    </row>
    <row r="3237" spans="1:4" ht="15.6" x14ac:dyDescent="0.3">
      <c r="A3237" s="38" t="s">
        <v>273</v>
      </c>
      <c r="B3237" s="38" t="s">
        <v>274</v>
      </c>
      <c r="C3237" s="38" t="s">
        <v>3510</v>
      </c>
      <c r="D3237" s="38">
        <v>15.1</v>
      </c>
    </row>
    <row r="3238" spans="1:4" ht="15.6" x14ac:dyDescent="0.3">
      <c r="A3238" s="38" t="s">
        <v>273</v>
      </c>
      <c r="B3238" s="38" t="s">
        <v>274</v>
      </c>
      <c r="C3238" s="38" t="s">
        <v>3511</v>
      </c>
      <c r="D3238" s="38">
        <v>13</v>
      </c>
    </row>
    <row r="3239" spans="1:4" ht="15.6" x14ac:dyDescent="0.3">
      <c r="A3239" s="38" t="s">
        <v>273</v>
      </c>
      <c r="B3239" s="38" t="s">
        <v>274</v>
      </c>
      <c r="C3239" s="38" t="s">
        <v>3512</v>
      </c>
      <c r="D3239" s="38">
        <v>12.6</v>
      </c>
    </row>
    <row r="3240" spans="1:4" ht="15.6" x14ac:dyDescent="0.3">
      <c r="A3240" s="38" t="s">
        <v>273</v>
      </c>
      <c r="B3240" s="38" t="s">
        <v>274</v>
      </c>
      <c r="C3240" s="38" t="s">
        <v>3513</v>
      </c>
      <c r="D3240" s="38">
        <v>11.6</v>
      </c>
    </row>
    <row r="3241" spans="1:4" ht="15.6" x14ac:dyDescent="0.3">
      <c r="A3241" s="38" t="s">
        <v>273</v>
      </c>
      <c r="B3241" s="38" t="s">
        <v>274</v>
      </c>
      <c r="C3241" s="38" t="s">
        <v>3514</v>
      </c>
      <c r="D3241" s="38">
        <v>11.5</v>
      </c>
    </row>
    <row r="3242" spans="1:4" ht="15.6" x14ac:dyDescent="0.3">
      <c r="A3242" s="38" t="s">
        <v>273</v>
      </c>
      <c r="B3242" s="38" t="s">
        <v>274</v>
      </c>
      <c r="C3242" s="38" t="s">
        <v>3515</v>
      </c>
      <c r="D3242" s="38">
        <v>10.1</v>
      </c>
    </row>
    <row r="3243" spans="1:4" ht="15.6" x14ac:dyDescent="0.3">
      <c r="A3243" s="38" t="s">
        <v>273</v>
      </c>
      <c r="B3243" s="38" t="s">
        <v>274</v>
      </c>
      <c r="C3243" s="38" t="s">
        <v>3516</v>
      </c>
      <c r="D3243" s="38">
        <v>8.6</v>
      </c>
    </row>
    <row r="3244" spans="1:4" ht="15.6" x14ac:dyDescent="0.3">
      <c r="A3244" s="38" t="s">
        <v>273</v>
      </c>
      <c r="B3244" s="38" t="s">
        <v>274</v>
      </c>
      <c r="C3244" s="38" t="s">
        <v>3517</v>
      </c>
      <c r="D3244" s="38">
        <v>7.3</v>
      </c>
    </row>
    <row r="3245" spans="1:4" ht="15.6" x14ac:dyDescent="0.3">
      <c r="A3245" s="38" t="s">
        <v>273</v>
      </c>
      <c r="B3245" s="38" t="s">
        <v>274</v>
      </c>
      <c r="C3245" s="38" t="s">
        <v>3518</v>
      </c>
      <c r="D3245" s="38">
        <v>7.1</v>
      </c>
    </row>
    <row r="3246" spans="1:4" ht="15.6" x14ac:dyDescent="0.3">
      <c r="A3246" s="38" t="s">
        <v>273</v>
      </c>
      <c r="B3246" s="38" t="s">
        <v>274</v>
      </c>
      <c r="C3246" s="38" t="s">
        <v>3519</v>
      </c>
      <c r="D3246" s="38">
        <v>7.1</v>
      </c>
    </row>
    <row r="3247" spans="1:4" ht="15.6" x14ac:dyDescent="0.3">
      <c r="A3247" s="38" t="s">
        <v>273</v>
      </c>
      <c r="B3247" s="38" t="s">
        <v>274</v>
      </c>
      <c r="C3247" s="38" t="s">
        <v>3520</v>
      </c>
      <c r="D3247" s="38">
        <v>7.1</v>
      </c>
    </row>
    <row r="3248" spans="1:4" ht="15.6" x14ac:dyDescent="0.3">
      <c r="A3248" s="38" t="s">
        <v>273</v>
      </c>
      <c r="B3248" s="38" t="s">
        <v>274</v>
      </c>
      <c r="C3248" s="38" t="s">
        <v>3521</v>
      </c>
      <c r="D3248" s="38">
        <v>7.3</v>
      </c>
    </row>
    <row r="3249" spans="1:4" ht="15.6" x14ac:dyDescent="0.3">
      <c r="A3249" s="38" t="s">
        <v>273</v>
      </c>
      <c r="B3249" s="38" t="s">
        <v>274</v>
      </c>
      <c r="C3249" s="38" t="s">
        <v>3522</v>
      </c>
      <c r="D3249" s="38">
        <v>8.6</v>
      </c>
    </row>
    <row r="3250" spans="1:4" ht="15.6" x14ac:dyDescent="0.3">
      <c r="A3250" s="38" t="s">
        <v>273</v>
      </c>
      <c r="B3250" s="38" t="s">
        <v>274</v>
      </c>
      <c r="C3250" s="38" t="s">
        <v>3523</v>
      </c>
      <c r="D3250" s="38">
        <v>10.1</v>
      </c>
    </row>
    <row r="3251" spans="1:4" ht="15.6" x14ac:dyDescent="0.3">
      <c r="A3251" s="38" t="s">
        <v>273</v>
      </c>
      <c r="B3251" s="38" t="s">
        <v>274</v>
      </c>
      <c r="C3251" s="38" t="s">
        <v>3524</v>
      </c>
      <c r="D3251" s="38">
        <v>11.9</v>
      </c>
    </row>
    <row r="3252" spans="1:4" ht="15.6" x14ac:dyDescent="0.3">
      <c r="A3252" s="38" t="s">
        <v>273</v>
      </c>
      <c r="B3252" s="38" t="s">
        <v>274</v>
      </c>
      <c r="C3252" s="38" t="s">
        <v>3525</v>
      </c>
      <c r="D3252" s="38">
        <v>13</v>
      </c>
    </row>
    <row r="3253" spans="1:4" ht="15.6" x14ac:dyDescent="0.3">
      <c r="A3253" s="38" t="s">
        <v>273</v>
      </c>
      <c r="B3253" s="38" t="s">
        <v>274</v>
      </c>
      <c r="C3253" s="38" t="s">
        <v>3526</v>
      </c>
      <c r="D3253" s="38">
        <v>14.8</v>
      </c>
    </row>
    <row r="3254" spans="1:4" ht="15.6" x14ac:dyDescent="0.3">
      <c r="A3254" s="38" t="s">
        <v>273</v>
      </c>
      <c r="B3254" s="38" t="s">
        <v>274</v>
      </c>
      <c r="C3254" s="38" t="s">
        <v>3527</v>
      </c>
      <c r="D3254" s="38">
        <v>14.6</v>
      </c>
    </row>
    <row r="3255" spans="1:4" ht="15.6" x14ac:dyDescent="0.3">
      <c r="A3255" s="38" t="s">
        <v>273</v>
      </c>
      <c r="B3255" s="38" t="s">
        <v>274</v>
      </c>
      <c r="C3255" s="38" t="s">
        <v>3528</v>
      </c>
      <c r="D3255" s="38">
        <v>15.6</v>
      </c>
    </row>
    <row r="3256" spans="1:4" ht="15.6" x14ac:dyDescent="0.3">
      <c r="A3256" s="38" t="s">
        <v>273</v>
      </c>
      <c r="B3256" s="38" t="s">
        <v>274</v>
      </c>
      <c r="C3256" s="38" t="s">
        <v>3529</v>
      </c>
      <c r="D3256" s="38">
        <v>16.600000000000001</v>
      </c>
    </row>
    <row r="3257" spans="1:4" ht="15.6" x14ac:dyDescent="0.3">
      <c r="A3257" s="38" t="s">
        <v>273</v>
      </c>
      <c r="B3257" s="38" t="s">
        <v>274</v>
      </c>
      <c r="C3257" s="38" t="s">
        <v>3530</v>
      </c>
      <c r="D3257" s="38">
        <v>17.5</v>
      </c>
    </row>
    <row r="3258" spans="1:4" ht="15.6" x14ac:dyDescent="0.3">
      <c r="A3258" s="38" t="s">
        <v>273</v>
      </c>
      <c r="B3258" s="38" t="s">
        <v>274</v>
      </c>
      <c r="C3258" s="38" t="s">
        <v>3531</v>
      </c>
      <c r="D3258" s="38">
        <v>16.899999999999999</v>
      </c>
    </row>
    <row r="3259" spans="1:4" ht="15.6" x14ac:dyDescent="0.3">
      <c r="A3259" s="38" t="s">
        <v>273</v>
      </c>
      <c r="B3259" s="38" t="s">
        <v>274</v>
      </c>
      <c r="C3259" s="38" t="s">
        <v>3532</v>
      </c>
      <c r="D3259" s="38">
        <v>16.600000000000001</v>
      </c>
    </row>
    <row r="3260" spans="1:4" ht="15.6" x14ac:dyDescent="0.3">
      <c r="A3260" s="38" t="s">
        <v>273</v>
      </c>
      <c r="B3260" s="38" t="s">
        <v>274</v>
      </c>
      <c r="C3260" s="38" t="s">
        <v>3533</v>
      </c>
      <c r="D3260" s="38">
        <v>15.8</v>
      </c>
    </row>
    <row r="3261" spans="1:4" ht="15.6" x14ac:dyDescent="0.3">
      <c r="A3261" s="38" t="s">
        <v>273</v>
      </c>
      <c r="B3261" s="38" t="s">
        <v>274</v>
      </c>
      <c r="C3261" s="38" t="s">
        <v>3534</v>
      </c>
      <c r="D3261" s="38">
        <v>14.8</v>
      </c>
    </row>
    <row r="3262" spans="1:4" ht="15.6" x14ac:dyDescent="0.3">
      <c r="A3262" s="38" t="s">
        <v>273</v>
      </c>
      <c r="B3262" s="38" t="s">
        <v>274</v>
      </c>
      <c r="C3262" s="38" t="s">
        <v>3535</v>
      </c>
      <c r="D3262" s="38">
        <v>10.4</v>
      </c>
    </row>
    <row r="3263" spans="1:4" ht="15.6" x14ac:dyDescent="0.3">
      <c r="A3263" s="38" t="s">
        <v>273</v>
      </c>
      <c r="B3263" s="38" t="s">
        <v>274</v>
      </c>
      <c r="C3263" s="38" t="s">
        <v>3536</v>
      </c>
      <c r="D3263" s="38">
        <v>8.6999999999999993</v>
      </c>
    </row>
    <row r="3264" spans="1:4" ht="15.6" x14ac:dyDescent="0.3">
      <c r="A3264" s="38" t="s">
        <v>273</v>
      </c>
      <c r="B3264" s="38" t="s">
        <v>274</v>
      </c>
      <c r="C3264" s="38" t="s">
        <v>3537</v>
      </c>
      <c r="D3264" s="38">
        <v>9.6999999999999993</v>
      </c>
    </row>
    <row r="3265" spans="1:4" ht="15.6" x14ac:dyDescent="0.3">
      <c r="A3265" s="38" t="s">
        <v>273</v>
      </c>
      <c r="B3265" s="38" t="s">
        <v>274</v>
      </c>
      <c r="C3265" s="38" t="s">
        <v>3538</v>
      </c>
      <c r="D3265" s="38">
        <v>9.8000000000000007</v>
      </c>
    </row>
    <row r="3266" spans="1:4" ht="15.6" x14ac:dyDescent="0.3">
      <c r="A3266" s="38" t="s">
        <v>273</v>
      </c>
      <c r="B3266" s="38" t="s">
        <v>274</v>
      </c>
      <c r="C3266" s="38" t="s">
        <v>3539</v>
      </c>
      <c r="D3266" s="38">
        <v>9.3000000000000007</v>
      </c>
    </row>
    <row r="3267" spans="1:4" ht="15.6" x14ac:dyDescent="0.3">
      <c r="A3267" s="38" t="s">
        <v>273</v>
      </c>
      <c r="B3267" s="38" t="s">
        <v>274</v>
      </c>
      <c r="C3267" s="38" t="s">
        <v>3540</v>
      </c>
      <c r="D3267" s="38">
        <v>8.4</v>
      </c>
    </row>
    <row r="3268" spans="1:4" ht="15.6" x14ac:dyDescent="0.3">
      <c r="A3268" s="38" t="s">
        <v>273</v>
      </c>
      <c r="B3268" s="38" t="s">
        <v>274</v>
      </c>
      <c r="C3268" s="38" t="s">
        <v>3541</v>
      </c>
      <c r="D3268" s="38">
        <v>7.4</v>
      </c>
    </row>
    <row r="3269" spans="1:4" ht="15.6" x14ac:dyDescent="0.3">
      <c r="A3269" s="38" t="s">
        <v>273</v>
      </c>
      <c r="B3269" s="38" t="s">
        <v>274</v>
      </c>
      <c r="C3269" s="38" t="s">
        <v>3542</v>
      </c>
      <c r="D3269" s="38">
        <v>6.6</v>
      </c>
    </row>
    <row r="3270" spans="1:4" ht="15.6" x14ac:dyDescent="0.3">
      <c r="A3270" s="38" t="s">
        <v>273</v>
      </c>
      <c r="B3270" s="38" t="s">
        <v>274</v>
      </c>
      <c r="C3270" s="38" t="s">
        <v>3543</v>
      </c>
      <c r="D3270" s="38">
        <v>6.4</v>
      </c>
    </row>
    <row r="3271" spans="1:4" ht="15.6" x14ac:dyDescent="0.3">
      <c r="A3271" s="38" t="s">
        <v>273</v>
      </c>
      <c r="B3271" s="38" t="s">
        <v>274</v>
      </c>
      <c r="C3271" s="38" t="s">
        <v>3544</v>
      </c>
      <c r="D3271" s="38">
        <v>7.4</v>
      </c>
    </row>
    <row r="3272" spans="1:4" ht="15.6" x14ac:dyDescent="0.3">
      <c r="A3272" s="38" t="s">
        <v>273</v>
      </c>
      <c r="B3272" s="38" t="s">
        <v>274</v>
      </c>
      <c r="C3272" s="38" t="s">
        <v>3545</v>
      </c>
      <c r="D3272" s="38">
        <v>8.4</v>
      </c>
    </row>
    <row r="3273" spans="1:4" ht="15.6" x14ac:dyDescent="0.3">
      <c r="A3273" s="38" t="s">
        <v>273</v>
      </c>
      <c r="B3273" s="38" t="s">
        <v>274</v>
      </c>
      <c r="C3273" s="38" t="s">
        <v>3546</v>
      </c>
      <c r="D3273" s="38">
        <v>9.4</v>
      </c>
    </row>
    <row r="3274" spans="1:4" ht="15.6" x14ac:dyDescent="0.3">
      <c r="A3274" s="38" t="s">
        <v>273</v>
      </c>
      <c r="B3274" s="38" t="s">
        <v>274</v>
      </c>
      <c r="C3274" s="38" t="s">
        <v>3547</v>
      </c>
      <c r="D3274" s="38">
        <v>10.9</v>
      </c>
    </row>
    <row r="3275" spans="1:4" ht="15.6" x14ac:dyDescent="0.3">
      <c r="A3275" s="38" t="s">
        <v>273</v>
      </c>
      <c r="B3275" s="38" t="s">
        <v>274</v>
      </c>
      <c r="C3275" s="38" t="s">
        <v>3548</v>
      </c>
      <c r="D3275" s="38">
        <v>12.2</v>
      </c>
    </row>
    <row r="3276" spans="1:4" ht="15.6" x14ac:dyDescent="0.3">
      <c r="A3276" s="38" t="s">
        <v>273</v>
      </c>
      <c r="B3276" s="38" t="s">
        <v>274</v>
      </c>
      <c r="C3276" s="38" t="s">
        <v>3549</v>
      </c>
      <c r="D3276" s="38">
        <v>13.1</v>
      </c>
    </row>
    <row r="3277" spans="1:4" ht="15.6" x14ac:dyDescent="0.3">
      <c r="A3277" s="38" t="s">
        <v>273</v>
      </c>
      <c r="B3277" s="38" t="s">
        <v>274</v>
      </c>
      <c r="C3277" s="38" t="s">
        <v>3550</v>
      </c>
      <c r="D3277" s="38">
        <v>15</v>
      </c>
    </row>
    <row r="3278" spans="1:4" ht="15.6" x14ac:dyDescent="0.3">
      <c r="A3278" s="38" t="s">
        <v>273</v>
      </c>
      <c r="B3278" s="38" t="s">
        <v>274</v>
      </c>
      <c r="C3278" s="38" t="s">
        <v>3551</v>
      </c>
      <c r="D3278" s="38">
        <v>16.100000000000001</v>
      </c>
    </row>
    <row r="3279" spans="1:4" ht="15.6" x14ac:dyDescent="0.3">
      <c r="A3279" s="38" t="s">
        <v>273</v>
      </c>
      <c r="B3279" s="38" t="s">
        <v>274</v>
      </c>
      <c r="C3279" s="38" t="s">
        <v>3552</v>
      </c>
      <c r="D3279" s="38">
        <v>16.899999999999999</v>
      </c>
    </row>
    <row r="3280" spans="1:4" ht="15.6" x14ac:dyDescent="0.3">
      <c r="A3280" s="38" t="s">
        <v>273</v>
      </c>
      <c r="B3280" s="38" t="s">
        <v>274</v>
      </c>
      <c r="C3280" s="38" t="s">
        <v>3553</v>
      </c>
      <c r="D3280" s="38">
        <v>17.5</v>
      </c>
    </row>
    <row r="3281" spans="1:4" ht="15.6" x14ac:dyDescent="0.3">
      <c r="A3281" s="38" t="s">
        <v>273</v>
      </c>
      <c r="B3281" s="38" t="s">
        <v>274</v>
      </c>
      <c r="C3281" s="38" t="s">
        <v>3554</v>
      </c>
      <c r="D3281" s="38">
        <v>18</v>
      </c>
    </row>
    <row r="3282" spans="1:4" ht="15.6" x14ac:dyDescent="0.3">
      <c r="A3282" s="38" t="s">
        <v>273</v>
      </c>
      <c r="B3282" s="38" t="s">
        <v>274</v>
      </c>
      <c r="C3282" s="38" t="s">
        <v>3555</v>
      </c>
      <c r="D3282" s="38">
        <v>18.2</v>
      </c>
    </row>
    <row r="3283" spans="1:4" ht="15.6" x14ac:dyDescent="0.3">
      <c r="A3283" s="38" t="s">
        <v>273</v>
      </c>
      <c r="B3283" s="38" t="s">
        <v>274</v>
      </c>
      <c r="C3283" s="38" t="s">
        <v>3556</v>
      </c>
      <c r="D3283" s="38">
        <v>17.5</v>
      </c>
    </row>
    <row r="3284" spans="1:4" ht="15.6" x14ac:dyDescent="0.3">
      <c r="A3284" s="38" t="s">
        <v>273</v>
      </c>
      <c r="B3284" s="38" t="s">
        <v>274</v>
      </c>
      <c r="C3284" s="38" t="s">
        <v>3557</v>
      </c>
      <c r="D3284" s="38">
        <v>16.5</v>
      </c>
    </row>
    <row r="3285" spans="1:4" ht="15.6" x14ac:dyDescent="0.3">
      <c r="A3285" s="38" t="s">
        <v>273</v>
      </c>
      <c r="B3285" s="38" t="s">
        <v>274</v>
      </c>
      <c r="C3285" s="38" t="s">
        <v>3558</v>
      </c>
      <c r="D3285" s="38">
        <v>14.5</v>
      </c>
    </row>
    <row r="3286" spans="1:4" ht="15.6" x14ac:dyDescent="0.3">
      <c r="A3286" s="38" t="s">
        <v>273</v>
      </c>
      <c r="B3286" s="38" t="s">
        <v>274</v>
      </c>
      <c r="C3286" s="38" t="s">
        <v>3559</v>
      </c>
      <c r="D3286" s="38">
        <v>13</v>
      </c>
    </row>
    <row r="3287" spans="1:4" ht="15.6" x14ac:dyDescent="0.3">
      <c r="A3287" s="38" t="s">
        <v>273</v>
      </c>
      <c r="B3287" s="38" t="s">
        <v>274</v>
      </c>
      <c r="C3287" s="38" t="s">
        <v>3560</v>
      </c>
      <c r="D3287" s="38">
        <v>9.6999999999999993</v>
      </c>
    </row>
    <row r="3288" spans="1:4" ht="15.6" x14ac:dyDescent="0.3">
      <c r="A3288" s="38" t="s">
        <v>273</v>
      </c>
      <c r="B3288" s="38" t="s">
        <v>274</v>
      </c>
      <c r="C3288" s="38" t="s">
        <v>3561</v>
      </c>
      <c r="D3288" s="38">
        <v>7.9</v>
      </c>
    </row>
    <row r="3289" spans="1:4" ht="15.6" x14ac:dyDescent="0.3">
      <c r="A3289" s="38" t="s">
        <v>273</v>
      </c>
      <c r="B3289" s="38" t="s">
        <v>274</v>
      </c>
      <c r="C3289" s="38" t="s">
        <v>3562</v>
      </c>
      <c r="D3289" s="38">
        <v>6.9</v>
      </c>
    </row>
    <row r="3290" spans="1:4" ht="15.6" x14ac:dyDescent="0.3">
      <c r="A3290" s="38" t="s">
        <v>273</v>
      </c>
      <c r="B3290" s="38" t="s">
        <v>274</v>
      </c>
      <c r="C3290" s="38" t="s">
        <v>3563</v>
      </c>
      <c r="D3290" s="38">
        <v>5.7</v>
      </c>
    </row>
    <row r="3291" spans="1:4" ht="15.6" x14ac:dyDescent="0.3">
      <c r="A3291" s="38" t="s">
        <v>273</v>
      </c>
      <c r="B3291" s="38" t="s">
        <v>274</v>
      </c>
      <c r="C3291" s="38" t="s">
        <v>3564</v>
      </c>
      <c r="D3291" s="38">
        <v>5.0999999999999996</v>
      </c>
    </row>
    <row r="3292" spans="1:4" ht="15.6" x14ac:dyDescent="0.3">
      <c r="A3292" s="38" t="s">
        <v>273</v>
      </c>
      <c r="B3292" s="38" t="s">
        <v>274</v>
      </c>
      <c r="C3292" s="38" t="s">
        <v>3565</v>
      </c>
      <c r="D3292" s="38">
        <v>4.5</v>
      </c>
    </row>
    <row r="3293" spans="1:4" ht="15.6" x14ac:dyDescent="0.3">
      <c r="A3293" s="38" t="s">
        <v>273</v>
      </c>
      <c r="B3293" s="38" t="s">
        <v>274</v>
      </c>
      <c r="C3293" s="38" t="s">
        <v>3566</v>
      </c>
      <c r="D3293" s="38">
        <v>3.9</v>
      </c>
    </row>
    <row r="3294" spans="1:4" ht="15.6" x14ac:dyDescent="0.3">
      <c r="A3294" s="38" t="s">
        <v>273</v>
      </c>
      <c r="B3294" s="38" t="s">
        <v>274</v>
      </c>
      <c r="C3294" s="38" t="s">
        <v>3567</v>
      </c>
      <c r="D3294" s="38">
        <v>5.3</v>
      </c>
    </row>
    <row r="3295" spans="1:4" ht="15.6" x14ac:dyDescent="0.3">
      <c r="A3295" s="38" t="s">
        <v>273</v>
      </c>
      <c r="B3295" s="38" t="s">
        <v>274</v>
      </c>
      <c r="C3295" s="38" t="s">
        <v>3568</v>
      </c>
      <c r="D3295" s="38">
        <v>8.5</v>
      </c>
    </row>
    <row r="3296" spans="1:4" ht="15.6" x14ac:dyDescent="0.3">
      <c r="A3296" s="38" t="s">
        <v>273</v>
      </c>
      <c r="B3296" s="38" t="s">
        <v>274</v>
      </c>
      <c r="C3296" s="38" t="s">
        <v>3569</v>
      </c>
      <c r="D3296" s="38">
        <v>11.6</v>
      </c>
    </row>
    <row r="3297" spans="1:4" ht="15.6" x14ac:dyDescent="0.3">
      <c r="A3297" s="38" t="s">
        <v>273</v>
      </c>
      <c r="B3297" s="38" t="s">
        <v>274</v>
      </c>
      <c r="C3297" s="38" t="s">
        <v>3570</v>
      </c>
      <c r="D3297" s="38">
        <v>12.9</v>
      </c>
    </row>
    <row r="3298" spans="1:4" ht="15.6" x14ac:dyDescent="0.3">
      <c r="A3298" s="38" t="s">
        <v>273</v>
      </c>
      <c r="B3298" s="38" t="s">
        <v>274</v>
      </c>
      <c r="C3298" s="38" t="s">
        <v>3571</v>
      </c>
      <c r="D3298" s="38">
        <v>14.9</v>
      </c>
    </row>
    <row r="3299" spans="1:4" ht="15.6" x14ac:dyDescent="0.3">
      <c r="A3299" s="38" t="s">
        <v>273</v>
      </c>
      <c r="B3299" s="38" t="s">
        <v>274</v>
      </c>
      <c r="C3299" s="38" t="s">
        <v>3572</v>
      </c>
      <c r="D3299" s="38">
        <v>16.399999999999999</v>
      </c>
    </row>
    <row r="3300" spans="1:4" ht="15.6" x14ac:dyDescent="0.3">
      <c r="A3300" s="38" t="s">
        <v>273</v>
      </c>
      <c r="B3300" s="38" t="s">
        <v>274</v>
      </c>
      <c r="C3300" s="38" t="s">
        <v>3573</v>
      </c>
      <c r="D3300" s="38">
        <v>15.9</v>
      </c>
    </row>
    <row r="3301" spans="1:4" ht="15.6" x14ac:dyDescent="0.3">
      <c r="A3301" s="38" t="s">
        <v>273</v>
      </c>
      <c r="B3301" s="38" t="s">
        <v>274</v>
      </c>
      <c r="C3301" s="38" t="s">
        <v>3574</v>
      </c>
      <c r="D3301" s="38">
        <v>15.3</v>
      </c>
    </row>
    <row r="3302" spans="1:4" ht="15.6" x14ac:dyDescent="0.3">
      <c r="A3302" s="38" t="s">
        <v>273</v>
      </c>
      <c r="B3302" s="38" t="s">
        <v>274</v>
      </c>
      <c r="C3302" s="38" t="s">
        <v>3575</v>
      </c>
      <c r="D3302" s="38">
        <v>15.1</v>
      </c>
    </row>
    <row r="3303" spans="1:4" ht="15.6" x14ac:dyDescent="0.3">
      <c r="A3303" s="38" t="s">
        <v>273</v>
      </c>
      <c r="B3303" s="38" t="s">
        <v>274</v>
      </c>
      <c r="C3303" s="38" t="s">
        <v>3576</v>
      </c>
      <c r="D3303" s="38">
        <v>14.5</v>
      </c>
    </row>
    <row r="3304" spans="1:4" ht="15.6" x14ac:dyDescent="0.3">
      <c r="A3304" s="38" t="s">
        <v>273</v>
      </c>
      <c r="B3304" s="38" t="s">
        <v>274</v>
      </c>
      <c r="C3304" s="38" t="s">
        <v>3577</v>
      </c>
      <c r="D3304" s="38">
        <v>11.7</v>
      </c>
    </row>
    <row r="3305" spans="1:4" ht="15.6" x14ac:dyDescent="0.3">
      <c r="A3305" s="38" t="s">
        <v>273</v>
      </c>
      <c r="B3305" s="38" t="s">
        <v>274</v>
      </c>
      <c r="C3305" s="38" t="s">
        <v>3578</v>
      </c>
      <c r="D3305" s="38">
        <v>11</v>
      </c>
    </row>
    <row r="3306" spans="1:4" ht="15.6" x14ac:dyDescent="0.3">
      <c r="A3306" s="38" t="s">
        <v>273</v>
      </c>
      <c r="B3306" s="38" t="s">
        <v>274</v>
      </c>
      <c r="C3306" s="38" t="s">
        <v>3579</v>
      </c>
      <c r="D3306" s="38">
        <v>10.9</v>
      </c>
    </row>
    <row r="3307" spans="1:4" ht="15.6" x14ac:dyDescent="0.3">
      <c r="A3307" s="38" t="s">
        <v>273</v>
      </c>
      <c r="B3307" s="38" t="s">
        <v>274</v>
      </c>
      <c r="C3307" s="38" t="s">
        <v>3580</v>
      </c>
      <c r="D3307" s="38">
        <v>11.1</v>
      </c>
    </row>
    <row r="3308" spans="1:4" ht="15.6" x14ac:dyDescent="0.3">
      <c r="A3308" s="38" t="s">
        <v>273</v>
      </c>
      <c r="B3308" s="38" t="s">
        <v>274</v>
      </c>
      <c r="C3308" s="38" t="s">
        <v>3581</v>
      </c>
      <c r="D3308" s="38">
        <v>11.2</v>
      </c>
    </row>
    <row r="3309" spans="1:4" ht="15.6" x14ac:dyDescent="0.3">
      <c r="A3309" s="38" t="s">
        <v>273</v>
      </c>
      <c r="B3309" s="38" t="s">
        <v>274</v>
      </c>
      <c r="C3309" s="38" t="s">
        <v>3582</v>
      </c>
      <c r="D3309" s="38">
        <v>11.1</v>
      </c>
    </row>
    <row r="3310" spans="1:4" ht="15.6" x14ac:dyDescent="0.3">
      <c r="A3310" s="38" t="s">
        <v>273</v>
      </c>
      <c r="B3310" s="38" t="s">
        <v>274</v>
      </c>
      <c r="C3310" s="38" t="s">
        <v>3583</v>
      </c>
      <c r="D3310" s="38">
        <v>10.9</v>
      </c>
    </row>
    <row r="3311" spans="1:4" ht="15.6" x14ac:dyDescent="0.3">
      <c r="A3311" s="38" t="s">
        <v>273</v>
      </c>
      <c r="B3311" s="38" t="s">
        <v>274</v>
      </c>
      <c r="C3311" s="38" t="s">
        <v>3584</v>
      </c>
      <c r="D3311" s="38">
        <v>10.7</v>
      </c>
    </row>
    <row r="3312" spans="1:4" ht="15.6" x14ac:dyDescent="0.3">
      <c r="A3312" s="38" t="s">
        <v>273</v>
      </c>
      <c r="B3312" s="38" t="s">
        <v>274</v>
      </c>
      <c r="C3312" s="38" t="s">
        <v>3585</v>
      </c>
      <c r="D3312" s="38">
        <v>10.5</v>
      </c>
    </row>
    <row r="3313" spans="1:4" ht="15.6" x14ac:dyDescent="0.3">
      <c r="A3313" s="38" t="s">
        <v>273</v>
      </c>
      <c r="B3313" s="38" t="s">
        <v>274</v>
      </c>
      <c r="C3313" s="38" t="s">
        <v>3586</v>
      </c>
      <c r="D3313" s="38">
        <v>10.3</v>
      </c>
    </row>
    <row r="3314" spans="1:4" ht="15.6" x14ac:dyDescent="0.3">
      <c r="A3314" s="38" t="s">
        <v>273</v>
      </c>
      <c r="B3314" s="38" t="s">
        <v>274</v>
      </c>
      <c r="C3314" s="38" t="s">
        <v>3587</v>
      </c>
      <c r="D3314" s="38">
        <v>10.1</v>
      </c>
    </row>
    <row r="3315" spans="1:4" ht="15.6" x14ac:dyDescent="0.3">
      <c r="A3315" s="38" t="s">
        <v>273</v>
      </c>
      <c r="B3315" s="38" t="s">
        <v>274</v>
      </c>
      <c r="C3315" s="38" t="s">
        <v>3588</v>
      </c>
      <c r="D3315" s="38">
        <v>10</v>
      </c>
    </row>
    <row r="3316" spans="1:4" ht="15.6" x14ac:dyDescent="0.3">
      <c r="A3316" s="38" t="s">
        <v>273</v>
      </c>
      <c r="B3316" s="38" t="s">
        <v>274</v>
      </c>
      <c r="C3316" s="38" t="s">
        <v>3589</v>
      </c>
      <c r="D3316" s="38">
        <v>10</v>
      </c>
    </row>
    <row r="3317" spans="1:4" ht="15.6" x14ac:dyDescent="0.3">
      <c r="A3317" s="38" t="s">
        <v>273</v>
      </c>
      <c r="B3317" s="38" t="s">
        <v>274</v>
      </c>
      <c r="C3317" s="38" t="s">
        <v>3590</v>
      </c>
      <c r="D3317" s="38">
        <v>9.1999999999999993</v>
      </c>
    </row>
    <row r="3318" spans="1:4" ht="15.6" x14ac:dyDescent="0.3">
      <c r="A3318" s="38" t="s">
        <v>273</v>
      </c>
      <c r="B3318" s="38" t="s">
        <v>274</v>
      </c>
      <c r="C3318" s="38" t="s">
        <v>3591</v>
      </c>
      <c r="D3318" s="38">
        <v>8.1</v>
      </c>
    </row>
    <row r="3319" spans="1:4" ht="15.6" x14ac:dyDescent="0.3">
      <c r="A3319" s="38" t="s">
        <v>273</v>
      </c>
      <c r="B3319" s="38" t="s">
        <v>274</v>
      </c>
      <c r="C3319" s="38" t="s">
        <v>3592</v>
      </c>
      <c r="D3319" s="38">
        <v>9.3000000000000007</v>
      </c>
    </row>
    <row r="3320" spans="1:4" ht="15.6" x14ac:dyDescent="0.3">
      <c r="A3320" s="38" t="s">
        <v>273</v>
      </c>
      <c r="B3320" s="38" t="s">
        <v>274</v>
      </c>
      <c r="C3320" s="38" t="s">
        <v>3593</v>
      </c>
      <c r="D3320" s="38">
        <v>10</v>
      </c>
    </row>
    <row r="3321" spans="1:4" ht="15.6" x14ac:dyDescent="0.3">
      <c r="A3321" s="38" t="s">
        <v>273</v>
      </c>
      <c r="B3321" s="38" t="s">
        <v>274</v>
      </c>
      <c r="C3321" s="38" t="s">
        <v>3594</v>
      </c>
      <c r="D3321" s="38">
        <v>10.6</v>
      </c>
    </row>
    <row r="3322" spans="1:4" ht="15.6" x14ac:dyDescent="0.3">
      <c r="A3322" s="38" t="s">
        <v>273</v>
      </c>
      <c r="B3322" s="38" t="s">
        <v>274</v>
      </c>
      <c r="C3322" s="38" t="s">
        <v>3595</v>
      </c>
      <c r="D3322" s="38">
        <v>12.1</v>
      </c>
    </row>
    <row r="3323" spans="1:4" ht="15.6" x14ac:dyDescent="0.3">
      <c r="A3323" s="38" t="s">
        <v>273</v>
      </c>
      <c r="B3323" s="38" t="s">
        <v>274</v>
      </c>
      <c r="C3323" s="38" t="s">
        <v>3596</v>
      </c>
      <c r="D3323" s="38">
        <v>13.2</v>
      </c>
    </row>
    <row r="3324" spans="1:4" ht="15.6" x14ac:dyDescent="0.3">
      <c r="A3324" s="38" t="s">
        <v>273</v>
      </c>
      <c r="B3324" s="38" t="s">
        <v>274</v>
      </c>
      <c r="C3324" s="38" t="s">
        <v>3597</v>
      </c>
      <c r="D3324" s="38">
        <v>14.5</v>
      </c>
    </row>
    <row r="3325" spans="1:4" ht="15.6" x14ac:dyDescent="0.3">
      <c r="A3325" s="38" t="s">
        <v>273</v>
      </c>
      <c r="B3325" s="38" t="s">
        <v>274</v>
      </c>
      <c r="C3325" s="38" t="s">
        <v>3598</v>
      </c>
      <c r="D3325" s="38">
        <v>14.1</v>
      </c>
    </row>
    <row r="3326" spans="1:4" ht="15.6" x14ac:dyDescent="0.3">
      <c r="A3326" s="38" t="s">
        <v>273</v>
      </c>
      <c r="B3326" s="38" t="s">
        <v>274</v>
      </c>
      <c r="C3326" s="38" t="s">
        <v>3599</v>
      </c>
      <c r="D3326" s="38">
        <v>15.1</v>
      </c>
    </row>
    <row r="3327" spans="1:4" ht="15.6" x14ac:dyDescent="0.3">
      <c r="A3327" s="38" t="s">
        <v>273</v>
      </c>
      <c r="B3327" s="38" t="s">
        <v>274</v>
      </c>
      <c r="C3327" s="38" t="s">
        <v>3600</v>
      </c>
      <c r="D3327" s="38">
        <v>15.7</v>
      </c>
    </row>
    <row r="3328" spans="1:4" ht="15.6" x14ac:dyDescent="0.3">
      <c r="A3328" s="38" t="s">
        <v>273</v>
      </c>
      <c r="B3328" s="38" t="s">
        <v>274</v>
      </c>
      <c r="C3328" s="38" t="s">
        <v>3601</v>
      </c>
      <c r="D3328" s="38">
        <v>15.5</v>
      </c>
    </row>
    <row r="3329" spans="1:4" ht="15.6" x14ac:dyDescent="0.3">
      <c r="A3329" s="38" t="s">
        <v>273</v>
      </c>
      <c r="B3329" s="38" t="s">
        <v>274</v>
      </c>
      <c r="C3329" s="38" t="s">
        <v>3602</v>
      </c>
      <c r="D3329" s="38">
        <v>15.5</v>
      </c>
    </row>
    <row r="3330" spans="1:4" ht="15.6" x14ac:dyDescent="0.3">
      <c r="A3330" s="38" t="s">
        <v>273</v>
      </c>
      <c r="B3330" s="38" t="s">
        <v>274</v>
      </c>
      <c r="C3330" s="38" t="s">
        <v>3603</v>
      </c>
      <c r="D3330" s="38">
        <v>16.5</v>
      </c>
    </row>
    <row r="3331" spans="1:4" ht="15.6" x14ac:dyDescent="0.3">
      <c r="A3331" s="38" t="s">
        <v>273</v>
      </c>
      <c r="B3331" s="38" t="s">
        <v>274</v>
      </c>
      <c r="C3331" s="38" t="s">
        <v>3604</v>
      </c>
      <c r="D3331" s="38">
        <v>15.8</v>
      </c>
    </row>
    <row r="3332" spans="1:4" ht="15.6" x14ac:dyDescent="0.3">
      <c r="A3332" s="38" t="s">
        <v>273</v>
      </c>
      <c r="B3332" s="38" t="s">
        <v>274</v>
      </c>
      <c r="C3332" s="38" t="s">
        <v>3605</v>
      </c>
      <c r="D3332" s="38">
        <v>15.3</v>
      </c>
    </row>
    <row r="3333" spans="1:4" ht="15.6" x14ac:dyDescent="0.3">
      <c r="A3333" s="38" t="s">
        <v>273</v>
      </c>
      <c r="B3333" s="38" t="s">
        <v>274</v>
      </c>
      <c r="C3333" s="38" t="s">
        <v>3606</v>
      </c>
      <c r="D3333" s="38">
        <v>15</v>
      </c>
    </row>
    <row r="3334" spans="1:4" ht="15.6" x14ac:dyDescent="0.3">
      <c r="A3334" s="38" t="s">
        <v>273</v>
      </c>
      <c r="B3334" s="38" t="s">
        <v>274</v>
      </c>
      <c r="C3334" s="38" t="s">
        <v>3607</v>
      </c>
      <c r="D3334" s="38">
        <v>13.6</v>
      </c>
    </row>
    <row r="3335" spans="1:4" ht="15.6" x14ac:dyDescent="0.3">
      <c r="A3335" s="38" t="s">
        <v>273</v>
      </c>
      <c r="B3335" s="38" t="s">
        <v>274</v>
      </c>
      <c r="C3335" s="38" t="s">
        <v>3608</v>
      </c>
      <c r="D3335" s="38">
        <v>13.2</v>
      </c>
    </row>
    <row r="3336" spans="1:4" ht="15.6" x14ac:dyDescent="0.3">
      <c r="A3336" s="38" t="s">
        <v>273</v>
      </c>
      <c r="B3336" s="38" t="s">
        <v>274</v>
      </c>
      <c r="C3336" s="38" t="s">
        <v>3609</v>
      </c>
      <c r="D3336" s="38">
        <v>12.3</v>
      </c>
    </row>
    <row r="3337" spans="1:4" ht="15.6" x14ac:dyDescent="0.3">
      <c r="A3337" s="38" t="s">
        <v>273</v>
      </c>
      <c r="B3337" s="38" t="s">
        <v>274</v>
      </c>
      <c r="C3337" s="38" t="s">
        <v>3610</v>
      </c>
      <c r="D3337" s="38">
        <v>11.7</v>
      </c>
    </row>
    <row r="3338" spans="1:4" ht="15.6" x14ac:dyDescent="0.3">
      <c r="A3338" s="38" t="s">
        <v>273</v>
      </c>
      <c r="B3338" s="38" t="s">
        <v>274</v>
      </c>
      <c r="C3338" s="38" t="s">
        <v>3611</v>
      </c>
      <c r="D3338" s="38">
        <v>11.3</v>
      </c>
    </row>
    <row r="3339" spans="1:4" ht="15.6" x14ac:dyDescent="0.3">
      <c r="A3339" s="38" t="s">
        <v>273</v>
      </c>
      <c r="B3339" s="38" t="s">
        <v>274</v>
      </c>
      <c r="C3339" s="38" t="s">
        <v>3612</v>
      </c>
      <c r="D3339" s="38">
        <v>11.6</v>
      </c>
    </row>
    <row r="3340" spans="1:4" ht="15.6" x14ac:dyDescent="0.3">
      <c r="A3340" s="38" t="s">
        <v>273</v>
      </c>
      <c r="B3340" s="38" t="s">
        <v>274</v>
      </c>
      <c r="C3340" s="38" t="s">
        <v>3613</v>
      </c>
      <c r="D3340" s="38">
        <v>11.4</v>
      </c>
    </row>
    <row r="3341" spans="1:4" ht="15.6" x14ac:dyDescent="0.3">
      <c r="A3341" s="38" t="s">
        <v>273</v>
      </c>
      <c r="B3341" s="38" t="s">
        <v>274</v>
      </c>
      <c r="C3341" s="38" t="s">
        <v>3614</v>
      </c>
      <c r="D3341" s="38">
        <v>11.3</v>
      </c>
    </row>
    <row r="3342" spans="1:4" ht="15.6" x14ac:dyDescent="0.3">
      <c r="A3342" s="38" t="s">
        <v>273</v>
      </c>
      <c r="B3342" s="38" t="s">
        <v>274</v>
      </c>
      <c r="C3342" s="38" t="s">
        <v>3615</v>
      </c>
      <c r="D3342" s="38">
        <v>11.3</v>
      </c>
    </row>
    <row r="3343" spans="1:4" ht="15.6" x14ac:dyDescent="0.3">
      <c r="A3343" s="38" t="s">
        <v>273</v>
      </c>
      <c r="B3343" s="38" t="s">
        <v>274</v>
      </c>
      <c r="C3343" s="38" t="s">
        <v>3616</v>
      </c>
      <c r="D3343" s="38">
        <v>11.6</v>
      </c>
    </row>
    <row r="3344" spans="1:4" ht="15.6" x14ac:dyDescent="0.3">
      <c r="A3344" s="38" t="s">
        <v>273</v>
      </c>
      <c r="B3344" s="38" t="s">
        <v>274</v>
      </c>
      <c r="C3344" s="38" t="s">
        <v>3617</v>
      </c>
      <c r="D3344" s="38">
        <v>12.6</v>
      </c>
    </row>
    <row r="3345" spans="1:4" ht="15.6" x14ac:dyDescent="0.3">
      <c r="A3345" s="38" t="s">
        <v>273</v>
      </c>
      <c r="B3345" s="38" t="s">
        <v>274</v>
      </c>
      <c r="C3345" s="38" t="s">
        <v>3618</v>
      </c>
      <c r="D3345" s="38">
        <v>15.1</v>
      </c>
    </row>
    <row r="3346" spans="1:4" ht="15.6" x14ac:dyDescent="0.3">
      <c r="A3346" s="38" t="s">
        <v>273</v>
      </c>
      <c r="B3346" s="38" t="s">
        <v>274</v>
      </c>
      <c r="C3346" s="38" t="s">
        <v>3619</v>
      </c>
      <c r="D3346" s="38">
        <v>16.899999999999999</v>
      </c>
    </row>
    <row r="3347" spans="1:4" ht="15.6" x14ac:dyDescent="0.3">
      <c r="A3347" s="38" t="s">
        <v>273</v>
      </c>
      <c r="B3347" s="38" t="s">
        <v>274</v>
      </c>
      <c r="C3347" s="38" t="s">
        <v>3620</v>
      </c>
      <c r="D3347" s="38">
        <v>18.399999999999999</v>
      </c>
    </row>
    <row r="3348" spans="1:4" ht="15.6" x14ac:dyDescent="0.3">
      <c r="A3348" s="38" t="s">
        <v>273</v>
      </c>
      <c r="B3348" s="38" t="s">
        <v>274</v>
      </c>
      <c r="C3348" s="38" t="s">
        <v>3621</v>
      </c>
      <c r="D3348" s="38">
        <v>19.3</v>
      </c>
    </row>
    <row r="3349" spans="1:4" ht="15.6" x14ac:dyDescent="0.3">
      <c r="A3349" s="38" t="s">
        <v>273</v>
      </c>
      <c r="B3349" s="38" t="s">
        <v>274</v>
      </c>
      <c r="C3349" s="38" t="s">
        <v>3622</v>
      </c>
      <c r="D3349" s="38">
        <v>18.3</v>
      </c>
    </row>
    <row r="3350" spans="1:4" ht="15.6" x14ac:dyDescent="0.3">
      <c r="A3350" s="38" t="s">
        <v>273</v>
      </c>
      <c r="B3350" s="38" t="s">
        <v>274</v>
      </c>
      <c r="C3350" s="38" t="s">
        <v>3623</v>
      </c>
      <c r="D3350" s="38">
        <v>18.600000000000001</v>
      </c>
    </row>
    <row r="3351" spans="1:4" ht="15.6" x14ac:dyDescent="0.3">
      <c r="A3351" s="38" t="s">
        <v>273</v>
      </c>
      <c r="B3351" s="38" t="s">
        <v>274</v>
      </c>
      <c r="C3351" s="38" t="s">
        <v>3624</v>
      </c>
      <c r="D3351" s="38">
        <v>18.2</v>
      </c>
    </row>
    <row r="3352" spans="1:4" ht="15.6" x14ac:dyDescent="0.3">
      <c r="A3352" s="38" t="s">
        <v>273</v>
      </c>
      <c r="B3352" s="38" t="s">
        <v>274</v>
      </c>
      <c r="C3352" s="38" t="s">
        <v>3625</v>
      </c>
      <c r="D3352" s="38">
        <v>18.100000000000001</v>
      </c>
    </row>
    <row r="3353" spans="1:4" ht="15.6" x14ac:dyDescent="0.3">
      <c r="A3353" s="38" t="s">
        <v>273</v>
      </c>
      <c r="B3353" s="38" t="s">
        <v>274</v>
      </c>
      <c r="C3353" s="38" t="s">
        <v>3626</v>
      </c>
      <c r="D3353" s="38">
        <v>16.899999999999999</v>
      </c>
    </row>
    <row r="3354" spans="1:4" ht="15.6" x14ac:dyDescent="0.3">
      <c r="A3354" s="38" t="s">
        <v>273</v>
      </c>
      <c r="B3354" s="38" t="s">
        <v>274</v>
      </c>
      <c r="C3354" s="38" t="s">
        <v>3627</v>
      </c>
      <c r="D3354" s="38">
        <v>16.7</v>
      </c>
    </row>
    <row r="3355" spans="1:4" ht="15.6" x14ac:dyDescent="0.3">
      <c r="A3355" s="38" t="s">
        <v>273</v>
      </c>
      <c r="B3355" s="38" t="s">
        <v>274</v>
      </c>
      <c r="C3355" s="38" t="s">
        <v>3628</v>
      </c>
      <c r="D3355" s="38">
        <v>16.3</v>
      </c>
    </row>
    <row r="3356" spans="1:4" ht="15.6" x14ac:dyDescent="0.3">
      <c r="A3356" s="38" t="s">
        <v>273</v>
      </c>
      <c r="B3356" s="38" t="s">
        <v>274</v>
      </c>
      <c r="C3356" s="38" t="s">
        <v>3629</v>
      </c>
      <c r="D3356" s="38">
        <v>15.2</v>
      </c>
    </row>
    <row r="3357" spans="1:4" ht="15.6" x14ac:dyDescent="0.3">
      <c r="A3357" s="38" t="s">
        <v>273</v>
      </c>
      <c r="B3357" s="38" t="s">
        <v>274</v>
      </c>
      <c r="C3357" s="38" t="s">
        <v>3630</v>
      </c>
      <c r="D3357" s="38">
        <v>14.5</v>
      </c>
    </row>
    <row r="3358" spans="1:4" ht="15.6" x14ac:dyDescent="0.3">
      <c r="A3358" s="38" t="s">
        <v>273</v>
      </c>
      <c r="B3358" s="38" t="s">
        <v>274</v>
      </c>
      <c r="C3358" s="38" t="s">
        <v>3631</v>
      </c>
      <c r="D3358" s="38">
        <v>13.4</v>
      </c>
    </row>
    <row r="3359" spans="1:4" ht="15.6" x14ac:dyDescent="0.3">
      <c r="A3359" s="38" t="s">
        <v>273</v>
      </c>
      <c r="B3359" s="38" t="s">
        <v>274</v>
      </c>
      <c r="C3359" s="38" t="s">
        <v>3632</v>
      </c>
      <c r="D3359" s="38">
        <v>12.5</v>
      </c>
    </row>
    <row r="3360" spans="1:4" ht="15.6" x14ac:dyDescent="0.3">
      <c r="A3360" s="38" t="s">
        <v>273</v>
      </c>
      <c r="B3360" s="38" t="s">
        <v>274</v>
      </c>
      <c r="C3360" s="38" t="s">
        <v>3633</v>
      </c>
      <c r="D3360" s="38">
        <v>11.5</v>
      </c>
    </row>
    <row r="3361" spans="1:4" ht="15.6" x14ac:dyDescent="0.3">
      <c r="A3361" s="38" t="s">
        <v>273</v>
      </c>
      <c r="B3361" s="38" t="s">
        <v>274</v>
      </c>
      <c r="C3361" s="38" t="s">
        <v>3634</v>
      </c>
      <c r="D3361" s="38">
        <v>11.6</v>
      </c>
    </row>
    <row r="3362" spans="1:4" ht="15.6" x14ac:dyDescent="0.3">
      <c r="A3362" s="38" t="s">
        <v>273</v>
      </c>
      <c r="B3362" s="38" t="s">
        <v>274</v>
      </c>
      <c r="C3362" s="38" t="s">
        <v>3635</v>
      </c>
      <c r="D3362" s="38">
        <v>11.3</v>
      </c>
    </row>
    <row r="3363" spans="1:4" ht="15.6" x14ac:dyDescent="0.3">
      <c r="A3363" s="38" t="s">
        <v>273</v>
      </c>
      <c r="B3363" s="38" t="s">
        <v>274</v>
      </c>
      <c r="C3363" s="38" t="s">
        <v>3636</v>
      </c>
      <c r="D3363" s="38">
        <v>11.4</v>
      </c>
    </row>
    <row r="3364" spans="1:4" ht="15.6" x14ac:dyDescent="0.3">
      <c r="A3364" s="38" t="s">
        <v>273</v>
      </c>
      <c r="B3364" s="38" t="s">
        <v>274</v>
      </c>
      <c r="C3364" s="38" t="s">
        <v>3637</v>
      </c>
      <c r="D3364" s="38">
        <v>11</v>
      </c>
    </row>
    <row r="3365" spans="1:4" ht="15.6" x14ac:dyDescent="0.3">
      <c r="A3365" s="38" t="s">
        <v>273</v>
      </c>
      <c r="B3365" s="38" t="s">
        <v>274</v>
      </c>
      <c r="C3365" s="38" t="s">
        <v>3638</v>
      </c>
      <c r="D3365" s="38">
        <v>10.9</v>
      </c>
    </row>
    <row r="3366" spans="1:4" ht="15.6" x14ac:dyDescent="0.3">
      <c r="A3366" s="38" t="s">
        <v>273</v>
      </c>
      <c r="B3366" s="38" t="s">
        <v>274</v>
      </c>
      <c r="C3366" s="38" t="s">
        <v>3639</v>
      </c>
      <c r="D3366" s="38">
        <v>11.1</v>
      </c>
    </row>
    <row r="3367" spans="1:4" ht="15.6" x14ac:dyDescent="0.3">
      <c r="A3367" s="38" t="s">
        <v>273</v>
      </c>
      <c r="B3367" s="38" t="s">
        <v>274</v>
      </c>
      <c r="C3367" s="38" t="s">
        <v>3640</v>
      </c>
      <c r="D3367" s="38">
        <v>11.3</v>
      </c>
    </row>
    <row r="3368" spans="1:4" ht="15.6" x14ac:dyDescent="0.3">
      <c r="A3368" s="38" t="s">
        <v>273</v>
      </c>
      <c r="B3368" s="38" t="s">
        <v>274</v>
      </c>
      <c r="C3368" s="38" t="s">
        <v>3641</v>
      </c>
      <c r="D3368" s="38">
        <v>11.3</v>
      </c>
    </row>
    <row r="3369" spans="1:4" ht="15.6" x14ac:dyDescent="0.3">
      <c r="A3369" s="38" t="s">
        <v>273</v>
      </c>
      <c r="B3369" s="38" t="s">
        <v>274</v>
      </c>
      <c r="C3369" s="38" t="s">
        <v>3642</v>
      </c>
      <c r="D3369" s="38">
        <v>10.7</v>
      </c>
    </row>
    <row r="3370" spans="1:4" ht="15.6" x14ac:dyDescent="0.3">
      <c r="A3370" s="38" t="s">
        <v>273</v>
      </c>
      <c r="B3370" s="38" t="s">
        <v>274</v>
      </c>
      <c r="C3370" s="38" t="s">
        <v>3643</v>
      </c>
      <c r="D3370" s="38">
        <v>10.3</v>
      </c>
    </row>
    <row r="3371" spans="1:4" ht="15.6" x14ac:dyDescent="0.3">
      <c r="A3371" s="38" t="s">
        <v>273</v>
      </c>
      <c r="B3371" s="38" t="s">
        <v>274</v>
      </c>
      <c r="C3371" s="38" t="s">
        <v>3644</v>
      </c>
      <c r="D3371" s="38">
        <v>9.6</v>
      </c>
    </row>
    <row r="3372" spans="1:4" ht="15.6" x14ac:dyDescent="0.3">
      <c r="A3372" s="38" t="s">
        <v>273</v>
      </c>
      <c r="B3372" s="38" t="s">
        <v>274</v>
      </c>
      <c r="C3372" s="38" t="s">
        <v>3645</v>
      </c>
      <c r="D3372" s="38">
        <v>9.5</v>
      </c>
    </row>
    <row r="3373" spans="1:4" ht="15.6" x14ac:dyDescent="0.3">
      <c r="A3373" s="38" t="s">
        <v>273</v>
      </c>
      <c r="B3373" s="38" t="s">
        <v>274</v>
      </c>
      <c r="C3373" s="38" t="s">
        <v>3646</v>
      </c>
      <c r="D3373" s="38">
        <v>10.199999999999999</v>
      </c>
    </row>
    <row r="3374" spans="1:4" ht="15.6" x14ac:dyDescent="0.3">
      <c r="A3374" s="38" t="s">
        <v>273</v>
      </c>
      <c r="B3374" s="38" t="s">
        <v>274</v>
      </c>
      <c r="C3374" s="38" t="s">
        <v>3647</v>
      </c>
      <c r="D3374" s="38">
        <v>10.9</v>
      </c>
    </row>
    <row r="3375" spans="1:4" ht="15.6" x14ac:dyDescent="0.3">
      <c r="A3375" s="38" t="s">
        <v>273</v>
      </c>
      <c r="B3375" s="38" t="s">
        <v>274</v>
      </c>
      <c r="C3375" s="38" t="s">
        <v>3648</v>
      </c>
      <c r="D3375" s="38">
        <v>11.3</v>
      </c>
    </row>
    <row r="3376" spans="1:4" ht="15.6" x14ac:dyDescent="0.3">
      <c r="A3376" s="38" t="s">
        <v>273</v>
      </c>
      <c r="B3376" s="38" t="s">
        <v>274</v>
      </c>
      <c r="C3376" s="38" t="s">
        <v>3649</v>
      </c>
      <c r="D3376" s="38">
        <v>11.6</v>
      </c>
    </row>
    <row r="3377" spans="1:4" ht="15.6" x14ac:dyDescent="0.3">
      <c r="A3377" s="38" t="s">
        <v>273</v>
      </c>
      <c r="B3377" s="38" t="s">
        <v>274</v>
      </c>
      <c r="C3377" s="38" t="s">
        <v>3650</v>
      </c>
      <c r="D3377" s="38">
        <v>11.3</v>
      </c>
    </row>
    <row r="3378" spans="1:4" ht="15.6" x14ac:dyDescent="0.3">
      <c r="A3378" s="38" t="s">
        <v>273</v>
      </c>
      <c r="B3378" s="38" t="s">
        <v>274</v>
      </c>
      <c r="C3378" s="38" t="s">
        <v>3651</v>
      </c>
      <c r="D3378" s="38">
        <v>11.7</v>
      </c>
    </row>
    <row r="3379" spans="1:4" ht="15.6" x14ac:dyDescent="0.3">
      <c r="A3379" s="38" t="s">
        <v>273</v>
      </c>
      <c r="B3379" s="38" t="s">
        <v>274</v>
      </c>
      <c r="C3379" s="38" t="s">
        <v>3652</v>
      </c>
      <c r="D3379" s="38">
        <v>12.1</v>
      </c>
    </row>
    <row r="3380" spans="1:4" ht="15.6" x14ac:dyDescent="0.3">
      <c r="A3380" s="38" t="s">
        <v>273</v>
      </c>
      <c r="B3380" s="38" t="s">
        <v>274</v>
      </c>
      <c r="C3380" s="38" t="s">
        <v>3653</v>
      </c>
      <c r="D3380" s="38">
        <v>10.9</v>
      </c>
    </row>
    <row r="3381" spans="1:4" ht="15.6" x14ac:dyDescent="0.3">
      <c r="A3381" s="38" t="s">
        <v>273</v>
      </c>
      <c r="B3381" s="38" t="s">
        <v>274</v>
      </c>
      <c r="C3381" s="38" t="s">
        <v>3654</v>
      </c>
      <c r="D3381" s="38">
        <v>10.6</v>
      </c>
    </row>
    <row r="3382" spans="1:4" ht="15.6" x14ac:dyDescent="0.3">
      <c r="A3382" s="38" t="s">
        <v>273</v>
      </c>
      <c r="B3382" s="38" t="s">
        <v>274</v>
      </c>
      <c r="C3382" s="38" t="s">
        <v>3655</v>
      </c>
      <c r="D3382" s="38">
        <v>10.5</v>
      </c>
    </row>
    <row r="3383" spans="1:4" ht="15.6" x14ac:dyDescent="0.3">
      <c r="A3383" s="38" t="s">
        <v>273</v>
      </c>
      <c r="B3383" s="38" t="s">
        <v>274</v>
      </c>
      <c r="C3383" s="38" t="s">
        <v>3656</v>
      </c>
      <c r="D3383" s="38">
        <v>10.3</v>
      </c>
    </row>
    <row r="3384" spans="1:4" ht="15.6" x14ac:dyDescent="0.3">
      <c r="A3384" s="38" t="s">
        <v>273</v>
      </c>
      <c r="B3384" s="38" t="s">
        <v>274</v>
      </c>
      <c r="C3384" s="38" t="s">
        <v>3657</v>
      </c>
      <c r="D3384" s="38">
        <v>10.1</v>
      </c>
    </row>
    <row r="3385" spans="1:4" ht="15.6" x14ac:dyDescent="0.3">
      <c r="A3385" s="38" t="s">
        <v>273</v>
      </c>
      <c r="B3385" s="38" t="s">
        <v>274</v>
      </c>
      <c r="C3385" s="38" t="s">
        <v>3658</v>
      </c>
      <c r="D3385" s="38">
        <v>9.8000000000000007</v>
      </c>
    </row>
    <row r="3386" spans="1:4" ht="15.6" x14ac:dyDescent="0.3">
      <c r="A3386" s="38" t="s">
        <v>273</v>
      </c>
      <c r="B3386" s="38" t="s">
        <v>274</v>
      </c>
      <c r="C3386" s="38" t="s">
        <v>3659</v>
      </c>
      <c r="D3386" s="38">
        <v>9.6</v>
      </c>
    </row>
    <row r="3387" spans="1:4" ht="15.6" x14ac:dyDescent="0.3">
      <c r="A3387" s="38" t="s">
        <v>273</v>
      </c>
      <c r="B3387" s="38" t="s">
        <v>274</v>
      </c>
      <c r="C3387" s="38" t="s">
        <v>3660</v>
      </c>
      <c r="D3387" s="38">
        <v>9.5</v>
      </c>
    </row>
    <row r="3388" spans="1:4" ht="15.6" x14ac:dyDescent="0.3">
      <c r="A3388" s="38" t="s">
        <v>273</v>
      </c>
      <c r="B3388" s="38" t="s">
        <v>274</v>
      </c>
      <c r="C3388" s="38" t="s">
        <v>3661</v>
      </c>
      <c r="D3388" s="38">
        <v>9.3000000000000007</v>
      </c>
    </row>
    <row r="3389" spans="1:4" ht="15.6" x14ac:dyDescent="0.3">
      <c r="A3389" s="38" t="s">
        <v>273</v>
      </c>
      <c r="B3389" s="38" t="s">
        <v>274</v>
      </c>
      <c r="C3389" s="38" t="s">
        <v>3662</v>
      </c>
      <c r="D3389" s="38">
        <v>9.4</v>
      </c>
    </row>
    <row r="3390" spans="1:4" ht="15.6" x14ac:dyDescent="0.3">
      <c r="A3390" s="38" t="s">
        <v>273</v>
      </c>
      <c r="B3390" s="38" t="s">
        <v>274</v>
      </c>
      <c r="C3390" s="38" t="s">
        <v>3663</v>
      </c>
      <c r="D3390" s="38">
        <v>9.6999999999999993</v>
      </c>
    </row>
    <row r="3391" spans="1:4" ht="15.6" x14ac:dyDescent="0.3">
      <c r="A3391" s="38" t="s">
        <v>273</v>
      </c>
      <c r="B3391" s="38" t="s">
        <v>274</v>
      </c>
      <c r="C3391" s="38" t="s">
        <v>3664</v>
      </c>
      <c r="D3391" s="38">
        <v>10.3</v>
      </c>
    </row>
    <row r="3392" spans="1:4" ht="15.6" x14ac:dyDescent="0.3">
      <c r="A3392" s="38" t="s">
        <v>273</v>
      </c>
      <c r="B3392" s="38" t="s">
        <v>274</v>
      </c>
      <c r="C3392" s="38" t="s">
        <v>3665</v>
      </c>
      <c r="D3392" s="38">
        <v>10.9</v>
      </c>
    </row>
    <row r="3393" spans="1:4" ht="15.6" x14ac:dyDescent="0.3">
      <c r="A3393" s="38" t="s">
        <v>273</v>
      </c>
      <c r="B3393" s="38" t="s">
        <v>274</v>
      </c>
      <c r="C3393" s="38" t="s">
        <v>3666</v>
      </c>
      <c r="D3393" s="38">
        <v>11.6</v>
      </c>
    </row>
    <row r="3394" spans="1:4" ht="15.6" x14ac:dyDescent="0.3">
      <c r="A3394" s="38" t="s">
        <v>273</v>
      </c>
      <c r="B3394" s="38" t="s">
        <v>274</v>
      </c>
      <c r="C3394" s="38" t="s">
        <v>3667</v>
      </c>
      <c r="D3394" s="38">
        <v>12.8</v>
      </c>
    </row>
    <row r="3395" spans="1:4" ht="15.6" x14ac:dyDescent="0.3">
      <c r="A3395" s="38" t="s">
        <v>273</v>
      </c>
      <c r="B3395" s="38" t="s">
        <v>274</v>
      </c>
      <c r="C3395" s="38" t="s">
        <v>3668</v>
      </c>
      <c r="D3395" s="38">
        <v>13.8</v>
      </c>
    </row>
    <row r="3396" spans="1:4" ht="15.6" x14ac:dyDescent="0.3">
      <c r="A3396" s="38" t="s">
        <v>273</v>
      </c>
      <c r="B3396" s="38" t="s">
        <v>274</v>
      </c>
      <c r="C3396" s="38" t="s">
        <v>3669</v>
      </c>
      <c r="D3396" s="38">
        <v>16</v>
      </c>
    </row>
    <row r="3397" spans="1:4" ht="15.6" x14ac:dyDescent="0.3">
      <c r="A3397" s="38" t="s">
        <v>273</v>
      </c>
      <c r="B3397" s="38" t="s">
        <v>274</v>
      </c>
      <c r="C3397" s="38" t="s">
        <v>3670</v>
      </c>
      <c r="D3397" s="38">
        <v>15.4</v>
      </c>
    </row>
    <row r="3398" spans="1:4" ht="15.6" x14ac:dyDescent="0.3">
      <c r="A3398" s="38" t="s">
        <v>273</v>
      </c>
      <c r="B3398" s="38" t="s">
        <v>274</v>
      </c>
      <c r="C3398" s="38" t="s">
        <v>3671</v>
      </c>
      <c r="D3398" s="38">
        <v>16.7</v>
      </c>
    </row>
    <row r="3399" spans="1:4" ht="15.6" x14ac:dyDescent="0.3">
      <c r="A3399" s="38" t="s">
        <v>273</v>
      </c>
      <c r="B3399" s="38" t="s">
        <v>274</v>
      </c>
      <c r="C3399" s="38" t="s">
        <v>3672</v>
      </c>
      <c r="D3399" s="38">
        <v>15.6</v>
      </c>
    </row>
    <row r="3400" spans="1:4" ht="15.6" x14ac:dyDescent="0.3">
      <c r="A3400" s="38" t="s">
        <v>273</v>
      </c>
      <c r="B3400" s="38" t="s">
        <v>274</v>
      </c>
      <c r="C3400" s="38" t="s">
        <v>3673</v>
      </c>
      <c r="D3400" s="38">
        <v>15.9</v>
      </c>
    </row>
    <row r="3401" spans="1:4" ht="15.6" x14ac:dyDescent="0.3">
      <c r="A3401" s="38" t="s">
        <v>273</v>
      </c>
      <c r="B3401" s="38" t="s">
        <v>274</v>
      </c>
      <c r="C3401" s="38" t="s">
        <v>3674</v>
      </c>
      <c r="D3401" s="38">
        <v>15.9</v>
      </c>
    </row>
    <row r="3402" spans="1:4" ht="15.6" x14ac:dyDescent="0.3">
      <c r="A3402" s="38" t="s">
        <v>273</v>
      </c>
      <c r="B3402" s="38" t="s">
        <v>274</v>
      </c>
      <c r="C3402" s="38" t="s">
        <v>3675</v>
      </c>
      <c r="D3402" s="38">
        <v>16.600000000000001</v>
      </c>
    </row>
    <row r="3403" spans="1:4" ht="15.6" x14ac:dyDescent="0.3">
      <c r="A3403" s="38" t="s">
        <v>273</v>
      </c>
      <c r="B3403" s="38" t="s">
        <v>274</v>
      </c>
      <c r="C3403" s="38" t="s">
        <v>3676</v>
      </c>
      <c r="D3403" s="38">
        <v>16.600000000000001</v>
      </c>
    </row>
    <row r="3404" spans="1:4" ht="15.6" x14ac:dyDescent="0.3">
      <c r="A3404" s="38" t="s">
        <v>273</v>
      </c>
      <c r="B3404" s="38" t="s">
        <v>274</v>
      </c>
      <c r="C3404" s="38" t="s">
        <v>3677</v>
      </c>
      <c r="D3404" s="38">
        <v>15.3</v>
      </c>
    </row>
    <row r="3405" spans="1:4" ht="15.6" x14ac:dyDescent="0.3">
      <c r="A3405" s="38" t="s">
        <v>273</v>
      </c>
      <c r="B3405" s="38" t="s">
        <v>274</v>
      </c>
      <c r="C3405" s="38" t="s">
        <v>3678</v>
      </c>
      <c r="D3405" s="38">
        <v>13.7</v>
      </c>
    </row>
    <row r="3406" spans="1:4" ht="15.6" x14ac:dyDescent="0.3">
      <c r="A3406" s="38" t="s">
        <v>273</v>
      </c>
      <c r="B3406" s="38" t="s">
        <v>274</v>
      </c>
      <c r="C3406" s="38" t="s">
        <v>3679</v>
      </c>
      <c r="D3406" s="38">
        <v>12.6</v>
      </c>
    </row>
    <row r="3407" spans="1:4" ht="15.6" x14ac:dyDescent="0.3">
      <c r="A3407" s="38" t="s">
        <v>273</v>
      </c>
      <c r="B3407" s="38" t="s">
        <v>274</v>
      </c>
      <c r="C3407" s="38" t="s">
        <v>3680</v>
      </c>
      <c r="D3407" s="38">
        <v>11.3</v>
      </c>
    </row>
    <row r="3408" spans="1:4" ht="15.6" x14ac:dyDescent="0.3">
      <c r="A3408" s="38" t="s">
        <v>273</v>
      </c>
      <c r="B3408" s="38" t="s">
        <v>274</v>
      </c>
      <c r="C3408" s="38" t="s">
        <v>3681</v>
      </c>
      <c r="D3408" s="38">
        <v>10.7</v>
      </c>
    </row>
    <row r="3409" spans="1:4" ht="15.6" x14ac:dyDescent="0.3">
      <c r="A3409" s="38" t="s">
        <v>273</v>
      </c>
      <c r="B3409" s="38" t="s">
        <v>274</v>
      </c>
      <c r="C3409" s="38" t="s">
        <v>3682</v>
      </c>
      <c r="D3409" s="38">
        <v>10.1</v>
      </c>
    </row>
    <row r="3410" spans="1:4" ht="15.6" x14ac:dyDescent="0.3">
      <c r="A3410" s="38" t="s">
        <v>273</v>
      </c>
      <c r="B3410" s="38" t="s">
        <v>274</v>
      </c>
      <c r="C3410" s="38" t="s">
        <v>3683</v>
      </c>
      <c r="D3410" s="38">
        <v>10.6</v>
      </c>
    </row>
    <row r="3411" spans="1:4" ht="15.6" x14ac:dyDescent="0.3">
      <c r="A3411" s="38" t="s">
        <v>273</v>
      </c>
      <c r="B3411" s="38" t="s">
        <v>274</v>
      </c>
      <c r="C3411" s="38" t="s">
        <v>3684</v>
      </c>
      <c r="D3411" s="38">
        <v>10.6</v>
      </c>
    </row>
    <row r="3412" spans="1:4" ht="15.6" x14ac:dyDescent="0.3">
      <c r="A3412" s="38" t="s">
        <v>273</v>
      </c>
      <c r="B3412" s="38" t="s">
        <v>274</v>
      </c>
      <c r="C3412" s="38" t="s">
        <v>3685</v>
      </c>
      <c r="D3412" s="38">
        <v>10.4</v>
      </c>
    </row>
    <row r="3413" spans="1:4" ht="15.6" x14ac:dyDescent="0.3">
      <c r="A3413" s="38" t="s">
        <v>273</v>
      </c>
      <c r="B3413" s="38" t="s">
        <v>274</v>
      </c>
      <c r="C3413" s="38" t="s">
        <v>3686</v>
      </c>
      <c r="D3413" s="38">
        <v>10.5</v>
      </c>
    </row>
    <row r="3414" spans="1:4" ht="15.6" x14ac:dyDescent="0.3">
      <c r="A3414" s="38" t="s">
        <v>273</v>
      </c>
      <c r="B3414" s="38" t="s">
        <v>274</v>
      </c>
      <c r="C3414" s="38" t="s">
        <v>3687</v>
      </c>
      <c r="D3414" s="38">
        <v>10.9</v>
      </c>
    </row>
    <row r="3415" spans="1:4" ht="15.6" x14ac:dyDescent="0.3">
      <c r="A3415" s="38" t="s">
        <v>273</v>
      </c>
      <c r="B3415" s="38" t="s">
        <v>274</v>
      </c>
      <c r="C3415" s="38" t="s">
        <v>3688</v>
      </c>
      <c r="D3415" s="38">
        <v>11.3</v>
      </c>
    </row>
    <row r="3416" spans="1:4" ht="15.6" x14ac:dyDescent="0.3">
      <c r="A3416" s="38" t="s">
        <v>273</v>
      </c>
      <c r="B3416" s="38" t="s">
        <v>274</v>
      </c>
      <c r="C3416" s="38" t="s">
        <v>3689</v>
      </c>
      <c r="D3416" s="38">
        <v>11.7</v>
      </c>
    </row>
    <row r="3417" spans="1:4" ht="15.6" x14ac:dyDescent="0.3">
      <c r="A3417" s="38" t="s">
        <v>273</v>
      </c>
      <c r="B3417" s="38" t="s">
        <v>274</v>
      </c>
      <c r="C3417" s="38" t="s">
        <v>3690</v>
      </c>
      <c r="D3417" s="38">
        <v>12.3</v>
      </c>
    </row>
    <row r="3418" spans="1:4" ht="15.6" x14ac:dyDescent="0.3">
      <c r="A3418" s="38" t="s">
        <v>273</v>
      </c>
      <c r="B3418" s="38" t="s">
        <v>274</v>
      </c>
      <c r="C3418" s="38" t="s">
        <v>3691</v>
      </c>
      <c r="D3418" s="38">
        <v>13.1</v>
      </c>
    </row>
    <row r="3419" spans="1:4" ht="15.6" x14ac:dyDescent="0.3">
      <c r="A3419" s="38" t="s">
        <v>273</v>
      </c>
      <c r="B3419" s="38" t="s">
        <v>274</v>
      </c>
      <c r="C3419" s="38" t="s">
        <v>3692</v>
      </c>
      <c r="D3419" s="38">
        <v>16.3</v>
      </c>
    </row>
    <row r="3420" spans="1:4" ht="15.6" x14ac:dyDescent="0.3">
      <c r="A3420" s="38" t="s">
        <v>273</v>
      </c>
      <c r="B3420" s="38" t="s">
        <v>274</v>
      </c>
      <c r="C3420" s="38" t="s">
        <v>3693</v>
      </c>
      <c r="D3420" s="38">
        <v>16</v>
      </c>
    </row>
    <row r="3421" spans="1:4" ht="15.6" x14ac:dyDescent="0.3">
      <c r="A3421" s="38" t="s">
        <v>273</v>
      </c>
      <c r="B3421" s="38" t="s">
        <v>274</v>
      </c>
      <c r="C3421" s="38" t="s">
        <v>3694</v>
      </c>
      <c r="D3421" s="38">
        <v>16.5</v>
      </c>
    </row>
    <row r="3422" spans="1:4" ht="15.6" x14ac:dyDescent="0.3">
      <c r="A3422" s="38" t="s">
        <v>273</v>
      </c>
      <c r="B3422" s="38" t="s">
        <v>274</v>
      </c>
      <c r="C3422" s="38" t="s">
        <v>3695</v>
      </c>
      <c r="D3422" s="38">
        <v>16.2</v>
      </c>
    </row>
    <row r="3423" spans="1:4" ht="15.6" x14ac:dyDescent="0.3">
      <c r="A3423" s="38" t="s">
        <v>273</v>
      </c>
      <c r="B3423" s="38" t="s">
        <v>274</v>
      </c>
      <c r="C3423" s="38" t="s">
        <v>3696</v>
      </c>
      <c r="D3423" s="38">
        <v>16.8</v>
      </c>
    </row>
    <row r="3424" spans="1:4" ht="15.6" x14ac:dyDescent="0.3">
      <c r="A3424" s="38" t="s">
        <v>273</v>
      </c>
      <c r="B3424" s="38" t="s">
        <v>274</v>
      </c>
      <c r="C3424" s="38" t="s">
        <v>3697</v>
      </c>
      <c r="D3424" s="38">
        <v>17</v>
      </c>
    </row>
    <row r="3425" spans="1:4" ht="15.6" x14ac:dyDescent="0.3">
      <c r="A3425" s="38" t="s">
        <v>273</v>
      </c>
      <c r="B3425" s="38" t="s">
        <v>274</v>
      </c>
      <c r="C3425" s="38" t="s">
        <v>3698</v>
      </c>
      <c r="D3425" s="38">
        <v>16.899999999999999</v>
      </c>
    </row>
    <row r="3426" spans="1:4" ht="15.6" x14ac:dyDescent="0.3">
      <c r="A3426" s="38" t="s">
        <v>273</v>
      </c>
      <c r="B3426" s="38" t="s">
        <v>274</v>
      </c>
      <c r="C3426" s="38" t="s">
        <v>3699</v>
      </c>
      <c r="D3426" s="38">
        <v>17</v>
      </c>
    </row>
    <row r="3427" spans="1:4" ht="15.6" x14ac:dyDescent="0.3">
      <c r="A3427" s="38" t="s">
        <v>273</v>
      </c>
      <c r="B3427" s="38" t="s">
        <v>274</v>
      </c>
      <c r="C3427" s="38" t="s">
        <v>3700</v>
      </c>
      <c r="D3427" s="38">
        <v>15.9</v>
      </c>
    </row>
    <row r="3428" spans="1:4" ht="15.6" x14ac:dyDescent="0.3">
      <c r="A3428" s="38" t="s">
        <v>273</v>
      </c>
      <c r="B3428" s="38" t="s">
        <v>274</v>
      </c>
      <c r="C3428" s="38" t="s">
        <v>3701</v>
      </c>
      <c r="D3428" s="38">
        <v>15.2</v>
      </c>
    </row>
    <row r="3429" spans="1:4" ht="15.6" x14ac:dyDescent="0.3">
      <c r="A3429" s="38" t="s">
        <v>273</v>
      </c>
      <c r="B3429" s="38" t="s">
        <v>274</v>
      </c>
      <c r="C3429" s="38" t="s">
        <v>3702</v>
      </c>
      <c r="D3429" s="38">
        <v>14.8</v>
      </c>
    </row>
    <row r="3430" spans="1:4" ht="15.6" x14ac:dyDescent="0.3">
      <c r="A3430" s="38" t="s">
        <v>273</v>
      </c>
      <c r="B3430" s="38" t="s">
        <v>274</v>
      </c>
      <c r="C3430" s="38" t="s">
        <v>3703</v>
      </c>
      <c r="D3430" s="38">
        <v>13.6</v>
      </c>
    </row>
    <row r="3431" spans="1:4" ht="15.6" x14ac:dyDescent="0.3">
      <c r="A3431" s="38" t="s">
        <v>273</v>
      </c>
      <c r="B3431" s="38" t="s">
        <v>274</v>
      </c>
      <c r="C3431" s="38" t="s">
        <v>3704</v>
      </c>
      <c r="D3431" s="38">
        <v>13.6</v>
      </c>
    </row>
    <row r="3432" spans="1:4" ht="15.6" x14ac:dyDescent="0.3">
      <c r="A3432" s="38" t="s">
        <v>273</v>
      </c>
      <c r="B3432" s="38" t="s">
        <v>274</v>
      </c>
      <c r="C3432" s="38" t="s">
        <v>3705</v>
      </c>
      <c r="D3432" s="38">
        <v>12.4</v>
      </c>
    </row>
    <row r="3433" spans="1:4" ht="15.6" x14ac:dyDescent="0.3">
      <c r="A3433" s="38" t="s">
        <v>273</v>
      </c>
      <c r="B3433" s="38" t="s">
        <v>274</v>
      </c>
      <c r="C3433" s="38" t="s">
        <v>3706</v>
      </c>
      <c r="D3433" s="38">
        <v>12.1</v>
      </c>
    </row>
    <row r="3434" spans="1:4" ht="15.6" x14ac:dyDescent="0.3">
      <c r="A3434" s="38" t="s">
        <v>273</v>
      </c>
      <c r="B3434" s="38" t="s">
        <v>274</v>
      </c>
      <c r="C3434" s="38" t="s">
        <v>3707</v>
      </c>
      <c r="D3434" s="38">
        <v>12.4</v>
      </c>
    </row>
    <row r="3435" spans="1:4" ht="15.6" x14ac:dyDescent="0.3">
      <c r="A3435" s="38" t="s">
        <v>273</v>
      </c>
      <c r="B3435" s="38" t="s">
        <v>274</v>
      </c>
      <c r="C3435" s="38" t="s">
        <v>3708</v>
      </c>
      <c r="D3435" s="38">
        <v>12.1</v>
      </c>
    </row>
    <row r="3436" spans="1:4" ht="15.6" x14ac:dyDescent="0.3">
      <c r="A3436" s="38" t="s">
        <v>273</v>
      </c>
      <c r="B3436" s="38" t="s">
        <v>274</v>
      </c>
      <c r="C3436" s="38" t="s">
        <v>3709</v>
      </c>
      <c r="D3436" s="38">
        <v>12.1</v>
      </c>
    </row>
    <row r="3437" spans="1:4" ht="15.6" x14ac:dyDescent="0.3">
      <c r="A3437" s="38" t="s">
        <v>273</v>
      </c>
      <c r="B3437" s="38" t="s">
        <v>274</v>
      </c>
      <c r="C3437" s="38" t="s">
        <v>3710</v>
      </c>
      <c r="D3437" s="38">
        <v>11.6</v>
      </c>
    </row>
    <row r="3438" spans="1:4" ht="15.6" x14ac:dyDescent="0.3">
      <c r="A3438" s="38" t="s">
        <v>273</v>
      </c>
      <c r="B3438" s="38" t="s">
        <v>274</v>
      </c>
      <c r="C3438" s="38" t="s">
        <v>3711</v>
      </c>
      <c r="D3438" s="38">
        <v>11.7</v>
      </c>
    </row>
    <row r="3439" spans="1:4" ht="15.6" x14ac:dyDescent="0.3">
      <c r="A3439" s="38" t="s">
        <v>273</v>
      </c>
      <c r="B3439" s="38" t="s">
        <v>274</v>
      </c>
      <c r="C3439" s="38" t="s">
        <v>3712</v>
      </c>
      <c r="D3439" s="38">
        <v>12.1</v>
      </c>
    </row>
    <row r="3440" spans="1:4" ht="15.6" x14ac:dyDescent="0.3">
      <c r="A3440" s="38" t="s">
        <v>273</v>
      </c>
      <c r="B3440" s="38" t="s">
        <v>274</v>
      </c>
      <c r="C3440" s="38" t="s">
        <v>3713</v>
      </c>
      <c r="D3440" s="38">
        <v>12.9</v>
      </c>
    </row>
    <row r="3441" spans="1:4" ht="15.6" x14ac:dyDescent="0.3">
      <c r="A3441" s="38" t="s">
        <v>273</v>
      </c>
      <c r="B3441" s="38" t="s">
        <v>274</v>
      </c>
      <c r="C3441" s="38" t="s">
        <v>3714</v>
      </c>
      <c r="D3441" s="38">
        <v>14</v>
      </c>
    </row>
    <row r="3442" spans="1:4" ht="15.6" x14ac:dyDescent="0.3">
      <c r="A3442" s="38" t="s">
        <v>273</v>
      </c>
      <c r="B3442" s="38" t="s">
        <v>274</v>
      </c>
      <c r="C3442" s="38" t="s">
        <v>3715</v>
      </c>
      <c r="D3442" s="38">
        <v>15.1</v>
      </c>
    </row>
    <row r="3443" spans="1:4" ht="15.6" x14ac:dyDescent="0.3">
      <c r="A3443" s="38" t="s">
        <v>273</v>
      </c>
      <c r="B3443" s="38" t="s">
        <v>274</v>
      </c>
      <c r="C3443" s="38" t="s">
        <v>3716</v>
      </c>
      <c r="D3443" s="38">
        <v>15.5</v>
      </c>
    </row>
    <row r="3444" spans="1:4" ht="15.6" x14ac:dyDescent="0.3">
      <c r="A3444" s="38" t="s">
        <v>273</v>
      </c>
      <c r="B3444" s="38" t="s">
        <v>274</v>
      </c>
      <c r="C3444" s="38" t="s">
        <v>3717</v>
      </c>
      <c r="D3444" s="38">
        <v>16</v>
      </c>
    </row>
    <row r="3445" spans="1:4" ht="15.6" x14ac:dyDescent="0.3">
      <c r="A3445" s="38" t="s">
        <v>273</v>
      </c>
      <c r="B3445" s="38" t="s">
        <v>274</v>
      </c>
      <c r="C3445" s="38" t="s">
        <v>3718</v>
      </c>
      <c r="D3445" s="38">
        <v>16.5</v>
      </c>
    </row>
    <row r="3446" spans="1:4" ht="15.6" x14ac:dyDescent="0.3">
      <c r="A3446" s="38" t="s">
        <v>273</v>
      </c>
      <c r="B3446" s="38" t="s">
        <v>274</v>
      </c>
      <c r="C3446" s="38" t="s">
        <v>3719</v>
      </c>
      <c r="D3446" s="38">
        <v>14.2</v>
      </c>
    </row>
    <row r="3447" spans="1:4" ht="15.6" x14ac:dyDescent="0.3">
      <c r="A3447" s="38" t="s">
        <v>273</v>
      </c>
      <c r="B3447" s="38" t="s">
        <v>274</v>
      </c>
      <c r="C3447" s="38" t="s">
        <v>3720</v>
      </c>
      <c r="D3447" s="38">
        <v>12.1</v>
      </c>
    </row>
    <row r="3448" spans="1:4" ht="15.6" x14ac:dyDescent="0.3">
      <c r="A3448" s="38" t="s">
        <v>273</v>
      </c>
      <c r="B3448" s="38" t="s">
        <v>274</v>
      </c>
      <c r="C3448" s="38" t="s">
        <v>3721</v>
      </c>
      <c r="D3448" s="38">
        <v>12</v>
      </c>
    </row>
    <row r="3449" spans="1:4" ht="15.6" x14ac:dyDescent="0.3">
      <c r="A3449" s="38" t="s">
        <v>273</v>
      </c>
      <c r="B3449" s="38" t="s">
        <v>274</v>
      </c>
      <c r="C3449" s="38" t="s">
        <v>3722</v>
      </c>
      <c r="D3449" s="38">
        <v>11.9</v>
      </c>
    </row>
    <row r="3450" spans="1:4" ht="15.6" x14ac:dyDescent="0.3">
      <c r="A3450" s="38" t="s">
        <v>273</v>
      </c>
      <c r="B3450" s="38" t="s">
        <v>274</v>
      </c>
      <c r="C3450" s="38" t="s">
        <v>3723</v>
      </c>
      <c r="D3450" s="38">
        <v>12.1</v>
      </c>
    </row>
    <row r="3451" spans="1:4" ht="15.6" x14ac:dyDescent="0.3">
      <c r="A3451" s="38" t="s">
        <v>273</v>
      </c>
      <c r="B3451" s="38" t="s">
        <v>274</v>
      </c>
      <c r="C3451" s="38" t="s">
        <v>3724</v>
      </c>
      <c r="D3451" s="38">
        <v>12.1</v>
      </c>
    </row>
    <row r="3452" spans="1:4" ht="15.6" x14ac:dyDescent="0.3">
      <c r="A3452" s="38" t="s">
        <v>273</v>
      </c>
      <c r="B3452" s="38" t="s">
        <v>274</v>
      </c>
      <c r="C3452" s="38" t="s">
        <v>3725</v>
      </c>
      <c r="D3452" s="38">
        <v>12.4</v>
      </c>
    </row>
    <row r="3453" spans="1:4" ht="15.6" x14ac:dyDescent="0.3">
      <c r="A3453" s="38" t="s">
        <v>273</v>
      </c>
      <c r="B3453" s="38" t="s">
        <v>274</v>
      </c>
      <c r="C3453" s="38" t="s">
        <v>3726</v>
      </c>
      <c r="D3453" s="38">
        <v>12</v>
      </c>
    </row>
    <row r="3454" spans="1:4" ht="15.6" x14ac:dyDescent="0.3">
      <c r="A3454" s="38" t="s">
        <v>273</v>
      </c>
      <c r="B3454" s="38" t="s">
        <v>274</v>
      </c>
      <c r="C3454" s="38" t="s">
        <v>3727</v>
      </c>
      <c r="D3454" s="38">
        <v>11.8</v>
      </c>
    </row>
    <row r="3455" spans="1:4" ht="15.6" x14ac:dyDescent="0.3">
      <c r="A3455" s="38" t="s">
        <v>273</v>
      </c>
      <c r="B3455" s="38" t="s">
        <v>274</v>
      </c>
      <c r="C3455" s="38" t="s">
        <v>3728</v>
      </c>
      <c r="D3455" s="38">
        <v>11.5</v>
      </c>
    </row>
    <row r="3456" spans="1:4" ht="15.6" x14ac:dyDescent="0.3">
      <c r="A3456" s="38" t="s">
        <v>273</v>
      </c>
      <c r="B3456" s="38" t="s">
        <v>274</v>
      </c>
      <c r="C3456" s="38" t="s">
        <v>3729</v>
      </c>
      <c r="D3456" s="38">
        <v>11.3</v>
      </c>
    </row>
    <row r="3457" spans="1:4" ht="15.6" x14ac:dyDescent="0.3">
      <c r="A3457" s="38" t="s">
        <v>273</v>
      </c>
      <c r="B3457" s="38" t="s">
        <v>274</v>
      </c>
      <c r="C3457" s="38" t="s">
        <v>3730</v>
      </c>
      <c r="D3457" s="38">
        <v>11.2</v>
      </c>
    </row>
    <row r="3458" spans="1:4" ht="15.6" x14ac:dyDescent="0.3">
      <c r="A3458" s="38" t="s">
        <v>273</v>
      </c>
      <c r="B3458" s="38" t="s">
        <v>274</v>
      </c>
      <c r="C3458" s="38" t="s">
        <v>3731</v>
      </c>
      <c r="D3458" s="38">
        <v>11.1</v>
      </c>
    </row>
    <row r="3459" spans="1:4" ht="15.6" x14ac:dyDescent="0.3">
      <c r="A3459" s="38" t="s">
        <v>273</v>
      </c>
      <c r="B3459" s="38" t="s">
        <v>274</v>
      </c>
      <c r="C3459" s="38" t="s">
        <v>3732</v>
      </c>
      <c r="D3459" s="38">
        <v>11</v>
      </c>
    </row>
    <row r="3460" spans="1:4" ht="15.6" x14ac:dyDescent="0.3">
      <c r="A3460" s="38" t="s">
        <v>273</v>
      </c>
      <c r="B3460" s="38" t="s">
        <v>274</v>
      </c>
      <c r="C3460" s="38" t="s">
        <v>3733</v>
      </c>
      <c r="D3460" s="38">
        <v>10.6</v>
      </c>
    </row>
    <row r="3461" spans="1:4" ht="15.6" x14ac:dyDescent="0.3">
      <c r="A3461" s="38" t="s">
        <v>273</v>
      </c>
      <c r="B3461" s="38" t="s">
        <v>274</v>
      </c>
      <c r="C3461" s="38" t="s">
        <v>3734</v>
      </c>
      <c r="D3461" s="38">
        <v>10.7</v>
      </c>
    </row>
    <row r="3462" spans="1:4" ht="15.6" x14ac:dyDescent="0.3">
      <c r="A3462" s="38" t="s">
        <v>273</v>
      </c>
      <c r="B3462" s="38" t="s">
        <v>274</v>
      </c>
      <c r="C3462" s="38" t="s">
        <v>3735</v>
      </c>
      <c r="D3462" s="38">
        <v>10.8</v>
      </c>
    </row>
    <row r="3463" spans="1:4" ht="15.6" x14ac:dyDescent="0.3">
      <c r="A3463" s="38" t="s">
        <v>273</v>
      </c>
      <c r="B3463" s="38" t="s">
        <v>274</v>
      </c>
      <c r="C3463" s="38" t="s">
        <v>3736</v>
      </c>
      <c r="D3463" s="38">
        <v>11.2</v>
      </c>
    </row>
    <row r="3464" spans="1:4" ht="15.6" x14ac:dyDescent="0.3">
      <c r="A3464" s="38" t="s">
        <v>273</v>
      </c>
      <c r="B3464" s="38" t="s">
        <v>274</v>
      </c>
      <c r="C3464" s="38" t="s">
        <v>3737</v>
      </c>
      <c r="D3464" s="38">
        <v>11.4</v>
      </c>
    </row>
    <row r="3465" spans="1:4" ht="15.6" x14ac:dyDescent="0.3">
      <c r="A3465" s="38" t="s">
        <v>273</v>
      </c>
      <c r="B3465" s="38" t="s">
        <v>274</v>
      </c>
      <c r="C3465" s="38" t="s">
        <v>3738</v>
      </c>
      <c r="D3465" s="38">
        <v>12.7</v>
      </c>
    </row>
    <row r="3466" spans="1:4" ht="15.6" x14ac:dyDescent="0.3">
      <c r="A3466" s="38" t="s">
        <v>273</v>
      </c>
      <c r="B3466" s="38" t="s">
        <v>274</v>
      </c>
      <c r="C3466" s="38" t="s">
        <v>3739</v>
      </c>
      <c r="D3466" s="38">
        <v>13</v>
      </c>
    </row>
    <row r="3467" spans="1:4" ht="15.6" x14ac:dyDescent="0.3">
      <c r="A3467" s="38" t="s">
        <v>273</v>
      </c>
      <c r="B3467" s="38" t="s">
        <v>274</v>
      </c>
      <c r="C3467" s="38" t="s">
        <v>3740</v>
      </c>
      <c r="D3467" s="38">
        <v>13.8</v>
      </c>
    </row>
    <row r="3468" spans="1:4" ht="15.6" x14ac:dyDescent="0.3">
      <c r="A3468" s="38" t="s">
        <v>273</v>
      </c>
      <c r="B3468" s="38" t="s">
        <v>274</v>
      </c>
      <c r="C3468" s="38" t="s">
        <v>3741</v>
      </c>
      <c r="D3468" s="38">
        <v>13.8</v>
      </c>
    </row>
    <row r="3469" spans="1:4" ht="15.6" x14ac:dyDescent="0.3">
      <c r="A3469" s="38" t="s">
        <v>273</v>
      </c>
      <c r="B3469" s="38" t="s">
        <v>274</v>
      </c>
      <c r="C3469" s="38" t="s">
        <v>3742</v>
      </c>
      <c r="D3469" s="38">
        <v>14.1</v>
      </c>
    </row>
    <row r="3470" spans="1:4" ht="15.6" x14ac:dyDescent="0.3">
      <c r="A3470" s="38" t="s">
        <v>273</v>
      </c>
      <c r="B3470" s="38" t="s">
        <v>274</v>
      </c>
      <c r="C3470" s="38" t="s">
        <v>3743</v>
      </c>
      <c r="D3470" s="38">
        <v>15.7</v>
      </c>
    </row>
    <row r="3471" spans="1:4" ht="15.6" x14ac:dyDescent="0.3">
      <c r="A3471" s="38" t="s">
        <v>273</v>
      </c>
      <c r="B3471" s="38" t="s">
        <v>274</v>
      </c>
      <c r="C3471" s="38" t="s">
        <v>3744</v>
      </c>
      <c r="D3471" s="38">
        <v>13.6</v>
      </c>
    </row>
    <row r="3472" spans="1:4" ht="15.6" x14ac:dyDescent="0.3">
      <c r="A3472" s="38" t="s">
        <v>273</v>
      </c>
      <c r="B3472" s="38" t="s">
        <v>274</v>
      </c>
      <c r="C3472" s="38" t="s">
        <v>3745</v>
      </c>
      <c r="D3472" s="38">
        <v>15</v>
      </c>
    </row>
    <row r="3473" spans="1:4" ht="15.6" x14ac:dyDescent="0.3">
      <c r="A3473" s="38" t="s">
        <v>273</v>
      </c>
      <c r="B3473" s="38" t="s">
        <v>274</v>
      </c>
      <c r="C3473" s="38" t="s">
        <v>3746</v>
      </c>
      <c r="D3473" s="38">
        <v>14.6</v>
      </c>
    </row>
    <row r="3474" spans="1:4" ht="15.6" x14ac:dyDescent="0.3">
      <c r="A3474" s="38" t="s">
        <v>273</v>
      </c>
      <c r="B3474" s="38" t="s">
        <v>274</v>
      </c>
      <c r="C3474" s="38" t="s">
        <v>3747</v>
      </c>
      <c r="D3474" s="38">
        <v>13.9</v>
      </c>
    </row>
    <row r="3475" spans="1:4" ht="15.6" x14ac:dyDescent="0.3">
      <c r="A3475" s="38" t="s">
        <v>273</v>
      </c>
      <c r="B3475" s="38" t="s">
        <v>274</v>
      </c>
      <c r="C3475" s="38" t="s">
        <v>3748</v>
      </c>
      <c r="D3475" s="38">
        <v>13.4</v>
      </c>
    </row>
    <row r="3476" spans="1:4" ht="15.6" x14ac:dyDescent="0.3">
      <c r="A3476" s="38" t="s">
        <v>273</v>
      </c>
      <c r="B3476" s="38" t="s">
        <v>274</v>
      </c>
      <c r="C3476" s="38" t="s">
        <v>3749</v>
      </c>
      <c r="D3476" s="38">
        <v>13.2</v>
      </c>
    </row>
    <row r="3477" spans="1:4" ht="15.6" x14ac:dyDescent="0.3">
      <c r="A3477" s="38" t="s">
        <v>273</v>
      </c>
      <c r="B3477" s="38" t="s">
        <v>274</v>
      </c>
      <c r="C3477" s="38" t="s">
        <v>3750</v>
      </c>
      <c r="D3477" s="38">
        <v>12.1</v>
      </c>
    </row>
    <row r="3478" spans="1:4" ht="15.6" x14ac:dyDescent="0.3">
      <c r="A3478" s="38" t="s">
        <v>273</v>
      </c>
      <c r="B3478" s="38" t="s">
        <v>274</v>
      </c>
      <c r="C3478" s="38" t="s">
        <v>3751</v>
      </c>
      <c r="D3478" s="38">
        <v>11.9</v>
      </c>
    </row>
    <row r="3479" spans="1:4" ht="15.6" x14ac:dyDescent="0.3">
      <c r="A3479" s="38" t="s">
        <v>273</v>
      </c>
      <c r="B3479" s="38" t="s">
        <v>274</v>
      </c>
      <c r="C3479" s="38" t="s">
        <v>3752</v>
      </c>
      <c r="D3479" s="38">
        <v>11.6</v>
      </c>
    </row>
    <row r="3480" spans="1:4" ht="15.6" x14ac:dyDescent="0.3">
      <c r="A3480" s="38" t="s">
        <v>273</v>
      </c>
      <c r="B3480" s="38" t="s">
        <v>274</v>
      </c>
      <c r="C3480" s="38" t="s">
        <v>3753</v>
      </c>
      <c r="D3480" s="38">
        <v>11.3</v>
      </c>
    </row>
    <row r="3481" spans="1:4" ht="15.6" x14ac:dyDescent="0.3">
      <c r="A3481" s="38" t="s">
        <v>273</v>
      </c>
      <c r="B3481" s="38" t="s">
        <v>274</v>
      </c>
      <c r="C3481" s="38" t="s">
        <v>3754</v>
      </c>
      <c r="D3481" s="38">
        <v>10.9</v>
      </c>
    </row>
    <row r="3482" spans="1:4" ht="15.6" x14ac:dyDescent="0.3">
      <c r="A3482" s="38" t="s">
        <v>273</v>
      </c>
      <c r="B3482" s="38" t="s">
        <v>274</v>
      </c>
      <c r="C3482" s="38" t="s">
        <v>3755</v>
      </c>
      <c r="D3482" s="38">
        <v>10.199999999999999</v>
      </c>
    </row>
    <row r="3483" spans="1:4" ht="15.6" x14ac:dyDescent="0.3">
      <c r="A3483" s="38" t="s">
        <v>273</v>
      </c>
      <c r="B3483" s="38" t="s">
        <v>274</v>
      </c>
      <c r="C3483" s="38" t="s">
        <v>3756</v>
      </c>
      <c r="D3483" s="38">
        <v>9.6</v>
      </c>
    </row>
    <row r="3484" spans="1:4" ht="15.6" x14ac:dyDescent="0.3">
      <c r="A3484" s="38" t="s">
        <v>273</v>
      </c>
      <c r="B3484" s="38" t="s">
        <v>274</v>
      </c>
      <c r="C3484" s="38" t="s">
        <v>3757</v>
      </c>
      <c r="D3484" s="38">
        <v>9.4</v>
      </c>
    </row>
    <row r="3485" spans="1:4" ht="15.6" x14ac:dyDescent="0.3">
      <c r="A3485" s="38" t="s">
        <v>273</v>
      </c>
      <c r="B3485" s="38" t="s">
        <v>274</v>
      </c>
      <c r="C3485" s="38" t="s">
        <v>3758</v>
      </c>
      <c r="D3485" s="38">
        <v>9.1999999999999993</v>
      </c>
    </row>
    <row r="3486" spans="1:4" ht="15.6" x14ac:dyDescent="0.3">
      <c r="A3486" s="38" t="s">
        <v>273</v>
      </c>
      <c r="B3486" s="38" t="s">
        <v>274</v>
      </c>
      <c r="C3486" s="38" t="s">
        <v>3759</v>
      </c>
      <c r="D3486" s="38">
        <v>9</v>
      </c>
    </row>
    <row r="3487" spans="1:4" ht="15.6" x14ac:dyDescent="0.3">
      <c r="A3487" s="38" t="s">
        <v>273</v>
      </c>
      <c r="B3487" s="38" t="s">
        <v>274</v>
      </c>
      <c r="C3487" s="38" t="s">
        <v>3760</v>
      </c>
      <c r="D3487" s="38">
        <v>8.6999999999999993</v>
      </c>
    </row>
    <row r="3488" spans="1:4" ht="15.6" x14ac:dyDescent="0.3">
      <c r="A3488" s="38" t="s">
        <v>273</v>
      </c>
      <c r="B3488" s="38" t="s">
        <v>274</v>
      </c>
      <c r="C3488" s="38" t="s">
        <v>3761</v>
      </c>
      <c r="D3488" s="38">
        <v>8.8000000000000007</v>
      </c>
    </row>
    <row r="3489" spans="1:4" ht="15.6" x14ac:dyDescent="0.3">
      <c r="A3489" s="38" t="s">
        <v>273</v>
      </c>
      <c r="B3489" s="38" t="s">
        <v>274</v>
      </c>
      <c r="C3489" s="38" t="s">
        <v>3762</v>
      </c>
      <c r="D3489" s="38">
        <v>9.6</v>
      </c>
    </row>
    <row r="3490" spans="1:4" ht="15.6" x14ac:dyDescent="0.3">
      <c r="A3490" s="38" t="s">
        <v>273</v>
      </c>
      <c r="B3490" s="38" t="s">
        <v>274</v>
      </c>
      <c r="C3490" s="38" t="s">
        <v>3763</v>
      </c>
      <c r="D3490" s="38">
        <v>10.9</v>
      </c>
    </row>
    <row r="3491" spans="1:4" ht="15.6" x14ac:dyDescent="0.3">
      <c r="A3491" s="38" t="s">
        <v>273</v>
      </c>
      <c r="B3491" s="38" t="s">
        <v>274</v>
      </c>
      <c r="C3491" s="38" t="s">
        <v>3764</v>
      </c>
      <c r="D3491" s="38">
        <v>11.7</v>
      </c>
    </row>
    <row r="3492" spans="1:4" ht="15.6" x14ac:dyDescent="0.3">
      <c r="A3492" s="38" t="s">
        <v>273</v>
      </c>
      <c r="B3492" s="38" t="s">
        <v>274</v>
      </c>
      <c r="C3492" s="38" t="s">
        <v>3765</v>
      </c>
      <c r="D3492" s="38">
        <v>13.2</v>
      </c>
    </row>
    <row r="3493" spans="1:4" ht="15.6" x14ac:dyDescent="0.3">
      <c r="A3493" s="38" t="s">
        <v>273</v>
      </c>
      <c r="B3493" s="38" t="s">
        <v>274</v>
      </c>
      <c r="C3493" s="38" t="s">
        <v>3766</v>
      </c>
      <c r="D3493" s="38">
        <v>13.6</v>
      </c>
    </row>
    <row r="3494" spans="1:4" ht="15.6" x14ac:dyDescent="0.3">
      <c r="A3494" s="38" t="s">
        <v>273</v>
      </c>
      <c r="B3494" s="38" t="s">
        <v>274</v>
      </c>
      <c r="C3494" s="38" t="s">
        <v>3767</v>
      </c>
      <c r="D3494" s="38">
        <v>16.600000000000001</v>
      </c>
    </row>
    <row r="3495" spans="1:4" ht="15.6" x14ac:dyDescent="0.3">
      <c r="A3495" s="38" t="s">
        <v>273</v>
      </c>
      <c r="B3495" s="38" t="s">
        <v>274</v>
      </c>
      <c r="C3495" s="38" t="s">
        <v>3768</v>
      </c>
      <c r="D3495" s="38">
        <v>13.7</v>
      </c>
    </row>
    <row r="3496" spans="1:4" ht="15.6" x14ac:dyDescent="0.3">
      <c r="A3496" s="38" t="s">
        <v>273</v>
      </c>
      <c r="B3496" s="38" t="s">
        <v>274</v>
      </c>
      <c r="C3496" s="38" t="s">
        <v>3769</v>
      </c>
      <c r="D3496" s="38">
        <v>15.2</v>
      </c>
    </row>
    <row r="3497" spans="1:4" ht="15.6" x14ac:dyDescent="0.3">
      <c r="A3497" s="38" t="s">
        <v>273</v>
      </c>
      <c r="B3497" s="38" t="s">
        <v>274</v>
      </c>
      <c r="C3497" s="38" t="s">
        <v>3770</v>
      </c>
      <c r="D3497" s="38">
        <v>16.100000000000001</v>
      </c>
    </row>
    <row r="3498" spans="1:4" ht="15.6" x14ac:dyDescent="0.3">
      <c r="A3498" s="38" t="s">
        <v>273</v>
      </c>
      <c r="B3498" s="38" t="s">
        <v>274</v>
      </c>
      <c r="C3498" s="38" t="s">
        <v>3771</v>
      </c>
      <c r="D3498" s="38">
        <v>18.3</v>
      </c>
    </row>
    <row r="3499" spans="1:4" ht="15.6" x14ac:dyDescent="0.3">
      <c r="A3499" s="38" t="s">
        <v>273</v>
      </c>
      <c r="B3499" s="38" t="s">
        <v>274</v>
      </c>
      <c r="C3499" s="38" t="s">
        <v>3772</v>
      </c>
      <c r="D3499" s="38">
        <v>17.3</v>
      </c>
    </row>
    <row r="3500" spans="1:4" ht="15.6" x14ac:dyDescent="0.3">
      <c r="A3500" s="38" t="s">
        <v>273</v>
      </c>
      <c r="B3500" s="38" t="s">
        <v>274</v>
      </c>
      <c r="C3500" s="38" t="s">
        <v>3773</v>
      </c>
      <c r="D3500" s="38">
        <v>15.2</v>
      </c>
    </row>
    <row r="3501" spans="1:4" ht="15.6" x14ac:dyDescent="0.3">
      <c r="A3501" s="38" t="s">
        <v>273</v>
      </c>
      <c r="B3501" s="38" t="s">
        <v>274</v>
      </c>
      <c r="C3501" s="38" t="s">
        <v>3774</v>
      </c>
      <c r="D3501" s="38">
        <v>13.5</v>
      </c>
    </row>
    <row r="3502" spans="1:4" ht="15.6" x14ac:dyDescent="0.3">
      <c r="A3502" s="38" t="s">
        <v>273</v>
      </c>
      <c r="B3502" s="38" t="s">
        <v>274</v>
      </c>
      <c r="C3502" s="38" t="s">
        <v>3775</v>
      </c>
      <c r="D3502" s="38">
        <v>11.5</v>
      </c>
    </row>
    <row r="3503" spans="1:4" ht="15.6" x14ac:dyDescent="0.3">
      <c r="A3503" s="38" t="s">
        <v>273</v>
      </c>
      <c r="B3503" s="38" t="s">
        <v>274</v>
      </c>
      <c r="C3503" s="38" t="s">
        <v>3776</v>
      </c>
      <c r="D3503" s="38">
        <v>10.7</v>
      </c>
    </row>
    <row r="3504" spans="1:4" ht="15.6" x14ac:dyDescent="0.3">
      <c r="A3504" s="38" t="s">
        <v>273</v>
      </c>
      <c r="B3504" s="38" t="s">
        <v>274</v>
      </c>
      <c r="C3504" s="38" t="s">
        <v>3777</v>
      </c>
      <c r="D3504" s="38">
        <v>9.6999999999999993</v>
      </c>
    </row>
    <row r="3505" spans="1:4" ht="15.6" x14ac:dyDescent="0.3">
      <c r="A3505" s="38" t="s">
        <v>273</v>
      </c>
      <c r="B3505" s="38" t="s">
        <v>274</v>
      </c>
      <c r="C3505" s="38" t="s">
        <v>3778</v>
      </c>
      <c r="D3505" s="38">
        <v>7.5</v>
      </c>
    </row>
    <row r="3506" spans="1:4" ht="15.6" x14ac:dyDescent="0.3">
      <c r="A3506" s="38" t="s">
        <v>273</v>
      </c>
      <c r="B3506" s="38" t="s">
        <v>274</v>
      </c>
      <c r="C3506" s="38" t="s">
        <v>3779</v>
      </c>
      <c r="D3506" s="38">
        <v>7</v>
      </c>
    </row>
    <row r="3507" spans="1:4" ht="15.6" x14ac:dyDescent="0.3">
      <c r="A3507" s="38" t="s">
        <v>273</v>
      </c>
      <c r="B3507" s="38" t="s">
        <v>274</v>
      </c>
      <c r="C3507" s="38" t="s">
        <v>3780</v>
      </c>
      <c r="D3507" s="38">
        <v>6.3</v>
      </c>
    </row>
    <row r="3508" spans="1:4" ht="15.6" x14ac:dyDescent="0.3">
      <c r="A3508" s="38" t="s">
        <v>273</v>
      </c>
      <c r="B3508" s="38" t="s">
        <v>274</v>
      </c>
      <c r="C3508" s="38" t="s">
        <v>3781</v>
      </c>
      <c r="D3508" s="38">
        <v>5.6</v>
      </c>
    </row>
    <row r="3509" spans="1:4" ht="15.6" x14ac:dyDescent="0.3">
      <c r="A3509" s="38" t="s">
        <v>273</v>
      </c>
      <c r="B3509" s="38" t="s">
        <v>274</v>
      </c>
      <c r="C3509" s="38" t="s">
        <v>3782</v>
      </c>
      <c r="D3509" s="38">
        <v>6</v>
      </c>
    </row>
    <row r="3510" spans="1:4" ht="15.6" x14ac:dyDescent="0.3">
      <c r="A3510" s="38" t="s">
        <v>273</v>
      </c>
      <c r="B3510" s="38" t="s">
        <v>274</v>
      </c>
      <c r="C3510" s="38" t="s">
        <v>3783</v>
      </c>
      <c r="D3510" s="38">
        <v>6.8</v>
      </c>
    </row>
    <row r="3511" spans="1:4" ht="15.6" x14ac:dyDescent="0.3">
      <c r="A3511" s="38" t="s">
        <v>273</v>
      </c>
      <c r="B3511" s="38" t="s">
        <v>274</v>
      </c>
      <c r="C3511" s="38" t="s">
        <v>3784</v>
      </c>
      <c r="D3511" s="38">
        <v>8.9</v>
      </c>
    </row>
    <row r="3512" spans="1:4" ht="15.6" x14ac:dyDescent="0.3">
      <c r="A3512" s="38" t="s">
        <v>273</v>
      </c>
      <c r="B3512" s="38" t="s">
        <v>274</v>
      </c>
      <c r="C3512" s="38" t="s">
        <v>3785</v>
      </c>
      <c r="D3512" s="38">
        <v>11.3</v>
      </c>
    </row>
    <row r="3513" spans="1:4" ht="15.6" x14ac:dyDescent="0.3">
      <c r="A3513" s="38" t="s">
        <v>273</v>
      </c>
      <c r="B3513" s="38" t="s">
        <v>274</v>
      </c>
      <c r="C3513" s="38" t="s">
        <v>3786</v>
      </c>
      <c r="D3513" s="38">
        <v>11</v>
      </c>
    </row>
    <row r="3514" spans="1:4" ht="15.6" x14ac:dyDescent="0.3">
      <c r="A3514" s="38" t="s">
        <v>273</v>
      </c>
      <c r="B3514" s="38" t="s">
        <v>274</v>
      </c>
      <c r="C3514" s="38" t="s">
        <v>3787</v>
      </c>
      <c r="D3514" s="38">
        <v>12.5</v>
      </c>
    </row>
    <row r="3515" spans="1:4" ht="15.6" x14ac:dyDescent="0.3">
      <c r="A3515" s="38" t="s">
        <v>273</v>
      </c>
      <c r="B3515" s="38" t="s">
        <v>274</v>
      </c>
      <c r="C3515" s="38" t="s">
        <v>3788</v>
      </c>
      <c r="D3515" s="38">
        <v>13.7</v>
      </c>
    </row>
    <row r="3516" spans="1:4" ht="15.6" x14ac:dyDescent="0.3">
      <c r="A3516" s="38" t="s">
        <v>273</v>
      </c>
      <c r="B3516" s="38" t="s">
        <v>274</v>
      </c>
      <c r="C3516" s="38" t="s">
        <v>3789</v>
      </c>
      <c r="D3516" s="38">
        <v>13.3</v>
      </c>
    </row>
    <row r="3517" spans="1:4" ht="15.6" x14ac:dyDescent="0.3">
      <c r="A3517" s="38" t="s">
        <v>273</v>
      </c>
      <c r="B3517" s="38" t="s">
        <v>274</v>
      </c>
      <c r="C3517" s="38" t="s">
        <v>3790</v>
      </c>
      <c r="D3517" s="38">
        <v>13.2</v>
      </c>
    </row>
    <row r="3518" spans="1:4" ht="15.6" x14ac:dyDescent="0.3">
      <c r="A3518" s="38" t="s">
        <v>273</v>
      </c>
      <c r="B3518" s="38" t="s">
        <v>274</v>
      </c>
      <c r="C3518" s="38" t="s">
        <v>3791</v>
      </c>
      <c r="D3518" s="38">
        <v>12.4</v>
      </c>
    </row>
    <row r="3519" spans="1:4" ht="15.6" x14ac:dyDescent="0.3">
      <c r="A3519" s="38" t="s">
        <v>273</v>
      </c>
      <c r="B3519" s="38" t="s">
        <v>274</v>
      </c>
      <c r="C3519" s="38" t="s">
        <v>3792</v>
      </c>
      <c r="D3519" s="38">
        <v>11.4</v>
      </c>
    </row>
    <row r="3520" spans="1:4" ht="15.6" x14ac:dyDescent="0.3">
      <c r="A3520" s="38" t="s">
        <v>273</v>
      </c>
      <c r="B3520" s="38" t="s">
        <v>274</v>
      </c>
      <c r="C3520" s="38" t="s">
        <v>3793</v>
      </c>
      <c r="D3520" s="38">
        <v>10.4</v>
      </c>
    </row>
    <row r="3521" spans="1:4" ht="15.6" x14ac:dyDescent="0.3">
      <c r="A3521" s="38" t="s">
        <v>273</v>
      </c>
      <c r="B3521" s="38" t="s">
        <v>274</v>
      </c>
      <c r="C3521" s="38" t="s">
        <v>3794</v>
      </c>
      <c r="D3521" s="38">
        <v>9.1999999999999993</v>
      </c>
    </row>
    <row r="3522" spans="1:4" ht="15.6" x14ac:dyDescent="0.3">
      <c r="A3522" s="38" t="s">
        <v>273</v>
      </c>
      <c r="B3522" s="38" t="s">
        <v>274</v>
      </c>
      <c r="C3522" s="38" t="s">
        <v>3795</v>
      </c>
      <c r="D3522" s="38">
        <v>8.6999999999999993</v>
      </c>
    </row>
    <row r="3523" spans="1:4" ht="15.6" x14ac:dyDescent="0.3">
      <c r="A3523" s="38" t="s">
        <v>273</v>
      </c>
      <c r="B3523" s="38" t="s">
        <v>274</v>
      </c>
      <c r="C3523" s="38" t="s">
        <v>3796</v>
      </c>
      <c r="D3523" s="38">
        <v>9.5</v>
      </c>
    </row>
    <row r="3524" spans="1:4" ht="15.6" x14ac:dyDescent="0.3">
      <c r="A3524" s="38" t="s">
        <v>273</v>
      </c>
      <c r="B3524" s="38" t="s">
        <v>274</v>
      </c>
      <c r="C3524" s="38" t="s">
        <v>3797</v>
      </c>
      <c r="D3524" s="38">
        <v>10</v>
      </c>
    </row>
    <row r="3525" spans="1:4" ht="15.6" x14ac:dyDescent="0.3">
      <c r="A3525" s="38" t="s">
        <v>273</v>
      </c>
      <c r="B3525" s="38" t="s">
        <v>274</v>
      </c>
      <c r="C3525" s="38" t="s">
        <v>3798</v>
      </c>
      <c r="D3525" s="38">
        <v>10.5</v>
      </c>
    </row>
    <row r="3526" spans="1:4" ht="15.6" x14ac:dyDescent="0.3">
      <c r="A3526" s="38" t="s">
        <v>273</v>
      </c>
      <c r="B3526" s="38" t="s">
        <v>274</v>
      </c>
      <c r="C3526" s="38" t="s">
        <v>3799</v>
      </c>
      <c r="D3526" s="38">
        <v>10.4</v>
      </c>
    </row>
    <row r="3527" spans="1:4" ht="15.6" x14ac:dyDescent="0.3">
      <c r="A3527" s="38" t="s">
        <v>273</v>
      </c>
      <c r="B3527" s="38" t="s">
        <v>274</v>
      </c>
      <c r="C3527" s="38" t="s">
        <v>3800</v>
      </c>
      <c r="D3527" s="38">
        <v>10.3</v>
      </c>
    </row>
    <row r="3528" spans="1:4" ht="15.6" x14ac:dyDescent="0.3">
      <c r="A3528" s="38" t="s">
        <v>273</v>
      </c>
      <c r="B3528" s="38" t="s">
        <v>274</v>
      </c>
      <c r="C3528" s="38" t="s">
        <v>3801</v>
      </c>
      <c r="D3528" s="38">
        <v>9.1999999999999993</v>
      </c>
    </row>
    <row r="3529" spans="1:4" ht="15.6" x14ac:dyDescent="0.3">
      <c r="A3529" s="38" t="s">
        <v>273</v>
      </c>
      <c r="B3529" s="38" t="s">
        <v>274</v>
      </c>
      <c r="C3529" s="38" t="s">
        <v>3802</v>
      </c>
      <c r="D3529" s="38">
        <v>9.5</v>
      </c>
    </row>
    <row r="3530" spans="1:4" ht="15.6" x14ac:dyDescent="0.3">
      <c r="A3530" s="38" t="s">
        <v>273</v>
      </c>
      <c r="B3530" s="38" t="s">
        <v>274</v>
      </c>
      <c r="C3530" s="38" t="s">
        <v>3803</v>
      </c>
      <c r="D3530" s="38">
        <v>10.8</v>
      </c>
    </row>
    <row r="3531" spans="1:4" ht="15.6" x14ac:dyDescent="0.3">
      <c r="A3531" s="38" t="s">
        <v>273</v>
      </c>
      <c r="B3531" s="38" t="s">
        <v>274</v>
      </c>
      <c r="C3531" s="38" t="s">
        <v>3804</v>
      </c>
      <c r="D3531" s="38">
        <v>11.2</v>
      </c>
    </row>
    <row r="3532" spans="1:4" ht="15.6" x14ac:dyDescent="0.3">
      <c r="A3532" s="38" t="s">
        <v>273</v>
      </c>
      <c r="B3532" s="38" t="s">
        <v>274</v>
      </c>
      <c r="C3532" s="38" t="s">
        <v>3805</v>
      </c>
      <c r="D3532" s="38">
        <v>11</v>
      </c>
    </row>
    <row r="3533" spans="1:4" ht="15.6" x14ac:dyDescent="0.3">
      <c r="A3533" s="38" t="s">
        <v>273</v>
      </c>
      <c r="B3533" s="38" t="s">
        <v>274</v>
      </c>
      <c r="C3533" s="38" t="s">
        <v>3806</v>
      </c>
      <c r="D3533" s="38">
        <v>10.3</v>
      </c>
    </row>
    <row r="3534" spans="1:4" ht="15.6" x14ac:dyDescent="0.3">
      <c r="A3534" s="38" t="s">
        <v>273</v>
      </c>
      <c r="B3534" s="38" t="s">
        <v>274</v>
      </c>
      <c r="C3534" s="38" t="s">
        <v>3807</v>
      </c>
      <c r="D3534" s="38">
        <v>10.7</v>
      </c>
    </row>
    <row r="3535" spans="1:4" ht="15.6" x14ac:dyDescent="0.3">
      <c r="A3535" s="38" t="s">
        <v>273</v>
      </c>
      <c r="B3535" s="38" t="s">
        <v>274</v>
      </c>
      <c r="C3535" s="38" t="s">
        <v>3808</v>
      </c>
      <c r="D3535" s="38">
        <v>12.4</v>
      </c>
    </row>
    <row r="3536" spans="1:4" ht="15.6" x14ac:dyDescent="0.3">
      <c r="A3536" s="38" t="s">
        <v>273</v>
      </c>
      <c r="B3536" s="38" t="s">
        <v>274</v>
      </c>
      <c r="C3536" s="38" t="s">
        <v>3809</v>
      </c>
      <c r="D3536" s="38">
        <v>13</v>
      </c>
    </row>
    <row r="3537" spans="1:4" ht="15.6" x14ac:dyDescent="0.3">
      <c r="A3537" s="38" t="s">
        <v>273</v>
      </c>
      <c r="B3537" s="38" t="s">
        <v>274</v>
      </c>
      <c r="C3537" s="38" t="s">
        <v>3810</v>
      </c>
      <c r="D3537" s="38">
        <v>13.2</v>
      </c>
    </row>
    <row r="3538" spans="1:4" ht="15.6" x14ac:dyDescent="0.3">
      <c r="A3538" s="38" t="s">
        <v>273</v>
      </c>
      <c r="B3538" s="38" t="s">
        <v>274</v>
      </c>
      <c r="C3538" s="38" t="s">
        <v>3811</v>
      </c>
      <c r="D3538" s="38">
        <v>15.2</v>
      </c>
    </row>
    <row r="3539" spans="1:4" ht="15.6" x14ac:dyDescent="0.3">
      <c r="A3539" s="38" t="s">
        <v>273</v>
      </c>
      <c r="B3539" s="38" t="s">
        <v>274</v>
      </c>
      <c r="C3539" s="38" t="s">
        <v>3812</v>
      </c>
      <c r="D3539" s="38">
        <v>14.9</v>
      </c>
    </row>
    <row r="3540" spans="1:4" ht="15.6" x14ac:dyDescent="0.3">
      <c r="A3540" s="38" t="s">
        <v>273</v>
      </c>
      <c r="B3540" s="38" t="s">
        <v>274</v>
      </c>
      <c r="C3540" s="38" t="s">
        <v>3813</v>
      </c>
      <c r="D3540" s="38">
        <v>16.3</v>
      </c>
    </row>
    <row r="3541" spans="1:4" ht="15.6" x14ac:dyDescent="0.3">
      <c r="A3541" s="38" t="s">
        <v>273</v>
      </c>
      <c r="B3541" s="38" t="s">
        <v>274</v>
      </c>
      <c r="C3541" s="38" t="s">
        <v>3814</v>
      </c>
      <c r="D3541" s="38">
        <v>15.1</v>
      </c>
    </row>
    <row r="3542" spans="1:4" ht="15.6" x14ac:dyDescent="0.3">
      <c r="A3542" s="38" t="s">
        <v>273</v>
      </c>
      <c r="B3542" s="38" t="s">
        <v>274</v>
      </c>
      <c r="C3542" s="38" t="s">
        <v>3815</v>
      </c>
      <c r="D3542" s="38">
        <v>15.9</v>
      </c>
    </row>
    <row r="3543" spans="1:4" ht="15.6" x14ac:dyDescent="0.3">
      <c r="A3543" s="38" t="s">
        <v>273</v>
      </c>
      <c r="B3543" s="38" t="s">
        <v>274</v>
      </c>
      <c r="C3543" s="38" t="s">
        <v>3816</v>
      </c>
      <c r="D3543" s="38">
        <v>15.9</v>
      </c>
    </row>
    <row r="3544" spans="1:4" ht="15.6" x14ac:dyDescent="0.3">
      <c r="A3544" s="38" t="s">
        <v>273</v>
      </c>
      <c r="B3544" s="38" t="s">
        <v>274</v>
      </c>
      <c r="C3544" s="38" t="s">
        <v>3817</v>
      </c>
      <c r="D3544" s="38">
        <v>15.6</v>
      </c>
    </row>
    <row r="3545" spans="1:4" ht="15.6" x14ac:dyDescent="0.3">
      <c r="A3545" s="38" t="s">
        <v>273</v>
      </c>
      <c r="B3545" s="38" t="s">
        <v>274</v>
      </c>
      <c r="C3545" s="38" t="s">
        <v>3818</v>
      </c>
      <c r="D3545" s="38">
        <v>16.100000000000001</v>
      </c>
    </row>
    <row r="3546" spans="1:4" ht="15.6" x14ac:dyDescent="0.3">
      <c r="A3546" s="38" t="s">
        <v>273</v>
      </c>
      <c r="B3546" s="38" t="s">
        <v>274</v>
      </c>
      <c r="C3546" s="38" t="s">
        <v>3819</v>
      </c>
      <c r="D3546" s="38">
        <v>16.2</v>
      </c>
    </row>
    <row r="3547" spans="1:4" ht="15.6" x14ac:dyDescent="0.3">
      <c r="A3547" s="38" t="s">
        <v>273</v>
      </c>
      <c r="B3547" s="38" t="s">
        <v>274</v>
      </c>
      <c r="C3547" s="38" t="s">
        <v>3820</v>
      </c>
      <c r="D3547" s="38">
        <v>16.899999999999999</v>
      </c>
    </row>
    <row r="3548" spans="1:4" ht="15.6" x14ac:dyDescent="0.3">
      <c r="A3548" s="38" t="s">
        <v>273</v>
      </c>
      <c r="B3548" s="38" t="s">
        <v>274</v>
      </c>
      <c r="C3548" s="38" t="s">
        <v>3821</v>
      </c>
      <c r="D3548" s="38">
        <v>16.399999999999999</v>
      </c>
    </row>
    <row r="3549" spans="1:4" ht="15.6" x14ac:dyDescent="0.3">
      <c r="A3549" s="38" t="s">
        <v>273</v>
      </c>
      <c r="B3549" s="38" t="s">
        <v>274</v>
      </c>
      <c r="C3549" s="38" t="s">
        <v>3822</v>
      </c>
      <c r="D3549" s="38">
        <v>15.3</v>
      </c>
    </row>
    <row r="3550" spans="1:4" ht="15.6" x14ac:dyDescent="0.3">
      <c r="A3550" s="38" t="s">
        <v>273</v>
      </c>
      <c r="B3550" s="38" t="s">
        <v>274</v>
      </c>
      <c r="C3550" s="38" t="s">
        <v>3823</v>
      </c>
      <c r="D3550" s="38">
        <v>13.7</v>
      </c>
    </row>
    <row r="3551" spans="1:4" ht="15.6" x14ac:dyDescent="0.3">
      <c r="A3551" s="38" t="s">
        <v>273</v>
      </c>
      <c r="B3551" s="38" t="s">
        <v>274</v>
      </c>
      <c r="C3551" s="38" t="s">
        <v>3824</v>
      </c>
      <c r="D3551" s="38">
        <v>11.7</v>
      </c>
    </row>
    <row r="3552" spans="1:4" ht="15.6" x14ac:dyDescent="0.3">
      <c r="A3552" s="38" t="s">
        <v>273</v>
      </c>
      <c r="B3552" s="38" t="s">
        <v>274</v>
      </c>
      <c r="C3552" s="38" t="s">
        <v>3825</v>
      </c>
      <c r="D3552" s="38">
        <v>10.6</v>
      </c>
    </row>
    <row r="3553" spans="1:4" ht="15.6" x14ac:dyDescent="0.3">
      <c r="A3553" s="38" t="s">
        <v>273</v>
      </c>
      <c r="B3553" s="38" t="s">
        <v>274</v>
      </c>
      <c r="C3553" s="38" t="s">
        <v>3826</v>
      </c>
      <c r="D3553" s="38">
        <v>8.6</v>
      </c>
    </row>
    <row r="3554" spans="1:4" ht="15.6" x14ac:dyDescent="0.3">
      <c r="A3554" s="38" t="s">
        <v>273</v>
      </c>
      <c r="B3554" s="38" t="s">
        <v>274</v>
      </c>
      <c r="C3554" s="38" t="s">
        <v>3827</v>
      </c>
      <c r="D3554" s="38">
        <v>8.8000000000000007</v>
      </c>
    </row>
    <row r="3555" spans="1:4" ht="15.6" x14ac:dyDescent="0.3">
      <c r="A3555" s="38" t="s">
        <v>273</v>
      </c>
      <c r="B3555" s="38" t="s">
        <v>274</v>
      </c>
      <c r="C3555" s="38" t="s">
        <v>3828</v>
      </c>
      <c r="D3555" s="38">
        <v>8</v>
      </c>
    </row>
    <row r="3556" spans="1:4" ht="15.6" x14ac:dyDescent="0.3">
      <c r="A3556" s="38" t="s">
        <v>273</v>
      </c>
      <c r="B3556" s="38" t="s">
        <v>274</v>
      </c>
      <c r="C3556" s="38" t="s">
        <v>3829</v>
      </c>
      <c r="D3556" s="38">
        <v>5.9</v>
      </c>
    </row>
    <row r="3557" spans="1:4" ht="15.6" x14ac:dyDescent="0.3">
      <c r="A3557" s="38" t="s">
        <v>273</v>
      </c>
      <c r="B3557" s="38" t="s">
        <v>274</v>
      </c>
      <c r="C3557" s="38" t="s">
        <v>3830</v>
      </c>
      <c r="D3557" s="38">
        <v>4.9000000000000004</v>
      </c>
    </row>
    <row r="3558" spans="1:4" ht="15.6" x14ac:dyDescent="0.3">
      <c r="A3558" s="38" t="s">
        <v>273</v>
      </c>
      <c r="B3558" s="38" t="s">
        <v>274</v>
      </c>
      <c r="C3558" s="38" t="s">
        <v>3831</v>
      </c>
      <c r="D3558" s="38">
        <v>6.2</v>
      </c>
    </row>
    <row r="3559" spans="1:4" ht="15.6" x14ac:dyDescent="0.3">
      <c r="A3559" s="38" t="s">
        <v>273</v>
      </c>
      <c r="B3559" s="38" t="s">
        <v>274</v>
      </c>
      <c r="C3559" s="38" t="s">
        <v>3832</v>
      </c>
      <c r="D3559" s="38">
        <v>9.4</v>
      </c>
    </row>
    <row r="3560" spans="1:4" ht="15.6" x14ac:dyDescent="0.3">
      <c r="A3560" s="38" t="s">
        <v>273</v>
      </c>
      <c r="B3560" s="38" t="s">
        <v>274</v>
      </c>
      <c r="C3560" s="38" t="s">
        <v>3833</v>
      </c>
      <c r="D3560" s="38">
        <v>11</v>
      </c>
    </row>
    <row r="3561" spans="1:4" ht="15.6" x14ac:dyDescent="0.3">
      <c r="A3561" s="38" t="s">
        <v>273</v>
      </c>
      <c r="B3561" s="38" t="s">
        <v>274</v>
      </c>
      <c r="C3561" s="38" t="s">
        <v>3834</v>
      </c>
      <c r="D3561" s="38">
        <v>11.3</v>
      </c>
    </row>
    <row r="3562" spans="1:4" ht="15.6" x14ac:dyDescent="0.3">
      <c r="A3562" s="38" t="s">
        <v>273</v>
      </c>
      <c r="B3562" s="38" t="s">
        <v>274</v>
      </c>
      <c r="C3562" s="38" t="s">
        <v>3835</v>
      </c>
      <c r="D3562" s="38">
        <v>11.5</v>
      </c>
    </row>
    <row r="3563" spans="1:4" ht="15.6" x14ac:dyDescent="0.3">
      <c r="A3563" s="38" t="s">
        <v>273</v>
      </c>
      <c r="B3563" s="38" t="s">
        <v>274</v>
      </c>
      <c r="C3563" s="38" t="s">
        <v>3836</v>
      </c>
      <c r="D3563" s="38">
        <v>11.7</v>
      </c>
    </row>
    <row r="3564" spans="1:4" ht="15.6" x14ac:dyDescent="0.3">
      <c r="A3564" s="38" t="s">
        <v>273</v>
      </c>
      <c r="B3564" s="38" t="s">
        <v>274</v>
      </c>
      <c r="C3564" s="38" t="s">
        <v>3837</v>
      </c>
      <c r="D3564" s="38">
        <v>11.9</v>
      </c>
    </row>
    <row r="3565" spans="1:4" ht="15.6" x14ac:dyDescent="0.3">
      <c r="A3565" s="38" t="s">
        <v>273</v>
      </c>
      <c r="B3565" s="38" t="s">
        <v>274</v>
      </c>
      <c r="C3565" s="38" t="s">
        <v>3838</v>
      </c>
      <c r="D3565" s="38">
        <v>12.2</v>
      </c>
    </row>
    <row r="3566" spans="1:4" ht="15.6" x14ac:dyDescent="0.3">
      <c r="A3566" s="38" t="s">
        <v>273</v>
      </c>
      <c r="B3566" s="38" t="s">
        <v>274</v>
      </c>
      <c r="C3566" s="38" t="s">
        <v>3839</v>
      </c>
      <c r="D3566" s="38">
        <v>12</v>
      </c>
    </row>
    <row r="3567" spans="1:4" ht="15.6" x14ac:dyDescent="0.3">
      <c r="A3567" s="38" t="s">
        <v>273</v>
      </c>
      <c r="B3567" s="38" t="s">
        <v>274</v>
      </c>
      <c r="C3567" s="38" t="s">
        <v>3840</v>
      </c>
      <c r="D3567" s="38">
        <v>13.2</v>
      </c>
    </row>
    <row r="3568" spans="1:4" ht="15.6" x14ac:dyDescent="0.3">
      <c r="A3568" s="38" t="s">
        <v>273</v>
      </c>
      <c r="B3568" s="38" t="s">
        <v>274</v>
      </c>
      <c r="C3568" s="38" t="s">
        <v>3841</v>
      </c>
      <c r="D3568" s="38">
        <v>12.8</v>
      </c>
    </row>
    <row r="3569" spans="1:4" ht="15.6" x14ac:dyDescent="0.3">
      <c r="A3569" s="38" t="s">
        <v>273</v>
      </c>
      <c r="B3569" s="38" t="s">
        <v>274</v>
      </c>
      <c r="C3569" s="38" t="s">
        <v>3842</v>
      </c>
      <c r="D3569" s="38">
        <v>12.6</v>
      </c>
    </row>
    <row r="3570" spans="1:4" ht="15.6" x14ac:dyDescent="0.3">
      <c r="A3570" s="38" t="s">
        <v>273</v>
      </c>
      <c r="B3570" s="38" t="s">
        <v>274</v>
      </c>
      <c r="C3570" s="38" t="s">
        <v>3843</v>
      </c>
      <c r="D3570" s="38">
        <v>12</v>
      </c>
    </row>
    <row r="3571" spans="1:4" ht="15.6" x14ac:dyDescent="0.3">
      <c r="A3571" s="38" t="s">
        <v>273</v>
      </c>
      <c r="B3571" s="38" t="s">
        <v>274</v>
      </c>
      <c r="C3571" s="38" t="s">
        <v>3844</v>
      </c>
      <c r="D3571" s="38">
        <v>11.6</v>
      </c>
    </row>
    <row r="3572" spans="1:4" ht="15.6" x14ac:dyDescent="0.3">
      <c r="A3572" s="38" t="s">
        <v>273</v>
      </c>
      <c r="B3572" s="38" t="s">
        <v>274</v>
      </c>
      <c r="C3572" s="38" t="s">
        <v>3845</v>
      </c>
      <c r="D3572" s="38">
        <v>10.7</v>
      </c>
    </row>
    <row r="3573" spans="1:4" ht="15.6" x14ac:dyDescent="0.3">
      <c r="A3573" s="38" t="s">
        <v>273</v>
      </c>
      <c r="B3573" s="38" t="s">
        <v>274</v>
      </c>
      <c r="C3573" s="38" t="s">
        <v>3846</v>
      </c>
      <c r="D3573" s="38">
        <v>10.1</v>
      </c>
    </row>
    <row r="3574" spans="1:4" ht="15.6" x14ac:dyDescent="0.3">
      <c r="A3574" s="38" t="s">
        <v>273</v>
      </c>
      <c r="B3574" s="38" t="s">
        <v>274</v>
      </c>
      <c r="C3574" s="38" t="s">
        <v>3847</v>
      </c>
      <c r="D3574" s="38">
        <v>9</v>
      </c>
    </row>
    <row r="3575" spans="1:4" ht="15.6" x14ac:dyDescent="0.3">
      <c r="A3575" s="38" t="s">
        <v>273</v>
      </c>
      <c r="B3575" s="38" t="s">
        <v>274</v>
      </c>
      <c r="C3575" s="38" t="s">
        <v>3848</v>
      </c>
      <c r="D3575" s="38">
        <v>9.4</v>
      </c>
    </row>
    <row r="3576" spans="1:4" ht="15.6" x14ac:dyDescent="0.3">
      <c r="A3576" s="38" t="s">
        <v>273</v>
      </c>
      <c r="B3576" s="38" t="s">
        <v>274</v>
      </c>
      <c r="C3576" s="38" t="s">
        <v>3849</v>
      </c>
      <c r="D3576" s="38">
        <v>9.3000000000000007</v>
      </c>
    </row>
    <row r="3577" spans="1:4" ht="15.6" x14ac:dyDescent="0.3">
      <c r="A3577" s="38" t="s">
        <v>273</v>
      </c>
      <c r="B3577" s="38" t="s">
        <v>274</v>
      </c>
      <c r="C3577" s="38" t="s">
        <v>3850</v>
      </c>
      <c r="D3577" s="38">
        <v>9.5</v>
      </c>
    </row>
    <row r="3578" spans="1:4" ht="15.6" x14ac:dyDescent="0.3">
      <c r="A3578" s="38" t="s">
        <v>273</v>
      </c>
      <c r="B3578" s="38" t="s">
        <v>274</v>
      </c>
      <c r="C3578" s="38" t="s">
        <v>3851</v>
      </c>
      <c r="D3578" s="38">
        <v>9.4</v>
      </c>
    </row>
    <row r="3579" spans="1:4" ht="15.6" x14ac:dyDescent="0.3">
      <c r="A3579" s="38" t="s">
        <v>273</v>
      </c>
      <c r="B3579" s="38" t="s">
        <v>274</v>
      </c>
      <c r="C3579" s="38" t="s">
        <v>3852</v>
      </c>
      <c r="D3579" s="38">
        <v>9</v>
      </c>
    </row>
    <row r="3580" spans="1:4" ht="15.6" x14ac:dyDescent="0.3">
      <c r="A3580" s="38" t="s">
        <v>273</v>
      </c>
      <c r="B3580" s="38" t="s">
        <v>274</v>
      </c>
      <c r="C3580" s="38" t="s">
        <v>3853</v>
      </c>
      <c r="D3580" s="38">
        <v>8.8000000000000007</v>
      </c>
    </row>
    <row r="3581" spans="1:4" ht="15.6" x14ac:dyDescent="0.3">
      <c r="A3581" s="38" t="s">
        <v>273</v>
      </c>
      <c r="B3581" s="38" t="s">
        <v>274</v>
      </c>
      <c r="C3581" s="38" t="s">
        <v>3854</v>
      </c>
      <c r="D3581" s="38">
        <v>8.6</v>
      </c>
    </row>
    <row r="3582" spans="1:4" ht="15.6" x14ac:dyDescent="0.3">
      <c r="A3582" s="38" t="s">
        <v>273</v>
      </c>
      <c r="B3582" s="38" t="s">
        <v>274</v>
      </c>
      <c r="C3582" s="38" t="s">
        <v>3855</v>
      </c>
      <c r="D3582" s="38">
        <v>8.9</v>
      </c>
    </row>
    <row r="3583" spans="1:4" ht="15.6" x14ac:dyDescent="0.3">
      <c r="A3583" s="38" t="s">
        <v>273</v>
      </c>
      <c r="B3583" s="38" t="s">
        <v>274</v>
      </c>
      <c r="C3583" s="38" t="s">
        <v>3856</v>
      </c>
      <c r="D3583" s="38">
        <v>9.8000000000000007</v>
      </c>
    </row>
    <row r="3584" spans="1:4" ht="15.6" x14ac:dyDescent="0.3">
      <c r="A3584" s="38" t="s">
        <v>273</v>
      </c>
      <c r="B3584" s="38" t="s">
        <v>274</v>
      </c>
      <c r="C3584" s="38" t="s">
        <v>3857</v>
      </c>
      <c r="D3584" s="38">
        <v>11.6</v>
      </c>
    </row>
    <row r="3585" spans="1:4" ht="15.6" x14ac:dyDescent="0.3">
      <c r="A3585" s="38" t="s">
        <v>273</v>
      </c>
      <c r="B3585" s="38" t="s">
        <v>274</v>
      </c>
      <c r="C3585" s="38" t="s">
        <v>3858</v>
      </c>
      <c r="D3585" s="38">
        <v>12.9</v>
      </c>
    </row>
    <row r="3586" spans="1:4" ht="15.6" x14ac:dyDescent="0.3">
      <c r="A3586" s="38" t="s">
        <v>273</v>
      </c>
      <c r="B3586" s="38" t="s">
        <v>274</v>
      </c>
      <c r="C3586" s="38" t="s">
        <v>3859</v>
      </c>
      <c r="D3586" s="38">
        <v>13.5</v>
      </c>
    </row>
    <row r="3587" spans="1:4" ht="15.6" x14ac:dyDescent="0.3">
      <c r="A3587" s="38" t="s">
        <v>273</v>
      </c>
      <c r="B3587" s="38" t="s">
        <v>274</v>
      </c>
      <c r="C3587" s="38" t="s">
        <v>3860</v>
      </c>
      <c r="D3587" s="38">
        <v>15.2</v>
      </c>
    </row>
    <row r="3588" spans="1:4" ht="15.6" x14ac:dyDescent="0.3">
      <c r="A3588" s="38" t="s">
        <v>273</v>
      </c>
      <c r="B3588" s="38" t="s">
        <v>274</v>
      </c>
      <c r="C3588" s="38" t="s">
        <v>3861</v>
      </c>
      <c r="D3588" s="38">
        <v>15.3</v>
      </c>
    </row>
    <row r="3589" spans="1:4" ht="15.6" x14ac:dyDescent="0.3">
      <c r="A3589" s="38" t="s">
        <v>273</v>
      </c>
      <c r="B3589" s="38" t="s">
        <v>274</v>
      </c>
      <c r="C3589" s="38" t="s">
        <v>3862</v>
      </c>
      <c r="D3589" s="38">
        <v>11.7</v>
      </c>
    </row>
    <row r="3590" spans="1:4" ht="15.6" x14ac:dyDescent="0.3">
      <c r="A3590" s="38" t="s">
        <v>273</v>
      </c>
      <c r="B3590" s="38" t="s">
        <v>274</v>
      </c>
      <c r="C3590" s="38" t="s">
        <v>3863</v>
      </c>
      <c r="D3590" s="38">
        <v>12.9</v>
      </c>
    </row>
    <row r="3591" spans="1:4" ht="15.6" x14ac:dyDescent="0.3">
      <c r="A3591" s="38" t="s">
        <v>273</v>
      </c>
      <c r="B3591" s="38" t="s">
        <v>274</v>
      </c>
      <c r="C3591" s="38" t="s">
        <v>3864</v>
      </c>
      <c r="D3591" s="38">
        <v>14.5</v>
      </c>
    </row>
    <row r="3592" spans="1:4" ht="15.6" x14ac:dyDescent="0.3">
      <c r="A3592" s="38" t="s">
        <v>273</v>
      </c>
      <c r="B3592" s="38" t="s">
        <v>274</v>
      </c>
      <c r="C3592" s="38" t="s">
        <v>3865</v>
      </c>
      <c r="D3592" s="38">
        <v>13.6</v>
      </c>
    </row>
    <row r="3593" spans="1:4" ht="15.6" x14ac:dyDescent="0.3">
      <c r="A3593" s="38" t="s">
        <v>273</v>
      </c>
      <c r="B3593" s="38" t="s">
        <v>274</v>
      </c>
      <c r="C3593" s="38" t="s">
        <v>3866</v>
      </c>
      <c r="D3593" s="38">
        <v>14.2</v>
      </c>
    </row>
    <row r="3594" spans="1:4" ht="15.6" x14ac:dyDescent="0.3">
      <c r="A3594" s="38" t="s">
        <v>273</v>
      </c>
      <c r="B3594" s="38" t="s">
        <v>274</v>
      </c>
      <c r="C3594" s="38" t="s">
        <v>3867</v>
      </c>
      <c r="D3594" s="38">
        <v>13.7</v>
      </c>
    </row>
    <row r="3595" spans="1:4" ht="15.6" x14ac:dyDescent="0.3">
      <c r="A3595" s="38" t="s">
        <v>273</v>
      </c>
      <c r="B3595" s="38" t="s">
        <v>274</v>
      </c>
      <c r="C3595" s="38" t="s">
        <v>3868</v>
      </c>
      <c r="D3595" s="38">
        <v>14.1</v>
      </c>
    </row>
    <row r="3596" spans="1:4" ht="15.6" x14ac:dyDescent="0.3">
      <c r="A3596" s="38" t="s">
        <v>273</v>
      </c>
      <c r="B3596" s="38" t="s">
        <v>274</v>
      </c>
      <c r="C3596" s="38" t="s">
        <v>3869</v>
      </c>
      <c r="D3596" s="38">
        <v>13.6</v>
      </c>
    </row>
    <row r="3597" spans="1:4" ht="15.6" x14ac:dyDescent="0.3">
      <c r="A3597" s="38" t="s">
        <v>273</v>
      </c>
      <c r="B3597" s="38" t="s">
        <v>274</v>
      </c>
      <c r="C3597" s="38" t="s">
        <v>3870</v>
      </c>
      <c r="D3597" s="38">
        <v>13.5</v>
      </c>
    </row>
    <row r="3598" spans="1:4" ht="15.6" x14ac:dyDescent="0.3">
      <c r="A3598" s="38" t="s">
        <v>273</v>
      </c>
      <c r="B3598" s="38" t="s">
        <v>274</v>
      </c>
      <c r="C3598" s="38" t="s">
        <v>3871</v>
      </c>
      <c r="D3598" s="38">
        <v>12.4</v>
      </c>
    </row>
    <row r="3599" spans="1:4" ht="15.6" x14ac:dyDescent="0.3">
      <c r="A3599" s="38" t="s">
        <v>273</v>
      </c>
      <c r="B3599" s="38" t="s">
        <v>274</v>
      </c>
      <c r="C3599" s="38" t="s">
        <v>3872</v>
      </c>
      <c r="D3599" s="38">
        <v>11.7</v>
      </c>
    </row>
    <row r="3600" spans="1:4" ht="15.6" x14ac:dyDescent="0.3">
      <c r="A3600" s="38" t="s">
        <v>273</v>
      </c>
      <c r="B3600" s="38" t="s">
        <v>274</v>
      </c>
      <c r="C3600" s="38" t="s">
        <v>3873</v>
      </c>
      <c r="D3600" s="38">
        <v>10.8</v>
      </c>
    </row>
    <row r="3601" spans="1:4" ht="15.6" x14ac:dyDescent="0.3">
      <c r="A3601" s="38" t="s">
        <v>273</v>
      </c>
      <c r="B3601" s="38" t="s">
        <v>274</v>
      </c>
      <c r="C3601" s="38" t="s">
        <v>3874</v>
      </c>
      <c r="D3601" s="38">
        <v>10.4</v>
      </c>
    </row>
    <row r="3602" spans="1:4" ht="15.6" x14ac:dyDescent="0.3">
      <c r="A3602" s="38" t="s">
        <v>273</v>
      </c>
      <c r="B3602" s="38" t="s">
        <v>274</v>
      </c>
      <c r="C3602" s="38" t="s">
        <v>3875</v>
      </c>
      <c r="D3602" s="38">
        <v>9.1999999999999993</v>
      </c>
    </row>
    <row r="3603" spans="1:4" ht="15.6" x14ac:dyDescent="0.3">
      <c r="A3603" s="38" t="s">
        <v>273</v>
      </c>
      <c r="B3603" s="38" t="s">
        <v>274</v>
      </c>
      <c r="C3603" s="38" t="s">
        <v>3876</v>
      </c>
      <c r="D3603" s="38">
        <v>9.1</v>
      </c>
    </row>
    <row r="3604" spans="1:4" ht="15.6" x14ac:dyDescent="0.3">
      <c r="A3604" s="38" t="s">
        <v>273</v>
      </c>
      <c r="B3604" s="38" t="s">
        <v>274</v>
      </c>
      <c r="C3604" s="38" t="s">
        <v>3877</v>
      </c>
      <c r="D3604" s="38">
        <v>10.1</v>
      </c>
    </row>
    <row r="3605" spans="1:4" ht="15.6" x14ac:dyDescent="0.3">
      <c r="A3605" s="38" t="s">
        <v>273</v>
      </c>
      <c r="B3605" s="38" t="s">
        <v>274</v>
      </c>
      <c r="C3605" s="38" t="s">
        <v>3878</v>
      </c>
      <c r="D3605" s="38">
        <v>9.5</v>
      </c>
    </row>
    <row r="3606" spans="1:4" ht="15.6" x14ac:dyDescent="0.3">
      <c r="A3606" s="38" t="s">
        <v>273</v>
      </c>
      <c r="B3606" s="38" t="s">
        <v>274</v>
      </c>
      <c r="C3606" s="38" t="s">
        <v>3879</v>
      </c>
      <c r="D3606" s="38">
        <v>10.3</v>
      </c>
    </row>
    <row r="3607" spans="1:4" ht="15.6" x14ac:dyDescent="0.3">
      <c r="A3607" s="38" t="s">
        <v>273</v>
      </c>
      <c r="B3607" s="38" t="s">
        <v>274</v>
      </c>
      <c r="C3607" s="38" t="s">
        <v>3880</v>
      </c>
      <c r="D3607" s="38">
        <v>11.9</v>
      </c>
    </row>
    <row r="3608" spans="1:4" ht="15.6" x14ac:dyDescent="0.3">
      <c r="A3608" s="38" t="s">
        <v>273</v>
      </c>
      <c r="B3608" s="38" t="s">
        <v>274</v>
      </c>
      <c r="C3608" s="38" t="s">
        <v>3881</v>
      </c>
      <c r="D3608" s="38">
        <v>13.4</v>
      </c>
    </row>
    <row r="3609" spans="1:4" ht="15.6" x14ac:dyDescent="0.3">
      <c r="A3609" s="38" t="s">
        <v>273</v>
      </c>
      <c r="B3609" s="38" t="s">
        <v>274</v>
      </c>
      <c r="C3609" s="38" t="s">
        <v>3882</v>
      </c>
      <c r="D3609" s="38">
        <v>15.8</v>
      </c>
    </row>
    <row r="3610" spans="1:4" ht="15.6" x14ac:dyDescent="0.3">
      <c r="A3610" s="38" t="s">
        <v>273</v>
      </c>
      <c r="B3610" s="38" t="s">
        <v>274</v>
      </c>
      <c r="C3610" s="38" t="s">
        <v>3883</v>
      </c>
      <c r="D3610" s="38">
        <v>15.8</v>
      </c>
    </row>
    <row r="3611" spans="1:4" ht="15.6" x14ac:dyDescent="0.3">
      <c r="A3611" s="38" t="s">
        <v>273</v>
      </c>
      <c r="B3611" s="38" t="s">
        <v>274</v>
      </c>
      <c r="C3611" s="38" t="s">
        <v>3884</v>
      </c>
      <c r="D3611" s="38">
        <v>16.2</v>
      </c>
    </row>
    <row r="3612" spans="1:4" ht="15.6" x14ac:dyDescent="0.3">
      <c r="A3612" s="38" t="s">
        <v>273</v>
      </c>
      <c r="B3612" s="38" t="s">
        <v>274</v>
      </c>
      <c r="C3612" s="38" t="s">
        <v>3885</v>
      </c>
      <c r="D3612" s="38">
        <v>18</v>
      </c>
    </row>
    <row r="3613" spans="1:4" ht="15.6" x14ac:dyDescent="0.3">
      <c r="A3613" s="38" t="s">
        <v>273</v>
      </c>
      <c r="B3613" s="38" t="s">
        <v>274</v>
      </c>
      <c r="C3613" s="38" t="s">
        <v>3886</v>
      </c>
      <c r="D3613" s="38">
        <v>15.9</v>
      </c>
    </row>
    <row r="3614" spans="1:4" ht="15.6" x14ac:dyDescent="0.3">
      <c r="A3614" s="38" t="s">
        <v>273</v>
      </c>
      <c r="B3614" s="38" t="s">
        <v>274</v>
      </c>
      <c r="C3614" s="38" t="s">
        <v>3887</v>
      </c>
      <c r="D3614" s="38">
        <v>17.100000000000001</v>
      </c>
    </row>
    <row r="3615" spans="1:4" ht="15.6" x14ac:dyDescent="0.3">
      <c r="A3615" s="38" t="s">
        <v>273</v>
      </c>
      <c r="B3615" s="38" t="s">
        <v>274</v>
      </c>
      <c r="C3615" s="38" t="s">
        <v>3888</v>
      </c>
      <c r="D3615" s="38">
        <v>16.399999999999999</v>
      </c>
    </row>
    <row r="3616" spans="1:4" ht="15.6" x14ac:dyDescent="0.3">
      <c r="A3616" s="38" t="s">
        <v>273</v>
      </c>
      <c r="B3616" s="38" t="s">
        <v>274</v>
      </c>
      <c r="C3616" s="38" t="s">
        <v>3889</v>
      </c>
      <c r="D3616" s="38">
        <v>15.9</v>
      </c>
    </row>
    <row r="3617" spans="1:4" ht="15.6" x14ac:dyDescent="0.3">
      <c r="A3617" s="38" t="s">
        <v>273</v>
      </c>
      <c r="B3617" s="38" t="s">
        <v>274</v>
      </c>
      <c r="C3617" s="38" t="s">
        <v>3890</v>
      </c>
      <c r="D3617" s="38">
        <v>16.5</v>
      </c>
    </row>
    <row r="3618" spans="1:4" ht="15.6" x14ac:dyDescent="0.3">
      <c r="A3618" s="38" t="s">
        <v>273</v>
      </c>
      <c r="B3618" s="38" t="s">
        <v>274</v>
      </c>
      <c r="C3618" s="38" t="s">
        <v>3891</v>
      </c>
      <c r="D3618" s="38">
        <v>16.100000000000001</v>
      </c>
    </row>
    <row r="3619" spans="1:4" ht="15.6" x14ac:dyDescent="0.3">
      <c r="A3619" s="38" t="s">
        <v>273</v>
      </c>
      <c r="B3619" s="38" t="s">
        <v>274</v>
      </c>
      <c r="C3619" s="38" t="s">
        <v>3892</v>
      </c>
      <c r="D3619" s="38">
        <v>15.6</v>
      </c>
    </row>
    <row r="3620" spans="1:4" ht="15.6" x14ac:dyDescent="0.3">
      <c r="A3620" s="38" t="s">
        <v>273</v>
      </c>
      <c r="B3620" s="38" t="s">
        <v>274</v>
      </c>
      <c r="C3620" s="38" t="s">
        <v>3893</v>
      </c>
      <c r="D3620" s="38">
        <v>15.3</v>
      </c>
    </row>
    <row r="3621" spans="1:4" ht="15.6" x14ac:dyDescent="0.3">
      <c r="A3621" s="38" t="s">
        <v>273</v>
      </c>
      <c r="B3621" s="38" t="s">
        <v>274</v>
      </c>
      <c r="C3621" s="38" t="s">
        <v>3894</v>
      </c>
      <c r="D3621" s="38">
        <v>14.9</v>
      </c>
    </row>
    <row r="3622" spans="1:4" ht="15.6" x14ac:dyDescent="0.3">
      <c r="A3622" s="38" t="s">
        <v>273</v>
      </c>
      <c r="B3622" s="38" t="s">
        <v>274</v>
      </c>
      <c r="C3622" s="38" t="s">
        <v>3895</v>
      </c>
      <c r="D3622" s="38">
        <v>13.5</v>
      </c>
    </row>
    <row r="3623" spans="1:4" ht="15.6" x14ac:dyDescent="0.3">
      <c r="A3623" s="38" t="s">
        <v>273</v>
      </c>
      <c r="B3623" s="38" t="s">
        <v>274</v>
      </c>
      <c r="C3623" s="38" t="s">
        <v>3896</v>
      </c>
      <c r="D3623" s="38">
        <v>13.4</v>
      </c>
    </row>
    <row r="3624" spans="1:4" ht="15.6" x14ac:dyDescent="0.3">
      <c r="A3624" s="38" t="s">
        <v>273</v>
      </c>
      <c r="B3624" s="38" t="s">
        <v>274</v>
      </c>
      <c r="C3624" s="38" t="s">
        <v>3897</v>
      </c>
      <c r="D3624" s="38">
        <v>12.2</v>
      </c>
    </row>
    <row r="3625" spans="1:4" ht="15.6" x14ac:dyDescent="0.3">
      <c r="A3625" s="38" t="s">
        <v>273</v>
      </c>
      <c r="B3625" s="38" t="s">
        <v>274</v>
      </c>
      <c r="C3625" s="38" t="s">
        <v>3898</v>
      </c>
      <c r="D3625" s="38">
        <v>11.8</v>
      </c>
    </row>
    <row r="3626" spans="1:4" ht="15.6" x14ac:dyDescent="0.3">
      <c r="A3626" s="38" t="s">
        <v>273</v>
      </c>
      <c r="B3626" s="38" t="s">
        <v>274</v>
      </c>
      <c r="C3626" s="38" t="s">
        <v>3899</v>
      </c>
      <c r="D3626" s="38">
        <v>11.1</v>
      </c>
    </row>
    <row r="3627" spans="1:4" ht="15.6" x14ac:dyDescent="0.3">
      <c r="A3627" s="38" t="s">
        <v>273</v>
      </c>
      <c r="B3627" s="38" t="s">
        <v>274</v>
      </c>
      <c r="C3627" s="38" t="s">
        <v>3900</v>
      </c>
      <c r="D3627" s="38">
        <v>10.8</v>
      </c>
    </row>
    <row r="3628" spans="1:4" ht="15.6" x14ac:dyDescent="0.3">
      <c r="A3628" s="38" t="s">
        <v>273</v>
      </c>
      <c r="B3628" s="38" t="s">
        <v>274</v>
      </c>
      <c r="C3628" s="38" t="s">
        <v>3901</v>
      </c>
      <c r="D3628" s="38">
        <v>10.4</v>
      </c>
    </row>
    <row r="3629" spans="1:4" ht="15.6" x14ac:dyDescent="0.3">
      <c r="A3629" s="38" t="s">
        <v>273</v>
      </c>
      <c r="B3629" s="38" t="s">
        <v>274</v>
      </c>
      <c r="C3629" s="38" t="s">
        <v>3902</v>
      </c>
      <c r="D3629" s="38">
        <v>10.5</v>
      </c>
    </row>
    <row r="3630" spans="1:4" ht="15.6" x14ac:dyDescent="0.3">
      <c r="A3630" s="38" t="s">
        <v>273</v>
      </c>
      <c r="B3630" s="38" t="s">
        <v>274</v>
      </c>
      <c r="C3630" s="38" t="s">
        <v>3903</v>
      </c>
      <c r="D3630" s="38">
        <v>11</v>
      </c>
    </row>
    <row r="3631" spans="1:4" ht="15.6" x14ac:dyDescent="0.3">
      <c r="A3631" s="38" t="s">
        <v>273</v>
      </c>
      <c r="B3631" s="38" t="s">
        <v>274</v>
      </c>
      <c r="C3631" s="38" t="s">
        <v>3904</v>
      </c>
      <c r="D3631" s="38">
        <v>11.6</v>
      </c>
    </row>
    <row r="3632" spans="1:4" ht="15.6" x14ac:dyDescent="0.3">
      <c r="A3632" s="38" t="s">
        <v>273</v>
      </c>
      <c r="B3632" s="38" t="s">
        <v>274</v>
      </c>
      <c r="C3632" s="38" t="s">
        <v>3905</v>
      </c>
      <c r="D3632" s="38">
        <v>12.7</v>
      </c>
    </row>
    <row r="3633" spans="1:4" ht="15.6" x14ac:dyDescent="0.3">
      <c r="A3633" s="38" t="s">
        <v>273</v>
      </c>
      <c r="B3633" s="38" t="s">
        <v>274</v>
      </c>
      <c r="C3633" s="38" t="s">
        <v>3906</v>
      </c>
      <c r="D3633" s="38">
        <v>13.1</v>
      </c>
    </row>
    <row r="3634" spans="1:4" ht="15.6" x14ac:dyDescent="0.3">
      <c r="A3634" s="38" t="s">
        <v>273</v>
      </c>
      <c r="B3634" s="38" t="s">
        <v>274</v>
      </c>
      <c r="C3634" s="38" t="s">
        <v>3907</v>
      </c>
      <c r="D3634" s="38">
        <v>13.7</v>
      </c>
    </row>
    <row r="3635" spans="1:4" ht="15.6" x14ac:dyDescent="0.3">
      <c r="A3635" s="38" t="s">
        <v>273</v>
      </c>
      <c r="B3635" s="38" t="s">
        <v>274</v>
      </c>
      <c r="C3635" s="38" t="s">
        <v>3908</v>
      </c>
      <c r="D3635" s="38">
        <v>14.3</v>
      </c>
    </row>
    <row r="3636" spans="1:4" ht="15.6" x14ac:dyDescent="0.3">
      <c r="A3636" s="38" t="s">
        <v>273</v>
      </c>
      <c r="B3636" s="38" t="s">
        <v>274</v>
      </c>
      <c r="C3636" s="38" t="s">
        <v>3909</v>
      </c>
      <c r="D3636" s="38">
        <v>14.9</v>
      </c>
    </row>
    <row r="3637" spans="1:4" ht="15.6" x14ac:dyDescent="0.3">
      <c r="A3637" s="38" t="s">
        <v>273</v>
      </c>
      <c r="B3637" s="38" t="s">
        <v>274</v>
      </c>
      <c r="C3637" s="38" t="s">
        <v>3910</v>
      </c>
      <c r="D3637" s="38">
        <v>15.3</v>
      </c>
    </row>
    <row r="3638" spans="1:4" ht="15.6" x14ac:dyDescent="0.3">
      <c r="A3638" s="38" t="s">
        <v>273</v>
      </c>
      <c r="B3638" s="38" t="s">
        <v>274</v>
      </c>
      <c r="C3638" s="38" t="s">
        <v>3911</v>
      </c>
      <c r="D3638" s="38">
        <v>14.3</v>
      </c>
    </row>
    <row r="3639" spans="1:4" ht="15.6" x14ac:dyDescent="0.3">
      <c r="A3639" s="38" t="s">
        <v>273</v>
      </c>
      <c r="B3639" s="38" t="s">
        <v>274</v>
      </c>
      <c r="C3639" s="38" t="s">
        <v>3912</v>
      </c>
      <c r="D3639" s="38">
        <v>14</v>
      </c>
    </row>
    <row r="3640" spans="1:4" ht="15.6" x14ac:dyDescent="0.3">
      <c r="A3640" s="38" t="s">
        <v>273</v>
      </c>
      <c r="B3640" s="38" t="s">
        <v>274</v>
      </c>
      <c r="C3640" s="38" t="s">
        <v>3913</v>
      </c>
      <c r="D3640" s="38">
        <v>13.4</v>
      </c>
    </row>
    <row r="3641" spans="1:4" ht="15.6" x14ac:dyDescent="0.3">
      <c r="A3641" s="38" t="s">
        <v>273</v>
      </c>
      <c r="B3641" s="38" t="s">
        <v>274</v>
      </c>
      <c r="C3641" s="38" t="s">
        <v>3914</v>
      </c>
      <c r="D3641" s="38">
        <v>13.1</v>
      </c>
    </row>
    <row r="3642" spans="1:4" ht="15.6" x14ac:dyDescent="0.3">
      <c r="A3642" s="38" t="s">
        <v>273</v>
      </c>
      <c r="B3642" s="38" t="s">
        <v>274</v>
      </c>
      <c r="C3642" s="38" t="s">
        <v>3915</v>
      </c>
      <c r="D3642" s="38">
        <v>13.2</v>
      </c>
    </row>
    <row r="3643" spans="1:4" ht="15.6" x14ac:dyDescent="0.3">
      <c r="A3643" s="38" t="s">
        <v>273</v>
      </c>
      <c r="B3643" s="38" t="s">
        <v>274</v>
      </c>
      <c r="C3643" s="38" t="s">
        <v>3916</v>
      </c>
      <c r="D3643" s="38">
        <v>12.3</v>
      </c>
    </row>
    <row r="3644" spans="1:4" ht="15.6" x14ac:dyDescent="0.3">
      <c r="A3644" s="38" t="s">
        <v>273</v>
      </c>
      <c r="B3644" s="38" t="s">
        <v>274</v>
      </c>
      <c r="C3644" s="38" t="s">
        <v>3917</v>
      </c>
      <c r="D3644" s="38">
        <v>12.1</v>
      </c>
    </row>
    <row r="3645" spans="1:4" ht="15.6" x14ac:dyDescent="0.3">
      <c r="A3645" s="38" t="s">
        <v>273</v>
      </c>
      <c r="B3645" s="38" t="s">
        <v>274</v>
      </c>
      <c r="C3645" s="38" t="s">
        <v>3918</v>
      </c>
      <c r="D3645" s="38">
        <v>12.1</v>
      </c>
    </row>
    <row r="3646" spans="1:4" ht="15.6" x14ac:dyDescent="0.3">
      <c r="A3646" s="38" t="s">
        <v>273</v>
      </c>
      <c r="B3646" s="38" t="s">
        <v>274</v>
      </c>
      <c r="C3646" s="38" t="s">
        <v>3919</v>
      </c>
      <c r="D3646" s="38">
        <v>12</v>
      </c>
    </row>
    <row r="3647" spans="1:4" ht="15.6" x14ac:dyDescent="0.3">
      <c r="A3647" s="38" t="s">
        <v>273</v>
      </c>
      <c r="B3647" s="38" t="s">
        <v>274</v>
      </c>
      <c r="C3647" s="38" t="s">
        <v>3920</v>
      </c>
      <c r="D3647" s="38">
        <v>11.9</v>
      </c>
    </row>
    <row r="3648" spans="1:4" ht="15.6" x14ac:dyDescent="0.3">
      <c r="A3648" s="38" t="s">
        <v>273</v>
      </c>
      <c r="B3648" s="38" t="s">
        <v>274</v>
      </c>
      <c r="C3648" s="38" t="s">
        <v>3921</v>
      </c>
      <c r="D3648" s="38">
        <v>11.7</v>
      </c>
    </row>
    <row r="3649" spans="1:4" ht="15.6" x14ac:dyDescent="0.3">
      <c r="A3649" s="38" t="s">
        <v>273</v>
      </c>
      <c r="B3649" s="38" t="s">
        <v>274</v>
      </c>
      <c r="C3649" s="38" t="s">
        <v>3922</v>
      </c>
      <c r="D3649" s="38">
        <v>11.5</v>
      </c>
    </row>
    <row r="3650" spans="1:4" ht="15.6" x14ac:dyDescent="0.3">
      <c r="A3650" s="38" t="s">
        <v>273</v>
      </c>
      <c r="B3650" s="38" t="s">
        <v>274</v>
      </c>
      <c r="C3650" s="38" t="s">
        <v>3923</v>
      </c>
      <c r="D3650" s="38">
        <v>11.4</v>
      </c>
    </row>
    <row r="3651" spans="1:4" ht="15.6" x14ac:dyDescent="0.3">
      <c r="A3651" s="38" t="s">
        <v>273</v>
      </c>
      <c r="B3651" s="38" t="s">
        <v>274</v>
      </c>
      <c r="C3651" s="38" t="s">
        <v>3924</v>
      </c>
      <c r="D3651" s="38">
        <v>11.2</v>
      </c>
    </row>
    <row r="3652" spans="1:4" ht="15.6" x14ac:dyDescent="0.3">
      <c r="A3652" s="38" t="s">
        <v>273</v>
      </c>
      <c r="B3652" s="38" t="s">
        <v>274</v>
      </c>
      <c r="C3652" s="38" t="s">
        <v>3925</v>
      </c>
      <c r="D3652" s="38">
        <v>11.2</v>
      </c>
    </row>
    <row r="3653" spans="1:4" ht="15.6" x14ac:dyDescent="0.3">
      <c r="A3653" s="38" t="s">
        <v>273</v>
      </c>
      <c r="B3653" s="38" t="s">
        <v>274</v>
      </c>
      <c r="C3653" s="38" t="s">
        <v>3926</v>
      </c>
      <c r="D3653" s="38">
        <v>11.2</v>
      </c>
    </row>
    <row r="3654" spans="1:4" ht="15.6" x14ac:dyDescent="0.3">
      <c r="A3654" s="38" t="s">
        <v>273</v>
      </c>
      <c r="B3654" s="38" t="s">
        <v>274</v>
      </c>
      <c r="C3654" s="38" t="s">
        <v>3927</v>
      </c>
      <c r="D3654" s="38">
        <v>11.2</v>
      </c>
    </row>
    <row r="3655" spans="1:4" ht="15.6" x14ac:dyDescent="0.3">
      <c r="A3655" s="38" t="s">
        <v>273</v>
      </c>
      <c r="B3655" s="38" t="s">
        <v>274</v>
      </c>
      <c r="C3655" s="38" t="s">
        <v>3928</v>
      </c>
      <c r="D3655" s="38">
        <v>10.9</v>
      </c>
    </row>
    <row r="3656" spans="1:4" ht="15.6" x14ac:dyDescent="0.3">
      <c r="A3656" s="38" t="s">
        <v>273</v>
      </c>
      <c r="B3656" s="38" t="s">
        <v>274</v>
      </c>
      <c r="C3656" s="38" t="s">
        <v>3929</v>
      </c>
      <c r="D3656" s="38">
        <v>11.4</v>
      </c>
    </row>
    <row r="3657" spans="1:4" ht="15.6" x14ac:dyDescent="0.3">
      <c r="A3657" s="38" t="s">
        <v>273</v>
      </c>
      <c r="B3657" s="38" t="s">
        <v>274</v>
      </c>
      <c r="C3657" s="38" t="s">
        <v>3930</v>
      </c>
      <c r="D3657" s="38">
        <v>12</v>
      </c>
    </row>
    <row r="3658" spans="1:4" ht="15.6" x14ac:dyDescent="0.3">
      <c r="A3658" s="38" t="s">
        <v>273</v>
      </c>
      <c r="B3658" s="38" t="s">
        <v>274</v>
      </c>
      <c r="C3658" s="38" t="s">
        <v>3931</v>
      </c>
      <c r="D3658" s="38">
        <v>12.4</v>
      </c>
    </row>
    <row r="3659" spans="1:4" ht="15.6" x14ac:dyDescent="0.3">
      <c r="A3659" s="38" t="s">
        <v>273</v>
      </c>
      <c r="B3659" s="38" t="s">
        <v>274</v>
      </c>
      <c r="C3659" s="38" t="s">
        <v>3932</v>
      </c>
      <c r="D3659" s="38">
        <v>12.4</v>
      </c>
    </row>
    <row r="3660" spans="1:4" ht="15.6" x14ac:dyDescent="0.3">
      <c r="A3660" s="38" t="s">
        <v>273</v>
      </c>
      <c r="B3660" s="38" t="s">
        <v>274</v>
      </c>
      <c r="C3660" s="38" t="s">
        <v>3933</v>
      </c>
      <c r="D3660" s="38">
        <v>13.3</v>
      </c>
    </row>
    <row r="3661" spans="1:4" ht="15.6" x14ac:dyDescent="0.3">
      <c r="A3661" s="38" t="s">
        <v>273</v>
      </c>
      <c r="B3661" s="38" t="s">
        <v>274</v>
      </c>
      <c r="C3661" s="38" t="s">
        <v>3934</v>
      </c>
      <c r="D3661" s="38">
        <v>13.5</v>
      </c>
    </row>
    <row r="3662" spans="1:4" ht="15.6" x14ac:dyDescent="0.3">
      <c r="A3662" s="38" t="s">
        <v>273</v>
      </c>
      <c r="B3662" s="38" t="s">
        <v>274</v>
      </c>
      <c r="C3662" s="38" t="s">
        <v>3935</v>
      </c>
      <c r="D3662" s="38">
        <v>13</v>
      </c>
    </row>
    <row r="3663" spans="1:4" ht="15.6" x14ac:dyDescent="0.3">
      <c r="A3663" s="38" t="s">
        <v>273</v>
      </c>
      <c r="B3663" s="38" t="s">
        <v>274</v>
      </c>
      <c r="C3663" s="38" t="s">
        <v>3936</v>
      </c>
      <c r="D3663" s="38">
        <v>11.8</v>
      </c>
    </row>
    <row r="3664" spans="1:4" ht="15.6" x14ac:dyDescent="0.3">
      <c r="A3664" s="38" t="s">
        <v>273</v>
      </c>
      <c r="B3664" s="38" t="s">
        <v>274</v>
      </c>
      <c r="C3664" s="38" t="s">
        <v>3937</v>
      </c>
      <c r="D3664" s="38">
        <v>13.7</v>
      </c>
    </row>
    <row r="3665" spans="1:4" ht="15.6" x14ac:dyDescent="0.3">
      <c r="A3665" s="38" t="s">
        <v>273</v>
      </c>
      <c r="B3665" s="38" t="s">
        <v>274</v>
      </c>
      <c r="C3665" s="38" t="s">
        <v>3938</v>
      </c>
      <c r="D3665" s="38">
        <v>15.3</v>
      </c>
    </row>
    <row r="3666" spans="1:4" ht="15.6" x14ac:dyDescent="0.3">
      <c r="A3666" s="38" t="s">
        <v>273</v>
      </c>
      <c r="B3666" s="38" t="s">
        <v>274</v>
      </c>
      <c r="C3666" s="38" t="s">
        <v>3939</v>
      </c>
      <c r="D3666" s="38">
        <v>14.6</v>
      </c>
    </row>
    <row r="3667" spans="1:4" ht="15.6" x14ac:dyDescent="0.3">
      <c r="A3667" s="38" t="s">
        <v>273</v>
      </c>
      <c r="B3667" s="38" t="s">
        <v>274</v>
      </c>
      <c r="C3667" s="38" t="s">
        <v>3940</v>
      </c>
      <c r="D3667" s="38">
        <v>15.3</v>
      </c>
    </row>
    <row r="3668" spans="1:4" ht="15.6" x14ac:dyDescent="0.3">
      <c r="A3668" s="38" t="s">
        <v>273</v>
      </c>
      <c r="B3668" s="38" t="s">
        <v>274</v>
      </c>
      <c r="C3668" s="38" t="s">
        <v>3941</v>
      </c>
      <c r="D3668" s="38">
        <v>15.2</v>
      </c>
    </row>
    <row r="3669" spans="1:4" ht="15.6" x14ac:dyDescent="0.3">
      <c r="A3669" s="38" t="s">
        <v>273</v>
      </c>
      <c r="B3669" s="38" t="s">
        <v>274</v>
      </c>
      <c r="C3669" s="38" t="s">
        <v>3942</v>
      </c>
      <c r="D3669" s="38">
        <v>13.1</v>
      </c>
    </row>
    <row r="3670" spans="1:4" ht="15.6" x14ac:dyDescent="0.3">
      <c r="A3670" s="38" t="s">
        <v>273</v>
      </c>
      <c r="B3670" s="38" t="s">
        <v>274</v>
      </c>
      <c r="C3670" s="38" t="s">
        <v>3943</v>
      </c>
      <c r="D3670" s="38">
        <v>12.5</v>
      </c>
    </row>
    <row r="3671" spans="1:4" ht="15.6" x14ac:dyDescent="0.3">
      <c r="A3671" s="38" t="s">
        <v>273</v>
      </c>
      <c r="B3671" s="38" t="s">
        <v>274</v>
      </c>
      <c r="C3671" s="38" t="s">
        <v>3944</v>
      </c>
      <c r="D3671" s="38">
        <v>10.8</v>
      </c>
    </row>
    <row r="3672" spans="1:4" ht="15.6" x14ac:dyDescent="0.3">
      <c r="A3672" s="38" t="s">
        <v>273</v>
      </c>
      <c r="B3672" s="38" t="s">
        <v>274</v>
      </c>
      <c r="C3672" s="38" t="s">
        <v>3945</v>
      </c>
      <c r="D3672" s="38">
        <v>10.5</v>
      </c>
    </row>
    <row r="3673" spans="1:4" ht="15.6" x14ac:dyDescent="0.3">
      <c r="A3673" s="38" t="s">
        <v>273</v>
      </c>
      <c r="B3673" s="38" t="s">
        <v>274</v>
      </c>
      <c r="C3673" s="38" t="s">
        <v>3946</v>
      </c>
      <c r="D3673" s="38">
        <v>9.9</v>
      </c>
    </row>
    <row r="3674" spans="1:4" ht="15.6" x14ac:dyDescent="0.3">
      <c r="A3674" s="38" t="s">
        <v>273</v>
      </c>
      <c r="B3674" s="38" t="s">
        <v>274</v>
      </c>
      <c r="C3674" s="38" t="s">
        <v>3947</v>
      </c>
      <c r="D3674" s="38">
        <v>10.199999999999999</v>
      </c>
    </row>
    <row r="3675" spans="1:4" ht="15.6" x14ac:dyDescent="0.3">
      <c r="A3675" s="38" t="s">
        <v>273</v>
      </c>
      <c r="B3675" s="38" t="s">
        <v>274</v>
      </c>
      <c r="C3675" s="38" t="s">
        <v>3948</v>
      </c>
      <c r="D3675" s="38">
        <v>9.5</v>
      </c>
    </row>
    <row r="3676" spans="1:4" ht="15.6" x14ac:dyDescent="0.3">
      <c r="A3676" s="38" t="s">
        <v>273</v>
      </c>
      <c r="B3676" s="38" t="s">
        <v>274</v>
      </c>
      <c r="C3676" s="38" t="s">
        <v>3949</v>
      </c>
      <c r="D3676" s="38">
        <v>9.6</v>
      </c>
    </row>
    <row r="3677" spans="1:4" ht="15.6" x14ac:dyDescent="0.3">
      <c r="A3677" s="38" t="s">
        <v>273</v>
      </c>
      <c r="B3677" s="38" t="s">
        <v>274</v>
      </c>
      <c r="C3677" s="38" t="s">
        <v>3950</v>
      </c>
      <c r="D3677" s="38">
        <v>9.4</v>
      </c>
    </row>
    <row r="3678" spans="1:4" ht="15.6" x14ac:dyDescent="0.3">
      <c r="A3678" s="38" t="s">
        <v>273</v>
      </c>
      <c r="B3678" s="38" t="s">
        <v>274</v>
      </c>
      <c r="C3678" s="38" t="s">
        <v>3951</v>
      </c>
      <c r="D3678" s="38">
        <v>10.1</v>
      </c>
    </row>
    <row r="3679" spans="1:4" ht="15.6" x14ac:dyDescent="0.3">
      <c r="A3679" s="38" t="s">
        <v>273</v>
      </c>
      <c r="B3679" s="38" t="s">
        <v>274</v>
      </c>
      <c r="C3679" s="38" t="s">
        <v>3952</v>
      </c>
      <c r="D3679" s="38">
        <v>12.2</v>
      </c>
    </row>
    <row r="3680" spans="1:4" ht="15.6" x14ac:dyDescent="0.3">
      <c r="A3680" s="38" t="s">
        <v>273</v>
      </c>
      <c r="B3680" s="38" t="s">
        <v>274</v>
      </c>
      <c r="C3680" s="38" t="s">
        <v>3953</v>
      </c>
      <c r="D3680" s="38">
        <v>14.4</v>
      </c>
    </row>
    <row r="3681" spans="1:4" ht="15.6" x14ac:dyDescent="0.3">
      <c r="A3681" s="38" t="s">
        <v>273</v>
      </c>
      <c r="B3681" s="38" t="s">
        <v>274</v>
      </c>
      <c r="C3681" s="38" t="s">
        <v>3954</v>
      </c>
      <c r="D3681" s="38">
        <v>14.8</v>
      </c>
    </row>
    <row r="3682" spans="1:4" ht="15.6" x14ac:dyDescent="0.3">
      <c r="A3682" s="38" t="s">
        <v>273</v>
      </c>
      <c r="B3682" s="38" t="s">
        <v>274</v>
      </c>
      <c r="C3682" s="38" t="s">
        <v>3955</v>
      </c>
      <c r="D3682" s="38">
        <v>16.3</v>
      </c>
    </row>
    <row r="3683" spans="1:4" ht="15.6" x14ac:dyDescent="0.3">
      <c r="A3683" s="38" t="s">
        <v>273</v>
      </c>
      <c r="B3683" s="38" t="s">
        <v>274</v>
      </c>
      <c r="C3683" s="38" t="s">
        <v>3956</v>
      </c>
      <c r="D3683" s="38">
        <v>15.8</v>
      </c>
    </row>
    <row r="3684" spans="1:4" ht="15.6" x14ac:dyDescent="0.3">
      <c r="A3684" s="38" t="s">
        <v>273</v>
      </c>
      <c r="B3684" s="38" t="s">
        <v>274</v>
      </c>
      <c r="C3684" s="38" t="s">
        <v>3957</v>
      </c>
      <c r="D3684" s="38">
        <v>16.7</v>
      </c>
    </row>
    <row r="3685" spans="1:4" ht="15.6" x14ac:dyDescent="0.3">
      <c r="A3685" s="38" t="s">
        <v>273</v>
      </c>
      <c r="B3685" s="38" t="s">
        <v>274</v>
      </c>
      <c r="C3685" s="38" t="s">
        <v>3958</v>
      </c>
      <c r="D3685" s="38">
        <v>16</v>
      </c>
    </row>
    <row r="3686" spans="1:4" ht="15.6" x14ac:dyDescent="0.3">
      <c r="A3686" s="38" t="s">
        <v>273</v>
      </c>
      <c r="B3686" s="38" t="s">
        <v>274</v>
      </c>
      <c r="C3686" s="38" t="s">
        <v>3959</v>
      </c>
      <c r="D3686" s="38">
        <v>18.100000000000001</v>
      </c>
    </row>
    <row r="3687" spans="1:4" ht="15.6" x14ac:dyDescent="0.3">
      <c r="A3687" s="38" t="s">
        <v>273</v>
      </c>
      <c r="B3687" s="38" t="s">
        <v>274</v>
      </c>
      <c r="C3687" s="38" t="s">
        <v>3960</v>
      </c>
      <c r="D3687" s="38">
        <v>17.8</v>
      </c>
    </row>
    <row r="3688" spans="1:4" ht="15.6" x14ac:dyDescent="0.3">
      <c r="A3688" s="38" t="s">
        <v>273</v>
      </c>
      <c r="B3688" s="38" t="s">
        <v>274</v>
      </c>
      <c r="C3688" s="38" t="s">
        <v>3961</v>
      </c>
      <c r="D3688" s="38">
        <v>13.8</v>
      </c>
    </row>
    <row r="3689" spans="1:4" ht="15.6" x14ac:dyDescent="0.3">
      <c r="A3689" s="38" t="s">
        <v>273</v>
      </c>
      <c r="B3689" s="38" t="s">
        <v>274</v>
      </c>
      <c r="C3689" s="38" t="s">
        <v>3962</v>
      </c>
      <c r="D3689" s="38">
        <v>15.4</v>
      </c>
    </row>
    <row r="3690" spans="1:4" ht="15.6" x14ac:dyDescent="0.3">
      <c r="A3690" s="38" t="s">
        <v>273</v>
      </c>
      <c r="B3690" s="38" t="s">
        <v>274</v>
      </c>
      <c r="C3690" s="38" t="s">
        <v>3963</v>
      </c>
      <c r="D3690" s="38">
        <v>16.600000000000001</v>
      </c>
    </row>
    <row r="3691" spans="1:4" ht="15.6" x14ac:dyDescent="0.3">
      <c r="A3691" s="38" t="s">
        <v>273</v>
      </c>
      <c r="B3691" s="38" t="s">
        <v>274</v>
      </c>
      <c r="C3691" s="38" t="s">
        <v>3964</v>
      </c>
      <c r="D3691" s="38">
        <v>15.5</v>
      </c>
    </row>
    <row r="3692" spans="1:4" ht="15.6" x14ac:dyDescent="0.3">
      <c r="A3692" s="38" t="s">
        <v>273</v>
      </c>
      <c r="B3692" s="38" t="s">
        <v>274</v>
      </c>
      <c r="C3692" s="38" t="s">
        <v>3965</v>
      </c>
      <c r="D3692" s="38">
        <v>13.1</v>
      </c>
    </row>
    <row r="3693" spans="1:4" ht="15.6" x14ac:dyDescent="0.3">
      <c r="A3693" s="38" t="s">
        <v>273</v>
      </c>
      <c r="B3693" s="38" t="s">
        <v>274</v>
      </c>
      <c r="C3693" s="38" t="s">
        <v>3966</v>
      </c>
      <c r="D3693" s="38">
        <v>12.3</v>
      </c>
    </row>
    <row r="3694" spans="1:4" ht="15.6" x14ac:dyDescent="0.3">
      <c r="A3694" s="38" t="s">
        <v>273</v>
      </c>
      <c r="B3694" s="38" t="s">
        <v>274</v>
      </c>
      <c r="C3694" s="38" t="s">
        <v>3967</v>
      </c>
      <c r="D3694" s="38">
        <v>12.2</v>
      </c>
    </row>
    <row r="3695" spans="1:4" ht="15.6" x14ac:dyDescent="0.3">
      <c r="A3695" s="38" t="s">
        <v>273</v>
      </c>
      <c r="B3695" s="38" t="s">
        <v>274</v>
      </c>
      <c r="C3695" s="38" t="s">
        <v>3968</v>
      </c>
      <c r="D3695" s="38">
        <v>10.8</v>
      </c>
    </row>
    <row r="3696" spans="1:4" ht="15.6" x14ac:dyDescent="0.3">
      <c r="A3696" s="38" t="s">
        <v>273</v>
      </c>
      <c r="B3696" s="38" t="s">
        <v>274</v>
      </c>
      <c r="C3696" s="38" t="s">
        <v>3969</v>
      </c>
      <c r="D3696" s="38">
        <v>10.4</v>
      </c>
    </row>
    <row r="3697" spans="1:4" ht="15.6" x14ac:dyDescent="0.3">
      <c r="A3697" s="38" t="s">
        <v>273</v>
      </c>
      <c r="B3697" s="38" t="s">
        <v>274</v>
      </c>
      <c r="C3697" s="38" t="s">
        <v>3970</v>
      </c>
      <c r="D3697" s="38">
        <v>9.9</v>
      </c>
    </row>
    <row r="3698" spans="1:4" ht="15.6" x14ac:dyDescent="0.3">
      <c r="A3698" s="38" t="s">
        <v>273</v>
      </c>
      <c r="B3698" s="38" t="s">
        <v>274</v>
      </c>
      <c r="C3698" s="38" t="s">
        <v>3971</v>
      </c>
      <c r="D3698" s="38">
        <v>9.8000000000000007</v>
      </c>
    </row>
    <row r="3699" spans="1:4" ht="15.6" x14ac:dyDescent="0.3">
      <c r="A3699" s="38" t="s">
        <v>273</v>
      </c>
      <c r="B3699" s="38" t="s">
        <v>274</v>
      </c>
      <c r="C3699" s="38" t="s">
        <v>3972</v>
      </c>
      <c r="D3699" s="38">
        <v>9.6</v>
      </c>
    </row>
    <row r="3700" spans="1:4" ht="15.6" x14ac:dyDescent="0.3">
      <c r="A3700" s="38" t="s">
        <v>273</v>
      </c>
      <c r="B3700" s="38" t="s">
        <v>274</v>
      </c>
      <c r="C3700" s="38" t="s">
        <v>3973</v>
      </c>
      <c r="D3700" s="38">
        <v>9.1999999999999993</v>
      </c>
    </row>
    <row r="3701" spans="1:4" ht="15.6" x14ac:dyDescent="0.3">
      <c r="A3701" s="38" t="s">
        <v>273</v>
      </c>
      <c r="B3701" s="38" t="s">
        <v>274</v>
      </c>
      <c r="C3701" s="38" t="s">
        <v>3974</v>
      </c>
      <c r="D3701" s="38">
        <v>9</v>
      </c>
    </row>
    <row r="3702" spans="1:4" ht="15.6" x14ac:dyDescent="0.3">
      <c r="A3702" s="38" t="s">
        <v>273</v>
      </c>
      <c r="B3702" s="38" t="s">
        <v>274</v>
      </c>
      <c r="C3702" s="38" t="s">
        <v>3975</v>
      </c>
      <c r="D3702" s="38">
        <v>10.3</v>
      </c>
    </row>
    <row r="3703" spans="1:4" ht="15.6" x14ac:dyDescent="0.3">
      <c r="A3703" s="38" t="s">
        <v>273</v>
      </c>
      <c r="B3703" s="38" t="s">
        <v>274</v>
      </c>
      <c r="C3703" s="38" t="s">
        <v>3976</v>
      </c>
      <c r="D3703" s="38">
        <v>12.6</v>
      </c>
    </row>
    <row r="3704" spans="1:4" ht="15.6" x14ac:dyDescent="0.3">
      <c r="A3704" s="38" t="s">
        <v>273</v>
      </c>
      <c r="B3704" s="38" t="s">
        <v>274</v>
      </c>
      <c r="C3704" s="38" t="s">
        <v>3977</v>
      </c>
      <c r="D3704" s="38">
        <v>13.9</v>
      </c>
    </row>
    <row r="3705" spans="1:4" ht="15.6" x14ac:dyDescent="0.3">
      <c r="A3705" s="38" t="s">
        <v>273</v>
      </c>
      <c r="B3705" s="38" t="s">
        <v>274</v>
      </c>
      <c r="C3705" s="38" t="s">
        <v>3978</v>
      </c>
      <c r="D3705" s="38">
        <v>16.2</v>
      </c>
    </row>
    <row r="3706" spans="1:4" ht="15.6" x14ac:dyDescent="0.3">
      <c r="A3706" s="38" t="s">
        <v>273</v>
      </c>
      <c r="B3706" s="38" t="s">
        <v>274</v>
      </c>
      <c r="C3706" s="38" t="s">
        <v>3979</v>
      </c>
      <c r="D3706" s="38">
        <v>16.899999999999999</v>
      </c>
    </row>
    <row r="3707" spans="1:4" ht="15.6" x14ac:dyDescent="0.3">
      <c r="A3707" s="38" t="s">
        <v>273</v>
      </c>
      <c r="B3707" s="38" t="s">
        <v>274</v>
      </c>
      <c r="C3707" s="38" t="s">
        <v>3980</v>
      </c>
      <c r="D3707" s="38">
        <v>18.399999999999999</v>
      </c>
    </row>
    <row r="3708" spans="1:4" ht="15.6" x14ac:dyDescent="0.3">
      <c r="A3708" s="38" t="s">
        <v>273</v>
      </c>
      <c r="B3708" s="38" t="s">
        <v>274</v>
      </c>
      <c r="C3708" s="38" t="s">
        <v>3981</v>
      </c>
      <c r="D3708" s="38">
        <v>19</v>
      </c>
    </row>
    <row r="3709" spans="1:4" ht="15.6" x14ac:dyDescent="0.3">
      <c r="A3709" s="38" t="s">
        <v>273</v>
      </c>
      <c r="B3709" s="38" t="s">
        <v>274</v>
      </c>
      <c r="C3709" s="38" t="s">
        <v>3982</v>
      </c>
      <c r="D3709" s="38">
        <v>19.8</v>
      </c>
    </row>
    <row r="3710" spans="1:4" ht="15.6" x14ac:dyDescent="0.3">
      <c r="A3710" s="38" t="s">
        <v>273</v>
      </c>
      <c r="B3710" s="38" t="s">
        <v>274</v>
      </c>
      <c r="C3710" s="38" t="s">
        <v>3983</v>
      </c>
      <c r="D3710" s="38">
        <v>20.100000000000001</v>
      </c>
    </row>
    <row r="3711" spans="1:4" ht="15.6" x14ac:dyDescent="0.3">
      <c r="A3711" s="38" t="s">
        <v>273</v>
      </c>
      <c r="B3711" s="38" t="s">
        <v>274</v>
      </c>
      <c r="C3711" s="38" t="s">
        <v>3984</v>
      </c>
      <c r="D3711" s="38">
        <v>20.3</v>
      </c>
    </row>
    <row r="3712" spans="1:4" ht="15.6" x14ac:dyDescent="0.3">
      <c r="A3712" s="38" t="s">
        <v>273</v>
      </c>
      <c r="B3712" s="38" t="s">
        <v>274</v>
      </c>
      <c r="C3712" s="38" t="s">
        <v>3985</v>
      </c>
      <c r="D3712" s="38">
        <v>20.6</v>
      </c>
    </row>
    <row r="3713" spans="1:4" ht="15.6" x14ac:dyDescent="0.3">
      <c r="A3713" s="38" t="s">
        <v>273</v>
      </c>
      <c r="B3713" s="38" t="s">
        <v>274</v>
      </c>
      <c r="C3713" s="38" t="s">
        <v>3986</v>
      </c>
      <c r="D3713" s="38">
        <v>20.3</v>
      </c>
    </row>
    <row r="3714" spans="1:4" ht="15.6" x14ac:dyDescent="0.3">
      <c r="A3714" s="38" t="s">
        <v>273</v>
      </c>
      <c r="B3714" s="38" t="s">
        <v>274</v>
      </c>
      <c r="C3714" s="38" t="s">
        <v>3987</v>
      </c>
      <c r="D3714" s="38">
        <v>20</v>
      </c>
    </row>
    <row r="3715" spans="1:4" ht="15.6" x14ac:dyDescent="0.3">
      <c r="A3715" s="38" t="s">
        <v>273</v>
      </c>
      <c r="B3715" s="38" t="s">
        <v>274</v>
      </c>
      <c r="C3715" s="38" t="s">
        <v>3988</v>
      </c>
      <c r="D3715" s="38">
        <v>18.2</v>
      </c>
    </row>
    <row r="3716" spans="1:4" ht="15.6" x14ac:dyDescent="0.3">
      <c r="A3716" s="38" t="s">
        <v>273</v>
      </c>
      <c r="B3716" s="38" t="s">
        <v>274</v>
      </c>
      <c r="C3716" s="38" t="s">
        <v>3989</v>
      </c>
      <c r="D3716" s="38">
        <v>17.5</v>
      </c>
    </row>
    <row r="3717" spans="1:4" ht="15.6" x14ac:dyDescent="0.3">
      <c r="A3717" s="38" t="s">
        <v>273</v>
      </c>
      <c r="B3717" s="38" t="s">
        <v>274</v>
      </c>
      <c r="C3717" s="38" t="s">
        <v>3990</v>
      </c>
      <c r="D3717" s="38">
        <v>16.600000000000001</v>
      </c>
    </row>
    <row r="3718" spans="1:4" ht="15.6" x14ac:dyDescent="0.3">
      <c r="A3718" s="38" t="s">
        <v>273</v>
      </c>
      <c r="B3718" s="38" t="s">
        <v>274</v>
      </c>
      <c r="C3718" s="38" t="s">
        <v>3991</v>
      </c>
      <c r="D3718" s="38">
        <v>15.1</v>
      </c>
    </row>
    <row r="3719" spans="1:4" ht="15.6" x14ac:dyDescent="0.3">
      <c r="A3719" s="38" t="s">
        <v>273</v>
      </c>
      <c r="B3719" s="38" t="s">
        <v>274</v>
      </c>
      <c r="C3719" s="38" t="s">
        <v>3992</v>
      </c>
      <c r="D3719" s="38">
        <v>14.1</v>
      </c>
    </row>
    <row r="3720" spans="1:4" ht="15.6" x14ac:dyDescent="0.3">
      <c r="A3720" s="38" t="s">
        <v>273</v>
      </c>
      <c r="B3720" s="38" t="s">
        <v>274</v>
      </c>
      <c r="C3720" s="38" t="s">
        <v>3993</v>
      </c>
      <c r="D3720" s="38">
        <v>12.6</v>
      </c>
    </row>
    <row r="3721" spans="1:4" ht="15.6" x14ac:dyDescent="0.3">
      <c r="A3721" s="38" t="s">
        <v>273</v>
      </c>
      <c r="B3721" s="38" t="s">
        <v>274</v>
      </c>
      <c r="C3721" s="38" t="s">
        <v>3994</v>
      </c>
      <c r="D3721" s="38">
        <v>11.9</v>
      </c>
    </row>
    <row r="3722" spans="1:4" ht="15.6" x14ac:dyDescent="0.3">
      <c r="A3722" s="38" t="s">
        <v>273</v>
      </c>
      <c r="B3722" s="38" t="s">
        <v>274</v>
      </c>
      <c r="C3722" s="38" t="s">
        <v>3995</v>
      </c>
      <c r="D3722" s="38">
        <v>11.2</v>
      </c>
    </row>
    <row r="3723" spans="1:4" ht="15.6" x14ac:dyDescent="0.3">
      <c r="A3723" s="38" t="s">
        <v>273</v>
      </c>
      <c r="B3723" s="38" t="s">
        <v>274</v>
      </c>
      <c r="C3723" s="38" t="s">
        <v>3996</v>
      </c>
      <c r="D3723" s="38">
        <v>9.6999999999999993</v>
      </c>
    </row>
    <row r="3724" spans="1:4" ht="15.6" x14ac:dyDescent="0.3">
      <c r="A3724" s="38" t="s">
        <v>273</v>
      </c>
      <c r="B3724" s="38" t="s">
        <v>274</v>
      </c>
      <c r="C3724" s="38" t="s">
        <v>3997</v>
      </c>
      <c r="D3724" s="38">
        <v>8.8000000000000007</v>
      </c>
    </row>
    <row r="3725" spans="1:4" ht="15.6" x14ac:dyDescent="0.3">
      <c r="A3725" s="38" t="s">
        <v>273</v>
      </c>
      <c r="B3725" s="38" t="s">
        <v>274</v>
      </c>
      <c r="C3725" s="38" t="s">
        <v>3998</v>
      </c>
      <c r="D3725" s="38">
        <v>8.1</v>
      </c>
    </row>
    <row r="3726" spans="1:4" ht="15.6" x14ac:dyDescent="0.3">
      <c r="A3726" s="38" t="s">
        <v>273</v>
      </c>
      <c r="B3726" s="38" t="s">
        <v>274</v>
      </c>
      <c r="C3726" s="38" t="s">
        <v>3999</v>
      </c>
      <c r="D3726" s="38">
        <v>10.6</v>
      </c>
    </row>
    <row r="3727" spans="1:4" ht="15.6" x14ac:dyDescent="0.3">
      <c r="A3727" s="38" t="s">
        <v>273</v>
      </c>
      <c r="B3727" s="38" t="s">
        <v>274</v>
      </c>
      <c r="C3727" s="38" t="s">
        <v>4000</v>
      </c>
      <c r="D3727" s="38">
        <v>14.6</v>
      </c>
    </row>
    <row r="3728" spans="1:4" ht="15.6" x14ac:dyDescent="0.3">
      <c r="A3728" s="38" t="s">
        <v>273</v>
      </c>
      <c r="B3728" s="38" t="s">
        <v>274</v>
      </c>
      <c r="C3728" s="38" t="s">
        <v>4001</v>
      </c>
      <c r="D3728" s="38">
        <v>15.6</v>
      </c>
    </row>
    <row r="3729" spans="1:4" ht="15.6" x14ac:dyDescent="0.3">
      <c r="A3729" s="38" t="s">
        <v>273</v>
      </c>
      <c r="B3729" s="38" t="s">
        <v>274</v>
      </c>
      <c r="C3729" s="38" t="s">
        <v>4002</v>
      </c>
      <c r="D3729" s="38">
        <v>17.100000000000001</v>
      </c>
    </row>
    <row r="3730" spans="1:4" ht="15.6" x14ac:dyDescent="0.3">
      <c r="A3730" s="38" t="s">
        <v>273</v>
      </c>
      <c r="B3730" s="38" t="s">
        <v>274</v>
      </c>
      <c r="C3730" s="38" t="s">
        <v>4003</v>
      </c>
      <c r="D3730" s="38">
        <v>17.2</v>
      </c>
    </row>
    <row r="3731" spans="1:4" ht="15.6" x14ac:dyDescent="0.3">
      <c r="A3731" s="38" t="s">
        <v>273</v>
      </c>
      <c r="B3731" s="38" t="s">
        <v>274</v>
      </c>
      <c r="C3731" s="38" t="s">
        <v>4004</v>
      </c>
      <c r="D3731" s="38">
        <v>19.3</v>
      </c>
    </row>
    <row r="3732" spans="1:4" ht="15.6" x14ac:dyDescent="0.3">
      <c r="A3732" s="38" t="s">
        <v>273</v>
      </c>
      <c r="B3732" s="38" t="s">
        <v>274</v>
      </c>
      <c r="C3732" s="38" t="s">
        <v>4005</v>
      </c>
      <c r="D3732" s="38">
        <v>19.600000000000001</v>
      </c>
    </row>
    <row r="3733" spans="1:4" ht="15.6" x14ac:dyDescent="0.3">
      <c r="A3733" s="38" t="s">
        <v>273</v>
      </c>
      <c r="B3733" s="38" t="s">
        <v>274</v>
      </c>
      <c r="C3733" s="38" t="s">
        <v>4006</v>
      </c>
      <c r="D3733" s="38">
        <v>20.7</v>
      </c>
    </row>
    <row r="3734" spans="1:4" ht="15.6" x14ac:dyDescent="0.3">
      <c r="A3734" s="38" t="s">
        <v>273</v>
      </c>
      <c r="B3734" s="38" t="s">
        <v>274</v>
      </c>
      <c r="C3734" s="38" t="s">
        <v>4007</v>
      </c>
      <c r="D3734" s="38">
        <v>22.1</v>
      </c>
    </row>
    <row r="3735" spans="1:4" ht="15.6" x14ac:dyDescent="0.3">
      <c r="A3735" s="38" t="s">
        <v>273</v>
      </c>
      <c r="B3735" s="38" t="s">
        <v>274</v>
      </c>
      <c r="C3735" s="38" t="s">
        <v>4008</v>
      </c>
      <c r="D3735" s="38">
        <v>21.9</v>
      </c>
    </row>
    <row r="3736" spans="1:4" ht="15.6" x14ac:dyDescent="0.3">
      <c r="A3736" s="38" t="s">
        <v>273</v>
      </c>
      <c r="B3736" s="38" t="s">
        <v>274</v>
      </c>
      <c r="C3736" s="38" t="s">
        <v>4009</v>
      </c>
      <c r="D3736" s="38">
        <v>22.1</v>
      </c>
    </row>
    <row r="3737" spans="1:4" ht="15.6" x14ac:dyDescent="0.3">
      <c r="A3737" s="38" t="s">
        <v>273</v>
      </c>
      <c r="B3737" s="38" t="s">
        <v>274</v>
      </c>
      <c r="C3737" s="38" t="s">
        <v>4010</v>
      </c>
      <c r="D3737" s="38">
        <v>22.6</v>
      </c>
    </row>
    <row r="3738" spans="1:4" ht="15.6" x14ac:dyDescent="0.3">
      <c r="A3738" s="38" t="s">
        <v>273</v>
      </c>
      <c r="B3738" s="38" t="s">
        <v>274</v>
      </c>
      <c r="C3738" s="38" t="s">
        <v>4011</v>
      </c>
      <c r="D3738" s="38">
        <v>21.5</v>
      </c>
    </row>
    <row r="3739" spans="1:4" ht="15.6" x14ac:dyDescent="0.3">
      <c r="A3739" s="38" t="s">
        <v>273</v>
      </c>
      <c r="B3739" s="38" t="s">
        <v>274</v>
      </c>
      <c r="C3739" s="38" t="s">
        <v>4012</v>
      </c>
      <c r="D3739" s="38">
        <v>20.9</v>
      </c>
    </row>
    <row r="3740" spans="1:4" ht="15.6" x14ac:dyDescent="0.3">
      <c r="A3740" s="38" t="s">
        <v>273</v>
      </c>
      <c r="B3740" s="38" t="s">
        <v>274</v>
      </c>
      <c r="C3740" s="38" t="s">
        <v>4013</v>
      </c>
      <c r="D3740" s="38">
        <v>20.5</v>
      </c>
    </row>
    <row r="3741" spans="1:4" ht="15.6" x14ac:dyDescent="0.3">
      <c r="A3741" s="38" t="s">
        <v>273</v>
      </c>
      <c r="B3741" s="38" t="s">
        <v>274</v>
      </c>
      <c r="C3741" s="38" t="s">
        <v>4014</v>
      </c>
      <c r="D3741" s="38">
        <v>19.2</v>
      </c>
    </row>
    <row r="3742" spans="1:4" ht="15.6" x14ac:dyDescent="0.3">
      <c r="A3742" s="38" t="s">
        <v>273</v>
      </c>
      <c r="B3742" s="38" t="s">
        <v>274</v>
      </c>
      <c r="C3742" s="38" t="s">
        <v>4015</v>
      </c>
      <c r="D3742" s="38">
        <v>17.3</v>
      </c>
    </row>
    <row r="3743" spans="1:4" ht="15.6" x14ac:dyDescent="0.3">
      <c r="A3743" s="38" t="s">
        <v>273</v>
      </c>
      <c r="B3743" s="38" t="s">
        <v>274</v>
      </c>
      <c r="C3743" s="38" t="s">
        <v>4016</v>
      </c>
      <c r="D3743" s="38">
        <v>15.1</v>
      </c>
    </row>
    <row r="3744" spans="1:4" ht="15.6" x14ac:dyDescent="0.3">
      <c r="A3744" s="38" t="s">
        <v>273</v>
      </c>
      <c r="B3744" s="38" t="s">
        <v>274</v>
      </c>
      <c r="C3744" s="38" t="s">
        <v>4017</v>
      </c>
      <c r="D3744" s="38">
        <v>12.7</v>
      </c>
    </row>
    <row r="3745" spans="1:4" ht="15.6" x14ac:dyDescent="0.3">
      <c r="A3745" s="38" t="s">
        <v>273</v>
      </c>
      <c r="B3745" s="38" t="s">
        <v>274</v>
      </c>
      <c r="C3745" s="38" t="s">
        <v>4018</v>
      </c>
      <c r="D3745" s="38">
        <v>11.5</v>
      </c>
    </row>
    <row r="3746" spans="1:4" ht="15.6" x14ac:dyDescent="0.3">
      <c r="A3746" s="38" t="s">
        <v>273</v>
      </c>
      <c r="B3746" s="38" t="s">
        <v>274</v>
      </c>
      <c r="C3746" s="38" t="s">
        <v>4019</v>
      </c>
      <c r="D3746" s="38">
        <v>11.3</v>
      </c>
    </row>
    <row r="3747" spans="1:4" ht="15.6" x14ac:dyDescent="0.3">
      <c r="A3747" s="38" t="s">
        <v>273</v>
      </c>
      <c r="B3747" s="38" t="s">
        <v>274</v>
      </c>
      <c r="C3747" s="38" t="s">
        <v>4020</v>
      </c>
      <c r="D3747" s="38">
        <v>11.4</v>
      </c>
    </row>
    <row r="3748" spans="1:4" ht="15.6" x14ac:dyDescent="0.3">
      <c r="A3748" s="38" t="s">
        <v>273</v>
      </c>
      <c r="B3748" s="38" t="s">
        <v>274</v>
      </c>
      <c r="C3748" s="38" t="s">
        <v>4021</v>
      </c>
      <c r="D3748" s="38">
        <v>12.5</v>
      </c>
    </row>
    <row r="3749" spans="1:4" ht="15.6" x14ac:dyDescent="0.3">
      <c r="A3749" s="38" t="s">
        <v>273</v>
      </c>
      <c r="B3749" s="38" t="s">
        <v>274</v>
      </c>
      <c r="C3749" s="38" t="s">
        <v>4022</v>
      </c>
      <c r="D3749" s="38">
        <v>12.2</v>
      </c>
    </row>
    <row r="3750" spans="1:4" ht="15.6" x14ac:dyDescent="0.3">
      <c r="A3750" s="38" t="s">
        <v>273</v>
      </c>
      <c r="B3750" s="38" t="s">
        <v>274</v>
      </c>
      <c r="C3750" s="38" t="s">
        <v>4023</v>
      </c>
      <c r="D3750" s="38">
        <v>13.9</v>
      </c>
    </row>
    <row r="3751" spans="1:4" ht="15.6" x14ac:dyDescent="0.3">
      <c r="A3751" s="38" t="s">
        <v>273</v>
      </c>
      <c r="B3751" s="38" t="s">
        <v>274</v>
      </c>
      <c r="C3751" s="38" t="s">
        <v>4024</v>
      </c>
      <c r="D3751" s="38">
        <v>15.3</v>
      </c>
    </row>
    <row r="3752" spans="1:4" ht="15.6" x14ac:dyDescent="0.3">
      <c r="A3752" s="38" t="s">
        <v>273</v>
      </c>
      <c r="B3752" s="38" t="s">
        <v>274</v>
      </c>
      <c r="C3752" s="38" t="s">
        <v>4025</v>
      </c>
      <c r="D3752" s="38">
        <v>16.600000000000001</v>
      </c>
    </row>
    <row r="3753" spans="1:4" ht="15.6" x14ac:dyDescent="0.3">
      <c r="A3753" s="38" t="s">
        <v>273</v>
      </c>
      <c r="B3753" s="38" t="s">
        <v>274</v>
      </c>
      <c r="C3753" s="38" t="s">
        <v>4026</v>
      </c>
      <c r="D3753" s="38">
        <v>17.399999999999999</v>
      </c>
    </row>
    <row r="3754" spans="1:4" ht="15.6" x14ac:dyDescent="0.3">
      <c r="A3754" s="38" t="s">
        <v>273</v>
      </c>
      <c r="B3754" s="38" t="s">
        <v>274</v>
      </c>
      <c r="C3754" s="38" t="s">
        <v>4027</v>
      </c>
      <c r="D3754" s="38">
        <v>18.2</v>
      </c>
    </row>
    <row r="3755" spans="1:4" ht="15.6" x14ac:dyDescent="0.3">
      <c r="A3755" s="38" t="s">
        <v>273</v>
      </c>
      <c r="B3755" s="38" t="s">
        <v>274</v>
      </c>
      <c r="C3755" s="38" t="s">
        <v>4028</v>
      </c>
      <c r="D3755" s="38">
        <v>20.6</v>
      </c>
    </row>
    <row r="3756" spans="1:4" ht="15.6" x14ac:dyDescent="0.3">
      <c r="A3756" s="38" t="s">
        <v>273</v>
      </c>
      <c r="B3756" s="38" t="s">
        <v>274</v>
      </c>
      <c r="C3756" s="38" t="s">
        <v>4029</v>
      </c>
      <c r="D3756" s="38">
        <v>21.4</v>
      </c>
    </row>
    <row r="3757" spans="1:4" ht="15.6" x14ac:dyDescent="0.3">
      <c r="A3757" s="38" t="s">
        <v>273</v>
      </c>
      <c r="B3757" s="38" t="s">
        <v>274</v>
      </c>
      <c r="C3757" s="38" t="s">
        <v>4030</v>
      </c>
      <c r="D3757" s="38">
        <v>22.3</v>
      </c>
    </row>
    <row r="3758" spans="1:4" ht="15.6" x14ac:dyDescent="0.3">
      <c r="A3758" s="38" t="s">
        <v>273</v>
      </c>
      <c r="B3758" s="38" t="s">
        <v>274</v>
      </c>
      <c r="C3758" s="38" t="s">
        <v>4031</v>
      </c>
      <c r="D3758" s="38">
        <v>23.7</v>
      </c>
    </row>
    <row r="3759" spans="1:4" ht="15.6" x14ac:dyDescent="0.3">
      <c r="A3759" s="38" t="s">
        <v>273</v>
      </c>
      <c r="B3759" s="38" t="s">
        <v>274</v>
      </c>
      <c r="C3759" s="38" t="s">
        <v>4032</v>
      </c>
      <c r="D3759" s="38">
        <v>24</v>
      </c>
    </row>
    <row r="3760" spans="1:4" ht="15.6" x14ac:dyDescent="0.3">
      <c r="A3760" s="38" t="s">
        <v>273</v>
      </c>
      <c r="B3760" s="38" t="s">
        <v>274</v>
      </c>
      <c r="C3760" s="38" t="s">
        <v>4033</v>
      </c>
      <c r="D3760" s="38">
        <v>24.5</v>
      </c>
    </row>
    <row r="3761" spans="1:4" ht="15.6" x14ac:dyDescent="0.3">
      <c r="A3761" s="38" t="s">
        <v>273</v>
      </c>
      <c r="B3761" s="38" t="s">
        <v>274</v>
      </c>
      <c r="C3761" s="38" t="s">
        <v>4034</v>
      </c>
      <c r="D3761" s="38">
        <v>24.6</v>
      </c>
    </row>
    <row r="3762" spans="1:4" ht="15.6" x14ac:dyDescent="0.3">
      <c r="A3762" s="38" t="s">
        <v>273</v>
      </c>
      <c r="B3762" s="38" t="s">
        <v>274</v>
      </c>
      <c r="C3762" s="38" t="s">
        <v>4035</v>
      </c>
      <c r="D3762" s="38">
        <v>24.5</v>
      </c>
    </row>
    <row r="3763" spans="1:4" ht="15.6" x14ac:dyDescent="0.3">
      <c r="A3763" s="38" t="s">
        <v>273</v>
      </c>
      <c r="B3763" s="38" t="s">
        <v>274</v>
      </c>
      <c r="C3763" s="38" t="s">
        <v>4036</v>
      </c>
      <c r="D3763" s="38">
        <v>24.2</v>
      </c>
    </row>
    <row r="3764" spans="1:4" ht="15.6" x14ac:dyDescent="0.3">
      <c r="A3764" s="38" t="s">
        <v>273</v>
      </c>
      <c r="B3764" s="38" t="s">
        <v>274</v>
      </c>
      <c r="C3764" s="38" t="s">
        <v>4037</v>
      </c>
      <c r="D3764" s="38">
        <v>22.9</v>
      </c>
    </row>
    <row r="3765" spans="1:4" ht="15.6" x14ac:dyDescent="0.3">
      <c r="A3765" s="38" t="s">
        <v>273</v>
      </c>
      <c r="B3765" s="38" t="s">
        <v>274</v>
      </c>
      <c r="C3765" s="38" t="s">
        <v>4038</v>
      </c>
      <c r="D3765" s="38">
        <v>20.6</v>
      </c>
    </row>
    <row r="3766" spans="1:4" ht="15.6" x14ac:dyDescent="0.3">
      <c r="A3766" s="38" t="s">
        <v>273</v>
      </c>
      <c r="B3766" s="38" t="s">
        <v>274</v>
      </c>
      <c r="C3766" s="38" t="s">
        <v>4039</v>
      </c>
      <c r="D3766" s="38">
        <v>19</v>
      </c>
    </row>
    <row r="3767" spans="1:4" ht="15.6" x14ac:dyDescent="0.3">
      <c r="A3767" s="38" t="s">
        <v>273</v>
      </c>
      <c r="B3767" s="38" t="s">
        <v>274</v>
      </c>
      <c r="C3767" s="38" t="s">
        <v>4040</v>
      </c>
      <c r="D3767" s="38">
        <v>17.3</v>
      </c>
    </row>
    <row r="3768" spans="1:4" ht="15.6" x14ac:dyDescent="0.3">
      <c r="A3768" s="38" t="s">
        <v>273</v>
      </c>
      <c r="B3768" s="38" t="s">
        <v>274</v>
      </c>
      <c r="C3768" s="38" t="s">
        <v>4041</v>
      </c>
      <c r="D3768" s="38">
        <v>15.6</v>
      </c>
    </row>
    <row r="3769" spans="1:4" ht="15.6" x14ac:dyDescent="0.3">
      <c r="A3769" s="38" t="s">
        <v>273</v>
      </c>
      <c r="B3769" s="38" t="s">
        <v>274</v>
      </c>
      <c r="C3769" s="38" t="s">
        <v>4042</v>
      </c>
      <c r="D3769" s="38">
        <v>14.8</v>
      </c>
    </row>
    <row r="3770" spans="1:4" ht="15.6" x14ac:dyDescent="0.3">
      <c r="A3770" s="38" t="s">
        <v>273</v>
      </c>
      <c r="B3770" s="38" t="s">
        <v>274</v>
      </c>
      <c r="C3770" s="38" t="s">
        <v>4043</v>
      </c>
      <c r="D3770" s="38">
        <v>14.1</v>
      </c>
    </row>
    <row r="3771" spans="1:4" ht="15.6" x14ac:dyDescent="0.3">
      <c r="A3771" s="38" t="s">
        <v>273</v>
      </c>
      <c r="B3771" s="38" t="s">
        <v>274</v>
      </c>
      <c r="C3771" s="38" t="s">
        <v>4044</v>
      </c>
      <c r="D3771" s="38">
        <v>13.5</v>
      </c>
    </row>
    <row r="3772" spans="1:4" ht="15.6" x14ac:dyDescent="0.3">
      <c r="A3772" s="38" t="s">
        <v>273</v>
      </c>
      <c r="B3772" s="38" t="s">
        <v>274</v>
      </c>
      <c r="C3772" s="38" t="s">
        <v>4045</v>
      </c>
      <c r="D3772" s="38">
        <v>13.7</v>
      </c>
    </row>
    <row r="3773" spans="1:4" ht="15.6" x14ac:dyDescent="0.3">
      <c r="A3773" s="38" t="s">
        <v>273</v>
      </c>
      <c r="B3773" s="38" t="s">
        <v>274</v>
      </c>
      <c r="C3773" s="38" t="s">
        <v>4046</v>
      </c>
      <c r="D3773" s="38">
        <v>14</v>
      </c>
    </row>
    <row r="3774" spans="1:4" ht="15.6" x14ac:dyDescent="0.3">
      <c r="A3774" s="38" t="s">
        <v>273</v>
      </c>
      <c r="B3774" s="38" t="s">
        <v>274</v>
      </c>
      <c r="C3774" s="38" t="s">
        <v>4047</v>
      </c>
      <c r="D3774" s="38">
        <v>14.7</v>
      </c>
    </row>
    <row r="3775" spans="1:4" ht="15.6" x14ac:dyDescent="0.3">
      <c r="A3775" s="38" t="s">
        <v>273</v>
      </c>
      <c r="B3775" s="38" t="s">
        <v>274</v>
      </c>
      <c r="C3775" s="38" t="s">
        <v>4048</v>
      </c>
      <c r="D3775" s="38">
        <v>15.2</v>
      </c>
    </row>
    <row r="3776" spans="1:4" ht="15.6" x14ac:dyDescent="0.3">
      <c r="A3776" s="38" t="s">
        <v>273</v>
      </c>
      <c r="B3776" s="38" t="s">
        <v>274</v>
      </c>
      <c r="C3776" s="38" t="s">
        <v>4049</v>
      </c>
      <c r="D3776" s="38">
        <v>15.8</v>
      </c>
    </row>
    <row r="3777" spans="1:4" ht="15.6" x14ac:dyDescent="0.3">
      <c r="A3777" s="38" t="s">
        <v>273</v>
      </c>
      <c r="B3777" s="38" t="s">
        <v>274</v>
      </c>
      <c r="C3777" s="38" t="s">
        <v>4050</v>
      </c>
      <c r="D3777" s="38">
        <v>17.2</v>
      </c>
    </row>
    <row r="3778" spans="1:4" ht="15.6" x14ac:dyDescent="0.3">
      <c r="A3778" s="38" t="s">
        <v>273</v>
      </c>
      <c r="B3778" s="38" t="s">
        <v>274</v>
      </c>
      <c r="C3778" s="38" t="s">
        <v>4051</v>
      </c>
      <c r="D3778" s="38">
        <v>18</v>
      </c>
    </row>
    <row r="3779" spans="1:4" ht="15.6" x14ac:dyDescent="0.3">
      <c r="A3779" s="38" t="s">
        <v>273</v>
      </c>
      <c r="B3779" s="38" t="s">
        <v>274</v>
      </c>
      <c r="C3779" s="38" t="s">
        <v>4052</v>
      </c>
      <c r="D3779" s="38">
        <v>17.7</v>
      </c>
    </row>
    <row r="3780" spans="1:4" ht="15.6" x14ac:dyDescent="0.3">
      <c r="A3780" s="38" t="s">
        <v>273</v>
      </c>
      <c r="B3780" s="38" t="s">
        <v>274</v>
      </c>
      <c r="C3780" s="38" t="s">
        <v>4053</v>
      </c>
      <c r="D3780" s="38">
        <v>17.7</v>
      </c>
    </row>
    <row r="3781" spans="1:4" ht="15.6" x14ac:dyDescent="0.3">
      <c r="A3781" s="38" t="s">
        <v>273</v>
      </c>
      <c r="B3781" s="38" t="s">
        <v>274</v>
      </c>
      <c r="C3781" s="38" t="s">
        <v>4054</v>
      </c>
      <c r="D3781" s="38">
        <v>17.2</v>
      </c>
    </row>
    <row r="3782" spans="1:4" ht="15.6" x14ac:dyDescent="0.3">
      <c r="A3782" s="38" t="s">
        <v>273</v>
      </c>
      <c r="B3782" s="38" t="s">
        <v>274</v>
      </c>
      <c r="C3782" s="38" t="s">
        <v>4055</v>
      </c>
      <c r="D3782" s="38">
        <v>18.600000000000001</v>
      </c>
    </row>
    <row r="3783" spans="1:4" ht="15.6" x14ac:dyDescent="0.3">
      <c r="A3783" s="38" t="s">
        <v>273</v>
      </c>
      <c r="B3783" s="38" t="s">
        <v>274</v>
      </c>
      <c r="C3783" s="38" t="s">
        <v>4056</v>
      </c>
      <c r="D3783" s="38">
        <v>18.5</v>
      </c>
    </row>
    <row r="3784" spans="1:4" ht="15.6" x14ac:dyDescent="0.3">
      <c r="A3784" s="38" t="s">
        <v>273</v>
      </c>
      <c r="B3784" s="38" t="s">
        <v>274</v>
      </c>
      <c r="C3784" s="38" t="s">
        <v>4057</v>
      </c>
      <c r="D3784" s="38">
        <v>20</v>
      </c>
    </row>
    <row r="3785" spans="1:4" ht="15.6" x14ac:dyDescent="0.3">
      <c r="A3785" s="38" t="s">
        <v>273</v>
      </c>
      <c r="B3785" s="38" t="s">
        <v>274</v>
      </c>
      <c r="C3785" s="38" t="s">
        <v>4058</v>
      </c>
      <c r="D3785" s="38">
        <v>19.7</v>
      </c>
    </row>
    <row r="3786" spans="1:4" ht="15.6" x14ac:dyDescent="0.3">
      <c r="A3786" s="38" t="s">
        <v>273</v>
      </c>
      <c r="B3786" s="38" t="s">
        <v>274</v>
      </c>
      <c r="C3786" s="38" t="s">
        <v>4059</v>
      </c>
      <c r="D3786" s="38">
        <v>16</v>
      </c>
    </row>
    <row r="3787" spans="1:4" ht="15.6" x14ac:dyDescent="0.3">
      <c r="A3787" s="38" t="s">
        <v>273</v>
      </c>
      <c r="B3787" s="38" t="s">
        <v>274</v>
      </c>
      <c r="C3787" s="38" t="s">
        <v>4060</v>
      </c>
      <c r="D3787" s="38">
        <v>16.399999999999999</v>
      </c>
    </row>
    <row r="3788" spans="1:4" ht="15.6" x14ac:dyDescent="0.3">
      <c r="A3788" s="38" t="s">
        <v>273</v>
      </c>
      <c r="B3788" s="38" t="s">
        <v>274</v>
      </c>
      <c r="C3788" s="38" t="s">
        <v>4061</v>
      </c>
      <c r="D3788" s="38">
        <v>16.2</v>
      </c>
    </row>
    <row r="3789" spans="1:4" ht="15.6" x14ac:dyDescent="0.3">
      <c r="A3789" s="38" t="s">
        <v>273</v>
      </c>
      <c r="B3789" s="38" t="s">
        <v>274</v>
      </c>
      <c r="C3789" s="38" t="s">
        <v>4062</v>
      </c>
      <c r="D3789" s="38">
        <v>15.7</v>
      </c>
    </row>
    <row r="3790" spans="1:4" ht="15.6" x14ac:dyDescent="0.3">
      <c r="A3790" s="38" t="s">
        <v>273</v>
      </c>
      <c r="B3790" s="38" t="s">
        <v>274</v>
      </c>
      <c r="C3790" s="38" t="s">
        <v>4063</v>
      </c>
      <c r="D3790" s="38">
        <v>15.3</v>
      </c>
    </row>
    <row r="3791" spans="1:4" ht="15.6" x14ac:dyDescent="0.3">
      <c r="A3791" s="38" t="s">
        <v>273</v>
      </c>
      <c r="B3791" s="38" t="s">
        <v>274</v>
      </c>
      <c r="C3791" s="38" t="s">
        <v>4064</v>
      </c>
      <c r="D3791" s="38">
        <v>14.7</v>
      </c>
    </row>
    <row r="3792" spans="1:4" ht="15.6" x14ac:dyDescent="0.3">
      <c r="A3792" s="38" t="s">
        <v>273</v>
      </c>
      <c r="B3792" s="38" t="s">
        <v>274</v>
      </c>
      <c r="C3792" s="38" t="s">
        <v>4065</v>
      </c>
      <c r="D3792" s="38">
        <v>14.3</v>
      </c>
    </row>
    <row r="3793" spans="1:4" ht="15.6" x14ac:dyDescent="0.3">
      <c r="A3793" s="38" t="s">
        <v>273</v>
      </c>
      <c r="B3793" s="38" t="s">
        <v>274</v>
      </c>
      <c r="C3793" s="38" t="s">
        <v>4066</v>
      </c>
      <c r="D3793" s="38">
        <v>13.6</v>
      </c>
    </row>
    <row r="3794" spans="1:4" ht="15.6" x14ac:dyDescent="0.3">
      <c r="A3794" s="38" t="s">
        <v>273</v>
      </c>
      <c r="B3794" s="38" t="s">
        <v>274</v>
      </c>
      <c r="C3794" s="38" t="s">
        <v>4067</v>
      </c>
      <c r="D3794" s="38">
        <v>13.5</v>
      </c>
    </row>
    <row r="3795" spans="1:4" ht="15.6" x14ac:dyDescent="0.3">
      <c r="A3795" s="38" t="s">
        <v>273</v>
      </c>
      <c r="B3795" s="38" t="s">
        <v>274</v>
      </c>
      <c r="C3795" s="38" t="s">
        <v>4068</v>
      </c>
      <c r="D3795" s="38">
        <v>13.3</v>
      </c>
    </row>
    <row r="3796" spans="1:4" ht="15.6" x14ac:dyDescent="0.3">
      <c r="A3796" s="38" t="s">
        <v>273</v>
      </c>
      <c r="B3796" s="38" t="s">
        <v>274</v>
      </c>
      <c r="C3796" s="38" t="s">
        <v>4069</v>
      </c>
      <c r="D3796" s="38">
        <v>13.5</v>
      </c>
    </row>
    <row r="3797" spans="1:4" ht="15.6" x14ac:dyDescent="0.3">
      <c r="A3797" s="38" t="s">
        <v>273</v>
      </c>
      <c r="B3797" s="38" t="s">
        <v>274</v>
      </c>
      <c r="C3797" s="38" t="s">
        <v>4070</v>
      </c>
      <c r="D3797" s="38">
        <v>13.5</v>
      </c>
    </row>
    <row r="3798" spans="1:4" ht="15.6" x14ac:dyDescent="0.3">
      <c r="A3798" s="38" t="s">
        <v>273</v>
      </c>
      <c r="B3798" s="38" t="s">
        <v>274</v>
      </c>
      <c r="C3798" s="38" t="s">
        <v>4071</v>
      </c>
      <c r="D3798" s="38">
        <v>13.7</v>
      </c>
    </row>
    <row r="3799" spans="1:4" ht="15.6" x14ac:dyDescent="0.3">
      <c r="A3799" s="38" t="s">
        <v>273</v>
      </c>
      <c r="B3799" s="38" t="s">
        <v>274</v>
      </c>
      <c r="C3799" s="38" t="s">
        <v>4072</v>
      </c>
      <c r="D3799" s="38">
        <v>13.6</v>
      </c>
    </row>
    <row r="3800" spans="1:4" ht="15.6" x14ac:dyDescent="0.3">
      <c r="A3800" s="38" t="s">
        <v>273</v>
      </c>
      <c r="B3800" s="38" t="s">
        <v>274</v>
      </c>
      <c r="C3800" s="38" t="s">
        <v>4073</v>
      </c>
      <c r="D3800" s="38">
        <v>13.1</v>
      </c>
    </row>
    <row r="3801" spans="1:4" ht="15.6" x14ac:dyDescent="0.3">
      <c r="A3801" s="38" t="s">
        <v>273</v>
      </c>
      <c r="B3801" s="38" t="s">
        <v>274</v>
      </c>
      <c r="C3801" s="38" t="s">
        <v>4074</v>
      </c>
      <c r="D3801" s="38">
        <v>15.2</v>
      </c>
    </row>
    <row r="3802" spans="1:4" ht="15.6" x14ac:dyDescent="0.3">
      <c r="A3802" s="38" t="s">
        <v>273</v>
      </c>
      <c r="B3802" s="38" t="s">
        <v>274</v>
      </c>
      <c r="C3802" s="38" t="s">
        <v>4075</v>
      </c>
      <c r="D3802" s="38">
        <v>14.5</v>
      </c>
    </row>
    <row r="3803" spans="1:4" ht="15.6" x14ac:dyDescent="0.3">
      <c r="A3803" s="38" t="s">
        <v>273</v>
      </c>
      <c r="B3803" s="38" t="s">
        <v>274</v>
      </c>
      <c r="C3803" s="38" t="s">
        <v>4076</v>
      </c>
      <c r="D3803" s="38">
        <v>16.2</v>
      </c>
    </row>
    <row r="3804" spans="1:4" ht="15.6" x14ac:dyDescent="0.3">
      <c r="A3804" s="38" t="s">
        <v>273</v>
      </c>
      <c r="B3804" s="38" t="s">
        <v>274</v>
      </c>
      <c r="C3804" s="38" t="s">
        <v>4077</v>
      </c>
      <c r="D3804" s="38">
        <v>15.5</v>
      </c>
    </row>
    <row r="3805" spans="1:4" ht="15.6" x14ac:dyDescent="0.3">
      <c r="A3805" s="38" t="s">
        <v>273</v>
      </c>
      <c r="B3805" s="38" t="s">
        <v>274</v>
      </c>
      <c r="C3805" s="38" t="s">
        <v>4078</v>
      </c>
      <c r="D3805" s="38">
        <v>14.4</v>
      </c>
    </row>
    <row r="3806" spans="1:4" ht="15.6" x14ac:dyDescent="0.3">
      <c r="A3806" s="38" t="s">
        <v>273</v>
      </c>
      <c r="B3806" s="38" t="s">
        <v>274</v>
      </c>
      <c r="C3806" s="38" t="s">
        <v>4079</v>
      </c>
      <c r="D3806" s="38">
        <v>13</v>
      </c>
    </row>
    <row r="3807" spans="1:4" ht="15.6" x14ac:dyDescent="0.3">
      <c r="A3807" s="38" t="s">
        <v>273</v>
      </c>
      <c r="B3807" s="38" t="s">
        <v>274</v>
      </c>
      <c r="C3807" s="38" t="s">
        <v>4080</v>
      </c>
      <c r="D3807" s="38">
        <v>15.7</v>
      </c>
    </row>
    <row r="3808" spans="1:4" ht="15.6" x14ac:dyDescent="0.3">
      <c r="A3808" s="38" t="s">
        <v>273</v>
      </c>
      <c r="B3808" s="38" t="s">
        <v>274</v>
      </c>
      <c r="C3808" s="38" t="s">
        <v>4081</v>
      </c>
      <c r="D3808" s="38">
        <v>18.3</v>
      </c>
    </row>
    <row r="3809" spans="1:4" ht="15.6" x14ac:dyDescent="0.3">
      <c r="A3809" s="38" t="s">
        <v>273</v>
      </c>
      <c r="B3809" s="38" t="s">
        <v>274</v>
      </c>
      <c r="C3809" s="38" t="s">
        <v>4082</v>
      </c>
      <c r="D3809" s="38">
        <v>15.4</v>
      </c>
    </row>
    <row r="3810" spans="1:4" ht="15.6" x14ac:dyDescent="0.3">
      <c r="A3810" s="38" t="s">
        <v>273</v>
      </c>
      <c r="B3810" s="38" t="s">
        <v>274</v>
      </c>
      <c r="C3810" s="38" t="s">
        <v>4083</v>
      </c>
      <c r="D3810" s="38">
        <v>16.899999999999999</v>
      </c>
    </row>
    <row r="3811" spans="1:4" ht="15.6" x14ac:dyDescent="0.3">
      <c r="A3811" s="38" t="s">
        <v>273</v>
      </c>
      <c r="B3811" s="38" t="s">
        <v>274</v>
      </c>
      <c r="C3811" s="38" t="s">
        <v>4084</v>
      </c>
      <c r="D3811" s="38">
        <v>16.600000000000001</v>
      </c>
    </row>
    <row r="3812" spans="1:4" ht="15.6" x14ac:dyDescent="0.3">
      <c r="A3812" s="38" t="s">
        <v>273</v>
      </c>
      <c r="B3812" s="38" t="s">
        <v>274</v>
      </c>
      <c r="C3812" s="38" t="s">
        <v>4085</v>
      </c>
      <c r="D3812" s="38">
        <v>15.7</v>
      </c>
    </row>
    <row r="3813" spans="1:4" ht="15.6" x14ac:dyDescent="0.3">
      <c r="A3813" s="38" t="s">
        <v>273</v>
      </c>
      <c r="B3813" s="38" t="s">
        <v>274</v>
      </c>
      <c r="C3813" s="38" t="s">
        <v>4086</v>
      </c>
      <c r="D3813" s="38">
        <v>15.3</v>
      </c>
    </row>
    <row r="3814" spans="1:4" ht="15.6" x14ac:dyDescent="0.3">
      <c r="A3814" s="38" t="s">
        <v>273</v>
      </c>
      <c r="B3814" s="38" t="s">
        <v>274</v>
      </c>
      <c r="C3814" s="38" t="s">
        <v>4087</v>
      </c>
      <c r="D3814" s="38">
        <v>13.9</v>
      </c>
    </row>
    <row r="3815" spans="1:4" ht="15.6" x14ac:dyDescent="0.3">
      <c r="A3815" s="38" t="s">
        <v>273</v>
      </c>
      <c r="B3815" s="38" t="s">
        <v>274</v>
      </c>
      <c r="C3815" s="38" t="s">
        <v>4088</v>
      </c>
      <c r="D3815" s="38">
        <v>12.4</v>
      </c>
    </row>
    <row r="3816" spans="1:4" ht="15.6" x14ac:dyDescent="0.3">
      <c r="A3816" s="38" t="s">
        <v>273</v>
      </c>
      <c r="B3816" s="38" t="s">
        <v>274</v>
      </c>
      <c r="C3816" s="38" t="s">
        <v>4089</v>
      </c>
      <c r="D3816" s="38">
        <v>12.8</v>
      </c>
    </row>
    <row r="3817" spans="1:4" ht="15.6" x14ac:dyDescent="0.3">
      <c r="A3817" s="38" t="s">
        <v>273</v>
      </c>
      <c r="B3817" s="38" t="s">
        <v>274</v>
      </c>
      <c r="C3817" s="38" t="s">
        <v>4090</v>
      </c>
      <c r="D3817" s="38">
        <v>13.6</v>
      </c>
    </row>
    <row r="3818" spans="1:4" ht="15.6" x14ac:dyDescent="0.3">
      <c r="A3818" s="38" t="s">
        <v>273</v>
      </c>
      <c r="B3818" s="38" t="s">
        <v>274</v>
      </c>
      <c r="C3818" s="38" t="s">
        <v>4091</v>
      </c>
      <c r="D3818" s="38">
        <v>13.1</v>
      </c>
    </row>
    <row r="3819" spans="1:4" ht="15.6" x14ac:dyDescent="0.3">
      <c r="A3819" s="38" t="s">
        <v>273</v>
      </c>
      <c r="B3819" s="38" t="s">
        <v>274</v>
      </c>
      <c r="C3819" s="38" t="s">
        <v>4092</v>
      </c>
      <c r="D3819" s="38">
        <v>13.2</v>
      </c>
    </row>
    <row r="3820" spans="1:4" ht="15.6" x14ac:dyDescent="0.3">
      <c r="A3820" s="38" t="s">
        <v>273</v>
      </c>
      <c r="B3820" s="38" t="s">
        <v>274</v>
      </c>
      <c r="C3820" s="38" t="s">
        <v>4093</v>
      </c>
      <c r="D3820" s="38">
        <v>13.2</v>
      </c>
    </row>
    <row r="3821" spans="1:4" ht="15.6" x14ac:dyDescent="0.3">
      <c r="A3821" s="38" t="s">
        <v>273</v>
      </c>
      <c r="B3821" s="38" t="s">
        <v>274</v>
      </c>
      <c r="C3821" s="38" t="s">
        <v>4094</v>
      </c>
      <c r="D3821" s="38">
        <v>13.3</v>
      </c>
    </row>
    <row r="3822" spans="1:4" ht="15.6" x14ac:dyDescent="0.3">
      <c r="A3822" s="38" t="s">
        <v>273</v>
      </c>
      <c r="B3822" s="38" t="s">
        <v>274</v>
      </c>
      <c r="C3822" s="38" t="s">
        <v>4095</v>
      </c>
      <c r="D3822" s="38">
        <v>13.4</v>
      </c>
    </row>
    <row r="3823" spans="1:4" ht="15.6" x14ac:dyDescent="0.3">
      <c r="A3823" s="38" t="s">
        <v>273</v>
      </c>
      <c r="B3823" s="38" t="s">
        <v>274</v>
      </c>
      <c r="C3823" s="38" t="s">
        <v>4096</v>
      </c>
      <c r="D3823" s="38">
        <v>13.6</v>
      </c>
    </row>
    <row r="3824" spans="1:4" ht="15.6" x14ac:dyDescent="0.3">
      <c r="A3824" s="38" t="s">
        <v>273</v>
      </c>
      <c r="B3824" s="38" t="s">
        <v>274</v>
      </c>
      <c r="C3824" s="38" t="s">
        <v>4097</v>
      </c>
      <c r="D3824" s="38">
        <v>13.6</v>
      </c>
    </row>
    <row r="3825" spans="1:4" ht="15.6" x14ac:dyDescent="0.3">
      <c r="A3825" s="38" t="s">
        <v>273</v>
      </c>
      <c r="B3825" s="38" t="s">
        <v>274</v>
      </c>
      <c r="C3825" s="38" t="s">
        <v>4098</v>
      </c>
      <c r="D3825" s="38">
        <v>14.1</v>
      </c>
    </row>
    <row r="3826" spans="1:4" ht="15.6" x14ac:dyDescent="0.3">
      <c r="A3826" s="38" t="s">
        <v>273</v>
      </c>
      <c r="B3826" s="38" t="s">
        <v>274</v>
      </c>
      <c r="C3826" s="38" t="s">
        <v>4099</v>
      </c>
      <c r="D3826" s="38">
        <v>14.4</v>
      </c>
    </row>
    <row r="3827" spans="1:4" ht="15.6" x14ac:dyDescent="0.3">
      <c r="A3827" s="38" t="s">
        <v>273</v>
      </c>
      <c r="B3827" s="38" t="s">
        <v>274</v>
      </c>
      <c r="C3827" s="38" t="s">
        <v>4100</v>
      </c>
      <c r="D3827" s="38">
        <v>14.6</v>
      </c>
    </row>
    <row r="3828" spans="1:4" ht="15.6" x14ac:dyDescent="0.3">
      <c r="A3828" s="38" t="s">
        <v>273</v>
      </c>
      <c r="B3828" s="38" t="s">
        <v>274</v>
      </c>
      <c r="C3828" s="38" t="s">
        <v>4101</v>
      </c>
      <c r="D3828" s="38">
        <v>14.4</v>
      </c>
    </row>
    <row r="3829" spans="1:4" ht="15.6" x14ac:dyDescent="0.3">
      <c r="A3829" s="38" t="s">
        <v>273</v>
      </c>
      <c r="B3829" s="38" t="s">
        <v>274</v>
      </c>
      <c r="C3829" s="38" t="s">
        <v>4102</v>
      </c>
      <c r="D3829" s="38">
        <v>15.1</v>
      </c>
    </row>
    <row r="3830" spans="1:4" ht="15.6" x14ac:dyDescent="0.3">
      <c r="A3830" s="38" t="s">
        <v>273</v>
      </c>
      <c r="B3830" s="38" t="s">
        <v>274</v>
      </c>
      <c r="C3830" s="38" t="s">
        <v>4103</v>
      </c>
      <c r="D3830" s="38">
        <v>15.3</v>
      </c>
    </row>
    <row r="3831" spans="1:4" ht="15.6" x14ac:dyDescent="0.3">
      <c r="A3831" s="38" t="s">
        <v>273</v>
      </c>
      <c r="B3831" s="38" t="s">
        <v>274</v>
      </c>
      <c r="C3831" s="38" t="s">
        <v>4104</v>
      </c>
      <c r="D3831" s="38">
        <v>16.2</v>
      </c>
    </row>
    <row r="3832" spans="1:4" ht="15.6" x14ac:dyDescent="0.3">
      <c r="A3832" s="38" t="s">
        <v>273</v>
      </c>
      <c r="B3832" s="38" t="s">
        <v>274</v>
      </c>
      <c r="C3832" s="38" t="s">
        <v>4105</v>
      </c>
      <c r="D3832" s="38">
        <v>17.7</v>
      </c>
    </row>
    <row r="3833" spans="1:4" ht="15.6" x14ac:dyDescent="0.3">
      <c r="A3833" s="38" t="s">
        <v>273</v>
      </c>
      <c r="B3833" s="38" t="s">
        <v>274</v>
      </c>
      <c r="C3833" s="38" t="s">
        <v>4106</v>
      </c>
      <c r="D3833" s="38">
        <v>17.7</v>
      </c>
    </row>
    <row r="3834" spans="1:4" ht="15.6" x14ac:dyDescent="0.3">
      <c r="A3834" s="38" t="s">
        <v>273</v>
      </c>
      <c r="B3834" s="38" t="s">
        <v>274</v>
      </c>
      <c r="C3834" s="38" t="s">
        <v>4107</v>
      </c>
      <c r="D3834" s="38">
        <v>17.899999999999999</v>
      </c>
    </row>
    <row r="3835" spans="1:4" ht="15.6" x14ac:dyDescent="0.3">
      <c r="A3835" s="38" t="s">
        <v>273</v>
      </c>
      <c r="B3835" s="38" t="s">
        <v>274</v>
      </c>
      <c r="C3835" s="38" t="s">
        <v>4108</v>
      </c>
      <c r="D3835" s="38">
        <v>16.899999999999999</v>
      </c>
    </row>
    <row r="3836" spans="1:4" ht="15.6" x14ac:dyDescent="0.3">
      <c r="A3836" s="38" t="s">
        <v>273</v>
      </c>
      <c r="B3836" s="38" t="s">
        <v>274</v>
      </c>
      <c r="C3836" s="38" t="s">
        <v>4109</v>
      </c>
      <c r="D3836" s="38">
        <v>16.3</v>
      </c>
    </row>
    <row r="3837" spans="1:4" ht="15.6" x14ac:dyDescent="0.3">
      <c r="A3837" s="38" t="s">
        <v>273</v>
      </c>
      <c r="B3837" s="38" t="s">
        <v>274</v>
      </c>
      <c r="C3837" s="38" t="s">
        <v>4110</v>
      </c>
      <c r="D3837" s="38">
        <v>16</v>
      </c>
    </row>
    <row r="3838" spans="1:4" ht="15.6" x14ac:dyDescent="0.3">
      <c r="A3838" s="38" t="s">
        <v>273</v>
      </c>
      <c r="B3838" s="38" t="s">
        <v>274</v>
      </c>
      <c r="C3838" s="38" t="s">
        <v>4111</v>
      </c>
      <c r="D3838" s="38">
        <v>15.6</v>
      </c>
    </row>
    <row r="3839" spans="1:4" ht="15.6" x14ac:dyDescent="0.3">
      <c r="A3839" s="38" t="s">
        <v>273</v>
      </c>
      <c r="B3839" s="38" t="s">
        <v>274</v>
      </c>
      <c r="C3839" s="38" t="s">
        <v>4112</v>
      </c>
      <c r="D3839" s="38">
        <v>14.8</v>
      </c>
    </row>
    <row r="3840" spans="1:4" ht="15.6" x14ac:dyDescent="0.3">
      <c r="A3840" s="38" t="s">
        <v>273</v>
      </c>
      <c r="B3840" s="38" t="s">
        <v>274</v>
      </c>
      <c r="C3840" s="38" t="s">
        <v>4113</v>
      </c>
      <c r="D3840" s="38">
        <v>14.1</v>
      </c>
    </row>
    <row r="3841" spans="1:4" ht="15.6" x14ac:dyDescent="0.3">
      <c r="A3841" s="38" t="s">
        <v>273</v>
      </c>
      <c r="B3841" s="38" t="s">
        <v>274</v>
      </c>
      <c r="C3841" s="38" t="s">
        <v>4114</v>
      </c>
      <c r="D3841" s="38">
        <v>13.7</v>
      </c>
    </row>
    <row r="3842" spans="1:4" ht="15.6" x14ac:dyDescent="0.3">
      <c r="A3842" s="38" t="s">
        <v>273</v>
      </c>
      <c r="B3842" s="38" t="s">
        <v>274</v>
      </c>
      <c r="C3842" s="38" t="s">
        <v>4115</v>
      </c>
      <c r="D3842" s="38">
        <v>13.6</v>
      </c>
    </row>
    <row r="3843" spans="1:4" ht="15.6" x14ac:dyDescent="0.3">
      <c r="A3843" s="38" t="s">
        <v>273</v>
      </c>
      <c r="B3843" s="38" t="s">
        <v>274</v>
      </c>
      <c r="C3843" s="38" t="s">
        <v>4116</v>
      </c>
      <c r="D3843" s="38">
        <v>13.2</v>
      </c>
    </row>
    <row r="3844" spans="1:4" ht="15.6" x14ac:dyDescent="0.3">
      <c r="A3844" s="38" t="s">
        <v>273</v>
      </c>
      <c r="B3844" s="38" t="s">
        <v>274</v>
      </c>
      <c r="C3844" s="38" t="s">
        <v>4117</v>
      </c>
      <c r="D3844" s="38">
        <v>13.5</v>
      </c>
    </row>
    <row r="3845" spans="1:4" ht="15.6" x14ac:dyDescent="0.3">
      <c r="A3845" s="38" t="s">
        <v>273</v>
      </c>
      <c r="B3845" s="38" t="s">
        <v>274</v>
      </c>
      <c r="C3845" s="38" t="s">
        <v>4118</v>
      </c>
      <c r="D3845" s="38">
        <v>13.5</v>
      </c>
    </row>
    <row r="3846" spans="1:4" ht="15.6" x14ac:dyDescent="0.3">
      <c r="A3846" s="38" t="s">
        <v>273</v>
      </c>
      <c r="B3846" s="38" t="s">
        <v>274</v>
      </c>
      <c r="C3846" s="38" t="s">
        <v>4119</v>
      </c>
      <c r="D3846" s="38">
        <v>13.8</v>
      </c>
    </row>
    <row r="3847" spans="1:4" ht="15.6" x14ac:dyDescent="0.3">
      <c r="A3847" s="38" t="s">
        <v>273</v>
      </c>
      <c r="B3847" s="38" t="s">
        <v>274</v>
      </c>
      <c r="C3847" s="38" t="s">
        <v>4120</v>
      </c>
      <c r="D3847" s="38">
        <v>14.2</v>
      </c>
    </row>
    <row r="3848" spans="1:4" ht="15.6" x14ac:dyDescent="0.3">
      <c r="A3848" s="38" t="s">
        <v>273</v>
      </c>
      <c r="B3848" s="38" t="s">
        <v>274</v>
      </c>
      <c r="C3848" s="38" t="s">
        <v>4121</v>
      </c>
      <c r="D3848" s="38">
        <v>14.6</v>
      </c>
    </row>
    <row r="3849" spans="1:4" ht="15.6" x14ac:dyDescent="0.3">
      <c r="A3849" s="38" t="s">
        <v>273</v>
      </c>
      <c r="B3849" s="38" t="s">
        <v>274</v>
      </c>
      <c r="C3849" s="38" t="s">
        <v>4122</v>
      </c>
      <c r="D3849" s="38">
        <v>15.3</v>
      </c>
    </row>
    <row r="3850" spans="1:4" ht="15.6" x14ac:dyDescent="0.3">
      <c r="A3850" s="38" t="s">
        <v>273</v>
      </c>
      <c r="B3850" s="38" t="s">
        <v>274</v>
      </c>
      <c r="C3850" s="38" t="s">
        <v>4123</v>
      </c>
      <c r="D3850" s="38">
        <v>15.8</v>
      </c>
    </row>
    <row r="3851" spans="1:4" ht="15.6" x14ac:dyDescent="0.3">
      <c r="A3851" s="38" t="s">
        <v>273</v>
      </c>
      <c r="B3851" s="38" t="s">
        <v>274</v>
      </c>
      <c r="C3851" s="38" t="s">
        <v>4124</v>
      </c>
      <c r="D3851" s="38">
        <v>15.8</v>
      </c>
    </row>
    <row r="3852" spans="1:4" ht="15.6" x14ac:dyDescent="0.3">
      <c r="A3852" s="38" t="s">
        <v>273</v>
      </c>
      <c r="B3852" s="38" t="s">
        <v>274</v>
      </c>
      <c r="C3852" s="38" t="s">
        <v>4125</v>
      </c>
      <c r="D3852" s="38">
        <v>16.8</v>
      </c>
    </row>
    <row r="3853" spans="1:4" ht="15.6" x14ac:dyDescent="0.3">
      <c r="A3853" s="38" t="s">
        <v>273</v>
      </c>
      <c r="B3853" s="38" t="s">
        <v>274</v>
      </c>
      <c r="C3853" s="38" t="s">
        <v>4126</v>
      </c>
      <c r="D3853" s="38">
        <v>16.8</v>
      </c>
    </row>
    <row r="3854" spans="1:4" ht="15.6" x14ac:dyDescent="0.3">
      <c r="A3854" s="38" t="s">
        <v>273</v>
      </c>
      <c r="B3854" s="38" t="s">
        <v>274</v>
      </c>
      <c r="C3854" s="38" t="s">
        <v>4127</v>
      </c>
      <c r="D3854" s="38">
        <v>18.100000000000001</v>
      </c>
    </row>
    <row r="3855" spans="1:4" ht="15.6" x14ac:dyDescent="0.3">
      <c r="A3855" s="38" t="s">
        <v>273</v>
      </c>
      <c r="B3855" s="38" t="s">
        <v>274</v>
      </c>
      <c r="C3855" s="38" t="s">
        <v>4128</v>
      </c>
      <c r="D3855" s="38">
        <v>19.5</v>
      </c>
    </row>
    <row r="3856" spans="1:4" ht="15.6" x14ac:dyDescent="0.3">
      <c r="A3856" s="38" t="s">
        <v>273</v>
      </c>
      <c r="B3856" s="38" t="s">
        <v>274</v>
      </c>
      <c r="C3856" s="38" t="s">
        <v>4129</v>
      </c>
      <c r="D3856" s="38">
        <v>18.8</v>
      </c>
    </row>
    <row r="3857" spans="1:4" ht="15.6" x14ac:dyDescent="0.3">
      <c r="A3857" s="38" t="s">
        <v>273</v>
      </c>
      <c r="B3857" s="38" t="s">
        <v>274</v>
      </c>
      <c r="C3857" s="38" t="s">
        <v>4130</v>
      </c>
      <c r="D3857" s="38">
        <v>18.7</v>
      </c>
    </row>
    <row r="3858" spans="1:4" ht="15.6" x14ac:dyDescent="0.3">
      <c r="A3858" s="38" t="s">
        <v>273</v>
      </c>
      <c r="B3858" s="38" t="s">
        <v>274</v>
      </c>
      <c r="C3858" s="38" t="s">
        <v>4131</v>
      </c>
      <c r="D3858" s="38">
        <v>17.5</v>
      </c>
    </row>
    <row r="3859" spans="1:4" ht="15.6" x14ac:dyDescent="0.3">
      <c r="A3859" s="38" t="s">
        <v>273</v>
      </c>
      <c r="B3859" s="38" t="s">
        <v>274</v>
      </c>
      <c r="C3859" s="38" t="s">
        <v>4132</v>
      </c>
      <c r="D3859" s="38">
        <v>17.899999999999999</v>
      </c>
    </row>
    <row r="3860" spans="1:4" ht="15.6" x14ac:dyDescent="0.3">
      <c r="A3860" s="38" t="s">
        <v>273</v>
      </c>
      <c r="B3860" s="38" t="s">
        <v>274</v>
      </c>
      <c r="C3860" s="38" t="s">
        <v>4133</v>
      </c>
      <c r="D3860" s="38">
        <v>16.7</v>
      </c>
    </row>
    <row r="3861" spans="1:4" ht="15.6" x14ac:dyDescent="0.3">
      <c r="A3861" s="38" t="s">
        <v>273</v>
      </c>
      <c r="B3861" s="38" t="s">
        <v>274</v>
      </c>
      <c r="C3861" s="38" t="s">
        <v>4134</v>
      </c>
      <c r="D3861" s="38">
        <v>15.8</v>
      </c>
    </row>
    <row r="3862" spans="1:4" ht="15.6" x14ac:dyDescent="0.3">
      <c r="A3862" s="38" t="s">
        <v>273</v>
      </c>
      <c r="B3862" s="38" t="s">
        <v>274</v>
      </c>
      <c r="C3862" s="38" t="s">
        <v>4135</v>
      </c>
      <c r="D3862" s="38">
        <v>15</v>
      </c>
    </row>
    <row r="3863" spans="1:4" ht="15.6" x14ac:dyDescent="0.3">
      <c r="A3863" s="38" t="s">
        <v>273</v>
      </c>
      <c r="B3863" s="38" t="s">
        <v>274</v>
      </c>
      <c r="C3863" s="38" t="s">
        <v>4136</v>
      </c>
      <c r="D3863" s="38">
        <v>14.5</v>
      </c>
    </row>
    <row r="3864" spans="1:4" ht="15.6" x14ac:dyDescent="0.3">
      <c r="A3864" s="38" t="s">
        <v>273</v>
      </c>
      <c r="B3864" s="38" t="s">
        <v>274</v>
      </c>
      <c r="C3864" s="38" t="s">
        <v>4137</v>
      </c>
      <c r="D3864" s="38">
        <v>14.4</v>
      </c>
    </row>
    <row r="3865" spans="1:4" ht="15.6" x14ac:dyDescent="0.3">
      <c r="A3865" s="38" t="s">
        <v>273</v>
      </c>
      <c r="B3865" s="38" t="s">
        <v>274</v>
      </c>
      <c r="C3865" s="38" t="s">
        <v>4138</v>
      </c>
      <c r="D3865" s="38">
        <v>13.9</v>
      </c>
    </row>
    <row r="3866" spans="1:4" ht="15.6" x14ac:dyDescent="0.3">
      <c r="A3866" s="38" t="s">
        <v>273</v>
      </c>
      <c r="B3866" s="38" t="s">
        <v>274</v>
      </c>
      <c r="C3866" s="38" t="s">
        <v>4139</v>
      </c>
      <c r="D3866" s="38">
        <v>13.5</v>
      </c>
    </row>
    <row r="3867" spans="1:4" ht="15.6" x14ac:dyDescent="0.3">
      <c r="A3867" s="38" t="s">
        <v>273</v>
      </c>
      <c r="B3867" s="38" t="s">
        <v>274</v>
      </c>
      <c r="C3867" s="38" t="s">
        <v>4140</v>
      </c>
      <c r="D3867" s="38">
        <v>13.2</v>
      </c>
    </row>
    <row r="3868" spans="1:4" ht="15.6" x14ac:dyDescent="0.3">
      <c r="A3868" s="38" t="s">
        <v>273</v>
      </c>
      <c r="B3868" s="38" t="s">
        <v>274</v>
      </c>
      <c r="C3868" s="38" t="s">
        <v>4141</v>
      </c>
      <c r="D3868" s="38">
        <v>13.2</v>
      </c>
    </row>
    <row r="3869" spans="1:4" ht="15.6" x14ac:dyDescent="0.3">
      <c r="A3869" s="38" t="s">
        <v>273</v>
      </c>
      <c r="B3869" s="38" t="s">
        <v>274</v>
      </c>
      <c r="C3869" s="38" t="s">
        <v>4142</v>
      </c>
      <c r="D3869" s="38">
        <v>12.9</v>
      </c>
    </row>
    <row r="3870" spans="1:4" ht="15.6" x14ac:dyDescent="0.3">
      <c r="A3870" s="38" t="s">
        <v>273</v>
      </c>
      <c r="B3870" s="38" t="s">
        <v>274</v>
      </c>
      <c r="C3870" s="38" t="s">
        <v>4143</v>
      </c>
      <c r="D3870" s="38">
        <v>12.8</v>
      </c>
    </row>
    <row r="3871" spans="1:4" ht="15.6" x14ac:dyDescent="0.3">
      <c r="A3871" s="38" t="s">
        <v>273</v>
      </c>
      <c r="B3871" s="38" t="s">
        <v>274</v>
      </c>
      <c r="C3871" s="38" t="s">
        <v>4144</v>
      </c>
      <c r="D3871" s="38">
        <v>13.3</v>
      </c>
    </row>
    <row r="3872" spans="1:4" ht="15.6" x14ac:dyDescent="0.3">
      <c r="A3872" s="38" t="s">
        <v>273</v>
      </c>
      <c r="B3872" s="38" t="s">
        <v>274</v>
      </c>
      <c r="C3872" s="38" t="s">
        <v>4145</v>
      </c>
      <c r="D3872" s="38">
        <v>14</v>
      </c>
    </row>
    <row r="3873" spans="1:4" ht="15.6" x14ac:dyDescent="0.3">
      <c r="A3873" s="38" t="s">
        <v>273</v>
      </c>
      <c r="B3873" s="38" t="s">
        <v>274</v>
      </c>
      <c r="C3873" s="38" t="s">
        <v>4146</v>
      </c>
      <c r="D3873" s="38">
        <v>15.8</v>
      </c>
    </row>
    <row r="3874" spans="1:4" ht="15.6" x14ac:dyDescent="0.3">
      <c r="A3874" s="38" t="s">
        <v>273</v>
      </c>
      <c r="B3874" s="38" t="s">
        <v>274</v>
      </c>
      <c r="C3874" s="38" t="s">
        <v>4147</v>
      </c>
      <c r="D3874" s="38">
        <v>17.600000000000001</v>
      </c>
    </row>
    <row r="3875" spans="1:4" ht="15.6" x14ac:dyDescent="0.3">
      <c r="A3875" s="38" t="s">
        <v>273</v>
      </c>
      <c r="B3875" s="38" t="s">
        <v>274</v>
      </c>
      <c r="C3875" s="38" t="s">
        <v>4148</v>
      </c>
      <c r="D3875" s="38">
        <v>18.2</v>
      </c>
    </row>
    <row r="3876" spans="1:4" ht="15.6" x14ac:dyDescent="0.3">
      <c r="A3876" s="38" t="s">
        <v>273</v>
      </c>
      <c r="B3876" s="38" t="s">
        <v>274</v>
      </c>
      <c r="C3876" s="38" t="s">
        <v>4149</v>
      </c>
      <c r="D3876" s="38">
        <v>19.100000000000001</v>
      </c>
    </row>
    <row r="3877" spans="1:4" ht="15.6" x14ac:dyDescent="0.3">
      <c r="A3877" s="38" t="s">
        <v>273</v>
      </c>
      <c r="B3877" s="38" t="s">
        <v>274</v>
      </c>
      <c r="C3877" s="38" t="s">
        <v>4150</v>
      </c>
      <c r="D3877" s="38">
        <v>16.7</v>
      </c>
    </row>
    <row r="3878" spans="1:4" ht="15.6" x14ac:dyDescent="0.3">
      <c r="A3878" s="38" t="s">
        <v>273</v>
      </c>
      <c r="B3878" s="38" t="s">
        <v>274</v>
      </c>
      <c r="C3878" s="38" t="s">
        <v>4151</v>
      </c>
      <c r="D3878" s="38">
        <v>17.3</v>
      </c>
    </row>
    <row r="3879" spans="1:4" ht="15.6" x14ac:dyDescent="0.3">
      <c r="A3879" s="38" t="s">
        <v>273</v>
      </c>
      <c r="B3879" s="38" t="s">
        <v>274</v>
      </c>
      <c r="C3879" s="38" t="s">
        <v>4152</v>
      </c>
      <c r="D3879" s="38">
        <v>12.5</v>
      </c>
    </row>
    <row r="3880" spans="1:4" ht="15.6" x14ac:dyDescent="0.3">
      <c r="A3880" s="38" t="s">
        <v>273</v>
      </c>
      <c r="B3880" s="38" t="s">
        <v>274</v>
      </c>
      <c r="C3880" s="38" t="s">
        <v>4153</v>
      </c>
      <c r="D3880" s="38">
        <v>14.1</v>
      </c>
    </row>
    <row r="3881" spans="1:4" ht="15.6" x14ac:dyDescent="0.3">
      <c r="A3881" s="38" t="s">
        <v>273</v>
      </c>
      <c r="B3881" s="38" t="s">
        <v>274</v>
      </c>
      <c r="C3881" s="38" t="s">
        <v>4154</v>
      </c>
      <c r="D3881" s="38">
        <v>15.6</v>
      </c>
    </row>
    <row r="3882" spans="1:4" ht="15.6" x14ac:dyDescent="0.3">
      <c r="A3882" s="38" t="s">
        <v>273</v>
      </c>
      <c r="B3882" s="38" t="s">
        <v>274</v>
      </c>
      <c r="C3882" s="38" t="s">
        <v>4155</v>
      </c>
      <c r="D3882" s="38">
        <v>14</v>
      </c>
    </row>
    <row r="3883" spans="1:4" ht="15.6" x14ac:dyDescent="0.3">
      <c r="A3883" s="38" t="s">
        <v>273</v>
      </c>
      <c r="B3883" s="38" t="s">
        <v>274</v>
      </c>
      <c r="C3883" s="38" t="s">
        <v>4156</v>
      </c>
      <c r="D3883" s="38">
        <v>13.3</v>
      </c>
    </row>
    <row r="3884" spans="1:4" ht="15.6" x14ac:dyDescent="0.3">
      <c r="A3884" s="38" t="s">
        <v>273</v>
      </c>
      <c r="B3884" s="38" t="s">
        <v>274</v>
      </c>
      <c r="C3884" s="38" t="s">
        <v>4157</v>
      </c>
      <c r="D3884" s="38">
        <v>12.8</v>
      </c>
    </row>
    <row r="3885" spans="1:4" ht="15.6" x14ac:dyDescent="0.3">
      <c r="A3885" s="38" t="s">
        <v>273</v>
      </c>
      <c r="B3885" s="38" t="s">
        <v>274</v>
      </c>
      <c r="C3885" s="38" t="s">
        <v>4158</v>
      </c>
      <c r="D3885" s="38">
        <v>13.2</v>
      </c>
    </row>
    <row r="3886" spans="1:4" ht="15.6" x14ac:dyDescent="0.3">
      <c r="A3886" s="38" t="s">
        <v>273</v>
      </c>
      <c r="B3886" s="38" t="s">
        <v>274</v>
      </c>
      <c r="C3886" s="38" t="s">
        <v>4159</v>
      </c>
      <c r="D3886" s="38">
        <v>13.5</v>
      </c>
    </row>
    <row r="3887" spans="1:4" ht="15.6" x14ac:dyDescent="0.3">
      <c r="A3887" s="38" t="s">
        <v>273</v>
      </c>
      <c r="B3887" s="38" t="s">
        <v>274</v>
      </c>
      <c r="C3887" s="38" t="s">
        <v>4160</v>
      </c>
      <c r="D3887" s="38">
        <v>13.1</v>
      </c>
    </row>
    <row r="3888" spans="1:4" ht="15.6" x14ac:dyDescent="0.3">
      <c r="A3888" s="38" t="s">
        <v>273</v>
      </c>
      <c r="B3888" s="38" t="s">
        <v>274</v>
      </c>
      <c r="C3888" s="38" t="s">
        <v>4161</v>
      </c>
      <c r="D3888" s="38">
        <v>12.3</v>
      </c>
    </row>
    <row r="3889" spans="1:4" ht="15.6" x14ac:dyDescent="0.3">
      <c r="A3889" s="38" t="s">
        <v>273</v>
      </c>
      <c r="B3889" s="38" t="s">
        <v>274</v>
      </c>
      <c r="C3889" s="38" t="s">
        <v>4162</v>
      </c>
      <c r="D3889" s="38">
        <v>11.9</v>
      </c>
    </row>
    <row r="3890" spans="1:4" ht="15.6" x14ac:dyDescent="0.3">
      <c r="A3890" s="38" t="s">
        <v>273</v>
      </c>
      <c r="B3890" s="38" t="s">
        <v>274</v>
      </c>
      <c r="C3890" s="38" t="s">
        <v>4163</v>
      </c>
      <c r="D3890" s="38">
        <v>11.4</v>
      </c>
    </row>
    <row r="3891" spans="1:4" ht="15.6" x14ac:dyDescent="0.3">
      <c r="A3891" s="38" t="s">
        <v>273</v>
      </c>
      <c r="B3891" s="38" t="s">
        <v>274</v>
      </c>
      <c r="C3891" s="38" t="s">
        <v>4164</v>
      </c>
      <c r="D3891" s="38">
        <v>11.1</v>
      </c>
    </row>
    <row r="3892" spans="1:4" ht="15.6" x14ac:dyDescent="0.3">
      <c r="A3892" s="38" t="s">
        <v>273</v>
      </c>
      <c r="B3892" s="38" t="s">
        <v>274</v>
      </c>
      <c r="C3892" s="38" t="s">
        <v>4165</v>
      </c>
      <c r="D3892" s="38">
        <v>11.8</v>
      </c>
    </row>
    <row r="3893" spans="1:4" ht="15.6" x14ac:dyDescent="0.3">
      <c r="A3893" s="38" t="s">
        <v>273</v>
      </c>
      <c r="B3893" s="38" t="s">
        <v>274</v>
      </c>
      <c r="C3893" s="38" t="s">
        <v>4166</v>
      </c>
      <c r="D3893" s="38">
        <v>11.8</v>
      </c>
    </row>
    <row r="3894" spans="1:4" ht="15.6" x14ac:dyDescent="0.3">
      <c r="A3894" s="38" t="s">
        <v>273</v>
      </c>
      <c r="B3894" s="38" t="s">
        <v>274</v>
      </c>
      <c r="C3894" s="38" t="s">
        <v>4167</v>
      </c>
      <c r="D3894" s="38">
        <v>12.2</v>
      </c>
    </row>
    <row r="3895" spans="1:4" ht="15.6" x14ac:dyDescent="0.3">
      <c r="A3895" s="38" t="s">
        <v>273</v>
      </c>
      <c r="B3895" s="38" t="s">
        <v>274</v>
      </c>
      <c r="C3895" s="38" t="s">
        <v>4168</v>
      </c>
      <c r="D3895" s="38">
        <v>12.4</v>
      </c>
    </row>
    <row r="3896" spans="1:4" ht="15.6" x14ac:dyDescent="0.3">
      <c r="A3896" s="38" t="s">
        <v>273</v>
      </c>
      <c r="B3896" s="38" t="s">
        <v>274</v>
      </c>
      <c r="C3896" s="38" t="s">
        <v>4169</v>
      </c>
      <c r="D3896" s="38">
        <v>13.1</v>
      </c>
    </row>
    <row r="3897" spans="1:4" ht="15.6" x14ac:dyDescent="0.3">
      <c r="A3897" s="38" t="s">
        <v>273</v>
      </c>
      <c r="B3897" s="38" t="s">
        <v>274</v>
      </c>
      <c r="C3897" s="38" t="s">
        <v>4170</v>
      </c>
      <c r="D3897" s="38">
        <v>14.3</v>
      </c>
    </row>
    <row r="3898" spans="1:4" ht="15.6" x14ac:dyDescent="0.3">
      <c r="A3898" s="38" t="s">
        <v>273</v>
      </c>
      <c r="B3898" s="38" t="s">
        <v>274</v>
      </c>
      <c r="C3898" s="38" t="s">
        <v>4171</v>
      </c>
      <c r="D3898" s="38">
        <v>16.5</v>
      </c>
    </row>
    <row r="3899" spans="1:4" ht="15.6" x14ac:dyDescent="0.3">
      <c r="A3899" s="38" t="s">
        <v>273</v>
      </c>
      <c r="B3899" s="38" t="s">
        <v>274</v>
      </c>
      <c r="C3899" s="38" t="s">
        <v>4172</v>
      </c>
      <c r="D3899" s="38">
        <v>16.100000000000001</v>
      </c>
    </row>
    <row r="3900" spans="1:4" ht="15.6" x14ac:dyDescent="0.3">
      <c r="A3900" s="38" t="s">
        <v>273</v>
      </c>
      <c r="B3900" s="38" t="s">
        <v>274</v>
      </c>
      <c r="C3900" s="38" t="s">
        <v>4173</v>
      </c>
      <c r="D3900" s="38">
        <v>16.5</v>
      </c>
    </row>
    <row r="3901" spans="1:4" ht="15.6" x14ac:dyDescent="0.3">
      <c r="A3901" s="38" t="s">
        <v>273</v>
      </c>
      <c r="B3901" s="38" t="s">
        <v>274</v>
      </c>
      <c r="C3901" s="38" t="s">
        <v>4174</v>
      </c>
      <c r="D3901" s="38">
        <v>16.600000000000001</v>
      </c>
    </row>
    <row r="3902" spans="1:4" ht="15.6" x14ac:dyDescent="0.3">
      <c r="A3902" s="38" t="s">
        <v>273</v>
      </c>
      <c r="B3902" s="38" t="s">
        <v>274</v>
      </c>
      <c r="C3902" s="38" t="s">
        <v>4175</v>
      </c>
      <c r="D3902" s="38">
        <v>17.5</v>
      </c>
    </row>
    <row r="3903" spans="1:4" ht="15.6" x14ac:dyDescent="0.3">
      <c r="A3903" s="38" t="s">
        <v>273</v>
      </c>
      <c r="B3903" s="38" t="s">
        <v>274</v>
      </c>
      <c r="C3903" s="38" t="s">
        <v>4176</v>
      </c>
      <c r="D3903" s="38">
        <v>17.399999999999999</v>
      </c>
    </row>
    <row r="3904" spans="1:4" ht="15.6" x14ac:dyDescent="0.3">
      <c r="A3904" s="38" t="s">
        <v>273</v>
      </c>
      <c r="B3904" s="38" t="s">
        <v>274</v>
      </c>
      <c r="C3904" s="38" t="s">
        <v>4177</v>
      </c>
      <c r="D3904" s="38">
        <v>18.899999999999999</v>
      </c>
    </row>
    <row r="3905" spans="1:4" ht="15.6" x14ac:dyDescent="0.3">
      <c r="A3905" s="38" t="s">
        <v>273</v>
      </c>
      <c r="B3905" s="38" t="s">
        <v>274</v>
      </c>
      <c r="C3905" s="38" t="s">
        <v>4178</v>
      </c>
      <c r="D3905" s="38">
        <v>17.8</v>
      </c>
    </row>
    <row r="3906" spans="1:4" ht="15.6" x14ac:dyDescent="0.3">
      <c r="A3906" s="38" t="s">
        <v>273</v>
      </c>
      <c r="B3906" s="38" t="s">
        <v>274</v>
      </c>
      <c r="C3906" s="38" t="s">
        <v>4179</v>
      </c>
      <c r="D3906" s="38">
        <v>17.399999999999999</v>
      </c>
    </row>
    <row r="3907" spans="1:4" ht="15.6" x14ac:dyDescent="0.3">
      <c r="A3907" s="38" t="s">
        <v>273</v>
      </c>
      <c r="B3907" s="38" t="s">
        <v>274</v>
      </c>
      <c r="C3907" s="38" t="s">
        <v>4180</v>
      </c>
      <c r="D3907" s="38">
        <v>16.2</v>
      </c>
    </row>
    <row r="3908" spans="1:4" ht="15.6" x14ac:dyDescent="0.3">
      <c r="A3908" s="38" t="s">
        <v>273</v>
      </c>
      <c r="B3908" s="38" t="s">
        <v>274</v>
      </c>
      <c r="C3908" s="38" t="s">
        <v>4181</v>
      </c>
      <c r="D3908" s="38">
        <v>15.5</v>
      </c>
    </row>
    <row r="3909" spans="1:4" ht="15.6" x14ac:dyDescent="0.3">
      <c r="A3909" s="38" t="s">
        <v>273</v>
      </c>
      <c r="B3909" s="38" t="s">
        <v>274</v>
      </c>
      <c r="C3909" s="38" t="s">
        <v>4182</v>
      </c>
      <c r="D3909" s="38">
        <v>14.5</v>
      </c>
    </row>
    <row r="3910" spans="1:4" ht="15.6" x14ac:dyDescent="0.3">
      <c r="A3910" s="38" t="s">
        <v>273</v>
      </c>
      <c r="B3910" s="38" t="s">
        <v>274</v>
      </c>
      <c r="C3910" s="38" t="s">
        <v>4183</v>
      </c>
      <c r="D3910" s="38">
        <v>13.7</v>
      </c>
    </row>
    <row r="3911" spans="1:4" ht="15.6" x14ac:dyDescent="0.3">
      <c r="A3911" s="38" t="s">
        <v>273</v>
      </c>
      <c r="B3911" s="38" t="s">
        <v>274</v>
      </c>
      <c r="C3911" s="38" t="s">
        <v>4184</v>
      </c>
      <c r="D3911" s="38">
        <v>13.2</v>
      </c>
    </row>
    <row r="3912" spans="1:4" ht="15.6" x14ac:dyDescent="0.3">
      <c r="A3912" s="38" t="s">
        <v>273</v>
      </c>
      <c r="B3912" s="38" t="s">
        <v>274</v>
      </c>
      <c r="C3912" s="38" t="s">
        <v>4185</v>
      </c>
      <c r="D3912" s="38">
        <v>11.7</v>
      </c>
    </row>
    <row r="3913" spans="1:4" ht="15.6" x14ac:dyDescent="0.3">
      <c r="A3913" s="38" t="s">
        <v>273</v>
      </c>
      <c r="B3913" s="38" t="s">
        <v>274</v>
      </c>
      <c r="C3913" s="38" t="s">
        <v>4186</v>
      </c>
      <c r="D3913" s="38">
        <v>10.3</v>
      </c>
    </row>
    <row r="3914" spans="1:4" ht="15.6" x14ac:dyDescent="0.3">
      <c r="A3914" s="38" t="s">
        <v>273</v>
      </c>
      <c r="B3914" s="38" t="s">
        <v>274</v>
      </c>
      <c r="C3914" s="38" t="s">
        <v>4187</v>
      </c>
      <c r="D3914" s="38">
        <v>9.9</v>
      </c>
    </row>
    <row r="3915" spans="1:4" ht="15.6" x14ac:dyDescent="0.3">
      <c r="A3915" s="38" t="s">
        <v>273</v>
      </c>
      <c r="B3915" s="38" t="s">
        <v>274</v>
      </c>
      <c r="C3915" s="38" t="s">
        <v>4188</v>
      </c>
      <c r="D3915" s="38">
        <v>9.6999999999999993</v>
      </c>
    </row>
    <row r="3916" spans="1:4" ht="15.6" x14ac:dyDescent="0.3">
      <c r="A3916" s="38" t="s">
        <v>273</v>
      </c>
      <c r="B3916" s="38" t="s">
        <v>274</v>
      </c>
      <c r="C3916" s="38" t="s">
        <v>4189</v>
      </c>
      <c r="D3916" s="38">
        <v>9.6</v>
      </c>
    </row>
    <row r="3917" spans="1:4" ht="15.6" x14ac:dyDescent="0.3">
      <c r="A3917" s="38" t="s">
        <v>273</v>
      </c>
      <c r="B3917" s="38" t="s">
        <v>274</v>
      </c>
      <c r="C3917" s="38" t="s">
        <v>4190</v>
      </c>
      <c r="D3917" s="38">
        <v>9</v>
      </c>
    </row>
    <row r="3918" spans="1:4" ht="15.6" x14ac:dyDescent="0.3">
      <c r="A3918" s="38" t="s">
        <v>273</v>
      </c>
      <c r="B3918" s="38" t="s">
        <v>274</v>
      </c>
      <c r="C3918" s="38" t="s">
        <v>4191</v>
      </c>
      <c r="D3918" s="38">
        <v>10.5</v>
      </c>
    </row>
    <row r="3919" spans="1:4" ht="15.6" x14ac:dyDescent="0.3">
      <c r="A3919" s="38" t="s">
        <v>273</v>
      </c>
      <c r="B3919" s="38" t="s">
        <v>274</v>
      </c>
      <c r="C3919" s="38" t="s">
        <v>4192</v>
      </c>
      <c r="D3919" s="38">
        <v>12.9</v>
      </c>
    </row>
    <row r="3920" spans="1:4" ht="15.6" x14ac:dyDescent="0.3">
      <c r="A3920" s="38" t="s">
        <v>273</v>
      </c>
      <c r="B3920" s="38" t="s">
        <v>274</v>
      </c>
      <c r="C3920" s="38" t="s">
        <v>4193</v>
      </c>
      <c r="D3920" s="38">
        <v>14.8</v>
      </c>
    </row>
    <row r="3921" spans="1:4" ht="15.6" x14ac:dyDescent="0.3">
      <c r="A3921" s="38" t="s">
        <v>273</v>
      </c>
      <c r="B3921" s="38" t="s">
        <v>274</v>
      </c>
      <c r="C3921" s="38" t="s">
        <v>4194</v>
      </c>
      <c r="D3921" s="38">
        <v>16</v>
      </c>
    </row>
    <row r="3922" spans="1:4" ht="15.6" x14ac:dyDescent="0.3">
      <c r="A3922" s="38" t="s">
        <v>273</v>
      </c>
      <c r="B3922" s="38" t="s">
        <v>274</v>
      </c>
      <c r="C3922" s="38" t="s">
        <v>4195</v>
      </c>
      <c r="D3922" s="38">
        <v>17.5</v>
      </c>
    </row>
    <row r="3923" spans="1:4" ht="15.6" x14ac:dyDescent="0.3">
      <c r="A3923" s="38" t="s">
        <v>273</v>
      </c>
      <c r="B3923" s="38" t="s">
        <v>274</v>
      </c>
      <c r="C3923" s="38" t="s">
        <v>4196</v>
      </c>
      <c r="D3923" s="38">
        <v>18.3</v>
      </c>
    </row>
    <row r="3924" spans="1:4" ht="15.6" x14ac:dyDescent="0.3">
      <c r="A3924" s="38" t="s">
        <v>273</v>
      </c>
      <c r="B3924" s="38" t="s">
        <v>274</v>
      </c>
      <c r="C3924" s="38" t="s">
        <v>4197</v>
      </c>
      <c r="D3924" s="38">
        <v>18</v>
      </c>
    </row>
    <row r="3925" spans="1:4" ht="15.6" x14ac:dyDescent="0.3">
      <c r="A3925" s="38" t="s">
        <v>273</v>
      </c>
      <c r="B3925" s="38" t="s">
        <v>274</v>
      </c>
      <c r="C3925" s="38" t="s">
        <v>4198</v>
      </c>
      <c r="D3925" s="38">
        <v>18.7</v>
      </c>
    </row>
    <row r="3926" spans="1:4" ht="15.6" x14ac:dyDescent="0.3">
      <c r="A3926" s="38" t="s">
        <v>273</v>
      </c>
      <c r="B3926" s="38" t="s">
        <v>274</v>
      </c>
      <c r="C3926" s="38" t="s">
        <v>4199</v>
      </c>
      <c r="D3926" s="38">
        <v>18.5</v>
      </c>
    </row>
    <row r="3927" spans="1:4" ht="15.6" x14ac:dyDescent="0.3">
      <c r="A3927" s="38" t="s">
        <v>273</v>
      </c>
      <c r="B3927" s="38" t="s">
        <v>274</v>
      </c>
      <c r="C3927" s="38" t="s">
        <v>4200</v>
      </c>
      <c r="D3927" s="38">
        <v>19.5</v>
      </c>
    </row>
    <row r="3928" spans="1:4" ht="15.6" x14ac:dyDescent="0.3">
      <c r="A3928" s="38" t="s">
        <v>273</v>
      </c>
      <c r="B3928" s="38" t="s">
        <v>274</v>
      </c>
      <c r="C3928" s="38" t="s">
        <v>4201</v>
      </c>
      <c r="D3928" s="38">
        <v>17.5</v>
      </c>
    </row>
    <row r="3929" spans="1:4" ht="15.6" x14ac:dyDescent="0.3">
      <c r="A3929" s="38" t="s">
        <v>273</v>
      </c>
      <c r="B3929" s="38" t="s">
        <v>274</v>
      </c>
      <c r="C3929" s="38" t="s">
        <v>4202</v>
      </c>
      <c r="D3929" s="38">
        <v>16.3</v>
      </c>
    </row>
    <row r="3930" spans="1:4" ht="15.6" x14ac:dyDescent="0.3">
      <c r="A3930" s="38" t="s">
        <v>273</v>
      </c>
      <c r="B3930" s="38" t="s">
        <v>274</v>
      </c>
      <c r="C3930" s="38" t="s">
        <v>4203</v>
      </c>
      <c r="D3930" s="38">
        <v>18.100000000000001</v>
      </c>
    </row>
    <row r="3931" spans="1:4" ht="15.6" x14ac:dyDescent="0.3">
      <c r="A3931" s="38" t="s">
        <v>273</v>
      </c>
      <c r="B3931" s="38" t="s">
        <v>274</v>
      </c>
      <c r="C3931" s="38" t="s">
        <v>4204</v>
      </c>
      <c r="D3931" s="38">
        <v>17.7</v>
      </c>
    </row>
    <row r="3932" spans="1:4" ht="15.6" x14ac:dyDescent="0.3">
      <c r="A3932" s="38" t="s">
        <v>273</v>
      </c>
      <c r="B3932" s="38" t="s">
        <v>274</v>
      </c>
      <c r="C3932" s="38" t="s">
        <v>4205</v>
      </c>
      <c r="D3932" s="38">
        <v>13.8</v>
      </c>
    </row>
    <row r="3933" spans="1:4" ht="15.6" x14ac:dyDescent="0.3">
      <c r="A3933" s="38" t="s">
        <v>273</v>
      </c>
      <c r="B3933" s="38" t="s">
        <v>274</v>
      </c>
      <c r="C3933" s="38" t="s">
        <v>4206</v>
      </c>
      <c r="D3933" s="38">
        <v>13.3</v>
      </c>
    </row>
    <row r="3934" spans="1:4" ht="15.6" x14ac:dyDescent="0.3">
      <c r="A3934" s="38" t="s">
        <v>273</v>
      </c>
      <c r="B3934" s="38" t="s">
        <v>274</v>
      </c>
      <c r="C3934" s="38" t="s">
        <v>4207</v>
      </c>
      <c r="D3934" s="38">
        <v>12.9</v>
      </c>
    </row>
    <row r="3935" spans="1:4" ht="15.6" x14ac:dyDescent="0.3">
      <c r="A3935" s="38" t="s">
        <v>273</v>
      </c>
      <c r="B3935" s="38" t="s">
        <v>274</v>
      </c>
      <c r="C3935" s="38" t="s">
        <v>4208</v>
      </c>
      <c r="D3935" s="38">
        <v>11.5</v>
      </c>
    </row>
    <row r="3936" spans="1:4" ht="15.6" x14ac:dyDescent="0.3">
      <c r="A3936" s="38" t="s">
        <v>273</v>
      </c>
      <c r="B3936" s="38" t="s">
        <v>274</v>
      </c>
      <c r="C3936" s="38" t="s">
        <v>4209</v>
      </c>
      <c r="D3936" s="38">
        <v>10.5</v>
      </c>
    </row>
    <row r="3937" spans="1:4" ht="15.6" x14ac:dyDescent="0.3">
      <c r="A3937" s="38" t="s">
        <v>273</v>
      </c>
      <c r="B3937" s="38" t="s">
        <v>274</v>
      </c>
      <c r="C3937" s="38" t="s">
        <v>4210</v>
      </c>
      <c r="D3937" s="38">
        <v>10.3</v>
      </c>
    </row>
    <row r="3938" spans="1:4" ht="15.6" x14ac:dyDescent="0.3">
      <c r="A3938" s="38" t="s">
        <v>273</v>
      </c>
      <c r="B3938" s="38" t="s">
        <v>274</v>
      </c>
      <c r="C3938" s="38" t="s">
        <v>4211</v>
      </c>
      <c r="D3938" s="38">
        <v>10</v>
      </c>
    </row>
    <row r="3939" spans="1:4" ht="15.6" x14ac:dyDescent="0.3">
      <c r="A3939" s="38" t="s">
        <v>273</v>
      </c>
      <c r="B3939" s="38" t="s">
        <v>274</v>
      </c>
      <c r="C3939" s="38" t="s">
        <v>4212</v>
      </c>
      <c r="D3939" s="38">
        <v>11</v>
      </c>
    </row>
    <row r="3940" spans="1:4" ht="15.6" x14ac:dyDescent="0.3">
      <c r="A3940" s="38" t="s">
        <v>273</v>
      </c>
      <c r="B3940" s="38" t="s">
        <v>274</v>
      </c>
      <c r="C3940" s="38" t="s">
        <v>4213</v>
      </c>
      <c r="D3940" s="38">
        <v>9.5</v>
      </c>
    </row>
    <row r="3941" spans="1:4" ht="15.6" x14ac:dyDescent="0.3">
      <c r="A3941" s="38" t="s">
        <v>273</v>
      </c>
      <c r="B3941" s="38" t="s">
        <v>274</v>
      </c>
      <c r="C3941" s="38" t="s">
        <v>4214</v>
      </c>
      <c r="D3941" s="38">
        <v>10.9</v>
      </c>
    </row>
    <row r="3942" spans="1:4" ht="15.6" x14ac:dyDescent="0.3">
      <c r="A3942" s="38" t="s">
        <v>273</v>
      </c>
      <c r="B3942" s="38" t="s">
        <v>274</v>
      </c>
      <c r="C3942" s="38" t="s">
        <v>4215</v>
      </c>
      <c r="D3942" s="38">
        <v>13.6</v>
      </c>
    </row>
    <row r="3943" spans="1:4" ht="15.6" x14ac:dyDescent="0.3">
      <c r="A3943" s="38" t="s">
        <v>273</v>
      </c>
      <c r="B3943" s="38" t="s">
        <v>274</v>
      </c>
      <c r="C3943" s="38" t="s">
        <v>4216</v>
      </c>
      <c r="D3943" s="38">
        <v>15.7</v>
      </c>
    </row>
    <row r="3944" spans="1:4" ht="15.6" x14ac:dyDescent="0.3">
      <c r="A3944" s="38" t="s">
        <v>273</v>
      </c>
      <c r="B3944" s="38" t="s">
        <v>274</v>
      </c>
      <c r="C3944" s="38" t="s">
        <v>4217</v>
      </c>
      <c r="D3944" s="38">
        <v>17.3</v>
      </c>
    </row>
    <row r="3945" spans="1:4" ht="15.6" x14ac:dyDescent="0.3">
      <c r="A3945" s="38" t="s">
        <v>273</v>
      </c>
      <c r="B3945" s="38" t="s">
        <v>274</v>
      </c>
      <c r="C3945" s="38" t="s">
        <v>4218</v>
      </c>
      <c r="D3945" s="38">
        <v>18.100000000000001</v>
      </c>
    </row>
    <row r="3946" spans="1:4" ht="15.6" x14ac:dyDescent="0.3">
      <c r="A3946" s="38" t="s">
        <v>273</v>
      </c>
      <c r="B3946" s="38" t="s">
        <v>274</v>
      </c>
      <c r="C3946" s="38" t="s">
        <v>4219</v>
      </c>
      <c r="D3946" s="38">
        <v>20.100000000000001</v>
      </c>
    </row>
    <row r="3947" spans="1:4" ht="15.6" x14ac:dyDescent="0.3">
      <c r="A3947" s="38" t="s">
        <v>273</v>
      </c>
      <c r="B3947" s="38" t="s">
        <v>274</v>
      </c>
      <c r="C3947" s="38" t="s">
        <v>4220</v>
      </c>
      <c r="D3947" s="38">
        <v>20.3</v>
      </c>
    </row>
    <row r="3948" spans="1:4" ht="15.6" x14ac:dyDescent="0.3">
      <c r="A3948" s="38" t="s">
        <v>273</v>
      </c>
      <c r="B3948" s="38" t="s">
        <v>274</v>
      </c>
      <c r="C3948" s="38" t="s">
        <v>4221</v>
      </c>
      <c r="D3948" s="38">
        <v>20.9</v>
      </c>
    </row>
    <row r="3949" spans="1:4" ht="15.6" x14ac:dyDescent="0.3">
      <c r="A3949" s="38" t="s">
        <v>273</v>
      </c>
      <c r="B3949" s="38" t="s">
        <v>274</v>
      </c>
      <c r="C3949" s="38" t="s">
        <v>4222</v>
      </c>
      <c r="D3949" s="38">
        <v>21.4</v>
      </c>
    </row>
    <row r="3950" spans="1:4" ht="15.6" x14ac:dyDescent="0.3">
      <c r="A3950" s="38" t="s">
        <v>273</v>
      </c>
      <c r="B3950" s="38" t="s">
        <v>274</v>
      </c>
      <c r="C3950" s="38" t="s">
        <v>4223</v>
      </c>
      <c r="D3950" s="38">
        <v>21.6</v>
      </c>
    </row>
    <row r="3951" spans="1:4" ht="15.6" x14ac:dyDescent="0.3">
      <c r="A3951" s="38" t="s">
        <v>273</v>
      </c>
      <c r="B3951" s="38" t="s">
        <v>274</v>
      </c>
      <c r="C3951" s="38" t="s">
        <v>4224</v>
      </c>
      <c r="D3951" s="38">
        <v>20.8</v>
      </c>
    </row>
    <row r="3952" spans="1:4" ht="15.6" x14ac:dyDescent="0.3">
      <c r="A3952" s="38" t="s">
        <v>273</v>
      </c>
      <c r="B3952" s="38" t="s">
        <v>274</v>
      </c>
      <c r="C3952" s="38" t="s">
        <v>4225</v>
      </c>
      <c r="D3952" s="38">
        <v>22.3</v>
      </c>
    </row>
    <row r="3953" spans="1:4" ht="15.6" x14ac:dyDescent="0.3">
      <c r="A3953" s="38" t="s">
        <v>273</v>
      </c>
      <c r="B3953" s="38" t="s">
        <v>274</v>
      </c>
      <c r="C3953" s="38" t="s">
        <v>4226</v>
      </c>
      <c r="D3953" s="38">
        <v>21.5</v>
      </c>
    </row>
    <row r="3954" spans="1:4" ht="15.6" x14ac:dyDescent="0.3">
      <c r="A3954" s="38" t="s">
        <v>273</v>
      </c>
      <c r="B3954" s="38" t="s">
        <v>274</v>
      </c>
      <c r="C3954" s="38" t="s">
        <v>4227</v>
      </c>
      <c r="D3954" s="38">
        <v>22.2</v>
      </c>
    </row>
    <row r="3955" spans="1:4" ht="15.6" x14ac:dyDescent="0.3">
      <c r="A3955" s="38" t="s">
        <v>273</v>
      </c>
      <c r="B3955" s="38" t="s">
        <v>274</v>
      </c>
      <c r="C3955" s="38" t="s">
        <v>4228</v>
      </c>
      <c r="D3955" s="38">
        <v>20.3</v>
      </c>
    </row>
    <row r="3956" spans="1:4" ht="15.6" x14ac:dyDescent="0.3">
      <c r="A3956" s="38" t="s">
        <v>273</v>
      </c>
      <c r="B3956" s="38" t="s">
        <v>274</v>
      </c>
      <c r="C3956" s="38" t="s">
        <v>4229</v>
      </c>
      <c r="D3956" s="38">
        <v>20.100000000000001</v>
      </c>
    </row>
    <row r="3957" spans="1:4" ht="15.6" x14ac:dyDescent="0.3">
      <c r="A3957" s="38" t="s">
        <v>273</v>
      </c>
      <c r="B3957" s="38" t="s">
        <v>274</v>
      </c>
      <c r="C3957" s="38" t="s">
        <v>4230</v>
      </c>
      <c r="D3957" s="38">
        <v>19.7</v>
      </c>
    </row>
    <row r="3958" spans="1:4" ht="15.6" x14ac:dyDescent="0.3">
      <c r="A3958" s="38" t="s">
        <v>273</v>
      </c>
      <c r="B3958" s="38" t="s">
        <v>274</v>
      </c>
      <c r="C3958" s="38" t="s">
        <v>4231</v>
      </c>
      <c r="D3958" s="38">
        <v>18.3</v>
      </c>
    </row>
    <row r="3959" spans="1:4" ht="15.6" x14ac:dyDescent="0.3">
      <c r="A3959" s="38" t="s">
        <v>273</v>
      </c>
      <c r="B3959" s="38" t="s">
        <v>274</v>
      </c>
      <c r="C3959" s="38" t="s">
        <v>4232</v>
      </c>
      <c r="D3959" s="38">
        <v>17.3</v>
      </c>
    </row>
    <row r="3960" spans="1:4" ht="15.6" x14ac:dyDescent="0.3">
      <c r="A3960" s="38" t="s">
        <v>273</v>
      </c>
      <c r="B3960" s="38" t="s">
        <v>274</v>
      </c>
      <c r="C3960" s="38" t="s">
        <v>4233</v>
      </c>
      <c r="D3960" s="38">
        <v>16.3</v>
      </c>
    </row>
    <row r="3961" spans="1:4" ht="15.6" x14ac:dyDescent="0.3">
      <c r="A3961" s="38" t="s">
        <v>273</v>
      </c>
      <c r="B3961" s="38" t="s">
        <v>274</v>
      </c>
      <c r="C3961" s="38" t="s">
        <v>4234</v>
      </c>
      <c r="D3961" s="38">
        <v>14.8</v>
      </c>
    </row>
    <row r="3962" spans="1:4" ht="15.6" x14ac:dyDescent="0.3">
      <c r="A3962" s="38" t="s">
        <v>273</v>
      </c>
      <c r="B3962" s="38" t="s">
        <v>274</v>
      </c>
      <c r="C3962" s="38" t="s">
        <v>4235</v>
      </c>
      <c r="D3962" s="38">
        <v>13.3</v>
      </c>
    </row>
    <row r="3963" spans="1:4" ht="15.6" x14ac:dyDescent="0.3">
      <c r="A3963" s="38" t="s">
        <v>273</v>
      </c>
      <c r="B3963" s="38" t="s">
        <v>274</v>
      </c>
      <c r="C3963" s="38" t="s">
        <v>4236</v>
      </c>
      <c r="D3963" s="38">
        <v>12</v>
      </c>
    </row>
    <row r="3964" spans="1:4" ht="15.6" x14ac:dyDescent="0.3">
      <c r="A3964" s="38" t="s">
        <v>273</v>
      </c>
      <c r="B3964" s="38" t="s">
        <v>274</v>
      </c>
      <c r="C3964" s="38" t="s">
        <v>4237</v>
      </c>
      <c r="D3964" s="38">
        <v>12.8</v>
      </c>
    </row>
    <row r="3965" spans="1:4" ht="15.6" x14ac:dyDescent="0.3">
      <c r="A3965" s="38" t="s">
        <v>273</v>
      </c>
      <c r="B3965" s="38" t="s">
        <v>274</v>
      </c>
      <c r="C3965" s="38" t="s">
        <v>4238</v>
      </c>
      <c r="D3965" s="38">
        <v>12</v>
      </c>
    </row>
    <row r="3966" spans="1:4" ht="15.6" x14ac:dyDescent="0.3">
      <c r="A3966" s="38" t="s">
        <v>273</v>
      </c>
      <c r="B3966" s="38" t="s">
        <v>274</v>
      </c>
      <c r="C3966" s="38" t="s">
        <v>4239</v>
      </c>
      <c r="D3966" s="38">
        <v>14.3</v>
      </c>
    </row>
    <row r="3967" spans="1:4" ht="15.6" x14ac:dyDescent="0.3">
      <c r="A3967" s="38" t="s">
        <v>273</v>
      </c>
      <c r="B3967" s="38" t="s">
        <v>274</v>
      </c>
      <c r="C3967" s="38" t="s">
        <v>4240</v>
      </c>
      <c r="D3967" s="38">
        <v>15.9</v>
      </c>
    </row>
    <row r="3968" spans="1:4" ht="15.6" x14ac:dyDescent="0.3">
      <c r="A3968" s="38" t="s">
        <v>273</v>
      </c>
      <c r="B3968" s="38" t="s">
        <v>274</v>
      </c>
      <c r="C3968" s="38" t="s">
        <v>4241</v>
      </c>
      <c r="D3968" s="38">
        <v>15.9</v>
      </c>
    </row>
    <row r="3969" spans="1:4" ht="15.6" x14ac:dyDescent="0.3">
      <c r="A3969" s="38" t="s">
        <v>273</v>
      </c>
      <c r="B3969" s="38" t="s">
        <v>274</v>
      </c>
      <c r="C3969" s="38" t="s">
        <v>4242</v>
      </c>
      <c r="D3969" s="38">
        <v>16.5</v>
      </c>
    </row>
    <row r="3970" spans="1:4" ht="15.6" x14ac:dyDescent="0.3">
      <c r="A3970" s="38" t="s">
        <v>273</v>
      </c>
      <c r="B3970" s="38" t="s">
        <v>274</v>
      </c>
      <c r="C3970" s="38" t="s">
        <v>4243</v>
      </c>
      <c r="D3970" s="38">
        <v>17.7</v>
      </c>
    </row>
    <row r="3971" spans="1:4" ht="15.6" x14ac:dyDescent="0.3">
      <c r="A3971" s="38" t="s">
        <v>273</v>
      </c>
      <c r="B3971" s="38" t="s">
        <v>274</v>
      </c>
      <c r="C3971" s="38" t="s">
        <v>4244</v>
      </c>
      <c r="D3971" s="38">
        <v>19.100000000000001</v>
      </c>
    </row>
    <row r="3972" spans="1:4" ht="15.6" x14ac:dyDescent="0.3">
      <c r="A3972" s="38" t="s">
        <v>273</v>
      </c>
      <c r="B3972" s="38" t="s">
        <v>274</v>
      </c>
      <c r="C3972" s="38" t="s">
        <v>4245</v>
      </c>
      <c r="D3972" s="38">
        <v>20.9</v>
      </c>
    </row>
    <row r="3973" spans="1:4" ht="15.6" x14ac:dyDescent="0.3">
      <c r="A3973" s="38" t="s">
        <v>273</v>
      </c>
      <c r="B3973" s="38" t="s">
        <v>274</v>
      </c>
      <c r="C3973" s="38" t="s">
        <v>4246</v>
      </c>
      <c r="D3973" s="38">
        <v>22.7</v>
      </c>
    </row>
    <row r="3974" spans="1:4" ht="15.6" x14ac:dyDescent="0.3">
      <c r="A3974" s="38" t="s">
        <v>273</v>
      </c>
      <c r="B3974" s="38" t="s">
        <v>274</v>
      </c>
      <c r="C3974" s="38" t="s">
        <v>4247</v>
      </c>
      <c r="D3974" s="38">
        <v>20.100000000000001</v>
      </c>
    </row>
    <row r="3975" spans="1:4" ht="15.6" x14ac:dyDescent="0.3">
      <c r="A3975" s="38" t="s">
        <v>273</v>
      </c>
      <c r="B3975" s="38" t="s">
        <v>274</v>
      </c>
      <c r="C3975" s="38" t="s">
        <v>4248</v>
      </c>
      <c r="D3975" s="38">
        <v>20</v>
      </c>
    </row>
    <row r="3976" spans="1:4" ht="15.6" x14ac:dyDescent="0.3">
      <c r="A3976" s="38" t="s">
        <v>273</v>
      </c>
      <c r="B3976" s="38" t="s">
        <v>274</v>
      </c>
      <c r="C3976" s="38" t="s">
        <v>4249</v>
      </c>
      <c r="D3976" s="38">
        <v>21</v>
      </c>
    </row>
    <row r="3977" spans="1:4" ht="15.6" x14ac:dyDescent="0.3">
      <c r="A3977" s="38" t="s">
        <v>273</v>
      </c>
      <c r="B3977" s="38" t="s">
        <v>274</v>
      </c>
      <c r="C3977" s="38" t="s">
        <v>4250</v>
      </c>
      <c r="D3977" s="38">
        <v>20.6</v>
      </c>
    </row>
    <row r="3978" spans="1:4" ht="15.6" x14ac:dyDescent="0.3">
      <c r="A3978" s="38" t="s">
        <v>273</v>
      </c>
      <c r="B3978" s="38" t="s">
        <v>274</v>
      </c>
      <c r="C3978" s="38" t="s">
        <v>4251</v>
      </c>
      <c r="D3978" s="38">
        <v>20.100000000000001</v>
      </c>
    </row>
    <row r="3979" spans="1:4" ht="15.6" x14ac:dyDescent="0.3">
      <c r="A3979" s="38" t="s">
        <v>273</v>
      </c>
      <c r="B3979" s="38" t="s">
        <v>274</v>
      </c>
      <c r="C3979" s="38" t="s">
        <v>4252</v>
      </c>
      <c r="D3979" s="38">
        <v>19</v>
      </c>
    </row>
    <row r="3980" spans="1:4" ht="15.6" x14ac:dyDescent="0.3">
      <c r="A3980" s="38" t="s">
        <v>273</v>
      </c>
      <c r="B3980" s="38" t="s">
        <v>274</v>
      </c>
      <c r="C3980" s="38" t="s">
        <v>4253</v>
      </c>
      <c r="D3980" s="38">
        <v>18.100000000000001</v>
      </c>
    </row>
    <row r="3981" spans="1:4" ht="15.6" x14ac:dyDescent="0.3">
      <c r="A3981" s="38" t="s">
        <v>273</v>
      </c>
      <c r="B3981" s="38" t="s">
        <v>274</v>
      </c>
      <c r="C3981" s="38" t="s">
        <v>4254</v>
      </c>
      <c r="D3981" s="38">
        <v>17.100000000000001</v>
      </c>
    </row>
    <row r="3982" spans="1:4" ht="15.6" x14ac:dyDescent="0.3">
      <c r="A3982" s="38" t="s">
        <v>273</v>
      </c>
      <c r="B3982" s="38" t="s">
        <v>274</v>
      </c>
      <c r="C3982" s="38" t="s">
        <v>4255</v>
      </c>
      <c r="D3982" s="38">
        <v>16.399999999999999</v>
      </c>
    </row>
    <row r="3983" spans="1:4" ht="15.6" x14ac:dyDescent="0.3">
      <c r="A3983" s="38" t="s">
        <v>273</v>
      </c>
      <c r="B3983" s="38" t="s">
        <v>274</v>
      </c>
      <c r="C3983" s="38" t="s">
        <v>4256</v>
      </c>
      <c r="D3983" s="38">
        <v>15.6</v>
      </c>
    </row>
    <row r="3984" spans="1:4" ht="15.6" x14ac:dyDescent="0.3">
      <c r="A3984" s="38" t="s">
        <v>273</v>
      </c>
      <c r="B3984" s="38" t="s">
        <v>274</v>
      </c>
      <c r="C3984" s="38" t="s">
        <v>4257</v>
      </c>
      <c r="D3984" s="38">
        <v>15</v>
      </c>
    </row>
    <row r="3985" spans="1:4" ht="15.6" x14ac:dyDescent="0.3">
      <c r="A3985" s="38" t="s">
        <v>273</v>
      </c>
      <c r="B3985" s="38" t="s">
        <v>274</v>
      </c>
      <c r="C3985" s="38" t="s">
        <v>4258</v>
      </c>
      <c r="D3985" s="38">
        <v>14.6</v>
      </c>
    </row>
    <row r="3986" spans="1:4" ht="15.6" x14ac:dyDescent="0.3">
      <c r="A3986" s="38" t="s">
        <v>273</v>
      </c>
      <c r="B3986" s="38" t="s">
        <v>274</v>
      </c>
      <c r="C3986" s="38" t="s">
        <v>4259</v>
      </c>
      <c r="D3986" s="38">
        <v>14.1</v>
      </c>
    </row>
    <row r="3987" spans="1:4" ht="15.6" x14ac:dyDescent="0.3">
      <c r="A3987" s="38" t="s">
        <v>273</v>
      </c>
      <c r="B3987" s="38" t="s">
        <v>274</v>
      </c>
      <c r="C3987" s="38" t="s">
        <v>4260</v>
      </c>
      <c r="D3987" s="38">
        <v>13.3</v>
      </c>
    </row>
    <row r="3988" spans="1:4" ht="15.6" x14ac:dyDescent="0.3">
      <c r="A3988" s="38" t="s">
        <v>273</v>
      </c>
      <c r="B3988" s="38" t="s">
        <v>274</v>
      </c>
      <c r="C3988" s="38" t="s">
        <v>4261</v>
      </c>
      <c r="D3988" s="38">
        <v>13.2</v>
      </c>
    </row>
    <row r="3989" spans="1:4" ht="15.6" x14ac:dyDescent="0.3">
      <c r="A3989" s="38" t="s">
        <v>273</v>
      </c>
      <c r="B3989" s="38" t="s">
        <v>274</v>
      </c>
      <c r="C3989" s="38" t="s">
        <v>4262</v>
      </c>
      <c r="D3989" s="38">
        <v>12.9</v>
      </c>
    </row>
    <row r="3990" spans="1:4" ht="15.6" x14ac:dyDescent="0.3">
      <c r="A3990" s="38" t="s">
        <v>273</v>
      </c>
      <c r="B3990" s="38" t="s">
        <v>274</v>
      </c>
      <c r="C3990" s="38" t="s">
        <v>4263</v>
      </c>
      <c r="D3990" s="38">
        <v>13.3</v>
      </c>
    </row>
    <row r="3991" spans="1:4" ht="15.6" x14ac:dyDescent="0.3">
      <c r="A3991" s="38" t="s">
        <v>273</v>
      </c>
      <c r="B3991" s="38" t="s">
        <v>274</v>
      </c>
      <c r="C3991" s="38" t="s">
        <v>4264</v>
      </c>
      <c r="D3991" s="38">
        <v>14.3</v>
      </c>
    </row>
    <row r="3992" spans="1:4" ht="15.6" x14ac:dyDescent="0.3">
      <c r="A3992" s="38" t="s">
        <v>273</v>
      </c>
      <c r="B3992" s="38" t="s">
        <v>274</v>
      </c>
      <c r="C3992" s="38" t="s">
        <v>4265</v>
      </c>
      <c r="D3992" s="38">
        <v>15.8</v>
      </c>
    </row>
    <row r="3993" spans="1:4" ht="15.6" x14ac:dyDescent="0.3">
      <c r="A3993" s="38" t="s">
        <v>273</v>
      </c>
      <c r="B3993" s="38" t="s">
        <v>274</v>
      </c>
      <c r="C3993" s="38" t="s">
        <v>4266</v>
      </c>
      <c r="D3993" s="38">
        <v>18.5</v>
      </c>
    </row>
    <row r="3994" spans="1:4" ht="15.6" x14ac:dyDescent="0.3">
      <c r="A3994" s="38" t="s">
        <v>273</v>
      </c>
      <c r="B3994" s="38" t="s">
        <v>274</v>
      </c>
      <c r="C3994" s="38" t="s">
        <v>4267</v>
      </c>
      <c r="D3994" s="38">
        <v>17</v>
      </c>
    </row>
    <row r="3995" spans="1:4" ht="15.6" x14ac:dyDescent="0.3">
      <c r="A3995" s="38" t="s">
        <v>273</v>
      </c>
      <c r="B3995" s="38" t="s">
        <v>274</v>
      </c>
      <c r="C3995" s="38" t="s">
        <v>4268</v>
      </c>
      <c r="D3995" s="38">
        <v>18</v>
      </c>
    </row>
    <row r="3996" spans="1:4" ht="15.6" x14ac:dyDescent="0.3">
      <c r="A3996" s="38" t="s">
        <v>273</v>
      </c>
      <c r="B3996" s="38" t="s">
        <v>274</v>
      </c>
      <c r="C3996" s="38" t="s">
        <v>4269</v>
      </c>
      <c r="D3996" s="38">
        <v>18.600000000000001</v>
      </c>
    </row>
    <row r="3997" spans="1:4" ht="15.6" x14ac:dyDescent="0.3">
      <c r="A3997" s="38" t="s">
        <v>273</v>
      </c>
      <c r="B3997" s="38" t="s">
        <v>274</v>
      </c>
      <c r="C3997" s="38" t="s">
        <v>4270</v>
      </c>
      <c r="D3997" s="38">
        <v>18.600000000000001</v>
      </c>
    </row>
    <row r="3998" spans="1:4" ht="15.6" x14ac:dyDescent="0.3">
      <c r="A3998" s="38" t="s">
        <v>273</v>
      </c>
      <c r="B3998" s="38" t="s">
        <v>274</v>
      </c>
      <c r="C3998" s="38" t="s">
        <v>4271</v>
      </c>
      <c r="D3998" s="38">
        <v>18.899999999999999</v>
      </c>
    </row>
    <row r="3999" spans="1:4" ht="15.6" x14ac:dyDescent="0.3">
      <c r="A3999" s="38" t="s">
        <v>273</v>
      </c>
      <c r="B3999" s="38" t="s">
        <v>274</v>
      </c>
      <c r="C3999" s="38" t="s">
        <v>4272</v>
      </c>
      <c r="D3999" s="38">
        <v>21.9</v>
      </c>
    </row>
    <row r="4000" spans="1:4" ht="15.6" x14ac:dyDescent="0.3">
      <c r="A4000" s="38" t="s">
        <v>273</v>
      </c>
      <c r="B4000" s="38" t="s">
        <v>274</v>
      </c>
      <c r="C4000" s="38" t="s">
        <v>4273</v>
      </c>
      <c r="D4000" s="38">
        <v>22.8</v>
      </c>
    </row>
    <row r="4001" spans="1:4" ht="15.6" x14ac:dyDescent="0.3">
      <c r="A4001" s="38" t="s">
        <v>273</v>
      </c>
      <c r="B4001" s="38" t="s">
        <v>274</v>
      </c>
      <c r="C4001" s="38" t="s">
        <v>4274</v>
      </c>
      <c r="D4001" s="38">
        <v>21.2</v>
      </c>
    </row>
    <row r="4002" spans="1:4" ht="15.6" x14ac:dyDescent="0.3">
      <c r="A4002" s="38" t="s">
        <v>273</v>
      </c>
      <c r="B4002" s="38" t="s">
        <v>274</v>
      </c>
      <c r="C4002" s="38" t="s">
        <v>4275</v>
      </c>
      <c r="D4002" s="38">
        <v>21.1</v>
      </c>
    </row>
    <row r="4003" spans="1:4" ht="15.6" x14ac:dyDescent="0.3">
      <c r="A4003" s="38" t="s">
        <v>273</v>
      </c>
      <c r="B4003" s="38" t="s">
        <v>274</v>
      </c>
      <c r="C4003" s="38" t="s">
        <v>4276</v>
      </c>
      <c r="D4003" s="38">
        <v>20.2</v>
      </c>
    </row>
    <row r="4004" spans="1:4" ht="15.6" x14ac:dyDescent="0.3">
      <c r="A4004" s="38" t="s">
        <v>273</v>
      </c>
      <c r="B4004" s="38" t="s">
        <v>274</v>
      </c>
      <c r="C4004" s="38" t="s">
        <v>4277</v>
      </c>
      <c r="D4004" s="38">
        <v>17.5</v>
      </c>
    </row>
    <row r="4005" spans="1:4" ht="15.6" x14ac:dyDescent="0.3">
      <c r="A4005" s="38" t="s">
        <v>273</v>
      </c>
      <c r="B4005" s="38" t="s">
        <v>274</v>
      </c>
      <c r="C4005" s="38" t="s">
        <v>4278</v>
      </c>
      <c r="D4005" s="38">
        <v>16</v>
      </c>
    </row>
    <row r="4006" spans="1:4" ht="15.6" x14ac:dyDescent="0.3">
      <c r="A4006" s="38" t="s">
        <v>273</v>
      </c>
      <c r="B4006" s="38" t="s">
        <v>274</v>
      </c>
      <c r="C4006" s="38" t="s">
        <v>4279</v>
      </c>
      <c r="D4006" s="38">
        <v>15.6</v>
      </c>
    </row>
    <row r="4007" spans="1:4" ht="15.6" x14ac:dyDescent="0.3">
      <c r="A4007" s="38" t="s">
        <v>273</v>
      </c>
      <c r="B4007" s="38" t="s">
        <v>274</v>
      </c>
      <c r="C4007" s="38" t="s">
        <v>4280</v>
      </c>
      <c r="D4007" s="38">
        <v>14.5</v>
      </c>
    </row>
    <row r="4008" spans="1:4" ht="15.6" x14ac:dyDescent="0.3">
      <c r="A4008" s="38" t="s">
        <v>273</v>
      </c>
      <c r="B4008" s="38" t="s">
        <v>274</v>
      </c>
      <c r="C4008" s="38" t="s">
        <v>4281</v>
      </c>
      <c r="D4008" s="38">
        <v>13.2</v>
      </c>
    </row>
    <row r="4009" spans="1:4" ht="15.6" x14ac:dyDescent="0.3">
      <c r="A4009" s="38" t="s">
        <v>273</v>
      </c>
      <c r="B4009" s="38" t="s">
        <v>274</v>
      </c>
      <c r="C4009" s="38" t="s">
        <v>4282</v>
      </c>
      <c r="D4009" s="38">
        <v>12.3</v>
      </c>
    </row>
    <row r="4010" spans="1:4" ht="15.6" x14ac:dyDescent="0.3">
      <c r="A4010" s="38" t="s">
        <v>273</v>
      </c>
      <c r="B4010" s="38" t="s">
        <v>274</v>
      </c>
      <c r="C4010" s="38" t="s">
        <v>4283</v>
      </c>
      <c r="D4010" s="38">
        <v>11.7</v>
      </c>
    </row>
    <row r="4011" spans="1:4" ht="15.6" x14ac:dyDescent="0.3">
      <c r="A4011" s="38" t="s">
        <v>273</v>
      </c>
      <c r="B4011" s="38" t="s">
        <v>274</v>
      </c>
      <c r="C4011" s="38" t="s">
        <v>4284</v>
      </c>
      <c r="D4011" s="38">
        <v>11.4</v>
      </c>
    </row>
    <row r="4012" spans="1:4" ht="15.6" x14ac:dyDescent="0.3">
      <c r="A4012" s="38" t="s">
        <v>273</v>
      </c>
      <c r="B4012" s="38" t="s">
        <v>274</v>
      </c>
      <c r="C4012" s="38" t="s">
        <v>4285</v>
      </c>
      <c r="D4012" s="38">
        <v>10.7</v>
      </c>
    </row>
    <row r="4013" spans="1:4" ht="15.6" x14ac:dyDescent="0.3">
      <c r="A4013" s="38" t="s">
        <v>273</v>
      </c>
      <c r="B4013" s="38" t="s">
        <v>274</v>
      </c>
      <c r="C4013" s="38" t="s">
        <v>4286</v>
      </c>
      <c r="D4013" s="38">
        <v>10.5</v>
      </c>
    </row>
    <row r="4014" spans="1:4" ht="15.6" x14ac:dyDescent="0.3">
      <c r="A4014" s="38" t="s">
        <v>273</v>
      </c>
      <c r="B4014" s="38" t="s">
        <v>274</v>
      </c>
      <c r="C4014" s="38" t="s">
        <v>4287</v>
      </c>
      <c r="D4014" s="38">
        <v>12.7</v>
      </c>
    </row>
    <row r="4015" spans="1:4" ht="15.6" x14ac:dyDescent="0.3">
      <c r="A4015" s="38" t="s">
        <v>273</v>
      </c>
      <c r="B4015" s="38" t="s">
        <v>274</v>
      </c>
      <c r="C4015" s="38" t="s">
        <v>4288</v>
      </c>
      <c r="D4015" s="38">
        <v>15</v>
      </c>
    </row>
    <row r="4016" spans="1:4" ht="15.6" x14ac:dyDescent="0.3">
      <c r="A4016" s="38" t="s">
        <v>273</v>
      </c>
      <c r="B4016" s="38" t="s">
        <v>274</v>
      </c>
      <c r="C4016" s="38" t="s">
        <v>4289</v>
      </c>
      <c r="D4016" s="38">
        <v>17.2</v>
      </c>
    </row>
    <row r="4017" spans="1:4" ht="15.6" x14ac:dyDescent="0.3">
      <c r="A4017" s="38" t="s">
        <v>273</v>
      </c>
      <c r="B4017" s="38" t="s">
        <v>274</v>
      </c>
      <c r="C4017" s="38" t="s">
        <v>4290</v>
      </c>
      <c r="D4017" s="38">
        <v>18.8</v>
      </c>
    </row>
    <row r="4018" spans="1:4" ht="15.6" x14ac:dyDescent="0.3">
      <c r="A4018" s="38" t="s">
        <v>273</v>
      </c>
      <c r="B4018" s="38" t="s">
        <v>274</v>
      </c>
      <c r="C4018" s="38" t="s">
        <v>4291</v>
      </c>
      <c r="D4018" s="38">
        <v>19.899999999999999</v>
      </c>
    </row>
    <row r="4019" spans="1:4" ht="15.6" x14ac:dyDescent="0.3">
      <c r="A4019" s="38" t="s">
        <v>273</v>
      </c>
      <c r="B4019" s="38" t="s">
        <v>274</v>
      </c>
      <c r="C4019" s="38" t="s">
        <v>4292</v>
      </c>
      <c r="D4019" s="38">
        <v>20.6</v>
      </c>
    </row>
    <row r="4020" spans="1:4" ht="15.6" x14ac:dyDescent="0.3">
      <c r="A4020" s="38" t="s">
        <v>273</v>
      </c>
      <c r="B4020" s="38" t="s">
        <v>274</v>
      </c>
      <c r="C4020" s="38" t="s">
        <v>4293</v>
      </c>
      <c r="D4020" s="38">
        <v>21.1</v>
      </c>
    </row>
    <row r="4021" spans="1:4" ht="15.6" x14ac:dyDescent="0.3">
      <c r="A4021" s="38" t="s">
        <v>273</v>
      </c>
      <c r="B4021" s="38" t="s">
        <v>274</v>
      </c>
      <c r="C4021" s="38" t="s">
        <v>4294</v>
      </c>
      <c r="D4021" s="38">
        <v>21</v>
      </c>
    </row>
    <row r="4022" spans="1:4" ht="15.6" x14ac:dyDescent="0.3">
      <c r="A4022" s="38" t="s">
        <v>273</v>
      </c>
      <c r="B4022" s="38" t="s">
        <v>274</v>
      </c>
      <c r="C4022" s="38" t="s">
        <v>4295</v>
      </c>
      <c r="D4022" s="38">
        <v>21.2</v>
      </c>
    </row>
    <row r="4023" spans="1:4" ht="15.6" x14ac:dyDescent="0.3">
      <c r="A4023" s="38" t="s">
        <v>273</v>
      </c>
      <c r="B4023" s="38" t="s">
        <v>274</v>
      </c>
      <c r="C4023" s="38" t="s">
        <v>4296</v>
      </c>
      <c r="D4023" s="38">
        <v>20</v>
      </c>
    </row>
    <row r="4024" spans="1:4" ht="15.6" x14ac:dyDescent="0.3">
      <c r="A4024" s="38" t="s">
        <v>273</v>
      </c>
      <c r="B4024" s="38" t="s">
        <v>274</v>
      </c>
      <c r="C4024" s="38" t="s">
        <v>4297</v>
      </c>
      <c r="D4024" s="38">
        <v>18.7</v>
      </c>
    </row>
    <row r="4025" spans="1:4" ht="15.6" x14ac:dyDescent="0.3">
      <c r="A4025" s="38" t="s">
        <v>273</v>
      </c>
      <c r="B4025" s="38" t="s">
        <v>274</v>
      </c>
      <c r="C4025" s="38" t="s">
        <v>4298</v>
      </c>
      <c r="D4025" s="38">
        <v>18</v>
      </c>
    </row>
    <row r="4026" spans="1:4" ht="15.6" x14ac:dyDescent="0.3">
      <c r="A4026" s="38" t="s">
        <v>273</v>
      </c>
      <c r="B4026" s="38" t="s">
        <v>274</v>
      </c>
      <c r="C4026" s="38" t="s">
        <v>4299</v>
      </c>
      <c r="D4026" s="38">
        <v>17</v>
      </c>
    </row>
    <row r="4027" spans="1:4" ht="15.6" x14ac:dyDescent="0.3">
      <c r="A4027" s="38" t="s">
        <v>273</v>
      </c>
      <c r="B4027" s="38" t="s">
        <v>274</v>
      </c>
      <c r="C4027" s="38" t="s">
        <v>4300</v>
      </c>
      <c r="D4027" s="38">
        <v>15.5</v>
      </c>
    </row>
    <row r="4028" spans="1:4" ht="15.6" x14ac:dyDescent="0.3">
      <c r="A4028" s="38" t="s">
        <v>273</v>
      </c>
      <c r="B4028" s="38" t="s">
        <v>274</v>
      </c>
      <c r="C4028" s="38" t="s">
        <v>4301</v>
      </c>
      <c r="D4028" s="38">
        <v>13.7</v>
      </c>
    </row>
    <row r="4029" spans="1:4" ht="15.6" x14ac:dyDescent="0.3">
      <c r="A4029" s="38" t="s">
        <v>273</v>
      </c>
      <c r="B4029" s="38" t="s">
        <v>274</v>
      </c>
      <c r="C4029" s="38" t="s">
        <v>4302</v>
      </c>
      <c r="D4029" s="38">
        <v>13.9</v>
      </c>
    </row>
    <row r="4030" spans="1:4" ht="15.6" x14ac:dyDescent="0.3">
      <c r="A4030" s="38" t="s">
        <v>273</v>
      </c>
      <c r="B4030" s="38" t="s">
        <v>274</v>
      </c>
      <c r="C4030" s="38" t="s">
        <v>4303</v>
      </c>
      <c r="D4030" s="38">
        <v>13.9</v>
      </c>
    </row>
    <row r="4031" spans="1:4" ht="15.6" x14ac:dyDescent="0.3">
      <c r="A4031" s="38" t="s">
        <v>273</v>
      </c>
      <c r="B4031" s="38" t="s">
        <v>274</v>
      </c>
      <c r="C4031" s="38" t="s">
        <v>4304</v>
      </c>
      <c r="D4031" s="38">
        <v>14.1</v>
      </c>
    </row>
    <row r="4032" spans="1:4" ht="15.6" x14ac:dyDescent="0.3">
      <c r="A4032" s="38" t="s">
        <v>273</v>
      </c>
      <c r="B4032" s="38" t="s">
        <v>274</v>
      </c>
      <c r="C4032" s="38" t="s">
        <v>4305</v>
      </c>
      <c r="D4032" s="38">
        <v>14.2</v>
      </c>
    </row>
    <row r="4033" spans="1:4" ht="15.6" x14ac:dyDescent="0.3">
      <c r="A4033" s="38" t="s">
        <v>273</v>
      </c>
      <c r="B4033" s="38" t="s">
        <v>274</v>
      </c>
      <c r="C4033" s="38" t="s">
        <v>4306</v>
      </c>
      <c r="D4033" s="38">
        <v>14.3</v>
      </c>
    </row>
    <row r="4034" spans="1:4" ht="15.6" x14ac:dyDescent="0.3">
      <c r="A4034" s="38" t="s">
        <v>273</v>
      </c>
      <c r="B4034" s="38" t="s">
        <v>274</v>
      </c>
      <c r="C4034" s="38" t="s">
        <v>4307</v>
      </c>
      <c r="D4034" s="38">
        <v>14.2</v>
      </c>
    </row>
    <row r="4035" spans="1:4" ht="15.6" x14ac:dyDescent="0.3">
      <c r="A4035" s="38" t="s">
        <v>273</v>
      </c>
      <c r="B4035" s="38" t="s">
        <v>274</v>
      </c>
      <c r="C4035" s="38" t="s">
        <v>4308</v>
      </c>
      <c r="D4035" s="38">
        <v>14</v>
      </c>
    </row>
    <row r="4036" spans="1:4" ht="15.6" x14ac:dyDescent="0.3">
      <c r="A4036" s="38" t="s">
        <v>273</v>
      </c>
      <c r="B4036" s="38" t="s">
        <v>274</v>
      </c>
      <c r="C4036" s="38" t="s">
        <v>4309</v>
      </c>
      <c r="D4036" s="38">
        <v>14</v>
      </c>
    </row>
    <row r="4037" spans="1:4" ht="15.6" x14ac:dyDescent="0.3">
      <c r="A4037" s="38" t="s">
        <v>273</v>
      </c>
      <c r="B4037" s="38" t="s">
        <v>274</v>
      </c>
      <c r="C4037" s="38" t="s">
        <v>4310</v>
      </c>
      <c r="D4037" s="38">
        <v>13.9</v>
      </c>
    </row>
    <row r="4038" spans="1:4" ht="15.6" x14ac:dyDescent="0.3">
      <c r="A4038" s="38" t="s">
        <v>273</v>
      </c>
      <c r="B4038" s="38" t="s">
        <v>274</v>
      </c>
      <c r="C4038" s="38" t="s">
        <v>4311</v>
      </c>
      <c r="D4038" s="38">
        <v>14</v>
      </c>
    </row>
    <row r="4039" spans="1:4" ht="15.6" x14ac:dyDescent="0.3">
      <c r="A4039" s="38" t="s">
        <v>273</v>
      </c>
      <c r="B4039" s="38" t="s">
        <v>274</v>
      </c>
      <c r="C4039" s="38" t="s">
        <v>4312</v>
      </c>
      <c r="D4039" s="38">
        <v>14.3</v>
      </c>
    </row>
    <row r="4040" spans="1:4" ht="15.6" x14ac:dyDescent="0.3">
      <c r="A4040" s="38" t="s">
        <v>273</v>
      </c>
      <c r="B4040" s="38" t="s">
        <v>274</v>
      </c>
      <c r="C4040" s="38" t="s">
        <v>4313</v>
      </c>
      <c r="D4040" s="38">
        <v>14.9</v>
      </c>
    </row>
    <row r="4041" spans="1:4" ht="15.6" x14ac:dyDescent="0.3">
      <c r="A4041" s="38" t="s">
        <v>273</v>
      </c>
      <c r="B4041" s="38" t="s">
        <v>274</v>
      </c>
      <c r="C4041" s="38" t="s">
        <v>4314</v>
      </c>
      <c r="D4041" s="38">
        <v>16.3</v>
      </c>
    </row>
    <row r="4042" spans="1:4" ht="15.6" x14ac:dyDescent="0.3">
      <c r="A4042" s="38" t="s">
        <v>273</v>
      </c>
      <c r="B4042" s="38" t="s">
        <v>274</v>
      </c>
      <c r="C4042" s="38" t="s">
        <v>4315</v>
      </c>
      <c r="D4042" s="38">
        <v>16.8</v>
      </c>
    </row>
    <row r="4043" spans="1:4" ht="15.6" x14ac:dyDescent="0.3">
      <c r="A4043" s="38" t="s">
        <v>273</v>
      </c>
      <c r="B4043" s="38" t="s">
        <v>274</v>
      </c>
      <c r="C4043" s="38" t="s">
        <v>4316</v>
      </c>
      <c r="D4043" s="38">
        <v>18</v>
      </c>
    </row>
    <row r="4044" spans="1:4" ht="15.6" x14ac:dyDescent="0.3">
      <c r="A4044" s="38" t="s">
        <v>273</v>
      </c>
      <c r="B4044" s="38" t="s">
        <v>274</v>
      </c>
      <c r="C4044" s="38" t="s">
        <v>4317</v>
      </c>
      <c r="D4044" s="38">
        <v>18.7</v>
      </c>
    </row>
    <row r="4045" spans="1:4" ht="15.6" x14ac:dyDescent="0.3">
      <c r="A4045" s="38" t="s">
        <v>273</v>
      </c>
      <c r="B4045" s="38" t="s">
        <v>274</v>
      </c>
      <c r="C4045" s="38" t="s">
        <v>4318</v>
      </c>
      <c r="D4045" s="38">
        <v>19.3</v>
      </c>
    </row>
    <row r="4046" spans="1:4" ht="15.6" x14ac:dyDescent="0.3">
      <c r="A4046" s="38" t="s">
        <v>273</v>
      </c>
      <c r="B4046" s="38" t="s">
        <v>274</v>
      </c>
      <c r="C4046" s="38" t="s">
        <v>4319</v>
      </c>
      <c r="D4046" s="38">
        <v>20.100000000000001</v>
      </c>
    </row>
    <row r="4047" spans="1:4" ht="15.6" x14ac:dyDescent="0.3">
      <c r="A4047" s="38" t="s">
        <v>273</v>
      </c>
      <c r="B4047" s="38" t="s">
        <v>274</v>
      </c>
      <c r="C4047" s="38" t="s">
        <v>4320</v>
      </c>
      <c r="D4047" s="38">
        <v>20.7</v>
      </c>
    </row>
    <row r="4048" spans="1:4" ht="15.6" x14ac:dyDescent="0.3">
      <c r="A4048" s="38" t="s">
        <v>273</v>
      </c>
      <c r="B4048" s="38" t="s">
        <v>274</v>
      </c>
      <c r="C4048" s="38" t="s">
        <v>4321</v>
      </c>
      <c r="D4048" s="38">
        <v>20.100000000000001</v>
      </c>
    </row>
    <row r="4049" spans="1:4" ht="15.6" x14ac:dyDescent="0.3">
      <c r="A4049" s="38" t="s">
        <v>273</v>
      </c>
      <c r="B4049" s="38" t="s">
        <v>274</v>
      </c>
      <c r="C4049" s="38" t="s">
        <v>4322</v>
      </c>
      <c r="D4049" s="38">
        <v>19.8</v>
      </c>
    </row>
    <row r="4050" spans="1:4" ht="15.6" x14ac:dyDescent="0.3">
      <c r="A4050" s="38" t="s">
        <v>273</v>
      </c>
      <c r="B4050" s="38" t="s">
        <v>274</v>
      </c>
      <c r="C4050" s="38" t="s">
        <v>4323</v>
      </c>
      <c r="D4050" s="38">
        <v>20.2</v>
      </c>
    </row>
    <row r="4051" spans="1:4" ht="15.6" x14ac:dyDescent="0.3">
      <c r="A4051" s="38" t="s">
        <v>273</v>
      </c>
      <c r="B4051" s="38" t="s">
        <v>274</v>
      </c>
      <c r="C4051" s="38" t="s">
        <v>4324</v>
      </c>
      <c r="D4051" s="38">
        <v>17.7</v>
      </c>
    </row>
    <row r="4052" spans="1:4" ht="15.6" x14ac:dyDescent="0.3">
      <c r="A4052" s="38" t="s">
        <v>273</v>
      </c>
      <c r="B4052" s="38" t="s">
        <v>274</v>
      </c>
      <c r="C4052" s="38" t="s">
        <v>4325</v>
      </c>
      <c r="D4052" s="38">
        <v>18</v>
      </c>
    </row>
    <row r="4053" spans="1:4" ht="15.6" x14ac:dyDescent="0.3">
      <c r="A4053" s="38" t="s">
        <v>273</v>
      </c>
      <c r="B4053" s="38" t="s">
        <v>274</v>
      </c>
      <c r="C4053" s="38" t="s">
        <v>4326</v>
      </c>
      <c r="D4053" s="38">
        <v>15.9</v>
      </c>
    </row>
    <row r="4054" spans="1:4" ht="15.6" x14ac:dyDescent="0.3">
      <c r="A4054" s="38" t="s">
        <v>273</v>
      </c>
      <c r="B4054" s="38" t="s">
        <v>274</v>
      </c>
      <c r="C4054" s="38" t="s">
        <v>4327</v>
      </c>
      <c r="D4054" s="38">
        <v>14.3</v>
      </c>
    </row>
    <row r="4055" spans="1:4" ht="15.6" x14ac:dyDescent="0.3">
      <c r="A4055" s="38" t="s">
        <v>273</v>
      </c>
      <c r="B4055" s="38" t="s">
        <v>274</v>
      </c>
      <c r="C4055" s="38" t="s">
        <v>4328</v>
      </c>
      <c r="D4055" s="38">
        <v>13.1</v>
      </c>
    </row>
    <row r="4056" spans="1:4" ht="15.6" x14ac:dyDescent="0.3">
      <c r="A4056" s="38" t="s">
        <v>273</v>
      </c>
      <c r="B4056" s="38" t="s">
        <v>274</v>
      </c>
      <c r="C4056" s="38" t="s">
        <v>4329</v>
      </c>
      <c r="D4056" s="38">
        <v>11.9</v>
      </c>
    </row>
    <row r="4057" spans="1:4" ht="15.6" x14ac:dyDescent="0.3">
      <c r="A4057" s="38" t="s">
        <v>273</v>
      </c>
      <c r="B4057" s="38" t="s">
        <v>274</v>
      </c>
      <c r="C4057" s="38" t="s">
        <v>4330</v>
      </c>
      <c r="D4057" s="38">
        <v>10.199999999999999</v>
      </c>
    </row>
    <row r="4058" spans="1:4" ht="15.6" x14ac:dyDescent="0.3">
      <c r="A4058" s="38" t="s">
        <v>273</v>
      </c>
      <c r="B4058" s="38" t="s">
        <v>274</v>
      </c>
      <c r="C4058" s="38" t="s">
        <v>4331</v>
      </c>
      <c r="D4058" s="38">
        <v>9.3000000000000007</v>
      </c>
    </row>
    <row r="4059" spans="1:4" ht="15.6" x14ac:dyDescent="0.3">
      <c r="A4059" s="38" t="s">
        <v>273</v>
      </c>
      <c r="B4059" s="38" t="s">
        <v>274</v>
      </c>
      <c r="C4059" s="38" t="s">
        <v>4332</v>
      </c>
      <c r="D4059" s="38">
        <v>8.1</v>
      </c>
    </row>
    <row r="4060" spans="1:4" ht="15.6" x14ac:dyDescent="0.3">
      <c r="A4060" s="38" t="s">
        <v>273</v>
      </c>
      <c r="B4060" s="38" t="s">
        <v>274</v>
      </c>
      <c r="C4060" s="38" t="s">
        <v>4333</v>
      </c>
      <c r="D4060" s="38">
        <v>7.2</v>
      </c>
    </row>
    <row r="4061" spans="1:4" ht="15.6" x14ac:dyDescent="0.3">
      <c r="A4061" s="38" t="s">
        <v>273</v>
      </c>
      <c r="B4061" s="38" t="s">
        <v>274</v>
      </c>
      <c r="C4061" s="38" t="s">
        <v>4334</v>
      </c>
      <c r="D4061" s="38">
        <v>7</v>
      </c>
    </row>
    <row r="4062" spans="1:4" ht="15.6" x14ac:dyDescent="0.3">
      <c r="A4062" s="38" t="s">
        <v>273</v>
      </c>
      <c r="B4062" s="38" t="s">
        <v>274</v>
      </c>
      <c r="C4062" s="38" t="s">
        <v>4335</v>
      </c>
      <c r="D4062" s="38">
        <v>10.199999999999999</v>
      </c>
    </row>
    <row r="4063" spans="1:4" ht="15.6" x14ac:dyDescent="0.3">
      <c r="A4063" s="38" t="s">
        <v>273</v>
      </c>
      <c r="B4063" s="38" t="s">
        <v>274</v>
      </c>
      <c r="C4063" s="38" t="s">
        <v>4336</v>
      </c>
      <c r="D4063" s="38">
        <v>11.9</v>
      </c>
    </row>
    <row r="4064" spans="1:4" ht="15.6" x14ac:dyDescent="0.3">
      <c r="A4064" s="38" t="s">
        <v>273</v>
      </c>
      <c r="B4064" s="38" t="s">
        <v>274</v>
      </c>
      <c r="C4064" s="38" t="s">
        <v>4337</v>
      </c>
      <c r="D4064" s="38">
        <v>13.6</v>
      </c>
    </row>
    <row r="4065" spans="1:4" ht="15.6" x14ac:dyDescent="0.3">
      <c r="A4065" s="38" t="s">
        <v>273</v>
      </c>
      <c r="B4065" s="38" t="s">
        <v>274</v>
      </c>
      <c r="C4065" s="38" t="s">
        <v>4338</v>
      </c>
      <c r="D4065" s="38">
        <v>14.8</v>
      </c>
    </row>
    <row r="4066" spans="1:4" ht="15.6" x14ac:dyDescent="0.3">
      <c r="A4066" s="38" t="s">
        <v>273</v>
      </c>
      <c r="B4066" s="38" t="s">
        <v>274</v>
      </c>
      <c r="C4066" s="38" t="s">
        <v>4339</v>
      </c>
      <c r="D4066" s="38">
        <v>15.8</v>
      </c>
    </row>
    <row r="4067" spans="1:4" ht="15.6" x14ac:dyDescent="0.3">
      <c r="A4067" s="38" t="s">
        <v>273</v>
      </c>
      <c r="B4067" s="38" t="s">
        <v>274</v>
      </c>
      <c r="C4067" s="38" t="s">
        <v>4340</v>
      </c>
      <c r="D4067" s="38">
        <v>16.8</v>
      </c>
    </row>
    <row r="4068" spans="1:4" ht="15.6" x14ac:dyDescent="0.3">
      <c r="A4068" s="38" t="s">
        <v>273</v>
      </c>
      <c r="B4068" s="38" t="s">
        <v>274</v>
      </c>
      <c r="C4068" s="38" t="s">
        <v>4341</v>
      </c>
      <c r="D4068" s="38">
        <v>17.7</v>
      </c>
    </row>
    <row r="4069" spans="1:4" ht="15.6" x14ac:dyDescent="0.3">
      <c r="A4069" s="38" t="s">
        <v>273</v>
      </c>
      <c r="B4069" s="38" t="s">
        <v>274</v>
      </c>
      <c r="C4069" s="38" t="s">
        <v>4342</v>
      </c>
      <c r="D4069" s="38">
        <v>18.100000000000001</v>
      </c>
    </row>
    <row r="4070" spans="1:4" ht="15.6" x14ac:dyDescent="0.3">
      <c r="A4070" s="38" t="s">
        <v>273</v>
      </c>
      <c r="B4070" s="38" t="s">
        <v>274</v>
      </c>
      <c r="C4070" s="38" t="s">
        <v>4343</v>
      </c>
      <c r="D4070" s="38">
        <v>18.600000000000001</v>
      </c>
    </row>
    <row r="4071" spans="1:4" ht="15.6" x14ac:dyDescent="0.3">
      <c r="A4071" s="38" t="s">
        <v>273</v>
      </c>
      <c r="B4071" s="38" t="s">
        <v>274</v>
      </c>
      <c r="C4071" s="38" t="s">
        <v>4344</v>
      </c>
      <c r="D4071" s="38">
        <v>18.3</v>
      </c>
    </row>
    <row r="4072" spans="1:4" ht="15.6" x14ac:dyDescent="0.3">
      <c r="A4072" s="38" t="s">
        <v>273</v>
      </c>
      <c r="B4072" s="38" t="s">
        <v>274</v>
      </c>
      <c r="C4072" s="38" t="s">
        <v>4345</v>
      </c>
      <c r="D4072" s="38">
        <v>17.399999999999999</v>
      </c>
    </row>
    <row r="4073" spans="1:4" ht="15.6" x14ac:dyDescent="0.3">
      <c r="A4073" s="38" t="s">
        <v>273</v>
      </c>
      <c r="B4073" s="38" t="s">
        <v>274</v>
      </c>
      <c r="C4073" s="38" t="s">
        <v>4346</v>
      </c>
      <c r="D4073" s="38">
        <v>17.5</v>
      </c>
    </row>
    <row r="4074" spans="1:4" ht="15.6" x14ac:dyDescent="0.3">
      <c r="A4074" s="38" t="s">
        <v>273</v>
      </c>
      <c r="B4074" s="38" t="s">
        <v>274</v>
      </c>
      <c r="C4074" s="38" t="s">
        <v>4347</v>
      </c>
      <c r="D4074" s="38">
        <v>16.5</v>
      </c>
    </row>
    <row r="4075" spans="1:4" ht="15.6" x14ac:dyDescent="0.3">
      <c r="A4075" s="38" t="s">
        <v>273</v>
      </c>
      <c r="B4075" s="38" t="s">
        <v>274</v>
      </c>
      <c r="C4075" s="38" t="s">
        <v>4348</v>
      </c>
      <c r="D4075" s="38">
        <v>15.6</v>
      </c>
    </row>
    <row r="4076" spans="1:4" ht="15.6" x14ac:dyDescent="0.3">
      <c r="A4076" s="38" t="s">
        <v>273</v>
      </c>
      <c r="B4076" s="38" t="s">
        <v>274</v>
      </c>
      <c r="C4076" s="38" t="s">
        <v>4349</v>
      </c>
      <c r="D4076" s="38">
        <v>15.8</v>
      </c>
    </row>
    <row r="4077" spans="1:4" ht="15.6" x14ac:dyDescent="0.3">
      <c r="A4077" s="38" t="s">
        <v>273</v>
      </c>
      <c r="B4077" s="38" t="s">
        <v>274</v>
      </c>
      <c r="C4077" s="38" t="s">
        <v>4350</v>
      </c>
      <c r="D4077" s="38">
        <v>14.8</v>
      </c>
    </row>
    <row r="4078" spans="1:4" ht="15.6" x14ac:dyDescent="0.3">
      <c r="A4078" s="38" t="s">
        <v>273</v>
      </c>
      <c r="B4078" s="38" t="s">
        <v>274</v>
      </c>
      <c r="C4078" s="38" t="s">
        <v>4351</v>
      </c>
      <c r="D4078" s="38">
        <v>14.4</v>
      </c>
    </row>
    <row r="4079" spans="1:4" ht="15.6" x14ac:dyDescent="0.3">
      <c r="A4079" s="38" t="s">
        <v>273</v>
      </c>
      <c r="B4079" s="38" t="s">
        <v>274</v>
      </c>
      <c r="C4079" s="38" t="s">
        <v>4352</v>
      </c>
      <c r="D4079" s="38">
        <v>13.3</v>
      </c>
    </row>
    <row r="4080" spans="1:4" ht="15.6" x14ac:dyDescent="0.3">
      <c r="A4080" s="38" t="s">
        <v>273</v>
      </c>
      <c r="B4080" s="38" t="s">
        <v>274</v>
      </c>
      <c r="C4080" s="38" t="s">
        <v>4353</v>
      </c>
      <c r="D4080" s="38">
        <v>12.6</v>
      </c>
    </row>
    <row r="4081" spans="1:4" ht="15.6" x14ac:dyDescent="0.3">
      <c r="A4081" s="38" t="s">
        <v>273</v>
      </c>
      <c r="B4081" s="38" t="s">
        <v>274</v>
      </c>
      <c r="C4081" s="38" t="s">
        <v>4354</v>
      </c>
      <c r="D4081" s="38">
        <v>11.7</v>
      </c>
    </row>
    <row r="4082" spans="1:4" ht="15.6" x14ac:dyDescent="0.3">
      <c r="A4082" s="38" t="s">
        <v>273</v>
      </c>
      <c r="B4082" s="38" t="s">
        <v>274</v>
      </c>
      <c r="C4082" s="38" t="s">
        <v>4355</v>
      </c>
      <c r="D4082" s="38">
        <v>11.2</v>
      </c>
    </row>
    <row r="4083" spans="1:4" ht="15.6" x14ac:dyDescent="0.3">
      <c r="A4083" s="38" t="s">
        <v>273</v>
      </c>
      <c r="B4083" s="38" t="s">
        <v>274</v>
      </c>
      <c r="C4083" s="38" t="s">
        <v>4356</v>
      </c>
      <c r="D4083" s="38">
        <v>10.1</v>
      </c>
    </row>
    <row r="4084" spans="1:4" ht="15.6" x14ac:dyDescent="0.3">
      <c r="A4084" s="38" t="s">
        <v>273</v>
      </c>
      <c r="B4084" s="38" t="s">
        <v>274</v>
      </c>
      <c r="C4084" s="38" t="s">
        <v>4357</v>
      </c>
      <c r="D4084" s="38">
        <v>9.6999999999999993</v>
      </c>
    </row>
    <row r="4085" spans="1:4" ht="15.6" x14ac:dyDescent="0.3">
      <c r="A4085" s="38" t="s">
        <v>273</v>
      </c>
      <c r="B4085" s="38" t="s">
        <v>274</v>
      </c>
      <c r="C4085" s="38" t="s">
        <v>4358</v>
      </c>
      <c r="D4085" s="38">
        <v>10.7</v>
      </c>
    </row>
    <row r="4086" spans="1:4" ht="15.6" x14ac:dyDescent="0.3">
      <c r="A4086" s="38" t="s">
        <v>273</v>
      </c>
      <c r="B4086" s="38" t="s">
        <v>274</v>
      </c>
      <c r="C4086" s="38" t="s">
        <v>4359</v>
      </c>
      <c r="D4086" s="38">
        <v>12.8</v>
      </c>
    </row>
    <row r="4087" spans="1:4" ht="15.6" x14ac:dyDescent="0.3">
      <c r="A4087" s="38" t="s">
        <v>273</v>
      </c>
      <c r="B4087" s="38" t="s">
        <v>274</v>
      </c>
      <c r="C4087" s="38" t="s">
        <v>4360</v>
      </c>
      <c r="D4087" s="38">
        <v>13.9</v>
      </c>
    </row>
    <row r="4088" spans="1:4" ht="15.6" x14ac:dyDescent="0.3">
      <c r="A4088" s="38" t="s">
        <v>273</v>
      </c>
      <c r="B4088" s="38" t="s">
        <v>274</v>
      </c>
      <c r="C4088" s="38" t="s">
        <v>4361</v>
      </c>
      <c r="D4088" s="38">
        <v>15</v>
      </c>
    </row>
    <row r="4089" spans="1:4" ht="15.6" x14ac:dyDescent="0.3">
      <c r="A4089" s="38" t="s">
        <v>273</v>
      </c>
      <c r="B4089" s="38" t="s">
        <v>274</v>
      </c>
      <c r="C4089" s="38" t="s">
        <v>4362</v>
      </c>
      <c r="D4089" s="38">
        <v>16.7</v>
      </c>
    </row>
    <row r="4090" spans="1:4" ht="15.6" x14ac:dyDescent="0.3">
      <c r="A4090" s="38" t="s">
        <v>273</v>
      </c>
      <c r="B4090" s="38" t="s">
        <v>274</v>
      </c>
      <c r="C4090" s="38" t="s">
        <v>4363</v>
      </c>
      <c r="D4090" s="38">
        <v>19</v>
      </c>
    </row>
    <row r="4091" spans="1:4" ht="15.6" x14ac:dyDescent="0.3">
      <c r="A4091" s="38" t="s">
        <v>273</v>
      </c>
      <c r="B4091" s="38" t="s">
        <v>274</v>
      </c>
      <c r="C4091" s="38" t="s">
        <v>4364</v>
      </c>
      <c r="D4091" s="38">
        <v>17.7</v>
      </c>
    </row>
    <row r="4092" spans="1:4" ht="15.6" x14ac:dyDescent="0.3">
      <c r="A4092" s="38" t="s">
        <v>273</v>
      </c>
      <c r="B4092" s="38" t="s">
        <v>274</v>
      </c>
      <c r="C4092" s="38" t="s">
        <v>4365</v>
      </c>
      <c r="D4092" s="38">
        <v>20.5</v>
      </c>
    </row>
    <row r="4093" spans="1:4" ht="15.6" x14ac:dyDescent="0.3">
      <c r="A4093" s="38" t="s">
        <v>273</v>
      </c>
      <c r="B4093" s="38" t="s">
        <v>274</v>
      </c>
      <c r="C4093" s="38" t="s">
        <v>4366</v>
      </c>
      <c r="D4093" s="38">
        <v>20.3</v>
      </c>
    </row>
    <row r="4094" spans="1:4" ht="15.6" x14ac:dyDescent="0.3">
      <c r="A4094" s="38" t="s">
        <v>273</v>
      </c>
      <c r="B4094" s="38" t="s">
        <v>274</v>
      </c>
      <c r="C4094" s="38" t="s">
        <v>4367</v>
      </c>
      <c r="D4094" s="38">
        <v>21.4</v>
      </c>
    </row>
    <row r="4095" spans="1:4" ht="15.6" x14ac:dyDescent="0.3">
      <c r="A4095" s="38" t="s">
        <v>273</v>
      </c>
      <c r="B4095" s="38" t="s">
        <v>274</v>
      </c>
      <c r="C4095" s="38" t="s">
        <v>4368</v>
      </c>
      <c r="D4095" s="38">
        <v>22.2</v>
      </c>
    </row>
    <row r="4096" spans="1:4" ht="15.6" x14ac:dyDescent="0.3">
      <c r="A4096" s="38" t="s">
        <v>273</v>
      </c>
      <c r="B4096" s="38" t="s">
        <v>274</v>
      </c>
      <c r="C4096" s="38" t="s">
        <v>4369</v>
      </c>
      <c r="D4096" s="38">
        <v>23.3</v>
      </c>
    </row>
    <row r="4097" spans="1:4" ht="15.6" x14ac:dyDescent="0.3">
      <c r="A4097" s="38" t="s">
        <v>273</v>
      </c>
      <c r="B4097" s="38" t="s">
        <v>274</v>
      </c>
      <c r="C4097" s="38" t="s">
        <v>4370</v>
      </c>
      <c r="D4097" s="38">
        <v>22.3</v>
      </c>
    </row>
    <row r="4098" spans="1:4" ht="15.6" x14ac:dyDescent="0.3">
      <c r="A4098" s="38" t="s">
        <v>273</v>
      </c>
      <c r="B4098" s="38" t="s">
        <v>274</v>
      </c>
      <c r="C4098" s="38" t="s">
        <v>4371</v>
      </c>
      <c r="D4098" s="38">
        <v>23.3</v>
      </c>
    </row>
    <row r="4099" spans="1:4" ht="15.6" x14ac:dyDescent="0.3">
      <c r="A4099" s="38" t="s">
        <v>273</v>
      </c>
      <c r="B4099" s="38" t="s">
        <v>274</v>
      </c>
      <c r="C4099" s="38" t="s">
        <v>4372</v>
      </c>
      <c r="D4099" s="38">
        <v>22.4</v>
      </c>
    </row>
    <row r="4100" spans="1:4" ht="15.6" x14ac:dyDescent="0.3">
      <c r="A4100" s="38" t="s">
        <v>273</v>
      </c>
      <c r="B4100" s="38" t="s">
        <v>274</v>
      </c>
      <c r="C4100" s="38" t="s">
        <v>4373</v>
      </c>
      <c r="D4100" s="38">
        <v>21.4</v>
      </c>
    </row>
    <row r="4101" spans="1:4" ht="15.6" x14ac:dyDescent="0.3">
      <c r="A4101" s="38" t="s">
        <v>273</v>
      </c>
      <c r="B4101" s="38" t="s">
        <v>274</v>
      </c>
      <c r="C4101" s="38" t="s">
        <v>4374</v>
      </c>
      <c r="D4101" s="38">
        <v>19.3</v>
      </c>
    </row>
    <row r="4102" spans="1:4" ht="15.6" x14ac:dyDescent="0.3">
      <c r="A4102" s="38" t="s">
        <v>273</v>
      </c>
      <c r="B4102" s="38" t="s">
        <v>274</v>
      </c>
      <c r="C4102" s="38" t="s">
        <v>4375</v>
      </c>
      <c r="D4102" s="38">
        <v>18.100000000000001</v>
      </c>
    </row>
    <row r="4103" spans="1:4" ht="15.6" x14ac:dyDescent="0.3">
      <c r="A4103" s="38" t="s">
        <v>273</v>
      </c>
      <c r="B4103" s="38" t="s">
        <v>274</v>
      </c>
      <c r="C4103" s="38" t="s">
        <v>4376</v>
      </c>
      <c r="D4103" s="38">
        <v>16.100000000000001</v>
      </c>
    </row>
    <row r="4104" spans="1:4" ht="15.6" x14ac:dyDescent="0.3">
      <c r="A4104" s="38" t="s">
        <v>273</v>
      </c>
      <c r="B4104" s="38" t="s">
        <v>274</v>
      </c>
      <c r="C4104" s="38" t="s">
        <v>4377</v>
      </c>
      <c r="D4104" s="38">
        <v>15.7</v>
      </c>
    </row>
    <row r="4105" spans="1:4" ht="15.6" x14ac:dyDescent="0.3">
      <c r="A4105" s="38" t="s">
        <v>273</v>
      </c>
      <c r="B4105" s="38" t="s">
        <v>274</v>
      </c>
      <c r="C4105" s="38" t="s">
        <v>4378</v>
      </c>
      <c r="D4105" s="38">
        <v>14.5</v>
      </c>
    </row>
    <row r="4106" spans="1:4" ht="15.6" x14ac:dyDescent="0.3">
      <c r="A4106" s="38" t="s">
        <v>273</v>
      </c>
      <c r="B4106" s="38" t="s">
        <v>274</v>
      </c>
      <c r="C4106" s="38" t="s">
        <v>4379</v>
      </c>
      <c r="D4106" s="38">
        <v>12.2</v>
      </c>
    </row>
    <row r="4107" spans="1:4" ht="15.6" x14ac:dyDescent="0.3">
      <c r="A4107" s="38" t="s">
        <v>273</v>
      </c>
      <c r="B4107" s="38" t="s">
        <v>274</v>
      </c>
      <c r="C4107" s="38" t="s">
        <v>4380</v>
      </c>
      <c r="D4107" s="38">
        <v>10.9</v>
      </c>
    </row>
    <row r="4108" spans="1:4" ht="15.6" x14ac:dyDescent="0.3">
      <c r="A4108" s="38" t="s">
        <v>273</v>
      </c>
      <c r="B4108" s="38" t="s">
        <v>274</v>
      </c>
      <c r="C4108" s="38" t="s">
        <v>4381</v>
      </c>
      <c r="D4108" s="38">
        <v>10.3</v>
      </c>
    </row>
    <row r="4109" spans="1:4" ht="15.6" x14ac:dyDescent="0.3">
      <c r="A4109" s="38" t="s">
        <v>273</v>
      </c>
      <c r="B4109" s="38" t="s">
        <v>274</v>
      </c>
      <c r="C4109" s="38" t="s">
        <v>4382</v>
      </c>
      <c r="D4109" s="38">
        <v>10</v>
      </c>
    </row>
    <row r="4110" spans="1:4" ht="15.6" x14ac:dyDescent="0.3">
      <c r="A4110" s="38" t="s">
        <v>273</v>
      </c>
      <c r="B4110" s="38" t="s">
        <v>274</v>
      </c>
      <c r="C4110" s="38" t="s">
        <v>4383</v>
      </c>
      <c r="D4110" s="38">
        <v>12.3</v>
      </c>
    </row>
    <row r="4111" spans="1:4" ht="15.6" x14ac:dyDescent="0.3">
      <c r="A4111" s="38" t="s">
        <v>273</v>
      </c>
      <c r="B4111" s="38" t="s">
        <v>274</v>
      </c>
      <c r="C4111" s="38" t="s">
        <v>4384</v>
      </c>
      <c r="D4111" s="38">
        <v>15.7</v>
      </c>
    </row>
    <row r="4112" spans="1:4" ht="15.6" x14ac:dyDescent="0.3">
      <c r="A4112" s="38" t="s">
        <v>273</v>
      </c>
      <c r="B4112" s="38" t="s">
        <v>274</v>
      </c>
      <c r="C4112" s="38" t="s">
        <v>4385</v>
      </c>
      <c r="D4112" s="38">
        <v>16.7</v>
      </c>
    </row>
    <row r="4113" spans="1:4" ht="15.6" x14ac:dyDescent="0.3">
      <c r="A4113" s="38" t="s">
        <v>273</v>
      </c>
      <c r="B4113" s="38" t="s">
        <v>274</v>
      </c>
      <c r="C4113" s="38" t="s">
        <v>4386</v>
      </c>
      <c r="D4113" s="38">
        <v>17.600000000000001</v>
      </c>
    </row>
    <row r="4114" spans="1:4" ht="15.6" x14ac:dyDescent="0.3">
      <c r="A4114" s="38" t="s">
        <v>273</v>
      </c>
      <c r="B4114" s="38" t="s">
        <v>274</v>
      </c>
      <c r="C4114" s="38" t="s">
        <v>4387</v>
      </c>
      <c r="D4114" s="38">
        <v>17.399999999999999</v>
      </c>
    </row>
    <row r="4115" spans="1:4" ht="15.6" x14ac:dyDescent="0.3">
      <c r="A4115" s="38" t="s">
        <v>273</v>
      </c>
      <c r="B4115" s="38" t="s">
        <v>274</v>
      </c>
      <c r="C4115" s="38" t="s">
        <v>4388</v>
      </c>
      <c r="D4115" s="38">
        <v>19.7</v>
      </c>
    </row>
    <row r="4116" spans="1:4" ht="15.6" x14ac:dyDescent="0.3">
      <c r="A4116" s="38" t="s">
        <v>273</v>
      </c>
      <c r="B4116" s="38" t="s">
        <v>274</v>
      </c>
      <c r="C4116" s="38" t="s">
        <v>4389</v>
      </c>
      <c r="D4116" s="38">
        <v>18.5</v>
      </c>
    </row>
    <row r="4117" spans="1:4" ht="15.6" x14ac:dyDescent="0.3">
      <c r="A4117" s="38" t="s">
        <v>273</v>
      </c>
      <c r="B4117" s="38" t="s">
        <v>274</v>
      </c>
      <c r="C4117" s="38" t="s">
        <v>4390</v>
      </c>
      <c r="D4117" s="38">
        <v>18.2</v>
      </c>
    </row>
    <row r="4118" spans="1:4" ht="15.6" x14ac:dyDescent="0.3">
      <c r="A4118" s="38" t="s">
        <v>273</v>
      </c>
      <c r="B4118" s="38" t="s">
        <v>274</v>
      </c>
      <c r="C4118" s="38" t="s">
        <v>4391</v>
      </c>
      <c r="D4118" s="38">
        <v>18.399999999999999</v>
      </c>
    </row>
    <row r="4119" spans="1:4" ht="15.6" x14ac:dyDescent="0.3">
      <c r="A4119" s="38" t="s">
        <v>273</v>
      </c>
      <c r="B4119" s="38" t="s">
        <v>274</v>
      </c>
      <c r="C4119" s="38" t="s">
        <v>4392</v>
      </c>
      <c r="D4119" s="38">
        <v>18.5</v>
      </c>
    </row>
    <row r="4120" spans="1:4" ht="15.6" x14ac:dyDescent="0.3">
      <c r="A4120" s="38" t="s">
        <v>273</v>
      </c>
      <c r="B4120" s="38" t="s">
        <v>274</v>
      </c>
      <c r="C4120" s="38" t="s">
        <v>4393</v>
      </c>
      <c r="D4120" s="38">
        <v>19</v>
      </c>
    </row>
    <row r="4121" spans="1:4" ht="15.6" x14ac:dyDescent="0.3">
      <c r="A4121" s="38" t="s">
        <v>273</v>
      </c>
      <c r="B4121" s="38" t="s">
        <v>274</v>
      </c>
      <c r="C4121" s="38" t="s">
        <v>4394</v>
      </c>
      <c r="D4121" s="38">
        <v>19.899999999999999</v>
      </c>
    </row>
    <row r="4122" spans="1:4" ht="15.6" x14ac:dyDescent="0.3">
      <c r="A4122" s="38" t="s">
        <v>273</v>
      </c>
      <c r="B4122" s="38" t="s">
        <v>274</v>
      </c>
      <c r="C4122" s="38" t="s">
        <v>4395</v>
      </c>
      <c r="D4122" s="38">
        <v>19.899999999999999</v>
      </c>
    </row>
    <row r="4123" spans="1:4" ht="15.6" x14ac:dyDescent="0.3">
      <c r="A4123" s="38" t="s">
        <v>273</v>
      </c>
      <c r="B4123" s="38" t="s">
        <v>274</v>
      </c>
      <c r="C4123" s="38" t="s">
        <v>4396</v>
      </c>
      <c r="D4123" s="38">
        <v>18.899999999999999</v>
      </c>
    </row>
    <row r="4124" spans="1:4" ht="15.6" x14ac:dyDescent="0.3">
      <c r="A4124" s="38" t="s">
        <v>273</v>
      </c>
      <c r="B4124" s="38" t="s">
        <v>274</v>
      </c>
      <c r="C4124" s="38" t="s">
        <v>4397</v>
      </c>
      <c r="D4124" s="38">
        <v>18.5</v>
      </c>
    </row>
    <row r="4125" spans="1:4" ht="15.6" x14ac:dyDescent="0.3">
      <c r="A4125" s="38" t="s">
        <v>273</v>
      </c>
      <c r="B4125" s="38" t="s">
        <v>274</v>
      </c>
      <c r="C4125" s="38" t="s">
        <v>4398</v>
      </c>
      <c r="D4125" s="38">
        <v>18</v>
      </c>
    </row>
    <row r="4126" spans="1:4" ht="15.6" x14ac:dyDescent="0.3">
      <c r="A4126" s="38" t="s">
        <v>273</v>
      </c>
      <c r="B4126" s="38" t="s">
        <v>274</v>
      </c>
      <c r="C4126" s="38" t="s">
        <v>4399</v>
      </c>
      <c r="D4126" s="38">
        <v>16.3</v>
      </c>
    </row>
    <row r="4127" spans="1:4" ht="15.6" x14ac:dyDescent="0.3">
      <c r="A4127" s="38" t="s">
        <v>273</v>
      </c>
      <c r="B4127" s="38" t="s">
        <v>274</v>
      </c>
      <c r="C4127" s="38" t="s">
        <v>4400</v>
      </c>
      <c r="D4127" s="38">
        <v>15.7</v>
      </c>
    </row>
    <row r="4128" spans="1:4" ht="15.6" x14ac:dyDescent="0.3">
      <c r="A4128" s="38" t="s">
        <v>273</v>
      </c>
      <c r="B4128" s="38" t="s">
        <v>274</v>
      </c>
      <c r="C4128" s="38" t="s">
        <v>4401</v>
      </c>
      <c r="D4128" s="38">
        <v>15.1</v>
      </c>
    </row>
    <row r="4129" spans="1:4" ht="15.6" x14ac:dyDescent="0.3">
      <c r="A4129" s="38" t="s">
        <v>273</v>
      </c>
      <c r="B4129" s="38" t="s">
        <v>274</v>
      </c>
      <c r="C4129" s="38" t="s">
        <v>4402</v>
      </c>
      <c r="D4129" s="38">
        <v>14.8</v>
      </c>
    </row>
    <row r="4130" spans="1:4" ht="15.6" x14ac:dyDescent="0.3">
      <c r="A4130" s="38" t="s">
        <v>273</v>
      </c>
      <c r="B4130" s="38" t="s">
        <v>274</v>
      </c>
      <c r="C4130" s="38" t="s">
        <v>4403</v>
      </c>
      <c r="D4130" s="38">
        <v>14.4</v>
      </c>
    </row>
    <row r="4131" spans="1:4" ht="15.6" x14ac:dyDescent="0.3">
      <c r="A4131" s="38" t="s">
        <v>273</v>
      </c>
      <c r="B4131" s="38" t="s">
        <v>274</v>
      </c>
      <c r="C4131" s="38" t="s">
        <v>4404</v>
      </c>
      <c r="D4131" s="38">
        <v>14.4</v>
      </c>
    </row>
    <row r="4132" spans="1:4" ht="15.6" x14ac:dyDescent="0.3">
      <c r="A4132" s="38" t="s">
        <v>273</v>
      </c>
      <c r="B4132" s="38" t="s">
        <v>274</v>
      </c>
      <c r="C4132" s="38" t="s">
        <v>4405</v>
      </c>
      <c r="D4132" s="38">
        <v>15</v>
      </c>
    </row>
    <row r="4133" spans="1:4" ht="15.6" x14ac:dyDescent="0.3">
      <c r="A4133" s="38" t="s">
        <v>273</v>
      </c>
      <c r="B4133" s="38" t="s">
        <v>274</v>
      </c>
      <c r="C4133" s="38" t="s">
        <v>4406</v>
      </c>
      <c r="D4133" s="38">
        <v>15.1</v>
      </c>
    </row>
    <row r="4134" spans="1:4" ht="15.6" x14ac:dyDescent="0.3">
      <c r="A4134" s="38" t="s">
        <v>273</v>
      </c>
      <c r="B4134" s="38" t="s">
        <v>274</v>
      </c>
      <c r="C4134" s="38" t="s">
        <v>4407</v>
      </c>
      <c r="D4134" s="38">
        <v>15.5</v>
      </c>
    </row>
    <row r="4135" spans="1:4" ht="15.6" x14ac:dyDescent="0.3">
      <c r="A4135" s="38" t="s">
        <v>273</v>
      </c>
      <c r="B4135" s="38" t="s">
        <v>274</v>
      </c>
      <c r="C4135" s="38" t="s">
        <v>4408</v>
      </c>
      <c r="D4135" s="38">
        <v>15.9</v>
      </c>
    </row>
    <row r="4136" spans="1:4" ht="15.6" x14ac:dyDescent="0.3">
      <c r="A4136" s="38" t="s">
        <v>273</v>
      </c>
      <c r="B4136" s="38" t="s">
        <v>274</v>
      </c>
      <c r="C4136" s="38" t="s">
        <v>4409</v>
      </c>
      <c r="D4136" s="38">
        <v>16.2</v>
      </c>
    </row>
    <row r="4137" spans="1:4" ht="15.6" x14ac:dyDescent="0.3">
      <c r="A4137" s="38" t="s">
        <v>273</v>
      </c>
      <c r="B4137" s="38" t="s">
        <v>274</v>
      </c>
      <c r="C4137" s="38" t="s">
        <v>4410</v>
      </c>
      <c r="D4137" s="38">
        <v>16.899999999999999</v>
      </c>
    </row>
    <row r="4138" spans="1:4" ht="15.6" x14ac:dyDescent="0.3">
      <c r="A4138" s="38" t="s">
        <v>273</v>
      </c>
      <c r="B4138" s="38" t="s">
        <v>274</v>
      </c>
      <c r="C4138" s="38" t="s">
        <v>4411</v>
      </c>
      <c r="D4138" s="38">
        <v>18</v>
      </c>
    </row>
    <row r="4139" spans="1:4" ht="15.6" x14ac:dyDescent="0.3">
      <c r="A4139" s="38" t="s">
        <v>273</v>
      </c>
      <c r="B4139" s="38" t="s">
        <v>274</v>
      </c>
      <c r="C4139" s="38" t="s">
        <v>4412</v>
      </c>
      <c r="D4139" s="38">
        <v>19</v>
      </c>
    </row>
    <row r="4140" spans="1:4" ht="15.6" x14ac:dyDescent="0.3">
      <c r="A4140" s="38" t="s">
        <v>273</v>
      </c>
      <c r="B4140" s="38" t="s">
        <v>274</v>
      </c>
      <c r="C4140" s="38" t="s">
        <v>4413</v>
      </c>
      <c r="D4140" s="38">
        <v>21.6</v>
      </c>
    </row>
    <row r="4141" spans="1:4" ht="15.6" x14ac:dyDescent="0.3">
      <c r="A4141" s="38" t="s">
        <v>273</v>
      </c>
      <c r="B4141" s="38" t="s">
        <v>274</v>
      </c>
      <c r="C4141" s="38" t="s">
        <v>4414</v>
      </c>
      <c r="D4141" s="38">
        <v>19.899999999999999</v>
      </c>
    </row>
    <row r="4142" spans="1:4" ht="15.6" x14ac:dyDescent="0.3">
      <c r="A4142" s="38" t="s">
        <v>273</v>
      </c>
      <c r="B4142" s="38" t="s">
        <v>274</v>
      </c>
      <c r="C4142" s="38" t="s">
        <v>4415</v>
      </c>
      <c r="D4142" s="38">
        <v>20.8</v>
      </c>
    </row>
    <row r="4143" spans="1:4" ht="15.6" x14ac:dyDescent="0.3">
      <c r="A4143" s="38" t="s">
        <v>273</v>
      </c>
      <c r="B4143" s="38" t="s">
        <v>274</v>
      </c>
      <c r="C4143" s="38" t="s">
        <v>4416</v>
      </c>
      <c r="D4143" s="38">
        <v>20.8</v>
      </c>
    </row>
    <row r="4144" spans="1:4" ht="15.6" x14ac:dyDescent="0.3">
      <c r="A4144" s="38" t="s">
        <v>273</v>
      </c>
      <c r="B4144" s="38" t="s">
        <v>274</v>
      </c>
      <c r="C4144" s="38" t="s">
        <v>4417</v>
      </c>
      <c r="D4144" s="38">
        <v>21.4</v>
      </c>
    </row>
    <row r="4145" spans="1:4" ht="15.6" x14ac:dyDescent="0.3">
      <c r="A4145" s="38" t="s">
        <v>273</v>
      </c>
      <c r="B4145" s="38" t="s">
        <v>274</v>
      </c>
      <c r="C4145" s="38" t="s">
        <v>4418</v>
      </c>
      <c r="D4145" s="38">
        <v>20.6</v>
      </c>
    </row>
    <row r="4146" spans="1:4" ht="15.6" x14ac:dyDescent="0.3">
      <c r="A4146" s="38" t="s">
        <v>273</v>
      </c>
      <c r="B4146" s="38" t="s">
        <v>274</v>
      </c>
      <c r="C4146" s="38" t="s">
        <v>4419</v>
      </c>
      <c r="D4146" s="38">
        <v>19.7</v>
      </c>
    </row>
    <row r="4147" spans="1:4" ht="15.6" x14ac:dyDescent="0.3">
      <c r="A4147" s="38" t="s">
        <v>273</v>
      </c>
      <c r="B4147" s="38" t="s">
        <v>274</v>
      </c>
      <c r="C4147" s="38" t="s">
        <v>4420</v>
      </c>
      <c r="D4147" s="38">
        <v>18.899999999999999</v>
      </c>
    </row>
    <row r="4148" spans="1:4" ht="15.6" x14ac:dyDescent="0.3">
      <c r="A4148" s="38" t="s">
        <v>273</v>
      </c>
      <c r="B4148" s="38" t="s">
        <v>274</v>
      </c>
      <c r="C4148" s="38" t="s">
        <v>4421</v>
      </c>
      <c r="D4148" s="38">
        <v>18.2</v>
      </c>
    </row>
    <row r="4149" spans="1:4" ht="15.6" x14ac:dyDescent="0.3">
      <c r="A4149" s="38" t="s">
        <v>273</v>
      </c>
      <c r="B4149" s="38" t="s">
        <v>274</v>
      </c>
      <c r="C4149" s="38" t="s">
        <v>4422</v>
      </c>
      <c r="D4149" s="38">
        <v>17.7</v>
      </c>
    </row>
    <row r="4150" spans="1:4" ht="15.6" x14ac:dyDescent="0.3">
      <c r="A4150" s="38" t="s">
        <v>273</v>
      </c>
      <c r="B4150" s="38" t="s">
        <v>274</v>
      </c>
      <c r="C4150" s="38" t="s">
        <v>4423</v>
      </c>
      <c r="D4150" s="38">
        <v>17</v>
      </c>
    </row>
    <row r="4151" spans="1:4" ht="15.6" x14ac:dyDescent="0.3">
      <c r="A4151" s="38" t="s">
        <v>273</v>
      </c>
      <c r="B4151" s="38" t="s">
        <v>274</v>
      </c>
      <c r="C4151" s="38" t="s">
        <v>4424</v>
      </c>
      <c r="D4151" s="38">
        <v>16.3</v>
      </c>
    </row>
    <row r="4152" spans="1:4" ht="15.6" x14ac:dyDescent="0.3">
      <c r="A4152" s="38" t="s">
        <v>273</v>
      </c>
      <c r="B4152" s="38" t="s">
        <v>274</v>
      </c>
      <c r="C4152" s="38" t="s">
        <v>4425</v>
      </c>
      <c r="D4152" s="38">
        <v>16</v>
      </c>
    </row>
    <row r="4153" spans="1:4" ht="15.6" x14ac:dyDescent="0.3">
      <c r="A4153" s="38" t="s">
        <v>273</v>
      </c>
      <c r="B4153" s="38" t="s">
        <v>274</v>
      </c>
      <c r="C4153" s="38" t="s">
        <v>4426</v>
      </c>
      <c r="D4153" s="38">
        <v>15.5</v>
      </c>
    </row>
    <row r="4154" spans="1:4" ht="15.6" x14ac:dyDescent="0.3">
      <c r="A4154" s="38" t="s">
        <v>273</v>
      </c>
      <c r="B4154" s="38" t="s">
        <v>274</v>
      </c>
      <c r="C4154" s="38" t="s">
        <v>4427</v>
      </c>
      <c r="D4154" s="38">
        <v>15.3</v>
      </c>
    </row>
    <row r="4155" spans="1:4" ht="15.6" x14ac:dyDescent="0.3">
      <c r="A4155" s="38" t="s">
        <v>273</v>
      </c>
      <c r="B4155" s="38" t="s">
        <v>274</v>
      </c>
      <c r="C4155" s="38" t="s">
        <v>4428</v>
      </c>
      <c r="D4155" s="38">
        <v>14.7</v>
      </c>
    </row>
    <row r="4156" spans="1:4" ht="15.6" x14ac:dyDescent="0.3">
      <c r="A4156" s="38" t="s">
        <v>273</v>
      </c>
      <c r="B4156" s="38" t="s">
        <v>274</v>
      </c>
      <c r="C4156" s="38" t="s">
        <v>4429</v>
      </c>
      <c r="D4156" s="38">
        <v>14.4</v>
      </c>
    </row>
    <row r="4157" spans="1:4" ht="15.6" x14ac:dyDescent="0.3">
      <c r="A4157" s="38" t="s">
        <v>273</v>
      </c>
      <c r="B4157" s="38" t="s">
        <v>274</v>
      </c>
      <c r="C4157" s="38" t="s">
        <v>4430</v>
      </c>
      <c r="D4157" s="38">
        <v>14.6</v>
      </c>
    </row>
    <row r="4158" spans="1:4" ht="15.6" x14ac:dyDescent="0.3">
      <c r="A4158" s="38" t="s">
        <v>273</v>
      </c>
      <c r="B4158" s="38" t="s">
        <v>274</v>
      </c>
      <c r="C4158" s="38" t="s">
        <v>4431</v>
      </c>
      <c r="D4158" s="38">
        <v>14.4</v>
      </c>
    </row>
    <row r="4159" spans="1:4" ht="15.6" x14ac:dyDescent="0.3">
      <c r="A4159" s="38" t="s">
        <v>273</v>
      </c>
      <c r="B4159" s="38" t="s">
        <v>274</v>
      </c>
      <c r="C4159" s="38" t="s">
        <v>4432</v>
      </c>
      <c r="D4159" s="38">
        <v>16</v>
      </c>
    </row>
    <row r="4160" spans="1:4" ht="15.6" x14ac:dyDescent="0.3">
      <c r="A4160" s="38" t="s">
        <v>273</v>
      </c>
      <c r="B4160" s="38" t="s">
        <v>274</v>
      </c>
      <c r="C4160" s="38" t="s">
        <v>4433</v>
      </c>
      <c r="D4160" s="38">
        <v>17.2</v>
      </c>
    </row>
    <row r="4161" spans="1:4" ht="15.6" x14ac:dyDescent="0.3">
      <c r="A4161" s="38" t="s">
        <v>273</v>
      </c>
      <c r="B4161" s="38" t="s">
        <v>274</v>
      </c>
      <c r="C4161" s="38" t="s">
        <v>4434</v>
      </c>
      <c r="D4161" s="38">
        <v>19.2</v>
      </c>
    </row>
    <row r="4162" spans="1:4" ht="15.6" x14ac:dyDescent="0.3">
      <c r="A4162" s="38" t="s">
        <v>273</v>
      </c>
      <c r="B4162" s="38" t="s">
        <v>274</v>
      </c>
      <c r="C4162" s="38" t="s">
        <v>4435</v>
      </c>
      <c r="D4162" s="38">
        <v>20.5</v>
      </c>
    </row>
    <row r="4163" spans="1:4" ht="15.6" x14ac:dyDescent="0.3">
      <c r="A4163" s="38" t="s">
        <v>273</v>
      </c>
      <c r="B4163" s="38" t="s">
        <v>274</v>
      </c>
      <c r="C4163" s="38" t="s">
        <v>4436</v>
      </c>
      <c r="D4163" s="38">
        <v>21.3</v>
      </c>
    </row>
    <row r="4164" spans="1:4" ht="15.6" x14ac:dyDescent="0.3">
      <c r="A4164" s="38" t="s">
        <v>273</v>
      </c>
      <c r="B4164" s="38" t="s">
        <v>274</v>
      </c>
      <c r="C4164" s="38" t="s">
        <v>4437</v>
      </c>
      <c r="D4164" s="38">
        <v>22.6</v>
      </c>
    </row>
    <row r="4165" spans="1:4" ht="15.6" x14ac:dyDescent="0.3">
      <c r="A4165" s="38" t="s">
        <v>273</v>
      </c>
      <c r="B4165" s="38" t="s">
        <v>274</v>
      </c>
      <c r="C4165" s="38" t="s">
        <v>4438</v>
      </c>
      <c r="D4165" s="38">
        <v>24.4</v>
      </c>
    </row>
    <row r="4166" spans="1:4" ht="15.6" x14ac:dyDescent="0.3">
      <c r="A4166" s="38" t="s">
        <v>273</v>
      </c>
      <c r="B4166" s="38" t="s">
        <v>274</v>
      </c>
      <c r="C4166" s="38" t="s">
        <v>4439</v>
      </c>
      <c r="D4166" s="38">
        <v>24.8</v>
      </c>
    </row>
    <row r="4167" spans="1:4" ht="15.6" x14ac:dyDescent="0.3">
      <c r="A4167" s="38" t="s">
        <v>273</v>
      </c>
      <c r="B4167" s="38" t="s">
        <v>274</v>
      </c>
      <c r="C4167" s="38" t="s">
        <v>4440</v>
      </c>
      <c r="D4167" s="38">
        <v>25.1</v>
      </c>
    </row>
    <row r="4168" spans="1:4" ht="15.6" x14ac:dyDescent="0.3">
      <c r="A4168" s="38" t="s">
        <v>273</v>
      </c>
      <c r="B4168" s="38" t="s">
        <v>274</v>
      </c>
      <c r="C4168" s="38" t="s">
        <v>4441</v>
      </c>
      <c r="D4168" s="38">
        <v>23.2</v>
      </c>
    </row>
    <row r="4169" spans="1:4" ht="15.6" x14ac:dyDescent="0.3">
      <c r="A4169" s="38" t="s">
        <v>273</v>
      </c>
      <c r="B4169" s="38" t="s">
        <v>274</v>
      </c>
      <c r="C4169" s="38" t="s">
        <v>4442</v>
      </c>
      <c r="D4169" s="38">
        <v>21.4</v>
      </c>
    </row>
    <row r="4170" spans="1:4" ht="15.6" x14ac:dyDescent="0.3">
      <c r="A4170" s="38" t="s">
        <v>273</v>
      </c>
      <c r="B4170" s="38" t="s">
        <v>274</v>
      </c>
      <c r="C4170" s="38" t="s">
        <v>4443</v>
      </c>
      <c r="D4170" s="38">
        <v>21.7</v>
      </c>
    </row>
    <row r="4171" spans="1:4" ht="15.6" x14ac:dyDescent="0.3">
      <c r="A4171" s="38" t="s">
        <v>273</v>
      </c>
      <c r="B4171" s="38" t="s">
        <v>274</v>
      </c>
      <c r="C4171" s="38" t="s">
        <v>4444</v>
      </c>
      <c r="D4171" s="38">
        <v>20.7</v>
      </c>
    </row>
    <row r="4172" spans="1:4" ht="15.6" x14ac:dyDescent="0.3">
      <c r="A4172" s="38" t="s">
        <v>273</v>
      </c>
      <c r="B4172" s="38" t="s">
        <v>274</v>
      </c>
      <c r="C4172" s="38" t="s">
        <v>4445</v>
      </c>
      <c r="D4172" s="38">
        <v>19</v>
      </c>
    </row>
    <row r="4173" spans="1:4" ht="15.6" x14ac:dyDescent="0.3">
      <c r="A4173" s="38" t="s">
        <v>273</v>
      </c>
      <c r="B4173" s="38" t="s">
        <v>274</v>
      </c>
      <c r="C4173" s="38" t="s">
        <v>4446</v>
      </c>
      <c r="D4173" s="38">
        <v>17.3</v>
      </c>
    </row>
    <row r="4174" spans="1:4" ht="15.6" x14ac:dyDescent="0.3">
      <c r="A4174" s="38" t="s">
        <v>273</v>
      </c>
      <c r="B4174" s="38" t="s">
        <v>274</v>
      </c>
      <c r="C4174" s="38" t="s">
        <v>4447</v>
      </c>
      <c r="D4174" s="38">
        <v>16.600000000000001</v>
      </c>
    </row>
    <row r="4175" spans="1:4" ht="15.6" x14ac:dyDescent="0.3">
      <c r="A4175" s="38" t="s">
        <v>273</v>
      </c>
      <c r="B4175" s="38" t="s">
        <v>274</v>
      </c>
      <c r="C4175" s="38" t="s">
        <v>4448</v>
      </c>
      <c r="D4175" s="38">
        <v>16.100000000000001</v>
      </c>
    </row>
    <row r="4176" spans="1:4" ht="15.6" x14ac:dyDescent="0.3">
      <c r="A4176" s="38" t="s">
        <v>273</v>
      </c>
      <c r="B4176" s="38" t="s">
        <v>274</v>
      </c>
      <c r="C4176" s="38" t="s">
        <v>4449</v>
      </c>
      <c r="D4176" s="38">
        <v>15.7</v>
      </c>
    </row>
    <row r="4177" spans="1:4" ht="15.6" x14ac:dyDescent="0.3">
      <c r="A4177" s="38" t="s">
        <v>273</v>
      </c>
      <c r="B4177" s="38" t="s">
        <v>274</v>
      </c>
      <c r="C4177" s="38" t="s">
        <v>4450</v>
      </c>
      <c r="D4177" s="38">
        <v>15.5</v>
      </c>
    </row>
    <row r="4178" spans="1:4" ht="15.6" x14ac:dyDescent="0.3">
      <c r="A4178" s="38" t="s">
        <v>273</v>
      </c>
      <c r="B4178" s="38" t="s">
        <v>274</v>
      </c>
      <c r="C4178" s="38" t="s">
        <v>4451</v>
      </c>
      <c r="D4178" s="38">
        <v>15.2</v>
      </c>
    </row>
    <row r="4179" spans="1:4" ht="15.6" x14ac:dyDescent="0.3">
      <c r="A4179" s="38" t="s">
        <v>273</v>
      </c>
      <c r="B4179" s="38" t="s">
        <v>274</v>
      </c>
      <c r="C4179" s="38" t="s">
        <v>4452</v>
      </c>
      <c r="D4179" s="38">
        <v>15.2</v>
      </c>
    </row>
    <row r="4180" spans="1:4" ht="15.6" x14ac:dyDescent="0.3">
      <c r="A4180" s="38" t="s">
        <v>273</v>
      </c>
      <c r="B4180" s="38" t="s">
        <v>274</v>
      </c>
      <c r="C4180" s="38" t="s">
        <v>4453</v>
      </c>
      <c r="D4180" s="38">
        <v>15.3</v>
      </c>
    </row>
    <row r="4181" spans="1:4" ht="15.6" x14ac:dyDescent="0.3">
      <c r="A4181" s="38" t="s">
        <v>273</v>
      </c>
      <c r="B4181" s="38" t="s">
        <v>274</v>
      </c>
      <c r="C4181" s="38" t="s">
        <v>4454</v>
      </c>
      <c r="D4181" s="38">
        <v>15.4</v>
      </c>
    </row>
    <row r="4182" spans="1:4" ht="15.6" x14ac:dyDescent="0.3">
      <c r="A4182" s="38" t="s">
        <v>273</v>
      </c>
      <c r="B4182" s="38" t="s">
        <v>274</v>
      </c>
      <c r="C4182" s="38" t="s">
        <v>4455</v>
      </c>
      <c r="D4182" s="38">
        <v>15.5</v>
      </c>
    </row>
    <row r="4183" spans="1:4" ht="15.6" x14ac:dyDescent="0.3">
      <c r="A4183" s="38" t="s">
        <v>273</v>
      </c>
      <c r="B4183" s="38" t="s">
        <v>274</v>
      </c>
      <c r="C4183" s="38" t="s">
        <v>4456</v>
      </c>
      <c r="D4183" s="38">
        <v>15.6</v>
      </c>
    </row>
    <row r="4184" spans="1:4" ht="15.6" x14ac:dyDescent="0.3">
      <c r="A4184" s="38" t="s">
        <v>273</v>
      </c>
      <c r="B4184" s="38" t="s">
        <v>274</v>
      </c>
      <c r="C4184" s="38" t="s">
        <v>4457</v>
      </c>
      <c r="D4184" s="38">
        <v>15.8</v>
      </c>
    </row>
    <row r="4185" spans="1:4" ht="15.6" x14ac:dyDescent="0.3">
      <c r="A4185" s="38" t="s">
        <v>273</v>
      </c>
      <c r="B4185" s="38" t="s">
        <v>274</v>
      </c>
      <c r="C4185" s="38" t="s">
        <v>4458</v>
      </c>
      <c r="D4185" s="38">
        <v>16.600000000000001</v>
      </c>
    </row>
    <row r="4186" spans="1:4" ht="15.6" x14ac:dyDescent="0.3">
      <c r="A4186" s="38" t="s">
        <v>273</v>
      </c>
      <c r="B4186" s="38" t="s">
        <v>274</v>
      </c>
      <c r="C4186" s="38" t="s">
        <v>4459</v>
      </c>
      <c r="D4186" s="38">
        <v>19.3</v>
      </c>
    </row>
    <row r="4187" spans="1:4" ht="15.6" x14ac:dyDescent="0.3">
      <c r="A4187" s="38" t="s">
        <v>273</v>
      </c>
      <c r="B4187" s="38" t="s">
        <v>274</v>
      </c>
      <c r="C4187" s="38" t="s">
        <v>4460</v>
      </c>
      <c r="D4187" s="38">
        <v>21.4</v>
      </c>
    </row>
    <row r="4188" spans="1:4" ht="15.6" x14ac:dyDescent="0.3">
      <c r="A4188" s="38" t="s">
        <v>273</v>
      </c>
      <c r="B4188" s="38" t="s">
        <v>274</v>
      </c>
      <c r="C4188" s="38" t="s">
        <v>4461</v>
      </c>
      <c r="D4188" s="38">
        <v>22.4</v>
      </c>
    </row>
    <row r="4189" spans="1:4" ht="15.6" x14ac:dyDescent="0.3">
      <c r="A4189" s="38" t="s">
        <v>273</v>
      </c>
      <c r="B4189" s="38" t="s">
        <v>274</v>
      </c>
      <c r="C4189" s="38" t="s">
        <v>4462</v>
      </c>
      <c r="D4189" s="38">
        <v>23.5</v>
      </c>
    </row>
    <row r="4190" spans="1:4" ht="15.6" x14ac:dyDescent="0.3">
      <c r="A4190" s="38" t="s">
        <v>273</v>
      </c>
      <c r="B4190" s="38" t="s">
        <v>274</v>
      </c>
      <c r="C4190" s="38" t="s">
        <v>4463</v>
      </c>
      <c r="D4190" s="38">
        <v>25.2</v>
      </c>
    </row>
    <row r="4191" spans="1:4" ht="15.6" x14ac:dyDescent="0.3">
      <c r="A4191" s="38" t="s">
        <v>273</v>
      </c>
      <c r="B4191" s="38" t="s">
        <v>274</v>
      </c>
      <c r="C4191" s="38" t="s">
        <v>4464</v>
      </c>
      <c r="D4191" s="38">
        <v>25.3</v>
      </c>
    </row>
    <row r="4192" spans="1:4" ht="15.6" x14ac:dyDescent="0.3">
      <c r="A4192" s="38" t="s">
        <v>273</v>
      </c>
      <c r="B4192" s="38" t="s">
        <v>274</v>
      </c>
      <c r="C4192" s="38" t="s">
        <v>4465</v>
      </c>
      <c r="D4192" s="38">
        <v>26.1</v>
      </c>
    </row>
    <row r="4193" spans="1:4" ht="15.6" x14ac:dyDescent="0.3">
      <c r="A4193" s="38" t="s">
        <v>273</v>
      </c>
      <c r="B4193" s="38" t="s">
        <v>274</v>
      </c>
      <c r="C4193" s="38" t="s">
        <v>4466</v>
      </c>
      <c r="D4193" s="38">
        <v>26.2</v>
      </c>
    </row>
    <row r="4194" spans="1:4" ht="15.6" x14ac:dyDescent="0.3">
      <c r="A4194" s="38" t="s">
        <v>273</v>
      </c>
      <c r="B4194" s="38" t="s">
        <v>274</v>
      </c>
      <c r="C4194" s="38" t="s">
        <v>4467</v>
      </c>
      <c r="D4194" s="38">
        <v>25.9</v>
      </c>
    </row>
    <row r="4195" spans="1:4" ht="15.6" x14ac:dyDescent="0.3">
      <c r="A4195" s="38" t="s">
        <v>273</v>
      </c>
      <c r="B4195" s="38" t="s">
        <v>274</v>
      </c>
      <c r="C4195" s="38" t="s">
        <v>4468</v>
      </c>
      <c r="D4195" s="38">
        <v>26.1</v>
      </c>
    </row>
    <row r="4196" spans="1:4" ht="15.6" x14ac:dyDescent="0.3">
      <c r="A4196" s="38" t="s">
        <v>273</v>
      </c>
      <c r="B4196" s="38" t="s">
        <v>274</v>
      </c>
      <c r="C4196" s="38" t="s">
        <v>4469</v>
      </c>
      <c r="D4196" s="38">
        <v>25.9</v>
      </c>
    </row>
    <row r="4197" spans="1:4" ht="15.6" x14ac:dyDescent="0.3">
      <c r="A4197" s="38" t="s">
        <v>273</v>
      </c>
      <c r="B4197" s="38" t="s">
        <v>274</v>
      </c>
      <c r="C4197" s="38" t="s">
        <v>4470</v>
      </c>
      <c r="D4197" s="38">
        <v>23.8</v>
      </c>
    </row>
    <row r="4198" spans="1:4" ht="15.6" x14ac:dyDescent="0.3">
      <c r="A4198" s="38" t="s">
        <v>273</v>
      </c>
      <c r="B4198" s="38" t="s">
        <v>274</v>
      </c>
      <c r="C4198" s="38" t="s">
        <v>4471</v>
      </c>
      <c r="D4198" s="38">
        <v>22.4</v>
      </c>
    </row>
    <row r="4199" spans="1:4" ht="15.6" x14ac:dyDescent="0.3">
      <c r="A4199" s="38" t="s">
        <v>273</v>
      </c>
      <c r="B4199" s="38" t="s">
        <v>274</v>
      </c>
      <c r="C4199" s="38" t="s">
        <v>4472</v>
      </c>
      <c r="D4199" s="38">
        <v>19.7</v>
      </c>
    </row>
    <row r="4200" spans="1:4" ht="15.6" x14ac:dyDescent="0.3">
      <c r="A4200" s="38" t="s">
        <v>273</v>
      </c>
      <c r="B4200" s="38" t="s">
        <v>274</v>
      </c>
      <c r="C4200" s="38" t="s">
        <v>4473</v>
      </c>
      <c r="D4200" s="38">
        <v>18.8</v>
      </c>
    </row>
    <row r="4201" spans="1:4" ht="15.6" x14ac:dyDescent="0.3">
      <c r="A4201" s="38" t="s">
        <v>273</v>
      </c>
      <c r="B4201" s="38" t="s">
        <v>274</v>
      </c>
      <c r="C4201" s="38" t="s">
        <v>4474</v>
      </c>
      <c r="D4201" s="38">
        <v>17.8</v>
      </c>
    </row>
    <row r="4202" spans="1:4" ht="15.6" x14ac:dyDescent="0.3">
      <c r="A4202" s="38" t="s">
        <v>273</v>
      </c>
      <c r="B4202" s="38" t="s">
        <v>274</v>
      </c>
      <c r="C4202" s="38" t="s">
        <v>4475</v>
      </c>
      <c r="D4202" s="38">
        <v>17</v>
      </c>
    </row>
    <row r="4203" spans="1:4" ht="15.6" x14ac:dyDescent="0.3">
      <c r="A4203" s="38" t="s">
        <v>273</v>
      </c>
      <c r="B4203" s="38" t="s">
        <v>274</v>
      </c>
      <c r="C4203" s="38" t="s">
        <v>4476</v>
      </c>
      <c r="D4203" s="38">
        <v>16.8</v>
      </c>
    </row>
    <row r="4204" spans="1:4" ht="15.6" x14ac:dyDescent="0.3">
      <c r="A4204" s="38" t="s">
        <v>273</v>
      </c>
      <c r="B4204" s="38" t="s">
        <v>274</v>
      </c>
      <c r="C4204" s="38" t="s">
        <v>4477</v>
      </c>
      <c r="D4204" s="38">
        <v>16.899999999999999</v>
      </c>
    </row>
    <row r="4205" spans="1:4" ht="15.6" x14ac:dyDescent="0.3">
      <c r="A4205" s="38" t="s">
        <v>273</v>
      </c>
      <c r="B4205" s="38" t="s">
        <v>274</v>
      </c>
      <c r="C4205" s="38" t="s">
        <v>4478</v>
      </c>
      <c r="D4205" s="38">
        <v>16.600000000000001</v>
      </c>
    </row>
    <row r="4206" spans="1:4" ht="15.6" x14ac:dyDescent="0.3">
      <c r="A4206" s="38" t="s">
        <v>273</v>
      </c>
      <c r="B4206" s="38" t="s">
        <v>274</v>
      </c>
      <c r="C4206" s="38" t="s">
        <v>4479</v>
      </c>
      <c r="D4206" s="38">
        <v>17.899999999999999</v>
      </c>
    </row>
    <row r="4207" spans="1:4" ht="15.6" x14ac:dyDescent="0.3">
      <c r="A4207" s="38" t="s">
        <v>273</v>
      </c>
      <c r="B4207" s="38" t="s">
        <v>274</v>
      </c>
      <c r="C4207" s="38" t="s">
        <v>4480</v>
      </c>
      <c r="D4207" s="38">
        <v>21</v>
      </c>
    </row>
    <row r="4208" spans="1:4" ht="15.6" x14ac:dyDescent="0.3">
      <c r="A4208" s="38" t="s">
        <v>273</v>
      </c>
      <c r="B4208" s="38" t="s">
        <v>274</v>
      </c>
      <c r="C4208" s="38" t="s">
        <v>4481</v>
      </c>
      <c r="D4208" s="38">
        <v>22.6</v>
      </c>
    </row>
    <row r="4209" spans="1:4" ht="15.6" x14ac:dyDescent="0.3">
      <c r="A4209" s="38" t="s">
        <v>273</v>
      </c>
      <c r="B4209" s="38" t="s">
        <v>274</v>
      </c>
      <c r="C4209" s="38" t="s">
        <v>4482</v>
      </c>
      <c r="D4209" s="38">
        <v>23.2</v>
      </c>
    </row>
    <row r="4210" spans="1:4" ht="15.6" x14ac:dyDescent="0.3">
      <c r="A4210" s="38" t="s">
        <v>273</v>
      </c>
      <c r="B4210" s="38" t="s">
        <v>274</v>
      </c>
      <c r="C4210" s="38" t="s">
        <v>4483</v>
      </c>
      <c r="D4210" s="38">
        <v>24.6</v>
      </c>
    </row>
    <row r="4211" spans="1:4" ht="15.6" x14ac:dyDescent="0.3">
      <c r="A4211" s="38" t="s">
        <v>273</v>
      </c>
      <c r="B4211" s="38" t="s">
        <v>274</v>
      </c>
      <c r="C4211" s="38" t="s">
        <v>4484</v>
      </c>
      <c r="D4211" s="38">
        <v>26.3</v>
      </c>
    </row>
    <row r="4212" spans="1:4" ht="15.6" x14ac:dyDescent="0.3">
      <c r="A4212" s="38" t="s">
        <v>273</v>
      </c>
      <c r="B4212" s="38" t="s">
        <v>274</v>
      </c>
      <c r="C4212" s="38" t="s">
        <v>4485</v>
      </c>
      <c r="D4212" s="38">
        <v>26</v>
      </c>
    </row>
    <row r="4213" spans="1:4" ht="15.6" x14ac:dyDescent="0.3">
      <c r="A4213" s="38" t="s">
        <v>273</v>
      </c>
      <c r="B4213" s="38" t="s">
        <v>274</v>
      </c>
      <c r="C4213" s="38" t="s">
        <v>4486</v>
      </c>
      <c r="D4213" s="38">
        <v>26.9</v>
      </c>
    </row>
    <row r="4214" spans="1:4" ht="15.6" x14ac:dyDescent="0.3">
      <c r="A4214" s="38" t="s">
        <v>273</v>
      </c>
      <c r="B4214" s="38" t="s">
        <v>274</v>
      </c>
      <c r="C4214" s="38" t="s">
        <v>4487</v>
      </c>
      <c r="D4214" s="38">
        <v>28</v>
      </c>
    </row>
    <row r="4215" spans="1:4" ht="15.6" x14ac:dyDescent="0.3">
      <c r="A4215" s="38" t="s">
        <v>273</v>
      </c>
      <c r="B4215" s="38" t="s">
        <v>274</v>
      </c>
      <c r="C4215" s="38" t="s">
        <v>4488</v>
      </c>
      <c r="D4215" s="38">
        <v>26.8</v>
      </c>
    </row>
    <row r="4216" spans="1:4" ht="15.6" x14ac:dyDescent="0.3">
      <c r="A4216" s="38" t="s">
        <v>273</v>
      </c>
      <c r="B4216" s="38" t="s">
        <v>274</v>
      </c>
      <c r="C4216" s="38" t="s">
        <v>4489</v>
      </c>
      <c r="D4216" s="38">
        <v>25.5</v>
      </c>
    </row>
    <row r="4217" spans="1:4" ht="15.6" x14ac:dyDescent="0.3">
      <c r="A4217" s="38" t="s">
        <v>273</v>
      </c>
      <c r="B4217" s="38" t="s">
        <v>274</v>
      </c>
      <c r="C4217" s="38" t="s">
        <v>4490</v>
      </c>
      <c r="D4217" s="38">
        <v>25.9</v>
      </c>
    </row>
    <row r="4218" spans="1:4" ht="15.6" x14ac:dyDescent="0.3">
      <c r="A4218" s="38" t="s">
        <v>273</v>
      </c>
      <c r="B4218" s="38" t="s">
        <v>274</v>
      </c>
      <c r="C4218" s="38" t="s">
        <v>4491</v>
      </c>
      <c r="D4218" s="38">
        <v>25.9</v>
      </c>
    </row>
    <row r="4219" spans="1:4" ht="15.6" x14ac:dyDescent="0.3">
      <c r="A4219" s="38" t="s">
        <v>273</v>
      </c>
      <c r="B4219" s="38" t="s">
        <v>274</v>
      </c>
      <c r="C4219" s="38" t="s">
        <v>4492</v>
      </c>
      <c r="D4219" s="38">
        <v>26.1</v>
      </c>
    </row>
    <row r="4220" spans="1:4" ht="15.6" x14ac:dyDescent="0.3">
      <c r="A4220" s="38" t="s">
        <v>273</v>
      </c>
      <c r="B4220" s="38" t="s">
        <v>274</v>
      </c>
      <c r="C4220" s="38" t="s">
        <v>4493</v>
      </c>
      <c r="D4220" s="38">
        <v>24.8</v>
      </c>
    </row>
    <row r="4221" spans="1:4" ht="15.6" x14ac:dyDescent="0.3">
      <c r="A4221" s="38" t="s">
        <v>273</v>
      </c>
      <c r="B4221" s="38" t="s">
        <v>274</v>
      </c>
      <c r="C4221" s="38" t="s">
        <v>4494</v>
      </c>
      <c r="D4221" s="38">
        <v>23.6</v>
      </c>
    </row>
    <row r="4222" spans="1:4" ht="15.6" x14ac:dyDescent="0.3">
      <c r="A4222" s="38" t="s">
        <v>273</v>
      </c>
      <c r="B4222" s="38" t="s">
        <v>274</v>
      </c>
      <c r="C4222" s="38" t="s">
        <v>4495</v>
      </c>
      <c r="D4222" s="38">
        <v>22.7</v>
      </c>
    </row>
    <row r="4223" spans="1:4" ht="15.6" x14ac:dyDescent="0.3">
      <c r="A4223" s="38" t="s">
        <v>273</v>
      </c>
      <c r="B4223" s="38" t="s">
        <v>274</v>
      </c>
      <c r="C4223" s="38" t="s">
        <v>4496</v>
      </c>
      <c r="D4223" s="38">
        <v>20.8</v>
      </c>
    </row>
    <row r="4224" spans="1:4" ht="15.6" x14ac:dyDescent="0.3">
      <c r="A4224" s="38" t="s">
        <v>273</v>
      </c>
      <c r="B4224" s="38" t="s">
        <v>274</v>
      </c>
      <c r="C4224" s="38" t="s">
        <v>4497</v>
      </c>
      <c r="D4224" s="38">
        <v>19.399999999999999</v>
      </c>
    </row>
    <row r="4225" spans="1:4" ht="15.6" x14ac:dyDescent="0.3">
      <c r="A4225" s="38" t="s">
        <v>273</v>
      </c>
      <c r="B4225" s="38" t="s">
        <v>274</v>
      </c>
      <c r="C4225" s="38" t="s">
        <v>4498</v>
      </c>
      <c r="D4225" s="38">
        <v>18.2</v>
      </c>
    </row>
    <row r="4226" spans="1:4" ht="15.6" x14ac:dyDescent="0.3">
      <c r="A4226" s="38" t="s">
        <v>273</v>
      </c>
      <c r="B4226" s="38" t="s">
        <v>274</v>
      </c>
      <c r="C4226" s="38" t="s">
        <v>4499</v>
      </c>
      <c r="D4226" s="38">
        <v>17.899999999999999</v>
      </c>
    </row>
    <row r="4227" spans="1:4" ht="15.6" x14ac:dyDescent="0.3">
      <c r="A4227" s="38" t="s">
        <v>273</v>
      </c>
      <c r="B4227" s="38" t="s">
        <v>274</v>
      </c>
      <c r="C4227" s="38" t="s">
        <v>4500</v>
      </c>
      <c r="D4227" s="38">
        <v>17.7</v>
      </c>
    </row>
    <row r="4228" spans="1:4" ht="15.6" x14ac:dyDescent="0.3">
      <c r="A4228" s="38" t="s">
        <v>273</v>
      </c>
      <c r="B4228" s="38" t="s">
        <v>274</v>
      </c>
      <c r="C4228" s="38" t="s">
        <v>4501</v>
      </c>
      <c r="D4228" s="38">
        <v>18</v>
      </c>
    </row>
    <row r="4229" spans="1:4" ht="15.6" x14ac:dyDescent="0.3">
      <c r="A4229" s="38" t="s">
        <v>273</v>
      </c>
      <c r="B4229" s="38" t="s">
        <v>274</v>
      </c>
      <c r="C4229" s="38" t="s">
        <v>4502</v>
      </c>
      <c r="D4229" s="38">
        <v>17.3</v>
      </c>
    </row>
    <row r="4230" spans="1:4" ht="15.6" x14ac:dyDescent="0.3">
      <c r="A4230" s="38" t="s">
        <v>273</v>
      </c>
      <c r="B4230" s="38" t="s">
        <v>274</v>
      </c>
      <c r="C4230" s="38" t="s">
        <v>4503</v>
      </c>
      <c r="D4230" s="38">
        <v>17.399999999999999</v>
      </c>
    </row>
    <row r="4231" spans="1:4" ht="15.6" x14ac:dyDescent="0.3">
      <c r="A4231" s="38" t="s">
        <v>273</v>
      </c>
      <c r="B4231" s="38" t="s">
        <v>274</v>
      </c>
      <c r="C4231" s="38" t="s">
        <v>4504</v>
      </c>
      <c r="D4231" s="38">
        <v>18.3</v>
      </c>
    </row>
    <row r="4232" spans="1:4" ht="15.6" x14ac:dyDescent="0.3">
      <c r="A4232" s="38" t="s">
        <v>273</v>
      </c>
      <c r="B4232" s="38" t="s">
        <v>274</v>
      </c>
      <c r="C4232" s="38" t="s">
        <v>4505</v>
      </c>
      <c r="D4232" s="38">
        <v>19.399999999999999</v>
      </c>
    </row>
    <row r="4233" spans="1:4" ht="15.6" x14ac:dyDescent="0.3">
      <c r="A4233" s="38" t="s">
        <v>273</v>
      </c>
      <c r="B4233" s="38" t="s">
        <v>274</v>
      </c>
      <c r="C4233" s="38" t="s">
        <v>4506</v>
      </c>
      <c r="D4233" s="38">
        <v>21.2</v>
      </c>
    </row>
    <row r="4234" spans="1:4" ht="15.6" x14ac:dyDescent="0.3">
      <c r="A4234" s="38" t="s">
        <v>273</v>
      </c>
      <c r="B4234" s="38" t="s">
        <v>274</v>
      </c>
      <c r="C4234" s="38" t="s">
        <v>4507</v>
      </c>
      <c r="D4234" s="38">
        <v>22.4</v>
      </c>
    </row>
    <row r="4235" spans="1:4" ht="15.6" x14ac:dyDescent="0.3">
      <c r="A4235" s="38" t="s">
        <v>273</v>
      </c>
      <c r="B4235" s="38" t="s">
        <v>274</v>
      </c>
      <c r="C4235" s="38" t="s">
        <v>4508</v>
      </c>
      <c r="D4235" s="38">
        <v>23</v>
      </c>
    </row>
    <row r="4236" spans="1:4" ht="15.6" x14ac:dyDescent="0.3">
      <c r="A4236" s="38" t="s">
        <v>273</v>
      </c>
      <c r="B4236" s="38" t="s">
        <v>274</v>
      </c>
      <c r="C4236" s="38" t="s">
        <v>4509</v>
      </c>
      <c r="D4236" s="38">
        <v>24.3</v>
      </c>
    </row>
    <row r="4237" spans="1:4" ht="15.6" x14ac:dyDescent="0.3">
      <c r="A4237" s="38" t="s">
        <v>273</v>
      </c>
      <c r="B4237" s="38" t="s">
        <v>274</v>
      </c>
      <c r="C4237" s="38" t="s">
        <v>4510</v>
      </c>
      <c r="D4237" s="38">
        <v>20.7</v>
      </c>
    </row>
    <row r="4238" spans="1:4" ht="15.6" x14ac:dyDescent="0.3">
      <c r="A4238" s="38" t="s">
        <v>273</v>
      </c>
      <c r="B4238" s="38" t="s">
        <v>274</v>
      </c>
      <c r="C4238" s="38" t="s">
        <v>4511</v>
      </c>
      <c r="D4238" s="38">
        <v>21.8</v>
      </c>
    </row>
    <row r="4239" spans="1:4" ht="15.6" x14ac:dyDescent="0.3">
      <c r="A4239" s="38" t="s">
        <v>273</v>
      </c>
      <c r="B4239" s="38" t="s">
        <v>274</v>
      </c>
      <c r="C4239" s="38" t="s">
        <v>4512</v>
      </c>
      <c r="D4239" s="38">
        <v>21.4</v>
      </c>
    </row>
    <row r="4240" spans="1:4" ht="15.6" x14ac:dyDescent="0.3">
      <c r="A4240" s="38" t="s">
        <v>273</v>
      </c>
      <c r="B4240" s="38" t="s">
        <v>274</v>
      </c>
      <c r="C4240" s="38" t="s">
        <v>4513</v>
      </c>
      <c r="D4240" s="38">
        <v>20.9</v>
      </c>
    </row>
    <row r="4241" spans="1:4" ht="15.6" x14ac:dyDescent="0.3">
      <c r="A4241" s="38" t="s">
        <v>273</v>
      </c>
      <c r="B4241" s="38" t="s">
        <v>274</v>
      </c>
      <c r="C4241" s="38" t="s">
        <v>4514</v>
      </c>
      <c r="D4241" s="38">
        <v>19.899999999999999</v>
      </c>
    </row>
    <row r="4242" spans="1:4" ht="15.6" x14ac:dyDescent="0.3">
      <c r="A4242" s="38" t="s">
        <v>273</v>
      </c>
      <c r="B4242" s="38" t="s">
        <v>274</v>
      </c>
      <c r="C4242" s="38" t="s">
        <v>4515</v>
      </c>
      <c r="D4242" s="38">
        <v>18.600000000000001</v>
      </c>
    </row>
    <row r="4243" spans="1:4" ht="15.6" x14ac:dyDescent="0.3">
      <c r="A4243" s="38" t="s">
        <v>273</v>
      </c>
      <c r="B4243" s="38" t="s">
        <v>274</v>
      </c>
      <c r="C4243" s="38" t="s">
        <v>4516</v>
      </c>
      <c r="D4243" s="38">
        <v>18.5</v>
      </c>
    </row>
    <row r="4244" spans="1:4" ht="15.6" x14ac:dyDescent="0.3">
      <c r="A4244" s="38" t="s">
        <v>273</v>
      </c>
      <c r="B4244" s="38" t="s">
        <v>274</v>
      </c>
      <c r="C4244" s="38" t="s">
        <v>4517</v>
      </c>
      <c r="D4244" s="38">
        <v>18.2</v>
      </c>
    </row>
    <row r="4245" spans="1:4" ht="15.6" x14ac:dyDescent="0.3">
      <c r="A4245" s="38" t="s">
        <v>273</v>
      </c>
      <c r="B4245" s="38" t="s">
        <v>274</v>
      </c>
      <c r="C4245" s="38" t="s">
        <v>4518</v>
      </c>
      <c r="D4245" s="38">
        <v>18.600000000000001</v>
      </c>
    </row>
    <row r="4246" spans="1:4" ht="15.6" x14ac:dyDescent="0.3">
      <c r="A4246" s="38" t="s">
        <v>273</v>
      </c>
      <c r="B4246" s="38" t="s">
        <v>274</v>
      </c>
      <c r="C4246" s="38" t="s">
        <v>4519</v>
      </c>
      <c r="D4246" s="38">
        <v>18.100000000000001</v>
      </c>
    </row>
    <row r="4247" spans="1:4" ht="15.6" x14ac:dyDescent="0.3">
      <c r="A4247" s="38" t="s">
        <v>273</v>
      </c>
      <c r="B4247" s="38" t="s">
        <v>274</v>
      </c>
      <c r="C4247" s="38" t="s">
        <v>4520</v>
      </c>
      <c r="D4247" s="38">
        <v>17.2</v>
      </c>
    </row>
    <row r="4248" spans="1:4" ht="15.6" x14ac:dyDescent="0.3">
      <c r="A4248" s="38" t="s">
        <v>273</v>
      </c>
      <c r="B4248" s="38" t="s">
        <v>274</v>
      </c>
      <c r="C4248" s="38" t="s">
        <v>4521</v>
      </c>
      <c r="D4248" s="38">
        <v>16.899999999999999</v>
      </c>
    </row>
    <row r="4249" spans="1:4" ht="15.6" x14ac:dyDescent="0.3">
      <c r="A4249" s="38" t="s">
        <v>273</v>
      </c>
      <c r="B4249" s="38" t="s">
        <v>274</v>
      </c>
      <c r="C4249" s="38" t="s">
        <v>4522</v>
      </c>
      <c r="D4249" s="38">
        <v>16.100000000000001</v>
      </c>
    </row>
    <row r="4250" spans="1:4" ht="15.6" x14ac:dyDescent="0.3">
      <c r="A4250" s="38" t="s">
        <v>273</v>
      </c>
      <c r="B4250" s="38" t="s">
        <v>274</v>
      </c>
      <c r="C4250" s="38" t="s">
        <v>4523</v>
      </c>
      <c r="D4250" s="38">
        <v>16.100000000000001</v>
      </c>
    </row>
    <row r="4251" spans="1:4" ht="15.6" x14ac:dyDescent="0.3">
      <c r="A4251" s="38" t="s">
        <v>273</v>
      </c>
      <c r="B4251" s="38" t="s">
        <v>274</v>
      </c>
      <c r="C4251" s="38" t="s">
        <v>4524</v>
      </c>
      <c r="D4251" s="38">
        <v>16.2</v>
      </c>
    </row>
    <row r="4252" spans="1:4" ht="15.6" x14ac:dyDescent="0.3">
      <c r="A4252" s="38" t="s">
        <v>273</v>
      </c>
      <c r="B4252" s="38" t="s">
        <v>274</v>
      </c>
      <c r="C4252" s="38" t="s">
        <v>4525</v>
      </c>
      <c r="D4252" s="38">
        <v>16.100000000000001</v>
      </c>
    </row>
    <row r="4253" spans="1:4" ht="15.6" x14ac:dyDescent="0.3">
      <c r="A4253" s="38" t="s">
        <v>273</v>
      </c>
      <c r="B4253" s="38" t="s">
        <v>274</v>
      </c>
      <c r="C4253" s="38" t="s">
        <v>4526</v>
      </c>
      <c r="D4253" s="38">
        <v>16.899999999999999</v>
      </c>
    </row>
    <row r="4254" spans="1:4" ht="15.6" x14ac:dyDescent="0.3">
      <c r="A4254" s="38" t="s">
        <v>273</v>
      </c>
      <c r="B4254" s="38" t="s">
        <v>274</v>
      </c>
      <c r="C4254" s="38" t="s">
        <v>4527</v>
      </c>
      <c r="D4254" s="38">
        <v>17</v>
      </c>
    </row>
    <row r="4255" spans="1:4" ht="15.6" x14ac:dyDescent="0.3">
      <c r="A4255" s="38" t="s">
        <v>273</v>
      </c>
      <c r="B4255" s="38" t="s">
        <v>274</v>
      </c>
      <c r="C4255" s="38" t="s">
        <v>4528</v>
      </c>
      <c r="D4255" s="38">
        <v>17</v>
      </c>
    </row>
    <row r="4256" spans="1:4" ht="15.6" x14ac:dyDescent="0.3">
      <c r="A4256" s="38" t="s">
        <v>273</v>
      </c>
      <c r="B4256" s="38" t="s">
        <v>274</v>
      </c>
      <c r="C4256" s="38" t="s">
        <v>4529</v>
      </c>
      <c r="D4256" s="38">
        <v>16.899999999999999</v>
      </c>
    </row>
    <row r="4257" spans="1:4" ht="15.6" x14ac:dyDescent="0.3">
      <c r="A4257" s="38" t="s">
        <v>273</v>
      </c>
      <c r="B4257" s="38" t="s">
        <v>274</v>
      </c>
      <c r="C4257" s="38" t="s">
        <v>4530</v>
      </c>
      <c r="D4257" s="38">
        <v>17.3</v>
      </c>
    </row>
    <row r="4258" spans="1:4" ht="15.6" x14ac:dyDescent="0.3">
      <c r="A4258" s="38" t="s">
        <v>273</v>
      </c>
      <c r="B4258" s="38" t="s">
        <v>274</v>
      </c>
      <c r="C4258" s="38" t="s">
        <v>4531</v>
      </c>
      <c r="D4258" s="38">
        <v>18.5</v>
      </c>
    </row>
    <row r="4259" spans="1:4" ht="15.6" x14ac:dyDescent="0.3">
      <c r="A4259" s="38" t="s">
        <v>273</v>
      </c>
      <c r="B4259" s="38" t="s">
        <v>274</v>
      </c>
      <c r="C4259" s="38" t="s">
        <v>4532</v>
      </c>
      <c r="D4259" s="38">
        <v>19.3</v>
      </c>
    </row>
    <row r="4260" spans="1:4" ht="15.6" x14ac:dyDescent="0.3">
      <c r="A4260" s="38" t="s">
        <v>273</v>
      </c>
      <c r="B4260" s="38" t="s">
        <v>274</v>
      </c>
      <c r="C4260" s="38" t="s">
        <v>4533</v>
      </c>
      <c r="D4260" s="38">
        <v>19</v>
      </c>
    </row>
    <row r="4261" spans="1:4" ht="15.6" x14ac:dyDescent="0.3">
      <c r="A4261" s="38" t="s">
        <v>273</v>
      </c>
      <c r="B4261" s="38" t="s">
        <v>274</v>
      </c>
      <c r="C4261" s="38" t="s">
        <v>4534</v>
      </c>
      <c r="D4261" s="38">
        <v>18</v>
      </c>
    </row>
    <row r="4262" spans="1:4" ht="15.6" x14ac:dyDescent="0.3">
      <c r="A4262" s="38" t="s">
        <v>273</v>
      </c>
      <c r="B4262" s="38" t="s">
        <v>274</v>
      </c>
      <c r="C4262" s="38" t="s">
        <v>4535</v>
      </c>
      <c r="D4262" s="38">
        <v>19.5</v>
      </c>
    </row>
    <row r="4263" spans="1:4" ht="15.6" x14ac:dyDescent="0.3">
      <c r="A4263" s="38" t="s">
        <v>273</v>
      </c>
      <c r="B4263" s="38" t="s">
        <v>274</v>
      </c>
      <c r="C4263" s="38" t="s">
        <v>4536</v>
      </c>
      <c r="D4263" s="38">
        <v>20.399999999999999</v>
      </c>
    </row>
    <row r="4264" spans="1:4" ht="15.6" x14ac:dyDescent="0.3">
      <c r="A4264" s="38" t="s">
        <v>273</v>
      </c>
      <c r="B4264" s="38" t="s">
        <v>274</v>
      </c>
      <c r="C4264" s="38" t="s">
        <v>4537</v>
      </c>
      <c r="D4264" s="38">
        <v>20.6</v>
      </c>
    </row>
    <row r="4265" spans="1:4" ht="15.6" x14ac:dyDescent="0.3">
      <c r="A4265" s="38" t="s">
        <v>273</v>
      </c>
      <c r="B4265" s="38" t="s">
        <v>274</v>
      </c>
      <c r="C4265" s="38" t="s">
        <v>4538</v>
      </c>
      <c r="D4265" s="38">
        <v>21.8</v>
      </c>
    </row>
    <row r="4266" spans="1:4" ht="15.6" x14ac:dyDescent="0.3">
      <c r="A4266" s="38" t="s">
        <v>273</v>
      </c>
      <c r="B4266" s="38" t="s">
        <v>274</v>
      </c>
      <c r="C4266" s="38" t="s">
        <v>4539</v>
      </c>
      <c r="D4266" s="38">
        <v>19.600000000000001</v>
      </c>
    </row>
    <row r="4267" spans="1:4" ht="15.6" x14ac:dyDescent="0.3">
      <c r="A4267" s="38" t="s">
        <v>273</v>
      </c>
      <c r="B4267" s="38" t="s">
        <v>274</v>
      </c>
      <c r="C4267" s="38" t="s">
        <v>4540</v>
      </c>
      <c r="D4267" s="38">
        <v>19.5</v>
      </c>
    </row>
    <row r="4268" spans="1:4" ht="15.6" x14ac:dyDescent="0.3">
      <c r="A4268" s="38" t="s">
        <v>273</v>
      </c>
      <c r="B4268" s="38" t="s">
        <v>274</v>
      </c>
      <c r="C4268" s="38" t="s">
        <v>4541</v>
      </c>
      <c r="D4268" s="38">
        <v>20.8</v>
      </c>
    </row>
    <row r="4269" spans="1:4" ht="15.6" x14ac:dyDescent="0.3">
      <c r="A4269" s="38" t="s">
        <v>273</v>
      </c>
      <c r="B4269" s="38" t="s">
        <v>274</v>
      </c>
      <c r="C4269" s="38" t="s">
        <v>4542</v>
      </c>
      <c r="D4269" s="38">
        <v>20.2</v>
      </c>
    </row>
    <row r="4270" spans="1:4" ht="15.6" x14ac:dyDescent="0.3">
      <c r="A4270" s="38" t="s">
        <v>273</v>
      </c>
      <c r="B4270" s="38" t="s">
        <v>274</v>
      </c>
      <c r="C4270" s="38" t="s">
        <v>4543</v>
      </c>
      <c r="D4270" s="38">
        <v>18.5</v>
      </c>
    </row>
    <row r="4271" spans="1:4" ht="15.6" x14ac:dyDescent="0.3">
      <c r="A4271" s="38" t="s">
        <v>273</v>
      </c>
      <c r="B4271" s="38" t="s">
        <v>274</v>
      </c>
      <c r="C4271" s="38" t="s">
        <v>4544</v>
      </c>
      <c r="D4271" s="38">
        <v>18.100000000000001</v>
      </c>
    </row>
    <row r="4272" spans="1:4" ht="15.6" x14ac:dyDescent="0.3">
      <c r="A4272" s="38" t="s">
        <v>273</v>
      </c>
      <c r="B4272" s="38" t="s">
        <v>274</v>
      </c>
      <c r="C4272" s="38" t="s">
        <v>4545</v>
      </c>
      <c r="D4272" s="38">
        <v>18.2</v>
      </c>
    </row>
    <row r="4273" spans="1:4" ht="15.6" x14ac:dyDescent="0.3">
      <c r="A4273" s="38" t="s">
        <v>273</v>
      </c>
      <c r="B4273" s="38" t="s">
        <v>274</v>
      </c>
      <c r="C4273" s="38" t="s">
        <v>4546</v>
      </c>
      <c r="D4273" s="38">
        <v>18.2</v>
      </c>
    </row>
    <row r="4274" spans="1:4" ht="15.6" x14ac:dyDescent="0.3">
      <c r="A4274" s="38" t="s">
        <v>273</v>
      </c>
      <c r="B4274" s="38" t="s">
        <v>274</v>
      </c>
      <c r="C4274" s="38" t="s">
        <v>4547</v>
      </c>
      <c r="D4274" s="38">
        <v>17.899999999999999</v>
      </c>
    </row>
    <row r="4275" spans="1:4" ht="15.6" x14ac:dyDescent="0.3">
      <c r="A4275" s="38" t="s">
        <v>273</v>
      </c>
      <c r="B4275" s="38" t="s">
        <v>274</v>
      </c>
      <c r="C4275" s="38" t="s">
        <v>4548</v>
      </c>
      <c r="D4275" s="38">
        <v>17.5</v>
      </c>
    </row>
    <row r="4276" spans="1:4" ht="15.6" x14ac:dyDescent="0.3">
      <c r="A4276" s="38" t="s">
        <v>273</v>
      </c>
      <c r="B4276" s="38" t="s">
        <v>274</v>
      </c>
      <c r="C4276" s="38" t="s">
        <v>4549</v>
      </c>
      <c r="D4276" s="38">
        <v>17.3</v>
      </c>
    </row>
    <row r="4277" spans="1:4" ht="15.6" x14ac:dyDescent="0.3">
      <c r="A4277" s="38" t="s">
        <v>273</v>
      </c>
      <c r="B4277" s="38" t="s">
        <v>274</v>
      </c>
      <c r="C4277" s="38" t="s">
        <v>4550</v>
      </c>
      <c r="D4277" s="38">
        <v>17.2</v>
      </c>
    </row>
    <row r="4278" spans="1:4" ht="15.6" x14ac:dyDescent="0.3">
      <c r="A4278" s="38" t="s">
        <v>273</v>
      </c>
      <c r="B4278" s="38" t="s">
        <v>274</v>
      </c>
      <c r="C4278" s="38" t="s">
        <v>4551</v>
      </c>
      <c r="D4278" s="38">
        <v>17</v>
      </c>
    </row>
    <row r="4279" spans="1:4" ht="15.6" x14ac:dyDescent="0.3">
      <c r="A4279" s="38" t="s">
        <v>273</v>
      </c>
      <c r="B4279" s="38" t="s">
        <v>274</v>
      </c>
      <c r="C4279" s="38" t="s">
        <v>4552</v>
      </c>
      <c r="D4279" s="38">
        <v>16.5</v>
      </c>
    </row>
    <row r="4280" spans="1:4" ht="15.6" x14ac:dyDescent="0.3">
      <c r="A4280" s="38" t="s">
        <v>273</v>
      </c>
      <c r="B4280" s="38" t="s">
        <v>274</v>
      </c>
      <c r="C4280" s="38" t="s">
        <v>4553</v>
      </c>
      <c r="D4280" s="38">
        <v>16.7</v>
      </c>
    </row>
    <row r="4281" spans="1:4" ht="15.6" x14ac:dyDescent="0.3">
      <c r="A4281" s="38" t="s">
        <v>273</v>
      </c>
      <c r="B4281" s="38" t="s">
        <v>274</v>
      </c>
      <c r="C4281" s="38" t="s">
        <v>4554</v>
      </c>
      <c r="D4281" s="38">
        <v>16.600000000000001</v>
      </c>
    </row>
    <row r="4282" spans="1:4" ht="15.6" x14ac:dyDescent="0.3">
      <c r="A4282" s="38" t="s">
        <v>273</v>
      </c>
      <c r="B4282" s="38" t="s">
        <v>274</v>
      </c>
      <c r="C4282" s="38" t="s">
        <v>4555</v>
      </c>
      <c r="D4282" s="38">
        <v>16.100000000000001</v>
      </c>
    </row>
    <row r="4283" spans="1:4" ht="15.6" x14ac:dyDescent="0.3">
      <c r="A4283" s="38" t="s">
        <v>273</v>
      </c>
      <c r="B4283" s="38" t="s">
        <v>274</v>
      </c>
      <c r="C4283" s="38" t="s">
        <v>4556</v>
      </c>
      <c r="D4283" s="38">
        <v>15.7</v>
      </c>
    </row>
    <row r="4284" spans="1:4" ht="15.6" x14ac:dyDescent="0.3">
      <c r="A4284" s="38" t="s">
        <v>273</v>
      </c>
      <c r="B4284" s="38" t="s">
        <v>274</v>
      </c>
      <c r="C4284" s="38" t="s">
        <v>4557</v>
      </c>
      <c r="D4284" s="38">
        <v>15.8</v>
      </c>
    </row>
    <row r="4285" spans="1:4" ht="15.6" x14ac:dyDescent="0.3">
      <c r="A4285" s="38" t="s">
        <v>273</v>
      </c>
      <c r="B4285" s="38" t="s">
        <v>274</v>
      </c>
      <c r="C4285" s="38" t="s">
        <v>4558</v>
      </c>
      <c r="D4285" s="38">
        <v>17.3</v>
      </c>
    </row>
    <row r="4286" spans="1:4" ht="15.6" x14ac:dyDescent="0.3">
      <c r="A4286" s="38" t="s">
        <v>273</v>
      </c>
      <c r="B4286" s="38" t="s">
        <v>274</v>
      </c>
      <c r="C4286" s="38" t="s">
        <v>4559</v>
      </c>
      <c r="D4286" s="38">
        <v>20.399999999999999</v>
      </c>
    </row>
    <row r="4287" spans="1:4" ht="15.6" x14ac:dyDescent="0.3">
      <c r="A4287" s="38" t="s">
        <v>273</v>
      </c>
      <c r="B4287" s="38" t="s">
        <v>274</v>
      </c>
      <c r="C4287" s="38" t="s">
        <v>4560</v>
      </c>
      <c r="D4287" s="38">
        <v>21.2</v>
      </c>
    </row>
    <row r="4288" spans="1:4" ht="15.6" x14ac:dyDescent="0.3">
      <c r="A4288" s="38" t="s">
        <v>273</v>
      </c>
      <c r="B4288" s="38" t="s">
        <v>274</v>
      </c>
      <c r="C4288" s="38" t="s">
        <v>4561</v>
      </c>
      <c r="D4288" s="38">
        <v>23.1</v>
      </c>
    </row>
    <row r="4289" spans="1:4" ht="15.6" x14ac:dyDescent="0.3">
      <c r="A4289" s="38" t="s">
        <v>273</v>
      </c>
      <c r="B4289" s="38" t="s">
        <v>274</v>
      </c>
      <c r="C4289" s="38" t="s">
        <v>4562</v>
      </c>
      <c r="D4289" s="38">
        <v>22.6</v>
      </c>
    </row>
    <row r="4290" spans="1:4" ht="15.6" x14ac:dyDescent="0.3">
      <c r="A4290" s="38" t="s">
        <v>273</v>
      </c>
      <c r="B4290" s="38" t="s">
        <v>274</v>
      </c>
      <c r="C4290" s="38" t="s">
        <v>4563</v>
      </c>
      <c r="D4290" s="38">
        <v>22.3</v>
      </c>
    </row>
    <row r="4291" spans="1:4" ht="15.6" x14ac:dyDescent="0.3">
      <c r="A4291" s="38" t="s">
        <v>273</v>
      </c>
      <c r="B4291" s="38" t="s">
        <v>274</v>
      </c>
      <c r="C4291" s="38" t="s">
        <v>4564</v>
      </c>
      <c r="D4291" s="38">
        <v>22</v>
      </c>
    </row>
    <row r="4292" spans="1:4" ht="15.6" x14ac:dyDescent="0.3">
      <c r="A4292" s="38" t="s">
        <v>273</v>
      </c>
      <c r="B4292" s="38" t="s">
        <v>274</v>
      </c>
      <c r="C4292" s="38" t="s">
        <v>4565</v>
      </c>
      <c r="D4292" s="38">
        <v>20.6</v>
      </c>
    </row>
    <row r="4293" spans="1:4" ht="15.6" x14ac:dyDescent="0.3">
      <c r="A4293" s="38" t="s">
        <v>273</v>
      </c>
      <c r="B4293" s="38" t="s">
        <v>274</v>
      </c>
      <c r="C4293" s="38" t="s">
        <v>4566</v>
      </c>
      <c r="D4293" s="38">
        <v>19.5</v>
      </c>
    </row>
    <row r="4294" spans="1:4" ht="15.6" x14ac:dyDescent="0.3">
      <c r="A4294" s="38" t="s">
        <v>273</v>
      </c>
      <c r="B4294" s="38" t="s">
        <v>274</v>
      </c>
      <c r="C4294" s="38" t="s">
        <v>4567</v>
      </c>
      <c r="D4294" s="38">
        <v>18.399999999999999</v>
      </c>
    </row>
    <row r="4295" spans="1:4" ht="15.6" x14ac:dyDescent="0.3">
      <c r="A4295" s="38" t="s">
        <v>273</v>
      </c>
      <c r="B4295" s="38" t="s">
        <v>274</v>
      </c>
      <c r="C4295" s="38" t="s">
        <v>4568</v>
      </c>
      <c r="D4295" s="38">
        <v>16.600000000000001</v>
      </c>
    </row>
    <row r="4296" spans="1:4" ht="15.6" x14ac:dyDescent="0.3">
      <c r="A4296" s="38" t="s">
        <v>273</v>
      </c>
      <c r="B4296" s="38" t="s">
        <v>274</v>
      </c>
      <c r="C4296" s="38" t="s">
        <v>4569</v>
      </c>
      <c r="D4296" s="38">
        <v>15.3</v>
      </c>
    </row>
    <row r="4297" spans="1:4" ht="15.6" x14ac:dyDescent="0.3">
      <c r="A4297" s="38" t="s">
        <v>273</v>
      </c>
      <c r="B4297" s="38" t="s">
        <v>274</v>
      </c>
      <c r="C4297" s="38" t="s">
        <v>4570</v>
      </c>
      <c r="D4297" s="38">
        <v>14.5</v>
      </c>
    </row>
    <row r="4298" spans="1:4" ht="15.6" x14ac:dyDescent="0.3">
      <c r="A4298" s="38" t="s">
        <v>273</v>
      </c>
      <c r="B4298" s="38" t="s">
        <v>274</v>
      </c>
      <c r="C4298" s="38" t="s">
        <v>4571</v>
      </c>
      <c r="D4298" s="38">
        <v>13.3</v>
      </c>
    </row>
    <row r="4299" spans="1:4" ht="15.6" x14ac:dyDescent="0.3">
      <c r="A4299" s="38" t="s">
        <v>273</v>
      </c>
      <c r="B4299" s="38" t="s">
        <v>274</v>
      </c>
      <c r="C4299" s="38" t="s">
        <v>4572</v>
      </c>
      <c r="D4299" s="38">
        <v>12.7</v>
      </c>
    </row>
    <row r="4300" spans="1:4" ht="15.6" x14ac:dyDescent="0.3">
      <c r="A4300" s="38" t="s">
        <v>273</v>
      </c>
      <c r="B4300" s="38" t="s">
        <v>274</v>
      </c>
      <c r="C4300" s="38" t="s">
        <v>4573</v>
      </c>
      <c r="D4300" s="38">
        <v>12.3</v>
      </c>
    </row>
    <row r="4301" spans="1:4" ht="15.6" x14ac:dyDescent="0.3">
      <c r="A4301" s="38" t="s">
        <v>273</v>
      </c>
      <c r="B4301" s="38" t="s">
        <v>274</v>
      </c>
      <c r="C4301" s="38" t="s">
        <v>4574</v>
      </c>
      <c r="D4301" s="38">
        <v>12.6</v>
      </c>
    </row>
    <row r="4302" spans="1:4" ht="15.6" x14ac:dyDescent="0.3">
      <c r="A4302" s="38" t="s">
        <v>273</v>
      </c>
      <c r="B4302" s="38" t="s">
        <v>274</v>
      </c>
      <c r="C4302" s="38" t="s">
        <v>4575</v>
      </c>
      <c r="D4302" s="38">
        <v>13.2</v>
      </c>
    </row>
    <row r="4303" spans="1:4" ht="15.6" x14ac:dyDescent="0.3">
      <c r="A4303" s="38" t="s">
        <v>273</v>
      </c>
      <c r="B4303" s="38" t="s">
        <v>274</v>
      </c>
      <c r="C4303" s="38" t="s">
        <v>4576</v>
      </c>
      <c r="D4303" s="38">
        <v>15.2</v>
      </c>
    </row>
    <row r="4304" spans="1:4" ht="15.6" x14ac:dyDescent="0.3">
      <c r="A4304" s="38" t="s">
        <v>273</v>
      </c>
      <c r="B4304" s="38" t="s">
        <v>274</v>
      </c>
      <c r="C4304" s="38" t="s">
        <v>4577</v>
      </c>
      <c r="D4304" s="38">
        <v>15</v>
      </c>
    </row>
    <row r="4305" spans="1:4" ht="15.6" x14ac:dyDescent="0.3">
      <c r="A4305" s="38" t="s">
        <v>273</v>
      </c>
      <c r="B4305" s="38" t="s">
        <v>274</v>
      </c>
      <c r="C4305" s="38" t="s">
        <v>4578</v>
      </c>
      <c r="D4305" s="38">
        <v>14.9</v>
      </c>
    </row>
    <row r="4306" spans="1:4" ht="15.6" x14ac:dyDescent="0.3">
      <c r="A4306" s="38" t="s">
        <v>273</v>
      </c>
      <c r="B4306" s="38" t="s">
        <v>274</v>
      </c>
      <c r="C4306" s="38" t="s">
        <v>4579</v>
      </c>
      <c r="D4306" s="38">
        <v>16.5</v>
      </c>
    </row>
    <row r="4307" spans="1:4" ht="15.6" x14ac:dyDescent="0.3">
      <c r="A4307" s="38" t="s">
        <v>273</v>
      </c>
      <c r="B4307" s="38" t="s">
        <v>274</v>
      </c>
      <c r="C4307" s="38" t="s">
        <v>4580</v>
      </c>
      <c r="D4307" s="38">
        <v>18.3</v>
      </c>
    </row>
    <row r="4308" spans="1:4" ht="15.6" x14ac:dyDescent="0.3">
      <c r="A4308" s="38" t="s">
        <v>273</v>
      </c>
      <c r="B4308" s="38" t="s">
        <v>274</v>
      </c>
      <c r="C4308" s="38" t="s">
        <v>4581</v>
      </c>
      <c r="D4308" s="38">
        <v>21.2</v>
      </c>
    </row>
    <row r="4309" spans="1:4" ht="15.6" x14ac:dyDescent="0.3">
      <c r="A4309" s="38" t="s">
        <v>273</v>
      </c>
      <c r="B4309" s="38" t="s">
        <v>274</v>
      </c>
      <c r="C4309" s="38" t="s">
        <v>4582</v>
      </c>
      <c r="D4309" s="38">
        <v>22.7</v>
      </c>
    </row>
    <row r="4310" spans="1:4" ht="15.6" x14ac:dyDescent="0.3">
      <c r="A4310" s="38" t="s">
        <v>273</v>
      </c>
      <c r="B4310" s="38" t="s">
        <v>274</v>
      </c>
      <c r="C4310" s="38" t="s">
        <v>4583</v>
      </c>
      <c r="D4310" s="38">
        <v>23.6</v>
      </c>
    </row>
    <row r="4311" spans="1:4" ht="15.6" x14ac:dyDescent="0.3">
      <c r="A4311" s="38" t="s">
        <v>273</v>
      </c>
      <c r="B4311" s="38" t="s">
        <v>274</v>
      </c>
      <c r="C4311" s="38" t="s">
        <v>4584</v>
      </c>
      <c r="D4311" s="38">
        <v>23.7</v>
      </c>
    </row>
    <row r="4312" spans="1:4" ht="15.6" x14ac:dyDescent="0.3">
      <c r="A4312" s="38" t="s">
        <v>273</v>
      </c>
      <c r="B4312" s="38" t="s">
        <v>274</v>
      </c>
      <c r="C4312" s="38" t="s">
        <v>4585</v>
      </c>
      <c r="D4312" s="38">
        <v>23.8</v>
      </c>
    </row>
    <row r="4313" spans="1:4" ht="15.6" x14ac:dyDescent="0.3">
      <c r="A4313" s="38" t="s">
        <v>273</v>
      </c>
      <c r="B4313" s="38" t="s">
        <v>274</v>
      </c>
      <c r="C4313" s="38" t="s">
        <v>4586</v>
      </c>
      <c r="D4313" s="38">
        <v>22.9</v>
      </c>
    </row>
    <row r="4314" spans="1:4" ht="15.6" x14ac:dyDescent="0.3">
      <c r="A4314" s="38" t="s">
        <v>273</v>
      </c>
      <c r="B4314" s="38" t="s">
        <v>274</v>
      </c>
      <c r="C4314" s="38" t="s">
        <v>4587</v>
      </c>
      <c r="D4314" s="38">
        <v>23</v>
      </c>
    </row>
    <row r="4315" spans="1:4" ht="15.6" x14ac:dyDescent="0.3">
      <c r="A4315" s="38" t="s">
        <v>273</v>
      </c>
      <c r="B4315" s="38" t="s">
        <v>274</v>
      </c>
      <c r="C4315" s="38" t="s">
        <v>4588</v>
      </c>
      <c r="D4315" s="38">
        <v>22.2</v>
      </c>
    </row>
    <row r="4316" spans="1:4" ht="15.6" x14ac:dyDescent="0.3">
      <c r="A4316" s="38" t="s">
        <v>273</v>
      </c>
      <c r="B4316" s="38" t="s">
        <v>274</v>
      </c>
      <c r="C4316" s="38" t="s">
        <v>4589</v>
      </c>
      <c r="D4316" s="38">
        <v>21.6</v>
      </c>
    </row>
    <row r="4317" spans="1:4" ht="15.6" x14ac:dyDescent="0.3">
      <c r="A4317" s="38" t="s">
        <v>273</v>
      </c>
      <c r="B4317" s="38" t="s">
        <v>274</v>
      </c>
      <c r="C4317" s="38" t="s">
        <v>4590</v>
      </c>
      <c r="D4317" s="38">
        <v>20.3</v>
      </c>
    </row>
    <row r="4318" spans="1:4" ht="15.6" x14ac:dyDescent="0.3">
      <c r="A4318" s="38" t="s">
        <v>273</v>
      </c>
      <c r="B4318" s="38" t="s">
        <v>274</v>
      </c>
      <c r="C4318" s="38" t="s">
        <v>4591</v>
      </c>
      <c r="D4318" s="38">
        <v>19.2</v>
      </c>
    </row>
    <row r="4319" spans="1:4" ht="15.6" x14ac:dyDescent="0.3">
      <c r="A4319" s="38" t="s">
        <v>273</v>
      </c>
      <c r="B4319" s="38" t="s">
        <v>274</v>
      </c>
      <c r="C4319" s="38" t="s">
        <v>4592</v>
      </c>
      <c r="D4319" s="38">
        <v>16.5</v>
      </c>
    </row>
    <row r="4320" spans="1:4" ht="15.6" x14ac:dyDescent="0.3">
      <c r="A4320" s="38" t="s">
        <v>273</v>
      </c>
      <c r="B4320" s="38" t="s">
        <v>274</v>
      </c>
      <c r="C4320" s="38" t="s">
        <v>4593</v>
      </c>
      <c r="D4320" s="38">
        <v>14.6</v>
      </c>
    </row>
    <row r="4321" spans="1:4" ht="15.6" x14ac:dyDescent="0.3">
      <c r="A4321" s="38" t="s">
        <v>273</v>
      </c>
      <c r="B4321" s="38" t="s">
        <v>274</v>
      </c>
      <c r="C4321" s="38" t="s">
        <v>4594</v>
      </c>
      <c r="D4321" s="38">
        <v>13.5</v>
      </c>
    </row>
    <row r="4322" spans="1:4" ht="15.6" x14ac:dyDescent="0.3">
      <c r="A4322" s="38" t="s">
        <v>273</v>
      </c>
      <c r="B4322" s="38" t="s">
        <v>274</v>
      </c>
      <c r="C4322" s="38" t="s">
        <v>4595</v>
      </c>
      <c r="D4322" s="38">
        <v>12.9</v>
      </c>
    </row>
    <row r="4323" spans="1:4" ht="15.6" x14ac:dyDescent="0.3">
      <c r="A4323" s="38" t="s">
        <v>273</v>
      </c>
      <c r="B4323" s="38" t="s">
        <v>274</v>
      </c>
      <c r="C4323" s="38" t="s">
        <v>4596</v>
      </c>
      <c r="D4323" s="38">
        <v>12.9</v>
      </c>
    </row>
    <row r="4324" spans="1:4" ht="15.6" x14ac:dyDescent="0.3">
      <c r="A4324" s="38" t="s">
        <v>273</v>
      </c>
      <c r="B4324" s="38" t="s">
        <v>274</v>
      </c>
      <c r="C4324" s="38" t="s">
        <v>4597</v>
      </c>
      <c r="D4324" s="38">
        <v>12.6</v>
      </c>
    </row>
    <row r="4325" spans="1:4" ht="15.6" x14ac:dyDescent="0.3">
      <c r="A4325" s="38" t="s">
        <v>273</v>
      </c>
      <c r="B4325" s="38" t="s">
        <v>274</v>
      </c>
      <c r="C4325" s="38" t="s">
        <v>4598</v>
      </c>
      <c r="D4325" s="38">
        <v>12.6</v>
      </c>
    </row>
    <row r="4326" spans="1:4" ht="15.6" x14ac:dyDescent="0.3">
      <c r="A4326" s="38" t="s">
        <v>273</v>
      </c>
      <c r="B4326" s="38" t="s">
        <v>274</v>
      </c>
      <c r="C4326" s="38" t="s">
        <v>4599</v>
      </c>
      <c r="D4326" s="38">
        <v>14.1</v>
      </c>
    </row>
    <row r="4327" spans="1:4" ht="15.6" x14ac:dyDescent="0.3">
      <c r="A4327" s="38" t="s">
        <v>273</v>
      </c>
      <c r="B4327" s="38" t="s">
        <v>274</v>
      </c>
      <c r="C4327" s="38" t="s">
        <v>4600</v>
      </c>
      <c r="D4327" s="38">
        <v>17.2</v>
      </c>
    </row>
    <row r="4328" spans="1:4" ht="15.6" x14ac:dyDescent="0.3">
      <c r="A4328" s="38" t="s">
        <v>273</v>
      </c>
      <c r="B4328" s="38" t="s">
        <v>274</v>
      </c>
      <c r="C4328" s="38" t="s">
        <v>4601</v>
      </c>
      <c r="D4328" s="38">
        <v>19.2</v>
      </c>
    </row>
    <row r="4329" spans="1:4" ht="15.6" x14ac:dyDescent="0.3">
      <c r="A4329" s="38" t="s">
        <v>273</v>
      </c>
      <c r="B4329" s="38" t="s">
        <v>274</v>
      </c>
      <c r="C4329" s="38" t="s">
        <v>4602</v>
      </c>
      <c r="D4329" s="38">
        <v>20.399999999999999</v>
      </c>
    </row>
    <row r="4330" spans="1:4" ht="15.6" x14ac:dyDescent="0.3">
      <c r="A4330" s="38" t="s">
        <v>273</v>
      </c>
      <c r="B4330" s="38" t="s">
        <v>274</v>
      </c>
      <c r="C4330" s="38" t="s">
        <v>4603</v>
      </c>
      <c r="D4330" s="38">
        <v>22.3</v>
      </c>
    </row>
    <row r="4331" spans="1:4" ht="15.6" x14ac:dyDescent="0.3">
      <c r="A4331" s="38" t="s">
        <v>273</v>
      </c>
      <c r="B4331" s="38" t="s">
        <v>274</v>
      </c>
      <c r="C4331" s="38" t="s">
        <v>4604</v>
      </c>
      <c r="D4331" s="38">
        <v>23.9</v>
      </c>
    </row>
    <row r="4332" spans="1:4" ht="15.6" x14ac:dyDescent="0.3">
      <c r="A4332" s="38" t="s">
        <v>273</v>
      </c>
      <c r="B4332" s="38" t="s">
        <v>274</v>
      </c>
      <c r="C4332" s="38" t="s">
        <v>4605</v>
      </c>
      <c r="D4332" s="38">
        <v>24.5</v>
      </c>
    </row>
    <row r="4333" spans="1:4" ht="15.6" x14ac:dyDescent="0.3">
      <c r="A4333" s="38" t="s">
        <v>273</v>
      </c>
      <c r="B4333" s="38" t="s">
        <v>274</v>
      </c>
      <c r="C4333" s="38" t="s">
        <v>4606</v>
      </c>
      <c r="D4333" s="38">
        <v>25.6</v>
      </c>
    </row>
    <row r="4334" spans="1:4" ht="15.6" x14ac:dyDescent="0.3">
      <c r="A4334" s="38" t="s">
        <v>273</v>
      </c>
      <c r="B4334" s="38" t="s">
        <v>274</v>
      </c>
      <c r="C4334" s="38" t="s">
        <v>4607</v>
      </c>
      <c r="D4334" s="38">
        <v>25.9</v>
      </c>
    </row>
    <row r="4335" spans="1:4" ht="15.6" x14ac:dyDescent="0.3">
      <c r="A4335" s="38" t="s">
        <v>273</v>
      </c>
      <c r="B4335" s="38" t="s">
        <v>274</v>
      </c>
      <c r="C4335" s="38" t="s">
        <v>4608</v>
      </c>
      <c r="D4335" s="38">
        <v>26.5</v>
      </c>
    </row>
    <row r="4336" spans="1:4" ht="15.6" x14ac:dyDescent="0.3">
      <c r="A4336" s="38" t="s">
        <v>273</v>
      </c>
      <c r="B4336" s="38" t="s">
        <v>274</v>
      </c>
      <c r="C4336" s="38" t="s">
        <v>4609</v>
      </c>
      <c r="D4336" s="38">
        <v>26.3</v>
      </c>
    </row>
    <row r="4337" spans="1:4" ht="15.6" x14ac:dyDescent="0.3">
      <c r="A4337" s="38" t="s">
        <v>273</v>
      </c>
      <c r="B4337" s="38" t="s">
        <v>274</v>
      </c>
      <c r="C4337" s="38" t="s">
        <v>4610</v>
      </c>
      <c r="D4337" s="38">
        <v>27.3</v>
      </c>
    </row>
    <row r="4338" spans="1:4" ht="15.6" x14ac:dyDescent="0.3">
      <c r="A4338" s="38" t="s">
        <v>273</v>
      </c>
      <c r="B4338" s="38" t="s">
        <v>274</v>
      </c>
      <c r="C4338" s="38" t="s">
        <v>4611</v>
      </c>
      <c r="D4338" s="38">
        <v>26.5</v>
      </c>
    </row>
    <row r="4339" spans="1:4" ht="15.6" x14ac:dyDescent="0.3">
      <c r="A4339" s="38" t="s">
        <v>273</v>
      </c>
      <c r="B4339" s="38" t="s">
        <v>274</v>
      </c>
      <c r="C4339" s="38" t="s">
        <v>4612</v>
      </c>
      <c r="D4339" s="38">
        <v>26.7</v>
      </c>
    </row>
    <row r="4340" spans="1:4" ht="15.6" x14ac:dyDescent="0.3">
      <c r="A4340" s="38" t="s">
        <v>273</v>
      </c>
      <c r="B4340" s="38" t="s">
        <v>274</v>
      </c>
      <c r="C4340" s="38" t="s">
        <v>4613</v>
      </c>
      <c r="D4340" s="38">
        <v>25.7</v>
      </c>
    </row>
    <row r="4341" spans="1:4" ht="15.6" x14ac:dyDescent="0.3">
      <c r="A4341" s="38" t="s">
        <v>273</v>
      </c>
      <c r="B4341" s="38" t="s">
        <v>274</v>
      </c>
      <c r="C4341" s="38" t="s">
        <v>4614</v>
      </c>
      <c r="D4341" s="38">
        <v>24</v>
      </c>
    </row>
    <row r="4342" spans="1:4" ht="15.6" x14ac:dyDescent="0.3">
      <c r="A4342" s="38" t="s">
        <v>273</v>
      </c>
      <c r="B4342" s="38" t="s">
        <v>274</v>
      </c>
      <c r="C4342" s="38" t="s">
        <v>4615</v>
      </c>
      <c r="D4342" s="38">
        <v>23</v>
      </c>
    </row>
    <row r="4343" spans="1:4" ht="15.6" x14ac:dyDescent="0.3">
      <c r="A4343" s="38" t="s">
        <v>273</v>
      </c>
      <c r="B4343" s="38" t="s">
        <v>274</v>
      </c>
      <c r="C4343" s="38" t="s">
        <v>4616</v>
      </c>
      <c r="D4343" s="38">
        <v>21</v>
      </c>
    </row>
    <row r="4344" spans="1:4" ht="15.6" x14ac:dyDescent="0.3">
      <c r="A4344" s="38" t="s">
        <v>273</v>
      </c>
      <c r="B4344" s="38" t="s">
        <v>274</v>
      </c>
      <c r="C4344" s="38" t="s">
        <v>4617</v>
      </c>
      <c r="D4344" s="38">
        <v>19.399999999999999</v>
      </c>
    </row>
    <row r="4345" spans="1:4" ht="15.6" x14ac:dyDescent="0.3">
      <c r="A4345" s="38" t="s">
        <v>273</v>
      </c>
      <c r="B4345" s="38" t="s">
        <v>274</v>
      </c>
      <c r="C4345" s="38" t="s">
        <v>4618</v>
      </c>
      <c r="D4345" s="38">
        <v>18.899999999999999</v>
      </c>
    </row>
    <row r="4346" spans="1:4" ht="15.6" x14ac:dyDescent="0.3">
      <c r="A4346" s="38" t="s">
        <v>273</v>
      </c>
      <c r="B4346" s="38" t="s">
        <v>274</v>
      </c>
      <c r="C4346" s="38" t="s">
        <v>4619</v>
      </c>
      <c r="D4346" s="38">
        <v>19</v>
      </c>
    </row>
    <row r="4347" spans="1:4" ht="15.6" x14ac:dyDescent="0.3">
      <c r="A4347" s="38" t="s">
        <v>273</v>
      </c>
      <c r="B4347" s="38" t="s">
        <v>274</v>
      </c>
      <c r="C4347" s="38" t="s">
        <v>4620</v>
      </c>
      <c r="D4347" s="38">
        <v>21</v>
      </c>
    </row>
    <row r="4348" spans="1:4" ht="15.6" x14ac:dyDescent="0.3">
      <c r="A4348" s="38" t="s">
        <v>273</v>
      </c>
      <c r="B4348" s="38" t="s">
        <v>274</v>
      </c>
      <c r="C4348" s="38" t="s">
        <v>4621</v>
      </c>
      <c r="D4348" s="38">
        <v>20.7</v>
      </c>
    </row>
    <row r="4349" spans="1:4" ht="15.6" x14ac:dyDescent="0.3">
      <c r="A4349" s="38" t="s">
        <v>273</v>
      </c>
      <c r="B4349" s="38" t="s">
        <v>274</v>
      </c>
      <c r="C4349" s="38" t="s">
        <v>4622</v>
      </c>
      <c r="D4349" s="38">
        <v>20.5</v>
      </c>
    </row>
    <row r="4350" spans="1:4" ht="15.6" x14ac:dyDescent="0.3">
      <c r="A4350" s="38" t="s">
        <v>273</v>
      </c>
      <c r="B4350" s="38" t="s">
        <v>274</v>
      </c>
      <c r="C4350" s="38" t="s">
        <v>4623</v>
      </c>
      <c r="D4350" s="38">
        <v>21</v>
      </c>
    </row>
    <row r="4351" spans="1:4" ht="15.6" x14ac:dyDescent="0.3">
      <c r="A4351" s="38" t="s">
        <v>273</v>
      </c>
      <c r="B4351" s="38" t="s">
        <v>274</v>
      </c>
      <c r="C4351" s="38" t="s">
        <v>4624</v>
      </c>
      <c r="D4351" s="38">
        <v>20.3</v>
      </c>
    </row>
    <row r="4352" spans="1:4" ht="15.6" x14ac:dyDescent="0.3">
      <c r="A4352" s="38" t="s">
        <v>273</v>
      </c>
      <c r="B4352" s="38" t="s">
        <v>274</v>
      </c>
      <c r="C4352" s="38" t="s">
        <v>4625</v>
      </c>
      <c r="D4352" s="38">
        <v>20.7</v>
      </c>
    </row>
    <row r="4353" spans="1:4" ht="15.6" x14ac:dyDescent="0.3">
      <c r="A4353" s="38" t="s">
        <v>273</v>
      </c>
      <c r="B4353" s="38" t="s">
        <v>274</v>
      </c>
      <c r="C4353" s="38" t="s">
        <v>4626</v>
      </c>
      <c r="D4353" s="38">
        <v>19.899999999999999</v>
      </c>
    </row>
    <row r="4354" spans="1:4" ht="15.6" x14ac:dyDescent="0.3">
      <c r="A4354" s="38" t="s">
        <v>273</v>
      </c>
      <c r="B4354" s="38" t="s">
        <v>274</v>
      </c>
      <c r="C4354" s="38" t="s">
        <v>4627</v>
      </c>
      <c r="D4354" s="38">
        <v>21.1</v>
      </c>
    </row>
    <row r="4355" spans="1:4" ht="15.6" x14ac:dyDescent="0.3">
      <c r="A4355" s="38" t="s">
        <v>273</v>
      </c>
      <c r="B4355" s="38" t="s">
        <v>274</v>
      </c>
      <c r="C4355" s="38" t="s">
        <v>4628</v>
      </c>
      <c r="D4355" s="38">
        <v>21.1</v>
      </c>
    </row>
    <row r="4356" spans="1:4" ht="15.6" x14ac:dyDescent="0.3">
      <c r="A4356" s="38" t="s">
        <v>273</v>
      </c>
      <c r="B4356" s="38" t="s">
        <v>274</v>
      </c>
      <c r="C4356" s="38" t="s">
        <v>4629</v>
      </c>
      <c r="D4356" s="38">
        <v>22.5</v>
      </c>
    </row>
    <row r="4357" spans="1:4" ht="15.6" x14ac:dyDescent="0.3">
      <c r="A4357" s="38" t="s">
        <v>273</v>
      </c>
      <c r="B4357" s="38" t="s">
        <v>274</v>
      </c>
      <c r="C4357" s="38" t="s">
        <v>4630</v>
      </c>
      <c r="D4357" s="38">
        <v>19.899999999999999</v>
      </c>
    </row>
    <row r="4358" spans="1:4" ht="15.6" x14ac:dyDescent="0.3">
      <c r="A4358" s="38" t="s">
        <v>273</v>
      </c>
      <c r="B4358" s="38" t="s">
        <v>274</v>
      </c>
      <c r="C4358" s="38" t="s">
        <v>4631</v>
      </c>
      <c r="D4358" s="38">
        <v>20.399999999999999</v>
      </c>
    </row>
    <row r="4359" spans="1:4" ht="15.6" x14ac:dyDescent="0.3">
      <c r="A4359" s="38" t="s">
        <v>273</v>
      </c>
      <c r="B4359" s="38" t="s">
        <v>274</v>
      </c>
      <c r="C4359" s="38" t="s">
        <v>4632</v>
      </c>
      <c r="D4359" s="38">
        <v>22.5</v>
      </c>
    </row>
    <row r="4360" spans="1:4" ht="15.6" x14ac:dyDescent="0.3">
      <c r="A4360" s="38" t="s">
        <v>273</v>
      </c>
      <c r="B4360" s="38" t="s">
        <v>274</v>
      </c>
      <c r="C4360" s="38" t="s">
        <v>4633</v>
      </c>
      <c r="D4360" s="38">
        <v>23.6</v>
      </c>
    </row>
    <row r="4361" spans="1:4" ht="15.6" x14ac:dyDescent="0.3">
      <c r="A4361" s="38" t="s">
        <v>273</v>
      </c>
      <c r="B4361" s="38" t="s">
        <v>274</v>
      </c>
      <c r="C4361" s="38" t="s">
        <v>4634</v>
      </c>
      <c r="D4361" s="38">
        <v>24.2</v>
      </c>
    </row>
    <row r="4362" spans="1:4" ht="15.6" x14ac:dyDescent="0.3">
      <c r="A4362" s="38" t="s">
        <v>273</v>
      </c>
      <c r="B4362" s="38" t="s">
        <v>274</v>
      </c>
      <c r="C4362" s="38" t="s">
        <v>4635</v>
      </c>
      <c r="D4362" s="38">
        <v>25.5</v>
      </c>
    </row>
    <row r="4363" spans="1:4" ht="15.6" x14ac:dyDescent="0.3">
      <c r="A4363" s="38" t="s">
        <v>273</v>
      </c>
      <c r="B4363" s="38" t="s">
        <v>274</v>
      </c>
      <c r="C4363" s="38" t="s">
        <v>4636</v>
      </c>
      <c r="D4363" s="38">
        <v>24.4</v>
      </c>
    </row>
    <row r="4364" spans="1:4" ht="15.6" x14ac:dyDescent="0.3">
      <c r="A4364" s="38" t="s">
        <v>273</v>
      </c>
      <c r="B4364" s="38" t="s">
        <v>274</v>
      </c>
      <c r="C4364" s="38" t="s">
        <v>4637</v>
      </c>
      <c r="D4364" s="38">
        <v>23.2</v>
      </c>
    </row>
    <row r="4365" spans="1:4" ht="15.6" x14ac:dyDescent="0.3">
      <c r="A4365" s="38" t="s">
        <v>273</v>
      </c>
      <c r="B4365" s="38" t="s">
        <v>274</v>
      </c>
      <c r="C4365" s="38" t="s">
        <v>4638</v>
      </c>
      <c r="D4365" s="38">
        <v>21.4</v>
      </c>
    </row>
    <row r="4366" spans="1:4" ht="15.6" x14ac:dyDescent="0.3">
      <c r="A4366" s="38" t="s">
        <v>273</v>
      </c>
      <c r="B4366" s="38" t="s">
        <v>274</v>
      </c>
      <c r="C4366" s="38" t="s">
        <v>4639</v>
      </c>
      <c r="D4366" s="38">
        <v>19.8</v>
      </c>
    </row>
    <row r="4367" spans="1:4" ht="15.6" x14ac:dyDescent="0.3">
      <c r="A4367" s="38" t="s">
        <v>273</v>
      </c>
      <c r="B4367" s="38" t="s">
        <v>274</v>
      </c>
      <c r="C4367" s="38" t="s">
        <v>4640</v>
      </c>
      <c r="D4367" s="38">
        <v>18.7</v>
      </c>
    </row>
    <row r="4368" spans="1:4" ht="15.6" x14ac:dyDescent="0.3">
      <c r="A4368" s="38" t="s">
        <v>273</v>
      </c>
      <c r="B4368" s="38" t="s">
        <v>274</v>
      </c>
      <c r="C4368" s="38" t="s">
        <v>4641</v>
      </c>
      <c r="D4368" s="38">
        <v>19.100000000000001</v>
      </c>
    </row>
    <row r="4369" spans="1:4" ht="15.6" x14ac:dyDescent="0.3">
      <c r="A4369" s="38" t="s">
        <v>273</v>
      </c>
      <c r="B4369" s="38" t="s">
        <v>274</v>
      </c>
      <c r="C4369" s="38" t="s">
        <v>4642</v>
      </c>
      <c r="D4369" s="38">
        <v>18.7</v>
      </c>
    </row>
    <row r="4370" spans="1:4" ht="15.6" x14ac:dyDescent="0.3">
      <c r="A4370" s="38" t="s">
        <v>273</v>
      </c>
      <c r="B4370" s="38" t="s">
        <v>274</v>
      </c>
      <c r="C4370" s="38" t="s">
        <v>4643</v>
      </c>
      <c r="D4370" s="38">
        <v>18.399999999999999</v>
      </c>
    </row>
    <row r="4371" spans="1:4" ht="15.6" x14ac:dyDescent="0.3">
      <c r="A4371" s="38" t="s">
        <v>273</v>
      </c>
      <c r="B4371" s="38" t="s">
        <v>274</v>
      </c>
      <c r="C4371" s="38" t="s">
        <v>4644</v>
      </c>
      <c r="D4371" s="38">
        <v>18.100000000000001</v>
      </c>
    </row>
    <row r="4372" spans="1:4" ht="15.6" x14ac:dyDescent="0.3">
      <c r="A4372" s="38" t="s">
        <v>273</v>
      </c>
      <c r="B4372" s="38" t="s">
        <v>274</v>
      </c>
      <c r="C4372" s="38" t="s">
        <v>4645</v>
      </c>
      <c r="D4372" s="38">
        <v>16.7</v>
      </c>
    </row>
    <row r="4373" spans="1:4" ht="15.6" x14ac:dyDescent="0.3">
      <c r="A4373" s="38" t="s">
        <v>273</v>
      </c>
      <c r="B4373" s="38" t="s">
        <v>274</v>
      </c>
      <c r="C4373" s="38" t="s">
        <v>4646</v>
      </c>
      <c r="D4373" s="38">
        <v>15.1</v>
      </c>
    </row>
    <row r="4374" spans="1:4" ht="15.6" x14ac:dyDescent="0.3">
      <c r="A4374" s="38" t="s">
        <v>273</v>
      </c>
      <c r="B4374" s="38" t="s">
        <v>274</v>
      </c>
      <c r="C4374" s="38" t="s">
        <v>4647</v>
      </c>
      <c r="D4374" s="38">
        <v>15.1</v>
      </c>
    </row>
    <row r="4375" spans="1:4" ht="15.6" x14ac:dyDescent="0.3">
      <c r="A4375" s="38" t="s">
        <v>273</v>
      </c>
      <c r="B4375" s="38" t="s">
        <v>274</v>
      </c>
      <c r="C4375" s="38" t="s">
        <v>4648</v>
      </c>
      <c r="D4375" s="38">
        <v>14.9</v>
      </c>
    </row>
    <row r="4376" spans="1:4" ht="15.6" x14ac:dyDescent="0.3">
      <c r="A4376" s="38" t="s">
        <v>273</v>
      </c>
      <c r="B4376" s="38" t="s">
        <v>274</v>
      </c>
      <c r="C4376" s="38" t="s">
        <v>4649</v>
      </c>
      <c r="D4376" s="38">
        <v>15.4</v>
      </c>
    </row>
    <row r="4377" spans="1:4" ht="15.6" x14ac:dyDescent="0.3">
      <c r="A4377" s="38" t="s">
        <v>273</v>
      </c>
      <c r="B4377" s="38" t="s">
        <v>274</v>
      </c>
      <c r="C4377" s="38" t="s">
        <v>4650</v>
      </c>
      <c r="D4377" s="38">
        <v>15.6</v>
      </c>
    </row>
    <row r="4378" spans="1:4" ht="15.6" x14ac:dyDescent="0.3">
      <c r="A4378" s="38" t="s">
        <v>273</v>
      </c>
      <c r="B4378" s="38" t="s">
        <v>274</v>
      </c>
      <c r="C4378" s="38" t="s">
        <v>4651</v>
      </c>
      <c r="D4378" s="38">
        <v>16.600000000000001</v>
      </c>
    </row>
    <row r="4379" spans="1:4" ht="15.6" x14ac:dyDescent="0.3">
      <c r="A4379" s="38" t="s">
        <v>273</v>
      </c>
      <c r="B4379" s="38" t="s">
        <v>274</v>
      </c>
      <c r="C4379" s="38" t="s">
        <v>4652</v>
      </c>
      <c r="D4379" s="38">
        <v>18.100000000000001</v>
      </c>
    </row>
    <row r="4380" spans="1:4" ht="15.6" x14ac:dyDescent="0.3">
      <c r="A4380" s="38" t="s">
        <v>273</v>
      </c>
      <c r="B4380" s="38" t="s">
        <v>274</v>
      </c>
      <c r="C4380" s="38" t="s">
        <v>4653</v>
      </c>
      <c r="D4380" s="38">
        <v>17.3</v>
      </c>
    </row>
    <row r="4381" spans="1:4" ht="15.6" x14ac:dyDescent="0.3">
      <c r="A4381" s="38" t="s">
        <v>273</v>
      </c>
      <c r="B4381" s="38" t="s">
        <v>274</v>
      </c>
      <c r="C4381" s="38" t="s">
        <v>4654</v>
      </c>
      <c r="D4381" s="38">
        <v>19.5</v>
      </c>
    </row>
    <row r="4382" spans="1:4" ht="15.6" x14ac:dyDescent="0.3">
      <c r="A4382" s="38" t="s">
        <v>273</v>
      </c>
      <c r="B4382" s="38" t="s">
        <v>274</v>
      </c>
      <c r="C4382" s="38" t="s">
        <v>4655</v>
      </c>
      <c r="D4382" s="38">
        <v>21.4</v>
      </c>
    </row>
    <row r="4383" spans="1:4" ht="15.6" x14ac:dyDescent="0.3">
      <c r="A4383" s="38" t="s">
        <v>273</v>
      </c>
      <c r="B4383" s="38" t="s">
        <v>274</v>
      </c>
      <c r="C4383" s="38" t="s">
        <v>4656</v>
      </c>
      <c r="D4383" s="38">
        <v>22</v>
      </c>
    </row>
    <row r="4384" spans="1:4" ht="15.6" x14ac:dyDescent="0.3">
      <c r="A4384" s="38" t="s">
        <v>273</v>
      </c>
      <c r="B4384" s="38" t="s">
        <v>274</v>
      </c>
      <c r="C4384" s="38" t="s">
        <v>4657</v>
      </c>
      <c r="D4384" s="38">
        <v>22.1</v>
      </c>
    </row>
    <row r="4385" spans="1:4" ht="15.6" x14ac:dyDescent="0.3">
      <c r="A4385" s="38" t="s">
        <v>273</v>
      </c>
      <c r="B4385" s="38" t="s">
        <v>274</v>
      </c>
      <c r="C4385" s="38" t="s">
        <v>4658</v>
      </c>
      <c r="D4385" s="38">
        <v>20.3</v>
      </c>
    </row>
    <row r="4386" spans="1:4" ht="15.6" x14ac:dyDescent="0.3">
      <c r="A4386" s="38" t="s">
        <v>273</v>
      </c>
      <c r="B4386" s="38" t="s">
        <v>274</v>
      </c>
      <c r="C4386" s="38" t="s">
        <v>4659</v>
      </c>
      <c r="D4386" s="38">
        <v>20.3</v>
      </c>
    </row>
    <row r="4387" spans="1:4" ht="15.6" x14ac:dyDescent="0.3">
      <c r="A4387" s="38" t="s">
        <v>273</v>
      </c>
      <c r="B4387" s="38" t="s">
        <v>274</v>
      </c>
      <c r="C4387" s="38" t="s">
        <v>4660</v>
      </c>
      <c r="D4387" s="38">
        <v>20.5</v>
      </c>
    </row>
    <row r="4388" spans="1:4" ht="15.6" x14ac:dyDescent="0.3">
      <c r="A4388" s="38" t="s">
        <v>273</v>
      </c>
      <c r="B4388" s="38" t="s">
        <v>274</v>
      </c>
      <c r="C4388" s="38" t="s">
        <v>4661</v>
      </c>
      <c r="D4388" s="38">
        <v>18.899999999999999</v>
      </c>
    </row>
    <row r="4389" spans="1:4" ht="15.6" x14ac:dyDescent="0.3">
      <c r="A4389" s="38" t="s">
        <v>273</v>
      </c>
      <c r="B4389" s="38" t="s">
        <v>274</v>
      </c>
      <c r="C4389" s="38" t="s">
        <v>4662</v>
      </c>
      <c r="D4389" s="38">
        <v>18.100000000000001</v>
      </c>
    </row>
    <row r="4390" spans="1:4" ht="15.6" x14ac:dyDescent="0.3">
      <c r="A4390" s="38" t="s">
        <v>273</v>
      </c>
      <c r="B4390" s="38" t="s">
        <v>274</v>
      </c>
      <c r="C4390" s="38" t="s">
        <v>4663</v>
      </c>
      <c r="D4390" s="38">
        <v>17.100000000000001</v>
      </c>
    </row>
    <row r="4391" spans="1:4" ht="15.6" x14ac:dyDescent="0.3">
      <c r="A4391" s="38" t="s">
        <v>273</v>
      </c>
      <c r="B4391" s="38" t="s">
        <v>274</v>
      </c>
      <c r="C4391" s="38" t="s">
        <v>4664</v>
      </c>
      <c r="D4391" s="38">
        <v>16.3</v>
      </c>
    </row>
    <row r="4392" spans="1:4" ht="15.6" x14ac:dyDescent="0.3">
      <c r="A4392" s="38" t="s">
        <v>273</v>
      </c>
      <c r="B4392" s="38" t="s">
        <v>274</v>
      </c>
      <c r="C4392" s="38" t="s">
        <v>4665</v>
      </c>
      <c r="D4392" s="38">
        <v>15.5</v>
      </c>
    </row>
    <row r="4393" spans="1:4" ht="15.6" x14ac:dyDescent="0.3">
      <c r="A4393" s="38" t="s">
        <v>273</v>
      </c>
      <c r="B4393" s="38" t="s">
        <v>274</v>
      </c>
      <c r="C4393" s="38" t="s">
        <v>4666</v>
      </c>
      <c r="D4393" s="38">
        <v>15.5</v>
      </c>
    </row>
    <row r="4394" spans="1:4" ht="15.6" x14ac:dyDescent="0.3">
      <c r="A4394" s="38" t="s">
        <v>273</v>
      </c>
      <c r="B4394" s="38" t="s">
        <v>274</v>
      </c>
      <c r="C4394" s="38" t="s">
        <v>4667</v>
      </c>
      <c r="D4394" s="38">
        <v>15.1</v>
      </c>
    </row>
    <row r="4395" spans="1:4" ht="15.6" x14ac:dyDescent="0.3">
      <c r="A4395" s="38" t="s">
        <v>273</v>
      </c>
      <c r="B4395" s="38" t="s">
        <v>274</v>
      </c>
      <c r="C4395" s="38" t="s">
        <v>4668</v>
      </c>
      <c r="D4395" s="38">
        <v>15.2</v>
      </c>
    </row>
    <row r="4396" spans="1:4" ht="15.6" x14ac:dyDescent="0.3">
      <c r="A4396" s="38" t="s">
        <v>273</v>
      </c>
      <c r="B4396" s="38" t="s">
        <v>274</v>
      </c>
      <c r="C4396" s="38" t="s">
        <v>4669</v>
      </c>
      <c r="D4396" s="38">
        <v>15.2</v>
      </c>
    </row>
    <row r="4397" spans="1:4" ht="15.6" x14ac:dyDescent="0.3">
      <c r="A4397" s="38" t="s">
        <v>273</v>
      </c>
      <c r="B4397" s="38" t="s">
        <v>274</v>
      </c>
      <c r="C4397" s="38" t="s">
        <v>4670</v>
      </c>
      <c r="D4397" s="38">
        <v>15.1</v>
      </c>
    </row>
    <row r="4398" spans="1:4" ht="15.6" x14ac:dyDescent="0.3">
      <c r="A4398" s="38" t="s">
        <v>273</v>
      </c>
      <c r="B4398" s="38" t="s">
        <v>274</v>
      </c>
      <c r="C4398" s="38" t="s">
        <v>4671</v>
      </c>
      <c r="D4398" s="38">
        <v>14.8</v>
      </c>
    </row>
    <row r="4399" spans="1:4" ht="15.6" x14ac:dyDescent="0.3">
      <c r="A4399" s="38" t="s">
        <v>273</v>
      </c>
      <c r="B4399" s="38" t="s">
        <v>274</v>
      </c>
      <c r="C4399" s="38" t="s">
        <v>4672</v>
      </c>
      <c r="D4399" s="38">
        <v>15</v>
      </c>
    </row>
    <row r="4400" spans="1:4" ht="15.6" x14ac:dyDescent="0.3">
      <c r="A4400" s="38" t="s">
        <v>273</v>
      </c>
      <c r="B4400" s="38" t="s">
        <v>274</v>
      </c>
      <c r="C4400" s="38" t="s">
        <v>4673</v>
      </c>
      <c r="D4400" s="38">
        <v>14.8</v>
      </c>
    </row>
    <row r="4401" spans="1:4" ht="15.6" x14ac:dyDescent="0.3">
      <c r="A4401" s="38" t="s">
        <v>273</v>
      </c>
      <c r="B4401" s="38" t="s">
        <v>274</v>
      </c>
      <c r="C4401" s="38" t="s">
        <v>4674</v>
      </c>
      <c r="D4401" s="38">
        <v>15.4</v>
      </c>
    </row>
    <row r="4402" spans="1:4" ht="15.6" x14ac:dyDescent="0.3">
      <c r="A4402" s="38" t="s">
        <v>273</v>
      </c>
      <c r="B4402" s="38" t="s">
        <v>274</v>
      </c>
      <c r="C4402" s="38" t="s">
        <v>4675</v>
      </c>
      <c r="D4402" s="38">
        <v>15.1</v>
      </c>
    </row>
    <row r="4403" spans="1:4" ht="15.6" x14ac:dyDescent="0.3">
      <c r="A4403" s="38" t="s">
        <v>273</v>
      </c>
      <c r="B4403" s="38" t="s">
        <v>274</v>
      </c>
      <c r="C4403" s="38" t="s">
        <v>4676</v>
      </c>
      <c r="D4403" s="38">
        <v>18</v>
      </c>
    </row>
    <row r="4404" spans="1:4" ht="15.6" x14ac:dyDescent="0.3">
      <c r="A4404" s="38" t="s">
        <v>273</v>
      </c>
      <c r="B4404" s="38" t="s">
        <v>274</v>
      </c>
      <c r="C4404" s="38" t="s">
        <v>4677</v>
      </c>
      <c r="D4404" s="38">
        <v>17.100000000000001</v>
      </c>
    </row>
    <row r="4405" spans="1:4" ht="15.6" x14ac:dyDescent="0.3">
      <c r="A4405" s="38" t="s">
        <v>273</v>
      </c>
      <c r="B4405" s="38" t="s">
        <v>274</v>
      </c>
      <c r="C4405" s="38" t="s">
        <v>4678</v>
      </c>
      <c r="D4405" s="38">
        <v>17</v>
      </c>
    </row>
    <row r="4406" spans="1:4" ht="15.6" x14ac:dyDescent="0.3">
      <c r="A4406" s="38" t="s">
        <v>273</v>
      </c>
      <c r="B4406" s="38" t="s">
        <v>274</v>
      </c>
      <c r="C4406" s="38" t="s">
        <v>4679</v>
      </c>
      <c r="D4406" s="38">
        <v>13.4</v>
      </c>
    </row>
    <row r="4407" spans="1:4" ht="15.6" x14ac:dyDescent="0.3">
      <c r="A4407" s="38" t="s">
        <v>273</v>
      </c>
      <c r="B4407" s="38" t="s">
        <v>274</v>
      </c>
      <c r="C4407" s="38" t="s">
        <v>4680</v>
      </c>
      <c r="D4407" s="38">
        <v>16.399999999999999</v>
      </c>
    </row>
    <row r="4408" spans="1:4" ht="15.6" x14ac:dyDescent="0.3">
      <c r="A4408" s="38" t="s">
        <v>273</v>
      </c>
      <c r="B4408" s="38" t="s">
        <v>274</v>
      </c>
      <c r="C4408" s="38" t="s">
        <v>4681</v>
      </c>
      <c r="D4408" s="38">
        <v>17.7</v>
      </c>
    </row>
    <row r="4409" spans="1:4" ht="15.6" x14ac:dyDescent="0.3">
      <c r="A4409" s="38" t="s">
        <v>273</v>
      </c>
      <c r="B4409" s="38" t="s">
        <v>274</v>
      </c>
      <c r="C4409" s="38" t="s">
        <v>4682</v>
      </c>
      <c r="D4409" s="38">
        <v>18</v>
      </c>
    </row>
    <row r="4410" spans="1:4" ht="15.6" x14ac:dyDescent="0.3">
      <c r="A4410" s="38" t="s">
        <v>273</v>
      </c>
      <c r="B4410" s="38" t="s">
        <v>274</v>
      </c>
      <c r="C4410" s="38" t="s">
        <v>4683</v>
      </c>
      <c r="D4410" s="38">
        <v>18.600000000000001</v>
      </c>
    </row>
    <row r="4411" spans="1:4" ht="15.6" x14ac:dyDescent="0.3">
      <c r="A4411" s="38" t="s">
        <v>273</v>
      </c>
      <c r="B4411" s="38" t="s">
        <v>274</v>
      </c>
      <c r="C4411" s="38" t="s">
        <v>4684</v>
      </c>
      <c r="D4411" s="38">
        <v>18.5</v>
      </c>
    </row>
    <row r="4412" spans="1:4" ht="15.6" x14ac:dyDescent="0.3">
      <c r="A4412" s="38" t="s">
        <v>273</v>
      </c>
      <c r="B4412" s="38" t="s">
        <v>274</v>
      </c>
      <c r="C4412" s="38" t="s">
        <v>4685</v>
      </c>
      <c r="D4412" s="38">
        <v>18</v>
      </c>
    </row>
    <row r="4413" spans="1:4" ht="15.6" x14ac:dyDescent="0.3">
      <c r="A4413" s="38" t="s">
        <v>273</v>
      </c>
      <c r="B4413" s="38" t="s">
        <v>274</v>
      </c>
      <c r="C4413" s="38" t="s">
        <v>4686</v>
      </c>
      <c r="D4413" s="38">
        <v>17.2</v>
      </c>
    </row>
    <row r="4414" spans="1:4" ht="15.6" x14ac:dyDescent="0.3">
      <c r="A4414" s="38" t="s">
        <v>273</v>
      </c>
      <c r="B4414" s="38" t="s">
        <v>274</v>
      </c>
      <c r="C4414" s="38" t="s">
        <v>4687</v>
      </c>
      <c r="D4414" s="38">
        <v>16.3</v>
      </c>
    </row>
    <row r="4415" spans="1:4" ht="15.6" x14ac:dyDescent="0.3">
      <c r="A4415" s="38" t="s">
        <v>273</v>
      </c>
      <c r="B4415" s="38" t="s">
        <v>274</v>
      </c>
      <c r="C4415" s="38" t="s">
        <v>4688</v>
      </c>
      <c r="D4415" s="38">
        <v>15.2</v>
      </c>
    </row>
    <row r="4416" spans="1:4" ht="15.6" x14ac:dyDescent="0.3">
      <c r="A4416" s="38" t="s">
        <v>273</v>
      </c>
      <c r="B4416" s="38" t="s">
        <v>274</v>
      </c>
      <c r="C4416" s="38" t="s">
        <v>4689</v>
      </c>
      <c r="D4416" s="38">
        <v>14.7</v>
      </c>
    </row>
    <row r="4417" spans="1:4" ht="15.6" x14ac:dyDescent="0.3">
      <c r="A4417" s="38" t="s">
        <v>273</v>
      </c>
      <c r="B4417" s="38" t="s">
        <v>274</v>
      </c>
      <c r="C4417" s="38" t="s">
        <v>4690</v>
      </c>
      <c r="D4417" s="38">
        <v>13.9</v>
      </c>
    </row>
    <row r="4418" spans="1:4" ht="15.6" x14ac:dyDescent="0.3">
      <c r="A4418" s="38" t="s">
        <v>273</v>
      </c>
      <c r="B4418" s="38" t="s">
        <v>274</v>
      </c>
      <c r="C4418" s="38" t="s">
        <v>4691</v>
      </c>
      <c r="D4418" s="38">
        <v>13.5</v>
      </c>
    </row>
    <row r="4419" spans="1:4" ht="15.6" x14ac:dyDescent="0.3">
      <c r="A4419" s="38" t="s">
        <v>273</v>
      </c>
      <c r="B4419" s="38" t="s">
        <v>274</v>
      </c>
      <c r="C4419" s="38" t="s">
        <v>4692</v>
      </c>
      <c r="D4419" s="38">
        <v>13.2</v>
      </c>
    </row>
    <row r="4420" spans="1:4" ht="15.6" x14ac:dyDescent="0.3">
      <c r="A4420" s="38" t="s">
        <v>273</v>
      </c>
      <c r="B4420" s="38" t="s">
        <v>274</v>
      </c>
      <c r="C4420" s="38" t="s">
        <v>4693</v>
      </c>
      <c r="D4420" s="38">
        <v>13.1</v>
      </c>
    </row>
    <row r="4421" spans="1:4" ht="15.6" x14ac:dyDescent="0.3">
      <c r="A4421" s="38" t="s">
        <v>273</v>
      </c>
      <c r="B4421" s="38" t="s">
        <v>274</v>
      </c>
      <c r="C4421" s="38" t="s">
        <v>4694</v>
      </c>
      <c r="D4421" s="38">
        <v>13.5</v>
      </c>
    </row>
    <row r="4422" spans="1:4" ht="15.6" x14ac:dyDescent="0.3">
      <c r="A4422" s="38" t="s">
        <v>273</v>
      </c>
      <c r="B4422" s="38" t="s">
        <v>274</v>
      </c>
      <c r="C4422" s="38" t="s">
        <v>4695</v>
      </c>
      <c r="D4422" s="38">
        <v>14.6</v>
      </c>
    </row>
    <row r="4423" spans="1:4" ht="15.6" x14ac:dyDescent="0.3">
      <c r="A4423" s="38" t="s">
        <v>273</v>
      </c>
      <c r="B4423" s="38" t="s">
        <v>274</v>
      </c>
      <c r="C4423" s="38" t="s">
        <v>4696</v>
      </c>
      <c r="D4423" s="38">
        <v>14.3</v>
      </c>
    </row>
    <row r="4424" spans="1:4" ht="15.6" x14ac:dyDescent="0.3">
      <c r="A4424" s="38" t="s">
        <v>273</v>
      </c>
      <c r="B4424" s="38" t="s">
        <v>274</v>
      </c>
      <c r="C4424" s="38" t="s">
        <v>4697</v>
      </c>
      <c r="D4424" s="38">
        <v>14.8</v>
      </c>
    </row>
    <row r="4425" spans="1:4" ht="15.6" x14ac:dyDescent="0.3">
      <c r="A4425" s="38" t="s">
        <v>273</v>
      </c>
      <c r="B4425" s="38" t="s">
        <v>274</v>
      </c>
      <c r="C4425" s="38" t="s">
        <v>4698</v>
      </c>
      <c r="D4425" s="38">
        <v>15.3</v>
      </c>
    </row>
    <row r="4426" spans="1:4" ht="15.6" x14ac:dyDescent="0.3">
      <c r="A4426" s="38" t="s">
        <v>273</v>
      </c>
      <c r="B4426" s="38" t="s">
        <v>274</v>
      </c>
      <c r="C4426" s="38" t="s">
        <v>4699</v>
      </c>
      <c r="D4426" s="38">
        <v>16.899999999999999</v>
      </c>
    </row>
    <row r="4427" spans="1:4" ht="15.6" x14ac:dyDescent="0.3">
      <c r="A4427" s="38" t="s">
        <v>273</v>
      </c>
      <c r="B4427" s="38" t="s">
        <v>274</v>
      </c>
      <c r="C4427" s="38" t="s">
        <v>4700</v>
      </c>
      <c r="D4427" s="38">
        <v>19.100000000000001</v>
      </c>
    </row>
    <row r="4428" spans="1:4" ht="15.6" x14ac:dyDescent="0.3">
      <c r="A4428" s="38" t="s">
        <v>273</v>
      </c>
      <c r="B4428" s="38" t="s">
        <v>274</v>
      </c>
      <c r="C4428" s="38" t="s">
        <v>4701</v>
      </c>
      <c r="D4428" s="38">
        <v>19.399999999999999</v>
      </c>
    </row>
    <row r="4429" spans="1:4" ht="15.6" x14ac:dyDescent="0.3">
      <c r="A4429" s="38" t="s">
        <v>273</v>
      </c>
      <c r="B4429" s="38" t="s">
        <v>274</v>
      </c>
      <c r="C4429" s="38" t="s">
        <v>4702</v>
      </c>
      <c r="D4429" s="38">
        <v>19.5</v>
      </c>
    </row>
    <row r="4430" spans="1:4" ht="15.6" x14ac:dyDescent="0.3">
      <c r="A4430" s="38" t="s">
        <v>273</v>
      </c>
      <c r="B4430" s="38" t="s">
        <v>274</v>
      </c>
      <c r="C4430" s="38" t="s">
        <v>4703</v>
      </c>
      <c r="D4430" s="38">
        <v>19.5</v>
      </c>
    </row>
    <row r="4431" spans="1:4" ht="15.6" x14ac:dyDescent="0.3">
      <c r="A4431" s="38" t="s">
        <v>273</v>
      </c>
      <c r="B4431" s="38" t="s">
        <v>274</v>
      </c>
      <c r="C4431" s="38" t="s">
        <v>4704</v>
      </c>
      <c r="D4431" s="38">
        <v>17.7</v>
      </c>
    </row>
    <row r="4432" spans="1:4" ht="15.6" x14ac:dyDescent="0.3">
      <c r="A4432" s="38" t="s">
        <v>273</v>
      </c>
      <c r="B4432" s="38" t="s">
        <v>274</v>
      </c>
      <c r="C4432" s="38" t="s">
        <v>4705</v>
      </c>
      <c r="D4432" s="38">
        <v>17.7</v>
      </c>
    </row>
    <row r="4433" spans="1:4" ht="15.6" x14ac:dyDescent="0.3">
      <c r="A4433" s="38" t="s">
        <v>273</v>
      </c>
      <c r="B4433" s="38" t="s">
        <v>274</v>
      </c>
      <c r="C4433" s="38" t="s">
        <v>4706</v>
      </c>
      <c r="D4433" s="38">
        <v>18.3</v>
      </c>
    </row>
    <row r="4434" spans="1:4" ht="15.6" x14ac:dyDescent="0.3">
      <c r="A4434" s="38" t="s">
        <v>273</v>
      </c>
      <c r="B4434" s="38" t="s">
        <v>274</v>
      </c>
      <c r="C4434" s="38" t="s">
        <v>4707</v>
      </c>
      <c r="D4434" s="38">
        <v>18.899999999999999</v>
      </c>
    </row>
    <row r="4435" spans="1:4" ht="15.6" x14ac:dyDescent="0.3">
      <c r="A4435" s="38" t="s">
        <v>273</v>
      </c>
      <c r="B4435" s="38" t="s">
        <v>274</v>
      </c>
      <c r="C4435" s="38" t="s">
        <v>4708</v>
      </c>
      <c r="D4435" s="38">
        <v>16.899999999999999</v>
      </c>
    </row>
    <row r="4436" spans="1:4" ht="15.6" x14ac:dyDescent="0.3">
      <c r="A4436" s="38" t="s">
        <v>273</v>
      </c>
      <c r="B4436" s="38" t="s">
        <v>274</v>
      </c>
      <c r="C4436" s="38" t="s">
        <v>4709</v>
      </c>
      <c r="D4436" s="38">
        <v>16</v>
      </c>
    </row>
    <row r="4437" spans="1:4" ht="15.6" x14ac:dyDescent="0.3">
      <c r="A4437" s="38" t="s">
        <v>273</v>
      </c>
      <c r="B4437" s="38" t="s">
        <v>274</v>
      </c>
      <c r="C4437" s="38" t="s">
        <v>4710</v>
      </c>
      <c r="D4437" s="38">
        <v>15.4</v>
      </c>
    </row>
    <row r="4438" spans="1:4" ht="15.6" x14ac:dyDescent="0.3">
      <c r="A4438" s="38" t="s">
        <v>273</v>
      </c>
      <c r="B4438" s="38" t="s">
        <v>274</v>
      </c>
      <c r="C4438" s="38" t="s">
        <v>4711</v>
      </c>
      <c r="D4438" s="38">
        <v>14.6</v>
      </c>
    </row>
    <row r="4439" spans="1:4" ht="15.6" x14ac:dyDescent="0.3">
      <c r="A4439" s="38" t="s">
        <v>273</v>
      </c>
      <c r="B4439" s="38" t="s">
        <v>274</v>
      </c>
      <c r="C4439" s="38" t="s">
        <v>4712</v>
      </c>
      <c r="D4439" s="38">
        <v>12.9</v>
      </c>
    </row>
    <row r="4440" spans="1:4" ht="15.6" x14ac:dyDescent="0.3">
      <c r="A4440" s="38" t="s">
        <v>273</v>
      </c>
      <c r="B4440" s="38" t="s">
        <v>274</v>
      </c>
      <c r="C4440" s="38" t="s">
        <v>4713</v>
      </c>
      <c r="D4440" s="38">
        <v>13</v>
      </c>
    </row>
    <row r="4441" spans="1:4" ht="15.6" x14ac:dyDescent="0.3">
      <c r="A4441" s="38" t="s">
        <v>273</v>
      </c>
      <c r="B4441" s="38" t="s">
        <v>274</v>
      </c>
      <c r="C4441" s="38" t="s">
        <v>4714</v>
      </c>
      <c r="D4441" s="38">
        <v>12.3</v>
      </c>
    </row>
    <row r="4442" spans="1:4" ht="15.6" x14ac:dyDescent="0.3">
      <c r="A4442" s="38" t="s">
        <v>273</v>
      </c>
      <c r="B4442" s="38" t="s">
        <v>274</v>
      </c>
      <c r="C4442" s="38" t="s">
        <v>4715</v>
      </c>
      <c r="D4442" s="38">
        <v>11.3</v>
      </c>
    </row>
    <row r="4443" spans="1:4" ht="15.6" x14ac:dyDescent="0.3">
      <c r="A4443" s="38" t="s">
        <v>273</v>
      </c>
      <c r="B4443" s="38" t="s">
        <v>274</v>
      </c>
      <c r="C4443" s="38" t="s">
        <v>4716</v>
      </c>
      <c r="D4443" s="38">
        <v>10.199999999999999</v>
      </c>
    </row>
    <row r="4444" spans="1:4" ht="15.6" x14ac:dyDescent="0.3">
      <c r="A4444" s="38" t="s">
        <v>273</v>
      </c>
      <c r="B4444" s="38" t="s">
        <v>274</v>
      </c>
      <c r="C4444" s="38" t="s">
        <v>4717</v>
      </c>
      <c r="D4444" s="38">
        <v>9.5</v>
      </c>
    </row>
    <row r="4445" spans="1:4" ht="15.6" x14ac:dyDescent="0.3">
      <c r="A4445" s="38" t="s">
        <v>273</v>
      </c>
      <c r="B4445" s="38" t="s">
        <v>274</v>
      </c>
      <c r="C4445" s="38" t="s">
        <v>4718</v>
      </c>
      <c r="D4445" s="38">
        <v>9</v>
      </c>
    </row>
    <row r="4446" spans="1:4" ht="15.6" x14ac:dyDescent="0.3">
      <c r="A4446" s="38" t="s">
        <v>273</v>
      </c>
      <c r="B4446" s="38" t="s">
        <v>274</v>
      </c>
      <c r="C4446" s="38" t="s">
        <v>4719</v>
      </c>
      <c r="D4446" s="38">
        <v>10.7</v>
      </c>
    </row>
    <row r="4447" spans="1:4" ht="15.6" x14ac:dyDescent="0.3">
      <c r="A4447" s="38" t="s">
        <v>273</v>
      </c>
      <c r="B4447" s="38" t="s">
        <v>274</v>
      </c>
      <c r="C4447" s="38" t="s">
        <v>4720</v>
      </c>
      <c r="D4447" s="38">
        <v>13.4</v>
      </c>
    </row>
    <row r="4448" spans="1:4" ht="15.6" x14ac:dyDescent="0.3">
      <c r="A4448" s="38" t="s">
        <v>273</v>
      </c>
      <c r="B4448" s="38" t="s">
        <v>274</v>
      </c>
      <c r="C4448" s="38" t="s">
        <v>4721</v>
      </c>
      <c r="D4448" s="38">
        <v>15</v>
      </c>
    </row>
    <row r="4449" spans="1:4" ht="15.6" x14ac:dyDescent="0.3">
      <c r="A4449" s="38" t="s">
        <v>273</v>
      </c>
      <c r="B4449" s="38" t="s">
        <v>274</v>
      </c>
      <c r="C4449" s="38" t="s">
        <v>4722</v>
      </c>
      <c r="D4449" s="38">
        <v>16.2</v>
      </c>
    </row>
    <row r="4450" spans="1:4" ht="15.6" x14ac:dyDescent="0.3">
      <c r="A4450" s="38" t="s">
        <v>273</v>
      </c>
      <c r="B4450" s="38" t="s">
        <v>274</v>
      </c>
      <c r="C4450" s="38" t="s">
        <v>4723</v>
      </c>
      <c r="D4450" s="38">
        <v>17.7</v>
      </c>
    </row>
    <row r="4451" spans="1:4" ht="15.6" x14ac:dyDescent="0.3">
      <c r="A4451" s="38" t="s">
        <v>273</v>
      </c>
      <c r="B4451" s="38" t="s">
        <v>274</v>
      </c>
      <c r="C4451" s="38" t="s">
        <v>4724</v>
      </c>
      <c r="D4451" s="38">
        <v>18.100000000000001</v>
      </c>
    </row>
    <row r="4452" spans="1:4" ht="15.6" x14ac:dyDescent="0.3">
      <c r="A4452" s="38" t="s">
        <v>273</v>
      </c>
      <c r="B4452" s="38" t="s">
        <v>274</v>
      </c>
      <c r="C4452" s="38" t="s">
        <v>4725</v>
      </c>
      <c r="D4452" s="38">
        <v>19.399999999999999</v>
      </c>
    </row>
    <row r="4453" spans="1:4" ht="15.6" x14ac:dyDescent="0.3">
      <c r="A4453" s="38" t="s">
        <v>273</v>
      </c>
      <c r="B4453" s="38" t="s">
        <v>274</v>
      </c>
      <c r="C4453" s="38" t="s">
        <v>4726</v>
      </c>
      <c r="D4453" s="38">
        <v>19.899999999999999</v>
      </c>
    </row>
    <row r="4454" spans="1:4" ht="15.6" x14ac:dyDescent="0.3">
      <c r="A4454" s="38" t="s">
        <v>273</v>
      </c>
      <c r="B4454" s="38" t="s">
        <v>274</v>
      </c>
      <c r="C4454" s="38" t="s">
        <v>4727</v>
      </c>
      <c r="D4454" s="38">
        <v>18.2</v>
      </c>
    </row>
    <row r="4455" spans="1:4" ht="15.6" x14ac:dyDescent="0.3">
      <c r="A4455" s="38" t="s">
        <v>273</v>
      </c>
      <c r="B4455" s="38" t="s">
        <v>274</v>
      </c>
      <c r="C4455" s="38" t="s">
        <v>4728</v>
      </c>
      <c r="D4455" s="38">
        <v>18.7</v>
      </c>
    </row>
    <row r="4456" spans="1:4" ht="15.6" x14ac:dyDescent="0.3">
      <c r="A4456" s="38" t="s">
        <v>273</v>
      </c>
      <c r="B4456" s="38" t="s">
        <v>274</v>
      </c>
      <c r="C4456" s="38" t="s">
        <v>4729</v>
      </c>
      <c r="D4456" s="38">
        <v>18.5</v>
      </c>
    </row>
    <row r="4457" spans="1:4" ht="15.6" x14ac:dyDescent="0.3">
      <c r="A4457" s="38" t="s">
        <v>273</v>
      </c>
      <c r="B4457" s="38" t="s">
        <v>274</v>
      </c>
      <c r="C4457" s="38" t="s">
        <v>4730</v>
      </c>
      <c r="D4457" s="38">
        <v>20.100000000000001</v>
      </c>
    </row>
    <row r="4458" spans="1:4" ht="15.6" x14ac:dyDescent="0.3">
      <c r="A4458" s="38" t="s">
        <v>273</v>
      </c>
      <c r="B4458" s="38" t="s">
        <v>274</v>
      </c>
      <c r="C4458" s="38" t="s">
        <v>4731</v>
      </c>
      <c r="D4458" s="38">
        <v>20</v>
      </c>
    </row>
    <row r="4459" spans="1:4" ht="15.6" x14ac:dyDescent="0.3">
      <c r="A4459" s="38" t="s">
        <v>273</v>
      </c>
      <c r="B4459" s="38" t="s">
        <v>274</v>
      </c>
      <c r="C4459" s="38" t="s">
        <v>4732</v>
      </c>
      <c r="D4459" s="38">
        <v>18.8</v>
      </c>
    </row>
    <row r="4460" spans="1:4" ht="15.6" x14ac:dyDescent="0.3">
      <c r="A4460" s="38" t="s">
        <v>273</v>
      </c>
      <c r="B4460" s="38" t="s">
        <v>274</v>
      </c>
      <c r="C4460" s="38" t="s">
        <v>4733</v>
      </c>
      <c r="D4460" s="38">
        <v>18.899999999999999</v>
      </c>
    </row>
    <row r="4461" spans="1:4" ht="15.6" x14ac:dyDescent="0.3">
      <c r="A4461" s="38" t="s">
        <v>273</v>
      </c>
      <c r="B4461" s="38" t="s">
        <v>274</v>
      </c>
      <c r="C4461" s="38" t="s">
        <v>4734</v>
      </c>
      <c r="D4461" s="38">
        <v>17.8</v>
      </c>
    </row>
    <row r="4462" spans="1:4" ht="15.6" x14ac:dyDescent="0.3">
      <c r="A4462" s="38" t="s">
        <v>273</v>
      </c>
      <c r="B4462" s="38" t="s">
        <v>274</v>
      </c>
      <c r="C4462" s="38" t="s">
        <v>4735</v>
      </c>
      <c r="D4462" s="38">
        <v>16.2</v>
      </c>
    </row>
    <row r="4463" spans="1:4" ht="15.6" x14ac:dyDescent="0.3">
      <c r="A4463" s="38" t="s">
        <v>273</v>
      </c>
      <c r="B4463" s="38" t="s">
        <v>274</v>
      </c>
      <c r="C4463" s="38" t="s">
        <v>4736</v>
      </c>
      <c r="D4463" s="38">
        <v>15.3</v>
      </c>
    </row>
    <row r="4464" spans="1:4" ht="15.6" x14ac:dyDescent="0.3">
      <c r="A4464" s="38" t="s">
        <v>273</v>
      </c>
      <c r="B4464" s="38" t="s">
        <v>274</v>
      </c>
      <c r="C4464" s="38" t="s">
        <v>4737</v>
      </c>
      <c r="D4464" s="38">
        <v>14.6</v>
      </c>
    </row>
    <row r="4465" spans="1:4" ht="15.6" x14ac:dyDescent="0.3">
      <c r="A4465" s="38" t="s">
        <v>273</v>
      </c>
      <c r="B4465" s="38" t="s">
        <v>274</v>
      </c>
      <c r="C4465" s="38" t="s">
        <v>4738</v>
      </c>
      <c r="D4465" s="38">
        <v>13.2</v>
      </c>
    </row>
    <row r="4466" spans="1:4" ht="15.6" x14ac:dyDescent="0.3">
      <c r="A4466" s="38" t="s">
        <v>273</v>
      </c>
      <c r="B4466" s="38" t="s">
        <v>274</v>
      </c>
      <c r="C4466" s="38" t="s">
        <v>4739</v>
      </c>
      <c r="D4466" s="38">
        <v>12.7</v>
      </c>
    </row>
    <row r="4467" spans="1:4" ht="15.6" x14ac:dyDescent="0.3">
      <c r="A4467" s="38" t="s">
        <v>273</v>
      </c>
      <c r="B4467" s="38" t="s">
        <v>274</v>
      </c>
      <c r="C4467" s="38" t="s">
        <v>4740</v>
      </c>
      <c r="D4467" s="38">
        <v>11.8</v>
      </c>
    </row>
    <row r="4468" spans="1:4" ht="15.6" x14ac:dyDescent="0.3">
      <c r="A4468" s="38" t="s">
        <v>273</v>
      </c>
      <c r="B4468" s="38" t="s">
        <v>274</v>
      </c>
      <c r="C4468" s="38" t="s">
        <v>4741</v>
      </c>
      <c r="D4468" s="38">
        <v>10.3</v>
      </c>
    </row>
    <row r="4469" spans="1:4" ht="15.6" x14ac:dyDescent="0.3">
      <c r="A4469" s="38" t="s">
        <v>273</v>
      </c>
      <c r="B4469" s="38" t="s">
        <v>274</v>
      </c>
      <c r="C4469" s="38" t="s">
        <v>4742</v>
      </c>
      <c r="D4469" s="38">
        <v>9.8000000000000007</v>
      </c>
    </row>
    <row r="4470" spans="1:4" ht="15.6" x14ac:dyDescent="0.3">
      <c r="A4470" s="38" t="s">
        <v>273</v>
      </c>
      <c r="B4470" s="38" t="s">
        <v>274</v>
      </c>
      <c r="C4470" s="38" t="s">
        <v>4743</v>
      </c>
      <c r="D4470" s="38">
        <v>11.7</v>
      </c>
    </row>
    <row r="4471" spans="1:4" ht="15.6" x14ac:dyDescent="0.3">
      <c r="A4471" s="38" t="s">
        <v>273</v>
      </c>
      <c r="B4471" s="38" t="s">
        <v>274</v>
      </c>
      <c r="C4471" s="38" t="s">
        <v>4744</v>
      </c>
      <c r="D4471" s="38">
        <v>13.7</v>
      </c>
    </row>
    <row r="4472" spans="1:4" ht="15.6" x14ac:dyDescent="0.3">
      <c r="A4472" s="38" t="s">
        <v>273</v>
      </c>
      <c r="B4472" s="38" t="s">
        <v>274</v>
      </c>
      <c r="C4472" s="38" t="s">
        <v>4745</v>
      </c>
      <c r="D4472" s="38">
        <v>15.4</v>
      </c>
    </row>
    <row r="4473" spans="1:4" ht="15.6" x14ac:dyDescent="0.3">
      <c r="A4473" s="38" t="s">
        <v>273</v>
      </c>
      <c r="B4473" s="38" t="s">
        <v>274</v>
      </c>
      <c r="C4473" s="38" t="s">
        <v>4746</v>
      </c>
      <c r="D4473" s="38">
        <v>17.100000000000001</v>
      </c>
    </row>
    <row r="4474" spans="1:4" ht="15.6" x14ac:dyDescent="0.3">
      <c r="A4474" s="38" t="s">
        <v>273</v>
      </c>
      <c r="B4474" s="38" t="s">
        <v>274</v>
      </c>
      <c r="C4474" s="38" t="s">
        <v>4747</v>
      </c>
      <c r="D4474" s="38">
        <v>17.600000000000001</v>
      </c>
    </row>
    <row r="4475" spans="1:4" ht="15.6" x14ac:dyDescent="0.3">
      <c r="A4475" s="38" t="s">
        <v>273</v>
      </c>
      <c r="B4475" s="38" t="s">
        <v>274</v>
      </c>
      <c r="C4475" s="38" t="s">
        <v>4748</v>
      </c>
      <c r="D4475" s="38">
        <v>19.3</v>
      </c>
    </row>
    <row r="4476" spans="1:4" ht="15.6" x14ac:dyDescent="0.3">
      <c r="A4476" s="38" t="s">
        <v>273</v>
      </c>
      <c r="B4476" s="38" t="s">
        <v>274</v>
      </c>
      <c r="C4476" s="38" t="s">
        <v>4749</v>
      </c>
      <c r="D4476" s="38">
        <v>19</v>
      </c>
    </row>
    <row r="4477" spans="1:4" ht="15.6" x14ac:dyDescent="0.3">
      <c r="A4477" s="38" t="s">
        <v>273</v>
      </c>
      <c r="B4477" s="38" t="s">
        <v>274</v>
      </c>
      <c r="C4477" s="38" t="s">
        <v>4750</v>
      </c>
      <c r="D4477" s="38">
        <v>19.5</v>
      </c>
    </row>
    <row r="4478" spans="1:4" ht="15.6" x14ac:dyDescent="0.3">
      <c r="A4478" s="38" t="s">
        <v>273</v>
      </c>
      <c r="B4478" s="38" t="s">
        <v>274</v>
      </c>
      <c r="C4478" s="38" t="s">
        <v>4751</v>
      </c>
      <c r="D4478" s="38">
        <v>20</v>
      </c>
    </row>
    <row r="4479" spans="1:4" ht="15.6" x14ac:dyDescent="0.3">
      <c r="A4479" s="38" t="s">
        <v>273</v>
      </c>
      <c r="B4479" s="38" t="s">
        <v>274</v>
      </c>
      <c r="C4479" s="38" t="s">
        <v>4752</v>
      </c>
      <c r="D4479" s="38">
        <v>20.7</v>
      </c>
    </row>
    <row r="4480" spans="1:4" ht="15.6" x14ac:dyDescent="0.3">
      <c r="A4480" s="38" t="s">
        <v>273</v>
      </c>
      <c r="B4480" s="38" t="s">
        <v>274</v>
      </c>
      <c r="C4480" s="38" t="s">
        <v>4753</v>
      </c>
      <c r="D4480" s="38">
        <v>19.600000000000001</v>
      </c>
    </row>
    <row r="4481" spans="1:4" ht="15.6" x14ac:dyDescent="0.3">
      <c r="A4481" s="38" t="s">
        <v>273</v>
      </c>
      <c r="B4481" s="38" t="s">
        <v>274</v>
      </c>
      <c r="C4481" s="38" t="s">
        <v>4754</v>
      </c>
      <c r="D4481" s="38">
        <v>17.600000000000001</v>
      </c>
    </row>
    <row r="4482" spans="1:4" ht="15.6" x14ac:dyDescent="0.3">
      <c r="A4482" s="38" t="s">
        <v>273</v>
      </c>
      <c r="B4482" s="38" t="s">
        <v>274</v>
      </c>
      <c r="C4482" s="38" t="s">
        <v>4755</v>
      </c>
      <c r="D4482" s="38">
        <v>15.8</v>
      </c>
    </row>
    <row r="4483" spans="1:4" ht="15.6" x14ac:dyDescent="0.3">
      <c r="A4483" s="38" t="s">
        <v>273</v>
      </c>
      <c r="B4483" s="38" t="s">
        <v>274</v>
      </c>
      <c r="C4483" s="38" t="s">
        <v>4756</v>
      </c>
      <c r="D4483" s="38">
        <v>13.9</v>
      </c>
    </row>
    <row r="4484" spans="1:4" ht="15.6" x14ac:dyDescent="0.3">
      <c r="A4484" s="38" t="s">
        <v>273</v>
      </c>
      <c r="B4484" s="38" t="s">
        <v>274</v>
      </c>
      <c r="C4484" s="38" t="s">
        <v>4757</v>
      </c>
      <c r="D4484" s="38">
        <v>11.9</v>
      </c>
    </row>
    <row r="4485" spans="1:4" ht="15.6" x14ac:dyDescent="0.3">
      <c r="A4485" s="38" t="s">
        <v>273</v>
      </c>
      <c r="B4485" s="38" t="s">
        <v>274</v>
      </c>
      <c r="C4485" s="38" t="s">
        <v>4758</v>
      </c>
      <c r="D4485" s="38">
        <v>12</v>
      </c>
    </row>
    <row r="4486" spans="1:4" ht="15.6" x14ac:dyDescent="0.3">
      <c r="A4486" s="38" t="s">
        <v>273</v>
      </c>
      <c r="B4486" s="38" t="s">
        <v>274</v>
      </c>
      <c r="C4486" s="38" t="s">
        <v>4759</v>
      </c>
      <c r="D4486" s="38">
        <v>11.8</v>
      </c>
    </row>
    <row r="4487" spans="1:4" ht="15.6" x14ac:dyDescent="0.3">
      <c r="A4487" s="38" t="s">
        <v>273</v>
      </c>
      <c r="B4487" s="38" t="s">
        <v>274</v>
      </c>
      <c r="C4487" s="38" t="s">
        <v>4760</v>
      </c>
      <c r="D4487" s="38">
        <v>11.8</v>
      </c>
    </row>
    <row r="4488" spans="1:4" ht="15.6" x14ac:dyDescent="0.3">
      <c r="A4488" s="38" t="s">
        <v>273</v>
      </c>
      <c r="B4488" s="38" t="s">
        <v>274</v>
      </c>
      <c r="C4488" s="38" t="s">
        <v>4761</v>
      </c>
      <c r="D4488" s="38">
        <v>12.2</v>
      </c>
    </row>
    <row r="4489" spans="1:4" ht="15.6" x14ac:dyDescent="0.3">
      <c r="A4489" s="38" t="s">
        <v>273</v>
      </c>
      <c r="B4489" s="38" t="s">
        <v>274</v>
      </c>
      <c r="C4489" s="38" t="s">
        <v>4762</v>
      </c>
      <c r="D4489" s="38">
        <v>12</v>
      </c>
    </row>
    <row r="4490" spans="1:4" ht="15.6" x14ac:dyDescent="0.3">
      <c r="A4490" s="38" t="s">
        <v>273</v>
      </c>
      <c r="B4490" s="38" t="s">
        <v>274</v>
      </c>
      <c r="C4490" s="38" t="s">
        <v>4763</v>
      </c>
      <c r="D4490" s="38">
        <v>11.7</v>
      </c>
    </row>
    <row r="4491" spans="1:4" ht="15.6" x14ac:dyDescent="0.3">
      <c r="A4491" s="38" t="s">
        <v>273</v>
      </c>
      <c r="B4491" s="38" t="s">
        <v>274</v>
      </c>
      <c r="C4491" s="38" t="s">
        <v>4764</v>
      </c>
      <c r="D4491" s="38">
        <v>11.7</v>
      </c>
    </row>
    <row r="4492" spans="1:4" ht="15.6" x14ac:dyDescent="0.3">
      <c r="A4492" s="38" t="s">
        <v>273</v>
      </c>
      <c r="B4492" s="38" t="s">
        <v>274</v>
      </c>
      <c r="C4492" s="38" t="s">
        <v>4765</v>
      </c>
      <c r="D4492" s="38">
        <v>11.8</v>
      </c>
    </row>
    <row r="4493" spans="1:4" ht="15.6" x14ac:dyDescent="0.3">
      <c r="A4493" s="38" t="s">
        <v>273</v>
      </c>
      <c r="B4493" s="38" t="s">
        <v>274</v>
      </c>
      <c r="C4493" s="38" t="s">
        <v>4766</v>
      </c>
      <c r="D4493" s="38">
        <v>11.8</v>
      </c>
    </row>
    <row r="4494" spans="1:4" ht="15.6" x14ac:dyDescent="0.3">
      <c r="A4494" s="38" t="s">
        <v>273</v>
      </c>
      <c r="B4494" s="38" t="s">
        <v>274</v>
      </c>
      <c r="C4494" s="38" t="s">
        <v>4767</v>
      </c>
      <c r="D4494" s="38">
        <v>12.7</v>
      </c>
    </row>
    <row r="4495" spans="1:4" ht="15.6" x14ac:dyDescent="0.3">
      <c r="A4495" s="38" t="s">
        <v>273</v>
      </c>
      <c r="B4495" s="38" t="s">
        <v>274</v>
      </c>
      <c r="C4495" s="38" t="s">
        <v>4768</v>
      </c>
      <c r="D4495" s="38">
        <v>13.3</v>
      </c>
    </row>
    <row r="4496" spans="1:4" ht="15.6" x14ac:dyDescent="0.3">
      <c r="A4496" s="38" t="s">
        <v>273</v>
      </c>
      <c r="B4496" s="38" t="s">
        <v>274</v>
      </c>
      <c r="C4496" s="38" t="s">
        <v>4769</v>
      </c>
      <c r="D4496" s="38">
        <v>14.9</v>
      </c>
    </row>
    <row r="4497" spans="1:4" ht="15.6" x14ac:dyDescent="0.3">
      <c r="A4497" s="38" t="s">
        <v>273</v>
      </c>
      <c r="B4497" s="38" t="s">
        <v>274</v>
      </c>
      <c r="C4497" s="38" t="s">
        <v>4770</v>
      </c>
      <c r="D4497" s="38">
        <v>14.9</v>
      </c>
    </row>
    <row r="4498" spans="1:4" ht="15.6" x14ac:dyDescent="0.3">
      <c r="A4498" s="38" t="s">
        <v>273</v>
      </c>
      <c r="B4498" s="38" t="s">
        <v>274</v>
      </c>
      <c r="C4498" s="38" t="s">
        <v>4771</v>
      </c>
      <c r="D4498" s="38">
        <v>16.600000000000001</v>
      </c>
    </row>
    <row r="4499" spans="1:4" ht="15.6" x14ac:dyDescent="0.3">
      <c r="A4499" s="38" t="s">
        <v>273</v>
      </c>
      <c r="B4499" s="38" t="s">
        <v>274</v>
      </c>
      <c r="C4499" s="38" t="s">
        <v>4772</v>
      </c>
      <c r="D4499" s="38">
        <v>18</v>
      </c>
    </row>
    <row r="4500" spans="1:4" ht="15.6" x14ac:dyDescent="0.3">
      <c r="A4500" s="38" t="s">
        <v>273</v>
      </c>
      <c r="B4500" s="38" t="s">
        <v>274</v>
      </c>
      <c r="C4500" s="38" t="s">
        <v>4773</v>
      </c>
      <c r="D4500" s="38">
        <v>19.100000000000001</v>
      </c>
    </row>
    <row r="4501" spans="1:4" ht="15.6" x14ac:dyDescent="0.3">
      <c r="A4501" s="38" t="s">
        <v>273</v>
      </c>
      <c r="B4501" s="38" t="s">
        <v>274</v>
      </c>
      <c r="C4501" s="38" t="s">
        <v>4774</v>
      </c>
      <c r="D4501" s="38">
        <v>19.8</v>
      </c>
    </row>
    <row r="4502" spans="1:4" ht="15.6" x14ac:dyDescent="0.3">
      <c r="A4502" s="38" t="s">
        <v>273</v>
      </c>
      <c r="B4502" s="38" t="s">
        <v>274</v>
      </c>
      <c r="C4502" s="38" t="s">
        <v>4775</v>
      </c>
      <c r="D4502" s="38">
        <v>21.4</v>
      </c>
    </row>
    <row r="4503" spans="1:4" ht="15.6" x14ac:dyDescent="0.3">
      <c r="A4503" s="38" t="s">
        <v>273</v>
      </c>
      <c r="B4503" s="38" t="s">
        <v>274</v>
      </c>
      <c r="C4503" s="38" t="s">
        <v>4776</v>
      </c>
      <c r="D4503" s="38">
        <v>21.2</v>
      </c>
    </row>
    <row r="4504" spans="1:4" ht="15.6" x14ac:dyDescent="0.3">
      <c r="A4504" s="38" t="s">
        <v>273</v>
      </c>
      <c r="B4504" s="38" t="s">
        <v>274</v>
      </c>
      <c r="C4504" s="38" t="s">
        <v>4777</v>
      </c>
      <c r="D4504" s="38">
        <v>20.6</v>
      </c>
    </row>
    <row r="4505" spans="1:4" ht="15.6" x14ac:dyDescent="0.3">
      <c r="A4505" s="38" t="s">
        <v>273</v>
      </c>
      <c r="B4505" s="38" t="s">
        <v>274</v>
      </c>
      <c r="C4505" s="38" t="s">
        <v>4778</v>
      </c>
      <c r="D4505" s="38">
        <v>21.2</v>
      </c>
    </row>
    <row r="4506" spans="1:4" ht="15.6" x14ac:dyDescent="0.3">
      <c r="A4506" s="38" t="s">
        <v>273</v>
      </c>
      <c r="B4506" s="38" t="s">
        <v>274</v>
      </c>
      <c r="C4506" s="38" t="s">
        <v>4779</v>
      </c>
      <c r="D4506" s="38">
        <v>23.6</v>
      </c>
    </row>
    <row r="4507" spans="1:4" ht="15.6" x14ac:dyDescent="0.3">
      <c r="A4507" s="38" t="s">
        <v>273</v>
      </c>
      <c r="B4507" s="38" t="s">
        <v>274</v>
      </c>
      <c r="C4507" s="38" t="s">
        <v>4780</v>
      </c>
      <c r="D4507" s="38">
        <v>23.3</v>
      </c>
    </row>
    <row r="4508" spans="1:4" ht="15.6" x14ac:dyDescent="0.3">
      <c r="A4508" s="38" t="s">
        <v>273</v>
      </c>
      <c r="B4508" s="38" t="s">
        <v>274</v>
      </c>
      <c r="C4508" s="38" t="s">
        <v>4781</v>
      </c>
      <c r="D4508" s="38">
        <v>22.9</v>
      </c>
    </row>
    <row r="4509" spans="1:4" ht="15.6" x14ac:dyDescent="0.3">
      <c r="A4509" s="38" t="s">
        <v>273</v>
      </c>
      <c r="B4509" s="38" t="s">
        <v>274</v>
      </c>
      <c r="C4509" s="38" t="s">
        <v>4782</v>
      </c>
      <c r="D4509" s="38">
        <v>19.600000000000001</v>
      </c>
    </row>
    <row r="4510" spans="1:4" ht="15.6" x14ac:dyDescent="0.3">
      <c r="A4510" s="38" t="s">
        <v>273</v>
      </c>
      <c r="B4510" s="38" t="s">
        <v>274</v>
      </c>
      <c r="C4510" s="38" t="s">
        <v>4783</v>
      </c>
      <c r="D4510" s="38">
        <v>18.600000000000001</v>
      </c>
    </row>
    <row r="4511" spans="1:4" ht="15.6" x14ac:dyDescent="0.3">
      <c r="A4511" s="38" t="s">
        <v>273</v>
      </c>
      <c r="B4511" s="38" t="s">
        <v>274</v>
      </c>
      <c r="C4511" s="38" t="s">
        <v>4784</v>
      </c>
      <c r="D4511" s="38">
        <v>17.7</v>
      </c>
    </row>
    <row r="4512" spans="1:4" ht="15.6" x14ac:dyDescent="0.3">
      <c r="A4512" s="38" t="s">
        <v>273</v>
      </c>
      <c r="B4512" s="38" t="s">
        <v>274</v>
      </c>
      <c r="C4512" s="38" t="s">
        <v>4785</v>
      </c>
      <c r="D4512" s="38">
        <v>17</v>
      </c>
    </row>
    <row r="4513" spans="1:4" ht="15.6" x14ac:dyDescent="0.3">
      <c r="A4513" s="38" t="s">
        <v>273</v>
      </c>
      <c r="B4513" s="38" t="s">
        <v>274</v>
      </c>
      <c r="C4513" s="38" t="s">
        <v>4786</v>
      </c>
      <c r="D4513" s="38">
        <v>15.9</v>
      </c>
    </row>
    <row r="4514" spans="1:4" ht="15.6" x14ac:dyDescent="0.3">
      <c r="A4514" s="38" t="s">
        <v>273</v>
      </c>
      <c r="B4514" s="38" t="s">
        <v>274</v>
      </c>
      <c r="C4514" s="38" t="s">
        <v>4787</v>
      </c>
      <c r="D4514" s="38">
        <v>15.6</v>
      </c>
    </row>
    <row r="4515" spans="1:4" ht="15.6" x14ac:dyDescent="0.3">
      <c r="A4515" s="38" t="s">
        <v>273</v>
      </c>
      <c r="B4515" s="38" t="s">
        <v>274</v>
      </c>
      <c r="C4515" s="38" t="s">
        <v>4788</v>
      </c>
      <c r="D4515" s="38">
        <v>14.9</v>
      </c>
    </row>
    <row r="4516" spans="1:4" ht="15.6" x14ac:dyDescent="0.3">
      <c r="A4516" s="38" t="s">
        <v>273</v>
      </c>
      <c r="B4516" s="38" t="s">
        <v>274</v>
      </c>
      <c r="C4516" s="38" t="s">
        <v>4789</v>
      </c>
      <c r="D4516" s="38">
        <v>14.8</v>
      </c>
    </row>
    <row r="4517" spans="1:4" ht="15.6" x14ac:dyDescent="0.3">
      <c r="A4517" s="38" t="s">
        <v>273</v>
      </c>
      <c r="B4517" s="38" t="s">
        <v>274</v>
      </c>
      <c r="C4517" s="38" t="s">
        <v>4790</v>
      </c>
      <c r="D4517" s="38">
        <v>13.3</v>
      </c>
    </row>
    <row r="4518" spans="1:4" ht="15.6" x14ac:dyDescent="0.3">
      <c r="A4518" s="38" t="s">
        <v>273</v>
      </c>
      <c r="B4518" s="38" t="s">
        <v>274</v>
      </c>
      <c r="C4518" s="38" t="s">
        <v>4791</v>
      </c>
      <c r="D4518" s="38">
        <v>14.2</v>
      </c>
    </row>
    <row r="4519" spans="1:4" ht="15.6" x14ac:dyDescent="0.3">
      <c r="A4519" s="38" t="s">
        <v>273</v>
      </c>
      <c r="B4519" s="38" t="s">
        <v>274</v>
      </c>
      <c r="C4519" s="38" t="s">
        <v>4792</v>
      </c>
      <c r="D4519" s="38">
        <v>15.5</v>
      </c>
    </row>
    <row r="4520" spans="1:4" ht="15.6" x14ac:dyDescent="0.3">
      <c r="A4520" s="38" t="s">
        <v>273</v>
      </c>
      <c r="B4520" s="38" t="s">
        <v>274</v>
      </c>
      <c r="C4520" s="38" t="s">
        <v>4793</v>
      </c>
      <c r="D4520" s="38">
        <v>16.5</v>
      </c>
    </row>
    <row r="4521" spans="1:4" ht="15.6" x14ac:dyDescent="0.3">
      <c r="A4521" s="38" t="s">
        <v>273</v>
      </c>
      <c r="B4521" s="38" t="s">
        <v>274</v>
      </c>
      <c r="C4521" s="38" t="s">
        <v>4794</v>
      </c>
      <c r="D4521" s="38">
        <v>17.899999999999999</v>
      </c>
    </row>
    <row r="4522" spans="1:4" ht="15.6" x14ac:dyDescent="0.3">
      <c r="A4522" s="38" t="s">
        <v>273</v>
      </c>
      <c r="B4522" s="38" t="s">
        <v>274</v>
      </c>
      <c r="C4522" s="38" t="s">
        <v>4795</v>
      </c>
      <c r="D4522" s="38">
        <v>18.899999999999999</v>
      </c>
    </row>
    <row r="4523" spans="1:4" ht="15.6" x14ac:dyDescent="0.3">
      <c r="A4523" s="38" t="s">
        <v>273</v>
      </c>
      <c r="B4523" s="38" t="s">
        <v>274</v>
      </c>
      <c r="C4523" s="38" t="s">
        <v>4796</v>
      </c>
      <c r="D4523" s="38">
        <v>20.100000000000001</v>
      </c>
    </row>
    <row r="4524" spans="1:4" ht="15.6" x14ac:dyDescent="0.3">
      <c r="A4524" s="38" t="s">
        <v>273</v>
      </c>
      <c r="B4524" s="38" t="s">
        <v>274</v>
      </c>
      <c r="C4524" s="38" t="s">
        <v>4797</v>
      </c>
      <c r="D4524" s="38">
        <v>21.9</v>
      </c>
    </row>
    <row r="4525" spans="1:4" ht="15.6" x14ac:dyDescent="0.3">
      <c r="A4525" s="38" t="s">
        <v>273</v>
      </c>
      <c r="B4525" s="38" t="s">
        <v>274</v>
      </c>
      <c r="C4525" s="38" t="s">
        <v>4798</v>
      </c>
      <c r="D4525" s="38">
        <v>23.1</v>
      </c>
    </row>
    <row r="4526" spans="1:4" ht="15.6" x14ac:dyDescent="0.3">
      <c r="A4526" s="38" t="s">
        <v>273</v>
      </c>
      <c r="B4526" s="38" t="s">
        <v>274</v>
      </c>
      <c r="C4526" s="38" t="s">
        <v>4799</v>
      </c>
      <c r="D4526" s="38">
        <v>22.2</v>
      </c>
    </row>
    <row r="4527" spans="1:4" ht="15.6" x14ac:dyDescent="0.3">
      <c r="A4527" s="38" t="s">
        <v>273</v>
      </c>
      <c r="B4527" s="38" t="s">
        <v>274</v>
      </c>
      <c r="C4527" s="38" t="s">
        <v>4800</v>
      </c>
      <c r="D4527" s="38">
        <v>22.2</v>
      </c>
    </row>
    <row r="4528" spans="1:4" ht="15.6" x14ac:dyDescent="0.3">
      <c r="A4528" s="38" t="s">
        <v>273</v>
      </c>
      <c r="B4528" s="38" t="s">
        <v>274</v>
      </c>
      <c r="C4528" s="38" t="s">
        <v>4801</v>
      </c>
      <c r="D4528" s="38">
        <v>23.1</v>
      </c>
    </row>
    <row r="4529" spans="1:4" ht="15.6" x14ac:dyDescent="0.3">
      <c r="A4529" s="38" t="s">
        <v>273</v>
      </c>
      <c r="B4529" s="38" t="s">
        <v>274</v>
      </c>
      <c r="C4529" s="38" t="s">
        <v>4802</v>
      </c>
      <c r="D4529" s="38">
        <v>23.1</v>
      </c>
    </row>
    <row r="4530" spans="1:4" ht="15.6" x14ac:dyDescent="0.3">
      <c r="A4530" s="38" t="s">
        <v>273</v>
      </c>
      <c r="B4530" s="38" t="s">
        <v>274</v>
      </c>
      <c r="C4530" s="38" t="s">
        <v>4803</v>
      </c>
      <c r="D4530" s="38">
        <v>23.3</v>
      </c>
    </row>
    <row r="4531" spans="1:4" ht="15.6" x14ac:dyDescent="0.3">
      <c r="A4531" s="38" t="s">
        <v>273</v>
      </c>
      <c r="B4531" s="38" t="s">
        <v>274</v>
      </c>
      <c r="C4531" s="38" t="s">
        <v>4804</v>
      </c>
      <c r="D4531" s="38">
        <v>20.3</v>
      </c>
    </row>
    <row r="4532" spans="1:4" ht="15.6" x14ac:dyDescent="0.3">
      <c r="A4532" s="38" t="s">
        <v>273</v>
      </c>
      <c r="B4532" s="38" t="s">
        <v>274</v>
      </c>
      <c r="C4532" s="38" t="s">
        <v>4805</v>
      </c>
      <c r="D4532" s="38">
        <v>18.8</v>
      </c>
    </row>
    <row r="4533" spans="1:4" ht="15.6" x14ac:dyDescent="0.3">
      <c r="A4533" s="38" t="s">
        <v>273</v>
      </c>
      <c r="B4533" s="38" t="s">
        <v>274</v>
      </c>
      <c r="C4533" s="38" t="s">
        <v>4806</v>
      </c>
      <c r="D4533" s="38">
        <v>17.8</v>
      </c>
    </row>
    <row r="4534" spans="1:4" ht="15.6" x14ac:dyDescent="0.3">
      <c r="A4534" s="38" t="s">
        <v>273</v>
      </c>
      <c r="B4534" s="38" t="s">
        <v>274</v>
      </c>
      <c r="C4534" s="38" t="s">
        <v>4807</v>
      </c>
      <c r="D4534" s="38">
        <v>17</v>
      </c>
    </row>
    <row r="4535" spans="1:4" ht="15.6" x14ac:dyDescent="0.3">
      <c r="A4535" s="38" t="s">
        <v>273</v>
      </c>
      <c r="B4535" s="38" t="s">
        <v>274</v>
      </c>
      <c r="C4535" s="38" t="s">
        <v>4808</v>
      </c>
      <c r="D4535" s="38">
        <v>15.9</v>
      </c>
    </row>
    <row r="4536" spans="1:4" ht="15.6" x14ac:dyDescent="0.3">
      <c r="A4536" s="38" t="s">
        <v>273</v>
      </c>
      <c r="B4536" s="38" t="s">
        <v>274</v>
      </c>
      <c r="C4536" s="38" t="s">
        <v>4809</v>
      </c>
      <c r="D4536" s="38">
        <v>15.2</v>
      </c>
    </row>
    <row r="4537" spans="1:4" ht="15.6" x14ac:dyDescent="0.3">
      <c r="A4537" s="38" t="s">
        <v>273</v>
      </c>
      <c r="B4537" s="38" t="s">
        <v>274</v>
      </c>
      <c r="C4537" s="38" t="s">
        <v>4810</v>
      </c>
      <c r="D4537" s="38">
        <v>14.8</v>
      </c>
    </row>
    <row r="4538" spans="1:4" ht="15.6" x14ac:dyDescent="0.3">
      <c r="A4538" s="38" t="s">
        <v>273</v>
      </c>
      <c r="B4538" s="38" t="s">
        <v>274</v>
      </c>
      <c r="C4538" s="38" t="s">
        <v>4811</v>
      </c>
      <c r="D4538" s="38">
        <v>14.1</v>
      </c>
    </row>
    <row r="4539" spans="1:4" ht="15.6" x14ac:dyDescent="0.3">
      <c r="A4539" s="38" t="s">
        <v>273</v>
      </c>
      <c r="B4539" s="38" t="s">
        <v>274</v>
      </c>
      <c r="C4539" s="38" t="s">
        <v>4812</v>
      </c>
      <c r="D4539" s="38">
        <v>13.3</v>
      </c>
    </row>
    <row r="4540" spans="1:4" ht="15.6" x14ac:dyDescent="0.3">
      <c r="A4540" s="38" t="s">
        <v>273</v>
      </c>
      <c r="B4540" s="38" t="s">
        <v>274</v>
      </c>
      <c r="C4540" s="38" t="s">
        <v>4813</v>
      </c>
      <c r="D4540" s="38">
        <v>12.3</v>
      </c>
    </row>
    <row r="4541" spans="1:4" ht="15.6" x14ac:dyDescent="0.3">
      <c r="A4541" s="38" t="s">
        <v>273</v>
      </c>
      <c r="B4541" s="38" t="s">
        <v>274</v>
      </c>
      <c r="C4541" s="38" t="s">
        <v>4814</v>
      </c>
      <c r="D4541" s="38">
        <v>11.9</v>
      </c>
    </row>
    <row r="4542" spans="1:4" ht="15.6" x14ac:dyDescent="0.3">
      <c r="A4542" s="38" t="s">
        <v>273</v>
      </c>
      <c r="B4542" s="38" t="s">
        <v>274</v>
      </c>
      <c r="C4542" s="38" t="s">
        <v>4815</v>
      </c>
      <c r="D4542" s="38">
        <v>13.4</v>
      </c>
    </row>
    <row r="4543" spans="1:4" ht="15.6" x14ac:dyDescent="0.3">
      <c r="A4543" s="38" t="s">
        <v>273</v>
      </c>
      <c r="B4543" s="38" t="s">
        <v>274</v>
      </c>
      <c r="C4543" s="38" t="s">
        <v>4816</v>
      </c>
      <c r="D4543" s="38">
        <v>15</v>
      </c>
    </row>
    <row r="4544" spans="1:4" ht="15.6" x14ac:dyDescent="0.3">
      <c r="A4544" s="38" t="s">
        <v>273</v>
      </c>
      <c r="B4544" s="38" t="s">
        <v>274</v>
      </c>
      <c r="C4544" s="38" t="s">
        <v>4817</v>
      </c>
      <c r="D4544" s="38">
        <v>16</v>
      </c>
    </row>
    <row r="4545" spans="1:4" ht="15.6" x14ac:dyDescent="0.3">
      <c r="A4545" s="38" t="s">
        <v>273</v>
      </c>
      <c r="B4545" s="38" t="s">
        <v>274</v>
      </c>
      <c r="C4545" s="38" t="s">
        <v>4818</v>
      </c>
      <c r="D4545" s="38">
        <v>18.100000000000001</v>
      </c>
    </row>
    <row r="4546" spans="1:4" ht="15.6" x14ac:dyDescent="0.3">
      <c r="A4546" s="38" t="s">
        <v>273</v>
      </c>
      <c r="B4546" s="38" t="s">
        <v>274</v>
      </c>
      <c r="C4546" s="38" t="s">
        <v>4819</v>
      </c>
      <c r="D4546" s="38">
        <v>16</v>
      </c>
    </row>
    <row r="4547" spans="1:4" ht="15.6" x14ac:dyDescent="0.3">
      <c r="A4547" s="38" t="s">
        <v>273</v>
      </c>
      <c r="B4547" s="38" t="s">
        <v>274</v>
      </c>
      <c r="C4547" s="38" t="s">
        <v>4820</v>
      </c>
      <c r="D4547" s="38">
        <v>18.600000000000001</v>
      </c>
    </row>
    <row r="4548" spans="1:4" ht="15.6" x14ac:dyDescent="0.3">
      <c r="A4548" s="38" t="s">
        <v>273</v>
      </c>
      <c r="B4548" s="38" t="s">
        <v>274</v>
      </c>
      <c r="C4548" s="38" t="s">
        <v>4821</v>
      </c>
      <c r="D4548" s="38">
        <v>18.899999999999999</v>
      </c>
    </row>
    <row r="4549" spans="1:4" ht="15.6" x14ac:dyDescent="0.3">
      <c r="A4549" s="38" t="s">
        <v>273</v>
      </c>
      <c r="B4549" s="38" t="s">
        <v>274</v>
      </c>
      <c r="C4549" s="38" t="s">
        <v>4822</v>
      </c>
      <c r="D4549" s="38">
        <v>18.600000000000001</v>
      </c>
    </row>
    <row r="4550" spans="1:4" ht="15.6" x14ac:dyDescent="0.3">
      <c r="A4550" s="38" t="s">
        <v>273</v>
      </c>
      <c r="B4550" s="38" t="s">
        <v>274</v>
      </c>
      <c r="C4550" s="38" t="s">
        <v>4823</v>
      </c>
      <c r="D4550" s="38">
        <v>20.100000000000001</v>
      </c>
    </row>
    <row r="4551" spans="1:4" ht="15.6" x14ac:dyDescent="0.3">
      <c r="A4551" s="38" t="s">
        <v>273</v>
      </c>
      <c r="B4551" s="38" t="s">
        <v>274</v>
      </c>
      <c r="C4551" s="38" t="s">
        <v>4824</v>
      </c>
      <c r="D4551" s="38">
        <v>20.2</v>
      </c>
    </row>
    <row r="4552" spans="1:4" ht="15.6" x14ac:dyDescent="0.3">
      <c r="A4552" s="38" t="s">
        <v>273</v>
      </c>
      <c r="B4552" s="38" t="s">
        <v>274</v>
      </c>
      <c r="C4552" s="38" t="s">
        <v>4825</v>
      </c>
      <c r="D4552" s="38">
        <v>19.5</v>
      </c>
    </row>
    <row r="4553" spans="1:4" ht="15.6" x14ac:dyDescent="0.3">
      <c r="A4553" s="38" t="s">
        <v>273</v>
      </c>
      <c r="B4553" s="38" t="s">
        <v>274</v>
      </c>
      <c r="C4553" s="38" t="s">
        <v>4826</v>
      </c>
      <c r="D4553" s="38">
        <v>21</v>
      </c>
    </row>
    <row r="4554" spans="1:4" ht="15.6" x14ac:dyDescent="0.3">
      <c r="A4554" s="38" t="s">
        <v>273</v>
      </c>
      <c r="B4554" s="38" t="s">
        <v>274</v>
      </c>
      <c r="C4554" s="38" t="s">
        <v>4827</v>
      </c>
      <c r="D4554" s="38">
        <v>19.399999999999999</v>
      </c>
    </row>
    <row r="4555" spans="1:4" ht="15.6" x14ac:dyDescent="0.3">
      <c r="A4555" s="38" t="s">
        <v>273</v>
      </c>
      <c r="B4555" s="38" t="s">
        <v>274</v>
      </c>
      <c r="C4555" s="38" t="s">
        <v>4828</v>
      </c>
      <c r="D4555" s="38">
        <v>19.7</v>
      </c>
    </row>
    <row r="4556" spans="1:4" ht="15.6" x14ac:dyDescent="0.3">
      <c r="A4556" s="38" t="s">
        <v>273</v>
      </c>
      <c r="B4556" s="38" t="s">
        <v>274</v>
      </c>
      <c r="C4556" s="38" t="s">
        <v>4829</v>
      </c>
      <c r="D4556" s="38">
        <v>18.399999999999999</v>
      </c>
    </row>
    <row r="4557" spans="1:4" ht="15.6" x14ac:dyDescent="0.3">
      <c r="A4557" s="38" t="s">
        <v>273</v>
      </c>
      <c r="B4557" s="38" t="s">
        <v>274</v>
      </c>
      <c r="C4557" s="38" t="s">
        <v>4830</v>
      </c>
      <c r="D4557" s="38">
        <v>17.5</v>
      </c>
    </row>
    <row r="4558" spans="1:4" ht="15.6" x14ac:dyDescent="0.3">
      <c r="A4558" s="38" t="s">
        <v>273</v>
      </c>
      <c r="B4558" s="38" t="s">
        <v>274</v>
      </c>
      <c r="C4558" s="38" t="s">
        <v>4831</v>
      </c>
      <c r="D4558" s="38">
        <v>16.7</v>
      </c>
    </row>
    <row r="4559" spans="1:4" ht="15.6" x14ac:dyDescent="0.3">
      <c r="A4559" s="38" t="s">
        <v>273</v>
      </c>
      <c r="B4559" s="38" t="s">
        <v>274</v>
      </c>
      <c r="C4559" s="38" t="s">
        <v>4832</v>
      </c>
      <c r="D4559" s="38">
        <v>15.8</v>
      </c>
    </row>
    <row r="4560" spans="1:4" ht="15.6" x14ac:dyDescent="0.3">
      <c r="A4560" s="38" t="s">
        <v>273</v>
      </c>
      <c r="B4560" s="38" t="s">
        <v>274</v>
      </c>
      <c r="C4560" s="38" t="s">
        <v>4833</v>
      </c>
      <c r="D4560" s="38">
        <v>14.7</v>
      </c>
    </row>
    <row r="4561" spans="1:4" ht="15.6" x14ac:dyDescent="0.3">
      <c r="A4561" s="38" t="s">
        <v>273</v>
      </c>
      <c r="B4561" s="38" t="s">
        <v>274</v>
      </c>
      <c r="C4561" s="38" t="s">
        <v>4834</v>
      </c>
      <c r="D4561" s="38">
        <v>13.4</v>
      </c>
    </row>
    <row r="4562" spans="1:4" ht="15.6" x14ac:dyDescent="0.3">
      <c r="A4562" s="38" t="s">
        <v>273</v>
      </c>
      <c r="B4562" s="38" t="s">
        <v>274</v>
      </c>
      <c r="C4562" s="38" t="s">
        <v>4835</v>
      </c>
      <c r="D4562" s="38">
        <v>11.4</v>
      </c>
    </row>
    <row r="4563" spans="1:4" ht="15.6" x14ac:dyDescent="0.3">
      <c r="A4563" s="38" t="s">
        <v>273</v>
      </c>
      <c r="B4563" s="38" t="s">
        <v>274</v>
      </c>
      <c r="C4563" s="38" t="s">
        <v>4836</v>
      </c>
      <c r="D4563" s="38">
        <v>11.1</v>
      </c>
    </row>
    <row r="4564" spans="1:4" ht="15.6" x14ac:dyDescent="0.3">
      <c r="A4564" s="38" t="s">
        <v>273</v>
      </c>
      <c r="B4564" s="38" t="s">
        <v>274</v>
      </c>
      <c r="C4564" s="38" t="s">
        <v>4837</v>
      </c>
      <c r="D4564" s="38">
        <v>10</v>
      </c>
    </row>
    <row r="4565" spans="1:4" ht="15.6" x14ac:dyDescent="0.3">
      <c r="A4565" s="38" t="s">
        <v>273</v>
      </c>
      <c r="B4565" s="38" t="s">
        <v>274</v>
      </c>
      <c r="C4565" s="38" t="s">
        <v>4838</v>
      </c>
      <c r="D4565" s="38">
        <v>10.1</v>
      </c>
    </row>
    <row r="4566" spans="1:4" ht="15.6" x14ac:dyDescent="0.3">
      <c r="A4566" s="38" t="s">
        <v>273</v>
      </c>
      <c r="B4566" s="38" t="s">
        <v>274</v>
      </c>
      <c r="C4566" s="38" t="s">
        <v>4839</v>
      </c>
      <c r="D4566" s="38">
        <v>11.2</v>
      </c>
    </row>
    <row r="4567" spans="1:4" ht="15.6" x14ac:dyDescent="0.3">
      <c r="A4567" s="38" t="s">
        <v>273</v>
      </c>
      <c r="B4567" s="38" t="s">
        <v>274</v>
      </c>
      <c r="C4567" s="38" t="s">
        <v>4840</v>
      </c>
      <c r="D4567" s="38">
        <v>13.3</v>
      </c>
    </row>
    <row r="4568" spans="1:4" ht="15.6" x14ac:dyDescent="0.3">
      <c r="A4568" s="38" t="s">
        <v>273</v>
      </c>
      <c r="B4568" s="38" t="s">
        <v>274</v>
      </c>
      <c r="C4568" s="38" t="s">
        <v>4841</v>
      </c>
      <c r="D4568" s="38">
        <v>15.5</v>
      </c>
    </row>
    <row r="4569" spans="1:4" ht="15.6" x14ac:dyDescent="0.3">
      <c r="A4569" s="38" t="s">
        <v>273</v>
      </c>
      <c r="B4569" s="38" t="s">
        <v>274</v>
      </c>
      <c r="C4569" s="38" t="s">
        <v>4842</v>
      </c>
      <c r="D4569" s="38">
        <v>16.100000000000001</v>
      </c>
    </row>
    <row r="4570" spans="1:4" ht="15.6" x14ac:dyDescent="0.3">
      <c r="A4570" s="38" t="s">
        <v>273</v>
      </c>
      <c r="B4570" s="38" t="s">
        <v>274</v>
      </c>
      <c r="C4570" s="38" t="s">
        <v>4843</v>
      </c>
      <c r="D4570" s="38">
        <v>17.3</v>
      </c>
    </row>
    <row r="4571" spans="1:4" ht="15.6" x14ac:dyDescent="0.3">
      <c r="A4571" s="38" t="s">
        <v>273</v>
      </c>
      <c r="B4571" s="38" t="s">
        <v>274</v>
      </c>
      <c r="C4571" s="38" t="s">
        <v>4844</v>
      </c>
      <c r="D4571" s="38">
        <v>17.8</v>
      </c>
    </row>
    <row r="4572" spans="1:4" ht="15.6" x14ac:dyDescent="0.3">
      <c r="A4572" s="38" t="s">
        <v>273</v>
      </c>
      <c r="B4572" s="38" t="s">
        <v>274</v>
      </c>
      <c r="C4572" s="38" t="s">
        <v>4845</v>
      </c>
      <c r="D4572" s="38">
        <v>18.899999999999999</v>
      </c>
    </row>
    <row r="4573" spans="1:4" ht="15.6" x14ac:dyDescent="0.3">
      <c r="A4573" s="38" t="s">
        <v>273</v>
      </c>
      <c r="B4573" s="38" t="s">
        <v>274</v>
      </c>
      <c r="C4573" s="38" t="s">
        <v>4846</v>
      </c>
      <c r="D4573" s="38">
        <v>19.8</v>
      </c>
    </row>
    <row r="4574" spans="1:4" ht="15.6" x14ac:dyDescent="0.3">
      <c r="A4574" s="38" t="s">
        <v>273</v>
      </c>
      <c r="B4574" s="38" t="s">
        <v>274</v>
      </c>
      <c r="C4574" s="38" t="s">
        <v>4847</v>
      </c>
      <c r="D4574" s="38">
        <v>20.6</v>
      </c>
    </row>
    <row r="4575" spans="1:4" ht="15.6" x14ac:dyDescent="0.3">
      <c r="A4575" s="38" t="s">
        <v>273</v>
      </c>
      <c r="B4575" s="38" t="s">
        <v>274</v>
      </c>
      <c r="C4575" s="38" t="s">
        <v>4848</v>
      </c>
      <c r="D4575" s="38">
        <v>19.399999999999999</v>
      </c>
    </row>
    <row r="4576" spans="1:4" ht="15.6" x14ac:dyDescent="0.3">
      <c r="A4576" s="38" t="s">
        <v>273</v>
      </c>
      <c r="B4576" s="38" t="s">
        <v>274</v>
      </c>
      <c r="C4576" s="38" t="s">
        <v>4849</v>
      </c>
      <c r="D4576" s="38">
        <v>20.399999999999999</v>
      </c>
    </row>
    <row r="4577" spans="1:4" ht="15.6" x14ac:dyDescent="0.3">
      <c r="A4577" s="38" t="s">
        <v>273</v>
      </c>
      <c r="B4577" s="38" t="s">
        <v>274</v>
      </c>
      <c r="C4577" s="38" t="s">
        <v>4850</v>
      </c>
      <c r="D4577" s="38">
        <v>20.7</v>
      </c>
    </row>
    <row r="4578" spans="1:4" ht="15.6" x14ac:dyDescent="0.3">
      <c r="A4578" s="38" t="s">
        <v>273</v>
      </c>
      <c r="B4578" s="38" t="s">
        <v>274</v>
      </c>
      <c r="C4578" s="38" t="s">
        <v>4851</v>
      </c>
      <c r="D4578" s="38">
        <v>21.5</v>
      </c>
    </row>
    <row r="4579" spans="1:4" ht="15.6" x14ac:dyDescent="0.3">
      <c r="A4579" s="38" t="s">
        <v>273</v>
      </c>
      <c r="B4579" s="38" t="s">
        <v>274</v>
      </c>
      <c r="C4579" s="38" t="s">
        <v>4852</v>
      </c>
      <c r="D4579" s="38">
        <v>21.2</v>
      </c>
    </row>
    <row r="4580" spans="1:4" ht="15.6" x14ac:dyDescent="0.3">
      <c r="A4580" s="38" t="s">
        <v>273</v>
      </c>
      <c r="B4580" s="38" t="s">
        <v>274</v>
      </c>
      <c r="C4580" s="38" t="s">
        <v>4853</v>
      </c>
      <c r="D4580" s="38">
        <v>20.6</v>
      </c>
    </row>
    <row r="4581" spans="1:4" ht="15.6" x14ac:dyDescent="0.3">
      <c r="A4581" s="38" t="s">
        <v>273</v>
      </c>
      <c r="B4581" s="38" t="s">
        <v>274</v>
      </c>
      <c r="C4581" s="38" t="s">
        <v>4854</v>
      </c>
      <c r="D4581" s="38">
        <v>19.399999999999999</v>
      </c>
    </row>
    <row r="4582" spans="1:4" ht="15.6" x14ac:dyDescent="0.3">
      <c r="A4582" s="38" t="s">
        <v>273</v>
      </c>
      <c r="B4582" s="38" t="s">
        <v>274</v>
      </c>
      <c r="C4582" s="38" t="s">
        <v>4855</v>
      </c>
      <c r="D4582" s="38">
        <v>17.399999999999999</v>
      </c>
    </row>
    <row r="4583" spans="1:4" ht="15.6" x14ac:dyDescent="0.3">
      <c r="A4583" s="38" t="s">
        <v>273</v>
      </c>
      <c r="B4583" s="38" t="s">
        <v>274</v>
      </c>
      <c r="C4583" s="38" t="s">
        <v>4856</v>
      </c>
      <c r="D4583" s="38">
        <v>15.2</v>
      </c>
    </row>
    <row r="4584" spans="1:4" ht="15.6" x14ac:dyDescent="0.3">
      <c r="A4584" s="38" t="s">
        <v>273</v>
      </c>
      <c r="B4584" s="38" t="s">
        <v>274</v>
      </c>
      <c r="C4584" s="38" t="s">
        <v>4857</v>
      </c>
      <c r="D4584" s="38">
        <v>14.8</v>
      </c>
    </row>
    <row r="4585" spans="1:4" ht="15.6" x14ac:dyDescent="0.3">
      <c r="A4585" s="38" t="s">
        <v>273</v>
      </c>
      <c r="B4585" s="38" t="s">
        <v>274</v>
      </c>
      <c r="C4585" s="38" t="s">
        <v>4858</v>
      </c>
      <c r="D4585" s="38">
        <v>13.8</v>
      </c>
    </row>
    <row r="4586" spans="1:4" ht="15.6" x14ac:dyDescent="0.3">
      <c r="A4586" s="38" t="s">
        <v>273</v>
      </c>
      <c r="B4586" s="38" t="s">
        <v>274</v>
      </c>
      <c r="C4586" s="38" t="s">
        <v>4859</v>
      </c>
      <c r="D4586" s="38">
        <v>13.8</v>
      </c>
    </row>
    <row r="4587" spans="1:4" ht="15.6" x14ac:dyDescent="0.3">
      <c r="A4587" s="38" t="s">
        <v>273</v>
      </c>
      <c r="B4587" s="38" t="s">
        <v>274</v>
      </c>
      <c r="C4587" s="38" t="s">
        <v>4860</v>
      </c>
      <c r="D4587" s="38">
        <v>13.5</v>
      </c>
    </row>
    <row r="4588" spans="1:4" ht="15.6" x14ac:dyDescent="0.3">
      <c r="A4588" s="38" t="s">
        <v>273</v>
      </c>
      <c r="B4588" s="38" t="s">
        <v>274</v>
      </c>
      <c r="C4588" s="38" t="s">
        <v>4861</v>
      </c>
      <c r="D4588" s="38">
        <v>14.3</v>
      </c>
    </row>
    <row r="4589" spans="1:4" ht="15.6" x14ac:dyDescent="0.3">
      <c r="A4589" s="38" t="s">
        <v>273</v>
      </c>
      <c r="B4589" s="38" t="s">
        <v>274</v>
      </c>
      <c r="C4589" s="38" t="s">
        <v>4862</v>
      </c>
      <c r="D4589" s="38">
        <v>14.4</v>
      </c>
    </row>
    <row r="4590" spans="1:4" ht="15.6" x14ac:dyDescent="0.3">
      <c r="A4590" s="38" t="s">
        <v>273</v>
      </c>
      <c r="B4590" s="38" t="s">
        <v>274</v>
      </c>
      <c r="C4590" s="38" t="s">
        <v>4863</v>
      </c>
      <c r="D4590" s="38">
        <v>14.6</v>
      </c>
    </row>
    <row r="4591" spans="1:4" ht="15.6" x14ac:dyDescent="0.3">
      <c r="A4591" s="38" t="s">
        <v>273</v>
      </c>
      <c r="B4591" s="38" t="s">
        <v>274</v>
      </c>
      <c r="C4591" s="38" t="s">
        <v>4864</v>
      </c>
      <c r="D4591" s="38">
        <v>14.6</v>
      </c>
    </row>
    <row r="4592" spans="1:4" ht="15.6" x14ac:dyDescent="0.3">
      <c r="A4592" s="38" t="s">
        <v>273</v>
      </c>
      <c r="B4592" s="38" t="s">
        <v>274</v>
      </c>
      <c r="C4592" s="38" t="s">
        <v>4865</v>
      </c>
      <c r="D4592" s="38">
        <v>15</v>
      </c>
    </row>
    <row r="4593" spans="1:4" ht="15.6" x14ac:dyDescent="0.3">
      <c r="A4593" s="38" t="s">
        <v>273</v>
      </c>
      <c r="B4593" s="38" t="s">
        <v>274</v>
      </c>
      <c r="C4593" s="38" t="s">
        <v>4866</v>
      </c>
      <c r="D4593" s="38">
        <v>15.6</v>
      </c>
    </row>
    <row r="4594" spans="1:4" ht="15.6" x14ac:dyDescent="0.3">
      <c r="A4594" s="38" t="s">
        <v>273</v>
      </c>
      <c r="B4594" s="38" t="s">
        <v>274</v>
      </c>
      <c r="C4594" s="38" t="s">
        <v>4867</v>
      </c>
      <c r="D4594" s="38">
        <v>17</v>
      </c>
    </row>
    <row r="4595" spans="1:4" ht="15.6" x14ac:dyDescent="0.3">
      <c r="A4595" s="38" t="s">
        <v>273</v>
      </c>
      <c r="B4595" s="38" t="s">
        <v>274</v>
      </c>
      <c r="C4595" s="38" t="s">
        <v>4868</v>
      </c>
      <c r="D4595" s="38">
        <v>18.5</v>
      </c>
    </row>
    <row r="4596" spans="1:4" ht="15.6" x14ac:dyDescent="0.3">
      <c r="A4596" s="38" t="s">
        <v>273</v>
      </c>
      <c r="B4596" s="38" t="s">
        <v>274</v>
      </c>
      <c r="C4596" s="38" t="s">
        <v>4869</v>
      </c>
      <c r="D4596" s="38">
        <v>20</v>
      </c>
    </row>
    <row r="4597" spans="1:4" ht="15.6" x14ac:dyDescent="0.3">
      <c r="A4597" s="38" t="s">
        <v>273</v>
      </c>
      <c r="B4597" s="38" t="s">
        <v>274</v>
      </c>
      <c r="C4597" s="38" t="s">
        <v>4870</v>
      </c>
      <c r="D4597" s="38">
        <v>20.399999999999999</v>
      </c>
    </row>
    <row r="4598" spans="1:4" ht="15.6" x14ac:dyDescent="0.3">
      <c r="A4598" s="38" t="s">
        <v>273</v>
      </c>
      <c r="B4598" s="38" t="s">
        <v>274</v>
      </c>
      <c r="C4598" s="38" t="s">
        <v>4871</v>
      </c>
      <c r="D4598" s="38">
        <v>19.7</v>
      </c>
    </row>
    <row r="4599" spans="1:4" ht="15.6" x14ac:dyDescent="0.3">
      <c r="A4599" s="38" t="s">
        <v>273</v>
      </c>
      <c r="B4599" s="38" t="s">
        <v>274</v>
      </c>
      <c r="C4599" s="38" t="s">
        <v>4872</v>
      </c>
      <c r="D4599" s="38">
        <v>20.3</v>
      </c>
    </row>
    <row r="4600" spans="1:4" ht="15.6" x14ac:dyDescent="0.3">
      <c r="A4600" s="38" t="s">
        <v>273</v>
      </c>
      <c r="B4600" s="38" t="s">
        <v>274</v>
      </c>
      <c r="C4600" s="38" t="s">
        <v>4873</v>
      </c>
      <c r="D4600" s="38">
        <v>21.7</v>
      </c>
    </row>
    <row r="4601" spans="1:4" ht="15.6" x14ac:dyDescent="0.3">
      <c r="A4601" s="38" t="s">
        <v>273</v>
      </c>
      <c r="B4601" s="38" t="s">
        <v>274</v>
      </c>
      <c r="C4601" s="38" t="s">
        <v>4874</v>
      </c>
      <c r="D4601" s="38">
        <v>22.6</v>
      </c>
    </row>
    <row r="4602" spans="1:4" ht="15.6" x14ac:dyDescent="0.3">
      <c r="A4602" s="38" t="s">
        <v>273</v>
      </c>
      <c r="B4602" s="38" t="s">
        <v>274</v>
      </c>
      <c r="C4602" s="38" t="s">
        <v>4875</v>
      </c>
      <c r="D4602" s="38">
        <v>22.2</v>
      </c>
    </row>
    <row r="4603" spans="1:4" ht="15.6" x14ac:dyDescent="0.3">
      <c r="A4603" s="38" t="s">
        <v>273</v>
      </c>
      <c r="B4603" s="38" t="s">
        <v>274</v>
      </c>
      <c r="C4603" s="38" t="s">
        <v>4876</v>
      </c>
      <c r="D4603" s="38">
        <v>22.9</v>
      </c>
    </row>
    <row r="4604" spans="1:4" ht="15.6" x14ac:dyDescent="0.3">
      <c r="A4604" s="38" t="s">
        <v>273</v>
      </c>
      <c r="B4604" s="38" t="s">
        <v>274</v>
      </c>
      <c r="C4604" s="38" t="s">
        <v>4877</v>
      </c>
      <c r="D4604" s="38">
        <v>22</v>
      </c>
    </row>
    <row r="4605" spans="1:4" ht="15.6" x14ac:dyDescent="0.3">
      <c r="A4605" s="38" t="s">
        <v>273</v>
      </c>
      <c r="B4605" s="38" t="s">
        <v>274</v>
      </c>
      <c r="C4605" s="38" t="s">
        <v>4878</v>
      </c>
      <c r="D4605" s="38">
        <v>19.5</v>
      </c>
    </row>
    <row r="4606" spans="1:4" ht="15.6" x14ac:dyDescent="0.3">
      <c r="A4606" s="38" t="s">
        <v>273</v>
      </c>
      <c r="B4606" s="38" t="s">
        <v>274</v>
      </c>
      <c r="C4606" s="38" t="s">
        <v>4879</v>
      </c>
      <c r="D4606" s="38">
        <v>17.899999999999999</v>
      </c>
    </row>
    <row r="4607" spans="1:4" ht="15.6" x14ac:dyDescent="0.3">
      <c r="A4607" s="38" t="s">
        <v>273</v>
      </c>
      <c r="B4607" s="38" t="s">
        <v>274</v>
      </c>
      <c r="C4607" s="38" t="s">
        <v>4880</v>
      </c>
      <c r="D4607" s="38">
        <v>16.2</v>
      </c>
    </row>
    <row r="4608" spans="1:4" ht="15.6" x14ac:dyDescent="0.3">
      <c r="A4608" s="38" t="s">
        <v>273</v>
      </c>
      <c r="B4608" s="38" t="s">
        <v>274</v>
      </c>
      <c r="C4608" s="38" t="s">
        <v>4881</v>
      </c>
      <c r="D4608" s="38">
        <v>14.3</v>
      </c>
    </row>
    <row r="4609" spans="1:4" ht="15.6" x14ac:dyDescent="0.3">
      <c r="A4609" s="38" t="s">
        <v>273</v>
      </c>
      <c r="B4609" s="38" t="s">
        <v>274</v>
      </c>
      <c r="C4609" s="38" t="s">
        <v>4882</v>
      </c>
      <c r="D4609" s="38">
        <v>13.2</v>
      </c>
    </row>
    <row r="4610" spans="1:4" ht="15.6" x14ac:dyDescent="0.3">
      <c r="A4610" s="38" t="s">
        <v>273</v>
      </c>
      <c r="B4610" s="38" t="s">
        <v>274</v>
      </c>
      <c r="C4610" s="38" t="s">
        <v>4883</v>
      </c>
      <c r="D4610" s="38">
        <v>13</v>
      </c>
    </row>
    <row r="4611" spans="1:4" ht="15.6" x14ac:dyDescent="0.3">
      <c r="A4611" s="38" t="s">
        <v>273</v>
      </c>
      <c r="B4611" s="38" t="s">
        <v>274</v>
      </c>
      <c r="C4611" s="38" t="s">
        <v>4884</v>
      </c>
      <c r="D4611" s="38">
        <v>12.5</v>
      </c>
    </row>
    <row r="4612" spans="1:4" ht="15.6" x14ac:dyDescent="0.3">
      <c r="A4612" s="38" t="s">
        <v>273</v>
      </c>
      <c r="B4612" s="38" t="s">
        <v>274</v>
      </c>
      <c r="C4612" s="38" t="s">
        <v>4885</v>
      </c>
      <c r="D4612" s="38">
        <v>11.6</v>
      </c>
    </row>
    <row r="4613" spans="1:4" ht="15.6" x14ac:dyDescent="0.3">
      <c r="A4613" s="38" t="s">
        <v>273</v>
      </c>
      <c r="B4613" s="38" t="s">
        <v>274</v>
      </c>
      <c r="C4613" s="38" t="s">
        <v>4886</v>
      </c>
      <c r="D4613" s="38">
        <v>11.5</v>
      </c>
    </row>
    <row r="4614" spans="1:4" ht="15.6" x14ac:dyDescent="0.3">
      <c r="A4614" s="38" t="s">
        <v>273</v>
      </c>
      <c r="B4614" s="38" t="s">
        <v>274</v>
      </c>
      <c r="C4614" s="38" t="s">
        <v>4887</v>
      </c>
      <c r="D4614" s="38">
        <v>12.6</v>
      </c>
    </row>
    <row r="4615" spans="1:4" ht="15.6" x14ac:dyDescent="0.3">
      <c r="A4615" s="38" t="s">
        <v>273</v>
      </c>
      <c r="B4615" s="38" t="s">
        <v>274</v>
      </c>
      <c r="C4615" s="38" t="s">
        <v>4888</v>
      </c>
      <c r="D4615" s="38">
        <v>14.9</v>
      </c>
    </row>
    <row r="4616" spans="1:4" ht="15.6" x14ac:dyDescent="0.3">
      <c r="A4616" s="38" t="s">
        <v>273</v>
      </c>
      <c r="B4616" s="38" t="s">
        <v>274</v>
      </c>
      <c r="C4616" s="38" t="s">
        <v>4889</v>
      </c>
      <c r="D4616" s="38">
        <v>15.1</v>
      </c>
    </row>
    <row r="4617" spans="1:4" ht="15.6" x14ac:dyDescent="0.3">
      <c r="A4617" s="38" t="s">
        <v>273</v>
      </c>
      <c r="B4617" s="38" t="s">
        <v>274</v>
      </c>
      <c r="C4617" s="38" t="s">
        <v>4890</v>
      </c>
      <c r="D4617" s="38">
        <v>18.399999999999999</v>
      </c>
    </row>
    <row r="4618" spans="1:4" ht="15.6" x14ac:dyDescent="0.3">
      <c r="A4618" s="38" t="s">
        <v>273</v>
      </c>
      <c r="B4618" s="38" t="s">
        <v>274</v>
      </c>
      <c r="C4618" s="38" t="s">
        <v>4891</v>
      </c>
      <c r="D4618" s="38">
        <v>19.899999999999999</v>
      </c>
    </row>
    <row r="4619" spans="1:4" ht="15.6" x14ac:dyDescent="0.3">
      <c r="A4619" s="38" t="s">
        <v>273</v>
      </c>
      <c r="B4619" s="38" t="s">
        <v>274</v>
      </c>
      <c r="C4619" s="38" t="s">
        <v>4892</v>
      </c>
      <c r="D4619" s="38">
        <v>21.3</v>
      </c>
    </row>
    <row r="4620" spans="1:4" ht="15.6" x14ac:dyDescent="0.3">
      <c r="A4620" s="38" t="s">
        <v>273</v>
      </c>
      <c r="B4620" s="38" t="s">
        <v>274</v>
      </c>
      <c r="C4620" s="38" t="s">
        <v>4893</v>
      </c>
      <c r="D4620" s="38">
        <v>22.1</v>
      </c>
    </row>
    <row r="4621" spans="1:4" ht="15.6" x14ac:dyDescent="0.3">
      <c r="A4621" s="38" t="s">
        <v>273</v>
      </c>
      <c r="B4621" s="38" t="s">
        <v>274</v>
      </c>
      <c r="C4621" s="38" t="s">
        <v>4894</v>
      </c>
      <c r="D4621" s="38">
        <v>22.2</v>
      </c>
    </row>
    <row r="4622" spans="1:4" ht="15.6" x14ac:dyDescent="0.3">
      <c r="A4622" s="38" t="s">
        <v>273</v>
      </c>
      <c r="B4622" s="38" t="s">
        <v>274</v>
      </c>
      <c r="C4622" s="38" t="s">
        <v>4895</v>
      </c>
      <c r="D4622" s="38">
        <v>21.6</v>
      </c>
    </row>
    <row r="4623" spans="1:4" ht="15.6" x14ac:dyDescent="0.3">
      <c r="A4623" s="38" t="s">
        <v>273</v>
      </c>
      <c r="B4623" s="38" t="s">
        <v>274</v>
      </c>
      <c r="C4623" s="38" t="s">
        <v>4896</v>
      </c>
      <c r="D4623" s="38">
        <v>21.2</v>
      </c>
    </row>
    <row r="4624" spans="1:4" ht="15.6" x14ac:dyDescent="0.3">
      <c r="A4624" s="38" t="s">
        <v>273</v>
      </c>
      <c r="B4624" s="38" t="s">
        <v>274</v>
      </c>
      <c r="C4624" s="38" t="s">
        <v>4897</v>
      </c>
      <c r="D4624" s="38">
        <v>19.7</v>
      </c>
    </row>
    <row r="4625" spans="1:4" ht="15.6" x14ac:dyDescent="0.3">
      <c r="A4625" s="38" t="s">
        <v>273</v>
      </c>
      <c r="B4625" s="38" t="s">
        <v>274</v>
      </c>
      <c r="C4625" s="38" t="s">
        <v>4898</v>
      </c>
      <c r="D4625" s="38">
        <v>19.3</v>
      </c>
    </row>
    <row r="4626" spans="1:4" ht="15.6" x14ac:dyDescent="0.3">
      <c r="A4626" s="38" t="s">
        <v>273</v>
      </c>
      <c r="B4626" s="38" t="s">
        <v>274</v>
      </c>
      <c r="C4626" s="38" t="s">
        <v>4899</v>
      </c>
      <c r="D4626" s="38">
        <v>19.3</v>
      </c>
    </row>
    <row r="4627" spans="1:4" ht="15.6" x14ac:dyDescent="0.3">
      <c r="A4627" s="38" t="s">
        <v>273</v>
      </c>
      <c r="B4627" s="38" t="s">
        <v>274</v>
      </c>
      <c r="C4627" s="38" t="s">
        <v>4900</v>
      </c>
      <c r="D4627" s="38">
        <v>18.899999999999999</v>
      </c>
    </row>
    <row r="4628" spans="1:4" ht="15.6" x14ac:dyDescent="0.3">
      <c r="A4628" s="38" t="s">
        <v>273</v>
      </c>
      <c r="B4628" s="38" t="s">
        <v>274</v>
      </c>
      <c r="C4628" s="38" t="s">
        <v>4901</v>
      </c>
      <c r="D4628" s="38">
        <v>18.2</v>
      </c>
    </row>
    <row r="4629" spans="1:4" ht="15.6" x14ac:dyDescent="0.3">
      <c r="A4629" s="38" t="s">
        <v>273</v>
      </c>
      <c r="B4629" s="38" t="s">
        <v>274</v>
      </c>
      <c r="C4629" s="38" t="s">
        <v>4902</v>
      </c>
      <c r="D4629" s="38">
        <v>17.899999999999999</v>
      </c>
    </row>
    <row r="4630" spans="1:4" ht="15.6" x14ac:dyDescent="0.3">
      <c r="A4630" s="38" t="s">
        <v>273</v>
      </c>
      <c r="B4630" s="38" t="s">
        <v>274</v>
      </c>
      <c r="C4630" s="38" t="s">
        <v>4903</v>
      </c>
      <c r="D4630" s="38">
        <v>17.5</v>
      </c>
    </row>
    <row r="4631" spans="1:4" ht="15.6" x14ac:dyDescent="0.3">
      <c r="A4631" s="38" t="s">
        <v>273</v>
      </c>
      <c r="B4631" s="38" t="s">
        <v>274</v>
      </c>
      <c r="C4631" s="38" t="s">
        <v>4904</v>
      </c>
      <c r="D4631" s="38">
        <v>17.399999999999999</v>
      </c>
    </row>
    <row r="4632" spans="1:4" ht="15.6" x14ac:dyDescent="0.3">
      <c r="A4632" s="38" t="s">
        <v>273</v>
      </c>
      <c r="B4632" s="38" t="s">
        <v>274</v>
      </c>
      <c r="C4632" s="38" t="s">
        <v>4905</v>
      </c>
      <c r="D4632" s="38">
        <v>17.2</v>
      </c>
    </row>
    <row r="4633" spans="1:4" ht="15.6" x14ac:dyDescent="0.3">
      <c r="A4633" s="38" t="s">
        <v>273</v>
      </c>
      <c r="B4633" s="38" t="s">
        <v>274</v>
      </c>
      <c r="C4633" s="38" t="s">
        <v>4906</v>
      </c>
      <c r="D4633" s="38">
        <v>17.100000000000001</v>
      </c>
    </row>
    <row r="4634" spans="1:4" ht="15.6" x14ac:dyDescent="0.3">
      <c r="A4634" s="38" t="s">
        <v>273</v>
      </c>
      <c r="B4634" s="38" t="s">
        <v>274</v>
      </c>
      <c r="C4634" s="38" t="s">
        <v>4907</v>
      </c>
      <c r="D4634" s="38">
        <v>17</v>
      </c>
    </row>
    <row r="4635" spans="1:4" ht="15.6" x14ac:dyDescent="0.3">
      <c r="A4635" s="38" t="s">
        <v>273</v>
      </c>
      <c r="B4635" s="38" t="s">
        <v>274</v>
      </c>
      <c r="C4635" s="38" t="s">
        <v>4908</v>
      </c>
      <c r="D4635" s="38">
        <v>17</v>
      </c>
    </row>
    <row r="4636" spans="1:4" ht="15.6" x14ac:dyDescent="0.3">
      <c r="A4636" s="38" t="s">
        <v>273</v>
      </c>
      <c r="B4636" s="38" t="s">
        <v>274</v>
      </c>
      <c r="C4636" s="38" t="s">
        <v>4909</v>
      </c>
      <c r="D4636" s="38">
        <v>17</v>
      </c>
    </row>
    <row r="4637" spans="1:4" ht="15.6" x14ac:dyDescent="0.3">
      <c r="A4637" s="38" t="s">
        <v>273</v>
      </c>
      <c r="B4637" s="38" t="s">
        <v>274</v>
      </c>
      <c r="C4637" s="38" t="s">
        <v>4910</v>
      </c>
      <c r="D4637" s="38">
        <v>16.8</v>
      </c>
    </row>
    <row r="4638" spans="1:4" ht="15.6" x14ac:dyDescent="0.3">
      <c r="A4638" s="38" t="s">
        <v>273</v>
      </c>
      <c r="B4638" s="38" t="s">
        <v>274</v>
      </c>
      <c r="C4638" s="38" t="s">
        <v>4911</v>
      </c>
      <c r="D4638" s="38">
        <v>16.7</v>
      </c>
    </row>
    <row r="4639" spans="1:4" ht="15.6" x14ac:dyDescent="0.3">
      <c r="A4639" s="38" t="s">
        <v>273</v>
      </c>
      <c r="B4639" s="38" t="s">
        <v>274</v>
      </c>
      <c r="C4639" s="38" t="s">
        <v>4912</v>
      </c>
      <c r="D4639" s="38">
        <v>17.2</v>
      </c>
    </row>
    <row r="4640" spans="1:4" ht="15.6" x14ac:dyDescent="0.3">
      <c r="A4640" s="38" t="s">
        <v>273</v>
      </c>
      <c r="B4640" s="38" t="s">
        <v>274</v>
      </c>
      <c r="C4640" s="38" t="s">
        <v>4913</v>
      </c>
      <c r="D4640" s="38">
        <v>17.600000000000001</v>
      </c>
    </row>
    <row r="4641" spans="1:4" ht="15.6" x14ac:dyDescent="0.3">
      <c r="A4641" s="38" t="s">
        <v>273</v>
      </c>
      <c r="B4641" s="38" t="s">
        <v>274</v>
      </c>
      <c r="C4641" s="38" t="s">
        <v>4914</v>
      </c>
      <c r="D4641" s="38">
        <v>18.3</v>
      </c>
    </row>
    <row r="4642" spans="1:4" ht="15.6" x14ac:dyDescent="0.3">
      <c r="A4642" s="38" t="s">
        <v>273</v>
      </c>
      <c r="B4642" s="38" t="s">
        <v>274</v>
      </c>
      <c r="C4642" s="38" t="s">
        <v>4915</v>
      </c>
      <c r="D4642" s="38">
        <v>19</v>
      </c>
    </row>
    <row r="4643" spans="1:4" ht="15.6" x14ac:dyDescent="0.3">
      <c r="A4643" s="38" t="s">
        <v>273</v>
      </c>
      <c r="B4643" s="38" t="s">
        <v>274</v>
      </c>
      <c r="C4643" s="38" t="s">
        <v>4916</v>
      </c>
      <c r="D4643" s="38">
        <v>21.6</v>
      </c>
    </row>
    <row r="4644" spans="1:4" ht="15.6" x14ac:dyDescent="0.3">
      <c r="A4644" s="38" t="s">
        <v>273</v>
      </c>
      <c r="B4644" s="38" t="s">
        <v>274</v>
      </c>
      <c r="C4644" s="38" t="s">
        <v>4917</v>
      </c>
      <c r="D4644" s="38">
        <v>22.6</v>
      </c>
    </row>
    <row r="4645" spans="1:4" ht="15.6" x14ac:dyDescent="0.3">
      <c r="A4645" s="38" t="s">
        <v>273</v>
      </c>
      <c r="B4645" s="38" t="s">
        <v>274</v>
      </c>
      <c r="C4645" s="38" t="s">
        <v>4918</v>
      </c>
      <c r="D4645" s="38">
        <v>19.7</v>
      </c>
    </row>
    <row r="4646" spans="1:4" ht="15.6" x14ac:dyDescent="0.3">
      <c r="A4646" s="38" t="s">
        <v>273</v>
      </c>
      <c r="B4646" s="38" t="s">
        <v>274</v>
      </c>
      <c r="C4646" s="38" t="s">
        <v>4919</v>
      </c>
      <c r="D4646" s="38">
        <v>13.4</v>
      </c>
    </row>
    <row r="4647" spans="1:4" ht="15.6" x14ac:dyDescent="0.3">
      <c r="A4647" s="38" t="s">
        <v>273</v>
      </c>
      <c r="B4647" s="38" t="s">
        <v>274</v>
      </c>
      <c r="C4647" s="38" t="s">
        <v>4920</v>
      </c>
      <c r="D4647" s="38">
        <v>15.9</v>
      </c>
    </row>
    <row r="4648" spans="1:4" ht="15.6" x14ac:dyDescent="0.3">
      <c r="A4648" s="38" t="s">
        <v>273</v>
      </c>
      <c r="B4648" s="38" t="s">
        <v>274</v>
      </c>
      <c r="C4648" s="38" t="s">
        <v>4921</v>
      </c>
      <c r="D4648" s="38">
        <v>20.8</v>
      </c>
    </row>
    <row r="4649" spans="1:4" ht="15.6" x14ac:dyDescent="0.3">
      <c r="A4649" s="38" t="s">
        <v>273</v>
      </c>
      <c r="B4649" s="38" t="s">
        <v>274</v>
      </c>
      <c r="C4649" s="38" t="s">
        <v>4922</v>
      </c>
      <c r="D4649" s="38">
        <v>20.100000000000001</v>
      </c>
    </row>
    <row r="4650" spans="1:4" ht="15.6" x14ac:dyDescent="0.3">
      <c r="A4650" s="38" t="s">
        <v>273</v>
      </c>
      <c r="B4650" s="38" t="s">
        <v>274</v>
      </c>
      <c r="C4650" s="38" t="s">
        <v>4923</v>
      </c>
      <c r="D4650" s="38">
        <v>20.6</v>
      </c>
    </row>
    <row r="4651" spans="1:4" ht="15.6" x14ac:dyDescent="0.3">
      <c r="A4651" s="38" t="s">
        <v>273</v>
      </c>
      <c r="B4651" s="38" t="s">
        <v>274</v>
      </c>
      <c r="C4651" s="38" t="s">
        <v>4924</v>
      </c>
      <c r="D4651" s="38">
        <v>20.399999999999999</v>
      </c>
    </row>
    <row r="4652" spans="1:4" ht="15.6" x14ac:dyDescent="0.3">
      <c r="A4652" s="38" t="s">
        <v>273</v>
      </c>
      <c r="B4652" s="38" t="s">
        <v>274</v>
      </c>
      <c r="C4652" s="38" t="s">
        <v>4925</v>
      </c>
      <c r="D4652" s="38">
        <v>19.2</v>
      </c>
    </row>
    <row r="4653" spans="1:4" ht="15.6" x14ac:dyDescent="0.3">
      <c r="A4653" s="38" t="s">
        <v>273</v>
      </c>
      <c r="B4653" s="38" t="s">
        <v>274</v>
      </c>
      <c r="C4653" s="38" t="s">
        <v>4926</v>
      </c>
      <c r="D4653" s="38">
        <v>17.399999999999999</v>
      </c>
    </row>
    <row r="4654" spans="1:4" ht="15.6" x14ac:dyDescent="0.3">
      <c r="A4654" s="38" t="s">
        <v>273</v>
      </c>
      <c r="B4654" s="38" t="s">
        <v>274</v>
      </c>
      <c r="C4654" s="38" t="s">
        <v>4927</v>
      </c>
      <c r="D4654" s="38">
        <v>15.7</v>
      </c>
    </row>
    <row r="4655" spans="1:4" ht="15.6" x14ac:dyDescent="0.3">
      <c r="A4655" s="38" t="s">
        <v>273</v>
      </c>
      <c r="B4655" s="38" t="s">
        <v>274</v>
      </c>
      <c r="C4655" s="38" t="s">
        <v>4928</v>
      </c>
      <c r="D4655" s="38">
        <v>13.7</v>
      </c>
    </row>
    <row r="4656" spans="1:4" ht="15.6" x14ac:dyDescent="0.3">
      <c r="A4656" s="38" t="s">
        <v>273</v>
      </c>
      <c r="B4656" s="38" t="s">
        <v>274</v>
      </c>
      <c r="C4656" s="38" t="s">
        <v>4929</v>
      </c>
      <c r="D4656" s="38">
        <v>14.2</v>
      </c>
    </row>
    <row r="4657" spans="1:4" ht="15.6" x14ac:dyDescent="0.3">
      <c r="A4657" s="38" t="s">
        <v>273</v>
      </c>
      <c r="B4657" s="38" t="s">
        <v>274</v>
      </c>
      <c r="C4657" s="38" t="s">
        <v>4930</v>
      </c>
      <c r="D4657" s="38">
        <v>14.2</v>
      </c>
    </row>
    <row r="4658" spans="1:4" ht="15.6" x14ac:dyDescent="0.3">
      <c r="A4658" s="38" t="s">
        <v>273</v>
      </c>
      <c r="B4658" s="38" t="s">
        <v>274</v>
      </c>
      <c r="C4658" s="38" t="s">
        <v>4931</v>
      </c>
      <c r="D4658" s="38">
        <v>13.4</v>
      </c>
    </row>
    <row r="4659" spans="1:4" ht="15.6" x14ac:dyDescent="0.3">
      <c r="A4659" s="38" t="s">
        <v>273</v>
      </c>
      <c r="B4659" s="38" t="s">
        <v>274</v>
      </c>
      <c r="C4659" s="38" t="s">
        <v>4932</v>
      </c>
      <c r="D4659" s="38">
        <v>13.9</v>
      </c>
    </row>
    <row r="4660" spans="1:4" ht="15.6" x14ac:dyDescent="0.3">
      <c r="A4660" s="38" t="s">
        <v>273</v>
      </c>
      <c r="B4660" s="38" t="s">
        <v>274</v>
      </c>
      <c r="C4660" s="38" t="s">
        <v>4933</v>
      </c>
      <c r="D4660" s="38">
        <v>13.1</v>
      </c>
    </row>
    <row r="4661" spans="1:4" ht="15.6" x14ac:dyDescent="0.3">
      <c r="A4661" s="38" t="s">
        <v>273</v>
      </c>
      <c r="B4661" s="38" t="s">
        <v>274</v>
      </c>
      <c r="C4661" s="38" t="s">
        <v>4934</v>
      </c>
      <c r="D4661" s="38">
        <v>12.8</v>
      </c>
    </row>
    <row r="4662" spans="1:4" ht="15.6" x14ac:dyDescent="0.3">
      <c r="A4662" s="38" t="s">
        <v>273</v>
      </c>
      <c r="B4662" s="38" t="s">
        <v>274</v>
      </c>
      <c r="C4662" s="38" t="s">
        <v>4935</v>
      </c>
      <c r="D4662" s="38">
        <v>12.9</v>
      </c>
    </row>
    <row r="4663" spans="1:4" ht="15.6" x14ac:dyDescent="0.3">
      <c r="A4663" s="38" t="s">
        <v>273</v>
      </c>
      <c r="B4663" s="38" t="s">
        <v>274</v>
      </c>
      <c r="C4663" s="38" t="s">
        <v>4936</v>
      </c>
      <c r="D4663" s="38">
        <v>13.6</v>
      </c>
    </row>
    <row r="4664" spans="1:4" ht="15.6" x14ac:dyDescent="0.3">
      <c r="A4664" s="38" t="s">
        <v>273</v>
      </c>
      <c r="B4664" s="38" t="s">
        <v>274</v>
      </c>
      <c r="C4664" s="38" t="s">
        <v>4937</v>
      </c>
      <c r="D4664" s="38">
        <v>14.8</v>
      </c>
    </row>
    <row r="4665" spans="1:4" ht="15.6" x14ac:dyDescent="0.3">
      <c r="A4665" s="38" t="s">
        <v>273</v>
      </c>
      <c r="B4665" s="38" t="s">
        <v>274</v>
      </c>
      <c r="C4665" s="38" t="s">
        <v>4938</v>
      </c>
      <c r="D4665" s="38">
        <v>15.3</v>
      </c>
    </row>
    <row r="4666" spans="1:4" ht="15.6" x14ac:dyDescent="0.3">
      <c r="A4666" s="38" t="s">
        <v>273</v>
      </c>
      <c r="B4666" s="38" t="s">
        <v>274</v>
      </c>
      <c r="C4666" s="38" t="s">
        <v>4939</v>
      </c>
      <c r="D4666" s="38">
        <v>16.100000000000001</v>
      </c>
    </row>
    <row r="4667" spans="1:4" ht="15.6" x14ac:dyDescent="0.3">
      <c r="A4667" s="38" t="s">
        <v>273</v>
      </c>
      <c r="B4667" s="38" t="s">
        <v>274</v>
      </c>
      <c r="C4667" s="38" t="s">
        <v>4940</v>
      </c>
      <c r="D4667" s="38">
        <v>18.5</v>
      </c>
    </row>
    <row r="4668" spans="1:4" ht="15.6" x14ac:dyDescent="0.3">
      <c r="A4668" s="38" t="s">
        <v>273</v>
      </c>
      <c r="B4668" s="38" t="s">
        <v>274</v>
      </c>
      <c r="C4668" s="38" t="s">
        <v>4941</v>
      </c>
      <c r="D4668" s="38">
        <v>18</v>
      </c>
    </row>
    <row r="4669" spans="1:4" ht="15.6" x14ac:dyDescent="0.3">
      <c r="A4669" s="38" t="s">
        <v>273</v>
      </c>
      <c r="B4669" s="38" t="s">
        <v>274</v>
      </c>
      <c r="C4669" s="38" t="s">
        <v>4942</v>
      </c>
      <c r="D4669" s="38">
        <v>18.600000000000001</v>
      </c>
    </row>
    <row r="4670" spans="1:4" ht="15.6" x14ac:dyDescent="0.3">
      <c r="A4670" s="38" t="s">
        <v>273</v>
      </c>
      <c r="B4670" s="38" t="s">
        <v>274</v>
      </c>
      <c r="C4670" s="38" t="s">
        <v>4943</v>
      </c>
      <c r="D4670" s="38">
        <v>17.899999999999999</v>
      </c>
    </row>
    <row r="4671" spans="1:4" ht="15.6" x14ac:dyDescent="0.3">
      <c r="A4671" s="38" t="s">
        <v>273</v>
      </c>
      <c r="B4671" s="38" t="s">
        <v>274</v>
      </c>
      <c r="C4671" s="38" t="s">
        <v>4944</v>
      </c>
      <c r="D4671" s="38">
        <v>18.2</v>
      </c>
    </row>
    <row r="4672" spans="1:4" ht="15.6" x14ac:dyDescent="0.3">
      <c r="A4672" s="38" t="s">
        <v>273</v>
      </c>
      <c r="B4672" s="38" t="s">
        <v>274</v>
      </c>
      <c r="C4672" s="38" t="s">
        <v>4945</v>
      </c>
      <c r="D4672" s="38">
        <v>18.2</v>
      </c>
    </row>
    <row r="4673" spans="1:4" ht="15.6" x14ac:dyDescent="0.3">
      <c r="A4673" s="38" t="s">
        <v>273</v>
      </c>
      <c r="B4673" s="38" t="s">
        <v>274</v>
      </c>
      <c r="C4673" s="38" t="s">
        <v>4946</v>
      </c>
      <c r="D4673" s="38">
        <v>17.8</v>
      </c>
    </row>
    <row r="4674" spans="1:4" ht="15.6" x14ac:dyDescent="0.3">
      <c r="A4674" s="38" t="s">
        <v>273</v>
      </c>
      <c r="B4674" s="38" t="s">
        <v>274</v>
      </c>
      <c r="C4674" s="38" t="s">
        <v>4947</v>
      </c>
      <c r="D4674" s="38">
        <v>18.7</v>
      </c>
    </row>
    <row r="4675" spans="1:4" ht="15.6" x14ac:dyDescent="0.3">
      <c r="A4675" s="38" t="s">
        <v>273</v>
      </c>
      <c r="B4675" s="38" t="s">
        <v>274</v>
      </c>
      <c r="C4675" s="38" t="s">
        <v>4948</v>
      </c>
      <c r="D4675" s="38">
        <v>17.7</v>
      </c>
    </row>
    <row r="4676" spans="1:4" ht="15.6" x14ac:dyDescent="0.3">
      <c r="A4676" s="38" t="s">
        <v>273</v>
      </c>
      <c r="B4676" s="38" t="s">
        <v>274</v>
      </c>
      <c r="C4676" s="38" t="s">
        <v>4949</v>
      </c>
      <c r="D4676" s="38">
        <v>16.5</v>
      </c>
    </row>
    <row r="4677" spans="1:4" ht="15.6" x14ac:dyDescent="0.3">
      <c r="A4677" s="38" t="s">
        <v>273</v>
      </c>
      <c r="B4677" s="38" t="s">
        <v>274</v>
      </c>
      <c r="C4677" s="38" t="s">
        <v>4950</v>
      </c>
      <c r="D4677" s="38">
        <v>15.8</v>
      </c>
    </row>
    <row r="4678" spans="1:4" ht="15.6" x14ac:dyDescent="0.3">
      <c r="A4678" s="38" t="s">
        <v>273</v>
      </c>
      <c r="B4678" s="38" t="s">
        <v>274</v>
      </c>
      <c r="C4678" s="38" t="s">
        <v>4951</v>
      </c>
      <c r="D4678" s="38">
        <v>15</v>
      </c>
    </row>
    <row r="4679" spans="1:4" ht="15.6" x14ac:dyDescent="0.3">
      <c r="A4679" s="38" t="s">
        <v>273</v>
      </c>
      <c r="B4679" s="38" t="s">
        <v>274</v>
      </c>
      <c r="C4679" s="38" t="s">
        <v>4952</v>
      </c>
      <c r="D4679" s="38">
        <v>14.4</v>
      </c>
    </row>
    <row r="4680" spans="1:4" ht="15.6" x14ac:dyDescent="0.3">
      <c r="A4680" s="38" t="s">
        <v>273</v>
      </c>
      <c r="B4680" s="38" t="s">
        <v>274</v>
      </c>
      <c r="C4680" s="38" t="s">
        <v>4953</v>
      </c>
      <c r="D4680" s="38">
        <v>13.6</v>
      </c>
    </row>
    <row r="4681" spans="1:4" ht="15.6" x14ac:dyDescent="0.3">
      <c r="A4681" s="38" t="s">
        <v>273</v>
      </c>
      <c r="B4681" s="38" t="s">
        <v>274</v>
      </c>
      <c r="C4681" s="38" t="s">
        <v>4954</v>
      </c>
      <c r="D4681" s="38">
        <v>13</v>
      </c>
    </row>
    <row r="4682" spans="1:4" ht="15.6" x14ac:dyDescent="0.3">
      <c r="A4682" s="38" t="s">
        <v>273</v>
      </c>
      <c r="B4682" s="38" t="s">
        <v>274</v>
      </c>
      <c r="C4682" s="38" t="s">
        <v>4955</v>
      </c>
      <c r="D4682" s="38">
        <v>12.5</v>
      </c>
    </row>
    <row r="4683" spans="1:4" ht="15.6" x14ac:dyDescent="0.3">
      <c r="A4683" s="38" t="s">
        <v>273</v>
      </c>
      <c r="B4683" s="38" t="s">
        <v>274</v>
      </c>
      <c r="C4683" s="38" t="s">
        <v>4956</v>
      </c>
      <c r="D4683" s="38">
        <v>11.7</v>
      </c>
    </row>
    <row r="4684" spans="1:4" ht="15.6" x14ac:dyDescent="0.3">
      <c r="A4684" s="38" t="s">
        <v>273</v>
      </c>
      <c r="B4684" s="38" t="s">
        <v>274</v>
      </c>
      <c r="C4684" s="38" t="s">
        <v>4957</v>
      </c>
      <c r="D4684" s="38">
        <v>8.8000000000000007</v>
      </c>
    </row>
    <row r="4685" spans="1:4" ht="15.6" x14ac:dyDescent="0.3">
      <c r="A4685" s="38" t="s">
        <v>273</v>
      </c>
      <c r="B4685" s="38" t="s">
        <v>274</v>
      </c>
      <c r="C4685" s="38" t="s">
        <v>4958</v>
      </c>
      <c r="D4685" s="38">
        <v>7.7</v>
      </c>
    </row>
    <row r="4686" spans="1:4" ht="15.6" x14ac:dyDescent="0.3">
      <c r="A4686" s="38" t="s">
        <v>273</v>
      </c>
      <c r="B4686" s="38" t="s">
        <v>274</v>
      </c>
      <c r="C4686" s="38" t="s">
        <v>4959</v>
      </c>
      <c r="D4686" s="38">
        <v>8.6</v>
      </c>
    </row>
    <row r="4687" spans="1:4" ht="15.6" x14ac:dyDescent="0.3">
      <c r="A4687" s="38" t="s">
        <v>273</v>
      </c>
      <c r="B4687" s="38" t="s">
        <v>274</v>
      </c>
      <c r="C4687" s="38" t="s">
        <v>4960</v>
      </c>
      <c r="D4687" s="38">
        <v>11.7</v>
      </c>
    </row>
    <row r="4688" spans="1:4" ht="15.6" x14ac:dyDescent="0.3">
      <c r="A4688" s="38" t="s">
        <v>273</v>
      </c>
      <c r="B4688" s="38" t="s">
        <v>274</v>
      </c>
      <c r="C4688" s="38" t="s">
        <v>4961</v>
      </c>
      <c r="D4688" s="38">
        <v>14.6</v>
      </c>
    </row>
    <row r="4689" spans="1:4" ht="15.6" x14ac:dyDescent="0.3">
      <c r="A4689" s="38" t="s">
        <v>273</v>
      </c>
      <c r="B4689" s="38" t="s">
        <v>274</v>
      </c>
      <c r="C4689" s="38" t="s">
        <v>4962</v>
      </c>
      <c r="D4689" s="38">
        <v>16.3</v>
      </c>
    </row>
    <row r="4690" spans="1:4" ht="15.6" x14ac:dyDescent="0.3">
      <c r="A4690" s="38" t="s">
        <v>273</v>
      </c>
      <c r="B4690" s="38" t="s">
        <v>274</v>
      </c>
      <c r="C4690" s="38" t="s">
        <v>4963</v>
      </c>
      <c r="D4690" s="38">
        <v>17.600000000000001</v>
      </c>
    </row>
    <row r="4691" spans="1:4" ht="15.6" x14ac:dyDescent="0.3">
      <c r="A4691" s="38" t="s">
        <v>273</v>
      </c>
      <c r="B4691" s="38" t="s">
        <v>274</v>
      </c>
      <c r="C4691" s="38" t="s">
        <v>4964</v>
      </c>
      <c r="D4691" s="38">
        <v>18.5</v>
      </c>
    </row>
    <row r="4692" spans="1:4" ht="15.6" x14ac:dyDescent="0.3">
      <c r="A4692" s="38" t="s">
        <v>273</v>
      </c>
      <c r="B4692" s="38" t="s">
        <v>274</v>
      </c>
      <c r="C4692" s="38" t="s">
        <v>4965</v>
      </c>
      <c r="D4692" s="38">
        <v>19.600000000000001</v>
      </c>
    </row>
    <row r="4693" spans="1:4" ht="15.6" x14ac:dyDescent="0.3">
      <c r="A4693" s="38" t="s">
        <v>273</v>
      </c>
      <c r="B4693" s="38" t="s">
        <v>274</v>
      </c>
      <c r="C4693" s="38" t="s">
        <v>4966</v>
      </c>
      <c r="D4693" s="38">
        <v>19.600000000000001</v>
      </c>
    </row>
    <row r="4694" spans="1:4" ht="15.6" x14ac:dyDescent="0.3">
      <c r="A4694" s="38" t="s">
        <v>273</v>
      </c>
      <c r="B4694" s="38" t="s">
        <v>274</v>
      </c>
      <c r="C4694" s="38" t="s">
        <v>4967</v>
      </c>
      <c r="D4694" s="38">
        <v>19.3</v>
      </c>
    </row>
    <row r="4695" spans="1:4" ht="15.6" x14ac:dyDescent="0.3">
      <c r="A4695" s="38" t="s">
        <v>273</v>
      </c>
      <c r="B4695" s="38" t="s">
        <v>274</v>
      </c>
      <c r="C4695" s="38" t="s">
        <v>4968</v>
      </c>
      <c r="D4695" s="38">
        <v>18.899999999999999</v>
      </c>
    </row>
    <row r="4696" spans="1:4" ht="15.6" x14ac:dyDescent="0.3">
      <c r="A4696" s="38" t="s">
        <v>273</v>
      </c>
      <c r="B4696" s="38" t="s">
        <v>274</v>
      </c>
      <c r="C4696" s="38" t="s">
        <v>4969</v>
      </c>
      <c r="D4696" s="38">
        <v>20.100000000000001</v>
      </c>
    </row>
    <row r="4697" spans="1:4" ht="15.6" x14ac:dyDescent="0.3">
      <c r="A4697" s="38" t="s">
        <v>273</v>
      </c>
      <c r="B4697" s="38" t="s">
        <v>274</v>
      </c>
      <c r="C4697" s="38" t="s">
        <v>4970</v>
      </c>
      <c r="D4697" s="38">
        <v>19.8</v>
      </c>
    </row>
    <row r="4698" spans="1:4" ht="15.6" x14ac:dyDescent="0.3">
      <c r="A4698" s="38" t="s">
        <v>273</v>
      </c>
      <c r="B4698" s="38" t="s">
        <v>274</v>
      </c>
      <c r="C4698" s="38" t="s">
        <v>4971</v>
      </c>
      <c r="D4698" s="38">
        <v>18.600000000000001</v>
      </c>
    </row>
    <row r="4699" spans="1:4" ht="15.6" x14ac:dyDescent="0.3">
      <c r="A4699" s="38" t="s">
        <v>273</v>
      </c>
      <c r="B4699" s="38" t="s">
        <v>274</v>
      </c>
      <c r="C4699" s="38" t="s">
        <v>4972</v>
      </c>
      <c r="D4699" s="38">
        <v>18.8</v>
      </c>
    </row>
    <row r="4700" spans="1:4" ht="15.6" x14ac:dyDescent="0.3">
      <c r="A4700" s="38" t="s">
        <v>273</v>
      </c>
      <c r="B4700" s="38" t="s">
        <v>274</v>
      </c>
      <c r="C4700" s="38" t="s">
        <v>4973</v>
      </c>
      <c r="D4700" s="38">
        <v>17.8</v>
      </c>
    </row>
    <row r="4701" spans="1:4" ht="15.6" x14ac:dyDescent="0.3">
      <c r="A4701" s="38" t="s">
        <v>273</v>
      </c>
      <c r="B4701" s="38" t="s">
        <v>274</v>
      </c>
      <c r="C4701" s="38" t="s">
        <v>4974</v>
      </c>
      <c r="D4701" s="38">
        <v>16.399999999999999</v>
      </c>
    </row>
    <row r="4702" spans="1:4" ht="15.6" x14ac:dyDescent="0.3">
      <c r="A4702" s="38" t="s">
        <v>273</v>
      </c>
      <c r="B4702" s="38" t="s">
        <v>274</v>
      </c>
      <c r="C4702" s="38" t="s">
        <v>4975</v>
      </c>
      <c r="D4702" s="38">
        <v>15.9</v>
      </c>
    </row>
    <row r="4703" spans="1:4" ht="15.6" x14ac:dyDescent="0.3">
      <c r="A4703" s="38" t="s">
        <v>273</v>
      </c>
      <c r="B4703" s="38" t="s">
        <v>274</v>
      </c>
      <c r="C4703" s="38" t="s">
        <v>4976</v>
      </c>
      <c r="D4703" s="38">
        <v>14.2</v>
      </c>
    </row>
    <row r="4704" spans="1:4" ht="15.6" x14ac:dyDescent="0.3">
      <c r="A4704" s="38" t="s">
        <v>273</v>
      </c>
      <c r="B4704" s="38" t="s">
        <v>274</v>
      </c>
      <c r="C4704" s="38" t="s">
        <v>4977</v>
      </c>
      <c r="D4704" s="38">
        <v>13.1</v>
      </c>
    </row>
    <row r="4705" spans="1:4" ht="15.6" x14ac:dyDescent="0.3">
      <c r="A4705" s="38" t="s">
        <v>273</v>
      </c>
      <c r="B4705" s="38" t="s">
        <v>274</v>
      </c>
      <c r="C4705" s="38" t="s">
        <v>4978</v>
      </c>
      <c r="D4705" s="38">
        <v>13.5</v>
      </c>
    </row>
    <row r="4706" spans="1:4" ht="15.6" x14ac:dyDescent="0.3">
      <c r="A4706" s="38" t="s">
        <v>273</v>
      </c>
      <c r="B4706" s="38" t="s">
        <v>274</v>
      </c>
      <c r="C4706" s="38" t="s">
        <v>4979</v>
      </c>
      <c r="D4706" s="38">
        <v>13.3</v>
      </c>
    </row>
    <row r="4707" spans="1:4" ht="15.6" x14ac:dyDescent="0.3">
      <c r="A4707" s="38" t="s">
        <v>273</v>
      </c>
      <c r="B4707" s="38" t="s">
        <v>274</v>
      </c>
      <c r="C4707" s="38" t="s">
        <v>4980</v>
      </c>
      <c r="D4707" s="38">
        <v>12.6</v>
      </c>
    </row>
    <row r="4708" spans="1:4" ht="15.6" x14ac:dyDescent="0.3">
      <c r="A4708" s="38" t="s">
        <v>273</v>
      </c>
      <c r="B4708" s="38" t="s">
        <v>274</v>
      </c>
      <c r="C4708" s="38" t="s">
        <v>4981</v>
      </c>
      <c r="D4708" s="38">
        <v>11.8</v>
      </c>
    </row>
    <row r="4709" spans="1:4" ht="15.6" x14ac:dyDescent="0.3">
      <c r="A4709" s="38" t="s">
        <v>273</v>
      </c>
      <c r="B4709" s="38" t="s">
        <v>274</v>
      </c>
      <c r="C4709" s="38" t="s">
        <v>4982</v>
      </c>
      <c r="D4709" s="38">
        <v>11.9</v>
      </c>
    </row>
    <row r="4710" spans="1:4" ht="15.6" x14ac:dyDescent="0.3">
      <c r="A4710" s="38" t="s">
        <v>273</v>
      </c>
      <c r="B4710" s="38" t="s">
        <v>274</v>
      </c>
      <c r="C4710" s="38" t="s">
        <v>4983</v>
      </c>
      <c r="D4710" s="38">
        <v>11.8</v>
      </c>
    </row>
    <row r="4711" spans="1:4" ht="15.6" x14ac:dyDescent="0.3">
      <c r="A4711" s="38" t="s">
        <v>273</v>
      </c>
      <c r="B4711" s="38" t="s">
        <v>274</v>
      </c>
      <c r="C4711" s="38" t="s">
        <v>4984</v>
      </c>
      <c r="D4711" s="38">
        <v>11.7</v>
      </c>
    </row>
    <row r="4712" spans="1:4" ht="15.6" x14ac:dyDescent="0.3">
      <c r="A4712" s="38" t="s">
        <v>273</v>
      </c>
      <c r="B4712" s="38" t="s">
        <v>274</v>
      </c>
      <c r="C4712" s="38" t="s">
        <v>4985</v>
      </c>
      <c r="D4712" s="38">
        <v>13.3</v>
      </c>
    </row>
    <row r="4713" spans="1:4" ht="15.6" x14ac:dyDescent="0.3">
      <c r="A4713" s="38" t="s">
        <v>273</v>
      </c>
      <c r="B4713" s="38" t="s">
        <v>274</v>
      </c>
      <c r="C4713" s="38" t="s">
        <v>4986</v>
      </c>
      <c r="D4713" s="38">
        <v>14.7</v>
      </c>
    </row>
    <row r="4714" spans="1:4" ht="15.6" x14ac:dyDescent="0.3">
      <c r="A4714" s="38" t="s">
        <v>273</v>
      </c>
      <c r="B4714" s="38" t="s">
        <v>274</v>
      </c>
      <c r="C4714" s="38" t="s">
        <v>4987</v>
      </c>
      <c r="D4714" s="38">
        <v>15.7</v>
      </c>
    </row>
    <row r="4715" spans="1:4" ht="15.6" x14ac:dyDescent="0.3">
      <c r="A4715" s="38" t="s">
        <v>273</v>
      </c>
      <c r="B4715" s="38" t="s">
        <v>274</v>
      </c>
      <c r="C4715" s="38" t="s">
        <v>4988</v>
      </c>
      <c r="D4715" s="38">
        <v>18.899999999999999</v>
      </c>
    </row>
    <row r="4716" spans="1:4" ht="15.6" x14ac:dyDescent="0.3">
      <c r="A4716" s="38" t="s">
        <v>273</v>
      </c>
      <c r="B4716" s="38" t="s">
        <v>274</v>
      </c>
      <c r="C4716" s="38" t="s">
        <v>4989</v>
      </c>
      <c r="D4716" s="38">
        <v>18.100000000000001</v>
      </c>
    </row>
    <row r="4717" spans="1:4" ht="15.6" x14ac:dyDescent="0.3">
      <c r="A4717" s="38" t="s">
        <v>273</v>
      </c>
      <c r="B4717" s="38" t="s">
        <v>274</v>
      </c>
      <c r="C4717" s="38" t="s">
        <v>4990</v>
      </c>
      <c r="D4717" s="38">
        <v>19.899999999999999</v>
      </c>
    </row>
    <row r="4718" spans="1:4" ht="15.6" x14ac:dyDescent="0.3">
      <c r="A4718" s="38" t="s">
        <v>273</v>
      </c>
      <c r="B4718" s="38" t="s">
        <v>274</v>
      </c>
      <c r="C4718" s="38" t="s">
        <v>4991</v>
      </c>
      <c r="D4718" s="38">
        <v>21.7</v>
      </c>
    </row>
    <row r="4719" spans="1:4" ht="15.6" x14ac:dyDescent="0.3">
      <c r="A4719" s="38" t="s">
        <v>273</v>
      </c>
      <c r="B4719" s="38" t="s">
        <v>274</v>
      </c>
      <c r="C4719" s="38" t="s">
        <v>4992</v>
      </c>
      <c r="D4719" s="38">
        <v>20.9</v>
      </c>
    </row>
    <row r="4720" spans="1:4" ht="15.6" x14ac:dyDescent="0.3">
      <c r="A4720" s="38" t="s">
        <v>273</v>
      </c>
      <c r="B4720" s="38" t="s">
        <v>274</v>
      </c>
      <c r="C4720" s="38" t="s">
        <v>4993</v>
      </c>
      <c r="D4720" s="38">
        <v>21.5</v>
      </c>
    </row>
    <row r="4721" spans="1:4" ht="15.6" x14ac:dyDescent="0.3">
      <c r="A4721" s="38" t="s">
        <v>273</v>
      </c>
      <c r="B4721" s="38" t="s">
        <v>274</v>
      </c>
      <c r="C4721" s="38" t="s">
        <v>4994</v>
      </c>
      <c r="D4721" s="38">
        <v>22.2</v>
      </c>
    </row>
    <row r="4722" spans="1:4" ht="15.6" x14ac:dyDescent="0.3">
      <c r="A4722" s="38" t="s">
        <v>273</v>
      </c>
      <c r="B4722" s="38" t="s">
        <v>274</v>
      </c>
      <c r="C4722" s="38" t="s">
        <v>4995</v>
      </c>
      <c r="D4722" s="38">
        <v>19.2</v>
      </c>
    </row>
    <row r="4723" spans="1:4" ht="15.6" x14ac:dyDescent="0.3">
      <c r="A4723" s="38" t="s">
        <v>273</v>
      </c>
      <c r="B4723" s="38" t="s">
        <v>274</v>
      </c>
      <c r="C4723" s="38" t="s">
        <v>4996</v>
      </c>
      <c r="D4723" s="38">
        <v>18.899999999999999</v>
      </c>
    </row>
    <row r="4724" spans="1:4" ht="15.6" x14ac:dyDescent="0.3">
      <c r="A4724" s="38" t="s">
        <v>273</v>
      </c>
      <c r="B4724" s="38" t="s">
        <v>274</v>
      </c>
      <c r="C4724" s="38" t="s">
        <v>4997</v>
      </c>
      <c r="D4724" s="38">
        <v>18.2</v>
      </c>
    </row>
    <row r="4725" spans="1:4" ht="15.6" x14ac:dyDescent="0.3">
      <c r="A4725" s="38" t="s">
        <v>273</v>
      </c>
      <c r="B4725" s="38" t="s">
        <v>274</v>
      </c>
      <c r="C4725" s="38" t="s">
        <v>4998</v>
      </c>
      <c r="D4725" s="38">
        <v>17.8</v>
      </c>
    </row>
    <row r="4726" spans="1:4" ht="15.6" x14ac:dyDescent="0.3">
      <c r="A4726" s="38" t="s">
        <v>273</v>
      </c>
      <c r="B4726" s="38" t="s">
        <v>274</v>
      </c>
      <c r="C4726" s="38" t="s">
        <v>4999</v>
      </c>
      <c r="D4726" s="38">
        <v>17</v>
      </c>
    </row>
    <row r="4727" spans="1:4" ht="15.6" x14ac:dyDescent="0.3">
      <c r="A4727" s="38" t="s">
        <v>273</v>
      </c>
      <c r="B4727" s="38" t="s">
        <v>274</v>
      </c>
      <c r="C4727" s="38" t="s">
        <v>5000</v>
      </c>
      <c r="D4727" s="38">
        <v>15.4</v>
      </c>
    </row>
    <row r="4728" spans="1:4" ht="15.6" x14ac:dyDescent="0.3">
      <c r="A4728" s="38" t="s">
        <v>273</v>
      </c>
      <c r="B4728" s="38" t="s">
        <v>274</v>
      </c>
      <c r="C4728" s="38" t="s">
        <v>5001</v>
      </c>
      <c r="D4728" s="38">
        <v>13.7</v>
      </c>
    </row>
    <row r="4729" spans="1:4" ht="15.6" x14ac:dyDescent="0.3">
      <c r="A4729" s="38" t="s">
        <v>273</v>
      </c>
      <c r="B4729" s="38" t="s">
        <v>274</v>
      </c>
      <c r="C4729" s="38" t="s">
        <v>5002</v>
      </c>
      <c r="D4729" s="38">
        <v>12.7</v>
      </c>
    </row>
    <row r="4730" spans="1:4" ht="15.6" x14ac:dyDescent="0.3">
      <c r="A4730" s="38" t="s">
        <v>273</v>
      </c>
      <c r="B4730" s="38" t="s">
        <v>274</v>
      </c>
      <c r="C4730" s="38" t="s">
        <v>5003</v>
      </c>
      <c r="D4730" s="38">
        <v>12.7</v>
      </c>
    </row>
    <row r="4731" spans="1:4" ht="15.6" x14ac:dyDescent="0.3">
      <c r="A4731" s="38" t="s">
        <v>273</v>
      </c>
      <c r="B4731" s="38" t="s">
        <v>274</v>
      </c>
      <c r="C4731" s="38" t="s">
        <v>5004</v>
      </c>
      <c r="D4731" s="38">
        <v>12.1</v>
      </c>
    </row>
    <row r="4732" spans="1:4" ht="15.6" x14ac:dyDescent="0.3">
      <c r="A4732" s="38" t="s">
        <v>273</v>
      </c>
      <c r="B4732" s="38" t="s">
        <v>274</v>
      </c>
      <c r="C4732" s="38" t="s">
        <v>5005</v>
      </c>
      <c r="D4732" s="38">
        <v>12.7</v>
      </c>
    </row>
    <row r="4733" spans="1:4" ht="15.6" x14ac:dyDescent="0.3">
      <c r="A4733" s="38" t="s">
        <v>273</v>
      </c>
      <c r="B4733" s="38" t="s">
        <v>274</v>
      </c>
      <c r="C4733" s="38" t="s">
        <v>5006</v>
      </c>
      <c r="D4733" s="38">
        <v>13.5</v>
      </c>
    </row>
    <row r="4734" spans="1:4" ht="15.6" x14ac:dyDescent="0.3">
      <c r="A4734" s="38" t="s">
        <v>273</v>
      </c>
      <c r="B4734" s="38" t="s">
        <v>274</v>
      </c>
      <c r="C4734" s="38" t="s">
        <v>5007</v>
      </c>
      <c r="D4734" s="38">
        <v>13.9</v>
      </c>
    </row>
    <row r="4735" spans="1:4" ht="15.6" x14ac:dyDescent="0.3">
      <c r="A4735" s="38" t="s">
        <v>273</v>
      </c>
      <c r="B4735" s="38" t="s">
        <v>274</v>
      </c>
      <c r="C4735" s="38" t="s">
        <v>5008</v>
      </c>
      <c r="D4735" s="38">
        <v>14.4</v>
      </c>
    </row>
    <row r="4736" spans="1:4" ht="15.6" x14ac:dyDescent="0.3">
      <c r="A4736" s="38" t="s">
        <v>273</v>
      </c>
      <c r="B4736" s="38" t="s">
        <v>274</v>
      </c>
      <c r="C4736" s="38" t="s">
        <v>5009</v>
      </c>
      <c r="D4736" s="38">
        <v>15.3</v>
      </c>
    </row>
    <row r="4737" spans="1:4" ht="15.6" x14ac:dyDescent="0.3">
      <c r="A4737" s="38" t="s">
        <v>273</v>
      </c>
      <c r="B4737" s="38" t="s">
        <v>274</v>
      </c>
      <c r="C4737" s="38" t="s">
        <v>5010</v>
      </c>
      <c r="D4737" s="38">
        <v>16.2</v>
      </c>
    </row>
    <row r="4738" spans="1:4" ht="15.6" x14ac:dyDescent="0.3">
      <c r="A4738" s="38" t="s">
        <v>273</v>
      </c>
      <c r="B4738" s="38" t="s">
        <v>274</v>
      </c>
      <c r="C4738" s="38" t="s">
        <v>5011</v>
      </c>
      <c r="D4738" s="38">
        <v>16.399999999999999</v>
      </c>
    </row>
    <row r="4739" spans="1:4" ht="15.6" x14ac:dyDescent="0.3">
      <c r="A4739" s="38" t="s">
        <v>273</v>
      </c>
      <c r="B4739" s="38" t="s">
        <v>274</v>
      </c>
      <c r="C4739" s="38" t="s">
        <v>5012</v>
      </c>
      <c r="D4739" s="38">
        <v>17.5</v>
      </c>
    </row>
    <row r="4740" spans="1:4" ht="15.6" x14ac:dyDescent="0.3">
      <c r="A4740" s="38" t="s">
        <v>273</v>
      </c>
      <c r="B4740" s="38" t="s">
        <v>274</v>
      </c>
      <c r="C4740" s="38" t="s">
        <v>5013</v>
      </c>
      <c r="D4740" s="38">
        <v>16.8</v>
      </c>
    </row>
    <row r="4741" spans="1:4" ht="15.6" x14ac:dyDescent="0.3">
      <c r="A4741" s="38" t="s">
        <v>273</v>
      </c>
      <c r="B4741" s="38" t="s">
        <v>274</v>
      </c>
      <c r="C4741" s="38" t="s">
        <v>5014</v>
      </c>
      <c r="D4741" s="38">
        <v>17.2</v>
      </c>
    </row>
    <row r="4742" spans="1:4" ht="15.6" x14ac:dyDescent="0.3">
      <c r="A4742" s="38" t="s">
        <v>273</v>
      </c>
      <c r="B4742" s="38" t="s">
        <v>274</v>
      </c>
      <c r="C4742" s="38" t="s">
        <v>5015</v>
      </c>
      <c r="D4742" s="38">
        <v>21.3</v>
      </c>
    </row>
    <row r="4743" spans="1:4" ht="15.6" x14ac:dyDescent="0.3">
      <c r="A4743" s="38" t="s">
        <v>273</v>
      </c>
      <c r="B4743" s="38" t="s">
        <v>274</v>
      </c>
      <c r="C4743" s="38" t="s">
        <v>5016</v>
      </c>
      <c r="D4743" s="38">
        <v>19.8</v>
      </c>
    </row>
    <row r="4744" spans="1:4" ht="15.6" x14ac:dyDescent="0.3">
      <c r="A4744" s="38" t="s">
        <v>273</v>
      </c>
      <c r="B4744" s="38" t="s">
        <v>274</v>
      </c>
      <c r="C4744" s="38" t="s">
        <v>5017</v>
      </c>
      <c r="D4744" s="38">
        <v>20.3</v>
      </c>
    </row>
    <row r="4745" spans="1:4" ht="15.6" x14ac:dyDescent="0.3">
      <c r="A4745" s="38" t="s">
        <v>273</v>
      </c>
      <c r="B4745" s="38" t="s">
        <v>274</v>
      </c>
      <c r="C4745" s="38" t="s">
        <v>5018</v>
      </c>
      <c r="D4745" s="38">
        <v>20.3</v>
      </c>
    </row>
    <row r="4746" spans="1:4" ht="15.6" x14ac:dyDescent="0.3">
      <c r="A4746" s="38" t="s">
        <v>273</v>
      </c>
      <c r="B4746" s="38" t="s">
        <v>274</v>
      </c>
      <c r="C4746" s="38" t="s">
        <v>5019</v>
      </c>
      <c r="D4746" s="38">
        <v>20.5</v>
      </c>
    </row>
    <row r="4747" spans="1:4" ht="15.6" x14ac:dyDescent="0.3">
      <c r="A4747" s="38" t="s">
        <v>273</v>
      </c>
      <c r="B4747" s="38" t="s">
        <v>274</v>
      </c>
      <c r="C4747" s="38" t="s">
        <v>5020</v>
      </c>
      <c r="D4747" s="38">
        <v>20.3</v>
      </c>
    </row>
    <row r="4748" spans="1:4" ht="15.6" x14ac:dyDescent="0.3">
      <c r="A4748" s="38" t="s">
        <v>273</v>
      </c>
      <c r="B4748" s="38" t="s">
        <v>274</v>
      </c>
      <c r="C4748" s="38" t="s">
        <v>5021</v>
      </c>
      <c r="D4748" s="38">
        <v>19.8</v>
      </c>
    </row>
    <row r="4749" spans="1:4" ht="15.6" x14ac:dyDescent="0.3">
      <c r="A4749" s="38" t="s">
        <v>273</v>
      </c>
      <c r="B4749" s="38" t="s">
        <v>274</v>
      </c>
      <c r="C4749" s="38" t="s">
        <v>5022</v>
      </c>
      <c r="D4749" s="38">
        <v>19</v>
      </c>
    </row>
    <row r="4750" spans="1:4" ht="15.6" x14ac:dyDescent="0.3">
      <c r="A4750" s="38" t="s">
        <v>273</v>
      </c>
      <c r="B4750" s="38" t="s">
        <v>274</v>
      </c>
      <c r="C4750" s="38" t="s">
        <v>5023</v>
      </c>
      <c r="D4750" s="38">
        <v>18</v>
      </c>
    </row>
    <row r="4751" spans="1:4" ht="15.6" x14ac:dyDescent="0.3">
      <c r="A4751" s="38" t="s">
        <v>273</v>
      </c>
      <c r="B4751" s="38" t="s">
        <v>274</v>
      </c>
      <c r="C4751" s="38" t="s">
        <v>5024</v>
      </c>
      <c r="D4751" s="38">
        <v>16.399999999999999</v>
      </c>
    </row>
    <row r="4752" spans="1:4" ht="15.6" x14ac:dyDescent="0.3">
      <c r="A4752" s="38" t="s">
        <v>273</v>
      </c>
      <c r="B4752" s="38" t="s">
        <v>274</v>
      </c>
      <c r="C4752" s="38" t="s">
        <v>5025</v>
      </c>
      <c r="D4752" s="38">
        <v>14.9</v>
      </c>
    </row>
    <row r="4753" spans="1:4" ht="15.6" x14ac:dyDescent="0.3">
      <c r="A4753" s="38" t="s">
        <v>273</v>
      </c>
      <c r="B4753" s="38" t="s">
        <v>274</v>
      </c>
      <c r="C4753" s="38" t="s">
        <v>5026</v>
      </c>
      <c r="D4753" s="38">
        <v>13.2</v>
      </c>
    </row>
    <row r="4754" spans="1:4" ht="15.6" x14ac:dyDescent="0.3">
      <c r="A4754" s="38" t="s">
        <v>273</v>
      </c>
      <c r="B4754" s="38" t="s">
        <v>274</v>
      </c>
      <c r="C4754" s="38" t="s">
        <v>5027</v>
      </c>
      <c r="D4754" s="38">
        <v>12.8</v>
      </c>
    </row>
    <row r="4755" spans="1:4" ht="15.6" x14ac:dyDescent="0.3">
      <c r="A4755" s="38" t="s">
        <v>273</v>
      </c>
      <c r="B4755" s="38" t="s">
        <v>274</v>
      </c>
      <c r="C4755" s="38" t="s">
        <v>5028</v>
      </c>
      <c r="D4755" s="38">
        <v>12.3</v>
      </c>
    </row>
    <row r="4756" spans="1:4" ht="15.6" x14ac:dyDescent="0.3">
      <c r="A4756" s="38" t="s">
        <v>273</v>
      </c>
      <c r="B4756" s="38" t="s">
        <v>274</v>
      </c>
      <c r="C4756" s="38" t="s">
        <v>5029</v>
      </c>
      <c r="D4756" s="38">
        <v>13</v>
      </c>
    </row>
    <row r="4757" spans="1:4" ht="15.6" x14ac:dyDescent="0.3">
      <c r="A4757" s="38" t="s">
        <v>273</v>
      </c>
      <c r="B4757" s="38" t="s">
        <v>274</v>
      </c>
      <c r="C4757" s="38" t="s">
        <v>5030</v>
      </c>
      <c r="D4757" s="38">
        <v>13.3</v>
      </c>
    </row>
    <row r="4758" spans="1:4" ht="15.6" x14ac:dyDescent="0.3">
      <c r="A4758" s="38" t="s">
        <v>273</v>
      </c>
      <c r="B4758" s="38" t="s">
        <v>274</v>
      </c>
      <c r="C4758" s="38" t="s">
        <v>5031</v>
      </c>
      <c r="D4758" s="38">
        <v>13.3</v>
      </c>
    </row>
    <row r="4759" spans="1:4" ht="15.6" x14ac:dyDescent="0.3">
      <c r="A4759" s="38" t="s">
        <v>273</v>
      </c>
      <c r="B4759" s="38" t="s">
        <v>274</v>
      </c>
      <c r="C4759" s="38" t="s">
        <v>5032</v>
      </c>
      <c r="D4759" s="38">
        <v>13.4</v>
      </c>
    </row>
    <row r="4760" spans="1:4" ht="15.6" x14ac:dyDescent="0.3">
      <c r="A4760" s="38" t="s">
        <v>273</v>
      </c>
      <c r="B4760" s="38" t="s">
        <v>274</v>
      </c>
      <c r="C4760" s="38" t="s">
        <v>5033</v>
      </c>
      <c r="D4760" s="38">
        <v>13.7</v>
      </c>
    </row>
    <row r="4761" spans="1:4" ht="15.6" x14ac:dyDescent="0.3">
      <c r="A4761" s="38" t="s">
        <v>273</v>
      </c>
      <c r="B4761" s="38" t="s">
        <v>274</v>
      </c>
      <c r="C4761" s="38" t="s">
        <v>5034</v>
      </c>
      <c r="D4761" s="38">
        <v>15.7</v>
      </c>
    </row>
    <row r="4762" spans="1:4" ht="15.6" x14ac:dyDescent="0.3">
      <c r="A4762" s="38" t="s">
        <v>273</v>
      </c>
      <c r="B4762" s="38" t="s">
        <v>274</v>
      </c>
      <c r="C4762" s="38" t="s">
        <v>5035</v>
      </c>
      <c r="D4762" s="38">
        <v>17.100000000000001</v>
      </c>
    </row>
    <row r="4763" spans="1:4" ht="15.6" x14ac:dyDescent="0.3">
      <c r="A4763" s="38" t="s">
        <v>273</v>
      </c>
      <c r="B4763" s="38" t="s">
        <v>274</v>
      </c>
      <c r="C4763" s="38" t="s">
        <v>5036</v>
      </c>
      <c r="D4763" s="38">
        <v>19</v>
      </c>
    </row>
    <row r="4764" spans="1:4" ht="15.6" x14ac:dyDescent="0.3">
      <c r="A4764" s="38" t="s">
        <v>273</v>
      </c>
      <c r="B4764" s="38" t="s">
        <v>274</v>
      </c>
      <c r="C4764" s="38" t="s">
        <v>5037</v>
      </c>
      <c r="D4764" s="38">
        <v>19.8</v>
      </c>
    </row>
    <row r="4765" spans="1:4" ht="15.6" x14ac:dyDescent="0.3">
      <c r="A4765" s="38" t="s">
        <v>273</v>
      </c>
      <c r="B4765" s="38" t="s">
        <v>274</v>
      </c>
      <c r="C4765" s="38" t="s">
        <v>5038</v>
      </c>
      <c r="D4765" s="38">
        <v>21.9</v>
      </c>
    </row>
    <row r="4766" spans="1:4" ht="15.6" x14ac:dyDescent="0.3">
      <c r="A4766" s="38" t="s">
        <v>273</v>
      </c>
      <c r="B4766" s="38" t="s">
        <v>274</v>
      </c>
      <c r="C4766" s="38" t="s">
        <v>5039</v>
      </c>
      <c r="D4766" s="38">
        <v>22</v>
      </c>
    </row>
    <row r="4767" spans="1:4" ht="15.6" x14ac:dyDescent="0.3">
      <c r="A4767" s="38" t="s">
        <v>273</v>
      </c>
      <c r="B4767" s="38" t="s">
        <v>274</v>
      </c>
      <c r="C4767" s="38" t="s">
        <v>5040</v>
      </c>
      <c r="D4767" s="38">
        <v>22.5</v>
      </c>
    </row>
    <row r="4768" spans="1:4" ht="15.6" x14ac:dyDescent="0.3">
      <c r="A4768" s="38" t="s">
        <v>273</v>
      </c>
      <c r="B4768" s="38" t="s">
        <v>274</v>
      </c>
      <c r="C4768" s="38" t="s">
        <v>5041</v>
      </c>
      <c r="D4768" s="38">
        <v>22.7</v>
      </c>
    </row>
    <row r="4769" spans="1:4" ht="15.6" x14ac:dyDescent="0.3">
      <c r="A4769" s="38" t="s">
        <v>273</v>
      </c>
      <c r="B4769" s="38" t="s">
        <v>274</v>
      </c>
      <c r="C4769" s="38" t="s">
        <v>5042</v>
      </c>
      <c r="D4769" s="38">
        <v>22.6</v>
      </c>
    </row>
    <row r="4770" spans="1:4" ht="15.6" x14ac:dyDescent="0.3">
      <c r="A4770" s="38" t="s">
        <v>273</v>
      </c>
      <c r="B4770" s="38" t="s">
        <v>274</v>
      </c>
      <c r="C4770" s="38" t="s">
        <v>5043</v>
      </c>
      <c r="D4770" s="38">
        <v>21.4</v>
      </c>
    </row>
    <row r="4771" spans="1:4" ht="15.6" x14ac:dyDescent="0.3">
      <c r="A4771" s="38" t="s">
        <v>273</v>
      </c>
      <c r="B4771" s="38" t="s">
        <v>274</v>
      </c>
      <c r="C4771" s="38" t="s">
        <v>5044</v>
      </c>
      <c r="D4771" s="38">
        <v>19.899999999999999</v>
      </c>
    </row>
    <row r="4772" spans="1:4" ht="15.6" x14ac:dyDescent="0.3">
      <c r="A4772" s="38" t="s">
        <v>273</v>
      </c>
      <c r="B4772" s="38" t="s">
        <v>274</v>
      </c>
      <c r="C4772" s="38" t="s">
        <v>5045</v>
      </c>
      <c r="D4772" s="38">
        <v>19.8</v>
      </c>
    </row>
    <row r="4773" spans="1:4" ht="15.6" x14ac:dyDescent="0.3">
      <c r="A4773" s="38" t="s">
        <v>273</v>
      </c>
      <c r="B4773" s="38" t="s">
        <v>274</v>
      </c>
      <c r="C4773" s="38" t="s">
        <v>5046</v>
      </c>
      <c r="D4773" s="38">
        <v>18.2</v>
      </c>
    </row>
    <row r="4774" spans="1:4" ht="15.6" x14ac:dyDescent="0.3">
      <c r="A4774" s="38" t="s">
        <v>273</v>
      </c>
      <c r="B4774" s="38" t="s">
        <v>274</v>
      </c>
      <c r="C4774" s="38" t="s">
        <v>5047</v>
      </c>
      <c r="D4774" s="38">
        <v>17.100000000000001</v>
      </c>
    </row>
    <row r="4775" spans="1:4" ht="15.6" x14ac:dyDescent="0.3">
      <c r="A4775" s="38" t="s">
        <v>273</v>
      </c>
      <c r="B4775" s="38" t="s">
        <v>274</v>
      </c>
      <c r="C4775" s="38" t="s">
        <v>5048</v>
      </c>
      <c r="D4775" s="38">
        <v>16.2</v>
      </c>
    </row>
    <row r="4776" spans="1:4" ht="15.6" x14ac:dyDescent="0.3">
      <c r="A4776" s="38" t="s">
        <v>273</v>
      </c>
      <c r="B4776" s="38" t="s">
        <v>274</v>
      </c>
      <c r="C4776" s="38" t="s">
        <v>5049</v>
      </c>
      <c r="D4776" s="38">
        <v>15.4</v>
      </c>
    </row>
    <row r="4777" spans="1:4" ht="15.6" x14ac:dyDescent="0.3">
      <c r="A4777" s="38" t="s">
        <v>273</v>
      </c>
      <c r="B4777" s="38" t="s">
        <v>274</v>
      </c>
      <c r="C4777" s="38" t="s">
        <v>5050</v>
      </c>
      <c r="D4777" s="38">
        <v>15.1</v>
      </c>
    </row>
    <row r="4778" spans="1:4" ht="15.6" x14ac:dyDescent="0.3">
      <c r="A4778" s="38" t="s">
        <v>273</v>
      </c>
      <c r="B4778" s="38" t="s">
        <v>274</v>
      </c>
      <c r="C4778" s="38" t="s">
        <v>5051</v>
      </c>
      <c r="D4778" s="38">
        <v>13.8</v>
      </c>
    </row>
    <row r="4779" spans="1:4" ht="15.6" x14ac:dyDescent="0.3">
      <c r="A4779" s="38" t="s">
        <v>273</v>
      </c>
      <c r="B4779" s="38" t="s">
        <v>274</v>
      </c>
      <c r="C4779" s="38" t="s">
        <v>5052</v>
      </c>
      <c r="D4779" s="38">
        <v>13.6</v>
      </c>
    </row>
    <row r="4780" spans="1:4" ht="15.6" x14ac:dyDescent="0.3">
      <c r="A4780" s="38" t="s">
        <v>273</v>
      </c>
      <c r="B4780" s="38" t="s">
        <v>274</v>
      </c>
      <c r="C4780" s="38" t="s">
        <v>5053</v>
      </c>
      <c r="D4780" s="38">
        <v>12.7</v>
      </c>
    </row>
    <row r="4781" spans="1:4" ht="15.6" x14ac:dyDescent="0.3">
      <c r="A4781" s="38" t="s">
        <v>273</v>
      </c>
      <c r="B4781" s="38" t="s">
        <v>274</v>
      </c>
      <c r="C4781" s="38" t="s">
        <v>5054</v>
      </c>
      <c r="D4781" s="38">
        <v>11.7</v>
      </c>
    </row>
    <row r="4782" spans="1:4" ht="15.6" x14ac:dyDescent="0.3">
      <c r="A4782" s="38" t="s">
        <v>273</v>
      </c>
      <c r="B4782" s="38" t="s">
        <v>274</v>
      </c>
      <c r="C4782" s="38" t="s">
        <v>5055</v>
      </c>
      <c r="D4782" s="38">
        <v>13.2</v>
      </c>
    </row>
    <row r="4783" spans="1:4" ht="15.6" x14ac:dyDescent="0.3">
      <c r="A4783" s="38" t="s">
        <v>273</v>
      </c>
      <c r="B4783" s="38" t="s">
        <v>274</v>
      </c>
      <c r="C4783" s="38" t="s">
        <v>5056</v>
      </c>
      <c r="D4783" s="38">
        <v>14.9</v>
      </c>
    </row>
    <row r="4784" spans="1:4" ht="15.6" x14ac:dyDescent="0.3">
      <c r="A4784" s="38" t="s">
        <v>273</v>
      </c>
      <c r="B4784" s="38" t="s">
        <v>274</v>
      </c>
      <c r="C4784" s="38" t="s">
        <v>5057</v>
      </c>
      <c r="D4784" s="38">
        <v>18.7</v>
      </c>
    </row>
    <row r="4785" spans="1:4" ht="15.6" x14ac:dyDescent="0.3">
      <c r="A4785" s="38" t="s">
        <v>273</v>
      </c>
      <c r="B4785" s="38" t="s">
        <v>274</v>
      </c>
      <c r="C4785" s="38" t="s">
        <v>5058</v>
      </c>
      <c r="D4785" s="38">
        <v>18.899999999999999</v>
      </c>
    </row>
    <row r="4786" spans="1:4" ht="15.6" x14ac:dyDescent="0.3">
      <c r="A4786" s="38" t="s">
        <v>273</v>
      </c>
      <c r="B4786" s="38" t="s">
        <v>274</v>
      </c>
      <c r="C4786" s="38" t="s">
        <v>5059</v>
      </c>
      <c r="D4786" s="38">
        <v>20.100000000000001</v>
      </c>
    </row>
    <row r="4787" spans="1:4" ht="15.6" x14ac:dyDescent="0.3">
      <c r="A4787" s="38" t="s">
        <v>273</v>
      </c>
      <c r="B4787" s="38" t="s">
        <v>274</v>
      </c>
      <c r="C4787" s="38" t="s">
        <v>5060</v>
      </c>
      <c r="D4787" s="38">
        <v>21.4</v>
      </c>
    </row>
    <row r="4788" spans="1:4" ht="15.6" x14ac:dyDescent="0.3">
      <c r="A4788" s="38" t="s">
        <v>273</v>
      </c>
      <c r="B4788" s="38" t="s">
        <v>274</v>
      </c>
      <c r="C4788" s="38" t="s">
        <v>5061</v>
      </c>
      <c r="D4788" s="38">
        <v>21.3</v>
      </c>
    </row>
    <row r="4789" spans="1:4" ht="15.6" x14ac:dyDescent="0.3">
      <c r="A4789" s="38" t="s">
        <v>273</v>
      </c>
      <c r="B4789" s="38" t="s">
        <v>274</v>
      </c>
      <c r="C4789" s="38" t="s">
        <v>5062</v>
      </c>
      <c r="D4789" s="38">
        <v>21.1</v>
      </c>
    </row>
    <row r="4790" spans="1:4" ht="15.6" x14ac:dyDescent="0.3">
      <c r="A4790" s="38" t="s">
        <v>273</v>
      </c>
      <c r="B4790" s="38" t="s">
        <v>274</v>
      </c>
      <c r="C4790" s="38" t="s">
        <v>5063</v>
      </c>
      <c r="D4790" s="38">
        <v>23.4</v>
      </c>
    </row>
    <row r="4791" spans="1:4" ht="15.6" x14ac:dyDescent="0.3">
      <c r="A4791" s="38" t="s">
        <v>273</v>
      </c>
      <c r="B4791" s="38" t="s">
        <v>274</v>
      </c>
      <c r="C4791" s="38" t="s">
        <v>5064</v>
      </c>
      <c r="D4791" s="38">
        <v>23.6</v>
      </c>
    </row>
    <row r="4792" spans="1:4" ht="15.6" x14ac:dyDescent="0.3">
      <c r="A4792" s="38" t="s">
        <v>273</v>
      </c>
      <c r="B4792" s="38" t="s">
        <v>274</v>
      </c>
      <c r="C4792" s="38" t="s">
        <v>5065</v>
      </c>
      <c r="D4792" s="38">
        <v>24.3</v>
      </c>
    </row>
    <row r="4793" spans="1:4" ht="15.6" x14ac:dyDescent="0.3">
      <c r="A4793" s="38" t="s">
        <v>273</v>
      </c>
      <c r="B4793" s="38" t="s">
        <v>274</v>
      </c>
      <c r="C4793" s="38" t="s">
        <v>5066</v>
      </c>
      <c r="D4793" s="38">
        <v>25.4</v>
      </c>
    </row>
    <row r="4794" spans="1:4" ht="15.6" x14ac:dyDescent="0.3">
      <c r="A4794" s="38" t="s">
        <v>273</v>
      </c>
      <c r="B4794" s="38" t="s">
        <v>274</v>
      </c>
      <c r="C4794" s="38" t="s">
        <v>5067</v>
      </c>
      <c r="D4794" s="38">
        <v>24.3</v>
      </c>
    </row>
    <row r="4795" spans="1:4" ht="15.6" x14ac:dyDescent="0.3">
      <c r="A4795" s="38" t="s">
        <v>273</v>
      </c>
      <c r="B4795" s="38" t="s">
        <v>274</v>
      </c>
      <c r="C4795" s="38" t="s">
        <v>5068</v>
      </c>
      <c r="D4795" s="38">
        <v>22.8</v>
      </c>
    </row>
    <row r="4796" spans="1:4" ht="15.6" x14ac:dyDescent="0.3">
      <c r="A4796" s="38" t="s">
        <v>273</v>
      </c>
      <c r="B4796" s="38" t="s">
        <v>274</v>
      </c>
      <c r="C4796" s="38" t="s">
        <v>5069</v>
      </c>
      <c r="D4796" s="38">
        <v>21.3</v>
      </c>
    </row>
    <row r="4797" spans="1:4" ht="15.6" x14ac:dyDescent="0.3">
      <c r="A4797" s="38" t="s">
        <v>273</v>
      </c>
      <c r="B4797" s="38" t="s">
        <v>274</v>
      </c>
      <c r="C4797" s="38" t="s">
        <v>5070</v>
      </c>
      <c r="D4797" s="38">
        <v>20.6</v>
      </c>
    </row>
    <row r="4798" spans="1:4" ht="15.6" x14ac:dyDescent="0.3">
      <c r="A4798" s="38" t="s">
        <v>273</v>
      </c>
      <c r="B4798" s="38" t="s">
        <v>274</v>
      </c>
      <c r="C4798" s="38" t="s">
        <v>5071</v>
      </c>
      <c r="D4798" s="38">
        <v>19.5</v>
      </c>
    </row>
    <row r="4799" spans="1:4" ht="15.6" x14ac:dyDescent="0.3">
      <c r="A4799" s="38" t="s">
        <v>273</v>
      </c>
      <c r="B4799" s="38" t="s">
        <v>274</v>
      </c>
      <c r="C4799" s="38" t="s">
        <v>5072</v>
      </c>
      <c r="D4799" s="38">
        <v>18.399999999999999</v>
      </c>
    </row>
    <row r="4800" spans="1:4" ht="15.6" x14ac:dyDescent="0.3">
      <c r="A4800" s="38" t="s">
        <v>273</v>
      </c>
      <c r="B4800" s="38" t="s">
        <v>274</v>
      </c>
      <c r="C4800" s="38" t="s">
        <v>5073</v>
      </c>
      <c r="D4800" s="38">
        <v>17.100000000000001</v>
      </c>
    </row>
    <row r="4801" spans="1:4" ht="15.6" x14ac:dyDescent="0.3">
      <c r="A4801" s="38" t="s">
        <v>273</v>
      </c>
      <c r="B4801" s="38" t="s">
        <v>274</v>
      </c>
      <c r="C4801" s="38" t="s">
        <v>5074</v>
      </c>
      <c r="D4801" s="38">
        <v>16.5</v>
      </c>
    </row>
    <row r="4802" spans="1:4" ht="15.6" x14ac:dyDescent="0.3">
      <c r="A4802" s="38" t="s">
        <v>273</v>
      </c>
      <c r="B4802" s="38" t="s">
        <v>274</v>
      </c>
      <c r="C4802" s="38" t="s">
        <v>5075</v>
      </c>
      <c r="D4802" s="38">
        <v>16.399999999999999</v>
      </c>
    </row>
    <row r="4803" spans="1:4" ht="15.6" x14ac:dyDescent="0.3">
      <c r="A4803" s="38" t="s">
        <v>273</v>
      </c>
      <c r="B4803" s="38" t="s">
        <v>274</v>
      </c>
      <c r="C4803" s="38" t="s">
        <v>5076</v>
      </c>
      <c r="D4803" s="38">
        <v>16.399999999999999</v>
      </c>
    </row>
    <row r="4804" spans="1:4" ht="15.6" x14ac:dyDescent="0.3">
      <c r="A4804" s="38" t="s">
        <v>273</v>
      </c>
      <c r="B4804" s="38" t="s">
        <v>274</v>
      </c>
      <c r="C4804" s="38" t="s">
        <v>5077</v>
      </c>
      <c r="D4804" s="38">
        <v>15.2</v>
      </c>
    </row>
    <row r="4805" spans="1:4" ht="15.6" x14ac:dyDescent="0.3">
      <c r="A4805" s="38" t="s">
        <v>273</v>
      </c>
      <c r="B4805" s="38" t="s">
        <v>274</v>
      </c>
      <c r="C4805" s="38" t="s">
        <v>5078</v>
      </c>
      <c r="D4805" s="38">
        <v>15.1</v>
      </c>
    </row>
    <row r="4806" spans="1:4" ht="15.6" x14ac:dyDescent="0.3">
      <c r="A4806" s="38" t="s">
        <v>273</v>
      </c>
      <c r="B4806" s="38" t="s">
        <v>274</v>
      </c>
      <c r="C4806" s="38" t="s">
        <v>5079</v>
      </c>
      <c r="D4806" s="38">
        <v>15.1</v>
      </c>
    </row>
    <row r="4807" spans="1:4" ht="15.6" x14ac:dyDescent="0.3">
      <c r="A4807" s="38" t="s">
        <v>273</v>
      </c>
      <c r="B4807" s="38" t="s">
        <v>274</v>
      </c>
      <c r="C4807" s="38" t="s">
        <v>5080</v>
      </c>
      <c r="D4807" s="38">
        <v>16.899999999999999</v>
      </c>
    </row>
    <row r="4808" spans="1:4" ht="15.6" x14ac:dyDescent="0.3">
      <c r="A4808" s="38" t="s">
        <v>273</v>
      </c>
      <c r="B4808" s="38" t="s">
        <v>274</v>
      </c>
      <c r="C4808" s="38" t="s">
        <v>5081</v>
      </c>
      <c r="D4808" s="38">
        <v>19</v>
      </c>
    </row>
    <row r="4809" spans="1:4" ht="15.6" x14ac:dyDescent="0.3">
      <c r="A4809" s="38" t="s">
        <v>273</v>
      </c>
      <c r="B4809" s="38" t="s">
        <v>274</v>
      </c>
      <c r="C4809" s="38" t="s">
        <v>5082</v>
      </c>
      <c r="D4809" s="38">
        <v>20.3</v>
      </c>
    </row>
    <row r="4810" spans="1:4" ht="15.6" x14ac:dyDescent="0.3">
      <c r="A4810" s="38" t="s">
        <v>273</v>
      </c>
      <c r="B4810" s="38" t="s">
        <v>274</v>
      </c>
      <c r="C4810" s="38" t="s">
        <v>5083</v>
      </c>
      <c r="D4810" s="38">
        <v>22.4</v>
      </c>
    </row>
    <row r="4811" spans="1:4" ht="15.6" x14ac:dyDescent="0.3">
      <c r="A4811" s="38" t="s">
        <v>273</v>
      </c>
      <c r="B4811" s="38" t="s">
        <v>274</v>
      </c>
      <c r="C4811" s="38" t="s">
        <v>5084</v>
      </c>
      <c r="D4811" s="38">
        <v>22.6</v>
      </c>
    </row>
    <row r="4812" spans="1:4" ht="15.6" x14ac:dyDescent="0.3">
      <c r="A4812" s="38" t="s">
        <v>273</v>
      </c>
      <c r="B4812" s="38" t="s">
        <v>274</v>
      </c>
      <c r="C4812" s="38" t="s">
        <v>5085</v>
      </c>
      <c r="D4812" s="38">
        <v>25.4</v>
      </c>
    </row>
    <row r="4813" spans="1:4" ht="15.6" x14ac:dyDescent="0.3">
      <c r="A4813" s="38" t="s">
        <v>273</v>
      </c>
      <c r="B4813" s="38" t="s">
        <v>274</v>
      </c>
      <c r="C4813" s="38" t="s">
        <v>5086</v>
      </c>
      <c r="D4813" s="38">
        <v>26</v>
      </c>
    </row>
    <row r="4814" spans="1:4" ht="15.6" x14ac:dyDescent="0.3">
      <c r="A4814" s="38" t="s">
        <v>273</v>
      </c>
      <c r="B4814" s="38" t="s">
        <v>274</v>
      </c>
      <c r="C4814" s="38" t="s">
        <v>5087</v>
      </c>
      <c r="D4814" s="38">
        <v>27.6</v>
      </c>
    </row>
    <row r="4815" spans="1:4" ht="15.6" x14ac:dyDescent="0.3">
      <c r="A4815" s="38" t="s">
        <v>273</v>
      </c>
      <c r="B4815" s="38" t="s">
        <v>274</v>
      </c>
      <c r="C4815" s="38" t="s">
        <v>5088</v>
      </c>
      <c r="D4815" s="38">
        <v>27.3</v>
      </c>
    </row>
    <row r="4816" spans="1:4" ht="15.6" x14ac:dyDescent="0.3">
      <c r="A4816" s="38" t="s">
        <v>273</v>
      </c>
      <c r="B4816" s="38" t="s">
        <v>274</v>
      </c>
      <c r="C4816" s="38" t="s">
        <v>5089</v>
      </c>
      <c r="D4816" s="38">
        <v>26.7</v>
      </c>
    </row>
    <row r="4817" spans="1:4" ht="15.6" x14ac:dyDescent="0.3">
      <c r="A4817" s="38" t="s">
        <v>273</v>
      </c>
      <c r="B4817" s="38" t="s">
        <v>274</v>
      </c>
      <c r="C4817" s="38" t="s">
        <v>5090</v>
      </c>
      <c r="D4817" s="38">
        <v>25.9</v>
      </c>
    </row>
    <row r="4818" spans="1:4" ht="15.6" x14ac:dyDescent="0.3">
      <c r="A4818" s="38" t="s">
        <v>273</v>
      </c>
      <c r="B4818" s="38" t="s">
        <v>274</v>
      </c>
      <c r="C4818" s="38" t="s">
        <v>5091</v>
      </c>
      <c r="D4818" s="38">
        <v>26</v>
      </c>
    </row>
    <row r="4819" spans="1:4" ht="15.6" x14ac:dyDescent="0.3">
      <c r="A4819" s="38" t="s">
        <v>273</v>
      </c>
      <c r="B4819" s="38" t="s">
        <v>274</v>
      </c>
      <c r="C4819" s="38" t="s">
        <v>5092</v>
      </c>
      <c r="D4819" s="38">
        <v>25.3</v>
      </c>
    </row>
    <row r="4820" spans="1:4" ht="15.6" x14ac:dyDescent="0.3">
      <c r="A4820" s="38" t="s">
        <v>273</v>
      </c>
      <c r="B4820" s="38" t="s">
        <v>274</v>
      </c>
      <c r="C4820" s="38" t="s">
        <v>5093</v>
      </c>
      <c r="D4820" s="38">
        <v>24.2</v>
      </c>
    </row>
    <row r="4821" spans="1:4" ht="15.6" x14ac:dyDescent="0.3">
      <c r="A4821" s="38" t="s">
        <v>273</v>
      </c>
      <c r="B4821" s="38" t="s">
        <v>274</v>
      </c>
      <c r="C4821" s="38" t="s">
        <v>5094</v>
      </c>
      <c r="D4821" s="38">
        <v>22.8</v>
      </c>
    </row>
    <row r="4822" spans="1:4" ht="15.6" x14ac:dyDescent="0.3">
      <c r="A4822" s="38" t="s">
        <v>273</v>
      </c>
      <c r="B4822" s="38" t="s">
        <v>274</v>
      </c>
      <c r="C4822" s="38" t="s">
        <v>5095</v>
      </c>
      <c r="D4822" s="38">
        <v>20.7</v>
      </c>
    </row>
    <row r="4823" spans="1:4" ht="15.6" x14ac:dyDescent="0.3">
      <c r="A4823" s="38" t="s">
        <v>273</v>
      </c>
      <c r="B4823" s="38" t="s">
        <v>274</v>
      </c>
      <c r="C4823" s="38" t="s">
        <v>5096</v>
      </c>
      <c r="D4823" s="38">
        <v>20.6</v>
      </c>
    </row>
    <row r="4824" spans="1:4" ht="15.6" x14ac:dyDescent="0.3">
      <c r="A4824" s="38" t="s">
        <v>273</v>
      </c>
      <c r="B4824" s="38" t="s">
        <v>274</v>
      </c>
      <c r="C4824" s="38" t="s">
        <v>5097</v>
      </c>
      <c r="D4824" s="38">
        <v>20.100000000000001</v>
      </c>
    </row>
    <row r="4825" spans="1:4" ht="15.6" x14ac:dyDescent="0.3">
      <c r="A4825" s="38" t="s">
        <v>273</v>
      </c>
      <c r="B4825" s="38" t="s">
        <v>274</v>
      </c>
      <c r="C4825" s="38" t="s">
        <v>5098</v>
      </c>
      <c r="D4825" s="38">
        <v>18.7</v>
      </c>
    </row>
    <row r="4826" spans="1:4" ht="15.6" x14ac:dyDescent="0.3">
      <c r="A4826" s="38" t="s">
        <v>273</v>
      </c>
      <c r="B4826" s="38" t="s">
        <v>274</v>
      </c>
      <c r="C4826" s="38" t="s">
        <v>5099</v>
      </c>
      <c r="D4826" s="38">
        <v>18.7</v>
      </c>
    </row>
    <row r="4827" spans="1:4" ht="15.6" x14ac:dyDescent="0.3">
      <c r="A4827" s="38" t="s">
        <v>273</v>
      </c>
      <c r="B4827" s="38" t="s">
        <v>274</v>
      </c>
      <c r="C4827" s="38" t="s">
        <v>5100</v>
      </c>
      <c r="D4827" s="38">
        <v>17.600000000000001</v>
      </c>
    </row>
    <row r="4828" spans="1:4" ht="15.6" x14ac:dyDescent="0.3">
      <c r="A4828" s="38" t="s">
        <v>273</v>
      </c>
      <c r="B4828" s="38" t="s">
        <v>274</v>
      </c>
      <c r="C4828" s="38" t="s">
        <v>5101</v>
      </c>
      <c r="D4828" s="38">
        <v>17.899999999999999</v>
      </c>
    </row>
    <row r="4829" spans="1:4" ht="15.6" x14ac:dyDescent="0.3">
      <c r="A4829" s="38" t="s">
        <v>273</v>
      </c>
      <c r="B4829" s="38" t="s">
        <v>274</v>
      </c>
      <c r="C4829" s="38" t="s">
        <v>5102</v>
      </c>
      <c r="D4829" s="38">
        <v>17.399999999999999</v>
      </c>
    </row>
    <row r="4830" spans="1:4" ht="15.6" x14ac:dyDescent="0.3">
      <c r="A4830" s="38" t="s">
        <v>273</v>
      </c>
      <c r="B4830" s="38" t="s">
        <v>274</v>
      </c>
      <c r="C4830" s="38" t="s">
        <v>5103</v>
      </c>
      <c r="D4830" s="38">
        <v>17.600000000000001</v>
      </c>
    </row>
    <row r="4831" spans="1:4" ht="15.6" x14ac:dyDescent="0.3">
      <c r="A4831" s="38" t="s">
        <v>273</v>
      </c>
      <c r="B4831" s="38" t="s">
        <v>274</v>
      </c>
      <c r="C4831" s="38" t="s">
        <v>5104</v>
      </c>
      <c r="D4831" s="38">
        <v>18.100000000000001</v>
      </c>
    </row>
    <row r="4832" spans="1:4" ht="15.6" x14ac:dyDescent="0.3">
      <c r="A4832" s="38" t="s">
        <v>273</v>
      </c>
      <c r="B4832" s="38" t="s">
        <v>274</v>
      </c>
      <c r="C4832" s="38" t="s">
        <v>5105</v>
      </c>
      <c r="D4832" s="38">
        <v>19.399999999999999</v>
      </c>
    </row>
    <row r="4833" spans="1:4" ht="15.6" x14ac:dyDescent="0.3">
      <c r="A4833" s="38" t="s">
        <v>273</v>
      </c>
      <c r="B4833" s="38" t="s">
        <v>274</v>
      </c>
      <c r="C4833" s="38" t="s">
        <v>5106</v>
      </c>
      <c r="D4833" s="38">
        <v>19.100000000000001</v>
      </c>
    </row>
    <row r="4834" spans="1:4" ht="15.6" x14ac:dyDescent="0.3">
      <c r="A4834" s="38" t="s">
        <v>273</v>
      </c>
      <c r="B4834" s="38" t="s">
        <v>274</v>
      </c>
      <c r="C4834" s="38" t="s">
        <v>5107</v>
      </c>
      <c r="D4834" s="38">
        <v>19.600000000000001</v>
      </c>
    </row>
    <row r="4835" spans="1:4" ht="15.6" x14ac:dyDescent="0.3">
      <c r="A4835" s="38" t="s">
        <v>273</v>
      </c>
      <c r="B4835" s="38" t="s">
        <v>274</v>
      </c>
      <c r="C4835" s="38" t="s">
        <v>5108</v>
      </c>
      <c r="D4835" s="38">
        <v>21</v>
      </c>
    </row>
    <row r="4836" spans="1:4" ht="15.6" x14ac:dyDescent="0.3">
      <c r="A4836" s="38" t="s">
        <v>273</v>
      </c>
      <c r="B4836" s="38" t="s">
        <v>274</v>
      </c>
      <c r="C4836" s="38" t="s">
        <v>5109</v>
      </c>
      <c r="D4836" s="38">
        <v>22.3</v>
      </c>
    </row>
    <row r="4837" spans="1:4" ht="15.6" x14ac:dyDescent="0.3">
      <c r="A4837" s="38" t="s">
        <v>273</v>
      </c>
      <c r="B4837" s="38" t="s">
        <v>274</v>
      </c>
      <c r="C4837" s="38" t="s">
        <v>5110</v>
      </c>
      <c r="D4837" s="38">
        <v>24.2</v>
      </c>
    </row>
    <row r="4838" spans="1:4" ht="15.6" x14ac:dyDescent="0.3">
      <c r="A4838" s="38" t="s">
        <v>273</v>
      </c>
      <c r="B4838" s="38" t="s">
        <v>274</v>
      </c>
      <c r="C4838" s="38" t="s">
        <v>5111</v>
      </c>
      <c r="D4838" s="38">
        <v>25</v>
      </c>
    </row>
    <row r="4839" spans="1:4" ht="15.6" x14ac:dyDescent="0.3">
      <c r="A4839" s="38" t="s">
        <v>273</v>
      </c>
      <c r="B4839" s="38" t="s">
        <v>274</v>
      </c>
      <c r="C4839" s="38" t="s">
        <v>5112</v>
      </c>
      <c r="D4839" s="38">
        <v>26.5</v>
      </c>
    </row>
    <row r="4840" spans="1:4" ht="15.6" x14ac:dyDescent="0.3">
      <c r="A4840" s="38" t="s">
        <v>273</v>
      </c>
      <c r="B4840" s="38" t="s">
        <v>274</v>
      </c>
      <c r="C4840" s="38" t="s">
        <v>5113</v>
      </c>
      <c r="D4840" s="38">
        <v>25.5</v>
      </c>
    </row>
    <row r="4841" spans="1:4" ht="15.6" x14ac:dyDescent="0.3">
      <c r="A4841" s="38" t="s">
        <v>273</v>
      </c>
      <c r="B4841" s="38" t="s">
        <v>274</v>
      </c>
      <c r="C4841" s="38" t="s">
        <v>5114</v>
      </c>
      <c r="D4841" s="38">
        <v>24.2</v>
      </c>
    </row>
    <row r="4842" spans="1:4" ht="15.6" x14ac:dyDescent="0.3">
      <c r="A4842" s="38" t="s">
        <v>273</v>
      </c>
      <c r="B4842" s="38" t="s">
        <v>274</v>
      </c>
      <c r="C4842" s="38" t="s">
        <v>5115</v>
      </c>
      <c r="D4842" s="38">
        <v>23.9</v>
      </c>
    </row>
    <row r="4843" spans="1:4" ht="15.6" x14ac:dyDescent="0.3">
      <c r="A4843" s="38" t="s">
        <v>273</v>
      </c>
      <c r="B4843" s="38" t="s">
        <v>274</v>
      </c>
      <c r="C4843" s="38" t="s">
        <v>5116</v>
      </c>
      <c r="D4843" s="38">
        <v>23.5</v>
      </c>
    </row>
    <row r="4844" spans="1:4" ht="15.6" x14ac:dyDescent="0.3">
      <c r="A4844" s="38" t="s">
        <v>273</v>
      </c>
      <c r="B4844" s="38" t="s">
        <v>274</v>
      </c>
      <c r="C4844" s="38" t="s">
        <v>5117</v>
      </c>
      <c r="D4844" s="38">
        <v>23</v>
      </c>
    </row>
    <row r="4845" spans="1:4" ht="15.6" x14ac:dyDescent="0.3">
      <c r="A4845" s="38" t="s">
        <v>273</v>
      </c>
      <c r="B4845" s="38" t="s">
        <v>274</v>
      </c>
      <c r="C4845" s="38" t="s">
        <v>5118</v>
      </c>
      <c r="D4845" s="38">
        <v>22.6</v>
      </c>
    </row>
    <row r="4846" spans="1:4" ht="15.6" x14ac:dyDescent="0.3">
      <c r="A4846" s="38" t="s">
        <v>273</v>
      </c>
      <c r="B4846" s="38" t="s">
        <v>274</v>
      </c>
      <c r="C4846" s="38" t="s">
        <v>5119</v>
      </c>
      <c r="D4846" s="38">
        <v>21.6</v>
      </c>
    </row>
    <row r="4847" spans="1:4" ht="15.6" x14ac:dyDescent="0.3">
      <c r="A4847" s="38" t="s">
        <v>273</v>
      </c>
      <c r="B4847" s="38" t="s">
        <v>274</v>
      </c>
      <c r="C4847" s="38" t="s">
        <v>5120</v>
      </c>
      <c r="D4847" s="38">
        <v>21.7</v>
      </c>
    </row>
    <row r="4848" spans="1:4" ht="15.6" x14ac:dyDescent="0.3">
      <c r="A4848" s="38" t="s">
        <v>273</v>
      </c>
      <c r="B4848" s="38" t="s">
        <v>274</v>
      </c>
      <c r="C4848" s="38" t="s">
        <v>5121</v>
      </c>
      <c r="D4848" s="38">
        <v>22.2</v>
      </c>
    </row>
    <row r="4849" spans="1:4" ht="15.6" x14ac:dyDescent="0.3">
      <c r="A4849" s="38" t="s">
        <v>273</v>
      </c>
      <c r="B4849" s="38" t="s">
        <v>274</v>
      </c>
      <c r="C4849" s="38" t="s">
        <v>5122</v>
      </c>
      <c r="D4849" s="38">
        <v>20.6</v>
      </c>
    </row>
    <row r="4850" spans="1:4" ht="15.6" x14ac:dyDescent="0.3">
      <c r="A4850" s="38" t="s">
        <v>273</v>
      </c>
      <c r="B4850" s="38" t="s">
        <v>274</v>
      </c>
      <c r="C4850" s="38" t="s">
        <v>5123</v>
      </c>
      <c r="D4850" s="38">
        <v>20.7</v>
      </c>
    </row>
    <row r="4851" spans="1:4" ht="15.6" x14ac:dyDescent="0.3">
      <c r="A4851" s="38" t="s">
        <v>273</v>
      </c>
      <c r="B4851" s="38" t="s">
        <v>274</v>
      </c>
      <c r="C4851" s="38" t="s">
        <v>5124</v>
      </c>
      <c r="D4851" s="38">
        <v>20.6</v>
      </c>
    </row>
    <row r="4852" spans="1:4" ht="15.6" x14ac:dyDescent="0.3">
      <c r="A4852" s="38" t="s">
        <v>273</v>
      </c>
      <c r="B4852" s="38" t="s">
        <v>274</v>
      </c>
      <c r="C4852" s="38" t="s">
        <v>5125</v>
      </c>
      <c r="D4852" s="38">
        <v>19.5</v>
      </c>
    </row>
    <row r="4853" spans="1:4" ht="15.6" x14ac:dyDescent="0.3">
      <c r="A4853" s="38" t="s">
        <v>273</v>
      </c>
      <c r="B4853" s="38" t="s">
        <v>274</v>
      </c>
      <c r="C4853" s="38" t="s">
        <v>5126</v>
      </c>
      <c r="D4853" s="38">
        <v>19</v>
      </c>
    </row>
    <row r="4854" spans="1:4" ht="15.6" x14ac:dyDescent="0.3">
      <c r="A4854" s="38" t="s">
        <v>273</v>
      </c>
      <c r="B4854" s="38" t="s">
        <v>274</v>
      </c>
      <c r="C4854" s="38" t="s">
        <v>5127</v>
      </c>
      <c r="D4854" s="38">
        <v>18.600000000000001</v>
      </c>
    </row>
    <row r="4855" spans="1:4" ht="15.6" x14ac:dyDescent="0.3">
      <c r="A4855" s="38" t="s">
        <v>273</v>
      </c>
      <c r="B4855" s="38" t="s">
        <v>274</v>
      </c>
      <c r="C4855" s="38" t="s">
        <v>5128</v>
      </c>
      <c r="D4855" s="38">
        <v>18.399999999999999</v>
      </c>
    </row>
    <row r="4856" spans="1:4" ht="15.6" x14ac:dyDescent="0.3">
      <c r="A4856" s="38" t="s">
        <v>273</v>
      </c>
      <c r="B4856" s="38" t="s">
        <v>274</v>
      </c>
      <c r="C4856" s="38" t="s">
        <v>5129</v>
      </c>
      <c r="D4856" s="38">
        <v>18.2</v>
      </c>
    </row>
    <row r="4857" spans="1:4" ht="15.6" x14ac:dyDescent="0.3">
      <c r="A4857" s="38" t="s">
        <v>273</v>
      </c>
      <c r="B4857" s="38" t="s">
        <v>274</v>
      </c>
      <c r="C4857" s="38" t="s">
        <v>5130</v>
      </c>
      <c r="D4857" s="38">
        <v>17.7</v>
      </c>
    </row>
    <row r="4858" spans="1:4" ht="15.6" x14ac:dyDescent="0.3">
      <c r="A4858" s="38" t="s">
        <v>273</v>
      </c>
      <c r="B4858" s="38" t="s">
        <v>274</v>
      </c>
      <c r="C4858" s="38" t="s">
        <v>5131</v>
      </c>
      <c r="D4858" s="38">
        <v>17.2</v>
      </c>
    </row>
    <row r="4859" spans="1:4" ht="15.6" x14ac:dyDescent="0.3">
      <c r="A4859" s="38" t="s">
        <v>273</v>
      </c>
      <c r="B4859" s="38" t="s">
        <v>274</v>
      </c>
      <c r="C4859" s="38" t="s">
        <v>5132</v>
      </c>
      <c r="D4859" s="38">
        <v>14.8</v>
      </c>
    </row>
    <row r="4860" spans="1:4" ht="15.6" x14ac:dyDescent="0.3">
      <c r="A4860" s="38" t="s">
        <v>273</v>
      </c>
      <c r="B4860" s="38" t="s">
        <v>274</v>
      </c>
      <c r="C4860" s="38" t="s">
        <v>5133</v>
      </c>
      <c r="D4860" s="38">
        <v>15.6</v>
      </c>
    </row>
    <row r="4861" spans="1:4" ht="15.6" x14ac:dyDescent="0.3">
      <c r="A4861" s="38" t="s">
        <v>273</v>
      </c>
      <c r="B4861" s="38" t="s">
        <v>274</v>
      </c>
      <c r="C4861" s="38" t="s">
        <v>5134</v>
      </c>
      <c r="D4861" s="38">
        <v>16</v>
      </c>
    </row>
    <row r="4862" spans="1:4" ht="15.6" x14ac:dyDescent="0.3">
      <c r="A4862" s="38" t="s">
        <v>273</v>
      </c>
      <c r="B4862" s="38" t="s">
        <v>274</v>
      </c>
      <c r="C4862" s="38" t="s">
        <v>5135</v>
      </c>
      <c r="D4862" s="38">
        <v>16.100000000000001</v>
      </c>
    </row>
    <row r="4863" spans="1:4" ht="15.6" x14ac:dyDescent="0.3">
      <c r="A4863" s="38" t="s">
        <v>273</v>
      </c>
      <c r="B4863" s="38" t="s">
        <v>274</v>
      </c>
      <c r="C4863" s="38" t="s">
        <v>5136</v>
      </c>
      <c r="D4863" s="38">
        <v>17.100000000000001</v>
      </c>
    </row>
    <row r="4864" spans="1:4" ht="15.6" x14ac:dyDescent="0.3">
      <c r="A4864" s="38" t="s">
        <v>273</v>
      </c>
      <c r="B4864" s="38" t="s">
        <v>274</v>
      </c>
      <c r="C4864" s="38" t="s">
        <v>5137</v>
      </c>
      <c r="D4864" s="38">
        <v>17.600000000000001</v>
      </c>
    </row>
    <row r="4865" spans="1:4" ht="15.6" x14ac:dyDescent="0.3">
      <c r="A4865" s="38" t="s">
        <v>273</v>
      </c>
      <c r="B4865" s="38" t="s">
        <v>274</v>
      </c>
      <c r="C4865" s="38" t="s">
        <v>5138</v>
      </c>
      <c r="D4865" s="38">
        <v>16.8</v>
      </c>
    </row>
    <row r="4866" spans="1:4" ht="15.6" x14ac:dyDescent="0.3">
      <c r="A4866" s="38" t="s">
        <v>273</v>
      </c>
      <c r="B4866" s="38" t="s">
        <v>274</v>
      </c>
      <c r="C4866" s="38" t="s">
        <v>5139</v>
      </c>
      <c r="D4866" s="38">
        <v>17.399999999999999</v>
      </c>
    </row>
    <row r="4867" spans="1:4" ht="15.6" x14ac:dyDescent="0.3">
      <c r="A4867" s="38" t="s">
        <v>273</v>
      </c>
      <c r="B4867" s="38" t="s">
        <v>274</v>
      </c>
      <c r="C4867" s="38" t="s">
        <v>5140</v>
      </c>
      <c r="D4867" s="38">
        <v>18.100000000000001</v>
      </c>
    </row>
    <row r="4868" spans="1:4" ht="15.6" x14ac:dyDescent="0.3">
      <c r="A4868" s="38" t="s">
        <v>273</v>
      </c>
      <c r="B4868" s="38" t="s">
        <v>274</v>
      </c>
      <c r="C4868" s="38" t="s">
        <v>5141</v>
      </c>
      <c r="D4868" s="38">
        <v>17.600000000000001</v>
      </c>
    </row>
    <row r="4869" spans="1:4" ht="15.6" x14ac:dyDescent="0.3">
      <c r="A4869" s="38" t="s">
        <v>273</v>
      </c>
      <c r="B4869" s="38" t="s">
        <v>274</v>
      </c>
      <c r="C4869" s="38" t="s">
        <v>5142</v>
      </c>
      <c r="D4869" s="38">
        <v>16.600000000000001</v>
      </c>
    </row>
    <row r="4870" spans="1:4" ht="15.6" x14ac:dyDescent="0.3">
      <c r="A4870" s="38" t="s">
        <v>273</v>
      </c>
      <c r="B4870" s="38" t="s">
        <v>274</v>
      </c>
      <c r="C4870" s="38" t="s">
        <v>5143</v>
      </c>
      <c r="D4870" s="38">
        <v>15.6</v>
      </c>
    </row>
    <row r="4871" spans="1:4" ht="15.6" x14ac:dyDescent="0.3">
      <c r="A4871" s="38" t="s">
        <v>273</v>
      </c>
      <c r="B4871" s="38" t="s">
        <v>274</v>
      </c>
      <c r="C4871" s="38" t="s">
        <v>5144</v>
      </c>
      <c r="D4871" s="38">
        <v>14.2</v>
      </c>
    </row>
    <row r="4872" spans="1:4" ht="15.6" x14ac:dyDescent="0.3">
      <c r="A4872" s="38" t="s">
        <v>273</v>
      </c>
      <c r="B4872" s="38" t="s">
        <v>274</v>
      </c>
      <c r="C4872" s="38" t="s">
        <v>5145</v>
      </c>
      <c r="D4872" s="38">
        <v>13.5</v>
      </c>
    </row>
    <row r="4873" spans="1:4" ht="15.6" x14ac:dyDescent="0.3">
      <c r="A4873" s="38" t="s">
        <v>273</v>
      </c>
      <c r="B4873" s="38" t="s">
        <v>274</v>
      </c>
      <c r="C4873" s="38" t="s">
        <v>5146</v>
      </c>
      <c r="D4873" s="38">
        <v>12.3</v>
      </c>
    </row>
    <row r="4874" spans="1:4" ht="15.6" x14ac:dyDescent="0.3">
      <c r="A4874" s="38" t="s">
        <v>273</v>
      </c>
      <c r="B4874" s="38" t="s">
        <v>274</v>
      </c>
      <c r="C4874" s="38" t="s">
        <v>5147</v>
      </c>
      <c r="D4874" s="38">
        <v>11.8</v>
      </c>
    </row>
    <row r="4875" spans="1:4" ht="15.6" x14ac:dyDescent="0.3">
      <c r="A4875" s="38" t="s">
        <v>273</v>
      </c>
      <c r="B4875" s="38" t="s">
        <v>274</v>
      </c>
      <c r="C4875" s="38" t="s">
        <v>5148</v>
      </c>
      <c r="D4875" s="38">
        <v>11.3</v>
      </c>
    </row>
    <row r="4876" spans="1:4" ht="15.6" x14ac:dyDescent="0.3">
      <c r="A4876" s="38" t="s">
        <v>273</v>
      </c>
      <c r="B4876" s="38" t="s">
        <v>274</v>
      </c>
      <c r="C4876" s="38" t="s">
        <v>5149</v>
      </c>
      <c r="D4876" s="38">
        <v>10.5</v>
      </c>
    </row>
    <row r="4877" spans="1:4" ht="15.6" x14ac:dyDescent="0.3">
      <c r="A4877" s="38" t="s">
        <v>273</v>
      </c>
      <c r="B4877" s="38" t="s">
        <v>274</v>
      </c>
      <c r="C4877" s="38" t="s">
        <v>5150</v>
      </c>
      <c r="D4877" s="38">
        <v>10.3</v>
      </c>
    </row>
    <row r="4878" spans="1:4" ht="15.6" x14ac:dyDescent="0.3">
      <c r="A4878" s="38" t="s">
        <v>273</v>
      </c>
      <c r="B4878" s="38" t="s">
        <v>274</v>
      </c>
      <c r="C4878" s="38" t="s">
        <v>5151</v>
      </c>
      <c r="D4878" s="38">
        <v>10.7</v>
      </c>
    </row>
    <row r="4879" spans="1:4" ht="15.6" x14ac:dyDescent="0.3">
      <c r="A4879" s="38" t="s">
        <v>273</v>
      </c>
      <c r="B4879" s="38" t="s">
        <v>274</v>
      </c>
      <c r="C4879" s="38" t="s">
        <v>5152</v>
      </c>
      <c r="D4879" s="38">
        <v>12.9</v>
      </c>
    </row>
    <row r="4880" spans="1:4" ht="15.6" x14ac:dyDescent="0.3">
      <c r="A4880" s="38" t="s">
        <v>273</v>
      </c>
      <c r="B4880" s="38" t="s">
        <v>274</v>
      </c>
      <c r="C4880" s="38" t="s">
        <v>5153</v>
      </c>
      <c r="D4880" s="38">
        <v>16.100000000000001</v>
      </c>
    </row>
    <row r="4881" spans="1:4" ht="15.6" x14ac:dyDescent="0.3">
      <c r="A4881" s="38" t="s">
        <v>273</v>
      </c>
      <c r="B4881" s="38" t="s">
        <v>274</v>
      </c>
      <c r="C4881" s="38" t="s">
        <v>5154</v>
      </c>
      <c r="D4881" s="38">
        <v>17.100000000000001</v>
      </c>
    </row>
    <row r="4882" spans="1:4" ht="15.6" x14ac:dyDescent="0.3">
      <c r="A4882" s="38" t="s">
        <v>273</v>
      </c>
      <c r="B4882" s="38" t="s">
        <v>274</v>
      </c>
      <c r="C4882" s="38" t="s">
        <v>5155</v>
      </c>
      <c r="D4882" s="38">
        <v>17.600000000000001</v>
      </c>
    </row>
    <row r="4883" spans="1:4" ht="15.6" x14ac:dyDescent="0.3">
      <c r="A4883" s="38" t="s">
        <v>273</v>
      </c>
      <c r="B4883" s="38" t="s">
        <v>274</v>
      </c>
      <c r="C4883" s="38" t="s">
        <v>5156</v>
      </c>
      <c r="D4883" s="38">
        <v>18.100000000000001</v>
      </c>
    </row>
    <row r="4884" spans="1:4" ht="15.6" x14ac:dyDescent="0.3">
      <c r="A4884" s="38" t="s">
        <v>273</v>
      </c>
      <c r="B4884" s="38" t="s">
        <v>274</v>
      </c>
      <c r="C4884" s="38" t="s">
        <v>5157</v>
      </c>
      <c r="D4884" s="38">
        <v>18.8</v>
      </c>
    </row>
    <row r="4885" spans="1:4" ht="15.6" x14ac:dyDescent="0.3">
      <c r="A4885" s="38" t="s">
        <v>273</v>
      </c>
      <c r="B4885" s="38" t="s">
        <v>274</v>
      </c>
      <c r="C4885" s="38" t="s">
        <v>5158</v>
      </c>
      <c r="D4885" s="38">
        <v>20.2</v>
      </c>
    </row>
    <row r="4886" spans="1:4" ht="15.6" x14ac:dyDescent="0.3">
      <c r="A4886" s="38" t="s">
        <v>273</v>
      </c>
      <c r="B4886" s="38" t="s">
        <v>274</v>
      </c>
      <c r="C4886" s="38" t="s">
        <v>5159</v>
      </c>
      <c r="D4886" s="38">
        <v>21.2</v>
      </c>
    </row>
    <row r="4887" spans="1:4" ht="15.6" x14ac:dyDescent="0.3">
      <c r="A4887" s="38" t="s">
        <v>273</v>
      </c>
      <c r="B4887" s="38" t="s">
        <v>274</v>
      </c>
      <c r="C4887" s="38" t="s">
        <v>5160</v>
      </c>
      <c r="D4887" s="38">
        <v>22.2</v>
      </c>
    </row>
    <row r="4888" spans="1:4" ht="15.6" x14ac:dyDescent="0.3">
      <c r="A4888" s="38" t="s">
        <v>273</v>
      </c>
      <c r="B4888" s="38" t="s">
        <v>274</v>
      </c>
      <c r="C4888" s="38" t="s">
        <v>5161</v>
      </c>
      <c r="D4888" s="38">
        <v>21</v>
      </c>
    </row>
    <row r="4889" spans="1:4" ht="15.6" x14ac:dyDescent="0.3">
      <c r="A4889" s="38" t="s">
        <v>273</v>
      </c>
      <c r="B4889" s="38" t="s">
        <v>274</v>
      </c>
      <c r="C4889" s="38" t="s">
        <v>5162</v>
      </c>
      <c r="D4889" s="38">
        <v>20.3</v>
      </c>
    </row>
    <row r="4890" spans="1:4" ht="15.6" x14ac:dyDescent="0.3">
      <c r="A4890" s="38" t="s">
        <v>273</v>
      </c>
      <c r="B4890" s="38" t="s">
        <v>274</v>
      </c>
      <c r="C4890" s="38" t="s">
        <v>5163</v>
      </c>
      <c r="D4890" s="38">
        <v>20.5</v>
      </c>
    </row>
    <row r="4891" spans="1:4" ht="15.6" x14ac:dyDescent="0.3">
      <c r="A4891" s="38" t="s">
        <v>273</v>
      </c>
      <c r="B4891" s="38" t="s">
        <v>274</v>
      </c>
      <c r="C4891" s="38" t="s">
        <v>5164</v>
      </c>
      <c r="D4891" s="38">
        <v>19.7</v>
      </c>
    </row>
    <row r="4892" spans="1:4" ht="15.6" x14ac:dyDescent="0.3">
      <c r="A4892" s="38" t="s">
        <v>273</v>
      </c>
      <c r="B4892" s="38" t="s">
        <v>274</v>
      </c>
      <c r="C4892" s="38" t="s">
        <v>5165</v>
      </c>
      <c r="D4892" s="38">
        <v>19.399999999999999</v>
      </c>
    </row>
    <row r="4893" spans="1:4" ht="15.6" x14ac:dyDescent="0.3">
      <c r="A4893" s="38" t="s">
        <v>273</v>
      </c>
      <c r="B4893" s="38" t="s">
        <v>274</v>
      </c>
      <c r="C4893" s="38" t="s">
        <v>5166</v>
      </c>
      <c r="D4893" s="38">
        <v>18.899999999999999</v>
      </c>
    </row>
    <row r="4894" spans="1:4" ht="15.6" x14ac:dyDescent="0.3">
      <c r="A4894" s="38" t="s">
        <v>273</v>
      </c>
      <c r="B4894" s="38" t="s">
        <v>274</v>
      </c>
      <c r="C4894" s="38" t="s">
        <v>5167</v>
      </c>
      <c r="D4894" s="38">
        <v>18</v>
      </c>
    </row>
    <row r="4895" spans="1:4" ht="15.6" x14ac:dyDescent="0.3">
      <c r="A4895" s="38" t="s">
        <v>273</v>
      </c>
      <c r="B4895" s="38" t="s">
        <v>274</v>
      </c>
      <c r="C4895" s="38" t="s">
        <v>5168</v>
      </c>
      <c r="D4895" s="38">
        <v>16.899999999999999</v>
      </c>
    </row>
    <row r="4896" spans="1:4" ht="15.6" x14ac:dyDescent="0.3">
      <c r="A4896" s="38" t="s">
        <v>273</v>
      </c>
      <c r="B4896" s="38" t="s">
        <v>274</v>
      </c>
      <c r="C4896" s="38" t="s">
        <v>5169</v>
      </c>
      <c r="D4896" s="38">
        <v>15.9</v>
      </c>
    </row>
    <row r="4897" spans="1:4" ht="15.6" x14ac:dyDescent="0.3">
      <c r="A4897" s="38" t="s">
        <v>273</v>
      </c>
      <c r="B4897" s="38" t="s">
        <v>274</v>
      </c>
      <c r="C4897" s="38" t="s">
        <v>5170</v>
      </c>
      <c r="D4897" s="38">
        <v>15</v>
      </c>
    </row>
    <row r="4898" spans="1:4" ht="15.6" x14ac:dyDescent="0.3">
      <c r="A4898" s="38" t="s">
        <v>273</v>
      </c>
      <c r="B4898" s="38" t="s">
        <v>274</v>
      </c>
      <c r="C4898" s="38" t="s">
        <v>5171</v>
      </c>
      <c r="D4898" s="38">
        <v>13.8</v>
      </c>
    </row>
    <row r="4899" spans="1:4" ht="15.6" x14ac:dyDescent="0.3">
      <c r="A4899" s="38" t="s">
        <v>273</v>
      </c>
      <c r="B4899" s="38" t="s">
        <v>274</v>
      </c>
      <c r="C4899" s="38" t="s">
        <v>5172</v>
      </c>
      <c r="D4899" s="38">
        <v>13.3</v>
      </c>
    </row>
    <row r="4900" spans="1:4" ht="15.6" x14ac:dyDescent="0.3">
      <c r="A4900" s="38" t="s">
        <v>273</v>
      </c>
      <c r="B4900" s="38" t="s">
        <v>274</v>
      </c>
      <c r="C4900" s="38" t="s">
        <v>5173</v>
      </c>
      <c r="D4900" s="38">
        <v>13.6</v>
      </c>
    </row>
    <row r="4901" spans="1:4" ht="15.6" x14ac:dyDescent="0.3">
      <c r="A4901" s="38" t="s">
        <v>273</v>
      </c>
      <c r="B4901" s="38" t="s">
        <v>274</v>
      </c>
      <c r="C4901" s="38" t="s">
        <v>5174</v>
      </c>
      <c r="D4901" s="38">
        <v>14.8</v>
      </c>
    </row>
    <row r="4902" spans="1:4" ht="15.6" x14ac:dyDescent="0.3">
      <c r="A4902" s="38" t="s">
        <v>273</v>
      </c>
      <c r="B4902" s="38" t="s">
        <v>274</v>
      </c>
      <c r="C4902" s="38" t="s">
        <v>5175</v>
      </c>
      <c r="D4902" s="38">
        <v>15.2</v>
      </c>
    </row>
    <row r="4903" spans="1:4" ht="15.6" x14ac:dyDescent="0.3">
      <c r="A4903" s="38" t="s">
        <v>273</v>
      </c>
      <c r="B4903" s="38" t="s">
        <v>274</v>
      </c>
      <c r="C4903" s="38" t="s">
        <v>5176</v>
      </c>
      <c r="D4903" s="38">
        <v>15.6</v>
      </c>
    </row>
    <row r="4904" spans="1:4" ht="15.6" x14ac:dyDescent="0.3">
      <c r="A4904" s="38" t="s">
        <v>273</v>
      </c>
      <c r="B4904" s="38" t="s">
        <v>274</v>
      </c>
      <c r="C4904" s="38" t="s">
        <v>5177</v>
      </c>
      <c r="D4904" s="38">
        <v>15.6</v>
      </c>
    </row>
    <row r="4905" spans="1:4" ht="15.6" x14ac:dyDescent="0.3">
      <c r="A4905" s="38" t="s">
        <v>273</v>
      </c>
      <c r="B4905" s="38" t="s">
        <v>274</v>
      </c>
      <c r="C4905" s="38" t="s">
        <v>5178</v>
      </c>
      <c r="D4905" s="38">
        <v>16.8</v>
      </c>
    </row>
    <row r="4906" spans="1:4" ht="15.6" x14ac:dyDescent="0.3">
      <c r="A4906" s="38" t="s">
        <v>273</v>
      </c>
      <c r="B4906" s="38" t="s">
        <v>274</v>
      </c>
      <c r="C4906" s="38" t="s">
        <v>5179</v>
      </c>
      <c r="D4906" s="38">
        <v>17.7</v>
      </c>
    </row>
    <row r="4907" spans="1:4" ht="15.6" x14ac:dyDescent="0.3">
      <c r="A4907" s="38" t="s">
        <v>273</v>
      </c>
      <c r="B4907" s="38" t="s">
        <v>274</v>
      </c>
      <c r="C4907" s="38" t="s">
        <v>5180</v>
      </c>
      <c r="D4907" s="38">
        <v>17.8</v>
      </c>
    </row>
    <row r="4908" spans="1:4" ht="15.6" x14ac:dyDescent="0.3">
      <c r="A4908" s="38" t="s">
        <v>273</v>
      </c>
      <c r="B4908" s="38" t="s">
        <v>274</v>
      </c>
      <c r="C4908" s="38" t="s">
        <v>5181</v>
      </c>
      <c r="D4908" s="38">
        <v>18.399999999999999</v>
      </c>
    </row>
    <row r="4909" spans="1:4" ht="15.6" x14ac:dyDescent="0.3">
      <c r="A4909" s="38" t="s">
        <v>273</v>
      </c>
      <c r="B4909" s="38" t="s">
        <v>274</v>
      </c>
      <c r="C4909" s="38" t="s">
        <v>5182</v>
      </c>
      <c r="D4909" s="38">
        <v>18.2</v>
      </c>
    </row>
    <row r="4910" spans="1:4" ht="15.6" x14ac:dyDescent="0.3">
      <c r="A4910" s="38" t="s">
        <v>273</v>
      </c>
      <c r="B4910" s="38" t="s">
        <v>274</v>
      </c>
      <c r="C4910" s="38" t="s">
        <v>5183</v>
      </c>
      <c r="D4910" s="38">
        <v>18.5</v>
      </c>
    </row>
    <row r="4911" spans="1:4" ht="15.6" x14ac:dyDescent="0.3">
      <c r="A4911" s="38" t="s">
        <v>273</v>
      </c>
      <c r="B4911" s="38" t="s">
        <v>274</v>
      </c>
      <c r="C4911" s="38" t="s">
        <v>5184</v>
      </c>
      <c r="D4911" s="38">
        <v>18</v>
      </c>
    </row>
    <row r="4912" spans="1:4" ht="15.6" x14ac:dyDescent="0.3">
      <c r="A4912" s="38" t="s">
        <v>273</v>
      </c>
      <c r="B4912" s="38" t="s">
        <v>274</v>
      </c>
      <c r="C4912" s="38" t="s">
        <v>5185</v>
      </c>
      <c r="D4912" s="38">
        <v>18.3</v>
      </c>
    </row>
    <row r="4913" spans="1:4" ht="15.6" x14ac:dyDescent="0.3">
      <c r="A4913" s="38" t="s">
        <v>273</v>
      </c>
      <c r="B4913" s="38" t="s">
        <v>274</v>
      </c>
      <c r="C4913" s="38" t="s">
        <v>5186</v>
      </c>
      <c r="D4913" s="38">
        <v>16.100000000000001</v>
      </c>
    </row>
    <row r="4914" spans="1:4" ht="15.6" x14ac:dyDescent="0.3">
      <c r="A4914" s="38" t="s">
        <v>273</v>
      </c>
      <c r="B4914" s="38" t="s">
        <v>274</v>
      </c>
      <c r="C4914" s="38" t="s">
        <v>5187</v>
      </c>
      <c r="D4914" s="38">
        <v>15.6</v>
      </c>
    </row>
    <row r="4915" spans="1:4" ht="15.6" x14ac:dyDescent="0.3">
      <c r="A4915" s="38" t="s">
        <v>273</v>
      </c>
      <c r="B4915" s="38" t="s">
        <v>274</v>
      </c>
      <c r="C4915" s="38" t="s">
        <v>5188</v>
      </c>
      <c r="D4915" s="38">
        <v>15.5</v>
      </c>
    </row>
    <row r="4916" spans="1:4" ht="15.6" x14ac:dyDescent="0.3">
      <c r="A4916" s="38" t="s">
        <v>273</v>
      </c>
      <c r="B4916" s="38" t="s">
        <v>274</v>
      </c>
      <c r="C4916" s="38" t="s">
        <v>5189</v>
      </c>
      <c r="D4916" s="38">
        <v>15.5</v>
      </c>
    </row>
    <row r="4917" spans="1:4" ht="15.6" x14ac:dyDescent="0.3">
      <c r="A4917" s="38" t="s">
        <v>273</v>
      </c>
      <c r="B4917" s="38" t="s">
        <v>274</v>
      </c>
      <c r="C4917" s="38" t="s">
        <v>5190</v>
      </c>
      <c r="D4917" s="38">
        <v>15.7</v>
      </c>
    </row>
    <row r="4918" spans="1:4" ht="15.6" x14ac:dyDescent="0.3">
      <c r="A4918" s="38" t="s">
        <v>273</v>
      </c>
      <c r="B4918" s="38" t="s">
        <v>274</v>
      </c>
      <c r="C4918" s="38" t="s">
        <v>5191</v>
      </c>
      <c r="D4918" s="38">
        <v>15.7</v>
      </c>
    </row>
    <row r="4919" spans="1:4" ht="15.6" x14ac:dyDescent="0.3">
      <c r="A4919" s="38" t="s">
        <v>273</v>
      </c>
      <c r="B4919" s="38" t="s">
        <v>274</v>
      </c>
      <c r="C4919" s="38" t="s">
        <v>5192</v>
      </c>
      <c r="D4919" s="38">
        <v>16.2</v>
      </c>
    </row>
    <row r="4920" spans="1:4" ht="15.6" x14ac:dyDescent="0.3">
      <c r="A4920" s="38" t="s">
        <v>273</v>
      </c>
      <c r="B4920" s="38" t="s">
        <v>274</v>
      </c>
      <c r="C4920" s="38" t="s">
        <v>5193</v>
      </c>
      <c r="D4920" s="38">
        <v>16.399999999999999</v>
      </c>
    </row>
    <row r="4921" spans="1:4" ht="15.6" x14ac:dyDescent="0.3">
      <c r="A4921" s="38" t="s">
        <v>273</v>
      </c>
      <c r="B4921" s="38" t="s">
        <v>274</v>
      </c>
      <c r="C4921" s="38" t="s">
        <v>5194</v>
      </c>
      <c r="D4921" s="38">
        <v>16.399999999999999</v>
      </c>
    </row>
    <row r="4922" spans="1:4" ht="15.6" x14ac:dyDescent="0.3">
      <c r="A4922" s="38" t="s">
        <v>273</v>
      </c>
      <c r="B4922" s="38" t="s">
        <v>274</v>
      </c>
      <c r="C4922" s="38" t="s">
        <v>5195</v>
      </c>
      <c r="D4922" s="38">
        <v>16.5</v>
      </c>
    </row>
    <row r="4923" spans="1:4" ht="15.6" x14ac:dyDescent="0.3">
      <c r="A4923" s="38" t="s">
        <v>273</v>
      </c>
      <c r="B4923" s="38" t="s">
        <v>274</v>
      </c>
      <c r="C4923" s="38" t="s">
        <v>5196</v>
      </c>
      <c r="D4923" s="38">
        <v>16.3</v>
      </c>
    </row>
    <row r="4924" spans="1:4" ht="15.6" x14ac:dyDescent="0.3">
      <c r="A4924" s="38" t="s">
        <v>273</v>
      </c>
      <c r="B4924" s="38" t="s">
        <v>274</v>
      </c>
      <c r="C4924" s="38" t="s">
        <v>5197</v>
      </c>
      <c r="D4924" s="38">
        <v>16.2</v>
      </c>
    </row>
    <row r="4925" spans="1:4" ht="15.6" x14ac:dyDescent="0.3">
      <c r="A4925" s="38" t="s">
        <v>273</v>
      </c>
      <c r="B4925" s="38" t="s">
        <v>274</v>
      </c>
      <c r="C4925" s="38" t="s">
        <v>5198</v>
      </c>
      <c r="D4925" s="38">
        <v>16.2</v>
      </c>
    </row>
    <row r="4926" spans="1:4" ht="15.6" x14ac:dyDescent="0.3">
      <c r="A4926" s="38" t="s">
        <v>273</v>
      </c>
      <c r="B4926" s="38" t="s">
        <v>274</v>
      </c>
      <c r="C4926" s="38" t="s">
        <v>5199</v>
      </c>
      <c r="D4926" s="38">
        <v>16</v>
      </c>
    </row>
    <row r="4927" spans="1:4" ht="15.6" x14ac:dyDescent="0.3">
      <c r="A4927" s="38" t="s">
        <v>273</v>
      </c>
      <c r="B4927" s="38" t="s">
        <v>274</v>
      </c>
      <c r="C4927" s="38" t="s">
        <v>5200</v>
      </c>
      <c r="D4927" s="38">
        <v>16</v>
      </c>
    </row>
    <row r="4928" spans="1:4" ht="15.6" x14ac:dyDescent="0.3">
      <c r="A4928" s="38" t="s">
        <v>273</v>
      </c>
      <c r="B4928" s="38" t="s">
        <v>274</v>
      </c>
      <c r="C4928" s="38" t="s">
        <v>5201</v>
      </c>
      <c r="D4928" s="38">
        <v>15.9</v>
      </c>
    </row>
    <row r="4929" spans="1:4" ht="15.6" x14ac:dyDescent="0.3">
      <c r="A4929" s="38" t="s">
        <v>273</v>
      </c>
      <c r="B4929" s="38" t="s">
        <v>274</v>
      </c>
      <c r="C4929" s="38" t="s">
        <v>5202</v>
      </c>
      <c r="D4929" s="38">
        <v>16</v>
      </c>
    </row>
    <row r="4930" spans="1:4" ht="15.6" x14ac:dyDescent="0.3">
      <c r="A4930" s="38" t="s">
        <v>273</v>
      </c>
      <c r="B4930" s="38" t="s">
        <v>274</v>
      </c>
      <c r="C4930" s="38" t="s">
        <v>5203</v>
      </c>
      <c r="D4930" s="38">
        <v>16.5</v>
      </c>
    </row>
    <row r="4931" spans="1:4" ht="15.6" x14ac:dyDescent="0.3">
      <c r="A4931" s="38" t="s">
        <v>273</v>
      </c>
      <c r="B4931" s="38" t="s">
        <v>274</v>
      </c>
      <c r="C4931" s="38" t="s">
        <v>5204</v>
      </c>
      <c r="D4931" s="38">
        <v>17</v>
      </c>
    </row>
    <row r="4932" spans="1:4" ht="15.6" x14ac:dyDescent="0.3">
      <c r="A4932" s="38" t="s">
        <v>273</v>
      </c>
      <c r="B4932" s="38" t="s">
        <v>274</v>
      </c>
      <c r="C4932" s="38" t="s">
        <v>5205</v>
      </c>
      <c r="D4932" s="38">
        <v>17.2</v>
      </c>
    </row>
    <row r="4933" spans="1:4" ht="15.6" x14ac:dyDescent="0.3">
      <c r="A4933" s="38" t="s">
        <v>273</v>
      </c>
      <c r="B4933" s="38" t="s">
        <v>274</v>
      </c>
      <c r="C4933" s="38" t="s">
        <v>5206</v>
      </c>
      <c r="D4933" s="38">
        <v>17.2</v>
      </c>
    </row>
    <row r="4934" spans="1:4" ht="15.6" x14ac:dyDescent="0.3">
      <c r="A4934" s="38" t="s">
        <v>273</v>
      </c>
      <c r="B4934" s="38" t="s">
        <v>274</v>
      </c>
      <c r="C4934" s="38" t="s">
        <v>5207</v>
      </c>
      <c r="D4934" s="38">
        <v>17.399999999999999</v>
      </c>
    </row>
    <row r="4935" spans="1:4" ht="15.6" x14ac:dyDescent="0.3">
      <c r="A4935" s="38" t="s">
        <v>273</v>
      </c>
      <c r="B4935" s="38" t="s">
        <v>274</v>
      </c>
      <c r="C4935" s="38" t="s">
        <v>5208</v>
      </c>
      <c r="D4935" s="38">
        <v>17.399999999999999</v>
      </c>
    </row>
    <row r="4936" spans="1:4" ht="15.6" x14ac:dyDescent="0.3">
      <c r="A4936" s="38" t="s">
        <v>273</v>
      </c>
      <c r="B4936" s="38" t="s">
        <v>274</v>
      </c>
      <c r="C4936" s="38" t="s">
        <v>5209</v>
      </c>
      <c r="D4936" s="38">
        <v>16.899999999999999</v>
      </c>
    </row>
    <row r="4937" spans="1:4" ht="15.6" x14ac:dyDescent="0.3">
      <c r="A4937" s="38" t="s">
        <v>273</v>
      </c>
      <c r="B4937" s="38" t="s">
        <v>274</v>
      </c>
      <c r="C4937" s="38" t="s">
        <v>5210</v>
      </c>
      <c r="D4937" s="38">
        <v>16.600000000000001</v>
      </c>
    </row>
    <row r="4938" spans="1:4" ht="15.6" x14ac:dyDescent="0.3">
      <c r="A4938" s="38" t="s">
        <v>273</v>
      </c>
      <c r="B4938" s="38" t="s">
        <v>274</v>
      </c>
      <c r="C4938" s="38" t="s">
        <v>5211</v>
      </c>
      <c r="D4938" s="38">
        <v>16.5</v>
      </c>
    </row>
    <row r="4939" spans="1:4" ht="15.6" x14ac:dyDescent="0.3">
      <c r="A4939" s="38" t="s">
        <v>273</v>
      </c>
      <c r="B4939" s="38" t="s">
        <v>274</v>
      </c>
      <c r="C4939" s="38" t="s">
        <v>5212</v>
      </c>
      <c r="D4939" s="38">
        <v>16.5</v>
      </c>
    </row>
    <row r="4940" spans="1:4" ht="15.6" x14ac:dyDescent="0.3">
      <c r="A4940" s="38" t="s">
        <v>273</v>
      </c>
      <c r="B4940" s="38" t="s">
        <v>274</v>
      </c>
      <c r="C4940" s="38" t="s">
        <v>5213</v>
      </c>
      <c r="D4940" s="38">
        <v>16.899999999999999</v>
      </c>
    </row>
    <row r="4941" spans="1:4" ht="15.6" x14ac:dyDescent="0.3">
      <c r="A4941" s="38" t="s">
        <v>273</v>
      </c>
      <c r="B4941" s="38" t="s">
        <v>274</v>
      </c>
      <c r="C4941" s="38" t="s">
        <v>5214</v>
      </c>
      <c r="D4941" s="38">
        <v>16.899999999999999</v>
      </c>
    </row>
    <row r="4942" spans="1:4" ht="15.6" x14ac:dyDescent="0.3">
      <c r="A4942" s="38" t="s">
        <v>273</v>
      </c>
      <c r="B4942" s="38" t="s">
        <v>274</v>
      </c>
      <c r="C4942" s="38" t="s">
        <v>5215</v>
      </c>
      <c r="D4942" s="38">
        <v>16.600000000000001</v>
      </c>
    </row>
    <row r="4943" spans="1:4" ht="15.6" x14ac:dyDescent="0.3">
      <c r="A4943" s="38" t="s">
        <v>273</v>
      </c>
      <c r="B4943" s="38" t="s">
        <v>274</v>
      </c>
      <c r="C4943" s="38" t="s">
        <v>5216</v>
      </c>
      <c r="D4943" s="38">
        <v>16.5</v>
      </c>
    </row>
    <row r="4944" spans="1:4" ht="15.6" x14ac:dyDescent="0.3">
      <c r="A4944" s="38" t="s">
        <v>273</v>
      </c>
      <c r="B4944" s="38" t="s">
        <v>274</v>
      </c>
      <c r="C4944" s="38" t="s">
        <v>5217</v>
      </c>
      <c r="D4944" s="38">
        <v>16.399999999999999</v>
      </c>
    </row>
    <row r="4945" spans="1:4" ht="15.6" x14ac:dyDescent="0.3">
      <c r="A4945" s="38" t="s">
        <v>273</v>
      </c>
      <c r="B4945" s="38" t="s">
        <v>274</v>
      </c>
      <c r="C4945" s="38" t="s">
        <v>5218</v>
      </c>
      <c r="D4945" s="38">
        <v>16.2</v>
      </c>
    </row>
    <row r="4946" spans="1:4" ht="15.6" x14ac:dyDescent="0.3">
      <c r="A4946" s="38" t="s">
        <v>273</v>
      </c>
      <c r="B4946" s="38" t="s">
        <v>274</v>
      </c>
      <c r="C4946" s="38" t="s">
        <v>5219</v>
      </c>
      <c r="D4946" s="38">
        <v>15.9</v>
      </c>
    </row>
    <row r="4947" spans="1:4" ht="15.6" x14ac:dyDescent="0.3">
      <c r="A4947" s="38" t="s">
        <v>273</v>
      </c>
      <c r="B4947" s="38" t="s">
        <v>274</v>
      </c>
      <c r="C4947" s="38" t="s">
        <v>5220</v>
      </c>
      <c r="D4947" s="38">
        <v>15.6</v>
      </c>
    </row>
    <row r="4948" spans="1:4" ht="15.6" x14ac:dyDescent="0.3">
      <c r="A4948" s="38" t="s">
        <v>273</v>
      </c>
      <c r="B4948" s="38" t="s">
        <v>274</v>
      </c>
      <c r="C4948" s="38" t="s">
        <v>5221</v>
      </c>
      <c r="D4948" s="38">
        <v>15.3</v>
      </c>
    </row>
    <row r="4949" spans="1:4" ht="15.6" x14ac:dyDescent="0.3">
      <c r="A4949" s="38" t="s">
        <v>273</v>
      </c>
      <c r="B4949" s="38" t="s">
        <v>274</v>
      </c>
      <c r="C4949" s="38" t="s">
        <v>5222</v>
      </c>
      <c r="D4949" s="38">
        <v>15.1</v>
      </c>
    </row>
    <row r="4950" spans="1:4" ht="15.6" x14ac:dyDescent="0.3">
      <c r="A4950" s="38" t="s">
        <v>273</v>
      </c>
      <c r="B4950" s="38" t="s">
        <v>274</v>
      </c>
      <c r="C4950" s="38" t="s">
        <v>5223</v>
      </c>
      <c r="D4950" s="38">
        <v>15</v>
      </c>
    </row>
    <row r="4951" spans="1:4" ht="15.6" x14ac:dyDescent="0.3">
      <c r="A4951" s="38" t="s">
        <v>273</v>
      </c>
      <c r="B4951" s="38" t="s">
        <v>274</v>
      </c>
      <c r="C4951" s="38" t="s">
        <v>5224</v>
      </c>
      <c r="D4951" s="38">
        <v>15.7</v>
      </c>
    </row>
    <row r="4952" spans="1:4" ht="15.6" x14ac:dyDescent="0.3">
      <c r="A4952" s="38" t="s">
        <v>273</v>
      </c>
      <c r="B4952" s="38" t="s">
        <v>274</v>
      </c>
      <c r="C4952" s="38" t="s">
        <v>5225</v>
      </c>
      <c r="D4952" s="38">
        <v>16.2</v>
      </c>
    </row>
    <row r="4953" spans="1:4" ht="15.6" x14ac:dyDescent="0.3">
      <c r="A4953" s="38" t="s">
        <v>273</v>
      </c>
      <c r="B4953" s="38" t="s">
        <v>274</v>
      </c>
      <c r="C4953" s="38" t="s">
        <v>5226</v>
      </c>
      <c r="D4953" s="38">
        <v>16.600000000000001</v>
      </c>
    </row>
    <row r="4954" spans="1:4" ht="15.6" x14ac:dyDescent="0.3">
      <c r="A4954" s="38" t="s">
        <v>273</v>
      </c>
      <c r="B4954" s="38" t="s">
        <v>274</v>
      </c>
      <c r="C4954" s="38" t="s">
        <v>5227</v>
      </c>
      <c r="D4954" s="38">
        <v>18.3</v>
      </c>
    </row>
    <row r="4955" spans="1:4" ht="15.6" x14ac:dyDescent="0.3">
      <c r="A4955" s="38" t="s">
        <v>273</v>
      </c>
      <c r="B4955" s="38" t="s">
        <v>274</v>
      </c>
      <c r="C4955" s="38" t="s">
        <v>5228</v>
      </c>
      <c r="D4955" s="38">
        <v>17.600000000000001</v>
      </c>
    </row>
    <row r="4956" spans="1:4" ht="15.6" x14ac:dyDescent="0.3">
      <c r="A4956" s="38" t="s">
        <v>273</v>
      </c>
      <c r="B4956" s="38" t="s">
        <v>274</v>
      </c>
      <c r="C4956" s="38" t="s">
        <v>5229</v>
      </c>
      <c r="D4956" s="38">
        <v>18.399999999999999</v>
      </c>
    </row>
    <row r="4957" spans="1:4" ht="15.6" x14ac:dyDescent="0.3">
      <c r="A4957" s="38" t="s">
        <v>273</v>
      </c>
      <c r="B4957" s="38" t="s">
        <v>274</v>
      </c>
      <c r="C4957" s="38" t="s">
        <v>5230</v>
      </c>
      <c r="D4957" s="38">
        <v>20.100000000000001</v>
      </c>
    </row>
    <row r="4958" spans="1:4" ht="15.6" x14ac:dyDescent="0.3">
      <c r="A4958" s="38" t="s">
        <v>273</v>
      </c>
      <c r="B4958" s="38" t="s">
        <v>274</v>
      </c>
      <c r="C4958" s="38" t="s">
        <v>5231</v>
      </c>
      <c r="D4958" s="38">
        <v>20.9</v>
      </c>
    </row>
    <row r="4959" spans="1:4" ht="15.6" x14ac:dyDescent="0.3">
      <c r="A4959" s="38" t="s">
        <v>273</v>
      </c>
      <c r="B4959" s="38" t="s">
        <v>274</v>
      </c>
      <c r="C4959" s="38" t="s">
        <v>5232</v>
      </c>
      <c r="D4959" s="38">
        <v>22</v>
      </c>
    </row>
    <row r="4960" spans="1:4" ht="15.6" x14ac:dyDescent="0.3">
      <c r="A4960" s="38" t="s">
        <v>273</v>
      </c>
      <c r="B4960" s="38" t="s">
        <v>274</v>
      </c>
      <c r="C4960" s="38" t="s">
        <v>5233</v>
      </c>
      <c r="D4960" s="38">
        <v>20.9</v>
      </c>
    </row>
    <row r="4961" spans="1:4" ht="15.6" x14ac:dyDescent="0.3">
      <c r="A4961" s="38" t="s">
        <v>273</v>
      </c>
      <c r="B4961" s="38" t="s">
        <v>274</v>
      </c>
      <c r="C4961" s="38" t="s">
        <v>5234</v>
      </c>
      <c r="D4961" s="38">
        <v>21.4</v>
      </c>
    </row>
    <row r="4962" spans="1:4" ht="15.6" x14ac:dyDescent="0.3">
      <c r="A4962" s="38" t="s">
        <v>273</v>
      </c>
      <c r="B4962" s="38" t="s">
        <v>274</v>
      </c>
      <c r="C4962" s="38" t="s">
        <v>5235</v>
      </c>
      <c r="D4962" s="38">
        <v>21.6</v>
      </c>
    </row>
    <row r="4963" spans="1:4" ht="15.6" x14ac:dyDescent="0.3">
      <c r="A4963" s="38" t="s">
        <v>273</v>
      </c>
      <c r="B4963" s="38" t="s">
        <v>274</v>
      </c>
      <c r="C4963" s="38" t="s">
        <v>5236</v>
      </c>
      <c r="D4963" s="38">
        <v>21.1</v>
      </c>
    </row>
    <row r="4964" spans="1:4" ht="15.6" x14ac:dyDescent="0.3">
      <c r="A4964" s="38" t="s">
        <v>273</v>
      </c>
      <c r="B4964" s="38" t="s">
        <v>274</v>
      </c>
      <c r="C4964" s="38" t="s">
        <v>5237</v>
      </c>
      <c r="D4964" s="38">
        <v>18.5</v>
      </c>
    </row>
    <row r="4965" spans="1:4" ht="15.6" x14ac:dyDescent="0.3">
      <c r="A4965" s="38" t="s">
        <v>273</v>
      </c>
      <c r="B4965" s="38" t="s">
        <v>274</v>
      </c>
      <c r="C4965" s="38" t="s">
        <v>5238</v>
      </c>
      <c r="D4965" s="38">
        <v>18.600000000000001</v>
      </c>
    </row>
    <row r="4966" spans="1:4" ht="15.6" x14ac:dyDescent="0.3">
      <c r="A4966" s="38" t="s">
        <v>273</v>
      </c>
      <c r="B4966" s="38" t="s">
        <v>274</v>
      </c>
      <c r="C4966" s="38" t="s">
        <v>5239</v>
      </c>
      <c r="D4966" s="38">
        <v>17.8</v>
      </c>
    </row>
    <row r="4967" spans="1:4" ht="15.6" x14ac:dyDescent="0.3">
      <c r="A4967" s="38" t="s">
        <v>273</v>
      </c>
      <c r="B4967" s="38" t="s">
        <v>274</v>
      </c>
      <c r="C4967" s="38" t="s">
        <v>5240</v>
      </c>
      <c r="D4967" s="38">
        <v>17</v>
      </c>
    </row>
    <row r="4968" spans="1:4" ht="15.6" x14ac:dyDescent="0.3">
      <c r="A4968" s="38" t="s">
        <v>273</v>
      </c>
      <c r="B4968" s="38" t="s">
        <v>274</v>
      </c>
      <c r="C4968" s="38" t="s">
        <v>5241</v>
      </c>
      <c r="D4968" s="38">
        <v>16.899999999999999</v>
      </c>
    </row>
    <row r="4969" spans="1:4" ht="15.6" x14ac:dyDescent="0.3">
      <c r="A4969" s="38" t="s">
        <v>273</v>
      </c>
      <c r="B4969" s="38" t="s">
        <v>274</v>
      </c>
      <c r="C4969" s="38" t="s">
        <v>5242</v>
      </c>
      <c r="D4969" s="38">
        <v>16.5</v>
      </c>
    </row>
    <row r="4970" spans="1:4" ht="15.6" x14ac:dyDescent="0.3">
      <c r="A4970" s="38" t="s">
        <v>273</v>
      </c>
      <c r="B4970" s="38" t="s">
        <v>274</v>
      </c>
      <c r="C4970" s="38" t="s">
        <v>5243</v>
      </c>
      <c r="D4970" s="38">
        <v>16.100000000000001</v>
      </c>
    </row>
    <row r="4971" spans="1:4" ht="15.6" x14ac:dyDescent="0.3">
      <c r="A4971" s="38" t="s">
        <v>273</v>
      </c>
      <c r="B4971" s="38" t="s">
        <v>274</v>
      </c>
      <c r="C4971" s="38" t="s">
        <v>5244</v>
      </c>
      <c r="D4971" s="38">
        <v>15.5</v>
      </c>
    </row>
    <row r="4972" spans="1:4" ht="15.6" x14ac:dyDescent="0.3">
      <c r="A4972" s="38" t="s">
        <v>273</v>
      </c>
      <c r="B4972" s="38" t="s">
        <v>274</v>
      </c>
      <c r="C4972" s="38" t="s">
        <v>5245</v>
      </c>
      <c r="D4972" s="38">
        <v>15</v>
      </c>
    </row>
    <row r="4973" spans="1:4" ht="15.6" x14ac:dyDescent="0.3">
      <c r="A4973" s="38" t="s">
        <v>273</v>
      </c>
      <c r="B4973" s="38" t="s">
        <v>274</v>
      </c>
      <c r="C4973" s="38" t="s">
        <v>5246</v>
      </c>
      <c r="D4973" s="38">
        <v>14.8</v>
      </c>
    </row>
    <row r="4974" spans="1:4" ht="15.6" x14ac:dyDescent="0.3">
      <c r="A4974" s="38" t="s">
        <v>273</v>
      </c>
      <c r="B4974" s="38" t="s">
        <v>274</v>
      </c>
      <c r="C4974" s="38" t="s">
        <v>5247</v>
      </c>
      <c r="D4974" s="38">
        <v>14.3</v>
      </c>
    </row>
    <row r="4975" spans="1:4" ht="15.6" x14ac:dyDescent="0.3">
      <c r="A4975" s="38" t="s">
        <v>273</v>
      </c>
      <c r="B4975" s="38" t="s">
        <v>274</v>
      </c>
      <c r="C4975" s="38" t="s">
        <v>5248</v>
      </c>
      <c r="D4975" s="38">
        <v>15</v>
      </c>
    </row>
    <row r="4976" spans="1:4" ht="15.6" x14ac:dyDescent="0.3">
      <c r="A4976" s="38" t="s">
        <v>273</v>
      </c>
      <c r="B4976" s="38" t="s">
        <v>274</v>
      </c>
      <c r="C4976" s="38" t="s">
        <v>5249</v>
      </c>
      <c r="D4976" s="38">
        <v>15.2</v>
      </c>
    </row>
    <row r="4977" spans="1:4" ht="15.6" x14ac:dyDescent="0.3">
      <c r="A4977" s="38" t="s">
        <v>273</v>
      </c>
      <c r="B4977" s="38" t="s">
        <v>274</v>
      </c>
      <c r="C4977" s="38" t="s">
        <v>5250</v>
      </c>
      <c r="D4977" s="38">
        <v>15.3</v>
      </c>
    </row>
    <row r="4978" spans="1:4" ht="15.6" x14ac:dyDescent="0.3">
      <c r="A4978" s="38" t="s">
        <v>273</v>
      </c>
      <c r="B4978" s="38" t="s">
        <v>274</v>
      </c>
      <c r="C4978" s="38" t="s">
        <v>5251</v>
      </c>
      <c r="D4978" s="38">
        <v>16.399999999999999</v>
      </c>
    </row>
    <row r="4979" spans="1:4" ht="15.6" x14ac:dyDescent="0.3">
      <c r="A4979" s="38" t="s">
        <v>273</v>
      </c>
      <c r="B4979" s="38" t="s">
        <v>274</v>
      </c>
      <c r="C4979" s="38" t="s">
        <v>5252</v>
      </c>
      <c r="D4979" s="38">
        <v>18.600000000000001</v>
      </c>
    </row>
    <row r="4980" spans="1:4" ht="15.6" x14ac:dyDescent="0.3">
      <c r="A4980" s="38" t="s">
        <v>273</v>
      </c>
      <c r="B4980" s="38" t="s">
        <v>274</v>
      </c>
      <c r="C4980" s="38" t="s">
        <v>5253</v>
      </c>
      <c r="D4980" s="38">
        <v>19.100000000000001</v>
      </c>
    </row>
    <row r="4981" spans="1:4" ht="15.6" x14ac:dyDescent="0.3">
      <c r="A4981" s="38" t="s">
        <v>273</v>
      </c>
      <c r="B4981" s="38" t="s">
        <v>274</v>
      </c>
      <c r="C4981" s="38" t="s">
        <v>5254</v>
      </c>
      <c r="D4981" s="38">
        <v>20.2</v>
      </c>
    </row>
    <row r="4982" spans="1:4" ht="15.6" x14ac:dyDescent="0.3">
      <c r="A4982" s="38" t="s">
        <v>273</v>
      </c>
      <c r="B4982" s="38" t="s">
        <v>274</v>
      </c>
      <c r="C4982" s="38" t="s">
        <v>5255</v>
      </c>
      <c r="D4982" s="38">
        <v>20.9</v>
      </c>
    </row>
    <row r="4983" spans="1:4" ht="15.6" x14ac:dyDescent="0.3">
      <c r="A4983" s="38" t="s">
        <v>273</v>
      </c>
      <c r="B4983" s="38" t="s">
        <v>274</v>
      </c>
      <c r="C4983" s="38" t="s">
        <v>5256</v>
      </c>
      <c r="D4983" s="38">
        <v>21.8</v>
      </c>
    </row>
    <row r="4984" spans="1:4" ht="15.6" x14ac:dyDescent="0.3">
      <c r="A4984" s="38" t="s">
        <v>273</v>
      </c>
      <c r="B4984" s="38" t="s">
        <v>274</v>
      </c>
      <c r="C4984" s="38" t="s">
        <v>5257</v>
      </c>
      <c r="D4984" s="38">
        <v>21.7</v>
      </c>
    </row>
    <row r="4985" spans="1:4" ht="15.6" x14ac:dyDescent="0.3">
      <c r="A4985" s="38" t="s">
        <v>273</v>
      </c>
      <c r="B4985" s="38" t="s">
        <v>274</v>
      </c>
      <c r="C4985" s="38" t="s">
        <v>5258</v>
      </c>
      <c r="D4985" s="38">
        <v>21.7</v>
      </c>
    </row>
    <row r="4986" spans="1:4" ht="15.6" x14ac:dyDescent="0.3">
      <c r="A4986" s="38" t="s">
        <v>273</v>
      </c>
      <c r="B4986" s="38" t="s">
        <v>274</v>
      </c>
      <c r="C4986" s="38" t="s">
        <v>5259</v>
      </c>
      <c r="D4986" s="38">
        <v>22.1</v>
      </c>
    </row>
    <row r="4987" spans="1:4" ht="15.6" x14ac:dyDescent="0.3">
      <c r="A4987" s="38" t="s">
        <v>273</v>
      </c>
      <c r="B4987" s="38" t="s">
        <v>274</v>
      </c>
      <c r="C4987" s="38" t="s">
        <v>5260</v>
      </c>
      <c r="D4987" s="38">
        <v>21.5</v>
      </c>
    </row>
    <row r="4988" spans="1:4" ht="15.6" x14ac:dyDescent="0.3">
      <c r="A4988" s="38" t="s">
        <v>273</v>
      </c>
      <c r="B4988" s="38" t="s">
        <v>274</v>
      </c>
      <c r="C4988" s="38" t="s">
        <v>5261</v>
      </c>
      <c r="D4988" s="38">
        <v>20.7</v>
      </c>
    </row>
    <row r="4989" spans="1:4" ht="15.6" x14ac:dyDescent="0.3">
      <c r="A4989" s="38" t="s">
        <v>273</v>
      </c>
      <c r="B4989" s="38" t="s">
        <v>274</v>
      </c>
      <c r="C4989" s="38" t="s">
        <v>5262</v>
      </c>
      <c r="D4989" s="38">
        <v>19.5</v>
      </c>
    </row>
    <row r="4990" spans="1:4" ht="15.6" x14ac:dyDescent="0.3">
      <c r="A4990" s="38" t="s">
        <v>273</v>
      </c>
      <c r="B4990" s="38" t="s">
        <v>274</v>
      </c>
      <c r="C4990" s="38" t="s">
        <v>5263</v>
      </c>
      <c r="D4990" s="38">
        <v>16.8</v>
      </c>
    </row>
    <row r="4991" spans="1:4" ht="15.6" x14ac:dyDescent="0.3">
      <c r="A4991" s="38" t="s">
        <v>273</v>
      </c>
      <c r="B4991" s="38" t="s">
        <v>274</v>
      </c>
      <c r="C4991" s="38" t="s">
        <v>5264</v>
      </c>
      <c r="D4991" s="38">
        <v>15.2</v>
      </c>
    </row>
    <row r="4992" spans="1:4" ht="15.6" x14ac:dyDescent="0.3">
      <c r="A4992" s="38" t="s">
        <v>273</v>
      </c>
      <c r="B4992" s="38" t="s">
        <v>274</v>
      </c>
      <c r="C4992" s="38" t="s">
        <v>5265</v>
      </c>
      <c r="D4992" s="38">
        <v>15</v>
      </c>
    </row>
    <row r="4993" spans="1:4" ht="15.6" x14ac:dyDescent="0.3">
      <c r="A4993" s="38" t="s">
        <v>273</v>
      </c>
      <c r="B4993" s="38" t="s">
        <v>274</v>
      </c>
      <c r="C4993" s="38" t="s">
        <v>5266</v>
      </c>
      <c r="D4993" s="38">
        <v>15.6</v>
      </c>
    </row>
    <row r="4994" spans="1:4" ht="15.6" x14ac:dyDescent="0.3">
      <c r="A4994" s="38" t="s">
        <v>273</v>
      </c>
      <c r="B4994" s="38" t="s">
        <v>274</v>
      </c>
      <c r="C4994" s="38" t="s">
        <v>5267</v>
      </c>
      <c r="D4994" s="38">
        <v>14.9</v>
      </c>
    </row>
    <row r="4995" spans="1:4" ht="15.6" x14ac:dyDescent="0.3">
      <c r="A4995" s="38" t="s">
        <v>273</v>
      </c>
      <c r="B4995" s="38" t="s">
        <v>274</v>
      </c>
      <c r="C4995" s="38" t="s">
        <v>5268</v>
      </c>
      <c r="D4995" s="38">
        <v>14.2</v>
      </c>
    </row>
    <row r="4996" spans="1:4" ht="15.6" x14ac:dyDescent="0.3">
      <c r="A4996" s="38" t="s">
        <v>273</v>
      </c>
      <c r="B4996" s="38" t="s">
        <v>274</v>
      </c>
      <c r="C4996" s="38" t="s">
        <v>5269</v>
      </c>
      <c r="D4996" s="38">
        <v>13.6</v>
      </c>
    </row>
    <row r="4997" spans="1:4" ht="15.6" x14ac:dyDescent="0.3">
      <c r="A4997" s="38" t="s">
        <v>273</v>
      </c>
      <c r="B4997" s="38" t="s">
        <v>274</v>
      </c>
      <c r="C4997" s="38" t="s">
        <v>5270</v>
      </c>
      <c r="D4997" s="38">
        <v>12.6</v>
      </c>
    </row>
    <row r="4998" spans="1:4" ht="15.6" x14ac:dyDescent="0.3">
      <c r="A4998" s="38" t="s">
        <v>273</v>
      </c>
      <c r="B4998" s="38" t="s">
        <v>274</v>
      </c>
      <c r="C4998" s="38" t="s">
        <v>5271</v>
      </c>
      <c r="D4998" s="38">
        <v>12.7</v>
      </c>
    </row>
    <row r="4999" spans="1:4" ht="15.6" x14ac:dyDescent="0.3">
      <c r="A4999" s="38" t="s">
        <v>273</v>
      </c>
      <c r="B4999" s="38" t="s">
        <v>274</v>
      </c>
      <c r="C4999" s="38" t="s">
        <v>5272</v>
      </c>
      <c r="D4999" s="38">
        <v>13</v>
      </c>
    </row>
    <row r="5000" spans="1:4" ht="15.6" x14ac:dyDescent="0.3">
      <c r="A5000" s="38" t="s">
        <v>273</v>
      </c>
      <c r="B5000" s="38" t="s">
        <v>274</v>
      </c>
      <c r="C5000" s="38" t="s">
        <v>5273</v>
      </c>
      <c r="D5000" s="38">
        <v>13.4</v>
      </c>
    </row>
    <row r="5001" spans="1:4" ht="15.6" x14ac:dyDescent="0.3">
      <c r="A5001" s="38" t="s">
        <v>273</v>
      </c>
      <c r="B5001" s="38" t="s">
        <v>274</v>
      </c>
      <c r="C5001" s="38" t="s">
        <v>5274</v>
      </c>
      <c r="D5001" s="38">
        <v>14.6</v>
      </c>
    </row>
    <row r="5002" spans="1:4" ht="15.6" x14ac:dyDescent="0.3">
      <c r="A5002" s="38" t="s">
        <v>273</v>
      </c>
      <c r="B5002" s="38" t="s">
        <v>274</v>
      </c>
      <c r="C5002" s="38" t="s">
        <v>5275</v>
      </c>
      <c r="D5002" s="38">
        <v>16.399999999999999</v>
      </c>
    </row>
    <row r="5003" spans="1:4" ht="15.6" x14ac:dyDescent="0.3">
      <c r="A5003" s="38" t="s">
        <v>273</v>
      </c>
      <c r="B5003" s="38" t="s">
        <v>274</v>
      </c>
      <c r="C5003" s="38" t="s">
        <v>5276</v>
      </c>
      <c r="D5003" s="38">
        <v>17.5</v>
      </c>
    </row>
    <row r="5004" spans="1:4" ht="15.6" x14ac:dyDescent="0.3">
      <c r="A5004" s="38" t="s">
        <v>273</v>
      </c>
      <c r="B5004" s="38" t="s">
        <v>274</v>
      </c>
      <c r="C5004" s="38" t="s">
        <v>5277</v>
      </c>
      <c r="D5004" s="38">
        <v>17.5</v>
      </c>
    </row>
    <row r="5005" spans="1:4" ht="15.6" x14ac:dyDescent="0.3">
      <c r="A5005" s="38" t="s">
        <v>273</v>
      </c>
      <c r="B5005" s="38" t="s">
        <v>274</v>
      </c>
      <c r="C5005" s="38" t="s">
        <v>5278</v>
      </c>
      <c r="D5005" s="38">
        <v>19.8</v>
      </c>
    </row>
    <row r="5006" spans="1:4" ht="15.6" x14ac:dyDescent="0.3">
      <c r="A5006" s="38" t="s">
        <v>273</v>
      </c>
      <c r="B5006" s="38" t="s">
        <v>274</v>
      </c>
      <c r="C5006" s="38" t="s">
        <v>5279</v>
      </c>
      <c r="D5006" s="38">
        <v>18.600000000000001</v>
      </c>
    </row>
    <row r="5007" spans="1:4" ht="15.6" x14ac:dyDescent="0.3">
      <c r="A5007" s="38" t="s">
        <v>273</v>
      </c>
      <c r="B5007" s="38" t="s">
        <v>274</v>
      </c>
      <c r="C5007" s="38" t="s">
        <v>5280</v>
      </c>
      <c r="D5007" s="38">
        <v>21</v>
      </c>
    </row>
    <row r="5008" spans="1:4" ht="15.6" x14ac:dyDescent="0.3">
      <c r="A5008" s="38" t="s">
        <v>273</v>
      </c>
      <c r="B5008" s="38" t="s">
        <v>274</v>
      </c>
      <c r="C5008" s="38" t="s">
        <v>5281</v>
      </c>
      <c r="D5008" s="38">
        <v>21.6</v>
      </c>
    </row>
    <row r="5009" spans="1:4" ht="15.6" x14ac:dyDescent="0.3">
      <c r="A5009" s="38" t="s">
        <v>273</v>
      </c>
      <c r="B5009" s="38" t="s">
        <v>274</v>
      </c>
      <c r="C5009" s="38" t="s">
        <v>5282</v>
      </c>
      <c r="D5009" s="38">
        <v>20.7</v>
      </c>
    </row>
    <row r="5010" spans="1:4" ht="15.6" x14ac:dyDescent="0.3">
      <c r="A5010" s="38" t="s">
        <v>273</v>
      </c>
      <c r="B5010" s="38" t="s">
        <v>274</v>
      </c>
      <c r="C5010" s="38" t="s">
        <v>5283</v>
      </c>
      <c r="D5010" s="38">
        <v>22.1</v>
      </c>
    </row>
    <row r="5011" spans="1:4" ht="15.6" x14ac:dyDescent="0.3">
      <c r="A5011" s="38" t="s">
        <v>273</v>
      </c>
      <c r="B5011" s="38" t="s">
        <v>274</v>
      </c>
      <c r="C5011" s="38" t="s">
        <v>5284</v>
      </c>
      <c r="D5011" s="38">
        <v>20.7</v>
      </c>
    </row>
    <row r="5012" spans="1:4" ht="15.6" x14ac:dyDescent="0.3">
      <c r="A5012" s="38" t="s">
        <v>273</v>
      </c>
      <c r="B5012" s="38" t="s">
        <v>274</v>
      </c>
      <c r="C5012" s="38" t="s">
        <v>5285</v>
      </c>
      <c r="D5012" s="38">
        <v>20.5</v>
      </c>
    </row>
    <row r="5013" spans="1:4" ht="15.6" x14ac:dyDescent="0.3">
      <c r="A5013" s="38" t="s">
        <v>273</v>
      </c>
      <c r="B5013" s="38" t="s">
        <v>274</v>
      </c>
      <c r="C5013" s="38" t="s">
        <v>5286</v>
      </c>
      <c r="D5013" s="38">
        <v>19.5</v>
      </c>
    </row>
    <row r="5014" spans="1:4" ht="15.6" x14ac:dyDescent="0.3">
      <c r="A5014" s="38" t="s">
        <v>273</v>
      </c>
      <c r="B5014" s="38" t="s">
        <v>274</v>
      </c>
      <c r="C5014" s="38" t="s">
        <v>5287</v>
      </c>
      <c r="D5014" s="38">
        <v>18.7</v>
      </c>
    </row>
    <row r="5015" spans="1:4" ht="15.6" x14ac:dyDescent="0.3">
      <c r="A5015" s="38" t="s">
        <v>273</v>
      </c>
      <c r="B5015" s="38" t="s">
        <v>274</v>
      </c>
      <c r="C5015" s="38" t="s">
        <v>5288</v>
      </c>
      <c r="D5015" s="38">
        <v>17.8</v>
      </c>
    </row>
    <row r="5016" spans="1:4" ht="15.6" x14ac:dyDescent="0.3">
      <c r="A5016" s="38" t="s">
        <v>273</v>
      </c>
      <c r="B5016" s="38" t="s">
        <v>274</v>
      </c>
      <c r="C5016" s="38" t="s">
        <v>5289</v>
      </c>
      <c r="D5016" s="38">
        <v>17.3</v>
      </c>
    </row>
    <row r="5017" spans="1:4" ht="15.6" x14ac:dyDescent="0.3">
      <c r="A5017" s="38" t="s">
        <v>273</v>
      </c>
      <c r="B5017" s="38" t="s">
        <v>274</v>
      </c>
      <c r="C5017" s="38" t="s">
        <v>5290</v>
      </c>
      <c r="D5017" s="38">
        <v>14.6</v>
      </c>
    </row>
    <row r="5018" spans="1:4" ht="15.6" x14ac:dyDescent="0.3">
      <c r="A5018" s="38" t="s">
        <v>273</v>
      </c>
      <c r="B5018" s="38" t="s">
        <v>274</v>
      </c>
      <c r="C5018" s="38" t="s">
        <v>5291</v>
      </c>
      <c r="D5018" s="38">
        <v>14</v>
      </c>
    </row>
    <row r="5019" spans="1:4" ht="15.6" x14ac:dyDescent="0.3">
      <c r="A5019" s="38" t="s">
        <v>273</v>
      </c>
      <c r="B5019" s="38" t="s">
        <v>274</v>
      </c>
      <c r="C5019" s="38" t="s">
        <v>5292</v>
      </c>
      <c r="D5019" s="38">
        <v>13.8</v>
      </c>
    </row>
    <row r="5020" spans="1:4" ht="15.6" x14ac:dyDescent="0.3">
      <c r="A5020" s="38" t="s">
        <v>273</v>
      </c>
      <c r="B5020" s="38" t="s">
        <v>274</v>
      </c>
      <c r="C5020" s="38" t="s">
        <v>5293</v>
      </c>
      <c r="D5020" s="38">
        <v>13.1</v>
      </c>
    </row>
    <row r="5021" spans="1:4" ht="15.6" x14ac:dyDescent="0.3">
      <c r="A5021" s="38" t="s">
        <v>273</v>
      </c>
      <c r="B5021" s="38" t="s">
        <v>274</v>
      </c>
      <c r="C5021" s="38" t="s">
        <v>5294</v>
      </c>
      <c r="D5021" s="38">
        <v>12</v>
      </c>
    </row>
    <row r="5022" spans="1:4" ht="15.6" x14ac:dyDescent="0.3">
      <c r="A5022" s="38" t="s">
        <v>273</v>
      </c>
      <c r="B5022" s="38" t="s">
        <v>274</v>
      </c>
      <c r="C5022" s="38" t="s">
        <v>5295</v>
      </c>
      <c r="D5022" s="38">
        <v>12.4</v>
      </c>
    </row>
    <row r="5023" spans="1:4" ht="15.6" x14ac:dyDescent="0.3">
      <c r="A5023" s="38" t="s">
        <v>273</v>
      </c>
      <c r="B5023" s="38" t="s">
        <v>274</v>
      </c>
      <c r="C5023" s="38" t="s">
        <v>5296</v>
      </c>
      <c r="D5023" s="38">
        <v>13.7</v>
      </c>
    </row>
    <row r="5024" spans="1:4" ht="15.6" x14ac:dyDescent="0.3">
      <c r="A5024" s="38" t="s">
        <v>273</v>
      </c>
      <c r="B5024" s="38" t="s">
        <v>274</v>
      </c>
      <c r="C5024" s="38" t="s">
        <v>5297</v>
      </c>
      <c r="D5024" s="38">
        <v>16.7</v>
      </c>
    </row>
    <row r="5025" spans="1:4" ht="15.6" x14ac:dyDescent="0.3">
      <c r="A5025" s="38" t="s">
        <v>273</v>
      </c>
      <c r="B5025" s="38" t="s">
        <v>274</v>
      </c>
      <c r="C5025" s="38" t="s">
        <v>5298</v>
      </c>
      <c r="D5025" s="38">
        <v>18.8</v>
      </c>
    </row>
    <row r="5026" spans="1:4" ht="15.6" x14ac:dyDescent="0.3">
      <c r="A5026" s="38" t="s">
        <v>273</v>
      </c>
      <c r="B5026" s="38" t="s">
        <v>274</v>
      </c>
      <c r="C5026" s="38" t="s">
        <v>5299</v>
      </c>
      <c r="D5026" s="38">
        <v>19.7</v>
      </c>
    </row>
    <row r="5027" spans="1:4" ht="15.6" x14ac:dyDescent="0.3">
      <c r="A5027" s="38" t="s">
        <v>273</v>
      </c>
      <c r="B5027" s="38" t="s">
        <v>274</v>
      </c>
      <c r="C5027" s="38" t="s">
        <v>5300</v>
      </c>
      <c r="D5027" s="38">
        <v>20.9</v>
      </c>
    </row>
    <row r="5028" spans="1:4" ht="15.6" x14ac:dyDescent="0.3">
      <c r="A5028" s="38" t="s">
        <v>273</v>
      </c>
      <c r="B5028" s="38" t="s">
        <v>274</v>
      </c>
      <c r="C5028" s="38" t="s">
        <v>5301</v>
      </c>
      <c r="D5028" s="38">
        <v>22.3</v>
      </c>
    </row>
    <row r="5029" spans="1:4" ht="15.6" x14ac:dyDescent="0.3">
      <c r="A5029" s="38" t="s">
        <v>273</v>
      </c>
      <c r="B5029" s="38" t="s">
        <v>274</v>
      </c>
      <c r="C5029" s="38" t="s">
        <v>5302</v>
      </c>
      <c r="D5029" s="38">
        <v>23.1</v>
      </c>
    </row>
    <row r="5030" spans="1:4" ht="15.6" x14ac:dyDescent="0.3">
      <c r="A5030" s="38" t="s">
        <v>273</v>
      </c>
      <c r="B5030" s="38" t="s">
        <v>274</v>
      </c>
      <c r="C5030" s="38" t="s">
        <v>5303</v>
      </c>
      <c r="D5030" s="38">
        <v>23.4</v>
      </c>
    </row>
    <row r="5031" spans="1:4" ht="15.6" x14ac:dyDescent="0.3">
      <c r="A5031" s="38" t="s">
        <v>273</v>
      </c>
      <c r="B5031" s="38" t="s">
        <v>274</v>
      </c>
      <c r="C5031" s="38" t="s">
        <v>5304</v>
      </c>
      <c r="D5031" s="38">
        <v>24.1</v>
      </c>
    </row>
    <row r="5032" spans="1:4" ht="15.6" x14ac:dyDescent="0.3">
      <c r="A5032" s="38" t="s">
        <v>273</v>
      </c>
      <c r="B5032" s="38" t="s">
        <v>274</v>
      </c>
      <c r="C5032" s="38" t="s">
        <v>5305</v>
      </c>
      <c r="D5032" s="38">
        <v>24.7</v>
      </c>
    </row>
    <row r="5033" spans="1:4" ht="15.6" x14ac:dyDescent="0.3">
      <c r="A5033" s="38" t="s">
        <v>273</v>
      </c>
      <c r="B5033" s="38" t="s">
        <v>274</v>
      </c>
      <c r="C5033" s="38" t="s">
        <v>5306</v>
      </c>
      <c r="D5033" s="38">
        <v>24.4</v>
      </c>
    </row>
    <row r="5034" spans="1:4" ht="15.6" x14ac:dyDescent="0.3">
      <c r="A5034" s="38" t="s">
        <v>273</v>
      </c>
      <c r="B5034" s="38" t="s">
        <v>274</v>
      </c>
      <c r="C5034" s="38" t="s">
        <v>5307</v>
      </c>
      <c r="D5034" s="38">
        <v>23.8</v>
      </c>
    </row>
    <row r="5035" spans="1:4" ht="15.6" x14ac:dyDescent="0.3">
      <c r="A5035" s="38" t="s">
        <v>273</v>
      </c>
      <c r="B5035" s="38" t="s">
        <v>274</v>
      </c>
      <c r="C5035" s="38" t="s">
        <v>5308</v>
      </c>
      <c r="D5035" s="38">
        <v>22.1</v>
      </c>
    </row>
    <row r="5036" spans="1:4" ht="15.6" x14ac:dyDescent="0.3">
      <c r="A5036" s="38" t="s">
        <v>273</v>
      </c>
      <c r="B5036" s="38" t="s">
        <v>274</v>
      </c>
      <c r="C5036" s="38" t="s">
        <v>5309</v>
      </c>
      <c r="D5036" s="38">
        <v>20.9</v>
      </c>
    </row>
    <row r="5037" spans="1:4" ht="15.6" x14ac:dyDescent="0.3">
      <c r="A5037" s="38" t="s">
        <v>273</v>
      </c>
      <c r="B5037" s="38" t="s">
        <v>274</v>
      </c>
      <c r="C5037" s="38" t="s">
        <v>5310</v>
      </c>
      <c r="D5037" s="38">
        <v>19.600000000000001</v>
      </c>
    </row>
    <row r="5038" spans="1:4" ht="15.6" x14ac:dyDescent="0.3">
      <c r="A5038" s="38" t="s">
        <v>273</v>
      </c>
      <c r="B5038" s="38" t="s">
        <v>274</v>
      </c>
      <c r="C5038" s="38" t="s">
        <v>5311</v>
      </c>
      <c r="D5038" s="38">
        <v>17.3</v>
      </c>
    </row>
    <row r="5039" spans="1:4" ht="15.6" x14ac:dyDescent="0.3">
      <c r="A5039" s="38" t="s">
        <v>273</v>
      </c>
      <c r="B5039" s="38" t="s">
        <v>274</v>
      </c>
      <c r="C5039" s="38" t="s">
        <v>5312</v>
      </c>
      <c r="D5039" s="38">
        <v>16</v>
      </c>
    </row>
    <row r="5040" spans="1:4" ht="15.6" x14ac:dyDescent="0.3">
      <c r="A5040" s="38" t="s">
        <v>273</v>
      </c>
      <c r="B5040" s="38" t="s">
        <v>274</v>
      </c>
      <c r="C5040" s="38" t="s">
        <v>5313</v>
      </c>
      <c r="D5040" s="38">
        <v>13.7</v>
      </c>
    </row>
    <row r="5041" spans="1:4" ht="15.6" x14ac:dyDescent="0.3">
      <c r="A5041" s="38" t="s">
        <v>273</v>
      </c>
      <c r="B5041" s="38" t="s">
        <v>274</v>
      </c>
      <c r="C5041" s="38" t="s">
        <v>5314</v>
      </c>
      <c r="D5041" s="38">
        <v>12.9</v>
      </c>
    </row>
    <row r="5042" spans="1:4" ht="15.6" x14ac:dyDescent="0.3">
      <c r="A5042" s="38" t="s">
        <v>273</v>
      </c>
      <c r="B5042" s="38" t="s">
        <v>274</v>
      </c>
      <c r="C5042" s="38" t="s">
        <v>5315</v>
      </c>
      <c r="D5042" s="38">
        <v>12</v>
      </c>
    </row>
    <row r="5043" spans="1:4" ht="15.6" x14ac:dyDescent="0.3">
      <c r="A5043" s="38" t="s">
        <v>273</v>
      </c>
      <c r="B5043" s="38" t="s">
        <v>274</v>
      </c>
      <c r="C5043" s="38" t="s">
        <v>5316</v>
      </c>
      <c r="D5043" s="38">
        <v>11</v>
      </c>
    </row>
    <row r="5044" spans="1:4" ht="15.6" x14ac:dyDescent="0.3">
      <c r="A5044" s="38" t="s">
        <v>273</v>
      </c>
      <c r="B5044" s="38" t="s">
        <v>274</v>
      </c>
      <c r="C5044" s="38" t="s">
        <v>5317</v>
      </c>
      <c r="D5044" s="38">
        <v>10.7</v>
      </c>
    </row>
    <row r="5045" spans="1:4" ht="15.6" x14ac:dyDescent="0.3">
      <c r="A5045" s="38" t="s">
        <v>273</v>
      </c>
      <c r="B5045" s="38" t="s">
        <v>274</v>
      </c>
      <c r="C5045" s="38" t="s">
        <v>5318</v>
      </c>
      <c r="D5045" s="38">
        <v>10.3</v>
      </c>
    </row>
    <row r="5046" spans="1:4" ht="15.6" x14ac:dyDescent="0.3">
      <c r="A5046" s="38" t="s">
        <v>273</v>
      </c>
      <c r="B5046" s="38" t="s">
        <v>274</v>
      </c>
      <c r="C5046" s="38" t="s">
        <v>5319</v>
      </c>
      <c r="D5046" s="38">
        <v>11.4</v>
      </c>
    </row>
    <row r="5047" spans="1:4" ht="15.6" x14ac:dyDescent="0.3">
      <c r="A5047" s="38" t="s">
        <v>273</v>
      </c>
      <c r="B5047" s="38" t="s">
        <v>274</v>
      </c>
      <c r="C5047" s="38" t="s">
        <v>5320</v>
      </c>
      <c r="D5047" s="38">
        <v>13</v>
      </c>
    </row>
    <row r="5048" spans="1:4" ht="15.6" x14ac:dyDescent="0.3">
      <c r="A5048" s="38" t="s">
        <v>273</v>
      </c>
      <c r="B5048" s="38" t="s">
        <v>274</v>
      </c>
      <c r="C5048" s="38" t="s">
        <v>5321</v>
      </c>
      <c r="D5048" s="38">
        <v>16.7</v>
      </c>
    </row>
    <row r="5049" spans="1:4" ht="15.6" x14ac:dyDescent="0.3">
      <c r="A5049" s="38" t="s">
        <v>273</v>
      </c>
      <c r="B5049" s="38" t="s">
        <v>274</v>
      </c>
      <c r="C5049" s="38" t="s">
        <v>5322</v>
      </c>
      <c r="D5049" s="38">
        <v>18.3</v>
      </c>
    </row>
    <row r="5050" spans="1:4" ht="15.6" x14ac:dyDescent="0.3">
      <c r="A5050" s="38" t="s">
        <v>273</v>
      </c>
      <c r="B5050" s="38" t="s">
        <v>274</v>
      </c>
      <c r="C5050" s="38" t="s">
        <v>5323</v>
      </c>
      <c r="D5050" s="38">
        <v>20.3</v>
      </c>
    </row>
    <row r="5051" spans="1:4" ht="15.6" x14ac:dyDescent="0.3">
      <c r="A5051" s="38" t="s">
        <v>273</v>
      </c>
      <c r="B5051" s="38" t="s">
        <v>274</v>
      </c>
      <c r="C5051" s="38" t="s">
        <v>5324</v>
      </c>
      <c r="D5051" s="38">
        <v>21.6</v>
      </c>
    </row>
    <row r="5052" spans="1:4" ht="15.6" x14ac:dyDescent="0.3">
      <c r="A5052" s="38" t="s">
        <v>273</v>
      </c>
      <c r="B5052" s="38" t="s">
        <v>274</v>
      </c>
      <c r="C5052" s="38" t="s">
        <v>5325</v>
      </c>
      <c r="D5052" s="38">
        <v>22.8</v>
      </c>
    </row>
    <row r="5053" spans="1:4" ht="15.6" x14ac:dyDescent="0.3">
      <c r="A5053" s="38" t="s">
        <v>273</v>
      </c>
      <c r="B5053" s="38" t="s">
        <v>274</v>
      </c>
      <c r="C5053" s="38" t="s">
        <v>5326</v>
      </c>
      <c r="D5053" s="38">
        <v>21.7</v>
      </c>
    </row>
    <row r="5054" spans="1:4" ht="15.6" x14ac:dyDescent="0.3">
      <c r="A5054" s="38" t="s">
        <v>273</v>
      </c>
      <c r="B5054" s="38" t="s">
        <v>274</v>
      </c>
      <c r="C5054" s="38" t="s">
        <v>5327</v>
      </c>
      <c r="D5054" s="38">
        <v>23.2</v>
      </c>
    </row>
    <row r="5055" spans="1:4" ht="15.6" x14ac:dyDescent="0.3">
      <c r="A5055" s="38" t="s">
        <v>273</v>
      </c>
      <c r="B5055" s="38" t="s">
        <v>274</v>
      </c>
      <c r="C5055" s="38" t="s">
        <v>5328</v>
      </c>
      <c r="D5055" s="38">
        <v>23.1</v>
      </c>
    </row>
    <row r="5056" spans="1:4" ht="15.6" x14ac:dyDescent="0.3">
      <c r="A5056" s="38" t="s">
        <v>273</v>
      </c>
      <c r="B5056" s="38" t="s">
        <v>274</v>
      </c>
      <c r="C5056" s="38" t="s">
        <v>5329</v>
      </c>
      <c r="D5056" s="38">
        <v>22.9</v>
      </c>
    </row>
    <row r="5057" spans="1:4" ht="15.6" x14ac:dyDescent="0.3">
      <c r="A5057" s="38" t="s">
        <v>273</v>
      </c>
      <c r="B5057" s="38" t="s">
        <v>274</v>
      </c>
      <c r="C5057" s="38" t="s">
        <v>5330</v>
      </c>
      <c r="D5057" s="38">
        <v>22</v>
      </c>
    </row>
    <row r="5058" spans="1:4" ht="15.6" x14ac:dyDescent="0.3">
      <c r="A5058" s="38" t="s">
        <v>273</v>
      </c>
      <c r="B5058" s="38" t="s">
        <v>274</v>
      </c>
      <c r="C5058" s="38" t="s">
        <v>5331</v>
      </c>
      <c r="D5058" s="38">
        <v>21</v>
      </c>
    </row>
    <row r="5059" spans="1:4" ht="15.6" x14ac:dyDescent="0.3">
      <c r="A5059" s="38" t="s">
        <v>273</v>
      </c>
      <c r="B5059" s="38" t="s">
        <v>274</v>
      </c>
      <c r="C5059" s="38" t="s">
        <v>5332</v>
      </c>
      <c r="D5059" s="38">
        <v>19.8</v>
      </c>
    </row>
    <row r="5060" spans="1:4" ht="15.6" x14ac:dyDescent="0.3">
      <c r="A5060" s="38" t="s">
        <v>273</v>
      </c>
      <c r="B5060" s="38" t="s">
        <v>274</v>
      </c>
      <c r="C5060" s="38" t="s">
        <v>5333</v>
      </c>
      <c r="D5060" s="38">
        <v>19.2</v>
      </c>
    </row>
    <row r="5061" spans="1:4" ht="15.6" x14ac:dyDescent="0.3">
      <c r="A5061" s="38" t="s">
        <v>273</v>
      </c>
      <c r="B5061" s="38" t="s">
        <v>274</v>
      </c>
      <c r="C5061" s="38" t="s">
        <v>5334</v>
      </c>
      <c r="D5061" s="38">
        <v>18.3</v>
      </c>
    </row>
    <row r="5062" spans="1:4" ht="15.6" x14ac:dyDescent="0.3">
      <c r="A5062" s="38" t="s">
        <v>273</v>
      </c>
      <c r="B5062" s="38" t="s">
        <v>274</v>
      </c>
      <c r="C5062" s="38" t="s">
        <v>5335</v>
      </c>
      <c r="D5062" s="38">
        <v>17.2</v>
      </c>
    </row>
    <row r="5063" spans="1:4" ht="15.6" x14ac:dyDescent="0.3">
      <c r="A5063" s="38" t="s">
        <v>273</v>
      </c>
      <c r="B5063" s="38" t="s">
        <v>274</v>
      </c>
      <c r="C5063" s="38" t="s">
        <v>5336</v>
      </c>
      <c r="D5063" s="38">
        <v>16.8</v>
      </c>
    </row>
    <row r="5064" spans="1:4" ht="15.6" x14ac:dyDescent="0.3">
      <c r="A5064" s="38" t="s">
        <v>273</v>
      </c>
      <c r="B5064" s="38" t="s">
        <v>274</v>
      </c>
      <c r="C5064" s="38" t="s">
        <v>5337</v>
      </c>
      <c r="D5064" s="38">
        <v>16.2</v>
      </c>
    </row>
    <row r="5065" spans="1:4" ht="15.6" x14ac:dyDescent="0.3">
      <c r="A5065" s="38" t="s">
        <v>273</v>
      </c>
      <c r="B5065" s="38" t="s">
        <v>274</v>
      </c>
      <c r="C5065" s="38" t="s">
        <v>5338</v>
      </c>
      <c r="D5065" s="38">
        <v>15.5</v>
      </c>
    </row>
    <row r="5066" spans="1:4" ht="15.6" x14ac:dyDescent="0.3">
      <c r="A5066" s="38" t="s">
        <v>273</v>
      </c>
      <c r="B5066" s="38" t="s">
        <v>274</v>
      </c>
      <c r="C5066" s="38" t="s">
        <v>5339</v>
      </c>
      <c r="D5066" s="38">
        <v>15.4</v>
      </c>
    </row>
    <row r="5067" spans="1:4" ht="15.6" x14ac:dyDescent="0.3">
      <c r="A5067" s="38" t="s">
        <v>273</v>
      </c>
      <c r="B5067" s="38" t="s">
        <v>274</v>
      </c>
      <c r="C5067" s="38" t="s">
        <v>5340</v>
      </c>
      <c r="D5067" s="38">
        <v>15</v>
      </c>
    </row>
    <row r="5068" spans="1:4" ht="15.6" x14ac:dyDescent="0.3">
      <c r="A5068" s="38" t="s">
        <v>273</v>
      </c>
      <c r="B5068" s="38" t="s">
        <v>274</v>
      </c>
      <c r="C5068" s="38" t="s">
        <v>5341</v>
      </c>
      <c r="D5068" s="38">
        <v>14.2</v>
      </c>
    </row>
    <row r="5069" spans="1:4" ht="15.6" x14ac:dyDescent="0.3">
      <c r="A5069" s="38" t="s">
        <v>273</v>
      </c>
      <c r="B5069" s="38" t="s">
        <v>274</v>
      </c>
      <c r="C5069" s="38" t="s">
        <v>5342</v>
      </c>
      <c r="D5069" s="38">
        <v>14.3</v>
      </c>
    </row>
    <row r="5070" spans="1:4" ht="15.6" x14ac:dyDescent="0.3">
      <c r="A5070" s="38" t="s">
        <v>273</v>
      </c>
      <c r="B5070" s="38" t="s">
        <v>274</v>
      </c>
      <c r="C5070" s="38" t="s">
        <v>5343</v>
      </c>
      <c r="D5070" s="38">
        <v>14.3</v>
      </c>
    </row>
    <row r="5071" spans="1:4" ht="15.6" x14ac:dyDescent="0.3">
      <c r="A5071" s="38" t="s">
        <v>273</v>
      </c>
      <c r="B5071" s="38" t="s">
        <v>274</v>
      </c>
      <c r="C5071" s="38" t="s">
        <v>5344</v>
      </c>
      <c r="D5071" s="38">
        <v>15.3</v>
      </c>
    </row>
    <row r="5072" spans="1:4" ht="15.6" x14ac:dyDescent="0.3">
      <c r="A5072" s="38" t="s">
        <v>273</v>
      </c>
      <c r="B5072" s="38" t="s">
        <v>274</v>
      </c>
      <c r="C5072" s="38" t="s">
        <v>5345</v>
      </c>
      <c r="D5072" s="38">
        <v>15.9</v>
      </c>
    </row>
    <row r="5073" spans="1:4" ht="15.6" x14ac:dyDescent="0.3">
      <c r="A5073" s="38" t="s">
        <v>273</v>
      </c>
      <c r="B5073" s="38" t="s">
        <v>274</v>
      </c>
      <c r="C5073" s="38" t="s">
        <v>5346</v>
      </c>
      <c r="D5073" s="38">
        <v>16.7</v>
      </c>
    </row>
    <row r="5074" spans="1:4" ht="15.6" x14ac:dyDescent="0.3">
      <c r="A5074" s="38" t="s">
        <v>273</v>
      </c>
      <c r="B5074" s="38" t="s">
        <v>274</v>
      </c>
      <c r="C5074" s="38" t="s">
        <v>5347</v>
      </c>
      <c r="D5074" s="38">
        <v>17</v>
      </c>
    </row>
    <row r="5075" spans="1:4" ht="15.6" x14ac:dyDescent="0.3">
      <c r="A5075" s="38" t="s">
        <v>273</v>
      </c>
      <c r="B5075" s="38" t="s">
        <v>274</v>
      </c>
      <c r="C5075" s="38" t="s">
        <v>5348</v>
      </c>
      <c r="D5075" s="38">
        <v>18.5</v>
      </c>
    </row>
    <row r="5076" spans="1:4" ht="15.6" x14ac:dyDescent="0.3">
      <c r="A5076" s="38" t="s">
        <v>273</v>
      </c>
      <c r="B5076" s="38" t="s">
        <v>274</v>
      </c>
      <c r="C5076" s="38" t="s">
        <v>5349</v>
      </c>
      <c r="D5076" s="38">
        <v>19.7</v>
      </c>
    </row>
    <row r="5077" spans="1:4" ht="15.6" x14ac:dyDescent="0.3">
      <c r="A5077" s="38" t="s">
        <v>273</v>
      </c>
      <c r="B5077" s="38" t="s">
        <v>274</v>
      </c>
      <c r="C5077" s="38" t="s">
        <v>5350</v>
      </c>
      <c r="D5077" s="38">
        <v>21</v>
      </c>
    </row>
    <row r="5078" spans="1:4" ht="15.6" x14ac:dyDescent="0.3">
      <c r="A5078" s="38" t="s">
        <v>273</v>
      </c>
      <c r="B5078" s="38" t="s">
        <v>274</v>
      </c>
      <c r="C5078" s="38" t="s">
        <v>5351</v>
      </c>
      <c r="D5078" s="38">
        <v>21.1</v>
      </c>
    </row>
    <row r="5079" spans="1:4" ht="15.6" x14ac:dyDescent="0.3">
      <c r="A5079" s="38" t="s">
        <v>273</v>
      </c>
      <c r="B5079" s="38" t="s">
        <v>274</v>
      </c>
      <c r="C5079" s="38" t="s">
        <v>5352</v>
      </c>
      <c r="D5079" s="38">
        <v>20.399999999999999</v>
      </c>
    </row>
    <row r="5080" spans="1:4" ht="15.6" x14ac:dyDescent="0.3">
      <c r="A5080" s="38" t="s">
        <v>273</v>
      </c>
      <c r="B5080" s="38" t="s">
        <v>274</v>
      </c>
      <c r="C5080" s="38" t="s">
        <v>5353</v>
      </c>
      <c r="D5080" s="38">
        <v>21.5</v>
      </c>
    </row>
    <row r="5081" spans="1:4" ht="15.6" x14ac:dyDescent="0.3">
      <c r="A5081" s="38" t="s">
        <v>273</v>
      </c>
      <c r="B5081" s="38" t="s">
        <v>274</v>
      </c>
      <c r="C5081" s="38" t="s">
        <v>5354</v>
      </c>
      <c r="D5081" s="38">
        <v>20</v>
      </c>
    </row>
    <row r="5082" spans="1:4" ht="15.6" x14ac:dyDescent="0.3">
      <c r="A5082" s="38" t="s">
        <v>273</v>
      </c>
      <c r="B5082" s="38" t="s">
        <v>274</v>
      </c>
      <c r="C5082" s="38" t="s">
        <v>5355</v>
      </c>
      <c r="D5082" s="38">
        <v>18.5</v>
      </c>
    </row>
    <row r="5083" spans="1:4" ht="15.6" x14ac:dyDescent="0.3">
      <c r="A5083" s="38" t="s">
        <v>273</v>
      </c>
      <c r="B5083" s="38" t="s">
        <v>274</v>
      </c>
      <c r="C5083" s="38" t="s">
        <v>5356</v>
      </c>
      <c r="D5083" s="38">
        <v>18.399999999999999</v>
      </c>
    </row>
    <row r="5084" spans="1:4" ht="15.6" x14ac:dyDescent="0.3">
      <c r="A5084" s="38" t="s">
        <v>273</v>
      </c>
      <c r="B5084" s="38" t="s">
        <v>274</v>
      </c>
      <c r="C5084" s="38" t="s">
        <v>5357</v>
      </c>
      <c r="D5084" s="38">
        <v>17.899999999999999</v>
      </c>
    </row>
    <row r="5085" spans="1:4" ht="15.6" x14ac:dyDescent="0.3">
      <c r="A5085" s="38" t="s">
        <v>273</v>
      </c>
      <c r="B5085" s="38" t="s">
        <v>274</v>
      </c>
      <c r="C5085" s="38" t="s">
        <v>5358</v>
      </c>
      <c r="D5085" s="38">
        <v>16.8</v>
      </c>
    </row>
    <row r="5086" spans="1:4" ht="15.6" x14ac:dyDescent="0.3">
      <c r="A5086" s="38" t="s">
        <v>273</v>
      </c>
      <c r="B5086" s="38" t="s">
        <v>274</v>
      </c>
      <c r="C5086" s="38" t="s">
        <v>5359</v>
      </c>
      <c r="D5086" s="38">
        <v>15.5</v>
      </c>
    </row>
    <row r="5087" spans="1:4" ht="15.6" x14ac:dyDescent="0.3">
      <c r="A5087" s="38" t="s">
        <v>273</v>
      </c>
      <c r="B5087" s="38" t="s">
        <v>274</v>
      </c>
      <c r="C5087" s="38" t="s">
        <v>5360</v>
      </c>
      <c r="D5087" s="38">
        <v>15.3</v>
      </c>
    </row>
    <row r="5088" spans="1:4" ht="15.6" x14ac:dyDescent="0.3">
      <c r="A5088" s="38" t="s">
        <v>273</v>
      </c>
      <c r="B5088" s="38" t="s">
        <v>274</v>
      </c>
      <c r="C5088" s="38" t="s">
        <v>5361</v>
      </c>
      <c r="D5088" s="38">
        <v>15.1</v>
      </c>
    </row>
    <row r="5089" spans="1:4" ht="15.6" x14ac:dyDescent="0.3">
      <c r="A5089" s="38" t="s">
        <v>273</v>
      </c>
      <c r="B5089" s="38" t="s">
        <v>274</v>
      </c>
      <c r="C5089" s="38" t="s">
        <v>5362</v>
      </c>
      <c r="D5089" s="38">
        <v>14.9</v>
      </c>
    </row>
    <row r="5090" spans="1:4" ht="15.6" x14ac:dyDescent="0.3">
      <c r="A5090" s="38" t="s">
        <v>273</v>
      </c>
      <c r="B5090" s="38" t="s">
        <v>274</v>
      </c>
      <c r="C5090" s="38" t="s">
        <v>5363</v>
      </c>
      <c r="D5090" s="38">
        <v>14.6</v>
      </c>
    </row>
    <row r="5091" spans="1:4" ht="15.6" x14ac:dyDescent="0.3">
      <c r="A5091" s="38" t="s">
        <v>273</v>
      </c>
      <c r="B5091" s="38" t="s">
        <v>274</v>
      </c>
      <c r="C5091" s="38" t="s">
        <v>5364</v>
      </c>
      <c r="D5091" s="38">
        <v>14.5</v>
      </c>
    </row>
    <row r="5092" spans="1:4" ht="15.6" x14ac:dyDescent="0.3">
      <c r="A5092" s="38" t="s">
        <v>273</v>
      </c>
      <c r="B5092" s="38" t="s">
        <v>274</v>
      </c>
      <c r="C5092" s="38" t="s">
        <v>5365</v>
      </c>
      <c r="D5092" s="38">
        <v>14.6</v>
      </c>
    </row>
    <row r="5093" spans="1:4" ht="15.6" x14ac:dyDescent="0.3">
      <c r="A5093" s="38" t="s">
        <v>273</v>
      </c>
      <c r="B5093" s="38" t="s">
        <v>274</v>
      </c>
      <c r="C5093" s="38" t="s">
        <v>5366</v>
      </c>
      <c r="D5093" s="38">
        <v>14.6</v>
      </c>
    </row>
    <row r="5094" spans="1:4" ht="15.6" x14ac:dyDescent="0.3">
      <c r="A5094" s="38" t="s">
        <v>273</v>
      </c>
      <c r="B5094" s="38" t="s">
        <v>274</v>
      </c>
      <c r="C5094" s="38" t="s">
        <v>5367</v>
      </c>
      <c r="D5094" s="38">
        <v>14.7</v>
      </c>
    </row>
    <row r="5095" spans="1:4" ht="15.6" x14ac:dyDescent="0.3">
      <c r="A5095" s="38" t="s">
        <v>273</v>
      </c>
      <c r="B5095" s="38" t="s">
        <v>274</v>
      </c>
      <c r="C5095" s="38" t="s">
        <v>5368</v>
      </c>
      <c r="D5095" s="38">
        <v>15.3</v>
      </c>
    </row>
    <row r="5096" spans="1:4" ht="15.6" x14ac:dyDescent="0.3">
      <c r="A5096" s="38" t="s">
        <v>273</v>
      </c>
      <c r="B5096" s="38" t="s">
        <v>274</v>
      </c>
      <c r="C5096" s="38" t="s">
        <v>5369</v>
      </c>
      <c r="D5096" s="38">
        <v>16.399999999999999</v>
      </c>
    </row>
    <row r="5097" spans="1:4" ht="15.6" x14ac:dyDescent="0.3">
      <c r="A5097" s="38" t="s">
        <v>273</v>
      </c>
      <c r="B5097" s="38" t="s">
        <v>274</v>
      </c>
      <c r="C5097" s="38" t="s">
        <v>5370</v>
      </c>
      <c r="D5097" s="38">
        <v>16.600000000000001</v>
      </c>
    </row>
    <row r="5098" spans="1:4" ht="15.6" x14ac:dyDescent="0.3">
      <c r="A5098" s="38" t="s">
        <v>273</v>
      </c>
      <c r="B5098" s="38" t="s">
        <v>274</v>
      </c>
      <c r="C5098" s="38" t="s">
        <v>5371</v>
      </c>
      <c r="D5098" s="38">
        <v>16.7</v>
      </c>
    </row>
    <row r="5099" spans="1:4" ht="15.6" x14ac:dyDescent="0.3">
      <c r="A5099" s="38" t="s">
        <v>273</v>
      </c>
      <c r="B5099" s="38" t="s">
        <v>274</v>
      </c>
      <c r="C5099" s="38" t="s">
        <v>5372</v>
      </c>
      <c r="D5099" s="38">
        <v>18.3</v>
      </c>
    </row>
    <row r="5100" spans="1:4" ht="15.6" x14ac:dyDescent="0.3">
      <c r="A5100" s="38" t="s">
        <v>273</v>
      </c>
      <c r="B5100" s="38" t="s">
        <v>274</v>
      </c>
      <c r="C5100" s="38" t="s">
        <v>5373</v>
      </c>
      <c r="D5100" s="38">
        <v>18.100000000000001</v>
      </c>
    </row>
    <row r="5101" spans="1:4" ht="15.6" x14ac:dyDescent="0.3">
      <c r="A5101" s="38" t="s">
        <v>273</v>
      </c>
      <c r="B5101" s="38" t="s">
        <v>274</v>
      </c>
      <c r="C5101" s="38" t="s">
        <v>5374</v>
      </c>
      <c r="D5101" s="38">
        <v>18.7</v>
      </c>
    </row>
    <row r="5102" spans="1:4" ht="15.6" x14ac:dyDescent="0.3">
      <c r="A5102" s="38" t="s">
        <v>273</v>
      </c>
      <c r="B5102" s="38" t="s">
        <v>274</v>
      </c>
      <c r="C5102" s="38" t="s">
        <v>5375</v>
      </c>
      <c r="D5102" s="38">
        <v>18</v>
      </c>
    </row>
    <row r="5103" spans="1:4" ht="15.6" x14ac:dyDescent="0.3">
      <c r="A5103" s="38" t="s">
        <v>273</v>
      </c>
      <c r="B5103" s="38" t="s">
        <v>274</v>
      </c>
      <c r="C5103" s="38" t="s">
        <v>5376</v>
      </c>
      <c r="D5103" s="38">
        <v>17.2</v>
      </c>
    </row>
    <row r="5104" spans="1:4" ht="15.6" x14ac:dyDescent="0.3">
      <c r="A5104" s="38" t="s">
        <v>273</v>
      </c>
      <c r="B5104" s="38" t="s">
        <v>274</v>
      </c>
      <c r="C5104" s="38" t="s">
        <v>5377</v>
      </c>
      <c r="D5104" s="38">
        <v>18.5</v>
      </c>
    </row>
    <row r="5105" spans="1:4" ht="15.6" x14ac:dyDescent="0.3">
      <c r="A5105" s="38" t="s">
        <v>273</v>
      </c>
      <c r="B5105" s="38" t="s">
        <v>274</v>
      </c>
      <c r="C5105" s="38" t="s">
        <v>5378</v>
      </c>
      <c r="D5105" s="38">
        <v>20.2</v>
      </c>
    </row>
    <row r="5106" spans="1:4" ht="15.6" x14ac:dyDescent="0.3">
      <c r="A5106" s="38" t="s">
        <v>273</v>
      </c>
      <c r="B5106" s="38" t="s">
        <v>274</v>
      </c>
      <c r="C5106" s="38" t="s">
        <v>5379</v>
      </c>
      <c r="D5106" s="38">
        <v>20.5</v>
      </c>
    </row>
    <row r="5107" spans="1:4" ht="15.6" x14ac:dyDescent="0.3">
      <c r="A5107" s="38" t="s">
        <v>273</v>
      </c>
      <c r="B5107" s="38" t="s">
        <v>274</v>
      </c>
      <c r="C5107" s="38" t="s">
        <v>5380</v>
      </c>
      <c r="D5107" s="38">
        <v>20.399999999999999</v>
      </c>
    </row>
    <row r="5108" spans="1:4" ht="15.6" x14ac:dyDescent="0.3">
      <c r="A5108" s="38" t="s">
        <v>273</v>
      </c>
      <c r="B5108" s="38" t="s">
        <v>274</v>
      </c>
      <c r="C5108" s="38" t="s">
        <v>5381</v>
      </c>
      <c r="D5108" s="38">
        <v>19.3</v>
      </c>
    </row>
    <row r="5109" spans="1:4" ht="15.6" x14ac:dyDescent="0.3">
      <c r="A5109" s="38" t="s">
        <v>273</v>
      </c>
      <c r="B5109" s="38" t="s">
        <v>274</v>
      </c>
      <c r="C5109" s="38" t="s">
        <v>5382</v>
      </c>
      <c r="D5109" s="38">
        <v>17.8</v>
      </c>
    </row>
    <row r="5110" spans="1:4" ht="15.6" x14ac:dyDescent="0.3">
      <c r="A5110" s="38" t="s">
        <v>273</v>
      </c>
      <c r="B5110" s="38" t="s">
        <v>274</v>
      </c>
      <c r="C5110" s="38" t="s">
        <v>5383</v>
      </c>
      <c r="D5110" s="38">
        <v>15.8</v>
      </c>
    </row>
    <row r="5111" spans="1:4" ht="15.6" x14ac:dyDescent="0.3">
      <c r="A5111" s="38" t="s">
        <v>273</v>
      </c>
      <c r="B5111" s="38" t="s">
        <v>274</v>
      </c>
      <c r="C5111" s="38" t="s">
        <v>5384</v>
      </c>
      <c r="D5111" s="38">
        <v>15.6</v>
      </c>
    </row>
    <row r="5112" spans="1:4" ht="15.6" x14ac:dyDescent="0.3">
      <c r="A5112" s="38" t="s">
        <v>273</v>
      </c>
      <c r="B5112" s="38" t="s">
        <v>274</v>
      </c>
      <c r="C5112" s="38" t="s">
        <v>5385</v>
      </c>
      <c r="D5112" s="38">
        <v>14.9</v>
      </c>
    </row>
    <row r="5113" spans="1:4" ht="15.6" x14ac:dyDescent="0.3">
      <c r="A5113" s="38" t="s">
        <v>273</v>
      </c>
      <c r="B5113" s="38" t="s">
        <v>274</v>
      </c>
      <c r="C5113" s="38" t="s">
        <v>5386</v>
      </c>
      <c r="D5113" s="38">
        <v>13.9</v>
      </c>
    </row>
    <row r="5114" spans="1:4" ht="15.6" x14ac:dyDescent="0.3">
      <c r="A5114" s="38" t="s">
        <v>273</v>
      </c>
      <c r="B5114" s="38" t="s">
        <v>274</v>
      </c>
      <c r="C5114" s="38" t="s">
        <v>5387</v>
      </c>
      <c r="D5114" s="38">
        <v>13.2</v>
      </c>
    </row>
    <row r="5115" spans="1:4" ht="15.6" x14ac:dyDescent="0.3">
      <c r="A5115" s="38" t="s">
        <v>273</v>
      </c>
      <c r="B5115" s="38" t="s">
        <v>274</v>
      </c>
      <c r="C5115" s="38" t="s">
        <v>5388</v>
      </c>
      <c r="D5115" s="38">
        <v>12.8</v>
      </c>
    </row>
    <row r="5116" spans="1:4" ht="15.6" x14ac:dyDescent="0.3">
      <c r="A5116" s="38" t="s">
        <v>273</v>
      </c>
      <c r="B5116" s="38" t="s">
        <v>274</v>
      </c>
      <c r="C5116" s="38" t="s">
        <v>5389</v>
      </c>
      <c r="D5116" s="38">
        <v>12.3</v>
      </c>
    </row>
    <row r="5117" spans="1:4" ht="15.6" x14ac:dyDescent="0.3">
      <c r="A5117" s="38" t="s">
        <v>273</v>
      </c>
      <c r="B5117" s="38" t="s">
        <v>274</v>
      </c>
      <c r="C5117" s="38" t="s">
        <v>5390</v>
      </c>
      <c r="D5117" s="38">
        <v>12.3</v>
      </c>
    </row>
    <row r="5118" spans="1:4" ht="15.6" x14ac:dyDescent="0.3">
      <c r="A5118" s="38" t="s">
        <v>273</v>
      </c>
      <c r="B5118" s="38" t="s">
        <v>274</v>
      </c>
      <c r="C5118" s="38" t="s">
        <v>5391</v>
      </c>
      <c r="D5118" s="38">
        <v>12.6</v>
      </c>
    </row>
    <row r="5119" spans="1:4" ht="15.6" x14ac:dyDescent="0.3">
      <c r="A5119" s="38" t="s">
        <v>273</v>
      </c>
      <c r="B5119" s="38" t="s">
        <v>274</v>
      </c>
      <c r="C5119" s="38" t="s">
        <v>5392</v>
      </c>
      <c r="D5119" s="38">
        <v>13.1</v>
      </c>
    </row>
    <row r="5120" spans="1:4" ht="15.6" x14ac:dyDescent="0.3">
      <c r="A5120" s="38" t="s">
        <v>273</v>
      </c>
      <c r="B5120" s="38" t="s">
        <v>274</v>
      </c>
      <c r="C5120" s="38" t="s">
        <v>5393</v>
      </c>
      <c r="D5120" s="38">
        <v>13.5</v>
      </c>
    </row>
    <row r="5121" spans="1:4" ht="15.6" x14ac:dyDescent="0.3">
      <c r="A5121" s="38" t="s">
        <v>273</v>
      </c>
      <c r="B5121" s="38" t="s">
        <v>274</v>
      </c>
      <c r="C5121" s="38" t="s">
        <v>5394</v>
      </c>
      <c r="D5121" s="38">
        <v>14.2</v>
      </c>
    </row>
    <row r="5122" spans="1:4" ht="15.6" x14ac:dyDescent="0.3">
      <c r="A5122" s="38" t="s">
        <v>273</v>
      </c>
      <c r="B5122" s="38" t="s">
        <v>274</v>
      </c>
      <c r="C5122" s="38" t="s">
        <v>5395</v>
      </c>
      <c r="D5122" s="38">
        <v>14.1</v>
      </c>
    </row>
    <row r="5123" spans="1:4" ht="15.6" x14ac:dyDescent="0.3">
      <c r="A5123" s="38" t="s">
        <v>273</v>
      </c>
      <c r="B5123" s="38" t="s">
        <v>274</v>
      </c>
      <c r="C5123" s="38" t="s">
        <v>5396</v>
      </c>
      <c r="D5123" s="38">
        <v>14.8</v>
      </c>
    </row>
    <row r="5124" spans="1:4" ht="15.6" x14ac:dyDescent="0.3">
      <c r="A5124" s="38" t="s">
        <v>273</v>
      </c>
      <c r="B5124" s="38" t="s">
        <v>274</v>
      </c>
      <c r="C5124" s="38" t="s">
        <v>5397</v>
      </c>
      <c r="D5124" s="38">
        <v>16.399999999999999</v>
      </c>
    </row>
    <row r="5125" spans="1:4" ht="15.6" x14ac:dyDescent="0.3">
      <c r="A5125" s="38" t="s">
        <v>273</v>
      </c>
      <c r="B5125" s="38" t="s">
        <v>274</v>
      </c>
      <c r="C5125" s="38" t="s">
        <v>5398</v>
      </c>
      <c r="D5125" s="38">
        <v>16.600000000000001</v>
      </c>
    </row>
    <row r="5126" spans="1:4" ht="15.6" x14ac:dyDescent="0.3">
      <c r="A5126" s="38" t="s">
        <v>273</v>
      </c>
      <c r="B5126" s="38" t="s">
        <v>274</v>
      </c>
      <c r="C5126" s="38" t="s">
        <v>5399</v>
      </c>
      <c r="D5126" s="38">
        <v>16.7</v>
      </c>
    </row>
    <row r="5127" spans="1:4" ht="15.6" x14ac:dyDescent="0.3">
      <c r="A5127" s="38" t="s">
        <v>273</v>
      </c>
      <c r="B5127" s="38" t="s">
        <v>274</v>
      </c>
      <c r="C5127" s="38" t="s">
        <v>5400</v>
      </c>
      <c r="D5127" s="38">
        <v>15.7</v>
      </c>
    </row>
    <row r="5128" spans="1:4" ht="15.6" x14ac:dyDescent="0.3">
      <c r="A5128" s="38" t="s">
        <v>273</v>
      </c>
      <c r="B5128" s="38" t="s">
        <v>274</v>
      </c>
      <c r="C5128" s="38" t="s">
        <v>5401</v>
      </c>
      <c r="D5128" s="38">
        <v>12.2</v>
      </c>
    </row>
    <row r="5129" spans="1:4" ht="15.6" x14ac:dyDescent="0.3">
      <c r="A5129" s="38" t="s">
        <v>273</v>
      </c>
      <c r="B5129" s="38" t="s">
        <v>274</v>
      </c>
      <c r="C5129" s="38" t="s">
        <v>5402</v>
      </c>
      <c r="D5129" s="38">
        <v>12.3</v>
      </c>
    </row>
    <row r="5130" spans="1:4" ht="15.6" x14ac:dyDescent="0.3">
      <c r="A5130" s="38" t="s">
        <v>273</v>
      </c>
      <c r="B5130" s="38" t="s">
        <v>274</v>
      </c>
      <c r="C5130" s="38" t="s">
        <v>5403</v>
      </c>
      <c r="D5130" s="38">
        <v>12.1</v>
      </c>
    </row>
    <row r="5131" spans="1:4" ht="15.6" x14ac:dyDescent="0.3">
      <c r="A5131" s="38" t="s">
        <v>273</v>
      </c>
      <c r="B5131" s="38" t="s">
        <v>274</v>
      </c>
      <c r="C5131" s="38" t="s">
        <v>5404</v>
      </c>
      <c r="D5131" s="38">
        <v>13.1</v>
      </c>
    </row>
    <row r="5132" spans="1:4" ht="15.6" x14ac:dyDescent="0.3">
      <c r="A5132" s="38" t="s">
        <v>273</v>
      </c>
      <c r="B5132" s="38" t="s">
        <v>274</v>
      </c>
      <c r="C5132" s="38" t="s">
        <v>5405</v>
      </c>
      <c r="D5132" s="38">
        <v>13.4</v>
      </c>
    </row>
    <row r="5133" spans="1:4" ht="15.6" x14ac:dyDescent="0.3">
      <c r="A5133" s="38" t="s">
        <v>273</v>
      </c>
      <c r="B5133" s="38" t="s">
        <v>274</v>
      </c>
      <c r="C5133" s="38" t="s">
        <v>5406</v>
      </c>
      <c r="D5133" s="38">
        <v>13.7</v>
      </c>
    </row>
    <row r="5134" spans="1:4" ht="15.6" x14ac:dyDescent="0.3">
      <c r="A5134" s="38" t="s">
        <v>273</v>
      </c>
      <c r="B5134" s="38" t="s">
        <v>274</v>
      </c>
      <c r="C5134" s="38" t="s">
        <v>5407</v>
      </c>
      <c r="D5134" s="38">
        <v>14.1</v>
      </c>
    </row>
    <row r="5135" spans="1:4" ht="15.6" x14ac:dyDescent="0.3">
      <c r="A5135" s="38" t="s">
        <v>273</v>
      </c>
      <c r="B5135" s="38" t="s">
        <v>274</v>
      </c>
      <c r="C5135" s="38" t="s">
        <v>5408</v>
      </c>
      <c r="D5135" s="38">
        <v>14.2</v>
      </c>
    </row>
    <row r="5136" spans="1:4" ht="15.6" x14ac:dyDescent="0.3">
      <c r="A5136" s="38" t="s">
        <v>273</v>
      </c>
      <c r="B5136" s="38" t="s">
        <v>274</v>
      </c>
      <c r="C5136" s="38" t="s">
        <v>5409</v>
      </c>
      <c r="D5136" s="38">
        <v>14.6</v>
      </c>
    </row>
    <row r="5137" spans="1:4" ht="15.6" x14ac:dyDescent="0.3">
      <c r="A5137" s="38" t="s">
        <v>273</v>
      </c>
      <c r="B5137" s="38" t="s">
        <v>274</v>
      </c>
      <c r="C5137" s="38" t="s">
        <v>5410</v>
      </c>
      <c r="D5137" s="38">
        <v>15</v>
      </c>
    </row>
    <row r="5138" spans="1:4" ht="15.6" x14ac:dyDescent="0.3">
      <c r="A5138" s="38" t="s">
        <v>273</v>
      </c>
      <c r="B5138" s="38" t="s">
        <v>274</v>
      </c>
      <c r="C5138" s="38" t="s">
        <v>5411</v>
      </c>
      <c r="D5138" s="38">
        <v>15.7</v>
      </c>
    </row>
    <row r="5139" spans="1:4" ht="15.6" x14ac:dyDescent="0.3">
      <c r="A5139" s="38" t="s">
        <v>273</v>
      </c>
      <c r="B5139" s="38" t="s">
        <v>274</v>
      </c>
      <c r="C5139" s="38" t="s">
        <v>5412</v>
      </c>
      <c r="D5139" s="38">
        <v>15.8</v>
      </c>
    </row>
    <row r="5140" spans="1:4" ht="15.6" x14ac:dyDescent="0.3">
      <c r="A5140" s="38" t="s">
        <v>273</v>
      </c>
      <c r="B5140" s="38" t="s">
        <v>274</v>
      </c>
      <c r="C5140" s="38" t="s">
        <v>5413</v>
      </c>
      <c r="D5140" s="38">
        <v>16.3</v>
      </c>
    </row>
    <row r="5141" spans="1:4" ht="15.6" x14ac:dyDescent="0.3">
      <c r="A5141" s="38" t="s">
        <v>273</v>
      </c>
      <c r="B5141" s="38" t="s">
        <v>274</v>
      </c>
      <c r="C5141" s="38" t="s">
        <v>5414</v>
      </c>
      <c r="D5141" s="38">
        <v>16.5</v>
      </c>
    </row>
    <row r="5142" spans="1:4" ht="15.6" x14ac:dyDescent="0.3">
      <c r="A5142" s="38" t="s">
        <v>273</v>
      </c>
      <c r="B5142" s="38" t="s">
        <v>274</v>
      </c>
      <c r="C5142" s="38" t="s">
        <v>5415</v>
      </c>
      <c r="D5142" s="38">
        <v>16.5</v>
      </c>
    </row>
    <row r="5143" spans="1:4" ht="15.6" x14ac:dyDescent="0.3">
      <c r="A5143" s="38" t="s">
        <v>273</v>
      </c>
      <c r="B5143" s="38" t="s">
        <v>274</v>
      </c>
      <c r="C5143" s="38" t="s">
        <v>5416</v>
      </c>
      <c r="D5143" s="38">
        <v>16.8</v>
      </c>
    </row>
    <row r="5144" spans="1:4" ht="15.6" x14ac:dyDescent="0.3">
      <c r="A5144" s="38" t="s">
        <v>273</v>
      </c>
      <c r="B5144" s="38" t="s">
        <v>274</v>
      </c>
      <c r="C5144" s="38" t="s">
        <v>5417</v>
      </c>
      <c r="D5144" s="38">
        <v>17</v>
      </c>
    </row>
    <row r="5145" spans="1:4" ht="15.6" x14ac:dyDescent="0.3">
      <c r="A5145" s="38" t="s">
        <v>273</v>
      </c>
      <c r="B5145" s="38" t="s">
        <v>274</v>
      </c>
      <c r="C5145" s="38" t="s">
        <v>5418</v>
      </c>
      <c r="D5145" s="38">
        <v>17.8</v>
      </c>
    </row>
    <row r="5146" spans="1:4" ht="15.6" x14ac:dyDescent="0.3">
      <c r="A5146" s="38" t="s">
        <v>273</v>
      </c>
      <c r="B5146" s="38" t="s">
        <v>274</v>
      </c>
      <c r="C5146" s="38" t="s">
        <v>5419</v>
      </c>
      <c r="D5146" s="38">
        <v>18.100000000000001</v>
      </c>
    </row>
    <row r="5147" spans="1:4" ht="15.6" x14ac:dyDescent="0.3">
      <c r="A5147" s="38" t="s">
        <v>273</v>
      </c>
      <c r="B5147" s="38" t="s">
        <v>274</v>
      </c>
      <c r="C5147" s="38" t="s">
        <v>5420</v>
      </c>
      <c r="D5147" s="38">
        <v>19.2</v>
      </c>
    </row>
    <row r="5148" spans="1:4" ht="15.6" x14ac:dyDescent="0.3">
      <c r="A5148" s="38" t="s">
        <v>273</v>
      </c>
      <c r="B5148" s="38" t="s">
        <v>274</v>
      </c>
      <c r="C5148" s="38" t="s">
        <v>5421</v>
      </c>
      <c r="D5148" s="38">
        <v>19.7</v>
      </c>
    </row>
    <row r="5149" spans="1:4" ht="15.6" x14ac:dyDescent="0.3">
      <c r="A5149" s="38" t="s">
        <v>273</v>
      </c>
      <c r="B5149" s="38" t="s">
        <v>274</v>
      </c>
      <c r="C5149" s="38" t="s">
        <v>5422</v>
      </c>
      <c r="D5149" s="38">
        <v>21.3</v>
      </c>
    </row>
    <row r="5150" spans="1:4" ht="15.6" x14ac:dyDescent="0.3">
      <c r="A5150" s="38" t="s">
        <v>273</v>
      </c>
      <c r="B5150" s="38" t="s">
        <v>274</v>
      </c>
      <c r="C5150" s="38" t="s">
        <v>5423</v>
      </c>
      <c r="D5150" s="38">
        <v>20.6</v>
      </c>
    </row>
    <row r="5151" spans="1:4" ht="15.6" x14ac:dyDescent="0.3">
      <c r="A5151" s="38" t="s">
        <v>273</v>
      </c>
      <c r="B5151" s="38" t="s">
        <v>274</v>
      </c>
      <c r="C5151" s="38" t="s">
        <v>5424</v>
      </c>
      <c r="D5151" s="38">
        <v>20.5</v>
      </c>
    </row>
    <row r="5152" spans="1:4" ht="15.6" x14ac:dyDescent="0.3">
      <c r="A5152" s="38" t="s">
        <v>273</v>
      </c>
      <c r="B5152" s="38" t="s">
        <v>274</v>
      </c>
      <c r="C5152" s="38" t="s">
        <v>5425</v>
      </c>
      <c r="D5152" s="38">
        <v>20.3</v>
      </c>
    </row>
    <row r="5153" spans="1:4" ht="15.6" x14ac:dyDescent="0.3">
      <c r="A5153" s="38" t="s">
        <v>273</v>
      </c>
      <c r="B5153" s="38" t="s">
        <v>274</v>
      </c>
      <c r="C5153" s="38" t="s">
        <v>5426</v>
      </c>
      <c r="D5153" s="38">
        <v>20.7</v>
      </c>
    </row>
    <row r="5154" spans="1:4" ht="15.6" x14ac:dyDescent="0.3">
      <c r="A5154" s="38" t="s">
        <v>273</v>
      </c>
      <c r="B5154" s="38" t="s">
        <v>274</v>
      </c>
      <c r="C5154" s="38" t="s">
        <v>5427</v>
      </c>
      <c r="D5154" s="38">
        <v>20.5</v>
      </c>
    </row>
    <row r="5155" spans="1:4" ht="15.6" x14ac:dyDescent="0.3">
      <c r="A5155" s="38" t="s">
        <v>273</v>
      </c>
      <c r="B5155" s="38" t="s">
        <v>274</v>
      </c>
      <c r="C5155" s="38" t="s">
        <v>5428</v>
      </c>
      <c r="D5155" s="38">
        <v>19.3</v>
      </c>
    </row>
    <row r="5156" spans="1:4" ht="15.6" x14ac:dyDescent="0.3">
      <c r="A5156" s="38" t="s">
        <v>273</v>
      </c>
      <c r="B5156" s="38" t="s">
        <v>274</v>
      </c>
      <c r="C5156" s="38" t="s">
        <v>5429</v>
      </c>
      <c r="D5156" s="38">
        <v>18.899999999999999</v>
      </c>
    </row>
    <row r="5157" spans="1:4" ht="15.6" x14ac:dyDescent="0.3">
      <c r="A5157" s="38" t="s">
        <v>273</v>
      </c>
      <c r="B5157" s="38" t="s">
        <v>274</v>
      </c>
      <c r="C5157" s="38" t="s">
        <v>5430</v>
      </c>
      <c r="D5157" s="38">
        <v>18.399999999999999</v>
      </c>
    </row>
    <row r="5158" spans="1:4" ht="15.6" x14ac:dyDescent="0.3">
      <c r="A5158" s="38" t="s">
        <v>273</v>
      </c>
      <c r="B5158" s="38" t="s">
        <v>274</v>
      </c>
      <c r="C5158" s="38" t="s">
        <v>5431</v>
      </c>
      <c r="D5158" s="38">
        <v>17.5</v>
      </c>
    </row>
    <row r="5159" spans="1:4" ht="15.6" x14ac:dyDescent="0.3">
      <c r="A5159" s="38" t="s">
        <v>273</v>
      </c>
      <c r="B5159" s="38" t="s">
        <v>274</v>
      </c>
      <c r="C5159" s="38" t="s">
        <v>5432</v>
      </c>
      <c r="D5159" s="38">
        <v>17.100000000000001</v>
      </c>
    </row>
    <row r="5160" spans="1:4" ht="15.6" x14ac:dyDescent="0.3">
      <c r="A5160" s="38" t="s">
        <v>273</v>
      </c>
      <c r="B5160" s="38" t="s">
        <v>274</v>
      </c>
      <c r="C5160" s="38" t="s">
        <v>5433</v>
      </c>
      <c r="D5160" s="38">
        <v>16.3</v>
      </c>
    </row>
    <row r="5161" spans="1:4" ht="15.6" x14ac:dyDescent="0.3">
      <c r="A5161" s="38" t="s">
        <v>273</v>
      </c>
      <c r="B5161" s="38" t="s">
        <v>274</v>
      </c>
      <c r="C5161" s="38" t="s">
        <v>5434</v>
      </c>
      <c r="D5161" s="38">
        <v>15.9</v>
      </c>
    </row>
    <row r="5162" spans="1:4" ht="15.6" x14ac:dyDescent="0.3">
      <c r="A5162" s="38" t="s">
        <v>273</v>
      </c>
      <c r="B5162" s="38" t="s">
        <v>274</v>
      </c>
      <c r="C5162" s="38" t="s">
        <v>5435</v>
      </c>
      <c r="D5162" s="38">
        <v>15.3</v>
      </c>
    </row>
    <row r="5163" spans="1:4" ht="15.6" x14ac:dyDescent="0.3">
      <c r="A5163" s="38" t="s">
        <v>273</v>
      </c>
      <c r="B5163" s="38" t="s">
        <v>274</v>
      </c>
      <c r="C5163" s="38" t="s">
        <v>5436</v>
      </c>
      <c r="D5163" s="38">
        <v>14.3</v>
      </c>
    </row>
    <row r="5164" spans="1:4" ht="15.6" x14ac:dyDescent="0.3">
      <c r="A5164" s="38" t="s">
        <v>273</v>
      </c>
      <c r="B5164" s="38" t="s">
        <v>274</v>
      </c>
      <c r="C5164" s="38" t="s">
        <v>5437</v>
      </c>
      <c r="D5164" s="38">
        <v>13.9</v>
      </c>
    </row>
    <row r="5165" spans="1:4" ht="15.6" x14ac:dyDescent="0.3">
      <c r="A5165" s="38" t="s">
        <v>273</v>
      </c>
      <c r="B5165" s="38" t="s">
        <v>274</v>
      </c>
      <c r="C5165" s="38" t="s">
        <v>5438</v>
      </c>
      <c r="D5165" s="38">
        <v>13.7</v>
      </c>
    </row>
    <row r="5166" spans="1:4" ht="15.6" x14ac:dyDescent="0.3">
      <c r="A5166" s="38" t="s">
        <v>273</v>
      </c>
      <c r="B5166" s="38" t="s">
        <v>274</v>
      </c>
      <c r="C5166" s="38" t="s">
        <v>5439</v>
      </c>
      <c r="D5166" s="38">
        <v>13.3</v>
      </c>
    </row>
    <row r="5167" spans="1:4" ht="15.6" x14ac:dyDescent="0.3">
      <c r="A5167" s="38" t="s">
        <v>273</v>
      </c>
      <c r="B5167" s="38" t="s">
        <v>274</v>
      </c>
      <c r="C5167" s="38" t="s">
        <v>5440</v>
      </c>
      <c r="D5167" s="38">
        <v>14.8</v>
      </c>
    </row>
    <row r="5168" spans="1:4" ht="15.6" x14ac:dyDescent="0.3">
      <c r="A5168" s="38" t="s">
        <v>273</v>
      </c>
      <c r="B5168" s="38" t="s">
        <v>274</v>
      </c>
      <c r="C5168" s="38" t="s">
        <v>5441</v>
      </c>
      <c r="D5168" s="38">
        <v>15.6</v>
      </c>
    </row>
    <row r="5169" spans="1:4" ht="15.6" x14ac:dyDescent="0.3">
      <c r="A5169" s="38" t="s">
        <v>273</v>
      </c>
      <c r="B5169" s="38" t="s">
        <v>274</v>
      </c>
      <c r="C5169" s="38" t="s">
        <v>5442</v>
      </c>
      <c r="D5169" s="38">
        <v>16.899999999999999</v>
      </c>
    </row>
    <row r="5170" spans="1:4" ht="15.6" x14ac:dyDescent="0.3">
      <c r="A5170" s="38" t="s">
        <v>273</v>
      </c>
      <c r="B5170" s="38" t="s">
        <v>274</v>
      </c>
      <c r="C5170" s="38" t="s">
        <v>5443</v>
      </c>
      <c r="D5170" s="38">
        <v>19.100000000000001</v>
      </c>
    </row>
    <row r="5171" spans="1:4" ht="15.6" x14ac:dyDescent="0.3">
      <c r="A5171" s="38" t="s">
        <v>273</v>
      </c>
      <c r="B5171" s="38" t="s">
        <v>274</v>
      </c>
      <c r="C5171" s="38" t="s">
        <v>5444</v>
      </c>
      <c r="D5171" s="38">
        <v>19.399999999999999</v>
      </c>
    </row>
    <row r="5172" spans="1:4" ht="15.6" x14ac:dyDescent="0.3">
      <c r="A5172" s="38" t="s">
        <v>273</v>
      </c>
      <c r="B5172" s="38" t="s">
        <v>274</v>
      </c>
      <c r="C5172" s="38" t="s">
        <v>5445</v>
      </c>
      <c r="D5172" s="38">
        <v>19.899999999999999</v>
      </c>
    </row>
    <row r="5173" spans="1:4" ht="15.6" x14ac:dyDescent="0.3">
      <c r="A5173" s="38" t="s">
        <v>273</v>
      </c>
      <c r="B5173" s="38" t="s">
        <v>274</v>
      </c>
      <c r="C5173" s="38" t="s">
        <v>5446</v>
      </c>
      <c r="D5173" s="38">
        <v>19.399999999999999</v>
      </c>
    </row>
    <row r="5174" spans="1:4" ht="15.6" x14ac:dyDescent="0.3">
      <c r="A5174" s="38" t="s">
        <v>273</v>
      </c>
      <c r="B5174" s="38" t="s">
        <v>274</v>
      </c>
      <c r="C5174" s="38" t="s">
        <v>5447</v>
      </c>
      <c r="D5174" s="38">
        <v>18.7</v>
      </c>
    </row>
    <row r="5175" spans="1:4" ht="15.6" x14ac:dyDescent="0.3">
      <c r="A5175" s="38" t="s">
        <v>273</v>
      </c>
      <c r="B5175" s="38" t="s">
        <v>274</v>
      </c>
      <c r="C5175" s="38" t="s">
        <v>5448</v>
      </c>
      <c r="D5175" s="38">
        <v>16.399999999999999</v>
      </c>
    </row>
    <row r="5176" spans="1:4" ht="15.6" x14ac:dyDescent="0.3">
      <c r="A5176" s="38" t="s">
        <v>273</v>
      </c>
      <c r="B5176" s="38" t="s">
        <v>274</v>
      </c>
      <c r="C5176" s="38" t="s">
        <v>5449</v>
      </c>
      <c r="D5176" s="38">
        <v>16.100000000000001</v>
      </c>
    </row>
    <row r="5177" spans="1:4" ht="15.6" x14ac:dyDescent="0.3">
      <c r="A5177" s="38" t="s">
        <v>273</v>
      </c>
      <c r="B5177" s="38" t="s">
        <v>274</v>
      </c>
      <c r="C5177" s="38" t="s">
        <v>5450</v>
      </c>
      <c r="D5177" s="38">
        <v>16</v>
      </c>
    </row>
    <row r="5178" spans="1:4" ht="15.6" x14ac:dyDescent="0.3">
      <c r="A5178" s="38" t="s">
        <v>273</v>
      </c>
      <c r="B5178" s="38" t="s">
        <v>274</v>
      </c>
      <c r="C5178" s="38" t="s">
        <v>5451</v>
      </c>
      <c r="D5178" s="38">
        <v>15.9</v>
      </c>
    </row>
    <row r="5179" spans="1:4" ht="15.6" x14ac:dyDescent="0.3">
      <c r="A5179" s="38" t="s">
        <v>273</v>
      </c>
      <c r="B5179" s="38" t="s">
        <v>274</v>
      </c>
      <c r="C5179" s="38" t="s">
        <v>5452</v>
      </c>
      <c r="D5179" s="38">
        <v>15.9</v>
      </c>
    </row>
    <row r="5180" spans="1:4" ht="15.6" x14ac:dyDescent="0.3">
      <c r="A5180" s="38" t="s">
        <v>273</v>
      </c>
      <c r="B5180" s="38" t="s">
        <v>274</v>
      </c>
      <c r="C5180" s="38" t="s">
        <v>5453</v>
      </c>
      <c r="D5180" s="38">
        <v>16.100000000000001</v>
      </c>
    </row>
    <row r="5181" spans="1:4" ht="15.6" x14ac:dyDescent="0.3">
      <c r="A5181" s="38" t="s">
        <v>273</v>
      </c>
      <c r="B5181" s="38" t="s">
        <v>274</v>
      </c>
      <c r="C5181" s="38" t="s">
        <v>5454</v>
      </c>
      <c r="D5181" s="38">
        <v>15.7</v>
      </c>
    </row>
    <row r="5182" spans="1:4" ht="15.6" x14ac:dyDescent="0.3">
      <c r="A5182" s="38" t="s">
        <v>273</v>
      </c>
      <c r="B5182" s="38" t="s">
        <v>274</v>
      </c>
      <c r="C5182" s="38" t="s">
        <v>5455</v>
      </c>
      <c r="D5182" s="38">
        <v>15.6</v>
      </c>
    </row>
    <row r="5183" spans="1:4" ht="15.6" x14ac:dyDescent="0.3">
      <c r="A5183" s="38" t="s">
        <v>273</v>
      </c>
      <c r="B5183" s="38" t="s">
        <v>274</v>
      </c>
      <c r="C5183" s="38" t="s">
        <v>5456</v>
      </c>
      <c r="D5183" s="38">
        <v>15.8</v>
      </c>
    </row>
    <row r="5184" spans="1:4" ht="15.6" x14ac:dyDescent="0.3">
      <c r="A5184" s="38" t="s">
        <v>273</v>
      </c>
      <c r="B5184" s="38" t="s">
        <v>274</v>
      </c>
      <c r="C5184" s="38" t="s">
        <v>5457</v>
      </c>
      <c r="D5184" s="38">
        <v>15.9</v>
      </c>
    </row>
    <row r="5185" spans="1:4" ht="15.6" x14ac:dyDescent="0.3">
      <c r="A5185" s="38" t="s">
        <v>273</v>
      </c>
      <c r="B5185" s="38" t="s">
        <v>274</v>
      </c>
      <c r="C5185" s="38" t="s">
        <v>5458</v>
      </c>
      <c r="D5185" s="38">
        <v>15.5</v>
      </c>
    </row>
    <row r="5186" spans="1:4" ht="15.6" x14ac:dyDescent="0.3">
      <c r="A5186" s="38" t="s">
        <v>273</v>
      </c>
      <c r="B5186" s="38" t="s">
        <v>274</v>
      </c>
      <c r="C5186" s="38" t="s">
        <v>5459</v>
      </c>
      <c r="D5186" s="38">
        <v>15.7</v>
      </c>
    </row>
    <row r="5187" spans="1:4" ht="15.6" x14ac:dyDescent="0.3">
      <c r="A5187" s="38" t="s">
        <v>273</v>
      </c>
      <c r="B5187" s="38" t="s">
        <v>274</v>
      </c>
      <c r="C5187" s="38" t="s">
        <v>5460</v>
      </c>
      <c r="D5187" s="38">
        <v>15.4</v>
      </c>
    </row>
    <row r="5188" spans="1:4" ht="15.6" x14ac:dyDescent="0.3">
      <c r="A5188" s="38" t="s">
        <v>273</v>
      </c>
      <c r="B5188" s="38" t="s">
        <v>274</v>
      </c>
      <c r="C5188" s="38" t="s">
        <v>5461</v>
      </c>
      <c r="D5188" s="38">
        <v>14.2</v>
      </c>
    </row>
    <row r="5189" spans="1:4" ht="15.6" x14ac:dyDescent="0.3">
      <c r="A5189" s="38" t="s">
        <v>273</v>
      </c>
      <c r="B5189" s="38" t="s">
        <v>274</v>
      </c>
      <c r="C5189" s="38" t="s">
        <v>5462</v>
      </c>
      <c r="D5189" s="38">
        <v>13.3</v>
      </c>
    </row>
    <row r="5190" spans="1:4" ht="15.6" x14ac:dyDescent="0.3">
      <c r="A5190" s="38" t="s">
        <v>273</v>
      </c>
      <c r="B5190" s="38" t="s">
        <v>274</v>
      </c>
      <c r="C5190" s="38" t="s">
        <v>5463</v>
      </c>
      <c r="D5190" s="38">
        <v>13.1</v>
      </c>
    </row>
    <row r="5191" spans="1:4" ht="15.6" x14ac:dyDescent="0.3">
      <c r="A5191" s="38" t="s">
        <v>273</v>
      </c>
      <c r="B5191" s="38" t="s">
        <v>274</v>
      </c>
      <c r="C5191" s="38" t="s">
        <v>5464</v>
      </c>
      <c r="D5191" s="38">
        <v>13.6</v>
      </c>
    </row>
    <row r="5192" spans="1:4" ht="15.6" x14ac:dyDescent="0.3">
      <c r="A5192" s="38" t="s">
        <v>273</v>
      </c>
      <c r="B5192" s="38" t="s">
        <v>274</v>
      </c>
      <c r="C5192" s="38" t="s">
        <v>5465</v>
      </c>
      <c r="D5192" s="38">
        <v>13.8</v>
      </c>
    </row>
    <row r="5193" spans="1:4" ht="15.6" x14ac:dyDescent="0.3">
      <c r="A5193" s="38" t="s">
        <v>273</v>
      </c>
      <c r="B5193" s="38" t="s">
        <v>274</v>
      </c>
      <c r="C5193" s="38" t="s">
        <v>5466</v>
      </c>
      <c r="D5193" s="38">
        <v>14.2</v>
      </c>
    </row>
    <row r="5194" spans="1:4" ht="15.6" x14ac:dyDescent="0.3">
      <c r="A5194" s="38" t="s">
        <v>273</v>
      </c>
      <c r="B5194" s="38" t="s">
        <v>274</v>
      </c>
      <c r="C5194" s="38" t="s">
        <v>5467</v>
      </c>
      <c r="D5194" s="38">
        <v>16</v>
      </c>
    </row>
    <row r="5195" spans="1:4" ht="15.6" x14ac:dyDescent="0.3">
      <c r="A5195" s="38" t="s">
        <v>273</v>
      </c>
      <c r="B5195" s="38" t="s">
        <v>274</v>
      </c>
      <c r="C5195" s="38" t="s">
        <v>5468</v>
      </c>
      <c r="D5195" s="38">
        <v>18.399999999999999</v>
      </c>
    </row>
    <row r="5196" spans="1:4" ht="15.6" x14ac:dyDescent="0.3">
      <c r="A5196" s="38" t="s">
        <v>273</v>
      </c>
      <c r="B5196" s="38" t="s">
        <v>274</v>
      </c>
      <c r="C5196" s="38" t="s">
        <v>5469</v>
      </c>
      <c r="D5196" s="38">
        <v>19.3</v>
      </c>
    </row>
    <row r="5197" spans="1:4" ht="15.6" x14ac:dyDescent="0.3">
      <c r="A5197" s="38" t="s">
        <v>273</v>
      </c>
      <c r="B5197" s="38" t="s">
        <v>274</v>
      </c>
      <c r="C5197" s="38" t="s">
        <v>5470</v>
      </c>
      <c r="D5197" s="38">
        <v>19.5</v>
      </c>
    </row>
    <row r="5198" spans="1:4" ht="15.6" x14ac:dyDescent="0.3">
      <c r="A5198" s="38" t="s">
        <v>273</v>
      </c>
      <c r="B5198" s="38" t="s">
        <v>274</v>
      </c>
      <c r="C5198" s="38" t="s">
        <v>5471</v>
      </c>
      <c r="D5198" s="38">
        <v>21</v>
      </c>
    </row>
    <row r="5199" spans="1:4" ht="15.6" x14ac:dyDescent="0.3">
      <c r="A5199" s="38" t="s">
        <v>273</v>
      </c>
      <c r="B5199" s="38" t="s">
        <v>274</v>
      </c>
      <c r="C5199" s="38" t="s">
        <v>5472</v>
      </c>
      <c r="D5199" s="38">
        <v>21</v>
      </c>
    </row>
    <row r="5200" spans="1:4" ht="15.6" x14ac:dyDescent="0.3">
      <c r="A5200" s="38" t="s">
        <v>273</v>
      </c>
      <c r="B5200" s="38" t="s">
        <v>274</v>
      </c>
      <c r="C5200" s="38" t="s">
        <v>5473</v>
      </c>
      <c r="D5200" s="38">
        <v>22.1</v>
      </c>
    </row>
    <row r="5201" spans="1:4" ht="15.6" x14ac:dyDescent="0.3">
      <c r="A5201" s="38" t="s">
        <v>273</v>
      </c>
      <c r="B5201" s="38" t="s">
        <v>274</v>
      </c>
      <c r="C5201" s="38" t="s">
        <v>5474</v>
      </c>
      <c r="D5201" s="38">
        <v>21.4</v>
      </c>
    </row>
    <row r="5202" spans="1:4" ht="15.6" x14ac:dyDescent="0.3">
      <c r="A5202" s="38" t="s">
        <v>273</v>
      </c>
      <c r="B5202" s="38" t="s">
        <v>274</v>
      </c>
      <c r="C5202" s="38" t="s">
        <v>5475</v>
      </c>
      <c r="D5202" s="38">
        <v>20.3</v>
      </c>
    </row>
    <row r="5203" spans="1:4" ht="15.6" x14ac:dyDescent="0.3">
      <c r="A5203" s="38" t="s">
        <v>273</v>
      </c>
      <c r="B5203" s="38" t="s">
        <v>274</v>
      </c>
      <c r="C5203" s="38" t="s">
        <v>5476</v>
      </c>
      <c r="D5203" s="38">
        <v>20.8</v>
      </c>
    </row>
    <row r="5204" spans="1:4" ht="15.6" x14ac:dyDescent="0.3">
      <c r="A5204" s="38" t="s">
        <v>273</v>
      </c>
      <c r="B5204" s="38" t="s">
        <v>274</v>
      </c>
      <c r="C5204" s="38" t="s">
        <v>5477</v>
      </c>
      <c r="D5204" s="38">
        <v>20.100000000000001</v>
      </c>
    </row>
    <row r="5205" spans="1:4" ht="15.6" x14ac:dyDescent="0.3">
      <c r="A5205" s="38" t="s">
        <v>273</v>
      </c>
      <c r="B5205" s="38" t="s">
        <v>274</v>
      </c>
      <c r="C5205" s="38" t="s">
        <v>5478</v>
      </c>
      <c r="D5205" s="38">
        <v>17.600000000000001</v>
      </c>
    </row>
    <row r="5206" spans="1:4" ht="15.6" x14ac:dyDescent="0.3">
      <c r="A5206" s="38" t="s">
        <v>273</v>
      </c>
      <c r="B5206" s="38" t="s">
        <v>274</v>
      </c>
      <c r="C5206" s="38" t="s">
        <v>5479</v>
      </c>
      <c r="D5206" s="38">
        <v>16.100000000000001</v>
      </c>
    </row>
    <row r="5207" spans="1:4" ht="15.6" x14ac:dyDescent="0.3">
      <c r="A5207" s="38" t="s">
        <v>273</v>
      </c>
      <c r="B5207" s="38" t="s">
        <v>274</v>
      </c>
      <c r="C5207" s="38" t="s">
        <v>5480</v>
      </c>
      <c r="D5207" s="38">
        <v>15.1</v>
      </c>
    </row>
    <row r="5208" spans="1:4" ht="15.6" x14ac:dyDescent="0.3">
      <c r="A5208" s="38" t="s">
        <v>273</v>
      </c>
      <c r="B5208" s="38" t="s">
        <v>274</v>
      </c>
      <c r="C5208" s="38" t="s">
        <v>5481</v>
      </c>
      <c r="D5208" s="38">
        <v>13.9</v>
      </c>
    </row>
    <row r="5209" spans="1:4" ht="15.6" x14ac:dyDescent="0.3">
      <c r="A5209" s="38" t="s">
        <v>273</v>
      </c>
      <c r="B5209" s="38" t="s">
        <v>274</v>
      </c>
      <c r="C5209" s="38" t="s">
        <v>5482</v>
      </c>
      <c r="D5209" s="38">
        <v>12.7</v>
      </c>
    </row>
    <row r="5210" spans="1:4" ht="15.6" x14ac:dyDescent="0.3">
      <c r="A5210" s="38" t="s">
        <v>273</v>
      </c>
      <c r="B5210" s="38" t="s">
        <v>274</v>
      </c>
      <c r="C5210" s="38" t="s">
        <v>5483</v>
      </c>
      <c r="D5210" s="38">
        <v>11.7</v>
      </c>
    </row>
    <row r="5211" spans="1:4" ht="15.6" x14ac:dyDescent="0.3">
      <c r="A5211" s="38" t="s">
        <v>273</v>
      </c>
      <c r="B5211" s="38" t="s">
        <v>274</v>
      </c>
      <c r="C5211" s="38" t="s">
        <v>5484</v>
      </c>
      <c r="D5211" s="38">
        <v>11.8</v>
      </c>
    </row>
    <row r="5212" spans="1:4" ht="15.6" x14ac:dyDescent="0.3">
      <c r="A5212" s="38" t="s">
        <v>273</v>
      </c>
      <c r="B5212" s="38" t="s">
        <v>274</v>
      </c>
      <c r="C5212" s="38" t="s">
        <v>5485</v>
      </c>
      <c r="D5212" s="38">
        <v>11.4</v>
      </c>
    </row>
    <row r="5213" spans="1:4" ht="15.6" x14ac:dyDescent="0.3">
      <c r="A5213" s="38" t="s">
        <v>273</v>
      </c>
      <c r="B5213" s="38" t="s">
        <v>274</v>
      </c>
      <c r="C5213" s="38" t="s">
        <v>5486</v>
      </c>
      <c r="D5213" s="38">
        <v>10.7</v>
      </c>
    </row>
    <row r="5214" spans="1:4" ht="15.6" x14ac:dyDescent="0.3">
      <c r="A5214" s="38" t="s">
        <v>273</v>
      </c>
      <c r="B5214" s="38" t="s">
        <v>274</v>
      </c>
      <c r="C5214" s="38" t="s">
        <v>5487</v>
      </c>
      <c r="D5214" s="38">
        <v>10.5</v>
      </c>
    </row>
    <row r="5215" spans="1:4" ht="15.6" x14ac:dyDescent="0.3">
      <c r="A5215" s="38" t="s">
        <v>273</v>
      </c>
      <c r="B5215" s="38" t="s">
        <v>274</v>
      </c>
      <c r="C5215" s="38" t="s">
        <v>5488</v>
      </c>
      <c r="D5215" s="38">
        <v>11.2</v>
      </c>
    </row>
    <row r="5216" spans="1:4" ht="15.6" x14ac:dyDescent="0.3">
      <c r="A5216" s="38" t="s">
        <v>273</v>
      </c>
      <c r="B5216" s="38" t="s">
        <v>274</v>
      </c>
      <c r="C5216" s="38" t="s">
        <v>5489</v>
      </c>
      <c r="D5216" s="38">
        <v>13.7</v>
      </c>
    </row>
    <row r="5217" spans="1:4" ht="15.6" x14ac:dyDescent="0.3">
      <c r="A5217" s="38" t="s">
        <v>273</v>
      </c>
      <c r="B5217" s="38" t="s">
        <v>274</v>
      </c>
      <c r="C5217" s="38" t="s">
        <v>5490</v>
      </c>
      <c r="D5217" s="38">
        <v>13.6</v>
      </c>
    </row>
    <row r="5218" spans="1:4" ht="15.6" x14ac:dyDescent="0.3">
      <c r="A5218" s="38" t="s">
        <v>273</v>
      </c>
      <c r="B5218" s="38" t="s">
        <v>274</v>
      </c>
      <c r="C5218" s="38" t="s">
        <v>5491</v>
      </c>
      <c r="D5218" s="38">
        <v>16.7</v>
      </c>
    </row>
    <row r="5219" spans="1:4" ht="15.6" x14ac:dyDescent="0.3">
      <c r="A5219" s="38" t="s">
        <v>273</v>
      </c>
      <c r="B5219" s="38" t="s">
        <v>274</v>
      </c>
      <c r="C5219" s="38" t="s">
        <v>5492</v>
      </c>
      <c r="D5219" s="38">
        <v>17.8</v>
      </c>
    </row>
    <row r="5220" spans="1:4" ht="15.6" x14ac:dyDescent="0.3">
      <c r="A5220" s="38" t="s">
        <v>273</v>
      </c>
      <c r="B5220" s="38" t="s">
        <v>274</v>
      </c>
      <c r="C5220" s="38" t="s">
        <v>5493</v>
      </c>
      <c r="D5220" s="38">
        <v>19.100000000000001</v>
      </c>
    </row>
    <row r="5221" spans="1:4" ht="15.6" x14ac:dyDescent="0.3">
      <c r="A5221" s="38" t="s">
        <v>273</v>
      </c>
      <c r="B5221" s="38" t="s">
        <v>274</v>
      </c>
      <c r="C5221" s="38" t="s">
        <v>5494</v>
      </c>
      <c r="D5221" s="38">
        <v>18.8</v>
      </c>
    </row>
    <row r="5222" spans="1:4" ht="15.6" x14ac:dyDescent="0.3">
      <c r="A5222" s="38" t="s">
        <v>273</v>
      </c>
      <c r="B5222" s="38" t="s">
        <v>274</v>
      </c>
      <c r="C5222" s="38" t="s">
        <v>5495</v>
      </c>
      <c r="D5222" s="38">
        <v>19</v>
      </c>
    </row>
    <row r="5223" spans="1:4" ht="15.6" x14ac:dyDescent="0.3">
      <c r="A5223" s="38" t="s">
        <v>273</v>
      </c>
      <c r="B5223" s="38" t="s">
        <v>274</v>
      </c>
      <c r="C5223" s="38" t="s">
        <v>5496</v>
      </c>
      <c r="D5223" s="38">
        <v>19.899999999999999</v>
      </c>
    </row>
    <row r="5224" spans="1:4" ht="15.6" x14ac:dyDescent="0.3">
      <c r="A5224" s="38" t="s">
        <v>273</v>
      </c>
      <c r="B5224" s="38" t="s">
        <v>274</v>
      </c>
      <c r="C5224" s="38" t="s">
        <v>5497</v>
      </c>
      <c r="D5224" s="38">
        <v>20.3</v>
      </c>
    </row>
    <row r="5225" spans="1:4" ht="15.6" x14ac:dyDescent="0.3">
      <c r="A5225" s="38" t="s">
        <v>273</v>
      </c>
      <c r="B5225" s="38" t="s">
        <v>274</v>
      </c>
      <c r="C5225" s="38" t="s">
        <v>5498</v>
      </c>
      <c r="D5225" s="38">
        <v>21.4</v>
      </c>
    </row>
    <row r="5226" spans="1:4" ht="15.6" x14ac:dyDescent="0.3">
      <c r="A5226" s="38" t="s">
        <v>273</v>
      </c>
      <c r="B5226" s="38" t="s">
        <v>274</v>
      </c>
      <c r="C5226" s="38" t="s">
        <v>5499</v>
      </c>
      <c r="D5226" s="38">
        <v>20.8</v>
      </c>
    </row>
    <row r="5227" spans="1:4" ht="15.6" x14ac:dyDescent="0.3">
      <c r="A5227" s="38" t="s">
        <v>273</v>
      </c>
      <c r="B5227" s="38" t="s">
        <v>274</v>
      </c>
      <c r="C5227" s="38" t="s">
        <v>5500</v>
      </c>
      <c r="D5227" s="38">
        <v>20.2</v>
      </c>
    </row>
    <row r="5228" spans="1:4" ht="15.6" x14ac:dyDescent="0.3">
      <c r="A5228" s="38" t="s">
        <v>273</v>
      </c>
      <c r="B5228" s="38" t="s">
        <v>274</v>
      </c>
      <c r="C5228" s="38" t="s">
        <v>5501</v>
      </c>
      <c r="D5228" s="38">
        <v>18.5</v>
      </c>
    </row>
    <row r="5229" spans="1:4" ht="15.6" x14ac:dyDescent="0.3">
      <c r="A5229" s="38" t="s">
        <v>273</v>
      </c>
      <c r="B5229" s="38" t="s">
        <v>274</v>
      </c>
      <c r="C5229" s="38" t="s">
        <v>5502</v>
      </c>
      <c r="D5229" s="38">
        <v>16.2</v>
      </c>
    </row>
    <row r="5230" spans="1:4" ht="15.6" x14ac:dyDescent="0.3">
      <c r="A5230" s="38" t="s">
        <v>273</v>
      </c>
      <c r="B5230" s="38" t="s">
        <v>274</v>
      </c>
      <c r="C5230" s="38" t="s">
        <v>5503</v>
      </c>
      <c r="D5230" s="38">
        <v>14</v>
      </c>
    </row>
    <row r="5231" spans="1:4" ht="15.6" x14ac:dyDescent="0.3">
      <c r="A5231" s="38" t="s">
        <v>273</v>
      </c>
      <c r="B5231" s="38" t="s">
        <v>274</v>
      </c>
      <c r="C5231" s="38" t="s">
        <v>5504</v>
      </c>
      <c r="D5231" s="38">
        <v>13.2</v>
      </c>
    </row>
    <row r="5232" spans="1:4" ht="15.6" x14ac:dyDescent="0.3">
      <c r="A5232" s="38" t="s">
        <v>273</v>
      </c>
      <c r="B5232" s="38" t="s">
        <v>274</v>
      </c>
      <c r="C5232" s="38" t="s">
        <v>5505</v>
      </c>
      <c r="D5232" s="38">
        <v>11.9</v>
      </c>
    </row>
    <row r="5233" spans="1:4" ht="15.6" x14ac:dyDescent="0.3">
      <c r="A5233" s="38" t="s">
        <v>273</v>
      </c>
      <c r="B5233" s="38" t="s">
        <v>274</v>
      </c>
      <c r="C5233" s="38" t="s">
        <v>5506</v>
      </c>
      <c r="D5233" s="38">
        <v>11.2</v>
      </c>
    </row>
    <row r="5234" spans="1:4" ht="15.6" x14ac:dyDescent="0.3">
      <c r="A5234" s="38" t="s">
        <v>273</v>
      </c>
      <c r="B5234" s="38" t="s">
        <v>274</v>
      </c>
      <c r="C5234" s="38" t="s">
        <v>5507</v>
      </c>
      <c r="D5234" s="38">
        <v>11.6</v>
      </c>
    </row>
    <row r="5235" spans="1:4" ht="15.6" x14ac:dyDescent="0.3">
      <c r="A5235" s="38" t="s">
        <v>273</v>
      </c>
      <c r="B5235" s="38" t="s">
        <v>274</v>
      </c>
      <c r="C5235" s="38" t="s">
        <v>5508</v>
      </c>
      <c r="D5235" s="38">
        <v>9.8000000000000007</v>
      </c>
    </row>
    <row r="5236" spans="1:4" ht="15.6" x14ac:dyDescent="0.3">
      <c r="A5236" s="38" t="s">
        <v>273</v>
      </c>
      <c r="B5236" s="38" t="s">
        <v>274</v>
      </c>
      <c r="C5236" s="38" t="s">
        <v>5509</v>
      </c>
      <c r="D5236" s="38">
        <v>9.6</v>
      </c>
    </row>
    <row r="5237" spans="1:4" ht="15.6" x14ac:dyDescent="0.3">
      <c r="A5237" s="38" t="s">
        <v>273</v>
      </c>
      <c r="B5237" s="38" t="s">
        <v>274</v>
      </c>
      <c r="C5237" s="38" t="s">
        <v>5510</v>
      </c>
      <c r="D5237" s="38">
        <v>9.1</v>
      </c>
    </row>
    <row r="5238" spans="1:4" ht="15.6" x14ac:dyDescent="0.3">
      <c r="A5238" s="38" t="s">
        <v>273</v>
      </c>
      <c r="B5238" s="38" t="s">
        <v>274</v>
      </c>
      <c r="C5238" s="38" t="s">
        <v>5511</v>
      </c>
      <c r="D5238" s="38">
        <v>9.6</v>
      </c>
    </row>
    <row r="5239" spans="1:4" ht="15.6" x14ac:dyDescent="0.3">
      <c r="A5239" s="38" t="s">
        <v>273</v>
      </c>
      <c r="B5239" s="38" t="s">
        <v>274</v>
      </c>
      <c r="C5239" s="38" t="s">
        <v>5512</v>
      </c>
      <c r="D5239" s="38">
        <v>10.6</v>
      </c>
    </row>
    <row r="5240" spans="1:4" ht="15.6" x14ac:dyDescent="0.3">
      <c r="A5240" s="38" t="s">
        <v>273</v>
      </c>
      <c r="B5240" s="38" t="s">
        <v>274</v>
      </c>
      <c r="C5240" s="38" t="s">
        <v>5513</v>
      </c>
      <c r="D5240" s="38">
        <v>11.8</v>
      </c>
    </row>
    <row r="5241" spans="1:4" ht="15.6" x14ac:dyDescent="0.3">
      <c r="A5241" s="38" t="s">
        <v>273</v>
      </c>
      <c r="B5241" s="38" t="s">
        <v>274</v>
      </c>
      <c r="C5241" s="38" t="s">
        <v>5514</v>
      </c>
      <c r="D5241" s="38">
        <v>13.5</v>
      </c>
    </row>
    <row r="5242" spans="1:4" ht="15.6" x14ac:dyDescent="0.3">
      <c r="A5242" s="38" t="s">
        <v>273</v>
      </c>
      <c r="B5242" s="38" t="s">
        <v>274</v>
      </c>
      <c r="C5242" s="38" t="s">
        <v>5515</v>
      </c>
      <c r="D5242" s="38">
        <v>14.8</v>
      </c>
    </row>
    <row r="5243" spans="1:4" ht="15.6" x14ac:dyDescent="0.3">
      <c r="A5243" s="38" t="s">
        <v>273</v>
      </c>
      <c r="B5243" s="38" t="s">
        <v>274</v>
      </c>
      <c r="C5243" s="38" t="s">
        <v>5516</v>
      </c>
      <c r="D5243" s="38">
        <v>16.899999999999999</v>
      </c>
    </row>
    <row r="5244" spans="1:4" ht="15.6" x14ac:dyDescent="0.3">
      <c r="A5244" s="38" t="s">
        <v>273</v>
      </c>
      <c r="B5244" s="38" t="s">
        <v>274</v>
      </c>
      <c r="C5244" s="38" t="s">
        <v>5517</v>
      </c>
      <c r="D5244" s="38">
        <v>16.7</v>
      </c>
    </row>
    <row r="5245" spans="1:4" ht="15.6" x14ac:dyDescent="0.3">
      <c r="A5245" s="38" t="s">
        <v>273</v>
      </c>
      <c r="B5245" s="38" t="s">
        <v>274</v>
      </c>
      <c r="C5245" s="38" t="s">
        <v>5518</v>
      </c>
      <c r="D5245" s="38">
        <v>18</v>
      </c>
    </row>
    <row r="5246" spans="1:4" ht="15.6" x14ac:dyDescent="0.3">
      <c r="A5246" s="38" t="s">
        <v>273</v>
      </c>
      <c r="B5246" s="38" t="s">
        <v>274</v>
      </c>
      <c r="C5246" s="38" t="s">
        <v>5519</v>
      </c>
      <c r="D5246" s="38">
        <v>19.600000000000001</v>
      </c>
    </row>
    <row r="5247" spans="1:4" ht="15.6" x14ac:dyDescent="0.3">
      <c r="A5247" s="38" t="s">
        <v>273</v>
      </c>
      <c r="B5247" s="38" t="s">
        <v>274</v>
      </c>
      <c r="C5247" s="38" t="s">
        <v>5520</v>
      </c>
      <c r="D5247" s="38">
        <v>20.6</v>
      </c>
    </row>
    <row r="5248" spans="1:4" ht="15.6" x14ac:dyDescent="0.3">
      <c r="A5248" s="38" t="s">
        <v>273</v>
      </c>
      <c r="B5248" s="38" t="s">
        <v>274</v>
      </c>
      <c r="C5248" s="38" t="s">
        <v>5521</v>
      </c>
      <c r="D5248" s="38">
        <v>18.899999999999999</v>
      </c>
    </row>
    <row r="5249" spans="1:4" ht="15.6" x14ac:dyDescent="0.3">
      <c r="A5249" s="38" t="s">
        <v>273</v>
      </c>
      <c r="B5249" s="38" t="s">
        <v>274</v>
      </c>
      <c r="C5249" s="38" t="s">
        <v>5522</v>
      </c>
      <c r="D5249" s="38">
        <v>18.3</v>
      </c>
    </row>
    <row r="5250" spans="1:4" ht="15.6" x14ac:dyDescent="0.3">
      <c r="A5250" s="38" t="s">
        <v>273</v>
      </c>
      <c r="B5250" s="38" t="s">
        <v>274</v>
      </c>
      <c r="C5250" s="38" t="s">
        <v>5523</v>
      </c>
      <c r="D5250" s="38">
        <v>17.7</v>
      </c>
    </row>
    <row r="5251" spans="1:4" ht="15.6" x14ac:dyDescent="0.3">
      <c r="A5251" s="38" t="s">
        <v>273</v>
      </c>
      <c r="B5251" s="38" t="s">
        <v>274</v>
      </c>
      <c r="C5251" s="38" t="s">
        <v>5524</v>
      </c>
      <c r="D5251" s="38">
        <v>17.3</v>
      </c>
    </row>
    <row r="5252" spans="1:4" ht="15.6" x14ac:dyDescent="0.3">
      <c r="A5252" s="38" t="s">
        <v>273</v>
      </c>
      <c r="B5252" s="38" t="s">
        <v>274</v>
      </c>
      <c r="C5252" s="38" t="s">
        <v>5525</v>
      </c>
      <c r="D5252" s="38">
        <v>16.5</v>
      </c>
    </row>
    <row r="5253" spans="1:4" ht="15.6" x14ac:dyDescent="0.3">
      <c r="A5253" s="38" t="s">
        <v>273</v>
      </c>
      <c r="B5253" s="38" t="s">
        <v>274</v>
      </c>
      <c r="C5253" s="38" t="s">
        <v>5526</v>
      </c>
      <c r="D5253" s="38">
        <v>15.7</v>
      </c>
    </row>
    <row r="5254" spans="1:4" ht="15.6" x14ac:dyDescent="0.3">
      <c r="A5254" s="38" t="s">
        <v>273</v>
      </c>
      <c r="B5254" s="38" t="s">
        <v>274</v>
      </c>
      <c r="C5254" s="38" t="s">
        <v>5527</v>
      </c>
      <c r="D5254" s="38">
        <v>15</v>
      </c>
    </row>
    <row r="5255" spans="1:4" ht="15.6" x14ac:dyDescent="0.3">
      <c r="A5255" s="38" t="s">
        <v>273</v>
      </c>
      <c r="B5255" s="38" t="s">
        <v>274</v>
      </c>
      <c r="C5255" s="38" t="s">
        <v>5528</v>
      </c>
      <c r="D5255" s="38">
        <v>13.9</v>
      </c>
    </row>
    <row r="5256" spans="1:4" ht="15.6" x14ac:dyDescent="0.3">
      <c r="A5256" s="38" t="s">
        <v>273</v>
      </c>
      <c r="B5256" s="38" t="s">
        <v>274</v>
      </c>
      <c r="C5256" s="38" t="s">
        <v>5529</v>
      </c>
      <c r="D5256" s="38">
        <v>13</v>
      </c>
    </row>
    <row r="5257" spans="1:4" ht="15.6" x14ac:dyDescent="0.3">
      <c r="A5257" s="38" t="s">
        <v>273</v>
      </c>
      <c r="B5257" s="38" t="s">
        <v>274</v>
      </c>
      <c r="C5257" s="38" t="s">
        <v>5530</v>
      </c>
      <c r="D5257" s="38">
        <v>12.8</v>
      </c>
    </row>
    <row r="5258" spans="1:4" ht="15.6" x14ac:dyDescent="0.3">
      <c r="A5258" s="38" t="s">
        <v>273</v>
      </c>
      <c r="B5258" s="38" t="s">
        <v>274</v>
      </c>
      <c r="C5258" s="38" t="s">
        <v>5531</v>
      </c>
      <c r="D5258" s="38">
        <v>14.1</v>
      </c>
    </row>
    <row r="5259" spans="1:4" ht="15.6" x14ac:dyDescent="0.3">
      <c r="A5259" s="38" t="s">
        <v>273</v>
      </c>
      <c r="B5259" s="38" t="s">
        <v>274</v>
      </c>
      <c r="C5259" s="38" t="s">
        <v>5532</v>
      </c>
      <c r="D5259" s="38">
        <v>14</v>
      </c>
    </row>
    <row r="5260" spans="1:4" ht="15.6" x14ac:dyDescent="0.3">
      <c r="A5260" s="38" t="s">
        <v>273</v>
      </c>
      <c r="B5260" s="38" t="s">
        <v>274</v>
      </c>
      <c r="C5260" s="38" t="s">
        <v>5533</v>
      </c>
      <c r="D5260" s="38">
        <v>13.9</v>
      </c>
    </row>
    <row r="5261" spans="1:4" ht="15.6" x14ac:dyDescent="0.3">
      <c r="A5261" s="38" t="s">
        <v>273</v>
      </c>
      <c r="B5261" s="38" t="s">
        <v>274</v>
      </c>
      <c r="C5261" s="38" t="s">
        <v>5534</v>
      </c>
      <c r="D5261" s="38">
        <v>13.4</v>
      </c>
    </row>
    <row r="5262" spans="1:4" ht="15.6" x14ac:dyDescent="0.3">
      <c r="A5262" s="38" t="s">
        <v>273</v>
      </c>
      <c r="B5262" s="38" t="s">
        <v>274</v>
      </c>
      <c r="C5262" s="38" t="s">
        <v>5535</v>
      </c>
      <c r="D5262" s="38">
        <v>13.3</v>
      </c>
    </row>
    <row r="5263" spans="1:4" ht="15.6" x14ac:dyDescent="0.3">
      <c r="A5263" s="38" t="s">
        <v>273</v>
      </c>
      <c r="B5263" s="38" t="s">
        <v>274</v>
      </c>
      <c r="C5263" s="38" t="s">
        <v>5536</v>
      </c>
      <c r="D5263" s="38">
        <v>14.4</v>
      </c>
    </row>
    <row r="5264" spans="1:4" ht="15.6" x14ac:dyDescent="0.3">
      <c r="A5264" s="38" t="s">
        <v>273</v>
      </c>
      <c r="B5264" s="38" t="s">
        <v>274</v>
      </c>
      <c r="C5264" s="38" t="s">
        <v>5537</v>
      </c>
      <c r="D5264" s="38">
        <v>15.4</v>
      </c>
    </row>
    <row r="5265" spans="1:4" ht="15.6" x14ac:dyDescent="0.3">
      <c r="A5265" s="38" t="s">
        <v>273</v>
      </c>
      <c r="B5265" s="38" t="s">
        <v>274</v>
      </c>
      <c r="C5265" s="38" t="s">
        <v>5538</v>
      </c>
      <c r="D5265" s="38">
        <v>16.3</v>
      </c>
    </row>
    <row r="5266" spans="1:4" ht="15.6" x14ac:dyDescent="0.3">
      <c r="A5266" s="38" t="s">
        <v>273</v>
      </c>
      <c r="B5266" s="38" t="s">
        <v>274</v>
      </c>
      <c r="C5266" s="38" t="s">
        <v>5539</v>
      </c>
      <c r="D5266" s="38">
        <v>16.8</v>
      </c>
    </row>
    <row r="5267" spans="1:4" ht="15.6" x14ac:dyDescent="0.3">
      <c r="A5267" s="38" t="s">
        <v>273</v>
      </c>
      <c r="B5267" s="38" t="s">
        <v>274</v>
      </c>
      <c r="C5267" s="38" t="s">
        <v>5540</v>
      </c>
      <c r="D5267" s="38">
        <v>18.899999999999999</v>
      </c>
    </row>
    <row r="5268" spans="1:4" ht="15.6" x14ac:dyDescent="0.3">
      <c r="A5268" s="38" t="s">
        <v>273</v>
      </c>
      <c r="B5268" s="38" t="s">
        <v>274</v>
      </c>
      <c r="C5268" s="38" t="s">
        <v>5541</v>
      </c>
      <c r="D5268" s="38">
        <v>19.600000000000001</v>
      </c>
    </row>
    <row r="5269" spans="1:4" ht="15.6" x14ac:dyDescent="0.3">
      <c r="A5269" s="38" t="s">
        <v>273</v>
      </c>
      <c r="B5269" s="38" t="s">
        <v>274</v>
      </c>
      <c r="C5269" s="38" t="s">
        <v>5542</v>
      </c>
      <c r="D5269" s="38">
        <v>21.4</v>
      </c>
    </row>
    <row r="5270" spans="1:4" ht="15.6" x14ac:dyDescent="0.3">
      <c r="A5270" s="38" t="s">
        <v>273</v>
      </c>
      <c r="B5270" s="38" t="s">
        <v>274</v>
      </c>
      <c r="C5270" s="38" t="s">
        <v>5543</v>
      </c>
      <c r="D5270" s="38">
        <v>21.7</v>
      </c>
    </row>
    <row r="5271" spans="1:4" ht="15.6" x14ac:dyDescent="0.3">
      <c r="A5271" s="38" t="s">
        <v>273</v>
      </c>
      <c r="B5271" s="38" t="s">
        <v>274</v>
      </c>
      <c r="C5271" s="38" t="s">
        <v>5544</v>
      </c>
      <c r="D5271" s="38">
        <v>23.1</v>
      </c>
    </row>
    <row r="5272" spans="1:4" ht="15.6" x14ac:dyDescent="0.3">
      <c r="A5272" s="38" t="s">
        <v>273</v>
      </c>
      <c r="B5272" s="38" t="s">
        <v>274</v>
      </c>
      <c r="C5272" s="38" t="s">
        <v>5545</v>
      </c>
      <c r="D5272" s="38">
        <v>22.9</v>
      </c>
    </row>
    <row r="5273" spans="1:4" ht="15.6" x14ac:dyDescent="0.3">
      <c r="A5273" s="38" t="s">
        <v>273</v>
      </c>
      <c r="B5273" s="38" t="s">
        <v>274</v>
      </c>
      <c r="C5273" s="38" t="s">
        <v>5546</v>
      </c>
      <c r="D5273" s="38">
        <v>22.6</v>
      </c>
    </row>
    <row r="5274" spans="1:4" ht="15.6" x14ac:dyDescent="0.3">
      <c r="A5274" s="38" t="s">
        <v>273</v>
      </c>
      <c r="B5274" s="38" t="s">
        <v>274</v>
      </c>
      <c r="C5274" s="38" t="s">
        <v>5547</v>
      </c>
      <c r="D5274" s="38">
        <v>21.9</v>
      </c>
    </row>
    <row r="5275" spans="1:4" ht="15.6" x14ac:dyDescent="0.3">
      <c r="A5275" s="38" t="s">
        <v>273</v>
      </c>
      <c r="B5275" s="38" t="s">
        <v>274</v>
      </c>
      <c r="C5275" s="38" t="s">
        <v>5548</v>
      </c>
      <c r="D5275" s="38">
        <v>20</v>
      </c>
    </row>
    <row r="5276" spans="1:4" ht="15.6" x14ac:dyDescent="0.3">
      <c r="A5276" s="38" t="s">
        <v>273</v>
      </c>
      <c r="B5276" s="38" t="s">
        <v>274</v>
      </c>
      <c r="C5276" s="38" t="s">
        <v>5549</v>
      </c>
      <c r="D5276" s="38">
        <v>18.3</v>
      </c>
    </row>
    <row r="5277" spans="1:4" ht="15.6" x14ac:dyDescent="0.3">
      <c r="A5277" s="38" t="s">
        <v>273</v>
      </c>
      <c r="B5277" s="38" t="s">
        <v>274</v>
      </c>
      <c r="C5277" s="38" t="s">
        <v>5550</v>
      </c>
      <c r="D5277" s="38">
        <v>17</v>
      </c>
    </row>
    <row r="5278" spans="1:4" ht="15.6" x14ac:dyDescent="0.3">
      <c r="A5278" s="38" t="s">
        <v>273</v>
      </c>
      <c r="B5278" s="38" t="s">
        <v>274</v>
      </c>
      <c r="C5278" s="38" t="s">
        <v>5551</v>
      </c>
      <c r="D5278" s="38">
        <v>15.6</v>
      </c>
    </row>
    <row r="5279" spans="1:4" ht="15.6" x14ac:dyDescent="0.3">
      <c r="A5279" s="38" t="s">
        <v>273</v>
      </c>
      <c r="B5279" s="38" t="s">
        <v>274</v>
      </c>
      <c r="C5279" s="38" t="s">
        <v>5552</v>
      </c>
      <c r="D5279" s="38">
        <v>14.5</v>
      </c>
    </row>
    <row r="5280" spans="1:4" ht="15.6" x14ac:dyDescent="0.3">
      <c r="A5280" s="38" t="s">
        <v>273</v>
      </c>
      <c r="B5280" s="38" t="s">
        <v>274</v>
      </c>
      <c r="C5280" s="38" t="s">
        <v>5553</v>
      </c>
      <c r="D5280" s="38">
        <v>13.8</v>
      </c>
    </row>
    <row r="5281" spans="1:4" ht="15.6" x14ac:dyDescent="0.3">
      <c r="A5281" s="38" t="s">
        <v>273</v>
      </c>
      <c r="B5281" s="38" t="s">
        <v>274</v>
      </c>
      <c r="C5281" s="38" t="s">
        <v>5554</v>
      </c>
      <c r="D5281" s="38">
        <v>12.8</v>
      </c>
    </row>
    <row r="5282" spans="1:4" ht="15.6" x14ac:dyDescent="0.3">
      <c r="A5282" s="38" t="s">
        <v>273</v>
      </c>
      <c r="B5282" s="38" t="s">
        <v>274</v>
      </c>
      <c r="C5282" s="38" t="s">
        <v>5555</v>
      </c>
      <c r="D5282" s="38">
        <v>12.1</v>
      </c>
    </row>
    <row r="5283" spans="1:4" ht="15.6" x14ac:dyDescent="0.3">
      <c r="A5283" s="38" t="s">
        <v>273</v>
      </c>
      <c r="B5283" s="38" t="s">
        <v>274</v>
      </c>
      <c r="C5283" s="38" t="s">
        <v>5556</v>
      </c>
      <c r="D5283" s="38">
        <v>11.4</v>
      </c>
    </row>
    <row r="5284" spans="1:4" ht="15.6" x14ac:dyDescent="0.3">
      <c r="A5284" s="38" t="s">
        <v>273</v>
      </c>
      <c r="B5284" s="38" t="s">
        <v>274</v>
      </c>
      <c r="C5284" s="38" t="s">
        <v>5557</v>
      </c>
      <c r="D5284" s="38">
        <v>11.1</v>
      </c>
    </row>
    <row r="5285" spans="1:4" ht="15.6" x14ac:dyDescent="0.3">
      <c r="A5285" s="38" t="s">
        <v>273</v>
      </c>
      <c r="B5285" s="38" t="s">
        <v>274</v>
      </c>
      <c r="C5285" s="38" t="s">
        <v>5558</v>
      </c>
      <c r="D5285" s="38">
        <v>11.3</v>
      </c>
    </row>
    <row r="5286" spans="1:4" ht="15.6" x14ac:dyDescent="0.3">
      <c r="A5286" s="38" t="s">
        <v>273</v>
      </c>
      <c r="B5286" s="38" t="s">
        <v>274</v>
      </c>
      <c r="C5286" s="38" t="s">
        <v>5559</v>
      </c>
      <c r="D5286" s="38">
        <v>12.2</v>
      </c>
    </row>
    <row r="5287" spans="1:4" ht="15.6" x14ac:dyDescent="0.3">
      <c r="A5287" s="38" t="s">
        <v>273</v>
      </c>
      <c r="B5287" s="38" t="s">
        <v>274</v>
      </c>
      <c r="C5287" s="38" t="s">
        <v>5560</v>
      </c>
      <c r="D5287" s="38">
        <v>13.5</v>
      </c>
    </row>
    <row r="5288" spans="1:4" ht="15.6" x14ac:dyDescent="0.3">
      <c r="A5288" s="38" t="s">
        <v>273</v>
      </c>
      <c r="B5288" s="38" t="s">
        <v>274</v>
      </c>
      <c r="C5288" s="38" t="s">
        <v>5561</v>
      </c>
      <c r="D5288" s="38">
        <v>13.8</v>
      </c>
    </row>
    <row r="5289" spans="1:4" ht="15.6" x14ac:dyDescent="0.3">
      <c r="A5289" s="38" t="s">
        <v>273</v>
      </c>
      <c r="B5289" s="38" t="s">
        <v>274</v>
      </c>
      <c r="C5289" s="38" t="s">
        <v>5562</v>
      </c>
      <c r="D5289" s="38">
        <v>14.7</v>
      </c>
    </row>
    <row r="5290" spans="1:4" ht="15.6" x14ac:dyDescent="0.3">
      <c r="A5290" s="38" t="s">
        <v>273</v>
      </c>
      <c r="B5290" s="38" t="s">
        <v>274</v>
      </c>
      <c r="C5290" s="38" t="s">
        <v>5563</v>
      </c>
      <c r="D5290" s="38">
        <v>16</v>
      </c>
    </row>
    <row r="5291" spans="1:4" ht="15.6" x14ac:dyDescent="0.3">
      <c r="A5291" s="38" t="s">
        <v>273</v>
      </c>
      <c r="B5291" s="38" t="s">
        <v>274</v>
      </c>
      <c r="C5291" s="38" t="s">
        <v>5564</v>
      </c>
      <c r="D5291" s="38">
        <v>16.399999999999999</v>
      </c>
    </row>
    <row r="5292" spans="1:4" ht="15.6" x14ac:dyDescent="0.3">
      <c r="A5292" s="38" t="s">
        <v>273</v>
      </c>
      <c r="B5292" s="38" t="s">
        <v>274</v>
      </c>
      <c r="C5292" s="38" t="s">
        <v>5565</v>
      </c>
      <c r="D5292" s="38">
        <v>17.7</v>
      </c>
    </row>
    <row r="5293" spans="1:4" ht="15.6" x14ac:dyDescent="0.3">
      <c r="A5293" s="38" t="s">
        <v>273</v>
      </c>
      <c r="B5293" s="38" t="s">
        <v>274</v>
      </c>
      <c r="C5293" s="38" t="s">
        <v>5566</v>
      </c>
      <c r="D5293" s="38">
        <v>20</v>
      </c>
    </row>
    <row r="5294" spans="1:4" ht="15.6" x14ac:dyDescent="0.3">
      <c r="A5294" s="38" t="s">
        <v>273</v>
      </c>
      <c r="B5294" s="38" t="s">
        <v>274</v>
      </c>
      <c r="C5294" s="38" t="s">
        <v>5567</v>
      </c>
      <c r="D5294" s="38">
        <v>20.100000000000001</v>
      </c>
    </row>
    <row r="5295" spans="1:4" ht="15.6" x14ac:dyDescent="0.3">
      <c r="A5295" s="38" t="s">
        <v>273</v>
      </c>
      <c r="B5295" s="38" t="s">
        <v>274</v>
      </c>
      <c r="C5295" s="38" t="s">
        <v>5568</v>
      </c>
      <c r="D5295" s="38">
        <v>19.399999999999999</v>
      </c>
    </row>
    <row r="5296" spans="1:4" ht="15.6" x14ac:dyDescent="0.3">
      <c r="A5296" s="38" t="s">
        <v>273</v>
      </c>
      <c r="B5296" s="38" t="s">
        <v>274</v>
      </c>
      <c r="C5296" s="38" t="s">
        <v>5569</v>
      </c>
      <c r="D5296" s="38">
        <v>19.3</v>
      </c>
    </row>
    <row r="5297" spans="1:4" ht="15.6" x14ac:dyDescent="0.3">
      <c r="A5297" s="38" t="s">
        <v>273</v>
      </c>
      <c r="B5297" s="38" t="s">
        <v>274</v>
      </c>
      <c r="C5297" s="38" t="s">
        <v>5570</v>
      </c>
      <c r="D5297" s="38">
        <v>18.8</v>
      </c>
    </row>
    <row r="5298" spans="1:4" ht="15.6" x14ac:dyDescent="0.3">
      <c r="A5298" s="38" t="s">
        <v>273</v>
      </c>
      <c r="B5298" s="38" t="s">
        <v>274</v>
      </c>
      <c r="C5298" s="38" t="s">
        <v>5571</v>
      </c>
      <c r="D5298" s="38">
        <v>18.3</v>
      </c>
    </row>
    <row r="5299" spans="1:4" ht="15.6" x14ac:dyDescent="0.3">
      <c r="A5299" s="38" t="s">
        <v>273</v>
      </c>
      <c r="B5299" s="38" t="s">
        <v>274</v>
      </c>
      <c r="C5299" s="38" t="s">
        <v>5572</v>
      </c>
      <c r="D5299" s="38">
        <v>18</v>
      </c>
    </row>
    <row r="5300" spans="1:4" ht="15.6" x14ac:dyDescent="0.3">
      <c r="A5300" s="38" t="s">
        <v>273</v>
      </c>
      <c r="B5300" s="38" t="s">
        <v>274</v>
      </c>
      <c r="C5300" s="38" t="s">
        <v>5573</v>
      </c>
      <c r="D5300" s="38">
        <v>17.2</v>
      </c>
    </row>
    <row r="5301" spans="1:4" ht="15.6" x14ac:dyDescent="0.3">
      <c r="A5301" s="38" t="s">
        <v>273</v>
      </c>
      <c r="B5301" s="38" t="s">
        <v>274</v>
      </c>
      <c r="C5301" s="38" t="s">
        <v>5574</v>
      </c>
      <c r="D5301" s="38">
        <v>16.100000000000001</v>
      </c>
    </row>
    <row r="5302" spans="1:4" ht="15.6" x14ac:dyDescent="0.3">
      <c r="A5302" s="38" t="s">
        <v>273</v>
      </c>
      <c r="B5302" s="38" t="s">
        <v>274</v>
      </c>
      <c r="C5302" s="38" t="s">
        <v>5575</v>
      </c>
      <c r="D5302" s="38">
        <v>15.8</v>
      </c>
    </row>
    <row r="5303" spans="1:4" ht="15.6" x14ac:dyDescent="0.3">
      <c r="A5303" s="38" t="s">
        <v>273</v>
      </c>
      <c r="B5303" s="38" t="s">
        <v>274</v>
      </c>
      <c r="C5303" s="38" t="s">
        <v>5576</v>
      </c>
      <c r="D5303" s="38">
        <v>15.9</v>
      </c>
    </row>
    <row r="5304" spans="1:4" ht="15.6" x14ac:dyDescent="0.3">
      <c r="A5304" s="38" t="s">
        <v>273</v>
      </c>
      <c r="B5304" s="38" t="s">
        <v>274</v>
      </c>
      <c r="C5304" s="38" t="s">
        <v>5577</v>
      </c>
      <c r="D5304" s="38">
        <v>15.8</v>
      </c>
    </row>
    <row r="5305" spans="1:4" ht="15.6" x14ac:dyDescent="0.3">
      <c r="A5305" s="38" t="s">
        <v>273</v>
      </c>
      <c r="B5305" s="38" t="s">
        <v>274</v>
      </c>
      <c r="C5305" s="38" t="s">
        <v>5578</v>
      </c>
      <c r="D5305" s="38">
        <v>15.8</v>
      </c>
    </row>
    <row r="5306" spans="1:4" ht="15.6" x14ac:dyDescent="0.3">
      <c r="A5306" s="38" t="s">
        <v>273</v>
      </c>
      <c r="B5306" s="38" t="s">
        <v>274</v>
      </c>
      <c r="C5306" s="38" t="s">
        <v>5579</v>
      </c>
      <c r="D5306" s="38">
        <v>15.8</v>
      </c>
    </row>
    <row r="5307" spans="1:4" ht="15.6" x14ac:dyDescent="0.3">
      <c r="A5307" s="38" t="s">
        <v>273</v>
      </c>
      <c r="B5307" s="38" t="s">
        <v>274</v>
      </c>
      <c r="C5307" s="38" t="s">
        <v>5580</v>
      </c>
      <c r="D5307" s="38">
        <v>15.7</v>
      </c>
    </row>
    <row r="5308" spans="1:4" ht="15.6" x14ac:dyDescent="0.3">
      <c r="A5308" s="38" t="s">
        <v>273</v>
      </c>
      <c r="B5308" s="38" t="s">
        <v>274</v>
      </c>
      <c r="C5308" s="38" t="s">
        <v>5581</v>
      </c>
      <c r="D5308" s="38">
        <v>15.8</v>
      </c>
    </row>
    <row r="5309" spans="1:4" ht="15.6" x14ac:dyDescent="0.3">
      <c r="A5309" s="38" t="s">
        <v>273</v>
      </c>
      <c r="B5309" s="38" t="s">
        <v>274</v>
      </c>
      <c r="C5309" s="38" t="s">
        <v>5582</v>
      </c>
      <c r="D5309" s="38">
        <v>15.6</v>
      </c>
    </row>
    <row r="5310" spans="1:4" ht="15.6" x14ac:dyDescent="0.3">
      <c r="A5310" s="38" t="s">
        <v>273</v>
      </c>
      <c r="B5310" s="38" t="s">
        <v>274</v>
      </c>
      <c r="C5310" s="38" t="s">
        <v>5583</v>
      </c>
      <c r="D5310" s="38">
        <v>15.6</v>
      </c>
    </row>
    <row r="5311" spans="1:4" ht="15.6" x14ac:dyDescent="0.3">
      <c r="A5311" s="38" t="s">
        <v>273</v>
      </c>
      <c r="B5311" s="38" t="s">
        <v>274</v>
      </c>
      <c r="C5311" s="38" t="s">
        <v>5584</v>
      </c>
      <c r="D5311" s="38">
        <v>16</v>
      </c>
    </row>
    <row r="5312" spans="1:4" ht="15.6" x14ac:dyDescent="0.3">
      <c r="A5312" s="38" t="s">
        <v>273</v>
      </c>
      <c r="B5312" s="38" t="s">
        <v>274</v>
      </c>
      <c r="C5312" s="38" t="s">
        <v>5585</v>
      </c>
      <c r="D5312" s="38">
        <v>16.5</v>
      </c>
    </row>
    <row r="5313" spans="1:4" ht="15.6" x14ac:dyDescent="0.3">
      <c r="A5313" s="38" t="s">
        <v>273</v>
      </c>
      <c r="B5313" s="38" t="s">
        <v>274</v>
      </c>
      <c r="C5313" s="38" t="s">
        <v>5586</v>
      </c>
      <c r="D5313" s="38">
        <v>17.899999999999999</v>
      </c>
    </row>
    <row r="5314" spans="1:4" ht="15.6" x14ac:dyDescent="0.3">
      <c r="A5314" s="38" t="s">
        <v>273</v>
      </c>
      <c r="B5314" s="38" t="s">
        <v>274</v>
      </c>
      <c r="C5314" s="38" t="s">
        <v>5587</v>
      </c>
      <c r="D5314" s="38">
        <v>18.899999999999999</v>
      </c>
    </row>
    <row r="5315" spans="1:4" ht="15.6" x14ac:dyDescent="0.3">
      <c r="A5315" s="38" t="s">
        <v>273</v>
      </c>
      <c r="B5315" s="38" t="s">
        <v>274</v>
      </c>
      <c r="C5315" s="38" t="s">
        <v>5588</v>
      </c>
      <c r="D5315" s="38">
        <v>21.1</v>
      </c>
    </row>
    <row r="5316" spans="1:4" ht="15.6" x14ac:dyDescent="0.3">
      <c r="A5316" s="38" t="s">
        <v>273</v>
      </c>
      <c r="B5316" s="38" t="s">
        <v>274</v>
      </c>
      <c r="C5316" s="38" t="s">
        <v>5589</v>
      </c>
      <c r="D5316" s="38">
        <v>22.5</v>
      </c>
    </row>
    <row r="5317" spans="1:4" ht="15.6" x14ac:dyDescent="0.3">
      <c r="A5317" s="38" t="s">
        <v>273</v>
      </c>
      <c r="B5317" s="38" t="s">
        <v>274</v>
      </c>
      <c r="C5317" s="38" t="s">
        <v>5590</v>
      </c>
      <c r="D5317" s="38">
        <v>24.3</v>
      </c>
    </row>
    <row r="5318" spans="1:4" ht="15.6" x14ac:dyDescent="0.3">
      <c r="A5318" s="38" t="s">
        <v>273</v>
      </c>
      <c r="B5318" s="38" t="s">
        <v>274</v>
      </c>
      <c r="C5318" s="38" t="s">
        <v>5591</v>
      </c>
      <c r="D5318" s="38">
        <v>25.5</v>
      </c>
    </row>
    <row r="5319" spans="1:4" ht="15.6" x14ac:dyDescent="0.3">
      <c r="A5319" s="38" t="s">
        <v>273</v>
      </c>
      <c r="B5319" s="38" t="s">
        <v>274</v>
      </c>
      <c r="C5319" s="38" t="s">
        <v>5592</v>
      </c>
      <c r="D5319" s="38">
        <v>25.1</v>
      </c>
    </row>
    <row r="5320" spans="1:4" ht="15.6" x14ac:dyDescent="0.3">
      <c r="A5320" s="38" t="s">
        <v>273</v>
      </c>
      <c r="B5320" s="38" t="s">
        <v>274</v>
      </c>
      <c r="C5320" s="38" t="s">
        <v>5593</v>
      </c>
      <c r="D5320" s="38">
        <v>25.6</v>
      </c>
    </row>
    <row r="5321" spans="1:4" ht="15.6" x14ac:dyDescent="0.3">
      <c r="A5321" s="38" t="s">
        <v>273</v>
      </c>
      <c r="B5321" s="38" t="s">
        <v>274</v>
      </c>
      <c r="C5321" s="38" t="s">
        <v>5594</v>
      </c>
      <c r="D5321" s="38">
        <v>24.7</v>
      </c>
    </row>
    <row r="5322" spans="1:4" ht="15.6" x14ac:dyDescent="0.3">
      <c r="A5322" s="38" t="s">
        <v>273</v>
      </c>
      <c r="B5322" s="38" t="s">
        <v>274</v>
      </c>
      <c r="C5322" s="38" t="s">
        <v>5595</v>
      </c>
      <c r="D5322" s="38">
        <v>24.7</v>
      </c>
    </row>
    <row r="5323" spans="1:4" ht="15.6" x14ac:dyDescent="0.3">
      <c r="A5323" s="38" t="s">
        <v>273</v>
      </c>
      <c r="B5323" s="38" t="s">
        <v>274</v>
      </c>
      <c r="C5323" s="38" t="s">
        <v>5596</v>
      </c>
      <c r="D5323" s="38">
        <v>23.6</v>
      </c>
    </row>
    <row r="5324" spans="1:4" ht="15.6" x14ac:dyDescent="0.3">
      <c r="A5324" s="38" t="s">
        <v>273</v>
      </c>
      <c r="B5324" s="38" t="s">
        <v>274</v>
      </c>
      <c r="C5324" s="38" t="s">
        <v>5597</v>
      </c>
      <c r="D5324" s="38">
        <v>21.5</v>
      </c>
    </row>
    <row r="5325" spans="1:4" ht="15.6" x14ac:dyDescent="0.3">
      <c r="A5325" s="38" t="s">
        <v>273</v>
      </c>
      <c r="B5325" s="38" t="s">
        <v>274</v>
      </c>
      <c r="C5325" s="38" t="s">
        <v>5598</v>
      </c>
      <c r="D5325" s="38">
        <v>19.600000000000001</v>
      </c>
    </row>
    <row r="5326" spans="1:4" ht="15.6" x14ac:dyDescent="0.3">
      <c r="A5326" s="38" t="s">
        <v>273</v>
      </c>
      <c r="B5326" s="38" t="s">
        <v>274</v>
      </c>
      <c r="C5326" s="38" t="s">
        <v>5599</v>
      </c>
      <c r="D5326" s="38">
        <v>18.3</v>
      </c>
    </row>
    <row r="5327" spans="1:4" ht="15.6" x14ac:dyDescent="0.3">
      <c r="A5327" s="38" t="s">
        <v>273</v>
      </c>
      <c r="B5327" s="38" t="s">
        <v>274</v>
      </c>
      <c r="C5327" s="38" t="s">
        <v>5600</v>
      </c>
      <c r="D5327" s="38">
        <v>17.5</v>
      </c>
    </row>
    <row r="5328" spans="1:4" ht="15.6" x14ac:dyDescent="0.3">
      <c r="A5328" s="38" t="s">
        <v>273</v>
      </c>
      <c r="B5328" s="38" t="s">
        <v>274</v>
      </c>
      <c r="C5328" s="38" t="s">
        <v>5601</v>
      </c>
      <c r="D5328" s="38">
        <v>16.5</v>
      </c>
    </row>
    <row r="5329" spans="1:4" ht="15.6" x14ac:dyDescent="0.3">
      <c r="A5329" s="38" t="s">
        <v>273</v>
      </c>
      <c r="B5329" s="38" t="s">
        <v>274</v>
      </c>
      <c r="C5329" s="38" t="s">
        <v>5602</v>
      </c>
      <c r="D5329" s="38">
        <v>15.9</v>
      </c>
    </row>
    <row r="5330" spans="1:4" ht="15.6" x14ac:dyDescent="0.3">
      <c r="A5330" s="38" t="s">
        <v>273</v>
      </c>
      <c r="B5330" s="38" t="s">
        <v>274</v>
      </c>
      <c r="C5330" s="38" t="s">
        <v>5603</v>
      </c>
      <c r="D5330" s="38">
        <v>15.1</v>
      </c>
    </row>
    <row r="5331" spans="1:4" ht="15.6" x14ac:dyDescent="0.3">
      <c r="A5331" s="38" t="s">
        <v>273</v>
      </c>
      <c r="B5331" s="38" t="s">
        <v>274</v>
      </c>
      <c r="C5331" s="38" t="s">
        <v>5604</v>
      </c>
      <c r="D5331" s="38">
        <v>13.9</v>
      </c>
    </row>
    <row r="5332" spans="1:4" ht="15.6" x14ac:dyDescent="0.3">
      <c r="A5332" s="38" t="s">
        <v>273</v>
      </c>
      <c r="B5332" s="38" t="s">
        <v>274</v>
      </c>
      <c r="C5332" s="38" t="s">
        <v>5605</v>
      </c>
      <c r="D5332" s="38">
        <v>13.8</v>
      </c>
    </row>
    <row r="5333" spans="1:4" ht="15.6" x14ac:dyDescent="0.3">
      <c r="A5333" s="38" t="s">
        <v>273</v>
      </c>
      <c r="B5333" s="38" t="s">
        <v>274</v>
      </c>
      <c r="C5333" s="38" t="s">
        <v>5606</v>
      </c>
      <c r="D5333" s="38">
        <v>14.3</v>
      </c>
    </row>
    <row r="5334" spans="1:4" ht="15.6" x14ac:dyDescent="0.3">
      <c r="A5334" s="38" t="s">
        <v>273</v>
      </c>
      <c r="B5334" s="38" t="s">
        <v>274</v>
      </c>
      <c r="C5334" s="38" t="s">
        <v>5607</v>
      </c>
      <c r="D5334" s="38">
        <v>14.5</v>
      </c>
    </row>
    <row r="5335" spans="1:4" ht="15.6" x14ac:dyDescent="0.3">
      <c r="A5335" s="38" t="s">
        <v>273</v>
      </c>
      <c r="B5335" s="38" t="s">
        <v>274</v>
      </c>
      <c r="C5335" s="38" t="s">
        <v>5608</v>
      </c>
      <c r="D5335" s="38">
        <v>14.6</v>
      </c>
    </row>
    <row r="5336" spans="1:4" ht="15.6" x14ac:dyDescent="0.3">
      <c r="A5336" s="38" t="s">
        <v>273</v>
      </c>
      <c r="B5336" s="38" t="s">
        <v>274</v>
      </c>
      <c r="C5336" s="38" t="s">
        <v>5609</v>
      </c>
      <c r="D5336" s="38">
        <v>16.2</v>
      </c>
    </row>
    <row r="5337" spans="1:4" ht="15.6" x14ac:dyDescent="0.3">
      <c r="A5337" s="38" t="s">
        <v>273</v>
      </c>
      <c r="B5337" s="38" t="s">
        <v>274</v>
      </c>
      <c r="C5337" s="38" t="s">
        <v>5610</v>
      </c>
      <c r="D5337" s="38">
        <v>18.899999999999999</v>
      </c>
    </row>
    <row r="5338" spans="1:4" ht="15.6" x14ac:dyDescent="0.3">
      <c r="A5338" s="38" t="s">
        <v>273</v>
      </c>
      <c r="B5338" s="38" t="s">
        <v>274</v>
      </c>
      <c r="C5338" s="38" t="s">
        <v>5611</v>
      </c>
      <c r="D5338" s="38">
        <v>19.8</v>
      </c>
    </row>
    <row r="5339" spans="1:4" ht="15.6" x14ac:dyDescent="0.3">
      <c r="A5339" s="38" t="s">
        <v>273</v>
      </c>
      <c r="B5339" s="38" t="s">
        <v>274</v>
      </c>
      <c r="C5339" s="38" t="s">
        <v>5612</v>
      </c>
      <c r="D5339" s="38">
        <v>22.3</v>
      </c>
    </row>
    <row r="5340" spans="1:4" ht="15.6" x14ac:dyDescent="0.3">
      <c r="A5340" s="38" t="s">
        <v>273</v>
      </c>
      <c r="B5340" s="38" t="s">
        <v>274</v>
      </c>
      <c r="C5340" s="38" t="s">
        <v>5613</v>
      </c>
      <c r="D5340" s="38">
        <v>23.6</v>
      </c>
    </row>
    <row r="5341" spans="1:4" ht="15.6" x14ac:dyDescent="0.3">
      <c r="A5341" s="38" t="s">
        <v>273</v>
      </c>
      <c r="B5341" s="38" t="s">
        <v>274</v>
      </c>
      <c r="C5341" s="38" t="s">
        <v>5614</v>
      </c>
      <c r="D5341" s="38">
        <v>25</v>
      </c>
    </row>
    <row r="5342" spans="1:4" ht="15.6" x14ac:dyDescent="0.3">
      <c r="A5342" s="38" t="s">
        <v>273</v>
      </c>
      <c r="B5342" s="38" t="s">
        <v>274</v>
      </c>
      <c r="C5342" s="38" t="s">
        <v>5615</v>
      </c>
      <c r="D5342" s="38">
        <v>26.2</v>
      </c>
    </row>
    <row r="5343" spans="1:4" ht="15.6" x14ac:dyDescent="0.3">
      <c r="A5343" s="38" t="s">
        <v>273</v>
      </c>
      <c r="B5343" s="38" t="s">
        <v>274</v>
      </c>
      <c r="C5343" s="38" t="s">
        <v>5616</v>
      </c>
      <c r="D5343" s="38">
        <v>27.1</v>
      </c>
    </row>
    <row r="5344" spans="1:4" ht="15.6" x14ac:dyDescent="0.3">
      <c r="A5344" s="38" t="s">
        <v>273</v>
      </c>
      <c r="B5344" s="38" t="s">
        <v>274</v>
      </c>
      <c r="C5344" s="38" t="s">
        <v>5617</v>
      </c>
      <c r="D5344" s="38">
        <v>26.8</v>
      </c>
    </row>
    <row r="5345" spans="1:4" ht="15.6" x14ac:dyDescent="0.3">
      <c r="A5345" s="38" t="s">
        <v>273</v>
      </c>
      <c r="B5345" s="38" t="s">
        <v>274</v>
      </c>
      <c r="C5345" s="38" t="s">
        <v>5618</v>
      </c>
      <c r="D5345" s="38">
        <v>26.4</v>
      </c>
    </row>
    <row r="5346" spans="1:4" ht="15.6" x14ac:dyDescent="0.3">
      <c r="A5346" s="38" t="s">
        <v>273</v>
      </c>
      <c r="B5346" s="38" t="s">
        <v>274</v>
      </c>
      <c r="C5346" s="38" t="s">
        <v>5619</v>
      </c>
      <c r="D5346" s="38">
        <v>25.1</v>
      </c>
    </row>
    <row r="5347" spans="1:4" ht="15.6" x14ac:dyDescent="0.3">
      <c r="A5347" s="38" t="s">
        <v>273</v>
      </c>
      <c r="B5347" s="38" t="s">
        <v>274</v>
      </c>
      <c r="C5347" s="38" t="s">
        <v>5620</v>
      </c>
      <c r="D5347" s="38">
        <v>23.6</v>
      </c>
    </row>
    <row r="5348" spans="1:4" ht="15.6" x14ac:dyDescent="0.3">
      <c r="A5348" s="38" t="s">
        <v>273</v>
      </c>
      <c r="B5348" s="38" t="s">
        <v>274</v>
      </c>
      <c r="C5348" s="38" t="s">
        <v>5621</v>
      </c>
      <c r="D5348" s="38">
        <v>22.2</v>
      </c>
    </row>
    <row r="5349" spans="1:4" ht="15.6" x14ac:dyDescent="0.3">
      <c r="A5349" s="38" t="s">
        <v>273</v>
      </c>
      <c r="B5349" s="38" t="s">
        <v>274</v>
      </c>
      <c r="C5349" s="38" t="s">
        <v>5622</v>
      </c>
      <c r="D5349" s="38">
        <v>20.399999999999999</v>
      </c>
    </row>
    <row r="5350" spans="1:4" ht="15.6" x14ac:dyDescent="0.3">
      <c r="A5350" s="38" t="s">
        <v>273</v>
      </c>
      <c r="B5350" s="38" t="s">
        <v>274</v>
      </c>
      <c r="C5350" s="38" t="s">
        <v>5623</v>
      </c>
      <c r="D5350" s="38">
        <v>18.8</v>
      </c>
    </row>
    <row r="5351" spans="1:4" ht="15.6" x14ac:dyDescent="0.3">
      <c r="A5351" s="38" t="s">
        <v>273</v>
      </c>
      <c r="B5351" s="38" t="s">
        <v>274</v>
      </c>
      <c r="C5351" s="38" t="s">
        <v>5624</v>
      </c>
      <c r="D5351" s="38">
        <v>17.600000000000001</v>
      </c>
    </row>
    <row r="5352" spans="1:4" ht="15.6" x14ac:dyDescent="0.3">
      <c r="A5352" s="38" t="s">
        <v>273</v>
      </c>
      <c r="B5352" s="38" t="s">
        <v>274</v>
      </c>
      <c r="C5352" s="38" t="s">
        <v>5625</v>
      </c>
      <c r="D5352" s="38">
        <v>16.600000000000001</v>
      </c>
    </row>
    <row r="5353" spans="1:4" ht="15.6" x14ac:dyDescent="0.3">
      <c r="A5353" s="38" t="s">
        <v>273</v>
      </c>
      <c r="B5353" s="38" t="s">
        <v>274</v>
      </c>
      <c r="C5353" s="38" t="s">
        <v>5626</v>
      </c>
      <c r="D5353" s="38">
        <v>15.6</v>
      </c>
    </row>
    <row r="5354" spans="1:4" ht="15.6" x14ac:dyDescent="0.3">
      <c r="A5354" s="38" t="s">
        <v>273</v>
      </c>
      <c r="B5354" s="38" t="s">
        <v>274</v>
      </c>
      <c r="C5354" s="38" t="s">
        <v>5627</v>
      </c>
      <c r="D5354" s="38">
        <v>14.6</v>
      </c>
    </row>
    <row r="5355" spans="1:4" ht="15.6" x14ac:dyDescent="0.3">
      <c r="A5355" s="38" t="s">
        <v>273</v>
      </c>
      <c r="B5355" s="38" t="s">
        <v>274</v>
      </c>
      <c r="C5355" s="38" t="s">
        <v>5628</v>
      </c>
      <c r="D5355" s="38">
        <v>15.5</v>
      </c>
    </row>
    <row r="5356" spans="1:4" ht="15.6" x14ac:dyDescent="0.3">
      <c r="A5356" s="38" t="s">
        <v>273</v>
      </c>
      <c r="B5356" s="38" t="s">
        <v>274</v>
      </c>
      <c r="C5356" s="38" t="s">
        <v>5629</v>
      </c>
      <c r="D5356" s="38">
        <v>15.5</v>
      </c>
    </row>
    <row r="5357" spans="1:4" ht="15.6" x14ac:dyDescent="0.3">
      <c r="A5357" s="38" t="s">
        <v>273</v>
      </c>
      <c r="B5357" s="38" t="s">
        <v>274</v>
      </c>
      <c r="C5357" s="38" t="s">
        <v>5630</v>
      </c>
      <c r="D5357" s="38">
        <v>14.4</v>
      </c>
    </row>
    <row r="5358" spans="1:4" ht="15.6" x14ac:dyDescent="0.3">
      <c r="A5358" s="38" t="s">
        <v>273</v>
      </c>
      <c r="B5358" s="38" t="s">
        <v>274</v>
      </c>
      <c r="C5358" s="38" t="s">
        <v>5631</v>
      </c>
      <c r="D5358" s="38">
        <v>14</v>
      </c>
    </row>
    <row r="5359" spans="1:4" ht="15.6" x14ac:dyDescent="0.3">
      <c r="A5359" s="38" t="s">
        <v>273</v>
      </c>
      <c r="B5359" s="38" t="s">
        <v>274</v>
      </c>
      <c r="C5359" s="38" t="s">
        <v>5632</v>
      </c>
      <c r="D5359" s="38">
        <v>14.2</v>
      </c>
    </row>
    <row r="5360" spans="1:4" ht="15.6" x14ac:dyDescent="0.3">
      <c r="A5360" s="38" t="s">
        <v>273</v>
      </c>
      <c r="B5360" s="38" t="s">
        <v>274</v>
      </c>
      <c r="C5360" s="38" t="s">
        <v>5633</v>
      </c>
      <c r="D5360" s="38">
        <v>16.3</v>
      </c>
    </row>
    <row r="5361" spans="1:4" ht="15.6" x14ac:dyDescent="0.3">
      <c r="A5361" s="38" t="s">
        <v>273</v>
      </c>
      <c r="B5361" s="38" t="s">
        <v>274</v>
      </c>
      <c r="C5361" s="38" t="s">
        <v>5634</v>
      </c>
      <c r="D5361" s="38">
        <v>18.5</v>
      </c>
    </row>
    <row r="5362" spans="1:4" ht="15.6" x14ac:dyDescent="0.3">
      <c r="A5362" s="38" t="s">
        <v>273</v>
      </c>
      <c r="B5362" s="38" t="s">
        <v>274</v>
      </c>
      <c r="C5362" s="38" t="s">
        <v>5635</v>
      </c>
      <c r="D5362" s="38">
        <v>19.7</v>
      </c>
    </row>
    <row r="5363" spans="1:4" ht="15.6" x14ac:dyDescent="0.3">
      <c r="A5363" s="38" t="s">
        <v>273</v>
      </c>
      <c r="B5363" s="38" t="s">
        <v>274</v>
      </c>
      <c r="C5363" s="38" t="s">
        <v>5636</v>
      </c>
      <c r="D5363" s="38">
        <v>20.8</v>
      </c>
    </row>
    <row r="5364" spans="1:4" ht="15.6" x14ac:dyDescent="0.3">
      <c r="A5364" s="38" t="s">
        <v>273</v>
      </c>
      <c r="B5364" s="38" t="s">
        <v>274</v>
      </c>
      <c r="C5364" s="38" t="s">
        <v>5637</v>
      </c>
      <c r="D5364" s="38">
        <v>23.1</v>
      </c>
    </row>
    <row r="5365" spans="1:4" ht="15.6" x14ac:dyDescent="0.3">
      <c r="A5365" s="38" t="s">
        <v>273</v>
      </c>
      <c r="B5365" s="38" t="s">
        <v>274</v>
      </c>
      <c r="C5365" s="38" t="s">
        <v>5638</v>
      </c>
      <c r="D5365" s="38">
        <v>24.3</v>
      </c>
    </row>
    <row r="5366" spans="1:4" ht="15.6" x14ac:dyDescent="0.3">
      <c r="A5366" s="38" t="s">
        <v>273</v>
      </c>
      <c r="B5366" s="38" t="s">
        <v>274</v>
      </c>
      <c r="C5366" s="38" t="s">
        <v>5639</v>
      </c>
      <c r="D5366" s="38">
        <v>25.7</v>
      </c>
    </row>
    <row r="5367" spans="1:4" ht="15.6" x14ac:dyDescent="0.3">
      <c r="A5367" s="38" t="s">
        <v>273</v>
      </c>
      <c r="B5367" s="38" t="s">
        <v>274</v>
      </c>
      <c r="C5367" s="38" t="s">
        <v>5640</v>
      </c>
      <c r="D5367" s="38">
        <v>26.4</v>
      </c>
    </row>
    <row r="5368" spans="1:4" ht="15.6" x14ac:dyDescent="0.3">
      <c r="A5368" s="38" t="s">
        <v>273</v>
      </c>
      <c r="B5368" s="38" t="s">
        <v>274</v>
      </c>
      <c r="C5368" s="38" t="s">
        <v>5641</v>
      </c>
      <c r="D5368" s="38">
        <v>26.4</v>
      </c>
    </row>
    <row r="5369" spans="1:4" ht="15.6" x14ac:dyDescent="0.3">
      <c r="A5369" s="38" t="s">
        <v>273</v>
      </c>
      <c r="B5369" s="38" t="s">
        <v>274</v>
      </c>
      <c r="C5369" s="38" t="s">
        <v>5642</v>
      </c>
      <c r="D5369" s="38">
        <v>27.5</v>
      </c>
    </row>
    <row r="5370" spans="1:4" ht="15.6" x14ac:dyDescent="0.3">
      <c r="A5370" s="38" t="s">
        <v>273</v>
      </c>
      <c r="B5370" s="38" t="s">
        <v>274</v>
      </c>
      <c r="C5370" s="38" t="s">
        <v>5643</v>
      </c>
      <c r="D5370" s="38">
        <v>26.5</v>
      </c>
    </row>
    <row r="5371" spans="1:4" ht="15.6" x14ac:dyDescent="0.3">
      <c r="A5371" s="38" t="s">
        <v>273</v>
      </c>
      <c r="B5371" s="38" t="s">
        <v>274</v>
      </c>
      <c r="C5371" s="38" t="s">
        <v>5644</v>
      </c>
      <c r="D5371" s="38">
        <v>24.5</v>
      </c>
    </row>
    <row r="5372" spans="1:4" ht="15.6" x14ac:dyDescent="0.3">
      <c r="A5372" s="38" t="s">
        <v>273</v>
      </c>
      <c r="B5372" s="38" t="s">
        <v>274</v>
      </c>
      <c r="C5372" s="38" t="s">
        <v>5645</v>
      </c>
      <c r="D5372" s="38">
        <v>21.2</v>
      </c>
    </row>
    <row r="5373" spans="1:4" ht="15.6" x14ac:dyDescent="0.3">
      <c r="A5373" s="38" t="s">
        <v>273</v>
      </c>
      <c r="B5373" s="38" t="s">
        <v>274</v>
      </c>
      <c r="C5373" s="38" t="s">
        <v>5646</v>
      </c>
      <c r="D5373" s="38">
        <v>20.5</v>
      </c>
    </row>
    <row r="5374" spans="1:4" ht="15.6" x14ac:dyDescent="0.3">
      <c r="A5374" s="38" t="s">
        <v>273</v>
      </c>
      <c r="B5374" s="38" t="s">
        <v>274</v>
      </c>
      <c r="C5374" s="38" t="s">
        <v>5647</v>
      </c>
      <c r="D5374" s="38">
        <v>18.399999999999999</v>
      </c>
    </row>
    <row r="5375" spans="1:4" ht="15.6" x14ac:dyDescent="0.3">
      <c r="A5375" s="38" t="s">
        <v>273</v>
      </c>
      <c r="B5375" s="38" t="s">
        <v>274</v>
      </c>
      <c r="C5375" s="38" t="s">
        <v>5648</v>
      </c>
      <c r="D5375" s="38">
        <v>18.7</v>
      </c>
    </row>
    <row r="5376" spans="1:4" ht="15.6" x14ac:dyDescent="0.3">
      <c r="A5376" s="38" t="s">
        <v>273</v>
      </c>
      <c r="B5376" s="38" t="s">
        <v>274</v>
      </c>
      <c r="C5376" s="38" t="s">
        <v>5649</v>
      </c>
      <c r="D5376" s="38">
        <v>16.7</v>
      </c>
    </row>
    <row r="5377" spans="1:4" ht="15.6" x14ac:dyDescent="0.3">
      <c r="A5377" s="38" t="s">
        <v>273</v>
      </c>
      <c r="B5377" s="38" t="s">
        <v>274</v>
      </c>
      <c r="C5377" s="38" t="s">
        <v>5650</v>
      </c>
      <c r="D5377" s="38">
        <v>16.2</v>
      </c>
    </row>
    <row r="5378" spans="1:4" ht="15.6" x14ac:dyDescent="0.3">
      <c r="A5378" s="38" t="s">
        <v>273</v>
      </c>
      <c r="B5378" s="38" t="s">
        <v>274</v>
      </c>
      <c r="C5378" s="38" t="s">
        <v>5651</v>
      </c>
      <c r="D5378" s="38">
        <v>15.8</v>
      </c>
    </row>
    <row r="5379" spans="1:4" ht="15.6" x14ac:dyDescent="0.3">
      <c r="A5379" s="38" t="s">
        <v>273</v>
      </c>
      <c r="B5379" s="38" t="s">
        <v>274</v>
      </c>
      <c r="C5379" s="38" t="s">
        <v>5652</v>
      </c>
      <c r="D5379" s="38">
        <v>16.5</v>
      </c>
    </row>
    <row r="5380" spans="1:4" ht="15.6" x14ac:dyDescent="0.3">
      <c r="A5380" s="38" t="s">
        <v>273</v>
      </c>
      <c r="B5380" s="38" t="s">
        <v>274</v>
      </c>
      <c r="C5380" s="38" t="s">
        <v>5653</v>
      </c>
      <c r="D5380" s="38">
        <v>16.399999999999999</v>
      </c>
    </row>
    <row r="5381" spans="1:4" ht="15.6" x14ac:dyDescent="0.3">
      <c r="A5381" s="38" t="s">
        <v>273</v>
      </c>
      <c r="B5381" s="38" t="s">
        <v>274</v>
      </c>
      <c r="C5381" s="38" t="s">
        <v>5654</v>
      </c>
      <c r="D5381" s="38">
        <v>16.100000000000001</v>
      </c>
    </row>
    <row r="5382" spans="1:4" ht="15.6" x14ac:dyDescent="0.3">
      <c r="A5382" s="38" t="s">
        <v>273</v>
      </c>
      <c r="B5382" s="38" t="s">
        <v>274</v>
      </c>
      <c r="C5382" s="38" t="s">
        <v>5655</v>
      </c>
      <c r="D5382" s="38">
        <v>16.100000000000001</v>
      </c>
    </row>
    <row r="5383" spans="1:4" ht="15.6" x14ac:dyDescent="0.3">
      <c r="A5383" s="38" t="s">
        <v>273</v>
      </c>
      <c r="B5383" s="38" t="s">
        <v>274</v>
      </c>
      <c r="C5383" s="38" t="s">
        <v>5656</v>
      </c>
      <c r="D5383" s="38">
        <v>16.3</v>
      </c>
    </row>
    <row r="5384" spans="1:4" ht="15.6" x14ac:dyDescent="0.3">
      <c r="A5384" s="38" t="s">
        <v>273</v>
      </c>
      <c r="B5384" s="38" t="s">
        <v>274</v>
      </c>
      <c r="C5384" s="38" t="s">
        <v>5657</v>
      </c>
      <c r="D5384" s="38">
        <v>16.7</v>
      </c>
    </row>
    <row r="5385" spans="1:4" ht="15.6" x14ac:dyDescent="0.3">
      <c r="A5385" s="38" t="s">
        <v>273</v>
      </c>
      <c r="B5385" s="38" t="s">
        <v>274</v>
      </c>
      <c r="C5385" s="38" t="s">
        <v>5658</v>
      </c>
      <c r="D5385" s="38">
        <v>17.3</v>
      </c>
    </row>
    <row r="5386" spans="1:4" ht="15.6" x14ac:dyDescent="0.3">
      <c r="A5386" s="38" t="s">
        <v>273</v>
      </c>
      <c r="B5386" s="38" t="s">
        <v>274</v>
      </c>
      <c r="C5386" s="38" t="s">
        <v>5659</v>
      </c>
      <c r="D5386" s="38">
        <v>18</v>
      </c>
    </row>
    <row r="5387" spans="1:4" ht="15.6" x14ac:dyDescent="0.3">
      <c r="A5387" s="38" t="s">
        <v>273</v>
      </c>
      <c r="B5387" s="38" t="s">
        <v>274</v>
      </c>
      <c r="C5387" s="38" t="s">
        <v>5660</v>
      </c>
      <c r="D5387" s="38">
        <v>19.899999999999999</v>
      </c>
    </row>
    <row r="5388" spans="1:4" ht="15.6" x14ac:dyDescent="0.3">
      <c r="A5388" s="38" t="s">
        <v>273</v>
      </c>
      <c r="B5388" s="38" t="s">
        <v>274</v>
      </c>
      <c r="C5388" s="38" t="s">
        <v>5661</v>
      </c>
      <c r="D5388" s="38">
        <v>21.4</v>
      </c>
    </row>
    <row r="5389" spans="1:4" ht="15.6" x14ac:dyDescent="0.3">
      <c r="A5389" s="38" t="s">
        <v>273</v>
      </c>
      <c r="B5389" s="38" t="s">
        <v>274</v>
      </c>
      <c r="C5389" s="38" t="s">
        <v>5662</v>
      </c>
      <c r="D5389" s="38">
        <v>23.2</v>
      </c>
    </row>
    <row r="5390" spans="1:4" ht="15.6" x14ac:dyDescent="0.3">
      <c r="A5390" s="38" t="s">
        <v>273</v>
      </c>
      <c r="B5390" s="38" t="s">
        <v>274</v>
      </c>
      <c r="C5390" s="38" t="s">
        <v>5663</v>
      </c>
      <c r="D5390" s="38">
        <v>24.5</v>
      </c>
    </row>
    <row r="5391" spans="1:4" ht="15.6" x14ac:dyDescent="0.3">
      <c r="A5391" s="38" t="s">
        <v>273</v>
      </c>
      <c r="B5391" s="38" t="s">
        <v>274</v>
      </c>
      <c r="C5391" s="38" t="s">
        <v>5664</v>
      </c>
      <c r="D5391" s="38">
        <v>26</v>
      </c>
    </row>
    <row r="5392" spans="1:4" ht="15.6" x14ac:dyDescent="0.3">
      <c r="A5392" s="38" t="s">
        <v>273</v>
      </c>
      <c r="B5392" s="38" t="s">
        <v>274</v>
      </c>
      <c r="C5392" s="38" t="s">
        <v>5665</v>
      </c>
      <c r="D5392" s="38">
        <v>26.2</v>
      </c>
    </row>
    <row r="5393" spans="1:4" ht="15.6" x14ac:dyDescent="0.3">
      <c r="A5393" s="38" t="s">
        <v>273</v>
      </c>
      <c r="B5393" s="38" t="s">
        <v>274</v>
      </c>
      <c r="C5393" s="38" t="s">
        <v>5666</v>
      </c>
      <c r="D5393" s="38">
        <v>25</v>
      </c>
    </row>
    <row r="5394" spans="1:4" ht="15.6" x14ac:dyDescent="0.3">
      <c r="A5394" s="38" t="s">
        <v>273</v>
      </c>
      <c r="B5394" s="38" t="s">
        <v>274</v>
      </c>
      <c r="C5394" s="38" t="s">
        <v>5667</v>
      </c>
      <c r="D5394" s="38">
        <v>25.2</v>
      </c>
    </row>
    <row r="5395" spans="1:4" ht="15.6" x14ac:dyDescent="0.3">
      <c r="A5395" s="38" t="s">
        <v>273</v>
      </c>
      <c r="B5395" s="38" t="s">
        <v>274</v>
      </c>
      <c r="C5395" s="38" t="s">
        <v>5668</v>
      </c>
      <c r="D5395" s="38">
        <v>23.8</v>
      </c>
    </row>
    <row r="5396" spans="1:4" ht="15.6" x14ac:dyDescent="0.3">
      <c r="A5396" s="38" t="s">
        <v>273</v>
      </c>
      <c r="B5396" s="38" t="s">
        <v>274</v>
      </c>
      <c r="C5396" s="38" t="s">
        <v>5669</v>
      </c>
      <c r="D5396" s="38">
        <v>22.6</v>
      </c>
    </row>
    <row r="5397" spans="1:4" ht="15.6" x14ac:dyDescent="0.3">
      <c r="A5397" s="38" t="s">
        <v>273</v>
      </c>
      <c r="B5397" s="38" t="s">
        <v>274</v>
      </c>
      <c r="C5397" s="38" t="s">
        <v>5670</v>
      </c>
      <c r="D5397" s="38">
        <v>21.1</v>
      </c>
    </row>
    <row r="5398" spans="1:4" ht="15.6" x14ac:dyDescent="0.3">
      <c r="A5398" s="38" t="s">
        <v>273</v>
      </c>
      <c r="B5398" s="38" t="s">
        <v>274</v>
      </c>
      <c r="C5398" s="38" t="s">
        <v>5671</v>
      </c>
      <c r="D5398" s="38">
        <v>19.8</v>
      </c>
    </row>
    <row r="5399" spans="1:4" ht="15.6" x14ac:dyDescent="0.3">
      <c r="A5399" s="38" t="s">
        <v>273</v>
      </c>
      <c r="B5399" s="38" t="s">
        <v>274</v>
      </c>
      <c r="C5399" s="38" t="s">
        <v>5672</v>
      </c>
      <c r="D5399" s="38">
        <v>18</v>
      </c>
    </row>
    <row r="5400" spans="1:4" ht="15.6" x14ac:dyDescent="0.3">
      <c r="A5400" s="38" t="s">
        <v>273</v>
      </c>
      <c r="B5400" s="38" t="s">
        <v>274</v>
      </c>
      <c r="C5400" s="38" t="s">
        <v>5673</v>
      </c>
      <c r="D5400" s="38">
        <v>15.7</v>
      </c>
    </row>
    <row r="5401" spans="1:4" ht="15.6" x14ac:dyDescent="0.3">
      <c r="A5401" s="38" t="s">
        <v>273</v>
      </c>
      <c r="B5401" s="38" t="s">
        <v>274</v>
      </c>
      <c r="C5401" s="38" t="s">
        <v>5674</v>
      </c>
      <c r="D5401" s="38">
        <v>14.9</v>
      </c>
    </row>
    <row r="5402" spans="1:4" ht="15.6" x14ac:dyDescent="0.3">
      <c r="A5402" s="38" t="s">
        <v>273</v>
      </c>
      <c r="B5402" s="38" t="s">
        <v>274</v>
      </c>
      <c r="C5402" s="38" t="s">
        <v>5675</v>
      </c>
      <c r="D5402" s="38">
        <v>13.7</v>
      </c>
    </row>
    <row r="5403" spans="1:4" ht="15.6" x14ac:dyDescent="0.3">
      <c r="A5403" s="38" t="s">
        <v>273</v>
      </c>
      <c r="B5403" s="38" t="s">
        <v>274</v>
      </c>
      <c r="C5403" s="38" t="s">
        <v>5676</v>
      </c>
      <c r="D5403" s="38">
        <v>13.7</v>
      </c>
    </row>
    <row r="5404" spans="1:4" ht="15.6" x14ac:dyDescent="0.3">
      <c r="A5404" s="38" t="s">
        <v>273</v>
      </c>
      <c r="B5404" s="38" t="s">
        <v>274</v>
      </c>
      <c r="C5404" s="38" t="s">
        <v>5677</v>
      </c>
      <c r="D5404" s="38">
        <v>13.9</v>
      </c>
    </row>
    <row r="5405" spans="1:4" ht="15.6" x14ac:dyDescent="0.3">
      <c r="A5405" s="38" t="s">
        <v>273</v>
      </c>
      <c r="B5405" s="38" t="s">
        <v>274</v>
      </c>
      <c r="C5405" s="38" t="s">
        <v>5678</v>
      </c>
      <c r="D5405" s="38">
        <v>13.5</v>
      </c>
    </row>
    <row r="5406" spans="1:4" ht="15.6" x14ac:dyDescent="0.3">
      <c r="A5406" s="38" t="s">
        <v>273</v>
      </c>
      <c r="B5406" s="38" t="s">
        <v>274</v>
      </c>
      <c r="C5406" s="38" t="s">
        <v>5679</v>
      </c>
      <c r="D5406" s="38">
        <v>13.4</v>
      </c>
    </row>
    <row r="5407" spans="1:4" ht="15.6" x14ac:dyDescent="0.3">
      <c r="A5407" s="38" t="s">
        <v>273</v>
      </c>
      <c r="B5407" s="38" t="s">
        <v>274</v>
      </c>
      <c r="C5407" s="38" t="s">
        <v>5680</v>
      </c>
      <c r="D5407" s="38">
        <v>14.9</v>
      </c>
    </row>
    <row r="5408" spans="1:4" ht="15.6" x14ac:dyDescent="0.3">
      <c r="A5408" s="38" t="s">
        <v>273</v>
      </c>
      <c r="B5408" s="38" t="s">
        <v>274</v>
      </c>
      <c r="C5408" s="38" t="s">
        <v>5681</v>
      </c>
      <c r="D5408" s="38">
        <v>17.600000000000001</v>
      </c>
    </row>
    <row r="5409" spans="1:4" ht="15.6" x14ac:dyDescent="0.3">
      <c r="A5409" s="38" t="s">
        <v>273</v>
      </c>
      <c r="B5409" s="38" t="s">
        <v>274</v>
      </c>
      <c r="C5409" s="38" t="s">
        <v>5682</v>
      </c>
      <c r="D5409" s="38">
        <v>19.899999999999999</v>
      </c>
    </row>
    <row r="5410" spans="1:4" ht="15.6" x14ac:dyDescent="0.3">
      <c r="A5410" s="38" t="s">
        <v>273</v>
      </c>
      <c r="B5410" s="38" t="s">
        <v>274</v>
      </c>
      <c r="C5410" s="38" t="s">
        <v>5683</v>
      </c>
      <c r="D5410" s="38">
        <v>21.6</v>
      </c>
    </row>
    <row r="5411" spans="1:4" ht="15.6" x14ac:dyDescent="0.3">
      <c r="A5411" s="38" t="s">
        <v>273</v>
      </c>
      <c r="B5411" s="38" t="s">
        <v>274</v>
      </c>
      <c r="C5411" s="38" t="s">
        <v>5684</v>
      </c>
      <c r="D5411" s="38">
        <v>23.2</v>
      </c>
    </row>
    <row r="5412" spans="1:4" ht="15.6" x14ac:dyDescent="0.3">
      <c r="A5412" s="38" t="s">
        <v>273</v>
      </c>
      <c r="B5412" s="38" t="s">
        <v>274</v>
      </c>
      <c r="C5412" s="38" t="s">
        <v>5685</v>
      </c>
      <c r="D5412" s="38">
        <v>24.4</v>
      </c>
    </row>
    <row r="5413" spans="1:4" ht="15.6" x14ac:dyDescent="0.3">
      <c r="A5413" s="38" t="s">
        <v>273</v>
      </c>
      <c r="B5413" s="38" t="s">
        <v>274</v>
      </c>
      <c r="C5413" s="38" t="s">
        <v>5686</v>
      </c>
      <c r="D5413" s="38">
        <v>26.6</v>
      </c>
    </row>
    <row r="5414" spans="1:4" ht="15.6" x14ac:dyDescent="0.3">
      <c r="A5414" s="38" t="s">
        <v>273</v>
      </c>
      <c r="B5414" s="38" t="s">
        <v>274</v>
      </c>
      <c r="C5414" s="38" t="s">
        <v>5687</v>
      </c>
      <c r="D5414" s="38">
        <v>27.9</v>
      </c>
    </row>
    <row r="5415" spans="1:4" ht="15.6" x14ac:dyDescent="0.3">
      <c r="A5415" s="38" t="s">
        <v>273</v>
      </c>
      <c r="B5415" s="38" t="s">
        <v>274</v>
      </c>
      <c r="C5415" s="38" t="s">
        <v>5688</v>
      </c>
      <c r="D5415" s="38">
        <v>28.5</v>
      </c>
    </row>
    <row r="5416" spans="1:4" ht="15.6" x14ac:dyDescent="0.3">
      <c r="A5416" s="38" t="s">
        <v>273</v>
      </c>
      <c r="B5416" s="38" t="s">
        <v>274</v>
      </c>
      <c r="C5416" s="38" t="s">
        <v>5689</v>
      </c>
      <c r="D5416" s="38">
        <v>27.5</v>
      </c>
    </row>
    <row r="5417" spans="1:4" ht="15.6" x14ac:dyDescent="0.3">
      <c r="A5417" s="38" t="s">
        <v>273</v>
      </c>
      <c r="B5417" s="38" t="s">
        <v>274</v>
      </c>
      <c r="C5417" s="38" t="s">
        <v>5690</v>
      </c>
      <c r="D5417" s="38">
        <v>27.4</v>
      </c>
    </row>
    <row r="5418" spans="1:4" ht="15.6" x14ac:dyDescent="0.3">
      <c r="A5418" s="38" t="s">
        <v>273</v>
      </c>
      <c r="B5418" s="38" t="s">
        <v>274</v>
      </c>
      <c r="C5418" s="38" t="s">
        <v>5691</v>
      </c>
      <c r="D5418" s="38">
        <v>26.2</v>
      </c>
    </row>
    <row r="5419" spans="1:4" ht="15.6" x14ac:dyDescent="0.3">
      <c r="A5419" s="38" t="s">
        <v>273</v>
      </c>
      <c r="B5419" s="38" t="s">
        <v>274</v>
      </c>
      <c r="C5419" s="38" t="s">
        <v>5692</v>
      </c>
      <c r="D5419" s="38">
        <v>25</v>
      </c>
    </row>
    <row r="5420" spans="1:4" ht="15.6" x14ac:dyDescent="0.3">
      <c r="A5420" s="38" t="s">
        <v>273</v>
      </c>
      <c r="B5420" s="38" t="s">
        <v>274</v>
      </c>
      <c r="C5420" s="38" t="s">
        <v>5693</v>
      </c>
      <c r="D5420" s="38">
        <v>24</v>
      </c>
    </row>
    <row r="5421" spans="1:4" ht="15.6" x14ac:dyDescent="0.3">
      <c r="A5421" s="38" t="s">
        <v>273</v>
      </c>
      <c r="B5421" s="38" t="s">
        <v>274</v>
      </c>
      <c r="C5421" s="38" t="s">
        <v>5694</v>
      </c>
      <c r="D5421" s="38">
        <v>23.3</v>
      </c>
    </row>
    <row r="5422" spans="1:4" ht="15.6" x14ac:dyDescent="0.3">
      <c r="A5422" s="38" t="s">
        <v>273</v>
      </c>
      <c r="B5422" s="38" t="s">
        <v>274</v>
      </c>
      <c r="C5422" s="38" t="s">
        <v>5695</v>
      </c>
      <c r="D5422" s="38">
        <v>21.6</v>
      </c>
    </row>
    <row r="5423" spans="1:4" ht="15.6" x14ac:dyDescent="0.3">
      <c r="A5423" s="38" t="s">
        <v>273</v>
      </c>
      <c r="B5423" s="38" t="s">
        <v>274</v>
      </c>
      <c r="C5423" s="38" t="s">
        <v>5696</v>
      </c>
      <c r="D5423" s="38">
        <v>20.5</v>
      </c>
    </row>
    <row r="5424" spans="1:4" ht="15.6" x14ac:dyDescent="0.3">
      <c r="A5424" s="38" t="s">
        <v>273</v>
      </c>
      <c r="B5424" s="38" t="s">
        <v>274</v>
      </c>
      <c r="C5424" s="38" t="s">
        <v>5697</v>
      </c>
      <c r="D5424" s="38">
        <v>20.100000000000001</v>
      </c>
    </row>
    <row r="5425" spans="1:4" ht="15.6" x14ac:dyDescent="0.3">
      <c r="A5425" s="38" t="s">
        <v>273</v>
      </c>
      <c r="B5425" s="38" t="s">
        <v>274</v>
      </c>
      <c r="C5425" s="38" t="s">
        <v>5698</v>
      </c>
      <c r="D5425" s="38">
        <v>19</v>
      </c>
    </row>
    <row r="5426" spans="1:4" ht="15.6" x14ac:dyDescent="0.3">
      <c r="A5426" s="38" t="s">
        <v>273</v>
      </c>
      <c r="B5426" s="38" t="s">
        <v>274</v>
      </c>
      <c r="C5426" s="38" t="s">
        <v>5699</v>
      </c>
      <c r="D5426" s="38">
        <v>19</v>
      </c>
    </row>
    <row r="5427" spans="1:4" ht="15.6" x14ac:dyDescent="0.3">
      <c r="A5427" s="38" t="s">
        <v>273</v>
      </c>
      <c r="B5427" s="38" t="s">
        <v>274</v>
      </c>
      <c r="C5427" s="38" t="s">
        <v>5700</v>
      </c>
      <c r="D5427" s="38">
        <v>18.3</v>
      </c>
    </row>
    <row r="5428" spans="1:4" ht="15.6" x14ac:dyDescent="0.3">
      <c r="A5428" s="38" t="s">
        <v>273</v>
      </c>
      <c r="B5428" s="38" t="s">
        <v>274</v>
      </c>
      <c r="C5428" s="38" t="s">
        <v>5701</v>
      </c>
      <c r="D5428" s="38">
        <v>17.600000000000001</v>
      </c>
    </row>
    <row r="5429" spans="1:4" ht="15.6" x14ac:dyDescent="0.3">
      <c r="A5429" s="38" t="s">
        <v>273</v>
      </c>
      <c r="B5429" s="38" t="s">
        <v>274</v>
      </c>
      <c r="C5429" s="38" t="s">
        <v>5702</v>
      </c>
      <c r="D5429" s="38">
        <v>17</v>
      </c>
    </row>
    <row r="5430" spans="1:4" ht="15.6" x14ac:dyDescent="0.3">
      <c r="A5430" s="38" t="s">
        <v>273</v>
      </c>
      <c r="B5430" s="38" t="s">
        <v>274</v>
      </c>
      <c r="C5430" s="38" t="s">
        <v>5703</v>
      </c>
      <c r="D5430" s="38">
        <v>17.8</v>
      </c>
    </row>
    <row r="5431" spans="1:4" ht="15.6" x14ac:dyDescent="0.3">
      <c r="A5431" s="38" t="s">
        <v>273</v>
      </c>
      <c r="B5431" s="38" t="s">
        <v>274</v>
      </c>
      <c r="C5431" s="38" t="s">
        <v>5704</v>
      </c>
      <c r="D5431" s="38">
        <v>19.899999999999999</v>
      </c>
    </row>
    <row r="5432" spans="1:4" ht="15.6" x14ac:dyDescent="0.3">
      <c r="A5432" s="38" t="s">
        <v>273</v>
      </c>
      <c r="B5432" s="38" t="s">
        <v>274</v>
      </c>
      <c r="C5432" s="38" t="s">
        <v>5705</v>
      </c>
      <c r="D5432" s="38">
        <v>20.6</v>
      </c>
    </row>
    <row r="5433" spans="1:4" ht="15.6" x14ac:dyDescent="0.3">
      <c r="A5433" s="38" t="s">
        <v>273</v>
      </c>
      <c r="B5433" s="38" t="s">
        <v>274</v>
      </c>
      <c r="C5433" s="38" t="s">
        <v>5706</v>
      </c>
      <c r="D5433" s="38">
        <v>22.1</v>
      </c>
    </row>
    <row r="5434" spans="1:4" ht="15.6" x14ac:dyDescent="0.3">
      <c r="A5434" s="38" t="s">
        <v>273</v>
      </c>
      <c r="B5434" s="38" t="s">
        <v>274</v>
      </c>
      <c r="C5434" s="38" t="s">
        <v>5707</v>
      </c>
      <c r="D5434" s="38">
        <v>22.4</v>
      </c>
    </row>
    <row r="5435" spans="1:4" ht="15.6" x14ac:dyDescent="0.3">
      <c r="A5435" s="38" t="s">
        <v>273</v>
      </c>
      <c r="B5435" s="38" t="s">
        <v>274</v>
      </c>
      <c r="C5435" s="38" t="s">
        <v>5708</v>
      </c>
      <c r="D5435" s="38">
        <v>23.6</v>
      </c>
    </row>
    <row r="5436" spans="1:4" ht="15.6" x14ac:dyDescent="0.3">
      <c r="A5436" s="38" t="s">
        <v>273</v>
      </c>
      <c r="B5436" s="38" t="s">
        <v>274</v>
      </c>
      <c r="C5436" s="38" t="s">
        <v>5709</v>
      </c>
      <c r="D5436" s="38">
        <v>25.4</v>
      </c>
    </row>
    <row r="5437" spans="1:4" ht="15.6" x14ac:dyDescent="0.3">
      <c r="A5437" s="38" t="s">
        <v>273</v>
      </c>
      <c r="B5437" s="38" t="s">
        <v>274</v>
      </c>
      <c r="C5437" s="38" t="s">
        <v>5710</v>
      </c>
      <c r="D5437" s="38">
        <v>26.8</v>
      </c>
    </row>
    <row r="5438" spans="1:4" ht="15.6" x14ac:dyDescent="0.3">
      <c r="A5438" s="38" t="s">
        <v>273</v>
      </c>
      <c r="B5438" s="38" t="s">
        <v>274</v>
      </c>
      <c r="C5438" s="38" t="s">
        <v>5711</v>
      </c>
      <c r="D5438" s="38">
        <v>27.5</v>
      </c>
    </row>
    <row r="5439" spans="1:4" ht="15.6" x14ac:dyDescent="0.3">
      <c r="A5439" s="38" t="s">
        <v>273</v>
      </c>
      <c r="B5439" s="38" t="s">
        <v>274</v>
      </c>
      <c r="C5439" s="38" t="s">
        <v>5712</v>
      </c>
      <c r="D5439" s="38">
        <v>27</v>
      </c>
    </row>
    <row r="5440" spans="1:4" ht="15.6" x14ac:dyDescent="0.3">
      <c r="A5440" s="38" t="s">
        <v>273</v>
      </c>
      <c r="B5440" s="38" t="s">
        <v>274</v>
      </c>
      <c r="C5440" s="38" t="s">
        <v>5713</v>
      </c>
      <c r="D5440" s="38">
        <v>26.8</v>
      </c>
    </row>
    <row r="5441" spans="1:4" ht="15.6" x14ac:dyDescent="0.3">
      <c r="A5441" s="38" t="s">
        <v>273</v>
      </c>
      <c r="B5441" s="38" t="s">
        <v>274</v>
      </c>
      <c r="C5441" s="38" t="s">
        <v>5714</v>
      </c>
      <c r="D5441" s="38">
        <v>26.6</v>
      </c>
    </row>
    <row r="5442" spans="1:4" ht="15.6" x14ac:dyDescent="0.3">
      <c r="A5442" s="38" t="s">
        <v>273</v>
      </c>
      <c r="B5442" s="38" t="s">
        <v>274</v>
      </c>
      <c r="C5442" s="38" t="s">
        <v>5715</v>
      </c>
      <c r="D5442" s="38">
        <v>25.8</v>
      </c>
    </row>
    <row r="5443" spans="1:4" ht="15.6" x14ac:dyDescent="0.3">
      <c r="A5443" s="38" t="s">
        <v>273</v>
      </c>
      <c r="B5443" s="38" t="s">
        <v>274</v>
      </c>
      <c r="C5443" s="38" t="s">
        <v>5716</v>
      </c>
      <c r="D5443" s="38">
        <v>20.7</v>
      </c>
    </row>
    <row r="5444" spans="1:4" ht="15.6" x14ac:dyDescent="0.3">
      <c r="A5444" s="38" t="s">
        <v>273</v>
      </c>
      <c r="B5444" s="38" t="s">
        <v>274</v>
      </c>
      <c r="C5444" s="38" t="s">
        <v>5717</v>
      </c>
      <c r="D5444" s="38">
        <v>20.8</v>
      </c>
    </row>
    <row r="5445" spans="1:4" ht="15.6" x14ac:dyDescent="0.3">
      <c r="A5445" s="38" t="s">
        <v>273</v>
      </c>
      <c r="B5445" s="38" t="s">
        <v>274</v>
      </c>
      <c r="C5445" s="38" t="s">
        <v>5718</v>
      </c>
      <c r="D5445" s="38">
        <v>20.399999999999999</v>
      </c>
    </row>
    <row r="5446" spans="1:4" ht="15.6" x14ac:dyDescent="0.3">
      <c r="A5446" s="38" t="s">
        <v>273</v>
      </c>
      <c r="B5446" s="38" t="s">
        <v>274</v>
      </c>
      <c r="C5446" s="38" t="s">
        <v>5719</v>
      </c>
      <c r="D5446" s="38">
        <v>19.8</v>
      </c>
    </row>
    <row r="5447" spans="1:4" ht="15.6" x14ac:dyDescent="0.3">
      <c r="A5447" s="38" t="s">
        <v>273</v>
      </c>
      <c r="B5447" s="38" t="s">
        <v>274</v>
      </c>
      <c r="C5447" s="38" t="s">
        <v>5720</v>
      </c>
      <c r="D5447" s="38">
        <v>19.600000000000001</v>
      </c>
    </row>
    <row r="5448" spans="1:4" ht="15.6" x14ac:dyDescent="0.3">
      <c r="A5448" s="38" t="s">
        <v>273</v>
      </c>
      <c r="B5448" s="38" t="s">
        <v>274</v>
      </c>
      <c r="C5448" s="38" t="s">
        <v>5721</v>
      </c>
      <c r="D5448" s="38">
        <v>19.399999999999999</v>
      </c>
    </row>
    <row r="5449" spans="1:4" ht="15.6" x14ac:dyDescent="0.3">
      <c r="A5449" s="38" t="s">
        <v>273</v>
      </c>
      <c r="B5449" s="38" t="s">
        <v>274</v>
      </c>
      <c r="C5449" s="38" t="s">
        <v>5722</v>
      </c>
      <c r="D5449" s="38">
        <v>19.100000000000001</v>
      </c>
    </row>
    <row r="5450" spans="1:4" ht="15.6" x14ac:dyDescent="0.3">
      <c r="A5450" s="38" t="s">
        <v>273</v>
      </c>
      <c r="B5450" s="38" t="s">
        <v>274</v>
      </c>
      <c r="C5450" s="38" t="s">
        <v>5723</v>
      </c>
      <c r="D5450" s="38">
        <v>19</v>
      </c>
    </row>
    <row r="5451" spans="1:4" ht="15.6" x14ac:dyDescent="0.3">
      <c r="A5451" s="38" t="s">
        <v>273</v>
      </c>
      <c r="B5451" s="38" t="s">
        <v>274</v>
      </c>
      <c r="C5451" s="38" t="s">
        <v>5724</v>
      </c>
      <c r="D5451" s="38">
        <v>18.2</v>
      </c>
    </row>
    <row r="5452" spans="1:4" ht="15.6" x14ac:dyDescent="0.3">
      <c r="A5452" s="38" t="s">
        <v>273</v>
      </c>
      <c r="B5452" s="38" t="s">
        <v>274</v>
      </c>
      <c r="C5452" s="38" t="s">
        <v>5725</v>
      </c>
      <c r="D5452" s="38">
        <v>18.2</v>
      </c>
    </row>
    <row r="5453" spans="1:4" ht="15.6" x14ac:dyDescent="0.3">
      <c r="A5453" s="38" t="s">
        <v>273</v>
      </c>
      <c r="B5453" s="38" t="s">
        <v>274</v>
      </c>
      <c r="C5453" s="38" t="s">
        <v>5726</v>
      </c>
      <c r="D5453" s="38">
        <v>17.899999999999999</v>
      </c>
    </row>
    <row r="5454" spans="1:4" ht="15.6" x14ac:dyDescent="0.3">
      <c r="A5454" s="38" t="s">
        <v>273</v>
      </c>
      <c r="B5454" s="38" t="s">
        <v>274</v>
      </c>
      <c r="C5454" s="38" t="s">
        <v>5727</v>
      </c>
      <c r="D5454" s="38">
        <v>17.899999999999999</v>
      </c>
    </row>
    <row r="5455" spans="1:4" ht="15.6" x14ac:dyDescent="0.3">
      <c r="A5455" s="38" t="s">
        <v>273</v>
      </c>
      <c r="B5455" s="38" t="s">
        <v>274</v>
      </c>
      <c r="C5455" s="38" t="s">
        <v>5728</v>
      </c>
      <c r="D5455" s="38">
        <v>17.8</v>
      </c>
    </row>
    <row r="5456" spans="1:4" ht="15.6" x14ac:dyDescent="0.3">
      <c r="A5456" s="38" t="s">
        <v>273</v>
      </c>
      <c r="B5456" s="38" t="s">
        <v>274</v>
      </c>
      <c r="C5456" s="38" t="s">
        <v>5729</v>
      </c>
      <c r="D5456" s="38">
        <v>18.3</v>
      </c>
    </row>
    <row r="5457" spans="1:4" ht="15.6" x14ac:dyDescent="0.3">
      <c r="A5457" s="38" t="s">
        <v>273</v>
      </c>
      <c r="B5457" s="38" t="s">
        <v>274</v>
      </c>
      <c r="C5457" s="38" t="s">
        <v>5730</v>
      </c>
      <c r="D5457" s="38">
        <v>18.899999999999999</v>
      </c>
    </row>
    <row r="5458" spans="1:4" ht="15.6" x14ac:dyDescent="0.3">
      <c r="A5458" s="38" t="s">
        <v>273</v>
      </c>
      <c r="B5458" s="38" t="s">
        <v>274</v>
      </c>
      <c r="C5458" s="38" t="s">
        <v>5731</v>
      </c>
      <c r="D5458" s="38">
        <v>18.8</v>
      </c>
    </row>
    <row r="5459" spans="1:4" ht="15.6" x14ac:dyDescent="0.3">
      <c r="A5459" s="38" t="s">
        <v>273</v>
      </c>
      <c r="B5459" s="38" t="s">
        <v>274</v>
      </c>
      <c r="C5459" s="38" t="s">
        <v>5732</v>
      </c>
      <c r="D5459" s="38">
        <v>19.3</v>
      </c>
    </row>
    <row r="5460" spans="1:4" ht="15.6" x14ac:dyDescent="0.3">
      <c r="A5460" s="38" t="s">
        <v>273</v>
      </c>
      <c r="B5460" s="38" t="s">
        <v>274</v>
      </c>
      <c r="C5460" s="38" t="s">
        <v>5733</v>
      </c>
      <c r="D5460" s="38">
        <v>20.3</v>
      </c>
    </row>
    <row r="5461" spans="1:4" ht="15.6" x14ac:dyDescent="0.3">
      <c r="A5461" s="38" t="s">
        <v>273</v>
      </c>
      <c r="B5461" s="38" t="s">
        <v>274</v>
      </c>
      <c r="C5461" s="38" t="s">
        <v>5734</v>
      </c>
      <c r="D5461" s="38">
        <v>19.8</v>
      </c>
    </row>
    <row r="5462" spans="1:4" ht="15.6" x14ac:dyDescent="0.3">
      <c r="A5462" s="38" t="s">
        <v>273</v>
      </c>
      <c r="B5462" s="38" t="s">
        <v>274</v>
      </c>
      <c r="C5462" s="38" t="s">
        <v>5735</v>
      </c>
      <c r="D5462" s="38">
        <v>21.6</v>
      </c>
    </row>
    <row r="5463" spans="1:4" ht="15.6" x14ac:dyDescent="0.3">
      <c r="A5463" s="38" t="s">
        <v>273</v>
      </c>
      <c r="B5463" s="38" t="s">
        <v>274</v>
      </c>
      <c r="C5463" s="38" t="s">
        <v>5736</v>
      </c>
      <c r="D5463" s="38">
        <v>22.5</v>
      </c>
    </row>
    <row r="5464" spans="1:4" ht="15.6" x14ac:dyDescent="0.3">
      <c r="A5464" s="38" t="s">
        <v>273</v>
      </c>
      <c r="B5464" s="38" t="s">
        <v>274</v>
      </c>
      <c r="C5464" s="38" t="s">
        <v>5737</v>
      </c>
      <c r="D5464" s="38">
        <v>23.2</v>
      </c>
    </row>
    <row r="5465" spans="1:4" ht="15.6" x14ac:dyDescent="0.3">
      <c r="A5465" s="38" t="s">
        <v>273</v>
      </c>
      <c r="B5465" s="38" t="s">
        <v>274</v>
      </c>
      <c r="C5465" s="38" t="s">
        <v>5738</v>
      </c>
      <c r="D5465" s="38">
        <v>21.5</v>
      </c>
    </row>
    <row r="5466" spans="1:4" ht="15.6" x14ac:dyDescent="0.3">
      <c r="A5466" s="38" t="s">
        <v>273</v>
      </c>
      <c r="B5466" s="38" t="s">
        <v>274</v>
      </c>
      <c r="C5466" s="38" t="s">
        <v>5739</v>
      </c>
      <c r="D5466" s="38">
        <v>20.6</v>
      </c>
    </row>
    <row r="5467" spans="1:4" ht="15.6" x14ac:dyDescent="0.3">
      <c r="A5467" s="38" t="s">
        <v>273</v>
      </c>
      <c r="B5467" s="38" t="s">
        <v>274</v>
      </c>
      <c r="C5467" s="38" t="s">
        <v>5740</v>
      </c>
      <c r="D5467" s="38">
        <v>20.5</v>
      </c>
    </row>
    <row r="5468" spans="1:4" ht="15.6" x14ac:dyDescent="0.3">
      <c r="A5468" s="38" t="s">
        <v>273</v>
      </c>
      <c r="B5468" s="38" t="s">
        <v>274</v>
      </c>
      <c r="C5468" s="38" t="s">
        <v>5741</v>
      </c>
      <c r="D5468" s="38">
        <v>19.7</v>
      </c>
    </row>
    <row r="5469" spans="1:4" ht="15.6" x14ac:dyDescent="0.3">
      <c r="A5469" s="38" t="s">
        <v>273</v>
      </c>
      <c r="B5469" s="38" t="s">
        <v>274</v>
      </c>
      <c r="C5469" s="38" t="s">
        <v>5742</v>
      </c>
      <c r="D5469" s="38">
        <v>19.5</v>
      </c>
    </row>
    <row r="5470" spans="1:4" ht="15.6" x14ac:dyDescent="0.3">
      <c r="A5470" s="38" t="s">
        <v>273</v>
      </c>
      <c r="B5470" s="38" t="s">
        <v>274</v>
      </c>
      <c r="C5470" s="38" t="s">
        <v>5743</v>
      </c>
      <c r="D5470" s="38">
        <v>19.600000000000001</v>
      </c>
    </row>
    <row r="5471" spans="1:4" ht="15.6" x14ac:dyDescent="0.3">
      <c r="A5471" s="38" t="s">
        <v>273</v>
      </c>
      <c r="B5471" s="38" t="s">
        <v>274</v>
      </c>
      <c r="C5471" s="38" t="s">
        <v>5744</v>
      </c>
      <c r="D5471" s="38">
        <v>19.3</v>
      </c>
    </row>
    <row r="5472" spans="1:4" ht="15.6" x14ac:dyDescent="0.3">
      <c r="A5472" s="38" t="s">
        <v>273</v>
      </c>
      <c r="B5472" s="38" t="s">
        <v>274</v>
      </c>
      <c r="C5472" s="38" t="s">
        <v>5745</v>
      </c>
      <c r="D5472" s="38">
        <v>19.100000000000001</v>
      </c>
    </row>
    <row r="5473" spans="1:4" ht="15.6" x14ac:dyDescent="0.3">
      <c r="A5473" s="38" t="s">
        <v>273</v>
      </c>
      <c r="B5473" s="38" t="s">
        <v>274</v>
      </c>
      <c r="C5473" s="38" t="s">
        <v>5746</v>
      </c>
      <c r="D5473" s="38">
        <v>19</v>
      </c>
    </row>
    <row r="5474" spans="1:4" ht="15.6" x14ac:dyDescent="0.3">
      <c r="A5474" s="38" t="s">
        <v>273</v>
      </c>
      <c r="B5474" s="38" t="s">
        <v>274</v>
      </c>
      <c r="C5474" s="38" t="s">
        <v>5747</v>
      </c>
      <c r="D5474" s="38">
        <v>18.899999999999999</v>
      </c>
    </row>
    <row r="5475" spans="1:4" ht="15.6" x14ac:dyDescent="0.3">
      <c r="A5475" s="38" t="s">
        <v>273</v>
      </c>
      <c r="B5475" s="38" t="s">
        <v>274</v>
      </c>
      <c r="C5475" s="38" t="s">
        <v>5748</v>
      </c>
      <c r="D5475" s="38">
        <v>18.600000000000001</v>
      </c>
    </row>
    <row r="5476" spans="1:4" ht="15.6" x14ac:dyDescent="0.3">
      <c r="A5476" s="38" t="s">
        <v>273</v>
      </c>
      <c r="B5476" s="38" t="s">
        <v>274</v>
      </c>
      <c r="C5476" s="38" t="s">
        <v>5749</v>
      </c>
      <c r="D5476" s="38">
        <v>18.5</v>
      </c>
    </row>
    <row r="5477" spans="1:4" ht="15.6" x14ac:dyDescent="0.3">
      <c r="A5477" s="38" t="s">
        <v>273</v>
      </c>
      <c r="B5477" s="38" t="s">
        <v>274</v>
      </c>
      <c r="C5477" s="38" t="s">
        <v>5750</v>
      </c>
      <c r="D5477" s="38">
        <v>18.399999999999999</v>
      </c>
    </row>
    <row r="5478" spans="1:4" ht="15.6" x14ac:dyDescent="0.3">
      <c r="A5478" s="38" t="s">
        <v>273</v>
      </c>
      <c r="B5478" s="38" t="s">
        <v>274</v>
      </c>
      <c r="C5478" s="38" t="s">
        <v>5751</v>
      </c>
      <c r="D5478" s="38">
        <v>18.399999999999999</v>
      </c>
    </row>
    <row r="5479" spans="1:4" ht="15.6" x14ac:dyDescent="0.3">
      <c r="A5479" s="38" t="s">
        <v>273</v>
      </c>
      <c r="B5479" s="38" t="s">
        <v>274</v>
      </c>
      <c r="C5479" s="38" t="s">
        <v>5752</v>
      </c>
      <c r="D5479" s="38">
        <v>18.5</v>
      </c>
    </row>
    <row r="5480" spans="1:4" ht="15.6" x14ac:dyDescent="0.3">
      <c r="A5480" s="38" t="s">
        <v>273</v>
      </c>
      <c r="B5480" s="38" t="s">
        <v>274</v>
      </c>
      <c r="C5480" s="38" t="s">
        <v>5753</v>
      </c>
      <c r="D5480" s="38">
        <v>18.7</v>
      </c>
    </row>
    <row r="5481" spans="1:4" ht="15.6" x14ac:dyDescent="0.3">
      <c r="A5481" s="38" t="s">
        <v>273</v>
      </c>
      <c r="B5481" s="38" t="s">
        <v>274</v>
      </c>
      <c r="C5481" s="38" t="s">
        <v>5754</v>
      </c>
      <c r="D5481" s="38">
        <v>18.600000000000001</v>
      </c>
    </row>
    <row r="5482" spans="1:4" ht="15.6" x14ac:dyDescent="0.3">
      <c r="A5482" s="38" t="s">
        <v>273</v>
      </c>
      <c r="B5482" s="38" t="s">
        <v>274</v>
      </c>
      <c r="C5482" s="38" t="s">
        <v>5755</v>
      </c>
      <c r="D5482" s="38">
        <v>19.5</v>
      </c>
    </row>
    <row r="5483" spans="1:4" ht="15.6" x14ac:dyDescent="0.3">
      <c r="A5483" s="38" t="s">
        <v>273</v>
      </c>
      <c r="B5483" s="38" t="s">
        <v>274</v>
      </c>
      <c r="C5483" s="38" t="s">
        <v>5756</v>
      </c>
      <c r="D5483" s="38">
        <v>20</v>
      </c>
    </row>
    <row r="5484" spans="1:4" ht="15.6" x14ac:dyDescent="0.3">
      <c r="A5484" s="38" t="s">
        <v>273</v>
      </c>
      <c r="B5484" s="38" t="s">
        <v>274</v>
      </c>
      <c r="C5484" s="38" t="s">
        <v>5757</v>
      </c>
      <c r="D5484" s="38">
        <v>21.3</v>
      </c>
    </row>
    <row r="5485" spans="1:4" ht="15.6" x14ac:dyDescent="0.3">
      <c r="A5485" s="38" t="s">
        <v>273</v>
      </c>
      <c r="B5485" s="38" t="s">
        <v>274</v>
      </c>
      <c r="C5485" s="38" t="s">
        <v>5758</v>
      </c>
      <c r="D5485" s="38">
        <v>23.5</v>
      </c>
    </row>
    <row r="5486" spans="1:4" ht="15.6" x14ac:dyDescent="0.3">
      <c r="A5486" s="38" t="s">
        <v>273</v>
      </c>
      <c r="B5486" s="38" t="s">
        <v>274</v>
      </c>
      <c r="C5486" s="38" t="s">
        <v>5759</v>
      </c>
      <c r="D5486" s="38">
        <v>23.6</v>
      </c>
    </row>
    <row r="5487" spans="1:4" ht="15.6" x14ac:dyDescent="0.3">
      <c r="A5487" s="38" t="s">
        <v>273</v>
      </c>
      <c r="B5487" s="38" t="s">
        <v>274</v>
      </c>
      <c r="C5487" s="38" t="s">
        <v>5760</v>
      </c>
      <c r="D5487" s="38">
        <v>24.1</v>
      </c>
    </row>
    <row r="5488" spans="1:4" ht="15.6" x14ac:dyDescent="0.3">
      <c r="A5488" s="38" t="s">
        <v>273</v>
      </c>
      <c r="B5488" s="38" t="s">
        <v>274</v>
      </c>
      <c r="C5488" s="38" t="s">
        <v>5761</v>
      </c>
      <c r="D5488" s="38">
        <v>24.4</v>
      </c>
    </row>
    <row r="5489" spans="1:4" ht="15.6" x14ac:dyDescent="0.3">
      <c r="A5489" s="38" t="s">
        <v>273</v>
      </c>
      <c r="B5489" s="38" t="s">
        <v>274</v>
      </c>
      <c r="C5489" s="38" t="s">
        <v>5762</v>
      </c>
      <c r="D5489" s="38">
        <v>23.5</v>
      </c>
    </row>
    <row r="5490" spans="1:4" ht="15.6" x14ac:dyDescent="0.3">
      <c r="A5490" s="38" t="s">
        <v>273</v>
      </c>
      <c r="B5490" s="38" t="s">
        <v>274</v>
      </c>
      <c r="C5490" s="38" t="s">
        <v>5763</v>
      </c>
      <c r="D5490" s="38">
        <v>22.4</v>
      </c>
    </row>
    <row r="5491" spans="1:4" ht="15.6" x14ac:dyDescent="0.3">
      <c r="A5491" s="38" t="s">
        <v>273</v>
      </c>
      <c r="B5491" s="38" t="s">
        <v>274</v>
      </c>
      <c r="C5491" s="38" t="s">
        <v>5764</v>
      </c>
      <c r="D5491" s="38">
        <v>20.8</v>
      </c>
    </row>
    <row r="5492" spans="1:4" ht="15.6" x14ac:dyDescent="0.3">
      <c r="A5492" s="38" t="s">
        <v>273</v>
      </c>
      <c r="B5492" s="38" t="s">
        <v>274</v>
      </c>
      <c r="C5492" s="38" t="s">
        <v>5765</v>
      </c>
      <c r="D5492" s="38">
        <v>20.100000000000001</v>
      </c>
    </row>
    <row r="5493" spans="1:4" ht="15.6" x14ac:dyDescent="0.3">
      <c r="A5493" s="38" t="s">
        <v>273</v>
      </c>
      <c r="B5493" s="38" t="s">
        <v>274</v>
      </c>
      <c r="C5493" s="38" t="s">
        <v>5766</v>
      </c>
      <c r="D5493" s="38">
        <v>18.7</v>
      </c>
    </row>
    <row r="5494" spans="1:4" ht="15.6" x14ac:dyDescent="0.3">
      <c r="A5494" s="38" t="s">
        <v>273</v>
      </c>
      <c r="B5494" s="38" t="s">
        <v>274</v>
      </c>
      <c r="C5494" s="38" t="s">
        <v>5767</v>
      </c>
      <c r="D5494" s="38">
        <v>18.3</v>
      </c>
    </row>
    <row r="5495" spans="1:4" ht="15.6" x14ac:dyDescent="0.3">
      <c r="A5495" s="38" t="s">
        <v>273</v>
      </c>
      <c r="B5495" s="38" t="s">
        <v>274</v>
      </c>
      <c r="C5495" s="38" t="s">
        <v>5768</v>
      </c>
      <c r="D5495" s="38">
        <v>18</v>
      </c>
    </row>
    <row r="5496" spans="1:4" ht="15.6" x14ac:dyDescent="0.3">
      <c r="A5496" s="38" t="s">
        <v>273</v>
      </c>
      <c r="B5496" s="38" t="s">
        <v>274</v>
      </c>
      <c r="C5496" s="38" t="s">
        <v>5769</v>
      </c>
      <c r="D5496" s="38">
        <v>17.600000000000001</v>
      </c>
    </row>
    <row r="5497" spans="1:4" ht="15.6" x14ac:dyDescent="0.3">
      <c r="A5497" s="38" t="s">
        <v>273</v>
      </c>
      <c r="B5497" s="38" t="s">
        <v>274</v>
      </c>
      <c r="C5497" s="38" t="s">
        <v>5770</v>
      </c>
      <c r="D5497" s="38">
        <v>16.2</v>
      </c>
    </row>
    <row r="5498" spans="1:4" ht="15.6" x14ac:dyDescent="0.3">
      <c r="A5498" s="38" t="s">
        <v>273</v>
      </c>
      <c r="B5498" s="38" t="s">
        <v>274</v>
      </c>
      <c r="C5498" s="38" t="s">
        <v>5771</v>
      </c>
      <c r="D5498" s="38">
        <v>15.4</v>
      </c>
    </row>
    <row r="5499" spans="1:4" ht="15.6" x14ac:dyDescent="0.3">
      <c r="A5499" s="38" t="s">
        <v>273</v>
      </c>
      <c r="B5499" s="38" t="s">
        <v>274</v>
      </c>
      <c r="C5499" s="38" t="s">
        <v>5772</v>
      </c>
      <c r="D5499" s="38">
        <v>15.2</v>
      </c>
    </row>
    <row r="5500" spans="1:4" ht="15.6" x14ac:dyDescent="0.3">
      <c r="A5500" s="38" t="s">
        <v>273</v>
      </c>
      <c r="B5500" s="38" t="s">
        <v>274</v>
      </c>
      <c r="C5500" s="38" t="s">
        <v>5773</v>
      </c>
      <c r="D5500" s="38">
        <v>15.1</v>
      </c>
    </row>
    <row r="5501" spans="1:4" ht="15.6" x14ac:dyDescent="0.3">
      <c r="A5501" s="38" t="s">
        <v>273</v>
      </c>
      <c r="B5501" s="38" t="s">
        <v>274</v>
      </c>
      <c r="C5501" s="38" t="s">
        <v>5774</v>
      </c>
      <c r="D5501" s="38">
        <v>14.8</v>
      </c>
    </row>
    <row r="5502" spans="1:4" ht="15.6" x14ac:dyDescent="0.3">
      <c r="A5502" s="38" t="s">
        <v>273</v>
      </c>
      <c r="B5502" s="38" t="s">
        <v>274</v>
      </c>
      <c r="C5502" s="38" t="s">
        <v>5775</v>
      </c>
      <c r="D5502" s="38">
        <v>14.5</v>
      </c>
    </row>
    <row r="5503" spans="1:4" ht="15.6" x14ac:dyDescent="0.3">
      <c r="A5503" s="38" t="s">
        <v>273</v>
      </c>
      <c r="B5503" s="38" t="s">
        <v>274</v>
      </c>
      <c r="C5503" s="38" t="s">
        <v>5776</v>
      </c>
      <c r="D5503" s="38">
        <v>14.2</v>
      </c>
    </row>
    <row r="5504" spans="1:4" ht="15.6" x14ac:dyDescent="0.3">
      <c r="A5504" s="38" t="s">
        <v>273</v>
      </c>
      <c r="B5504" s="38" t="s">
        <v>274</v>
      </c>
      <c r="C5504" s="38" t="s">
        <v>5777</v>
      </c>
      <c r="D5504" s="38">
        <v>14.1</v>
      </c>
    </row>
    <row r="5505" spans="1:4" ht="15.6" x14ac:dyDescent="0.3">
      <c r="A5505" s="38" t="s">
        <v>273</v>
      </c>
      <c r="B5505" s="38" t="s">
        <v>274</v>
      </c>
      <c r="C5505" s="38" t="s">
        <v>5778</v>
      </c>
      <c r="D5505" s="38">
        <v>14</v>
      </c>
    </row>
    <row r="5506" spans="1:4" ht="15.6" x14ac:dyDescent="0.3">
      <c r="A5506" s="38" t="s">
        <v>273</v>
      </c>
      <c r="B5506" s="38" t="s">
        <v>274</v>
      </c>
      <c r="C5506" s="38" t="s">
        <v>5779</v>
      </c>
      <c r="D5506" s="38">
        <v>14.5</v>
      </c>
    </row>
    <row r="5507" spans="1:4" ht="15.6" x14ac:dyDescent="0.3">
      <c r="A5507" s="38" t="s">
        <v>273</v>
      </c>
      <c r="B5507" s="38" t="s">
        <v>274</v>
      </c>
      <c r="C5507" s="38" t="s">
        <v>5780</v>
      </c>
      <c r="D5507" s="38">
        <v>15.7</v>
      </c>
    </row>
    <row r="5508" spans="1:4" ht="15.6" x14ac:dyDescent="0.3">
      <c r="A5508" s="38" t="s">
        <v>273</v>
      </c>
      <c r="B5508" s="38" t="s">
        <v>274</v>
      </c>
      <c r="C5508" s="38" t="s">
        <v>5781</v>
      </c>
      <c r="D5508" s="38">
        <v>17</v>
      </c>
    </row>
    <row r="5509" spans="1:4" ht="15.6" x14ac:dyDescent="0.3">
      <c r="A5509" s="38" t="s">
        <v>273</v>
      </c>
      <c r="B5509" s="38" t="s">
        <v>274</v>
      </c>
      <c r="C5509" s="38" t="s">
        <v>5782</v>
      </c>
      <c r="D5509" s="38">
        <v>18</v>
      </c>
    </row>
    <row r="5510" spans="1:4" ht="15.6" x14ac:dyDescent="0.3">
      <c r="A5510" s="38" t="s">
        <v>273</v>
      </c>
      <c r="B5510" s="38" t="s">
        <v>274</v>
      </c>
      <c r="C5510" s="38" t="s">
        <v>5783</v>
      </c>
      <c r="D5510" s="38">
        <v>18.7</v>
      </c>
    </row>
    <row r="5511" spans="1:4" ht="15.6" x14ac:dyDescent="0.3">
      <c r="A5511" s="38" t="s">
        <v>273</v>
      </c>
      <c r="B5511" s="38" t="s">
        <v>274</v>
      </c>
      <c r="C5511" s="38" t="s">
        <v>5784</v>
      </c>
      <c r="D5511" s="38">
        <v>20.5</v>
      </c>
    </row>
    <row r="5512" spans="1:4" ht="15.6" x14ac:dyDescent="0.3">
      <c r="A5512" s="38" t="s">
        <v>273</v>
      </c>
      <c r="B5512" s="38" t="s">
        <v>274</v>
      </c>
      <c r="C5512" s="38" t="s">
        <v>5785</v>
      </c>
      <c r="D5512" s="38">
        <v>19.7</v>
      </c>
    </row>
    <row r="5513" spans="1:4" ht="15.6" x14ac:dyDescent="0.3">
      <c r="A5513" s="38" t="s">
        <v>273</v>
      </c>
      <c r="B5513" s="38" t="s">
        <v>274</v>
      </c>
      <c r="C5513" s="38" t="s">
        <v>5786</v>
      </c>
      <c r="D5513" s="38">
        <v>18.899999999999999</v>
      </c>
    </row>
    <row r="5514" spans="1:4" ht="15.6" x14ac:dyDescent="0.3">
      <c r="A5514" s="38" t="s">
        <v>273</v>
      </c>
      <c r="B5514" s="38" t="s">
        <v>274</v>
      </c>
      <c r="C5514" s="38" t="s">
        <v>5787</v>
      </c>
      <c r="D5514" s="38">
        <v>17.7</v>
      </c>
    </row>
    <row r="5515" spans="1:4" ht="15.6" x14ac:dyDescent="0.3">
      <c r="A5515" s="38" t="s">
        <v>273</v>
      </c>
      <c r="B5515" s="38" t="s">
        <v>274</v>
      </c>
      <c r="C5515" s="38" t="s">
        <v>5788</v>
      </c>
      <c r="D5515" s="38">
        <v>17.5</v>
      </c>
    </row>
    <row r="5516" spans="1:4" ht="15.6" x14ac:dyDescent="0.3">
      <c r="A5516" s="38" t="s">
        <v>273</v>
      </c>
      <c r="B5516" s="38" t="s">
        <v>274</v>
      </c>
      <c r="C5516" s="38" t="s">
        <v>5789</v>
      </c>
      <c r="D5516" s="38">
        <v>17.600000000000001</v>
      </c>
    </row>
    <row r="5517" spans="1:4" ht="15.6" x14ac:dyDescent="0.3">
      <c r="A5517" s="38" t="s">
        <v>273</v>
      </c>
      <c r="B5517" s="38" t="s">
        <v>274</v>
      </c>
      <c r="C5517" s="38" t="s">
        <v>5790</v>
      </c>
      <c r="D5517" s="38">
        <v>17.399999999999999</v>
      </c>
    </row>
    <row r="5518" spans="1:4" ht="15.6" x14ac:dyDescent="0.3">
      <c r="A5518" s="38" t="s">
        <v>273</v>
      </c>
      <c r="B5518" s="38" t="s">
        <v>274</v>
      </c>
      <c r="C5518" s="38" t="s">
        <v>5791</v>
      </c>
      <c r="D5518" s="38">
        <v>17.399999999999999</v>
      </c>
    </row>
    <row r="5519" spans="1:4" ht="15.6" x14ac:dyDescent="0.3">
      <c r="A5519" s="38" t="s">
        <v>273</v>
      </c>
      <c r="B5519" s="38" t="s">
        <v>274</v>
      </c>
      <c r="C5519" s="38" t="s">
        <v>5792</v>
      </c>
      <c r="D5519" s="38">
        <v>17.3</v>
      </c>
    </row>
    <row r="5520" spans="1:4" ht="15.6" x14ac:dyDescent="0.3">
      <c r="A5520" s="38" t="s">
        <v>273</v>
      </c>
      <c r="B5520" s="38" t="s">
        <v>274</v>
      </c>
      <c r="C5520" s="38" t="s">
        <v>5793</v>
      </c>
      <c r="D5520" s="38">
        <v>17</v>
      </c>
    </row>
    <row r="5521" spans="1:4" ht="15.6" x14ac:dyDescent="0.3">
      <c r="A5521" s="38" t="s">
        <v>273</v>
      </c>
      <c r="B5521" s="38" t="s">
        <v>274</v>
      </c>
      <c r="C5521" s="38" t="s">
        <v>5794</v>
      </c>
      <c r="D5521" s="38">
        <v>16.399999999999999</v>
      </c>
    </row>
    <row r="5522" spans="1:4" ht="15.6" x14ac:dyDescent="0.3">
      <c r="A5522" s="38" t="s">
        <v>273</v>
      </c>
      <c r="B5522" s="38" t="s">
        <v>274</v>
      </c>
      <c r="C5522" s="38" t="s">
        <v>5795</v>
      </c>
      <c r="D5522" s="38">
        <v>16.399999999999999</v>
      </c>
    </row>
    <row r="5523" spans="1:4" ht="15.6" x14ac:dyDescent="0.3">
      <c r="A5523" s="38" t="s">
        <v>273</v>
      </c>
      <c r="B5523" s="38" t="s">
        <v>274</v>
      </c>
      <c r="C5523" s="38" t="s">
        <v>5796</v>
      </c>
      <c r="D5523" s="38">
        <v>16.7</v>
      </c>
    </row>
    <row r="5524" spans="1:4" ht="15.6" x14ac:dyDescent="0.3">
      <c r="A5524" s="38" t="s">
        <v>273</v>
      </c>
      <c r="B5524" s="38" t="s">
        <v>274</v>
      </c>
      <c r="C5524" s="38" t="s">
        <v>5797</v>
      </c>
      <c r="D5524" s="38">
        <v>16.5</v>
      </c>
    </row>
    <row r="5525" spans="1:4" ht="15.6" x14ac:dyDescent="0.3">
      <c r="A5525" s="38" t="s">
        <v>273</v>
      </c>
      <c r="B5525" s="38" t="s">
        <v>274</v>
      </c>
      <c r="C5525" s="38" t="s">
        <v>5798</v>
      </c>
      <c r="D5525" s="38">
        <v>16.100000000000001</v>
      </c>
    </row>
    <row r="5526" spans="1:4" ht="15.6" x14ac:dyDescent="0.3">
      <c r="A5526" s="38" t="s">
        <v>273</v>
      </c>
      <c r="B5526" s="38" t="s">
        <v>274</v>
      </c>
      <c r="C5526" s="38" t="s">
        <v>5799</v>
      </c>
      <c r="D5526" s="38">
        <v>15.6</v>
      </c>
    </row>
    <row r="5527" spans="1:4" ht="15.6" x14ac:dyDescent="0.3">
      <c r="A5527" s="38" t="s">
        <v>273</v>
      </c>
      <c r="B5527" s="38" t="s">
        <v>274</v>
      </c>
      <c r="C5527" s="38" t="s">
        <v>5800</v>
      </c>
      <c r="D5527" s="38">
        <v>15.2</v>
      </c>
    </row>
    <row r="5528" spans="1:4" ht="15.6" x14ac:dyDescent="0.3">
      <c r="A5528" s="38" t="s">
        <v>273</v>
      </c>
      <c r="B5528" s="38" t="s">
        <v>274</v>
      </c>
      <c r="C5528" s="38" t="s">
        <v>5801</v>
      </c>
      <c r="D5528" s="38">
        <v>16.100000000000001</v>
      </c>
    </row>
    <row r="5529" spans="1:4" ht="15.6" x14ac:dyDescent="0.3">
      <c r="A5529" s="38" t="s">
        <v>273</v>
      </c>
      <c r="B5529" s="38" t="s">
        <v>274</v>
      </c>
      <c r="C5529" s="38" t="s">
        <v>5802</v>
      </c>
      <c r="D5529" s="38">
        <v>18.8</v>
      </c>
    </row>
    <row r="5530" spans="1:4" ht="15.6" x14ac:dyDescent="0.3">
      <c r="A5530" s="38" t="s">
        <v>273</v>
      </c>
      <c r="B5530" s="38" t="s">
        <v>274</v>
      </c>
      <c r="C5530" s="38" t="s">
        <v>5803</v>
      </c>
      <c r="D5530" s="38">
        <v>18.100000000000001</v>
      </c>
    </row>
    <row r="5531" spans="1:4" ht="15.6" x14ac:dyDescent="0.3">
      <c r="A5531" s="38" t="s">
        <v>273</v>
      </c>
      <c r="B5531" s="38" t="s">
        <v>274</v>
      </c>
      <c r="C5531" s="38" t="s">
        <v>5804</v>
      </c>
      <c r="D5531" s="38">
        <v>19.2</v>
      </c>
    </row>
    <row r="5532" spans="1:4" ht="15.6" x14ac:dyDescent="0.3">
      <c r="A5532" s="38" t="s">
        <v>273</v>
      </c>
      <c r="B5532" s="38" t="s">
        <v>274</v>
      </c>
      <c r="C5532" s="38" t="s">
        <v>5805</v>
      </c>
      <c r="D5532" s="38">
        <v>20.5</v>
      </c>
    </row>
    <row r="5533" spans="1:4" ht="15.6" x14ac:dyDescent="0.3">
      <c r="A5533" s="38" t="s">
        <v>273</v>
      </c>
      <c r="B5533" s="38" t="s">
        <v>274</v>
      </c>
      <c r="C5533" s="38" t="s">
        <v>5806</v>
      </c>
      <c r="D5533" s="38">
        <v>21</v>
      </c>
    </row>
    <row r="5534" spans="1:4" ht="15.6" x14ac:dyDescent="0.3">
      <c r="A5534" s="38" t="s">
        <v>273</v>
      </c>
      <c r="B5534" s="38" t="s">
        <v>274</v>
      </c>
      <c r="C5534" s="38" t="s">
        <v>5807</v>
      </c>
      <c r="D5534" s="38">
        <v>21.2</v>
      </c>
    </row>
    <row r="5535" spans="1:4" ht="15.6" x14ac:dyDescent="0.3">
      <c r="A5535" s="38" t="s">
        <v>273</v>
      </c>
      <c r="B5535" s="38" t="s">
        <v>274</v>
      </c>
      <c r="C5535" s="38" t="s">
        <v>5808</v>
      </c>
      <c r="D5535" s="38">
        <v>22</v>
      </c>
    </row>
    <row r="5536" spans="1:4" ht="15.6" x14ac:dyDescent="0.3">
      <c r="A5536" s="38" t="s">
        <v>273</v>
      </c>
      <c r="B5536" s="38" t="s">
        <v>274</v>
      </c>
      <c r="C5536" s="38" t="s">
        <v>5809</v>
      </c>
      <c r="D5536" s="38">
        <v>22.1</v>
      </c>
    </row>
    <row r="5537" spans="1:4" ht="15.6" x14ac:dyDescent="0.3">
      <c r="A5537" s="38" t="s">
        <v>273</v>
      </c>
      <c r="B5537" s="38" t="s">
        <v>274</v>
      </c>
      <c r="C5537" s="38" t="s">
        <v>5810</v>
      </c>
      <c r="D5537" s="38">
        <v>22.8</v>
      </c>
    </row>
    <row r="5538" spans="1:4" ht="15.6" x14ac:dyDescent="0.3">
      <c r="A5538" s="38" t="s">
        <v>273</v>
      </c>
      <c r="B5538" s="38" t="s">
        <v>274</v>
      </c>
      <c r="C5538" s="38" t="s">
        <v>5811</v>
      </c>
      <c r="D5538" s="38">
        <v>22.5</v>
      </c>
    </row>
    <row r="5539" spans="1:4" ht="15.6" x14ac:dyDescent="0.3">
      <c r="A5539" s="38" t="s">
        <v>273</v>
      </c>
      <c r="B5539" s="38" t="s">
        <v>274</v>
      </c>
      <c r="C5539" s="38" t="s">
        <v>5812</v>
      </c>
      <c r="D5539" s="38">
        <v>21.5</v>
      </c>
    </row>
    <row r="5540" spans="1:4" ht="15.6" x14ac:dyDescent="0.3">
      <c r="A5540" s="38" t="s">
        <v>273</v>
      </c>
      <c r="B5540" s="38" t="s">
        <v>274</v>
      </c>
      <c r="C5540" s="38" t="s">
        <v>5813</v>
      </c>
      <c r="D5540" s="38">
        <v>20.100000000000001</v>
      </c>
    </row>
    <row r="5541" spans="1:4" ht="15.6" x14ac:dyDescent="0.3">
      <c r="A5541" s="38" t="s">
        <v>273</v>
      </c>
      <c r="B5541" s="38" t="s">
        <v>274</v>
      </c>
      <c r="C5541" s="38" t="s">
        <v>5814</v>
      </c>
      <c r="D5541" s="38">
        <v>18.100000000000001</v>
      </c>
    </row>
    <row r="5542" spans="1:4" ht="15.6" x14ac:dyDescent="0.3">
      <c r="A5542" s="38" t="s">
        <v>273</v>
      </c>
      <c r="B5542" s="38" t="s">
        <v>274</v>
      </c>
      <c r="C5542" s="38" t="s">
        <v>5815</v>
      </c>
      <c r="D5542" s="38">
        <v>16.600000000000001</v>
      </c>
    </row>
    <row r="5543" spans="1:4" ht="15.6" x14ac:dyDescent="0.3">
      <c r="A5543" s="38" t="s">
        <v>273</v>
      </c>
      <c r="B5543" s="38" t="s">
        <v>274</v>
      </c>
      <c r="C5543" s="38" t="s">
        <v>5816</v>
      </c>
      <c r="D5543" s="38">
        <v>15.5</v>
      </c>
    </row>
    <row r="5544" spans="1:4" ht="15.6" x14ac:dyDescent="0.3">
      <c r="A5544" s="38" t="s">
        <v>273</v>
      </c>
      <c r="B5544" s="38" t="s">
        <v>274</v>
      </c>
      <c r="C5544" s="38" t="s">
        <v>5817</v>
      </c>
      <c r="D5544" s="38">
        <v>15.2</v>
      </c>
    </row>
    <row r="5545" spans="1:4" ht="15.6" x14ac:dyDescent="0.3">
      <c r="A5545" s="38" t="s">
        <v>273</v>
      </c>
      <c r="B5545" s="38" t="s">
        <v>274</v>
      </c>
      <c r="C5545" s="38" t="s">
        <v>5818</v>
      </c>
      <c r="D5545" s="38">
        <v>14.6</v>
      </c>
    </row>
    <row r="5546" spans="1:4" ht="15.6" x14ac:dyDescent="0.3">
      <c r="A5546" s="38" t="s">
        <v>273</v>
      </c>
      <c r="B5546" s="38" t="s">
        <v>274</v>
      </c>
      <c r="C5546" s="38" t="s">
        <v>5819</v>
      </c>
      <c r="D5546" s="38">
        <v>15</v>
      </c>
    </row>
    <row r="5547" spans="1:4" ht="15.6" x14ac:dyDescent="0.3">
      <c r="A5547" s="38" t="s">
        <v>273</v>
      </c>
      <c r="B5547" s="38" t="s">
        <v>274</v>
      </c>
      <c r="C5547" s="38" t="s">
        <v>5820</v>
      </c>
      <c r="D5547" s="38">
        <v>14.6</v>
      </c>
    </row>
    <row r="5548" spans="1:4" ht="15.6" x14ac:dyDescent="0.3">
      <c r="A5548" s="38" t="s">
        <v>273</v>
      </c>
      <c r="B5548" s="38" t="s">
        <v>274</v>
      </c>
      <c r="C5548" s="38" t="s">
        <v>5821</v>
      </c>
      <c r="D5548" s="38">
        <v>14</v>
      </c>
    </row>
    <row r="5549" spans="1:4" ht="15.6" x14ac:dyDescent="0.3">
      <c r="A5549" s="38" t="s">
        <v>273</v>
      </c>
      <c r="B5549" s="38" t="s">
        <v>274</v>
      </c>
      <c r="C5549" s="38" t="s">
        <v>5822</v>
      </c>
      <c r="D5549" s="38">
        <v>13.6</v>
      </c>
    </row>
    <row r="5550" spans="1:4" ht="15.6" x14ac:dyDescent="0.3">
      <c r="A5550" s="38" t="s">
        <v>273</v>
      </c>
      <c r="B5550" s="38" t="s">
        <v>274</v>
      </c>
      <c r="C5550" s="38" t="s">
        <v>5823</v>
      </c>
      <c r="D5550" s="38">
        <v>12.6</v>
      </c>
    </row>
    <row r="5551" spans="1:4" ht="15.6" x14ac:dyDescent="0.3">
      <c r="A5551" s="38" t="s">
        <v>273</v>
      </c>
      <c r="B5551" s="38" t="s">
        <v>274</v>
      </c>
      <c r="C5551" s="38" t="s">
        <v>5824</v>
      </c>
      <c r="D5551" s="38">
        <v>13.7</v>
      </c>
    </row>
    <row r="5552" spans="1:4" ht="15.6" x14ac:dyDescent="0.3">
      <c r="A5552" s="38" t="s">
        <v>273</v>
      </c>
      <c r="B5552" s="38" t="s">
        <v>274</v>
      </c>
      <c r="C5552" s="38" t="s">
        <v>5825</v>
      </c>
      <c r="D5552" s="38">
        <v>15.8</v>
      </c>
    </row>
    <row r="5553" spans="1:4" ht="15.6" x14ac:dyDescent="0.3">
      <c r="A5553" s="38" t="s">
        <v>273</v>
      </c>
      <c r="B5553" s="38" t="s">
        <v>274</v>
      </c>
      <c r="C5553" s="38" t="s">
        <v>5826</v>
      </c>
      <c r="D5553" s="38">
        <v>18.3</v>
      </c>
    </row>
    <row r="5554" spans="1:4" ht="15.6" x14ac:dyDescent="0.3">
      <c r="A5554" s="38" t="s">
        <v>273</v>
      </c>
      <c r="B5554" s="38" t="s">
        <v>274</v>
      </c>
      <c r="C5554" s="38" t="s">
        <v>5827</v>
      </c>
      <c r="D5554" s="38">
        <v>19</v>
      </c>
    </row>
    <row r="5555" spans="1:4" ht="15.6" x14ac:dyDescent="0.3">
      <c r="A5555" s="38" t="s">
        <v>273</v>
      </c>
      <c r="B5555" s="38" t="s">
        <v>274</v>
      </c>
      <c r="C5555" s="38" t="s">
        <v>5828</v>
      </c>
      <c r="D5555" s="38">
        <v>20.3</v>
      </c>
    </row>
    <row r="5556" spans="1:4" ht="15.6" x14ac:dyDescent="0.3">
      <c r="A5556" s="38" t="s">
        <v>273</v>
      </c>
      <c r="B5556" s="38" t="s">
        <v>274</v>
      </c>
      <c r="C5556" s="38" t="s">
        <v>5829</v>
      </c>
      <c r="D5556" s="38">
        <v>20</v>
      </c>
    </row>
    <row r="5557" spans="1:4" ht="15.6" x14ac:dyDescent="0.3">
      <c r="A5557" s="38" t="s">
        <v>273</v>
      </c>
      <c r="B5557" s="38" t="s">
        <v>274</v>
      </c>
      <c r="C5557" s="38" t="s">
        <v>5830</v>
      </c>
      <c r="D5557" s="38">
        <v>21.3</v>
      </c>
    </row>
    <row r="5558" spans="1:4" ht="15.6" x14ac:dyDescent="0.3">
      <c r="A5558" s="38" t="s">
        <v>273</v>
      </c>
      <c r="B5558" s="38" t="s">
        <v>274</v>
      </c>
      <c r="C5558" s="38" t="s">
        <v>5831</v>
      </c>
      <c r="D5558" s="38">
        <v>21.7</v>
      </c>
    </row>
    <row r="5559" spans="1:4" ht="15.6" x14ac:dyDescent="0.3">
      <c r="A5559" s="38" t="s">
        <v>273</v>
      </c>
      <c r="B5559" s="38" t="s">
        <v>274</v>
      </c>
      <c r="C5559" s="38" t="s">
        <v>5832</v>
      </c>
      <c r="D5559" s="38">
        <v>22.3</v>
      </c>
    </row>
    <row r="5560" spans="1:4" ht="15.6" x14ac:dyDescent="0.3">
      <c r="A5560" s="38" t="s">
        <v>273</v>
      </c>
      <c r="B5560" s="38" t="s">
        <v>274</v>
      </c>
      <c r="C5560" s="38" t="s">
        <v>5833</v>
      </c>
      <c r="D5560" s="38">
        <v>22</v>
      </c>
    </row>
    <row r="5561" spans="1:4" ht="15.6" x14ac:dyDescent="0.3">
      <c r="A5561" s="38" t="s">
        <v>273</v>
      </c>
      <c r="B5561" s="38" t="s">
        <v>274</v>
      </c>
      <c r="C5561" s="38" t="s">
        <v>5834</v>
      </c>
      <c r="D5561" s="38">
        <v>22.4</v>
      </c>
    </row>
    <row r="5562" spans="1:4" ht="15.6" x14ac:dyDescent="0.3">
      <c r="A5562" s="38" t="s">
        <v>273</v>
      </c>
      <c r="B5562" s="38" t="s">
        <v>274</v>
      </c>
      <c r="C5562" s="38" t="s">
        <v>5835</v>
      </c>
      <c r="D5562" s="38">
        <v>22.4</v>
      </c>
    </row>
    <row r="5563" spans="1:4" ht="15.6" x14ac:dyDescent="0.3">
      <c r="A5563" s="38" t="s">
        <v>273</v>
      </c>
      <c r="B5563" s="38" t="s">
        <v>274</v>
      </c>
      <c r="C5563" s="38" t="s">
        <v>5836</v>
      </c>
      <c r="D5563" s="38">
        <v>22.2</v>
      </c>
    </row>
    <row r="5564" spans="1:4" ht="15.6" x14ac:dyDescent="0.3">
      <c r="A5564" s="38" t="s">
        <v>273</v>
      </c>
      <c r="B5564" s="38" t="s">
        <v>274</v>
      </c>
      <c r="C5564" s="38" t="s">
        <v>5837</v>
      </c>
      <c r="D5564" s="38">
        <v>21.2</v>
      </c>
    </row>
    <row r="5565" spans="1:4" ht="15.6" x14ac:dyDescent="0.3">
      <c r="A5565" s="38" t="s">
        <v>273</v>
      </c>
      <c r="B5565" s="38" t="s">
        <v>274</v>
      </c>
      <c r="C5565" s="38" t="s">
        <v>5838</v>
      </c>
      <c r="D5565" s="38">
        <v>19</v>
      </c>
    </row>
    <row r="5566" spans="1:4" ht="15.6" x14ac:dyDescent="0.3">
      <c r="A5566" s="38" t="s">
        <v>273</v>
      </c>
      <c r="B5566" s="38" t="s">
        <v>274</v>
      </c>
      <c r="C5566" s="38" t="s">
        <v>5839</v>
      </c>
      <c r="D5566" s="38">
        <v>16.8</v>
      </c>
    </row>
    <row r="5567" spans="1:4" ht="15.6" x14ac:dyDescent="0.3">
      <c r="A5567" s="38" t="s">
        <v>273</v>
      </c>
      <c r="B5567" s="38" t="s">
        <v>274</v>
      </c>
      <c r="C5567" s="38" t="s">
        <v>5840</v>
      </c>
      <c r="D5567" s="38">
        <v>15.3</v>
      </c>
    </row>
    <row r="5568" spans="1:4" ht="15.6" x14ac:dyDescent="0.3">
      <c r="A5568" s="38" t="s">
        <v>273</v>
      </c>
      <c r="B5568" s="38" t="s">
        <v>274</v>
      </c>
      <c r="C5568" s="38" t="s">
        <v>5841</v>
      </c>
      <c r="D5568" s="38">
        <v>13.6</v>
      </c>
    </row>
    <row r="5569" spans="1:4" ht="15.6" x14ac:dyDescent="0.3">
      <c r="A5569" s="38" t="s">
        <v>273</v>
      </c>
      <c r="B5569" s="38" t="s">
        <v>274</v>
      </c>
      <c r="C5569" s="38" t="s">
        <v>5842</v>
      </c>
      <c r="D5569" s="38">
        <v>12.7</v>
      </c>
    </row>
    <row r="5570" spans="1:4" ht="15.6" x14ac:dyDescent="0.3">
      <c r="A5570" s="38" t="s">
        <v>273</v>
      </c>
      <c r="B5570" s="38" t="s">
        <v>274</v>
      </c>
      <c r="C5570" s="38" t="s">
        <v>5843</v>
      </c>
      <c r="D5570" s="38">
        <v>11.6</v>
      </c>
    </row>
    <row r="5571" spans="1:4" ht="15.6" x14ac:dyDescent="0.3">
      <c r="A5571" s="38" t="s">
        <v>273</v>
      </c>
      <c r="B5571" s="38" t="s">
        <v>274</v>
      </c>
      <c r="C5571" s="38" t="s">
        <v>5844</v>
      </c>
      <c r="D5571" s="38">
        <v>12.2</v>
      </c>
    </row>
    <row r="5572" spans="1:4" ht="15.6" x14ac:dyDescent="0.3">
      <c r="A5572" s="38" t="s">
        <v>273</v>
      </c>
      <c r="B5572" s="38" t="s">
        <v>274</v>
      </c>
      <c r="C5572" s="38" t="s">
        <v>5845</v>
      </c>
      <c r="D5572" s="38">
        <v>11.7</v>
      </c>
    </row>
    <row r="5573" spans="1:4" ht="15.6" x14ac:dyDescent="0.3">
      <c r="A5573" s="38" t="s">
        <v>273</v>
      </c>
      <c r="B5573" s="38" t="s">
        <v>274</v>
      </c>
      <c r="C5573" s="38" t="s">
        <v>5846</v>
      </c>
      <c r="D5573" s="38">
        <v>13.9</v>
      </c>
    </row>
    <row r="5574" spans="1:4" ht="15.6" x14ac:dyDescent="0.3">
      <c r="A5574" s="38" t="s">
        <v>273</v>
      </c>
      <c r="B5574" s="38" t="s">
        <v>274</v>
      </c>
      <c r="C5574" s="38" t="s">
        <v>5847</v>
      </c>
      <c r="D5574" s="38">
        <v>14.3</v>
      </c>
    </row>
    <row r="5575" spans="1:4" ht="15.6" x14ac:dyDescent="0.3">
      <c r="A5575" s="38" t="s">
        <v>273</v>
      </c>
      <c r="B5575" s="38" t="s">
        <v>274</v>
      </c>
      <c r="C5575" s="38" t="s">
        <v>5848</v>
      </c>
      <c r="D5575" s="38">
        <v>14.8</v>
      </c>
    </row>
    <row r="5576" spans="1:4" ht="15.6" x14ac:dyDescent="0.3">
      <c r="A5576" s="38" t="s">
        <v>273</v>
      </c>
      <c r="B5576" s="38" t="s">
        <v>274</v>
      </c>
      <c r="C5576" s="38" t="s">
        <v>5849</v>
      </c>
      <c r="D5576" s="38">
        <v>15.6</v>
      </c>
    </row>
    <row r="5577" spans="1:4" ht="15.6" x14ac:dyDescent="0.3">
      <c r="A5577" s="38" t="s">
        <v>273</v>
      </c>
      <c r="B5577" s="38" t="s">
        <v>274</v>
      </c>
      <c r="C5577" s="38" t="s">
        <v>5850</v>
      </c>
      <c r="D5577" s="38">
        <v>16.899999999999999</v>
      </c>
    </row>
    <row r="5578" spans="1:4" ht="15.6" x14ac:dyDescent="0.3">
      <c r="A5578" s="38" t="s">
        <v>273</v>
      </c>
      <c r="B5578" s="38" t="s">
        <v>274</v>
      </c>
      <c r="C5578" s="38" t="s">
        <v>5851</v>
      </c>
      <c r="D5578" s="38">
        <v>17.5</v>
      </c>
    </row>
    <row r="5579" spans="1:4" ht="15.6" x14ac:dyDescent="0.3">
      <c r="A5579" s="38" t="s">
        <v>273</v>
      </c>
      <c r="B5579" s="38" t="s">
        <v>274</v>
      </c>
      <c r="C5579" s="38" t="s">
        <v>5852</v>
      </c>
      <c r="D5579" s="38">
        <v>17.399999999999999</v>
      </c>
    </row>
    <row r="5580" spans="1:4" ht="15.6" x14ac:dyDescent="0.3">
      <c r="A5580" s="38" t="s">
        <v>273</v>
      </c>
      <c r="B5580" s="38" t="s">
        <v>274</v>
      </c>
      <c r="C5580" s="38" t="s">
        <v>5853</v>
      </c>
      <c r="D5580" s="38">
        <v>16.5</v>
      </c>
    </row>
    <row r="5581" spans="1:4" ht="15.6" x14ac:dyDescent="0.3">
      <c r="A5581" s="38" t="s">
        <v>273</v>
      </c>
      <c r="B5581" s="38" t="s">
        <v>274</v>
      </c>
      <c r="C5581" s="38" t="s">
        <v>5854</v>
      </c>
      <c r="D5581" s="38">
        <v>17.7</v>
      </c>
    </row>
    <row r="5582" spans="1:4" ht="15.6" x14ac:dyDescent="0.3">
      <c r="A5582" s="38" t="s">
        <v>273</v>
      </c>
      <c r="B5582" s="38" t="s">
        <v>274</v>
      </c>
      <c r="C5582" s="38" t="s">
        <v>5855</v>
      </c>
      <c r="D5582" s="38">
        <v>18.899999999999999</v>
      </c>
    </row>
    <row r="5583" spans="1:4" ht="15.6" x14ac:dyDescent="0.3">
      <c r="A5583" s="38" t="s">
        <v>273</v>
      </c>
      <c r="B5583" s="38" t="s">
        <v>274</v>
      </c>
      <c r="C5583" s="38" t="s">
        <v>5856</v>
      </c>
      <c r="D5583" s="38">
        <v>18.7</v>
      </c>
    </row>
    <row r="5584" spans="1:4" ht="15.6" x14ac:dyDescent="0.3">
      <c r="A5584" s="38" t="s">
        <v>273</v>
      </c>
      <c r="B5584" s="38" t="s">
        <v>274</v>
      </c>
      <c r="C5584" s="38" t="s">
        <v>5857</v>
      </c>
      <c r="D5584" s="38">
        <v>18.899999999999999</v>
      </c>
    </row>
    <row r="5585" spans="1:4" ht="15.6" x14ac:dyDescent="0.3">
      <c r="A5585" s="38" t="s">
        <v>273</v>
      </c>
      <c r="B5585" s="38" t="s">
        <v>274</v>
      </c>
      <c r="C5585" s="38" t="s">
        <v>5858</v>
      </c>
      <c r="D5585" s="38">
        <v>15.8</v>
      </c>
    </row>
    <row r="5586" spans="1:4" ht="15.6" x14ac:dyDescent="0.3">
      <c r="A5586" s="38" t="s">
        <v>273</v>
      </c>
      <c r="B5586" s="38" t="s">
        <v>274</v>
      </c>
      <c r="C5586" s="38" t="s">
        <v>5859</v>
      </c>
      <c r="D5586" s="38">
        <v>16.399999999999999</v>
      </c>
    </row>
    <row r="5587" spans="1:4" ht="15.6" x14ac:dyDescent="0.3">
      <c r="A5587" s="38" t="s">
        <v>273</v>
      </c>
      <c r="B5587" s="38" t="s">
        <v>274</v>
      </c>
      <c r="C5587" s="38" t="s">
        <v>5860</v>
      </c>
      <c r="D5587" s="38">
        <v>16.100000000000001</v>
      </c>
    </row>
    <row r="5588" spans="1:4" ht="15.6" x14ac:dyDescent="0.3">
      <c r="A5588" s="38" t="s">
        <v>273</v>
      </c>
      <c r="B5588" s="38" t="s">
        <v>274</v>
      </c>
      <c r="C5588" s="38" t="s">
        <v>5861</v>
      </c>
      <c r="D5588" s="38">
        <v>14.7</v>
      </c>
    </row>
    <row r="5589" spans="1:4" ht="15.6" x14ac:dyDescent="0.3">
      <c r="A5589" s="38" t="s">
        <v>273</v>
      </c>
      <c r="B5589" s="38" t="s">
        <v>274</v>
      </c>
      <c r="C5589" s="38" t="s">
        <v>5862</v>
      </c>
      <c r="D5589" s="38">
        <v>12.4</v>
      </c>
    </row>
    <row r="5590" spans="1:4" ht="15.6" x14ac:dyDescent="0.3">
      <c r="A5590" s="38" t="s">
        <v>273</v>
      </c>
      <c r="B5590" s="38" t="s">
        <v>274</v>
      </c>
      <c r="C5590" s="38" t="s">
        <v>5863</v>
      </c>
      <c r="D5590" s="38">
        <v>11.4</v>
      </c>
    </row>
    <row r="5591" spans="1:4" ht="15.6" x14ac:dyDescent="0.3">
      <c r="A5591" s="38" t="s">
        <v>273</v>
      </c>
      <c r="B5591" s="38" t="s">
        <v>274</v>
      </c>
      <c r="C5591" s="38" t="s">
        <v>5864</v>
      </c>
      <c r="D5591" s="38">
        <v>10.4</v>
      </c>
    </row>
    <row r="5592" spans="1:4" ht="15.6" x14ac:dyDescent="0.3">
      <c r="A5592" s="38" t="s">
        <v>273</v>
      </c>
      <c r="B5592" s="38" t="s">
        <v>274</v>
      </c>
      <c r="C5592" s="38" t="s">
        <v>5865</v>
      </c>
      <c r="D5592" s="38">
        <v>9.6999999999999993</v>
      </c>
    </row>
    <row r="5593" spans="1:4" ht="15.6" x14ac:dyDescent="0.3">
      <c r="A5593" s="38" t="s">
        <v>273</v>
      </c>
      <c r="B5593" s="38" t="s">
        <v>274</v>
      </c>
      <c r="C5593" s="38" t="s">
        <v>5866</v>
      </c>
      <c r="D5593" s="38">
        <v>9.1999999999999993</v>
      </c>
    </row>
    <row r="5594" spans="1:4" ht="15.6" x14ac:dyDescent="0.3">
      <c r="A5594" s="38" t="s">
        <v>273</v>
      </c>
      <c r="B5594" s="38" t="s">
        <v>274</v>
      </c>
      <c r="C5594" s="38" t="s">
        <v>5867</v>
      </c>
      <c r="D5594" s="38">
        <v>8.6999999999999993</v>
      </c>
    </row>
    <row r="5595" spans="1:4" ht="15.6" x14ac:dyDescent="0.3">
      <c r="A5595" s="38" t="s">
        <v>273</v>
      </c>
      <c r="B5595" s="38" t="s">
        <v>274</v>
      </c>
      <c r="C5595" s="38" t="s">
        <v>5868</v>
      </c>
      <c r="D5595" s="38">
        <v>8.4</v>
      </c>
    </row>
    <row r="5596" spans="1:4" ht="15.6" x14ac:dyDescent="0.3">
      <c r="A5596" s="38" t="s">
        <v>273</v>
      </c>
      <c r="B5596" s="38" t="s">
        <v>274</v>
      </c>
      <c r="C5596" s="38" t="s">
        <v>5869</v>
      </c>
      <c r="D5596" s="38">
        <v>8.1</v>
      </c>
    </row>
    <row r="5597" spans="1:4" ht="15.6" x14ac:dyDescent="0.3">
      <c r="A5597" s="38" t="s">
        <v>273</v>
      </c>
      <c r="B5597" s="38" t="s">
        <v>274</v>
      </c>
      <c r="C5597" s="38" t="s">
        <v>5870</v>
      </c>
      <c r="D5597" s="38">
        <v>7.6</v>
      </c>
    </row>
    <row r="5598" spans="1:4" ht="15.6" x14ac:dyDescent="0.3">
      <c r="A5598" s="38" t="s">
        <v>273</v>
      </c>
      <c r="B5598" s="38" t="s">
        <v>274</v>
      </c>
      <c r="C5598" s="38" t="s">
        <v>5871</v>
      </c>
      <c r="D5598" s="38">
        <v>7.4</v>
      </c>
    </row>
    <row r="5599" spans="1:4" ht="15.6" x14ac:dyDescent="0.3">
      <c r="A5599" s="38" t="s">
        <v>273</v>
      </c>
      <c r="B5599" s="38" t="s">
        <v>274</v>
      </c>
      <c r="C5599" s="38" t="s">
        <v>5872</v>
      </c>
      <c r="D5599" s="38">
        <v>8</v>
      </c>
    </row>
    <row r="5600" spans="1:4" ht="15.6" x14ac:dyDescent="0.3">
      <c r="A5600" s="38" t="s">
        <v>273</v>
      </c>
      <c r="B5600" s="38" t="s">
        <v>274</v>
      </c>
      <c r="C5600" s="38" t="s">
        <v>5873</v>
      </c>
      <c r="D5600" s="38">
        <v>12</v>
      </c>
    </row>
    <row r="5601" spans="1:4" ht="15.6" x14ac:dyDescent="0.3">
      <c r="A5601" s="38" t="s">
        <v>273</v>
      </c>
      <c r="B5601" s="38" t="s">
        <v>274</v>
      </c>
      <c r="C5601" s="38" t="s">
        <v>5874</v>
      </c>
      <c r="D5601" s="38">
        <v>13.4</v>
      </c>
    </row>
    <row r="5602" spans="1:4" ht="15.6" x14ac:dyDescent="0.3">
      <c r="A5602" s="38" t="s">
        <v>273</v>
      </c>
      <c r="B5602" s="38" t="s">
        <v>274</v>
      </c>
      <c r="C5602" s="38" t="s">
        <v>5875</v>
      </c>
      <c r="D5602" s="38">
        <v>15.5</v>
      </c>
    </row>
    <row r="5603" spans="1:4" ht="15.6" x14ac:dyDescent="0.3">
      <c r="A5603" s="38" t="s">
        <v>273</v>
      </c>
      <c r="B5603" s="38" t="s">
        <v>274</v>
      </c>
      <c r="C5603" s="38" t="s">
        <v>5876</v>
      </c>
      <c r="D5603" s="38">
        <v>17.399999999999999</v>
      </c>
    </row>
    <row r="5604" spans="1:4" ht="15.6" x14ac:dyDescent="0.3">
      <c r="A5604" s="38" t="s">
        <v>273</v>
      </c>
      <c r="B5604" s="38" t="s">
        <v>274</v>
      </c>
      <c r="C5604" s="38" t="s">
        <v>5877</v>
      </c>
      <c r="D5604" s="38">
        <v>18.100000000000001</v>
      </c>
    </row>
    <row r="5605" spans="1:4" ht="15.6" x14ac:dyDescent="0.3">
      <c r="A5605" s="38" t="s">
        <v>273</v>
      </c>
      <c r="B5605" s="38" t="s">
        <v>274</v>
      </c>
      <c r="C5605" s="38" t="s">
        <v>5878</v>
      </c>
      <c r="D5605" s="38">
        <v>19.3</v>
      </c>
    </row>
    <row r="5606" spans="1:4" ht="15.6" x14ac:dyDescent="0.3">
      <c r="A5606" s="38" t="s">
        <v>273</v>
      </c>
      <c r="B5606" s="38" t="s">
        <v>274</v>
      </c>
      <c r="C5606" s="38" t="s">
        <v>5879</v>
      </c>
      <c r="D5606" s="38">
        <v>19.600000000000001</v>
      </c>
    </row>
    <row r="5607" spans="1:4" ht="15.6" x14ac:dyDescent="0.3">
      <c r="A5607" s="38" t="s">
        <v>273</v>
      </c>
      <c r="B5607" s="38" t="s">
        <v>274</v>
      </c>
      <c r="C5607" s="38" t="s">
        <v>5880</v>
      </c>
      <c r="D5607" s="38">
        <v>20.2</v>
      </c>
    </row>
    <row r="5608" spans="1:4" ht="15.6" x14ac:dyDescent="0.3">
      <c r="A5608" s="38" t="s">
        <v>273</v>
      </c>
      <c r="B5608" s="38" t="s">
        <v>274</v>
      </c>
      <c r="C5608" s="38" t="s">
        <v>5881</v>
      </c>
      <c r="D5608" s="38">
        <v>19.899999999999999</v>
      </c>
    </row>
    <row r="5609" spans="1:4" ht="15.6" x14ac:dyDescent="0.3">
      <c r="A5609" s="38" t="s">
        <v>273</v>
      </c>
      <c r="B5609" s="38" t="s">
        <v>274</v>
      </c>
      <c r="C5609" s="38" t="s">
        <v>5882</v>
      </c>
      <c r="D5609" s="38">
        <v>20.2</v>
      </c>
    </row>
    <row r="5610" spans="1:4" ht="15.6" x14ac:dyDescent="0.3">
      <c r="A5610" s="38" t="s">
        <v>273</v>
      </c>
      <c r="B5610" s="38" t="s">
        <v>274</v>
      </c>
      <c r="C5610" s="38" t="s">
        <v>5883</v>
      </c>
      <c r="D5610" s="38">
        <v>18.899999999999999</v>
      </c>
    </row>
    <row r="5611" spans="1:4" ht="15.6" x14ac:dyDescent="0.3">
      <c r="A5611" s="38" t="s">
        <v>273</v>
      </c>
      <c r="B5611" s="38" t="s">
        <v>274</v>
      </c>
      <c r="C5611" s="38" t="s">
        <v>5884</v>
      </c>
      <c r="D5611" s="38">
        <v>18.2</v>
      </c>
    </row>
    <row r="5612" spans="1:4" ht="15.6" x14ac:dyDescent="0.3">
      <c r="A5612" s="38" t="s">
        <v>273</v>
      </c>
      <c r="B5612" s="38" t="s">
        <v>274</v>
      </c>
      <c r="C5612" s="38" t="s">
        <v>5885</v>
      </c>
      <c r="D5612" s="38">
        <v>17.2</v>
      </c>
    </row>
    <row r="5613" spans="1:4" ht="15.6" x14ac:dyDescent="0.3">
      <c r="A5613" s="38" t="s">
        <v>273</v>
      </c>
      <c r="B5613" s="38" t="s">
        <v>274</v>
      </c>
      <c r="C5613" s="38" t="s">
        <v>5886</v>
      </c>
      <c r="D5613" s="38">
        <v>15.7</v>
      </c>
    </row>
    <row r="5614" spans="1:4" ht="15.6" x14ac:dyDescent="0.3">
      <c r="A5614" s="38" t="s">
        <v>273</v>
      </c>
      <c r="B5614" s="38" t="s">
        <v>274</v>
      </c>
      <c r="C5614" s="38" t="s">
        <v>5887</v>
      </c>
      <c r="D5614" s="38">
        <v>14.6</v>
      </c>
    </row>
    <row r="5615" spans="1:4" ht="15.6" x14ac:dyDescent="0.3">
      <c r="A5615" s="38" t="s">
        <v>273</v>
      </c>
      <c r="B5615" s="38" t="s">
        <v>274</v>
      </c>
      <c r="C5615" s="38" t="s">
        <v>5888</v>
      </c>
      <c r="D5615" s="38">
        <v>12.7</v>
      </c>
    </row>
    <row r="5616" spans="1:4" ht="15.6" x14ac:dyDescent="0.3">
      <c r="A5616" s="38" t="s">
        <v>273</v>
      </c>
      <c r="B5616" s="38" t="s">
        <v>274</v>
      </c>
      <c r="C5616" s="38" t="s">
        <v>5889</v>
      </c>
      <c r="D5616" s="38">
        <v>11.6</v>
      </c>
    </row>
    <row r="5617" spans="1:4" ht="15.6" x14ac:dyDescent="0.3">
      <c r="A5617" s="38" t="s">
        <v>273</v>
      </c>
      <c r="B5617" s="38" t="s">
        <v>274</v>
      </c>
      <c r="C5617" s="38" t="s">
        <v>5890</v>
      </c>
      <c r="D5617" s="38">
        <v>10.8</v>
      </c>
    </row>
    <row r="5618" spans="1:4" ht="15.6" x14ac:dyDescent="0.3">
      <c r="A5618" s="38" t="s">
        <v>273</v>
      </c>
      <c r="B5618" s="38" t="s">
        <v>274</v>
      </c>
      <c r="C5618" s="38" t="s">
        <v>5891</v>
      </c>
      <c r="D5618" s="38">
        <v>10.5</v>
      </c>
    </row>
    <row r="5619" spans="1:4" ht="15.6" x14ac:dyDescent="0.3">
      <c r="A5619" s="38" t="s">
        <v>273</v>
      </c>
      <c r="B5619" s="38" t="s">
        <v>274</v>
      </c>
      <c r="C5619" s="38" t="s">
        <v>5892</v>
      </c>
      <c r="D5619" s="38">
        <v>10</v>
      </c>
    </row>
    <row r="5620" spans="1:4" ht="15.6" x14ac:dyDescent="0.3">
      <c r="A5620" s="38" t="s">
        <v>273</v>
      </c>
      <c r="B5620" s="38" t="s">
        <v>274</v>
      </c>
      <c r="C5620" s="38" t="s">
        <v>5893</v>
      </c>
      <c r="D5620" s="38">
        <v>9.6</v>
      </c>
    </row>
    <row r="5621" spans="1:4" ht="15.6" x14ac:dyDescent="0.3">
      <c r="A5621" s="38" t="s">
        <v>273</v>
      </c>
      <c r="B5621" s="38" t="s">
        <v>274</v>
      </c>
      <c r="C5621" s="38" t="s">
        <v>5894</v>
      </c>
      <c r="D5621" s="38">
        <v>9.1999999999999993</v>
      </c>
    </row>
    <row r="5622" spans="1:4" ht="15.6" x14ac:dyDescent="0.3">
      <c r="A5622" s="38" t="s">
        <v>273</v>
      </c>
      <c r="B5622" s="38" t="s">
        <v>274</v>
      </c>
      <c r="C5622" s="38" t="s">
        <v>5895</v>
      </c>
      <c r="D5622" s="38">
        <v>9.5</v>
      </c>
    </row>
    <row r="5623" spans="1:4" ht="15.6" x14ac:dyDescent="0.3">
      <c r="A5623" s="38" t="s">
        <v>273</v>
      </c>
      <c r="B5623" s="38" t="s">
        <v>274</v>
      </c>
      <c r="C5623" s="38" t="s">
        <v>5896</v>
      </c>
      <c r="D5623" s="38">
        <v>10.199999999999999</v>
      </c>
    </row>
    <row r="5624" spans="1:4" ht="15.6" x14ac:dyDescent="0.3">
      <c r="A5624" s="38" t="s">
        <v>273</v>
      </c>
      <c r="B5624" s="38" t="s">
        <v>274</v>
      </c>
      <c r="C5624" s="38" t="s">
        <v>5897</v>
      </c>
      <c r="D5624" s="38">
        <v>13.5</v>
      </c>
    </row>
    <row r="5625" spans="1:4" ht="15.6" x14ac:dyDescent="0.3">
      <c r="A5625" s="38" t="s">
        <v>273</v>
      </c>
      <c r="B5625" s="38" t="s">
        <v>274</v>
      </c>
      <c r="C5625" s="38" t="s">
        <v>5898</v>
      </c>
      <c r="D5625" s="38">
        <v>14.5</v>
      </c>
    </row>
    <row r="5626" spans="1:4" ht="15.6" x14ac:dyDescent="0.3">
      <c r="A5626" s="38" t="s">
        <v>273</v>
      </c>
      <c r="B5626" s="38" t="s">
        <v>274</v>
      </c>
      <c r="C5626" s="38" t="s">
        <v>5899</v>
      </c>
      <c r="D5626" s="38">
        <v>16.7</v>
      </c>
    </row>
    <row r="5627" spans="1:4" ht="15.6" x14ac:dyDescent="0.3">
      <c r="A5627" s="38" t="s">
        <v>273</v>
      </c>
      <c r="B5627" s="38" t="s">
        <v>274</v>
      </c>
      <c r="C5627" s="38" t="s">
        <v>5900</v>
      </c>
      <c r="D5627" s="38">
        <v>18.399999999999999</v>
      </c>
    </row>
    <row r="5628" spans="1:4" ht="15.6" x14ac:dyDescent="0.3">
      <c r="A5628" s="38" t="s">
        <v>273</v>
      </c>
      <c r="B5628" s="38" t="s">
        <v>274</v>
      </c>
      <c r="C5628" s="38" t="s">
        <v>5901</v>
      </c>
      <c r="D5628" s="38">
        <v>18.399999999999999</v>
      </c>
    </row>
    <row r="5629" spans="1:4" ht="15.6" x14ac:dyDescent="0.3">
      <c r="A5629" s="38" t="s">
        <v>273</v>
      </c>
      <c r="B5629" s="38" t="s">
        <v>274</v>
      </c>
      <c r="C5629" s="38" t="s">
        <v>5902</v>
      </c>
      <c r="D5629" s="38">
        <v>18.600000000000001</v>
      </c>
    </row>
    <row r="5630" spans="1:4" ht="15.6" x14ac:dyDescent="0.3">
      <c r="A5630" s="38" t="s">
        <v>273</v>
      </c>
      <c r="B5630" s="38" t="s">
        <v>274</v>
      </c>
      <c r="C5630" s="38" t="s">
        <v>5903</v>
      </c>
      <c r="D5630" s="38">
        <v>20.3</v>
      </c>
    </row>
    <row r="5631" spans="1:4" ht="15.6" x14ac:dyDescent="0.3">
      <c r="A5631" s="38" t="s">
        <v>273</v>
      </c>
      <c r="B5631" s="38" t="s">
        <v>274</v>
      </c>
      <c r="C5631" s="38" t="s">
        <v>5904</v>
      </c>
      <c r="D5631" s="38">
        <v>20.3</v>
      </c>
    </row>
    <row r="5632" spans="1:4" ht="15.6" x14ac:dyDescent="0.3">
      <c r="A5632" s="38" t="s">
        <v>273</v>
      </c>
      <c r="B5632" s="38" t="s">
        <v>274</v>
      </c>
      <c r="C5632" s="38" t="s">
        <v>5905</v>
      </c>
      <c r="D5632" s="38">
        <v>20.5</v>
      </c>
    </row>
    <row r="5633" spans="1:4" ht="15.6" x14ac:dyDescent="0.3">
      <c r="A5633" s="38" t="s">
        <v>273</v>
      </c>
      <c r="B5633" s="38" t="s">
        <v>274</v>
      </c>
      <c r="C5633" s="38" t="s">
        <v>5906</v>
      </c>
      <c r="D5633" s="38">
        <v>21.2</v>
      </c>
    </row>
    <row r="5634" spans="1:4" ht="15.6" x14ac:dyDescent="0.3">
      <c r="A5634" s="38" t="s">
        <v>273</v>
      </c>
      <c r="B5634" s="38" t="s">
        <v>274</v>
      </c>
      <c r="C5634" s="38" t="s">
        <v>5907</v>
      </c>
      <c r="D5634" s="38">
        <v>20.2</v>
      </c>
    </row>
    <row r="5635" spans="1:4" ht="15.6" x14ac:dyDescent="0.3">
      <c r="A5635" s="38" t="s">
        <v>273</v>
      </c>
      <c r="B5635" s="38" t="s">
        <v>274</v>
      </c>
      <c r="C5635" s="38" t="s">
        <v>5908</v>
      </c>
      <c r="D5635" s="38">
        <v>19.5</v>
      </c>
    </row>
    <row r="5636" spans="1:4" ht="15.6" x14ac:dyDescent="0.3">
      <c r="A5636" s="38" t="s">
        <v>273</v>
      </c>
      <c r="B5636" s="38" t="s">
        <v>274</v>
      </c>
      <c r="C5636" s="38" t="s">
        <v>5909</v>
      </c>
      <c r="D5636" s="38">
        <v>17.7</v>
      </c>
    </row>
    <row r="5637" spans="1:4" ht="15.6" x14ac:dyDescent="0.3">
      <c r="A5637" s="38" t="s">
        <v>273</v>
      </c>
      <c r="B5637" s="38" t="s">
        <v>274</v>
      </c>
      <c r="C5637" s="38" t="s">
        <v>5910</v>
      </c>
      <c r="D5637" s="38">
        <v>14.2</v>
      </c>
    </row>
    <row r="5638" spans="1:4" ht="15.6" x14ac:dyDescent="0.3">
      <c r="A5638" s="38" t="s">
        <v>273</v>
      </c>
      <c r="B5638" s="38" t="s">
        <v>274</v>
      </c>
      <c r="C5638" s="38" t="s">
        <v>5911</v>
      </c>
      <c r="D5638" s="38">
        <v>12.7</v>
      </c>
    </row>
    <row r="5639" spans="1:4" ht="15.6" x14ac:dyDescent="0.3">
      <c r="A5639" s="38" t="s">
        <v>273</v>
      </c>
      <c r="B5639" s="38" t="s">
        <v>274</v>
      </c>
      <c r="C5639" s="38" t="s">
        <v>5912</v>
      </c>
      <c r="D5639" s="38">
        <v>12.3</v>
      </c>
    </row>
    <row r="5640" spans="1:4" ht="15.6" x14ac:dyDescent="0.3">
      <c r="A5640" s="38" t="s">
        <v>273</v>
      </c>
      <c r="B5640" s="38" t="s">
        <v>274</v>
      </c>
      <c r="C5640" s="38" t="s">
        <v>5913</v>
      </c>
      <c r="D5640" s="38">
        <v>11.6</v>
      </c>
    </row>
    <row r="5641" spans="1:4" ht="15.6" x14ac:dyDescent="0.3">
      <c r="A5641" s="38" t="s">
        <v>273</v>
      </c>
      <c r="B5641" s="38" t="s">
        <v>274</v>
      </c>
      <c r="C5641" s="38" t="s">
        <v>5914</v>
      </c>
      <c r="D5641" s="38">
        <v>11.4</v>
      </c>
    </row>
    <row r="5642" spans="1:4" ht="15.6" x14ac:dyDescent="0.3">
      <c r="A5642" s="38" t="s">
        <v>273</v>
      </c>
      <c r="B5642" s="38" t="s">
        <v>274</v>
      </c>
      <c r="C5642" s="38" t="s">
        <v>5915</v>
      </c>
      <c r="D5642" s="38">
        <v>11.6</v>
      </c>
    </row>
    <row r="5643" spans="1:4" ht="15.6" x14ac:dyDescent="0.3">
      <c r="A5643" s="38" t="s">
        <v>273</v>
      </c>
      <c r="B5643" s="38" t="s">
        <v>274</v>
      </c>
      <c r="C5643" s="38" t="s">
        <v>5916</v>
      </c>
      <c r="D5643" s="38">
        <v>11.4</v>
      </c>
    </row>
    <row r="5644" spans="1:4" ht="15.6" x14ac:dyDescent="0.3">
      <c r="A5644" s="38" t="s">
        <v>273</v>
      </c>
      <c r="B5644" s="38" t="s">
        <v>274</v>
      </c>
      <c r="C5644" s="38" t="s">
        <v>5917</v>
      </c>
      <c r="D5644" s="38">
        <v>11.2</v>
      </c>
    </row>
    <row r="5645" spans="1:4" ht="15.6" x14ac:dyDescent="0.3">
      <c r="A5645" s="38" t="s">
        <v>273</v>
      </c>
      <c r="B5645" s="38" t="s">
        <v>274</v>
      </c>
      <c r="C5645" s="38" t="s">
        <v>5918</v>
      </c>
      <c r="D5645" s="38">
        <v>11.2</v>
      </c>
    </row>
    <row r="5646" spans="1:4" ht="15.6" x14ac:dyDescent="0.3">
      <c r="A5646" s="38" t="s">
        <v>273</v>
      </c>
      <c r="B5646" s="38" t="s">
        <v>274</v>
      </c>
      <c r="C5646" s="38" t="s">
        <v>5919</v>
      </c>
      <c r="D5646" s="38">
        <v>11.9</v>
      </c>
    </row>
    <row r="5647" spans="1:4" ht="15.6" x14ac:dyDescent="0.3">
      <c r="A5647" s="38" t="s">
        <v>273</v>
      </c>
      <c r="B5647" s="38" t="s">
        <v>274</v>
      </c>
      <c r="C5647" s="38" t="s">
        <v>5920</v>
      </c>
      <c r="D5647" s="38">
        <v>11.9</v>
      </c>
    </row>
    <row r="5648" spans="1:4" ht="15.6" x14ac:dyDescent="0.3">
      <c r="A5648" s="38" t="s">
        <v>273</v>
      </c>
      <c r="B5648" s="38" t="s">
        <v>274</v>
      </c>
      <c r="C5648" s="38" t="s">
        <v>5921</v>
      </c>
      <c r="D5648" s="38">
        <v>14.8</v>
      </c>
    </row>
    <row r="5649" spans="1:4" ht="15.6" x14ac:dyDescent="0.3">
      <c r="A5649" s="38" t="s">
        <v>273</v>
      </c>
      <c r="B5649" s="38" t="s">
        <v>274</v>
      </c>
      <c r="C5649" s="38" t="s">
        <v>5922</v>
      </c>
      <c r="D5649" s="38">
        <v>16.399999999999999</v>
      </c>
    </row>
    <row r="5650" spans="1:4" ht="15.6" x14ac:dyDescent="0.3">
      <c r="A5650" s="38" t="s">
        <v>273</v>
      </c>
      <c r="B5650" s="38" t="s">
        <v>274</v>
      </c>
      <c r="C5650" s="38" t="s">
        <v>5923</v>
      </c>
      <c r="D5650" s="38">
        <v>18.7</v>
      </c>
    </row>
    <row r="5651" spans="1:4" ht="15.6" x14ac:dyDescent="0.3">
      <c r="A5651" s="38" t="s">
        <v>273</v>
      </c>
      <c r="B5651" s="38" t="s">
        <v>274</v>
      </c>
      <c r="C5651" s="38" t="s">
        <v>5924</v>
      </c>
      <c r="D5651" s="38">
        <v>20.7</v>
      </c>
    </row>
    <row r="5652" spans="1:4" ht="15.6" x14ac:dyDescent="0.3">
      <c r="A5652" s="38" t="s">
        <v>273</v>
      </c>
      <c r="B5652" s="38" t="s">
        <v>274</v>
      </c>
      <c r="C5652" s="38" t="s">
        <v>5925</v>
      </c>
      <c r="D5652" s="38">
        <v>20.9</v>
      </c>
    </row>
    <row r="5653" spans="1:4" ht="15.6" x14ac:dyDescent="0.3">
      <c r="A5653" s="38" t="s">
        <v>273</v>
      </c>
      <c r="B5653" s="38" t="s">
        <v>274</v>
      </c>
      <c r="C5653" s="38" t="s">
        <v>5926</v>
      </c>
      <c r="D5653" s="38">
        <v>22.4</v>
      </c>
    </row>
    <row r="5654" spans="1:4" ht="15.6" x14ac:dyDescent="0.3">
      <c r="A5654" s="38" t="s">
        <v>273</v>
      </c>
      <c r="B5654" s="38" t="s">
        <v>274</v>
      </c>
      <c r="C5654" s="38" t="s">
        <v>5927</v>
      </c>
      <c r="D5654" s="38">
        <v>20.3</v>
      </c>
    </row>
    <row r="5655" spans="1:4" ht="15.6" x14ac:dyDescent="0.3">
      <c r="A5655" s="38" t="s">
        <v>273</v>
      </c>
      <c r="B5655" s="38" t="s">
        <v>274</v>
      </c>
      <c r="C5655" s="38" t="s">
        <v>5928</v>
      </c>
      <c r="D5655" s="38">
        <v>20.7</v>
      </c>
    </row>
    <row r="5656" spans="1:4" ht="15.6" x14ac:dyDescent="0.3">
      <c r="A5656" s="38" t="s">
        <v>273</v>
      </c>
      <c r="B5656" s="38" t="s">
        <v>274</v>
      </c>
      <c r="C5656" s="38" t="s">
        <v>5929</v>
      </c>
      <c r="D5656" s="38">
        <v>20.6</v>
      </c>
    </row>
    <row r="5657" spans="1:4" ht="15.6" x14ac:dyDescent="0.3">
      <c r="A5657" s="38" t="s">
        <v>273</v>
      </c>
      <c r="B5657" s="38" t="s">
        <v>274</v>
      </c>
      <c r="C5657" s="38" t="s">
        <v>5930</v>
      </c>
      <c r="D5657" s="38">
        <v>20.3</v>
      </c>
    </row>
    <row r="5658" spans="1:4" ht="15.6" x14ac:dyDescent="0.3">
      <c r="A5658" s="38" t="s">
        <v>273</v>
      </c>
      <c r="B5658" s="38" t="s">
        <v>274</v>
      </c>
      <c r="C5658" s="38" t="s">
        <v>5931</v>
      </c>
      <c r="D5658" s="38">
        <v>21.3</v>
      </c>
    </row>
    <row r="5659" spans="1:4" ht="15.6" x14ac:dyDescent="0.3">
      <c r="A5659" s="38" t="s">
        <v>273</v>
      </c>
      <c r="B5659" s="38" t="s">
        <v>274</v>
      </c>
      <c r="C5659" s="38" t="s">
        <v>5932</v>
      </c>
      <c r="D5659" s="38">
        <v>19.8</v>
      </c>
    </row>
    <row r="5660" spans="1:4" ht="15.6" x14ac:dyDescent="0.3">
      <c r="A5660" s="38" t="s">
        <v>273</v>
      </c>
      <c r="B5660" s="38" t="s">
        <v>274</v>
      </c>
      <c r="C5660" s="38" t="s">
        <v>5933</v>
      </c>
      <c r="D5660" s="38">
        <v>19.3</v>
      </c>
    </row>
    <row r="5661" spans="1:4" ht="15.6" x14ac:dyDescent="0.3">
      <c r="A5661" s="38" t="s">
        <v>273</v>
      </c>
      <c r="B5661" s="38" t="s">
        <v>274</v>
      </c>
      <c r="C5661" s="38" t="s">
        <v>5934</v>
      </c>
      <c r="D5661" s="38">
        <v>17.600000000000001</v>
      </c>
    </row>
    <row r="5662" spans="1:4" ht="15.6" x14ac:dyDescent="0.3">
      <c r="A5662" s="38" t="s">
        <v>273</v>
      </c>
      <c r="B5662" s="38" t="s">
        <v>274</v>
      </c>
      <c r="C5662" s="38" t="s">
        <v>5935</v>
      </c>
      <c r="D5662" s="38">
        <v>16.2</v>
      </c>
    </row>
    <row r="5663" spans="1:4" ht="15.6" x14ac:dyDescent="0.3">
      <c r="A5663" s="38" t="s">
        <v>273</v>
      </c>
      <c r="B5663" s="38" t="s">
        <v>274</v>
      </c>
      <c r="C5663" s="38" t="s">
        <v>5936</v>
      </c>
      <c r="D5663" s="38">
        <v>15.1</v>
      </c>
    </row>
    <row r="5664" spans="1:4" ht="15.6" x14ac:dyDescent="0.3">
      <c r="A5664" s="38" t="s">
        <v>273</v>
      </c>
      <c r="B5664" s="38" t="s">
        <v>274</v>
      </c>
      <c r="C5664" s="38" t="s">
        <v>5937</v>
      </c>
      <c r="D5664" s="38">
        <v>15.5</v>
      </c>
    </row>
    <row r="5665" spans="1:4" ht="15.6" x14ac:dyDescent="0.3">
      <c r="A5665" s="38" t="s">
        <v>273</v>
      </c>
      <c r="B5665" s="38" t="s">
        <v>274</v>
      </c>
      <c r="C5665" s="38" t="s">
        <v>5938</v>
      </c>
      <c r="D5665" s="38">
        <v>15.4</v>
      </c>
    </row>
    <row r="5666" spans="1:4" ht="15.6" x14ac:dyDescent="0.3">
      <c r="A5666" s="38" t="s">
        <v>273</v>
      </c>
      <c r="B5666" s="38" t="s">
        <v>274</v>
      </c>
      <c r="C5666" s="38" t="s">
        <v>5939</v>
      </c>
      <c r="D5666" s="38">
        <v>14.5</v>
      </c>
    </row>
    <row r="5667" spans="1:4" ht="15.6" x14ac:dyDescent="0.3">
      <c r="A5667" s="38" t="s">
        <v>273</v>
      </c>
      <c r="B5667" s="38" t="s">
        <v>274</v>
      </c>
      <c r="C5667" s="38" t="s">
        <v>5940</v>
      </c>
      <c r="D5667" s="38">
        <v>13.7</v>
      </c>
    </row>
    <row r="5668" spans="1:4" ht="15.6" x14ac:dyDescent="0.3">
      <c r="A5668" s="38" t="s">
        <v>273</v>
      </c>
      <c r="B5668" s="38" t="s">
        <v>274</v>
      </c>
      <c r="C5668" s="38" t="s">
        <v>5941</v>
      </c>
      <c r="D5668" s="38">
        <v>13.6</v>
      </c>
    </row>
    <row r="5669" spans="1:4" ht="15.6" x14ac:dyDescent="0.3">
      <c r="A5669" s="38" t="s">
        <v>273</v>
      </c>
      <c r="B5669" s="38" t="s">
        <v>274</v>
      </c>
      <c r="C5669" s="38" t="s">
        <v>5942</v>
      </c>
      <c r="D5669" s="38">
        <v>13.6</v>
      </c>
    </row>
    <row r="5670" spans="1:4" ht="15.6" x14ac:dyDescent="0.3">
      <c r="A5670" s="38" t="s">
        <v>273</v>
      </c>
      <c r="B5670" s="38" t="s">
        <v>274</v>
      </c>
      <c r="C5670" s="38" t="s">
        <v>5943</v>
      </c>
      <c r="D5670" s="38">
        <v>14.2</v>
      </c>
    </row>
    <row r="5671" spans="1:4" ht="15.6" x14ac:dyDescent="0.3">
      <c r="A5671" s="38" t="s">
        <v>273</v>
      </c>
      <c r="B5671" s="38" t="s">
        <v>274</v>
      </c>
      <c r="C5671" s="38" t="s">
        <v>5944</v>
      </c>
      <c r="D5671" s="38">
        <v>15.2</v>
      </c>
    </row>
    <row r="5672" spans="1:4" ht="15.6" x14ac:dyDescent="0.3">
      <c r="A5672" s="38" t="s">
        <v>273</v>
      </c>
      <c r="B5672" s="38" t="s">
        <v>274</v>
      </c>
      <c r="C5672" s="38" t="s">
        <v>5945</v>
      </c>
      <c r="D5672" s="38">
        <v>16.100000000000001</v>
      </c>
    </row>
    <row r="5673" spans="1:4" ht="15.6" x14ac:dyDescent="0.3">
      <c r="A5673" s="38" t="s">
        <v>273</v>
      </c>
      <c r="B5673" s="38" t="s">
        <v>274</v>
      </c>
      <c r="C5673" s="38" t="s">
        <v>5946</v>
      </c>
      <c r="D5673" s="38">
        <v>19</v>
      </c>
    </row>
    <row r="5674" spans="1:4" ht="15.6" x14ac:dyDescent="0.3">
      <c r="A5674" s="38" t="s">
        <v>273</v>
      </c>
      <c r="B5674" s="38" t="s">
        <v>274</v>
      </c>
      <c r="C5674" s="38" t="s">
        <v>5947</v>
      </c>
      <c r="D5674" s="38">
        <v>20.6</v>
      </c>
    </row>
    <row r="5675" spans="1:4" ht="15.6" x14ac:dyDescent="0.3">
      <c r="A5675" s="38" t="s">
        <v>273</v>
      </c>
      <c r="B5675" s="38" t="s">
        <v>274</v>
      </c>
      <c r="C5675" s="38" t="s">
        <v>5948</v>
      </c>
      <c r="D5675" s="38">
        <v>22.8</v>
      </c>
    </row>
    <row r="5676" spans="1:4" ht="15.6" x14ac:dyDescent="0.3">
      <c r="A5676" s="38" t="s">
        <v>273</v>
      </c>
      <c r="B5676" s="38" t="s">
        <v>274</v>
      </c>
      <c r="C5676" s="38" t="s">
        <v>5949</v>
      </c>
      <c r="D5676" s="38">
        <v>23.1</v>
      </c>
    </row>
    <row r="5677" spans="1:4" ht="15.6" x14ac:dyDescent="0.3">
      <c r="A5677" s="38" t="s">
        <v>273</v>
      </c>
      <c r="B5677" s="38" t="s">
        <v>274</v>
      </c>
      <c r="C5677" s="38" t="s">
        <v>5950</v>
      </c>
      <c r="D5677" s="38">
        <v>24.5</v>
      </c>
    </row>
    <row r="5678" spans="1:4" ht="15.6" x14ac:dyDescent="0.3">
      <c r="A5678" s="38" t="s">
        <v>273</v>
      </c>
      <c r="B5678" s="38" t="s">
        <v>274</v>
      </c>
      <c r="C5678" s="38" t="s">
        <v>5951</v>
      </c>
      <c r="D5678" s="38">
        <v>25</v>
      </c>
    </row>
    <row r="5679" spans="1:4" ht="15.6" x14ac:dyDescent="0.3">
      <c r="A5679" s="38" t="s">
        <v>273</v>
      </c>
      <c r="B5679" s="38" t="s">
        <v>274</v>
      </c>
      <c r="C5679" s="38" t="s">
        <v>5952</v>
      </c>
      <c r="D5679" s="38">
        <v>25.1</v>
      </c>
    </row>
    <row r="5680" spans="1:4" ht="15.6" x14ac:dyDescent="0.3">
      <c r="A5680" s="38" t="s">
        <v>273</v>
      </c>
      <c r="B5680" s="38" t="s">
        <v>274</v>
      </c>
      <c r="C5680" s="38" t="s">
        <v>5953</v>
      </c>
      <c r="D5680" s="38">
        <v>25.3</v>
      </c>
    </row>
    <row r="5681" spans="1:4" ht="15.6" x14ac:dyDescent="0.3">
      <c r="A5681" s="38" t="s">
        <v>273</v>
      </c>
      <c r="B5681" s="38" t="s">
        <v>274</v>
      </c>
      <c r="C5681" s="38" t="s">
        <v>5954</v>
      </c>
      <c r="D5681" s="38">
        <v>25.2</v>
      </c>
    </row>
    <row r="5682" spans="1:4" ht="15.6" x14ac:dyDescent="0.3">
      <c r="A5682" s="38" t="s">
        <v>273</v>
      </c>
      <c r="B5682" s="38" t="s">
        <v>274</v>
      </c>
      <c r="C5682" s="38" t="s">
        <v>5955</v>
      </c>
      <c r="D5682" s="38">
        <v>25.2</v>
      </c>
    </row>
    <row r="5683" spans="1:4" ht="15.6" x14ac:dyDescent="0.3">
      <c r="A5683" s="38" t="s">
        <v>273</v>
      </c>
      <c r="B5683" s="38" t="s">
        <v>274</v>
      </c>
      <c r="C5683" s="38" t="s">
        <v>5956</v>
      </c>
      <c r="D5683" s="38">
        <v>24</v>
      </c>
    </row>
    <row r="5684" spans="1:4" ht="15.6" x14ac:dyDescent="0.3">
      <c r="A5684" s="38" t="s">
        <v>273</v>
      </c>
      <c r="B5684" s="38" t="s">
        <v>274</v>
      </c>
      <c r="C5684" s="38" t="s">
        <v>5957</v>
      </c>
      <c r="D5684" s="38">
        <v>22</v>
      </c>
    </row>
    <row r="5685" spans="1:4" ht="15.6" x14ac:dyDescent="0.3">
      <c r="A5685" s="38" t="s">
        <v>273</v>
      </c>
      <c r="B5685" s="38" t="s">
        <v>274</v>
      </c>
      <c r="C5685" s="38" t="s">
        <v>5958</v>
      </c>
      <c r="D5685" s="38">
        <v>21.4</v>
      </c>
    </row>
    <row r="5686" spans="1:4" ht="15.6" x14ac:dyDescent="0.3">
      <c r="A5686" s="38" t="s">
        <v>273</v>
      </c>
      <c r="B5686" s="38" t="s">
        <v>274</v>
      </c>
      <c r="C5686" s="38" t="s">
        <v>5959</v>
      </c>
      <c r="D5686" s="38">
        <v>20.3</v>
      </c>
    </row>
    <row r="5687" spans="1:4" ht="15.6" x14ac:dyDescent="0.3">
      <c r="A5687" s="38" t="s">
        <v>273</v>
      </c>
      <c r="B5687" s="38" t="s">
        <v>274</v>
      </c>
      <c r="C5687" s="38" t="s">
        <v>5960</v>
      </c>
      <c r="D5687" s="38">
        <v>19.399999999999999</v>
      </c>
    </row>
    <row r="5688" spans="1:4" ht="15.6" x14ac:dyDescent="0.3">
      <c r="A5688" s="38" t="s">
        <v>273</v>
      </c>
      <c r="B5688" s="38" t="s">
        <v>274</v>
      </c>
      <c r="C5688" s="38" t="s">
        <v>5961</v>
      </c>
      <c r="D5688" s="38">
        <v>17.600000000000001</v>
      </c>
    </row>
    <row r="5689" spans="1:4" ht="15.6" x14ac:dyDescent="0.3">
      <c r="A5689" s="38" t="s">
        <v>273</v>
      </c>
      <c r="B5689" s="38" t="s">
        <v>274</v>
      </c>
      <c r="C5689" s="38" t="s">
        <v>5962</v>
      </c>
      <c r="D5689" s="38">
        <v>15.1</v>
      </c>
    </row>
    <row r="5690" spans="1:4" ht="15.6" x14ac:dyDescent="0.3">
      <c r="A5690" s="38" t="s">
        <v>273</v>
      </c>
      <c r="B5690" s="38" t="s">
        <v>274</v>
      </c>
      <c r="C5690" s="38" t="s">
        <v>5963</v>
      </c>
      <c r="D5690" s="38">
        <v>14.6</v>
      </c>
    </row>
    <row r="5691" spans="1:4" ht="15.6" x14ac:dyDescent="0.3">
      <c r="A5691" s="38" t="s">
        <v>273</v>
      </c>
      <c r="B5691" s="38" t="s">
        <v>274</v>
      </c>
      <c r="C5691" s="38" t="s">
        <v>5964</v>
      </c>
      <c r="D5691" s="38">
        <v>14.3</v>
      </c>
    </row>
    <row r="5692" spans="1:4" ht="15.6" x14ac:dyDescent="0.3">
      <c r="A5692" s="38" t="s">
        <v>273</v>
      </c>
      <c r="B5692" s="38" t="s">
        <v>274</v>
      </c>
      <c r="C5692" s="38" t="s">
        <v>5965</v>
      </c>
      <c r="D5692" s="38">
        <v>14.5</v>
      </c>
    </row>
    <row r="5693" spans="1:4" ht="15.6" x14ac:dyDescent="0.3">
      <c r="A5693" s="38" t="s">
        <v>273</v>
      </c>
      <c r="B5693" s="38" t="s">
        <v>274</v>
      </c>
      <c r="C5693" s="38" t="s">
        <v>5966</v>
      </c>
      <c r="D5693" s="38">
        <v>13.8</v>
      </c>
    </row>
    <row r="5694" spans="1:4" ht="15.6" x14ac:dyDescent="0.3">
      <c r="A5694" s="38" t="s">
        <v>273</v>
      </c>
      <c r="B5694" s="38" t="s">
        <v>274</v>
      </c>
      <c r="C5694" s="38" t="s">
        <v>5967</v>
      </c>
      <c r="D5694" s="38">
        <v>13.7</v>
      </c>
    </row>
    <row r="5695" spans="1:4" ht="15.6" x14ac:dyDescent="0.3">
      <c r="A5695" s="38" t="s">
        <v>273</v>
      </c>
      <c r="B5695" s="38" t="s">
        <v>274</v>
      </c>
      <c r="C5695" s="38" t="s">
        <v>5968</v>
      </c>
      <c r="D5695" s="38">
        <v>14.5</v>
      </c>
    </row>
    <row r="5696" spans="1:4" ht="15.6" x14ac:dyDescent="0.3">
      <c r="A5696" s="38" t="s">
        <v>273</v>
      </c>
      <c r="B5696" s="38" t="s">
        <v>274</v>
      </c>
      <c r="C5696" s="38" t="s">
        <v>5969</v>
      </c>
      <c r="D5696" s="38">
        <v>15.4</v>
      </c>
    </row>
    <row r="5697" spans="1:4" ht="15.6" x14ac:dyDescent="0.3">
      <c r="A5697" s="38" t="s">
        <v>273</v>
      </c>
      <c r="B5697" s="38" t="s">
        <v>274</v>
      </c>
      <c r="C5697" s="38" t="s">
        <v>5970</v>
      </c>
      <c r="D5697" s="38">
        <v>16.100000000000001</v>
      </c>
    </row>
    <row r="5698" spans="1:4" ht="15.6" x14ac:dyDescent="0.3">
      <c r="A5698" s="38" t="s">
        <v>273</v>
      </c>
      <c r="B5698" s="38" t="s">
        <v>274</v>
      </c>
      <c r="C5698" s="38" t="s">
        <v>5971</v>
      </c>
      <c r="D5698" s="38">
        <v>17.3</v>
      </c>
    </row>
    <row r="5699" spans="1:4" ht="15.6" x14ac:dyDescent="0.3">
      <c r="A5699" s="38" t="s">
        <v>273</v>
      </c>
      <c r="B5699" s="38" t="s">
        <v>274</v>
      </c>
      <c r="C5699" s="38" t="s">
        <v>5972</v>
      </c>
      <c r="D5699" s="38">
        <v>17.399999999999999</v>
      </c>
    </row>
    <row r="5700" spans="1:4" ht="15.6" x14ac:dyDescent="0.3">
      <c r="A5700" s="38" t="s">
        <v>273</v>
      </c>
      <c r="B5700" s="38" t="s">
        <v>274</v>
      </c>
      <c r="C5700" s="38" t="s">
        <v>5973</v>
      </c>
      <c r="D5700" s="38">
        <v>19</v>
      </c>
    </row>
    <row r="5701" spans="1:4" ht="15.6" x14ac:dyDescent="0.3">
      <c r="A5701" s="38" t="s">
        <v>273</v>
      </c>
      <c r="B5701" s="38" t="s">
        <v>274</v>
      </c>
      <c r="C5701" s="38" t="s">
        <v>5974</v>
      </c>
      <c r="D5701" s="38">
        <v>18.5</v>
      </c>
    </row>
    <row r="5702" spans="1:4" ht="15.6" x14ac:dyDescent="0.3">
      <c r="A5702" s="38" t="s">
        <v>273</v>
      </c>
      <c r="B5702" s="38" t="s">
        <v>274</v>
      </c>
      <c r="C5702" s="38" t="s">
        <v>5975</v>
      </c>
      <c r="D5702" s="38">
        <v>20.5</v>
      </c>
    </row>
    <row r="5703" spans="1:4" ht="15.6" x14ac:dyDescent="0.3">
      <c r="A5703" s="38" t="s">
        <v>273</v>
      </c>
      <c r="B5703" s="38" t="s">
        <v>274</v>
      </c>
      <c r="C5703" s="38" t="s">
        <v>5976</v>
      </c>
      <c r="D5703" s="38">
        <v>20.5</v>
      </c>
    </row>
    <row r="5704" spans="1:4" ht="15.6" x14ac:dyDescent="0.3">
      <c r="A5704" s="38" t="s">
        <v>273</v>
      </c>
      <c r="B5704" s="38" t="s">
        <v>274</v>
      </c>
      <c r="C5704" s="38" t="s">
        <v>5977</v>
      </c>
      <c r="D5704" s="38">
        <v>20.7</v>
      </c>
    </row>
    <row r="5705" spans="1:4" ht="15.6" x14ac:dyDescent="0.3">
      <c r="A5705" s="38" t="s">
        <v>273</v>
      </c>
      <c r="B5705" s="38" t="s">
        <v>274</v>
      </c>
      <c r="C5705" s="38" t="s">
        <v>5978</v>
      </c>
      <c r="D5705" s="38">
        <v>20.5</v>
      </c>
    </row>
    <row r="5706" spans="1:4" ht="15.6" x14ac:dyDescent="0.3">
      <c r="A5706" s="38" t="s">
        <v>273</v>
      </c>
      <c r="B5706" s="38" t="s">
        <v>274</v>
      </c>
      <c r="C5706" s="38" t="s">
        <v>5979</v>
      </c>
      <c r="D5706" s="38">
        <v>20.399999999999999</v>
      </c>
    </row>
    <row r="5707" spans="1:4" ht="15.6" x14ac:dyDescent="0.3">
      <c r="A5707" s="38" t="s">
        <v>273</v>
      </c>
      <c r="B5707" s="38" t="s">
        <v>274</v>
      </c>
      <c r="C5707" s="38" t="s">
        <v>5980</v>
      </c>
      <c r="D5707" s="38">
        <v>20</v>
      </c>
    </row>
    <row r="5708" spans="1:4" ht="15.6" x14ac:dyDescent="0.3">
      <c r="A5708" s="38" t="s">
        <v>273</v>
      </c>
      <c r="B5708" s="38" t="s">
        <v>274</v>
      </c>
      <c r="C5708" s="38" t="s">
        <v>5981</v>
      </c>
      <c r="D5708" s="38">
        <v>19.100000000000001</v>
      </c>
    </row>
    <row r="5709" spans="1:4" ht="15.6" x14ac:dyDescent="0.3">
      <c r="A5709" s="38" t="s">
        <v>273</v>
      </c>
      <c r="B5709" s="38" t="s">
        <v>274</v>
      </c>
      <c r="C5709" s="38" t="s">
        <v>5982</v>
      </c>
      <c r="D5709" s="38">
        <v>17.2</v>
      </c>
    </row>
    <row r="5710" spans="1:4" ht="15.6" x14ac:dyDescent="0.3">
      <c r="A5710" s="38" t="s">
        <v>273</v>
      </c>
      <c r="B5710" s="38" t="s">
        <v>274</v>
      </c>
      <c r="C5710" s="38" t="s">
        <v>5983</v>
      </c>
      <c r="D5710" s="38">
        <v>16.600000000000001</v>
      </c>
    </row>
    <row r="5711" spans="1:4" ht="15.6" x14ac:dyDescent="0.3">
      <c r="A5711" s="38" t="s">
        <v>273</v>
      </c>
      <c r="B5711" s="38" t="s">
        <v>274</v>
      </c>
      <c r="C5711" s="38" t="s">
        <v>5984</v>
      </c>
      <c r="D5711" s="38">
        <v>16.3</v>
      </c>
    </row>
    <row r="5712" spans="1:4" ht="15.6" x14ac:dyDescent="0.3">
      <c r="A5712" s="38" t="s">
        <v>273</v>
      </c>
      <c r="B5712" s="38" t="s">
        <v>274</v>
      </c>
      <c r="C5712" s="38" t="s">
        <v>5985</v>
      </c>
      <c r="D5712" s="38">
        <v>16</v>
      </c>
    </row>
    <row r="5713" spans="1:4" ht="15.6" x14ac:dyDescent="0.3">
      <c r="A5713" s="38" t="s">
        <v>273</v>
      </c>
      <c r="B5713" s="38" t="s">
        <v>274</v>
      </c>
      <c r="C5713" s="38" t="s">
        <v>5986</v>
      </c>
      <c r="D5713" s="38">
        <v>15.9</v>
      </c>
    </row>
    <row r="5714" spans="1:4" ht="15.6" x14ac:dyDescent="0.3">
      <c r="A5714" s="38" t="s">
        <v>273</v>
      </c>
      <c r="B5714" s="38" t="s">
        <v>274</v>
      </c>
      <c r="C5714" s="38" t="s">
        <v>5987</v>
      </c>
      <c r="D5714" s="38">
        <v>15.7</v>
      </c>
    </row>
    <row r="5715" spans="1:4" ht="15.6" x14ac:dyDescent="0.3">
      <c r="A5715" s="38" t="s">
        <v>273</v>
      </c>
      <c r="B5715" s="38" t="s">
        <v>274</v>
      </c>
      <c r="C5715" s="38" t="s">
        <v>5988</v>
      </c>
      <c r="D5715" s="38">
        <v>15.7</v>
      </c>
    </row>
    <row r="5716" spans="1:4" ht="15.6" x14ac:dyDescent="0.3">
      <c r="A5716" s="38" t="s">
        <v>273</v>
      </c>
      <c r="B5716" s="38" t="s">
        <v>274</v>
      </c>
      <c r="C5716" s="38" t="s">
        <v>5989</v>
      </c>
      <c r="D5716" s="38">
        <v>15.5</v>
      </c>
    </row>
    <row r="5717" spans="1:4" ht="15.6" x14ac:dyDescent="0.3">
      <c r="A5717" s="38" t="s">
        <v>273</v>
      </c>
      <c r="B5717" s="38" t="s">
        <v>274</v>
      </c>
      <c r="C5717" s="38" t="s">
        <v>5990</v>
      </c>
      <c r="D5717" s="38">
        <v>15.7</v>
      </c>
    </row>
    <row r="5718" spans="1:4" ht="15.6" x14ac:dyDescent="0.3">
      <c r="A5718" s="38" t="s">
        <v>273</v>
      </c>
      <c r="B5718" s="38" t="s">
        <v>274</v>
      </c>
      <c r="C5718" s="38" t="s">
        <v>5991</v>
      </c>
      <c r="D5718" s="38">
        <v>16</v>
      </c>
    </row>
    <row r="5719" spans="1:4" ht="15.6" x14ac:dyDescent="0.3">
      <c r="A5719" s="38" t="s">
        <v>273</v>
      </c>
      <c r="B5719" s="38" t="s">
        <v>274</v>
      </c>
      <c r="C5719" s="38" t="s">
        <v>5992</v>
      </c>
      <c r="D5719" s="38">
        <v>15.7</v>
      </c>
    </row>
    <row r="5720" spans="1:4" ht="15.6" x14ac:dyDescent="0.3">
      <c r="A5720" s="38" t="s">
        <v>273</v>
      </c>
      <c r="B5720" s="38" t="s">
        <v>274</v>
      </c>
      <c r="C5720" s="38" t="s">
        <v>5993</v>
      </c>
      <c r="D5720" s="38">
        <v>16.100000000000001</v>
      </c>
    </row>
    <row r="5721" spans="1:4" ht="15.6" x14ac:dyDescent="0.3">
      <c r="A5721" s="38" t="s">
        <v>273</v>
      </c>
      <c r="B5721" s="38" t="s">
        <v>274</v>
      </c>
      <c r="C5721" s="38" t="s">
        <v>5994</v>
      </c>
      <c r="D5721" s="38">
        <v>16.8</v>
      </c>
    </row>
    <row r="5722" spans="1:4" ht="15.6" x14ac:dyDescent="0.3">
      <c r="A5722" s="38" t="s">
        <v>273</v>
      </c>
      <c r="B5722" s="38" t="s">
        <v>274</v>
      </c>
      <c r="C5722" s="38" t="s">
        <v>5995</v>
      </c>
      <c r="D5722" s="38">
        <v>18.100000000000001</v>
      </c>
    </row>
    <row r="5723" spans="1:4" ht="15.6" x14ac:dyDescent="0.3">
      <c r="A5723" s="38" t="s">
        <v>273</v>
      </c>
      <c r="B5723" s="38" t="s">
        <v>274</v>
      </c>
      <c r="C5723" s="38" t="s">
        <v>5996</v>
      </c>
      <c r="D5723" s="38">
        <v>19.7</v>
      </c>
    </row>
    <row r="5724" spans="1:4" ht="15.6" x14ac:dyDescent="0.3">
      <c r="A5724" s="38" t="s">
        <v>273</v>
      </c>
      <c r="B5724" s="38" t="s">
        <v>274</v>
      </c>
      <c r="C5724" s="38" t="s">
        <v>5997</v>
      </c>
      <c r="D5724" s="38">
        <v>20.7</v>
      </c>
    </row>
    <row r="5725" spans="1:4" ht="15.6" x14ac:dyDescent="0.3">
      <c r="A5725" s="38" t="s">
        <v>273</v>
      </c>
      <c r="B5725" s="38" t="s">
        <v>274</v>
      </c>
      <c r="C5725" s="38" t="s">
        <v>5998</v>
      </c>
      <c r="D5725" s="38">
        <v>20.7</v>
      </c>
    </row>
    <row r="5726" spans="1:4" ht="15.6" x14ac:dyDescent="0.3">
      <c r="A5726" s="38" t="s">
        <v>273</v>
      </c>
      <c r="B5726" s="38" t="s">
        <v>274</v>
      </c>
      <c r="C5726" s="38" t="s">
        <v>5999</v>
      </c>
      <c r="D5726" s="38">
        <v>20.8</v>
      </c>
    </row>
    <row r="5727" spans="1:4" ht="15.6" x14ac:dyDescent="0.3">
      <c r="A5727" s="38" t="s">
        <v>273</v>
      </c>
      <c r="B5727" s="38" t="s">
        <v>274</v>
      </c>
      <c r="C5727" s="38" t="s">
        <v>6000</v>
      </c>
      <c r="D5727" s="38">
        <v>22.8</v>
      </c>
    </row>
    <row r="5728" spans="1:4" ht="15.6" x14ac:dyDescent="0.3">
      <c r="A5728" s="38" t="s">
        <v>273</v>
      </c>
      <c r="B5728" s="38" t="s">
        <v>274</v>
      </c>
      <c r="C5728" s="38" t="s">
        <v>6001</v>
      </c>
      <c r="D5728" s="38">
        <v>22</v>
      </c>
    </row>
    <row r="5729" spans="1:4" ht="15.6" x14ac:dyDescent="0.3">
      <c r="A5729" s="38" t="s">
        <v>273</v>
      </c>
      <c r="B5729" s="38" t="s">
        <v>274</v>
      </c>
      <c r="C5729" s="38" t="s">
        <v>6002</v>
      </c>
      <c r="D5729" s="38">
        <v>23.7</v>
      </c>
    </row>
    <row r="5730" spans="1:4" ht="15.6" x14ac:dyDescent="0.3">
      <c r="A5730" s="38" t="s">
        <v>273</v>
      </c>
      <c r="B5730" s="38" t="s">
        <v>274</v>
      </c>
      <c r="C5730" s="38" t="s">
        <v>6003</v>
      </c>
      <c r="D5730" s="38">
        <v>23.1</v>
      </c>
    </row>
    <row r="5731" spans="1:4" ht="15.6" x14ac:dyDescent="0.3">
      <c r="A5731" s="38" t="s">
        <v>273</v>
      </c>
      <c r="B5731" s="38" t="s">
        <v>274</v>
      </c>
      <c r="C5731" s="38" t="s">
        <v>6004</v>
      </c>
      <c r="D5731" s="38">
        <v>22.2</v>
      </c>
    </row>
    <row r="5732" spans="1:4" ht="15.6" x14ac:dyDescent="0.3">
      <c r="A5732" s="38" t="s">
        <v>273</v>
      </c>
      <c r="B5732" s="38" t="s">
        <v>274</v>
      </c>
      <c r="C5732" s="38" t="s">
        <v>6005</v>
      </c>
      <c r="D5732" s="38">
        <v>20.5</v>
      </c>
    </row>
    <row r="5733" spans="1:4" ht="15.6" x14ac:dyDescent="0.3">
      <c r="A5733" s="38" t="s">
        <v>273</v>
      </c>
      <c r="B5733" s="38" t="s">
        <v>274</v>
      </c>
      <c r="C5733" s="38" t="s">
        <v>6006</v>
      </c>
      <c r="D5733" s="38">
        <v>18.3</v>
      </c>
    </row>
    <row r="5734" spans="1:4" ht="15.6" x14ac:dyDescent="0.3">
      <c r="A5734" s="38" t="s">
        <v>273</v>
      </c>
      <c r="B5734" s="38" t="s">
        <v>274</v>
      </c>
      <c r="C5734" s="38" t="s">
        <v>6007</v>
      </c>
      <c r="D5734" s="38">
        <v>16.8</v>
      </c>
    </row>
    <row r="5735" spans="1:4" ht="15.6" x14ac:dyDescent="0.3">
      <c r="A5735" s="38" t="s">
        <v>273</v>
      </c>
      <c r="B5735" s="38" t="s">
        <v>274</v>
      </c>
      <c r="C5735" s="38" t="s">
        <v>6008</v>
      </c>
      <c r="D5735" s="38">
        <v>15.1</v>
      </c>
    </row>
    <row r="5736" spans="1:4" ht="15.6" x14ac:dyDescent="0.3">
      <c r="A5736" s="38" t="s">
        <v>273</v>
      </c>
      <c r="B5736" s="38" t="s">
        <v>274</v>
      </c>
      <c r="C5736" s="38" t="s">
        <v>6009</v>
      </c>
      <c r="D5736" s="38">
        <v>15.4</v>
      </c>
    </row>
    <row r="5737" spans="1:4" ht="15.6" x14ac:dyDescent="0.3">
      <c r="A5737" s="38" t="s">
        <v>273</v>
      </c>
      <c r="B5737" s="38" t="s">
        <v>274</v>
      </c>
      <c r="C5737" s="38" t="s">
        <v>6010</v>
      </c>
      <c r="D5737" s="38">
        <v>14.4</v>
      </c>
    </row>
    <row r="5738" spans="1:4" ht="15.6" x14ac:dyDescent="0.3">
      <c r="A5738" s="38" t="s">
        <v>273</v>
      </c>
      <c r="B5738" s="38" t="s">
        <v>274</v>
      </c>
      <c r="C5738" s="38" t="s">
        <v>6011</v>
      </c>
      <c r="D5738" s="38">
        <v>13.4</v>
      </c>
    </row>
    <row r="5739" spans="1:4" ht="15.6" x14ac:dyDescent="0.3">
      <c r="A5739" s="38" t="s">
        <v>273</v>
      </c>
      <c r="B5739" s="38" t="s">
        <v>274</v>
      </c>
      <c r="C5739" s="38" t="s">
        <v>6012</v>
      </c>
      <c r="D5739" s="38">
        <v>13.6</v>
      </c>
    </row>
    <row r="5740" spans="1:4" ht="15.6" x14ac:dyDescent="0.3">
      <c r="A5740" s="38" t="s">
        <v>273</v>
      </c>
      <c r="B5740" s="38" t="s">
        <v>274</v>
      </c>
      <c r="C5740" s="38" t="s">
        <v>6013</v>
      </c>
      <c r="D5740" s="38">
        <v>14.3</v>
      </c>
    </row>
    <row r="5741" spans="1:4" ht="15.6" x14ac:dyDescent="0.3">
      <c r="A5741" s="38" t="s">
        <v>273</v>
      </c>
      <c r="B5741" s="38" t="s">
        <v>274</v>
      </c>
      <c r="C5741" s="38" t="s">
        <v>6014</v>
      </c>
      <c r="D5741" s="38">
        <v>14.1</v>
      </c>
    </row>
    <row r="5742" spans="1:4" ht="15.6" x14ac:dyDescent="0.3">
      <c r="A5742" s="38" t="s">
        <v>273</v>
      </c>
      <c r="B5742" s="38" t="s">
        <v>274</v>
      </c>
      <c r="C5742" s="38" t="s">
        <v>6015</v>
      </c>
      <c r="D5742" s="38">
        <v>14.6</v>
      </c>
    </row>
    <row r="5743" spans="1:4" ht="15.6" x14ac:dyDescent="0.3">
      <c r="A5743" s="38" t="s">
        <v>273</v>
      </c>
      <c r="B5743" s="38" t="s">
        <v>274</v>
      </c>
      <c r="C5743" s="38" t="s">
        <v>6016</v>
      </c>
      <c r="D5743" s="38">
        <v>15.4</v>
      </c>
    </row>
    <row r="5744" spans="1:4" ht="15.6" x14ac:dyDescent="0.3">
      <c r="A5744" s="38" t="s">
        <v>273</v>
      </c>
      <c r="B5744" s="38" t="s">
        <v>274</v>
      </c>
      <c r="C5744" s="38" t="s">
        <v>6017</v>
      </c>
      <c r="D5744" s="38">
        <v>16.2</v>
      </c>
    </row>
    <row r="5745" spans="1:4" ht="15.6" x14ac:dyDescent="0.3">
      <c r="A5745" s="38" t="s">
        <v>273</v>
      </c>
      <c r="B5745" s="38" t="s">
        <v>274</v>
      </c>
      <c r="C5745" s="38" t="s">
        <v>6018</v>
      </c>
      <c r="D5745" s="38">
        <v>16.7</v>
      </c>
    </row>
    <row r="5746" spans="1:4" ht="15.6" x14ac:dyDescent="0.3">
      <c r="A5746" s="38" t="s">
        <v>273</v>
      </c>
      <c r="B5746" s="38" t="s">
        <v>274</v>
      </c>
      <c r="C5746" s="38" t="s">
        <v>6019</v>
      </c>
      <c r="D5746" s="38">
        <v>17</v>
      </c>
    </row>
    <row r="5747" spans="1:4" ht="15.6" x14ac:dyDescent="0.3">
      <c r="A5747" s="38" t="s">
        <v>273</v>
      </c>
      <c r="B5747" s="38" t="s">
        <v>274</v>
      </c>
      <c r="C5747" s="38" t="s">
        <v>6020</v>
      </c>
      <c r="D5747" s="38">
        <v>17.100000000000001</v>
      </c>
    </row>
    <row r="5748" spans="1:4" ht="15.6" x14ac:dyDescent="0.3">
      <c r="A5748" s="38" t="s">
        <v>273</v>
      </c>
      <c r="B5748" s="38" t="s">
        <v>274</v>
      </c>
      <c r="C5748" s="38" t="s">
        <v>6021</v>
      </c>
      <c r="D5748" s="38">
        <v>17.8</v>
      </c>
    </row>
    <row r="5749" spans="1:4" ht="15.6" x14ac:dyDescent="0.3">
      <c r="A5749" s="38" t="s">
        <v>273</v>
      </c>
      <c r="B5749" s="38" t="s">
        <v>274</v>
      </c>
      <c r="C5749" s="38" t="s">
        <v>6022</v>
      </c>
      <c r="D5749" s="38">
        <v>18</v>
      </c>
    </row>
    <row r="5750" spans="1:4" ht="15.6" x14ac:dyDescent="0.3">
      <c r="A5750" s="38" t="s">
        <v>273</v>
      </c>
      <c r="B5750" s="38" t="s">
        <v>274</v>
      </c>
      <c r="C5750" s="38" t="s">
        <v>6023</v>
      </c>
      <c r="D5750" s="38">
        <v>18.5</v>
      </c>
    </row>
    <row r="5751" spans="1:4" ht="15.6" x14ac:dyDescent="0.3">
      <c r="A5751" s="38" t="s">
        <v>273</v>
      </c>
      <c r="B5751" s="38" t="s">
        <v>274</v>
      </c>
      <c r="C5751" s="38" t="s">
        <v>6024</v>
      </c>
      <c r="D5751" s="38">
        <v>18.899999999999999</v>
      </c>
    </row>
    <row r="5752" spans="1:4" ht="15.6" x14ac:dyDescent="0.3">
      <c r="A5752" s="38" t="s">
        <v>273</v>
      </c>
      <c r="B5752" s="38" t="s">
        <v>274</v>
      </c>
      <c r="C5752" s="38" t="s">
        <v>6025</v>
      </c>
      <c r="D5752" s="38">
        <v>19.2</v>
      </c>
    </row>
    <row r="5753" spans="1:4" ht="15.6" x14ac:dyDescent="0.3">
      <c r="A5753" s="38" t="s">
        <v>273</v>
      </c>
      <c r="B5753" s="38" t="s">
        <v>274</v>
      </c>
      <c r="C5753" s="38" t="s">
        <v>6026</v>
      </c>
      <c r="D5753" s="38">
        <v>20.100000000000001</v>
      </c>
    </row>
    <row r="5754" spans="1:4" ht="15.6" x14ac:dyDescent="0.3">
      <c r="A5754" s="38" t="s">
        <v>273</v>
      </c>
      <c r="B5754" s="38" t="s">
        <v>274</v>
      </c>
      <c r="C5754" s="38" t="s">
        <v>6027</v>
      </c>
      <c r="D5754" s="38">
        <v>20.100000000000001</v>
      </c>
    </row>
    <row r="5755" spans="1:4" ht="15.6" x14ac:dyDescent="0.3">
      <c r="A5755" s="38" t="s">
        <v>273</v>
      </c>
      <c r="B5755" s="38" t="s">
        <v>274</v>
      </c>
      <c r="C5755" s="38" t="s">
        <v>6028</v>
      </c>
      <c r="D5755" s="38">
        <v>19.100000000000001</v>
      </c>
    </row>
    <row r="5756" spans="1:4" ht="15.6" x14ac:dyDescent="0.3">
      <c r="A5756" s="38" t="s">
        <v>273</v>
      </c>
      <c r="B5756" s="38" t="s">
        <v>274</v>
      </c>
      <c r="C5756" s="38" t="s">
        <v>6029</v>
      </c>
      <c r="D5756" s="38">
        <v>17.3</v>
      </c>
    </row>
    <row r="5757" spans="1:4" ht="15.6" x14ac:dyDescent="0.3">
      <c r="A5757" s="38" t="s">
        <v>273</v>
      </c>
      <c r="B5757" s="38" t="s">
        <v>274</v>
      </c>
      <c r="C5757" s="38" t="s">
        <v>6030</v>
      </c>
      <c r="D5757" s="38">
        <v>16</v>
      </c>
    </row>
    <row r="5758" spans="1:4" ht="15.6" x14ac:dyDescent="0.3">
      <c r="A5758" s="38" t="s">
        <v>273</v>
      </c>
      <c r="B5758" s="38" t="s">
        <v>274</v>
      </c>
      <c r="C5758" s="38" t="s">
        <v>6031</v>
      </c>
      <c r="D5758" s="38">
        <v>14.7</v>
      </c>
    </row>
    <row r="5759" spans="1:4" ht="15.6" x14ac:dyDescent="0.3">
      <c r="A5759" s="38" t="s">
        <v>273</v>
      </c>
      <c r="B5759" s="38" t="s">
        <v>274</v>
      </c>
      <c r="C5759" s="38" t="s">
        <v>6032</v>
      </c>
      <c r="D5759" s="38">
        <v>14.7</v>
      </c>
    </row>
    <row r="5760" spans="1:4" ht="15.6" x14ac:dyDescent="0.3">
      <c r="A5760" s="38" t="s">
        <v>273</v>
      </c>
      <c r="B5760" s="38" t="s">
        <v>274</v>
      </c>
      <c r="C5760" s="38" t="s">
        <v>6033</v>
      </c>
      <c r="D5760" s="38">
        <v>14</v>
      </c>
    </row>
    <row r="5761" spans="1:4" ht="15.6" x14ac:dyDescent="0.3">
      <c r="A5761" s="38" t="s">
        <v>273</v>
      </c>
      <c r="B5761" s="38" t="s">
        <v>274</v>
      </c>
      <c r="C5761" s="38" t="s">
        <v>6034</v>
      </c>
      <c r="D5761" s="38">
        <v>14</v>
      </c>
    </row>
    <row r="5762" spans="1:4" ht="15.6" x14ac:dyDescent="0.3">
      <c r="A5762" s="38" t="s">
        <v>273</v>
      </c>
      <c r="B5762" s="38" t="s">
        <v>274</v>
      </c>
      <c r="C5762" s="38" t="s">
        <v>6035</v>
      </c>
      <c r="D5762" s="38">
        <v>14.2</v>
      </c>
    </row>
    <row r="5763" spans="1:4" ht="15.6" x14ac:dyDescent="0.3">
      <c r="A5763" s="38" t="s">
        <v>273</v>
      </c>
      <c r="B5763" s="38" t="s">
        <v>274</v>
      </c>
      <c r="C5763" s="38" t="s">
        <v>6036</v>
      </c>
      <c r="D5763" s="38">
        <v>13.4</v>
      </c>
    </row>
    <row r="5764" spans="1:4" ht="15.6" x14ac:dyDescent="0.3">
      <c r="A5764" s="38" t="s">
        <v>273</v>
      </c>
      <c r="B5764" s="38" t="s">
        <v>274</v>
      </c>
      <c r="C5764" s="38" t="s">
        <v>6037</v>
      </c>
      <c r="D5764" s="38">
        <v>12.7</v>
      </c>
    </row>
    <row r="5765" spans="1:4" ht="15.6" x14ac:dyDescent="0.3">
      <c r="A5765" s="38" t="s">
        <v>273</v>
      </c>
      <c r="B5765" s="38" t="s">
        <v>274</v>
      </c>
      <c r="C5765" s="38" t="s">
        <v>6038</v>
      </c>
      <c r="D5765" s="38">
        <v>12.2</v>
      </c>
    </row>
    <row r="5766" spans="1:4" ht="15.6" x14ac:dyDescent="0.3">
      <c r="A5766" s="38" t="s">
        <v>273</v>
      </c>
      <c r="B5766" s="38" t="s">
        <v>274</v>
      </c>
      <c r="C5766" s="38" t="s">
        <v>6039</v>
      </c>
      <c r="D5766" s="38">
        <v>11.8</v>
      </c>
    </row>
    <row r="5767" spans="1:4" ht="15.6" x14ac:dyDescent="0.3">
      <c r="A5767" s="38" t="s">
        <v>273</v>
      </c>
      <c r="B5767" s="38" t="s">
        <v>274</v>
      </c>
      <c r="C5767" s="38" t="s">
        <v>6040</v>
      </c>
      <c r="D5767" s="38">
        <v>12.1</v>
      </c>
    </row>
    <row r="5768" spans="1:4" ht="15.6" x14ac:dyDescent="0.3">
      <c r="A5768" s="38" t="s">
        <v>273</v>
      </c>
      <c r="B5768" s="38" t="s">
        <v>274</v>
      </c>
      <c r="C5768" s="38" t="s">
        <v>6041</v>
      </c>
      <c r="D5768" s="38">
        <v>12.7</v>
      </c>
    </row>
    <row r="5769" spans="1:4" ht="15.6" x14ac:dyDescent="0.3">
      <c r="A5769" s="38" t="s">
        <v>273</v>
      </c>
      <c r="B5769" s="38" t="s">
        <v>274</v>
      </c>
      <c r="C5769" s="38" t="s">
        <v>6042</v>
      </c>
      <c r="D5769" s="38">
        <v>13</v>
      </c>
    </row>
    <row r="5770" spans="1:4" ht="15.6" x14ac:dyDescent="0.3">
      <c r="A5770" s="38" t="s">
        <v>273</v>
      </c>
      <c r="B5770" s="38" t="s">
        <v>274</v>
      </c>
      <c r="C5770" s="38" t="s">
        <v>6043</v>
      </c>
      <c r="D5770" s="38">
        <v>14.5</v>
      </c>
    </row>
    <row r="5771" spans="1:4" ht="15.6" x14ac:dyDescent="0.3">
      <c r="A5771" s="38" t="s">
        <v>273</v>
      </c>
      <c r="B5771" s="38" t="s">
        <v>274</v>
      </c>
      <c r="C5771" s="38" t="s">
        <v>6044</v>
      </c>
      <c r="D5771" s="38">
        <v>15.8</v>
      </c>
    </row>
    <row r="5772" spans="1:4" ht="15.6" x14ac:dyDescent="0.3">
      <c r="A5772" s="38" t="s">
        <v>273</v>
      </c>
      <c r="B5772" s="38" t="s">
        <v>274</v>
      </c>
      <c r="C5772" s="38" t="s">
        <v>6045</v>
      </c>
      <c r="D5772" s="38">
        <v>16.600000000000001</v>
      </c>
    </row>
    <row r="5773" spans="1:4" ht="15.6" x14ac:dyDescent="0.3">
      <c r="A5773" s="38" t="s">
        <v>273</v>
      </c>
      <c r="B5773" s="38" t="s">
        <v>274</v>
      </c>
      <c r="C5773" s="38" t="s">
        <v>6046</v>
      </c>
      <c r="D5773" s="38">
        <v>18.3</v>
      </c>
    </row>
    <row r="5774" spans="1:4" ht="15.6" x14ac:dyDescent="0.3">
      <c r="A5774" s="38" t="s">
        <v>273</v>
      </c>
      <c r="B5774" s="38" t="s">
        <v>274</v>
      </c>
      <c r="C5774" s="38" t="s">
        <v>6047</v>
      </c>
      <c r="D5774" s="38">
        <v>19.3</v>
      </c>
    </row>
    <row r="5775" spans="1:4" ht="15.6" x14ac:dyDescent="0.3">
      <c r="A5775" s="38" t="s">
        <v>273</v>
      </c>
      <c r="B5775" s="38" t="s">
        <v>274</v>
      </c>
      <c r="C5775" s="38" t="s">
        <v>6048</v>
      </c>
      <c r="D5775" s="38">
        <v>19.3</v>
      </c>
    </row>
    <row r="5776" spans="1:4" ht="15.6" x14ac:dyDescent="0.3">
      <c r="A5776" s="38" t="s">
        <v>273</v>
      </c>
      <c r="B5776" s="38" t="s">
        <v>274</v>
      </c>
      <c r="C5776" s="38" t="s">
        <v>6049</v>
      </c>
      <c r="D5776" s="38">
        <v>19.600000000000001</v>
      </c>
    </row>
    <row r="5777" spans="1:4" ht="15.6" x14ac:dyDescent="0.3">
      <c r="A5777" s="38" t="s">
        <v>273</v>
      </c>
      <c r="B5777" s="38" t="s">
        <v>274</v>
      </c>
      <c r="C5777" s="38" t="s">
        <v>6050</v>
      </c>
      <c r="D5777" s="38">
        <v>19.600000000000001</v>
      </c>
    </row>
    <row r="5778" spans="1:4" ht="15.6" x14ac:dyDescent="0.3">
      <c r="A5778" s="38" t="s">
        <v>273</v>
      </c>
      <c r="B5778" s="38" t="s">
        <v>274</v>
      </c>
      <c r="C5778" s="38" t="s">
        <v>6051</v>
      </c>
      <c r="D5778" s="38">
        <v>19</v>
      </c>
    </row>
    <row r="5779" spans="1:4" ht="15.6" x14ac:dyDescent="0.3">
      <c r="A5779" s="38" t="s">
        <v>273</v>
      </c>
      <c r="B5779" s="38" t="s">
        <v>274</v>
      </c>
      <c r="C5779" s="38" t="s">
        <v>6052</v>
      </c>
      <c r="D5779" s="38">
        <v>17.899999999999999</v>
      </c>
    </row>
    <row r="5780" spans="1:4" ht="15.6" x14ac:dyDescent="0.3">
      <c r="A5780" s="38" t="s">
        <v>273</v>
      </c>
      <c r="B5780" s="38" t="s">
        <v>274</v>
      </c>
      <c r="C5780" s="38" t="s">
        <v>6053</v>
      </c>
      <c r="D5780" s="38">
        <v>16.3</v>
      </c>
    </row>
    <row r="5781" spans="1:4" ht="15.6" x14ac:dyDescent="0.3">
      <c r="A5781" s="38" t="s">
        <v>273</v>
      </c>
      <c r="B5781" s="38" t="s">
        <v>274</v>
      </c>
      <c r="C5781" s="38" t="s">
        <v>6054</v>
      </c>
      <c r="D5781" s="38">
        <v>13.7</v>
      </c>
    </row>
    <row r="5782" spans="1:4" ht="15.6" x14ac:dyDescent="0.3">
      <c r="A5782" s="38" t="s">
        <v>273</v>
      </c>
      <c r="B5782" s="38" t="s">
        <v>274</v>
      </c>
      <c r="C5782" s="38" t="s">
        <v>6055</v>
      </c>
      <c r="D5782" s="38">
        <v>12.8</v>
      </c>
    </row>
    <row r="5783" spans="1:4" ht="15.6" x14ac:dyDescent="0.3">
      <c r="A5783" s="38" t="s">
        <v>273</v>
      </c>
      <c r="B5783" s="38" t="s">
        <v>274</v>
      </c>
      <c r="C5783" s="38" t="s">
        <v>6056</v>
      </c>
      <c r="D5783" s="38">
        <v>12.4</v>
      </c>
    </row>
    <row r="5784" spans="1:4" ht="15.6" x14ac:dyDescent="0.3">
      <c r="A5784" s="38" t="s">
        <v>273</v>
      </c>
      <c r="B5784" s="38" t="s">
        <v>274</v>
      </c>
      <c r="C5784" s="38" t="s">
        <v>6057</v>
      </c>
      <c r="D5784" s="38">
        <v>11.2</v>
      </c>
    </row>
    <row r="5785" spans="1:4" ht="15.6" x14ac:dyDescent="0.3">
      <c r="A5785" s="38" t="s">
        <v>273</v>
      </c>
      <c r="B5785" s="38" t="s">
        <v>274</v>
      </c>
      <c r="C5785" s="38" t="s">
        <v>6058</v>
      </c>
      <c r="D5785" s="38">
        <v>11.1</v>
      </c>
    </row>
    <row r="5786" spans="1:4" ht="15.6" x14ac:dyDescent="0.3">
      <c r="A5786" s="38" t="s">
        <v>273</v>
      </c>
      <c r="B5786" s="38" t="s">
        <v>274</v>
      </c>
      <c r="C5786" s="38" t="s">
        <v>6059</v>
      </c>
      <c r="D5786" s="38">
        <v>11</v>
      </c>
    </row>
    <row r="5787" spans="1:4" ht="15.6" x14ac:dyDescent="0.3">
      <c r="A5787" s="38" t="s">
        <v>273</v>
      </c>
      <c r="B5787" s="38" t="s">
        <v>274</v>
      </c>
      <c r="C5787" s="38" t="s">
        <v>6060</v>
      </c>
      <c r="D5787" s="38">
        <v>11.2</v>
      </c>
    </row>
    <row r="5788" spans="1:4" ht="15.6" x14ac:dyDescent="0.3">
      <c r="A5788" s="38" t="s">
        <v>273</v>
      </c>
      <c r="B5788" s="38" t="s">
        <v>274</v>
      </c>
      <c r="C5788" s="38" t="s">
        <v>6061</v>
      </c>
      <c r="D5788" s="38">
        <v>11.9</v>
      </c>
    </row>
    <row r="5789" spans="1:4" ht="15.6" x14ac:dyDescent="0.3">
      <c r="A5789" s="38" t="s">
        <v>273</v>
      </c>
      <c r="B5789" s="38" t="s">
        <v>274</v>
      </c>
      <c r="C5789" s="38" t="s">
        <v>6062</v>
      </c>
      <c r="D5789" s="38">
        <v>11</v>
      </c>
    </row>
    <row r="5790" spans="1:4" ht="15.6" x14ac:dyDescent="0.3">
      <c r="A5790" s="38" t="s">
        <v>273</v>
      </c>
      <c r="B5790" s="38" t="s">
        <v>274</v>
      </c>
      <c r="C5790" s="38" t="s">
        <v>6063</v>
      </c>
      <c r="D5790" s="38">
        <v>10.7</v>
      </c>
    </row>
    <row r="5791" spans="1:4" ht="15.6" x14ac:dyDescent="0.3">
      <c r="A5791" s="38" t="s">
        <v>273</v>
      </c>
      <c r="B5791" s="38" t="s">
        <v>274</v>
      </c>
      <c r="C5791" s="38" t="s">
        <v>6064</v>
      </c>
      <c r="D5791" s="38">
        <v>11.6</v>
      </c>
    </row>
    <row r="5792" spans="1:4" ht="15.6" x14ac:dyDescent="0.3">
      <c r="A5792" s="38" t="s">
        <v>273</v>
      </c>
      <c r="B5792" s="38" t="s">
        <v>274</v>
      </c>
      <c r="C5792" s="38" t="s">
        <v>6065</v>
      </c>
      <c r="D5792" s="38">
        <v>12.1</v>
      </c>
    </row>
    <row r="5793" spans="1:4" ht="15.6" x14ac:dyDescent="0.3">
      <c r="A5793" s="38" t="s">
        <v>273</v>
      </c>
      <c r="B5793" s="38" t="s">
        <v>274</v>
      </c>
      <c r="C5793" s="38" t="s">
        <v>6066</v>
      </c>
      <c r="D5793" s="38">
        <v>13.9</v>
      </c>
    </row>
    <row r="5794" spans="1:4" ht="15.6" x14ac:dyDescent="0.3">
      <c r="A5794" s="38" t="s">
        <v>273</v>
      </c>
      <c r="B5794" s="38" t="s">
        <v>274</v>
      </c>
      <c r="C5794" s="38" t="s">
        <v>6067</v>
      </c>
      <c r="D5794" s="38">
        <v>14.1</v>
      </c>
    </row>
    <row r="5795" spans="1:4" ht="15.6" x14ac:dyDescent="0.3">
      <c r="A5795" s="38" t="s">
        <v>273</v>
      </c>
      <c r="B5795" s="38" t="s">
        <v>274</v>
      </c>
      <c r="C5795" s="38" t="s">
        <v>6068</v>
      </c>
      <c r="D5795" s="38">
        <v>15</v>
      </c>
    </row>
    <row r="5796" spans="1:4" ht="15.6" x14ac:dyDescent="0.3">
      <c r="A5796" s="38" t="s">
        <v>273</v>
      </c>
      <c r="B5796" s="38" t="s">
        <v>274</v>
      </c>
      <c r="C5796" s="38" t="s">
        <v>6069</v>
      </c>
      <c r="D5796" s="38">
        <v>15.2</v>
      </c>
    </row>
    <row r="5797" spans="1:4" ht="15.6" x14ac:dyDescent="0.3">
      <c r="A5797" s="38" t="s">
        <v>273</v>
      </c>
      <c r="B5797" s="38" t="s">
        <v>274</v>
      </c>
      <c r="C5797" s="38" t="s">
        <v>6070</v>
      </c>
      <c r="D5797" s="38">
        <v>15.9</v>
      </c>
    </row>
    <row r="5798" spans="1:4" ht="15.6" x14ac:dyDescent="0.3">
      <c r="A5798" s="38" t="s">
        <v>273</v>
      </c>
      <c r="B5798" s="38" t="s">
        <v>274</v>
      </c>
      <c r="C5798" s="38" t="s">
        <v>6071</v>
      </c>
      <c r="D5798" s="38">
        <v>16</v>
      </c>
    </row>
    <row r="5799" spans="1:4" ht="15.6" x14ac:dyDescent="0.3">
      <c r="A5799" s="38" t="s">
        <v>273</v>
      </c>
      <c r="B5799" s="38" t="s">
        <v>274</v>
      </c>
      <c r="C5799" s="38" t="s">
        <v>6072</v>
      </c>
      <c r="D5799" s="38">
        <v>16.3</v>
      </c>
    </row>
    <row r="5800" spans="1:4" ht="15.6" x14ac:dyDescent="0.3">
      <c r="A5800" s="38" t="s">
        <v>273</v>
      </c>
      <c r="B5800" s="38" t="s">
        <v>274</v>
      </c>
      <c r="C5800" s="38" t="s">
        <v>6073</v>
      </c>
      <c r="D5800" s="38">
        <v>17.100000000000001</v>
      </c>
    </row>
    <row r="5801" spans="1:4" ht="15.6" x14ac:dyDescent="0.3">
      <c r="A5801" s="38" t="s">
        <v>273</v>
      </c>
      <c r="B5801" s="38" t="s">
        <v>274</v>
      </c>
      <c r="C5801" s="38" t="s">
        <v>6074</v>
      </c>
      <c r="D5801" s="38">
        <v>16.5</v>
      </c>
    </row>
    <row r="5802" spans="1:4" ht="15.6" x14ac:dyDescent="0.3">
      <c r="A5802" s="38" t="s">
        <v>273</v>
      </c>
      <c r="B5802" s="38" t="s">
        <v>274</v>
      </c>
      <c r="C5802" s="38" t="s">
        <v>6075</v>
      </c>
      <c r="D5802" s="38">
        <v>15.8</v>
      </c>
    </row>
    <row r="5803" spans="1:4" ht="15.6" x14ac:dyDescent="0.3">
      <c r="A5803" s="38" t="s">
        <v>273</v>
      </c>
      <c r="B5803" s="38" t="s">
        <v>274</v>
      </c>
      <c r="C5803" s="38" t="s">
        <v>6076</v>
      </c>
      <c r="D5803" s="38">
        <v>15.9</v>
      </c>
    </row>
    <row r="5804" spans="1:4" ht="15.6" x14ac:dyDescent="0.3">
      <c r="A5804" s="38" t="s">
        <v>273</v>
      </c>
      <c r="B5804" s="38" t="s">
        <v>274</v>
      </c>
      <c r="C5804" s="38" t="s">
        <v>6077</v>
      </c>
      <c r="D5804" s="38">
        <v>14.5</v>
      </c>
    </row>
    <row r="5805" spans="1:4" ht="15.6" x14ac:dyDescent="0.3">
      <c r="A5805" s="38" t="s">
        <v>273</v>
      </c>
      <c r="B5805" s="38" t="s">
        <v>274</v>
      </c>
      <c r="C5805" s="38" t="s">
        <v>6078</v>
      </c>
      <c r="D5805" s="38">
        <v>11.4</v>
      </c>
    </row>
    <row r="5806" spans="1:4" ht="15.6" x14ac:dyDescent="0.3">
      <c r="A5806" s="38" t="s">
        <v>273</v>
      </c>
      <c r="B5806" s="38" t="s">
        <v>274</v>
      </c>
      <c r="C5806" s="38" t="s">
        <v>6079</v>
      </c>
      <c r="D5806" s="38">
        <v>11.4</v>
      </c>
    </row>
    <row r="5807" spans="1:4" ht="15.6" x14ac:dyDescent="0.3">
      <c r="A5807" s="38" t="s">
        <v>273</v>
      </c>
      <c r="B5807" s="38" t="s">
        <v>274</v>
      </c>
      <c r="C5807" s="38" t="s">
        <v>6080</v>
      </c>
      <c r="D5807" s="38">
        <v>11.2</v>
      </c>
    </row>
    <row r="5808" spans="1:4" ht="15.6" x14ac:dyDescent="0.3">
      <c r="A5808" s="38" t="s">
        <v>273</v>
      </c>
      <c r="B5808" s="38" t="s">
        <v>274</v>
      </c>
      <c r="C5808" s="38" t="s">
        <v>6081</v>
      </c>
      <c r="D5808" s="38">
        <v>10.6</v>
      </c>
    </row>
    <row r="5809" spans="1:4" ht="15.6" x14ac:dyDescent="0.3">
      <c r="A5809" s="38" t="s">
        <v>273</v>
      </c>
      <c r="B5809" s="38" t="s">
        <v>274</v>
      </c>
      <c r="C5809" s="38" t="s">
        <v>6082</v>
      </c>
      <c r="D5809" s="38">
        <v>8.8000000000000007</v>
      </c>
    </row>
    <row r="5810" spans="1:4" ht="15.6" x14ac:dyDescent="0.3">
      <c r="A5810" s="38" t="s">
        <v>273</v>
      </c>
      <c r="B5810" s="38" t="s">
        <v>274</v>
      </c>
      <c r="C5810" s="38" t="s">
        <v>6083</v>
      </c>
      <c r="D5810" s="38">
        <v>8.5</v>
      </c>
    </row>
    <row r="5811" spans="1:4" ht="15.6" x14ac:dyDescent="0.3">
      <c r="A5811" s="38" t="s">
        <v>273</v>
      </c>
      <c r="B5811" s="38" t="s">
        <v>274</v>
      </c>
      <c r="C5811" s="38" t="s">
        <v>6084</v>
      </c>
      <c r="D5811" s="38">
        <v>8.4</v>
      </c>
    </row>
    <row r="5812" spans="1:4" ht="15.6" x14ac:dyDescent="0.3">
      <c r="A5812" s="38" t="s">
        <v>273</v>
      </c>
      <c r="B5812" s="38" t="s">
        <v>274</v>
      </c>
      <c r="C5812" s="38" t="s">
        <v>6085</v>
      </c>
      <c r="D5812" s="38">
        <v>8.4</v>
      </c>
    </row>
    <row r="5813" spans="1:4" ht="15.6" x14ac:dyDescent="0.3">
      <c r="A5813" s="38" t="s">
        <v>273</v>
      </c>
      <c r="B5813" s="38" t="s">
        <v>274</v>
      </c>
      <c r="C5813" s="38" t="s">
        <v>6086</v>
      </c>
      <c r="D5813" s="38">
        <v>7.8</v>
      </c>
    </row>
    <row r="5814" spans="1:4" ht="15.6" x14ac:dyDescent="0.3">
      <c r="A5814" s="38" t="s">
        <v>273</v>
      </c>
      <c r="B5814" s="38" t="s">
        <v>274</v>
      </c>
      <c r="C5814" s="38" t="s">
        <v>6087</v>
      </c>
      <c r="D5814" s="38">
        <v>8.1</v>
      </c>
    </row>
    <row r="5815" spans="1:4" ht="15.6" x14ac:dyDescent="0.3">
      <c r="A5815" s="38" t="s">
        <v>273</v>
      </c>
      <c r="B5815" s="38" t="s">
        <v>274</v>
      </c>
      <c r="C5815" s="38" t="s">
        <v>6088</v>
      </c>
      <c r="D5815" s="38">
        <v>8.6999999999999993</v>
      </c>
    </row>
    <row r="5816" spans="1:4" ht="15.6" x14ac:dyDescent="0.3">
      <c r="A5816" s="38" t="s">
        <v>273</v>
      </c>
      <c r="B5816" s="38" t="s">
        <v>274</v>
      </c>
      <c r="C5816" s="38" t="s">
        <v>6089</v>
      </c>
      <c r="D5816" s="38">
        <v>12.2</v>
      </c>
    </row>
    <row r="5817" spans="1:4" ht="15.6" x14ac:dyDescent="0.3">
      <c r="A5817" s="38" t="s">
        <v>273</v>
      </c>
      <c r="B5817" s="38" t="s">
        <v>274</v>
      </c>
      <c r="C5817" s="38" t="s">
        <v>6090</v>
      </c>
      <c r="D5817" s="38">
        <v>14</v>
      </c>
    </row>
    <row r="5818" spans="1:4" ht="15.6" x14ac:dyDescent="0.3">
      <c r="A5818" s="38" t="s">
        <v>273</v>
      </c>
      <c r="B5818" s="38" t="s">
        <v>274</v>
      </c>
      <c r="C5818" s="38" t="s">
        <v>6091</v>
      </c>
      <c r="D5818" s="38">
        <v>15.5</v>
      </c>
    </row>
    <row r="5819" spans="1:4" ht="15.6" x14ac:dyDescent="0.3">
      <c r="A5819" s="38" t="s">
        <v>273</v>
      </c>
      <c r="B5819" s="38" t="s">
        <v>274</v>
      </c>
      <c r="C5819" s="38" t="s">
        <v>6092</v>
      </c>
      <c r="D5819" s="38">
        <v>16.7</v>
      </c>
    </row>
    <row r="5820" spans="1:4" ht="15.6" x14ac:dyDescent="0.3">
      <c r="A5820" s="38" t="s">
        <v>273</v>
      </c>
      <c r="B5820" s="38" t="s">
        <v>274</v>
      </c>
      <c r="C5820" s="38" t="s">
        <v>6093</v>
      </c>
      <c r="D5820" s="38">
        <v>17.5</v>
      </c>
    </row>
    <row r="5821" spans="1:4" ht="15.6" x14ac:dyDescent="0.3">
      <c r="A5821" s="38" t="s">
        <v>273</v>
      </c>
      <c r="B5821" s="38" t="s">
        <v>274</v>
      </c>
      <c r="C5821" s="38" t="s">
        <v>6094</v>
      </c>
      <c r="D5821" s="38">
        <v>18.8</v>
      </c>
    </row>
    <row r="5822" spans="1:4" ht="15.6" x14ac:dyDescent="0.3">
      <c r="A5822" s="38" t="s">
        <v>273</v>
      </c>
      <c r="B5822" s="38" t="s">
        <v>274</v>
      </c>
      <c r="C5822" s="38" t="s">
        <v>6095</v>
      </c>
      <c r="D5822" s="38">
        <v>19.7</v>
      </c>
    </row>
    <row r="5823" spans="1:4" ht="15.6" x14ac:dyDescent="0.3">
      <c r="A5823" s="38" t="s">
        <v>273</v>
      </c>
      <c r="B5823" s="38" t="s">
        <v>274</v>
      </c>
      <c r="C5823" s="38" t="s">
        <v>6096</v>
      </c>
      <c r="D5823" s="38">
        <v>20</v>
      </c>
    </row>
    <row r="5824" spans="1:4" ht="15.6" x14ac:dyDescent="0.3">
      <c r="A5824" s="38" t="s">
        <v>273</v>
      </c>
      <c r="B5824" s="38" t="s">
        <v>274</v>
      </c>
      <c r="C5824" s="38" t="s">
        <v>6097</v>
      </c>
      <c r="D5824" s="38">
        <v>19.899999999999999</v>
      </c>
    </row>
    <row r="5825" spans="1:4" ht="15.6" x14ac:dyDescent="0.3">
      <c r="A5825" s="38" t="s">
        <v>273</v>
      </c>
      <c r="B5825" s="38" t="s">
        <v>274</v>
      </c>
      <c r="C5825" s="38" t="s">
        <v>6098</v>
      </c>
      <c r="D5825" s="38">
        <v>19.8</v>
      </c>
    </row>
    <row r="5826" spans="1:4" ht="15.6" x14ac:dyDescent="0.3">
      <c r="A5826" s="38" t="s">
        <v>273</v>
      </c>
      <c r="B5826" s="38" t="s">
        <v>274</v>
      </c>
      <c r="C5826" s="38" t="s">
        <v>6099</v>
      </c>
      <c r="D5826" s="38">
        <v>19.7</v>
      </c>
    </row>
    <row r="5827" spans="1:4" ht="15.6" x14ac:dyDescent="0.3">
      <c r="A5827" s="38" t="s">
        <v>273</v>
      </c>
      <c r="B5827" s="38" t="s">
        <v>274</v>
      </c>
      <c r="C5827" s="38" t="s">
        <v>6100</v>
      </c>
      <c r="D5827" s="38">
        <v>18.3</v>
      </c>
    </row>
    <row r="5828" spans="1:4" ht="15.6" x14ac:dyDescent="0.3">
      <c r="A5828" s="38" t="s">
        <v>273</v>
      </c>
      <c r="B5828" s="38" t="s">
        <v>274</v>
      </c>
      <c r="C5828" s="38" t="s">
        <v>6101</v>
      </c>
      <c r="D5828" s="38">
        <v>15.8</v>
      </c>
    </row>
    <row r="5829" spans="1:4" ht="15.6" x14ac:dyDescent="0.3">
      <c r="A5829" s="38" t="s">
        <v>273</v>
      </c>
      <c r="B5829" s="38" t="s">
        <v>274</v>
      </c>
      <c r="C5829" s="38" t="s">
        <v>6102</v>
      </c>
      <c r="D5829" s="38">
        <v>13</v>
      </c>
    </row>
    <row r="5830" spans="1:4" ht="15.6" x14ac:dyDescent="0.3">
      <c r="A5830" s="38" t="s">
        <v>273</v>
      </c>
      <c r="B5830" s="38" t="s">
        <v>274</v>
      </c>
      <c r="C5830" s="38" t="s">
        <v>6103</v>
      </c>
      <c r="D5830" s="38">
        <v>11.8</v>
      </c>
    </row>
    <row r="5831" spans="1:4" ht="15.6" x14ac:dyDescent="0.3">
      <c r="A5831" s="38" t="s">
        <v>273</v>
      </c>
      <c r="B5831" s="38" t="s">
        <v>274</v>
      </c>
      <c r="C5831" s="38" t="s">
        <v>6104</v>
      </c>
      <c r="D5831" s="38">
        <v>11.2</v>
      </c>
    </row>
    <row r="5832" spans="1:4" ht="15.6" x14ac:dyDescent="0.3">
      <c r="A5832" s="38" t="s">
        <v>273</v>
      </c>
      <c r="B5832" s="38" t="s">
        <v>274</v>
      </c>
      <c r="C5832" s="38" t="s">
        <v>6105</v>
      </c>
      <c r="D5832" s="38">
        <v>10.8</v>
      </c>
    </row>
    <row r="5833" spans="1:4" ht="15.6" x14ac:dyDescent="0.3">
      <c r="A5833" s="38" t="s">
        <v>273</v>
      </c>
      <c r="B5833" s="38" t="s">
        <v>274</v>
      </c>
      <c r="C5833" s="38" t="s">
        <v>6106</v>
      </c>
      <c r="D5833" s="38">
        <v>11.9</v>
      </c>
    </row>
    <row r="5834" spans="1:4" ht="15.6" x14ac:dyDescent="0.3">
      <c r="A5834" s="38" t="s">
        <v>273</v>
      </c>
      <c r="B5834" s="38" t="s">
        <v>274</v>
      </c>
      <c r="C5834" s="38" t="s">
        <v>6107</v>
      </c>
      <c r="D5834" s="38">
        <v>12.4</v>
      </c>
    </row>
    <row r="5835" spans="1:4" ht="15.6" x14ac:dyDescent="0.3">
      <c r="A5835" s="38" t="s">
        <v>273</v>
      </c>
      <c r="B5835" s="38" t="s">
        <v>274</v>
      </c>
      <c r="C5835" s="38" t="s">
        <v>6108</v>
      </c>
      <c r="D5835" s="38">
        <v>10.9</v>
      </c>
    </row>
    <row r="5836" spans="1:4" ht="15.6" x14ac:dyDescent="0.3">
      <c r="A5836" s="38" t="s">
        <v>273</v>
      </c>
      <c r="B5836" s="38" t="s">
        <v>274</v>
      </c>
      <c r="C5836" s="38" t="s">
        <v>6109</v>
      </c>
      <c r="D5836" s="38">
        <v>9.4</v>
      </c>
    </row>
    <row r="5837" spans="1:4" ht="15.6" x14ac:dyDescent="0.3">
      <c r="A5837" s="38" t="s">
        <v>273</v>
      </c>
      <c r="B5837" s="38" t="s">
        <v>274</v>
      </c>
      <c r="C5837" s="38" t="s">
        <v>6110</v>
      </c>
      <c r="D5837" s="38">
        <v>10.199999999999999</v>
      </c>
    </row>
    <row r="5838" spans="1:4" ht="15.6" x14ac:dyDescent="0.3">
      <c r="A5838" s="38" t="s">
        <v>273</v>
      </c>
      <c r="B5838" s="38" t="s">
        <v>274</v>
      </c>
      <c r="C5838" s="38" t="s">
        <v>6111</v>
      </c>
      <c r="D5838" s="38">
        <v>9.1</v>
      </c>
    </row>
    <row r="5839" spans="1:4" ht="15.6" x14ac:dyDescent="0.3">
      <c r="A5839" s="38" t="s">
        <v>273</v>
      </c>
      <c r="B5839" s="38" t="s">
        <v>274</v>
      </c>
      <c r="C5839" s="38" t="s">
        <v>6112</v>
      </c>
      <c r="D5839" s="38">
        <v>9.4</v>
      </c>
    </row>
    <row r="5840" spans="1:4" ht="15.6" x14ac:dyDescent="0.3">
      <c r="A5840" s="38" t="s">
        <v>273</v>
      </c>
      <c r="B5840" s="38" t="s">
        <v>274</v>
      </c>
      <c r="C5840" s="38" t="s">
        <v>6113</v>
      </c>
      <c r="D5840" s="38">
        <v>12.2</v>
      </c>
    </row>
    <row r="5841" spans="1:4" ht="15.6" x14ac:dyDescent="0.3">
      <c r="A5841" s="38" t="s">
        <v>273</v>
      </c>
      <c r="B5841" s="38" t="s">
        <v>274</v>
      </c>
      <c r="C5841" s="38" t="s">
        <v>6114</v>
      </c>
      <c r="D5841" s="38">
        <v>13.5</v>
      </c>
    </row>
    <row r="5842" spans="1:4" ht="15.6" x14ac:dyDescent="0.3">
      <c r="A5842" s="38" t="s">
        <v>273</v>
      </c>
      <c r="B5842" s="38" t="s">
        <v>274</v>
      </c>
      <c r="C5842" s="38" t="s">
        <v>6115</v>
      </c>
      <c r="D5842" s="38">
        <v>14.3</v>
      </c>
    </row>
    <row r="5843" spans="1:4" ht="15.6" x14ac:dyDescent="0.3">
      <c r="A5843" s="38" t="s">
        <v>273</v>
      </c>
      <c r="B5843" s="38" t="s">
        <v>274</v>
      </c>
      <c r="C5843" s="38" t="s">
        <v>6116</v>
      </c>
      <c r="D5843" s="38">
        <v>15.6</v>
      </c>
    </row>
    <row r="5844" spans="1:4" ht="15.6" x14ac:dyDescent="0.3">
      <c r="A5844" s="38" t="s">
        <v>273</v>
      </c>
      <c r="B5844" s="38" t="s">
        <v>274</v>
      </c>
      <c r="C5844" s="38" t="s">
        <v>6117</v>
      </c>
      <c r="D5844" s="38">
        <v>16.7</v>
      </c>
    </row>
    <row r="5845" spans="1:4" ht="15.6" x14ac:dyDescent="0.3">
      <c r="A5845" s="38" t="s">
        <v>273</v>
      </c>
      <c r="B5845" s="38" t="s">
        <v>274</v>
      </c>
      <c r="C5845" s="38" t="s">
        <v>6118</v>
      </c>
      <c r="D5845" s="38">
        <v>16.600000000000001</v>
      </c>
    </row>
    <row r="5846" spans="1:4" ht="15.6" x14ac:dyDescent="0.3">
      <c r="A5846" s="38" t="s">
        <v>273</v>
      </c>
      <c r="B5846" s="38" t="s">
        <v>274</v>
      </c>
      <c r="C5846" s="38" t="s">
        <v>6119</v>
      </c>
      <c r="D5846" s="38">
        <v>18.8</v>
      </c>
    </row>
    <row r="5847" spans="1:4" ht="15.6" x14ac:dyDescent="0.3">
      <c r="A5847" s="38" t="s">
        <v>273</v>
      </c>
      <c r="B5847" s="38" t="s">
        <v>274</v>
      </c>
      <c r="C5847" s="38" t="s">
        <v>6120</v>
      </c>
      <c r="D5847" s="38">
        <v>18.5</v>
      </c>
    </row>
    <row r="5848" spans="1:4" ht="15.6" x14ac:dyDescent="0.3">
      <c r="A5848" s="38" t="s">
        <v>273</v>
      </c>
      <c r="B5848" s="38" t="s">
        <v>274</v>
      </c>
      <c r="C5848" s="38" t="s">
        <v>6121</v>
      </c>
      <c r="D5848" s="38">
        <v>18.8</v>
      </c>
    </row>
    <row r="5849" spans="1:4" ht="15.6" x14ac:dyDescent="0.3">
      <c r="A5849" s="38" t="s">
        <v>273</v>
      </c>
      <c r="B5849" s="38" t="s">
        <v>274</v>
      </c>
      <c r="C5849" s="38" t="s">
        <v>6122</v>
      </c>
      <c r="D5849" s="38">
        <v>19.100000000000001</v>
      </c>
    </row>
    <row r="5850" spans="1:4" ht="15.6" x14ac:dyDescent="0.3">
      <c r="A5850" s="38" t="s">
        <v>273</v>
      </c>
      <c r="B5850" s="38" t="s">
        <v>274</v>
      </c>
      <c r="C5850" s="38" t="s">
        <v>6123</v>
      </c>
      <c r="D5850" s="38">
        <v>18.600000000000001</v>
      </c>
    </row>
    <row r="5851" spans="1:4" ht="15.6" x14ac:dyDescent="0.3">
      <c r="A5851" s="38" t="s">
        <v>273</v>
      </c>
      <c r="B5851" s="38" t="s">
        <v>274</v>
      </c>
      <c r="C5851" s="38" t="s">
        <v>6124</v>
      </c>
      <c r="D5851" s="38">
        <v>17.5</v>
      </c>
    </row>
    <row r="5852" spans="1:4" ht="15.6" x14ac:dyDescent="0.3">
      <c r="A5852" s="38" t="s">
        <v>273</v>
      </c>
      <c r="B5852" s="38" t="s">
        <v>274</v>
      </c>
      <c r="C5852" s="38" t="s">
        <v>6125</v>
      </c>
      <c r="D5852" s="38">
        <v>15.5</v>
      </c>
    </row>
    <row r="5853" spans="1:4" ht="15.6" x14ac:dyDescent="0.3">
      <c r="A5853" s="38" t="s">
        <v>273</v>
      </c>
      <c r="B5853" s="38" t="s">
        <v>274</v>
      </c>
      <c r="C5853" s="38" t="s">
        <v>6126</v>
      </c>
      <c r="D5853" s="38">
        <v>12.8</v>
      </c>
    </row>
    <row r="5854" spans="1:4" ht="15.6" x14ac:dyDescent="0.3">
      <c r="A5854" s="38" t="s">
        <v>273</v>
      </c>
      <c r="B5854" s="38" t="s">
        <v>274</v>
      </c>
      <c r="C5854" s="38" t="s">
        <v>6127</v>
      </c>
      <c r="D5854" s="38">
        <v>11.6</v>
      </c>
    </row>
    <row r="5855" spans="1:4" ht="15.6" x14ac:dyDescent="0.3">
      <c r="A5855" s="38" t="s">
        <v>273</v>
      </c>
      <c r="B5855" s="38" t="s">
        <v>274</v>
      </c>
      <c r="C5855" s="38" t="s">
        <v>6128</v>
      </c>
      <c r="D5855" s="38">
        <v>10.8</v>
      </c>
    </row>
    <row r="5856" spans="1:4" ht="15.6" x14ac:dyDescent="0.3">
      <c r="A5856" s="38" t="s">
        <v>273</v>
      </c>
      <c r="B5856" s="38" t="s">
        <v>274</v>
      </c>
      <c r="C5856" s="38" t="s">
        <v>6129</v>
      </c>
      <c r="D5856" s="38">
        <v>10.6</v>
      </c>
    </row>
    <row r="5857" spans="1:4" ht="15.6" x14ac:dyDescent="0.3">
      <c r="A5857" s="38" t="s">
        <v>273</v>
      </c>
      <c r="B5857" s="38" t="s">
        <v>274</v>
      </c>
      <c r="C5857" s="38" t="s">
        <v>6130</v>
      </c>
      <c r="D5857" s="38">
        <v>9.6</v>
      </c>
    </row>
    <row r="5858" spans="1:4" ht="15.6" x14ac:dyDescent="0.3">
      <c r="A5858" s="38" t="s">
        <v>273</v>
      </c>
      <c r="B5858" s="38" t="s">
        <v>274</v>
      </c>
      <c r="C5858" s="38" t="s">
        <v>6131</v>
      </c>
      <c r="D5858" s="38">
        <v>9.4</v>
      </c>
    </row>
    <row r="5859" spans="1:4" ht="15.6" x14ac:dyDescent="0.3">
      <c r="A5859" s="38" t="s">
        <v>273</v>
      </c>
      <c r="B5859" s="38" t="s">
        <v>274</v>
      </c>
      <c r="C5859" s="38" t="s">
        <v>6132</v>
      </c>
      <c r="D5859" s="38">
        <v>9.9</v>
      </c>
    </row>
    <row r="5860" spans="1:4" ht="15.6" x14ac:dyDescent="0.3">
      <c r="A5860" s="38" t="s">
        <v>273</v>
      </c>
      <c r="B5860" s="38" t="s">
        <v>274</v>
      </c>
      <c r="C5860" s="38" t="s">
        <v>6133</v>
      </c>
      <c r="D5860" s="38">
        <v>9.6</v>
      </c>
    </row>
    <row r="5861" spans="1:4" ht="15.6" x14ac:dyDescent="0.3">
      <c r="A5861" s="38" t="s">
        <v>273</v>
      </c>
      <c r="B5861" s="38" t="s">
        <v>274</v>
      </c>
      <c r="C5861" s="38" t="s">
        <v>6134</v>
      </c>
      <c r="D5861" s="38">
        <v>9.9</v>
      </c>
    </row>
    <row r="5862" spans="1:4" ht="15.6" x14ac:dyDescent="0.3">
      <c r="A5862" s="38" t="s">
        <v>273</v>
      </c>
      <c r="B5862" s="38" t="s">
        <v>274</v>
      </c>
      <c r="C5862" s="38" t="s">
        <v>6135</v>
      </c>
      <c r="D5862" s="38">
        <v>10.5</v>
      </c>
    </row>
    <row r="5863" spans="1:4" ht="15.6" x14ac:dyDescent="0.3">
      <c r="A5863" s="38" t="s">
        <v>273</v>
      </c>
      <c r="B5863" s="38" t="s">
        <v>274</v>
      </c>
      <c r="C5863" s="38" t="s">
        <v>6136</v>
      </c>
      <c r="D5863" s="38">
        <v>10.9</v>
      </c>
    </row>
    <row r="5864" spans="1:4" ht="15.6" x14ac:dyDescent="0.3">
      <c r="A5864" s="38" t="s">
        <v>273</v>
      </c>
      <c r="B5864" s="38" t="s">
        <v>274</v>
      </c>
      <c r="C5864" s="38" t="s">
        <v>6137</v>
      </c>
      <c r="D5864" s="38">
        <v>11.3</v>
      </c>
    </row>
    <row r="5865" spans="1:4" ht="15.6" x14ac:dyDescent="0.3">
      <c r="A5865" s="38" t="s">
        <v>273</v>
      </c>
      <c r="B5865" s="38" t="s">
        <v>274</v>
      </c>
      <c r="C5865" s="38" t="s">
        <v>6138</v>
      </c>
      <c r="D5865" s="38">
        <v>12.4</v>
      </c>
    </row>
    <row r="5866" spans="1:4" ht="15.6" x14ac:dyDescent="0.3">
      <c r="A5866" s="38" t="s">
        <v>273</v>
      </c>
      <c r="B5866" s="38" t="s">
        <v>274</v>
      </c>
      <c r="C5866" s="38" t="s">
        <v>6139</v>
      </c>
      <c r="D5866" s="38">
        <v>12.9</v>
      </c>
    </row>
    <row r="5867" spans="1:4" ht="15.6" x14ac:dyDescent="0.3">
      <c r="A5867" s="38" t="s">
        <v>273</v>
      </c>
      <c r="B5867" s="38" t="s">
        <v>274</v>
      </c>
      <c r="C5867" s="38" t="s">
        <v>6140</v>
      </c>
      <c r="D5867" s="38">
        <v>13.6</v>
      </c>
    </row>
    <row r="5868" spans="1:4" ht="15.6" x14ac:dyDescent="0.3">
      <c r="A5868" s="38" t="s">
        <v>273</v>
      </c>
      <c r="B5868" s="38" t="s">
        <v>274</v>
      </c>
      <c r="C5868" s="38" t="s">
        <v>6141</v>
      </c>
      <c r="D5868" s="38">
        <v>14.6</v>
      </c>
    </row>
    <row r="5869" spans="1:4" ht="15.6" x14ac:dyDescent="0.3">
      <c r="A5869" s="38" t="s">
        <v>273</v>
      </c>
      <c r="B5869" s="38" t="s">
        <v>274</v>
      </c>
      <c r="C5869" s="38" t="s">
        <v>6142</v>
      </c>
      <c r="D5869" s="38">
        <v>13.8</v>
      </c>
    </row>
    <row r="5870" spans="1:4" ht="15.6" x14ac:dyDescent="0.3">
      <c r="A5870" s="38" t="s">
        <v>273</v>
      </c>
      <c r="B5870" s="38" t="s">
        <v>274</v>
      </c>
      <c r="C5870" s="38" t="s">
        <v>6143</v>
      </c>
      <c r="D5870" s="38">
        <v>15.1</v>
      </c>
    </row>
    <row r="5871" spans="1:4" ht="15.6" x14ac:dyDescent="0.3">
      <c r="A5871" s="38" t="s">
        <v>273</v>
      </c>
      <c r="B5871" s="38" t="s">
        <v>274</v>
      </c>
      <c r="C5871" s="38" t="s">
        <v>6144</v>
      </c>
      <c r="D5871" s="38">
        <v>15.1</v>
      </c>
    </row>
    <row r="5872" spans="1:4" ht="15.6" x14ac:dyDescent="0.3">
      <c r="A5872" s="38" t="s">
        <v>273</v>
      </c>
      <c r="B5872" s="38" t="s">
        <v>274</v>
      </c>
      <c r="C5872" s="38" t="s">
        <v>6145</v>
      </c>
      <c r="D5872" s="38">
        <v>15.2</v>
      </c>
    </row>
    <row r="5873" spans="1:4" ht="15.6" x14ac:dyDescent="0.3">
      <c r="A5873" s="38" t="s">
        <v>273</v>
      </c>
      <c r="B5873" s="38" t="s">
        <v>274</v>
      </c>
      <c r="C5873" s="38" t="s">
        <v>6146</v>
      </c>
      <c r="D5873" s="38">
        <v>16.2</v>
      </c>
    </row>
    <row r="5874" spans="1:4" ht="15.6" x14ac:dyDescent="0.3">
      <c r="A5874" s="38" t="s">
        <v>273</v>
      </c>
      <c r="B5874" s="38" t="s">
        <v>274</v>
      </c>
      <c r="C5874" s="38" t="s">
        <v>6147</v>
      </c>
      <c r="D5874" s="38">
        <v>16.3</v>
      </c>
    </row>
    <row r="5875" spans="1:4" ht="15.6" x14ac:dyDescent="0.3">
      <c r="A5875" s="38" t="s">
        <v>273</v>
      </c>
      <c r="B5875" s="38" t="s">
        <v>274</v>
      </c>
      <c r="C5875" s="38" t="s">
        <v>6148</v>
      </c>
      <c r="D5875" s="38">
        <v>16</v>
      </c>
    </row>
    <row r="5876" spans="1:4" ht="15.6" x14ac:dyDescent="0.3">
      <c r="A5876" s="38" t="s">
        <v>273</v>
      </c>
      <c r="B5876" s="38" t="s">
        <v>274</v>
      </c>
      <c r="C5876" s="38" t="s">
        <v>6149</v>
      </c>
      <c r="D5876" s="38">
        <v>15.5</v>
      </c>
    </row>
    <row r="5877" spans="1:4" ht="15.6" x14ac:dyDescent="0.3">
      <c r="A5877" s="38" t="s">
        <v>273</v>
      </c>
      <c r="B5877" s="38" t="s">
        <v>274</v>
      </c>
      <c r="C5877" s="38" t="s">
        <v>6150</v>
      </c>
      <c r="D5877" s="38">
        <v>15.2</v>
      </c>
    </row>
    <row r="5878" spans="1:4" ht="15.6" x14ac:dyDescent="0.3">
      <c r="A5878" s="38" t="s">
        <v>273</v>
      </c>
      <c r="B5878" s="38" t="s">
        <v>274</v>
      </c>
      <c r="C5878" s="38" t="s">
        <v>6151</v>
      </c>
      <c r="D5878" s="38">
        <v>14.7</v>
      </c>
    </row>
    <row r="5879" spans="1:4" ht="15.6" x14ac:dyDescent="0.3">
      <c r="A5879" s="38" t="s">
        <v>273</v>
      </c>
      <c r="B5879" s="38" t="s">
        <v>274</v>
      </c>
      <c r="C5879" s="38" t="s">
        <v>6152</v>
      </c>
      <c r="D5879" s="38">
        <v>14.3</v>
      </c>
    </row>
    <row r="5880" spans="1:4" ht="15.6" x14ac:dyDescent="0.3">
      <c r="A5880" s="38" t="s">
        <v>273</v>
      </c>
      <c r="B5880" s="38" t="s">
        <v>274</v>
      </c>
      <c r="C5880" s="38" t="s">
        <v>6153</v>
      </c>
      <c r="D5880" s="38">
        <v>12.8</v>
      </c>
    </row>
    <row r="5881" spans="1:4" ht="15.6" x14ac:dyDescent="0.3">
      <c r="A5881" s="38" t="s">
        <v>273</v>
      </c>
      <c r="B5881" s="38" t="s">
        <v>274</v>
      </c>
      <c r="C5881" s="38" t="s">
        <v>6154</v>
      </c>
      <c r="D5881" s="38">
        <v>11.6</v>
      </c>
    </row>
    <row r="5882" spans="1:4" ht="15.6" x14ac:dyDescent="0.3">
      <c r="A5882" s="38" t="s">
        <v>273</v>
      </c>
      <c r="B5882" s="38" t="s">
        <v>274</v>
      </c>
      <c r="C5882" s="38" t="s">
        <v>6155</v>
      </c>
      <c r="D5882" s="38">
        <v>11.7</v>
      </c>
    </row>
    <row r="5883" spans="1:4" ht="15.6" x14ac:dyDescent="0.3">
      <c r="A5883" s="38" t="s">
        <v>273</v>
      </c>
      <c r="B5883" s="38" t="s">
        <v>274</v>
      </c>
      <c r="C5883" s="38" t="s">
        <v>6156</v>
      </c>
      <c r="D5883" s="38">
        <v>11.5</v>
      </c>
    </row>
    <row r="5884" spans="1:4" ht="15.6" x14ac:dyDescent="0.3">
      <c r="A5884" s="38" t="s">
        <v>273</v>
      </c>
      <c r="B5884" s="38" t="s">
        <v>274</v>
      </c>
      <c r="C5884" s="38" t="s">
        <v>6157</v>
      </c>
      <c r="D5884" s="38">
        <v>11.5</v>
      </c>
    </row>
    <row r="5885" spans="1:4" ht="15.6" x14ac:dyDescent="0.3">
      <c r="A5885" s="38" t="s">
        <v>273</v>
      </c>
      <c r="B5885" s="38" t="s">
        <v>274</v>
      </c>
      <c r="C5885" s="38" t="s">
        <v>6158</v>
      </c>
      <c r="D5885" s="38">
        <v>11.3</v>
      </c>
    </row>
    <row r="5886" spans="1:4" ht="15.6" x14ac:dyDescent="0.3">
      <c r="A5886" s="38" t="s">
        <v>273</v>
      </c>
      <c r="B5886" s="38" t="s">
        <v>274</v>
      </c>
      <c r="C5886" s="38" t="s">
        <v>6159</v>
      </c>
      <c r="D5886" s="38">
        <v>11.3</v>
      </c>
    </row>
    <row r="5887" spans="1:4" ht="15.6" x14ac:dyDescent="0.3">
      <c r="A5887" s="38" t="s">
        <v>273</v>
      </c>
      <c r="B5887" s="38" t="s">
        <v>274</v>
      </c>
      <c r="C5887" s="38" t="s">
        <v>6160</v>
      </c>
      <c r="D5887" s="38">
        <v>11.3</v>
      </c>
    </row>
    <row r="5888" spans="1:4" ht="15.6" x14ac:dyDescent="0.3">
      <c r="A5888" s="38" t="s">
        <v>273</v>
      </c>
      <c r="B5888" s="38" t="s">
        <v>274</v>
      </c>
      <c r="C5888" s="38" t="s">
        <v>6161</v>
      </c>
      <c r="D5888" s="38">
        <v>11.4</v>
      </c>
    </row>
    <row r="5889" spans="1:4" ht="15.6" x14ac:dyDescent="0.3">
      <c r="A5889" s="38" t="s">
        <v>273</v>
      </c>
      <c r="B5889" s="38" t="s">
        <v>274</v>
      </c>
      <c r="C5889" s="38" t="s">
        <v>6162</v>
      </c>
      <c r="D5889" s="38">
        <v>12.2</v>
      </c>
    </row>
    <row r="5890" spans="1:4" ht="15.6" x14ac:dyDescent="0.3">
      <c r="A5890" s="38" t="s">
        <v>273</v>
      </c>
      <c r="B5890" s="38" t="s">
        <v>274</v>
      </c>
      <c r="C5890" s="38" t="s">
        <v>6163</v>
      </c>
      <c r="D5890" s="38">
        <v>13.1</v>
      </c>
    </row>
    <row r="5891" spans="1:4" ht="15.6" x14ac:dyDescent="0.3">
      <c r="A5891" s="38" t="s">
        <v>273</v>
      </c>
      <c r="B5891" s="38" t="s">
        <v>274</v>
      </c>
      <c r="C5891" s="38" t="s">
        <v>6164</v>
      </c>
      <c r="D5891" s="38">
        <v>13.3</v>
      </c>
    </row>
    <row r="5892" spans="1:4" ht="15.6" x14ac:dyDescent="0.3">
      <c r="A5892" s="38" t="s">
        <v>273</v>
      </c>
      <c r="B5892" s="38" t="s">
        <v>274</v>
      </c>
      <c r="C5892" s="38" t="s">
        <v>6165</v>
      </c>
      <c r="D5892" s="38">
        <v>13.3</v>
      </c>
    </row>
    <row r="5893" spans="1:4" ht="15.6" x14ac:dyDescent="0.3">
      <c r="A5893" s="38" t="s">
        <v>273</v>
      </c>
      <c r="B5893" s="38" t="s">
        <v>274</v>
      </c>
      <c r="C5893" s="38" t="s">
        <v>6166</v>
      </c>
      <c r="D5893" s="38">
        <v>13.2</v>
      </c>
    </row>
    <row r="5894" spans="1:4" ht="15.6" x14ac:dyDescent="0.3">
      <c r="A5894" s="38" t="s">
        <v>273</v>
      </c>
      <c r="B5894" s="38" t="s">
        <v>274</v>
      </c>
      <c r="C5894" s="38" t="s">
        <v>6167</v>
      </c>
      <c r="D5894" s="38">
        <v>13.6</v>
      </c>
    </row>
    <row r="5895" spans="1:4" ht="15.6" x14ac:dyDescent="0.3">
      <c r="A5895" s="38" t="s">
        <v>273</v>
      </c>
      <c r="B5895" s="38" t="s">
        <v>274</v>
      </c>
      <c r="C5895" s="38" t="s">
        <v>6168</v>
      </c>
      <c r="D5895" s="38">
        <v>13.9</v>
      </c>
    </row>
    <row r="5896" spans="1:4" ht="15.6" x14ac:dyDescent="0.3">
      <c r="A5896" s="38" t="s">
        <v>273</v>
      </c>
      <c r="B5896" s="38" t="s">
        <v>274</v>
      </c>
      <c r="C5896" s="38" t="s">
        <v>6169</v>
      </c>
      <c r="D5896" s="38">
        <v>14.3</v>
      </c>
    </row>
    <row r="5897" spans="1:4" ht="15.6" x14ac:dyDescent="0.3">
      <c r="A5897" s="38" t="s">
        <v>273</v>
      </c>
      <c r="B5897" s="38" t="s">
        <v>274</v>
      </c>
      <c r="C5897" s="38" t="s">
        <v>6170</v>
      </c>
      <c r="D5897" s="38">
        <v>14.1</v>
      </c>
    </row>
    <row r="5898" spans="1:4" ht="15.6" x14ac:dyDescent="0.3">
      <c r="A5898" s="38" t="s">
        <v>273</v>
      </c>
      <c r="B5898" s="38" t="s">
        <v>274</v>
      </c>
      <c r="C5898" s="38" t="s">
        <v>6171</v>
      </c>
      <c r="D5898" s="38">
        <v>14.2</v>
      </c>
    </row>
    <row r="5899" spans="1:4" ht="15.6" x14ac:dyDescent="0.3">
      <c r="A5899" s="38" t="s">
        <v>273</v>
      </c>
      <c r="B5899" s="38" t="s">
        <v>274</v>
      </c>
      <c r="C5899" s="38" t="s">
        <v>6172</v>
      </c>
      <c r="D5899" s="38">
        <v>14.1</v>
      </c>
    </row>
    <row r="5900" spans="1:4" ht="15.6" x14ac:dyDescent="0.3">
      <c r="A5900" s="38" t="s">
        <v>273</v>
      </c>
      <c r="B5900" s="38" t="s">
        <v>274</v>
      </c>
      <c r="C5900" s="38" t="s">
        <v>6173</v>
      </c>
      <c r="D5900" s="38">
        <v>12.9</v>
      </c>
    </row>
    <row r="5901" spans="1:4" ht="15.6" x14ac:dyDescent="0.3">
      <c r="A5901" s="38" t="s">
        <v>273</v>
      </c>
      <c r="B5901" s="38" t="s">
        <v>274</v>
      </c>
      <c r="C5901" s="38" t="s">
        <v>6174</v>
      </c>
      <c r="D5901" s="38">
        <v>11.8</v>
      </c>
    </row>
    <row r="5902" spans="1:4" ht="15.6" x14ac:dyDescent="0.3">
      <c r="A5902" s="38" t="s">
        <v>273</v>
      </c>
      <c r="B5902" s="38" t="s">
        <v>274</v>
      </c>
      <c r="C5902" s="38" t="s">
        <v>6175</v>
      </c>
      <c r="D5902" s="38">
        <v>11.4</v>
      </c>
    </row>
    <row r="5903" spans="1:4" ht="15.6" x14ac:dyDescent="0.3">
      <c r="A5903" s="38" t="s">
        <v>273</v>
      </c>
      <c r="B5903" s="38" t="s">
        <v>274</v>
      </c>
      <c r="C5903" s="38" t="s">
        <v>6176</v>
      </c>
      <c r="D5903" s="38">
        <v>10.9</v>
      </c>
    </row>
    <row r="5904" spans="1:4" ht="15.6" x14ac:dyDescent="0.3">
      <c r="A5904" s="38" t="s">
        <v>273</v>
      </c>
      <c r="B5904" s="38" t="s">
        <v>274</v>
      </c>
      <c r="C5904" s="38" t="s">
        <v>6177</v>
      </c>
      <c r="D5904" s="38">
        <v>11.2</v>
      </c>
    </row>
    <row r="5905" spans="1:4" ht="15.6" x14ac:dyDescent="0.3">
      <c r="A5905" s="38" t="s">
        <v>273</v>
      </c>
      <c r="B5905" s="38" t="s">
        <v>274</v>
      </c>
      <c r="C5905" s="38" t="s">
        <v>6178</v>
      </c>
      <c r="D5905" s="38">
        <v>11.3</v>
      </c>
    </row>
    <row r="5906" spans="1:4" ht="15.6" x14ac:dyDescent="0.3">
      <c r="A5906" s="38" t="s">
        <v>273</v>
      </c>
      <c r="B5906" s="38" t="s">
        <v>274</v>
      </c>
      <c r="C5906" s="38" t="s">
        <v>6179</v>
      </c>
      <c r="D5906" s="38">
        <v>12.1</v>
      </c>
    </row>
    <row r="5907" spans="1:4" ht="15.6" x14ac:dyDescent="0.3">
      <c r="A5907" s="38" t="s">
        <v>273</v>
      </c>
      <c r="B5907" s="38" t="s">
        <v>274</v>
      </c>
      <c r="C5907" s="38" t="s">
        <v>6180</v>
      </c>
      <c r="D5907" s="38">
        <v>11.9</v>
      </c>
    </row>
    <row r="5908" spans="1:4" ht="15.6" x14ac:dyDescent="0.3">
      <c r="A5908" s="38" t="s">
        <v>273</v>
      </c>
      <c r="B5908" s="38" t="s">
        <v>274</v>
      </c>
      <c r="C5908" s="38" t="s">
        <v>6181</v>
      </c>
      <c r="D5908" s="38">
        <v>12</v>
      </c>
    </row>
    <row r="5909" spans="1:4" ht="15.6" x14ac:dyDescent="0.3">
      <c r="A5909" s="38" t="s">
        <v>273</v>
      </c>
      <c r="B5909" s="38" t="s">
        <v>274</v>
      </c>
      <c r="C5909" s="38" t="s">
        <v>6182</v>
      </c>
      <c r="D5909" s="38">
        <v>11.4</v>
      </c>
    </row>
    <row r="5910" spans="1:4" ht="15.6" x14ac:dyDescent="0.3">
      <c r="A5910" s="38" t="s">
        <v>273</v>
      </c>
      <c r="B5910" s="38" t="s">
        <v>274</v>
      </c>
      <c r="C5910" s="38" t="s">
        <v>6183</v>
      </c>
      <c r="D5910" s="38">
        <v>11.3</v>
      </c>
    </row>
    <row r="5911" spans="1:4" ht="15.6" x14ac:dyDescent="0.3">
      <c r="A5911" s="38" t="s">
        <v>273</v>
      </c>
      <c r="B5911" s="38" t="s">
        <v>274</v>
      </c>
      <c r="C5911" s="38" t="s">
        <v>6184</v>
      </c>
      <c r="D5911" s="38">
        <v>11.1</v>
      </c>
    </row>
    <row r="5912" spans="1:4" ht="15.6" x14ac:dyDescent="0.3">
      <c r="A5912" s="38" t="s">
        <v>273</v>
      </c>
      <c r="B5912" s="38" t="s">
        <v>274</v>
      </c>
      <c r="C5912" s="38" t="s">
        <v>6185</v>
      </c>
      <c r="D5912" s="38">
        <v>11.1</v>
      </c>
    </row>
    <row r="5913" spans="1:4" ht="15.6" x14ac:dyDescent="0.3">
      <c r="A5913" s="38" t="s">
        <v>273</v>
      </c>
      <c r="B5913" s="38" t="s">
        <v>274</v>
      </c>
      <c r="C5913" s="38" t="s">
        <v>6186</v>
      </c>
      <c r="D5913" s="38">
        <v>11.3</v>
      </c>
    </row>
    <row r="5914" spans="1:4" ht="15.6" x14ac:dyDescent="0.3">
      <c r="A5914" s="38" t="s">
        <v>273</v>
      </c>
      <c r="B5914" s="38" t="s">
        <v>274</v>
      </c>
      <c r="C5914" s="38" t="s">
        <v>6187</v>
      </c>
      <c r="D5914" s="38">
        <v>11.7</v>
      </c>
    </row>
    <row r="5915" spans="1:4" ht="15.6" x14ac:dyDescent="0.3">
      <c r="A5915" s="38" t="s">
        <v>273</v>
      </c>
      <c r="B5915" s="38" t="s">
        <v>274</v>
      </c>
      <c r="C5915" s="38" t="s">
        <v>6188</v>
      </c>
      <c r="D5915" s="38">
        <v>11.9</v>
      </c>
    </row>
    <row r="5916" spans="1:4" ht="15.6" x14ac:dyDescent="0.3">
      <c r="A5916" s="38" t="s">
        <v>273</v>
      </c>
      <c r="B5916" s="38" t="s">
        <v>274</v>
      </c>
      <c r="C5916" s="38" t="s">
        <v>6189</v>
      </c>
      <c r="D5916" s="38">
        <v>12.1</v>
      </c>
    </row>
    <row r="5917" spans="1:4" ht="15.6" x14ac:dyDescent="0.3">
      <c r="A5917" s="38" t="s">
        <v>273</v>
      </c>
      <c r="B5917" s="38" t="s">
        <v>274</v>
      </c>
      <c r="C5917" s="38" t="s">
        <v>6190</v>
      </c>
      <c r="D5917" s="38">
        <v>11.9</v>
      </c>
    </row>
    <row r="5918" spans="1:4" ht="15.6" x14ac:dyDescent="0.3">
      <c r="A5918" s="38" t="s">
        <v>273</v>
      </c>
      <c r="B5918" s="38" t="s">
        <v>274</v>
      </c>
      <c r="C5918" s="38" t="s">
        <v>6191</v>
      </c>
      <c r="D5918" s="38">
        <v>12.3</v>
      </c>
    </row>
    <row r="5919" spans="1:4" ht="15.6" x14ac:dyDescent="0.3">
      <c r="A5919" s="38" t="s">
        <v>273</v>
      </c>
      <c r="B5919" s="38" t="s">
        <v>274</v>
      </c>
      <c r="C5919" s="38" t="s">
        <v>6192</v>
      </c>
      <c r="D5919" s="38">
        <v>12.1</v>
      </c>
    </row>
    <row r="5920" spans="1:4" ht="15.6" x14ac:dyDescent="0.3">
      <c r="A5920" s="38" t="s">
        <v>273</v>
      </c>
      <c r="B5920" s="38" t="s">
        <v>274</v>
      </c>
      <c r="C5920" s="38" t="s">
        <v>6193</v>
      </c>
      <c r="D5920" s="38">
        <v>13.3</v>
      </c>
    </row>
    <row r="5921" spans="1:4" ht="15.6" x14ac:dyDescent="0.3">
      <c r="A5921" s="38" t="s">
        <v>273</v>
      </c>
      <c r="B5921" s="38" t="s">
        <v>274</v>
      </c>
      <c r="C5921" s="38" t="s">
        <v>6194</v>
      </c>
      <c r="D5921" s="38">
        <v>13.6</v>
      </c>
    </row>
    <row r="5922" spans="1:4" ht="15.6" x14ac:dyDescent="0.3">
      <c r="A5922" s="38" t="s">
        <v>273</v>
      </c>
      <c r="B5922" s="38" t="s">
        <v>274</v>
      </c>
      <c r="C5922" s="38" t="s">
        <v>6195</v>
      </c>
      <c r="D5922" s="38">
        <v>13.4</v>
      </c>
    </row>
    <row r="5923" spans="1:4" ht="15.6" x14ac:dyDescent="0.3">
      <c r="A5923" s="38" t="s">
        <v>273</v>
      </c>
      <c r="B5923" s="38" t="s">
        <v>274</v>
      </c>
      <c r="C5923" s="38" t="s">
        <v>6196</v>
      </c>
      <c r="D5923" s="38">
        <v>13.2</v>
      </c>
    </row>
    <row r="5924" spans="1:4" ht="15.6" x14ac:dyDescent="0.3">
      <c r="A5924" s="38" t="s">
        <v>273</v>
      </c>
      <c r="B5924" s="38" t="s">
        <v>274</v>
      </c>
      <c r="C5924" s="38" t="s">
        <v>6197</v>
      </c>
      <c r="D5924" s="38">
        <v>12.9</v>
      </c>
    </row>
    <row r="5925" spans="1:4" ht="15.6" x14ac:dyDescent="0.3">
      <c r="A5925" s="38" t="s">
        <v>273</v>
      </c>
      <c r="B5925" s="38" t="s">
        <v>274</v>
      </c>
      <c r="C5925" s="38" t="s">
        <v>6198</v>
      </c>
      <c r="D5925" s="38">
        <v>12.2</v>
      </c>
    </row>
    <row r="5926" spans="1:4" ht="15.6" x14ac:dyDescent="0.3">
      <c r="A5926" s="38" t="s">
        <v>273</v>
      </c>
      <c r="B5926" s="38" t="s">
        <v>274</v>
      </c>
      <c r="C5926" s="38" t="s">
        <v>6199</v>
      </c>
      <c r="D5926" s="38">
        <v>12.2</v>
      </c>
    </row>
    <row r="5927" spans="1:4" ht="15.6" x14ac:dyDescent="0.3">
      <c r="A5927" s="38" t="s">
        <v>273</v>
      </c>
      <c r="B5927" s="38" t="s">
        <v>274</v>
      </c>
      <c r="C5927" s="38" t="s">
        <v>6200</v>
      </c>
      <c r="D5927" s="38">
        <v>12.1</v>
      </c>
    </row>
    <row r="5928" spans="1:4" ht="15.6" x14ac:dyDescent="0.3">
      <c r="A5928" s="38" t="s">
        <v>273</v>
      </c>
      <c r="B5928" s="38" t="s">
        <v>274</v>
      </c>
      <c r="C5928" s="38" t="s">
        <v>6201</v>
      </c>
      <c r="D5928" s="38">
        <v>12</v>
      </c>
    </row>
    <row r="5929" spans="1:4" ht="15.6" x14ac:dyDescent="0.3">
      <c r="A5929" s="38" t="s">
        <v>273</v>
      </c>
      <c r="B5929" s="38" t="s">
        <v>274</v>
      </c>
      <c r="C5929" s="38" t="s">
        <v>6202</v>
      </c>
      <c r="D5929" s="38">
        <v>11.8</v>
      </c>
    </row>
    <row r="5930" spans="1:4" ht="15.6" x14ac:dyDescent="0.3">
      <c r="A5930" s="38" t="s">
        <v>273</v>
      </c>
      <c r="B5930" s="38" t="s">
        <v>274</v>
      </c>
      <c r="C5930" s="38" t="s">
        <v>6203</v>
      </c>
      <c r="D5930" s="38">
        <v>11.9</v>
      </c>
    </row>
    <row r="5931" spans="1:4" ht="15.6" x14ac:dyDescent="0.3">
      <c r="A5931" s="38" t="s">
        <v>273</v>
      </c>
      <c r="B5931" s="38" t="s">
        <v>274</v>
      </c>
      <c r="C5931" s="38" t="s">
        <v>6204</v>
      </c>
      <c r="D5931" s="38">
        <v>11.8</v>
      </c>
    </row>
    <row r="5932" spans="1:4" ht="15.6" x14ac:dyDescent="0.3">
      <c r="A5932" s="38" t="s">
        <v>273</v>
      </c>
      <c r="B5932" s="38" t="s">
        <v>274</v>
      </c>
      <c r="C5932" s="38" t="s">
        <v>6205</v>
      </c>
      <c r="D5932" s="38">
        <v>11.7</v>
      </c>
    </row>
    <row r="5933" spans="1:4" ht="15.6" x14ac:dyDescent="0.3">
      <c r="A5933" s="38" t="s">
        <v>273</v>
      </c>
      <c r="B5933" s="38" t="s">
        <v>274</v>
      </c>
      <c r="C5933" s="38" t="s">
        <v>6206</v>
      </c>
      <c r="D5933" s="38">
        <v>11.2</v>
      </c>
    </row>
    <row r="5934" spans="1:4" ht="15.6" x14ac:dyDescent="0.3">
      <c r="A5934" s="38" t="s">
        <v>273</v>
      </c>
      <c r="B5934" s="38" t="s">
        <v>274</v>
      </c>
      <c r="C5934" s="38" t="s">
        <v>6207</v>
      </c>
      <c r="D5934" s="38">
        <v>11</v>
      </c>
    </row>
    <row r="5935" spans="1:4" ht="15.6" x14ac:dyDescent="0.3">
      <c r="A5935" s="38" t="s">
        <v>273</v>
      </c>
      <c r="B5935" s="38" t="s">
        <v>274</v>
      </c>
      <c r="C5935" s="38" t="s">
        <v>6208</v>
      </c>
      <c r="D5935" s="38">
        <v>10.6</v>
      </c>
    </row>
    <row r="5936" spans="1:4" ht="15.6" x14ac:dyDescent="0.3">
      <c r="A5936" s="38" t="s">
        <v>273</v>
      </c>
      <c r="B5936" s="38" t="s">
        <v>274</v>
      </c>
      <c r="C5936" s="38" t="s">
        <v>6209</v>
      </c>
      <c r="D5936" s="38">
        <v>11.9</v>
      </c>
    </row>
    <row r="5937" spans="1:4" ht="15.6" x14ac:dyDescent="0.3">
      <c r="A5937" s="38" t="s">
        <v>273</v>
      </c>
      <c r="B5937" s="38" t="s">
        <v>274</v>
      </c>
      <c r="C5937" s="38" t="s">
        <v>6210</v>
      </c>
      <c r="D5937" s="38">
        <v>14.3</v>
      </c>
    </row>
    <row r="5938" spans="1:4" ht="15.6" x14ac:dyDescent="0.3">
      <c r="A5938" s="38" t="s">
        <v>273</v>
      </c>
      <c r="B5938" s="38" t="s">
        <v>274</v>
      </c>
      <c r="C5938" s="38" t="s">
        <v>6211</v>
      </c>
      <c r="D5938" s="38">
        <v>15.2</v>
      </c>
    </row>
    <row r="5939" spans="1:4" ht="15.6" x14ac:dyDescent="0.3">
      <c r="A5939" s="38" t="s">
        <v>273</v>
      </c>
      <c r="B5939" s="38" t="s">
        <v>274</v>
      </c>
      <c r="C5939" s="38" t="s">
        <v>6212</v>
      </c>
      <c r="D5939" s="38">
        <v>16.8</v>
      </c>
    </row>
    <row r="5940" spans="1:4" ht="15.6" x14ac:dyDescent="0.3">
      <c r="A5940" s="38" t="s">
        <v>273</v>
      </c>
      <c r="B5940" s="38" t="s">
        <v>274</v>
      </c>
      <c r="C5940" s="38" t="s">
        <v>6213</v>
      </c>
      <c r="D5940" s="38">
        <v>18.399999999999999</v>
      </c>
    </row>
    <row r="5941" spans="1:4" ht="15.6" x14ac:dyDescent="0.3">
      <c r="A5941" s="38" t="s">
        <v>273</v>
      </c>
      <c r="B5941" s="38" t="s">
        <v>274</v>
      </c>
      <c r="C5941" s="38" t="s">
        <v>6214</v>
      </c>
      <c r="D5941" s="38">
        <v>18.600000000000001</v>
      </c>
    </row>
    <row r="5942" spans="1:4" ht="15.6" x14ac:dyDescent="0.3">
      <c r="A5942" s="38" t="s">
        <v>273</v>
      </c>
      <c r="B5942" s="38" t="s">
        <v>274</v>
      </c>
      <c r="C5942" s="38" t="s">
        <v>6215</v>
      </c>
      <c r="D5942" s="38">
        <v>19.600000000000001</v>
      </c>
    </row>
    <row r="5943" spans="1:4" ht="15.6" x14ac:dyDescent="0.3">
      <c r="A5943" s="38" t="s">
        <v>273</v>
      </c>
      <c r="B5943" s="38" t="s">
        <v>274</v>
      </c>
      <c r="C5943" s="38" t="s">
        <v>6216</v>
      </c>
      <c r="D5943" s="38">
        <v>19.100000000000001</v>
      </c>
    </row>
    <row r="5944" spans="1:4" ht="15.6" x14ac:dyDescent="0.3">
      <c r="A5944" s="38" t="s">
        <v>273</v>
      </c>
      <c r="B5944" s="38" t="s">
        <v>274</v>
      </c>
      <c r="C5944" s="38" t="s">
        <v>6217</v>
      </c>
      <c r="D5944" s="38">
        <v>18.899999999999999</v>
      </c>
    </row>
    <row r="5945" spans="1:4" ht="15.6" x14ac:dyDescent="0.3">
      <c r="A5945" s="38" t="s">
        <v>273</v>
      </c>
      <c r="B5945" s="38" t="s">
        <v>274</v>
      </c>
      <c r="C5945" s="38" t="s">
        <v>6218</v>
      </c>
      <c r="D5945" s="38">
        <v>20</v>
      </c>
    </row>
    <row r="5946" spans="1:4" ht="15.6" x14ac:dyDescent="0.3">
      <c r="A5946" s="38" t="s">
        <v>273</v>
      </c>
      <c r="B5946" s="38" t="s">
        <v>274</v>
      </c>
      <c r="C5946" s="38" t="s">
        <v>6219</v>
      </c>
      <c r="D5946" s="38">
        <v>18.899999999999999</v>
      </c>
    </row>
    <row r="5947" spans="1:4" ht="15.6" x14ac:dyDescent="0.3">
      <c r="A5947" s="38" t="s">
        <v>273</v>
      </c>
      <c r="B5947" s="38" t="s">
        <v>274</v>
      </c>
      <c r="C5947" s="38" t="s">
        <v>6220</v>
      </c>
      <c r="D5947" s="38">
        <v>17.8</v>
      </c>
    </row>
    <row r="5948" spans="1:4" ht="15.6" x14ac:dyDescent="0.3">
      <c r="A5948" s="38" t="s">
        <v>273</v>
      </c>
      <c r="B5948" s="38" t="s">
        <v>274</v>
      </c>
      <c r="C5948" s="38" t="s">
        <v>6221</v>
      </c>
      <c r="D5948" s="38">
        <v>16.100000000000001</v>
      </c>
    </row>
    <row r="5949" spans="1:4" ht="15.6" x14ac:dyDescent="0.3">
      <c r="A5949" s="38" t="s">
        <v>273</v>
      </c>
      <c r="B5949" s="38" t="s">
        <v>274</v>
      </c>
      <c r="C5949" s="38" t="s">
        <v>6222</v>
      </c>
      <c r="D5949" s="38">
        <v>12.8</v>
      </c>
    </row>
    <row r="5950" spans="1:4" ht="15.6" x14ac:dyDescent="0.3">
      <c r="A5950" s="38" t="s">
        <v>273</v>
      </c>
      <c r="B5950" s="38" t="s">
        <v>274</v>
      </c>
      <c r="C5950" s="38" t="s">
        <v>6223</v>
      </c>
      <c r="D5950" s="38">
        <v>11.9</v>
      </c>
    </row>
    <row r="5951" spans="1:4" ht="15.6" x14ac:dyDescent="0.3">
      <c r="A5951" s="38" t="s">
        <v>273</v>
      </c>
      <c r="B5951" s="38" t="s">
        <v>274</v>
      </c>
      <c r="C5951" s="38" t="s">
        <v>6224</v>
      </c>
      <c r="D5951" s="38">
        <v>11</v>
      </c>
    </row>
    <row r="5952" spans="1:4" ht="15.6" x14ac:dyDescent="0.3">
      <c r="A5952" s="38" t="s">
        <v>273</v>
      </c>
      <c r="B5952" s="38" t="s">
        <v>274</v>
      </c>
      <c r="C5952" s="38" t="s">
        <v>6225</v>
      </c>
      <c r="D5952" s="38">
        <v>10.199999999999999</v>
      </c>
    </row>
    <row r="5953" spans="1:4" ht="15.6" x14ac:dyDescent="0.3">
      <c r="A5953" s="38" t="s">
        <v>273</v>
      </c>
      <c r="B5953" s="38" t="s">
        <v>274</v>
      </c>
      <c r="C5953" s="38" t="s">
        <v>6226</v>
      </c>
      <c r="D5953" s="38">
        <v>9.4</v>
      </c>
    </row>
    <row r="5954" spans="1:4" ht="15.6" x14ac:dyDescent="0.3">
      <c r="A5954" s="38" t="s">
        <v>273</v>
      </c>
      <c r="B5954" s="38" t="s">
        <v>274</v>
      </c>
      <c r="C5954" s="38" t="s">
        <v>6227</v>
      </c>
      <c r="D5954" s="38">
        <v>9.1999999999999993</v>
      </c>
    </row>
    <row r="5955" spans="1:4" ht="15.6" x14ac:dyDescent="0.3">
      <c r="A5955" s="38" t="s">
        <v>273</v>
      </c>
      <c r="B5955" s="38" t="s">
        <v>274</v>
      </c>
      <c r="C5955" s="38" t="s">
        <v>6228</v>
      </c>
      <c r="D5955" s="38">
        <v>9.1</v>
      </c>
    </row>
    <row r="5956" spans="1:4" ht="15.6" x14ac:dyDescent="0.3">
      <c r="A5956" s="38" t="s">
        <v>273</v>
      </c>
      <c r="B5956" s="38" t="s">
        <v>274</v>
      </c>
      <c r="C5956" s="38" t="s">
        <v>6229</v>
      </c>
      <c r="D5956" s="38">
        <v>8.3000000000000007</v>
      </c>
    </row>
    <row r="5957" spans="1:4" ht="15.6" x14ac:dyDescent="0.3">
      <c r="A5957" s="38" t="s">
        <v>273</v>
      </c>
      <c r="B5957" s="38" t="s">
        <v>274</v>
      </c>
      <c r="C5957" s="38" t="s">
        <v>6230</v>
      </c>
      <c r="D5957" s="38">
        <v>8.1</v>
      </c>
    </row>
    <row r="5958" spans="1:4" ht="15.6" x14ac:dyDescent="0.3">
      <c r="A5958" s="38" t="s">
        <v>273</v>
      </c>
      <c r="B5958" s="38" t="s">
        <v>274</v>
      </c>
      <c r="C5958" s="38" t="s">
        <v>6231</v>
      </c>
      <c r="D5958" s="38">
        <v>7.9</v>
      </c>
    </row>
    <row r="5959" spans="1:4" ht="15.6" x14ac:dyDescent="0.3">
      <c r="A5959" s="38" t="s">
        <v>273</v>
      </c>
      <c r="B5959" s="38" t="s">
        <v>274</v>
      </c>
      <c r="C5959" s="38" t="s">
        <v>6232</v>
      </c>
      <c r="D5959" s="38">
        <v>7.6</v>
      </c>
    </row>
    <row r="5960" spans="1:4" ht="15.6" x14ac:dyDescent="0.3">
      <c r="A5960" s="38" t="s">
        <v>273</v>
      </c>
      <c r="B5960" s="38" t="s">
        <v>274</v>
      </c>
      <c r="C5960" s="38" t="s">
        <v>6233</v>
      </c>
      <c r="D5960" s="38">
        <v>10.5</v>
      </c>
    </row>
    <row r="5961" spans="1:4" ht="15.6" x14ac:dyDescent="0.3">
      <c r="A5961" s="38" t="s">
        <v>273</v>
      </c>
      <c r="B5961" s="38" t="s">
        <v>274</v>
      </c>
      <c r="C5961" s="38" t="s">
        <v>6234</v>
      </c>
      <c r="D5961" s="38">
        <v>12.8</v>
      </c>
    </row>
    <row r="5962" spans="1:4" ht="15.6" x14ac:dyDescent="0.3">
      <c r="A5962" s="38" t="s">
        <v>273</v>
      </c>
      <c r="B5962" s="38" t="s">
        <v>274</v>
      </c>
      <c r="C5962" s="38" t="s">
        <v>6235</v>
      </c>
      <c r="D5962" s="38">
        <v>14.8</v>
      </c>
    </row>
    <row r="5963" spans="1:4" ht="15.6" x14ac:dyDescent="0.3">
      <c r="A5963" s="38" t="s">
        <v>273</v>
      </c>
      <c r="B5963" s="38" t="s">
        <v>274</v>
      </c>
      <c r="C5963" s="38" t="s">
        <v>6236</v>
      </c>
      <c r="D5963" s="38">
        <v>15.9</v>
      </c>
    </row>
    <row r="5964" spans="1:4" ht="15.6" x14ac:dyDescent="0.3">
      <c r="A5964" s="38" t="s">
        <v>273</v>
      </c>
      <c r="B5964" s="38" t="s">
        <v>274</v>
      </c>
      <c r="C5964" s="38" t="s">
        <v>6237</v>
      </c>
      <c r="D5964" s="38">
        <v>17.7</v>
      </c>
    </row>
    <row r="5965" spans="1:4" ht="15.6" x14ac:dyDescent="0.3">
      <c r="A5965" s="38" t="s">
        <v>273</v>
      </c>
      <c r="B5965" s="38" t="s">
        <v>274</v>
      </c>
      <c r="C5965" s="38" t="s">
        <v>6238</v>
      </c>
      <c r="D5965" s="38">
        <v>19.7</v>
      </c>
    </row>
    <row r="5966" spans="1:4" ht="15.6" x14ac:dyDescent="0.3">
      <c r="A5966" s="38" t="s">
        <v>273</v>
      </c>
      <c r="B5966" s="38" t="s">
        <v>274</v>
      </c>
      <c r="C5966" s="38" t="s">
        <v>6239</v>
      </c>
      <c r="D5966" s="38">
        <v>19.7</v>
      </c>
    </row>
    <row r="5967" spans="1:4" ht="15.6" x14ac:dyDescent="0.3">
      <c r="A5967" s="38" t="s">
        <v>273</v>
      </c>
      <c r="B5967" s="38" t="s">
        <v>274</v>
      </c>
      <c r="C5967" s="38" t="s">
        <v>6240</v>
      </c>
      <c r="D5967" s="38">
        <v>21</v>
      </c>
    </row>
    <row r="5968" spans="1:4" ht="15.6" x14ac:dyDescent="0.3">
      <c r="A5968" s="38" t="s">
        <v>273</v>
      </c>
      <c r="B5968" s="38" t="s">
        <v>274</v>
      </c>
      <c r="C5968" s="38" t="s">
        <v>6241</v>
      </c>
      <c r="D5968" s="38">
        <v>20.6</v>
      </c>
    </row>
    <row r="5969" spans="1:4" ht="15.6" x14ac:dyDescent="0.3">
      <c r="A5969" s="38" t="s">
        <v>273</v>
      </c>
      <c r="B5969" s="38" t="s">
        <v>274</v>
      </c>
      <c r="C5969" s="38" t="s">
        <v>6242</v>
      </c>
      <c r="D5969" s="38">
        <v>20.399999999999999</v>
      </c>
    </row>
    <row r="5970" spans="1:4" ht="15.6" x14ac:dyDescent="0.3">
      <c r="A5970" s="38" t="s">
        <v>273</v>
      </c>
      <c r="B5970" s="38" t="s">
        <v>274</v>
      </c>
      <c r="C5970" s="38" t="s">
        <v>6243</v>
      </c>
      <c r="D5970" s="38">
        <v>19.5</v>
      </c>
    </row>
    <row r="5971" spans="1:4" ht="15.6" x14ac:dyDescent="0.3">
      <c r="A5971" s="38" t="s">
        <v>273</v>
      </c>
      <c r="B5971" s="38" t="s">
        <v>274</v>
      </c>
      <c r="C5971" s="38" t="s">
        <v>6244</v>
      </c>
      <c r="D5971" s="38">
        <v>17.899999999999999</v>
      </c>
    </row>
    <row r="5972" spans="1:4" ht="15.6" x14ac:dyDescent="0.3">
      <c r="A5972" s="38" t="s">
        <v>273</v>
      </c>
      <c r="B5972" s="38" t="s">
        <v>274</v>
      </c>
      <c r="C5972" s="38" t="s">
        <v>6245</v>
      </c>
      <c r="D5972" s="38">
        <v>15.8</v>
      </c>
    </row>
    <row r="5973" spans="1:4" ht="15.6" x14ac:dyDescent="0.3">
      <c r="A5973" s="38" t="s">
        <v>273</v>
      </c>
      <c r="B5973" s="38" t="s">
        <v>274</v>
      </c>
      <c r="C5973" s="38" t="s">
        <v>6246</v>
      </c>
      <c r="D5973" s="38">
        <v>13.9</v>
      </c>
    </row>
    <row r="5974" spans="1:4" ht="15.6" x14ac:dyDescent="0.3">
      <c r="A5974" s="38" t="s">
        <v>273</v>
      </c>
      <c r="B5974" s="38" t="s">
        <v>274</v>
      </c>
      <c r="C5974" s="38" t="s">
        <v>6247</v>
      </c>
      <c r="D5974" s="38">
        <v>12.3</v>
      </c>
    </row>
    <row r="5975" spans="1:4" ht="15.6" x14ac:dyDescent="0.3">
      <c r="A5975" s="38" t="s">
        <v>273</v>
      </c>
      <c r="B5975" s="38" t="s">
        <v>274</v>
      </c>
      <c r="C5975" s="38" t="s">
        <v>6248</v>
      </c>
      <c r="D5975" s="38">
        <v>11.5</v>
      </c>
    </row>
    <row r="5976" spans="1:4" ht="15.6" x14ac:dyDescent="0.3">
      <c r="A5976" s="38" t="s">
        <v>273</v>
      </c>
      <c r="B5976" s="38" t="s">
        <v>274</v>
      </c>
      <c r="C5976" s="38" t="s">
        <v>6249</v>
      </c>
      <c r="D5976" s="38">
        <v>11.1</v>
      </c>
    </row>
    <row r="5977" spans="1:4" ht="15.6" x14ac:dyDescent="0.3">
      <c r="A5977" s="38" t="s">
        <v>273</v>
      </c>
      <c r="B5977" s="38" t="s">
        <v>274</v>
      </c>
      <c r="C5977" s="38" t="s">
        <v>6250</v>
      </c>
      <c r="D5977" s="38">
        <v>10.199999999999999</v>
      </c>
    </row>
    <row r="5978" spans="1:4" ht="15.6" x14ac:dyDescent="0.3">
      <c r="A5978" s="38" t="s">
        <v>273</v>
      </c>
      <c r="B5978" s="38" t="s">
        <v>274</v>
      </c>
      <c r="C5978" s="38" t="s">
        <v>6251</v>
      </c>
      <c r="D5978" s="38">
        <v>10</v>
      </c>
    </row>
    <row r="5979" spans="1:4" ht="15.6" x14ac:dyDescent="0.3">
      <c r="A5979" s="38" t="s">
        <v>273</v>
      </c>
      <c r="B5979" s="38" t="s">
        <v>274</v>
      </c>
      <c r="C5979" s="38" t="s">
        <v>6252</v>
      </c>
      <c r="D5979" s="38">
        <v>9.8000000000000007</v>
      </c>
    </row>
    <row r="5980" spans="1:4" ht="15.6" x14ac:dyDescent="0.3">
      <c r="A5980" s="38" t="s">
        <v>273</v>
      </c>
      <c r="B5980" s="38" t="s">
        <v>274</v>
      </c>
      <c r="C5980" s="38" t="s">
        <v>6253</v>
      </c>
      <c r="D5980" s="38">
        <v>9.6</v>
      </c>
    </row>
    <row r="5981" spans="1:4" ht="15.6" x14ac:dyDescent="0.3">
      <c r="A5981" s="38" t="s">
        <v>273</v>
      </c>
      <c r="B5981" s="38" t="s">
        <v>274</v>
      </c>
      <c r="C5981" s="38" t="s">
        <v>6254</v>
      </c>
      <c r="D5981" s="38">
        <v>8.8000000000000007</v>
      </c>
    </row>
    <row r="5982" spans="1:4" ht="15.6" x14ac:dyDescent="0.3">
      <c r="A5982" s="38" t="s">
        <v>273</v>
      </c>
      <c r="B5982" s="38" t="s">
        <v>274</v>
      </c>
      <c r="C5982" s="38" t="s">
        <v>6255</v>
      </c>
      <c r="D5982" s="38">
        <v>8.6</v>
      </c>
    </row>
    <row r="5983" spans="1:4" ht="15.6" x14ac:dyDescent="0.3">
      <c r="A5983" s="38" t="s">
        <v>273</v>
      </c>
      <c r="B5983" s="38" t="s">
        <v>274</v>
      </c>
      <c r="C5983" s="38" t="s">
        <v>6256</v>
      </c>
      <c r="D5983" s="38">
        <v>8.3000000000000007</v>
      </c>
    </row>
    <row r="5984" spans="1:4" ht="15.6" x14ac:dyDescent="0.3">
      <c r="A5984" s="38" t="s">
        <v>273</v>
      </c>
      <c r="B5984" s="38" t="s">
        <v>274</v>
      </c>
      <c r="C5984" s="38" t="s">
        <v>6257</v>
      </c>
      <c r="D5984" s="38">
        <v>10.7</v>
      </c>
    </row>
    <row r="5985" spans="1:4" ht="15.6" x14ac:dyDescent="0.3">
      <c r="A5985" s="38" t="s">
        <v>273</v>
      </c>
      <c r="B5985" s="38" t="s">
        <v>274</v>
      </c>
      <c r="C5985" s="38" t="s">
        <v>6258</v>
      </c>
      <c r="D5985" s="38">
        <v>13.2</v>
      </c>
    </row>
    <row r="5986" spans="1:4" ht="15.6" x14ac:dyDescent="0.3">
      <c r="A5986" s="38" t="s">
        <v>273</v>
      </c>
      <c r="B5986" s="38" t="s">
        <v>274</v>
      </c>
      <c r="C5986" s="38" t="s">
        <v>6259</v>
      </c>
      <c r="D5986" s="38">
        <v>15.3</v>
      </c>
    </row>
    <row r="5987" spans="1:4" ht="15.6" x14ac:dyDescent="0.3">
      <c r="A5987" s="38" t="s">
        <v>273</v>
      </c>
      <c r="B5987" s="38" t="s">
        <v>274</v>
      </c>
      <c r="C5987" s="38" t="s">
        <v>6260</v>
      </c>
      <c r="D5987" s="38">
        <v>16.399999999999999</v>
      </c>
    </row>
    <row r="5988" spans="1:4" ht="15.6" x14ac:dyDescent="0.3">
      <c r="A5988" s="38" t="s">
        <v>273</v>
      </c>
      <c r="B5988" s="38" t="s">
        <v>274</v>
      </c>
      <c r="C5988" s="38" t="s">
        <v>6261</v>
      </c>
      <c r="D5988" s="38">
        <v>18.5</v>
      </c>
    </row>
    <row r="5989" spans="1:4" ht="15.6" x14ac:dyDescent="0.3">
      <c r="A5989" s="38" t="s">
        <v>273</v>
      </c>
      <c r="B5989" s="38" t="s">
        <v>274</v>
      </c>
      <c r="C5989" s="38" t="s">
        <v>6262</v>
      </c>
      <c r="D5989" s="38">
        <v>18.600000000000001</v>
      </c>
    </row>
    <row r="5990" spans="1:4" ht="15.6" x14ac:dyDescent="0.3">
      <c r="A5990" s="38" t="s">
        <v>273</v>
      </c>
      <c r="B5990" s="38" t="s">
        <v>274</v>
      </c>
      <c r="C5990" s="38" t="s">
        <v>6263</v>
      </c>
      <c r="D5990" s="38">
        <v>19.2</v>
      </c>
    </row>
    <row r="5991" spans="1:4" ht="15.6" x14ac:dyDescent="0.3">
      <c r="A5991" s="38" t="s">
        <v>273</v>
      </c>
      <c r="B5991" s="38" t="s">
        <v>274</v>
      </c>
      <c r="C5991" s="38" t="s">
        <v>6264</v>
      </c>
      <c r="D5991" s="38">
        <v>20.2</v>
      </c>
    </row>
    <row r="5992" spans="1:4" ht="15.6" x14ac:dyDescent="0.3">
      <c r="A5992" s="38" t="s">
        <v>273</v>
      </c>
      <c r="B5992" s="38" t="s">
        <v>274</v>
      </c>
      <c r="C5992" s="38" t="s">
        <v>6265</v>
      </c>
      <c r="D5992" s="38">
        <v>20</v>
      </c>
    </row>
    <row r="5993" spans="1:4" ht="15.6" x14ac:dyDescent="0.3">
      <c r="A5993" s="38" t="s">
        <v>273</v>
      </c>
      <c r="B5993" s="38" t="s">
        <v>274</v>
      </c>
      <c r="C5993" s="38" t="s">
        <v>6266</v>
      </c>
      <c r="D5993" s="38">
        <v>20.7</v>
      </c>
    </row>
    <row r="5994" spans="1:4" ht="15.6" x14ac:dyDescent="0.3">
      <c r="A5994" s="38" t="s">
        <v>273</v>
      </c>
      <c r="B5994" s="38" t="s">
        <v>274</v>
      </c>
      <c r="C5994" s="38" t="s">
        <v>6267</v>
      </c>
      <c r="D5994" s="38">
        <v>20.100000000000001</v>
      </c>
    </row>
    <row r="5995" spans="1:4" ht="15.6" x14ac:dyDescent="0.3">
      <c r="A5995" s="38" t="s">
        <v>273</v>
      </c>
      <c r="B5995" s="38" t="s">
        <v>274</v>
      </c>
      <c r="C5995" s="38" t="s">
        <v>6268</v>
      </c>
      <c r="D5995" s="38">
        <v>18.3</v>
      </c>
    </row>
    <row r="5996" spans="1:4" ht="15.6" x14ac:dyDescent="0.3">
      <c r="A5996" s="38" t="s">
        <v>273</v>
      </c>
      <c r="B5996" s="38" t="s">
        <v>274</v>
      </c>
      <c r="C5996" s="38" t="s">
        <v>6269</v>
      </c>
      <c r="D5996" s="38">
        <v>17.2</v>
      </c>
    </row>
    <row r="5997" spans="1:4" ht="15.6" x14ac:dyDescent="0.3">
      <c r="A5997" s="38" t="s">
        <v>273</v>
      </c>
      <c r="B5997" s="38" t="s">
        <v>274</v>
      </c>
      <c r="C5997" s="38" t="s">
        <v>6270</v>
      </c>
      <c r="D5997" s="38">
        <v>14.1</v>
      </c>
    </row>
    <row r="5998" spans="1:4" ht="15.6" x14ac:dyDescent="0.3">
      <c r="A5998" s="38" t="s">
        <v>273</v>
      </c>
      <c r="B5998" s="38" t="s">
        <v>274</v>
      </c>
      <c r="C5998" s="38" t="s">
        <v>6271</v>
      </c>
      <c r="D5998" s="38">
        <v>12.5</v>
      </c>
    </row>
    <row r="5999" spans="1:4" ht="15.6" x14ac:dyDescent="0.3">
      <c r="A5999" s="38" t="s">
        <v>273</v>
      </c>
      <c r="B5999" s="38" t="s">
        <v>274</v>
      </c>
      <c r="C5999" s="38" t="s">
        <v>6272</v>
      </c>
      <c r="D5999" s="38">
        <v>11.5</v>
      </c>
    </row>
    <row r="6000" spans="1:4" ht="15.6" x14ac:dyDescent="0.3">
      <c r="A6000" s="38" t="s">
        <v>273</v>
      </c>
      <c r="B6000" s="38" t="s">
        <v>274</v>
      </c>
      <c r="C6000" s="38" t="s">
        <v>6273</v>
      </c>
      <c r="D6000" s="38">
        <v>11.8</v>
      </c>
    </row>
    <row r="6001" spans="1:4" ht="15.6" x14ac:dyDescent="0.3">
      <c r="A6001" s="38" t="s">
        <v>273</v>
      </c>
      <c r="B6001" s="38" t="s">
        <v>274</v>
      </c>
      <c r="C6001" s="38" t="s">
        <v>6274</v>
      </c>
      <c r="D6001" s="38">
        <v>12</v>
      </c>
    </row>
    <row r="6002" spans="1:4" ht="15.6" x14ac:dyDescent="0.3">
      <c r="A6002" s="38" t="s">
        <v>273</v>
      </c>
      <c r="B6002" s="38" t="s">
        <v>274</v>
      </c>
      <c r="C6002" s="38" t="s">
        <v>6275</v>
      </c>
      <c r="D6002" s="38">
        <v>12.7</v>
      </c>
    </row>
    <row r="6003" spans="1:4" ht="15.6" x14ac:dyDescent="0.3">
      <c r="A6003" s="38" t="s">
        <v>273</v>
      </c>
      <c r="B6003" s="38" t="s">
        <v>274</v>
      </c>
      <c r="C6003" s="38" t="s">
        <v>6276</v>
      </c>
      <c r="D6003" s="38">
        <v>12.9</v>
      </c>
    </row>
    <row r="6004" spans="1:4" ht="15.6" x14ac:dyDescent="0.3">
      <c r="A6004" s="38" t="s">
        <v>273</v>
      </c>
      <c r="B6004" s="38" t="s">
        <v>274</v>
      </c>
      <c r="C6004" s="38" t="s">
        <v>6277</v>
      </c>
      <c r="D6004" s="38">
        <v>12.3</v>
      </c>
    </row>
    <row r="6005" spans="1:4" ht="15.6" x14ac:dyDescent="0.3">
      <c r="A6005" s="38" t="s">
        <v>273</v>
      </c>
      <c r="B6005" s="38" t="s">
        <v>274</v>
      </c>
      <c r="C6005" s="38" t="s">
        <v>6278</v>
      </c>
      <c r="D6005" s="38">
        <v>12.1</v>
      </c>
    </row>
    <row r="6006" spans="1:4" ht="15.6" x14ac:dyDescent="0.3">
      <c r="A6006" s="38" t="s">
        <v>273</v>
      </c>
      <c r="B6006" s="38" t="s">
        <v>274</v>
      </c>
      <c r="C6006" s="38" t="s">
        <v>6279</v>
      </c>
      <c r="D6006" s="38">
        <v>12</v>
      </c>
    </row>
    <row r="6007" spans="1:4" ht="15.6" x14ac:dyDescent="0.3">
      <c r="A6007" s="38" t="s">
        <v>273</v>
      </c>
      <c r="B6007" s="38" t="s">
        <v>274</v>
      </c>
      <c r="C6007" s="38" t="s">
        <v>6280</v>
      </c>
      <c r="D6007" s="38">
        <v>11.5</v>
      </c>
    </row>
    <row r="6008" spans="1:4" ht="15.6" x14ac:dyDescent="0.3">
      <c r="A6008" s="38" t="s">
        <v>273</v>
      </c>
      <c r="B6008" s="38" t="s">
        <v>274</v>
      </c>
      <c r="C6008" s="38" t="s">
        <v>6281</v>
      </c>
      <c r="D6008" s="38">
        <v>12.9</v>
      </c>
    </row>
    <row r="6009" spans="1:4" ht="15.6" x14ac:dyDescent="0.3">
      <c r="A6009" s="38" t="s">
        <v>273</v>
      </c>
      <c r="B6009" s="38" t="s">
        <v>274</v>
      </c>
      <c r="C6009" s="38" t="s">
        <v>6282</v>
      </c>
      <c r="D6009" s="38">
        <v>12.3</v>
      </c>
    </row>
    <row r="6010" spans="1:4" ht="15.6" x14ac:dyDescent="0.3">
      <c r="A6010" s="38" t="s">
        <v>273</v>
      </c>
      <c r="B6010" s="38" t="s">
        <v>274</v>
      </c>
      <c r="C6010" s="38" t="s">
        <v>6283</v>
      </c>
      <c r="D6010" s="38">
        <v>13.1</v>
      </c>
    </row>
    <row r="6011" spans="1:4" ht="15.6" x14ac:dyDescent="0.3">
      <c r="A6011" s="38" t="s">
        <v>273</v>
      </c>
      <c r="B6011" s="38" t="s">
        <v>274</v>
      </c>
      <c r="C6011" s="38" t="s">
        <v>6284</v>
      </c>
      <c r="D6011" s="38">
        <v>14.2</v>
      </c>
    </row>
    <row r="6012" spans="1:4" ht="15.6" x14ac:dyDescent="0.3">
      <c r="A6012" s="38" t="s">
        <v>273</v>
      </c>
      <c r="B6012" s="38" t="s">
        <v>274</v>
      </c>
      <c r="C6012" s="38" t="s">
        <v>6285</v>
      </c>
      <c r="D6012" s="38">
        <v>14.7</v>
      </c>
    </row>
    <row r="6013" spans="1:4" ht="15.6" x14ac:dyDescent="0.3">
      <c r="A6013" s="38" t="s">
        <v>273</v>
      </c>
      <c r="B6013" s="38" t="s">
        <v>274</v>
      </c>
      <c r="C6013" s="38" t="s">
        <v>6286</v>
      </c>
      <c r="D6013" s="38">
        <v>14.6</v>
      </c>
    </row>
    <row r="6014" spans="1:4" ht="15.6" x14ac:dyDescent="0.3">
      <c r="A6014" s="38" t="s">
        <v>273</v>
      </c>
      <c r="B6014" s="38" t="s">
        <v>274</v>
      </c>
      <c r="C6014" s="38" t="s">
        <v>6287</v>
      </c>
      <c r="D6014" s="38">
        <v>15.1</v>
      </c>
    </row>
    <row r="6015" spans="1:4" ht="15.6" x14ac:dyDescent="0.3">
      <c r="A6015" s="38" t="s">
        <v>273</v>
      </c>
      <c r="B6015" s="38" t="s">
        <v>274</v>
      </c>
      <c r="C6015" s="38" t="s">
        <v>6288</v>
      </c>
      <c r="D6015" s="38">
        <v>15.1</v>
      </c>
    </row>
    <row r="6016" spans="1:4" ht="15.6" x14ac:dyDescent="0.3">
      <c r="A6016" s="38" t="s">
        <v>273</v>
      </c>
      <c r="B6016" s="38" t="s">
        <v>274</v>
      </c>
      <c r="C6016" s="38" t="s">
        <v>6289</v>
      </c>
      <c r="D6016" s="38">
        <v>14.7</v>
      </c>
    </row>
    <row r="6017" spans="1:4" ht="15.6" x14ac:dyDescent="0.3">
      <c r="A6017" s="38" t="s">
        <v>273</v>
      </c>
      <c r="B6017" s="38" t="s">
        <v>274</v>
      </c>
      <c r="C6017" s="38" t="s">
        <v>6290</v>
      </c>
      <c r="D6017" s="38">
        <v>14.6</v>
      </c>
    </row>
    <row r="6018" spans="1:4" ht="15.6" x14ac:dyDescent="0.3">
      <c r="A6018" s="38" t="s">
        <v>273</v>
      </c>
      <c r="B6018" s="38" t="s">
        <v>274</v>
      </c>
      <c r="C6018" s="38" t="s">
        <v>6291</v>
      </c>
      <c r="D6018" s="38">
        <v>14.2</v>
      </c>
    </row>
    <row r="6019" spans="1:4" ht="15.6" x14ac:dyDescent="0.3">
      <c r="A6019" s="38" t="s">
        <v>273</v>
      </c>
      <c r="B6019" s="38" t="s">
        <v>274</v>
      </c>
      <c r="C6019" s="38" t="s">
        <v>6292</v>
      </c>
      <c r="D6019" s="38">
        <v>13.7</v>
      </c>
    </row>
    <row r="6020" spans="1:4" ht="15.6" x14ac:dyDescent="0.3">
      <c r="A6020" s="38" t="s">
        <v>273</v>
      </c>
      <c r="B6020" s="38" t="s">
        <v>274</v>
      </c>
      <c r="C6020" s="38" t="s">
        <v>6293</v>
      </c>
      <c r="D6020" s="38">
        <v>13.4</v>
      </c>
    </row>
    <row r="6021" spans="1:4" ht="15.6" x14ac:dyDescent="0.3">
      <c r="A6021" s="38" t="s">
        <v>273</v>
      </c>
      <c r="B6021" s="38" t="s">
        <v>274</v>
      </c>
      <c r="C6021" s="38" t="s">
        <v>6294</v>
      </c>
      <c r="D6021" s="38">
        <v>13.3</v>
      </c>
    </row>
    <row r="6022" spans="1:4" ht="15.6" x14ac:dyDescent="0.3">
      <c r="A6022" s="38" t="s">
        <v>273</v>
      </c>
      <c r="B6022" s="38" t="s">
        <v>274</v>
      </c>
      <c r="C6022" s="38" t="s">
        <v>6295</v>
      </c>
      <c r="D6022" s="38">
        <v>12.9</v>
      </c>
    </row>
    <row r="6023" spans="1:4" ht="15.6" x14ac:dyDescent="0.3">
      <c r="A6023" s="38" t="s">
        <v>273</v>
      </c>
      <c r="B6023" s="38" t="s">
        <v>274</v>
      </c>
      <c r="C6023" s="38" t="s">
        <v>6296</v>
      </c>
      <c r="D6023" s="38">
        <v>12.8</v>
      </c>
    </row>
    <row r="6024" spans="1:4" ht="15.6" x14ac:dyDescent="0.3">
      <c r="A6024" s="38" t="s">
        <v>273</v>
      </c>
      <c r="B6024" s="38" t="s">
        <v>274</v>
      </c>
      <c r="C6024" s="38" t="s">
        <v>6297</v>
      </c>
      <c r="D6024" s="38">
        <v>12.6</v>
      </c>
    </row>
    <row r="6025" spans="1:4" ht="15.6" x14ac:dyDescent="0.3">
      <c r="A6025" s="38" t="s">
        <v>273</v>
      </c>
      <c r="B6025" s="38" t="s">
        <v>274</v>
      </c>
      <c r="C6025" s="38" t="s">
        <v>6298</v>
      </c>
      <c r="D6025" s="38">
        <v>12.5</v>
      </c>
    </row>
    <row r="6026" spans="1:4" ht="15.6" x14ac:dyDescent="0.3">
      <c r="A6026" s="38" t="s">
        <v>273</v>
      </c>
      <c r="B6026" s="38" t="s">
        <v>274</v>
      </c>
      <c r="C6026" s="38" t="s">
        <v>6299</v>
      </c>
      <c r="D6026" s="38">
        <v>12.1</v>
      </c>
    </row>
    <row r="6027" spans="1:4" ht="15.6" x14ac:dyDescent="0.3">
      <c r="A6027" s="38" t="s">
        <v>273</v>
      </c>
      <c r="B6027" s="38" t="s">
        <v>274</v>
      </c>
      <c r="C6027" s="38" t="s">
        <v>6300</v>
      </c>
      <c r="D6027" s="38">
        <v>11.6</v>
      </c>
    </row>
    <row r="6028" spans="1:4" ht="15.6" x14ac:dyDescent="0.3">
      <c r="A6028" s="38" t="s">
        <v>273</v>
      </c>
      <c r="B6028" s="38" t="s">
        <v>274</v>
      </c>
      <c r="C6028" s="38" t="s">
        <v>6301</v>
      </c>
      <c r="D6028" s="38">
        <v>11.4</v>
      </c>
    </row>
    <row r="6029" spans="1:4" ht="15.6" x14ac:dyDescent="0.3">
      <c r="A6029" s="38" t="s">
        <v>273</v>
      </c>
      <c r="B6029" s="38" t="s">
        <v>274</v>
      </c>
      <c r="C6029" s="38" t="s">
        <v>6302</v>
      </c>
      <c r="D6029" s="38">
        <v>11.2</v>
      </c>
    </row>
    <row r="6030" spans="1:4" ht="15.6" x14ac:dyDescent="0.3">
      <c r="A6030" s="38" t="s">
        <v>273</v>
      </c>
      <c r="B6030" s="38" t="s">
        <v>274</v>
      </c>
      <c r="C6030" s="38" t="s">
        <v>6303</v>
      </c>
      <c r="D6030" s="38">
        <v>11</v>
      </c>
    </row>
    <row r="6031" spans="1:4" ht="15.6" x14ac:dyDescent="0.3">
      <c r="A6031" s="38" t="s">
        <v>273</v>
      </c>
      <c r="B6031" s="38" t="s">
        <v>274</v>
      </c>
      <c r="C6031" s="38" t="s">
        <v>6304</v>
      </c>
      <c r="D6031" s="38">
        <v>10.6</v>
      </c>
    </row>
    <row r="6032" spans="1:4" ht="15.6" x14ac:dyDescent="0.3">
      <c r="A6032" s="38" t="s">
        <v>273</v>
      </c>
      <c r="B6032" s="38" t="s">
        <v>274</v>
      </c>
      <c r="C6032" s="38" t="s">
        <v>6305</v>
      </c>
      <c r="D6032" s="38">
        <v>11.5</v>
      </c>
    </row>
    <row r="6033" spans="1:4" ht="15.6" x14ac:dyDescent="0.3">
      <c r="A6033" s="38" t="s">
        <v>273</v>
      </c>
      <c r="B6033" s="38" t="s">
        <v>274</v>
      </c>
      <c r="C6033" s="38" t="s">
        <v>6306</v>
      </c>
      <c r="D6033" s="38">
        <v>11.5</v>
      </c>
    </row>
    <row r="6034" spans="1:4" ht="15.6" x14ac:dyDescent="0.3">
      <c r="A6034" s="38" t="s">
        <v>273</v>
      </c>
      <c r="B6034" s="38" t="s">
        <v>274</v>
      </c>
      <c r="C6034" s="38" t="s">
        <v>6307</v>
      </c>
      <c r="D6034" s="38">
        <v>11.8</v>
      </c>
    </row>
    <row r="6035" spans="1:4" ht="15.6" x14ac:dyDescent="0.3">
      <c r="A6035" s="38" t="s">
        <v>273</v>
      </c>
      <c r="B6035" s="38" t="s">
        <v>274</v>
      </c>
      <c r="C6035" s="38" t="s">
        <v>6308</v>
      </c>
      <c r="D6035" s="38">
        <v>12.4</v>
      </c>
    </row>
    <row r="6036" spans="1:4" ht="15.6" x14ac:dyDescent="0.3">
      <c r="A6036" s="38" t="s">
        <v>273</v>
      </c>
      <c r="B6036" s="38" t="s">
        <v>274</v>
      </c>
      <c r="C6036" s="38" t="s">
        <v>6309</v>
      </c>
      <c r="D6036" s="38">
        <v>13</v>
      </c>
    </row>
    <row r="6037" spans="1:4" ht="15.6" x14ac:dyDescent="0.3">
      <c r="A6037" s="38" t="s">
        <v>273</v>
      </c>
      <c r="B6037" s="38" t="s">
        <v>274</v>
      </c>
      <c r="C6037" s="38" t="s">
        <v>6310</v>
      </c>
      <c r="D6037" s="38">
        <v>13.4</v>
      </c>
    </row>
    <row r="6038" spans="1:4" ht="15.6" x14ac:dyDescent="0.3">
      <c r="A6038" s="38" t="s">
        <v>273</v>
      </c>
      <c r="B6038" s="38" t="s">
        <v>274</v>
      </c>
      <c r="C6038" s="38" t="s">
        <v>6311</v>
      </c>
      <c r="D6038" s="38">
        <v>13.6</v>
      </c>
    </row>
    <row r="6039" spans="1:4" ht="15.6" x14ac:dyDescent="0.3">
      <c r="A6039" s="38" t="s">
        <v>273</v>
      </c>
      <c r="B6039" s="38" t="s">
        <v>274</v>
      </c>
      <c r="C6039" s="38" t="s">
        <v>6312</v>
      </c>
      <c r="D6039" s="38">
        <v>15</v>
      </c>
    </row>
    <row r="6040" spans="1:4" ht="15.6" x14ac:dyDescent="0.3">
      <c r="A6040" s="38" t="s">
        <v>273</v>
      </c>
      <c r="B6040" s="38" t="s">
        <v>274</v>
      </c>
      <c r="C6040" s="38" t="s">
        <v>6313</v>
      </c>
      <c r="D6040" s="38">
        <v>15.6</v>
      </c>
    </row>
    <row r="6041" spans="1:4" ht="15.6" x14ac:dyDescent="0.3">
      <c r="A6041" s="38" t="s">
        <v>273</v>
      </c>
      <c r="B6041" s="38" t="s">
        <v>274</v>
      </c>
      <c r="C6041" s="38" t="s">
        <v>6314</v>
      </c>
      <c r="D6041" s="38">
        <v>15.1</v>
      </c>
    </row>
    <row r="6042" spans="1:4" ht="15.6" x14ac:dyDescent="0.3">
      <c r="A6042" s="38" t="s">
        <v>273</v>
      </c>
      <c r="B6042" s="38" t="s">
        <v>274</v>
      </c>
      <c r="C6042" s="38" t="s">
        <v>6315</v>
      </c>
      <c r="D6042" s="38">
        <v>15</v>
      </c>
    </row>
    <row r="6043" spans="1:4" ht="15.6" x14ac:dyDescent="0.3">
      <c r="A6043" s="38" t="s">
        <v>273</v>
      </c>
      <c r="B6043" s="38" t="s">
        <v>274</v>
      </c>
      <c r="C6043" s="38" t="s">
        <v>6316</v>
      </c>
      <c r="D6043" s="38">
        <v>14.6</v>
      </c>
    </row>
    <row r="6044" spans="1:4" ht="15.6" x14ac:dyDescent="0.3">
      <c r="A6044" s="38" t="s">
        <v>273</v>
      </c>
      <c r="B6044" s="38" t="s">
        <v>274</v>
      </c>
      <c r="C6044" s="38" t="s">
        <v>6317</v>
      </c>
      <c r="D6044" s="38">
        <v>13.7</v>
      </c>
    </row>
    <row r="6045" spans="1:4" ht="15.6" x14ac:dyDescent="0.3">
      <c r="A6045" s="38" t="s">
        <v>273</v>
      </c>
      <c r="B6045" s="38" t="s">
        <v>274</v>
      </c>
      <c r="C6045" s="38" t="s">
        <v>6318</v>
      </c>
      <c r="D6045" s="38">
        <v>13.4</v>
      </c>
    </row>
    <row r="6046" spans="1:4" ht="15.6" x14ac:dyDescent="0.3">
      <c r="A6046" s="38" t="s">
        <v>273</v>
      </c>
      <c r="B6046" s="38" t="s">
        <v>274</v>
      </c>
      <c r="C6046" s="38" t="s">
        <v>6319</v>
      </c>
      <c r="D6046" s="38">
        <v>13.3</v>
      </c>
    </row>
    <row r="6047" spans="1:4" ht="15.6" x14ac:dyDescent="0.3">
      <c r="A6047" s="38" t="s">
        <v>273</v>
      </c>
      <c r="B6047" s="38" t="s">
        <v>274</v>
      </c>
      <c r="C6047" s="38" t="s">
        <v>6320</v>
      </c>
      <c r="D6047" s="38">
        <v>13.4</v>
      </c>
    </row>
    <row r="6048" spans="1:4" ht="15.6" x14ac:dyDescent="0.3">
      <c r="A6048" s="38" t="s">
        <v>273</v>
      </c>
      <c r="B6048" s="38" t="s">
        <v>274</v>
      </c>
      <c r="C6048" s="38" t="s">
        <v>6321</v>
      </c>
      <c r="D6048" s="38">
        <v>12.9</v>
      </c>
    </row>
    <row r="6049" spans="1:4" ht="15.6" x14ac:dyDescent="0.3">
      <c r="A6049" s="38" t="s">
        <v>273</v>
      </c>
      <c r="B6049" s="38" t="s">
        <v>274</v>
      </c>
      <c r="C6049" s="38" t="s">
        <v>6322</v>
      </c>
      <c r="D6049" s="38">
        <v>12.7</v>
      </c>
    </row>
    <row r="6050" spans="1:4" ht="15.6" x14ac:dyDescent="0.3">
      <c r="A6050" s="38" t="s">
        <v>273</v>
      </c>
      <c r="B6050" s="38" t="s">
        <v>274</v>
      </c>
      <c r="C6050" s="38" t="s">
        <v>6323</v>
      </c>
      <c r="D6050" s="38">
        <v>12.7</v>
      </c>
    </row>
    <row r="6051" spans="1:4" ht="15.6" x14ac:dyDescent="0.3">
      <c r="A6051" s="38" t="s">
        <v>273</v>
      </c>
      <c r="B6051" s="38" t="s">
        <v>274</v>
      </c>
      <c r="C6051" s="38" t="s">
        <v>6324</v>
      </c>
      <c r="D6051" s="38">
        <v>12.7</v>
      </c>
    </row>
    <row r="6052" spans="1:4" ht="15.6" x14ac:dyDescent="0.3">
      <c r="A6052" s="38" t="s">
        <v>273</v>
      </c>
      <c r="B6052" s="38" t="s">
        <v>274</v>
      </c>
      <c r="C6052" s="38" t="s">
        <v>6325</v>
      </c>
      <c r="D6052" s="38">
        <v>12.2</v>
      </c>
    </row>
    <row r="6053" spans="1:4" ht="15.6" x14ac:dyDescent="0.3">
      <c r="A6053" s="38" t="s">
        <v>273</v>
      </c>
      <c r="B6053" s="38" t="s">
        <v>274</v>
      </c>
      <c r="C6053" s="38" t="s">
        <v>6326</v>
      </c>
      <c r="D6053" s="38">
        <v>11.3</v>
      </c>
    </row>
    <row r="6054" spans="1:4" ht="15.6" x14ac:dyDescent="0.3">
      <c r="A6054" s="38" t="s">
        <v>273</v>
      </c>
      <c r="B6054" s="38" t="s">
        <v>274</v>
      </c>
      <c r="C6054" s="38" t="s">
        <v>6327</v>
      </c>
      <c r="D6054" s="38">
        <v>10.9</v>
      </c>
    </row>
    <row r="6055" spans="1:4" ht="15.6" x14ac:dyDescent="0.3">
      <c r="A6055" s="38" t="s">
        <v>273</v>
      </c>
      <c r="B6055" s="38" t="s">
        <v>274</v>
      </c>
      <c r="C6055" s="38" t="s">
        <v>6328</v>
      </c>
      <c r="D6055" s="38">
        <v>11</v>
      </c>
    </row>
    <row r="6056" spans="1:4" ht="15.6" x14ac:dyDescent="0.3">
      <c r="A6056" s="38" t="s">
        <v>273</v>
      </c>
      <c r="B6056" s="38" t="s">
        <v>274</v>
      </c>
      <c r="C6056" s="38" t="s">
        <v>6329</v>
      </c>
      <c r="D6056" s="38">
        <v>11.2</v>
      </c>
    </row>
    <row r="6057" spans="1:4" ht="15.6" x14ac:dyDescent="0.3">
      <c r="A6057" s="38" t="s">
        <v>273</v>
      </c>
      <c r="B6057" s="38" t="s">
        <v>274</v>
      </c>
      <c r="C6057" s="38" t="s">
        <v>6330</v>
      </c>
      <c r="D6057" s="38">
        <v>11.3</v>
      </c>
    </row>
    <row r="6058" spans="1:4" ht="15.6" x14ac:dyDescent="0.3">
      <c r="A6058" s="38" t="s">
        <v>273</v>
      </c>
      <c r="B6058" s="38" t="s">
        <v>274</v>
      </c>
      <c r="C6058" s="38" t="s">
        <v>6331</v>
      </c>
      <c r="D6058" s="38">
        <v>11.7</v>
      </c>
    </row>
    <row r="6059" spans="1:4" ht="15.6" x14ac:dyDescent="0.3">
      <c r="A6059" s="38" t="s">
        <v>273</v>
      </c>
      <c r="B6059" s="38" t="s">
        <v>274</v>
      </c>
      <c r="C6059" s="38" t="s">
        <v>6332</v>
      </c>
      <c r="D6059" s="38">
        <v>11.6</v>
      </c>
    </row>
    <row r="6060" spans="1:4" ht="15.6" x14ac:dyDescent="0.3">
      <c r="A6060" s="38" t="s">
        <v>273</v>
      </c>
      <c r="B6060" s="38" t="s">
        <v>274</v>
      </c>
      <c r="C6060" s="38" t="s">
        <v>6333</v>
      </c>
      <c r="D6060" s="38">
        <v>11.7</v>
      </c>
    </row>
    <row r="6061" spans="1:4" ht="15.6" x14ac:dyDescent="0.3">
      <c r="A6061" s="38" t="s">
        <v>273</v>
      </c>
      <c r="B6061" s="38" t="s">
        <v>274</v>
      </c>
      <c r="C6061" s="38" t="s">
        <v>6334</v>
      </c>
      <c r="D6061" s="38">
        <v>12.6</v>
      </c>
    </row>
    <row r="6062" spans="1:4" ht="15.6" x14ac:dyDescent="0.3">
      <c r="A6062" s="38" t="s">
        <v>273</v>
      </c>
      <c r="B6062" s="38" t="s">
        <v>274</v>
      </c>
      <c r="C6062" s="38" t="s">
        <v>6335</v>
      </c>
      <c r="D6062" s="38">
        <v>13.5</v>
      </c>
    </row>
    <row r="6063" spans="1:4" ht="15.6" x14ac:dyDescent="0.3">
      <c r="A6063" s="38" t="s">
        <v>273</v>
      </c>
      <c r="B6063" s="38" t="s">
        <v>274</v>
      </c>
      <c r="C6063" s="38" t="s">
        <v>6336</v>
      </c>
      <c r="D6063" s="38">
        <v>13.5</v>
      </c>
    </row>
    <row r="6064" spans="1:4" ht="15.6" x14ac:dyDescent="0.3">
      <c r="A6064" s="38" t="s">
        <v>273</v>
      </c>
      <c r="B6064" s="38" t="s">
        <v>274</v>
      </c>
      <c r="C6064" s="38" t="s">
        <v>6337</v>
      </c>
      <c r="D6064" s="38">
        <v>14</v>
      </c>
    </row>
    <row r="6065" spans="1:4" ht="15.6" x14ac:dyDescent="0.3">
      <c r="A6065" s="38" t="s">
        <v>273</v>
      </c>
      <c r="B6065" s="38" t="s">
        <v>274</v>
      </c>
      <c r="C6065" s="38" t="s">
        <v>6338</v>
      </c>
      <c r="D6065" s="38">
        <v>14</v>
      </c>
    </row>
    <row r="6066" spans="1:4" ht="15.6" x14ac:dyDescent="0.3">
      <c r="A6066" s="38" t="s">
        <v>273</v>
      </c>
      <c r="B6066" s="38" t="s">
        <v>274</v>
      </c>
      <c r="C6066" s="38" t="s">
        <v>6339</v>
      </c>
      <c r="D6066" s="38">
        <v>14.1</v>
      </c>
    </row>
    <row r="6067" spans="1:4" ht="15.6" x14ac:dyDescent="0.3">
      <c r="A6067" s="38" t="s">
        <v>273</v>
      </c>
      <c r="B6067" s="38" t="s">
        <v>274</v>
      </c>
      <c r="C6067" s="38" t="s">
        <v>6340</v>
      </c>
      <c r="D6067" s="38">
        <v>13.8</v>
      </c>
    </row>
    <row r="6068" spans="1:4" ht="15.6" x14ac:dyDescent="0.3">
      <c r="A6068" s="38" t="s">
        <v>273</v>
      </c>
      <c r="B6068" s="38" t="s">
        <v>274</v>
      </c>
      <c r="C6068" s="38" t="s">
        <v>6341</v>
      </c>
      <c r="D6068" s="38">
        <v>13.4</v>
      </c>
    </row>
    <row r="6069" spans="1:4" ht="15.6" x14ac:dyDescent="0.3">
      <c r="A6069" s="38" t="s">
        <v>273</v>
      </c>
      <c r="B6069" s="38" t="s">
        <v>274</v>
      </c>
      <c r="C6069" s="38" t="s">
        <v>6342</v>
      </c>
      <c r="D6069" s="38">
        <v>13.1</v>
      </c>
    </row>
    <row r="6070" spans="1:4" ht="15.6" x14ac:dyDescent="0.3">
      <c r="A6070" s="38" t="s">
        <v>273</v>
      </c>
      <c r="B6070" s="38" t="s">
        <v>274</v>
      </c>
      <c r="C6070" s="38" t="s">
        <v>6343</v>
      </c>
      <c r="D6070" s="38">
        <v>12.6</v>
      </c>
    </row>
    <row r="6071" spans="1:4" ht="15.6" x14ac:dyDescent="0.3">
      <c r="A6071" s="38" t="s">
        <v>273</v>
      </c>
      <c r="B6071" s="38" t="s">
        <v>274</v>
      </c>
      <c r="C6071" s="38" t="s">
        <v>6344</v>
      </c>
      <c r="D6071" s="38">
        <v>12.3</v>
      </c>
    </row>
    <row r="6072" spans="1:4" ht="15.6" x14ac:dyDescent="0.3">
      <c r="A6072" s="38" t="s">
        <v>273</v>
      </c>
      <c r="B6072" s="38" t="s">
        <v>274</v>
      </c>
      <c r="C6072" s="38" t="s">
        <v>6345</v>
      </c>
      <c r="D6072" s="38">
        <v>12.2</v>
      </c>
    </row>
    <row r="6073" spans="1:4" ht="15.6" x14ac:dyDescent="0.3">
      <c r="A6073" s="38" t="s">
        <v>273</v>
      </c>
      <c r="B6073" s="38" t="s">
        <v>274</v>
      </c>
      <c r="C6073" s="38" t="s">
        <v>6346</v>
      </c>
      <c r="D6073" s="38">
        <v>11.9</v>
      </c>
    </row>
    <row r="6074" spans="1:4" ht="15.6" x14ac:dyDescent="0.3">
      <c r="A6074" s="38" t="s">
        <v>273</v>
      </c>
      <c r="B6074" s="38" t="s">
        <v>274</v>
      </c>
      <c r="C6074" s="38" t="s">
        <v>6347</v>
      </c>
      <c r="D6074" s="38">
        <v>11.9</v>
      </c>
    </row>
    <row r="6075" spans="1:4" ht="15.6" x14ac:dyDescent="0.3">
      <c r="A6075" s="38" t="s">
        <v>273</v>
      </c>
      <c r="B6075" s="38" t="s">
        <v>274</v>
      </c>
      <c r="C6075" s="38" t="s">
        <v>6348</v>
      </c>
      <c r="D6075" s="38">
        <v>11.6</v>
      </c>
    </row>
    <row r="6076" spans="1:4" ht="15.6" x14ac:dyDescent="0.3">
      <c r="A6076" s="38" t="s">
        <v>273</v>
      </c>
      <c r="B6076" s="38" t="s">
        <v>274</v>
      </c>
      <c r="C6076" s="38" t="s">
        <v>6349</v>
      </c>
      <c r="D6076" s="38">
        <v>10.7</v>
      </c>
    </row>
    <row r="6077" spans="1:4" ht="15.6" x14ac:dyDescent="0.3">
      <c r="A6077" s="38" t="s">
        <v>273</v>
      </c>
      <c r="B6077" s="38" t="s">
        <v>274</v>
      </c>
      <c r="C6077" s="38" t="s">
        <v>6350</v>
      </c>
      <c r="D6077" s="38">
        <v>10.3</v>
      </c>
    </row>
    <row r="6078" spans="1:4" ht="15.6" x14ac:dyDescent="0.3">
      <c r="A6078" s="38" t="s">
        <v>273</v>
      </c>
      <c r="B6078" s="38" t="s">
        <v>274</v>
      </c>
      <c r="C6078" s="38" t="s">
        <v>6351</v>
      </c>
      <c r="D6078" s="38">
        <v>9.8000000000000007</v>
      </c>
    </row>
    <row r="6079" spans="1:4" ht="15.6" x14ac:dyDescent="0.3">
      <c r="A6079" s="38" t="s">
        <v>273</v>
      </c>
      <c r="B6079" s="38" t="s">
        <v>274</v>
      </c>
      <c r="C6079" s="38" t="s">
        <v>6352</v>
      </c>
      <c r="D6079" s="38">
        <v>9.3000000000000007</v>
      </c>
    </row>
    <row r="6080" spans="1:4" ht="15.6" x14ac:dyDescent="0.3">
      <c r="A6080" s="38" t="s">
        <v>273</v>
      </c>
      <c r="B6080" s="38" t="s">
        <v>274</v>
      </c>
      <c r="C6080" s="38" t="s">
        <v>6353</v>
      </c>
      <c r="D6080" s="38">
        <v>9.4</v>
      </c>
    </row>
    <row r="6081" spans="1:4" ht="15.6" x14ac:dyDescent="0.3">
      <c r="A6081" s="38" t="s">
        <v>273</v>
      </c>
      <c r="B6081" s="38" t="s">
        <v>274</v>
      </c>
      <c r="C6081" s="38" t="s">
        <v>6354</v>
      </c>
      <c r="D6081" s="38">
        <v>12.8</v>
      </c>
    </row>
    <row r="6082" spans="1:4" ht="15.6" x14ac:dyDescent="0.3">
      <c r="A6082" s="38" t="s">
        <v>273</v>
      </c>
      <c r="B6082" s="38" t="s">
        <v>274</v>
      </c>
      <c r="C6082" s="38" t="s">
        <v>6355</v>
      </c>
      <c r="D6082" s="38">
        <v>13.2</v>
      </c>
    </row>
    <row r="6083" spans="1:4" ht="15.6" x14ac:dyDescent="0.3">
      <c r="A6083" s="38" t="s">
        <v>273</v>
      </c>
      <c r="B6083" s="38" t="s">
        <v>274</v>
      </c>
      <c r="C6083" s="38" t="s">
        <v>6356</v>
      </c>
      <c r="D6083" s="38">
        <v>13.6</v>
      </c>
    </row>
    <row r="6084" spans="1:4" ht="15.6" x14ac:dyDescent="0.3">
      <c r="A6084" s="38" t="s">
        <v>273</v>
      </c>
      <c r="B6084" s="38" t="s">
        <v>274</v>
      </c>
      <c r="C6084" s="38" t="s">
        <v>6357</v>
      </c>
      <c r="D6084" s="38">
        <v>13.9</v>
      </c>
    </row>
    <row r="6085" spans="1:4" ht="15.6" x14ac:dyDescent="0.3">
      <c r="A6085" s="38" t="s">
        <v>273</v>
      </c>
      <c r="B6085" s="38" t="s">
        <v>274</v>
      </c>
      <c r="C6085" s="38" t="s">
        <v>6358</v>
      </c>
      <c r="D6085" s="38">
        <v>15.3</v>
      </c>
    </row>
    <row r="6086" spans="1:4" ht="15.6" x14ac:dyDescent="0.3">
      <c r="A6086" s="38" t="s">
        <v>273</v>
      </c>
      <c r="B6086" s="38" t="s">
        <v>274</v>
      </c>
      <c r="C6086" s="38" t="s">
        <v>6359</v>
      </c>
      <c r="D6086" s="38">
        <v>16.3</v>
      </c>
    </row>
    <row r="6087" spans="1:4" ht="15.6" x14ac:dyDescent="0.3">
      <c r="A6087" s="38" t="s">
        <v>273</v>
      </c>
      <c r="B6087" s="38" t="s">
        <v>274</v>
      </c>
      <c r="C6087" s="38" t="s">
        <v>6360</v>
      </c>
      <c r="D6087" s="38">
        <v>16.8</v>
      </c>
    </row>
    <row r="6088" spans="1:4" ht="15.6" x14ac:dyDescent="0.3">
      <c r="A6088" s="38" t="s">
        <v>273</v>
      </c>
      <c r="B6088" s="38" t="s">
        <v>274</v>
      </c>
      <c r="C6088" s="38" t="s">
        <v>6361</v>
      </c>
      <c r="D6088" s="38">
        <v>16.899999999999999</v>
      </c>
    </row>
    <row r="6089" spans="1:4" ht="15.6" x14ac:dyDescent="0.3">
      <c r="A6089" s="38" t="s">
        <v>273</v>
      </c>
      <c r="B6089" s="38" t="s">
        <v>274</v>
      </c>
      <c r="C6089" s="38" t="s">
        <v>6362</v>
      </c>
      <c r="D6089" s="38">
        <v>17.899999999999999</v>
      </c>
    </row>
    <row r="6090" spans="1:4" ht="15.6" x14ac:dyDescent="0.3">
      <c r="A6090" s="38" t="s">
        <v>273</v>
      </c>
      <c r="B6090" s="38" t="s">
        <v>274</v>
      </c>
      <c r="C6090" s="38" t="s">
        <v>6363</v>
      </c>
      <c r="D6090" s="38">
        <v>16.399999999999999</v>
      </c>
    </row>
    <row r="6091" spans="1:4" ht="15.6" x14ac:dyDescent="0.3">
      <c r="A6091" s="38" t="s">
        <v>273</v>
      </c>
      <c r="B6091" s="38" t="s">
        <v>274</v>
      </c>
      <c r="C6091" s="38" t="s">
        <v>6364</v>
      </c>
      <c r="D6091" s="38">
        <v>15.2</v>
      </c>
    </row>
    <row r="6092" spans="1:4" ht="15.6" x14ac:dyDescent="0.3">
      <c r="A6092" s="38" t="s">
        <v>273</v>
      </c>
      <c r="B6092" s="38" t="s">
        <v>274</v>
      </c>
      <c r="C6092" s="38" t="s">
        <v>6365</v>
      </c>
      <c r="D6092" s="38">
        <v>14.4</v>
      </c>
    </row>
    <row r="6093" spans="1:4" ht="15.6" x14ac:dyDescent="0.3">
      <c r="A6093" s="38" t="s">
        <v>273</v>
      </c>
      <c r="B6093" s="38" t="s">
        <v>274</v>
      </c>
      <c r="C6093" s="38" t="s">
        <v>6366</v>
      </c>
      <c r="D6093" s="38">
        <v>13.6</v>
      </c>
    </row>
    <row r="6094" spans="1:4" ht="15.6" x14ac:dyDescent="0.3">
      <c r="A6094" s="38" t="s">
        <v>273</v>
      </c>
      <c r="B6094" s="38" t="s">
        <v>274</v>
      </c>
      <c r="C6094" s="38" t="s">
        <v>6367</v>
      </c>
      <c r="D6094" s="38">
        <v>12.8</v>
      </c>
    </row>
    <row r="6095" spans="1:4" ht="15.6" x14ac:dyDescent="0.3">
      <c r="A6095" s="38" t="s">
        <v>273</v>
      </c>
      <c r="B6095" s="38" t="s">
        <v>274</v>
      </c>
      <c r="C6095" s="38" t="s">
        <v>6368</v>
      </c>
      <c r="D6095" s="38">
        <v>11.5</v>
      </c>
    </row>
    <row r="6096" spans="1:4" ht="15.6" x14ac:dyDescent="0.3">
      <c r="A6096" s="38" t="s">
        <v>273</v>
      </c>
      <c r="B6096" s="38" t="s">
        <v>274</v>
      </c>
      <c r="C6096" s="38" t="s">
        <v>6369</v>
      </c>
      <c r="D6096" s="38">
        <v>12.3</v>
      </c>
    </row>
    <row r="6097" spans="1:4" ht="15.6" x14ac:dyDescent="0.3">
      <c r="A6097" s="38" t="s">
        <v>273</v>
      </c>
      <c r="B6097" s="38" t="s">
        <v>274</v>
      </c>
      <c r="C6097" s="38" t="s">
        <v>6370</v>
      </c>
      <c r="D6097" s="38">
        <v>13</v>
      </c>
    </row>
    <row r="6098" spans="1:4" ht="15.6" x14ac:dyDescent="0.3">
      <c r="A6098" s="38" t="s">
        <v>273</v>
      </c>
      <c r="B6098" s="38" t="s">
        <v>274</v>
      </c>
      <c r="C6098" s="38" t="s">
        <v>6371</v>
      </c>
      <c r="D6098" s="38">
        <v>13</v>
      </c>
    </row>
    <row r="6099" spans="1:4" ht="15.6" x14ac:dyDescent="0.3">
      <c r="A6099" s="38" t="s">
        <v>273</v>
      </c>
      <c r="B6099" s="38" t="s">
        <v>274</v>
      </c>
      <c r="C6099" s="38" t="s">
        <v>6372</v>
      </c>
      <c r="D6099" s="38">
        <v>13</v>
      </c>
    </row>
    <row r="6100" spans="1:4" ht="15.6" x14ac:dyDescent="0.3">
      <c r="A6100" s="38" t="s">
        <v>273</v>
      </c>
      <c r="B6100" s="38" t="s">
        <v>274</v>
      </c>
      <c r="C6100" s="38" t="s">
        <v>6373</v>
      </c>
      <c r="D6100" s="38">
        <v>12.7</v>
      </c>
    </row>
    <row r="6101" spans="1:4" ht="15.6" x14ac:dyDescent="0.3">
      <c r="A6101" s="38" t="s">
        <v>273</v>
      </c>
      <c r="B6101" s="38" t="s">
        <v>274</v>
      </c>
      <c r="C6101" s="38" t="s">
        <v>6374</v>
      </c>
      <c r="D6101" s="38">
        <v>12.9</v>
      </c>
    </row>
    <row r="6102" spans="1:4" ht="15.6" x14ac:dyDescent="0.3">
      <c r="A6102" s="38" t="s">
        <v>273</v>
      </c>
      <c r="B6102" s="38" t="s">
        <v>274</v>
      </c>
      <c r="C6102" s="38" t="s">
        <v>6375</v>
      </c>
      <c r="D6102" s="38">
        <v>12.9</v>
      </c>
    </row>
    <row r="6103" spans="1:4" ht="15.6" x14ac:dyDescent="0.3">
      <c r="A6103" s="38" t="s">
        <v>273</v>
      </c>
      <c r="B6103" s="38" t="s">
        <v>274</v>
      </c>
      <c r="C6103" s="38" t="s">
        <v>6376</v>
      </c>
      <c r="D6103" s="38">
        <v>13.1</v>
      </c>
    </row>
    <row r="6104" spans="1:4" ht="15.6" x14ac:dyDescent="0.3">
      <c r="A6104" s="38" t="s">
        <v>273</v>
      </c>
      <c r="B6104" s="38" t="s">
        <v>274</v>
      </c>
      <c r="C6104" s="38" t="s">
        <v>6377</v>
      </c>
      <c r="D6104" s="38">
        <v>13.3</v>
      </c>
    </row>
    <row r="6105" spans="1:4" ht="15.6" x14ac:dyDescent="0.3">
      <c r="A6105" s="38" t="s">
        <v>273</v>
      </c>
      <c r="B6105" s="38" t="s">
        <v>274</v>
      </c>
      <c r="C6105" s="38" t="s">
        <v>6378</v>
      </c>
      <c r="D6105" s="38">
        <v>13.8</v>
      </c>
    </row>
    <row r="6106" spans="1:4" ht="15.6" x14ac:dyDescent="0.3">
      <c r="A6106" s="38" t="s">
        <v>273</v>
      </c>
      <c r="B6106" s="38" t="s">
        <v>274</v>
      </c>
      <c r="C6106" s="38" t="s">
        <v>6379</v>
      </c>
      <c r="D6106" s="38">
        <v>14.3</v>
      </c>
    </row>
    <row r="6107" spans="1:4" ht="15.6" x14ac:dyDescent="0.3">
      <c r="A6107" s="38" t="s">
        <v>273</v>
      </c>
      <c r="B6107" s="38" t="s">
        <v>274</v>
      </c>
      <c r="C6107" s="38" t="s">
        <v>6380</v>
      </c>
      <c r="D6107" s="38">
        <v>15.5</v>
      </c>
    </row>
    <row r="6108" spans="1:4" ht="15.6" x14ac:dyDescent="0.3">
      <c r="A6108" s="38" t="s">
        <v>273</v>
      </c>
      <c r="B6108" s="38" t="s">
        <v>274</v>
      </c>
      <c r="C6108" s="38" t="s">
        <v>6381</v>
      </c>
      <c r="D6108" s="38">
        <v>15</v>
      </c>
    </row>
    <row r="6109" spans="1:4" ht="15.6" x14ac:dyDescent="0.3">
      <c r="A6109" s="38" t="s">
        <v>273</v>
      </c>
      <c r="B6109" s="38" t="s">
        <v>274</v>
      </c>
      <c r="C6109" s="38" t="s">
        <v>6382</v>
      </c>
      <c r="D6109" s="38">
        <v>15.2</v>
      </c>
    </row>
    <row r="6110" spans="1:4" ht="15.6" x14ac:dyDescent="0.3">
      <c r="A6110" s="38" t="s">
        <v>273</v>
      </c>
      <c r="B6110" s="38" t="s">
        <v>274</v>
      </c>
      <c r="C6110" s="38" t="s">
        <v>6383</v>
      </c>
      <c r="D6110" s="38">
        <v>16.100000000000001</v>
      </c>
    </row>
    <row r="6111" spans="1:4" ht="15.6" x14ac:dyDescent="0.3">
      <c r="A6111" s="38" t="s">
        <v>273</v>
      </c>
      <c r="B6111" s="38" t="s">
        <v>274</v>
      </c>
      <c r="C6111" s="38" t="s">
        <v>6384</v>
      </c>
      <c r="D6111" s="38">
        <v>15.6</v>
      </c>
    </row>
    <row r="6112" spans="1:4" ht="15.6" x14ac:dyDescent="0.3">
      <c r="A6112" s="38" t="s">
        <v>273</v>
      </c>
      <c r="B6112" s="38" t="s">
        <v>274</v>
      </c>
      <c r="C6112" s="38" t="s">
        <v>6385</v>
      </c>
      <c r="D6112" s="38">
        <v>15</v>
      </c>
    </row>
    <row r="6113" spans="1:4" ht="15.6" x14ac:dyDescent="0.3">
      <c r="A6113" s="38" t="s">
        <v>273</v>
      </c>
      <c r="B6113" s="38" t="s">
        <v>274</v>
      </c>
      <c r="C6113" s="38" t="s">
        <v>6386</v>
      </c>
      <c r="D6113" s="38">
        <v>14.6</v>
      </c>
    </row>
    <row r="6114" spans="1:4" ht="15.6" x14ac:dyDescent="0.3">
      <c r="A6114" s="38" t="s">
        <v>273</v>
      </c>
      <c r="B6114" s="38" t="s">
        <v>274</v>
      </c>
      <c r="C6114" s="38" t="s">
        <v>6387</v>
      </c>
      <c r="D6114" s="38">
        <v>14.4</v>
      </c>
    </row>
    <row r="6115" spans="1:4" ht="15.6" x14ac:dyDescent="0.3">
      <c r="A6115" s="38" t="s">
        <v>273</v>
      </c>
      <c r="B6115" s="38" t="s">
        <v>274</v>
      </c>
      <c r="C6115" s="38" t="s">
        <v>6388</v>
      </c>
      <c r="D6115" s="38">
        <v>14</v>
      </c>
    </row>
    <row r="6116" spans="1:4" ht="15.6" x14ac:dyDescent="0.3">
      <c r="A6116" s="38" t="s">
        <v>273</v>
      </c>
      <c r="B6116" s="38" t="s">
        <v>274</v>
      </c>
      <c r="C6116" s="38" t="s">
        <v>6389</v>
      </c>
      <c r="D6116" s="38">
        <v>14</v>
      </c>
    </row>
    <row r="6117" spans="1:4" ht="15.6" x14ac:dyDescent="0.3">
      <c r="A6117" s="38" t="s">
        <v>273</v>
      </c>
      <c r="B6117" s="38" t="s">
        <v>274</v>
      </c>
      <c r="C6117" s="38" t="s">
        <v>6390</v>
      </c>
      <c r="D6117" s="38">
        <v>14.1</v>
      </c>
    </row>
    <row r="6118" spans="1:4" ht="15.6" x14ac:dyDescent="0.3">
      <c r="A6118" s="38" t="s">
        <v>273</v>
      </c>
      <c r="B6118" s="38" t="s">
        <v>274</v>
      </c>
      <c r="C6118" s="38" t="s">
        <v>6391</v>
      </c>
      <c r="D6118" s="38">
        <v>13.9</v>
      </c>
    </row>
    <row r="6119" spans="1:4" ht="15.6" x14ac:dyDescent="0.3">
      <c r="A6119" s="38" t="s">
        <v>273</v>
      </c>
      <c r="B6119" s="38" t="s">
        <v>274</v>
      </c>
      <c r="C6119" s="38" t="s">
        <v>6392</v>
      </c>
      <c r="D6119" s="38">
        <v>13.7</v>
      </c>
    </row>
    <row r="6120" spans="1:4" ht="15.6" x14ac:dyDescent="0.3">
      <c r="A6120" s="38" t="s">
        <v>273</v>
      </c>
      <c r="B6120" s="38" t="s">
        <v>274</v>
      </c>
      <c r="C6120" s="38" t="s">
        <v>6393</v>
      </c>
      <c r="D6120" s="38">
        <v>13.7</v>
      </c>
    </row>
    <row r="6121" spans="1:4" ht="15.6" x14ac:dyDescent="0.3">
      <c r="A6121" s="38" t="s">
        <v>273</v>
      </c>
      <c r="B6121" s="38" t="s">
        <v>274</v>
      </c>
      <c r="C6121" s="38" t="s">
        <v>6394</v>
      </c>
      <c r="D6121" s="38">
        <v>14.2</v>
      </c>
    </row>
    <row r="6122" spans="1:4" ht="15.6" x14ac:dyDescent="0.3">
      <c r="A6122" s="38" t="s">
        <v>273</v>
      </c>
      <c r="B6122" s="38" t="s">
        <v>274</v>
      </c>
      <c r="C6122" s="38" t="s">
        <v>6395</v>
      </c>
      <c r="D6122" s="38">
        <v>14.2</v>
      </c>
    </row>
    <row r="6123" spans="1:4" ht="15.6" x14ac:dyDescent="0.3">
      <c r="A6123" s="38" t="s">
        <v>273</v>
      </c>
      <c r="B6123" s="38" t="s">
        <v>274</v>
      </c>
      <c r="C6123" s="38" t="s">
        <v>6396</v>
      </c>
      <c r="D6123" s="38">
        <v>14.2</v>
      </c>
    </row>
    <row r="6124" spans="1:4" ht="15.6" x14ac:dyDescent="0.3">
      <c r="A6124" s="38" t="s">
        <v>273</v>
      </c>
      <c r="B6124" s="38" t="s">
        <v>274</v>
      </c>
      <c r="C6124" s="38" t="s">
        <v>6397</v>
      </c>
      <c r="D6124" s="38">
        <v>13.3</v>
      </c>
    </row>
    <row r="6125" spans="1:4" ht="15.6" x14ac:dyDescent="0.3">
      <c r="A6125" s="38" t="s">
        <v>273</v>
      </c>
      <c r="B6125" s="38" t="s">
        <v>274</v>
      </c>
      <c r="C6125" s="38" t="s">
        <v>6398</v>
      </c>
      <c r="D6125" s="38">
        <v>12.8</v>
      </c>
    </row>
    <row r="6126" spans="1:4" ht="15.6" x14ac:dyDescent="0.3">
      <c r="A6126" s="38" t="s">
        <v>273</v>
      </c>
      <c r="B6126" s="38" t="s">
        <v>274</v>
      </c>
      <c r="C6126" s="38" t="s">
        <v>6399</v>
      </c>
      <c r="D6126" s="38">
        <v>12.8</v>
      </c>
    </row>
    <row r="6127" spans="1:4" ht="15.6" x14ac:dyDescent="0.3">
      <c r="A6127" s="38" t="s">
        <v>273</v>
      </c>
      <c r="B6127" s="38" t="s">
        <v>274</v>
      </c>
      <c r="C6127" s="38" t="s">
        <v>6400</v>
      </c>
      <c r="D6127" s="38">
        <v>13.1</v>
      </c>
    </row>
    <row r="6128" spans="1:4" ht="15.6" x14ac:dyDescent="0.3">
      <c r="A6128" s="38" t="s">
        <v>273</v>
      </c>
      <c r="B6128" s="38" t="s">
        <v>274</v>
      </c>
      <c r="C6128" s="38" t="s">
        <v>6401</v>
      </c>
      <c r="D6128" s="38">
        <v>12.6</v>
      </c>
    </row>
    <row r="6129" spans="1:4" ht="15.6" x14ac:dyDescent="0.3">
      <c r="A6129" s="38" t="s">
        <v>273</v>
      </c>
      <c r="B6129" s="38" t="s">
        <v>274</v>
      </c>
      <c r="C6129" s="38" t="s">
        <v>6402</v>
      </c>
      <c r="D6129" s="38">
        <v>12.6</v>
      </c>
    </row>
    <row r="6130" spans="1:4" ht="15.6" x14ac:dyDescent="0.3">
      <c r="A6130" s="38" t="s">
        <v>273</v>
      </c>
      <c r="B6130" s="38" t="s">
        <v>274</v>
      </c>
      <c r="C6130" s="38" t="s">
        <v>6403</v>
      </c>
      <c r="D6130" s="38">
        <v>12.6</v>
      </c>
    </row>
    <row r="6131" spans="1:4" ht="15.6" x14ac:dyDescent="0.3">
      <c r="A6131" s="38" t="s">
        <v>273</v>
      </c>
      <c r="B6131" s="38" t="s">
        <v>274</v>
      </c>
      <c r="C6131" s="38" t="s">
        <v>6404</v>
      </c>
      <c r="D6131" s="38">
        <v>13</v>
      </c>
    </row>
    <row r="6132" spans="1:4" ht="15.6" x14ac:dyDescent="0.3">
      <c r="A6132" s="38" t="s">
        <v>273</v>
      </c>
      <c r="B6132" s="38" t="s">
        <v>274</v>
      </c>
      <c r="C6132" s="38" t="s">
        <v>6405</v>
      </c>
      <c r="D6132" s="38">
        <v>13.5</v>
      </c>
    </row>
    <row r="6133" spans="1:4" ht="15.6" x14ac:dyDescent="0.3">
      <c r="A6133" s="38" t="s">
        <v>273</v>
      </c>
      <c r="B6133" s="38" t="s">
        <v>274</v>
      </c>
      <c r="C6133" s="38" t="s">
        <v>6406</v>
      </c>
      <c r="D6133" s="38">
        <v>11.6</v>
      </c>
    </row>
    <row r="6134" spans="1:4" ht="15.6" x14ac:dyDescent="0.3">
      <c r="A6134" s="38" t="s">
        <v>273</v>
      </c>
      <c r="B6134" s="38" t="s">
        <v>274</v>
      </c>
      <c r="C6134" s="38" t="s">
        <v>6407</v>
      </c>
      <c r="D6134" s="38">
        <v>12.1</v>
      </c>
    </row>
    <row r="6135" spans="1:4" ht="15.6" x14ac:dyDescent="0.3">
      <c r="A6135" s="38" t="s">
        <v>273</v>
      </c>
      <c r="B6135" s="38" t="s">
        <v>274</v>
      </c>
      <c r="C6135" s="38" t="s">
        <v>6408</v>
      </c>
      <c r="D6135" s="38">
        <v>12.1</v>
      </c>
    </row>
    <row r="6136" spans="1:4" ht="15.6" x14ac:dyDescent="0.3">
      <c r="A6136" s="38" t="s">
        <v>273</v>
      </c>
      <c r="B6136" s="38" t="s">
        <v>274</v>
      </c>
      <c r="C6136" s="38" t="s">
        <v>6409</v>
      </c>
      <c r="D6136" s="38">
        <v>12.9</v>
      </c>
    </row>
    <row r="6137" spans="1:4" ht="15.6" x14ac:dyDescent="0.3">
      <c r="A6137" s="38" t="s">
        <v>273</v>
      </c>
      <c r="B6137" s="38" t="s">
        <v>274</v>
      </c>
      <c r="C6137" s="38" t="s">
        <v>6410</v>
      </c>
      <c r="D6137" s="38">
        <v>13.8</v>
      </c>
    </row>
    <row r="6138" spans="1:4" ht="15.6" x14ac:dyDescent="0.3">
      <c r="A6138" s="38" t="s">
        <v>273</v>
      </c>
      <c r="B6138" s="38" t="s">
        <v>274</v>
      </c>
      <c r="C6138" s="38" t="s">
        <v>6411</v>
      </c>
      <c r="D6138" s="38">
        <v>14.4</v>
      </c>
    </row>
    <row r="6139" spans="1:4" ht="15.6" x14ac:dyDescent="0.3">
      <c r="A6139" s="38" t="s">
        <v>273</v>
      </c>
      <c r="B6139" s="38" t="s">
        <v>274</v>
      </c>
      <c r="C6139" s="38" t="s">
        <v>6412</v>
      </c>
      <c r="D6139" s="38">
        <v>12.9</v>
      </c>
    </row>
    <row r="6140" spans="1:4" ht="15.6" x14ac:dyDescent="0.3">
      <c r="A6140" s="38" t="s">
        <v>273</v>
      </c>
      <c r="B6140" s="38" t="s">
        <v>274</v>
      </c>
      <c r="C6140" s="38" t="s">
        <v>6413</v>
      </c>
      <c r="D6140" s="38">
        <v>12.6</v>
      </c>
    </row>
    <row r="6141" spans="1:4" ht="15.6" x14ac:dyDescent="0.3">
      <c r="A6141" s="38" t="s">
        <v>273</v>
      </c>
      <c r="B6141" s="38" t="s">
        <v>274</v>
      </c>
      <c r="C6141" s="38" t="s">
        <v>6414</v>
      </c>
      <c r="D6141" s="38">
        <v>12.4</v>
      </c>
    </row>
    <row r="6142" spans="1:4" ht="15.6" x14ac:dyDescent="0.3">
      <c r="A6142" s="38" t="s">
        <v>273</v>
      </c>
      <c r="B6142" s="38" t="s">
        <v>274</v>
      </c>
      <c r="C6142" s="38" t="s">
        <v>6415</v>
      </c>
      <c r="D6142" s="38">
        <v>12.3</v>
      </c>
    </row>
    <row r="6143" spans="1:4" ht="15.6" x14ac:dyDescent="0.3">
      <c r="A6143" s="38" t="s">
        <v>273</v>
      </c>
      <c r="B6143" s="38" t="s">
        <v>274</v>
      </c>
      <c r="C6143" s="38" t="s">
        <v>6416</v>
      </c>
      <c r="D6143" s="38">
        <v>12.4</v>
      </c>
    </row>
    <row r="6144" spans="1:4" ht="15.6" x14ac:dyDescent="0.3">
      <c r="A6144" s="38" t="s">
        <v>273</v>
      </c>
      <c r="B6144" s="38" t="s">
        <v>274</v>
      </c>
      <c r="C6144" s="38" t="s">
        <v>6417</v>
      </c>
      <c r="D6144" s="38">
        <v>11.7</v>
      </c>
    </row>
    <row r="6145" spans="1:4" ht="15.6" x14ac:dyDescent="0.3">
      <c r="A6145" s="38" t="s">
        <v>273</v>
      </c>
      <c r="B6145" s="38" t="s">
        <v>274</v>
      </c>
      <c r="C6145" s="38" t="s">
        <v>6418</v>
      </c>
      <c r="D6145" s="38">
        <v>13.4</v>
      </c>
    </row>
    <row r="6146" spans="1:4" ht="15.6" x14ac:dyDescent="0.3">
      <c r="A6146" s="38" t="s">
        <v>273</v>
      </c>
      <c r="B6146" s="38" t="s">
        <v>274</v>
      </c>
      <c r="C6146" s="38" t="s">
        <v>6419</v>
      </c>
      <c r="D6146" s="38">
        <v>11.3</v>
      </c>
    </row>
    <row r="6147" spans="1:4" ht="15.6" x14ac:dyDescent="0.3">
      <c r="A6147" s="38" t="s">
        <v>273</v>
      </c>
      <c r="B6147" s="38" t="s">
        <v>274</v>
      </c>
      <c r="C6147" s="38" t="s">
        <v>6420</v>
      </c>
      <c r="D6147" s="38">
        <v>10.6</v>
      </c>
    </row>
    <row r="6148" spans="1:4" ht="15.6" x14ac:dyDescent="0.3">
      <c r="A6148" s="38" t="s">
        <v>273</v>
      </c>
      <c r="B6148" s="38" t="s">
        <v>274</v>
      </c>
      <c r="C6148" s="38" t="s">
        <v>6421</v>
      </c>
      <c r="D6148" s="38">
        <v>10.199999999999999</v>
      </c>
    </row>
    <row r="6149" spans="1:4" ht="15.6" x14ac:dyDescent="0.3">
      <c r="A6149" s="38" t="s">
        <v>273</v>
      </c>
      <c r="B6149" s="38" t="s">
        <v>274</v>
      </c>
      <c r="C6149" s="38" t="s">
        <v>6422</v>
      </c>
      <c r="D6149" s="38">
        <v>9.1</v>
      </c>
    </row>
    <row r="6150" spans="1:4" ht="15.6" x14ac:dyDescent="0.3">
      <c r="A6150" s="38" t="s">
        <v>273</v>
      </c>
      <c r="B6150" s="38" t="s">
        <v>274</v>
      </c>
      <c r="C6150" s="38" t="s">
        <v>6423</v>
      </c>
      <c r="D6150" s="38">
        <v>9.4</v>
      </c>
    </row>
    <row r="6151" spans="1:4" ht="15.6" x14ac:dyDescent="0.3">
      <c r="A6151" s="38" t="s">
        <v>273</v>
      </c>
      <c r="B6151" s="38" t="s">
        <v>274</v>
      </c>
      <c r="C6151" s="38" t="s">
        <v>6424</v>
      </c>
      <c r="D6151" s="38">
        <v>9.9</v>
      </c>
    </row>
    <row r="6152" spans="1:4" ht="15.6" x14ac:dyDescent="0.3">
      <c r="A6152" s="38" t="s">
        <v>273</v>
      </c>
      <c r="B6152" s="38" t="s">
        <v>274</v>
      </c>
      <c r="C6152" s="38" t="s">
        <v>6425</v>
      </c>
      <c r="D6152" s="38">
        <v>10.3</v>
      </c>
    </row>
    <row r="6153" spans="1:4" ht="15.6" x14ac:dyDescent="0.3">
      <c r="A6153" s="38" t="s">
        <v>273</v>
      </c>
      <c r="B6153" s="38" t="s">
        <v>274</v>
      </c>
      <c r="C6153" s="38" t="s">
        <v>6426</v>
      </c>
      <c r="D6153" s="38">
        <v>11.3</v>
      </c>
    </row>
    <row r="6154" spans="1:4" ht="15.6" x14ac:dyDescent="0.3">
      <c r="A6154" s="38" t="s">
        <v>273</v>
      </c>
      <c r="B6154" s="38" t="s">
        <v>274</v>
      </c>
      <c r="C6154" s="38" t="s">
        <v>6427</v>
      </c>
      <c r="D6154" s="38">
        <v>11.9</v>
      </c>
    </row>
    <row r="6155" spans="1:4" ht="15.6" x14ac:dyDescent="0.3">
      <c r="A6155" s="38" t="s">
        <v>273</v>
      </c>
      <c r="B6155" s="38" t="s">
        <v>274</v>
      </c>
      <c r="C6155" s="38" t="s">
        <v>6428</v>
      </c>
      <c r="D6155" s="38">
        <v>12.8</v>
      </c>
    </row>
    <row r="6156" spans="1:4" ht="15.6" x14ac:dyDescent="0.3">
      <c r="A6156" s="38" t="s">
        <v>273</v>
      </c>
      <c r="B6156" s="38" t="s">
        <v>274</v>
      </c>
      <c r="C6156" s="38" t="s">
        <v>6429</v>
      </c>
      <c r="D6156" s="38">
        <v>16.2</v>
      </c>
    </row>
    <row r="6157" spans="1:4" ht="15.6" x14ac:dyDescent="0.3">
      <c r="A6157" s="38" t="s">
        <v>273</v>
      </c>
      <c r="B6157" s="38" t="s">
        <v>274</v>
      </c>
      <c r="C6157" s="38" t="s">
        <v>6430</v>
      </c>
      <c r="D6157" s="38">
        <v>17.600000000000001</v>
      </c>
    </row>
    <row r="6158" spans="1:4" ht="15.6" x14ac:dyDescent="0.3">
      <c r="A6158" s="38" t="s">
        <v>273</v>
      </c>
      <c r="B6158" s="38" t="s">
        <v>274</v>
      </c>
      <c r="C6158" s="38" t="s">
        <v>6431</v>
      </c>
      <c r="D6158" s="38">
        <v>16.5</v>
      </c>
    </row>
    <row r="6159" spans="1:4" ht="15.6" x14ac:dyDescent="0.3">
      <c r="A6159" s="38" t="s">
        <v>273</v>
      </c>
      <c r="B6159" s="38" t="s">
        <v>274</v>
      </c>
      <c r="C6159" s="38" t="s">
        <v>6432</v>
      </c>
      <c r="D6159" s="38">
        <v>16.600000000000001</v>
      </c>
    </row>
    <row r="6160" spans="1:4" ht="15.6" x14ac:dyDescent="0.3">
      <c r="A6160" s="38" t="s">
        <v>273</v>
      </c>
      <c r="B6160" s="38" t="s">
        <v>274</v>
      </c>
      <c r="C6160" s="38" t="s">
        <v>6433</v>
      </c>
      <c r="D6160" s="38">
        <v>16.2</v>
      </c>
    </row>
    <row r="6161" spans="1:4" ht="15.6" x14ac:dyDescent="0.3">
      <c r="A6161" s="38" t="s">
        <v>273</v>
      </c>
      <c r="B6161" s="38" t="s">
        <v>274</v>
      </c>
      <c r="C6161" s="38" t="s">
        <v>6434</v>
      </c>
      <c r="D6161" s="38">
        <v>14.3</v>
      </c>
    </row>
    <row r="6162" spans="1:4" ht="15.6" x14ac:dyDescent="0.3">
      <c r="A6162" s="38" t="s">
        <v>273</v>
      </c>
      <c r="B6162" s="38" t="s">
        <v>274</v>
      </c>
      <c r="C6162" s="38" t="s">
        <v>6435</v>
      </c>
      <c r="D6162" s="38">
        <v>12.2</v>
      </c>
    </row>
    <row r="6163" spans="1:4" ht="15.6" x14ac:dyDescent="0.3">
      <c r="A6163" s="38" t="s">
        <v>273</v>
      </c>
      <c r="B6163" s="38" t="s">
        <v>274</v>
      </c>
      <c r="C6163" s="38" t="s">
        <v>6436</v>
      </c>
      <c r="D6163" s="38">
        <v>12.1</v>
      </c>
    </row>
    <row r="6164" spans="1:4" ht="15.6" x14ac:dyDescent="0.3">
      <c r="A6164" s="38" t="s">
        <v>273</v>
      </c>
      <c r="B6164" s="38" t="s">
        <v>274</v>
      </c>
      <c r="C6164" s="38" t="s">
        <v>6437</v>
      </c>
      <c r="D6164" s="38">
        <v>11.1</v>
      </c>
    </row>
    <row r="6165" spans="1:4" ht="15.6" x14ac:dyDescent="0.3">
      <c r="A6165" s="38" t="s">
        <v>273</v>
      </c>
      <c r="B6165" s="38" t="s">
        <v>274</v>
      </c>
      <c r="C6165" s="38" t="s">
        <v>6438</v>
      </c>
      <c r="D6165" s="38">
        <v>10.9</v>
      </c>
    </row>
    <row r="6166" spans="1:4" ht="15.6" x14ac:dyDescent="0.3">
      <c r="A6166" s="38" t="s">
        <v>273</v>
      </c>
      <c r="B6166" s="38" t="s">
        <v>274</v>
      </c>
      <c r="C6166" s="38" t="s">
        <v>6439</v>
      </c>
      <c r="D6166" s="38">
        <v>10.5</v>
      </c>
    </row>
    <row r="6167" spans="1:4" ht="15.6" x14ac:dyDescent="0.3">
      <c r="A6167" s="38" t="s">
        <v>273</v>
      </c>
      <c r="B6167" s="38" t="s">
        <v>274</v>
      </c>
      <c r="C6167" s="38" t="s">
        <v>6440</v>
      </c>
      <c r="D6167" s="38">
        <v>10.6</v>
      </c>
    </row>
    <row r="6168" spans="1:4" ht="15.6" x14ac:dyDescent="0.3">
      <c r="A6168" s="38" t="s">
        <v>273</v>
      </c>
      <c r="B6168" s="38" t="s">
        <v>274</v>
      </c>
      <c r="C6168" s="38" t="s">
        <v>6441</v>
      </c>
      <c r="D6168" s="38">
        <v>9.6</v>
      </c>
    </row>
    <row r="6169" spans="1:4" ht="15.6" x14ac:dyDescent="0.3">
      <c r="A6169" s="38" t="s">
        <v>273</v>
      </c>
      <c r="B6169" s="38" t="s">
        <v>274</v>
      </c>
      <c r="C6169" s="38" t="s">
        <v>6442</v>
      </c>
      <c r="D6169" s="38">
        <v>8.5</v>
      </c>
    </row>
    <row r="6170" spans="1:4" ht="15.6" x14ac:dyDescent="0.3">
      <c r="A6170" s="38" t="s">
        <v>273</v>
      </c>
      <c r="B6170" s="38" t="s">
        <v>274</v>
      </c>
      <c r="C6170" s="38" t="s">
        <v>6443</v>
      </c>
      <c r="D6170" s="38">
        <v>9.6</v>
      </c>
    </row>
    <row r="6171" spans="1:4" ht="15.6" x14ac:dyDescent="0.3">
      <c r="A6171" s="38" t="s">
        <v>273</v>
      </c>
      <c r="B6171" s="38" t="s">
        <v>274</v>
      </c>
      <c r="C6171" s="38" t="s">
        <v>6444</v>
      </c>
      <c r="D6171" s="38">
        <v>8.9</v>
      </c>
    </row>
    <row r="6172" spans="1:4" ht="15.6" x14ac:dyDescent="0.3">
      <c r="A6172" s="38" t="s">
        <v>273</v>
      </c>
      <c r="B6172" s="38" t="s">
        <v>274</v>
      </c>
      <c r="C6172" s="38" t="s">
        <v>6445</v>
      </c>
      <c r="D6172" s="38">
        <v>9.1</v>
      </c>
    </row>
    <row r="6173" spans="1:4" ht="15.6" x14ac:dyDescent="0.3">
      <c r="A6173" s="38" t="s">
        <v>273</v>
      </c>
      <c r="B6173" s="38" t="s">
        <v>274</v>
      </c>
      <c r="C6173" s="38" t="s">
        <v>6446</v>
      </c>
      <c r="D6173" s="38">
        <v>9.1999999999999993</v>
      </c>
    </row>
    <row r="6174" spans="1:4" ht="15.6" x14ac:dyDescent="0.3">
      <c r="A6174" s="38" t="s">
        <v>273</v>
      </c>
      <c r="B6174" s="38" t="s">
        <v>274</v>
      </c>
      <c r="C6174" s="38" t="s">
        <v>6447</v>
      </c>
      <c r="D6174" s="38">
        <v>9</v>
      </c>
    </row>
    <row r="6175" spans="1:4" ht="15.6" x14ac:dyDescent="0.3">
      <c r="A6175" s="38" t="s">
        <v>273</v>
      </c>
      <c r="B6175" s="38" t="s">
        <v>274</v>
      </c>
      <c r="C6175" s="38" t="s">
        <v>6448</v>
      </c>
      <c r="D6175" s="38">
        <v>8.9</v>
      </c>
    </row>
    <row r="6176" spans="1:4" ht="15.6" x14ac:dyDescent="0.3">
      <c r="A6176" s="38" t="s">
        <v>273</v>
      </c>
      <c r="B6176" s="38" t="s">
        <v>274</v>
      </c>
      <c r="C6176" s="38" t="s">
        <v>6449</v>
      </c>
      <c r="D6176" s="38">
        <v>8.9</v>
      </c>
    </row>
    <row r="6177" spans="1:4" ht="15.6" x14ac:dyDescent="0.3">
      <c r="A6177" s="38" t="s">
        <v>273</v>
      </c>
      <c r="B6177" s="38" t="s">
        <v>274</v>
      </c>
      <c r="C6177" s="38" t="s">
        <v>6450</v>
      </c>
      <c r="D6177" s="38">
        <v>12.3</v>
      </c>
    </row>
    <row r="6178" spans="1:4" ht="15.6" x14ac:dyDescent="0.3">
      <c r="A6178" s="38" t="s">
        <v>273</v>
      </c>
      <c r="B6178" s="38" t="s">
        <v>274</v>
      </c>
      <c r="C6178" s="38" t="s">
        <v>6451</v>
      </c>
      <c r="D6178" s="38">
        <v>12.1</v>
      </c>
    </row>
    <row r="6179" spans="1:4" ht="15.6" x14ac:dyDescent="0.3">
      <c r="A6179" s="38" t="s">
        <v>273</v>
      </c>
      <c r="B6179" s="38" t="s">
        <v>274</v>
      </c>
      <c r="C6179" s="38" t="s">
        <v>6452</v>
      </c>
      <c r="D6179" s="38">
        <v>15.7</v>
      </c>
    </row>
    <row r="6180" spans="1:4" ht="15.6" x14ac:dyDescent="0.3">
      <c r="A6180" s="38" t="s">
        <v>273</v>
      </c>
      <c r="B6180" s="38" t="s">
        <v>274</v>
      </c>
      <c r="C6180" s="38" t="s">
        <v>6453</v>
      </c>
      <c r="D6180" s="38">
        <v>14.7</v>
      </c>
    </row>
    <row r="6181" spans="1:4" ht="15.6" x14ac:dyDescent="0.3">
      <c r="A6181" s="38" t="s">
        <v>273</v>
      </c>
      <c r="B6181" s="38" t="s">
        <v>274</v>
      </c>
      <c r="C6181" s="38" t="s">
        <v>6454</v>
      </c>
      <c r="D6181" s="38">
        <v>14.8</v>
      </c>
    </row>
    <row r="6182" spans="1:4" ht="15.6" x14ac:dyDescent="0.3">
      <c r="A6182" s="38" t="s">
        <v>273</v>
      </c>
      <c r="B6182" s="38" t="s">
        <v>274</v>
      </c>
      <c r="C6182" s="38" t="s">
        <v>6455</v>
      </c>
      <c r="D6182" s="38">
        <v>16.100000000000001</v>
      </c>
    </row>
    <row r="6183" spans="1:4" ht="15.6" x14ac:dyDescent="0.3">
      <c r="A6183" s="38" t="s">
        <v>273</v>
      </c>
      <c r="B6183" s="38" t="s">
        <v>274</v>
      </c>
      <c r="C6183" s="38" t="s">
        <v>6456</v>
      </c>
      <c r="D6183" s="38">
        <v>15.9</v>
      </c>
    </row>
    <row r="6184" spans="1:4" ht="15.6" x14ac:dyDescent="0.3">
      <c r="A6184" s="38" t="s">
        <v>273</v>
      </c>
      <c r="B6184" s="38" t="s">
        <v>274</v>
      </c>
      <c r="C6184" s="38" t="s">
        <v>6457</v>
      </c>
      <c r="D6184" s="38">
        <v>17.5</v>
      </c>
    </row>
    <row r="6185" spans="1:4" ht="15.6" x14ac:dyDescent="0.3">
      <c r="A6185" s="38" t="s">
        <v>273</v>
      </c>
      <c r="B6185" s="38" t="s">
        <v>274</v>
      </c>
      <c r="C6185" s="38" t="s">
        <v>6458</v>
      </c>
      <c r="D6185" s="38">
        <v>17.8</v>
      </c>
    </row>
    <row r="6186" spans="1:4" ht="15.6" x14ac:dyDescent="0.3">
      <c r="A6186" s="38" t="s">
        <v>273</v>
      </c>
      <c r="B6186" s="38" t="s">
        <v>274</v>
      </c>
      <c r="C6186" s="38" t="s">
        <v>6459</v>
      </c>
      <c r="D6186" s="38">
        <v>16</v>
      </c>
    </row>
    <row r="6187" spans="1:4" ht="15.6" x14ac:dyDescent="0.3">
      <c r="A6187" s="38" t="s">
        <v>273</v>
      </c>
      <c r="B6187" s="38" t="s">
        <v>274</v>
      </c>
      <c r="C6187" s="38" t="s">
        <v>6460</v>
      </c>
      <c r="D6187" s="38">
        <v>14.5</v>
      </c>
    </row>
    <row r="6188" spans="1:4" ht="15.6" x14ac:dyDescent="0.3">
      <c r="A6188" s="38" t="s">
        <v>273</v>
      </c>
      <c r="B6188" s="38" t="s">
        <v>274</v>
      </c>
      <c r="C6188" s="38" t="s">
        <v>6461</v>
      </c>
      <c r="D6188" s="38">
        <v>13.8</v>
      </c>
    </row>
    <row r="6189" spans="1:4" ht="15.6" x14ac:dyDescent="0.3">
      <c r="A6189" s="38" t="s">
        <v>273</v>
      </c>
      <c r="B6189" s="38" t="s">
        <v>274</v>
      </c>
      <c r="C6189" s="38" t="s">
        <v>6462</v>
      </c>
      <c r="D6189" s="38">
        <v>11.6</v>
      </c>
    </row>
    <row r="6190" spans="1:4" ht="15.6" x14ac:dyDescent="0.3">
      <c r="A6190" s="38" t="s">
        <v>273</v>
      </c>
      <c r="B6190" s="38" t="s">
        <v>274</v>
      </c>
      <c r="C6190" s="38" t="s">
        <v>6463</v>
      </c>
      <c r="D6190" s="38">
        <v>11.6</v>
      </c>
    </row>
    <row r="6191" spans="1:4" ht="15.6" x14ac:dyDescent="0.3">
      <c r="A6191" s="38" t="s">
        <v>273</v>
      </c>
      <c r="B6191" s="38" t="s">
        <v>274</v>
      </c>
      <c r="C6191" s="38" t="s">
        <v>6464</v>
      </c>
      <c r="D6191" s="38">
        <v>9.6</v>
      </c>
    </row>
    <row r="6192" spans="1:4" ht="15.6" x14ac:dyDescent="0.3">
      <c r="A6192" s="38" t="s">
        <v>273</v>
      </c>
      <c r="B6192" s="38" t="s">
        <v>274</v>
      </c>
      <c r="C6192" s="38" t="s">
        <v>6465</v>
      </c>
      <c r="D6192" s="38">
        <v>13.1</v>
      </c>
    </row>
    <row r="6193" spans="1:4" ht="15.6" x14ac:dyDescent="0.3">
      <c r="A6193" s="38" t="s">
        <v>273</v>
      </c>
      <c r="B6193" s="38" t="s">
        <v>274</v>
      </c>
      <c r="C6193" s="38" t="s">
        <v>6466</v>
      </c>
      <c r="D6193" s="38">
        <v>12.9</v>
      </c>
    </row>
    <row r="6194" spans="1:4" ht="15.6" x14ac:dyDescent="0.3">
      <c r="A6194" s="38" t="s">
        <v>273</v>
      </c>
      <c r="B6194" s="38" t="s">
        <v>274</v>
      </c>
      <c r="C6194" s="38" t="s">
        <v>6467</v>
      </c>
      <c r="D6194" s="38">
        <v>13.1</v>
      </c>
    </row>
    <row r="6195" spans="1:4" ht="15.6" x14ac:dyDescent="0.3">
      <c r="A6195" s="38" t="s">
        <v>273</v>
      </c>
      <c r="B6195" s="38" t="s">
        <v>274</v>
      </c>
      <c r="C6195" s="38" t="s">
        <v>6468</v>
      </c>
      <c r="D6195" s="38">
        <v>12.5</v>
      </c>
    </row>
    <row r="6196" spans="1:4" ht="15.6" x14ac:dyDescent="0.3">
      <c r="A6196" s="38" t="s">
        <v>273</v>
      </c>
      <c r="B6196" s="38" t="s">
        <v>274</v>
      </c>
      <c r="C6196" s="38" t="s">
        <v>6469</v>
      </c>
      <c r="D6196" s="38">
        <v>12.2</v>
      </c>
    </row>
    <row r="6197" spans="1:4" ht="15.6" x14ac:dyDescent="0.3">
      <c r="A6197" s="38" t="s">
        <v>273</v>
      </c>
      <c r="B6197" s="38" t="s">
        <v>274</v>
      </c>
      <c r="C6197" s="38" t="s">
        <v>6470</v>
      </c>
      <c r="D6197" s="38">
        <v>12.3</v>
      </c>
    </row>
    <row r="6198" spans="1:4" ht="15.6" x14ac:dyDescent="0.3">
      <c r="A6198" s="38" t="s">
        <v>273</v>
      </c>
      <c r="B6198" s="38" t="s">
        <v>274</v>
      </c>
      <c r="C6198" s="38" t="s">
        <v>6471</v>
      </c>
      <c r="D6198" s="38">
        <v>12.7</v>
      </c>
    </row>
    <row r="6199" spans="1:4" ht="15.6" x14ac:dyDescent="0.3">
      <c r="A6199" s="38" t="s">
        <v>273</v>
      </c>
      <c r="B6199" s="38" t="s">
        <v>274</v>
      </c>
      <c r="C6199" s="38" t="s">
        <v>6472</v>
      </c>
      <c r="D6199" s="38">
        <v>12.6</v>
      </c>
    </row>
    <row r="6200" spans="1:4" ht="15.6" x14ac:dyDescent="0.3">
      <c r="A6200" s="38" t="s">
        <v>273</v>
      </c>
      <c r="B6200" s="38" t="s">
        <v>274</v>
      </c>
      <c r="C6200" s="38" t="s">
        <v>6473</v>
      </c>
      <c r="D6200" s="38">
        <v>12.7</v>
      </c>
    </row>
    <row r="6201" spans="1:4" ht="15.6" x14ac:dyDescent="0.3">
      <c r="A6201" s="38" t="s">
        <v>273</v>
      </c>
      <c r="B6201" s="38" t="s">
        <v>274</v>
      </c>
      <c r="C6201" s="38" t="s">
        <v>6474</v>
      </c>
      <c r="D6201" s="38">
        <v>14.8</v>
      </c>
    </row>
    <row r="6202" spans="1:4" ht="15.6" x14ac:dyDescent="0.3">
      <c r="A6202" s="38" t="s">
        <v>273</v>
      </c>
      <c r="B6202" s="38" t="s">
        <v>274</v>
      </c>
      <c r="C6202" s="38" t="s">
        <v>6475</v>
      </c>
      <c r="D6202" s="38">
        <v>14.8</v>
      </c>
    </row>
    <row r="6203" spans="1:4" ht="15.6" x14ac:dyDescent="0.3">
      <c r="A6203" s="38" t="s">
        <v>273</v>
      </c>
      <c r="B6203" s="38" t="s">
        <v>274</v>
      </c>
      <c r="C6203" s="38" t="s">
        <v>6476</v>
      </c>
      <c r="D6203" s="38">
        <v>15.9</v>
      </c>
    </row>
    <row r="6204" spans="1:4" ht="15.6" x14ac:dyDescent="0.3">
      <c r="A6204" s="38" t="s">
        <v>273</v>
      </c>
      <c r="B6204" s="38" t="s">
        <v>274</v>
      </c>
      <c r="C6204" s="38" t="s">
        <v>6477</v>
      </c>
      <c r="D6204" s="38">
        <v>15.6</v>
      </c>
    </row>
    <row r="6205" spans="1:4" ht="15.6" x14ac:dyDescent="0.3">
      <c r="A6205" s="38" t="s">
        <v>273</v>
      </c>
      <c r="B6205" s="38" t="s">
        <v>274</v>
      </c>
      <c r="C6205" s="38" t="s">
        <v>6478</v>
      </c>
      <c r="D6205" s="38">
        <v>16.100000000000001</v>
      </c>
    </row>
    <row r="6206" spans="1:4" ht="15.6" x14ac:dyDescent="0.3">
      <c r="A6206" s="38" t="s">
        <v>273</v>
      </c>
      <c r="B6206" s="38" t="s">
        <v>274</v>
      </c>
      <c r="C6206" s="38" t="s">
        <v>6479</v>
      </c>
      <c r="D6206" s="38">
        <v>15.8</v>
      </c>
    </row>
    <row r="6207" spans="1:4" ht="15.6" x14ac:dyDescent="0.3">
      <c r="A6207" s="38" t="s">
        <v>273</v>
      </c>
      <c r="B6207" s="38" t="s">
        <v>274</v>
      </c>
      <c r="C6207" s="38" t="s">
        <v>6480</v>
      </c>
      <c r="D6207" s="38">
        <v>15.1</v>
      </c>
    </row>
    <row r="6208" spans="1:4" ht="15.6" x14ac:dyDescent="0.3">
      <c r="A6208" s="38" t="s">
        <v>273</v>
      </c>
      <c r="B6208" s="38" t="s">
        <v>274</v>
      </c>
      <c r="C6208" s="38" t="s">
        <v>6481</v>
      </c>
      <c r="D6208" s="38">
        <v>15.5</v>
      </c>
    </row>
    <row r="6209" spans="1:4" ht="15.6" x14ac:dyDescent="0.3">
      <c r="A6209" s="38" t="s">
        <v>273</v>
      </c>
      <c r="B6209" s="38" t="s">
        <v>274</v>
      </c>
      <c r="C6209" s="38" t="s">
        <v>6482</v>
      </c>
      <c r="D6209" s="38">
        <v>15.2</v>
      </c>
    </row>
    <row r="6210" spans="1:4" ht="15.6" x14ac:dyDescent="0.3">
      <c r="A6210" s="38" t="s">
        <v>273</v>
      </c>
      <c r="B6210" s="38" t="s">
        <v>274</v>
      </c>
      <c r="C6210" s="38" t="s">
        <v>6483</v>
      </c>
      <c r="D6210" s="38">
        <v>15.4</v>
      </c>
    </row>
    <row r="6211" spans="1:4" ht="15.6" x14ac:dyDescent="0.3">
      <c r="A6211" s="38" t="s">
        <v>273</v>
      </c>
      <c r="B6211" s="38" t="s">
        <v>274</v>
      </c>
      <c r="C6211" s="38" t="s">
        <v>6484</v>
      </c>
      <c r="D6211" s="38">
        <v>14.5</v>
      </c>
    </row>
    <row r="6212" spans="1:4" ht="15.6" x14ac:dyDescent="0.3">
      <c r="A6212" s="38" t="s">
        <v>273</v>
      </c>
      <c r="B6212" s="38" t="s">
        <v>274</v>
      </c>
      <c r="C6212" s="38" t="s">
        <v>6485</v>
      </c>
      <c r="D6212" s="38">
        <v>14.3</v>
      </c>
    </row>
    <row r="6213" spans="1:4" ht="15.6" x14ac:dyDescent="0.3">
      <c r="A6213" s="38" t="s">
        <v>273</v>
      </c>
      <c r="B6213" s="38" t="s">
        <v>274</v>
      </c>
      <c r="C6213" s="38" t="s">
        <v>6486</v>
      </c>
      <c r="D6213" s="38">
        <v>13.2</v>
      </c>
    </row>
    <row r="6214" spans="1:4" ht="15.6" x14ac:dyDescent="0.3">
      <c r="A6214" s="38" t="s">
        <v>273</v>
      </c>
      <c r="B6214" s="38" t="s">
        <v>274</v>
      </c>
      <c r="C6214" s="38" t="s">
        <v>6487</v>
      </c>
      <c r="D6214" s="38">
        <v>13.3</v>
      </c>
    </row>
    <row r="6215" spans="1:4" ht="15.6" x14ac:dyDescent="0.3">
      <c r="A6215" s="38" t="s">
        <v>273</v>
      </c>
      <c r="B6215" s="38" t="s">
        <v>274</v>
      </c>
      <c r="C6215" s="38" t="s">
        <v>6488</v>
      </c>
      <c r="D6215" s="38">
        <v>13.1</v>
      </c>
    </row>
    <row r="6216" spans="1:4" ht="15.6" x14ac:dyDescent="0.3">
      <c r="A6216" s="38" t="s">
        <v>273</v>
      </c>
      <c r="B6216" s="38" t="s">
        <v>274</v>
      </c>
      <c r="C6216" s="38" t="s">
        <v>6489</v>
      </c>
      <c r="D6216" s="38">
        <v>12.2</v>
      </c>
    </row>
    <row r="6217" spans="1:4" ht="15.6" x14ac:dyDescent="0.3">
      <c r="A6217" s="38" t="s">
        <v>273</v>
      </c>
      <c r="B6217" s="38" t="s">
        <v>274</v>
      </c>
      <c r="C6217" s="38" t="s">
        <v>6490</v>
      </c>
      <c r="D6217" s="38">
        <v>11.3</v>
      </c>
    </row>
    <row r="6218" spans="1:4" ht="15.6" x14ac:dyDescent="0.3">
      <c r="A6218" s="38" t="s">
        <v>273</v>
      </c>
      <c r="B6218" s="38" t="s">
        <v>274</v>
      </c>
      <c r="C6218" s="38" t="s">
        <v>6491</v>
      </c>
      <c r="D6218" s="38">
        <v>10.5</v>
      </c>
    </row>
    <row r="6219" spans="1:4" ht="15.6" x14ac:dyDescent="0.3">
      <c r="A6219" s="38" t="s">
        <v>273</v>
      </c>
      <c r="B6219" s="38" t="s">
        <v>274</v>
      </c>
      <c r="C6219" s="38" t="s">
        <v>6492</v>
      </c>
      <c r="D6219" s="38">
        <v>9.6999999999999993</v>
      </c>
    </row>
    <row r="6220" spans="1:4" ht="15.6" x14ac:dyDescent="0.3">
      <c r="A6220" s="38" t="s">
        <v>273</v>
      </c>
      <c r="B6220" s="38" t="s">
        <v>274</v>
      </c>
      <c r="C6220" s="38" t="s">
        <v>6493</v>
      </c>
      <c r="D6220" s="38">
        <v>8.1999999999999993</v>
      </c>
    </row>
    <row r="6221" spans="1:4" ht="15.6" x14ac:dyDescent="0.3">
      <c r="A6221" s="38" t="s">
        <v>273</v>
      </c>
      <c r="B6221" s="38" t="s">
        <v>274</v>
      </c>
      <c r="C6221" s="38" t="s">
        <v>6494</v>
      </c>
      <c r="D6221" s="38">
        <v>6.9</v>
      </c>
    </row>
    <row r="6222" spans="1:4" ht="15.6" x14ac:dyDescent="0.3">
      <c r="A6222" s="38" t="s">
        <v>273</v>
      </c>
      <c r="B6222" s="38" t="s">
        <v>274</v>
      </c>
      <c r="C6222" s="38" t="s">
        <v>6495</v>
      </c>
      <c r="D6222" s="38">
        <v>7.2</v>
      </c>
    </row>
    <row r="6223" spans="1:4" ht="15.6" x14ac:dyDescent="0.3">
      <c r="A6223" s="38" t="s">
        <v>273</v>
      </c>
      <c r="B6223" s="38" t="s">
        <v>274</v>
      </c>
      <c r="C6223" s="38" t="s">
        <v>6496</v>
      </c>
      <c r="D6223" s="38">
        <v>7.8</v>
      </c>
    </row>
    <row r="6224" spans="1:4" ht="15.6" x14ac:dyDescent="0.3">
      <c r="A6224" s="38" t="s">
        <v>273</v>
      </c>
      <c r="B6224" s="38" t="s">
        <v>274</v>
      </c>
      <c r="C6224" s="38" t="s">
        <v>6497</v>
      </c>
      <c r="D6224" s="38">
        <v>8.5</v>
      </c>
    </row>
    <row r="6225" spans="1:4" ht="15.6" x14ac:dyDescent="0.3">
      <c r="A6225" s="38" t="s">
        <v>273</v>
      </c>
      <c r="B6225" s="38" t="s">
        <v>274</v>
      </c>
      <c r="C6225" s="38" t="s">
        <v>6498</v>
      </c>
      <c r="D6225" s="38">
        <v>10.8</v>
      </c>
    </row>
    <row r="6226" spans="1:4" ht="15.6" x14ac:dyDescent="0.3">
      <c r="A6226" s="38" t="s">
        <v>273</v>
      </c>
      <c r="B6226" s="38" t="s">
        <v>274</v>
      </c>
      <c r="C6226" s="38" t="s">
        <v>6499</v>
      </c>
      <c r="D6226" s="38">
        <v>13.3</v>
      </c>
    </row>
    <row r="6227" spans="1:4" ht="15.6" x14ac:dyDescent="0.3">
      <c r="A6227" s="38" t="s">
        <v>273</v>
      </c>
      <c r="B6227" s="38" t="s">
        <v>274</v>
      </c>
      <c r="C6227" s="38" t="s">
        <v>6500</v>
      </c>
      <c r="D6227" s="38">
        <v>15.2</v>
      </c>
    </row>
    <row r="6228" spans="1:4" ht="15.6" x14ac:dyDescent="0.3">
      <c r="A6228" s="38" t="s">
        <v>273</v>
      </c>
      <c r="B6228" s="38" t="s">
        <v>274</v>
      </c>
      <c r="C6228" s="38" t="s">
        <v>6501</v>
      </c>
      <c r="D6228" s="38">
        <v>15.2</v>
      </c>
    </row>
    <row r="6229" spans="1:4" ht="15.6" x14ac:dyDescent="0.3">
      <c r="A6229" s="38" t="s">
        <v>273</v>
      </c>
      <c r="B6229" s="38" t="s">
        <v>274</v>
      </c>
      <c r="C6229" s="38" t="s">
        <v>6502</v>
      </c>
      <c r="D6229" s="38">
        <v>15.6</v>
      </c>
    </row>
    <row r="6230" spans="1:4" ht="15.6" x14ac:dyDescent="0.3">
      <c r="A6230" s="38" t="s">
        <v>273</v>
      </c>
      <c r="B6230" s="38" t="s">
        <v>274</v>
      </c>
      <c r="C6230" s="38" t="s">
        <v>6503</v>
      </c>
      <c r="D6230" s="38">
        <v>16.100000000000001</v>
      </c>
    </row>
    <row r="6231" spans="1:4" ht="15.6" x14ac:dyDescent="0.3">
      <c r="A6231" s="38" t="s">
        <v>273</v>
      </c>
      <c r="B6231" s="38" t="s">
        <v>274</v>
      </c>
      <c r="C6231" s="38" t="s">
        <v>6504</v>
      </c>
      <c r="D6231" s="38">
        <v>16.3</v>
      </c>
    </row>
    <row r="6232" spans="1:4" ht="15.6" x14ac:dyDescent="0.3">
      <c r="A6232" s="38" t="s">
        <v>273</v>
      </c>
      <c r="B6232" s="38" t="s">
        <v>274</v>
      </c>
      <c r="C6232" s="38" t="s">
        <v>6505</v>
      </c>
      <c r="D6232" s="38">
        <v>17.2</v>
      </c>
    </row>
    <row r="6233" spans="1:4" ht="15.6" x14ac:dyDescent="0.3">
      <c r="A6233" s="38" t="s">
        <v>273</v>
      </c>
      <c r="B6233" s="38" t="s">
        <v>274</v>
      </c>
      <c r="C6233" s="38" t="s">
        <v>6506</v>
      </c>
      <c r="D6233" s="38">
        <v>16.600000000000001</v>
      </c>
    </row>
    <row r="6234" spans="1:4" ht="15.6" x14ac:dyDescent="0.3">
      <c r="A6234" s="38" t="s">
        <v>273</v>
      </c>
      <c r="B6234" s="38" t="s">
        <v>274</v>
      </c>
      <c r="C6234" s="38" t="s">
        <v>6507</v>
      </c>
      <c r="D6234" s="38">
        <v>16.100000000000001</v>
      </c>
    </row>
    <row r="6235" spans="1:4" ht="15.6" x14ac:dyDescent="0.3">
      <c r="A6235" s="38" t="s">
        <v>273</v>
      </c>
      <c r="B6235" s="38" t="s">
        <v>274</v>
      </c>
      <c r="C6235" s="38" t="s">
        <v>6508</v>
      </c>
      <c r="D6235" s="38">
        <v>14.3</v>
      </c>
    </row>
    <row r="6236" spans="1:4" ht="15.6" x14ac:dyDescent="0.3">
      <c r="A6236" s="38" t="s">
        <v>273</v>
      </c>
      <c r="B6236" s="38" t="s">
        <v>274</v>
      </c>
      <c r="C6236" s="38" t="s">
        <v>6509</v>
      </c>
      <c r="D6236" s="38">
        <v>12.1</v>
      </c>
    </row>
    <row r="6237" spans="1:4" ht="15.6" x14ac:dyDescent="0.3">
      <c r="A6237" s="38" t="s">
        <v>273</v>
      </c>
      <c r="B6237" s="38" t="s">
        <v>274</v>
      </c>
      <c r="C6237" s="38" t="s">
        <v>6510</v>
      </c>
      <c r="D6237" s="38">
        <v>12.1</v>
      </c>
    </row>
    <row r="6238" spans="1:4" ht="15.6" x14ac:dyDescent="0.3">
      <c r="A6238" s="38" t="s">
        <v>273</v>
      </c>
      <c r="B6238" s="38" t="s">
        <v>274</v>
      </c>
      <c r="C6238" s="38" t="s">
        <v>6511</v>
      </c>
      <c r="D6238" s="38">
        <v>10.7</v>
      </c>
    </row>
    <row r="6239" spans="1:4" ht="15.6" x14ac:dyDescent="0.3">
      <c r="A6239" s="38" t="s">
        <v>273</v>
      </c>
      <c r="B6239" s="38" t="s">
        <v>274</v>
      </c>
      <c r="C6239" s="38" t="s">
        <v>6512</v>
      </c>
      <c r="D6239" s="38">
        <v>11.1</v>
      </c>
    </row>
    <row r="6240" spans="1:4" ht="15.6" x14ac:dyDescent="0.3">
      <c r="A6240" s="38" t="s">
        <v>273</v>
      </c>
      <c r="B6240" s="38" t="s">
        <v>274</v>
      </c>
      <c r="C6240" s="38" t="s">
        <v>6513</v>
      </c>
      <c r="D6240" s="38">
        <v>12</v>
      </c>
    </row>
    <row r="6241" spans="1:4" ht="15.6" x14ac:dyDescent="0.3">
      <c r="A6241" s="38" t="s">
        <v>273</v>
      </c>
      <c r="B6241" s="38" t="s">
        <v>274</v>
      </c>
      <c r="C6241" s="38" t="s">
        <v>6514</v>
      </c>
      <c r="D6241" s="38">
        <v>11.4</v>
      </c>
    </row>
    <row r="6242" spans="1:4" ht="15.6" x14ac:dyDescent="0.3">
      <c r="A6242" s="38" t="s">
        <v>273</v>
      </c>
      <c r="B6242" s="38" t="s">
        <v>274</v>
      </c>
      <c r="C6242" s="38" t="s">
        <v>6515</v>
      </c>
      <c r="D6242" s="38">
        <v>11.5</v>
      </c>
    </row>
    <row r="6243" spans="1:4" ht="15.6" x14ac:dyDescent="0.3">
      <c r="A6243" s="38" t="s">
        <v>273</v>
      </c>
      <c r="B6243" s="38" t="s">
        <v>274</v>
      </c>
      <c r="C6243" s="38" t="s">
        <v>6516</v>
      </c>
      <c r="D6243" s="38">
        <v>11.1</v>
      </c>
    </row>
    <row r="6244" spans="1:4" ht="15.6" x14ac:dyDescent="0.3">
      <c r="A6244" s="38" t="s">
        <v>273</v>
      </c>
      <c r="B6244" s="38" t="s">
        <v>274</v>
      </c>
      <c r="C6244" s="38" t="s">
        <v>6517</v>
      </c>
      <c r="D6244" s="38">
        <v>10.9</v>
      </c>
    </row>
    <row r="6245" spans="1:4" ht="15.6" x14ac:dyDescent="0.3">
      <c r="A6245" s="38" t="s">
        <v>273</v>
      </c>
      <c r="B6245" s="38" t="s">
        <v>274</v>
      </c>
      <c r="C6245" s="38" t="s">
        <v>6518</v>
      </c>
      <c r="D6245" s="38">
        <v>10.6</v>
      </c>
    </row>
    <row r="6246" spans="1:4" ht="15.6" x14ac:dyDescent="0.3">
      <c r="A6246" s="38" t="s">
        <v>273</v>
      </c>
      <c r="B6246" s="38" t="s">
        <v>274</v>
      </c>
      <c r="C6246" s="38" t="s">
        <v>6519</v>
      </c>
      <c r="D6246" s="38">
        <v>9.8000000000000007</v>
      </c>
    </row>
    <row r="6247" spans="1:4" ht="15.6" x14ac:dyDescent="0.3">
      <c r="A6247" s="38" t="s">
        <v>273</v>
      </c>
      <c r="B6247" s="38" t="s">
        <v>274</v>
      </c>
      <c r="C6247" s="38" t="s">
        <v>6520</v>
      </c>
      <c r="D6247" s="38">
        <v>9.9</v>
      </c>
    </row>
    <row r="6248" spans="1:4" ht="15.6" x14ac:dyDescent="0.3">
      <c r="A6248" s="38" t="s">
        <v>273</v>
      </c>
      <c r="B6248" s="38" t="s">
        <v>274</v>
      </c>
      <c r="C6248" s="38" t="s">
        <v>6521</v>
      </c>
      <c r="D6248" s="38">
        <v>11</v>
      </c>
    </row>
    <row r="6249" spans="1:4" ht="15.6" x14ac:dyDescent="0.3">
      <c r="A6249" s="38" t="s">
        <v>273</v>
      </c>
      <c r="B6249" s="38" t="s">
        <v>274</v>
      </c>
      <c r="C6249" s="38" t="s">
        <v>6522</v>
      </c>
      <c r="D6249" s="38">
        <v>11.8</v>
      </c>
    </row>
    <row r="6250" spans="1:4" ht="15.6" x14ac:dyDescent="0.3">
      <c r="A6250" s="38" t="s">
        <v>273</v>
      </c>
      <c r="B6250" s="38" t="s">
        <v>274</v>
      </c>
      <c r="C6250" s="38" t="s">
        <v>6523</v>
      </c>
      <c r="D6250" s="38">
        <v>13.7</v>
      </c>
    </row>
    <row r="6251" spans="1:4" ht="15.6" x14ac:dyDescent="0.3">
      <c r="A6251" s="38" t="s">
        <v>273</v>
      </c>
      <c r="B6251" s="38" t="s">
        <v>274</v>
      </c>
      <c r="C6251" s="38" t="s">
        <v>6524</v>
      </c>
      <c r="D6251" s="38">
        <v>14.6</v>
      </c>
    </row>
    <row r="6252" spans="1:4" ht="15.6" x14ac:dyDescent="0.3">
      <c r="A6252" s="38" t="s">
        <v>273</v>
      </c>
      <c r="B6252" s="38" t="s">
        <v>274</v>
      </c>
      <c r="C6252" s="38" t="s">
        <v>6525</v>
      </c>
      <c r="D6252" s="38">
        <v>15.1</v>
      </c>
    </row>
    <row r="6253" spans="1:4" ht="15.6" x14ac:dyDescent="0.3">
      <c r="A6253" s="38" t="s">
        <v>273</v>
      </c>
      <c r="B6253" s="38" t="s">
        <v>274</v>
      </c>
      <c r="C6253" s="38" t="s">
        <v>6526</v>
      </c>
      <c r="D6253" s="38">
        <v>15.2</v>
      </c>
    </row>
    <row r="6254" spans="1:4" ht="15.6" x14ac:dyDescent="0.3">
      <c r="A6254" s="38" t="s">
        <v>273</v>
      </c>
      <c r="B6254" s="38" t="s">
        <v>274</v>
      </c>
      <c r="C6254" s="38" t="s">
        <v>6527</v>
      </c>
      <c r="D6254" s="38">
        <v>15.2</v>
      </c>
    </row>
    <row r="6255" spans="1:4" ht="15.6" x14ac:dyDescent="0.3">
      <c r="A6255" s="38" t="s">
        <v>273</v>
      </c>
      <c r="B6255" s="38" t="s">
        <v>274</v>
      </c>
      <c r="C6255" s="38" t="s">
        <v>6528</v>
      </c>
      <c r="D6255" s="38">
        <v>14.9</v>
      </c>
    </row>
    <row r="6256" spans="1:4" ht="15.6" x14ac:dyDescent="0.3">
      <c r="A6256" s="38" t="s">
        <v>273</v>
      </c>
      <c r="B6256" s="38" t="s">
        <v>274</v>
      </c>
      <c r="C6256" s="38" t="s">
        <v>6529</v>
      </c>
      <c r="D6256" s="38">
        <v>15.8</v>
      </c>
    </row>
    <row r="6257" spans="1:4" ht="15.6" x14ac:dyDescent="0.3">
      <c r="A6257" s="38" t="s">
        <v>273</v>
      </c>
      <c r="B6257" s="38" t="s">
        <v>274</v>
      </c>
      <c r="C6257" s="38" t="s">
        <v>6530</v>
      </c>
      <c r="D6257" s="38">
        <v>16.2</v>
      </c>
    </row>
    <row r="6258" spans="1:4" ht="15.6" x14ac:dyDescent="0.3">
      <c r="A6258" s="38" t="s">
        <v>273</v>
      </c>
      <c r="B6258" s="38" t="s">
        <v>274</v>
      </c>
      <c r="C6258" s="38" t="s">
        <v>6531</v>
      </c>
      <c r="D6258" s="38">
        <v>15.5</v>
      </c>
    </row>
    <row r="6259" spans="1:4" ht="15.6" x14ac:dyDescent="0.3">
      <c r="A6259" s="38" t="s">
        <v>273</v>
      </c>
      <c r="B6259" s="38" t="s">
        <v>274</v>
      </c>
      <c r="C6259" s="38" t="s">
        <v>6532</v>
      </c>
      <c r="D6259" s="38">
        <v>13.6</v>
      </c>
    </row>
    <row r="6260" spans="1:4" ht="15.6" x14ac:dyDescent="0.3">
      <c r="A6260" s="38" t="s">
        <v>273</v>
      </c>
      <c r="B6260" s="38" t="s">
        <v>274</v>
      </c>
      <c r="C6260" s="38" t="s">
        <v>6533</v>
      </c>
      <c r="D6260" s="38">
        <v>11.9</v>
      </c>
    </row>
    <row r="6261" spans="1:4" ht="15.6" x14ac:dyDescent="0.3">
      <c r="A6261" s="38" t="s">
        <v>273</v>
      </c>
      <c r="B6261" s="38" t="s">
        <v>274</v>
      </c>
      <c r="C6261" s="38" t="s">
        <v>6534</v>
      </c>
      <c r="D6261" s="38">
        <v>12.1</v>
      </c>
    </row>
    <row r="6262" spans="1:4" ht="15.6" x14ac:dyDescent="0.3">
      <c r="A6262" s="38" t="s">
        <v>273</v>
      </c>
      <c r="B6262" s="38" t="s">
        <v>274</v>
      </c>
      <c r="C6262" s="38" t="s">
        <v>6535</v>
      </c>
      <c r="D6262" s="38">
        <v>11.5</v>
      </c>
    </row>
    <row r="6263" spans="1:4" ht="15.6" x14ac:dyDescent="0.3">
      <c r="A6263" s="38" t="s">
        <v>273</v>
      </c>
      <c r="B6263" s="38" t="s">
        <v>274</v>
      </c>
      <c r="C6263" s="38" t="s">
        <v>6536</v>
      </c>
      <c r="D6263" s="38">
        <v>10.3</v>
      </c>
    </row>
    <row r="6264" spans="1:4" ht="15.6" x14ac:dyDescent="0.3">
      <c r="A6264" s="38" t="s">
        <v>273</v>
      </c>
      <c r="B6264" s="38" t="s">
        <v>274</v>
      </c>
      <c r="C6264" s="38" t="s">
        <v>6537</v>
      </c>
      <c r="D6264" s="38">
        <v>10.3</v>
      </c>
    </row>
    <row r="6265" spans="1:4" ht="15.6" x14ac:dyDescent="0.3">
      <c r="A6265" s="38" t="s">
        <v>273</v>
      </c>
      <c r="B6265" s="38" t="s">
        <v>274</v>
      </c>
      <c r="C6265" s="38" t="s">
        <v>6538</v>
      </c>
      <c r="D6265" s="38">
        <v>10</v>
      </c>
    </row>
    <row r="6266" spans="1:4" ht="15.6" x14ac:dyDescent="0.3">
      <c r="A6266" s="38" t="s">
        <v>273</v>
      </c>
      <c r="B6266" s="38" t="s">
        <v>274</v>
      </c>
      <c r="C6266" s="38" t="s">
        <v>6539</v>
      </c>
      <c r="D6266" s="38">
        <v>9.9</v>
      </c>
    </row>
    <row r="6267" spans="1:4" ht="15.6" x14ac:dyDescent="0.3">
      <c r="A6267" s="38" t="s">
        <v>273</v>
      </c>
      <c r="B6267" s="38" t="s">
        <v>274</v>
      </c>
      <c r="C6267" s="38" t="s">
        <v>6540</v>
      </c>
      <c r="D6267" s="38">
        <v>9.8000000000000007</v>
      </c>
    </row>
    <row r="6268" spans="1:4" ht="15.6" x14ac:dyDescent="0.3">
      <c r="A6268" s="38" t="s">
        <v>273</v>
      </c>
      <c r="B6268" s="38" t="s">
        <v>274</v>
      </c>
      <c r="C6268" s="38" t="s">
        <v>6541</v>
      </c>
      <c r="D6268" s="38">
        <v>9.8000000000000007</v>
      </c>
    </row>
    <row r="6269" spans="1:4" ht="15.6" x14ac:dyDescent="0.3">
      <c r="A6269" s="38" t="s">
        <v>273</v>
      </c>
      <c r="B6269" s="38" t="s">
        <v>274</v>
      </c>
      <c r="C6269" s="38" t="s">
        <v>6542</v>
      </c>
      <c r="D6269" s="38">
        <v>10.1</v>
      </c>
    </row>
    <row r="6270" spans="1:4" ht="15.6" x14ac:dyDescent="0.3">
      <c r="A6270" s="38" t="s">
        <v>273</v>
      </c>
      <c r="B6270" s="38" t="s">
        <v>274</v>
      </c>
      <c r="C6270" s="38" t="s">
        <v>6543</v>
      </c>
      <c r="D6270" s="38">
        <v>9.6999999999999993</v>
      </c>
    </row>
    <row r="6271" spans="1:4" ht="15.6" x14ac:dyDescent="0.3">
      <c r="A6271" s="38" t="s">
        <v>273</v>
      </c>
      <c r="B6271" s="38" t="s">
        <v>274</v>
      </c>
      <c r="C6271" s="38" t="s">
        <v>6544</v>
      </c>
      <c r="D6271" s="38">
        <v>9.1</v>
      </c>
    </row>
    <row r="6272" spans="1:4" ht="15.6" x14ac:dyDescent="0.3">
      <c r="A6272" s="38" t="s">
        <v>273</v>
      </c>
      <c r="B6272" s="38" t="s">
        <v>274</v>
      </c>
      <c r="C6272" s="38" t="s">
        <v>6545</v>
      </c>
      <c r="D6272" s="38">
        <v>9.3000000000000007</v>
      </c>
    </row>
    <row r="6273" spans="1:4" ht="15.6" x14ac:dyDescent="0.3">
      <c r="A6273" s="38" t="s">
        <v>273</v>
      </c>
      <c r="B6273" s="38" t="s">
        <v>274</v>
      </c>
      <c r="C6273" s="38" t="s">
        <v>6546</v>
      </c>
      <c r="D6273" s="38">
        <v>11.4</v>
      </c>
    </row>
    <row r="6274" spans="1:4" ht="15.6" x14ac:dyDescent="0.3">
      <c r="A6274" s="38" t="s">
        <v>273</v>
      </c>
      <c r="B6274" s="38" t="s">
        <v>274</v>
      </c>
      <c r="C6274" s="38" t="s">
        <v>6547</v>
      </c>
      <c r="D6274" s="38">
        <v>12.1</v>
      </c>
    </row>
    <row r="6275" spans="1:4" ht="15.6" x14ac:dyDescent="0.3">
      <c r="A6275" s="38" t="s">
        <v>273</v>
      </c>
      <c r="B6275" s="38" t="s">
        <v>274</v>
      </c>
      <c r="C6275" s="38" t="s">
        <v>6548</v>
      </c>
      <c r="D6275" s="38">
        <v>12.8</v>
      </c>
    </row>
    <row r="6276" spans="1:4" ht="15.6" x14ac:dyDescent="0.3">
      <c r="A6276" s="38" t="s">
        <v>273</v>
      </c>
      <c r="B6276" s="38" t="s">
        <v>274</v>
      </c>
      <c r="C6276" s="38" t="s">
        <v>6549</v>
      </c>
      <c r="D6276" s="38">
        <v>12.9</v>
      </c>
    </row>
    <row r="6277" spans="1:4" ht="15.6" x14ac:dyDescent="0.3">
      <c r="A6277" s="38" t="s">
        <v>273</v>
      </c>
      <c r="B6277" s="38" t="s">
        <v>274</v>
      </c>
      <c r="C6277" s="38" t="s">
        <v>6550</v>
      </c>
      <c r="D6277" s="38">
        <v>14.3</v>
      </c>
    </row>
    <row r="6278" spans="1:4" ht="15.6" x14ac:dyDescent="0.3">
      <c r="A6278" s="38" t="s">
        <v>273</v>
      </c>
      <c r="B6278" s="38" t="s">
        <v>274</v>
      </c>
      <c r="C6278" s="38" t="s">
        <v>6551</v>
      </c>
      <c r="D6278" s="38">
        <v>14.4</v>
      </c>
    </row>
    <row r="6279" spans="1:4" ht="15.6" x14ac:dyDescent="0.3">
      <c r="A6279" s="38" t="s">
        <v>273</v>
      </c>
      <c r="B6279" s="38" t="s">
        <v>274</v>
      </c>
      <c r="C6279" s="38" t="s">
        <v>6552</v>
      </c>
      <c r="D6279" s="38">
        <v>14.4</v>
      </c>
    </row>
    <row r="6280" spans="1:4" ht="15.6" x14ac:dyDescent="0.3">
      <c r="A6280" s="38" t="s">
        <v>273</v>
      </c>
      <c r="B6280" s="38" t="s">
        <v>274</v>
      </c>
      <c r="C6280" s="38" t="s">
        <v>6553</v>
      </c>
      <c r="D6280" s="38">
        <v>15.7</v>
      </c>
    </row>
    <row r="6281" spans="1:4" ht="15.6" x14ac:dyDescent="0.3">
      <c r="A6281" s="38" t="s">
        <v>273</v>
      </c>
      <c r="B6281" s="38" t="s">
        <v>274</v>
      </c>
      <c r="C6281" s="38" t="s">
        <v>6554</v>
      </c>
      <c r="D6281" s="38">
        <v>15.3</v>
      </c>
    </row>
    <row r="6282" spans="1:4" ht="15.6" x14ac:dyDescent="0.3">
      <c r="A6282" s="38" t="s">
        <v>273</v>
      </c>
      <c r="B6282" s="38" t="s">
        <v>274</v>
      </c>
      <c r="C6282" s="38" t="s">
        <v>6555</v>
      </c>
      <c r="D6282" s="38">
        <v>14.4</v>
      </c>
    </row>
    <row r="6283" spans="1:4" ht="15.6" x14ac:dyDescent="0.3">
      <c r="A6283" s="38" t="s">
        <v>273</v>
      </c>
      <c r="B6283" s="38" t="s">
        <v>274</v>
      </c>
      <c r="C6283" s="38" t="s">
        <v>6556</v>
      </c>
      <c r="D6283" s="38">
        <v>12.7</v>
      </c>
    </row>
    <row r="6284" spans="1:4" ht="15.6" x14ac:dyDescent="0.3">
      <c r="A6284" s="38" t="s">
        <v>273</v>
      </c>
      <c r="B6284" s="38" t="s">
        <v>274</v>
      </c>
      <c r="C6284" s="38" t="s">
        <v>6557</v>
      </c>
      <c r="D6284" s="38">
        <v>10.1</v>
      </c>
    </row>
    <row r="6285" spans="1:4" ht="15.6" x14ac:dyDescent="0.3">
      <c r="A6285" s="38" t="s">
        <v>273</v>
      </c>
      <c r="B6285" s="38" t="s">
        <v>274</v>
      </c>
      <c r="C6285" s="38" t="s">
        <v>6558</v>
      </c>
      <c r="D6285" s="38">
        <v>10</v>
      </c>
    </row>
    <row r="6286" spans="1:4" ht="15.6" x14ac:dyDescent="0.3">
      <c r="A6286" s="38" t="s">
        <v>273</v>
      </c>
      <c r="B6286" s="38" t="s">
        <v>274</v>
      </c>
      <c r="C6286" s="38" t="s">
        <v>6559</v>
      </c>
      <c r="D6286" s="38">
        <v>9.6999999999999993</v>
      </c>
    </row>
    <row r="6287" spans="1:4" ht="15.6" x14ac:dyDescent="0.3">
      <c r="A6287" s="38" t="s">
        <v>273</v>
      </c>
      <c r="B6287" s="38" t="s">
        <v>274</v>
      </c>
      <c r="C6287" s="38" t="s">
        <v>6560</v>
      </c>
      <c r="D6287" s="38">
        <v>9.5</v>
      </c>
    </row>
    <row r="6288" spans="1:4" ht="15.6" x14ac:dyDescent="0.3">
      <c r="A6288" s="38" t="s">
        <v>273</v>
      </c>
      <c r="B6288" s="38" t="s">
        <v>274</v>
      </c>
      <c r="C6288" s="38" t="s">
        <v>6561</v>
      </c>
      <c r="D6288" s="38">
        <v>9.1999999999999993</v>
      </c>
    </row>
    <row r="6289" spans="1:4" ht="15.6" x14ac:dyDescent="0.3">
      <c r="A6289" s="38" t="s">
        <v>273</v>
      </c>
      <c r="B6289" s="38" t="s">
        <v>274</v>
      </c>
      <c r="C6289" s="38" t="s">
        <v>6562</v>
      </c>
      <c r="D6289" s="38">
        <v>8.6999999999999993</v>
      </c>
    </row>
    <row r="6290" spans="1:4" ht="15.6" x14ac:dyDescent="0.3">
      <c r="A6290" s="38" t="s">
        <v>273</v>
      </c>
      <c r="B6290" s="38" t="s">
        <v>274</v>
      </c>
      <c r="C6290" s="38" t="s">
        <v>6563</v>
      </c>
      <c r="D6290" s="38">
        <v>7.8</v>
      </c>
    </row>
    <row r="6291" spans="1:4" ht="15.6" x14ac:dyDescent="0.3">
      <c r="A6291" s="38" t="s">
        <v>273</v>
      </c>
      <c r="B6291" s="38" t="s">
        <v>274</v>
      </c>
      <c r="C6291" s="38" t="s">
        <v>6564</v>
      </c>
      <c r="D6291" s="38">
        <v>6.8</v>
      </c>
    </row>
    <row r="6292" spans="1:4" ht="15.6" x14ac:dyDescent="0.3">
      <c r="A6292" s="38" t="s">
        <v>273</v>
      </c>
      <c r="B6292" s="38" t="s">
        <v>274</v>
      </c>
      <c r="C6292" s="38" t="s">
        <v>6565</v>
      </c>
      <c r="D6292" s="38">
        <v>5.5</v>
      </c>
    </row>
    <row r="6293" spans="1:4" ht="15.6" x14ac:dyDescent="0.3">
      <c r="A6293" s="38" t="s">
        <v>273</v>
      </c>
      <c r="B6293" s="38" t="s">
        <v>274</v>
      </c>
      <c r="C6293" s="38" t="s">
        <v>6566</v>
      </c>
      <c r="D6293" s="38">
        <v>5.2</v>
      </c>
    </row>
    <row r="6294" spans="1:4" ht="15.6" x14ac:dyDescent="0.3">
      <c r="A6294" s="38" t="s">
        <v>273</v>
      </c>
      <c r="B6294" s="38" t="s">
        <v>274</v>
      </c>
      <c r="C6294" s="38" t="s">
        <v>6567</v>
      </c>
      <c r="D6294" s="38">
        <v>4.9000000000000004</v>
      </c>
    </row>
    <row r="6295" spans="1:4" ht="15.6" x14ac:dyDescent="0.3">
      <c r="A6295" s="38" t="s">
        <v>273</v>
      </c>
      <c r="B6295" s="38" t="s">
        <v>274</v>
      </c>
      <c r="C6295" s="38" t="s">
        <v>6568</v>
      </c>
      <c r="D6295" s="38">
        <v>5.9</v>
      </c>
    </row>
    <row r="6296" spans="1:4" ht="15.6" x14ac:dyDescent="0.3">
      <c r="A6296" s="38" t="s">
        <v>273</v>
      </c>
      <c r="B6296" s="38" t="s">
        <v>274</v>
      </c>
      <c r="C6296" s="38" t="s">
        <v>6569</v>
      </c>
      <c r="D6296" s="38">
        <v>6.5</v>
      </c>
    </row>
    <row r="6297" spans="1:4" ht="15.6" x14ac:dyDescent="0.3">
      <c r="A6297" s="38" t="s">
        <v>273</v>
      </c>
      <c r="B6297" s="38" t="s">
        <v>274</v>
      </c>
      <c r="C6297" s="38" t="s">
        <v>6570</v>
      </c>
      <c r="D6297" s="38">
        <v>9</v>
      </c>
    </row>
    <row r="6298" spans="1:4" ht="15.6" x14ac:dyDescent="0.3">
      <c r="A6298" s="38" t="s">
        <v>273</v>
      </c>
      <c r="B6298" s="38" t="s">
        <v>274</v>
      </c>
      <c r="C6298" s="38" t="s">
        <v>6571</v>
      </c>
      <c r="D6298" s="38">
        <v>10.5</v>
      </c>
    </row>
    <row r="6299" spans="1:4" ht="15.6" x14ac:dyDescent="0.3">
      <c r="A6299" s="38" t="s">
        <v>273</v>
      </c>
      <c r="B6299" s="38" t="s">
        <v>274</v>
      </c>
      <c r="C6299" s="38" t="s">
        <v>6572</v>
      </c>
      <c r="D6299" s="38">
        <v>11.9</v>
      </c>
    </row>
    <row r="6300" spans="1:4" ht="15.6" x14ac:dyDescent="0.3">
      <c r="A6300" s="38" t="s">
        <v>273</v>
      </c>
      <c r="B6300" s="38" t="s">
        <v>274</v>
      </c>
      <c r="C6300" s="38" t="s">
        <v>6573</v>
      </c>
      <c r="D6300" s="38">
        <v>12.9</v>
      </c>
    </row>
    <row r="6301" spans="1:4" ht="15.6" x14ac:dyDescent="0.3">
      <c r="A6301" s="38" t="s">
        <v>273</v>
      </c>
      <c r="B6301" s="38" t="s">
        <v>274</v>
      </c>
      <c r="C6301" s="38" t="s">
        <v>6574</v>
      </c>
      <c r="D6301" s="38">
        <v>14.1</v>
      </c>
    </row>
    <row r="6302" spans="1:4" ht="15.6" x14ac:dyDescent="0.3">
      <c r="A6302" s="38" t="s">
        <v>273</v>
      </c>
      <c r="B6302" s="38" t="s">
        <v>274</v>
      </c>
      <c r="C6302" s="38" t="s">
        <v>6575</v>
      </c>
      <c r="D6302" s="38">
        <v>14.9</v>
      </c>
    </row>
    <row r="6303" spans="1:4" ht="15.6" x14ac:dyDescent="0.3">
      <c r="A6303" s="38" t="s">
        <v>273</v>
      </c>
      <c r="B6303" s="38" t="s">
        <v>274</v>
      </c>
      <c r="C6303" s="38" t="s">
        <v>6576</v>
      </c>
      <c r="D6303" s="38">
        <v>15.2</v>
      </c>
    </row>
    <row r="6304" spans="1:4" ht="15.6" x14ac:dyDescent="0.3">
      <c r="A6304" s="38" t="s">
        <v>273</v>
      </c>
      <c r="B6304" s="38" t="s">
        <v>274</v>
      </c>
      <c r="C6304" s="38" t="s">
        <v>6577</v>
      </c>
      <c r="D6304" s="38">
        <v>15.3</v>
      </c>
    </row>
    <row r="6305" spans="1:4" ht="15.6" x14ac:dyDescent="0.3">
      <c r="A6305" s="38" t="s">
        <v>273</v>
      </c>
      <c r="B6305" s="38" t="s">
        <v>274</v>
      </c>
      <c r="C6305" s="38" t="s">
        <v>6578</v>
      </c>
      <c r="D6305" s="38">
        <v>14.5</v>
      </c>
    </row>
    <row r="6306" spans="1:4" ht="15.6" x14ac:dyDescent="0.3">
      <c r="A6306" s="38" t="s">
        <v>273</v>
      </c>
      <c r="B6306" s="38" t="s">
        <v>274</v>
      </c>
      <c r="C6306" s="38" t="s">
        <v>6579</v>
      </c>
      <c r="D6306" s="38">
        <v>13.5</v>
      </c>
    </row>
    <row r="6307" spans="1:4" ht="15.6" x14ac:dyDescent="0.3">
      <c r="A6307" s="38" t="s">
        <v>273</v>
      </c>
      <c r="B6307" s="38" t="s">
        <v>274</v>
      </c>
      <c r="C6307" s="38" t="s">
        <v>6580</v>
      </c>
      <c r="D6307" s="38">
        <v>12.3</v>
      </c>
    </row>
    <row r="6308" spans="1:4" ht="15.6" x14ac:dyDescent="0.3">
      <c r="A6308" s="38" t="s">
        <v>273</v>
      </c>
      <c r="B6308" s="38" t="s">
        <v>274</v>
      </c>
      <c r="C6308" s="38" t="s">
        <v>6581</v>
      </c>
      <c r="D6308" s="38">
        <v>8</v>
      </c>
    </row>
    <row r="6309" spans="1:4" ht="15.6" x14ac:dyDescent="0.3">
      <c r="A6309" s="38" t="s">
        <v>273</v>
      </c>
      <c r="B6309" s="38" t="s">
        <v>274</v>
      </c>
      <c r="C6309" s="38" t="s">
        <v>6582</v>
      </c>
      <c r="D6309" s="38">
        <v>7.2</v>
      </c>
    </row>
    <row r="6310" spans="1:4" ht="15.6" x14ac:dyDescent="0.3">
      <c r="A6310" s="38" t="s">
        <v>273</v>
      </c>
      <c r="B6310" s="38" t="s">
        <v>274</v>
      </c>
      <c r="C6310" s="38" t="s">
        <v>6583</v>
      </c>
      <c r="D6310" s="38">
        <v>6.5</v>
      </c>
    </row>
    <row r="6311" spans="1:4" ht="15.6" x14ac:dyDescent="0.3">
      <c r="A6311" s="38" t="s">
        <v>273</v>
      </c>
      <c r="B6311" s="38" t="s">
        <v>274</v>
      </c>
      <c r="C6311" s="38" t="s">
        <v>6584</v>
      </c>
      <c r="D6311" s="38">
        <v>5.3</v>
      </c>
    </row>
    <row r="6312" spans="1:4" ht="15.6" x14ac:dyDescent="0.3">
      <c r="A6312" s="38" t="s">
        <v>273</v>
      </c>
      <c r="B6312" s="38" t="s">
        <v>274</v>
      </c>
      <c r="C6312" s="38" t="s">
        <v>6585</v>
      </c>
      <c r="D6312" s="38">
        <v>5.0999999999999996</v>
      </c>
    </row>
    <row r="6313" spans="1:4" ht="15.6" x14ac:dyDescent="0.3">
      <c r="A6313" s="38" t="s">
        <v>273</v>
      </c>
      <c r="B6313" s="38" t="s">
        <v>274</v>
      </c>
      <c r="C6313" s="38" t="s">
        <v>6586</v>
      </c>
      <c r="D6313" s="38">
        <v>4.7</v>
      </c>
    </row>
    <row r="6314" spans="1:4" ht="15.6" x14ac:dyDescent="0.3">
      <c r="A6314" s="38" t="s">
        <v>273</v>
      </c>
      <c r="B6314" s="38" t="s">
        <v>274</v>
      </c>
      <c r="C6314" s="38" t="s">
        <v>6587</v>
      </c>
      <c r="D6314" s="38">
        <v>4.4000000000000004</v>
      </c>
    </row>
    <row r="6315" spans="1:4" ht="15.6" x14ac:dyDescent="0.3">
      <c r="A6315" s="38" t="s">
        <v>273</v>
      </c>
      <c r="B6315" s="38" t="s">
        <v>274</v>
      </c>
      <c r="C6315" s="38" t="s">
        <v>6588</v>
      </c>
      <c r="D6315" s="38">
        <v>3.5</v>
      </c>
    </row>
    <row r="6316" spans="1:4" ht="15.6" x14ac:dyDescent="0.3">
      <c r="A6316" s="38" t="s">
        <v>273</v>
      </c>
      <c r="B6316" s="38" t="s">
        <v>274</v>
      </c>
      <c r="C6316" s="38" t="s">
        <v>6589</v>
      </c>
      <c r="D6316" s="38">
        <v>3.6</v>
      </c>
    </row>
    <row r="6317" spans="1:4" ht="15.6" x14ac:dyDescent="0.3">
      <c r="A6317" s="38" t="s">
        <v>273</v>
      </c>
      <c r="B6317" s="38" t="s">
        <v>274</v>
      </c>
      <c r="C6317" s="38" t="s">
        <v>6590</v>
      </c>
      <c r="D6317" s="38">
        <v>3.7</v>
      </c>
    </row>
    <row r="6318" spans="1:4" ht="15.6" x14ac:dyDescent="0.3">
      <c r="A6318" s="38" t="s">
        <v>273</v>
      </c>
      <c r="B6318" s="38" t="s">
        <v>274</v>
      </c>
      <c r="C6318" s="38" t="s">
        <v>6591</v>
      </c>
      <c r="D6318" s="38">
        <v>3.3</v>
      </c>
    </row>
    <row r="6319" spans="1:4" ht="15.6" x14ac:dyDescent="0.3">
      <c r="A6319" s="38" t="s">
        <v>273</v>
      </c>
      <c r="B6319" s="38" t="s">
        <v>274</v>
      </c>
      <c r="C6319" s="38" t="s">
        <v>6592</v>
      </c>
      <c r="D6319" s="38">
        <v>3.1</v>
      </c>
    </row>
    <row r="6320" spans="1:4" ht="15.6" x14ac:dyDescent="0.3">
      <c r="A6320" s="38" t="s">
        <v>273</v>
      </c>
      <c r="B6320" s="38" t="s">
        <v>274</v>
      </c>
      <c r="C6320" s="38" t="s">
        <v>6593</v>
      </c>
      <c r="D6320" s="38">
        <v>4.4000000000000004</v>
      </c>
    </row>
    <row r="6321" spans="1:4" ht="15.6" x14ac:dyDescent="0.3">
      <c r="A6321" s="38" t="s">
        <v>273</v>
      </c>
      <c r="B6321" s="38" t="s">
        <v>274</v>
      </c>
      <c r="C6321" s="38" t="s">
        <v>6594</v>
      </c>
      <c r="D6321" s="38">
        <v>6.5</v>
      </c>
    </row>
    <row r="6322" spans="1:4" ht="15.6" x14ac:dyDescent="0.3">
      <c r="A6322" s="38" t="s">
        <v>273</v>
      </c>
      <c r="B6322" s="38" t="s">
        <v>274</v>
      </c>
      <c r="C6322" s="38" t="s">
        <v>6595</v>
      </c>
      <c r="D6322" s="38">
        <v>8.3000000000000007</v>
      </c>
    </row>
    <row r="6323" spans="1:4" ht="15.6" x14ac:dyDescent="0.3">
      <c r="A6323" s="38" t="s">
        <v>273</v>
      </c>
      <c r="B6323" s="38" t="s">
        <v>274</v>
      </c>
      <c r="C6323" s="38" t="s">
        <v>6596</v>
      </c>
      <c r="D6323" s="38">
        <v>9.9</v>
      </c>
    </row>
    <row r="6324" spans="1:4" ht="15.6" x14ac:dyDescent="0.3">
      <c r="A6324" s="38" t="s">
        <v>273</v>
      </c>
      <c r="B6324" s="38" t="s">
        <v>274</v>
      </c>
      <c r="C6324" s="38" t="s">
        <v>6597</v>
      </c>
      <c r="D6324" s="38">
        <v>12.2</v>
      </c>
    </row>
    <row r="6325" spans="1:4" ht="15.6" x14ac:dyDescent="0.3">
      <c r="A6325" s="38" t="s">
        <v>273</v>
      </c>
      <c r="B6325" s="38" t="s">
        <v>274</v>
      </c>
      <c r="C6325" s="38" t="s">
        <v>6598</v>
      </c>
      <c r="D6325" s="38">
        <v>13.7</v>
      </c>
    </row>
    <row r="6326" spans="1:4" ht="15.6" x14ac:dyDescent="0.3">
      <c r="A6326" s="38" t="s">
        <v>273</v>
      </c>
      <c r="B6326" s="38" t="s">
        <v>274</v>
      </c>
      <c r="C6326" s="38" t="s">
        <v>6599</v>
      </c>
      <c r="D6326" s="38">
        <v>14</v>
      </c>
    </row>
    <row r="6327" spans="1:4" ht="15.6" x14ac:dyDescent="0.3">
      <c r="A6327" s="38" t="s">
        <v>273</v>
      </c>
      <c r="B6327" s="38" t="s">
        <v>274</v>
      </c>
      <c r="C6327" s="38" t="s">
        <v>6600</v>
      </c>
      <c r="D6327" s="38">
        <v>15</v>
      </c>
    </row>
    <row r="6328" spans="1:4" ht="15.6" x14ac:dyDescent="0.3">
      <c r="A6328" s="38" t="s">
        <v>273</v>
      </c>
      <c r="B6328" s="38" t="s">
        <v>274</v>
      </c>
      <c r="C6328" s="38" t="s">
        <v>6601</v>
      </c>
      <c r="D6328" s="38">
        <v>15.4</v>
      </c>
    </row>
    <row r="6329" spans="1:4" ht="15.6" x14ac:dyDescent="0.3">
      <c r="A6329" s="38" t="s">
        <v>273</v>
      </c>
      <c r="B6329" s="38" t="s">
        <v>274</v>
      </c>
      <c r="C6329" s="38" t="s">
        <v>6602</v>
      </c>
      <c r="D6329" s="38">
        <v>15.4</v>
      </c>
    </row>
    <row r="6330" spans="1:4" ht="15.6" x14ac:dyDescent="0.3">
      <c r="A6330" s="38" t="s">
        <v>273</v>
      </c>
      <c r="B6330" s="38" t="s">
        <v>274</v>
      </c>
      <c r="C6330" s="38" t="s">
        <v>6603</v>
      </c>
      <c r="D6330" s="38">
        <v>13.4</v>
      </c>
    </row>
    <row r="6331" spans="1:4" ht="15.6" x14ac:dyDescent="0.3">
      <c r="A6331" s="38" t="s">
        <v>273</v>
      </c>
      <c r="B6331" s="38" t="s">
        <v>274</v>
      </c>
      <c r="C6331" s="38" t="s">
        <v>6604</v>
      </c>
      <c r="D6331" s="38">
        <v>12.3</v>
      </c>
    </row>
    <row r="6332" spans="1:4" ht="15.6" x14ac:dyDescent="0.3">
      <c r="A6332" s="38" t="s">
        <v>273</v>
      </c>
      <c r="B6332" s="38" t="s">
        <v>274</v>
      </c>
      <c r="C6332" s="38" t="s">
        <v>6605</v>
      </c>
      <c r="D6332" s="38">
        <v>11</v>
      </c>
    </row>
    <row r="6333" spans="1:4" ht="15.6" x14ac:dyDescent="0.3">
      <c r="A6333" s="38" t="s">
        <v>273</v>
      </c>
      <c r="B6333" s="38" t="s">
        <v>274</v>
      </c>
      <c r="C6333" s="38" t="s">
        <v>6606</v>
      </c>
      <c r="D6333" s="38">
        <v>9.9</v>
      </c>
    </row>
    <row r="6334" spans="1:4" ht="15.6" x14ac:dyDescent="0.3">
      <c r="A6334" s="38" t="s">
        <v>273</v>
      </c>
      <c r="B6334" s="38" t="s">
        <v>274</v>
      </c>
      <c r="C6334" s="38" t="s">
        <v>6607</v>
      </c>
      <c r="D6334" s="38">
        <v>7.6</v>
      </c>
    </row>
    <row r="6335" spans="1:4" ht="15.6" x14ac:dyDescent="0.3">
      <c r="A6335" s="38" t="s">
        <v>273</v>
      </c>
      <c r="B6335" s="38" t="s">
        <v>274</v>
      </c>
      <c r="C6335" s="38" t="s">
        <v>6608</v>
      </c>
      <c r="D6335" s="38">
        <v>6.6</v>
      </c>
    </row>
    <row r="6336" spans="1:4" ht="15.6" x14ac:dyDescent="0.3">
      <c r="A6336" s="38" t="s">
        <v>273</v>
      </c>
      <c r="B6336" s="38" t="s">
        <v>274</v>
      </c>
      <c r="C6336" s="38" t="s">
        <v>6609</v>
      </c>
      <c r="D6336" s="38">
        <v>6</v>
      </c>
    </row>
    <row r="6337" spans="1:4" ht="15.6" x14ac:dyDescent="0.3">
      <c r="A6337" s="38" t="s">
        <v>273</v>
      </c>
      <c r="B6337" s="38" t="s">
        <v>274</v>
      </c>
      <c r="C6337" s="38" t="s">
        <v>6610</v>
      </c>
      <c r="D6337" s="38">
        <v>5.7</v>
      </c>
    </row>
    <row r="6338" spans="1:4" ht="15.6" x14ac:dyDescent="0.3">
      <c r="A6338" s="38" t="s">
        <v>273</v>
      </c>
      <c r="B6338" s="38" t="s">
        <v>274</v>
      </c>
      <c r="C6338" s="38" t="s">
        <v>6611</v>
      </c>
      <c r="D6338" s="38">
        <v>5.8</v>
      </c>
    </row>
    <row r="6339" spans="1:4" ht="15.6" x14ac:dyDescent="0.3">
      <c r="A6339" s="38" t="s">
        <v>273</v>
      </c>
      <c r="B6339" s="38" t="s">
        <v>274</v>
      </c>
      <c r="C6339" s="38" t="s">
        <v>6612</v>
      </c>
      <c r="D6339" s="38">
        <v>7</v>
      </c>
    </row>
    <row r="6340" spans="1:4" ht="15.6" x14ac:dyDescent="0.3">
      <c r="A6340" s="38" t="s">
        <v>273</v>
      </c>
      <c r="B6340" s="38" t="s">
        <v>274</v>
      </c>
      <c r="C6340" s="38" t="s">
        <v>6613</v>
      </c>
      <c r="D6340" s="38">
        <v>7.8</v>
      </c>
    </row>
    <row r="6341" spans="1:4" ht="15.6" x14ac:dyDescent="0.3">
      <c r="A6341" s="38" t="s">
        <v>273</v>
      </c>
      <c r="B6341" s="38" t="s">
        <v>274</v>
      </c>
      <c r="C6341" s="38" t="s">
        <v>6614</v>
      </c>
      <c r="D6341" s="38">
        <v>8.5</v>
      </c>
    </row>
    <row r="6342" spans="1:4" ht="15.6" x14ac:dyDescent="0.3">
      <c r="A6342" s="38" t="s">
        <v>273</v>
      </c>
      <c r="B6342" s="38" t="s">
        <v>274</v>
      </c>
      <c r="C6342" s="38" t="s">
        <v>6615</v>
      </c>
      <c r="D6342" s="38">
        <v>8.5</v>
      </c>
    </row>
    <row r="6343" spans="1:4" ht="15.6" x14ac:dyDescent="0.3">
      <c r="A6343" s="38" t="s">
        <v>273</v>
      </c>
      <c r="B6343" s="38" t="s">
        <v>274</v>
      </c>
      <c r="C6343" s="38" t="s">
        <v>6616</v>
      </c>
      <c r="D6343" s="38">
        <v>8.4</v>
      </c>
    </row>
    <row r="6344" spans="1:4" ht="15.6" x14ac:dyDescent="0.3">
      <c r="A6344" s="38" t="s">
        <v>273</v>
      </c>
      <c r="B6344" s="38" t="s">
        <v>274</v>
      </c>
      <c r="C6344" s="38" t="s">
        <v>6617</v>
      </c>
      <c r="D6344" s="38">
        <v>8.6999999999999993</v>
      </c>
    </row>
    <row r="6345" spans="1:4" ht="15.6" x14ac:dyDescent="0.3">
      <c r="A6345" s="38" t="s">
        <v>273</v>
      </c>
      <c r="B6345" s="38" t="s">
        <v>274</v>
      </c>
      <c r="C6345" s="38" t="s">
        <v>6618</v>
      </c>
      <c r="D6345" s="38">
        <v>9.3000000000000007</v>
      </c>
    </row>
    <row r="6346" spans="1:4" ht="15.6" x14ac:dyDescent="0.3">
      <c r="A6346" s="38" t="s">
        <v>273</v>
      </c>
      <c r="B6346" s="38" t="s">
        <v>274</v>
      </c>
      <c r="C6346" s="38" t="s">
        <v>6619</v>
      </c>
      <c r="D6346" s="38">
        <v>8.9</v>
      </c>
    </row>
    <row r="6347" spans="1:4" ht="15.6" x14ac:dyDescent="0.3">
      <c r="A6347" s="38" t="s">
        <v>273</v>
      </c>
      <c r="B6347" s="38" t="s">
        <v>274</v>
      </c>
      <c r="C6347" s="38" t="s">
        <v>6620</v>
      </c>
      <c r="D6347" s="38">
        <v>9.4</v>
      </c>
    </row>
    <row r="6348" spans="1:4" ht="15.6" x14ac:dyDescent="0.3">
      <c r="A6348" s="38" t="s">
        <v>273</v>
      </c>
      <c r="B6348" s="38" t="s">
        <v>274</v>
      </c>
      <c r="C6348" s="38" t="s">
        <v>6621</v>
      </c>
      <c r="D6348" s="38">
        <v>10.1</v>
      </c>
    </row>
    <row r="6349" spans="1:4" ht="15.6" x14ac:dyDescent="0.3">
      <c r="A6349" s="38" t="s">
        <v>273</v>
      </c>
      <c r="B6349" s="38" t="s">
        <v>274</v>
      </c>
      <c r="C6349" s="38" t="s">
        <v>6622</v>
      </c>
      <c r="D6349" s="38">
        <v>11.4</v>
      </c>
    </row>
    <row r="6350" spans="1:4" ht="15.6" x14ac:dyDescent="0.3">
      <c r="A6350" s="38" t="s">
        <v>273</v>
      </c>
      <c r="B6350" s="38" t="s">
        <v>274</v>
      </c>
      <c r="C6350" s="38" t="s">
        <v>6623</v>
      </c>
      <c r="D6350" s="38">
        <v>12.1</v>
      </c>
    </row>
    <row r="6351" spans="1:4" ht="15.6" x14ac:dyDescent="0.3">
      <c r="A6351" s="38" t="s">
        <v>273</v>
      </c>
      <c r="B6351" s="38" t="s">
        <v>274</v>
      </c>
      <c r="C6351" s="38" t="s">
        <v>6624</v>
      </c>
      <c r="D6351" s="38">
        <v>12.9</v>
      </c>
    </row>
    <row r="6352" spans="1:4" ht="15.6" x14ac:dyDescent="0.3">
      <c r="A6352" s="38" t="s">
        <v>273</v>
      </c>
      <c r="B6352" s="38" t="s">
        <v>274</v>
      </c>
      <c r="C6352" s="38" t="s">
        <v>6625</v>
      </c>
      <c r="D6352" s="38">
        <v>13</v>
      </c>
    </row>
    <row r="6353" spans="1:4" ht="15.6" x14ac:dyDescent="0.3">
      <c r="A6353" s="38" t="s">
        <v>273</v>
      </c>
      <c r="B6353" s="38" t="s">
        <v>274</v>
      </c>
      <c r="C6353" s="38" t="s">
        <v>6626</v>
      </c>
      <c r="D6353" s="38">
        <v>13.1</v>
      </c>
    </row>
    <row r="6354" spans="1:4" ht="15.6" x14ac:dyDescent="0.3">
      <c r="A6354" s="38" t="s">
        <v>273</v>
      </c>
      <c r="B6354" s="38" t="s">
        <v>274</v>
      </c>
      <c r="C6354" s="38" t="s">
        <v>6627</v>
      </c>
      <c r="D6354" s="38">
        <v>13.5</v>
      </c>
    </row>
    <row r="6355" spans="1:4" ht="15.6" x14ac:dyDescent="0.3">
      <c r="A6355" s="38" t="s">
        <v>273</v>
      </c>
      <c r="B6355" s="38" t="s">
        <v>274</v>
      </c>
      <c r="C6355" s="38" t="s">
        <v>6628</v>
      </c>
      <c r="D6355" s="38">
        <v>13.6</v>
      </c>
    </row>
    <row r="6356" spans="1:4" ht="15.6" x14ac:dyDescent="0.3">
      <c r="A6356" s="38" t="s">
        <v>273</v>
      </c>
      <c r="B6356" s="38" t="s">
        <v>274</v>
      </c>
      <c r="C6356" s="38" t="s">
        <v>6629</v>
      </c>
      <c r="D6356" s="38">
        <v>13.6</v>
      </c>
    </row>
    <row r="6357" spans="1:4" ht="15.6" x14ac:dyDescent="0.3">
      <c r="A6357" s="38" t="s">
        <v>273</v>
      </c>
      <c r="B6357" s="38" t="s">
        <v>274</v>
      </c>
      <c r="C6357" s="38" t="s">
        <v>6630</v>
      </c>
      <c r="D6357" s="38">
        <v>13.4</v>
      </c>
    </row>
    <row r="6358" spans="1:4" ht="15.6" x14ac:dyDescent="0.3">
      <c r="A6358" s="38" t="s">
        <v>273</v>
      </c>
      <c r="B6358" s="38" t="s">
        <v>274</v>
      </c>
      <c r="C6358" s="38" t="s">
        <v>6631</v>
      </c>
      <c r="D6358" s="38">
        <v>13.4</v>
      </c>
    </row>
    <row r="6359" spans="1:4" ht="15.6" x14ac:dyDescent="0.3">
      <c r="A6359" s="38" t="s">
        <v>273</v>
      </c>
      <c r="B6359" s="38" t="s">
        <v>274</v>
      </c>
      <c r="C6359" s="38" t="s">
        <v>6632</v>
      </c>
      <c r="D6359" s="38">
        <v>13.2</v>
      </c>
    </row>
    <row r="6360" spans="1:4" ht="15.6" x14ac:dyDescent="0.3">
      <c r="A6360" s="38" t="s">
        <v>273</v>
      </c>
      <c r="B6360" s="38" t="s">
        <v>274</v>
      </c>
      <c r="C6360" s="38" t="s">
        <v>6633</v>
      </c>
      <c r="D6360" s="38">
        <v>13.3</v>
      </c>
    </row>
    <row r="6361" spans="1:4" ht="15.6" x14ac:dyDescent="0.3">
      <c r="A6361" s="38" t="s">
        <v>273</v>
      </c>
      <c r="B6361" s="38" t="s">
        <v>274</v>
      </c>
      <c r="C6361" s="38" t="s">
        <v>6634</v>
      </c>
      <c r="D6361" s="38">
        <v>13.1</v>
      </c>
    </row>
    <row r="6362" spans="1:4" ht="15.6" x14ac:dyDescent="0.3">
      <c r="A6362" s="38" t="s">
        <v>273</v>
      </c>
      <c r="B6362" s="38" t="s">
        <v>274</v>
      </c>
      <c r="C6362" s="38" t="s">
        <v>6635</v>
      </c>
      <c r="D6362" s="38">
        <v>12.8</v>
      </c>
    </row>
    <row r="6363" spans="1:4" ht="15.6" x14ac:dyDescent="0.3">
      <c r="A6363" s="38" t="s">
        <v>273</v>
      </c>
      <c r="B6363" s="38" t="s">
        <v>274</v>
      </c>
      <c r="C6363" s="38" t="s">
        <v>6636</v>
      </c>
      <c r="D6363" s="38">
        <v>12.9</v>
      </c>
    </row>
    <row r="6364" spans="1:4" ht="15.6" x14ac:dyDescent="0.3">
      <c r="A6364" s="38" t="s">
        <v>273</v>
      </c>
      <c r="B6364" s="38" t="s">
        <v>274</v>
      </c>
      <c r="C6364" s="38" t="s">
        <v>6637</v>
      </c>
      <c r="D6364" s="38">
        <v>12.5</v>
      </c>
    </row>
    <row r="6365" spans="1:4" ht="15.6" x14ac:dyDescent="0.3">
      <c r="A6365" s="38" t="s">
        <v>273</v>
      </c>
      <c r="B6365" s="38" t="s">
        <v>274</v>
      </c>
      <c r="C6365" s="38" t="s">
        <v>6638</v>
      </c>
      <c r="D6365" s="38">
        <v>12.5</v>
      </c>
    </row>
    <row r="6366" spans="1:4" ht="15.6" x14ac:dyDescent="0.3">
      <c r="A6366" s="38" t="s">
        <v>273</v>
      </c>
      <c r="B6366" s="38" t="s">
        <v>274</v>
      </c>
      <c r="C6366" s="38" t="s">
        <v>6639</v>
      </c>
      <c r="D6366" s="38">
        <v>12.4</v>
      </c>
    </row>
    <row r="6367" spans="1:4" ht="15.6" x14ac:dyDescent="0.3">
      <c r="A6367" s="38" t="s">
        <v>273</v>
      </c>
      <c r="B6367" s="38" t="s">
        <v>274</v>
      </c>
      <c r="C6367" s="38" t="s">
        <v>6640</v>
      </c>
      <c r="D6367" s="38">
        <v>12.5</v>
      </c>
    </row>
    <row r="6368" spans="1:4" ht="15.6" x14ac:dyDescent="0.3">
      <c r="A6368" s="38" t="s">
        <v>273</v>
      </c>
      <c r="B6368" s="38" t="s">
        <v>274</v>
      </c>
      <c r="C6368" s="38" t="s">
        <v>6641</v>
      </c>
      <c r="D6368" s="38">
        <v>12.5</v>
      </c>
    </row>
    <row r="6369" spans="1:4" ht="15.6" x14ac:dyDescent="0.3">
      <c r="A6369" s="38" t="s">
        <v>273</v>
      </c>
      <c r="B6369" s="38" t="s">
        <v>274</v>
      </c>
      <c r="C6369" s="38" t="s">
        <v>6642</v>
      </c>
      <c r="D6369" s="38">
        <v>12.5</v>
      </c>
    </row>
    <row r="6370" spans="1:4" ht="15.6" x14ac:dyDescent="0.3">
      <c r="A6370" s="38" t="s">
        <v>273</v>
      </c>
      <c r="B6370" s="38" t="s">
        <v>274</v>
      </c>
      <c r="C6370" s="38" t="s">
        <v>6643</v>
      </c>
      <c r="D6370" s="38">
        <v>12.8</v>
      </c>
    </row>
    <row r="6371" spans="1:4" ht="15.6" x14ac:dyDescent="0.3">
      <c r="A6371" s="38" t="s">
        <v>273</v>
      </c>
      <c r="B6371" s="38" t="s">
        <v>274</v>
      </c>
      <c r="C6371" s="38" t="s">
        <v>6644</v>
      </c>
      <c r="D6371" s="38">
        <v>12.3</v>
      </c>
    </row>
    <row r="6372" spans="1:4" ht="15.6" x14ac:dyDescent="0.3">
      <c r="A6372" s="38" t="s">
        <v>273</v>
      </c>
      <c r="B6372" s="38" t="s">
        <v>274</v>
      </c>
      <c r="C6372" s="38" t="s">
        <v>6645</v>
      </c>
      <c r="D6372" s="38">
        <v>12.2</v>
      </c>
    </row>
    <row r="6373" spans="1:4" ht="15.6" x14ac:dyDescent="0.3">
      <c r="A6373" s="38" t="s">
        <v>273</v>
      </c>
      <c r="B6373" s="38" t="s">
        <v>274</v>
      </c>
      <c r="C6373" s="38" t="s">
        <v>6646</v>
      </c>
      <c r="D6373" s="38">
        <v>12.1</v>
      </c>
    </row>
    <row r="6374" spans="1:4" ht="15.6" x14ac:dyDescent="0.3">
      <c r="A6374" s="38" t="s">
        <v>273</v>
      </c>
      <c r="B6374" s="38" t="s">
        <v>274</v>
      </c>
      <c r="C6374" s="38" t="s">
        <v>6647</v>
      </c>
      <c r="D6374" s="38">
        <v>12.5</v>
      </c>
    </row>
    <row r="6375" spans="1:4" ht="15.6" x14ac:dyDescent="0.3">
      <c r="A6375" s="38" t="s">
        <v>273</v>
      </c>
      <c r="B6375" s="38" t="s">
        <v>274</v>
      </c>
      <c r="C6375" s="38" t="s">
        <v>6648</v>
      </c>
      <c r="D6375" s="38">
        <v>12.4</v>
      </c>
    </row>
    <row r="6376" spans="1:4" ht="15.6" x14ac:dyDescent="0.3">
      <c r="A6376" s="38" t="s">
        <v>273</v>
      </c>
      <c r="B6376" s="38" t="s">
        <v>274</v>
      </c>
      <c r="C6376" s="38" t="s">
        <v>6649</v>
      </c>
      <c r="D6376" s="38">
        <v>12.3</v>
      </c>
    </row>
    <row r="6377" spans="1:4" ht="15.6" x14ac:dyDescent="0.3">
      <c r="A6377" s="38" t="s">
        <v>273</v>
      </c>
      <c r="B6377" s="38" t="s">
        <v>274</v>
      </c>
      <c r="C6377" s="38" t="s">
        <v>6650</v>
      </c>
      <c r="D6377" s="38">
        <v>12</v>
      </c>
    </row>
    <row r="6378" spans="1:4" ht="15.6" x14ac:dyDescent="0.3">
      <c r="A6378" s="38" t="s">
        <v>273</v>
      </c>
      <c r="B6378" s="38" t="s">
        <v>274</v>
      </c>
      <c r="C6378" s="38" t="s">
        <v>6651</v>
      </c>
      <c r="D6378" s="38">
        <v>12.1</v>
      </c>
    </row>
    <row r="6379" spans="1:4" ht="15.6" x14ac:dyDescent="0.3">
      <c r="A6379" s="38" t="s">
        <v>273</v>
      </c>
      <c r="B6379" s="38" t="s">
        <v>274</v>
      </c>
      <c r="C6379" s="38" t="s">
        <v>6652</v>
      </c>
      <c r="D6379" s="38">
        <v>12.1</v>
      </c>
    </row>
    <row r="6380" spans="1:4" ht="15.6" x14ac:dyDescent="0.3">
      <c r="A6380" s="38" t="s">
        <v>273</v>
      </c>
      <c r="B6380" s="38" t="s">
        <v>274</v>
      </c>
      <c r="C6380" s="38" t="s">
        <v>6653</v>
      </c>
      <c r="D6380" s="38">
        <v>12.3</v>
      </c>
    </row>
    <row r="6381" spans="1:4" ht="15.6" x14ac:dyDescent="0.3">
      <c r="A6381" s="38" t="s">
        <v>273</v>
      </c>
      <c r="B6381" s="38" t="s">
        <v>274</v>
      </c>
      <c r="C6381" s="38" t="s">
        <v>6654</v>
      </c>
      <c r="D6381" s="38">
        <v>12</v>
      </c>
    </row>
    <row r="6382" spans="1:4" ht="15.6" x14ac:dyDescent="0.3">
      <c r="A6382" s="38" t="s">
        <v>273</v>
      </c>
      <c r="B6382" s="38" t="s">
        <v>274</v>
      </c>
      <c r="C6382" s="38" t="s">
        <v>6655</v>
      </c>
      <c r="D6382" s="38">
        <v>11.9</v>
      </c>
    </row>
    <row r="6383" spans="1:4" ht="15.6" x14ac:dyDescent="0.3">
      <c r="A6383" s="38" t="s">
        <v>273</v>
      </c>
      <c r="B6383" s="38" t="s">
        <v>274</v>
      </c>
      <c r="C6383" s="38" t="s">
        <v>6656</v>
      </c>
      <c r="D6383" s="38">
        <v>12</v>
      </c>
    </row>
    <row r="6384" spans="1:4" ht="15.6" x14ac:dyDescent="0.3">
      <c r="A6384" s="38" t="s">
        <v>273</v>
      </c>
      <c r="B6384" s="38" t="s">
        <v>274</v>
      </c>
      <c r="C6384" s="38" t="s">
        <v>6657</v>
      </c>
      <c r="D6384" s="38">
        <v>11.8</v>
      </c>
    </row>
    <row r="6385" spans="1:4" ht="15.6" x14ac:dyDescent="0.3">
      <c r="A6385" s="38" t="s">
        <v>273</v>
      </c>
      <c r="B6385" s="38" t="s">
        <v>274</v>
      </c>
      <c r="C6385" s="38" t="s">
        <v>6658</v>
      </c>
      <c r="D6385" s="38">
        <v>11.2</v>
      </c>
    </row>
    <row r="6386" spans="1:4" ht="15.6" x14ac:dyDescent="0.3">
      <c r="A6386" s="38" t="s">
        <v>273</v>
      </c>
      <c r="B6386" s="38" t="s">
        <v>274</v>
      </c>
      <c r="C6386" s="38" t="s">
        <v>6659</v>
      </c>
      <c r="D6386" s="38">
        <v>10.199999999999999</v>
      </c>
    </row>
    <row r="6387" spans="1:4" ht="15.6" x14ac:dyDescent="0.3">
      <c r="A6387" s="38" t="s">
        <v>273</v>
      </c>
      <c r="B6387" s="38" t="s">
        <v>274</v>
      </c>
      <c r="C6387" s="38" t="s">
        <v>6660</v>
      </c>
      <c r="D6387" s="38">
        <v>9.6</v>
      </c>
    </row>
    <row r="6388" spans="1:4" ht="15.6" x14ac:dyDescent="0.3">
      <c r="A6388" s="38" t="s">
        <v>273</v>
      </c>
      <c r="B6388" s="38" t="s">
        <v>274</v>
      </c>
      <c r="C6388" s="38" t="s">
        <v>6661</v>
      </c>
      <c r="D6388" s="38">
        <v>8.8000000000000007</v>
      </c>
    </row>
    <row r="6389" spans="1:4" ht="15.6" x14ac:dyDescent="0.3">
      <c r="A6389" s="38" t="s">
        <v>273</v>
      </c>
      <c r="B6389" s="38" t="s">
        <v>274</v>
      </c>
      <c r="C6389" s="38" t="s">
        <v>6662</v>
      </c>
      <c r="D6389" s="38">
        <v>8.5</v>
      </c>
    </row>
    <row r="6390" spans="1:4" ht="15.6" x14ac:dyDescent="0.3">
      <c r="A6390" s="38" t="s">
        <v>273</v>
      </c>
      <c r="B6390" s="38" t="s">
        <v>274</v>
      </c>
      <c r="C6390" s="38" t="s">
        <v>6663</v>
      </c>
      <c r="D6390" s="38">
        <v>7.7</v>
      </c>
    </row>
    <row r="6391" spans="1:4" ht="15.6" x14ac:dyDescent="0.3">
      <c r="A6391" s="38" t="s">
        <v>273</v>
      </c>
      <c r="B6391" s="38" t="s">
        <v>274</v>
      </c>
      <c r="C6391" s="38" t="s">
        <v>6664</v>
      </c>
      <c r="D6391" s="38">
        <v>7.9</v>
      </c>
    </row>
    <row r="6392" spans="1:4" ht="15.6" x14ac:dyDescent="0.3">
      <c r="A6392" s="38" t="s">
        <v>273</v>
      </c>
      <c r="B6392" s="38" t="s">
        <v>274</v>
      </c>
      <c r="C6392" s="38" t="s">
        <v>6665</v>
      </c>
      <c r="D6392" s="38">
        <v>7.9</v>
      </c>
    </row>
    <row r="6393" spans="1:4" ht="15.6" x14ac:dyDescent="0.3">
      <c r="A6393" s="38" t="s">
        <v>273</v>
      </c>
      <c r="B6393" s="38" t="s">
        <v>274</v>
      </c>
      <c r="C6393" s="38" t="s">
        <v>6666</v>
      </c>
      <c r="D6393" s="38">
        <v>8.1</v>
      </c>
    </row>
    <row r="6394" spans="1:4" ht="15.6" x14ac:dyDescent="0.3">
      <c r="A6394" s="38" t="s">
        <v>273</v>
      </c>
      <c r="B6394" s="38" t="s">
        <v>274</v>
      </c>
      <c r="C6394" s="38" t="s">
        <v>6667</v>
      </c>
      <c r="D6394" s="38">
        <v>10.5</v>
      </c>
    </row>
    <row r="6395" spans="1:4" ht="15.6" x14ac:dyDescent="0.3">
      <c r="A6395" s="38" t="s">
        <v>273</v>
      </c>
      <c r="B6395" s="38" t="s">
        <v>274</v>
      </c>
      <c r="C6395" s="38" t="s">
        <v>6668</v>
      </c>
      <c r="D6395" s="38">
        <v>12.3</v>
      </c>
    </row>
    <row r="6396" spans="1:4" ht="15.6" x14ac:dyDescent="0.3">
      <c r="A6396" s="38" t="s">
        <v>273</v>
      </c>
      <c r="B6396" s="38" t="s">
        <v>274</v>
      </c>
      <c r="C6396" s="38" t="s">
        <v>6669</v>
      </c>
      <c r="D6396" s="38">
        <v>13.4</v>
      </c>
    </row>
    <row r="6397" spans="1:4" ht="15.6" x14ac:dyDescent="0.3">
      <c r="A6397" s="38" t="s">
        <v>273</v>
      </c>
      <c r="B6397" s="38" t="s">
        <v>274</v>
      </c>
      <c r="C6397" s="38" t="s">
        <v>6670</v>
      </c>
      <c r="D6397" s="38">
        <v>13.6</v>
      </c>
    </row>
    <row r="6398" spans="1:4" ht="15.6" x14ac:dyDescent="0.3">
      <c r="A6398" s="38" t="s">
        <v>273</v>
      </c>
      <c r="B6398" s="38" t="s">
        <v>274</v>
      </c>
      <c r="C6398" s="38" t="s">
        <v>6671</v>
      </c>
      <c r="D6398" s="38">
        <v>13.2</v>
      </c>
    </row>
    <row r="6399" spans="1:4" ht="15.6" x14ac:dyDescent="0.3">
      <c r="A6399" s="38" t="s">
        <v>273</v>
      </c>
      <c r="B6399" s="38" t="s">
        <v>274</v>
      </c>
      <c r="C6399" s="38" t="s">
        <v>6672</v>
      </c>
      <c r="D6399" s="38">
        <v>13.5</v>
      </c>
    </row>
    <row r="6400" spans="1:4" ht="15.6" x14ac:dyDescent="0.3">
      <c r="A6400" s="38" t="s">
        <v>273</v>
      </c>
      <c r="B6400" s="38" t="s">
        <v>274</v>
      </c>
      <c r="C6400" s="38" t="s">
        <v>6673</v>
      </c>
      <c r="D6400" s="38">
        <v>13.9</v>
      </c>
    </row>
    <row r="6401" spans="1:4" ht="15.6" x14ac:dyDescent="0.3">
      <c r="A6401" s="38" t="s">
        <v>273</v>
      </c>
      <c r="B6401" s="38" t="s">
        <v>274</v>
      </c>
      <c r="C6401" s="38" t="s">
        <v>6674</v>
      </c>
      <c r="D6401" s="38">
        <v>13.4</v>
      </c>
    </row>
    <row r="6402" spans="1:4" ht="15.6" x14ac:dyDescent="0.3">
      <c r="A6402" s="38" t="s">
        <v>273</v>
      </c>
      <c r="B6402" s="38" t="s">
        <v>274</v>
      </c>
      <c r="C6402" s="38" t="s">
        <v>6675</v>
      </c>
      <c r="D6402" s="38">
        <v>12.8</v>
      </c>
    </row>
    <row r="6403" spans="1:4" ht="15.6" x14ac:dyDescent="0.3">
      <c r="A6403" s="38" t="s">
        <v>273</v>
      </c>
      <c r="B6403" s="38" t="s">
        <v>274</v>
      </c>
      <c r="C6403" s="38" t="s">
        <v>6676</v>
      </c>
      <c r="D6403" s="38">
        <v>11.6</v>
      </c>
    </row>
    <row r="6404" spans="1:4" ht="15.6" x14ac:dyDescent="0.3">
      <c r="A6404" s="38" t="s">
        <v>273</v>
      </c>
      <c r="B6404" s="38" t="s">
        <v>274</v>
      </c>
      <c r="C6404" s="38" t="s">
        <v>6677</v>
      </c>
      <c r="D6404" s="38">
        <v>9.9</v>
      </c>
    </row>
    <row r="6405" spans="1:4" ht="15.6" x14ac:dyDescent="0.3">
      <c r="A6405" s="38" t="s">
        <v>273</v>
      </c>
      <c r="B6405" s="38" t="s">
        <v>274</v>
      </c>
      <c r="C6405" s="38" t="s">
        <v>6678</v>
      </c>
      <c r="D6405" s="38">
        <v>9.1</v>
      </c>
    </row>
    <row r="6406" spans="1:4" ht="15.6" x14ac:dyDescent="0.3">
      <c r="A6406" s="38" t="s">
        <v>273</v>
      </c>
      <c r="B6406" s="38" t="s">
        <v>274</v>
      </c>
      <c r="C6406" s="38" t="s">
        <v>6679</v>
      </c>
      <c r="D6406" s="38">
        <v>7.9</v>
      </c>
    </row>
    <row r="6407" spans="1:4" ht="15.6" x14ac:dyDescent="0.3">
      <c r="A6407" s="38" t="s">
        <v>273</v>
      </c>
      <c r="B6407" s="38" t="s">
        <v>274</v>
      </c>
      <c r="C6407" s="38" t="s">
        <v>6680</v>
      </c>
      <c r="D6407" s="38">
        <v>7.3</v>
      </c>
    </row>
    <row r="6408" spans="1:4" ht="15.6" x14ac:dyDescent="0.3">
      <c r="A6408" s="38" t="s">
        <v>273</v>
      </c>
      <c r="B6408" s="38" t="s">
        <v>274</v>
      </c>
      <c r="C6408" s="38" t="s">
        <v>6681</v>
      </c>
      <c r="D6408" s="38">
        <v>7.8</v>
      </c>
    </row>
    <row r="6409" spans="1:4" ht="15.6" x14ac:dyDescent="0.3">
      <c r="A6409" s="38" t="s">
        <v>273</v>
      </c>
      <c r="B6409" s="38" t="s">
        <v>274</v>
      </c>
      <c r="C6409" s="38" t="s">
        <v>6682</v>
      </c>
      <c r="D6409" s="38">
        <v>8.3000000000000007</v>
      </c>
    </row>
    <row r="6410" spans="1:4" ht="15.6" x14ac:dyDescent="0.3">
      <c r="A6410" s="38" t="s">
        <v>273</v>
      </c>
      <c r="B6410" s="38" t="s">
        <v>274</v>
      </c>
      <c r="C6410" s="38" t="s">
        <v>6683</v>
      </c>
      <c r="D6410" s="38">
        <v>8.3000000000000007</v>
      </c>
    </row>
    <row r="6411" spans="1:4" ht="15.6" x14ac:dyDescent="0.3">
      <c r="A6411" s="38" t="s">
        <v>273</v>
      </c>
      <c r="B6411" s="38" t="s">
        <v>274</v>
      </c>
      <c r="C6411" s="38" t="s">
        <v>6684</v>
      </c>
      <c r="D6411" s="38">
        <v>7.7</v>
      </c>
    </row>
    <row r="6412" spans="1:4" ht="15.6" x14ac:dyDescent="0.3">
      <c r="A6412" s="38" t="s">
        <v>273</v>
      </c>
      <c r="B6412" s="38" t="s">
        <v>274</v>
      </c>
      <c r="C6412" s="38" t="s">
        <v>6685</v>
      </c>
      <c r="D6412" s="38">
        <v>7</v>
      </c>
    </row>
    <row r="6413" spans="1:4" ht="15.6" x14ac:dyDescent="0.3">
      <c r="A6413" s="38" t="s">
        <v>273</v>
      </c>
      <c r="B6413" s="38" t="s">
        <v>274</v>
      </c>
      <c r="C6413" s="38" t="s">
        <v>6686</v>
      </c>
      <c r="D6413" s="38">
        <v>6.4</v>
      </c>
    </row>
    <row r="6414" spans="1:4" ht="15.6" x14ac:dyDescent="0.3">
      <c r="A6414" s="38" t="s">
        <v>273</v>
      </c>
      <c r="B6414" s="38" t="s">
        <v>274</v>
      </c>
      <c r="C6414" s="38" t="s">
        <v>6687</v>
      </c>
      <c r="D6414" s="38">
        <v>5.9</v>
      </c>
    </row>
    <row r="6415" spans="1:4" ht="15.6" x14ac:dyDescent="0.3">
      <c r="A6415" s="38" t="s">
        <v>273</v>
      </c>
      <c r="B6415" s="38" t="s">
        <v>274</v>
      </c>
      <c r="C6415" s="38" t="s">
        <v>6688</v>
      </c>
      <c r="D6415" s="38">
        <v>5.3</v>
      </c>
    </row>
    <row r="6416" spans="1:4" ht="15.6" x14ac:dyDescent="0.3">
      <c r="A6416" s="38" t="s">
        <v>273</v>
      </c>
      <c r="B6416" s="38" t="s">
        <v>274</v>
      </c>
      <c r="C6416" s="38" t="s">
        <v>6689</v>
      </c>
      <c r="D6416" s="38">
        <v>5.7</v>
      </c>
    </row>
    <row r="6417" spans="1:4" ht="15.6" x14ac:dyDescent="0.3">
      <c r="A6417" s="38" t="s">
        <v>273</v>
      </c>
      <c r="B6417" s="38" t="s">
        <v>274</v>
      </c>
      <c r="C6417" s="38" t="s">
        <v>6690</v>
      </c>
      <c r="D6417" s="38">
        <v>7.3</v>
      </c>
    </row>
    <row r="6418" spans="1:4" ht="15.6" x14ac:dyDescent="0.3">
      <c r="A6418" s="38" t="s">
        <v>273</v>
      </c>
      <c r="B6418" s="38" t="s">
        <v>274</v>
      </c>
      <c r="C6418" s="38" t="s">
        <v>6691</v>
      </c>
      <c r="D6418" s="38">
        <v>10.4</v>
      </c>
    </row>
    <row r="6419" spans="1:4" ht="15.6" x14ac:dyDescent="0.3">
      <c r="A6419" s="38" t="s">
        <v>273</v>
      </c>
      <c r="B6419" s="38" t="s">
        <v>274</v>
      </c>
      <c r="C6419" s="38" t="s">
        <v>6692</v>
      </c>
      <c r="D6419" s="38">
        <v>11.5</v>
      </c>
    </row>
    <row r="6420" spans="1:4" ht="15.6" x14ac:dyDescent="0.3">
      <c r="A6420" s="38" t="s">
        <v>273</v>
      </c>
      <c r="B6420" s="38" t="s">
        <v>274</v>
      </c>
      <c r="C6420" s="38" t="s">
        <v>6693</v>
      </c>
      <c r="D6420" s="38">
        <v>11.7</v>
      </c>
    </row>
    <row r="6421" spans="1:4" ht="15.6" x14ac:dyDescent="0.3">
      <c r="A6421" s="38" t="s">
        <v>273</v>
      </c>
      <c r="B6421" s="38" t="s">
        <v>274</v>
      </c>
      <c r="C6421" s="38" t="s">
        <v>6694</v>
      </c>
      <c r="D6421" s="38">
        <v>13</v>
      </c>
    </row>
    <row r="6422" spans="1:4" ht="15.6" x14ac:dyDescent="0.3">
      <c r="A6422" s="38" t="s">
        <v>273</v>
      </c>
      <c r="B6422" s="38" t="s">
        <v>274</v>
      </c>
      <c r="C6422" s="38" t="s">
        <v>6695</v>
      </c>
      <c r="D6422" s="38">
        <v>13.5</v>
      </c>
    </row>
    <row r="6423" spans="1:4" ht="15.6" x14ac:dyDescent="0.3">
      <c r="A6423" s="38" t="s">
        <v>273</v>
      </c>
      <c r="B6423" s="38" t="s">
        <v>274</v>
      </c>
      <c r="C6423" s="38" t="s">
        <v>6696</v>
      </c>
      <c r="D6423" s="38">
        <v>14.1</v>
      </c>
    </row>
    <row r="6424" spans="1:4" ht="15.6" x14ac:dyDescent="0.3">
      <c r="A6424" s="38" t="s">
        <v>273</v>
      </c>
      <c r="B6424" s="38" t="s">
        <v>274</v>
      </c>
      <c r="C6424" s="38" t="s">
        <v>6697</v>
      </c>
      <c r="D6424" s="38">
        <v>14.3</v>
      </c>
    </row>
    <row r="6425" spans="1:4" ht="15.6" x14ac:dyDescent="0.3">
      <c r="A6425" s="38" t="s">
        <v>273</v>
      </c>
      <c r="B6425" s="38" t="s">
        <v>274</v>
      </c>
      <c r="C6425" s="38" t="s">
        <v>6698</v>
      </c>
      <c r="D6425" s="38">
        <v>12.8</v>
      </c>
    </row>
    <row r="6426" spans="1:4" ht="15.6" x14ac:dyDescent="0.3">
      <c r="A6426" s="38" t="s">
        <v>273</v>
      </c>
      <c r="B6426" s="38" t="s">
        <v>274</v>
      </c>
      <c r="C6426" s="38" t="s">
        <v>6699</v>
      </c>
      <c r="D6426" s="38">
        <v>12.2</v>
      </c>
    </row>
    <row r="6427" spans="1:4" ht="15.6" x14ac:dyDescent="0.3">
      <c r="A6427" s="38" t="s">
        <v>273</v>
      </c>
      <c r="B6427" s="38" t="s">
        <v>274</v>
      </c>
      <c r="C6427" s="38" t="s">
        <v>6700</v>
      </c>
      <c r="D6427" s="38">
        <v>11.5</v>
      </c>
    </row>
    <row r="6428" spans="1:4" ht="15.6" x14ac:dyDescent="0.3">
      <c r="A6428" s="38" t="s">
        <v>273</v>
      </c>
      <c r="B6428" s="38" t="s">
        <v>274</v>
      </c>
      <c r="C6428" s="38" t="s">
        <v>6701</v>
      </c>
      <c r="D6428" s="38">
        <v>11</v>
      </c>
    </row>
    <row r="6429" spans="1:4" ht="15.6" x14ac:dyDescent="0.3">
      <c r="A6429" s="38" t="s">
        <v>273</v>
      </c>
      <c r="B6429" s="38" t="s">
        <v>274</v>
      </c>
      <c r="C6429" s="38" t="s">
        <v>6702</v>
      </c>
      <c r="D6429" s="38">
        <v>11</v>
      </c>
    </row>
    <row r="6430" spans="1:4" ht="15.6" x14ac:dyDescent="0.3">
      <c r="A6430" s="38" t="s">
        <v>273</v>
      </c>
      <c r="B6430" s="38" t="s">
        <v>274</v>
      </c>
      <c r="C6430" s="38" t="s">
        <v>6703</v>
      </c>
      <c r="D6430" s="38">
        <v>11</v>
      </c>
    </row>
    <row r="6431" spans="1:4" ht="15.6" x14ac:dyDescent="0.3">
      <c r="A6431" s="38" t="s">
        <v>273</v>
      </c>
      <c r="B6431" s="38" t="s">
        <v>274</v>
      </c>
      <c r="C6431" s="38" t="s">
        <v>6704</v>
      </c>
      <c r="D6431" s="38">
        <v>11.1</v>
      </c>
    </row>
    <row r="6432" spans="1:4" ht="15.6" x14ac:dyDescent="0.3">
      <c r="A6432" s="38" t="s">
        <v>273</v>
      </c>
      <c r="B6432" s="38" t="s">
        <v>274</v>
      </c>
      <c r="C6432" s="38" t="s">
        <v>6705</v>
      </c>
      <c r="D6432" s="38">
        <v>11</v>
      </c>
    </row>
    <row r="6433" spans="1:4" ht="15.6" x14ac:dyDescent="0.3">
      <c r="A6433" s="38" t="s">
        <v>273</v>
      </c>
      <c r="B6433" s="38" t="s">
        <v>274</v>
      </c>
      <c r="C6433" s="38" t="s">
        <v>6706</v>
      </c>
      <c r="D6433" s="38">
        <v>10.8</v>
      </c>
    </row>
    <row r="6434" spans="1:4" ht="15.6" x14ac:dyDescent="0.3">
      <c r="A6434" s="38" t="s">
        <v>273</v>
      </c>
      <c r="B6434" s="38" t="s">
        <v>274</v>
      </c>
      <c r="C6434" s="38" t="s">
        <v>6707</v>
      </c>
      <c r="D6434" s="38">
        <v>10.1</v>
      </c>
    </row>
    <row r="6435" spans="1:4" ht="15.6" x14ac:dyDescent="0.3">
      <c r="A6435" s="38" t="s">
        <v>273</v>
      </c>
      <c r="B6435" s="38" t="s">
        <v>274</v>
      </c>
      <c r="C6435" s="38" t="s">
        <v>6708</v>
      </c>
      <c r="D6435" s="38">
        <v>9</v>
      </c>
    </row>
    <row r="6436" spans="1:4" ht="15.6" x14ac:dyDescent="0.3">
      <c r="A6436" s="38" t="s">
        <v>273</v>
      </c>
      <c r="B6436" s="38" t="s">
        <v>274</v>
      </c>
      <c r="C6436" s="38" t="s">
        <v>6709</v>
      </c>
      <c r="D6436" s="38">
        <v>8.4</v>
      </c>
    </row>
    <row r="6437" spans="1:4" ht="15.6" x14ac:dyDescent="0.3">
      <c r="A6437" s="38" t="s">
        <v>273</v>
      </c>
      <c r="B6437" s="38" t="s">
        <v>274</v>
      </c>
      <c r="C6437" s="38" t="s">
        <v>6710</v>
      </c>
      <c r="D6437" s="38">
        <v>8.1999999999999993</v>
      </c>
    </row>
    <row r="6438" spans="1:4" ht="15.6" x14ac:dyDescent="0.3">
      <c r="A6438" s="38" t="s">
        <v>273</v>
      </c>
      <c r="B6438" s="38" t="s">
        <v>274</v>
      </c>
      <c r="C6438" s="38" t="s">
        <v>6711</v>
      </c>
      <c r="D6438" s="38">
        <v>8.1</v>
      </c>
    </row>
    <row r="6439" spans="1:4" ht="15.6" x14ac:dyDescent="0.3">
      <c r="A6439" s="38" t="s">
        <v>273</v>
      </c>
      <c r="B6439" s="38" t="s">
        <v>274</v>
      </c>
      <c r="C6439" s="38" t="s">
        <v>6712</v>
      </c>
      <c r="D6439" s="38">
        <v>8.1999999999999993</v>
      </c>
    </row>
    <row r="6440" spans="1:4" ht="15.6" x14ac:dyDescent="0.3">
      <c r="A6440" s="38" t="s">
        <v>273</v>
      </c>
      <c r="B6440" s="38" t="s">
        <v>274</v>
      </c>
      <c r="C6440" s="38" t="s">
        <v>6713</v>
      </c>
      <c r="D6440" s="38">
        <v>8.4</v>
      </c>
    </row>
    <row r="6441" spans="1:4" ht="15.6" x14ac:dyDescent="0.3">
      <c r="A6441" s="38" t="s">
        <v>273</v>
      </c>
      <c r="B6441" s="38" t="s">
        <v>274</v>
      </c>
      <c r="C6441" s="38" t="s">
        <v>6714</v>
      </c>
      <c r="D6441" s="38">
        <v>8.6999999999999993</v>
      </c>
    </row>
    <row r="6442" spans="1:4" ht="15.6" x14ac:dyDescent="0.3">
      <c r="A6442" s="38" t="s">
        <v>273</v>
      </c>
      <c r="B6442" s="38" t="s">
        <v>274</v>
      </c>
      <c r="C6442" s="38" t="s">
        <v>6715</v>
      </c>
      <c r="D6442" s="38">
        <v>9.1999999999999993</v>
      </c>
    </row>
    <row r="6443" spans="1:4" ht="15.6" x14ac:dyDescent="0.3">
      <c r="A6443" s="38" t="s">
        <v>273</v>
      </c>
      <c r="B6443" s="38" t="s">
        <v>274</v>
      </c>
      <c r="C6443" s="38" t="s">
        <v>6716</v>
      </c>
      <c r="D6443" s="38">
        <v>9.4</v>
      </c>
    </row>
    <row r="6444" spans="1:4" ht="15.6" x14ac:dyDescent="0.3">
      <c r="A6444" s="38" t="s">
        <v>273</v>
      </c>
      <c r="B6444" s="38" t="s">
        <v>274</v>
      </c>
      <c r="C6444" s="38" t="s">
        <v>6717</v>
      </c>
      <c r="D6444" s="38">
        <v>9.6</v>
      </c>
    </row>
    <row r="6445" spans="1:4" ht="15.6" x14ac:dyDescent="0.3">
      <c r="A6445" s="38" t="s">
        <v>273</v>
      </c>
      <c r="B6445" s="38" t="s">
        <v>274</v>
      </c>
      <c r="C6445" s="38" t="s">
        <v>6718</v>
      </c>
      <c r="D6445" s="38">
        <v>9.8000000000000007</v>
      </c>
    </row>
    <row r="6446" spans="1:4" ht="15.6" x14ac:dyDescent="0.3">
      <c r="A6446" s="38" t="s">
        <v>273</v>
      </c>
      <c r="B6446" s="38" t="s">
        <v>274</v>
      </c>
      <c r="C6446" s="38" t="s">
        <v>6719</v>
      </c>
      <c r="D6446" s="38">
        <v>10</v>
      </c>
    </row>
    <row r="6447" spans="1:4" ht="15.6" x14ac:dyDescent="0.3">
      <c r="A6447" s="38" t="s">
        <v>273</v>
      </c>
      <c r="B6447" s="38" t="s">
        <v>274</v>
      </c>
      <c r="C6447" s="38" t="s">
        <v>6720</v>
      </c>
      <c r="D6447" s="38">
        <v>10.199999999999999</v>
      </c>
    </row>
    <row r="6448" spans="1:4" ht="15.6" x14ac:dyDescent="0.3">
      <c r="A6448" s="38" t="s">
        <v>273</v>
      </c>
      <c r="B6448" s="38" t="s">
        <v>274</v>
      </c>
      <c r="C6448" s="38" t="s">
        <v>6721</v>
      </c>
      <c r="D6448" s="38">
        <v>10.3</v>
      </c>
    </row>
    <row r="6449" spans="1:4" ht="15.6" x14ac:dyDescent="0.3">
      <c r="A6449" s="38" t="s">
        <v>273</v>
      </c>
      <c r="B6449" s="38" t="s">
        <v>274</v>
      </c>
      <c r="C6449" s="38" t="s">
        <v>6722</v>
      </c>
      <c r="D6449" s="38">
        <v>10.7</v>
      </c>
    </row>
    <row r="6450" spans="1:4" ht="15.6" x14ac:dyDescent="0.3">
      <c r="A6450" s="38" t="s">
        <v>273</v>
      </c>
      <c r="B6450" s="38" t="s">
        <v>274</v>
      </c>
      <c r="C6450" s="38" t="s">
        <v>6723</v>
      </c>
      <c r="D6450" s="38">
        <v>10.6</v>
      </c>
    </row>
    <row r="6451" spans="1:4" ht="15.6" x14ac:dyDescent="0.3">
      <c r="A6451" s="38" t="s">
        <v>273</v>
      </c>
      <c r="B6451" s="38" t="s">
        <v>274</v>
      </c>
      <c r="C6451" s="38" t="s">
        <v>6724</v>
      </c>
      <c r="D6451" s="38">
        <v>10.5</v>
      </c>
    </row>
    <row r="6452" spans="1:4" ht="15.6" x14ac:dyDescent="0.3">
      <c r="A6452" s="38" t="s">
        <v>273</v>
      </c>
      <c r="B6452" s="38" t="s">
        <v>274</v>
      </c>
      <c r="C6452" s="38" t="s">
        <v>6725</v>
      </c>
      <c r="D6452" s="38">
        <v>10.5</v>
      </c>
    </row>
    <row r="6453" spans="1:4" ht="15.6" x14ac:dyDescent="0.3">
      <c r="A6453" s="38" t="s">
        <v>273</v>
      </c>
      <c r="B6453" s="38" t="s">
        <v>274</v>
      </c>
      <c r="C6453" s="38" t="s">
        <v>6726</v>
      </c>
      <c r="D6453" s="38">
        <v>10.7</v>
      </c>
    </row>
    <row r="6454" spans="1:4" ht="15.6" x14ac:dyDescent="0.3">
      <c r="A6454" s="38" t="s">
        <v>273</v>
      </c>
      <c r="B6454" s="38" t="s">
        <v>274</v>
      </c>
      <c r="C6454" s="38" t="s">
        <v>6727</v>
      </c>
      <c r="D6454" s="38">
        <v>10.9</v>
      </c>
    </row>
    <row r="6455" spans="1:4" ht="15.6" x14ac:dyDescent="0.3">
      <c r="A6455" s="38" t="s">
        <v>273</v>
      </c>
      <c r="B6455" s="38" t="s">
        <v>274</v>
      </c>
      <c r="C6455" s="38" t="s">
        <v>6728</v>
      </c>
      <c r="D6455" s="38">
        <v>10.9</v>
      </c>
    </row>
    <row r="6456" spans="1:4" ht="15.6" x14ac:dyDescent="0.3">
      <c r="A6456" s="38" t="s">
        <v>273</v>
      </c>
      <c r="B6456" s="38" t="s">
        <v>274</v>
      </c>
      <c r="C6456" s="38" t="s">
        <v>6729</v>
      </c>
      <c r="D6456" s="38">
        <v>10.9</v>
      </c>
    </row>
    <row r="6457" spans="1:4" ht="15.6" x14ac:dyDescent="0.3">
      <c r="A6457" s="38" t="s">
        <v>273</v>
      </c>
      <c r="B6457" s="38" t="s">
        <v>274</v>
      </c>
      <c r="C6457" s="38" t="s">
        <v>6730</v>
      </c>
      <c r="D6457" s="38">
        <v>10.9</v>
      </c>
    </row>
    <row r="6458" spans="1:4" ht="15.6" x14ac:dyDescent="0.3">
      <c r="A6458" s="38" t="s">
        <v>273</v>
      </c>
      <c r="B6458" s="38" t="s">
        <v>274</v>
      </c>
      <c r="C6458" s="38" t="s">
        <v>6731</v>
      </c>
      <c r="D6458" s="38">
        <v>10.8</v>
      </c>
    </row>
    <row r="6459" spans="1:4" ht="15.6" x14ac:dyDescent="0.3">
      <c r="A6459" s="38" t="s">
        <v>273</v>
      </c>
      <c r="B6459" s="38" t="s">
        <v>274</v>
      </c>
      <c r="C6459" s="38" t="s">
        <v>6732</v>
      </c>
      <c r="D6459" s="38">
        <v>10.6</v>
      </c>
    </row>
    <row r="6460" spans="1:4" ht="15.6" x14ac:dyDescent="0.3">
      <c r="A6460" s="38" t="s">
        <v>273</v>
      </c>
      <c r="B6460" s="38" t="s">
        <v>274</v>
      </c>
      <c r="C6460" s="38" t="s">
        <v>6733</v>
      </c>
      <c r="D6460" s="38">
        <v>10.5</v>
      </c>
    </row>
    <row r="6461" spans="1:4" ht="15.6" x14ac:dyDescent="0.3">
      <c r="A6461" s="38" t="s">
        <v>273</v>
      </c>
      <c r="B6461" s="38" t="s">
        <v>274</v>
      </c>
      <c r="C6461" s="38" t="s">
        <v>6734</v>
      </c>
      <c r="D6461" s="38">
        <v>10.4</v>
      </c>
    </row>
    <row r="6462" spans="1:4" ht="15.6" x14ac:dyDescent="0.3">
      <c r="A6462" s="38" t="s">
        <v>273</v>
      </c>
      <c r="B6462" s="38" t="s">
        <v>274</v>
      </c>
      <c r="C6462" s="38" t="s">
        <v>6735</v>
      </c>
      <c r="D6462" s="38">
        <v>10.4</v>
      </c>
    </row>
    <row r="6463" spans="1:4" ht="15.6" x14ac:dyDescent="0.3">
      <c r="A6463" s="38" t="s">
        <v>273</v>
      </c>
      <c r="B6463" s="38" t="s">
        <v>274</v>
      </c>
      <c r="C6463" s="38" t="s">
        <v>6736</v>
      </c>
      <c r="D6463" s="38">
        <v>10.3</v>
      </c>
    </row>
    <row r="6464" spans="1:4" ht="15.6" x14ac:dyDescent="0.3">
      <c r="A6464" s="38" t="s">
        <v>273</v>
      </c>
      <c r="B6464" s="38" t="s">
        <v>274</v>
      </c>
      <c r="C6464" s="38" t="s">
        <v>6737</v>
      </c>
      <c r="D6464" s="38">
        <v>10.3</v>
      </c>
    </row>
    <row r="6465" spans="1:4" ht="15.6" x14ac:dyDescent="0.3">
      <c r="A6465" s="38" t="s">
        <v>273</v>
      </c>
      <c r="B6465" s="38" t="s">
        <v>274</v>
      </c>
      <c r="C6465" s="38" t="s">
        <v>6738</v>
      </c>
      <c r="D6465" s="38">
        <v>10.6</v>
      </c>
    </row>
    <row r="6466" spans="1:4" ht="15.6" x14ac:dyDescent="0.3">
      <c r="A6466" s="38" t="s">
        <v>273</v>
      </c>
      <c r="B6466" s="38" t="s">
        <v>274</v>
      </c>
      <c r="C6466" s="38" t="s">
        <v>6739</v>
      </c>
      <c r="D6466" s="38">
        <v>10.6</v>
      </c>
    </row>
    <row r="6467" spans="1:4" ht="15.6" x14ac:dyDescent="0.3">
      <c r="A6467" s="38" t="s">
        <v>273</v>
      </c>
      <c r="B6467" s="38" t="s">
        <v>274</v>
      </c>
      <c r="C6467" s="38" t="s">
        <v>6740</v>
      </c>
      <c r="D6467" s="38">
        <v>10.8</v>
      </c>
    </row>
    <row r="6468" spans="1:4" ht="15.6" x14ac:dyDescent="0.3">
      <c r="A6468" s="38" t="s">
        <v>273</v>
      </c>
      <c r="B6468" s="38" t="s">
        <v>274</v>
      </c>
      <c r="C6468" s="38" t="s">
        <v>6741</v>
      </c>
      <c r="D6468" s="38">
        <v>11.2</v>
      </c>
    </row>
    <row r="6469" spans="1:4" ht="15.6" x14ac:dyDescent="0.3">
      <c r="A6469" s="38" t="s">
        <v>273</v>
      </c>
      <c r="B6469" s="38" t="s">
        <v>274</v>
      </c>
      <c r="C6469" s="38" t="s">
        <v>6742</v>
      </c>
      <c r="D6469" s="38">
        <v>11.2</v>
      </c>
    </row>
    <row r="6470" spans="1:4" ht="15.6" x14ac:dyDescent="0.3">
      <c r="A6470" s="38" t="s">
        <v>273</v>
      </c>
      <c r="B6470" s="38" t="s">
        <v>274</v>
      </c>
      <c r="C6470" s="38" t="s">
        <v>6743</v>
      </c>
      <c r="D6470" s="38">
        <v>11.1</v>
      </c>
    </row>
    <row r="6471" spans="1:4" ht="15.6" x14ac:dyDescent="0.3">
      <c r="A6471" s="38" t="s">
        <v>273</v>
      </c>
      <c r="B6471" s="38" t="s">
        <v>274</v>
      </c>
      <c r="C6471" s="38" t="s">
        <v>6744</v>
      </c>
      <c r="D6471" s="38">
        <v>11.6</v>
      </c>
    </row>
    <row r="6472" spans="1:4" ht="15.6" x14ac:dyDescent="0.3">
      <c r="A6472" s="38" t="s">
        <v>273</v>
      </c>
      <c r="B6472" s="38" t="s">
        <v>274</v>
      </c>
      <c r="C6472" s="38" t="s">
        <v>6745</v>
      </c>
      <c r="D6472" s="38">
        <v>11.7</v>
      </c>
    </row>
    <row r="6473" spans="1:4" ht="15.6" x14ac:dyDescent="0.3">
      <c r="A6473" s="38" t="s">
        <v>273</v>
      </c>
      <c r="B6473" s="38" t="s">
        <v>274</v>
      </c>
      <c r="C6473" s="38" t="s">
        <v>6746</v>
      </c>
      <c r="D6473" s="38">
        <v>11.8</v>
      </c>
    </row>
    <row r="6474" spans="1:4" ht="15.6" x14ac:dyDescent="0.3">
      <c r="A6474" s="38" t="s">
        <v>273</v>
      </c>
      <c r="B6474" s="38" t="s">
        <v>274</v>
      </c>
      <c r="C6474" s="38" t="s">
        <v>6747</v>
      </c>
      <c r="D6474" s="38">
        <v>11.9</v>
      </c>
    </row>
    <row r="6475" spans="1:4" ht="15.6" x14ac:dyDescent="0.3">
      <c r="A6475" s="38" t="s">
        <v>273</v>
      </c>
      <c r="B6475" s="38" t="s">
        <v>274</v>
      </c>
      <c r="C6475" s="38" t="s">
        <v>6748</v>
      </c>
      <c r="D6475" s="38">
        <v>11.7</v>
      </c>
    </row>
    <row r="6476" spans="1:4" ht="15.6" x14ac:dyDescent="0.3">
      <c r="A6476" s="38" t="s">
        <v>273</v>
      </c>
      <c r="B6476" s="38" t="s">
        <v>274</v>
      </c>
      <c r="C6476" s="38" t="s">
        <v>6749</v>
      </c>
      <c r="D6476" s="38">
        <v>11.9</v>
      </c>
    </row>
    <row r="6477" spans="1:4" ht="15.6" x14ac:dyDescent="0.3">
      <c r="A6477" s="38" t="s">
        <v>273</v>
      </c>
      <c r="B6477" s="38" t="s">
        <v>274</v>
      </c>
      <c r="C6477" s="38" t="s">
        <v>6750</v>
      </c>
      <c r="D6477" s="38">
        <v>11.1</v>
      </c>
    </row>
    <row r="6478" spans="1:4" ht="15.6" x14ac:dyDescent="0.3">
      <c r="A6478" s="38" t="s">
        <v>273</v>
      </c>
      <c r="B6478" s="38" t="s">
        <v>274</v>
      </c>
      <c r="C6478" s="38" t="s">
        <v>6751</v>
      </c>
      <c r="D6478" s="38">
        <v>11</v>
      </c>
    </row>
    <row r="6479" spans="1:4" ht="15.6" x14ac:dyDescent="0.3">
      <c r="A6479" s="38" t="s">
        <v>273</v>
      </c>
      <c r="B6479" s="38" t="s">
        <v>274</v>
      </c>
      <c r="C6479" s="38" t="s">
        <v>6752</v>
      </c>
      <c r="D6479" s="38">
        <v>10.6</v>
      </c>
    </row>
    <row r="6480" spans="1:4" ht="15.6" x14ac:dyDescent="0.3">
      <c r="A6480" s="38" t="s">
        <v>273</v>
      </c>
      <c r="B6480" s="38" t="s">
        <v>274</v>
      </c>
      <c r="C6480" s="38" t="s">
        <v>6753</v>
      </c>
      <c r="D6480" s="38">
        <v>10.7</v>
      </c>
    </row>
    <row r="6481" spans="1:4" ht="15.6" x14ac:dyDescent="0.3">
      <c r="A6481" s="38" t="s">
        <v>273</v>
      </c>
      <c r="B6481" s="38" t="s">
        <v>274</v>
      </c>
      <c r="C6481" s="38" t="s">
        <v>6754</v>
      </c>
      <c r="D6481" s="38">
        <v>10.8</v>
      </c>
    </row>
    <row r="6482" spans="1:4" ht="15.6" x14ac:dyDescent="0.3">
      <c r="A6482" s="38" t="s">
        <v>273</v>
      </c>
      <c r="B6482" s="38" t="s">
        <v>274</v>
      </c>
      <c r="C6482" s="38" t="s">
        <v>6755</v>
      </c>
      <c r="D6482" s="38">
        <v>10.8</v>
      </c>
    </row>
    <row r="6483" spans="1:4" ht="15.6" x14ac:dyDescent="0.3">
      <c r="A6483" s="38" t="s">
        <v>273</v>
      </c>
      <c r="B6483" s="38" t="s">
        <v>274</v>
      </c>
      <c r="C6483" s="38" t="s">
        <v>6756</v>
      </c>
      <c r="D6483" s="38">
        <v>10.7</v>
      </c>
    </row>
    <row r="6484" spans="1:4" ht="15.6" x14ac:dyDescent="0.3">
      <c r="A6484" s="38" t="s">
        <v>273</v>
      </c>
      <c r="B6484" s="38" t="s">
        <v>274</v>
      </c>
      <c r="C6484" s="38" t="s">
        <v>6757</v>
      </c>
      <c r="D6484" s="38">
        <v>11.3</v>
      </c>
    </row>
    <row r="6485" spans="1:4" ht="15.6" x14ac:dyDescent="0.3">
      <c r="A6485" s="38" t="s">
        <v>273</v>
      </c>
      <c r="B6485" s="38" t="s">
        <v>274</v>
      </c>
      <c r="C6485" s="38" t="s">
        <v>6758</v>
      </c>
      <c r="D6485" s="38">
        <v>11.4</v>
      </c>
    </row>
    <row r="6486" spans="1:4" ht="15.6" x14ac:dyDescent="0.3">
      <c r="A6486" s="38" t="s">
        <v>273</v>
      </c>
      <c r="B6486" s="38" t="s">
        <v>274</v>
      </c>
      <c r="C6486" s="38" t="s">
        <v>6759</v>
      </c>
      <c r="D6486" s="38">
        <v>11.4</v>
      </c>
    </row>
    <row r="6487" spans="1:4" ht="15.6" x14ac:dyDescent="0.3">
      <c r="A6487" s="38" t="s">
        <v>273</v>
      </c>
      <c r="B6487" s="38" t="s">
        <v>274</v>
      </c>
      <c r="C6487" s="38" t="s">
        <v>6760</v>
      </c>
      <c r="D6487" s="38">
        <v>11.4</v>
      </c>
    </row>
    <row r="6488" spans="1:4" ht="15.6" x14ac:dyDescent="0.3">
      <c r="A6488" s="38" t="s">
        <v>273</v>
      </c>
      <c r="B6488" s="38" t="s">
        <v>274</v>
      </c>
      <c r="C6488" s="38" t="s">
        <v>6761</v>
      </c>
      <c r="D6488" s="38">
        <v>11.1</v>
      </c>
    </row>
    <row r="6489" spans="1:4" ht="15.6" x14ac:dyDescent="0.3">
      <c r="A6489" s="38" t="s">
        <v>273</v>
      </c>
      <c r="B6489" s="38" t="s">
        <v>274</v>
      </c>
      <c r="C6489" s="38" t="s">
        <v>6762</v>
      </c>
      <c r="D6489" s="38">
        <v>11.7</v>
      </c>
    </row>
    <row r="6490" spans="1:4" ht="15.6" x14ac:dyDescent="0.3">
      <c r="A6490" s="38" t="s">
        <v>273</v>
      </c>
      <c r="B6490" s="38" t="s">
        <v>274</v>
      </c>
      <c r="C6490" s="38" t="s">
        <v>6763</v>
      </c>
      <c r="D6490" s="38">
        <v>12.3</v>
      </c>
    </row>
    <row r="6491" spans="1:4" ht="15.6" x14ac:dyDescent="0.3">
      <c r="A6491" s="38" t="s">
        <v>273</v>
      </c>
      <c r="B6491" s="38" t="s">
        <v>274</v>
      </c>
      <c r="C6491" s="38" t="s">
        <v>6764</v>
      </c>
      <c r="D6491" s="38">
        <v>12.7</v>
      </c>
    </row>
    <row r="6492" spans="1:4" ht="15.6" x14ac:dyDescent="0.3">
      <c r="A6492" s="38" t="s">
        <v>273</v>
      </c>
      <c r="B6492" s="38" t="s">
        <v>274</v>
      </c>
      <c r="C6492" s="38" t="s">
        <v>6765</v>
      </c>
      <c r="D6492" s="38">
        <v>13.1</v>
      </c>
    </row>
    <row r="6493" spans="1:4" ht="15.6" x14ac:dyDescent="0.3">
      <c r="A6493" s="38" t="s">
        <v>273</v>
      </c>
      <c r="B6493" s="38" t="s">
        <v>274</v>
      </c>
      <c r="C6493" s="38" t="s">
        <v>6766</v>
      </c>
      <c r="D6493" s="38">
        <v>13.5</v>
      </c>
    </row>
    <row r="6494" spans="1:4" ht="15.6" x14ac:dyDescent="0.3">
      <c r="A6494" s="38" t="s">
        <v>273</v>
      </c>
      <c r="B6494" s="38" t="s">
        <v>274</v>
      </c>
      <c r="C6494" s="38" t="s">
        <v>6767</v>
      </c>
      <c r="D6494" s="38">
        <v>13.5</v>
      </c>
    </row>
    <row r="6495" spans="1:4" ht="15.6" x14ac:dyDescent="0.3">
      <c r="A6495" s="38" t="s">
        <v>273</v>
      </c>
      <c r="B6495" s="38" t="s">
        <v>274</v>
      </c>
      <c r="C6495" s="38" t="s">
        <v>6768</v>
      </c>
      <c r="D6495" s="38">
        <v>13.7</v>
      </c>
    </row>
    <row r="6496" spans="1:4" ht="15.6" x14ac:dyDescent="0.3">
      <c r="A6496" s="38" t="s">
        <v>273</v>
      </c>
      <c r="B6496" s="38" t="s">
        <v>274</v>
      </c>
      <c r="C6496" s="38" t="s">
        <v>6769</v>
      </c>
      <c r="D6496" s="38">
        <v>13.6</v>
      </c>
    </row>
    <row r="6497" spans="1:4" ht="15.6" x14ac:dyDescent="0.3">
      <c r="A6497" s="38" t="s">
        <v>273</v>
      </c>
      <c r="B6497" s="38" t="s">
        <v>274</v>
      </c>
      <c r="C6497" s="38" t="s">
        <v>6770</v>
      </c>
      <c r="D6497" s="38">
        <v>14</v>
      </c>
    </row>
    <row r="6498" spans="1:4" ht="15.6" x14ac:dyDescent="0.3">
      <c r="A6498" s="38" t="s">
        <v>273</v>
      </c>
      <c r="B6498" s="38" t="s">
        <v>274</v>
      </c>
      <c r="C6498" s="38" t="s">
        <v>6771</v>
      </c>
      <c r="D6498" s="38">
        <v>13.3</v>
      </c>
    </row>
    <row r="6499" spans="1:4" ht="15.6" x14ac:dyDescent="0.3">
      <c r="A6499" s="38" t="s">
        <v>273</v>
      </c>
      <c r="B6499" s="38" t="s">
        <v>274</v>
      </c>
      <c r="C6499" s="38" t="s">
        <v>6772</v>
      </c>
      <c r="D6499" s="38">
        <v>12.1</v>
      </c>
    </row>
    <row r="6500" spans="1:4" ht="15.6" x14ac:dyDescent="0.3">
      <c r="A6500" s="38" t="s">
        <v>273</v>
      </c>
      <c r="B6500" s="38" t="s">
        <v>274</v>
      </c>
      <c r="C6500" s="38" t="s">
        <v>6773</v>
      </c>
      <c r="D6500" s="38">
        <v>11.9</v>
      </c>
    </row>
    <row r="6501" spans="1:4" ht="15.6" x14ac:dyDescent="0.3">
      <c r="A6501" s="38" t="s">
        <v>273</v>
      </c>
      <c r="B6501" s="38" t="s">
        <v>274</v>
      </c>
      <c r="C6501" s="38" t="s">
        <v>6774</v>
      </c>
      <c r="D6501" s="38">
        <v>11.3</v>
      </c>
    </row>
    <row r="6502" spans="1:4" ht="15.6" x14ac:dyDescent="0.3">
      <c r="A6502" s="38" t="s">
        <v>273</v>
      </c>
      <c r="B6502" s="38" t="s">
        <v>274</v>
      </c>
      <c r="C6502" s="38" t="s">
        <v>6775</v>
      </c>
      <c r="D6502" s="38">
        <v>10.7</v>
      </c>
    </row>
    <row r="6503" spans="1:4" ht="15.6" x14ac:dyDescent="0.3">
      <c r="A6503" s="38" t="s">
        <v>273</v>
      </c>
      <c r="B6503" s="38" t="s">
        <v>274</v>
      </c>
      <c r="C6503" s="38" t="s">
        <v>6776</v>
      </c>
      <c r="D6503" s="38">
        <v>9.6999999999999993</v>
      </c>
    </row>
    <row r="6504" spans="1:4" ht="15.6" x14ac:dyDescent="0.3">
      <c r="A6504" s="38" t="s">
        <v>273</v>
      </c>
      <c r="B6504" s="38" t="s">
        <v>274</v>
      </c>
      <c r="C6504" s="38" t="s">
        <v>6777</v>
      </c>
      <c r="D6504" s="38">
        <v>8.9</v>
      </c>
    </row>
    <row r="6505" spans="1:4" ht="15.6" x14ac:dyDescent="0.3">
      <c r="A6505" s="38" t="s">
        <v>273</v>
      </c>
      <c r="B6505" s="38" t="s">
        <v>274</v>
      </c>
      <c r="C6505" s="38" t="s">
        <v>6778</v>
      </c>
      <c r="D6505" s="38">
        <v>8.6</v>
      </c>
    </row>
    <row r="6506" spans="1:4" ht="15.6" x14ac:dyDescent="0.3">
      <c r="A6506" s="38" t="s">
        <v>273</v>
      </c>
      <c r="B6506" s="38" t="s">
        <v>274</v>
      </c>
      <c r="C6506" s="38" t="s">
        <v>6779</v>
      </c>
      <c r="D6506" s="38">
        <v>8.6999999999999993</v>
      </c>
    </row>
    <row r="6507" spans="1:4" ht="15.6" x14ac:dyDescent="0.3">
      <c r="A6507" s="38" t="s">
        <v>273</v>
      </c>
      <c r="B6507" s="38" t="s">
        <v>274</v>
      </c>
      <c r="C6507" s="38" t="s">
        <v>6780</v>
      </c>
      <c r="D6507" s="38">
        <v>9</v>
      </c>
    </row>
    <row r="6508" spans="1:4" ht="15.6" x14ac:dyDescent="0.3">
      <c r="A6508" s="38" t="s">
        <v>273</v>
      </c>
      <c r="B6508" s="38" t="s">
        <v>274</v>
      </c>
      <c r="C6508" s="38" t="s">
        <v>6781</v>
      </c>
      <c r="D6508" s="38">
        <v>8.8000000000000007</v>
      </c>
    </row>
    <row r="6509" spans="1:4" ht="15.6" x14ac:dyDescent="0.3">
      <c r="A6509" s="38" t="s">
        <v>273</v>
      </c>
      <c r="B6509" s="38" t="s">
        <v>274</v>
      </c>
      <c r="C6509" s="38" t="s">
        <v>6782</v>
      </c>
      <c r="D6509" s="38">
        <v>8.1999999999999993</v>
      </c>
    </row>
    <row r="6510" spans="1:4" ht="15.6" x14ac:dyDescent="0.3">
      <c r="A6510" s="38" t="s">
        <v>273</v>
      </c>
      <c r="B6510" s="38" t="s">
        <v>274</v>
      </c>
      <c r="C6510" s="38" t="s">
        <v>6783</v>
      </c>
      <c r="D6510" s="38">
        <v>8.1</v>
      </c>
    </row>
    <row r="6511" spans="1:4" ht="15.6" x14ac:dyDescent="0.3">
      <c r="A6511" s="38" t="s">
        <v>273</v>
      </c>
      <c r="B6511" s="38" t="s">
        <v>274</v>
      </c>
      <c r="C6511" s="38" t="s">
        <v>6784</v>
      </c>
      <c r="D6511" s="38">
        <v>7.8</v>
      </c>
    </row>
    <row r="6512" spans="1:4" ht="15.6" x14ac:dyDescent="0.3">
      <c r="A6512" s="38" t="s">
        <v>273</v>
      </c>
      <c r="B6512" s="38" t="s">
        <v>274</v>
      </c>
      <c r="C6512" s="38" t="s">
        <v>6785</v>
      </c>
      <c r="D6512" s="38">
        <v>8</v>
      </c>
    </row>
    <row r="6513" spans="1:4" ht="15.6" x14ac:dyDescent="0.3">
      <c r="A6513" s="38" t="s">
        <v>273</v>
      </c>
      <c r="B6513" s="38" t="s">
        <v>274</v>
      </c>
      <c r="C6513" s="38" t="s">
        <v>6786</v>
      </c>
      <c r="D6513" s="38">
        <v>8.6</v>
      </c>
    </row>
    <row r="6514" spans="1:4" ht="15.6" x14ac:dyDescent="0.3">
      <c r="A6514" s="38" t="s">
        <v>273</v>
      </c>
      <c r="B6514" s="38" t="s">
        <v>274</v>
      </c>
      <c r="C6514" s="38" t="s">
        <v>6787</v>
      </c>
      <c r="D6514" s="38">
        <v>9.4</v>
      </c>
    </row>
    <row r="6515" spans="1:4" ht="15.6" x14ac:dyDescent="0.3">
      <c r="A6515" s="38" t="s">
        <v>273</v>
      </c>
      <c r="B6515" s="38" t="s">
        <v>274</v>
      </c>
      <c r="C6515" s="38" t="s">
        <v>6788</v>
      </c>
      <c r="D6515" s="38">
        <v>9.8000000000000007</v>
      </c>
    </row>
    <row r="6516" spans="1:4" ht="15.6" x14ac:dyDescent="0.3">
      <c r="A6516" s="38" t="s">
        <v>273</v>
      </c>
      <c r="B6516" s="38" t="s">
        <v>274</v>
      </c>
      <c r="C6516" s="38" t="s">
        <v>6789</v>
      </c>
      <c r="D6516" s="38">
        <v>10.4</v>
      </c>
    </row>
    <row r="6517" spans="1:4" ht="15.6" x14ac:dyDescent="0.3">
      <c r="A6517" s="38" t="s">
        <v>273</v>
      </c>
      <c r="B6517" s="38" t="s">
        <v>274</v>
      </c>
      <c r="C6517" s="38" t="s">
        <v>6790</v>
      </c>
      <c r="D6517" s="38">
        <v>10.9</v>
      </c>
    </row>
    <row r="6518" spans="1:4" ht="15.6" x14ac:dyDescent="0.3">
      <c r="A6518" s="38" t="s">
        <v>273</v>
      </c>
      <c r="B6518" s="38" t="s">
        <v>274</v>
      </c>
      <c r="C6518" s="38" t="s">
        <v>6791</v>
      </c>
      <c r="D6518" s="38">
        <v>11.5</v>
      </c>
    </row>
    <row r="6519" spans="1:4" ht="15.6" x14ac:dyDescent="0.3">
      <c r="A6519" s="38" t="s">
        <v>273</v>
      </c>
      <c r="B6519" s="38" t="s">
        <v>274</v>
      </c>
      <c r="C6519" s="38" t="s">
        <v>6792</v>
      </c>
      <c r="D6519" s="38">
        <v>11.7</v>
      </c>
    </row>
    <row r="6520" spans="1:4" ht="15.6" x14ac:dyDescent="0.3">
      <c r="A6520" s="38" t="s">
        <v>273</v>
      </c>
      <c r="B6520" s="38" t="s">
        <v>274</v>
      </c>
      <c r="C6520" s="38" t="s">
        <v>6793</v>
      </c>
      <c r="D6520" s="38">
        <v>11.5</v>
      </c>
    </row>
    <row r="6521" spans="1:4" ht="15.6" x14ac:dyDescent="0.3">
      <c r="A6521" s="38" t="s">
        <v>273</v>
      </c>
      <c r="B6521" s="38" t="s">
        <v>274</v>
      </c>
      <c r="C6521" s="38" t="s">
        <v>6794</v>
      </c>
      <c r="D6521" s="38">
        <v>11</v>
      </c>
    </row>
    <row r="6522" spans="1:4" ht="15.6" x14ac:dyDescent="0.3">
      <c r="A6522" s="38" t="s">
        <v>273</v>
      </c>
      <c r="B6522" s="38" t="s">
        <v>274</v>
      </c>
      <c r="C6522" s="38" t="s">
        <v>6795</v>
      </c>
      <c r="D6522" s="38">
        <v>10.5</v>
      </c>
    </row>
    <row r="6523" spans="1:4" ht="15.6" x14ac:dyDescent="0.3">
      <c r="A6523" s="38" t="s">
        <v>273</v>
      </c>
      <c r="B6523" s="38" t="s">
        <v>274</v>
      </c>
      <c r="C6523" s="38" t="s">
        <v>6796</v>
      </c>
      <c r="D6523" s="38">
        <v>9.4</v>
      </c>
    </row>
    <row r="6524" spans="1:4" ht="15.6" x14ac:dyDescent="0.3">
      <c r="A6524" s="38" t="s">
        <v>273</v>
      </c>
      <c r="B6524" s="38" t="s">
        <v>274</v>
      </c>
      <c r="C6524" s="38" t="s">
        <v>6797</v>
      </c>
      <c r="D6524" s="38">
        <v>8.6999999999999993</v>
      </c>
    </row>
    <row r="6525" spans="1:4" ht="15.6" x14ac:dyDescent="0.3">
      <c r="A6525" s="38" t="s">
        <v>273</v>
      </c>
      <c r="B6525" s="38" t="s">
        <v>274</v>
      </c>
      <c r="C6525" s="38" t="s">
        <v>6798</v>
      </c>
      <c r="D6525" s="38">
        <v>7.9</v>
      </c>
    </row>
    <row r="6526" spans="1:4" ht="15.6" x14ac:dyDescent="0.3">
      <c r="A6526" s="38" t="s">
        <v>273</v>
      </c>
      <c r="B6526" s="38" t="s">
        <v>274</v>
      </c>
      <c r="C6526" s="38" t="s">
        <v>6799</v>
      </c>
      <c r="D6526" s="38">
        <v>7.7</v>
      </c>
    </row>
    <row r="6527" spans="1:4" ht="15.6" x14ac:dyDescent="0.3">
      <c r="A6527" s="38" t="s">
        <v>273</v>
      </c>
      <c r="B6527" s="38" t="s">
        <v>274</v>
      </c>
      <c r="C6527" s="38" t="s">
        <v>6800</v>
      </c>
      <c r="D6527" s="38">
        <v>6.4</v>
      </c>
    </row>
    <row r="6528" spans="1:4" ht="15.6" x14ac:dyDescent="0.3">
      <c r="A6528" s="38" t="s">
        <v>273</v>
      </c>
      <c r="B6528" s="38" t="s">
        <v>274</v>
      </c>
      <c r="C6528" s="38" t="s">
        <v>6801</v>
      </c>
      <c r="D6528" s="38">
        <v>5.3</v>
      </c>
    </row>
    <row r="6529" spans="1:4" ht="15.6" x14ac:dyDescent="0.3">
      <c r="A6529" s="38" t="s">
        <v>273</v>
      </c>
      <c r="B6529" s="38" t="s">
        <v>274</v>
      </c>
      <c r="C6529" s="38" t="s">
        <v>6802</v>
      </c>
      <c r="D6529" s="38">
        <v>5</v>
      </c>
    </row>
    <row r="6530" spans="1:4" ht="15.6" x14ac:dyDescent="0.3">
      <c r="A6530" s="38" t="s">
        <v>273</v>
      </c>
      <c r="B6530" s="38" t="s">
        <v>274</v>
      </c>
      <c r="C6530" s="38" t="s">
        <v>6803</v>
      </c>
      <c r="D6530" s="38">
        <v>4.9000000000000004</v>
      </c>
    </row>
    <row r="6531" spans="1:4" ht="15.6" x14ac:dyDescent="0.3">
      <c r="A6531" s="38" t="s">
        <v>273</v>
      </c>
      <c r="B6531" s="38" t="s">
        <v>274</v>
      </c>
      <c r="C6531" s="38" t="s">
        <v>6804</v>
      </c>
      <c r="D6531" s="38">
        <v>5</v>
      </c>
    </row>
    <row r="6532" spans="1:4" ht="15.6" x14ac:dyDescent="0.3">
      <c r="A6532" s="38" t="s">
        <v>273</v>
      </c>
      <c r="B6532" s="38" t="s">
        <v>274</v>
      </c>
      <c r="C6532" s="38" t="s">
        <v>6805</v>
      </c>
      <c r="D6532" s="38">
        <v>4.9000000000000004</v>
      </c>
    </row>
    <row r="6533" spans="1:4" ht="15.6" x14ac:dyDescent="0.3">
      <c r="A6533" s="38" t="s">
        <v>273</v>
      </c>
      <c r="B6533" s="38" t="s">
        <v>274</v>
      </c>
      <c r="C6533" s="38" t="s">
        <v>6806</v>
      </c>
      <c r="D6533" s="38">
        <v>5.3</v>
      </c>
    </row>
    <row r="6534" spans="1:4" ht="15.6" x14ac:dyDescent="0.3">
      <c r="A6534" s="38" t="s">
        <v>273</v>
      </c>
      <c r="B6534" s="38" t="s">
        <v>274</v>
      </c>
      <c r="C6534" s="38" t="s">
        <v>6807</v>
      </c>
      <c r="D6534" s="38">
        <v>5.2</v>
      </c>
    </row>
    <row r="6535" spans="1:4" ht="15.6" x14ac:dyDescent="0.3">
      <c r="A6535" s="38" t="s">
        <v>273</v>
      </c>
      <c r="B6535" s="38" t="s">
        <v>274</v>
      </c>
      <c r="C6535" s="38" t="s">
        <v>6808</v>
      </c>
      <c r="D6535" s="38">
        <v>5.6</v>
      </c>
    </row>
    <row r="6536" spans="1:4" ht="15.6" x14ac:dyDescent="0.3">
      <c r="A6536" s="38" t="s">
        <v>273</v>
      </c>
      <c r="B6536" s="38" t="s">
        <v>274</v>
      </c>
      <c r="C6536" s="38" t="s">
        <v>6809</v>
      </c>
      <c r="D6536" s="38">
        <v>5.9</v>
      </c>
    </row>
    <row r="6537" spans="1:4" ht="15.6" x14ac:dyDescent="0.3">
      <c r="A6537" s="38" t="s">
        <v>273</v>
      </c>
      <c r="B6537" s="38" t="s">
        <v>274</v>
      </c>
      <c r="C6537" s="38" t="s">
        <v>6810</v>
      </c>
      <c r="D6537" s="38">
        <v>6.7</v>
      </c>
    </row>
    <row r="6538" spans="1:4" ht="15.6" x14ac:dyDescent="0.3">
      <c r="A6538" s="38" t="s">
        <v>273</v>
      </c>
      <c r="B6538" s="38" t="s">
        <v>274</v>
      </c>
      <c r="C6538" s="38" t="s">
        <v>6811</v>
      </c>
      <c r="D6538" s="38">
        <v>8</v>
      </c>
    </row>
    <row r="6539" spans="1:4" ht="15.6" x14ac:dyDescent="0.3">
      <c r="A6539" s="38" t="s">
        <v>273</v>
      </c>
      <c r="B6539" s="38" t="s">
        <v>274</v>
      </c>
      <c r="C6539" s="38" t="s">
        <v>6812</v>
      </c>
      <c r="D6539" s="38">
        <v>9.3000000000000007</v>
      </c>
    </row>
    <row r="6540" spans="1:4" ht="15.6" x14ac:dyDescent="0.3">
      <c r="A6540" s="38" t="s">
        <v>273</v>
      </c>
      <c r="B6540" s="38" t="s">
        <v>274</v>
      </c>
      <c r="C6540" s="38" t="s">
        <v>6813</v>
      </c>
      <c r="D6540" s="38">
        <v>9.5</v>
      </c>
    </row>
    <row r="6541" spans="1:4" ht="15.6" x14ac:dyDescent="0.3">
      <c r="A6541" s="38" t="s">
        <v>273</v>
      </c>
      <c r="B6541" s="38" t="s">
        <v>274</v>
      </c>
      <c r="C6541" s="38" t="s">
        <v>6814</v>
      </c>
      <c r="D6541" s="38">
        <v>10.4</v>
      </c>
    </row>
    <row r="6542" spans="1:4" ht="15.6" x14ac:dyDescent="0.3">
      <c r="A6542" s="38" t="s">
        <v>273</v>
      </c>
      <c r="B6542" s="38" t="s">
        <v>274</v>
      </c>
      <c r="C6542" s="38" t="s">
        <v>6815</v>
      </c>
      <c r="D6542" s="38">
        <v>13.5</v>
      </c>
    </row>
    <row r="6543" spans="1:4" ht="15.6" x14ac:dyDescent="0.3">
      <c r="A6543" s="38" t="s">
        <v>273</v>
      </c>
      <c r="B6543" s="38" t="s">
        <v>274</v>
      </c>
      <c r="C6543" s="38" t="s">
        <v>6816</v>
      </c>
      <c r="D6543" s="38">
        <v>13.2</v>
      </c>
    </row>
    <row r="6544" spans="1:4" ht="15.6" x14ac:dyDescent="0.3">
      <c r="A6544" s="38" t="s">
        <v>273</v>
      </c>
      <c r="B6544" s="38" t="s">
        <v>274</v>
      </c>
      <c r="C6544" s="38" t="s">
        <v>6817</v>
      </c>
      <c r="D6544" s="38">
        <v>11.4</v>
      </c>
    </row>
    <row r="6545" spans="1:4" ht="15.6" x14ac:dyDescent="0.3">
      <c r="A6545" s="38" t="s">
        <v>273</v>
      </c>
      <c r="B6545" s="38" t="s">
        <v>274</v>
      </c>
      <c r="C6545" s="38" t="s">
        <v>6818</v>
      </c>
      <c r="D6545" s="38">
        <v>11.4</v>
      </c>
    </row>
    <row r="6546" spans="1:4" ht="15.6" x14ac:dyDescent="0.3">
      <c r="A6546" s="38" t="s">
        <v>273</v>
      </c>
      <c r="B6546" s="38" t="s">
        <v>274</v>
      </c>
      <c r="C6546" s="38" t="s">
        <v>6819</v>
      </c>
      <c r="D6546" s="38">
        <v>11</v>
      </c>
    </row>
    <row r="6547" spans="1:4" ht="15.6" x14ac:dyDescent="0.3">
      <c r="A6547" s="38" t="s">
        <v>273</v>
      </c>
      <c r="B6547" s="38" t="s">
        <v>274</v>
      </c>
      <c r="C6547" s="38" t="s">
        <v>6820</v>
      </c>
      <c r="D6547" s="38">
        <v>9.6999999999999993</v>
      </c>
    </row>
    <row r="6548" spans="1:4" ht="15.6" x14ac:dyDescent="0.3">
      <c r="A6548" s="38" t="s">
        <v>273</v>
      </c>
      <c r="B6548" s="38" t="s">
        <v>274</v>
      </c>
      <c r="C6548" s="38" t="s">
        <v>6821</v>
      </c>
      <c r="D6548" s="38">
        <v>9.3000000000000007</v>
      </c>
    </row>
    <row r="6549" spans="1:4" ht="15.6" x14ac:dyDescent="0.3">
      <c r="A6549" s="38" t="s">
        <v>273</v>
      </c>
      <c r="B6549" s="38" t="s">
        <v>274</v>
      </c>
      <c r="C6549" s="38" t="s">
        <v>6822</v>
      </c>
      <c r="D6549" s="38">
        <v>10.3</v>
      </c>
    </row>
    <row r="6550" spans="1:4" ht="15.6" x14ac:dyDescent="0.3">
      <c r="A6550" s="38" t="s">
        <v>273</v>
      </c>
      <c r="B6550" s="38" t="s">
        <v>274</v>
      </c>
      <c r="C6550" s="38" t="s">
        <v>6823</v>
      </c>
      <c r="D6550" s="38">
        <v>9.9</v>
      </c>
    </row>
    <row r="6551" spans="1:4" ht="15.6" x14ac:dyDescent="0.3">
      <c r="A6551" s="38" t="s">
        <v>273</v>
      </c>
      <c r="B6551" s="38" t="s">
        <v>274</v>
      </c>
      <c r="C6551" s="38" t="s">
        <v>6824</v>
      </c>
      <c r="D6551" s="38">
        <v>10</v>
      </c>
    </row>
    <row r="6552" spans="1:4" ht="15.6" x14ac:dyDescent="0.3">
      <c r="A6552" s="38" t="s">
        <v>273</v>
      </c>
      <c r="B6552" s="38" t="s">
        <v>274</v>
      </c>
      <c r="C6552" s="38" t="s">
        <v>6825</v>
      </c>
      <c r="D6552" s="38">
        <v>10.1</v>
      </c>
    </row>
    <row r="6553" spans="1:4" ht="15.6" x14ac:dyDescent="0.3">
      <c r="A6553" s="38" t="s">
        <v>273</v>
      </c>
      <c r="B6553" s="38" t="s">
        <v>274</v>
      </c>
      <c r="C6553" s="38" t="s">
        <v>6826</v>
      </c>
      <c r="D6553" s="38">
        <v>10</v>
      </c>
    </row>
    <row r="6554" spans="1:4" ht="15.6" x14ac:dyDescent="0.3">
      <c r="A6554" s="38" t="s">
        <v>273</v>
      </c>
      <c r="B6554" s="38" t="s">
        <v>274</v>
      </c>
      <c r="C6554" s="38" t="s">
        <v>6827</v>
      </c>
      <c r="D6554" s="38">
        <v>10.1</v>
      </c>
    </row>
    <row r="6555" spans="1:4" ht="15.6" x14ac:dyDescent="0.3">
      <c r="A6555" s="38" t="s">
        <v>273</v>
      </c>
      <c r="B6555" s="38" t="s">
        <v>274</v>
      </c>
      <c r="C6555" s="38" t="s">
        <v>6828</v>
      </c>
      <c r="D6555" s="38">
        <v>9.9</v>
      </c>
    </row>
    <row r="6556" spans="1:4" ht="15.6" x14ac:dyDescent="0.3">
      <c r="A6556" s="38" t="s">
        <v>273</v>
      </c>
      <c r="B6556" s="38" t="s">
        <v>274</v>
      </c>
      <c r="C6556" s="38" t="s">
        <v>6829</v>
      </c>
      <c r="D6556" s="38">
        <v>9.6</v>
      </c>
    </row>
    <row r="6557" spans="1:4" ht="15.6" x14ac:dyDescent="0.3">
      <c r="A6557" s="38" t="s">
        <v>273</v>
      </c>
      <c r="B6557" s="38" t="s">
        <v>274</v>
      </c>
      <c r="C6557" s="38" t="s">
        <v>6830</v>
      </c>
      <c r="D6557" s="38">
        <v>9.6</v>
      </c>
    </row>
    <row r="6558" spans="1:4" ht="15.6" x14ac:dyDescent="0.3">
      <c r="A6558" s="38" t="s">
        <v>273</v>
      </c>
      <c r="B6558" s="38" t="s">
        <v>274</v>
      </c>
      <c r="C6558" s="38" t="s">
        <v>6831</v>
      </c>
      <c r="D6558" s="38">
        <v>10</v>
      </c>
    </row>
    <row r="6559" spans="1:4" ht="15.6" x14ac:dyDescent="0.3">
      <c r="A6559" s="38" t="s">
        <v>273</v>
      </c>
      <c r="B6559" s="38" t="s">
        <v>274</v>
      </c>
      <c r="C6559" s="38" t="s">
        <v>6832</v>
      </c>
      <c r="D6559" s="38">
        <v>10.1</v>
      </c>
    </row>
    <row r="6560" spans="1:4" ht="15.6" x14ac:dyDescent="0.3">
      <c r="A6560" s="38" t="s">
        <v>273</v>
      </c>
      <c r="B6560" s="38" t="s">
        <v>274</v>
      </c>
      <c r="C6560" s="38" t="s">
        <v>6833</v>
      </c>
      <c r="D6560" s="38">
        <v>10.4</v>
      </c>
    </row>
    <row r="6561" spans="1:4" ht="15.6" x14ac:dyDescent="0.3">
      <c r="A6561" s="38" t="s">
        <v>273</v>
      </c>
      <c r="B6561" s="38" t="s">
        <v>274</v>
      </c>
      <c r="C6561" s="38" t="s">
        <v>6834</v>
      </c>
      <c r="D6561" s="38">
        <v>10.6</v>
      </c>
    </row>
    <row r="6562" spans="1:4" ht="15.6" x14ac:dyDescent="0.3">
      <c r="A6562" s="38" t="s">
        <v>273</v>
      </c>
      <c r="B6562" s="38" t="s">
        <v>274</v>
      </c>
      <c r="C6562" s="38" t="s">
        <v>6835</v>
      </c>
      <c r="D6562" s="38">
        <v>10.9</v>
      </c>
    </row>
    <row r="6563" spans="1:4" ht="15.6" x14ac:dyDescent="0.3">
      <c r="A6563" s="38" t="s">
        <v>273</v>
      </c>
      <c r="B6563" s="38" t="s">
        <v>274</v>
      </c>
      <c r="C6563" s="38" t="s">
        <v>6836</v>
      </c>
      <c r="D6563" s="38">
        <v>10.9</v>
      </c>
    </row>
    <row r="6564" spans="1:4" ht="15.6" x14ac:dyDescent="0.3">
      <c r="A6564" s="38" t="s">
        <v>273</v>
      </c>
      <c r="B6564" s="38" t="s">
        <v>274</v>
      </c>
      <c r="C6564" s="38" t="s">
        <v>6837</v>
      </c>
      <c r="D6564" s="38">
        <v>11</v>
      </c>
    </row>
    <row r="6565" spans="1:4" ht="15.6" x14ac:dyDescent="0.3">
      <c r="A6565" s="38" t="s">
        <v>273</v>
      </c>
      <c r="B6565" s="38" t="s">
        <v>274</v>
      </c>
      <c r="C6565" s="38" t="s">
        <v>6838</v>
      </c>
      <c r="D6565" s="38">
        <v>11.2</v>
      </c>
    </row>
    <row r="6566" spans="1:4" ht="15.6" x14ac:dyDescent="0.3">
      <c r="A6566" s="38" t="s">
        <v>273</v>
      </c>
      <c r="B6566" s="38" t="s">
        <v>274</v>
      </c>
      <c r="C6566" s="38" t="s">
        <v>6839</v>
      </c>
      <c r="D6566" s="38">
        <v>11.1</v>
      </c>
    </row>
    <row r="6567" spans="1:4" ht="15.6" x14ac:dyDescent="0.3">
      <c r="A6567" s="38" t="s">
        <v>273</v>
      </c>
      <c r="B6567" s="38" t="s">
        <v>274</v>
      </c>
      <c r="C6567" s="38" t="s">
        <v>6840</v>
      </c>
      <c r="D6567" s="38">
        <v>11</v>
      </c>
    </row>
    <row r="6568" spans="1:4" ht="15.6" x14ac:dyDescent="0.3">
      <c r="A6568" s="38" t="s">
        <v>273</v>
      </c>
      <c r="B6568" s="38" t="s">
        <v>274</v>
      </c>
      <c r="C6568" s="38" t="s">
        <v>6841</v>
      </c>
      <c r="D6568" s="38">
        <v>10.9</v>
      </c>
    </row>
    <row r="6569" spans="1:4" ht="15.6" x14ac:dyDescent="0.3">
      <c r="A6569" s="38" t="s">
        <v>273</v>
      </c>
      <c r="B6569" s="38" t="s">
        <v>274</v>
      </c>
      <c r="C6569" s="38" t="s">
        <v>6842</v>
      </c>
      <c r="D6569" s="38">
        <v>11</v>
      </c>
    </row>
    <row r="6570" spans="1:4" ht="15.6" x14ac:dyDescent="0.3">
      <c r="A6570" s="38" t="s">
        <v>273</v>
      </c>
      <c r="B6570" s="38" t="s">
        <v>274</v>
      </c>
      <c r="C6570" s="38" t="s">
        <v>6843</v>
      </c>
      <c r="D6570" s="38">
        <v>11</v>
      </c>
    </row>
    <row r="6571" spans="1:4" ht="15.6" x14ac:dyDescent="0.3">
      <c r="A6571" s="38" t="s">
        <v>273</v>
      </c>
      <c r="B6571" s="38" t="s">
        <v>274</v>
      </c>
      <c r="C6571" s="38" t="s">
        <v>6844</v>
      </c>
      <c r="D6571" s="38">
        <v>11.2</v>
      </c>
    </row>
    <row r="6572" spans="1:4" ht="15.6" x14ac:dyDescent="0.3">
      <c r="A6572" s="38" t="s">
        <v>273</v>
      </c>
      <c r="B6572" s="38" t="s">
        <v>274</v>
      </c>
      <c r="C6572" s="38" t="s">
        <v>6845</v>
      </c>
      <c r="D6572" s="38">
        <v>10.7</v>
      </c>
    </row>
    <row r="6573" spans="1:4" ht="15.6" x14ac:dyDescent="0.3">
      <c r="A6573" s="38" t="s">
        <v>273</v>
      </c>
      <c r="B6573" s="38" t="s">
        <v>274</v>
      </c>
      <c r="C6573" s="38" t="s">
        <v>6846</v>
      </c>
      <c r="D6573" s="38">
        <v>10.199999999999999</v>
      </c>
    </row>
    <row r="6574" spans="1:4" ht="15.6" x14ac:dyDescent="0.3">
      <c r="A6574" s="38" t="s">
        <v>273</v>
      </c>
      <c r="B6574" s="38" t="s">
        <v>274</v>
      </c>
      <c r="C6574" s="38" t="s">
        <v>6847</v>
      </c>
      <c r="D6574" s="38">
        <v>9.9</v>
      </c>
    </row>
    <row r="6575" spans="1:4" ht="15.6" x14ac:dyDescent="0.3">
      <c r="A6575" s="38" t="s">
        <v>273</v>
      </c>
      <c r="B6575" s="38" t="s">
        <v>274</v>
      </c>
      <c r="C6575" s="38" t="s">
        <v>6848</v>
      </c>
      <c r="D6575" s="38">
        <v>9.4</v>
      </c>
    </row>
    <row r="6576" spans="1:4" ht="15.6" x14ac:dyDescent="0.3">
      <c r="A6576" s="38" t="s">
        <v>273</v>
      </c>
      <c r="B6576" s="38" t="s">
        <v>274</v>
      </c>
      <c r="C6576" s="38" t="s">
        <v>6849</v>
      </c>
      <c r="D6576" s="38">
        <v>9.4</v>
      </c>
    </row>
    <row r="6577" spans="1:4" ht="15.6" x14ac:dyDescent="0.3">
      <c r="A6577" s="38" t="s">
        <v>273</v>
      </c>
      <c r="B6577" s="38" t="s">
        <v>274</v>
      </c>
      <c r="C6577" s="38" t="s">
        <v>6850</v>
      </c>
      <c r="D6577" s="38">
        <v>9.3000000000000007</v>
      </c>
    </row>
    <row r="6578" spans="1:4" ht="15.6" x14ac:dyDescent="0.3">
      <c r="A6578" s="38" t="s">
        <v>273</v>
      </c>
      <c r="B6578" s="38" t="s">
        <v>274</v>
      </c>
      <c r="C6578" s="38" t="s">
        <v>6851</v>
      </c>
      <c r="D6578" s="38">
        <v>9.1</v>
      </c>
    </row>
    <row r="6579" spans="1:4" ht="15.6" x14ac:dyDescent="0.3">
      <c r="A6579" s="38" t="s">
        <v>273</v>
      </c>
      <c r="B6579" s="38" t="s">
        <v>274</v>
      </c>
      <c r="C6579" s="38" t="s">
        <v>6852</v>
      </c>
      <c r="D6579" s="38">
        <v>8.8000000000000007</v>
      </c>
    </row>
    <row r="6580" spans="1:4" ht="15.6" x14ac:dyDescent="0.3">
      <c r="A6580" s="38" t="s">
        <v>273</v>
      </c>
      <c r="B6580" s="38" t="s">
        <v>274</v>
      </c>
      <c r="C6580" s="38" t="s">
        <v>6853</v>
      </c>
      <c r="D6580" s="38">
        <v>8.9</v>
      </c>
    </row>
    <row r="6581" spans="1:4" ht="15.6" x14ac:dyDescent="0.3">
      <c r="A6581" s="38" t="s">
        <v>273</v>
      </c>
      <c r="B6581" s="38" t="s">
        <v>274</v>
      </c>
      <c r="C6581" s="38" t="s">
        <v>6854</v>
      </c>
      <c r="D6581" s="38">
        <v>8.9</v>
      </c>
    </row>
    <row r="6582" spans="1:4" ht="15.6" x14ac:dyDescent="0.3">
      <c r="A6582" s="38" t="s">
        <v>273</v>
      </c>
      <c r="B6582" s="38" t="s">
        <v>274</v>
      </c>
      <c r="C6582" s="38" t="s">
        <v>6855</v>
      </c>
      <c r="D6582" s="38">
        <v>8.9</v>
      </c>
    </row>
    <row r="6583" spans="1:4" ht="15.6" x14ac:dyDescent="0.3">
      <c r="A6583" s="38" t="s">
        <v>273</v>
      </c>
      <c r="B6583" s="38" t="s">
        <v>274</v>
      </c>
      <c r="C6583" s="38" t="s">
        <v>6856</v>
      </c>
      <c r="D6583" s="38">
        <v>8.8000000000000007</v>
      </c>
    </row>
    <row r="6584" spans="1:4" ht="15.6" x14ac:dyDescent="0.3">
      <c r="A6584" s="38" t="s">
        <v>273</v>
      </c>
      <c r="B6584" s="38" t="s">
        <v>274</v>
      </c>
      <c r="C6584" s="38" t="s">
        <v>6857</v>
      </c>
      <c r="D6584" s="38">
        <v>9</v>
      </c>
    </row>
    <row r="6585" spans="1:4" ht="15.6" x14ac:dyDescent="0.3">
      <c r="A6585" s="38" t="s">
        <v>273</v>
      </c>
      <c r="B6585" s="38" t="s">
        <v>274</v>
      </c>
      <c r="C6585" s="38" t="s">
        <v>6858</v>
      </c>
      <c r="D6585" s="38">
        <v>9.5</v>
      </c>
    </row>
    <row r="6586" spans="1:4" ht="15.6" x14ac:dyDescent="0.3">
      <c r="A6586" s="38" t="s">
        <v>273</v>
      </c>
      <c r="B6586" s="38" t="s">
        <v>274</v>
      </c>
      <c r="C6586" s="38" t="s">
        <v>6859</v>
      </c>
      <c r="D6586" s="38">
        <v>10.4</v>
      </c>
    </row>
    <row r="6587" spans="1:4" ht="15.6" x14ac:dyDescent="0.3">
      <c r="A6587" s="38" t="s">
        <v>273</v>
      </c>
      <c r="B6587" s="38" t="s">
        <v>274</v>
      </c>
      <c r="C6587" s="38" t="s">
        <v>6860</v>
      </c>
      <c r="D6587" s="38">
        <v>10.6</v>
      </c>
    </row>
    <row r="6588" spans="1:4" ht="15.6" x14ac:dyDescent="0.3">
      <c r="A6588" s="38" t="s">
        <v>273</v>
      </c>
      <c r="B6588" s="38" t="s">
        <v>274</v>
      </c>
      <c r="C6588" s="38" t="s">
        <v>6861</v>
      </c>
      <c r="D6588" s="38">
        <v>10.6</v>
      </c>
    </row>
    <row r="6589" spans="1:4" ht="15.6" x14ac:dyDescent="0.3">
      <c r="A6589" s="38" t="s">
        <v>273</v>
      </c>
      <c r="B6589" s="38" t="s">
        <v>274</v>
      </c>
      <c r="C6589" s="38" t="s">
        <v>6862</v>
      </c>
      <c r="D6589" s="38">
        <v>11.6</v>
      </c>
    </row>
    <row r="6590" spans="1:4" ht="15.6" x14ac:dyDescent="0.3">
      <c r="A6590" s="38" t="s">
        <v>273</v>
      </c>
      <c r="B6590" s="38" t="s">
        <v>274</v>
      </c>
      <c r="C6590" s="38" t="s">
        <v>6863</v>
      </c>
      <c r="D6590" s="38">
        <v>12.2</v>
      </c>
    </row>
    <row r="6591" spans="1:4" ht="15.6" x14ac:dyDescent="0.3">
      <c r="A6591" s="38" t="s">
        <v>273</v>
      </c>
      <c r="B6591" s="38" t="s">
        <v>274</v>
      </c>
      <c r="C6591" s="38" t="s">
        <v>6864</v>
      </c>
      <c r="D6591" s="38">
        <v>12.3</v>
      </c>
    </row>
    <row r="6592" spans="1:4" ht="15.6" x14ac:dyDescent="0.3">
      <c r="A6592" s="38" t="s">
        <v>273</v>
      </c>
      <c r="B6592" s="38" t="s">
        <v>274</v>
      </c>
      <c r="C6592" s="38" t="s">
        <v>6865</v>
      </c>
      <c r="D6592" s="38">
        <v>12.5</v>
      </c>
    </row>
    <row r="6593" spans="1:4" ht="15.6" x14ac:dyDescent="0.3">
      <c r="A6593" s="38" t="s">
        <v>273</v>
      </c>
      <c r="B6593" s="38" t="s">
        <v>274</v>
      </c>
      <c r="C6593" s="38" t="s">
        <v>6866</v>
      </c>
      <c r="D6593" s="38">
        <v>12.3</v>
      </c>
    </row>
    <row r="6594" spans="1:4" ht="15.6" x14ac:dyDescent="0.3">
      <c r="A6594" s="38" t="s">
        <v>273</v>
      </c>
      <c r="B6594" s="38" t="s">
        <v>274</v>
      </c>
      <c r="C6594" s="38" t="s">
        <v>6867</v>
      </c>
      <c r="D6594" s="38">
        <v>12.1</v>
      </c>
    </row>
    <row r="6595" spans="1:4" ht="15.6" x14ac:dyDescent="0.3">
      <c r="A6595" s="38" t="s">
        <v>273</v>
      </c>
      <c r="B6595" s="38" t="s">
        <v>274</v>
      </c>
      <c r="C6595" s="38" t="s">
        <v>6868</v>
      </c>
      <c r="D6595" s="38">
        <v>10.5</v>
      </c>
    </row>
    <row r="6596" spans="1:4" ht="15.6" x14ac:dyDescent="0.3">
      <c r="A6596" s="38" t="s">
        <v>273</v>
      </c>
      <c r="B6596" s="38" t="s">
        <v>274</v>
      </c>
      <c r="C6596" s="38" t="s">
        <v>6869</v>
      </c>
      <c r="D6596" s="38">
        <v>10.4</v>
      </c>
    </row>
    <row r="6597" spans="1:4" ht="15.6" x14ac:dyDescent="0.3">
      <c r="A6597" s="38" t="s">
        <v>273</v>
      </c>
      <c r="B6597" s="38" t="s">
        <v>274</v>
      </c>
      <c r="C6597" s="38" t="s">
        <v>6870</v>
      </c>
      <c r="D6597" s="38">
        <v>9.5</v>
      </c>
    </row>
    <row r="6598" spans="1:4" ht="15.6" x14ac:dyDescent="0.3">
      <c r="A6598" s="38" t="s">
        <v>273</v>
      </c>
      <c r="B6598" s="38" t="s">
        <v>274</v>
      </c>
      <c r="C6598" s="38" t="s">
        <v>6871</v>
      </c>
      <c r="D6598" s="38">
        <v>8.3000000000000007</v>
      </c>
    </row>
    <row r="6599" spans="1:4" ht="15.6" x14ac:dyDescent="0.3">
      <c r="A6599" s="38" t="s">
        <v>273</v>
      </c>
      <c r="B6599" s="38" t="s">
        <v>274</v>
      </c>
      <c r="C6599" s="38" t="s">
        <v>6872</v>
      </c>
      <c r="D6599" s="38">
        <v>7.1</v>
      </c>
    </row>
    <row r="6600" spans="1:4" ht="15.6" x14ac:dyDescent="0.3">
      <c r="A6600" s="38" t="s">
        <v>273</v>
      </c>
      <c r="B6600" s="38" t="s">
        <v>274</v>
      </c>
      <c r="C6600" s="38" t="s">
        <v>6873</v>
      </c>
      <c r="D6600" s="38">
        <v>6.5</v>
      </c>
    </row>
    <row r="6601" spans="1:4" ht="15.6" x14ac:dyDescent="0.3">
      <c r="A6601" s="38" t="s">
        <v>273</v>
      </c>
      <c r="B6601" s="38" t="s">
        <v>274</v>
      </c>
      <c r="C6601" s="38" t="s">
        <v>6874</v>
      </c>
      <c r="D6601" s="38">
        <v>6</v>
      </c>
    </row>
    <row r="6602" spans="1:4" ht="15.6" x14ac:dyDescent="0.3">
      <c r="A6602" s="38" t="s">
        <v>273</v>
      </c>
      <c r="B6602" s="38" t="s">
        <v>274</v>
      </c>
      <c r="C6602" s="38" t="s">
        <v>6875</v>
      </c>
      <c r="D6602" s="38">
        <v>5.4</v>
      </c>
    </row>
    <row r="6603" spans="1:4" ht="15.6" x14ac:dyDescent="0.3">
      <c r="A6603" s="38" t="s">
        <v>273</v>
      </c>
      <c r="B6603" s="38" t="s">
        <v>274</v>
      </c>
      <c r="C6603" s="38" t="s">
        <v>6876</v>
      </c>
      <c r="D6603" s="38">
        <v>5.9</v>
      </c>
    </row>
    <row r="6604" spans="1:4" ht="15.6" x14ac:dyDescent="0.3">
      <c r="A6604" s="38" t="s">
        <v>273</v>
      </c>
      <c r="B6604" s="38" t="s">
        <v>274</v>
      </c>
      <c r="C6604" s="38" t="s">
        <v>6877</v>
      </c>
      <c r="D6604" s="38">
        <v>6</v>
      </c>
    </row>
    <row r="6605" spans="1:4" ht="15.6" x14ac:dyDescent="0.3">
      <c r="A6605" s="38" t="s">
        <v>273</v>
      </c>
      <c r="B6605" s="38" t="s">
        <v>274</v>
      </c>
      <c r="C6605" s="38" t="s">
        <v>6878</v>
      </c>
      <c r="D6605" s="38">
        <v>5.9</v>
      </c>
    </row>
    <row r="6606" spans="1:4" ht="15.6" x14ac:dyDescent="0.3">
      <c r="A6606" s="38" t="s">
        <v>273</v>
      </c>
      <c r="B6606" s="38" t="s">
        <v>274</v>
      </c>
      <c r="C6606" s="38" t="s">
        <v>6879</v>
      </c>
      <c r="D6606" s="38">
        <v>4.5999999999999996</v>
      </c>
    </row>
    <row r="6607" spans="1:4" ht="15.6" x14ac:dyDescent="0.3">
      <c r="A6607" s="38" t="s">
        <v>273</v>
      </c>
      <c r="B6607" s="38" t="s">
        <v>274</v>
      </c>
      <c r="C6607" s="38" t="s">
        <v>6880</v>
      </c>
      <c r="D6607" s="38">
        <v>3.9</v>
      </c>
    </row>
    <row r="6608" spans="1:4" ht="15.6" x14ac:dyDescent="0.3">
      <c r="A6608" s="38" t="s">
        <v>273</v>
      </c>
      <c r="B6608" s="38" t="s">
        <v>274</v>
      </c>
      <c r="C6608" s="38" t="s">
        <v>6881</v>
      </c>
      <c r="D6608" s="38">
        <v>4.3</v>
      </c>
    </row>
    <row r="6609" spans="1:4" ht="15.6" x14ac:dyDescent="0.3">
      <c r="A6609" s="38" t="s">
        <v>273</v>
      </c>
      <c r="B6609" s="38" t="s">
        <v>274</v>
      </c>
      <c r="C6609" s="38" t="s">
        <v>6882</v>
      </c>
      <c r="D6609" s="38">
        <v>6.7</v>
      </c>
    </row>
    <row r="6610" spans="1:4" ht="15.6" x14ac:dyDescent="0.3">
      <c r="A6610" s="38" t="s">
        <v>273</v>
      </c>
      <c r="B6610" s="38" t="s">
        <v>274</v>
      </c>
      <c r="C6610" s="38" t="s">
        <v>6883</v>
      </c>
      <c r="D6610" s="38">
        <v>9.1</v>
      </c>
    </row>
    <row r="6611" spans="1:4" ht="15.6" x14ac:dyDescent="0.3">
      <c r="A6611" s="38" t="s">
        <v>273</v>
      </c>
      <c r="B6611" s="38" t="s">
        <v>274</v>
      </c>
      <c r="C6611" s="38" t="s">
        <v>6884</v>
      </c>
      <c r="D6611" s="38">
        <v>11.5</v>
      </c>
    </row>
    <row r="6612" spans="1:4" ht="15.6" x14ac:dyDescent="0.3">
      <c r="A6612" s="38" t="s">
        <v>273</v>
      </c>
      <c r="B6612" s="38" t="s">
        <v>274</v>
      </c>
      <c r="C6612" s="38" t="s">
        <v>6885</v>
      </c>
      <c r="D6612" s="38">
        <v>14.1</v>
      </c>
    </row>
    <row r="6613" spans="1:4" ht="15.6" x14ac:dyDescent="0.3">
      <c r="A6613" s="38" t="s">
        <v>273</v>
      </c>
      <c r="B6613" s="38" t="s">
        <v>274</v>
      </c>
      <c r="C6613" s="38" t="s">
        <v>6886</v>
      </c>
      <c r="D6613" s="38">
        <v>15.5</v>
      </c>
    </row>
    <row r="6614" spans="1:4" ht="15.6" x14ac:dyDescent="0.3">
      <c r="A6614" s="38" t="s">
        <v>273</v>
      </c>
      <c r="B6614" s="38" t="s">
        <v>274</v>
      </c>
      <c r="C6614" s="38" t="s">
        <v>6887</v>
      </c>
      <c r="D6614" s="38">
        <v>16</v>
      </c>
    </row>
    <row r="6615" spans="1:4" ht="15.6" x14ac:dyDescent="0.3">
      <c r="A6615" s="38" t="s">
        <v>273</v>
      </c>
      <c r="B6615" s="38" t="s">
        <v>274</v>
      </c>
      <c r="C6615" s="38" t="s">
        <v>6888</v>
      </c>
      <c r="D6615" s="38">
        <v>16.899999999999999</v>
      </c>
    </row>
    <row r="6616" spans="1:4" ht="15.6" x14ac:dyDescent="0.3">
      <c r="A6616" s="38" t="s">
        <v>273</v>
      </c>
      <c r="B6616" s="38" t="s">
        <v>274</v>
      </c>
      <c r="C6616" s="38" t="s">
        <v>6889</v>
      </c>
      <c r="D6616" s="38">
        <v>15.8</v>
      </c>
    </row>
    <row r="6617" spans="1:4" ht="15.6" x14ac:dyDescent="0.3">
      <c r="A6617" s="38" t="s">
        <v>273</v>
      </c>
      <c r="B6617" s="38" t="s">
        <v>274</v>
      </c>
      <c r="C6617" s="38" t="s">
        <v>6890</v>
      </c>
      <c r="D6617" s="38">
        <v>15.6</v>
      </c>
    </row>
    <row r="6618" spans="1:4" ht="15.6" x14ac:dyDescent="0.3">
      <c r="A6618" s="38" t="s">
        <v>273</v>
      </c>
      <c r="B6618" s="38" t="s">
        <v>274</v>
      </c>
      <c r="C6618" s="38" t="s">
        <v>6891</v>
      </c>
      <c r="D6618" s="38">
        <v>13.8</v>
      </c>
    </row>
    <row r="6619" spans="1:4" ht="15.6" x14ac:dyDescent="0.3">
      <c r="A6619" s="38" t="s">
        <v>273</v>
      </c>
      <c r="B6619" s="38" t="s">
        <v>274</v>
      </c>
      <c r="C6619" s="38" t="s">
        <v>6892</v>
      </c>
      <c r="D6619" s="38">
        <v>10.1</v>
      </c>
    </row>
    <row r="6620" spans="1:4" ht="15.6" x14ac:dyDescent="0.3">
      <c r="A6620" s="38" t="s">
        <v>273</v>
      </c>
      <c r="B6620" s="38" t="s">
        <v>274</v>
      </c>
      <c r="C6620" s="38" t="s">
        <v>6893</v>
      </c>
      <c r="D6620" s="38">
        <v>9.3000000000000007</v>
      </c>
    </row>
    <row r="6621" spans="1:4" ht="15.6" x14ac:dyDescent="0.3">
      <c r="A6621" s="38" t="s">
        <v>273</v>
      </c>
      <c r="B6621" s="38" t="s">
        <v>274</v>
      </c>
      <c r="C6621" s="38" t="s">
        <v>6894</v>
      </c>
      <c r="D6621" s="38">
        <v>7.6</v>
      </c>
    </row>
    <row r="6622" spans="1:4" ht="15.6" x14ac:dyDescent="0.3">
      <c r="A6622" s="38" t="s">
        <v>273</v>
      </c>
      <c r="B6622" s="38" t="s">
        <v>274</v>
      </c>
      <c r="C6622" s="38" t="s">
        <v>6895</v>
      </c>
      <c r="D6622" s="38">
        <v>6.8</v>
      </c>
    </row>
    <row r="6623" spans="1:4" ht="15.6" x14ac:dyDescent="0.3">
      <c r="A6623" s="38" t="s">
        <v>273</v>
      </c>
      <c r="B6623" s="38" t="s">
        <v>274</v>
      </c>
      <c r="C6623" s="38" t="s">
        <v>6896</v>
      </c>
      <c r="D6623" s="38">
        <v>6.6</v>
      </c>
    </row>
    <row r="6624" spans="1:4" ht="15.6" x14ac:dyDescent="0.3">
      <c r="A6624" s="38" t="s">
        <v>273</v>
      </c>
      <c r="B6624" s="38" t="s">
        <v>274</v>
      </c>
      <c r="C6624" s="38" t="s">
        <v>6897</v>
      </c>
      <c r="D6624" s="38">
        <v>6.4</v>
      </c>
    </row>
    <row r="6625" spans="1:4" ht="15.6" x14ac:dyDescent="0.3">
      <c r="A6625" s="38" t="s">
        <v>273</v>
      </c>
      <c r="B6625" s="38" t="s">
        <v>274</v>
      </c>
      <c r="C6625" s="38" t="s">
        <v>6898</v>
      </c>
      <c r="D6625" s="38">
        <v>5</v>
      </c>
    </row>
    <row r="6626" spans="1:4" ht="15.6" x14ac:dyDescent="0.3">
      <c r="A6626" s="38" t="s">
        <v>273</v>
      </c>
      <c r="B6626" s="38" t="s">
        <v>274</v>
      </c>
      <c r="C6626" s="38" t="s">
        <v>6899</v>
      </c>
      <c r="D6626" s="38">
        <v>5.0999999999999996</v>
      </c>
    </row>
    <row r="6627" spans="1:4" ht="15.6" x14ac:dyDescent="0.3">
      <c r="A6627" s="38" t="s">
        <v>273</v>
      </c>
      <c r="B6627" s="38" t="s">
        <v>274</v>
      </c>
      <c r="C6627" s="38" t="s">
        <v>6900</v>
      </c>
      <c r="D6627" s="38">
        <v>4.7</v>
      </c>
    </row>
    <row r="6628" spans="1:4" ht="15.6" x14ac:dyDescent="0.3">
      <c r="A6628" s="38" t="s">
        <v>273</v>
      </c>
      <c r="B6628" s="38" t="s">
        <v>274</v>
      </c>
      <c r="C6628" s="38" t="s">
        <v>6901</v>
      </c>
      <c r="D6628" s="38">
        <v>4.4000000000000004</v>
      </c>
    </row>
    <row r="6629" spans="1:4" ht="15.6" x14ac:dyDescent="0.3">
      <c r="A6629" s="38" t="s">
        <v>273</v>
      </c>
      <c r="B6629" s="38" t="s">
        <v>274</v>
      </c>
      <c r="C6629" s="38" t="s">
        <v>6902</v>
      </c>
      <c r="D6629" s="38">
        <v>4.5</v>
      </c>
    </row>
    <row r="6630" spans="1:4" ht="15.6" x14ac:dyDescent="0.3">
      <c r="A6630" s="38" t="s">
        <v>273</v>
      </c>
      <c r="B6630" s="38" t="s">
        <v>274</v>
      </c>
      <c r="C6630" s="38" t="s">
        <v>6903</v>
      </c>
      <c r="D6630" s="38">
        <v>3.7</v>
      </c>
    </row>
    <row r="6631" spans="1:4" ht="15.6" x14ac:dyDescent="0.3">
      <c r="A6631" s="38" t="s">
        <v>273</v>
      </c>
      <c r="B6631" s="38" t="s">
        <v>274</v>
      </c>
      <c r="C6631" s="38" t="s">
        <v>6904</v>
      </c>
      <c r="D6631" s="38">
        <v>4.2</v>
      </c>
    </row>
    <row r="6632" spans="1:4" ht="15.6" x14ac:dyDescent="0.3">
      <c r="A6632" s="38" t="s">
        <v>273</v>
      </c>
      <c r="B6632" s="38" t="s">
        <v>274</v>
      </c>
      <c r="C6632" s="38" t="s">
        <v>6905</v>
      </c>
      <c r="D6632" s="38">
        <v>5.4</v>
      </c>
    </row>
    <row r="6633" spans="1:4" ht="15.6" x14ac:dyDescent="0.3">
      <c r="A6633" s="38" t="s">
        <v>273</v>
      </c>
      <c r="B6633" s="38" t="s">
        <v>274</v>
      </c>
      <c r="C6633" s="38" t="s">
        <v>6906</v>
      </c>
      <c r="D6633" s="38">
        <v>7</v>
      </c>
    </row>
    <row r="6634" spans="1:4" ht="15.6" x14ac:dyDescent="0.3">
      <c r="A6634" s="38" t="s">
        <v>273</v>
      </c>
      <c r="B6634" s="38" t="s">
        <v>274</v>
      </c>
      <c r="C6634" s="38" t="s">
        <v>6907</v>
      </c>
      <c r="D6634" s="38">
        <v>7.6</v>
      </c>
    </row>
    <row r="6635" spans="1:4" ht="15.6" x14ac:dyDescent="0.3">
      <c r="A6635" s="38" t="s">
        <v>273</v>
      </c>
      <c r="B6635" s="38" t="s">
        <v>274</v>
      </c>
      <c r="C6635" s="38" t="s">
        <v>6908</v>
      </c>
      <c r="D6635" s="38">
        <v>8.1</v>
      </c>
    </row>
    <row r="6636" spans="1:4" ht="15.6" x14ac:dyDescent="0.3">
      <c r="A6636" s="38" t="s">
        <v>273</v>
      </c>
      <c r="B6636" s="38" t="s">
        <v>274</v>
      </c>
      <c r="C6636" s="38" t="s">
        <v>6909</v>
      </c>
      <c r="D6636" s="38">
        <v>8.8000000000000007</v>
      </c>
    </row>
    <row r="6637" spans="1:4" ht="15.6" x14ac:dyDescent="0.3">
      <c r="A6637" s="38" t="s">
        <v>273</v>
      </c>
      <c r="B6637" s="38" t="s">
        <v>274</v>
      </c>
      <c r="C6637" s="38" t="s">
        <v>6910</v>
      </c>
      <c r="D6637" s="38">
        <v>9.1</v>
      </c>
    </row>
    <row r="6638" spans="1:4" ht="15.6" x14ac:dyDescent="0.3">
      <c r="A6638" s="38" t="s">
        <v>273</v>
      </c>
      <c r="B6638" s="38" t="s">
        <v>274</v>
      </c>
      <c r="C6638" s="38" t="s">
        <v>6911</v>
      </c>
      <c r="D6638" s="38">
        <v>10.199999999999999</v>
      </c>
    </row>
    <row r="6639" spans="1:4" ht="15.6" x14ac:dyDescent="0.3">
      <c r="A6639" s="38" t="s">
        <v>273</v>
      </c>
      <c r="B6639" s="38" t="s">
        <v>274</v>
      </c>
      <c r="C6639" s="38" t="s">
        <v>6912</v>
      </c>
      <c r="D6639" s="38">
        <v>11.7</v>
      </c>
    </row>
    <row r="6640" spans="1:4" ht="15.6" x14ac:dyDescent="0.3">
      <c r="A6640" s="38" t="s">
        <v>273</v>
      </c>
      <c r="B6640" s="38" t="s">
        <v>274</v>
      </c>
      <c r="C6640" s="38" t="s">
        <v>6913</v>
      </c>
      <c r="D6640" s="38">
        <v>11.1</v>
      </c>
    </row>
    <row r="6641" spans="1:4" ht="15.6" x14ac:dyDescent="0.3">
      <c r="A6641" s="38" t="s">
        <v>273</v>
      </c>
      <c r="B6641" s="38" t="s">
        <v>274</v>
      </c>
      <c r="C6641" s="38" t="s">
        <v>6914</v>
      </c>
      <c r="D6641" s="38">
        <v>11.2</v>
      </c>
    </row>
    <row r="6642" spans="1:4" ht="15.6" x14ac:dyDescent="0.3">
      <c r="A6642" s="38" t="s">
        <v>273</v>
      </c>
      <c r="B6642" s="38" t="s">
        <v>274</v>
      </c>
      <c r="C6642" s="38" t="s">
        <v>6915</v>
      </c>
      <c r="D6642" s="38">
        <v>12.2</v>
      </c>
    </row>
    <row r="6643" spans="1:4" ht="15.6" x14ac:dyDescent="0.3">
      <c r="A6643" s="38" t="s">
        <v>273</v>
      </c>
      <c r="B6643" s="38" t="s">
        <v>274</v>
      </c>
      <c r="C6643" s="38" t="s">
        <v>6916</v>
      </c>
      <c r="D6643" s="38">
        <v>12.5</v>
      </c>
    </row>
    <row r="6644" spans="1:4" ht="15.6" x14ac:dyDescent="0.3">
      <c r="A6644" s="38" t="s">
        <v>273</v>
      </c>
      <c r="B6644" s="38" t="s">
        <v>274</v>
      </c>
      <c r="C6644" s="38" t="s">
        <v>6917</v>
      </c>
      <c r="D6644" s="38">
        <v>12.7</v>
      </c>
    </row>
    <row r="6645" spans="1:4" ht="15.6" x14ac:dyDescent="0.3">
      <c r="A6645" s="38" t="s">
        <v>273</v>
      </c>
      <c r="B6645" s="38" t="s">
        <v>274</v>
      </c>
      <c r="C6645" s="38" t="s">
        <v>6918</v>
      </c>
      <c r="D6645" s="38">
        <v>12.9</v>
      </c>
    </row>
    <row r="6646" spans="1:4" ht="15.6" x14ac:dyDescent="0.3">
      <c r="A6646" s="38" t="s">
        <v>273</v>
      </c>
      <c r="B6646" s="38" t="s">
        <v>274</v>
      </c>
      <c r="C6646" s="38" t="s">
        <v>6919</v>
      </c>
      <c r="D6646" s="38">
        <v>13.3</v>
      </c>
    </row>
    <row r="6647" spans="1:4" ht="15.6" x14ac:dyDescent="0.3">
      <c r="A6647" s="38" t="s">
        <v>273</v>
      </c>
      <c r="B6647" s="38" t="s">
        <v>274</v>
      </c>
      <c r="C6647" s="38" t="s">
        <v>6920</v>
      </c>
      <c r="D6647" s="38">
        <v>13.4</v>
      </c>
    </row>
    <row r="6648" spans="1:4" ht="15.6" x14ac:dyDescent="0.3">
      <c r="A6648" s="38" t="s">
        <v>273</v>
      </c>
      <c r="B6648" s="38" t="s">
        <v>274</v>
      </c>
      <c r="C6648" s="38" t="s">
        <v>6921</v>
      </c>
      <c r="D6648" s="38">
        <v>13.2</v>
      </c>
    </row>
    <row r="6649" spans="1:4" ht="15.6" x14ac:dyDescent="0.3">
      <c r="A6649" s="38" t="s">
        <v>273</v>
      </c>
      <c r="B6649" s="38" t="s">
        <v>274</v>
      </c>
      <c r="C6649" s="38" t="s">
        <v>6922</v>
      </c>
      <c r="D6649" s="38">
        <v>13.3</v>
      </c>
    </row>
    <row r="6650" spans="1:4" ht="15.6" x14ac:dyDescent="0.3">
      <c r="A6650" s="38" t="s">
        <v>273</v>
      </c>
      <c r="B6650" s="38" t="s">
        <v>274</v>
      </c>
      <c r="C6650" s="38" t="s">
        <v>6923</v>
      </c>
      <c r="D6650" s="38">
        <v>13.4</v>
      </c>
    </row>
    <row r="6651" spans="1:4" ht="15.6" x14ac:dyDescent="0.3">
      <c r="A6651" s="38" t="s">
        <v>273</v>
      </c>
      <c r="B6651" s="38" t="s">
        <v>274</v>
      </c>
      <c r="C6651" s="38" t="s">
        <v>6924</v>
      </c>
      <c r="D6651" s="38">
        <v>13.4</v>
      </c>
    </row>
    <row r="6652" spans="1:4" ht="15.6" x14ac:dyDescent="0.3">
      <c r="A6652" s="38" t="s">
        <v>273</v>
      </c>
      <c r="B6652" s="38" t="s">
        <v>274</v>
      </c>
      <c r="C6652" s="38" t="s">
        <v>6925</v>
      </c>
      <c r="D6652" s="38">
        <v>13.4</v>
      </c>
    </row>
    <row r="6653" spans="1:4" ht="15.6" x14ac:dyDescent="0.3">
      <c r="A6653" s="38" t="s">
        <v>273</v>
      </c>
      <c r="B6653" s="38" t="s">
        <v>274</v>
      </c>
      <c r="C6653" s="38" t="s">
        <v>6926</v>
      </c>
      <c r="D6653" s="38">
        <v>13.4</v>
      </c>
    </row>
    <row r="6654" spans="1:4" ht="15.6" x14ac:dyDescent="0.3">
      <c r="A6654" s="38" t="s">
        <v>273</v>
      </c>
      <c r="B6654" s="38" t="s">
        <v>274</v>
      </c>
      <c r="C6654" s="38" t="s">
        <v>6927</v>
      </c>
      <c r="D6654" s="38">
        <v>13</v>
      </c>
    </row>
    <row r="6655" spans="1:4" ht="15.6" x14ac:dyDescent="0.3">
      <c r="A6655" s="38" t="s">
        <v>273</v>
      </c>
      <c r="B6655" s="38" t="s">
        <v>274</v>
      </c>
      <c r="C6655" s="38" t="s">
        <v>6928</v>
      </c>
      <c r="D6655" s="38">
        <v>12.2</v>
      </c>
    </row>
    <row r="6656" spans="1:4" ht="15.6" x14ac:dyDescent="0.3">
      <c r="A6656" s="38" t="s">
        <v>273</v>
      </c>
      <c r="B6656" s="38" t="s">
        <v>274</v>
      </c>
      <c r="C6656" s="38" t="s">
        <v>6929</v>
      </c>
      <c r="D6656" s="38">
        <v>12.5</v>
      </c>
    </row>
    <row r="6657" spans="1:4" ht="15.6" x14ac:dyDescent="0.3">
      <c r="A6657" s="38" t="s">
        <v>273</v>
      </c>
      <c r="B6657" s="38" t="s">
        <v>274</v>
      </c>
      <c r="C6657" s="38" t="s">
        <v>6930</v>
      </c>
      <c r="D6657" s="38">
        <v>12.9</v>
      </c>
    </row>
    <row r="6658" spans="1:4" ht="15.6" x14ac:dyDescent="0.3">
      <c r="A6658" s="38" t="s">
        <v>273</v>
      </c>
      <c r="B6658" s="38" t="s">
        <v>274</v>
      </c>
      <c r="C6658" s="38" t="s">
        <v>6931</v>
      </c>
      <c r="D6658" s="38">
        <v>13.2</v>
      </c>
    </row>
    <row r="6659" spans="1:4" ht="15.6" x14ac:dyDescent="0.3">
      <c r="A6659" s="38" t="s">
        <v>273</v>
      </c>
      <c r="B6659" s="38" t="s">
        <v>274</v>
      </c>
      <c r="C6659" s="38" t="s">
        <v>6932</v>
      </c>
      <c r="D6659" s="38">
        <v>13.4</v>
      </c>
    </row>
    <row r="6660" spans="1:4" ht="15.6" x14ac:dyDescent="0.3">
      <c r="A6660" s="38" t="s">
        <v>273</v>
      </c>
      <c r="B6660" s="38" t="s">
        <v>274</v>
      </c>
      <c r="C6660" s="38" t="s">
        <v>6933</v>
      </c>
      <c r="D6660" s="38">
        <v>13.3</v>
      </c>
    </row>
    <row r="6661" spans="1:4" ht="15.6" x14ac:dyDescent="0.3">
      <c r="A6661" s="38" t="s">
        <v>273</v>
      </c>
      <c r="B6661" s="38" t="s">
        <v>274</v>
      </c>
      <c r="C6661" s="38" t="s">
        <v>6934</v>
      </c>
      <c r="D6661" s="38">
        <v>13.1</v>
      </c>
    </row>
    <row r="6662" spans="1:4" ht="15.6" x14ac:dyDescent="0.3">
      <c r="A6662" s="38" t="s">
        <v>273</v>
      </c>
      <c r="B6662" s="38" t="s">
        <v>274</v>
      </c>
      <c r="C6662" s="38" t="s">
        <v>6935</v>
      </c>
      <c r="D6662" s="38">
        <v>13.8</v>
      </c>
    </row>
    <row r="6663" spans="1:4" ht="15.6" x14ac:dyDescent="0.3">
      <c r="A6663" s="38" t="s">
        <v>273</v>
      </c>
      <c r="B6663" s="38" t="s">
        <v>274</v>
      </c>
      <c r="C6663" s="38" t="s">
        <v>6936</v>
      </c>
      <c r="D6663" s="38">
        <v>13.7</v>
      </c>
    </row>
    <row r="6664" spans="1:4" ht="15.6" x14ac:dyDescent="0.3">
      <c r="A6664" s="38" t="s">
        <v>273</v>
      </c>
      <c r="B6664" s="38" t="s">
        <v>274</v>
      </c>
      <c r="C6664" s="38" t="s">
        <v>6937</v>
      </c>
      <c r="D6664" s="38">
        <v>13.8</v>
      </c>
    </row>
    <row r="6665" spans="1:4" ht="15.6" x14ac:dyDescent="0.3">
      <c r="A6665" s="38" t="s">
        <v>273</v>
      </c>
      <c r="B6665" s="38" t="s">
        <v>274</v>
      </c>
      <c r="C6665" s="38" t="s">
        <v>6938</v>
      </c>
      <c r="D6665" s="38">
        <v>14.1</v>
      </c>
    </row>
    <row r="6666" spans="1:4" ht="15.6" x14ac:dyDescent="0.3">
      <c r="A6666" s="38" t="s">
        <v>273</v>
      </c>
      <c r="B6666" s="38" t="s">
        <v>274</v>
      </c>
      <c r="C6666" s="38" t="s">
        <v>6939</v>
      </c>
      <c r="D6666" s="38">
        <v>13.9</v>
      </c>
    </row>
    <row r="6667" spans="1:4" ht="15.6" x14ac:dyDescent="0.3">
      <c r="A6667" s="38" t="s">
        <v>273</v>
      </c>
      <c r="B6667" s="38" t="s">
        <v>274</v>
      </c>
      <c r="C6667" s="38" t="s">
        <v>6940</v>
      </c>
      <c r="D6667" s="38">
        <v>13.9</v>
      </c>
    </row>
    <row r="6668" spans="1:4" ht="15.6" x14ac:dyDescent="0.3">
      <c r="A6668" s="38" t="s">
        <v>273</v>
      </c>
      <c r="B6668" s="38" t="s">
        <v>274</v>
      </c>
      <c r="C6668" s="38" t="s">
        <v>6941</v>
      </c>
      <c r="D6668" s="38">
        <v>13.9</v>
      </c>
    </row>
    <row r="6669" spans="1:4" ht="15.6" x14ac:dyDescent="0.3">
      <c r="A6669" s="38" t="s">
        <v>273</v>
      </c>
      <c r="B6669" s="38" t="s">
        <v>274</v>
      </c>
      <c r="C6669" s="38" t="s">
        <v>6942</v>
      </c>
      <c r="D6669" s="38">
        <v>13.8</v>
      </c>
    </row>
    <row r="6670" spans="1:4" ht="15.6" x14ac:dyDescent="0.3">
      <c r="A6670" s="38" t="s">
        <v>273</v>
      </c>
      <c r="B6670" s="38" t="s">
        <v>274</v>
      </c>
      <c r="C6670" s="38" t="s">
        <v>6943</v>
      </c>
      <c r="D6670" s="38">
        <v>13.6</v>
      </c>
    </row>
    <row r="6671" spans="1:4" ht="15.6" x14ac:dyDescent="0.3">
      <c r="A6671" s="38" t="s">
        <v>273</v>
      </c>
      <c r="B6671" s="38" t="s">
        <v>274</v>
      </c>
      <c r="C6671" s="38" t="s">
        <v>6944</v>
      </c>
      <c r="D6671" s="38">
        <v>12.9</v>
      </c>
    </row>
    <row r="6672" spans="1:4" ht="15.6" x14ac:dyDescent="0.3">
      <c r="A6672" s="38" t="s">
        <v>273</v>
      </c>
      <c r="B6672" s="38" t="s">
        <v>274</v>
      </c>
      <c r="C6672" s="38" t="s">
        <v>6945</v>
      </c>
      <c r="D6672" s="38">
        <v>12.3</v>
      </c>
    </row>
    <row r="6673" spans="1:4" ht="15.6" x14ac:dyDescent="0.3">
      <c r="A6673" s="38" t="s">
        <v>273</v>
      </c>
      <c r="B6673" s="38" t="s">
        <v>274</v>
      </c>
      <c r="C6673" s="38" t="s">
        <v>6946</v>
      </c>
      <c r="D6673" s="38">
        <v>10.8</v>
      </c>
    </row>
    <row r="6674" spans="1:4" ht="15.6" x14ac:dyDescent="0.3">
      <c r="A6674" s="38" t="s">
        <v>273</v>
      </c>
      <c r="B6674" s="38" t="s">
        <v>274</v>
      </c>
      <c r="C6674" s="38" t="s">
        <v>6947</v>
      </c>
      <c r="D6674" s="38">
        <v>10.199999999999999</v>
      </c>
    </row>
    <row r="6675" spans="1:4" ht="15.6" x14ac:dyDescent="0.3">
      <c r="A6675" s="38" t="s">
        <v>273</v>
      </c>
      <c r="B6675" s="38" t="s">
        <v>274</v>
      </c>
      <c r="C6675" s="38" t="s">
        <v>6948</v>
      </c>
      <c r="D6675" s="38">
        <v>9.5</v>
      </c>
    </row>
    <row r="6676" spans="1:4" ht="15.6" x14ac:dyDescent="0.3">
      <c r="A6676" s="38" t="s">
        <v>273</v>
      </c>
      <c r="B6676" s="38" t="s">
        <v>274</v>
      </c>
      <c r="C6676" s="38" t="s">
        <v>6949</v>
      </c>
      <c r="D6676" s="38">
        <v>8.9</v>
      </c>
    </row>
    <row r="6677" spans="1:4" ht="15.6" x14ac:dyDescent="0.3">
      <c r="A6677" s="38" t="s">
        <v>273</v>
      </c>
      <c r="B6677" s="38" t="s">
        <v>274</v>
      </c>
      <c r="C6677" s="38" t="s">
        <v>6950</v>
      </c>
      <c r="D6677" s="38">
        <v>8</v>
      </c>
    </row>
    <row r="6678" spans="1:4" ht="15.6" x14ac:dyDescent="0.3">
      <c r="A6678" s="38" t="s">
        <v>273</v>
      </c>
      <c r="B6678" s="38" t="s">
        <v>274</v>
      </c>
      <c r="C6678" s="38" t="s">
        <v>6951</v>
      </c>
      <c r="D6678" s="38">
        <v>7.3</v>
      </c>
    </row>
    <row r="6679" spans="1:4" ht="15.6" x14ac:dyDescent="0.3">
      <c r="A6679" s="38" t="s">
        <v>273</v>
      </c>
      <c r="B6679" s="38" t="s">
        <v>274</v>
      </c>
      <c r="C6679" s="38" t="s">
        <v>6952</v>
      </c>
      <c r="D6679" s="38">
        <v>7.6</v>
      </c>
    </row>
    <row r="6680" spans="1:4" ht="15.6" x14ac:dyDescent="0.3">
      <c r="A6680" s="38" t="s">
        <v>273</v>
      </c>
      <c r="B6680" s="38" t="s">
        <v>274</v>
      </c>
      <c r="C6680" s="38" t="s">
        <v>6953</v>
      </c>
      <c r="D6680" s="38">
        <v>6.4</v>
      </c>
    </row>
    <row r="6681" spans="1:4" ht="15.6" x14ac:dyDescent="0.3">
      <c r="A6681" s="38" t="s">
        <v>273</v>
      </c>
      <c r="B6681" s="38" t="s">
        <v>274</v>
      </c>
      <c r="C6681" s="38" t="s">
        <v>6954</v>
      </c>
      <c r="D6681" s="38">
        <v>9.9</v>
      </c>
    </row>
    <row r="6682" spans="1:4" ht="15.6" x14ac:dyDescent="0.3">
      <c r="A6682" s="38" t="s">
        <v>273</v>
      </c>
      <c r="B6682" s="38" t="s">
        <v>274</v>
      </c>
      <c r="C6682" s="38" t="s">
        <v>6955</v>
      </c>
      <c r="D6682" s="38">
        <v>10</v>
      </c>
    </row>
    <row r="6683" spans="1:4" ht="15.6" x14ac:dyDescent="0.3">
      <c r="A6683" s="38" t="s">
        <v>273</v>
      </c>
      <c r="B6683" s="38" t="s">
        <v>274</v>
      </c>
      <c r="C6683" s="38" t="s">
        <v>6956</v>
      </c>
      <c r="D6683" s="38">
        <v>10.5</v>
      </c>
    </row>
    <row r="6684" spans="1:4" ht="15.6" x14ac:dyDescent="0.3">
      <c r="A6684" s="38" t="s">
        <v>273</v>
      </c>
      <c r="B6684" s="38" t="s">
        <v>274</v>
      </c>
      <c r="C6684" s="38" t="s">
        <v>6957</v>
      </c>
      <c r="D6684" s="38">
        <v>11.1</v>
      </c>
    </row>
    <row r="6685" spans="1:4" ht="15.6" x14ac:dyDescent="0.3">
      <c r="A6685" s="38" t="s">
        <v>273</v>
      </c>
      <c r="B6685" s="38" t="s">
        <v>274</v>
      </c>
      <c r="C6685" s="38" t="s">
        <v>6958</v>
      </c>
      <c r="D6685" s="38">
        <v>11.9</v>
      </c>
    </row>
    <row r="6686" spans="1:4" ht="15.6" x14ac:dyDescent="0.3">
      <c r="A6686" s="38" t="s">
        <v>273</v>
      </c>
      <c r="B6686" s="38" t="s">
        <v>274</v>
      </c>
      <c r="C6686" s="38" t="s">
        <v>6959</v>
      </c>
      <c r="D6686" s="38">
        <v>13.8</v>
      </c>
    </row>
    <row r="6687" spans="1:4" ht="15.6" x14ac:dyDescent="0.3">
      <c r="A6687" s="38" t="s">
        <v>273</v>
      </c>
      <c r="B6687" s="38" t="s">
        <v>274</v>
      </c>
      <c r="C6687" s="38" t="s">
        <v>6960</v>
      </c>
      <c r="D6687" s="38">
        <v>13.6</v>
      </c>
    </row>
    <row r="6688" spans="1:4" ht="15.6" x14ac:dyDescent="0.3">
      <c r="A6688" s="38" t="s">
        <v>273</v>
      </c>
      <c r="B6688" s="38" t="s">
        <v>274</v>
      </c>
      <c r="C6688" s="38" t="s">
        <v>6961</v>
      </c>
      <c r="D6688" s="38">
        <v>15.1</v>
      </c>
    </row>
    <row r="6689" spans="1:4" ht="15.6" x14ac:dyDescent="0.3">
      <c r="A6689" s="38" t="s">
        <v>273</v>
      </c>
      <c r="B6689" s="38" t="s">
        <v>274</v>
      </c>
      <c r="C6689" s="38" t="s">
        <v>6962</v>
      </c>
      <c r="D6689" s="38">
        <v>13.7</v>
      </c>
    </row>
    <row r="6690" spans="1:4" ht="15.6" x14ac:dyDescent="0.3">
      <c r="A6690" s="38" t="s">
        <v>273</v>
      </c>
      <c r="B6690" s="38" t="s">
        <v>274</v>
      </c>
      <c r="C6690" s="38" t="s">
        <v>6963</v>
      </c>
      <c r="D6690" s="38">
        <v>12.5</v>
      </c>
    </row>
    <row r="6691" spans="1:4" ht="15.6" x14ac:dyDescent="0.3">
      <c r="A6691" s="38" t="s">
        <v>273</v>
      </c>
      <c r="B6691" s="38" t="s">
        <v>274</v>
      </c>
      <c r="C6691" s="38" t="s">
        <v>6964</v>
      </c>
      <c r="D6691" s="38">
        <v>11.5</v>
      </c>
    </row>
    <row r="6692" spans="1:4" ht="15.6" x14ac:dyDescent="0.3">
      <c r="A6692" s="38" t="s">
        <v>273</v>
      </c>
      <c r="B6692" s="38" t="s">
        <v>274</v>
      </c>
      <c r="C6692" s="38" t="s">
        <v>6965</v>
      </c>
      <c r="D6692" s="38">
        <v>11.5</v>
      </c>
    </row>
    <row r="6693" spans="1:4" ht="15.6" x14ac:dyDescent="0.3">
      <c r="A6693" s="38" t="s">
        <v>273</v>
      </c>
      <c r="B6693" s="38" t="s">
        <v>274</v>
      </c>
      <c r="C6693" s="38" t="s">
        <v>6966</v>
      </c>
      <c r="D6693" s="38">
        <v>10.8</v>
      </c>
    </row>
    <row r="6694" spans="1:4" ht="15.6" x14ac:dyDescent="0.3">
      <c r="A6694" s="38" t="s">
        <v>273</v>
      </c>
      <c r="B6694" s="38" t="s">
        <v>274</v>
      </c>
      <c r="C6694" s="38" t="s">
        <v>6967</v>
      </c>
      <c r="D6694" s="38">
        <v>10.8</v>
      </c>
    </row>
    <row r="6695" spans="1:4" ht="15.6" x14ac:dyDescent="0.3">
      <c r="A6695" s="38" t="s">
        <v>273</v>
      </c>
      <c r="B6695" s="38" t="s">
        <v>274</v>
      </c>
      <c r="C6695" s="38" t="s">
        <v>6968</v>
      </c>
      <c r="D6695" s="38">
        <v>10</v>
      </c>
    </row>
    <row r="6696" spans="1:4" ht="15.6" x14ac:dyDescent="0.3">
      <c r="A6696" s="38" t="s">
        <v>273</v>
      </c>
      <c r="B6696" s="38" t="s">
        <v>274</v>
      </c>
      <c r="C6696" s="38" t="s">
        <v>6969</v>
      </c>
      <c r="D6696" s="38">
        <v>9.6999999999999993</v>
      </c>
    </row>
    <row r="6697" spans="1:4" ht="15.6" x14ac:dyDescent="0.3">
      <c r="A6697" s="38" t="s">
        <v>273</v>
      </c>
      <c r="B6697" s="38" t="s">
        <v>274</v>
      </c>
      <c r="C6697" s="38" t="s">
        <v>6970</v>
      </c>
      <c r="D6697" s="38">
        <v>8.6999999999999993</v>
      </c>
    </row>
    <row r="6698" spans="1:4" ht="15.6" x14ac:dyDescent="0.3">
      <c r="A6698" s="38" t="s">
        <v>273</v>
      </c>
      <c r="B6698" s="38" t="s">
        <v>274</v>
      </c>
      <c r="C6698" s="38" t="s">
        <v>6971</v>
      </c>
      <c r="D6698" s="38">
        <v>8.9</v>
      </c>
    </row>
    <row r="6699" spans="1:4" ht="15.6" x14ac:dyDescent="0.3">
      <c r="A6699" s="38" t="s">
        <v>273</v>
      </c>
      <c r="B6699" s="38" t="s">
        <v>274</v>
      </c>
      <c r="C6699" s="38" t="s">
        <v>6972</v>
      </c>
      <c r="D6699" s="38">
        <v>9.6999999999999993</v>
      </c>
    </row>
    <row r="6700" spans="1:4" ht="15.6" x14ac:dyDescent="0.3">
      <c r="A6700" s="38" t="s">
        <v>273</v>
      </c>
      <c r="B6700" s="38" t="s">
        <v>274</v>
      </c>
      <c r="C6700" s="38" t="s">
        <v>6973</v>
      </c>
      <c r="D6700" s="38">
        <v>9.6</v>
      </c>
    </row>
    <row r="6701" spans="1:4" ht="15.6" x14ac:dyDescent="0.3">
      <c r="A6701" s="38" t="s">
        <v>273</v>
      </c>
      <c r="B6701" s="38" t="s">
        <v>274</v>
      </c>
      <c r="C6701" s="38" t="s">
        <v>6974</v>
      </c>
      <c r="D6701" s="38">
        <v>10.4</v>
      </c>
    </row>
    <row r="6702" spans="1:4" ht="15.6" x14ac:dyDescent="0.3">
      <c r="A6702" s="38" t="s">
        <v>273</v>
      </c>
      <c r="B6702" s="38" t="s">
        <v>274</v>
      </c>
      <c r="C6702" s="38" t="s">
        <v>6975</v>
      </c>
      <c r="D6702" s="38">
        <v>10.5</v>
      </c>
    </row>
    <row r="6703" spans="1:4" ht="15.6" x14ac:dyDescent="0.3">
      <c r="A6703" s="38" t="s">
        <v>273</v>
      </c>
      <c r="B6703" s="38" t="s">
        <v>274</v>
      </c>
      <c r="C6703" s="38" t="s">
        <v>6976</v>
      </c>
      <c r="D6703" s="38">
        <v>10.5</v>
      </c>
    </row>
    <row r="6704" spans="1:4" ht="15.6" x14ac:dyDescent="0.3">
      <c r="A6704" s="38" t="s">
        <v>273</v>
      </c>
      <c r="B6704" s="38" t="s">
        <v>274</v>
      </c>
      <c r="C6704" s="38" t="s">
        <v>6977</v>
      </c>
      <c r="D6704" s="38">
        <v>10.7</v>
      </c>
    </row>
    <row r="6705" spans="1:4" ht="15.6" x14ac:dyDescent="0.3">
      <c r="A6705" s="38" t="s">
        <v>273</v>
      </c>
      <c r="B6705" s="38" t="s">
        <v>274</v>
      </c>
      <c r="C6705" s="38" t="s">
        <v>6978</v>
      </c>
      <c r="D6705" s="38">
        <v>12.5</v>
      </c>
    </row>
    <row r="6706" spans="1:4" ht="15.6" x14ac:dyDescent="0.3">
      <c r="A6706" s="38" t="s">
        <v>273</v>
      </c>
      <c r="B6706" s="38" t="s">
        <v>274</v>
      </c>
      <c r="C6706" s="38" t="s">
        <v>6979</v>
      </c>
      <c r="D6706" s="38">
        <v>13.5</v>
      </c>
    </row>
    <row r="6707" spans="1:4" ht="15.6" x14ac:dyDescent="0.3">
      <c r="A6707" s="38" t="s">
        <v>273</v>
      </c>
      <c r="B6707" s="38" t="s">
        <v>274</v>
      </c>
      <c r="C6707" s="38" t="s">
        <v>6980</v>
      </c>
      <c r="D6707" s="38">
        <v>14.1</v>
      </c>
    </row>
    <row r="6708" spans="1:4" ht="15.6" x14ac:dyDescent="0.3">
      <c r="A6708" s="38" t="s">
        <v>273</v>
      </c>
      <c r="B6708" s="38" t="s">
        <v>274</v>
      </c>
      <c r="C6708" s="38" t="s">
        <v>6981</v>
      </c>
      <c r="D6708" s="38">
        <v>13.7</v>
      </c>
    </row>
    <row r="6709" spans="1:4" ht="15.6" x14ac:dyDescent="0.3">
      <c r="A6709" s="38" t="s">
        <v>273</v>
      </c>
      <c r="B6709" s="38" t="s">
        <v>274</v>
      </c>
      <c r="C6709" s="38" t="s">
        <v>6982</v>
      </c>
      <c r="D6709" s="38">
        <v>14.1</v>
      </c>
    </row>
    <row r="6710" spans="1:4" ht="15.6" x14ac:dyDescent="0.3">
      <c r="A6710" s="38" t="s">
        <v>273</v>
      </c>
      <c r="B6710" s="38" t="s">
        <v>274</v>
      </c>
      <c r="C6710" s="38" t="s">
        <v>6983</v>
      </c>
      <c r="D6710" s="38">
        <v>14.1</v>
      </c>
    </row>
    <row r="6711" spans="1:4" ht="15.6" x14ac:dyDescent="0.3">
      <c r="A6711" s="38" t="s">
        <v>273</v>
      </c>
      <c r="B6711" s="38" t="s">
        <v>274</v>
      </c>
      <c r="C6711" s="38" t="s">
        <v>6984</v>
      </c>
      <c r="D6711" s="38">
        <v>14.4</v>
      </c>
    </row>
    <row r="6712" spans="1:4" ht="15.6" x14ac:dyDescent="0.3">
      <c r="A6712" s="38" t="s">
        <v>273</v>
      </c>
      <c r="B6712" s="38" t="s">
        <v>274</v>
      </c>
      <c r="C6712" s="38" t="s">
        <v>6985</v>
      </c>
      <c r="D6712" s="38">
        <v>13.7</v>
      </c>
    </row>
    <row r="6713" spans="1:4" ht="15.6" x14ac:dyDescent="0.3">
      <c r="A6713" s="38" t="s">
        <v>273</v>
      </c>
      <c r="B6713" s="38" t="s">
        <v>274</v>
      </c>
      <c r="C6713" s="38" t="s">
        <v>6986</v>
      </c>
      <c r="D6713" s="38">
        <v>13</v>
      </c>
    </row>
    <row r="6714" spans="1:4" ht="15.6" x14ac:dyDescent="0.3">
      <c r="A6714" s="38" t="s">
        <v>273</v>
      </c>
      <c r="B6714" s="38" t="s">
        <v>274</v>
      </c>
      <c r="C6714" s="38" t="s">
        <v>6987</v>
      </c>
      <c r="D6714" s="38">
        <v>12.7</v>
      </c>
    </row>
    <row r="6715" spans="1:4" ht="15.6" x14ac:dyDescent="0.3">
      <c r="A6715" s="38" t="s">
        <v>273</v>
      </c>
      <c r="B6715" s="38" t="s">
        <v>274</v>
      </c>
      <c r="C6715" s="38" t="s">
        <v>6988</v>
      </c>
      <c r="D6715" s="38">
        <v>12</v>
      </c>
    </row>
    <row r="6716" spans="1:4" ht="15.6" x14ac:dyDescent="0.3">
      <c r="A6716" s="38" t="s">
        <v>273</v>
      </c>
      <c r="B6716" s="38" t="s">
        <v>274</v>
      </c>
      <c r="C6716" s="38" t="s">
        <v>6989</v>
      </c>
      <c r="D6716" s="38">
        <v>11.9</v>
      </c>
    </row>
    <row r="6717" spans="1:4" ht="15.6" x14ac:dyDescent="0.3">
      <c r="A6717" s="38" t="s">
        <v>273</v>
      </c>
      <c r="B6717" s="38" t="s">
        <v>274</v>
      </c>
      <c r="C6717" s="38" t="s">
        <v>6990</v>
      </c>
      <c r="D6717" s="38">
        <v>11.4</v>
      </c>
    </row>
    <row r="6718" spans="1:4" ht="15.6" x14ac:dyDescent="0.3">
      <c r="A6718" s="38" t="s">
        <v>273</v>
      </c>
      <c r="B6718" s="38" t="s">
        <v>274</v>
      </c>
      <c r="C6718" s="38" t="s">
        <v>6991</v>
      </c>
      <c r="D6718" s="38">
        <v>11.2</v>
      </c>
    </row>
    <row r="6719" spans="1:4" ht="15.6" x14ac:dyDescent="0.3">
      <c r="A6719" s="38" t="s">
        <v>273</v>
      </c>
      <c r="B6719" s="38" t="s">
        <v>274</v>
      </c>
      <c r="C6719" s="38" t="s">
        <v>6992</v>
      </c>
      <c r="D6719" s="38">
        <v>10.9</v>
      </c>
    </row>
    <row r="6720" spans="1:4" ht="15.6" x14ac:dyDescent="0.3">
      <c r="A6720" s="38" t="s">
        <v>273</v>
      </c>
      <c r="B6720" s="38" t="s">
        <v>274</v>
      </c>
      <c r="C6720" s="38" t="s">
        <v>6993</v>
      </c>
      <c r="D6720" s="38">
        <v>10.3</v>
      </c>
    </row>
    <row r="6721" spans="1:4" ht="15.6" x14ac:dyDescent="0.3">
      <c r="A6721" s="38" t="s">
        <v>273</v>
      </c>
      <c r="B6721" s="38" t="s">
        <v>274</v>
      </c>
      <c r="C6721" s="38" t="s">
        <v>6994</v>
      </c>
      <c r="D6721" s="38">
        <v>8.6999999999999993</v>
      </c>
    </row>
    <row r="6722" spans="1:4" ht="15.6" x14ac:dyDescent="0.3">
      <c r="A6722" s="38" t="s">
        <v>273</v>
      </c>
      <c r="B6722" s="38" t="s">
        <v>274</v>
      </c>
      <c r="C6722" s="38" t="s">
        <v>6995</v>
      </c>
      <c r="D6722" s="38">
        <v>6.8</v>
      </c>
    </row>
    <row r="6723" spans="1:4" ht="15.6" x14ac:dyDescent="0.3">
      <c r="A6723" s="38" t="s">
        <v>273</v>
      </c>
      <c r="B6723" s="38" t="s">
        <v>274</v>
      </c>
      <c r="C6723" s="38" t="s">
        <v>6996</v>
      </c>
      <c r="D6723" s="38">
        <v>6.3</v>
      </c>
    </row>
    <row r="6724" spans="1:4" ht="15.6" x14ac:dyDescent="0.3">
      <c r="A6724" s="38" t="s">
        <v>273</v>
      </c>
      <c r="B6724" s="38" t="s">
        <v>274</v>
      </c>
      <c r="C6724" s="38" t="s">
        <v>6997</v>
      </c>
      <c r="D6724" s="38">
        <v>5.9</v>
      </c>
    </row>
    <row r="6725" spans="1:4" ht="15.6" x14ac:dyDescent="0.3">
      <c r="A6725" s="38" t="s">
        <v>273</v>
      </c>
      <c r="B6725" s="38" t="s">
        <v>274</v>
      </c>
      <c r="C6725" s="38" t="s">
        <v>6998</v>
      </c>
      <c r="D6725" s="38">
        <v>4.7</v>
      </c>
    </row>
    <row r="6726" spans="1:4" ht="15.6" x14ac:dyDescent="0.3">
      <c r="A6726" s="38" t="s">
        <v>273</v>
      </c>
      <c r="B6726" s="38" t="s">
        <v>274</v>
      </c>
      <c r="C6726" s="38" t="s">
        <v>6999</v>
      </c>
      <c r="D6726" s="38">
        <v>3.9</v>
      </c>
    </row>
    <row r="6727" spans="1:4" ht="15.6" x14ac:dyDescent="0.3">
      <c r="A6727" s="38" t="s">
        <v>273</v>
      </c>
      <c r="B6727" s="38" t="s">
        <v>274</v>
      </c>
      <c r="C6727" s="38" t="s">
        <v>7000</v>
      </c>
      <c r="D6727" s="38">
        <v>3.7</v>
      </c>
    </row>
    <row r="6728" spans="1:4" ht="15.6" x14ac:dyDescent="0.3">
      <c r="A6728" s="38" t="s">
        <v>273</v>
      </c>
      <c r="B6728" s="38" t="s">
        <v>274</v>
      </c>
      <c r="C6728" s="38" t="s">
        <v>7001</v>
      </c>
      <c r="D6728" s="38">
        <v>3.9</v>
      </c>
    </row>
    <row r="6729" spans="1:4" ht="15.6" x14ac:dyDescent="0.3">
      <c r="A6729" s="38" t="s">
        <v>273</v>
      </c>
      <c r="B6729" s="38" t="s">
        <v>274</v>
      </c>
      <c r="C6729" s="38" t="s">
        <v>7002</v>
      </c>
      <c r="D6729" s="38">
        <v>5.3</v>
      </c>
    </row>
    <row r="6730" spans="1:4" ht="15.6" x14ac:dyDescent="0.3">
      <c r="A6730" s="38" t="s">
        <v>273</v>
      </c>
      <c r="B6730" s="38" t="s">
        <v>274</v>
      </c>
      <c r="C6730" s="38" t="s">
        <v>7003</v>
      </c>
      <c r="D6730" s="38">
        <v>8.8000000000000007</v>
      </c>
    </row>
    <row r="6731" spans="1:4" ht="15.6" x14ac:dyDescent="0.3">
      <c r="A6731" s="38" t="s">
        <v>273</v>
      </c>
      <c r="B6731" s="38" t="s">
        <v>274</v>
      </c>
      <c r="C6731" s="38" t="s">
        <v>7004</v>
      </c>
      <c r="D6731" s="38">
        <v>10.9</v>
      </c>
    </row>
    <row r="6732" spans="1:4" ht="15.6" x14ac:dyDescent="0.3">
      <c r="A6732" s="38" t="s">
        <v>273</v>
      </c>
      <c r="B6732" s="38" t="s">
        <v>274</v>
      </c>
      <c r="C6732" s="38" t="s">
        <v>7005</v>
      </c>
      <c r="D6732" s="38">
        <v>12.5</v>
      </c>
    </row>
    <row r="6733" spans="1:4" ht="15.6" x14ac:dyDescent="0.3">
      <c r="A6733" s="38" t="s">
        <v>273</v>
      </c>
      <c r="B6733" s="38" t="s">
        <v>274</v>
      </c>
      <c r="C6733" s="38" t="s">
        <v>7006</v>
      </c>
      <c r="D6733" s="38">
        <v>12.7</v>
      </c>
    </row>
    <row r="6734" spans="1:4" ht="15.6" x14ac:dyDescent="0.3">
      <c r="A6734" s="38" t="s">
        <v>273</v>
      </c>
      <c r="B6734" s="38" t="s">
        <v>274</v>
      </c>
      <c r="C6734" s="38" t="s">
        <v>7007</v>
      </c>
      <c r="D6734" s="38">
        <v>12.6</v>
      </c>
    </row>
    <row r="6735" spans="1:4" ht="15.6" x14ac:dyDescent="0.3">
      <c r="A6735" s="38" t="s">
        <v>273</v>
      </c>
      <c r="B6735" s="38" t="s">
        <v>274</v>
      </c>
      <c r="C6735" s="38" t="s">
        <v>7008</v>
      </c>
      <c r="D6735" s="38">
        <v>13.9</v>
      </c>
    </row>
    <row r="6736" spans="1:4" ht="15.6" x14ac:dyDescent="0.3">
      <c r="A6736" s="38" t="s">
        <v>273</v>
      </c>
      <c r="B6736" s="38" t="s">
        <v>274</v>
      </c>
      <c r="C6736" s="38" t="s">
        <v>7009</v>
      </c>
      <c r="D6736" s="38">
        <v>13.8</v>
      </c>
    </row>
    <row r="6737" spans="1:4" ht="15.6" x14ac:dyDescent="0.3">
      <c r="A6737" s="38" t="s">
        <v>273</v>
      </c>
      <c r="B6737" s="38" t="s">
        <v>274</v>
      </c>
      <c r="C6737" s="38" t="s">
        <v>7010</v>
      </c>
      <c r="D6737" s="38">
        <v>13.3</v>
      </c>
    </row>
    <row r="6738" spans="1:4" ht="15.6" x14ac:dyDescent="0.3">
      <c r="A6738" s="38" t="s">
        <v>273</v>
      </c>
      <c r="B6738" s="38" t="s">
        <v>274</v>
      </c>
      <c r="C6738" s="38" t="s">
        <v>7011</v>
      </c>
      <c r="D6738" s="38">
        <v>11.5</v>
      </c>
    </row>
    <row r="6739" spans="1:4" ht="15.6" x14ac:dyDescent="0.3">
      <c r="A6739" s="38" t="s">
        <v>273</v>
      </c>
      <c r="B6739" s="38" t="s">
        <v>274</v>
      </c>
      <c r="C6739" s="38" t="s">
        <v>7012</v>
      </c>
      <c r="D6739" s="38">
        <v>9.6999999999999993</v>
      </c>
    </row>
    <row r="6740" spans="1:4" ht="15.6" x14ac:dyDescent="0.3">
      <c r="A6740" s="38" t="s">
        <v>273</v>
      </c>
      <c r="B6740" s="38" t="s">
        <v>274</v>
      </c>
      <c r="C6740" s="38" t="s">
        <v>7013</v>
      </c>
      <c r="D6740" s="38">
        <v>8.5</v>
      </c>
    </row>
    <row r="6741" spans="1:4" ht="15.6" x14ac:dyDescent="0.3">
      <c r="A6741" s="38" t="s">
        <v>273</v>
      </c>
      <c r="B6741" s="38" t="s">
        <v>274</v>
      </c>
      <c r="C6741" s="38" t="s">
        <v>7014</v>
      </c>
      <c r="D6741" s="38">
        <v>8.6999999999999993</v>
      </c>
    </row>
    <row r="6742" spans="1:4" ht="15.6" x14ac:dyDescent="0.3">
      <c r="A6742" s="38" t="s">
        <v>273</v>
      </c>
      <c r="B6742" s="38" t="s">
        <v>274</v>
      </c>
      <c r="C6742" s="38" t="s">
        <v>7015</v>
      </c>
      <c r="D6742" s="38">
        <v>6.2</v>
      </c>
    </row>
    <row r="6743" spans="1:4" ht="15.6" x14ac:dyDescent="0.3">
      <c r="A6743" s="38" t="s">
        <v>273</v>
      </c>
      <c r="B6743" s="38" t="s">
        <v>274</v>
      </c>
      <c r="C6743" s="38" t="s">
        <v>7016</v>
      </c>
      <c r="D6743" s="38">
        <v>5.0999999999999996</v>
      </c>
    </row>
    <row r="6744" spans="1:4" ht="15.6" x14ac:dyDescent="0.3">
      <c r="A6744" s="38" t="s">
        <v>273</v>
      </c>
      <c r="B6744" s="38" t="s">
        <v>274</v>
      </c>
      <c r="C6744" s="38" t="s">
        <v>7017</v>
      </c>
      <c r="D6744" s="38">
        <v>4.5999999999999996</v>
      </c>
    </row>
    <row r="6745" spans="1:4" ht="15.6" x14ac:dyDescent="0.3">
      <c r="A6745" s="38" t="s">
        <v>273</v>
      </c>
      <c r="B6745" s="38" t="s">
        <v>274</v>
      </c>
      <c r="C6745" s="38" t="s">
        <v>7018</v>
      </c>
      <c r="D6745" s="38">
        <v>3.5</v>
      </c>
    </row>
    <row r="6746" spans="1:4" ht="15.6" x14ac:dyDescent="0.3">
      <c r="A6746" s="38" t="s">
        <v>273</v>
      </c>
      <c r="B6746" s="38" t="s">
        <v>274</v>
      </c>
      <c r="C6746" s="38" t="s">
        <v>7019</v>
      </c>
      <c r="D6746" s="38">
        <v>3.5</v>
      </c>
    </row>
    <row r="6747" spans="1:4" ht="15.6" x14ac:dyDescent="0.3">
      <c r="A6747" s="38" t="s">
        <v>273</v>
      </c>
      <c r="B6747" s="38" t="s">
        <v>274</v>
      </c>
      <c r="C6747" s="38" t="s">
        <v>7020</v>
      </c>
      <c r="D6747" s="38">
        <v>3.3</v>
      </c>
    </row>
    <row r="6748" spans="1:4" ht="15.6" x14ac:dyDescent="0.3">
      <c r="A6748" s="38" t="s">
        <v>273</v>
      </c>
      <c r="B6748" s="38" t="s">
        <v>274</v>
      </c>
      <c r="C6748" s="38" t="s">
        <v>7021</v>
      </c>
      <c r="D6748" s="38">
        <v>3.3</v>
      </c>
    </row>
    <row r="6749" spans="1:4" ht="15.6" x14ac:dyDescent="0.3">
      <c r="A6749" s="38" t="s">
        <v>273</v>
      </c>
      <c r="B6749" s="38" t="s">
        <v>274</v>
      </c>
      <c r="C6749" s="38" t="s">
        <v>7022</v>
      </c>
      <c r="D6749" s="38">
        <v>4.3</v>
      </c>
    </row>
    <row r="6750" spans="1:4" ht="15.6" x14ac:dyDescent="0.3">
      <c r="A6750" s="38" t="s">
        <v>273</v>
      </c>
      <c r="B6750" s="38" t="s">
        <v>274</v>
      </c>
      <c r="C6750" s="38" t="s">
        <v>7023</v>
      </c>
      <c r="D6750" s="38">
        <v>4.9000000000000004</v>
      </c>
    </row>
    <row r="6751" spans="1:4" ht="15.6" x14ac:dyDescent="0.3">
      <c r="A6751" s="38" t="s">
        <v>273</v>
      </c>
      <c r="B6751" s="38" t="s">
        <v>274</v>
      </c>
      <c r="C6751" s="38" t="s">
        <v>7024</v>
      </c>
      <c r="D6751" s="38">
        <v>5.4</v>
      </c>
    </row>
    <row r="6752" spans="1:4" ht="15.6" x14ac:dyDescent="0.3">
      <c r="A6752" s="38" t="s">
        <v>273</v>
      </c>
      <c r="B6752" s="38" t="s">
        <v>274</v>
      </c>
      <c r="C6752" s="38" t="s">
        <v>7025</v>
      </c>
      <c r="D6752" s="38">
        <v>5.8</v>
      </c>
    </row>
    <row r="6753" spans="1:4" ht="15.6" x14ac:dyDescent="0.3">
      <c r="A6753" s="38" t="s">
        <v>273</v>
      </c>
      <c r="B6753" s="38" t="s">
        <v>274</v>
      </c>
      <c r="C6753" s="38" t="s">
        <v>7026</v>
      </c>
      <c r="D6753" s="38">
        <v>7.3</v>
      </c>
    </row>
    <row r="6754" spans="1:4" ht="15.6" x14ac:dyDescent="0.3">
      <c r="A6754" s="38" t="s">
        <v>273</v>
      </c>
      <c r="B6754" s="38" t="s">
        <v>274</v>
      </c>
      <c r="C6754" s="38" t="s">
        <v>7027</v>
      </c>
      <c r="D6754" s="38">
        <v>8.3000000000000007</v>
      </c>
    </row>
    <row r="6755" spans="1:4" ht="15.6" x14ac:dyDescent="0.3">
      <c r="A6755" s="38" t="s">
        <v>273</v>
      </c>
      <c r="B6755" s="38" t="s">
        <v>274</v>
      </c>
      <c r="C6755" s="38" t="s">
        <v>7028</v>
      </c>
      <c r="D6755" s="38">
        <v>10.6</v>
      </c>
    </row>
    <row r="6756" spans="1:4" ht="15.6" x14ac:dyDescent="0.3">
      <c r="A6756" s="38" t="s">
        <v>273</v>
      </c>
      <c r="B6756" s="38" t="s">
        <v>274</v>
      </c>
      <c r="C6756" s="38" t="s">
        <v>7029</v>
      </c>
      <c r="D6756" s="38">
        <v>11.6</v>
      </c>
    </row>
    <row r="6757" spans="1:4" ht="15.6" x14ac:dyDescent="0.3">
      <c r="A6757" s="38" t="s">
        <v>273</v>
      </c>
      <c r="B6757" s="38" t="s">
        <v>274</v>
      </c>
      <c r="C6757" s="38" t="s">
        <v>7030</v>
      </c>
      <c r="D6757" s="38">
        <v>13.3</v>
      </c>
    </row>
    <row r="6758" spans="1:4" ht="15.6" x14ac:dyDescent="0.3">
      <c r="A6758" s="38" t="s">
        <v>273</v>
      </c>
      <c r="B6758" s="38" t="s">
        <v>274</v>
      </c>
      <c r="C6758" s="38" t="s">
        <v>7031</v>
      </c>
      <c r="D6758" s="38">
        <v>13.2</v>
      </c>
    </row>
    <row r="6759" spans="1:4" ht="15.6" x14ac:dyDescent="0.3">
      <c r="A6759" s="38" t="s">
        <v>273</v>
      </c>
      <c r="B6759" s="38" t="s">
        <v>274</v>
      </c>
      <c r="C6759" s="38" t="s">
        <v>7032</v>
      </c>
      <c r="D6759" s="38">
        <v>13.5</v>
      </c>
    </row>
    <row r="6760" spans="1:4" ht="15.6" x14ac:dyDescent="0.3">
      <c r="A6760" s="38" t="s">
        <v>273</v>
      </c>
      <c r="B6760" s="38" t="s">
        <v>274</v>
      </c>
      <c r="C6760" s="38" t="s">
        <v>7033</v>
      </c>
      <c r="D6760" s="38">
        <v>13.3</v>
      </c>
    </row>
    <row r="6761" spans="1:4" ht="15.6" x14ac:dyDescent="0.3">
      <c r="A6761" s="38" t="s">
        <v>273</v>
      </c>
      <c r="B6761" s="38" t="s">
        <v>274</v>
      </c>
      <c r="C6761" s="38" t="s">
        <v>7034</v>
      </c>
      <c r="D6761" s="38">
        <v>12.3</v>
      </c>
    </row>
    <row r="6762" spans="1:4" ht="15.6" x14ac:dyDescent="0.3">
      <c r="A6762" s="38" t="s">
        <v>273</v>
      </c>
      <c r="B6762" s="38" t="s">
        <v>274</v>
      </c>
      <c r="C6762" s="38" t="s">
        <v>7035</v>
      </c>
      <c r="D6762" s="38">
        <v>11.7</v>
      </c>
    </row>
    <row r="6763" spans="1:4" ht="15.6" x14ac:dyDescent="0.3">
      <c r="A6763" s="38" t="s">
        <v>273</v>
      </c>
      <c r="B6763" s="38" t="s">
        <v>274</v>
      </c>
      <c r="C6763" s="38" t="s">
        <v>7036</v>
      </c>
      <c r="D6763" s="38">
        <v>11.7</v>
      </c>
    </row>
    <row r="6764" spans="1:4" ht="15.6" x14ac:dyDescent="0.3">
      <c r="A6764" s="38" t="s">
        <v>273</v>
      </c>
      <c r="B6764" s="38" t="s">
        <v>274</v>
      </c>
      <c r="C6764" s="38" t="s">
        <v>7037</v>
      </c>
      <c r="D6764" s="38">
        <v>11</v>
      </c>
    </row>
    <row r="6765" spans="1:4" ht="15.6" x14ac:dyDescent="0.3">
      <c r="A6765" s="38" t="s">
        <v>273</v>
      </c>
      <c r="B6765" s="38" t="s">
        <v>274</v>
      </c>
      <c r="C6765" s="38" t="s">
        <v>7038</v>
      </c>
      <c r="D6765" s="38">
        <v>10.8</v>
      </c>
    </row>
    <row r="6766" spans="1:4" ht="15.6" x14ac:dyDescent="0.3">
      <c r="A6766" s="38" t="s">
        <v>273</v>
      </c>
      <c r="B6766" s="38" t="s">
        <v>274</v>
      </c>
      <c r="C6766" s="38" t="s">
        <v>7039</v>
      </c>
      <c r="D6766" s="38">
        <v>11.1</v>
      </c>
    </row>
    <row r="6767" spans="1:4" ht="15.6" x14ac:dyDescent="0.3">
      <c r="A6767" s="38" t="s">
        <v>273</v>
      </c>
      <c r="B6767" s="38" t="s">
        <v>274</v>
      </c>
      <c r="C6767" s="38" t="s">
        <v>7040</v>
      </c>
      <c r="D6767" s="38">
        <v>10.8</v>
      </c>
    </row>
    <row r="6768" spans="1:4" ht="15.6" x14ac:dyDescent="0.3">
      <c r="A6768" s="38" t="s">
        <v>273</v>
      </c>
      <c r="B6768" s="38" t="s">
        <v>274</v>
      </c>
      <c r="C6768" s="38" t="s">
        <v>7041</v>
      </c>
      <c r="D6768" s="38">
        <v>11.1</v>
      </c>
    </row>
    <row r="6769" spans="1:4" ht="15.6" x14ac:dyDescent="0.3">
      <c r="A6769" s="38" t="s">
        <v>273</v>
      </c>
      <c r="B6769" s="38" t="s">
        <v>274</v>
      </c>
      <c r="C6769" s="38" t="s">
        <v>7042</v>
      </c>
      <c r="D6769" s="38">
        <v>10.9</v>
      </c>
    </row>
    <row r="6770" spans="1:4" ht="15.6" x14ac:dyDescent="0.3">
      <c r="A6770" s="38" t="s">
        <v>273</v>
      </c>
      <c r="B6770" s="38" t="s">
        <v>274</v>
      </c>
      <c r="C6770" s="38" t="s">
        <v>7043</v>
      </c>
      <c r="D6770" s="38">
        <v>11.4</v>
      </c>
    </row>
    <row r="6771" spans="1:4" ht="15.6" x14ac:dyDescent="0.3">
      <c r="A6771" s="38" t="s">
        <v>273</v>
      </c>
      <c r="B6771" s="38" t="s">
        <v>274</v>
      </c>
      <c r="C6771" s="38" t="s">
        <v>7044</v>
      </c>
      <c r="D6771" s="38">
        <v>11.6</v>
      </c>
    </row>
    <row r="6772" spans="1:4" ht="15.6" x14ac:dyDescent="0.3">
      <c r="A6772" s="38" t="s">
        <v>273</v>
      </c>
      <c r="B6772" s="38" t="s">
        <v>274</v>
      </c>
      <c r="C6772" s="38" t="s">
        <v>7045</v>
      </c>
      <c r="D6772" s="38">
        <v>11.3</v>
      </c>
    </row>
    <row r="6773" spans="1:4" ht="15.6" x14ac:dyDescent="0.3">
      <c r="A6773" s="38" t="s">
        <v>273</v>
      </c>
      <c r="B6773" s="38" t="s">
        <v>274</v>
      </c>
      <c r="C6773" s="38" t="s">
        <v>7046</v>
      </c>
      <c r="D6773" s="38">
        <v>11.2</v>
      </c>
    </row>
    <row r="6774" spans="1:4" ht="15.6" x14ac:dyDescent="0.3">
      <c r="A6774" s="38" t="s">
        <v>273</v>
      </c>
      <c r="B6774" s="38" t="s">
        <v>274</v>
      </c>
      <c r="C6774" s="38" t="s">
        <v>7047</v>
      </c>
      <c r="D6774" s="38">
        <v>10.8</v>
      </c>
    </row>
    <row r="6775" spans="1:4" ht="15.6" x14ac:dyDescent="0.3">
      <c r="A6775" s="38" t="s">
        <v>273</v>
      </c>
      <c r="B6775" s="38" t="s">
        <v>274</v>
      </c>
      <c r="C6775" s="38" t="s">
        <v>7048</v>
      </c>
      <c r="D6775" s="38">
        <v>11</v>
      </c>
    </row>
    <row r="6776" spans="1:4" ht="15.6" x14ac:dyDescent="0.3">
      <c r="A6776" s="38" t="s">
        <v>273</v>
      </c>
      <c r="B6776" s="38" t="s">
        <v>274</v>
      </c>
      <c r="C6776" s="38" t="s">
        <v>7049</v>
      </c>
      <c r="D6776" s="38">
        <v>10.9</v>
      </c>
    </row>
    <row r="6777" spans="1:4" ht="15.6" x14ac:dyDescent="0.3">
      <c r="A6777" s="38" t="s">
        <v>273</v>
      </c>
      <c r="B6777" s="38" t="s">
        <v>274</v>
      </c>
      <c r="C6777" s="38" t="s">
        <v>7050</v>
      </c>
      <c r="D6777" s="38">
        <v>10.9</v>
      </c>
    </row>
    <row r="6778" spans="1:4" ht="15.6" x14ac:dyDescent="0.3">
      <c r="A6778" s="38" t="s">
        <v>273</v>
      </c>
      <c r="B6778" s="38" t="s">
        <v>274</v>
      </c>
      <c r="C6778" s="38" t="s">
        <v>7051</v>
      </c>
      <c r="D6778" s="38">
        <v>11.4</v>
      </c>
    </row>
    <row r="6779" spans="1:4" ht="15.6" x14ac:dyDescent="0.3">
      <c r="A6779" s="38" t="s">
        <v>273</v>
      </c>
      <c r="B6779" s="38" t="s">
        <v>274</v>
      </c>
      <c r="C6779" s="38" t="s">
        <v>7052</v>
      </c>
      <c r="D6779" s="38">
        <v>12</v>
      </c>
    </row>
    <row r="6780" spans="1:4" ht="15.6" x14ac:dyDescent="0.3">
      <c r="A6780" s="38" t="s">
        <v>273</v>
      </c>
      <c r="B6780" s="38" t="s">
        <v>274</v>
      </c>
      <c r="C6780" s="38" t="s">
        <v>7053</v>
      </c>
      <c r="D6780" s="38">
        <v>13.1</v>
      </c>
    </row>
    <row r="6781" spans="1:4" ht="15.6" x14ac:dyDescent="0.3">
      <c r="A6781" s="38" t="s">
        <v>273</v>
      </c>
      <c r="B6781" s="38" t="s">
        <v>274</v>
      </c>
      <c r="C6781" s="38" t="s">
        <v>7054</v>
      </c>
      <c r="D6781" s="38">
        <v>13</v>
      </c>
    </row>
    <row r="6782" spans="1:4" ht="15.6" x14ac:dyDescent="0.3">
      <c r="A6782" s="38" t="s">
        <v>273</v>
      </c>
      <c r="B6782" s="38" t="s">
        <v>274</v>
      </c>
      <c r="C6782" s="38" t="s">
        <v>7055</v>
      </c>
      <c r="D6782" s="38">
        <v>12.5</v>
      </c>
    </row>
    <row r="6783" spans="1:4" ht="15.6" x14ac:dyDescent="0.3">
      <c r="A6783" s="38" t="s">
        <v>273</v>
      </c>
      <c r="B6783" s="38" t="s">
        <v>274</v>
      </c>
      <c r="C6783" s="38" t="s">
        <v>7056</v>
      </c>
      <c r="D6783" s="38">
        <v>12.4</v>
      </c>
    </row>
    <row r="6784" spans="1:4" ht="15.6" x14ac:dyDescent="0.3">
      <c r="A6784" s="38" t="s">
        <v>273</v>
      </c>
      <c r="B6784" s="38" t="s">
        <v>274</v>
      </c>
      <c r="C6784" s="38" t="s">
        <v>7057</v>
      </c>
      <c r="D6784" s="38">
        <v>12</v>
      </c>
    </row>
    <row r="6785" spans="1:4" ht="15.6" x14ac:dyDescent="0.3">
      <c r="A6785" s="38" t="s">
        <v>273</v>
      </c>
      <c r="B6785" s="38" t="s">
        <v>274</v>
      </c>
      <c r="C6785" s="38" t="s">
        <v>7058</v>
      </c>
      <c r="D6785" s="38">
        <v>11.2</v>
      </c>
    </row>
    <row r="6786" spans="1:4" ht="15.6" x14ac:dyDescent="0.3">
      <c r="A6786" s="38" t="s">
        <v>273</v>
      </c>
      <c r="B6786" s="38" t="s">
        <v>274</v>
      </c>
      <c r="C6786" s="38" t="s">
        <v>7059</v>
      </c>
      <c r="D6786" s="38">
        <v>10.1</v>
      </c>
    </row>
    <row r="6787" spans="1:4" ht="15.6" x14ac:dyDescent="0.3">
      <c r="A6787" s="38" t="s">
        <v>273</v>
      </c>
      <c r="B6787" s="38" t="s">
        <v>274</v>
      </c>
      <c r="C6787" s="38" t="s">
        <v>7060</v>
      </c>
      <c r="D6787" s="38">
        <v>8.6999999999999993</v>
      </c>
    </row>
    <row r="6788" spans="1:4" ht="15.6" x14ac:dyDescent="0.3">
      <c r="A6788" s="38" t="s">
        <v>273</v>
      </c>
      <c r="B6788" s="38" t="s">
        <v>274</v>
      </c>
      <c r="C6788" s="38" t="s">
        <v>7061</v>
      </c>
      <c r="D6788" s="38">
        <v>7.7</v>
      </c>
    </row>
    <row r="6789" spans="1:4" ht="15.6" x14ac:dyDescent="0.3">
      <c r="A6789" s="38" t="s">
        <v>273</v>
      </c>
      <c r="B6789" s="38" t="s">
        <v>274</v>
      </c>
      <c r="C6789" s="38" t="s">
        <v>7062</v>
      </c>
      <c r="D6789" s="38">
        <v>6.9</v>
      </c>
    </row>
    <row r="6790" spans="1:4" ht="15.6" x14ac:dyDescent="0.3">
      <c r="A6790" s="38" t="s">
        <v>273</v>
      </c>
      <c r="B6790" s="38" t="s">
        <v>274</v>
      </c>
      <c r="C6790" s="38" t="s">
        <v>7063</v>
      </c>
      <c r="D6790" s="38">
        <v>6.2</v>
      </c>
    </row>
    <row r="6791" spans="1:4" ht="15.6" x14ac:dyDescent="0.3">
      <c r="A6791" s="38" t="s">
        <v>273</v>
      </c>
      <c r="B6791" s="38" t="s">
        <v>274</v>
      </c>
      <c r="C6791" s="38" t="s">
        <v>7064</v>
      </c>
      <c r="D6791" s="38">
        <v>5.6</v>
      </c>
    </row>
    <row r="6792" spans="1:4" ht="15.6" x14ac:dyDescent="0.3">
      <c r="A6792" s="38" t="s">
        <v>273</v>
      </c>
      <c r="B6792" s="38" t="s">
        <v>274</v>
      </c>
      <c r="C6792" s="38" t="s">
        <v>7065</v>
      </c>
      <c r="D6792" s="38">
        <v>4.3</v>
      </c>
    </row>
    <row r="6793" spans="1:4" ht="15.6" x14ac:dyDescent="0.3">
      <c r="A6793" s="38" t="s">
        <v>273</v>
      </c>
      <c r="B6793" s="38" t="s">
        <v>274</v>
      </c>
      <c r="C6793" s="38" t="s">
        <v>7066</v>
      </c>
      <c r="D6793" s="38">
        <v>3.7</v>
      </c>
    </row>
    <row r="6794" spans="1:4" ht="15.6" x14ac:dyDescent="0.3">
      <c r="A6794" s="38" t="s">
        <v>273</v>
      </c>
      <c r="B6794" s="38" t="s">
        <v>274</v>
      </c>
      <c r="C6794" s="38" t="s">
        <v>7067</v>
      </c>
      <c r="D6794" s="38">
        <v>3.3</v>
      </c>
    </row>
    <row r="6795" spans="1:4" ht="15.6" x14ac:dyDescent="0.3">
      <c r="A6795" s="38" t="s">
        <v>273</v>
      </c>
      <c r="B6795" s="38" t="s">
        <v>274</v>
      </c>
      <c r="C6795" s="38" t="s">
        <v>7068</v>
      </c>
      <c r="D6795" s="38">
        <v>2.8</v>
      </c>
    </row>
    <row r="6796" spans="1:4" ht="15.6" x14ac:dyDescent="0.3">
      <c r="A6796" s="38" t="s">
        <v>273</v>
      </c>
      <c r="B6796" s="38" t="s">
        <v>274</v>
      </c>
      <c r="C6796" s="38" t="s">
        <v>7069</v>
      </c>
      <c r="D6796" s="38">
        <v>2.5</v>
      </c>
    </row>
    <row r="6797" spans="1:4" ht="15.6" x14ac:dyDescent="0.3">
      <c r="A6797" s="38" t="s">
        <v>273</v>
      </c>
      <c r="B6797" s="38" t="s">
        <v>274</v>
      </c>
      <c r="C6797" s="38" t="s">
        <v>7070</v>
      </c>
      <c r="D6797" s="38">
        <v>2.7</v>
      </c>
    </row>
    <row r="6798" spans="1:4" ht="15.6" x14ac:dyDescent="0.3">
      <c r="A6798" s="38" t="s">
        <v>273</v>
      </c>
      <c r="B6798" s="38" t="s">
        <v>274</v>
      </c>
      <c r="C6798" s="38" t="s">
        <v>7071</v>
      </c>
      <c r="D6798" s="38">
        <v>2</v>
      </c>
    </row>
    <row r="6799" spans="1:4" ht="15.6" x14ac:dyDescent="0.3">
      <c r="A6799" s="38" t="s">
        <v>273</v>
      </c>
      <c r="B6799" s="38" t="s">
        <v>274</v>
      </c>
      <c r="C6799" s="38" t="s">
        <v>7072</v>
      </c>
      <c r="D6799" s="38">
        <v>2.5</v>
      </c>
    </row>
    <row r="6800" spans="1:4" ht="15.6" x14ac:dyDescent="0.3">
      <c r="A6800" s="38" t="s">
        <v>273</v>
      </c>
      <c r="B6800" s="38" t="s">
        <v>274</v>
      </c>
      <c r="C6800" s="38" t="s">
        <v>7073</v>
      </c>
      <c r="D6800" s="38">
        <v>4.3</v>
      </c>
    </row>
    <row r="6801" spans="1:4" ht="15.6" x14ac:dyDescent="0.3">
      <c r="A6801" s="38" t="s">
        <v>273</v>
      </c>
      <c r="B6801" s="38" t="s">
        <v>274</v>
      </c>
      <c r="C6801" s="38" t="s">
        <v>7074</v>
      </c>
      <c r="D6801" s="38">
        <v>5.6</v>
      </c>
    </row>
    <row r="6802" spans="1:4" ht="15.6" x14ac:dyDescent="0.3">
      <c r="A6802" s="38" t="s">
        <v>273</v>
      </c>
      <c r="B6802" s="38" t="s">
        <v>274</v>
      </c>
      <c r="C6802" s="38" t="s">
        <v>7075</v>
      </c>
      <c r="D6802" s="38">
        <v>7.4</v>
      </c>
    </row>
    <row r="6803" spans="1:4" ht="15.6" x14ac:dyDescent="0.3">
      <c r="A6803" s="38" t="s">
        <v>273</v>
      </c>
      <c r="B6803" s="38" t="s">
        <v>274</v>
      </c>
      <c r="C6803" s="38" t="s">
        <v>7076</v>
      </c>
      <c r="D6803" s="38">
        <v>9.6999999999999993</v>
      </c>
    </row>
    <row r="6804" spans="1:4" ht="15.6" x14ac:dyDescent="0.3">
      <c r="A6804" s="38" t="s">
        <v>273</v>
      </c>
      <c r="B6804" s="38" t="s">
        <v>274</v>
      </c>
      <c r="C6804" s="38" t="s">
        <v>7077</v>
      </c>
      <c r="D6804" s="38">
        <v>11</v>
      </c>
    </row>
    <row r="6805" spans="1:4" ht="15.6" x14ac:dyDescent="0.3">
      <c r="A6805" s="38" t="s">
        <v>273</v>
      </c>
      <c r="B6805" s="38" t="s">
        <v>274</v>
      </c>
      <c r="C6805" s="38" t="s">
        <v>7078</v>
      </c>
      <c r="D6805" s="38">
        <v>11.5</v>
      </c>
    </row>
    <row r="6806" spans="1:4" ht="15.6" x14ac:dyDescent="0.3">
      <c r="A6806" s="38" t="s">
        <v>273</v>
      </c>
      <c r="B6806" s="38" t="s">
        <v>274</v>
      </c>
      <c r="C6806" s="38" t="s">
        <v>7079</v>
      </c>
      <c r="D6806" s="38">
        <v>12.8</v>
      </c>
    </row>
    <row r="6807" spans="1:4" ht="15.6" x14ac:dyDescent="0.3">
      <c r="A6807" s="38" t="s">
        <v>273</v>
      </c>
      <c r="B6807" s="38" t="s">
        <v>274</v>
      </c>
      <c r="C6807" s="38" t="s">
        <v>7080</v>
      </c>
      <c r="D6807" s="38">
        <v>12.9</v>
      </c>
    </row>
    <row r="6808" spans="1:4" ht="15.6" x14ac:dyDescent="0.3">
      <c r="A6808" s="38" t="s">
        <v>273</v>
      </c>
      <c r="B6808" s="38" t="s">
        <v>274</v>
      </c>
      <c r="C6808" s="38" t="s">
        <v>7081</v>
      </c>
      <c r="D6808" s="38">
        <v>12.4</v>
      </c>
    </row>
    <row r="6809" spans="1:4" ht="15.6" x14ac:dyDescent="0.3">
      <c r="A6809" s="38" t="s">
        <v>273</v>
      </c>
      <c r="B6809" s="38" t="s">
        <v>274</v>
      </c>
      <c r="C6809" s="38" t="s">
        <v>7082</v>
      </c>
      <c r="D6809" s="38">
        <v>11.2</v>
      </c>
    </row>
    <row r="6810" spans="1:4" ht="15.6" x14ac:dyDescent="0.3">
      <c r="A6810" s="38" t="s">
        <v>273</v>
      </c>
      <c r="B6810" s="38" t="s">
        <v>274</v>
      </c>
      <c r="C6810" s="38" t="s">
        <v>7083</v>
      </c>
      <c r="D6810" s="38">
        <v>9.3000000000000007</v>
      </c>
    </row>
    <row r="6811" spans="1:4" ht="15.6" x14ac:dyDescent="0.3">
      <c r="A6811" s="38" t="s">
        <v>273</v>
      </c>
      <c r="B6811" s="38" t="s">
        <v>274</v>
      </c>
      <c r="C6811" s="38" t="s">
        <v>7084</v>
      </c>
      <c r="D6811" s="38">
        <v>8</v>
      </c>
    </row>
    <row r="6812" spans="1:4" ht="15.6" x14ac:dyDescent="0.3">
      <c r="A6812" s="38" t="s">
        <v>273</v>
      </c>
      <c r="B6812" s="38" t="s">
        <v>274</v>
      </c>
      <c r="C6812" s="38" t="s">
        <v>7085</v>
      </c>
      <c r="D6812" s="38">
        <v>5.7</v>
      </c>
    </row>
    <row r="6813" spans="1:4" ht="15.6" x14ac:dyDescent="0.3">
      <c r="A6813" s="38" t="s">
        <v>273</v>
      </c>
      <c r="B6813" s="38" t="s">
        <v>274</v>
      </c>
      <c r="C6813" s="38" t="s">
        <v>7086</v>
      </c>
      <c r="D6813" s="38">
        <v>5.2</v>
      </c>
    </row>
    <row r="6814" spans="1:4" ht="15.6" x14ac:dyDescent="0.3">
      <c r="A6814" s="38" t="s">
        <v>273</v>
      </c>
      <c r="B6814" s="38" t="s">
        <v>274</v>
      </c>
      <c r="C6814" s="38" t="s">
        <v>7087</v>
      </c>
      <c r="D6814" s="38">
        <v>4.5</v>
      </c>
    </row>
    <row r="6815" spans="1:4" ht="15.6" x14ac:dyDescent="0.3">
      <c r="A6815" s="38" t="s">
        <v>273</v>
      </c>
      <c r="B6815" s="38" t="s">
        <v>274</v>
      </c>
      <c r="C6815" s="38" t="s">
        <v>7088</v>
      </c>
      <c r="D6815" s="38">
        <v>4.2</v>
      </c>
    </row>
    <row r="6816" spans="1:4" ht="15.6" x14ac:dyDescent="0.3">
      <c r="A6816" s="38" t="s">
        <v>273</v>
      </c>
      <c r="B6816" s="38" t="s">
        <v>274</v>
      </c>
      <c r="C6816" s="38" t="s">
        <v>7089</v>
      </c>
      <c r="D6816" s="38">
        <v>3.3</v>
      </c>
    </row>
    <row r="6817" spans="1:4" ht="15.6" x14ac:dyDescent="0.3">
      <c r="A6817" s="38" t="s">
        <v>273</v>
      </c>
      <c r="B6817" s="38" t="s">
        <v>274</v>
      </c>
      <c r="C6817" s="38" t="s">
        <v>7090</v>
      </c>
      <c r="D6817" s="38">
        <v>2.4</v>
      </c>
    </row>
    <row r="6818" spans="1:4" ht="15.6" x14ac:dyDescent="0.3">
      <c r="A6818" s="38" t="s">
        <v>273</v>
      </c>
      <c r="B6818" s="38" t="s">
        <v>274</v>
      </c>
      <c r="C6818" s="38" t="s">
        <v>7091</v>
      </c>
      <c r="D6818" s="38">
        <v>2</v>
      </c>
    </row>
    <row r="6819" spans="1:4" ht="15.6" x14ac:dyDescent="0.3">
      <c r="A6819" s="38" t="s">
        <v>273</v>
      </c>
      <c r="B6819" s="38" t="s">
        <v>274</v>
      </c>
      <c r="C6819" s="38" t="s">
        <v>7092</v>
      </c>
      <c r="D6819" s="38">
        <v>1.8</v>
      </c>
    </row>
    <row r="6820" spans="1:4" ht="15.6" x14ac:dyDescent="0.3">
      <c r="A6820" s="38" t="s">
        <v>273</v>
      </c>
      <c r="B6820" s="38" t="s">
        <v>274</v>
      </c>
      <c r="C6820" s="38" t="s">
        <v>7093</v>
      </c>
      <c r="D6820" s="38">
        <v>1.1000000000000001</v>
      </c>
    </row>
    <row r="6821" spans="1:4" ht="15.6" x14ac:dyDescent="0.3">
      <c r="A6821" s="38" t="s">
        <v>273</v>
      </c>
      <c r="B6821" s="38" t="s">
        <v>274</v>
      </c>
      <c r="C6821" s="38" t="s">
        <v>7094</v>
      </c>
      <c r="D6821" s="38">
        <v>1</v>
      </c>
    </row>
    <row r="6822" spans="1:4" ht="15.6" x14ac:dyDescent="0.3">
      <c r="A6822" s="38" t="s">
        <v>273</v>
      </c>
      <c r="B6822" s="38" t="s">
        <v>274</v>
      </c>
      <c r="C6822" s="38" t="s">
        <v>7095</v>
      </c>
      <c r="D6822" s="38">
        <v>0.7</v>
      </c>
    </row>
    <row r="6823" spans="1:4" ht="15.6" x14ac:dyDescent="0.3">
      <c r="A6823" s="38" t="s">
        <v>273</v>
      </c>
      <c r="B6823" s="38" t="s">
        <v>274</v>
      </c>
      <c r="C6823" s="38" t="s">
        <v>7096</v>
      </c>
      <c r="D6823" s="38">
        <v>1</v>
      </c>
    </row>
    <row r="6824" spans="1:4" ht="15.6" x14ac:dyDescent="0.3">
      <c r="A6824" s="38" t="s">
        <v>273</v>
      </c>
      <c r="B6824" s="38" t="s">
        <v>274</v>
      </c>
      <c r="C6824" s="38" t="s">
        <v>7097</v>
      </c>
      <c r="D6824" s="38">
        <v>2</v>
      </c>
    </row>
    <row r="6825" spans="1:4" ht="15.6" x14ac:dyDescent="0.3">
      <c r="A6825" s="38" t="s">
        <v>273</v>
      </c>
      <c r="B6825" s="38" t="s">
        <v>274</v>
      </c>
      <c r="C6825" s="38" t="s">
        <v>7098</v>
      </c>
      <c r="D6825" s="38">
        <v>4.0999999999999996</v>
      </c>
    </row>
    <row r="6826" spans="1:4" ht="15.6" x14ac:dyDescent="0.3">
      <c r="A6826" s="38" t="s">
        <v>273</v>
      </c>
      <c r="B6826" s="38" t="s">
        <v>274</v>
      </c>
      <c r="C6826" s="38" t="s">
        <v>7099</v>
      </c>
      <c r="D6826" s="38">
        <v>4.7</v>
      </c>
    </row>
    <row r="6827" spans="1:4" ht="15.6" x14ac:dyDescent="0.3">
      <c r="A6827" s="38" t="s">
        <v>273</v>
      </c>
      <c r="B6827" s="38" t="s">
        <v>274</v>
      </c>
      <c r="C6827" s="38" t="s">
        <v>7100</v>
      </c>
      <c r="D6827" s="38">
        <v>7.1</v>
      </c>
    </row>
    <row r="6828" spans="1:4" ht="15.6" x14ac:dyDescent="0.3">
      <c r="A6828" s="38" t="s">
        <v>273</v>
      </c>
      <c r="B6828" s="38" t="s">
        <v>274</v>
      </c>
      <c r="C6828" s="38" t="s">
        <v>7101</v>
      </c>
      <c r="D6828" s="38">
        <v>8</v>
      </c>
    </row>
    <row r="6829" spans="1:4" ht="15.6" x14ac:dyDescent="0.3">
      <c r="A6829" s="38" t="s">
        <v>273</v>
      </c>
      <c r="B6829" s="38" t="s">
        <v>274</v>
      </c>
      <c r="C6829" s="38" t="s">
        <v>7102</v>
      </c>
      <c r="D6829" s="38">
        <v>10.6</v>
      </c>
    </row>
    <row r="6830" spans="1:4" ht="15.6" x14ac:dyDescent="0.3">
      <c r="A6830" s="38" t="s">
        <v>273</v>
      </c>
      <c r="B6830" s="38" t="s">
        <v>274</v>
      </c>
      <c r="C6830" s="38" t="s">
        <v>7103</v>
      </c>
      <c r="D6830" s="38">
        <v>11.2</v>
      </c>
    </row>
    <row r="6831" spans="1:4" ht="15.6" x14ac:dyDescent="0.3">
      <c r="A6831" s="38" t="s">
        <v>273</v>
      </c>
      <c r="B6831" s="38" t="s">
        <v>274</v>
      </c>
      <c r="C6831" s="38" t="s">
        <v>7104</v>
      </c>
      <c r="D6831" s="38">
        <v>10.5</v>
      </c>
    </row>
    <row r="6832" spans="1:4" ht="15.6" x14ac:dyDescent="0.3">
      <c r="A6832" s="38" t="s">
        <v>273</v>
      </c>
      <c r="B6832" s="38" t="s">
        <v>274</v>
      </c>
      <c r="C6832" s="38" t="s">
        <v>7105</v>
      </c>
      <c r="D6832" s="38">
        <v>10.6</v>
      </c>
    </row>
    <row r="6833" spans="1:4" ht="15.6" x14ac:dyDescent="0.3">
      <c r="A6833" s="38" t="s">
        <v>273</v>
      </c>
      <c r="B6833" s="38" t="s">
        <v>274</v>
      </c>
      <c r="C6833" s="38" t="s">
        <v>7106</v>
      </c>
      <c r="D6833" s="38">
        <v>11.5</v>
      </c>
    </row>
    <row r="6834" spans="1:4" ht="15.6" x14ac:dyDescent="0.3">
      <c r="A6834" s="38" t="s">
        <v>273</v>
      </c>
      <c r="B6834" s="38" t="s">
        <v>274</v>
      </c>
      <c r="C6834" s="38" t="s">
        <v>7107</v>
      </c>
      <c r="D6834" s="38">
        <v>10.9</v>
      </c>
    </row>
    <row r="6835" spans="1:4" ht="15.6" x14ac:dyDescent="0.3">
      <c r="A6835" s="38" t="s">
        <v>273</v>
      </c>
      <c r="B6835" s="38" t="s">
        <v>274</v>
      </c>
      <c r="C6835" s="38" t="s">
        <v>7108</v>
      </c>
      <c r="D6835" s="38">
        <v>10.7</v>
      </c>
    </row>
    <row r="6836" spans="1:4" ht="15.6" x14ac:dyDescent="0.3">
      <c r="A6836" s="38" t="s">
        <v>273</v>
      </c>
      <c r="B6836" s="38" t="s">
        <v>274</v>
      </c>
      <c r="C6836" s="38" t="s">
        <v>7109</v>
      </c>
      <c r="D6836" s="38">
        <v>10.199999999999999</v>
      </c>
    </row>
    <row r="6837" spans="1:4" ht="15.6" x14ac:dyDescent="0.3">
      <c r="A6837" s="38" t="s">
        <v>273</v>
      </c>
      <c r="B6837" s="38" t="s">
        <v>274</v>
      </c>
      <c r="C6837" s="38" t="s">
        <v>7110</v>
      </c>
      <c r="D6837" s="38">
        <v>10.199999999999999</v>
      </c>
    </row>
    <row r="6838" spans="1:4" ht="15.6" x14ac:dyDescent="0.3">
      <c r="A6838" s="38" t="s">
        <v>273</v>
      </c>
      <c r="B6838" s="38" t="s">
        <v>274</v>
      </c>
      <c r="C6838" s="38" t="s">
        <v>7111</v>
      </c>
      <c r="D6838" s="38">
        <v>10.3</v>
      </c>
    </row>
    <row r="6839" spans="1:4" ht="15.6" x14ac:dyDescent="0.3">
      <c r="A6839" s="38" t="s">
        <v>273</v>
      </c>
      <c r="B6839" s="38" t="s">
        <v>274</v>
      </c>
      <c r="C6839" s="38" t="s">
        <v>7112</v>
      </c>
      <c r="D6839" s="38">
        <v>10.5</v>
      </c>
    </row>
    <row r="6840" spans="1:4" ht="15.6" x14ac:dyDescent="0.3">
      <c r="A6840" s="38" t="s">
        <v>273</v>
      </c>
      <c r="B6840" s="38" t="s">
        <v>274</v>
      </c>
      <c r="C6840" s="38" t="s">
        <v>7113</v>
      </c>
      <c r="D6840" s="38">
        <v>10.4</v>
      </c>
    </row>
    <row r="6841" spans="1:4" ht="15.6" x14ac:dyDescent="0.3">
      <c r="A6841" s="38" t="s">
        <v>273</v>
      </c>
      <c r="B6841" s="38" t="s">
        <v>274</v>
      </c>
      <c r="C6841" s="38" t="s">
        <v>7114</v>
      </c>
      <c r="D6841" s="38">
        <v>11</v>
      </c>
    </row>
    <row r="6842" spans="1:4" ht="15.6" x14ac:dyDescent="0.3">
      <c r="A6842" s="38" t="s">
        <v>273</v>
      </c>
      <c r="B6842" s="38" t="s">
        <v>274</v>
      </c>
      <c r="C6842" s="38" t="s">
        <v>7115</v>
      </c>
      <c r="D6842" s="38">
        <v>10.9</v>
      </c>
    </row>
    <row r="6843" spans="1:4" ht="15.6" x14ac:dyDescent="0.3">
      <c r="A6843" s="38" t="s">
        <v>273</v>
      </c>
      <c r="B6843" s="38" t="s">
        <v>274</v>
      </c>
      <c r="C6843" s="38" t="s">
        <v>7116</v>
      </c>
      <c r="D6843" s="38">
        <v>10.7</v>
      </c>
    </row>
    <row r="6844" spans="1:4" ht="15.6" x14ac:dyDescent="0.3">
      <c r="A6844" s="38" t="s">
        <v>273</v>
      </c>
      <c r="B6844" s="38" t="s">
        <v>274</v>
      </c>
      <c r="C6844" s="38" t="s">
        <v>7117</v>
      </c>
      <c r="D6844" s="38">
        <v>10.1</v>
      </c>
    </row>
    <row r="6845" spans="1:4" ht="15.6" x14ac:dyDescent="0.3">
      <c r="A6845" s="38" t="s">
        <v>273</v>
      </c>
      <c r="B6845" s="38" t="s">
        <v>274</v>
      </c>
      <c r="C6845" s="38" t="s">
        <v>7118</v>
      </c>
      <c r="D6845" s="38">
        <v>9.6</v>
      </c>
    </row>
    <row r="6846" spans="1:4" ht="15.6" x14ac:dyDescent="0.3">
      <c r="A6846" s="38" t="s">
        <v>273</v>
      </c>
      <c r="B6846" s="38" t="s">
        <v>274</v>
      </c>
      <c r="C6846" s="38" t="s">
        <v>7119</v>
      </c>
      <c r="D6846" s="38">
        <v>9.6999999999999993</v>
      </c>
    </row>
    <row r="6847" spans="1:4" ht="15.6" x14ac:dyDescent="0.3">
      <c r="A6847" s="38" t="s">
        <v>273</v>
      </c>
      <c r="B6847" s="38" t="s">
        <v>274</v>
      </c>
      <c r="C6847" s="38" t="s">
        <v>7120</v>
      </c>
      <c r="D6847" s="38">
        <v>10</v>
      </c>
    </row>
    <row r="6848" spans="1:4" ht="15.6" x14ac:dyDescent="0.3">
      <c r="A6848" s="38" t="s">
        <v>273</v>
      </c>
      <c r="B6848" s="38" t="s">
        <v>274</v>
      </c>
      <c r="C6848" s="38" t="s">
        <v>7121</v>
      </c>
      <c r="D6848" s="38">
        <v>9.9</v>
      </c>
    </row>
    <row r="6849" spans="1:4" ht="15.6" x14ac:dyDescent="0.3">
      <c r="A6849" s="38" t="s">
        <v>273</v>
      </c>
      <c r="B6849" s="38" t="s">
        <v>274</v>
      </c>
      <c r="C6849" s="38" t="s">
        <v>7122</v>
      </c>
      <c r="D6849" s="38">
        <v>10</v>
      </c>
    </row>
    <row r="6850" spans="1:4" ht="15.6" x14ac:dyDescent="0.3">
      <c r="A6850" s="38" t="s">
        <v>273</v>
      </c>
      <c r="B6850" s="38" t="s">
        <v>274</v>
      </c>
      <c r="C6850" s="38" t="s">
        <v>7123</v>
      </c>
      <c r="D6850" s="38">
        <v>10.3</v>
      </c>
    </row>
    <row r="6851" spans="1:4" ht="15.6" x14ac:dyDescent="0.3">
      <c r="A6851" s="38" t="s">
        <v>273</v>
      </c>
      <c r="B6851" s="38" t="s">
        <v>274</v>
      </c>
      <c r="C6851" s="38" t="s">
        <v>7124</v>
      </c>
      <c r="D6851" s="38">
        <v>10.3</v>
      </c>
    </row>
    <row r="6852" spans="1:4" ht="15.6" x14ac:dyDescent="0.3">
      <c r="A6852" s="38" t="s">
        <v>273</v>
      </c>
      <c r="B6852" s="38" t="s">
        <v>274</v>
      </c>
      <c r="C6852" s="38" t="s">
        <v>7125</v>
      </c>
      <c r="D6852" s="38">
        <v>10.3</v>
      </c>
    </row>
    <row r="6853" spans="1:4" ht="15.6" x14ac:dyDescent="0.3">
      <c r="A6853" s="38" t="s">
        <v>273</v>
      </c>
      <c r="B6853" s="38" t="s">
        <v>274</v>
      </c>
      <c r="C6853" s="38" t="s">
        <v>7126</v>
      </c>
      <c r="D6853" s="38">
        <v>10.199999999999999</v>
      </c>
    </row>
    <row r="6854" spans="1:4" ht="15.6" x14ac:dyDescent="0.3">
      <c r="A6854" s="38" t="s">
        <v>273</v>
      </c>
      <c r="B6854" s="38" t="s">
        <v>274</v>
      </c>
      <c r="C6854" s="38" t="s">
        <v>7127</v>
      </c>
      <c r="D6854" s="38">
        <v>10.199999999999999</v>
      </c>
    </row>
    <row r="6855" spans="1:4" ht="15.6" x14ac:dyDescent="0.3">
      <c r="A6855" s="38" t="s">
        <v>273</v>
      </c>
      <c r="B6855" s="38" t="s">
        <v>274</v>
      </c>
      <c r="C6855" s="38" t="s">
        <v>7128</v>
      </c>
      <c r="D6855" s="38">
        <v>10.199999999999999</v>
      </c>
    </row>
    <row r="6856" spans="1:4" ht="15.6" x14ac:dyDescent="0.3">
      <c r="A6856" s="38" t="s">
        <v>273</v>
      </c>
      <c r="B6856" s="38" t="s">
        <v>274</v>
      </c>
      <c r="C6856" s="38" t="s">
        <v>7129</v>
      </c>
      <c r="D6856" s="38">
        <v>10.1</v>
      </c>
    </row>
    <row r="6857" spans="1:4" ht="15.6" x14ac:dyDescent="0.3">
      <c r="A6857" s="38" t="s">
        <v>273</v>
      </c>
      <c r="B6857" s="38" t="s">
        <v>274</v>
      </c>
      <c r="C6857" s="38" t="s">
        <v>7130</v>
      </c>
      <c r="D6857" s="38">
        <v>10.4</v>
      </c>
    </row>
    <row r="6858" spans="1:4" ht="15.6" x14ac:dyDescent="0.3">
      <c r="A6858" s="38" t="s">
        <v>273</v>
      </c>
      <c r="B6858" s="38" t="s">
        <v>274</v>
      </c>
      <c r="C6858" s="38" t="s">
        <v>7131</v>
      </c>
      <c r="D6858" s="38">
        <v>10.6</v>
      </c>
    </row>
    <row r="6859" spans="1:4" ht="15.6" x14ac:dyDescent="0.3">
      <c r="A6859" s="38" t="s">
        <v>273</v>
      </c>
      <c r="B6859" s="38" t="s">
        <v>274</v>
      </c>
      <c r="C6859" s="38" t="s">
        <v>7132</v>
      </c>
      <c r="D6859" s="38">
        <v>10.8</v>
      </c>
    </row>
    <row r="6860" spans="1:4" ht="15.6" x14ac:dyDescent="0.3">
      <c r="A6860" s="38" t="s">
        <v>273</v>
      </c>
      <c r="B6860" s="38" t="s">
        <v>274</v>
      </c>
      <c r="C6860" s="38" t="s">
        <v>7133</v>
      </c>
      <c r="D6860" s="38">
        <v>10.7</v>
      </c>
    </row>
    <row r="6861" spans="1:4" ht="15.6" x14ac:dyDescent="0.3">
      <c r="A6861" s="38" t="s">
        <v>273</v>
      </c>
      <c r="B6861" s="38" t="s">
        <v>274</v>
      </c>
      <c r="C6861" s="38" t="s">
        <v>7134</v>
      </c>
      <c r="D6861" s="38">
        <v>10.7</v>
      </c>
    </row>
    <row r="6862" spans="1:4" ht="15.6" x14ac:dyDescent="0.3">
      <c r="A6862" s="38" t="s">
        <v>273</v>
      </c>
      <c r="B6862" s="38" t="s">
        <v>274</v>
      </c>
      <c r="C6862" s="38" t="s">
        <v>7135</v>
      </c>
      <c r="D6862" s="38">
        <v>10.7</v>
      </c>
    </row>
    <row r="6863" spans="1:4" ht="15.6" x14ac:dyDescent="0.3">
      <c r="A6863" s="38" t="s">
        <v>273</v>
      </c>
      <c r="B6863" s="38" t="s">
        <v>274</v>
      </c>
      <c r="C6863" s="38" t="s">
        <v>7136</v>
      </c>
      <c r="D6863" s="38">
        <v>10.5</v>
      </c>
    </row>
    <row r="6864" spans="1:4" ht="15.6" x14ac:dyDescent="0.3">
      <c r="A6864" s="38" t="s">
        <v>273</v>
      </c>
      <c r="B6864" s="38" t="s">
        <v>274</v>
      </c>
      <c r="C6864" s="38" t="s">
        <v>7137</v>
      </c>
      <c r="D6864" s="38">
        <v>10.3</v>
      </c>
    </row>
    <row r="6865" spans="1:4" ht="15.6" x14ac:dyDescent="0.3">
      <c r="A6865" s="38" t="s">
        <v>273</v>
      </c>
      <c r="B6865" s="38" t="s">
        <v>274</v>
      </c>
      <c r="C6865" s="38" t="s">
        <v>7138</v>
      </c>
      <c r="D6865" s="38">
        <v>10</v>
      </c>
    </row>
    <row r="6866" spans="1:4" ht="15.6" x14ac:dyDescent="0.3">
      <c r="A6866" s="38" t="s">
        <v>273</v>
      </c>
      <c r="B6866" s="38" t="s">
        <v>274</v>
      </c>
      <c r="C6866" s="38" t="s">
        <v>7139</v>
      </c>
      <c r="D6866" s="38">
        <v>9.9</v>
      </c>
    </row>
    <row r="6867" spans="1:4" ht="15.6" x14ac:dyDescent="0.3">
      <c r="A6867" s="38" t="s">
        <v>273</v>
      </c>
      <c r="B6867" s="38" t="s">
        <v>274</v>
      </c>
      <c r="C6867" s="38" t="s">
        <v>7140</v>
      </c>
      <c r="D6867" s="38">
        <v>9.8000000000000007</v>
      </c>
    </row>
    <row r="6868" spans="1:4" ht="15.6" x14ac:dyDescent="0.3">
      <c r="A6868" s="38" t="s">
        <v>273</v>
      </c>
      <c r="B6868" s="38" t="s">
        <v>274</v>
      </c>
      <c r="C6868" s="38" t="s">
        <v>7141</v>
      </c>
      <c r="D6868" s="38">
        <v>9.6</v>
      </c>
    </row>
    <row r="6869" spans="1:4" ht="15.6" x14ac:dyDescent="0.3">
      <c r="A6869" s="38" t="s">
        <v>273</v>
      </c>
      <c r="B6869" s="38" t="s">
        <v>274</v>
      </c>
      <c r="C6869" s="38" t="s">
        <v>7142</v>
      </c>
      <c r="D6869" s="38">
        <v>9.5</v>
      </c>
    </row>
    <row r="6870" spans="1:4" ht="15.6" x14ac:dyDescent="0.3">
      <c r="A6870" s="38" t="s">
        <v>273</v>
      </c>
      <c r="B6870" s="38" t="s">
        <v>274</v>
      </c>
      <c r="C6870" s="38" t="s">
        <v>7143</v>
      </c>
      <c r="D6870" s="38">
        <v>9.5</v>
      </c>
    </row>
    <row r="6871" spans="1:4" ht="15.6" x14ac:dyDescent="0.3">
      <c r="A6871" s="38" t="s">
        <v>273</v>
      </c>
      <c r="B6871" s="38" t="s">
        <v>274</v>
      </c>
      <c r="C6871" s="38" t="s">
        <v>7144</v>
      </c>
      <c r="D6871" s="38">
        <v>9.4</v>
      </c>
    </row>
    <row r="6872" spans="1:4" ht="15.6" x14ac:dyDescent="0.3">
      <c r="A6872" s="38" t="s">
        <v>273</v>
      </c>
      <c r="B6872" s="38" t="s">
        <v>274</v>
      </c>
      <c r="C6872" s="38" t="s">
        <v>7145</v>
      </c>
      <c r="D6872" s="38">
        <v>9.1</v>
      </c>
    </row>
    <row r="6873" spans="1:4" ht="15.6" x14ac:dyDescent="0.3">
      <c r="A6873" s="38" t="s">
        <v>273</v>
      </c>
      <c r="B6873" s="38" t="s">
        <v>274</v>
      </c>
      <c r="C6873" s="38" t="s">
        <v>7146</v>
      </c>
      <c r="D6873" s="38">
        <v>8.8000000000000007</v>
      </c>
    </row>
    <row r="6874" spans="1:4" ht="15.6" x14ac:dyDescent="0.3">
      <c r="A6874" s="38" t="s">
        <v>273</v>
      </c>
      <c r="B6874" s="38" t="s">
        <v>274</v>
      </c>
      <c r="C6874" s="38" t="s">
        <v>7147</v>
      </c>
      <c r="D6874" s="38">
        <v>8.8000000000000007</v>
      </c>
    </row>
    <row r="6875" spans="1:4" ht="15.6" x14ac:dyDescent="0.3">
      <c r="A6875" s="38" t="s">
        <v>273</v>
      </c>
      <c r="B6875" s="38" t="s">
        <v>274</v>
      </c>
      <c r="C6875" s="38" t="s">
        <v>7148</v>
      </c>
      <c r="D6875" s="38">
        <v>9.3000000000000007</v>
      </c>
    </row>
    <row r="6876" spans="1:4" ht="15.6" x14ac:dyDescent="0.3">
      <c r="A6876" s="38" t="s">
        <v>273</v>
      </c>
      <c r="B6876" s="38" t="s">
        <v>274</v>
      </c>
      <c r="C6876" s="38" t="s">
        <v>7149</v>
      </c>
      <c r="D6876" s="38">
        <v>9.4</v>
      </c>
    </row>
    <row r="6877" spans="1:4" ht="15.6" x14ac:dyDescent="0.3">
      <c r="A6877" s="38" t="s">
        <v>273</v>
      </c>
      <c r="B6877" s="38" t="s">
        <v>274</v>
      </c>
      <c r="C6877" s="38" t="s">
        <v>7150</v>
      </c>
      <c r="D6877" s="38">
        <v>10.4</v>
      </c>
    </row>
    <row r="6878" spans="1:4" ht="15.6" x14ac:dyDescent="0.3">
      <c r="A6878" s="38" t="s">
        <v>273</v>
      </c>
      <c r="B6878" s="38" t="s">
        <v>274</v>
      </c>
      <c r="C6878" s="38" t="s">
        <v>7151</v>
      </c>
      <c r="D6878" s="38">
        <v>11.1</v>
      </c>
    </row>
    <row r="6879" spans="1:4" ht="15.6" x14ac:dyDescent="0.3">
      <c r="A6879" s="38" t="s">
        <v>273</v>
      </c>
      <c r="B6879" s="38" t="s">
        <v>274</v>
      </c>
      <c r="C6879" s="38" t="s">
        <v>7152</v>
      </c>
      <c r="D6879" s="38">
        <v>8.4</v>
      </c>
    </row>
    <row r="6880" spans="1:4" ht="15.6" x14ac:dyDescent="0.3">
      <c r="A6880" s="38" t="s">
        <v>273</v>
      </c>
      <c r="B6880" s="38" t="s">
        <v>274</v>
      </c>
      <c r="C6880" s="38" t="s">
        <v>7153</v>
      </c>
      <c r="D6880" s="38">
        <v>9</v>
      </c>
    </row>
    <row r="6881" spans="1:4" ht="15.6" x14ac:dyDescent="0.3">
      <c r="A6881" s="38" t="s">
        <v>273</v>
      </c>
      <c r="B6881" s="38" t="s">
        <v>274</v>
      </c>
      <c r="C6881" s="38" t="s">
        <v>7154</v>
      </c>
      <c r="D6881" s="38">
        <v>9.8000000000000007</v>
      </c>
    </row>
    <row r="6882" spans="1:4" ht="15.6" x14ac:dyDescent="0.3">
      <c r="A6882" s="38" t="s">
        <v>273</v>
      </c>
      <c r="B6882" s="38" t="s">
        <v>274</v>
      </c>
      <c r="C6882" s="38" t="s">
        <v>7155</v>
      </c>
      <c r="D6882" s="38">
        <v>9.8000000000000007</v>
      </c>
    </row>
    <row r="6883" spans="1:4" ht="15.6" x14ac:dyDescent="0.3">
      <c r="A6883" s="38" t="s">
        <v>273</v>
      </c>
      <c r="B6883" s="38" t="s">
        <v>274</v>
      </c>
      <c r="C6883" s="38" t="s">
        <v>7156</v>
      </c>
      <c r="D6883" s="38">
        <v>9.5</v>
      </c>
    </row>
    <row r="6884" spans="1:4" ht="15.6" x14ac:dyDescent="0.3">
      <c r="A6884" s="38" t="s">
        <v>273</v>
      </c>
      <c r="B6884" s="38" t="s">
        <v>274</v>
      </c>
      <c r="C6884" s="38" t="s">
        <v>7157</v>
      </c>
      <c r="D6884" s="38">
        <v>9.4</v>
      </c>
    </row>
    <row r="6885" spans="1:4" ht="15.6" x14ac:dyDescent="0.3">
      <c r="A6885" s="38" t="s">
        <v>273</v>
      </c>
      <c r="B6885" s="38" t="s">
        <v>274</v>
      </c>
      <c r="C6885" s="38" t="s">
        <v>7158</v>
      </c>
      <c r="D6885" s="38">
        <v>9.6999999999999993</v>
      </c>
    </row>
    <row r="6886" spans="1:4" ht="15.6" x14ac:dyDescent="0.3">
      <c r="A6886" s="38" t="s">
        <v>273</v>
      </c>
      <c r="B6886" s="38" t="s">
        <v>274</v>
      </c>
      <c r="C6886" s="38" t="s">
        <v>7159</v>
      </c>
      <c r="D6886" s="38">
        <v>9.8000000000000007</v>
      </c>
    </row>
    <row r="6887" spans="1:4" ht="15.6" x14ac:dyDescent="0.3">
      <c r="A6887" s="38" t="s">
        <v>273</v>
      </c>
      <c r="B6887" s="38" t="s">
        <v>274</v>
      </c>
      <c r="C6887" s="38" t="s">
        <v>7160</v>
      </c>
      <c r="D6887" s="38">
        <v>9.5</v>
      </c>
    </row>
    <row r="6888" spans="1:4" ht="15.6" x14ac:dyDescent="0.3">
      <c r="A6888" s="38" t="s">
        <v>273</v>
      </c>
      <c r="B6888" s="38" t="s">
        <v>274</v>
      </c>
      <c r="C6888" s="38" t="s">
        <v>7161</v>
      </c>
      <c r="D6888" s="38">
        <v>9.1</v>
      </c>
    </row>
    <row r="6889" spans="1:4" ht="15.6" x14ac:dyDescent="0.3">
      <c r="A6889" s="38" t="s">
        <v>273</v>
      </c>
      <c r="B6889" s="38" t="s">
        <v>274</v>
      </c>
      <c r="C6889" s="38" t="s">
        <v>7162</v>
      </c>
      <c r="D6889" s="38">
        <v>8.9</v>
      </c>
    </row>
    <row r="6890" spans="1:4" ht="15.6" x14ac:dyDescent="0.3">
      <c r="A6890" s="38" t="s">
        <v>273</v>
      </c>
      <c r="B6890" s="38" t="s">
        <v>274</v>
      </c>
      <c r="C6890" s="38" t="s">
        <v>7163</v>
      </c>
      <c r="D6890" s="38">
        <v>9.6999999999999993</v>
      </c>
    </row>
    <row r="6891" spans="1:4" ht="15.6" x14ac:dyDescent="0.3">
      <c r="A6891" s="38" t="s">
        <v>273</v>
      </c>
      <c r="B6891" s="38" t="s">
        <v>274</v>
      </c>
      <c r="C6891" s="38" t="s">
        <v>7164</v>
      </c>
      <c r="D6891" s="38">
        <v>9.5</v>
      </c>
    </row>
    <row r="6892" spans="1:4" ht="15.6" x14ac:dyDescent="0.3">
      <c r="A6892" s="38" t="s">
        <v>273</v>
      </c>
      <c r="B6892" s="38" t="s">
        <v>274</v>
      </c>
      <c r="C6892" s="38" t="s">
        <v>7165</v>
      </c>
      <c r="D6892" s="38">
        <v>9.8000000000000007</v>
      </c>
    </row>
    <row r="6893" spans="1:4" ht="15.6" x14ac:dyDescent="0.3">
      <c r="A6893" s="38" t="s">
        <v>273</v>
      </c>
      <c r="B6893" s="38" t="s">
        <v>274</v>
      </c>
      <c r="C6893" s="38" t="s">
        <v>7166</v>
      </c>
      <c r="D6893" s="38">
        <v>10.199999999999999</v>
      </c>
    </row>
    <row r="6894" spans="1:4" ht="15.6" x14ac:dyDescent="0.3">
      <c r="A6894" s="38" t="s">
        <v>273</v>
      </c>
      <c r="B6894" s="38" t="s">
        <v>274</v>
      </c>
      <c r="C6894" s="38" t="s">
        <v>7167</v>
      </c>
      <c r="D6894" s="38">
        <v>10.5</v>
      </c>
    </row>
    <row r="6895" spans="1:4" ht="15.6" x14ac:dyDescent="0.3">
      <c r="A6895" s="38" t="s">
        <v>273</v>
      </c>
      <c r="B6895" s="38" t="s">
        <v>274</v>
      </c>
      <c r="C6895" s="38" t="s">
        <v>7168</v>
      </c>
      <c r="D6895" s="38">
        <v>9</v>
      </c>
    </row>
    <row r="6896" spans="1:4" ht="15.6" x14ac:dyDescent="0.3">
      <c r="A6896" s="38" t="s">
        <v>273</v>
      </c>
      <c r="B6896" s="38" t="s">
        <v>274</v>
      </c>
      <c r="C6896" s="38" t="s">
        <v>7169</v>
      </c>
      <c r="D6896" s="38">
        <v>8.3000000000000007</v>
      </c>
    </row>
    <row r="6897" spans="1:4" ht="15.6" x14ac:dyDescent="0.3">
      <c r="A6897" s="38" t="s">
        <v>273</v>
      </c>
      <c r="B6897" s="38" t="s">
        <v>274</v>
      </c>
      <c r="C6897" s="38" t="s">
        <v>7170</v>
      </c>
      <c r="D6897" s="38">
        <v>8.9</v>
      </c>
    </row>
    <row r="6898" spans="1:4" ht="15.6" x14ac:dyDescent="0.3">
      <c r="A6898" s="38" t="s">
        <v>273</v>
      </c>
      <c r="B6898" s="38" t="s">
        <v>274</v>
      </c>
      <c r="C6898" s="38" t="s">
        <v>7171</v>
      </c>
      <c r="D6898" s="38">
        <v>9.3000000000000007</v>
      </c>
    </row>
    <row r="6899" spans="1:4" ht="15.6" x14ac:dyDescent="0.3">
      <c r="A6899" s="38" t="s">
        <v>273</v>
      </c>
      <c r="B6899" s="38" t="s">
        <v>274</v>
      </c>
      <c r="C6899" s="38" t="s">
        <v>7172</v>
      </c>
      <c r="D6899" s="38">
        <v>11</v>
      </c>
    </row>
    <row r="6900" spans="1:4" ht="15.6" x14ac:dyDescent="0.3">
      <c r="A6900" s="38" t="s">
        <v>273</v>
      </c>
      <c r="B6900" s="38" t="s">
        <v>274</v>
      </c>
      <c r="C6900" s="38" t="s">
        <v>7173</v>
      </c>
      <c r="D6900" s="38">
        <v>12.3</v>
      </c>
    </row>
    <row r="6901" spans="1:4" ht="15.6" x14ac:dyDescent="0.3">
      <c r="A6901" s="38" t="s">
        <v>273</v>
      </c>
      <c r="B6901" s="38" t="s">
        <v>274</v>
      </c>
      <c r="C6901" s="38" t="s">
        <v>7174</v>
      </c>
      <c r="D6901" s="38">
        <v>13.5</v>
      </c>
    </row>
    <row r="6902" spans="1:4" ht="15.6" x14ac:dyDescent="0.3">
      <c r="A6902" s="38" t="s">
        <v>273</v>
      </c>
      <c r="B6902" s="38" t="s">
        <v>274</v>
      </c>
      <c r="C6902" s="38" t="s">
        <v>7175</v>
      </c>
      <c r="D6902" s="38">
        <v>13.5</v>
      </c>
    </row>
    <row r="6903" spans="1:4" ht="15.6" x14ac:dyDescent="0.3">
      <c r="A6903" s="38" t="s">
        <v>273</v>
      </c>
      <c r="B6903" s="38" t="s">
        <v>274</v>
      </c>
      <c r="C6903" s="38" t="s">
        <v>7176</v>
      </c>
      <c r="D6903" s="38">
        <v>11.9</v>
      </c>
    </row>
    <row r="6904" spans="1:4" ht="15.6" x14ac:dyDescent="0.3">
      <c r="A6904" s="38" t="s">
        <v>273</v>
      </c>
      <c r="B6904" s="38" t="s">
        <v>274</v>
      </c>
      <c r="C6904" s="38" t="s">
        <v>7177</v>
      </c>
      <c r="D6904" s="38">
        <v>11.4</v>
      </c>
    </row>
    <row r="6905" spans="1:4" ht="15.6" x14ac:dyDescent="0.3">
      <c r="A6905" s="38" t="s">
        <v>273</v>
      </c>
      <c r="B6905" s="38" t="s">
        <v>274</v>
      </c>
      <c r="C6905" s="38" t="s">
        <v>7178</v>
      </c>
      <c r="D6905" s="38">
        <v>11</v>
      </c>
    </row>
    <row r="6906" spans="1:4" ht="15.6" x14ac:dyDescent="0.3">
      <c r="A6906" s="38" t="s">
        <v>273</v>
      </c>
      <c r="B6906" s="38" t="s">
        <v>274</v>
      </c>
      <c r="C6906" s="38" t="s">
        <v>7179</v>
      </c>
      <c r="D6906" s="38">
        <v>9.5</v>
      </c>
    </row>
    <row r="6907" spans="1:4" ht="15.6" x14ac:dyDescent="0.3">
      <c r="A6907" s="38" t="s">
        <v>273</v>
      </c>
      <c r="B6907" s="38" t="s">
        <v>274</v>
      </c>
      <c r="C6907" s="38" t="s">
        <v>7180</v>
      </c>
      <c r="D6907" s="38">
        <v>9.6999999999999993</v>
      </c>
    </row>
    <row r="6908" spans="1:4" ht="15.6" x14ac:dyDescent="0.3">
      <c r="A6908" s="38" t="s">
        <v>273</v>
      </c>
      <c r="B6908" s="38" t="s">
        <v>274</v>
      </c>
      <c r="C6908" s="38" t="s">
        <v>7181</v>
      </c>
      <c r="D6908" s="38">
        <v>9.3000000000000007</v>
      </c>
    </row>
    <row r="6909" spans="1:4" ht="15.6" x14ac:dyDescent="0.3">
      <c r="A6909" s="38" t="s">
        <v>273</v>
      </c>
      <c r="B6909" s="38" t="s">
        <v>274</v>
      </c>
      <c r="C6909" s="38" t="s">
        <v>7182</v>
      </c>
      <c r="D6909" s="38">
        <v>9.1999999999999993</v>
      </c>
    </row>
    <row r="6910" spans="1:4" ht="15.6" x14ac:dyDescent="0.3">
      <c r="A6910" s="38" t="s">
        <v>273</v>
      </c>
      <c r="B6910" s="38" t="s">
        <v>274</v>
      </c>
      <c r="C6910" s="38" t="s">
        <v>7183</v>
      </c>
      <c r="D6910" s="38">
        <v>9.1</v>
      </c>
    </row>
    <row r="6911" spans="1:4" ht="15.6" x14ac:dyDescent="0.3">
      <c r="A6911" s="38" t="s">
        <v>273</v>
      </c>
      <c r="B6911" s="38" t="s">
        <v>274</v>
      </c>
      <c r="C6911" s="38" t="s">
        <v>7184</v>
      </c>
      <c r="D6911" s="38">
        <v>9.1</v>
      </c>
    </row>
    <row r="6912" spans="1:4" ht="15.6" x14ac:dyDescent="0.3">
      <c r="A6912" s="38" t="s">
        <v>273</v>
      </c>
      <c r="B6912" s="38" t="s">
        <v>274</v>
      </c>
      <c r="C6912" s="38" t="s">
        <v>7185</v>
      </c>
      <c r="D6912" s="38">
        <v>8.9</v>
      </c>
    </row>
    <row r="6913" spans="1:4" ht="15.6" x14ac:dyDescent="0.3">
      <c r="A6913" s="38" t="s">
        <v>273</v>
      </c>
      <c r="B6913" s="38" t="s">
        <v>274</v>
      </c>
      <c r="C6913" s="38" t="s">
        <v>7186</v>
      </c>
      <c r="D6913" s="38">
        <v>8.8000000000000007</v>
      </c>
    </row>
    <row r="6914" spans="1:4" ht="15.6" x14ac:dyDescent="0.3">
      <c r="A6914" s="38" t="s">
        <v>273</v>
      </c>
      <c r="B6914" s="38" t="s">
        <v>274</v>
      </c>
      <c r="C6914" s="38" t="s">
        <v>7187</v>
      </c>
      <c r="D6914" s="38">
        <v>8.1999999999999993</v>
      </c>
    </row>
    <row r="6915" spans="1:4" ht="15.6" x14ac:dyDescent="0.3">
      <c r="A6915" s="38" t="s">
        <v>273</v>
      </c>
      <c r="B6915" s="38" t="s">
        <v>274</v>
      </c>
      <c r="C6915" s="38" t="s">
        <v>7188</v>
      </c>
      <c r="D6915" s="38">
        <v>6</v>
      </c>
    </row>
    <row r="6916" spans="1:4" ht="15.6" x14ac:dyDescent="0.3">
      <c r="A6916" s="38" t="s">
        <v>273</v>
      </c>
      <c r="B6916" s="38" t="s">
        <v>274</v>
      </c>
      <c r="C6916" s="38" t="s">
        <v>7189</v>
      </c>
      <c r="D6916" s="38">
        <v>4.8</v>
      </c>
    </row>
    <row r="6917" spans="1:4" ht="15.6" x14ac:dyDescent="0.3">
      <c r="A6917" s="38" t="s">
        <v>273</v>
      </c>
      <c r="B6917" s="38" t="s">
        <v>274</v>
      </c>
      <c r="C6917" s="38" t="s">
        <v>7190</v>
      </c>
      <c r="D6917" s="38">
        <v>3.8</v>
      </c>
    </row>
    <row r="6918" spans="1:4" ht="15.6" x14ac:dyDescent="0.3">
      <c r="A6918" s="38" t="s">
        <v>273</v>
      </c>
      <c r="B6918" s="38" t="s">
        <v>274</v>
      </c>
      <c r="C6918" s="38" t="s">
        <v>7191</v>
      </c>
      <c r="D6918" s="38">
        <v>3.3</v>
      </c>
    </row>
    <row r="6919" spans="1:4" ht="15.6" x14ac:dyDescent="0.3">
      <c r="A6919" s="38" t="s">
        <v>273</v>
      </c>
      <c r="B6919" s="38" t="s">
        <v>274</v>
      </c>
      <c r="C6919" s="38" t="s">
        <v>7192</v>
      </c>
      <c r="D6919" s="38">
        <v>4.3</v>
      </c>
    </row>
    <row r="6920" spans="1:4" ht="15.6" x14ac:dyDescent="0.3">
      <c r="A6920" s="38" t="s">
        <v>273</v>
      </c>
      <c r="B6920" s="38" t="s">
        <v>274</v>
      </c>
      <c r="C6920" s="38" t="s">
        <v>7193</v>
      </c>
      <c r="D6920" s="38">
        <v>5.0999999999999996</v>
      </c>
    </row>
    <row r="6921" spans="1:4" ht="15.6" x14ac:dyDescent="0.3">
      <c r="A6921" s="38" t="s">
        <v>273</v>
      </c>
      <c r="B6921" s="38" t="s">
        <v>274</v>
      </c>
      <c r="C6921" s="38" t="s">
        <v>7194</v>
      </c>
      <c r="D6921" s="38">
        <v>5.8</v>
      </c>
    </row>
    <row r="6922" spans="1:4" ht="15.6" x14ac:dyDescent="0.3">
      <c r="A6922" s="38" t="s">
        <v>273</v>
      </c>
      <c r="B6922" s="38" t="s">
        <v>274</v>
      </c>
      <c r="C6922" s="38" t="s">
        <v>7195</v>
      </c>
      <c r="D6922" s="38">
        <v>6.4</v>
      </c>
    </row>
    <row r="6923" spans="1:4" ht="15.6" x14ac:dyDescent="0.3">
      <c r="A6923" s="38" t="s">
        <v>273</v>
      </c>
      <c r="B6923" s="38" t="s">
        <v>274</v>
      </c>
      <c r="C6923" s="38" t="s">
        <v>7196</v>
      </c>
      <c r="D6923" s="38">
        <v>7.1</v>
      </c>
    </row>
    <row r="6924" spans="1:4" ht="15.6" x14ac:dyDescent="0.3">
      <c r="A6924" s="38" t="s">
        <v>273</v>
      </c>
      <c r="B6924" s="38" t="s">
        <v>274</v>
      </c>
      <c r="C6924" s="38" t="s">
        <v>7197</v>
      </c>
      <c r="D6924" s="38">
        <v>8.1</v>
      </c>
    </row>
    <row r="6925" spans="1:4" ht="15.6" x14ac:dyDescent="0.3">
      <c r="A6925" s="38" t="s">
        <v>273</v>
      </c>
      <c r="B6925" s="38" t="s">
        <v>274</v>
      </c>
      <c r="C6925" s="38" t="s">
        <v>7198</v>
      </c>
      <c r="D6925" s="38">
        <v>8.6999999999999993</v>
      </c>
    </row>
    <row r="6926" spans="1:4" ht="15.6" x14ac:dyDescent="0.3">
      <c r="A6926" s="38" t="s">
        <v>273</v>
      </c>
      <c r="B6926" s="38" t="s">
        <v>274</v>
      </c>
      <c r="C6926" s="38" t="s">
        <v>7199</v>
      </c>
      <c r="D6926" s="38">
        <v>8.3000000000000007</v>
      </c>
    </row>
    <row r="6927" spans="1:4" ht="15.6" x14ac:dyDescent="0.3">
      <c r="A6927" s="38" t="s">
        <v>273</v>
      </c>
      <c r="B6927" s="38" t="s">
        <v>274</v>
      </c>
      <c r="C6927" s="38" t="s">
        <v>7200</v>
      </c>
      <c r="D6927" s="38">
        <v>8.1999999999999993</v>
      </c>
    </row>
    <row r="6928" spans="1:4" ht="15.6" x14ac:dyDescent="0.3">
      <c r="A6928" s="38" t="s">
        <v>273</v>
      </c>
      <c r="B6928" s="38" t="s">
        <v>274</v>
      </c>
      <c r="C6928" s="38" t="s">
        <v>7201</v>
      </c>
      <c r="D6928" s="38">
        <v>8.3000000000000007</v>
      </c>
    </row>
    <row r="6929" spans="1:4" ht="15.6" x14ac:dyDescent="0.3">
      <c r="A6929" s="38" t="s">
        <v>273</v>
      </c>
      <c r="B6929" s="38" t="s">
        <v>274</v>
      </c>
      <c r="C6929" s="38" t="s">
        <v>7202</v>
      </c>
      <c r="D6929" s="38">
        <v>8.1999999999999993</v>
      </c>
    </row>
    <row r="6930" spans="1:4" ht="15.6" x14ac:dyDescent="0.3">
      <c r="A6930" s="38" t="s">
        <v>273</v>
      </c>
      <c r="B6930" s="38" t="s">
        <v>274</v>
      </c>
      <c r="C6930" s="38" t="s">
        <v>7203</v>
      </c>
      <c r="D6930" s="38">
        <v>7.7</v>
      </c>
    </row>
    <row r="6931" spans="1:4" ht="15.6" x14ac:dyDescent="0.3">
      <c r="A6931" s="38" t="s">
        <v>273</v>
      </c>
      <c r="B6931" s="38" t="s">
        <v>274</v>
      </c>
      <c r="C6931" s="38" t="s">
        <v>7204</v>
      </c>
      <c r="D6931" s="38">
        <v>6.4</v>
      </c>
    </row>
    <row r="6932" spans="1:4" ht="15.6" x14ac:dyDescent="0.3">
      <c r="A6932" s="38" t="s">
        <v>273</v>
      </c>
      <c r="B6932" s="38" t="s">
        <v>274</v>
      </c>
      <c r="C6932" s="38" t="s">
        <v>7205</v>
      </c>
      <c r="D6932" s="38">
        <v>6.2</v>
      </c>
    </row>
    <row r="6933" spans="1:4" ht="15.6" x14ac:dyDescent="0.3">
      <c r="A6933" s="38" t="s">
        <v>273</v>
      </c>
      <c r="B6933" s="38" t="s">
        <v>274</v>
      </c>
      <c r="C6933" s="38" t="s">
        <v>7206</v>
      </c>
      <c r="D6933" s="38">
        <v>6.5</v>
      </c>
    </row>
    <row r="6934" spans="1:4" ht="15.6" x14ac:dyDescent="0.3">
      <c r="A6934" s="38" t="s">
        <v>273</v>
      </c>
      <c r="B6934" s="38" t="s">
        <v>274</v>
      </c>
      <c r="C6934" s="38" t="s">
        <v>7207</v>
      </c>
      <c r="D6934" s="38">
        <v>5.9</v>
      </c>
    </row>
    <row r="6935" spans="1:4" ht="15.6" x14ac:dyDescent="0.3">
      <c r="A6935" s="38" t="s">
        <v>273</v>
      </c>
      <c r="B6935" s="38" t="s">
        <v>274</v>
      </c>
      <c r="C6935" s="38" t="s">
        <v>7208</v>
      </c>
      <c r="D6935" s="38">
        <v>5.7</v>
      </c>
    </row>
    <row r="6936" spans="1:4" ht="15.6" x14ac:dyDescent="0.3">
      <c r="A6936" s="38" t="s">
        <v>273</v>
      </c>
      <c r="B6936" s="38" t="s">
        <v>274</v>
      </c>
      <c r="C6936" s="38" t="s">
        <v>7209</v>
      </c>
      <c r="D6936" s="38">
        <v>5.0999999999999996</v>
      </c>
    </row>
    <row r="6937" spans="1:4" ht="15.6" x14ac:dyDescent="0.3">
      <c r="A6937" s="38" t="s">
        <v>273</v>
      </c>
      <c r="B6937" s="38" t="s">
        <v>274</v>
      </c>
      <c r="C6937" s="38" t="s">
        <v>7210</v>
      </c>
      <c r="D6937" s="38">
        <v>4.5999999999999996</v>
      </c>
    </row>
    <row r="6938" spans="1:4" ht="15.6" x14ac:dyDescent="0.3">
      <c r="A6938" s="38" t="s">
        <v>273</v>
      </c>
      <c r="B6938" s="38" t="s">
        <v>274</v>
      </c>
      <c r="C6938" s="38" t="s">
        <v>7211</v>
      </c>
      <c r="D6938" s="38">
        <v>4.2</v>
      </c>
    </row>
    <row r="6939" spans="1:4" ht="15.6" x14ac:dyDescent="0.3">
      <c r="A6939" s="38" t="s">
        <v>273</v>
      </c>
      <c r="B6939" s="38" t="s">
        <v>274</v>
      </c>
      <c r="C6939" s="38" t="s">
        <v>7212</v>
      </c>
      <c r="D6939" s="38">
        <v>3.8</v>
      </c>
    </row>
    <row r="6940" spans="1:4" ht="15.6" x14ac:dyDescent="0.3">
      <c r="A6940" s="38" t="s">
        <v>273</v>
      </c>
      <c r="B6940" s="38" t="s">
        <v>274</v>
      </c>
      <c r="C6940" s="38" t="s">
        <v>7213</v>
      </c>
      <c r="D6940" s="38">
        <v>3.4</v>
      </c>
    </row>
    <row r="6941" spans="1:4" ht="15.6" x14ac:dyDescent="0.3">
      <c r="A6941" s="38" t="s">
        <v>273</v>
      </c>
      <c r="B6941" s="38" t="s">
        <v>274</v>
      </c>
      <c r="C6941" s="38" t="s">
        <v>7214</v>
      </c>
      <c r="D6941" s="38">
        <v>2.9</v>
      </c>
    </row>
    <row r="6942" spans="1:4" ht="15.6" x14ac:dyDescent="0.3">
      <c r="A6942" s="38" t="s">
        <v>273</v>
      </c>
      <c r="B6942" s="38" t="s">
        <v>274</v>
      </c>
      <c r="C6942" s="38" t="s">
        <v>7215</v>
      </c>
      <c r="D6942" s="38">
        <v>3.2</v>
      </c>
    </row>
    <row r="6943" spans="1:4" ht="15.6" x14ac:dyDescent="0.3">
      <c r="A6943" s="38" t="s">
        <v>273</v>
      </c>
      <c r="B6943" s="38" t="s">
        <v>274</v>
      </c>
      <c r="C6943" s="38" t="s">
        <v>7216</v>
      </c>
      <c r="D6943" s="38">
        <v>3</v>
      </c>
    </row>
    <row r="6944" spans="1:4" ht="15.6" x14ac:dyDescent="0.3">
      <c r="A6944" s="38" t="s">
        <v>273</v>
      </c>
      <c r="B6944" s="38" t="s">
        <v>274</v>
      </c>
      <c r="C6944" s="38" t="s">
        <v>7217</v>
      </c>
      <c r="D6944" s="38">
        <v>3.5</v>
      </c>
    </row>
    <row r="6945" spans="1:4" ht="15.6" x14ac:dyDescent="0.3">
      <c r="A6945" s="38" t="s">
        <v>273</v>
      </c>
      <c r="B6945" s="38" t="s">
        <v>274</v>
      </c>
      <c r="C6945" s="38" t="s">
        <v>7218</v>
      </c>
      <c r="D6945" s="38">
        <v>4.4000000000000004</v>
      </c>
    </row>
    <row r="6946" spans="1:4" ht="15.6" x14ac:dyDescent="0.3">
      <c r="A6946" s="38" t="s">
        <v>273</v>
      </c>
      <c r="B6946" s="38" t="s">
        <v>274</v>
      </c>
      <c r="C6946" s="38" t="s">
        <v>7219</v>
      </c>
      <c r="D6946" s="38">
        <v>5.0999999999999996</v>
      </c>
    </row>
    <row r="6947" spans="1:4" ht="15.6" x14ac:dyDescent="0.3">
      <c r="A6947" s="38" t="s">
        <v>273</v>
      </c>
      <c r="B6947" s="38" t="s">
        <v>274</v>
      </c>
      <c r="C6947" s="38" t="s">
        <v>7220</v>
      </c>
      <c r="D6947" s="38">
        <v>6.1</v>
      </c>
    </row>
    <row r="6948" spans="1:4" ht="15.6" x14ac:dyDescent="0.3">
      <c r="A6948" s="38" t="s">
        <v>273</v>
      </c>
      <c r="B6948" s="38" t="s">
        <v>274</v>
      </c>
      <c r="C6948" s="38" t="s">
        <v>7221</v>
      </c>
      <c r="D6948" s="38">
        <v>6.8</v>
      </c>
    </row>
    <row r="6949" spans="1:4" ht="15.6" x14ac:dyDescent="0.3">
      <c r="A6949" s="38" t="s">
        <v>273</v>
      </c>
      <c r="B6949" s="38" t="s">
        <v>274</v>
      </c>
      <c r="C6949" s="38" t="s">
        <v>7222</v>
      </c>
      <c r="D6949" s="38">
        <v>6.5</v>
      </c>
    </row>
    <row r="6950" spans="1:4" ht="15.6" x14ac:dyDescent="0.3">
      <c r="A6950" s="38" t="s">
        <v>273</v>
      </c>
      <c r="B6950" s="38" t="s">
        <v>274</v>
      </c>
      <c r="C6950" s="38" t="s">
        <v>7223</v>
      </c>
      <c r="D6950" s="38">
        <v>6.2</v>
      </c>
    </row>
    <row r="6951" spans="1:4" ht="15.6" x14ac:dyDescent="0.3">
      <c r="A6951" s="38" t="s">
        <v>273</v>
      </c>
      <c r="B6951" s="38" t="s">
        <v>274</v>
      </c>
      <c r="C6951" s="38" t="s">
        <v>7224</v>
      </c>
      <c r="D6951" s="38">
        <v>7</v>
      </c>
    </row>
    <row r="6952" spans="1:4" ht="15.6" x14ac:dyDescent="0.3">
      <c r="A6952" s="38" t="s">
        <v>273</v>
      </c>
      <c r="B6952" s="38" t="s">
        <v>274</v>
      </c>
      <c r="C6952" s="38" t="s">
        <v>7225</v>
      </c>
      <c r="D6952" s="38">
        <v>7.2</v>
      </c>
    </row>
    <row r="6953" spans="1:4" ht="15.6" x14ac:dyDescent="0.3">
      <c r="A6953" s="38" t="s">
        <v>273</v>
      </c>
      <c r="B6953" s="38" t="s">
        <v>274</v>
      </c>
      <c r="C6953" s="38" t="s">
        <v>7226</v>
      </c>
      <c r="D6953" s="38">
        <v>7.2</v>
      </c>
    </row>
    <row r="6954" spans="1:4" ht="15.6" x14ac:dyDescent="0.3">
      <c r="A6954" s="38" t="s">
        <v>273</v>
      </c>
      <c r="B6954" s="38" t="s">
        <v>274</v>
      </c>
      <c r="C6954" s="38" t="s">
        <v>7227</v>
      </c>
      <c r="D6954" s="38">
        <v>6.9</v>
      </c>
    </row>
    <row r="6955" spans="1:4" ht="15.6" x14ac:dyDescent="0.3">
      <c r="A6955" s="38" t="s">
        <v>273</v>
      </c>
      <c r="B6955" s="38" t="s">
        <v>274</v>
      </c>
      <c r="C6955" s="38" t="s">
        <v>7228</v>
      </c>
      <c r="D6955" s="38">
        <v>6.7</v>
      </c>
    </row>
    <row r="6956" spans="1:4" ht="15.6" x14ac:dyDescent="0.3">
      <c r="A6956" s="38" t="s">
        <v>273</v>
      </c>
      <c r="B6956" s="38" t="s">
        <v>274</v>
      </c>
      <c r="C6956" s="38" t="s">
        <v>7229</v>
      </c>
      <c r="D6956" s="38">
        <v>6.8</v>
      </c>
    </row>
    <row r="6957" spans="1:4" ht="15.6" x14ac:dyDescent="0.3">
      <c r="A6957" s="38" t="s">
        <v>273</v>
      </c>
      <c r="B6957" s="38" t="s">
        <v>274</v>
      </c>
      <c r="C6957" s="38" t="s">
        <v>7230</v>
      </c>
      <c r="D6957" s="38">
        <v>6.8</v>
      </c>
    </row>
    <row r="6958" spans="1:4" ht="15.6" x14ac:dyDescent="0.3">
      <c r="A6958" s="38" t="s">
        <v>273</v>
      </c>
      <c r="B6958" s="38" t="s">
        <v>274</v>
      </c>
      <c r="C6958" s="38" t="s">
        <v>7231</v>
      </c>
      <c r="D6958" s="38">
        <v>6.8</v>
      </c>
    </row>
    <row r="6959" spans="1:4" ht="15.6" x14ac:dyDescent="0.3">
      <c r="A6959" s="38" t="s">
        <v>273</v>
      </c>
      <c r="B6959" s="38" t="s">
        <v>274</v>
      </c>
      <c r="C6959" s="38" t="s">
        <v>7232</v>
      </c>
      <c r="D6959" s="38">
        <v>6.4</v>
      </c>
    </row>
    <row r="6960" spans="1:4" ht="15.6" x14ac:dyDescent="0.3">
      <c r="A6960" s="38" t="s">
        <v>273</v>
      </c>
      <c r="B6960" s="38" t="s">
        <v>274</v>
      </c>
      <c r="C6960" s="38" t="s">
        <v>7233</v>
      </c>
      <c r="D6960" s="38">
        <v>6.8</v>
      </c>
    </row>
    <row r="6961" spans="1:4" ht="15.6" x14ac:dyDescent="0.3">
      <c r="A6961" s="38" t="s">
        <v>273</v>
      </c>
      <c r="B6961" s="38" t="s">
        <v>274</v>
      </c>
      <c r="C6961" s="38" t="s">
        <v>7234</v>
      </c>
      <c r="D6961" s="38">
        <v>6.5</v>
      </c>
    </row>
    <row r="6962" spans="1:4" ht="15.6" x14ac:dyDescent="0.3">
      <c r="A6962" s="38" t="s">
        <v>273</v>
      </c>
      <c r="B6962" s="38" t="s">
        <v>274</v>
      </c>
      <c r="C6962" s="38" t="s">
        <v>7235</v>
      </c>
      <c r="D6962" s="38">
        <v>6.3</v>
      </c>
    </row>
    <row r="6963" spans="1:4" ht="15.6" x14ac:dyDescent="0.3">
      <c r="A6963" s="38" t="s">
        <v>273</v>
      </c>
      <c r="B6963" s="38" t="s">
        <v>274</v>
      </c>
      <c r="C6963" s="38" t="s">
        <v>7236</v>
      </c>
      <c r="D6963" s="38">
        <v>6.4</v>
      </c>
    </row>
    <row r="6964" spans="1:4" ht="15.6" x14ac:dyDescent="0.3">
      <c r="A6964" s="38" t="s">
        <v>273</v>
      </c>
      <c r="B6964" s="38" t="s">
        <v>274</v>
      </c>
      <c r="C6964" s="38" t="s">
        <v>7237</v>
      </c>
      <c r="D6964" s="38">
        <v>6.4</v>
      </c>
    </row>
    <row r="6965" spans="1:4" ht="15.6" x14ac:dyDescent="0.3">
      <c r="A6965" s="38" t="s">
        <v>273</v>
      </c>
      <c r="B6965" s="38" t="s">
        <v>274</v>
      </c>
      <c r="C6965" s="38" t="s">
        <v>7238</v>
      </c>
      <c r="D6965" s="38">
        <v>6.5</v>
      </c>
    </row>
    <row r="6966" spans="1:4" ht="15.6" x14ac:dyDescent="0.3">
      <c r="A6966" s="38" t="s">
        <v>273</v>
      </c>
      <c r="B6966" s="38" t="s">
        <v>274</v>
      </c>
      <c r="C6966" s="38" t="s">
        <v>7239</v>
      </c>
      <c r="D6966" s="38">
        <v>6.5</v>
      </c>
    </row>
    <row r="6967" spans="1:4" ht="15.6" x14ac:dyDescent="0.3">
      <c r="A6967" s="38" t="s">
        <v>273</v>
      </c>
      <c r="B6967" s="38" t="s">
        <v>274</v>
      </c>
      <c r="C6967" s="38" t="s">
        <v>7240</v>
      </c>
      <c r="D6967" s="38">
        <v>6.5</v>
      </c>
    </row>
    <row r="6968" spans="1:4" ht="15.6" x14ac:dyDescent="0.3">
      <c r="A6968" s="38" t="s">
        <v>273</v>
      </c>
      <c r="B6968" s="38" t="s">
        <v>274</v>
      </c>
      <c r="C6968" s="38" t="s">
        <v>7241</v>
      </c>
      <c r="D6968" s="38">
        <v>6.6</v>
      </c>
    </row>
    <row r="6969" spans="1:4" ht="15.6" x14ac:dyDescent="0.3">
      <c r="A6969" s="38" t="s">
        <v>273</v>
      </c>
      <c r="B6969" s="38" t="s">
        <v>274</v>
      </c>
      <c r="C6969" s="38" t="s">
        <v>7242</v>
      </c>
      <c r="D6969" s="38">
        <v>6.8</v>
      </c>
    </row>
    <row r="6970" spans="1:4" ht="15.6" x14ac:dyDescent="0.3">
      <c r="A6970" s="38" t="s">
        <v>273</v>
      </c>
      <c r="B6970" s="38" t="s">
        <v>274</v>
      </c>
      <c r="C6970" s="38" t="s">
        <v>7243</v>
      </c>
      <c r="D6970" s="38">
        <v>7.2</v>
      </c>
    </row>
    <row r="6971" spans="1:4" ht="15.6" x14ac:dyDescent="0.3">
      <c r="A6971" s="38" t="s">
        <v>273</v>
      </c>
      <c r="B6971" s="38" t="s">
        <v>274</v>
      </c>
      <c r="C6971" s="38" t="s">
        <v>7244</v>
      </c>
      <c r="D6971" s="38">
        <v>7.5</v>
      </c>
    </row>
    <row r="6972" spans="1:4" ht="15.6" x14ac:dyDescent="0.3">
      <c r="A6972" s="38" t="s">
        <v>273</v>
      </c>
      <c r="B6972" s="38" t="s">
        <v>274</v>
      </c>
      <c r="C6972" s="38" t="s">
        <v>7245</v>
      </c>
      <c r="D6972" s="38">
        <v>8.9</v>
      </c>
    </row>
    <row r="6973" spans="1:4" ht="15.6" x14ac:dyDescent="0.3">
      <c r="A6973" s="38" t="s">
        <v>273</v>
      </c>
      <c r="B6973" s="38" t="s">
        <v>274</v>
      </c>
      <c r="C6973" s="38" t="s">
        <v>7246</v>
      </c>
      <c r="D6973" s="38">
        <v>9.1</v>
      </c>
    </row>
    <row r="6974" spans="1:4" ht="15.6" x14ac:dyDescent="0.3">
      <c r="A6974" s="38" t="s">
        <v>273</v>
      </c>
      <c r="B6974" s="38" t="s">
        <v>274</v>
      </c>
      <c r="C6974" s="38" t="s">
        <v>7247</v>
      </c>
      <c r="D6974" s="38">
        <v>9.6999999999999993</v>
      </c>
    </row>
    <row r="6975" spans="1:4" ht="15.6" x14ac:dyDescent="0.3">
      <c r="A6975" s="38" t="s">
        <v>273</v>
      </c>
      <c r="B6975" s="38" t="s">
        <v>274</v>
      </c>
      <c r="C6975" s="38" t="s">
        <v>7248</v>
      </c>
      <c r="D6975" s="38">
        <v>10.199999999999999</v>
      </c>
    </row>
    <row r="6976" spans="1:4" ht="15.6" x14ac:dyDescent="0.3">
      <c r="A6976" s="38" t="s">
        <v>273</v>
      </c>
      <c r="B6976" s="38" t="s">
        <v>274</v>
      </c>
      <c r="C6976" s="38" t="s">
        <v>7249</v>
      </c>
      <c r="D6976" s="38">
        <v>10.4</v>
      </c>
    </row>
    <row r="6977" spans="1:4" ht="15.6" x14ac:dyDescent="0.3">
      <c r="A6977" s="38" t="s">
        <v>273</v>
      </c>
      <c r="B6977" s="38" t="s">
        <v>274</v>
      </c>
      <c r="C6977" s="38" t="s">
        <v>7250</v>
      </c>
      <c r="D6977" s="38">
        <v>9.8000000000000007</v>
      </c>
    </row>
    <row r="6978" spans="1:4" ht="15.6" x14ac:dyDescent="0.3">
      <c r="A6978" s="38" t="s">
        <v>273</v>
      </c>
      <c r="B6978" s="38" t="s">
        <v>274</v>
      </c>
      <c r="C6978" s="38" t="s">
        <v>7251</v>
      </c>
      <c r="D6978" s="38">
        <v>8.5</v>
      </c>
    </row>
    <row r="6979" spans="1:4" ht="15.6" x14ac:dyDescent="0.3">
      <c r="A6979" s="38" t="s">
        <v>273</v>
      </c>
      <c r="B6979" s="38" t="s">
        <v>274</v>
      </c>
      <c r="C6979" s="38" t="s">
        <v>7252</v>
      </c>
      <c r="D6979" s="38">
        <v>6.4</v>
      </c>
    </row>
    <row r="6980" spans="1:4" ht="15.6" x14ac:dyDescent="0.3">
      <c r="A6980" s="38" t="s">
        <v>273</v>
      </c>
      <c r="B6980" s="38" t="s">
        <v>274</v>
      </c>
      <c r="C6980" s="38" t="s">
        <v>7253</v>
      </c>
      <c r="D6980" s="38">
        <v>5.5</v>
      </c>
    </row>
    <row r="6981" spans="1:4" ht="15.6" x14ac:dyDescent="0.3">
      <c r="A6981" s="38" t="s">
        <v>273</v>
      </c>
      <c r="B6981" s="38" t="s">
        <v>274</v>
      </c>
      <c r="C6981" s="38" t="s">
        <v>7254</v>
      </c>
      <c r="D6981" s="38">
        <v>6.2</v>
      </c>
    </row>
    <row r="6982" spans="1:4" ht="15.6" x14ac:dyDescent="0.3">
      <c r="A6982" s="38" t="s">
        <v>273</v>
      </c>
      <c r="B6982" s="38" t="s">
        <v>274</v>
      </c>
      <c r="C6982" s="38" t="s">
        <v>7255</v>
      </c>
      <c r="D6982" s="38">
        <v>5.4</v>
      </c>
    </row>
    <row r="6983" spans="1:4" ht="15.6" x14ac:dyDescent="0.3">
      <c r="A6983" s="38" t="s">
        <v>273</v>
      </c>
      <c r="B6983" s="38" t="s">
        <v>274</v>
      </c>
      <c r="C6983" s="38" t="s">
        <v>7256</v>
      </c>
      <c r="D6983" s="38">
        <v>5.0999999999999996</v>
      </c>
    </row>
    <row r="6984" spans="1:4" ht="15.6" x14ac:dyDescent="0.3">
      <c r="A6984" s="38" t="s">
        <v>273</v>
      </c>
      <c r="B6984" s="38" t="s">
        <v>274</v>
      </c>
      <c r="C6984" s="38" t="s">
        <v>7257</v>
      </c>
      <c r="D6984" s="38">
        <v>4.4000000000000004</v>
      </c>
    </row>
    <row r="6985" spans="1:4" ht="15.6" x14ac:dyDescent="0.3">
      <c r="A6985" s="38" t="s">
        <v>273</v>
      </c>
      <c r="B6985" s="38" t="s">
        <v>274</v>
      </c>
      <c r="C6985" s="38" t="s">
        <v>7258</v>
      </c>
      <c r="D6985" s="38">
        <v>3.3</v>
      </c>
    </row>
    <row r="6986" spans="1:4" ht="15.6" x14ac:dyDescent="0.3">
      <c r="A6986" s="38" t="s">
        <v>273</v>
      </c>
      <c r="B6986" s="38" t="s">
        <v>274</v>
      </c>
      <c r="C6986" s="38" t="s">
        <v>7259</v>
      </c>
      <c r="D6986" s="38">
        <v>2.4</v>
      </c>
    </row>
    <row r="6987" spans="1:4" ht="15.6" x14ac:dyDescent="0.3">
      <c r="A6987" s="38" t="s">
        <v>273</v>
      </c>
      <c r="B6987" s="38" t="s">
        <v>274</v>
      </c>
      <c r="C6987" s="38" t="s">
        <v>7260</v>
      </c>
      <c r="D6987" s="38">
        <v>1.7</v>
      </c>
    </row>
    <row r="6988" spans="1:4" ht="15.6" x14ac:dyDescent="0.3">
      <c r="A6988" s="38" t="s">
        <v>273</v>
      </c>
      <c r="B6988" s="38" t="s">
        <v>274</v>
      </c>
      <c r="C6988" s="38" t="s">
        <v>7261</v>
      </c>
      <c r="D6988" s="38">
        <v>1.3</v>
      </c>
    </row>
    <row r="6989" spans="1:4" ht="15.6" x14ac:dyDescent="0.3">
      <c r="A6989" s="38" t="s">
        <v>273</v>
      </c>
      <c r="B6989" s="38" t="s">
        <v>274</v>
      </c>
      <c r="C6989" s="38" t="s">
        <v>7262</v>
      </c>
      <c r="D6989" s="38">
        <v>1.7</v>
      </c>
    </row>
    <row r="6990" spans="1:4" ht="15.6" x14ac:dyDescent="0.3">
      <c r="A6990" s="38" t="s">
        <v>273</v>
      </c>
      <c r="B6990" s="38" t="s">
        <v>274</v>
      </c>
      <c r="C6990" s="38" t="s">
        <v>7263</v>
      </c>
      <c r="D6990" s="38">
        <v>0.5</v>
      </c>
    </row>
    <row r="6991" spans="1:4" ht="15.6" x14ac:dyDescent="0.3">
      <c r="A6991" s="38" t="s">
        <v>273</v>
      </c>
      <c r="B6991" s="38" t="s">
        <v>274</v>
      </c>
      <c r="C6991" s="38" t="s">
        <v>7264</v>
      </c>
      <c r="D6991" s="38">
        <v>0.3</v>
      </c>
    </row>
    <row r="6992" spans="1:4" ht="15.6" x14ac:dyDescent="0.3">
      <c r="A6992" s="38" t="s">
        <v>273</v>
      </c>
      <c r="B6992" s="38" t="s">
        <v>274</v>
      </c>
      <c r="C6992" s="38" t="s">
        <v>7265</v>
      </c>
      <c r="D6992" s="38">
        <v>0.7</v>
      </c>
    </row>
    <row r="6993" spans="1:4" ht="15.6" x14ac:dyDescent="0.3">
      <c r="A6993" s="38" t="s">
        <v>273</v>
      </c>
      <c r="B6993" s="38" t="s">
        <v>274</v>
      </c>
      <c r="C6993" s="38" t="s">
        <v>7266</v>
      </c>
      <c r="D6993" s="38">
        <v>1.1000000000000001</v>
      </c>
    </row>
    <row r="6994" spans="1:4" ht="15.6" x14ac:dyDescent="0.3">
      <c r="A6994" s="38" t="s">
        <v>273</v>
      </c>
      <c r="B6994" s="38" t="s">
        <v>274</v>
      </c>
      <c r="C6994" s="38" t="s">
        <v>7267</v>
      </c>
      <c r="D6994" s="38">
        <v>3</v>
      </c>
    </row>
    <row r="6995" spans="1:4" ht="15.6" x14ac:dyDescent="0.3">
      <c r="A6995" s="38" t="s">
        <v>273</v>
      </c>
      <c r="B6995" s="38" t="s">
        <v>274</v>
      </c>
      <c r="C6995" s="38" t="s">
        <v>7268</v>
      </c>
      <c r="D6995" s="38">
        <v>4.0999999999999996</v>
      </c>
    </row>
    <row r="6996" spans="1:4" ht="15.6" x14ac:dyDescent="0.3">
      <c r="A6996" s="38" t="s">
        <v>273</v>
      </c>
      <c r="B6996" s="38" t="s">
        <v>274</v>
      </c>
      <c r="C6996" s="38" t="s">
        <v>7269</v>
      </c>
      <c r="D6996" s="38">
        <v>6.7</v>
      </c>
    </row>
    <row r="6997" spans="1:4" ht="15.6" x14ac:dyDescent="0.3">
      <c r="A6997" s="38" t="s">
        <v>273</v>
      </c>
      <c r="B6997" s="38" t="s">
        <v>274</v>
      </c>
      <c r="C6997" s="38" t="s">
        <v>7270</v>
      </c>
      <c r="D6997" s="38">
        <v>7.4</v>
      </c>
    </row>
    <row r="6998" spans="1:4" ht="15.6" x14ac:dyDescent="0.3">
      <c r="A6998" s="38" t="s">
        <v>273</v>
      </c>
      <c r="B6998" s="38" t="s">
        <v>274</v>
      </c>
      <c r="C6998" s="38" t="s">
        <v>7271</v>
      </c>
      <c r="D6998" s="38">
        <v>7.9</v>
      </c>
    </row>
    <row r="6999" spans="1:4" ht="15.6" x14ac:dyDescent="0.3">
      <c r="A6999" s="38" t="s">
        <v>273</v>
      </c>
      <c r="B6999" s="38" t="s">
        <v>274</v>
      </c>
      <c r="C6999" s="38" t="s">
        <v>7272</v>
      </c>
      <c r="D6999" s="38">
        <v>8.1</v>
      </c>
    </row>
    <row r="7000" spans="1:4" ht="15.6" x14ac:dyDescent="0.3">
      <c r="A7000" s="38" t="s">
        <v>273</v>
      </c>
      <c r="B7000" s="38" t="s">
        <v>274</v>
      </c>
      <c r="C7000" s="38" t="s">
        <v>7273</v>
      </c>
      <c r="D7000" s="38">
        <v>8.1999999999999993</v>
      </c>
    </row>
    <row r="7001" spans="1:4" ht="15.6" x14ac:dyDescent="0.3">
      <c r="A7001" s="38" t="s">
        <v>273</v>
      </c>
      <c r="B7001" s="38" t="s">
        <v>274</v>
      </c>
      <c r="C7001" s="38" t="s">
        <v>7274</v>
      </c>
      <c r="D7001" s="38">
        <v>7.1</v>
      </c>
    </row>
    <row r="7002" spans="1:4" ht="15.6" x14ac:dyDescent="0.3">
      <c r="A7002" s="38" t="s">
        <v>273</v>
      </c>
      <c r="B7002" s="38" t="s">
        <v>274</v>
      </c>
      <c r="C7002" s="38" t="s">
        <v>7275</v>
      </c>
      <c r="D7002" s="38">
        <v>5.2</v>
      </c>
    </row>
    <row r="7003" spans="1:4" ht="15.6" x14ac:dyDescent="0.3">
      <c r="A7003" s="38" t="s">
        <v>273</v>
      </c>
      <c r="B7003" s="38" t="s">
        <v>274</v>
      </c>
      <c r="C7003" s="38" t="s">
        <v>7276</v>
      </c>
      <c r="D7003" s="38">
        <v>3.5</v>
      </c>
    </row>
    <row r="7004" spans="1:4" ht="15.6" x14ac:dyDescent="0.3">
      <c r="A7004" s="38" t="s">
        <v>273</v>
      </c>
      <c r="B7004" s="38" t="s">
        <v>274</v>
      </c>
      <c r="C7004" s="38" t="s">
        <v>7277</v>
      </c>
      <c r="D7004" s="38">
        <v>2.5</v>
      </c>
    </row>
    <row r="7005" spans="1:4" ht="15.6" x14ac:dyDescent="0.3">
      <c r="A7005" s="38" t="s">
        <v>273</v>
      </c>
      <c r="B7005" s="38" t="s">
        <v>274</v>
      </c>
      <c r="C7005" s="38" t="s">
        <v>7278</v>
      </c>
      <c r="D7005" s="38">
        <v>2.1</v>
      </c>
    </row>
    <row r="7006" spans="1:4" ht="15.6" x14ac:dyDescent="0.3">
      <c r="A7006" s="38" t="s">
        <v>273</v>
      </c>
      <c r="B7006" s="38" t="s">
        <v>274</v>
      </c>
      <c r="C7006" s="38" t="s">
        <v>7279</v>
      </c>
      <c r="D7006" s="38">
        <v>2.2999999999999998</v>
      </c>
    </row>
    <row r="7007" spans="1:4" ht="15.6" x14ac:dyDescent="0.3">
      <c r="A7007" s="38" t="s">
        <v>273</v>
      </c>
      <c r="B7007" s="38" t="s">
        <v>274</v>
      </c>
      <c r="C7007" s="38" t="s">
        <v>7280</v>
      </c>
      <c r="D7007" s="38">
        <v>1.7</v>
      </c>
    </row>
    <row r="7008" spans="1:4" ht="15.6" x14ac:dyDescent="0.3">
      <c r="A7008" s="38" t="s">
        <v>273</v>
      </c>
      <c r="B7008" s="38" t="s">
        <v>274</v>
      </c>
      <c r="C7008" s="38" t="s">
        <v>7281</v>
      </c>
      <c r="D7008" s="38">
        <v>1.2</v>
      </c>
    </row>
    <row r="7009" spans="1:4" ht="15.6" x14ac:dyDescent="0.3">
      <c r="A7009" s="38" t="s">
        <v>273</v>
      </c>
      <c r="B7009" s="38" t="s">
        <v>274</v>
      </c>
      <c r="C7009" s="38" t="s">
        <v>7282</v>
      </c>
      <c r="D7009" s="38">
        <v>0.7</v>
      </c>
    </row>
    <row r="7010" spans="1:4" ht="15.6" x14ac:dyDescent="0.3">
      <c r="A7010" s="38" t="s">
        <v>273</v>
      </c>
      <c r="B7010" s="38" t="s">
        <v>274</v>
      </c>
      <c r="C7010" s="38" t="s">
        <v>7283</v>
      </c>
      <c r="D7010" s="38">
        <v>-0.2</v>
      </c>
    </row>
    <row r="7011" spans="1:4" ht="15.6" x14ac:dyDescent="0.3">
      <c r="A7011" s="38" t="s">
        <v>273</v>
      </c>
      <c r="B7011" s="38" t="s">
        <v>274</v>
      </c>
      <c r="C7011" s="38" t="s">
        <v>7284</v>
      </c>
      <c r="D7011" s="38">
        <v>0.1</v>
      </c>
    </row>
    <row r="7012" spans="1:4" ht="15.6" x14ac:dyDescent="0.3">
      <c r="A7012" s="38" t="s">
        <v>273</v>
      </c>
      <c r="B7012" s="38" t="s">
        <v>274</v>
      </c>
      <c r="C7012" s="38" t="s">
        <v>7285</v>
      </c>
      <c r="D7012" s="38">
        <v>0.5</v>
      </c>
    </row>
    <row r="7013" spans="1:4" ht="15.6" x14ac:dyDescent="0.3">
      <c r="A7013" s="38" t="s">
        <v>273</v>
      </c>
      <c r="B7013" s="38" t="s">
        <v>274</v>
      </c>
      <c r="C7013" s="38" t="s">
        <v>7286</v>
      </c>
      <c r="D7013" s="38">
        <v>0.8</v>
      </c>
    </row>
    <row r="7014" spans="1:4" ht="15.6" x14ac:dyDescent="0.3">
      <c r="A7014" s="38" t="s">
        <v>273</v>
      </c>
      <c r="B7014" s="38" t="s">
        <v>274</v>
      </c>
      <c r="C7014" s="38" t="s">
        <v>7287</v>
      </c>
      <c r="D7014" s="38">
        <v>1.7</v>
      </c>
    </row>
    <row r="7015" spans="1:4" ht="15.6" x14ac:dyDescent="0.3">
      <c r="A7015" s="38" t="s">
        <v>273</v>
      </c>
      <c r="B7015" s="38" t="s">
        <v>274</v>
      </c>
      <c r="C7015" s="38" t="s">
        <v>7288</v>
      </c>
      <c r="D7015" s="38">
        <v>2.1</v>
      </c>
    </row>
    <row r="7016" spans="1:4" ht="15.6" x14ac:dyDescent="0.3">
      <c r="A7016" s="38" t="s">
        <v>273</v>
      </c>
      <c r="B7016" s="38" t="s">
        <v>274</v>
      </c>
      <c r="C7016" s="38" t="s">
        <v>7289</v>
      </c>
      <c r="D7016" s="38">
        <v>1.9</v>
      </c>
    </row>
    <row r="7017" spans="1:4" ht="15.6" x14ac:dyDescent="0.3">
      <c r="A7017" s="38" t="s">
        <v>273</v>
      </c>
      <c r="B7017" s="38" t="s">
        <v>274</v>
      </c>
      <c r="C7017" s="38" t="s">
        <v>7290</v>
      </c>
      <c r="D7017" s="38">
        <v>2.2000000000000002</v>
      </c>
    </row>
    <row r="7018" spans="1:4" ht="15.6" x14ac:dyDescent="0.3">
      <c r="A7018" s="38" t="s">
        <v>273</v>
      </c>
      <c r="B7018" s="38" t="s">
        <v>274</v>
      </c>
      <c r="C7018" s="38" t="s">
        <v>7291</v>
      </c>
      <c r="D7018" s="38">
        <v>2.9</v>
      </c>
    </row>
    <row r="7019" spans="1:4" ht="15.6" x14ac:dyDescent="0.3">
      <c r="A7019" s="38" t="s">
        <v>273</v>
      </c>
      <c r="B7019" s="38" t="s">
        <v>274</v>
      </c>
      <c r="C7019" s="38" t="s">
        <v>7292</v>
      </c>
      <c r="D7019" s="38">
        <v>3.5</v>
      </c>
    </row>
    <row r="7020" spans="1:4" ht="15.6" x14ac:dyDescent="0.3">
      <c r="A7020" s="38" t="s">
        <v>273</v>
      </c>
      <c r="B7020" s="38" t="s">
        <v>274</v>
      </c>
      <c r="C7020" s="38" t="s">
        <v>7293</v>
      </c>
      <c r="D7020" s="38">
        <v>4.2</v>
      </c>
    </row>
    <row r="7021" spans="1:4" ht="15.6" x14ac:dyDescent="0.3">
      <c r="A7021" s="38" t="s">
        <v>273</v>
      </c>
      <c r="B7021" s="38" t="s">
        <v>274</v>
      </c>
      <c r="C7021" s="38" t="s">
        <v>7294</v>
      </c>
      <c r="D7021" s="38">
        <v>4.4000000000000004</v>
      </c>
    </row>
    <row r="7022" spans="1:4" ht="15.6" x14ac:dyDescent="0.3">
      <c r="A7022" s="38" t="s">
        <v>273</v>
      </c>
      <c r="B7022" s="38" t="s">
        <v>274</v>
      </c>
      <c r="C7022" s="38" t="s">
        <v>7295</v>
      </c>
      <c r="D7022" s="38">
        <v>5.2</v>
      </c>
    </row>
    <row r="7023" spans="1:4" ht="15.6" x14ac:dyDescent="0.3">
      <c r="A7023" s="38" t="s">
        <v>273</v>
      </c>
      <c r="B7023" s="38" t="s">
        <v>274</v>
      </c>
      <c r="C7023" s="38" t="s">
        <v>7296</v>
      </c>
      <c r="D7023" s="38">
        <v>5.5</v>
      </c>
    </row>
    <row r="7024" spans="1:4" ht="15.6" x14ac:dyDescent="0.3">
      <c r="A7024" s="38" t="s">
        <v>273</v>
      </c>
      <c r="B7024" s="38" t="s">
        <v>274</v>
      </c>
      <c r="C7024" s="38" t="s">
        <v>7297</v>
      </c>
      <c r="D7024" s="38">
        <v>5.3</v>
      </c>
    </row>
    <row r="7025" spans="1:4" ht="15.6" x14ac:dyDescent="0.3">
      <c r="A7025" s="38" t="s">
        <v>273</v>
      </c>
      <c r="B7025" s="38" t="s">
        <v>274</v>
      </c>
      <c r="C7025" s="38" t="s">
        <v>7298</v>
      </c>
      <c r="D7025" s="38">
        <v>5.0999999999999996</v>
      </c>
    </row>
    <row r="7026" spans="1:4" ht="15.6" x14ac:dyDescent="0.3">
      <c r="A7026" s="38" t="s">
        <v>273</v>
      </c>
      <c r="B7026" s="38" t="s">
        <v>274</v>
      </c>
      <c r="C7026" s="38" t="s">
        <v>7299</v>
      </c>
      <c r="D7026" s="38">
        <v>5</v>
      </c>
    </row>
    <row r="7027" spans="1:4" ht="15.6" x14ac:dyDescent="0.3">
      <c r="A7027" s="38" t="s">
        <v>273</v>
      </c>
      <c r="B7027" s="38" t="s">
        <v>274</v>
      </c>
      <c r="C7027" s="38" t="s">
        <v>7300</v>
      </c>
      <c r="D7027" s="38">
        <v>4.9000000000000004</v>
      </c>
    </row>
    <row r="7028" spans="1:4" ht="15.6" x14ac:dyDescent="0.3">
      <c r="A7028" s="38" t="s">
        <v>273</v>
      </c>
      <c r="B7028" s="38" t="s">
        <v>274</v>
      </c>
      <c r="C7028" s="38" t="s">
        <v>7301</v>
      </c>
      <c r="D7028" s="38">
        <v>4.9000000000000004</v>
      </c>
    </row>
    <row r="7029" spans="1:4" ht="15.6" x14ac:dyDescent="0.3">
      <c r="A7029" s="38" t="s">
        <v>273</v>
      </c>
      <c r="B7029" s="38" t="s">
        <v>274</v>
      </c>
      <c r="C7029" s="38" t="s">
        <v>7302</v>
      </c>
      <c r="D7029" s="38">
        <v>4.9000000000000004</v>
      </c>
    </row>
    <row r="7030" spans="1:4" ht="15.6" x14ac:dyDescent="0.3">
      <c r="A7030" s="38" t="s">
        <v>273</v>
      </c>
      <c r="B7030" s="38" t="s">
        <v>274</v>
      </c>
      <c r="C7030" s="38" t="s">
        <v>7303</v>
      </c>
      <c r="D7030" s="38">
        <v>5</v>
      </c>
    </row>
    <row r="7031" spans="1:4" ht="15.6" x14ac:dyDescent="0.3">
      <c r="A7031" s="38" t="s">
        <v>273</v>
      </c>
      <c r="B7031" s="38" t="s">
        <v>274</v>
      </c>
      <c r="C7031" s="38" t="s">
        <v>7304</v>
      </c>
      <c r="D7031" s="38">
        <v>4.8</v>
      </c>
    </row>
    <row r="7032" spans="1:4" ht="15.6" x14ac:dyDescent="0.3">
      <c r="A7032" s="38" t="s">
        <v>273</v>
      </c>
      <c r="B7032" s="38" t="s">
        <v>274</v>
      </c>
      <c r="C7032" s="38" t="s">
        <v>7305</v>
      </c>
      <c r="D7032" s="38">
        <v>4.9000000000000004</v>
      </c>
    </row>
    <row r="7033" spans="1:4" ht="15.6" x14ac:dyDescent="0.3">
      <c r="A7033" s="38" t="s">
        <v>273</v>
      </c>
      <c r="B7033" s="38" t="s">
        <v>274</v>
      </c>
      <c r="C7033" s="38" t="s">
        <v>7306</v>
      </c>
      <c r="D7033" s="38">
        <v>4.5999999999999996</v>
      </c>
    </row>
    <row r="7034" spans="1:4" ht="15.6" x14ac:dyDescent="0.3">
      <c r="A7034" s="38" t="s">
        <v>273</v>
      </c>
      <c r="B7034" s="38" t="s">
        <v>274</v>
      </c>
      <c r="C7034" s="38" t="s">
        <v>7307</v>
      </c>
      <c r="D7034" s="38">
        <v>4.4000000000000004</v>
      </c>
    </row>
    <row r="7035" spans="1:4" ht="15.6" x14ac:dyDescent="0.3">
      <c r="A7035" s="38" t="s">
        <v>273</v>
      </c>
      <c r="B7035" s="38" t="s">
        <v>274</v>
      </c>
      <c r="C7035" s="38" t="s">
        <v>7308</v>
      </c>
      <c r="D7035" s="38">
        <v>4.4000000000000004</v>
      </c>
    </row>
    <row r="7036" spans="1:4" ht="15.6" x14ac:dyDescent="0.3">
      <c r="A7036" s="38" t="s">
        <v>273</v>
      </c>
      <c r="B7036" s="38" t="s">
        <v>274</v>
      </c>
      <c r="C7036" s="38" t="s">
        <v>7309</v>
      </c>
      <c r="D7036" s="38">
        <v>4.2</v>
      </c>
    </row>
    <row r="7037" spans="1:4" ht="15.6" x14ac:dyDescent="0.3">
      <c r="A7037" s="38" t="s">
        <v>273</v>
      </c>
      <c r="B7037" s="38" t="s">
        <v>274</v>
      </c>
      <c r="C7037" s="38" t="s">
        <v>7310</v>
      </c>
      <c r="D7037" s="38">
        <v>4.3</v>
      </c>
    </row>
    <row r="7038" spans="1:4" ht="15.6" x14ac:dyDescent="0.3">
      <c r="A7038" s="38" t="s">
        <v>273</v>
      </c>
      <c r="B7038" s="38" t="s">
        <v>274</v>
      </c>
      <c r="C7038" s="38" t="s">
        <v>7311</v>
      </c>
      <c r="D7038" s="38">
        <v>3.9</v>
      </c>
    </row>
    <row r="7039" spans="1:4" ht="15.6" x14ac:dyDescent="0.3">
      <c r="A7039" s="38" t="s">
        <v>273</v>
      </c>
      <c r="B7039" s="38" t="s">
        <v>274</v>
      </c>
      <c r="C7039" s="38" t="s">
        <v>7312</v>
      </c>
      <c r="D7039" s="38">
        <v>3.3</v>
      </c>
    </row>
    <row r="7040" spans="1:4" ht="15.6" x14ac:dyDescent="0.3">
      <c r="A7040" s="38" t="s">
        <v>273</v>
      </c>
      <c r="B7040" s="38" t="s">
        <v>274</v>
      </c>
      <c r="C7040" s="38" t="s">
        <v>7313</v>
      </c>
      <c r="D7040" s="38">
        <v>3.3</v>
      </c>
    </row>
    <row r="7041" spans="1:4" ht="15.6" x14ac:dyDescent="0.3">
      <c r="A7041" s="38" t="s">
        <v>273</v>
      </c>
      <c r="B7041" s="38" t="s">
        <v>274</v>
      </c>
      <c r="C7041" s="38" t="s">
        <v>7314</v>
      </c>
      <c r="D7041" s="38">
        <v>3.3</v>
      </c>
    </row>
    <row r="7042" spans="1:4" ht="15.6" x14ac:dyDescent="0.3">
      <c r="A7042" s="38" t="s">
        <v>273</v>
      </c>
      <c r="B7042" s="38" t="s">
        <v>274</v>
      </c>
      <c r="C7042" s="38" t="s">
        <v>7315</v>
      </c>
      <c r="D7042" s="38">
        <v>3.5</v>
      </c>
    </row>
    <row r="7043" spans="1:4" ht="15.6" x14ac:dyDescent="0.3">
      <c r="A7043" s="38" t="s">
        <v>273</v>
      </c>
      <c r="B7043" s="38" t="s">
        <v>274</v>
      </c>
      <c r="C7043" s="38" t="s">
        <v>7316</v>
      </c>
      <c r="D7043" s="38">
        <v>3.6</v>
      </c>
    </row>
    <row r="7044" spans="1:4" ht="15.6" x14ac:dyDescent="0.3">
      <c r="A7044" s="38" t="s">
        <v>273</v>
      </c>
      <c r="B7044" s="38" t="s">
        <v>274</v>
      </c>
      <c r="C7044" s="38" t="s">
        <v>7317</v>
      </c>
      <c r="D7044" s="38">
        <v>4.4000000000000004</v>
      </c>
    </row>
    <row r="7045" spans="1:4" ht="15.6" x14ac:dyDescent="0.3">
      <c r="A7045" s="38" t="s">
        <v>273</v>
      </c>
      <c r="B7045" s="38" t="s">
        <v>274</v>
      </c>
      <c r="C7045" s="38" t="s">
        <v>7318</v>
      </c>
      <c r="D7045" s="38">
        <v>5</v>
      </c>
    </row>
    <row r="7046" spans="1:4" ht="15.6" x14ac:dyDescent="0.3">
      <c r="A7046" s="38" t="s">
        <v>273</v>
      </c>
      <c r="B7046" s="38" t="s">
        <v>274</v>
      </c>
      <c r="C7046" s="38" t="s">
        <v>7319</v>
      </c>
      <c r="D7046" s="38">
        <v>5.2</v>
      </c>
    </row>
    <row r="7047" spans="1:4" ht="15.6" x14ac:dyDescent="0.3">
      <c r="A7047" s="38" t="s">
        <v>273</v>
      </c>
      <c r="B7047" s="38" t="s">
        <v>274</v>
      </c>
      <c r="C7047" s="38" t="s">
        <v>7320</v>
      </c>
      <c r="D7047" s="38">
        <v>4.8</v>
      </c>
    </row>
    <row r="7048" spans="1:4" ht="15.6" x14ac:dyDescent="0.3">
      <c r="A7048" s="38" t="s">
        <v>273</v>
      </c>
      <c r="B7048" s="38" t="s">
        <v>274</v>
      </c>
      <c r="C7048" s="38" t="s">
        <v>7321</v>
      </c>
      <c r="D7048" s="38">
        <v>4.8</v>
      </c>
    </row>
    <row r="7049" spans="1:4" ht="15.6" x14ac:dyDescent="0.3">
      <c r="A7049" s="38" t="s">
        <v>273</v>
      </c>
      <c r="B7049" s="38" t="s">
        <v>274</v>
      </c>
      <c r="C7049" s="38" t="s">
        <v>7322</v>
      </c>
      <c r="D7049" s="38">
        <v>4.4000000000000004</v>
      </c>
    </row>
    <row r="7050" spans="1:4" ht="15.6" x14ac:dyDescent="0.3">
      <c r="A7050" s="38" t="s">
        <v>273</v>
      </c>
      <c r="B7050" s="38" t="s">
        <v>274</v>
      </c>
      <c r="C7050" s="38" t="s">
        <v>7323</v>
      </c>
      <c r="D7050" s="38">
        <v>4.3</v>
      </c>
    </row>
    <row r="7051" spans="1:4" ht="15.6" x14ac:dyDescent="0.3">
      <c r="A7051" s="38" t="s">
        <v>273</v>
      </c>
      <c r="B7051" s="38" t="s">
        <v>274</v>
      </c>
      <c r="C7051" s="38" t="s">
        <v>7324</v>
      </c>
      <c r="D7051" s="38">
        <v>4.3</v>
      </c>
    </row>
    <row r="7052" spans="1:4" ht="15.6" x14ac:dyDescent="0.3">
      <c r="A7052" s="38" t="s">
        <v>273</v>
      </c>
      <c r="B7052" s="38" t="s">
        <v>274</v>
      </c>
      <c r="C7052" s="38" t="s">
        <v>7325</v>
      </c>
      <c r="D7052" s="38">
        <v>4.3</v>
      </c>
    </row>
    <row r="7053" spans="1:4" ht="15.6" x14ac:dyDescent="0.3">
      <c r="A7053" s="38" t="s">
        <v>273</v>
      </c>
      <c r="B7053" s="38" t="s">
        <v>274</v>
      </c>
      <c r="C7053" s="38" t="s">
        <v>7326</v>
      </c>
      <c r="D7053" s="38">
        <v>4.2</v>
      </c>
    </row>
    <row r="7054" spans="1:4" ht="15.6" x14ac:dyDescent="0.3">
      <c r="A7054" s="38" t="s">
        <v>273</v>
      </c>
      <c r="B7054" s="38" t="s">
        <v>274</v>
      </c>
      <c r="C7054" s="38" t="s">
        <v>7327</v>
      </c>
      <c r="D7054" s="38">
        <v>4.4000000000000004</v>
      </c>
    </row>
    <row r="7055" spans="1:4" ht="15.6" x14ac:dyDescent="0.3">
      <c r="A7055" s="38" t="s">
        <v>273</v>
      </c>
      <c r="B7055" s="38" t="s">
        <v>274</v>
      </c>
      <c r="C7055" s="38" t="s">
        <v>7328</v>
      </c>
      <c r="D7055" s="38">
        <v>4.5</v>
      </c>
    </row>
    <row r="7056" spans="1:4" ht="15.6" x14ac:dyDescent="0.3">
      <c r="A7056" s="38" t="s">
        <v>273</v>
      </c>
      <c r="B7056" s="38" t="s">
        <v>274</v>
      </c>
      <c r="C7056" s="38" t="s">
        <v>7329</v>
      </c>
      <c r="D7056" s="38">
        <v>4.5</v>
      </c>
    </row>
    <row r="7057" spans="1:4" ht="15.6" x14ac:dyDescent="0.3">
      <c r="A7057" s="38" t="s">
        <v>273</v>
      </c>
      <c r="B7057" s="38" t="s">
        <v>274</v>
      </c>
      <c r="C7057" s="38" t="s">
        <v>7330</v>
      </c>
      <c r="D7057" s="38">
        <v>4.5999999999999996</v>
      </c>
    </row>
    <row r="7058" spans="1:4" ht="15.6" x14ac:dyDescent="0.3">
      <c r="A7058" s="38" t="s">
        <v>273</v>
      </c>
      <c r="B7058" s="38" t="s">
        <v>274</v>
      </c>
      <c r="C7058" s="38" t="s">
        <v>7331</v>
      </c>
      <c r="D7058" s="38">
        <v>4.7</v>
      </c>
    </row>
    <row r="7059" spans="1:4" ht="15.6" x14ac:dyDescent="0.3">
      <c r="A7059" s="38" t="s">
        <v>273</v>
      </c>
      <c r="B7059" s="38" t="s">
        <v>274</v>
      </c>
      <c r="C7059" s="38" t="s">
        <v>7332</v>
      </c>
      <c r="D7059" s="38">
        <v>4.9000000000000004</v>
      </c>
    </row>
    <row r="7060" spans="1:4" ht="15.6" x14ac:dyDescent="0.3">
      <c r="A7060" s="38" t="s">
        <v>273</v>
      </c>
      <c r="B7060" s="38" t="s">
        <v>274</v>
      </c>
      <c r="C7060" s="38" t="s">
        <v>7333</v>
      </c>
      <c r="D7060" s="38">
        <v>5</v>
      </c>
    </row>
    <row r="7061" spans="1:4" ht="15.6" x14ac:dyDescent="0.3">
      <c r="A7061" s="38" t="s">
        <v>273</v>
      </c>
      <c r="B7061" s="38" t="s">
        <v>274</v>
      </c>
      <c r="C7061" s="38" t="s">
        <v>7334</v>
      </c>
      <c r="D7061" s="38">
        <v>5</v>
      </c>
    </row>
    <row r="7062" spans="1:4" ht="15.6" x14ac:dyDescent="0.3">
      <c r="A7062" s="38" t="s">
        <v>273</v>
      </c>
      <c r="B7062" s="38" t="s">
        <v>274</v>
      </c>
      <c r="C7062" s="38" t="s">
        <v>7335</v>
      </c>
      <c r="D7062" s="38">
        <v>5</v>
      </c>
    </row>
    <row r="7063" spans="1:4" ht="15.6" x14ac:dyDescent="0.3">
      <c r="A7063" s="38" t="s">
        <v>273</v>
      </c>
      <c r="B7063" s="38" t="s">
        <v>274</v>
      </c>
      <c r="C7063" s="38" t="s">
        <v>7336</v>
      </c>
      <c r="D7063" s="38">
        <v>5</v>
      </c>
    </row>
    <row r="7064" spans="1:4" ht="15.6" x14ac:dyDescent="0.3">
      <c r="A7064" s="38" t="s">
        <v>273</v>
      </c>
      <c r="B7064" s="38" t="s">
        <v>274</v>
      </c>
      <c r="C7064" s="38" t="s">
        <v>7337</v>
      </c>
      <c r="D7064" s="38">
        <v>4.9000000000000004</v>
      </c>
    </row>
    <row r="7065" spans="1:4" ht="15.6" x14ac:dyDescent="0.3">
      <c r="A7065" s="38" t="s">
        <v>273</v>
      </c>
      <c r="B7065" s="38" t="s">
        <v>274</v>
      </c>
      <c r="C7065" s="38" t="s">
        <v>7338</v>
      </c>
      <c r="D7065" s="38">
        <v>5.0999999999999996</v>
      </c>
    </row>
    <row r="7066" spans="1:4" ht="15.6" x14ac:dyDescent="0.3">
      <c r="A7066" s="38" t="s">
        <v>273</v>
      </c>
      <c r="B7066" s="38" t="s">
        <v>274</v>
      </c>
      <c r="C7066" s="38" t="s">
        <v>7339</v>
      </c>
      <c r="D7066" s="38">
        <v>5.2</v>
      </c>
    </row>
    <row r="7067" spans="1:4" ht="15.6" x14ac:dyDescent="0.3">
      <c r="A7067" s="38" t="s">
        <v>273</v>
      </c>
      <c r="B7067" s="38" t="s">
        <v>274</v>
      </c>
      <c r="C7067" s="38" t="s">
        <v>7340</v>
      </c>
      <c r="D7067" s="38">
        <v>5.7</v>
      </c>
    </row>
    <row r="7068" spans="1:4" ht="15.6" x14ac:dyDescent="0.3">
      <c r="A7068" s="38" t="s">
        <v>273</v>
      </c>
      <c r="B7068" s="38" t="s">
        <v>274</v>
      </c>
      <c r="C7068" s="38" t="s">
        <v>7341</v>
      </c>
      <c r="D7068" s="38">
        <v>6.6</v>
      </c>
    </row>
    <row r="7069" spans="1:4" ht="15.6" x14ac:dyDescent="0.3">
      <c r="A7069" s="38" t="s">
        <v>273</v>
      </c>
      <c r="B7069" s="38" t="s">
        <v>274</v>
      </c>
      <c r="C7069" s="38" t="s">
        <v>7342</v>
      </c>
      <c r="D7069" s="38">
        <v>7</v>
      </c>
    </row>
    <row r="7070" spans="1:4" ht="15.6" x14ac:dyDescent="0.3">
      <c r="A7070" s="38" t="s">
        <v>273</v>
      </c>
      <c r="B7070" s="38" t="s">
        <v>274</v>
      </c>
      <c r="C7070" s="38" t="s">
        <v>7343</v>
      </c>
      <c r="D7070" s="38">
        <v>7.1</v>
      </c>
    </row>
    <row r="7071" spans="1:4" ht="15.6" x14ac:dyDescent="0.3">
      <c r="A7071" s="38" t="s">
        <v>273</v>
      </c>
      <c r="B7071" s="38" t="s">
        <v>274</v>
      </c>
      <c r="C7071" s="38" t="s">
        <v>7344</v>
      </c>
      <c r="D7071" s="38">
        <v>7.3</v>
      </c>
    </row>
    <row r="7072" spans="1:4" ht="15.6" x14ac:dyDescent="0.3">
      <c r="A7072" s="38" t="s">
        <v>273</v>
      </c>
      <c r="B7072" s="38" t="s">
        <v>274</v>
      </c>
      <c r="C7072" s="38" t="s">
        <v>7345</v>
      </c>
      <c r="D7072" s="38">
        <v>7.4</v>
      </c>
    </row>
    <row r="7073" spans="1:4" ht="15.6" x14ac:dyDescent="0.3">
      <c r="A7073" s="38" t="s">
        <v>273</v>
      </c>
      <c r="B7073" s="38" t="s">
        <v>274</v>
      </c>
      <c r="C7073" s="38" t="s">
        <v>7346</v>
      </c>
      <c r="D7073" s="38">
        <v>7.1</v>
      </c>
    </row>
    <row r="7074" spans="1:4" ht="15.6" x14ac:dyDescent="0.3">
      <c r="A7074" s="38" t="s">
        <v>273</v>
      </c>
      <c r="B7074" s="38" t="s">
        <v>274</v>
      </c>
      <c r="C7074" s="38" t="s">
        <v>7347</v>
      </c>
      <c r="D7074" s="38">
        <v>5.6</v>
      </c>
    </row>
    <row r="7075" spans="1:4" ht="15.6" x14ac:dyDescent="0.3">
      <c r="A7075" s="38" t="s">
        <v>273</v>
      </c>
      <c r="B7075" s="38" t="s">
        <v>274</v>
      </c>
      <c r="C7075" s="38" t="s">
        <v>7348</v>
      </c>
      <c r="D7075" s="38">
        <v>4.4000000000000004</v>
      </c>
    </row>
    <row r="7076" spans="1:4" ht="15.6" x14ac:dyDescent="0.3">
      <c r="A7076" s="38" t="s">
        <v>273</v>
      </c>
      <c r="B7076" s="38" t="s">
        <v>274</v>
      </c>
      <c r="C7076" s="38" t="s">
        <v>7349</v>
      </c>
      <c r="D7076" s="38">
        <v>3.4</v>
      </c>
    </row>
    <row r="7077" spans="1:4" ht="15.6" x14ac:dyDescent="0.3">
      <c r="A7077" s="38" t="s">
        <v>273</v>
      </c>
      <c r="B7077" s="38" t="s">
        <v>274</v>
      </c>
      <c r="C7077" s="38" t="s">
        <v>7350</v>
      </c>
      <c r="D7077" s="38">
        <v>2.8</v>
      </c>
    </row>
    <row r="7078" spans="1:4" ht="15.6" x14ac:dyDescent="0.3">
      <c r="A7078" s="38" t="s">
        <v>273</v>
      </c>
      <c r="B7078" s="38" t="s">
        <v>274</v>
      </c>
      <c r="C7078" s="38" t="s">
        <v>7351</v>
      </c>
      <c r="D7078" s="38">
        <v>2.4</v>
      </c>
    </row>
    <row r="7079" spans="1:4" ht="15.6" x14ac:dyDescent="0.3">
      <c r="A7079" s="38" t="s">
        <v>273</v>
      </c>
      <c r="B7079" s="38" t="s">
        <v>274</v>
      </c>
      <c r="C7079" s="38" t="s">
        <v>7352</v>
      </c>
      <c r="D7079" s="38">
        <v>2.2999999999999998</v>
      </c>
    </row>
    <row r="7080" spans="1:4" ht="15.6" x14ac:dyDescent="0.3">
      <c r="A7080" s="38" t="s">
        <v>273</v>
      </c>
      <c r="B7080" s="38" t="s">
        <v>274</v>
      </c>
      <c r="C7080" s="38" t="s">
        <v>7353</v>
      </c>
      <c r="D7080" s="38">
        <v>1.3</v>
      </c>
    </row>
    <row r="7081" spans="1:4" ht="15.6" x14ac:dyDescent="0.3">
      <c r="A7081" s="38" t="s">
        <v>273</v>
      </c>
      <c r="B7081" s="38" t="s">
        <v>274</v>
      </c>
      <c r="C7081" s="38" t="s">
        <v>7354</v>
      </c>
      <c r="D7081" s="38">
        <v>1.6</v>
      </c>
    </row>
    <row r="7082" spans="1:4" ht="15.6" x14ac:dyDescent="0.3">
      <c r="A7082" s="38" t="s">
        <v>273</v>
      </c>
      <c r="B7082" s="38" t="s">
        <v>274</v>
      </c>
      <c r="C7082" s="38" t="s">
        <v>7355</v>
      </c>
      <c r="D7082" s="38">
        <v>0.9</v>
      </c>
    </row>
    <row r="7083" spans="1:4" ht="15.6" x14ac:dyDescent="0.3">
      <c r="A7083" s="38" t="s">
        <v>273</v>
      </c>
      <c r="B7083" s="38" t="s">
        <v>274</v>
      </c>
      <c r="C7083" s="38" t="s">
        <v>7356</v>
      </c>
      <c r="D7083" s="38">
        <v>0.9</v>
      </c>
    </row>
    <row r="7084" spans="1:4" ht="15.6" x14ac:dyDescent="0.3">
      <c r="A7084" s="38" t="s">
        <v>273</v>
      </c>
      <c r="B7084" s="38" t="s">
        <v>274</v>
      </c>
      <c r="C7084" s="38" t="s">
        <v>7357</v>
      </c>
      <c r="D7084" s="38">
        <v>0.9</v>
      </c>
    </row>
    <row r="7085" spans="1:4" ht="15.6" x14ac:dyDescent="0.3">
      <c r="A7085" s="38" t="s">
        <v>273</v>
      </c>
      <c r="B7085" s="38" t="s">
        <v>274</v>
      </c>
      <c r="C7085" s="38" t="s">
        <v>7358</v>
      </c>
      <c r="D7085" s="38">
        <v>1.3</v>
      </c>
    </row>
    <row r="7086" spans="1:4" ht="15.6" x14ac:dyDescent="0.3">
      <c r="A7086" s="38" t="s">
        <v>273</v>
      </c>
      <c r="B7086" s="38" t="s">
        <v>274</v>
      </c>
      <c r="C7086" s="38" t="s">
        <v>7359</v>
      </c>
      <c r="D7086" s="38">
        <v>1.9</v>
      </c>
    </row>
    <row r="7087" spans="1:4" ht="15.6" x14ac:dyDescent="0.3">
      <c r="A7087" s="38" t="s">
        <v>273</v>
      </c>
      <c r="B7087" s="38" t="s">
        <v>274</v>
      </c>
      <c r="C7087" s="38" t="s">
        <v>7360</v>
      </c>
      <c r="D7087" s="38">
        <v>2.2000000000000002</v>
      </c>
    </row>
    <row r="7088" spans="1:4" ht="15.6" x14ac:dyDescent="0.3">
      <c r="A7088" s="38" t="s">
        <v>273</v>
      </c>
      <c r="B7088" s="38" t="s">
        <v>274</v>
      </c>
      <c r="C7088" s="38" t="s">
        <v>7361</v>
      </c>
      <c r="D7088" s="38">
        <v>2.6</v>
      </c>
    </row>
    <row r="7089" spans="1:4" ht="15.6" x14ac:dyDescent="0.3">
      <c r="A7089" s="38" t="s">
        <v>273</v>
      </c>
      <c r="B7089" s="38" t="s">
        <v>274</v>
      </c>
      <c r="C7089" s="38" t="s">
        <v>7362</v>
      </c>
      <c r="D7089" s="38">
        <v>2.8</v>
      </c>
    </row>
    <row r="7090" spans="1:4" ht="15.6" x14ac:dyDescent="0.3">
      <c r="A7090" s="38" t="s">
        <v>273</v>
      </c>
      <c r="B7090" s="38" t="s">
        <v>274</v>
      </c>
      <c r="C7090" s="38" t="s">
        <v>7363</v>
      </c>
      <c r="D7090" s="38">
        <v>3.1</v>
      </c>
    </row>
    <row r="7091" spans="1:4" ht="15.6" x14ac:dyDescent="0.3">
      <c r="A7091" s="38" t="s">
        <v>273</v>
      </c>
      <c r="B7091" s="38" t="s">
        <v>274</v>
      </c>
      <c r="C7091" s="38" t="s">
        <v>7364</v>
      </c>
      <c r="D7091" s="38">
        <v>3.6</v>
      </c>
    </row>
    <row r="7092" spans="1:4" ht="15.6" x14ac:dyDescent="0.3">
      <c r="A7092" s="38" t="s">
        <v>273</v>
      </c>
      <c r="B7092" s="38" t="s">
        <v>274</v>
      </c>
      <c r="C7092" s="38" t="s">
        <v>7365</v>
      </c>
      <c r="D7092" s="38">
        <v>4</v>
      </c>
    </row>
    <row r="7093" spans="1:4" ht="15.6" x14ac:dyDescent="0.3">
      <c r="A7093" s="38" t="s">
        <v>273</v>
      </c>
      <c r="B7093" s="38" t="s">
        <v>274</v>
      </c>
      <c r="C7093" s="38" t="s">
        <v>7366</v>
      </c>
      <c r="D7093" s="38">
        <v>4.3</v>
      </c>
    </row>
    <row r="7094" spans="1:4" ht="15.6" x14ac:dyDescent="0.3">
      <c r="A7094" s="38" t="s">
        <v>273</v>
      </c>
      <c r="B7094" s="38" t="s">
        <v>274</v>
      </c>
      <c r="C7094" s="38" t="s">
        <v>7367</v>
      </c>
      <c r="D7094" s="38">
        <v>4.2</v>
      </c>
    </row>
    <row r="7095" spans="1:4" ht="15.6" x14ac:dyDescent="0.3">
      <c r="A7095" s="38" t="s">
        <v>273</v>
      </c>
      <c r="B7095" s="38" t="s">
        <v>274</v>
      </c>
      <c r="C7095" s="38" t="s">
        <v>7368</v>
      </c>
      <c r="D7095" s="38">
        <v>4.5</v>
      </c>
    </row>
    <row r="7096" spans="1:4" ht="15.6" x14ac:dyDescent="0.3">
      <c r="A7096" s="38" t="s">
        <v>273</v>
      </c>
      <c r="B7096" s="38" t="s">
        <v>274</v>
      </c>
      <c r="C7096" s="38" t="s">
        <v>7369</v>
      </c>
      <c r="D7096" s="38">
        <v>4.7</v>
      </c>
    </row>
    <row r="7097" spans="1:4" ht="15.6" x14ac:dyDescent="0.3">
      <c r="A7097" s="38" t="s">
        <v>273</v>
      </c>
      <c r="B7097" s="38" t="s">
        <v>274</v>
      </c>
      <c r="C7097" s="38" t="s">
        <v>7370</v>
      </c>
      <c r="D7097" s="38">
        <v>4.9000000000000004</v>
      </c>
    </row>
    <row r="7098" spans="1:4" ht="15.6" x14ac:dyDescent="0.3">
      <c r="A7098" s="38" t="s">
        <v>273</v>
      </c>
      <c r="B7098" s="38" t="s">
        <v>274</v>
      </c>
      <c r="C7098" s="38" t="s">
        <v>7371</v>
      </c>
      <c r="D7098" s="38">
        <v>4.9000000000000004</v>
      </c>
    </row>
    <row r="7099" spans="1:4" ht="15.6" x14ac:dyDescent="0.3">
      <c r="A7099" s="38" t="s">
        <v>273</v>
      </c>
      <c r="B7099" s="38" t="s">
        <v>274</v>
      </c>
      <c r="C7099" s="38" t="s">
        <v>7372</v>
      </c>
      <c r="D7099" s="38">
        <v>4.9000000000000004</v>
      </c>
    </row>
    <row r="7100" spans="1:4" ht="15.6" x14ac:dyDescent="0.3">
      <c r="A7100" s="38" t="s">
        <v>273</v>
      </c>
      <c r="B7100" s="38" t="s">
        <v>274</v>
      </c>
      <c r="C7100" s="38" t="s">
        <v>7373</v>
      </c>
      <c r="D7100" s="38">
        <v>4.9000000000000004</v>
      </c>
    </row>
    <row r="7101" spans="1:4" ht="15.6" x14ac:dyDescent="0.3">
      <c r="A7101" s="38" t="s">
        <v>273</v>
      </c>
      <c r="B7101" s="38" t="s">
        <v>274</v>
      </c>
      <c r="C7101" s="38" t="s">
        <v>7374</v>
      </c>
      <c r="D7101" s="38">
        <v>4.9000000000000004</v>
      </c>
    </row>
    <row r="7102" spans="1:4" ht="15.6" x14ac:dyDescent="0.3">
      <c r="A7102" s="38" t="s">
        <v>273</v>
      </c>
      <c r="B7102" s="38" t="s">
        <v>274</v>
      </c>
      <c r="C7102" s="38" t="s">
        <v>7375</v>
      </c>
      <c r="D7102" s="38">
        <v>4.8</v>
      </c>
    </row>
    <row r="7103" spans="1:4" ht="15.6" x14ac:dyDescent="0.3">
      <c r="A7103" s="38" t="s">
        <v>273</v>
      </c>
      <c r="B7103" s="38" t="s">
        <v>274</v>
      </c>
      <c r="C7103" s="38" t="s">
        <v>7376</v>
      </c>
      <c r="D7103" s="38">
        <v>4.7</v>
      </c>
    </row>
    <row r="7104" spans="1:4" ht="15.6" x14ac:dyDescent="0.3">
      <c r="A7104" s="38" t="s">
        <v>273</v>
      </c>
      <c r="B7104" s="38" t="s">
        <v>274</v>
      </c>
      <c r="C7104" s="38" t="s">
        <v>7377</v>
      </c>
      <c r="D7104" s="38">
        <v>4.7</v>
      </c>
    </row>
    <row r="7105" spans="1:4" ht="15.6" x14ac:dyDescent="0.3">
      <c r="A7105" s="38" t="s">
        <v>273</v>
      </c>
      <c r="B7105" s="38" t="s">
        <v>274</v>
      </c>
      <c r="C7105" s="38" t="s">
        <v>7378</v>
      </c>
      <c r="D7105" s="38">
        <v>5</v>
      </c>
    </row>
    <row r="7106" spans="1:4" ht="15.6" x14ac:dyDescent="0.3">
      <c r="A7106" s="38" t="s">
        <v>273</v>
      </c>
      <c r="B7106" s="38" t="s">
        <v>274</v>
      </c>
      <c r="C7106" s="38" t="s">
        <v>7379</v>
      </c>
      <c r="D7106" s="38">
        <v>5</v>
      </c>
    </row>
    <row r="7107" spans="1:4" ht="15.6" x14ac:dyDescent="0.3">
      <c r="A7107" s="38" t="s">
        <v>273</v>
      </c>
      <c r="B7107" s="38" t="s">
        <v>274</v>
      </c>
      <c r="C7107" s="38" t="s">
        <v>7380</v>
      </c>
      <c r="D7107" s="38">
        <v>4.9000000000000004</v>
      </c>
    </row>
    <row r="7108" spans="1:4" ht="15.6" x14ac:dyDescent="0.3">
      <c r="A7108" s="38" t="s">
        <v>273</v>
      </c>
      <c r="B7108" s="38" t="s">
        <v>274</v>
      </c>
      <c r="C7108" s="38" t="s">
        <v>7381</v>
      </c>
      <c r="D7108" s="38">
        <v>5</v>
      </c>
    </row>
    <row r="7109" spans="1:4" ht="15.6" x14ac:dyDescent="0.3">
      <c r="A7109" s="38" t="s">
        <v>273</v>
      </c>
      <c r="B7109" s="38" t="s">
        <v>274</v>
      </c>
      <c r="C7109" s="38" t="s">
        <v>7382</v>
      </c>
      <c r="D7109" s="38">
        <v>5</v>
      </c>
    </row>
    <row r="7110" spans="1:4" ht="15.6" x14ac:dyDescent="0.3">
      <c r="A7110" s="38" t="s">
        <v>273</v>
      </c>
      <c r="B7110" s="38" t="s">
        <v>274</v>
      </c>
      <c r="C7110" s="38" t="s">
        <v>7383</v>
      </c>
      <c r="D7110" s="38">
        <v>5</v>
      </c>
    </row>
    <row r="7111" spans="1:4" ht="15.6" x14ac:dyDescent="0.3">
      <c r="A7111" s="38" t="s">
        <v>273</v>
      </c>
      <c r="B7111" s="38" t="s">
        <v>274</v>
      </c>
      <c r="C7111" s="38" t="s">
        <v>7384</v>
      </c>
      <c r="D7111" s="38">
        <v>5.0999999999999996</v>
      </c>
    </row>
    <row r="7112" spans="1:4" ht="15.6" x14ac:dyDescent="0.3">
      <c r="A7112" s="38" t="s">
        <v>273</v>
      </c>
      <c r="B7112" s="38" t="s">
        <v>274</v>
      </c>
      <c r="C7112" s="38" t="s">
        <v>7385</v>
      </c>
      <c r="D7112" s="38">
        <v>5.0999999999999996</v>
      </c>
    </row>
    <row r="7113" spans="1:4" ht="15.6" x14ac:dyDescent="0.3">
      <c r="A7113" s="38" t="s">
        <v>273</v>
      </c>
      <c r="B7113" s="38" t="s">
        <v>274</v>
      </c>
      <c r="C7113" s="38" t="s">
        <v>7386</v>
      </c>
      <c r="D7113" s="38">
        <v>5.4</v>
      </c>
    </row>
    <row r="7114" spans="1:4" ht="15.6" x14ac:dyDescent="0.3">
      <c r="A7114" s="38" t="s">
        <v>273</v>
      </c>
      <c r="B7114" s="38" t="s">
        <v>274</v>
      </c>
      <c r="C7114" s="38" t="s">
        <v>7387</v>
      </c>
      <c r="D7114" s="38">
        <v>5.7</v>
      </c>
    </row>
    <row r="7115" spans="1:4" ht="15.6" x14ac:dyDescent="0.3">
      <c r="A7115" s="38" t="s">
        <v>273</v>
      </c>
      <c r="B7115" s="38" t="s">
        <v>274</v>
      </c>
      <c r="C7115" s="38" t="s">
        <v>7388</v>
      </c>
      <c r="D7115" s="38">
        <v>6.2</v>
      </c>
    </row>
    <row r="7116" spans="1:4" ht="15.6" x14ac:dyDescent="0.3">
      <c r="A7116" s="38" t="s">
        <v>273</v>
      </c>
      <c r="B7116" s="38" t="s">
        <v>274</v>
      </c>
      <c r="C7116" s="38" t="s">
        <v>7389</v>
      </c>
      <c r="D7116" s="38">
        <v>6.3</v>
      </c>
    </row>
    <row r="7117" spans="1:4" ht="15.6" x14ac:dyDescent="0.3">
      <c r="A7117" s="38" t="s">
        <v>273</v>
      </c>
      <c r="B7117" s="38" t="s">
        <v>274</v>
      </c>
      <c r="C7117" s="38" t="s">
        <v>7390</v>
      </c>
      <c r="D7117" s="38">
        <v>6.6</v>
      </c>
    </row>
    <row r="7118" spans="1:4" ht="15.6" x14ac:dyDescent="0.3">
      <c r="A7118" s="38" t="s">
        <v>273</v>
      </c>
      <c r="B7118" s="38" t="s">
        <v>274</v>
      </c>
      <c r="C7118" s="38" t="s">
        <v>7391</v>
      </c>
      <c r="D7118" s="38">
        <v>6.8</v>
      </c>
    </row>
    <row r="7119" spans="1:4" ht="15.6" x14ac:dyDescent="0.3">
      <c r="A7119" s="38" t="s">
        <v>273</v>
      </c>
      <c r="B7119" s="38" t="s">
        <v>274</v>
      </c>
      <c r="C7119" s="38" t="s">
        <v>7392</v>
      </c>
      <c r="D7119" s="38">
        <v>6.8</v>
      </c>
    </row>
    <row r="7120" spans="1:4" ht="15.6" x14ac:dyDescent="0.3">
      <c r="A7120" s="38" t="s">
        <v>273</v>
      </c>
      <c r="B7120" s="38" t="s">
        <v>274</v>
      </c>
      <c r="C7120" s="38" t="s">
        <v>7393</v>
      </c>
      <c r="D7120" s="38">
        <v>6.8</v>
      </c>
    </row>
    <row r="7121" spans="1:4" ht="15.6" x14ac:dyDescent="0.3">
      <c r="A7121" s="38" t="s">
        <v>273</v>
      </c>
      <c r="B7121" s="38" t="s">
        <v>274</v>
      </c>
      <c r="C7121" s="38" t="s">
        <v>7394</v>
      </c>
      <c r="D7121" s="38">
        <v>7.1</v>
      </c>
    </row>
    <row r="7122" spans="1:4" ht="15.6" x14ac:dyDescent="0.3">
      <c r="A7122" s="38" t="s">
        <v>273</v>
      </c>
      <c r="B7122" s="38" t="s">
        <v>274</v>
      </c>
      <c r="C7122" s="38" t="s">
        <v>7395</v>
      </c>
      <c r="D7122" s="38">
        <v>7</v>
      </c>
    </row>
    <row r="7123" spans="1:4" ht="15.6" x14ac:dyDescent="0.3">
      <c r="A7123" s="38" t="s">
        <v>273</v>
      </c>
      <c r="B7123" s="38" t="s">
        <v>274</v>
      </c>
      <c r="C7123" s="38" t="s">
        <v>7396</v>
      </c>
      <c r="D7123" s="38">
        <v>7.1</v>
      </c>
    </row>
    <row r="7124" spans="1:4" ht="15.6" x14ac:dyDescent="0.3">
      <c r="A7124" s="38" t="s">
        <v>273</v>
      </c>
      <c r="B7124" s="38" t="s">
        <v>274</v>
      </c>
      <c r="C7124" s="38" t="s">
        <v>7397</v>
      </c>
      <c r="D7124" s="38">
        <v>7.4</v>
      </c>
    </row>
    <row r="7125" spans="1:4" ht="15.6" x14ac:dyDescent="0.3">
      <c r="A7125" s="38" t="s">
        <v>273</v>
      </c>
      <c r="B7125" s="38" t="s">
        <v>274</v>
      </c>
      <c r="C7125" s="38" t="s">
        <v>7398</v>
      </c>
      <c r="D7125" s="38">
        <v>7.7</v>
      </c>
    </row>
    <row r="7126" spans="1:4" ht="15.6" x14ac:dyDescent="0.3">
      <c r="A7126" s="38" t="s">
        <v>273</v>
      </c>
      <c r="B7126" s="38" t="s">
        <v>274</v>
      </c>
      <c r="C7126" s="38" t="s">
        <v>7399</v>
      </c>
      <c r="D7126" s="38">
        <v>7.8</v>
      </c>
    </row>
    <row r="7127" spans="1:4" ht="15.6" x14ac:dyDescent="0.3">
      <c r="A7127" s="38" t="s">
        <v>273</v>
      </c>
      <c r="B7127" s="38" t="s">
        <v>274</v>
      </c>
      <c r="C7127" s="38" t="s">
        <v>7400</v>
      </c>
      <c r="D7127" s="38">
        <v>8.1</v>
      </c>
    </row>
    <row r="7128" spans="1:4" ht="15.6" x14ac:dyDescent="0.3">
      <c r="A7128" s="38" t="s">
        <v>273</v>
      </c>
      <c r="B7128" s="38" t="s">
        <v>274</v>
      </c>
      <c r="C7128" s="38" t="s">
        <v>7401</v>
      </c>
      <c r="D7128" s="38">
        <v>8.1</v>
      </c>
    </row>
    <row r="7129" spans="1:4" ht="15.6" x14ac:dyDescent="0.3">
      <c r="A7129" s="38" t="s">
        <v>273</v>
      </c>
      <c r="B7129" s="38" t="s">
        <v>274</v>
      </c>
      <c r="C7129" s="38" t="s">
        <v>7402</v>
      </c>
      <c r="D7129" s="38">
        <v>8.1</v>
      </c>
    </row>
    <row r="7130" spans="1:4" ht="15.6" x14ac:dyDescent="0.3">
      <c r="A7130" s="38" t="s">
        <v>273</v>
      </c>
      <c r="B7130" s="38" t="s">
        <v>274</v>
      </c>
      <c r="C7130" s="38" t="s">
        <v>7403</v>
      </c>
      <c r="D7130" s="38">
        <v>8.3000000000000007</v>
      </c>
    </row>
    <row r="7131" spans="1:4" ht="15.6" x14ac:dyDescent="0.3">
      <c r="A7131" s="38" t="s">
        <v>273</v>
      </c>
      <c r="B7131" s="38" t="s">
        <v>274</v>
      </c>
      <c r="C7131" s="38" t="s">
        <v>7404</v>
      </c>
      <c r="D7131" s="38">
        <v>8.1</v>
      </c>
    </row>
    <row r="7132" spans="1:4" ht="15.6" x14ac:dyDescent="0.3">
      <c r="A7132" s="38" t="s">
        <v>273</v>
      </c>
      <c r="B7132" s="38" t="s">
        <v>274</v>
      </c>
      <c r="C7132" s="38" t="s">
        <v>7405</v>
      </c>
      <c r="D7132" s="38">
        <v>8.3000000000000007</v>
      </c>
    </row>
    <row r="7133" spans="1:4" ht="15.6" x14ac:dyDescent="0.3">
      <c r="A7133" s="38" t="s">
        <v>273</v>
      </c>
      <c r="B7133" s="38" t="s">
        <v>274</v>
      </c>
      <c r="C7133" s="38" t="s">
        <v>7406</v>
      </c>
      <c r="D7133" s="38">
        <v>8.3000000000000007</v>
      </c>
    </row>
    <row r="7134" spans="1:4" ht="15.6" x14ac:dyDescent="0.3">
      <c r="A7134" s="38" t="s">
        <v>273</v>
      </c>
      <c r="B7134" s="38" t="s">
        <v>274</v>
      </c>
      <c r="C7134" s="38" t="s">
        <v>7407</v>
      </c>
      <c r="D7134" s="38">
        <v>8.4</v>
      </c>
    </row>
    <row r="7135" spans="1:4" ht="15.6" x14ac:dyDescent="0.3">
      <c r="A7135" s="38" t="s">
        <v>273</v>
      </c>
      <c r="B7135" s="38" t="s">
        <v>274</v>
      </c>
      <c r="C7135" s="38" t="s">
        <v>7408</v>
      </c>
      <c r="D7135" s="38">
        <v>8.6</v>
      </c>
    </row>
    <row r="7136" spans="1:4" ht="15.6" x14ac:dyDescent="0.3">
      <c r="A7136" s="38" t="s">
        <v>273</v>
      </c>
      <c r="B7136" s="38" t="s">
        <v>274</v>
      </c>
      <c r="C7136" s="38" t="s">
        <v>7409</v>
      </c>
      <c r="D7136" s="38">
        <v>8.6</v>
      </c>
    </row>
    <row r="7137" spans="1:4" ht="15.6" x14ac:dyDescent="0.3">
      <c r="A7137" s="38" t="s">
        <v>273</v>
      </c>
      <c r="B7137" s="38" t="s">
        <v>274</v>
      </c>
      <c r="C7137" s="38" t="s">
        <v>7410</v>
      </c>
      <c r="D7137" s="38">
        <v>8.8000000000000007</v>
      </c>
    </row>
    <row r="7138" spans="1:4" ht="15.6" x14ac:dyDescent="0.3">
      <c r="A7138" s="38" t="s">
        <v>273</v>
      </c>
      <c r="B7138" s="38" t="s">
        <v>274</v>
      </c>
      <c r="C7138" s="38" t="s">
        <v>7411</v>
      </c>
      <c r="D7138" s="38">
        <v>8.5</v>
      </c>
    </row>
    <row r="7139" spans="1:4" ht="15.6" x14ac:dyDescent="0.3">
      <c r="A7139" s="38" t="s">
        <v>273</v>
      </c>
      <c r="B7139" s="38" t="s">
        <v>274</v>
      </c>
      <c r="C7139" s="38" t="s">
        <v>7412</v>
      </c>
      <c r="D7139" s="38">
        <v>8.6</v>
      </c>
    </row>
    <row r="7140" spans="1:4" ht="15.6" x14ac:dyDescent="0.3">
      <c r="A7140" s="38" t="s">
        <v>273</v>
      </c>
      <c r="B7140" s="38" t="s">
        <v>274</v>
      </c>
      <c r="C7140" s="38" t="s">
        <v>7413</v>
      </c>
      <c r="D7140" s="38">
        <v>8.8000000000000007</v>
      </c>
    </row>
    <row r="7141" spans="1:4" ht="15.6" x14ac:dyDescent="0.3">
      <c r="A7141" s="38" t="s">
        <v>273</v>
      </c>
      <c r="B7141" s="38" t="s">
        <v>274</v>
      </c>
      <c r="C7141" s="38" t="s">
        <v>7414</v>
      </c>
      <c r="D7141" s="38">
        <v>9.1999999999999993</v>
      </c>
    </row>
    <row r="7142" spans="1:4" ht="15.6" x14ac:dyDescent="0.3">
      <c r="A7142" s="38" t="s">
        <v>273</v>
      </c>
      <c r="B7142" s="38" t="s">
        <v>274</v>
      </c>
      <c r="C7142" s="38" t="s">
        <v>7415</v>
      </c>
      <c r="D7142" s="38">
        <v>9.5</v>
      </c>
    </row>
    <row r="7143" spans="1:4" ht="15.6" x14ac:dyDescent="0.3">
      <c r="A7143" s="38" t="s">
        <v>273</v>
      </c>
      <c r="B7143" s="38" t="s">
        <v>274</v>
      </c>
      <c r="C7143" s="38" t="s">
        <v>7416</v>
      </c>
      <c r="D7143" s="38">
        <v>10</v>
      </c>
    </row>
    <row r="7144" spans="1:4" ht="15.6" x14ac:dyDescent="0.3">
      <c r="A7144" s="38" t="s">
        <v>273</v>
      </c>
      <c r="B7144" s="38" t="s">
        <v>274</v>
      </c>
      <c r="C7144" s="38" t="s">
        <v>7417</v>
      </c>
      <c r="D7144" s="38">
        <v>9.8000000000000007</v>
      </c>
    </row>
    <row r="7145" spans="1:4" ht="15.6" x14ac:dyDescent="0.3">
      <c r="A7145" s="38" t="s">
        <v>273</v>
      </c>
      <c r="B7145" s="38" t="s">
        <v>274</v>
      </c>
      <c r="C7145" s="38" t="s">
        <v>7418</v>
      </c>
      <c r="D7145" s="38">
        <v>9.5</v>
      </c>
    </row>
    <row r="7146" spans="1:4" ht="15.6" x14ac:dyDescent="0.3">
      <c r="A7146" s="38" t="s">
        <v>273</v>
      </c>
      <c r="B7146" s="38" t="s">
        <v>274</v>
      </c>
      <c r="C7146" s="38" t="s">
        <v>7419</v>
      </c>
      <c r="D7146" s="38">
        <v>8.8000000000000007</v>
      </c>
    </row>
    <row r="7147" spans="1:4" ht="15.6" x14ac:dyDescent="0.3">
      <c r="A7147" s="38" t="s">
        <v>273</v>
      </c>
      <c r="B7147" s="38" t="s">
        <v>274</v>
      </c>
      <c r="C7147" s="38" t="s">
        <v>7420</v>
      </c>
      <c r="D7147" s="38">
        <v>7.4</v>
      </c>
    </row>
    <row r="7148" spans="1:4" ht="15.6" x14ac:dyDescent="0.3">
      <c r="A7148" s="38" t="s">
        <v>273</v>
      </c>
      <c r="B7148" s="38" t="s">
        <v>274</v>
      </c>
      <c r="C7148" s="38" t="s">
        <v>7421</v>
      </c>
      <c r="D7148" s="38">
        <v>6.4</v>
      </c>
    </row>
    <row r="7149" spans="1:4" ht="15.6" x14ac:dyDescent="0.3">
      <c r="A7149" s="38" t="s">
        <v>273</v>
      </c>
      <c r="B7149" s="38" t="s">
        <v>274</v>
      </c>
      <c r="C7149" s="38" t="s">
        <v>7422</v>
      </c>
      <c r="D7149" s="38">
        <v>5.9</v>
      </c>
    </row>
    <row r="7150" spans="1:4" ht="15.6" x14ac:dyDescent="0.3">
      <c r="A7150" s="38" t="s">
        <v>273</v>
      </c>
      <c r="B7150" s="38" t="s">
        <v>274</v>
      </c>
      <c r="C7150" s="38" t="s">
        <v>7423</v>
      </c>
      <c r="D7150" s="38">
        <v>6.1</v>
      </c>
    </row>
    <row r="7151" spans="1:4" ht="15.6" x14ac:dyDescent="0.3">
      <c r="A7151" s="38" t="s">
        <v>273</v>
      </c>
      <c r="B7151" s="38" t="s">
        <v>274</v>
      </c>
      <c r="C7151" s="38" t="s">
        <v>7424</v>
      </c>
      <c r="D7151" s="38">
        <v>6</v>
      </c>
    </row>
    <row r="7152" spans="1:4" ht="15.6" x14ac:dyDescent="0.3">
      <c r="A7152" s="38" t="s">
        <v>273</v>
      </c>
      <c r="B7152" s="38" t="s">
        <v>274</v>
      </c>
      <c r="C7152" s="38" t="s">
        <v>7425</v>
      </c>
      <c r="D7152" s="38">
        <v>5.3</v>
      </c>
    </row>
    <row r="7153" spans="1:4" ht="15.6" x14ac:dyDescent="0.3">
      <c r="A7153" s="38" t="s">
        <v>273</v>
      </c>
      <c r="B7153" s="38" t="s">
        <v>274</v>
      </c>
      <c r="C7153" s="38" t="s">
        <v>7426</v>
      </c>
      <c r="D7153" s="38">
        <v>4.3</v>
      </c>
    </row>
    <row r="7154" spans="1:4" ht="15.6" x14ac:dyDescent="0.3">
      <c r="A7154" s="38" t="s">
        <v>273</v>
      </c>
      <c r="B7154" s="38" t="s">
        <v>274</v>
      </c>
      <c r="C7154" s="38" t="s">
        <v>7427</v>
      </c>
      <c r="D7154" s="38">
        <v>3.5</v>
      </c>
    </row>
    <row r="7155" spans="1:4" ht="15.6" x14ac:dyDescent="0.3">
      <c r="A7155" s="38" t="s">
        <v>273</v>
      </c>
      <c r="B7155" s="38" t="s">
        <v>274</v>
      </c>
      <c r="C7155" s="38" t="s">
        <v>7428</v>
      </c>
      <c r="D7155" s="38">
        <v>3.9</v>
      </c>
    </row>
    <row r="7156" spans="1:4" ht="15.6" x14ac:dyDescent="0.3">
      <c r="A7156" s="38" t="s">
        <v>273</v>
      </c>
      <c r="B7156" s="38" t="s">
        <v>274</v>
      </c>
      <c r="C7156" s="38" t="s">
        <v>7429</v>
      </c>
      <c r="D7156" s="38">
        <v>3.5</v>
      </c>
    </row>
    <row r="7157" spans="1:4" ht="15.6" x14ac:dyDescent="0.3">
      <c r="A7157" s="38" t="s">
        <v>273</v>
      </c>
      <c r="B7157" s="38" t="s">
        <v>274</v>
      </c>
      <c r="C7157" s="38" t="s">
        <v>7430</v>
      </c>
      <c r="D7157" s="38">
        <v>2.8</v>
      </c>
    </row>
    <row r="7158" spans="1:4" ht="15.6" x14ac:dyDescent="0.3">
      <c r="A7158" s="38" t="s">
        <v>273</v>
      </c>
      <c r="B7158" s="38" t="s">
        <v>274</v>
      </c>
      <c r="C7158" s="38" t="s">
        <v>7431</v>
      </c>
      <c r="D7158" s="38">
        <v>2.8</v>
      </c>
    </row>
    <row r="7159" spans="1:4" ht="15.6" x14ac:dyDescent="0.3">
      <c r="A7159" s="38" t="s">
        <v>273</v>
      </c>
      <c r="B7159" s="38" t="s">
        <v>274</v>
      </c>
      <c r="C7159" s="38" t="s">
        <v>7432</v>
      </c>
      <c r="D7159" s="38">
        <v>3.1</v>
      </c>
    </row>
    <row r="7160" spans="1:4" ht="15.6" x14ac:dyDescent="0.3">
      <c r="A7160" s="38" t="s">
        <v>273</v>
      </c>
      <c r="B7160" s="38" t="s">
        <v>274</v>
      </c>
      <c r="C7160" s="38" t="s">
        <v>7433</v>
      </c>
      <c r="D7160" s="38">
        <v>3.1</v>
      </c>
    </row>
    <row r="7161" spans="1:4" ht="15.6" x14ac:dyDescent="0.3">
      <c r="A7161" s="38" t="s">
        <v>273</v>
      </c>
      <c r="B7161" s="38" t="s">
        <v>274</v>
      </c>
      <c r="C7161" s="38" t="s">
        <v>7434</v>
      </c>
      <c r="D7161" s="38">
        <v>3.3</v>
      </c>
    </row>
    <row r="7162" spans="1:4" ht="15.6" x14ac:dyDescent="0.3">
      <c r="A7162" s="38" t="s">
        <v>273</v>
      </c>
      <c r="B7162" s="38" t="s">
        <v>274</v>
      </c>
      <c r="C7162" s="38" t="s">
        <v>7435</v>
      </c>
      <c r="D7162" s="38">
        <v>3.6</v>
      </c>
    </row>
    <row r="7163" spans="1:4" ht="15.6" x14ac:dyDescent="0.3">
      <c r="A7163" s="38" t="s">
        <v>273</v>
      </c>
      <c r="B7163" s="38" t="s">
        <v>274</v>
      </c>
      <c r="C7163" s="38" t="s">
        <v>7436</v>
      </c>
      <c r="D7163" s="38">
        <v>4.3</v>
      </c>
    </row>
    <row r="7164" spans="1:4" ht="15.6" x14ac:dyDescent="0.3">
      <c r="A7164" s="38" t="s">
        <v>273</v>
      </c>
      <c r="B7164" s="38" t="s">
        <v>274</v>
      </c>
      <c r="C7164" s="38" t="s">
        <v>7437</v>
      </c>
      <c r="D7164" s="38">
        <v>4.8</v>
      </c>
    </row>
    <row r="7165" spans="1:4" ht="15.6" x14ac:dyDescent="0.3">
      <c r="A7165" s="38" t="s">
        <v>273</v>
      </c>
      <c r="B7165" s="38" t="s">
        <v>274</v>
      </c>
      <c r="C7165" s="38" t="s">
        <v>7438</v>
      </c>
      <c r="D7165" s="38">
        <v>5.3</v>
      </c>
    </row>
    <row r="7166" spans="1:4" ht="15.6" x14ac:dyDescent="0.3">
      <c r="A7166" s="38" t="s">
        <v>273</v>
      </c>
      <c r="B7166" s="38" t="s">
        <v>274</v>
      </c>
      <c r="C7166" s="38" t="s">
        <v>7439</v>
      </c>
      <c r="D7166" s="38">
        <v>5.7</v>
      </c>
    </row>
    <row r="7167" spans="1:4" ht="15.6" x14ac:dyDescent="0.3">
      <c r="A7167" s="38" t="s">
        <v>273</v>
      </c>
      <c r="B7167" s="38" t="s">
        <v>274</v>
      </c>
      <c r="C7167" s="38" t="s">
        <v>7440</v>
      </c>
      <c r="D7167" s="38">
        <v>5.8</v>
      </c>
    </row>
    <row r="7168" spans="1:4" ht="15.6" x14ac:dyDescent="0.3">
      <c r="A7168" s="38" t="s">
        <v>273</v>
      </c>
      <c r="B7168" s="38" t="s">
        <v>274</v>
      </c>
      <c r="C7168" s="38" t="s">
        <v>7441</v>
      </c>
      <c r="D7168" s="38">
        <v>5.5</v>
      </c>
    </row>
    <row r="7169" spans="1:4" ht="15.6" x14ac:dyDescent="0.3">
      <c r="A7169" s="38" t="s">
        <v>273</v>
      </c>
      <c r="B7169" s="38" t="s">
        <v>274</v>
      </c>
      <c r="C7169" s="38" t="s">
        <v>7442</v>
      </c>
      <c r="D7169" s="38">
        <v>5.5</v>
      </c>
    </row>
    <row r="7170" spans="1:4" ht="15.6" x14ac:dyDescent="0.3">
      <c r="A7170" s="38" t="s">
        <v>273</v>
      </c>
      <c r="B7170" s="38" t="s">
        <v>274</v>
      </c>
      <c r="C7170" s="38" t="s">
        <v>7443</v>
      </c>
      <c r="D7170" s="38">
        <v>5.5</v>
      </c>
    </row>
    <row r="7171" spans="1:4" ht="15.6" x14ac:dyDescent="0.3">
      <c r="A7171" s="38" t="s">
        <v>273</v>
      </c>
      <c r="B7171" s="38" t="s">
        <v>274</v>
      </c>
      <c r="C7171" s="38" t="s">
        <v>7444</v>
      </c>
      <c r="D7171" s="38">
        <v>5.7</v>
      </c>
    </row>
    <row r="7172" spans="1:4" ht="15.6" x14ac:dyDescent="0.3">
      <c r="A7172" s="38" t="s">
        <v>273</v>
      </c>
      <c r="B7172" s="38" t="s">
        <v>274</v>
      </c>
      <c r="C7172" s="38" t="s">
        <v>7445</v>
      </c>
      <c r="D7172" s="38">
        <v>5.8</v>
      </c>
    </row>
    <row r="7173" spans="1:4" ht="15.6" x14ac:dyDescent="0.3">
      <c r="A7173" s="38" t="s">
        <v>273</v>
      </c>
      <c r="B7173" s="38" t="s">
        <v>274</v>
      </c>
      <c r="C7173" s="38" t="s">
        <v>7446</v>
      </c>
      <c r="D7173" s="38">
        <v>6.1</v>
      </c>
    </row>
    <row r="7174" spans="1:4" ht="15.6" x14ac:dyDescent="0.3">
      <c r="A7174" s="38" t="s">
        <v>273</v>
      </c>
      <c r="B7174" s="38" t="s">
        <v>274</v>
      </c>
      <c r="C7174" s="38" t="s">
        <v>7447</v>
      </c>
      <c r="D7174" s="38">
        <v>6.3</v>
      </c>
    </row>
    <row r="7175" spans="1:4" ht="15.6" x14ac:dyDescent="0.3">
      <c r="A7175" s="38" t="s">
        <v>273</v>
      </c>
      <c r="B7175" s="38" t="s">
        <v>274</v>
      </c>
      <c r="C7175" s="38" t="s">
        <v>7448</v>
      </c>
      <c r="D7175" s="38">
        <v>6.5</v>
      </c>
    </row>
    <row r="7176" spans="1:4" ht="15.6" x14ac:dyDescent="0.3">
      <c r="A7176" s="38" t="s">
        <v>273</v>
      </c>
      <c r="B7176" s="38" t="s">
        <v>274</v>
      </c>
      <c r="C7176" s="38" t="s">
        <v>7449</v>
      </c>
      <c r="D7176" s="38">
        <v>6.7</v>
      </c>
    </row>
    <row r="7177" spans="1:4" ht="15.6" x14ac:dyDescent="0.3">
      <c r="A7177" s="38" t="s">
        <v>273</v>
      </c>
      <c r="B7177" s="38" t="s">
        <v>274</v>
      </c>
      <c r="C7177" s="38" t="s">
        <v>7450</v>
      </c>
      <c r="D7177" s="38">
        <v>6.8</v>
      </c>
    </row>
    <row r="7178" spans="1:4" ht="15.6" x14ac:dyDescent="0.3">
      <c r="A7178" s="38" t="s">
        <v>273</v>
      </c>
      <c r="B7178" s="38" t="s">
        <v>274</v>
      </c>
      <c r="C7178" s="38" t="s">
        <v>7451</v>
      </c>
      <c r="D7178" s="38">
        <v>7.4</v>
      </c>
    </row>
    <row r="7179" spans="1:4" ht="15.6" x14ac:dyDescent="0.3">
      <c r="A7179" s="38" t="s">
        <v>273</v>
      </c>
      <c r="B7179" s="38" t="s">
        <v>274</v>
      </c>
      <c r="C7179" s="38" t="s">
        <v>7452</v>
      </c>
      <c r="D7179" s="38">
        <v>7.7</v>
      </c>
    </row>
    <row r="7180" spans="1:4" ht="15.6" x14ac:dyDescent="0.3">
      <c r="A7180" s="38" t="s">
        <v>273</v>
      </c>
      <c r="B7180" s="38" t="s">
        <v>274</v>
      </c>
      <c r="C7180" s="38" t="s">
        <v>7453</v>
      </c>
      <c r="D7180" s="38">
        <v>7.9</v>
      </c>
    </row>
    <row r="7181" spans="1:4" ht="15.6" x14ac:dyDescent="0.3">
      <c r="A7181" s="38" t="s">
        <v>273</v>
      </c>
      <c r="B7181" s="38" t="s">
        <v>274</v>
      </c>
      <c r="C7181" s="38" t="s">
        <v>7454</v>
      </c>
      <c r="D7181" s="38">
        <v>8.4</v>
      </c>
    </row>
    <row r="7182" spans="1:4" ht="15.6" x14ac:dyDescent="0.3">
      <c r="A7182" s="38" t="s">
        <v>273</v>
      </c>
      <c r="B7182" s="38" t="s">
        <v>274</v>
      </c>
      <c r="C7182" s="38" t="s">
        <v>7455</v>
      </c>
      <c r="D7182" s="38">
        <v>8.5</v>
      </c>
    </row>
    <row r="7183" spans="1:4" ht="15.6" x14ac:dyDescent="0.3">
      <c r="A7183" s="38" t="s">
        <v>273</v>
      </c>
      <c r="B7183" s="38" t="s">
        <v>274</v>
      </c>
      <c r="C7183" s="38" t="s">
        <v>7456</v>
      </c>
      <c r="D7183" s="38">
        <v>8.5</v>
      </c>
    </row>
    <row r="7184" spans="1:4" ht="15.6" x14ac:dyDescent="0.3">
      <c r="A7184" s="38" t="s">
        <v>273</v>
      </c>
      <c r="B7184" s="38" t="s">
        <v>274</v>
      </c>
      <c r="C7184" s="38" t="s">
        <v>7457</v>
      </c>
      <c r="D7184" s="38">
        <v>9.3000000000000007</v>
      </c>
    </row>
    <row r="7185" spans="1:4" ht="15.6" x14ac:dyDescent="0.3">
      <c r="A7185" s="38" t="s">
        <v>273</v>
      </c>
      <c r="B7185" s="38" t="s">
        <v>274</v>
      </c>
      <c r="C7185" s="38" t="s">
        <v>7458</v>
      </c>
      <c r="D7185" s="38">
        <v>9.5</v>
      </c>
    </row>
    <row r="7186" spans="1:4" ht="15.6" x14ac:dyDescent="0.3">
      <c r="A7186" s="38" t="s">
        <v>273</v>
      </c>
      <c r="B7186" s="38" t="s">
        <v>274</v>
      </c>
      <c r="C7186" s="38" t="s">
        <v>7459</v>
      </c>
      <c r="D7186" s="38">
        <v>9.6999999999999993</v>
      </c>
    </row>
    <row r="7187" spans="1:4" ht="15.6" x14ac:dyDescent="0.3">
      <c r="A7187" s="38" t="s">
        <v>273</v>
      </c>
      <c r="B7187" s="38" t="s">
        <v>274</v>
      </c>
      <c r="C7187" s="38" t="s">
        <v>7460</v>
      </c>
      <c r="D7187" s="38">
        <v>10</v>
      </c>
    </row>
    <row r="7188" spans="1:4" ht="15.6" x14ac:dyDescent="0.3">
      <c r="A7188" s="38" t="s">
        <v>273</v>
      </c>
      <c r="B7188" s="38" t="s">
        <v>274</v>
      </c>
      <c r="C7188" s="38" t="s">
        <v>7461</v>
      </c>
      <c r="D7188" s="38">
        <v>10.5</v>
      </c>
    </row>
    <row r="7189" spans="1:4" ht="15.6" x14ac:dyDescent="0.3">
      <c r="A7189" s="38" t="s">
        <v>273</v>
      </c>
      <c r="B7189" s="38" t="s">
        <v>274</v>
      </c>
      <c r="C7189" s="38" t="s">
        <v>7462</v>
      </c>
      <c r="D7189" s="38">
        <v>11</v>
      </c>
    </row>
    <row r="7190" spans="1:4" ht="15.6" x14ac:dyDescent="0.3">
      <c r="A7190" s="38" t="s">
        <v>273</v>
      </c>
      <c r="B7190" s="38" t="s">
        <v>274</v>
      </c>
      <c r="C7190" s="38" t="s">
        <v>7463</v>
      </c>
      <c r="D7190" s="38">
        <v>11.5</v>
      </c>
    </row>
    <row r="7191" spans="1:4" ht="15.6" x14ac:dyDescent="0.3">
      <c r="A7191" s="38" t="s">
        <v>273</v>
      </c>
      <c r="B7191" s="38" t="s">
        <v>274</v>
      </c>
      <c r="C7191" s="38" t="s">
        <v>7464</v>
      </c>
      <c r="D7191" s="38">
        <v>11.8</v>
      </c>
    </row>
    <row r="7192" spans="1:4" ht="15.6" x14ac:dyDescent="0.3">
      <c r="A7192" s="38" t="s">
        <v>273</v>
      </c>
      <c r="B7192" s="38" t="s">
        <v>274</v>
      </c>
      <c r="C7192" s="38" t="s">
        <v>7465</v>
      </c>
      <c r="D7192" s="38">
        <v>11.8</v>
      </c>
    </row>
    <row r="7193" spans="1:4" ht="15.6" x14ac:dyDescent="0.3">
      <c r="A7193" s="38" t="s">
        <v>273</v>
      </c>
      <c r="B7193" s="38" t="s">
        <v>274</v>
      </c>
      <c r="C7193" s="38" t="s">
        <v>7466</v>
      </c>
      <c r="D7193" s="38">
        <v>11.2</v>
      </c>
    </row>
    <row r="7194" spans="1:4" ht="15.6" x14ac:dyDescent="0.3">
      <c r="A7194" s="38" t="s">
        <v>273</v>
      </c>
      <c r="B7194" s="38" t="s">
        <v>274</v>
      </c>
      <c r="C7194" s="38" t="s">
        <v>7467</v>
      </c>
      <c r="D7194" s="38">
        <v>10.3</v>
      </c>
    </row>
    <row r="7195" spans="1:4" ht="15.6" x14ac:dyDescent="0.3">
      <c r="A7195" s="38" t="s">
        <v>273</v>
      </c>
      <c r="B7195" s="38" t="s">
        <v>274</v>
      </c>
      <c r="C7195" s="38" t="s">
        <v>7468</v>
      </c>
      <c r="D7195" s="38">
        <v>9.8000000000000007</v>
      </c>
    </row>
    <row r="7196" spans="1:4" ht="15.6" x14ac:dyDescent="0.3">
      <c r="A7196" s="38" t="s">
        <v>273</v>
      </c>
      <c r="B7196" s="38" t="s">
        <v>274</v>
      </c>
      <c r="C7196" s="38" t="s">
        <v>7469</v>
      </c>
      <c r="D7196" s="38">
        <v>10</v>
      </c>
    </row>
    <row r="7197" spans="1:4" ht="15.6" x14ac:dyDescent="0.3">
      <c r="A7197" s="38" t="s">
        <v>273</v>
      </c>
      <c r="B7197" s="38" t="s">
        <v>274</v>
      </c>
      <c r="C7197" s="38" t="s">
        <v>7470</v>
      </c>
      <c r="D7197" s="38">
        <v>10.5</v>
      </c>
    </row>
    <row r="7198" spans="1:4" ht="15.6" x14ac:dyDescent="0.3">
      <c r="A7198" s="38" t="s">
        <v>273</v>
      </c>
      <c r="B7198" s="38" t="s">
        <v>274</v>
      </c>
      <c r="C7198" s="38" t="s">
        <v>7471</v>
      </c>
      <c r="D7198" s="38">
        <v>9.6</v>
      </c>
    </row>
    <row r="7199" spans="1:4" ht="15.6" x14ac:dyDescent="0.3">
      <c r="A7199" s="38" t="s">
        <v>273</v>
      </c>
      <c r="B7199" s="38" t="s">
        <v>274</v>
      </c>
      <c r="C7199" s="38" t="s">
        <v>7472</v>
      </c>
      <c r="D7199" s="38">
        <v>9.1</v>
      </c>
    </row>
    <row r="7200" spans="1:4" ht="15.6" x14ac:dyDescent="0.3">
      <c r="A7200" s="38" t="s">
        <v>273</v>
      </c>
      <c r="B7200" s="38" t="s">
        <v>274</v>
      </c>
      <c r="C7200" s="38" t="s">
        <v>7473</v>
      </c>
      <c r="D7200" s="38">
        <v>9.1</v>
      </c>
    </row>
    <row r="7201" spans="1:4" ht="15.6" x14ac:dyDescent="0.3">
      <c r="A7201" s="38" t="s">
        <v>273</v>
      </c>
      <c r="B7201" s="38" t="s">
        <v>274</v>
      </c>
      <c r="C7201" s="38" t="s">
        <v>7474</v>
      </c>
      <c r="D7201" s="38">
        <v>8.9</v>
      </c>
    </row>
    <row r="7202" spans="1:4" ht="15.6" x14ac:dyDescent="0.3">
      <c r="A7202" s="38" t="s">
        <v>273</v>
      </c>
      <c r="B7202" s="38" t="s">
        <v>274</v>
      </c>
      <c r="C7202" s="38" t="s">
        <v>7475</v>
      </c>
      <c r="D7202" s="38">
        <v>9.4</v>
      </c>
    </row>
    <row r="7203" spans="1:4" ht="15.6" x14ac:dyDescent="0.3">
      <c r="A7203" s="38" t="s">
        <v>273</v>
      </c>
      <c r="B7203" s="38" t="s">
        <v>274</v>
      </c>
      <c r="C7203" s="38" t="s">
        <v>7476</v>
      </c>
      <c r="D7203" s="38">
        <v>9.6</v>
      </c>
    </row>
    <row r="7204" spans="1:4" ht="15.6" x14ac:dyDescent="0.3">
      <c r="A7204" s="38" t="s">
        <v>273</v>
      </c>
      <c r="B7204" s="38" t="s">
        <v>274</v>
      </c>
      <c r="C7204" s="38" t="s">
        <v>7477</v>
      </c>
      <c r="D7204" s="38">
        <v>9.6999999999999993</v>
      </c>
    </row>
    <row r="7205" spans="1:4" ht="15.6" x14ac:dyDescent="0.3">
      <c r="A7205" s="38" t="s">
        <v>273</v>
      </c>
      <c r="B7205" s="38" t="s">
        <v>274</v>
      </c>
      <c r="C7205" s="38" t="s">
        <v>7478</v>
      </c>
      <c r="D7205" s="38">
        <v>10</v>
      </c>
    </row>
    <row r="7206" spans="1:4" ht="15.6" x14ac:dyDescent="0.3">
      <c r="A7206" s="38" t="s">
        <v>273</v>
      </c>
      <c r="B7206" s="38" t="s">
        <v>274</v>
      </c>
      <c r="C7206" s="38" t="s">
        <v>7479</v>
      </c>
      <c r="D7206" s="38">
        <v>10</v>
      </c>
    </row>
    <row r="7207" spans="1:4" ht="15.6" x14ac:dyDescent="0.3">
      <c r="A7207" s="38" t="s">
        <v>273</v>
      </c>
      <c r="B7207" s="38" t="s">
        <v>274</v>
      </c>
      <c r="C7207" s="38" t="s">
        <v>7480</v>
      </c>
      <c r="D7207" s="38">
        <v>10.3</v>
      </c>
    </row>
    <row r="7208" spans="1:4" ht="15.6" x14ac:dyDescent="0.3">
      <c r="A7208" s="38" t="s">
        <v>273</v>
      </c>
      <c r="B7208" s="38" t="s">
        <v>274</v>
      </c>
      <c r="C7208" s="38" t="s">
        <v>7481</v>
      </c>
      <c r="D7208" s="38">
        <v>10.6</v>
      </c>
    </row>
    <row r="7209" spans="1:4" ht="15.6" x14ac:dyDescent="0.3">
      <c r="A7209" s="38" t="s">
        <v>273</v>
      </c>
      <c r="B7209" s="38" t="s">
        <v>274</v>
      </c>
      <c r="C7209" s="38" t="s">
        <v>7482</v>
      </c>
      <c r="D7209" s="38">
        <v>10.6</v>
      </c>
    </row>
    <row r="7210" spans="1:4" ht="15.6" x14ac:dyDescent="0.3">
      <c r="A7210" s="38" t="s">
        <v>273</v>
      </c>
      <c r="B7210" s="38" t="s">
        <v>274</v>
      </c>
      <c r="C7210" s="38" t="s">
        <v>7483</v>
      </c>
      <c r="D7210" s="38">
        <v>10.8</v>
      </c>
    </row>
    <row r="7211" spans="1:4" ht="15.6" x14ac:dyDescent="0.3">
      <c r="A7211" s="38" t="s">
        <v>273</v>
      </c>
      <c r="B7211" s="38" t="s">
        <v>274</v>
      </c>
      <c r="C7211" s="38" t="s">
        <v>7484</v>
      </c>
      <c r="D7211" s="38">
        <v>10.6</v>
      </c>
    </row>
    <row r="7212" spans="1:4" ht="15.6" x14ac:dyDescent="0.3">
      <c r="A7212" s="38" t="s">
        <v>273</v>
      </c>
      <c r="B7212" s="38" t="s">
        <v>274</v>
      </c>
      <c r="C7212" s="38" t="s">
        <v>7485</v>
      </c>
      <c r="D7212" s="38">
        <v>10.8</v>
      </c>
    </row>
    <row r="7213" spans="1:4" ht="15.6" x14ac:dyDescent="0.3">
      <c r="A7213" s="38" t="s">
        <v>273</v>
      </c>
      <c r="B7213" s="38" t="s">
        <v>274</v>
      </c>
      <c r="C7213" s="38" t="s">
        <v>7486</v>
      </c>
      <c r="D7213" s="38">
        <v>11.2</v>
      </c>
    </row>
    <row r="7214" spans="1:4" ht="15.6" x14ac:dyDescent="0.3">
      <c r="A7214" s="38" t="s">
        <v>273</v>
      </c>
      <c r="B7214" s="38" t="s">
        <v>274</v>
      </c>
      <c r="C7214" s="38" t="s">
        <v>7487</v>
      </c>
      <c r="D7214" s="38">
        <v>11.5</v>
      </c>
    </row>
    <row r="7215" spans="1:4" ht="15.6" x14ac:dyDescent="0.3">
      <c r="A7215" s="38" t="s">
        <v>273</v>
      </c>
      <c r="B7215" s="38" t="s">
        <v>274</v>
      </c>
      <c r="C7215" s="38" t="s">
        <v>7488</v>
      </c>
      <c r="D7215" s="38">
        <v>11.5</v>
      </c>
    </row>
    <row r="7216" spans="1:4" ht="15.6" x14ac:dyDescent="0.3">
      <c r="A7216" s="38" t="s">
        <v>273</v>
      </c>
      <c r="B7216" s="38" t="s">
        <v>274</v>
      </c>
      <c r="C7216" s="38" t="s">
        <v>7489</v>
      </c>
      <c r="D7216" s="38">
        <v>11.6</v>
      </c>
    </row>
    <row r="7217" spans="1:4" ht="15.6" x14ac:dyDescent="0.3">
      <c r="A7217" s="38" t="s">
        <v>273</v>
      </c>
      <c r="B7217" s="38" t="s">
        <v>274</v>
      </c>
      <c r="C7217" s="38" t="s">
        <v>7490</v>
      </c>
      <c r="D7217" s="38">
        <v>11.6</v>
      </c>
    </row>
    <row r="7218" spans="1:4" ht="15.6" x14ac:dyDescent="0.3">
      <c r="A7218" s="38" t="s">
        <v>273</v>
      </c>
      <c r="B7218" s="38" t="s">
        <v>274</v>
      </c>
      <c r="C7218" s="38" t="s">
        <v>7491</v>
      </c>
      <c r="D7218" s="38">
        <v>11.6</v>
      </c>
    </row>
    <row r="7219" spans="1:4" ht="15.6" x14ac:dyDescent="0.3">
      <c r="A7219" s="38" t="s">
        <v>273</v>
      </c>
      <c r="B7219" s="38" t="s">
        <v>274</v>
      </c>
      <c r="C7219" s="38" t="s">
        <v>7492</v>
      </c>
      <c r="D7219" s="38">
        <v>11.6</v>
      </c>
    </row>
    <row r="7220" spans="1:4" ht="15.6" x14ac:dyDescent="0.3">
      <c r="A7220" s="38" t="s">
        <v>273</v>
      </c>
      <c r="B7220" s="38" t="s">
        <v>274</v>
      </c>
      <c r="C7220" s="38" t="s">
        <v>7493</v>
      </c>
      <c r="D7220" s="38">
        <v>11.6</v>
      </c>
    </row>
    <row r="7221" spans="1:4" ht="15.6" x14ac:dyDescent="0.3">
      <c r="A7221" s="38" t="s">
        <v>273</v>
      </c>
      <c r="B7221" s="38" t="s">
        <v>274</v>
      </c>
      <c r="C7221" s="38" t="s">
        <v>7494</v>
      </c>
      <c r="D7221" s="38">
        <v>11.6</v>
      </c>
    </row>
    <row r="7222" spans="1:4" ht="15.6" x14ac:dyDescent="0.3">
      <c r="A7222" s="38" t="s">
        <v>273</v>
      </c>
      <c r="B7222" s="38" t="s">
        <v>274</v>
      </c>
      <c r="C7222" s="38" t="s">
        <v>7495</v>
      </c>
      <c r="D7222" s="38">
        <v>11.5</v>
      </c>
    </row>
    <row r="7223" spans="1:4" ht="15.6" x14ac:dyDescent="0.3">
      <c r="A7223" s="38" t="s">
        <v>273</v>
      </c>
      <c r="B7223" s="38" t="s">
        <v>274</v>
      </c>
      <c r="C7223" s="38" t="s">
        <v>7496</v>
      </c>
      <c r="D7223" s="38">
        <v>11.3</v>
      </c>
    </row>
    <row r="7224" spans="1:4" ht="15.6" x14ac:dyDescent="0.3">
      <c r="A7224" s="38" t="s">
        <v>273</v>
      </c>
      <c r="B7224" s="38" t="s">
        <v>274</v>
      </c>
      <c r="C7224" s="38" t="s">
        <v>7497</v>
      </c>
      <c r="D7224" s="38">
        <v>11.3</v>
      </c>
    </row>
    <row r="7225" spans="1:4" ht="15.6" x14ac:dyDescent="0.3">
      <c r="A7225" s="38" t="s">
        <v>273</v>
      </c>
      <c r="B7225" s="38" t="s">
        <v>274</v>
      </c>
      <c r="C7225" s="38" t="s">
        <v>7498</v>
      </c>
      <c r="D7225" s="38">
        <v>11.5</v>
      </c>
    </row>
    <row r="7226" spans="1:4" ht="15.6" x14ac:dyDescent="0.3">
      <c r="A7226" s="38" t="s">
        <v>273</v>
      </c>
      <c r="B7226" s="38" t="s">
        <v>274</v>
      </c>
      <c r="C7226" s="38" t="s">
        <v>7499</v>
      </c>
      <c r="D7226" s="38">
        <v>11.5</v>
      </c>
    </row>
    <row r="7227" spans="1:4" ht="15.6" x14ac:dyDescent="0.3">
      <c r="A7227" s="38" t="s">
        <v>273</v>
      </c>
      <c r="B7227" s="38" t="s">
        <v>274</v>
      </c>
      <c r="C7227" s="38" t="s">
        <v>7500</v>
      </c>
      <c r="D7227" s="38">
        <v>11.5</v>
      </c>
    </row>
    <row r="7228" spans="1:4" ht="15.6" x14ac:dyDescent="0.3">
      <c r="A7228" s="38" t="s">
        <v>273</v>
      </c>
      <c r="B7228" s="38" t="s">
        <v>274</v>
      </c>
      <c r="C7228" s="38" t="s">
        <v>7501</v>
      </c>
      <c r="D7228" s="38">
        <v>11.2</v>
      </c>
    </row>
    <row r="7229" spans="1:4" ht="15.6" x14ac:dyDescent="0.3">
      <c r="A7229" s="38" t="s">
        <v>273</v>
      </c>
      <c r="B7229" s="38" t="s">
        <v>274</v>
      </c>
      <c r="C7229" s="38" t="s">
        <v>7502</v>
      </c>
      <c r="D7229" s="38">
        <v>10.199999999999999</v>
      </c>
    </row>
    <row r="7230" spans="1:4" ht="15.6" x14ac:dyDescent="0.3">
      <c r="A7230" s="38" t="s">
        <v>273</v>
      </c>
      <c r="B7230" s="38" t="s">
        <v>274</v>
      </c>
      <c r="C7230" s="38" t="s">
        <v>7503</v>
      </c>
      <c r="D7230" s="38">
        <v>9.4</v>
      </c>
    </row>
    <row r="7231" spans="1:4" ht="15.6" x14ac:dyDescent="0.3">
      <c r="A7231" s="38" t="s">
        <v>273</v>
      </c>
      <c r="B7231" s="38" t="s">
        <v>274</v>
      </c>
      <c r="C7231" s="38" t="s">
        <v>7504</v>
      </c>
      <c r="D7231" s="38">
        <v>9.4</v>
      </c>
    </row>
    <row r="7232" spans="1:4" ht="15.6" x14ac:dyDescent="0.3">
      <c r="A7232" s="38" t="s">
        <v>273</v>
      </c>
      <c r="B7232" s="38" t="s">
        <v>274</v>
      </c>
      <c r="C7232" s="38" t="s">
        <v>7505</v>
      </c>
      <c r="D7232" s="38">
        <v>8.8000000000000007</v>
      </c>
    </row>
    <row r="7233" spans="1:4" ht="15.6" x14ac:dyDescent="0.3">
      <c r="A7233" s="38" t="s">
        <v>273</v>
      </c>
      <c r="B7233" s="38" t="s">
        <v>274</v>
      </c>
      <c r="C7233" s="38" t="s">
        <v>7506</v>
      </c>
      <c r="D7233" s="38">
        <v>8</v>
      </c>
    </row>
    <row r="7234" spans="1:4" ht="15.6" x14ac:dyDescent="0.3">
      <c r="A7234" s="38" t="s">
        <v>273</v>
      </c>
      <c r="B7234" s="38" t="s">
        <v>274</v>
      </c>
      <c r="C7234" s="38" t="s">
        <v>7507</v>
      </c>
      <c r="D7234" s="38">
        <v>7.9</v>
      </c>
    </row>
    <row r="7235" spans="1:4" ht="15.6" x14ac:dyDescent="0.3">
      <c r="A7235" s="38" t="s">
        <v>273</v>
      </c>
      <c r="B7235" s="38" t="s">
        <v>274</v>
      </c>
      <c r="C7235" s="38" t="s">
        <v>7508</v>
      </c>
      <c r="D7235" s="38">
        <v>9.3000000000000007</v>
      </c>
    </row>
    <row r="7236" spans="1:4" ht="15.6" x14ac:dyDescent="0.3">
      <c r="A7236" s="38" t="s">
        <v>273</v>
      </c>
      <c r="B7236" s="38" t="s">
        <v>274</v>
      </c>
      <c r="C7236" s="38" t="s">
        <v>7509</v>
      </c>
      <c r="D7236" s="38">
        <v>11.7</v>
      </c>
    </row>
    <row r="7237" spans="1:4" ht="15.6" x14ac:dyDescent="0.3">
      <c r="A7237" s="38" t="s">
        <v>273</v>
      </c>
      <c r="B7237" s="38" t="s">
        <v>274</v>
      </c>
      <c r="C7237" s="38" t="s">
        <v>7510</v>
      </c>
      <c r="D7237" s="38">
        <v>12.3</v>
      </c>
    </row>
    <row r="7238" spans="1:4" ht="15.6" x14ac:dyDescent="0.3">
      <c r="A7238" s="38" t="s">
        <v>273</v>
      </c>
      <c r="B7238" s="38" t="s">
        <v>274</v>
      </c>
      <c r="C7238" s="38" t="s">
        <v>7511</v>
      </c>
      <c r="D7238" s="38">
        <v>13.3</v>
      </c>
    </row>
    <row r="7239" spans="1:4" ht="15.6" x14ac:dyDescent="0.3">
      <c r="A7239" s="38" t="s">
        <v>273</v>
      </c>
      <c r="B7239" s="38" t="s">
        <v>274</v>
      </c>
      <c r="C7239" s="38" t="s">
        <v>7512</v>
      </c>
      <c r="D7239" s="38">
        <v>13</v>
      </c>
    </row>
    <row r="7240" spans="1:4" ht="15.6" x14ac:dyDescent="0.3">
      <c r="A7240" s="38" t="s">
        <v>273</v>
      </c>
      <c r="B7240" s="38" t="s">
        <v>274</v>
      </c>
      <c r="C7240" s="38" t="s">
        <v>7513</v>
      </c>
      <c r="D7240" s="38">
        <v>13.3</v>
      </c>
    </row>
    <row r="7241" spans="1:4" ht="15.6" x14ac:dyDescent="0.3">
      <c r="A7241" s="38" t="s">
        <v>273</v>
      </c>
      <c r="B7241" s="38" t="s">
        <v>274</v>
      </c>
      <c r="C7241" s="38" t="s">
        <v>7514</v>
      </c>
      <c r="D7241" s="38">
        <v>13.1</v>
      </c>
    </row>
    <row r="7242" spans="1:4" ht="15.6" x14ac:dyDescent="0.3">
      <c r="A7242" s="38" t="s">
        <v>273</v>
      </c>
      <c r="B7242" s="38" t="s">
        <v>274</v>
      </c>
      <c r="C7242" s="38" t="s">
        <v>7515</v>
      </c>
      <c r="D7242" s="38">
        <v>12.1</v>
      </c>
    </row>
    <row r="7243" spans="1:4" ht="15.6" x14ac:dyDescent="0.3">
      <c r="A7243" s="38" t="s">
        <v>273</v>
      </c>
      <c r="B7243" s="38" t="s">
        <v>274</v>
      </c>
      <c r="C7243" s="38" t="s">
        <v>7516</v>
      </c>
      <c r="D7243" s="38">
        <v>10.1</v>
      </c>
    </row>
    <row r="7244" spans="1:4" ht="15.6" x14ac:dyDescent="0.3">
      <c r="A7244" s="38" t="s">
        <v>273</v>
      </c>
      <c r="B7244" s="38" t="s">
        <v>274</v>
      </c>
      <c r="C7244" s="38" t="s">
        <v>7517</v>
      </c>
      <c r="D7244" s="38">
        <v>7.7</v>
      </c>
    </row>
    <row r="7245" spans="1:4" ht="15.6" x14ac:dyDescent="0.3">
      <c r="A7245" s="38" t="s">
        <v>273</v>
      </c>
      <c r="B7245" s="38" t="s">
        <v>274</v>
      </c>
      <c r="C7245" s="38" t="s">
        <v>7518</v>
      </c>
      <c r="D7245" s="38">
        <v>7.1</v>
      </c>
    </row>
    <row r="7246" spans="1:4" ht="15.6" x14ac:dyDescent="0.3">
      <c r="A7246" s="38" t="s">
        <v>273</v>
      </c>
      <c r="B7246" s="38" t="s">
        <v>274</v>
      </c>
      <c r="C7246" s="38" t="s">
        <v>7519</v>
      </c>
      <c r="D7246" s="38">
        <v>6.2</v>
      </c>
    </row>
    <row r="7247" spans="1:4" ht="15.6" x14ac:dyDescent="0.3">
      <c r="A7247" s="38" t="s">
        <v>273</v>
      </c>
      <c r="B7247" s="38" t="s">
        <v>274</v>
      </c>
      <c r="C7247" s="38" t="s">
        <v>7520</v>
      </c>
      <c r="D7247" s="38">
        <v>6</v>
      </c>
    </row>
    <row r="7248" spans="1:4" ht="15.6" x14ac:dyDescent="0.3">
      <c r="A7248" s="38" t="s">
        <v>273</v>
      </c>
      <c r="B7248" s="38" t="s">
        <v>274</v>
      </c>
      <c r="C7248" s="38" t="s">
        <v>7521</v>
      </c>
      <c r="D7248" s="38">
        <v>5.4</v>
      </c>
    </row>
    <row r="7249" spans="1:4" ht="15.6" x14ac:dyDescent="0.3">
      <c r="A7249" s="38" t="s">
        <v>273</v>
      </c>
      <c r="B7249" s="38" t="s">
        <v>274</v>
      </c>
      <c r="C7249" s="38" t="s">
        <v>7522</v>
      </c>
      <c r="D7249" s="38">
        <v>4.8</v>
      </c>
    </row>
    <row r="7250" spans="1:4" ht="15.6" x14ac:dyDescent="0.3">
      <c r="A7250" s="38" t="s">
        <v>273</v>
      </c>
      <c r="B7250" s="38" t="s">
        <v>274</v>
      </c>
      <c r="C7250" s="38" t="s">
        <v>7523</v>
      </c>
      <c r="D7250" s="38">
        <v>4.8</v>
      </c>
    </row>
    <row r="7251" spans="1:4" ht="15.6" x14ac:dyDescent="0.3">
      <c r="A7251" s="38" t="s">
        <v>273</v>
      </c>
      <c r="B7251" s="38" t="s">
        <v>274</v>
      </c>
      <c r="C7251" s="38" t="s">
        <v>7524</v>
      </c>
      <c r="D7251" s="38">
        <v>4.9000000000000004</v>
      </c>
    </row>
    <row r="7252" spans="1:4" ht="15.6" x14ac:dyDescent="0.3">
      <c r="A7252" s="38" t="s">
        <v>273</v>
      </c>
      <c r="B7252" s="38" t="s">
        <v>274</v>
      </c>
      <c r="C7252" s="38" t="s">
        <v>7525</v>
      </c>
      <c r="D7252" s="38">
        <v>4.3</v>
      </c>
    </row>
    <row r="7253" spans="1:4" ht="15.6" x14ac:dyDescent="0.3">
      <c r="A7253" s="38" t="s">
        <v>273</v>
      </c>
      <c r="B7253" s="38" t="s">
        <v>274</v>
      </c>
      <c r="C7253" s="38" t="s">
        <v>7526</v>
      </c>
      <c r="D7253" s="38">
        <v>3.1</v>
      </c>
    </row>
    <row r="7254" spans="1:4" ht="15.6" x14ac:dyDescent="0.3">
      <c r="A7254" s="38" t="s">
        <v>273</v>
      </c>
      <c r="B7254" s="38" t="s">
        <v>274</v>
      </c>
      <c r="C7254" s="38" t="s">
        <v>7527</v>
      </c>
      <c r="D7254" s="38">
        <v>2.9</v>
      </c>
    </row>
    <row r="7255" spans="1:4" ht="15.6" x14ac:dyDescent="0.3">
      <c r="A7255" s="38" t="s">
        <v>273</v>
      </c>
      <c r="B7255" s="38" t="s">
        <v>274</v>
      </c>
      <c r="C7255" s="38" t="s">
        <v>7528</v>
      </c>
      <c r="D7255" s="38">
        <v>2.4</v>
      </c>
    </row>
    <row r="7256" spans="1:4" ht="15.6" x14ac:dyDescent="0.3">
      <c r="A7256" s="38" t="s">
        <v>273</v>
      </c>
      <c r="B7256" s="38" t="s">
        <v>274</v>
      </c>
      <c r="C7256" s="38" t="s">
        <v>7529</v>
      </c>
      <c r="D7256" s="38">
        <v>2.4</v>
      </c>
    </row>
    <row r="7257" spans="1:4" ht="15.6" x14ac:dyDescent="0.3">
      <c r="A7257" s="38" t="s">
        <v>273</v>
      </c>
      <c r="B7257" s="38" t="s">
        <v>274</v>
      </c>
      <c r="C7257" s="38" t="s">
        <v>7530</v>
      </c>
      <c r="D7257" s="38">
        <v>2.7</v>
      </c>
    </row>
    <row r="7258" spans="1:4" ht="15.6" x14ac:dyDescent="0.3">
      <c r="A7258" s="38" t="s">
        <v>273</v>
      </c>
      <c r="B7258" s="38" t="s">
        <v>274</v>
      </c>
      <c r="C7258" s="38" t="s">
        <v>7531</v>
      </c>
      <c r="D7258" s="38">
        <v>3.3</v>
      </c>
    </row>
    <row r="7259" spans="1:4" ht="15.6" x14ac:dyDescent="0.3">
      <c r="A7259" s="38" t="s">
        <v>273</v>
      </c>
      <c r="B7259" s="38" t="s">
        <v>274</v>
      </c>
      <c r="C7259" s="38" t="s">
        <v>7532</v>
      </c>
      <c r="D7259" s="38">
        <v>4.4000000000000004</v>
      </c>
    </row>
    <row r="7260" spans="1:4" ht="15.6" x14ac:dyDescent="0.3">
      <c r="A7260" s="38" t="s">
        <v>273</v>
      </c>
      <c r="B7260" s="38" t="s">
        <v>274</v>
      </c>
      <c r="C7260" s="38" t="s">
        <v>7533</v>
      </c>
      <c r="D7260" s="38">
        <v>6.5</v>
      </c>
    </row>
    <row r="7261" spans="1:4" ht="15.6" x14ac:dyDescent="0.3">
      <c r="A7261" s="38" t="s">
        <v>273</v>
      </c>
      <c r="B7261" s="38" t="s">
        <v>274</v>
      </c>
      <c r="C7261" s="38" t="s">
        <v>7534</v>
      </c>
      <c r="D7261" s="38">
        <v>7.3</v>
      </c>
    </row>
    <row r="7262" spans="1:4" ht="15.6" x14ac:dyDescent="0.3">
      <c r="A7262" s="38" t="s">
        <v>273</v>
      </c>
      <c r="B7262" s="38" t="s">
        <v>274</v>
      </c>
      <c r="C7262" s="38" t="s">
        <v>7535</v>
      </c>
      <c r="D7262" s="38">
        <v>7.6</v>
      </c>
    </row>
    <row r="7263" spans="1:4" ht="15.6" x14ac:dyDescent="0.3">
      <c r="A7263" s="38" t="s">
        <v>273</v>
      </c>
      <c r="B7263" s="38" t="s">
        <v>274</v>
      </c>
      <c r="C7263" s="38" t="s">
        <v>7536</v>
      </c>
      <c r="D7263" s="38">
        <v>7.6</v>
      </c>
    </row>
    <row r="7264" spans="1:4" ht="15.6" x14ac:dyDescent="0.3">
      <c r="A7264" s="38" t="s">
        <v>273</v>
      </c>
      <c r="B7264" s="38" t="s">
        <v>274</v>
      </c>
      <c r="C7264" s="38" t="s">
        <v>7537</v>
      </c>
      <c r="D7264" s="38">
        <v>7.5</v>
      </c>
    </row>
    <row r="7265" spans="1:4" ht="15.6" x14ac:dyDescent="0.3">
      <c r="A7265" s="38" t="s">
        <v>273</v>
      </c>
      <c r="B7265" s="38" t="s">
        <v>274</v>
      </c>
      <c r="C7265" s="38" t="s">
        <v>7538</v>
      </c>
      <c r="D7265" s="38">
        <v>7.3</v>
      </c>
    </row>
    <row r="7266" spans="1:4" ht="15.6" x14ac:dyDescent="0.3">
      <c r="A7266" s="38" t="s">
        <v>273</v>
      </c>
      <c r="B7266" s="38" t="s">
        <v>274</v>
      </c>
      <c r="C7266" s="38" t="s">
        <v>7539</v>
      </c>
      <c r="D7266" s="38">
        <v>7.2</v>
      </c>
    </row>
    <row r="7267" spans="1:4" ht="15.6" x14ac:dyDescent="0.3">
      <c r="A7267" s="38" t="s">
        <v>273</v>
      </c>
      <c r="B7267" s="38" t="s">
        <v>274</v>
      </c>
      <c r="C7267" s="38" t="s">
        <v>7540</v>
      </c>
      <c r="D7267" s="38">
        <v>7.5</v>
      </c>
    </row>
    <row r="7268" spans="1:4" ht="15.6" x14ac:dyDescent="0.3">
      <c r="A7268" s="38" t="s">
        <v>273</v>
      </c>
      <c r="B7268" s="38" t="s">
        <v>274</v>
      </c>
      <c r="C7268" s="38" t="s">
        <v>7541</v>
      </c>
      <c r="D7268" s="38">
        <v>7.6</v>
      </c>
    </row>
    <row r="7269" spans="1:4" ht="15.6" x14ac:dyDescent="0.3">
      <c r="A7269" s="38" t="s">
        <v>273</v>
      </c>
      <c r="B7269" s="38" t="s">
        <v>274</v>
      </c>
      <c r="C7269" s="38" t="s">
        <v>7542</v>
      </c>
      <c r="D7269" s="38">
        <v>7.7</v>
      </c>
    </row>
    <row r="7270" spans="1:4" ht="15.6" x14ac:dyDescent="0.3">
      <c r="A7270" s="38" t="s">
        <v>273</v>
      </c>
      <c r="B7270" s="38" t="s">
        <v>274</v>
      </c>
      <c r="C7270" s="38" t="s">
        <v>7543</v>
      </c>
      <c r="D7270" s="38">
        <v>7.9</v>
      </c>
    </row>
    <row r="7271" spans="1:4" ht="15.6" x14ac:dyDescent="0.3">
      <c r="A7271" s="38" t="s">
        <v>273</v>
      </c>
      <c r="B7271" s="38" t="s">
        <v>274</v>
      </c>
      <c r="C7271" s="38" t="s">
        <v>7544</v>
      </c>
      <c r="D7271" s="38">
        <v>8.1</v>
      </c>
    </row>
    <row r="7272" spans="1:4" ht="15.6" x14ac:dyDescent="0.3">
      <c r="A7272" s="38" t="s">
        <v>273</v>
      </c>
      <c r="B7272" s="38" t="s">
        <v>274</v>
      </c>
      <c r="C7272" s="38" t="s">
        <v>7545</v>
      </c>
      <c r="D7272" s="38">
        <v>7.9</v>
      </c>
    </row>
    <row r="7273" spans="1:4" ht="15.6" x14ac:dyDescent="0.3">
      <c r="A7273" s="38" t="s">
        <v>273</v>
      </c>
      <c r="B7273" s="38" t="s">
        <v>274</v>
      </c>
      <c r="C7273" s="38" t="s">
        <v>7546</v>
      </c>
      <c r="D7273" s="38">
        <v>8</v>
      </c>
    </row>
    <row r="7274" spans="1:4" ht="15.6" x14ac:dyDescent="0.3">
      <c r="A7274" s="38" t="s">
        <v>273</v>
      </c>
      <c r="B7274" s="38" t="s">
        <v>274</v>
      </c>
      <c r="C7274" s="38" t="s">
        <v>7547</v>
      </c>
      <c r="D7274" s="38">
        <v>8</v>
      </c>
    </row>
    <row r="7275" spans="1:4" ht="15.6" x14ac:dyDescent="0.3">
      <c r="A7275" s="38" t="s">
        <v>273</v>
      </c>
      <c r="B7275" s="38" t="s">
        <v>274</v>
      </c>
      <c r="C7275" s="38" t="s">
        <v>7548</v>
      </c>
      <c r="D7275" s="38">
        <v>8.3000000000000007</v>
      </c>
    </row>
    <row r="7276" spans="1:4" ht="15.6" x14ac:dyDescent="0.3">
      <c r="A7276" s="38" t="s">
        <v>273</v>
      </c>
      <c r="B7276" s="38" t="s">
        <v>274</v>
      </c>
      <c r="C7276" s="38" t="s">
        <v>7549</v>
      </c>
      <c r="D7276" s="38">
        <v>7.9</v>
      </c>
    </row>
    <row r="7277" spans="1:4" ht="15.6" x14ac:dyDescent="0.3">
      <c r="A7277" s="38" t="s">
        <v>273</v>
      </c>
      <c r="B7277" s="38" t="s">
        <v>274</v>
      </c>
      <c r="C7277" s="38" t="s">
        <v>7550</v>
      </c>
      <c r="D7277" s="38">
        <v>7.7</v>
      </c>
    </row>
    <row r="7278" spans="1:4" ht="15.6" x14ac:dyDescent="0.3">
      <c r="A7278" s="38" t="s">
        <v>273</v>
      </c>
      <c r="B7278" s="38" t="s">
        <v>274</v>
      </c>
      <c r="C7278" s="38" t="s">
        <v>7551</v>
      </c>
      <c r="D7278" s="38">
        <v>7.8</v>
      </c>
    </row>
    <row r="7279" spans="1:4" ht="15.6" x14ac:dyDescent="0.3">
      <c r="A7279" s="38" t="s">
        <v>273</v>
      </c>
      <c r="B7279" s="38" t="s">
        <v>274</v>
      </c>
      <c r="C7279" s="38" t="s">
        <v>7552</v>
      </c>
      <c r="D7279" s="38">
        <v>8.1999999999999993</v>
      </c>
    </row>
    <row r="7280" spans="1:4" ht="15.6" x14ac:dyDescent="0.3">
      <c r="A7280" s="38" t="s">
        <v>273</v>
      </c>
      <c r="B7280" s="38" t="s">
        <v>274</v>
      </c>
      <c r="C7280" s="38" t="s">
        <v>7553</v>
      </c>
      <c r="D7280" s="38">
        <v>8.6999999999999993</v>
      </c>
    </row>
    <row r="7281" spans="1:4" ht="15.6" x14ac:dyDescent="0.3">
      <c r="A7281" s="38" t="s">
        <v>273</v>
      </c>
      <c r="B7281" s="38" t="s">
        <v>274</v>
      </c>
      <c r="C7281" s="38" t="s">
        <v>7554</v>
      </c>
      <c r="D7281" s="38">
        <v>8.9</v>
      </c>
    </row>
    <row r="7282" spans="1:4" ht="15.6" x14ac:dyDescent="0.3">
      <c r="A7282" s="38" t="s">
        <v>273</v>
      </c>
      <c r="B7282" s="38" t="s">
        <v>274</v>
      </c>
      <c r="C7282" s="38" t="s">
        <v>7555</v>
      </c>
      <c r="D7282" s="38">
        <v>9.1999999999999993</v>
      </c>
    </row>
    <row r="7283" spans="1:4" ht="15.6" x14ac:dyDescent="0.3">
      <c r="A7283" s="38" t="s">
        <v>273</v>
      </c>
      <c r="B7283" s="38" t="s">
        <v>274</v>
      </c>
      <c r="C7283" s="38" t="s">
        <v>7556</v>
      </c>
      <c r="D7283" s="38">
        <v>9.6</v>
      </c>
    </row>
    <row r="7284" spans="1:4" ht="15.6" x14ac:dyDescent="0.3">
      <c r="A7284" s="38" t="s">
        <v>273</v>
      </c>
      <c r="B7284" s="38" t="s">
        <v>274</v>
      </c>
      <c r="C7284" s="38" t="s">
        <v>7557</v>
      </c>
      <c r="D7284" s="38">
        <v>10.1</v>
      </c>
    </row>
    <row r="7285" spans="1:4" ht="15.6" x14ac:dyDescent="0.3">
      <c r="A7285" s="38" t="s">
        <v>273</v>
      </c>
      <c r="B7285" s="38" t="s">
        <v>274</v>
      </c>
      <c r="C7285" s="38" t="s">
        <v>7558</v>
      </c>
      <c r="D7285" s="38">
        <v>10.8</v>
      </c>
    </row>
    <row r="7286" spans="1:4" ht="15.6" x14ac:dyDescent="0.3">
      <c r="A7286" s="38" t="s">
        <v>273</v>
      </c>
      <c r="B7286" s="38" t="s">
        <v>274</v>
      </c>
      <c r="C7286" s="38" t="s">
        <v>7559</v>
      </c>
      <c r="D7286" s="38">
        <v>11.6</v>
      </c>
    </row>
    <row r="7287" spans="1:4" ht="15.6" x14ac:dyDescent="0.3">
      <c r="A7287" s="38" t="s">
        <v>273</v>
      </c>
      <c r="B7287" s="38" t="s">
        <v>274</v>
      </c>
      <c r="C7287" s="38" t="s">
        <v>7560</v>
      </c>
      <c r="D7287" s="38">
        <v>12.3</v>
      </c>
    </row>
    <row r="7288" spans="1:4" ht="15.6" x14ac:dyDescent="0.3">
      <c r="A7288" s="38" t="s">
        <v>273</v>
      </c>
      <c r="B7288" s="38" t="s">
        <v>274</v>
      </c>
      <c r="C7288" s="38" t="s">
        <v>7561</v>
      </c>
      <c r="D7288" s="38">
        <v>12.6</v>
      </c>
    </row>
    <row r="7289" spans="1:4" ht="15.6" x14ac:dyDescent="0.3">
      <c r="A7289" s="38" t="s">
        <v>273</v>
      </c>
      <c r="B7289" s="38" t="s">
        <v>274</v>
      </c>
      <c r="C7289" s="38" t="s">
        <v>7562</v>
      </c>
      <c r="D7289" s="38">
        <v>11.4</v>
      </c>
    </row>
    <row r="7290" spans="1:4" ht="15.6" x14ac:dyDescent="0.3">
      <c r="A7290" s="38" t="s">
        <v>273</v>
      </c>
      <c r="B7290" s="38" t="s">
        <v>274</v>
      </c>
      <c r="C7290" s="38" t="s">
        <v>7563</v>
      </c>
      <c r="D7290" s="38">
        <v>10.4</v>
      </c>
    </row>
    <row r="7291" spans="1:4" ht="15.6" x14ac:dyDescent="0.3">
      <c r="A7291" s="38" t="s">
        <v>273</v>
      </c>
      <c r="B7291" s="38" t="s">
        <v>274</v>
      </c>
      <c r="C7291" s="38" t="s">
        <v>7564</v>
      </c>
      <c r="D7291" s="38">
        <v>9.5</v>
      </c>
    </row>
    <row r="7292" spans="1:4" ht="15.6" x14ac:dyDescent="0.3">
      <c r="A7292" s="38" t="s">
        <v>273</v>
      </c>
      <c r="B7292" s="38" t="s">
        <v>274</v>
      </c>
      <c r="C7292" s="38" t="s">
        <v>7565</v>
      </c>
      <c r="D7292" s="38">
        <v>8.1999999999999993</v>
      </c>
    </row>
    <row r="7293" spans="1:4" ht="15.6" x14ac:dyDescent="0.3">
      <c r="A7293" s="38" t="s">
        <v>273</v>
      </c>
      <c r="B7293" s="38" t="s">
        <v>274</v>
      </c>
      <c r="C7293" s="38" t="s">
        <v>7566</v>
      </c>
      <c r="D7293" s="38">
        <v>6.8</v>
      </c>
    </row>
    <row r="7294" spans="1:4" ht="15.6" x14ac:dyDescent="0.3">
      <c r="A7294" s="38" t="s">
        <v>273</v>
      </c>
      <c r="B7294" s="38" t="s">
        <v>274</v>
      </c>
      <c r="C7294" s="38" t="s">
        <v>7567</v>
      </c>
      <c r="D7294" s="38">
        <v>7.5</v>
      </c>
    </row>
    <row r="7295" spans="1:4" ht="15.6" x14ac:dyDescent="0.3">
      <c r="A7295" s="38" t="s">
        <v>273</v>
      </c>
      <c r="B7295" s="38" t="s">
        <v>274</v>
      </c>
      <c r="C7295" s="38" t="s">
        <v>7568</v>
      </c>
      <c r="D7295" s="38">
        <v>8.5</v>
      </c>
    </row>
    <row r="7296" spans="1:4" ht="15.6" x14ac:dyDescent="0.3">
      <c r="A7296" s="38" t="s">
        <v>273</v>
      </c>
      <c r="B7296" s="38" t="s">
        <v>274</v>
      </c>
      <c r="C7296" s="38" t="s">
        <v>7569</v>
      </c>
      <c r="D7296" s="38">
        <v>8.5</v>
      </c>
    </row>
    <row r="7297" spans="1:4" ht="15.6" x14ac:dyDescent="0.3">
      <c r="A7297" s="38" t="s">
        <v>273</v>
      </c>
      <c r="B7297" s="38" t="s">
        <v>274</v>
      </c>
      <c r="C7297" s="38" t="s">
        <v>7570</v>
      </c>
      <c r="D7297" s="38">
        <v>8.5</v>
      </c>
    </row>
    <row r="7298" spans="1:4" ht="15.6" x14ac:dyDescent="0.3">
      <c r="A7298" s="38" t="s">
        <v>273</v>
      </c>
      <c r="B7298" s="38" t="s">
        <v>274</v>
      </c>
      <c r="C7298" s="38" t="s">
        <v>7571</v>
      </c>
      <c r="D7298" s="38">
        <v>8.5</v>
      </c>
    </row>
    <row r="7299" spans="1:4" ht="15.6" x14ac:dyDescent="0.3">
      <c r="A7299" s="38" t="s">
        <v>273</v>
      </c>
      <c r="B7299" s="38" t="s">
        <v>274</v>
      </c>
      <c r="C7299" s="38" t="s">
        <v>7572</v>
      </c>
      <c r="D7299" s="38">
        <v>8.4</v>
      </c>
    </row>
    <row r="7300" spans="1:4" ht="15.6" x14ac:dyDescent="0.3">
      <c r="A7300" s="38" t="s">
        <v>273</v>
      </c>
      <c r="B7300" s="38" t="s">
        <v>274</v>
      </c>
      <c r="C7300" s="38" t="s">
        <v>7573</v>
      </c>
      <c r="D7300" s="38">
        <v>8.5</v>
      </c>
    </row>
    <row r="7301" spans="1:4" ht="15.6" x14ac:dyDescent="0.3">
      <c r="A7301" s="38" t="s">
        <v>273</v>
      </c>
      <c r="B7301" s="38" t="s">
        <v>274</v>
      </c>
      <c r="C7301" s="38" t="s">
        <v>7574</v>
      </c>
      <c r="D7301" s="38">
        <v>8.4</v>
      </c>
    </row>
    <row r="7302" spans="1:4" ht="15.6" x14ac:dyDescent="0.3">
      <c r="A7302" s="38" t="s">
        <v>273</v>
      </c>
      <c r="B7302" s="38" t="s">
        <v>274</v>
      </c>
      <c r="C7302" s="38" t="s">
        <v>7575</v>
      </c>
      <c r="D7302" s="38">
        <v>8.4</v>
      </c>
    </row>
    <row r="7303" spans="1:4" ht="15.6" x14ac:dyDescent="0.3">
      <c r="A7303" s="38" t="s">
        <v>273</v>
      </c>
      <c r="B7303" s="38" t="s">
        <v>274</v>
      </c>
      <c r="C7303" s="38" t="s">
        <v>7576</v>
      </c>
      <c r="D7303" s="38">
        <v>8.4</v>
      </c>
    </row>
    <row r="7304" spans="1:4" ht="15.6" x14ac:dyDescent="0.3">
      <c r="A7304" s="38" t="s">
        <v>273</v>
      </c>
      <c r="B7304" s="38" t="s">
        <v>274</v>
      </c>
      <c r="C7304" s="38" t="s">
        <v>7577</v>
      </c>
      <c r="D7304" s="38">
        <v>8.5</v>
      </c>
    </row>
    <row r="7305" spans="1:4" ht="15.6" x14ac:dyDescent="0.3">
      <c r="A7305" s="38" t="s">
        <v>273</v>
      </c>
      <c r="B7305" s="38" t="s">
        <v>274</v>
      </c>
      <c r="C7305" s="38" t="s">
        <v>7578</v>
      </c>
      <c r="D7305" s="38">
        <v>8.5</v>
      </c>
    </row>
    <row r="7306" spans="1:4" ht="15.6" x14ac:dyDescent="0.3">
      <c r="A7306" s="38" t="s">
        <v>273</v>
      </c>
      <c r="B7306" s="38" t="s">
        <v>274</v>
      </c>
      <c r="C7306" s="38" t="s">
        <v>7579</v>
      </c>
      <c r="D7306" s="38">
        <v>8.9</v>
      </c>
    </row>
    <row r="7307" spans="1:4" ht="15.6" x14ac:dyDescent="0.3">
      <c r="A7307" s="38" t="s">
        <v>273</v>
      </c>
      <c r="B7307" s="38" t="s">
        <v>274</v>
      </c>
      <c r="C7307" s="38" t="s">
        <v>7580</v>
      </c>
      <c r="D7307" s="38">
        <v>8.9</v>
      </c>
    </row>
    <row r="7308" spans="1:4" ht="15.6" x14ac:dyDescent="0.3">
      <c r="A7308" s="38" t="s">
        <v>273</v>
      </c>
      <c r="B7308" s="38" t="s">
        <v>274</v>
      </c>
      <c r="C7308" s="38" t="s">
        <v>7581</v>
      </c>
      <c r="D7308" s="38">
        <v>9.8000000000000007</v>
      </c>
    </row>
    <row r="7309" spans="1:4" ht="15.6" x14ac:dyDescent="0.3">
      <c r="A7309" s="38" t="s">
        <v>273</v>
      </c>
      <c r="B7309" s="38" t="s">
        <v>274</v>
      </c>
      <c r="C7309" s="38" t="s">
        <v>7582</v>
      </c>
      <c r="D7309" s="38">
        <v>10.199999999999999</v>
      </c>
    </row>
    <row r="7310" spans="1:4" ht="15.6" x14ac:dyDescent="0.3">
      <c r="A7310" s="38" t="s">
        <v>273</v>
      </c>
      <c r="B7310" s="38" t="s">
        <v>274</v>
      </c>
      <c r="C7310" s="38" t="s">
        <v>7583</v>
      </c>
      <c r="D7310" s="38">
        <v>10.7</v>
      </c>
    </row>
    <row r="7311" spans="1:4" ht="15.6" x14ac:dyDescent="0.3">
      <c r="A7311" s="38" t="s">
        <v>273</v>
      </c>
      <c r="B7311" s="38" t="s">
        <v>274</v>
      </c>
      <c r="C7311" s="38" t="s">
        <v>7584</v>
      </c>
      <c r="D7311" s="38">
        <v>10.7</v>
      </c>
    </row>
    <row r="7312" spans="1:4" ht="15.6" x14ac:dyDescent="0.3">
      <c r="A7312" s="38" t="s">
        <v>273</v>
      </c>
      <c r="B7312" s="38" t="s">
        <v>274</v>
      </c>
      <c r="C7312" s="38" t="s">
        <v>7585</v>
      </c>
      <c r="D7312" s="38">
        <v>10.5</v>
      </c>
    </row>
    <row r="7313" spans="1:4" ht="15.6" x14ac:dyDescent="0.3">
      <c r="A7313" s="38" t="s">
        <v>273</v>
      </c>
      <c r="B7313" s="38" t="s">
        <v>274</v>
      </c>
      <c r="C7313" s="38" t="s">
        <v>7586</v>
      </c>
      <c r="D7313" s="38">
        <v>9.8000000000000007</v>
      </c>
    </row>
    <row r="7314" spans="1:4" ht="15.6" x14ac:dyDescent="0.3">
      <c r="A7314" s="38" t="s">
        <v>273</v>
      </c>
      <c r="B7314" s="38" t="s">
        <v>274</v>
      </c>
      <c r="C7314" s="38" t="s">
        <v>7587</v>
      </c>
      <c r="D7314" s="38">
        <v>9.5</v>
      </c>
    </row>
    <row r="7315" spans="1:4" ht="15.6" x14ac:dyDescent="0.3">
      <c r="A7315" s="38" t="s">
        <v>273</v>
      </c>
      <c r="B7315" s="38" t="s">
        <v>274</v>
      </c>
      <c r="C7315" s="38" t="s">
        <v>7588</v>
      </c>
      <c r="D7315" s="38">
        <v>9.6999999999999993</v>
      </c>
    </row>
    <row r="7316" spans="1:4" ht="15.6" x14ac:dyDescent="0.3">
      <c r="A7316" s="38" t="s">
        <v>273</v>
      </c>
      <c r="B7316" s="38" t="s">
        <v>274</v>
      </c>
      <c r="C7316" s="38" t="s">
        <v>7589</v>
      </c>
      <c r="D7316" s="38">
        <v>10.3</v>
      </c>
    </row>
    <row r="7317" spans="1:4" ht="15.6" x14ac:dyDescent="0.3">
      <c r="A7317" s="38" t="s">
        <v>273</v>
      </c>
      <c r="B7317" s="38" t="s">
        <v>274</v>
      </c>
      <c r="C7317" s="38" t="s">
        <v>7590</v>
      </c>
      <c r="D7317" s="38">
        <v>10.6</v>
      </c>
    </row>
    <row r="7318" spans="1:4" ht="15.6" x14ac:dyDescent="0.3">
      <c r="A7318" s="38" t="s">
        <v>273</v>
      </c>
      <c r="B7318" s="38" t="s">
        <v>274</v>
      </c>
      <c r="C7318" s="38" t="s">
        <v>7591</v>
      </c>
      <c r="D7318" s="38">
        <v>11</v>
      </c>
    </row>
    <row r="7319" spans="1:4" ht="15.6" x14ac:dyDescent="0.3">
      <c r="A7319" s="38" t="s">
        <v>273</v>
      </c>
      <c r="B7319" s="38" t="s">
        <v>274</v>
      </c>
      <c r="C7319" s="38" t="s">
        <v>7592</v>
      </c>
      <c r="D7319" s="38">
        <v>11.6</v>
      </c>
    </row>
    <row r="7320" spans="1:4" ht="15.6" x14ac:dyDescent="0.3">
      <c r="A7320" s="38" t="s">
        <v>273</v>
      </c>
      <c r="B7320" s="38" t="s">
        <v>274</v>
      </c>
      <c r="C7320" s="38" t="s">
        <v>7593</v>
      </c>
      <c r="D7320" s="38">
        <v>11.7</v>
      </c>
    </row>
    <row r="7321" spans="1:4" ht="15.6" x14ac:dyDescent="0.3">
      <c r="A7321" s="38" t="s">
        <v>273</v>
      </c>
      <c r="B7321" s="38" t="s">
        <v>274</v>
      </c>
      <c r="C7321" s="38" t="s">
        <v>7594</v>
      </c>
      <c r="D7321" s="38">
        <v>11.5</v>
      </c>
    </row>
    <row r="7322" spans="1:4" ht="15.6" x14ac:dyDescent="0.3">
      <c r="A7322" s="38" t="s">
        <v>273</v>
      </c>
      <c r="B7322" s="38" t="s">
        <v>274</v>
      </c>
      <c r="C7322" s="38" t="s">
        <v>7595</v>
      </c>
      <c r="D7322" s="38">
        <v>11.3</v>
      </c>
    </row>
    <row r="7323" spans="1:4" ht="15.6" x14ac:dyDescent="0.3">
      <c r="A7323" s="38" t="s">
        <v>273</v>
      </c>
      <c r="B7323" s="38" t="s">
        <v>274</v>
      </c>
      <c r="C7323" s="38" t="s">
        <v>7596</v>
      </c>
      <c r="D7323" s="38">
        <v>11.3</v>
      </c>
    </row>
    <row r="7324" spans="1:4" ht="15.6" x14ac:dyDescent="0.3">
      <c r="A7324" s="38" t="s">
        <v>273</v>
      </c>
      <c r="B7324" s="38" t="s">
        <v>274</v>
      </c>
      <c r="C7324" s="38" t="s">
        <v>7597</v>
      </c>
      <c r="D7324" s="38">
        <v>11.5</v>
      </c>
    </row>
    <row r="7325" spans="1:4" ht="15.6" x14ac:dyDescent="0.3">
      <c r="A7325" s="38" t="s">
        <v>273</v>
      </c>
      <c r="B7325" s="38" t="s">
        <v>274</v>
      </c>
      <c r="C7325" s="38" t="s">
        <v>7598</v>
      </c>
      <c r="D7325" s="38">
        <v>11.6</v>
      </c>
    </row>
    <row r="7326" spans="1:4" ht="15.6" x14ac:dyDescent="0.3">
      <c r="A7326" s="38" t="s">
        <v>273</v>
      </c>
      <c r="B7326" s="38" t="s">
        <v>274</v>
      </c>
      <c r="C7326" s="38" t="s">
        <v>7599</v>
      </c>
      <c r="D7326" s="38">
        <v>11.5</v>
      </c>
    </row>
    <row r="7327" spans="1:4" ht="15.6" x14ac:dyDescent="0.3">
      <c r="A7327" s="38" t="s">
        <v>273</v>
      </c>
      <c r="B7327" s="38" t="s">
        <v>274</v>
      </c>
      <c r="C7327" s="38" t="s">
        <v>7600</v>
      </c>
      <c r="D7327" s="38">
        <v>11.2</v>
      </c>
    </row>
    <row r="7328" spans="1:4" ht="15.6" x14ac:dyDescent="0.3">
      <c r="A7328" s="38" t="s">
        <v>273</v>
      </c>
      <c r="B7328" s="38" t="s">
        <v>274</v>
      </c>
      <c r="C7328" s="38" t="s">
        <v>7601</v>
      </c>
      <c r="D7328" s="38">
        <v>11.4</v>
      </c>
    </row>
    <row r="7329" spans="1:4" ht="15.6" x14ac:dyDescent="0.3">
      <c r="A7329" s="38" t="s">
        <v>273</v>
      </c>
      <c r="B7329" s="38" t="s">
        <v>274</v>
      </c>
      <c r="C7329" s="38" t="s">
        <v>7602</v>
      </c>
      <c r="D7329" s="38">
        <v>11.1</v>
      </c>
    </row>
    <row r="7330" spans="1:4" ht="15.6" x14ac:dyDescent="0.3">
      <c r="A7330" s="38" t="s">
        <v>273</v>
      </c>
      <c r="B7330" s="38" t="s">
        <v>274</v>
      </c>
      <c r="C7330" s="38" t="s">
        <v>7603</v>
      </c>
      <c r="D7330" s="38">
        <v>10.9</v>
      </c>
    </row>
    <row r="7331" spans="1:4" ht="15.6" x14ac:dyDescent="0.3">
      <c r="A7331" s="38" t="s">
        <v>273</v>
      </c>
      <c r="B7331" s="38" t="s">
        <v>274</v>
      </c>
      <c r="C7331" s="38" t="s">
        <v>7604</v>
      </c>
      <c r="D7331" s="38">
        <v>10.9</v>
      </c>
    </row>
    <row r="7332" spans="1:4" ht="15.6" x14ac:dyDescent="0.3">
      <c r="A7332" s="38" t="s">
        <v>273</v>
      </c>
      <c r="B7332" s="38" t="s">
        <v>274</v>
      </c>
      <c r="C7332" s="38" t="s">
        <v>7605</v>
      </c>
      <c r="D7332" s="38">
        <v>9.4</v>
      </c>
    </row>
    <row r="7333" spans="1:4" ht="15.6" x14ac:dyDescent="0.3">
      <c r="A7333" s="38" t="s">
        <v>273</v>
      </c>
      <c r="B7333" s="38" t="s">
        <v>274</v>
      </c>
      <c r="C7333" s="38" t="s">
        <v>7606</v>
      </c>
      <c r="D7333" s="38">
        <v>9.6</v>
      </c>
    </row>
    <row r="7334" spans="1:4" ht="15.6" x14ac:dyDescent="0.3">
      <c r="A7334" s="38" t="s">
        <v>273</v>
      </c>
      <c r="B7334" s="38" t="s">
        <v>274</v>
      </c>
      <c r="C7334" s="38" t="s">
        <v>7607</v>
      </c>
      <c r="D7334" s="38">
        <v>9.4</v>
      </c>
    </row>
    <row r="7335" spans="1:4" ht="15.6" x14ac:dyDescent="0.3">
      <c r="A7335" s="38" t="s">
        <v>273</v>
      </c>
      <c r="B7335" s="38" t="s">
        <v>274</v>
      </c>
      <c r="C7335" s="38" t="s">
        <v>7608</v>
      </c>
      <c r="D7335" s="38">
        <v>9.3000000000000007</v>
      </c>
    </row>
    <row r="7336" spans="1:4" ht="15.6" x14ac:dyDescent="0.3">
      <c r="A7336" s="38" t="s">
        <v>273</v>
      </c>
      <c r="B7336" s="38" t="s">
        <v>274</v>
      </c>
      <c r="C7336" s="38" t="s">
        <v>7609</v>
      </c>
      <c r="D7336" s="38">
        <v>9.6</v>
      </c>
    </row>
    <row r="7337" spans="1:4" ht="15.6" x14ac:dyDescent="0.3">
      <c r="A7337" s="38" t="s">
        <v>273</v>
      </c>
      <c r="B7337" s="38" t="s">
        <v>274</v>
      </c>
      <c r="C7337" s="38" t="s">
        <v>7610</v>
      </c>
      <c r="D7337" s="38">
        <v>9.6</v>
      </c>
    </row>
    <row r="7338" spans="1:4" ht="15.6" x14ac:dyDescent="0.3">
      <c r="A7338" s="38" t="s">
        <v>273</v>
      </c>
      <c r="B7338" s="38" t="s">
        <v>274</v>
      </c>
      <c r="C7338" s="38" t="s">
        <v>7611</v>
      </c>
      <c r="D7338" s="38">
        <v>9.5</v>
      </c>
    </row>
    <row r="7339" spans="1:4" ht="15.6" x14ac:dyDescent="0.3">
      <c r="A7339" s="38" t="s">
        <v>273</v>
      </c>
      <c r="B7339" s="38" t="s">
        <v>274</v>
      </c>
      <c r="C7339" s="38" t="s">
        <v>7612</v>
      </c>
      <c r="D7339" s="38">
        <v>9.1999999999999993</v>
      </c>
    </row>
    <row r="7340" spans="1:4" ht="15.6" x14ac:dyDescent="0.3">
      <c r="A7340" s="38" t="s">
        <v>273</v>
      </c>
      <c r="B7340" s="38" t="s">
        <v>274</v>
      </c>
      <c r="C7340" s="38" t="s">
        <v>7613</v>
      </c>
      <c r="D7340" s="38">
        <v>9.3000000000000007</v>
      </c>
    </row>
    <row r="7341" spans="1:4" ht="15.6" x14ac:dyDescent="0.3">
      <c r="A7341" s="38" t="s">
        <v>273</v>
      </c>
      <c r="B7341" s="38" t="s">
        <v>274</v>
      </c>
      <c r="C7341" s="38" t="s">
        <v>7614</v>
      </c>
      <c r="D7341" s="38">
        <v>8.6999999999999993</v>
      </c>
    </row>
    <row r="7342" spans="1:4" ht="15.6" x14ac:dyDescent="0.3">
      <c r="A7342" s="38" t="s">
        <v>273</v>
      </c>
      <c r="B7342" s="38" t="s">
        <v>274</v>
      </c>
      <c r="C7342" s="38" t="s">
        <v>7615</v>
      </c>
      <c r="D7342" s="38">
        <v>8.5</v>
      </c>
    </row>
    <row r="7343" spans="1:4" ht="15.6" x14ac:dyDescent="0.3">
      <c r="A7343" s="38" t="s">
        <v>273</v>
      </c>
      <c r="B7343" s="38" t="s">
        <v>274</v>
      </c>
      <c r="C7343" s="38" t="s">
        <v>7616</v>
      </c>
      <c r="D7343" s="38">
        <v>8.4</v>
      </c>
    </row>
    <row r="7344" spans="1:4" ht="15.6" x14ac:dyDescent="0.3">
      <c r="A7344" s="38" t="s">
        <v>273</v>
      </c>
      <c r="B7344" s="38" t="s">
        <v>274</v>
      </c>
      <c r="C7344" s="38" t="s">
        <v>7617</v>
      </c>
      <c r="D7344" s="38">
        <v>6.5</v>
      </c>
    </row>
    <row r="7345" spans="1:4" ht="15.6" x14ac:dyDescent="0.3">
      <c r="A7345" s="38" t="s">
        <v>273</v>
      </c>
      <c r="B7345" s="38" t="s">
        <v>274</v>
      </c>
      <c r="C7345" s="38" t="s">
        <v>7618</v>
      </c>
      <c r="D7345" s="38">
        <v>6.1</v>
      </c>
    </row>
    <row r="7346" spans="1:4" ht="15.6" x14ac:dyDescent="0.3">
      <c r="A7346" s="38" t="s">
        <v>273</v>
      </c>
      <c r="B7346" s="38" t="s">
        <v>274</v>
      </c>
      <c r="C7346" s="38" t="s">
        <v>7619</v>
      </c>
      <c r="D7346" s="38">
        <v>5.6</v>
      </c>
    </row>
    <row r="7347" spans="1:4" ht="15.6" x14ac:dyDescent="0.3">
      <c r="A7347" s="38" t="s">
        <v>273</v>
      </c>
      <c r="B7347" s="38" t="s">
        <v>274</v>
      </c>
      <c r="C7347" s="38" t="s">
        <v>7620</v>
      </c>
      <c r="D7347" s="38">
        <v>5.5</v>
      </c>
    </row>
    <row r="7348" spans="1:4" ht="15.6" x14ac:dyDescent="0.3">
      <c r="A7348" s="38" t="s">
        <v>273</v>
      </c>
      <c r="B7348" s="38" t="s">
        <v>274</v>
      </c>
      <c r="C7348" s="38" t="s">
        <v>7621</v>
      </c>
      <c r="D7348" s="38">
        <v>5.3</v>
      </c>
    </row>
    <row r="7349" spans="1:4" ht="15.6" x14ac:dyDescent="0.3">
      <c r="A7349" s="38" t="s">
        <v>273</v>
      </c>
      <c r="B7349" s="38" t="s">
        <v>274</v>
      </c>
      <c r="C7349" s="38" t="s">
        <v>7622</v>
      </c>
      <c r="D7349" s="38">
        <v>5.2</v>
      </c>
    </row>
    <row r="7350" spans="1:4" ht="15.6" x14ac:dyDescent="0.3">
      <c r="A7350" s="38" t="s">
        <v>273</v>
      </c>
      <c r="B7350" s="38" t="s">
        <v>274</v>
      </c>
      <c r="C7350" s="38" t="s">
        <v>7623</v>
      </c>
      <c r="D7350" s="38">
        <v>6.2</v>
      </c>
    </row>
    <row r="7351" spans="1:4" ht="15.6" x14ac:dyDescent="0.3">
      <c r="A7351" s="38" t="s">
        <v>273</v>
      </c>
      <c r="B7351" s="38" t="s">
        <v>274</v>
      </c>
      <c r="C7351" s="38" t="s">
        <v>7624</v>
      </c>
      <c r="D7351" s="38">
        <v>8.4</v>
      </c>
    </row>
    <row r="7352" spans="1:4" ht="15.6" x14ac:dyDescent="0.3">
      <c r="A7352" s="38" t="s">
        <v>273</v>
      </c>
      <c r="B7352" s="38" t="s">
        <v>274</v>
      </c>
      <c r="C7352" s="38" t="s">
        <v>7625</v>
      </c>
      <c r="D7352" s="38">
        <v>9</v>
      </c>
    </row>
    <row r="7353" spans="1:4" ht="15.6" x14ac:dyDescent="0.3">
      <c r="A7353" s="38" t="s">
        <v>273</v>
      </c>
      <c r="B7353" s="38" t="s">
        <v>274</v>
      </c>
      <c r="C7353" s="38" t="s">
        <v>7626</v>
      </c>
      <c r="D7353" s="38">
        <v>9.3000000000000007</v>
      </c>
    </row>
    <row r="7354" spans="1:4" ht="15.6" x14ac:dyDescent="0.3">
      <c r="A7354" s="38" t="s">
        <v>273</v>
      </c>
      <c r="B7354" s="38" t="s">
        <v>274</v>
      </c>
      <c r="C7354" s="38" t="s">
        <v>7627</v>
      </c>
      <c r="D7354" s="38">
        <v>9.1</v>
      </c>
    </row>
    <row r="7355" spans="1:4" ht="15.6" x14ac:dyDescent="0.3">
      <c r="A7355" s="38" t="s">
        <v>273</v>
      </c>
      <c r="B7355" s="38" t="s">
        <v>274</v>
      </c>
      <c r="C7355" s="38" t="s">
        <v>7628</v>
      </c>
      <c r="D7355" s="38">
        <v>9.5</v>
      </c>
    </row>
    <row r="7356" spans="1:4" ht="15.6" x14ac:dyDescent="0.3">
      <c r="A7356" s="38" t="s">
        <v>273</v>
      </c>
      <c r="B7356" s="38" t="s">
        <v>274</v>
      </c>
      <c r="C7356" s="38" t="s">
        <v>7629</v>
      </c>
      <c r="D7356" s="38">
        <v>9.6999999999999993</v>
      </c>
    </row>
    <row r="7357" spans="1:4" ht="15.6" x14ac:dyDescent="0.3">
      <c r="A7357" s="38" t="s">
        <v>273</v>
      </c>
      <c r="B7357" s="38" t="s">
        <v>274</v>
      </c>
      <c r="C7357" s="38" t="s">
        <v>7630</v>
      </c>
      <c r="D7357" s="38">
        <v>10.4</v>
      </c>
    </row>
    <row r="7358" spans="1:4" ht="15.6" x14ac:dyDescent="0.3">
      <c r="A7358" s="38" t="s">
        <v>273</v>
      </c>
      <c r="B7358" s="38" t="s">
        <v>274</v>
      </c>
      <c r="C7358" s="38" t="s">
        <v>7631</v>
      </c>
      <c r="D7358" s="38">
        <v>10.5</v>
      </c>
    </row>
    <row r="7359" spans="1:4" ht="15.6" x14ac:dyDescent="0.3">
      <c r="A7359" s="38" t="s">
        <v>273</v>
      </c>
      <c r="B7359" s="38" t="s">
        <v>274</v>
      </c>
      <c r="C7359" s="38" t="s">
        <v>7632</v>
      </c>
      <c r="D7359" s="38">
        <v>10.8</v>
      </c>
    </row>
    <row r="7360" spans="1:4" ht="15.6" x14ac:dyDescent="0.3">
      <c r="A7360" s="38" t="s">
        <v>273</v>
      </c>
      <c r="B7360" s="38" t="s">
        <v>274</v>
      </c>
      <c r="C7360" s="38" t="s">
        <v>7633</v>
      </c>
      <c r="D7360" s="38">
        <v>10.5</v>
      </c>
    </row>
    <row r="7361" spans="1:4" ht="15.6" x14ac:dyDescent="0.3">
      <c r="A7361" s="38" t="s">
        <v>273</v>
      </c>
      <c r="B7361" s="38" t="s">
        <v>274</v>
      </c>
      <c r="C7361" s="38" t="s">
        <v>7634</v>
      </c>
      <c r="D7361" s="38">
        <v>10.3</v>
      </c>
    </row>
    <row r="7362" spans="1:4" ht="15.6" x14ac:dyDescent="0.3">
      <c r="A7362" s="38" t="s">
        <v>273</v>
      </c>
      <c r="B7362" s="38" t="s">
        <v>274</v>
      </c>
      <c r="C7362" s="38" t="s">
        <v>7635</v>
      </c>
      <c r="D7362" s="38">
        <v>10.3</v>
      </c>
    </row>
    <row r="7363" spans="1:4" ht="15.6" x14ac:dyDescent="0.3">
      <c r="A7363" s="38" t="s">
        <v>273</v>
      </c>
      <c r="B7363" s="38" t="s">
        <v>274</v>
      </c>
      <c r="C7363" s="38" t="s">
        <v>7636</v>
      </c>
      <c r="D7363" s="38">
        <v>10.3</v>
      </c>
    </row>
    <row r="7364" spans="1:4" ht="15.6" x14ac:dyDescent="0.3">
      <c r="A7364" s="38" t="s">
        <v>273</v>
      </c>
      <c r="B7364" s="38" t="s">
        <v>274</v>
      </c>
      <c r="C7364" s="38" t="s">
        <v>7637</v>
      </c>
      <c r="D7364" s="38">
        <v>10</v>
      </c>
    </row>
    <row r="7365" spans="1:4" ht="15.6" x14ac:dyDescent="0.3">
      <c r="A7365" s="38" t="s">
        <v>273</v>
      </c>
      <c r="B7365" s="38" t="s">
        <v>274</v>
      </c>
      <c r="C7365" s="38" t="s">
        <v>7638</v>
      </c>
      <c r="D7365" s="38">
        <v>9.9</v>
      </c>
    </row>
    <row r="7366" spans="1:4" ht="15.6" x14ac:dyDescent="0.3">
      <c r="A7366" s="38" t="s">
        <v>273</v>
      </c>
      <c r="B7366" s="38" t="s">
        <v>274</v>
      </c>
      <c r="C7366" s="38" t="s">
        <v>7639</v>
      </c>
      <c r="D7366" s="38">
        <v>10.1</v>
      </c>
    </row>
    <row r="7367" spans="1:4" ht="15.6" x14ac:dyDescent="0.3">
      <c r="A7367" s="38" t="s">
        <v>273</v>
      </c>
      <c r="B7367" s="38" t="s">
        <v>274</v>
      </c>
      <c r="C7367" s="38" t="s">
        <v>7640</v>
      </c>
      <c r="D7367" s="38">
        <v>10.199999999999999</v>
      </c>
    </row>
    <row r="7368" spans="1:4" ht="15.6" x14ac:dyDescent="0.3">
      <c r="A7368" s="38" t="s">
        <v>273</v>
      </c>
      <c r="B7368" s="38" t="s">
        <v>274</v>
      </c>
      <c r="C7368" s="38" t="s">
        <v>7641</v>
      </c>
      <c r="D7368" s="38">
        <v>10.3</v>
      </c>
    </row>
    <row r="7369" spans="1:4" ht="15.6" x14ac:dyDescent="0.3">
      <c r="A7369" s="38" t="s">
        <v>273</v>
      </c>
      <c r="B7369" s="38" t="s">
        <v>274</v>
      </c>
      <c r="C7369" s="38" t="s">
        <v>7642</v>
      </c>
      <c r="D7369" s="38">
        <v>10.199999999999999</v>
      </c>
    </row>
    <row r="7370" spans="1:4" ht="15.6" x14ac:dyDescent="0.3">
      <c r="A7370" s="38" t="s">
        <v>273</v>
      </c>
      <c r="B7370" s="38" t="s">
        <v>274</v>
      </c>
      <c r="C7370" s="38" t="s">
        <v>7643</v>
      </c>
      <c r="D7370" s="38">
        <v>9.8000000000000007</v>
      </c>
    </row>
    <row r="7371" spans="1:4" ht="15.6" x14ac:dyDescent="0.3">
      <c r="A7371" s="38" t="s">
        <v>273</v>
      </c>
      <c r="B7371" s="38" t="s">
        <v>274</v>
      </c>
      <c r="C7371" s="38" t="s">
        <v>7644</v>
      </c>
      <c r="D7371" s="38">
        <v>9.4</v>
      </c>
    </row>
    <row r="7372" spans="1:4" ht="15.6" x14ac:dyDescent="0.3">
      <c r="A7372" s="38" t="s">
        <v>273</v>
      </c>
      <c r="B7372" s="38" t="s">
        <v>274</v>
      </c>
      <c r="C7372" s="38" t="s">
        <v>7645</v>
      </c>
      <c r="D7372" s="38">
        <v>9.1999999999999993</v>
      </c>
    </row>
    <row r="7373" spans="1:4" ht="15.6" x14ac:dyDescent="0.3">
      <c r="A7373" s="38" t="s">
        <v>273</v>
      </c>
      <c r="B7373" s="38" t="s">
        <v>274</v>
      </c>
      <c r="C7373" s="38" t="s">
        <v>7646</v>
      </c>
      <c r="D7373" s="38">
        <v>9.1</v>
      </c>
    </row>
    <row r="7374" spans="1:4" ht="15.6" x14ac:dyDescent="0.3">
      <c r="A7374" s="38" t="s">
        <v>273</v>
      </c>
      <c r="B7374" s="38" t="s">
        <v>274</v>
      </c>
      <c r="C7374" s="38" t="s">
        <v>7647</v>
      </c>
      <c r="D7374" s="38">
        <v>9.1</v>
      </c>
    </row>
    <row r="7375" spans="1:4" ht="15.6" x14ac:dyDescent="0.3">
      <c r="A7375" s="38" t="s">
        <v>273</v>
      </c>
      <c r="B7375" s="38" t="s">
        <v>274</v>
      </c>
      <c r="C7375" s="38" t="s">
        <v>7648</v>
      </c>
      <c r="D7375" s="38">
        <v>9.1</v>
      </c>
    </row>
    <row r="7376" spans="1:4" ht="15.6" x14ac:dyDescent="0.3">
      <c r="A7376" s="38" t="s">
        <v>273</v>
      </c>
      <c r="B7376" s="38" t="s">
        <v>274</v>
      </c>
      <c r="C7376" s="38" t="s">
        <v>7649</v>
      </c>
      <c r="D7376" s="38">
        <v>9</v>
      </c>
    </row>
    <row r="7377" spans="1:4" ht="15.6" x14ac:dyDescent="0.3">
      <c r="A7377" s="38" t="s">
        <v>273</v>
      </c>
      <c r="B7377" s="38" t="s">
        <v>274</v>
      </c>
      <c r="C7377" s="38" t="s">
        <v>7650</v>
      </c>
      <c r="D7377" s="38">
        <v>8.6</v>
      </c>
    </row>
    <row r="7378" spans="1:4" ht="15.6" x14ac:dyDescent="0.3">
      <c r="A7378" s="38" t="s">
        <v>273</v>
      </c>
      <c r="B7378" s="38" t="s">
        <v>274</v>
      </c>
      <c r="C7378" s="38" t="s">
        <v>7651</v>
      </c>
      <c r="D7378" s="38">
        <v>8.6</v>
      </c>
    </row>
    <row r="7379" spans="1:4" ht="15.6" x14ac:dyDescent="0.3">
      <c r="A7379" s="38" t="s">
        <v>273</v>
      </c>
      <c r="B7379" s="38" t="s">
        <v>274</v>
      </c>
      <c r="C7379" s="38" t="s">
        <v>7652</v>
      </c>
      <c r="D7379" s="38">
        <v>8.6</v>
      </c>
    </row>
    <row r="7380" spans="1:4" ht="15.6" x14ac:dyDescent="0.3">
      <c r="A7380" s="38" t="s">
        <v>273</v>
      </c>
      <c r="B7380" s="38" t="s">
        <v>274</v>
      </c>
      <c r="C7380" s="38" t="s">
        <v>7653</v>
      </c>
      <c r="D7380" s="38">
        <v>8.6999999999999993</v>
      </c>
    </row>
    <row r="7381" spans="1:4" ht="15.6" x14ac:dyDescent="0.3">
      <c r="A7381" s="38" t="s">
        <v>273</v>
      </c>
      <c r="B7381" s="38" t="s">
        <v>274</v>
      </c>
      <c r="C7381" s="38" t="s">
        <v>7654</v>
      </c>
      <c r="D7381" s="38">
        <v>9</v>
      </c>
    </row>
    <row r="7382" spans="1:4" ht="15.6" x14ac:dyDescent="0.3">
      <c r="A7382" s="38" t="s">
        <v>273</v>
      </c>
      <c r="B7382" s="38" t="s">
        <v>274</v>
      </c>
      <c r="C7382" s="38" t="s">
        <v>7655</v>
      </c>
      <c r="D7382" s="38">
        <v>9</v>
      </c>
    </row>
    <row r="7383" spans="1:4" ht="15.6" x14ac:dyDescent="0.3">
      <c r="A7383" s="38" t="s">
        <v>273</v>
      </c>
      <c r="B7383" s="38" t="s">
        <v>274</v>
      </c>
      <c r="C7383" s="38" t="s">
        <v>7656</v>
      </c>
      <c r="D7383" s="38">
        <v>9.1</v>
      </c>
    </row>
    <row r="7384" spans="1:4" ht="15.6" x14ac:dyDescent="0.3">
      <c r="A7384" s="38" t="s">
        <v>273</v>
      </c>
      <c r="B7384" s="38" t="s">
        <v>274</v>
      </c>
      <c r="C7384" s="38" t="s">
        <v>7657</v>
      </c>
      <c r="D7384" s="38">
        <v>8.9</v>
      </c>
    </row>
    <row r="7385" spans="1:4" ht="15.6" x14ac:dyDescent="0.3">
      <c r="A7385" s="38" t="s">
        <v>273</v>
      </c>
      <c r="B7385" s="38" t="s">
        <v>274</v>
      </c>
      <c r="C7385" s="38" t="s">
        <v>7658</v>
      </c>
      <c r="D7385" s="38">
        <v>8.6</v>
      </c>
    </row>
    <row r="7386" spans="1:4" ht="15.6" x14ac:dyDescent="0.3">
      <c r="A7386" s="38" t="s">
        <v>273</v>
      </c>
      <c r="B7386" s="38" t="s">
        <v>274</v>
      </c>
      <c r="C7386" s="38" t="s">
        <v>7659</v>
      </c>
      <c r="D7386" s="38">
        <v>8.3000000000000007</v>
      </c>
    </row>
    <row r="7387" spans="1:4" ht="15.6" x14ac:dyDescent="0.3">
      <c r="A7387" s="38" t="s">
        <v>273</v>
      </c>
      <c r="B7387" s="38" t="s">
        <v>274</v>
      </c>
      <c r="C7387" s="38" t="s">
        <v>7660</v>
      </c>
      <c r="D7387" s="38">
        <v>8.6</v>
      </c>
    </row>
    <row r="7388" spans="1:4" ht="15.6" x14ac:dyDescent="0.3">
      <c r="A7388" s="38" t="s">
        <v>273</v>
      </c>
      <c r="B7388" s="38" t="s">
        <v>274</v>
      </c>
      <c r="C7388" s="38" t="s">
        <v>7661</v>
      </c>
      <c r="D7388" s="38">
        <v>8.6999999999999993</v>
      </c>
    </row>
    <row r="7389" spans="1:4" ht="15.6" x14ac:dyDescent="0.3">
      <c r="A7389" s="38" t="s">
        <v>273</v>
      </c>
      <c r="B7389" s="38" t="s">
        <v>274</v>
      </c>
      <c r="C7389" s="38" t="s">
        <v>7662</v>
      </c>
      <c r="D7389" s="38">
        <v>8.9</v>
      </c>
    </row>
    <row r="7390" spans="1:4" ht="15.6" x14ac:dyDescent="0.3">
      <c r="A7390" s="38" t="s">
        <v>273</v>
      </c>
      <c r="B7390" s="38" t="s">
        <v>274</v>
      </c>
      <c r="C7390" s="38" t="s">
        <v>7663</v>
      </c>
      <c r="D7390" s="38">
        <v>8.9</v>
      </c>
    </row>
    <row r="7391" spans="1:4" ht="15.6" x14ac:dyDescent="0.3">
      <c r="A7391" s="38" t="s">
        <v>273</v>
      </c>
      <c r="B7391" s="38" t="s">
        <v>274</v>
      </c>
      <c r="C7391" s="38" t="s">
        <v>7664</v>
      </c>
      <c r="D7391" s="38">
        <v>9.4</v>
      </c>
    </row>
    <row r="7392" spans="1:4" ht="15.6" x14ac:dyDescent="0.3">
      <c r="A7392" s="38" t="s">
        <v>273</v>
      </c>
      <c r="B7392" s="38" t="s">
        <v>274</v>
      </c>
      <c r="C7392" s="38" t="s">
        <v>7665</v>
      </c>
      <c r="D7392" s="38">
        <v>9.6</v>
      </c>
    </row>
    <row r="7393" spans="1:4" ht="15.6" x14ac:dyDescent="0.3">
      <c r="A7393" s="38" t="s">
        <v>273</v>
      </c>
      <c r="B7393" s="38" t="s">
        <v>274</v>
      </c>
      <c r="C7393" s="38" t="s">
        <v>7666</v>
      </c>
      <c r="D7393" s="38">
        <v>9.8000000000000007</v>
      </c>
    </row>
    <row r="7394" spans="1:4" ht="15.6" x14ac:dyDescent="0.3">
      <c r="A7394" s="38" t="s">
        <v>273</v>
      </c>
      <c r="B7394" s="38" t="s">
        <v>274</v>
      </c>
      <c r="C7394" s="38" t="s">
        <v>7667</v>
      </c>
      <c r="D7394" s="38">
        <v>9.9</v>
      </c>
    </row>
    <row r="7395" spans="1:4" ht="15.6" x14ac:dyDescent="0.3">
      <c r="A7395" s="38" t="s">
        <v>273</v>
      </c>
      <c r="B7395" s="38" t="s">
        <v>274</v>
      </c>
      <c r="C7395" s="38" t="s">
        <v>7668</v>
      </c>
      <c r="D7395" s="38">
        <v>9.8000000000000007</v>
      </c>
    </row>
    <row r="7396" spans="1:4" ht="15.6" x14ac:dyDescent="0.3">
      <c r="A7396" s="38" t="s">
        <v>273</v>
      </c>
      <c r="B7396" s="38" t="s">
        <v>274</v>
      </c>
      <c r="C7396" s="38" t="s">
        <v>7669</v>
      </c>
      <c r="D7396" s="38">
        <v>9.6</v>
      </c>
    </row>
    <row r="7397" spans="1:4" ht="15.6" x14ac:dyDescent="0.3">
      <c r="A7397" s="38" t="s">
        <v>273</v>
      </c>
      <c r="B7397" s="38" t="s">
        <v>274</v>
      </c>
      <c r="C7397" s="38" t="s">
        <v>7670</v>
      </c>
      <c r="D7397" s="38">
        <v>8.8000000000000007</v>
      </c>
    </row>
    <row r="7398" spans="1:4" ht="15.6" x14ac:dyDescent="0.3">
      <c r="A7398" s="38" t="s">
        <v>273</v>
      </c>
      <c r="B7398" s="38" t="s">
        <v>274</v>
      </c>
      <c r="C7398" s="38" t="s">
        <v>7671</v>
      </c>
      <c r="D7398" s="38">
        <v>8.4</v>
      </c>
    </row>
    <row r="7399" spans="1:4" ht="15.6" x14ac:dyDescent="0.3">
      <c r="A7399" s="38" t="s">
        <v>273</v>
      </c>
      <c r="B7399" s="38" t="s">
        <v>274</v>
      </c>
      <c r="C7399" s="38" t="s">
        <v>7672</v>
      </c>
      <c r="D7399" s="38">
        <v>8.5</v>
      </c>
    </row>
    <row r="7400" spans="1:4" ht="15.6" x14ac:dyDescent="0.3">
      <c r="A7400" s="38" t="s">
        <v>273</v>
      </c>
      <c r="B7400" s="38" t="s">
        <v>274</v>
      </c>
      <c r="C7400" s="38" t="s">
        <v>7673</v>
      </c>
      <c r="D7400" s="38">
        <v>8.6999999999999993</v>
      </c>
    </row>
    <row r="7401" spans="1:4" ht="15.6" x14ac:dyDescent="0.3">
      <c r="A7401" s="38" t="s">
        <v>273</v>
      </c>
      <c r="B7401" s="38" t="s">
        <v>274</v>
      </c>
      <c r="C7401" s="38" t="s">
        <v>7674</v>
      </c>
      <c r="D7401" s="38">
        <v>8.9</v>
      </c>
    </row>
    <row r="7402" spans="1:4" ht="15.6" x14ac:dyDescent="0.3">
      <c r="A7402" s="38" t="s">
        <v>273</v>
      </c>
      <c r="B7402" s="38" t="s">
        <v>274</v>
      </c>
      <c r="C7402" s="38" t="s">
        <v>7675</v>
      </c>
      <c r="D7402" s="38">
        <v>9.1999999999999993</v>
      </c>
    </row>
    <row r="7403" spans="1:4" ht="15.6" x14ac:dyDescent="0.3">
      <c r="A7403" s="38" t="s">
        <v>273</v>
      </c>
      <c r="B7403" s="38" t="s">
        <v>274</v>
      </c>
      <c r="C7403" s="38" t="s">
        <v>7676</v>
      </c>
      <c r="D7403" s="38">
        <v>9.1</v>
      </c>
    </row>
    <row r="7404" spans="1:4" ht="15.6" x14ac:dyDescent="0.3">
      <c r="A7404" s="38" t="s">
        <v>273</v>
      </c>
      <c r="B7404" s="38" t="s">
        <v>274</v>
      </c>
      <c r="C7404" s="38" t="s">
        <v>7677</v>
      </c>
      <c r="D7404" s="38">
        <v>9.1999999999999993</v>
      </c>
    </row>
    <row r="7405" spans="1:4" ht="15.6" x14ac:dyDescent="0.3">
      <c r="A7405" s="38" t="s">
        <v>273</v>
      </c>
      <c r="B7405" s="38" t="s">
        <v>274</v>
      </c>
      <c r="C7405" s="38" t="s">
        <v>7678</v>
      </c>
      <c r="D7405" s="38">
        <v>9.3000000000000007</v>
      </c>
    </row>
    <row r="7406" spans="1:4" ht="15.6" x14ac:dyDescent="0.3">
      <c r="A7406" s="38" t="s">
        <v>273</v>
      </c>
      <c r="B7406" s="38" t="s">
        <v>274</v>
      </c>
      <c r="C7406" s="38" t="s">
        <v>7679</v>
      </c>
      <c r="D7406" s="38">
        <v>9.1</v>
      </c>
    </row>
    <row r="7407" spans="1:4" ht="15.6" x14ac:dyDescent="0.3">
      <c r="A7407" s="38" t="s">
        <v>273</v>
      </c>
      <c r="B7407" s="38" t="s">
        <v>274</v>
      </c>
      <c r="C7407" s="38" t="s">
        <v>7680</v>
      </c>
      <c r="D7407" s="38">
        <v>9.1</v>
      </c>
    </row>
    <row r="7408" spans="1:4" ht="15.6" x14ac:dyDescent="0.3">
      <c r="A7408" s="38" t="s">
        <v>273</v>
      </c>
      <c r="B7408" s="38" t="s">
        <v>274</v>
      </c>
      <c r="C7408" s="38" t="s">
        <v>7681</v>
      </c>
      <c r="D7408" s="38">
        <v>9.1</v>
      </c>
    </row>
    <row r="7409" spans="1:4" ht="15.6" x14ac:dyDescent="0.3">
      <c r="A7409" s="38" t="s">
        <v>273</v>
      </c>
      <c r="B7409" s="38" t="s">
        <v>274</v>
      </c>
      <c r="C7409" s="38" t="s">
        <v>7682</v>
      </c>
      <c r="D7409" s="38">
        <v>9</v>
      </c>
    </row>
    <row r="7410" spans="1:4" ht="15.6" x14ac:dyDescent="0.3">
      <c r="A7410" s="38" t="s">
        <v>273</v>
      </c>
      <c r="B7410" s="38" t="s">
        <v>274</v>
      </c>
      <c r="C7410" s="38" t="s">
        <v>7683</v>
      </c>
      <c r="D7410" s="38">
        <v>8.1999999999999993</v>
      </c>
    </row>
    <row r="7411" spans="1:4" ht="15.6" x14ac:dyDescent="0.3">
      <c r="A7411" s="38" t="s">
        <v>273</v>
      </c>
      <c r="B7411" s="38" t="s">
        <v>274</v>
      </c>
      <c r="C7411" s="38" t="s">
        <v>7684</v>
      </c>
      <c r="D7411" s="38">
        <v>7.3</v>
      </c>
    </row>
    <row r="7412" spans="1:4" ht="15.6" x14ac:dyDescent="0.3">
      <c r="A7412" s="38" t="s">
        <v>273</v>
      </c>
      <c r="B7412" s="38" t="s">
        <v>274</v>
      </c>
      <c r="C7412" s="38" t="s">
        <v>7685</v>
      </c>
      <c r="D7412" s="38">
        <v>6.2</v>
      </c>
    </row>
    <row r="7413" spans="1:4" ht="15.6" x14ac:dyDescent="0.3">
      <c r="A7413" s="38" t="s">
        <v>273</v>
      </c>
      <c r="B7413" s="38" t="s">
        <v>274</v>
      </c>
      <c r="C7413" s="38" t="s">
        <v>7686</v>
      </c>
      <c r="D7413" s="38">
        <v>5.7</v>
      </c>
    </row>
    <row r="7414" spans="1:4" ht="15.6" x14ac:dyDescent="0.3">
      <c r="A7414" s="38" t="s">
        <v>273</v>
      </c>
      <c r="B7414" s="38" t="s">
        <v>274</v>
      </c>
      <c r="C7414" s="38" t="s">
        <v>7687</v>
      </c>
      <c r="D7414" s="38">
        <v>4.4000000000000004</v>
      </c>
    </row>
    <row r="7415" spans="1:4" ht="15.6" x14ac:dyDescent="0.3">
      <c r="A7415" s="38" t="s">
        <v>273</v>
      </c>
      <c r="B7415" s="38" t="s">
        <v>274</v>
      </c>
      <c r="C7415" s="38" t="s">
        <v>7688</v>
      </c>
      <c r="D7415" s="38">
        <v>3.9</v>
      </c>
    </row>
    <row r="7416" spans="1:4" ht="15.6" x14ac:dyDescent="0.3">
      <c r="A7416" s="38" t="s">
        <v>273</v>
      </c>
      <c r="B7416" s="38" t="s">
        <v>274</v>
      </c>
      <c r="C7416" s="38" t="s">
        <v>7689</v>
      </c>
      <c r="D7416" s="38">
        <v>3.3</v>
      </c>
    </row>
    <row r="7417" spans="1:4" ht="15.6" x14ac:dyDescent="0.3">
      <c r="A7417" s="38" t="s">
        <v>273</v>
      </c>
      <c r="B7417" s="38" t="s">
        <v>274</v>
      </c>
      <c r="C7417" s="38" t="s">
        <v>7690</v>
      </c>
      <c r="D7417" s="38">
        <v>4.2</v>
      </c>
    </row>
    <row r="7418" spans="1:4" ht="15.6" x14ac:dyDescent="0.3">
      <c r="A7418" s="38" t="s">
        <v>273</v>
      </c>
      <c r="B7418" s="38" t="s">
        <v>274</v>
      </c>
      <c r="C7418" s="38" t="s">
        <v>7691</v>
      </c>
      <c r="D7418" s="38">
        <v>4.5999999999999996</v>
      </c>
    </row>
    <row r="7419" spans="1:4" ht="15.6" x14ac:dyDescent="0.3">
      <c r="A7419" s="38" t="s">
        <v>273</v>
      </c>
      <c r="B7419" s="38" t="s">
        <v>274</v>
      </c>
      <c r="C7419" s="38" t="s">
        <v>7692</v>
      </c>
      <c r="D7419" s="38">
        <v>5</v>
      </c>
    </row>
    <row r="7420" spans="1:4" ht="15.6" x14ac:dyDescent="0.3">
      <c r="A7420" s="38" t="s">
        <v>273</v>
      </c>
      <c r="B7420" s="38" t="s">
        <v>274</v>
      </c>
      <c r="C7420" s="38" t="s">
        <v>7693</v>
      </c>
      <c r="D7420" s="38">
        <v>5.0999999999999996</v>
      </c>
    </row>
    <row r="7421" spans="1:4" ht="15.6" x14ac:dyDescent="0.3">
      <c r="A7421" s="38" t="s">
        <v>273</v>
      </c>
      <c r="B7421" s="38" t="s">
        <v>274</v>
      </c>
      <c r="C7421" s="38" t="s">
        <v>7694</v>
      </c>
      <c r="D7421" s="38">
        <v>5.2</v>
      </c>
    </row>
    <row r="7422" spans="1:4" ht="15.6" x14ac:dyDescent="0.3">
      <c r="A7422" s="38" t="s">
        <v>273</v>
      </c>
      <c r="B7422" s="38" t="s">
        <v>274</v>
      </c>
      <c r="C7422" s="38" t="s">
        <v>7695</v>
      </c>
      <c r="D7422" s="38">
        <v>5.4</v>
      </c>
    </row>
    <row r="7423" spans="1:4" ht="15.6" x14ac:dyDescent="0.3">
      <c r="A7423" s="38" t="s">
        <v>273</v>
      </c>
      <c r="B7423" s="38" t="s">
        <v>274</v>
      </c>
      <c r="C7423" s="38" t="s">
        <v>7696</v>
      </c>
      <c r="D7423" s="38">
        <v>5.7</v>
      </c>
    </row>
    <row r="7424" spans="1:4" ht="15.6" x14ac:dyDescent="0.3">
      <c r="A7424" s="38" t="s">
        <v>273</v>
      </c>
      <c r="B7424" s="38" t="s">
        <v>274</v>
      </c>
      <c r="C7424" s="38" t="s">
        <v>7697</v>
      </c>
      <c r="D7424" s="38">
        <v>5.9</v>
      </c>
    </row>
    <row r="7425" spans="1:4" ht="15.6" x14ac:dyDescent="0.3">
      <c r="A7425" s="38" t="s">
        <v>273</v>
      </c>
      <c r="B7425" s="38" t="s">
        <v>274</v>
      </c>
      <c r="C7425" s="38" t="s">
        <v>7698</v>
      </c>
      <c r="D7425" s="38">
        <v>6.5</v>
      </c>
    </row>
    <row r="7426" spans="1:4" ht="15.6" x14ac:dyDescent="0.3">
      <c r="A7426" s="38" t="s">
        <v>273</v>
      </c>
      <c r="B7426" s="38" t="s">
        <v>274</v>
      </c>
      <c r="C7426" s="38" t="s">
        <v>7699</v>
      </c>
      <c r="D7426" s="38">
        <v>6.9</v>
      </c>
    </row>
    <row r="7427" spans="1:4" ht="15.6" x14ac:dyDescent="0.3">
      <c r="A7427" s="38" t="s">
        <v>273</v>
      </c>
      <c r="B7427" s="38" t="s">
        <v>274</v>
      </c>
      <c r="C7427" s="38" t="s">
        <v>7700</v>
      </c>
      <c r="D7427" s="38">
        <v>7.2</v>
      </c>
    </row>
    <row r="7428" spans="1:4" ht="15.6" x14ac:dyDescent="0.3">
      <c r="A7428" s="38" t="s">
        <v>273</v>
      </c>
      <c r="B7428" s="38" t="s">
        <v>274</v>
      </c>
      <c r="C7428" s="38" t="s">
        <v>7701</v>
      </c>
      <c r="D7428" s="38">
        <v>7.8</v>
      </c>
    </row>
    <row r="7429" spans="1:4" ht="15.6" x14ac:dyDescent="0.3">
      <c r="A7429" s="38" t="s">
        <v>273</v>
      </c>
      <c r="B7429" s="38" t="s">
        <v>274</v>
      </c>
      <c r="C7429" s="38" t="s">
        <v>7702</v>
      </c>
      <c r="D7429" s="38">
        <v>8.1999999999999993</v>
      </c>
    </row>
    <row r="7430" spans="1:4" ht="15.6" x14ac:dyDescent="0.3">
      <c r="A7430" s="38" t="s">
        <v>273</v>
      </c>
      <c r="B7430" s="38" t="s">
        <v>274</v>
      </c>
      <c r="C7430" s="38" t="s">
        <v>7703</v>
      </c>
      <c r="D7430" s="38">
        <v>9.4</v>
      </c>
    </row>
    <row r="7431" spans="1:4" ht="15.6" x14ac:dyDescent="0.3">
      <c r="A7431" s="38" t="s">
        <v>273</v>
      </c>
      <c r="B7431" s="38" t="s">
        <v>274</v>
      </c>
      <c r="C7431" s="38" t="s">
        <v>7704</v>
      </c>
      <c r="D7431" s="38">
        <v>9.1999999999999993</v>
      </c>
    </row>
    <row r="7432" spans="1:4" ht="15.6" x14ac:dyDescent="0.3">
      <c r="A7432" s="38" t="s">
        <v>273</v>
      </c>
      <c r="B7432" s="38" t="s">
        <v>274</v>
      </c>
      <c r="C7432" s="38" t="s">
        <v>7705</v>
      </c>
      <c r="D7432" s="38">
        <v>8.1</v>
      </c>
    </row>
    <row r="7433" spans="1:4" ht="15.6" x14ac:dyDescent="0.3">
      <c r="A7433" s="38" t="s">
        <v>273</v>
      </c>
      <c r="B7433" s="38" t="s">
        <v>274</v>
      </c>
      <c r="C7433" s="38" t="s">
        <v>7706</v>
      </c>
      <c r="D7433" s="38">
        <v>7.8</v>
      </c>
    </row>
    <row r="7434" spans="1:4" ht="15.6" x14ac:dyDescent="0.3">
      <c r="A7434" s="38" t="s">
        <v>273</v>
      </c>
      <c r="B7434" s="38" t="s">
        <v>274</v>
      </c>
      <c r="C7434" s="38" t="s">
        <v>7707</v>
      </c>
      <c r="D7434" s="38">
        <v>7.7</v>
      </c>
    </row>
    <row r="7435" spans="1:4" ht="15.6" x14ac:dyDescent="0.3">
      <c r="A7435" s="38" t="s">
        <v>273</v>
      </c>
      <c r="B7435" s="38" t="s">
        <v>274</v>
      </c>
      <c r="C7435" s="38" t="s">
        <v>7708</v>
      </c>
      <c r="D7435" s="38">
        <v>7.7</v>
      </c>
    </row>
    <row r="7436" spans="1:4" ht="15.6" x14ac:dyDescent="0.3">
      <c r="A7436" s="38" t="s">
        <v>273</v>
      </c>
      <c r="B7436" s="38" t="s">
        <v>274</v>
      </c>
      <c r="C7436" s="38" t="s">
        <v>7709</v>
      </c>
      <c r="D7436" s="38">
        <v>7.2</v>
      </c>
    </row>
    <row r="7437" spans="1:4" ht="15.6" x14ac:dyDescent="0.3">
      <c r="A7437" s="38" t="s">
        <v>273</v>
      </c>
      <c r="B7437" s="38" t="s">
        <v>274</v>
      </c>
      <c r="C7437" s="38" t="s">
        <v>7710</v>
      </c>
      <c r="D7437" s="38">
        <v>6.5</v>
      </c>
    </row>
    <row r="7438" spans="1:4" ht="15.6" x14ac:dyDescent="0.3">
      <c r="A7438" s="38" t="s">
        <v>273</v>
      </c>
      <c r="B7438" s="38" t="s">
        <v>274</v>
      </c>
      <c r="C7438" s="38" t="s">
        <v>7711</v>
      </c>
      <c r="D7438" s="38">
        <v>7</v>
      </c>
    </row>
    <row r="7439" spans="1:4" ht="15.6" x14ac:dyDescent="0.3">
      <c r="A7439" s="38" t="s">
        <v>273</v>
      </c>
      <c r="B7439" s="38" t="s">
        <v>274</v>
      </c>
      <c r="C7439" s="38" t="s">
        <v>7712</v>
      </c>
      <c r="D7439" s="38">
        <v>6.9</v>
      </c>
    </row>
    <row r="7440" spans="1:4" ht="15.6" x14ac:dyDescent="0.3">
      <c r="A7440" s="38" t="s">
        <v>273</v>
      </c>
      <c r="B7440" s="38" t="s">
        <v>274</v>
      </c>
      <c r="C7440" s="38" t="s">
        <v>7713</v>
      </c>
      <c r="D7440" s="38">
        <v>6.9</v>
      </c>
    </row>
    <row r="7441" spans="1:4" ht="15.6" x14ac:dyDescent="0.3">
      <c r="A7441" s="38" t="s">
        <v>273</v>
      </c>
      <c r="B7441" s="38" t="s">
        <v>274</v>
      </c>
      <c r="C7441" s="38" t="s">
        <v>7714</v>
      </c>
      <c r="D7441" s="38">
        <v>7</v>
      </c>
    </row>
    <row r="7442" spans="1:4" ht="15.6" x14ac:dyDescent="0.3">
      <c r="A7442" s="38" t="s">
        <v>273</v>
      </c>
      <c r="B7442" s="38" t="s">
        <v>274</v>
      </c>
      <c r="C7442" s="38" t="s">
        <v>7715</v>
      </c>
      <c r="D7442" s="38">
        <v>7.1</v>
      </c>
    </row>
    <row r="7443" spans="1:4" ht="15.6" x14ac:dyDescent="0.3">
      <c r="A7443" s="38" t="s">
        <v>273</v>
      </c>
      <c r="B7443" s="38" t="s">
        <v>274</v>
      </c>
      <c r="C7443" s="38" t="s">
        <v>7716</v>
      </c>
      <c r="D7443" s="38">
        <v>6.9</v>
      </c>
    </row>
    <row r="7444" spans="1:4" ht="15.6" x14ac:dyDescent="0.3">
      <c r="A7444" s="38" t="s">
        <v>273</v>
      </c>
      <c r="B7444" s="38" t="s">
        <v>274</v>
      </c>
      <c r="C7444" s="38" t="s">
        <v>7717</v>
      </c>
      <c r="D7444" s="38">
        <v>7</v>
      </c>
    </row>
    <row r="7445" spans="1:4" ht="15.6" x14ac:dyDescent="0.3">
      <c r="A7445" s="38" t="s">
        <v>273</v>
      </c>
      <c r="B7445" s="38" t="s">
        <v>274</v>
      </c>
      <c r="C7445" s="38" t="s">
        <v>7718</v>
      </c>
      <c r="D7445" s="38">
        <v>7.2</v>
      </c>
    </row>
    <row r="7446" spans="1:4" ht="15.6" x14ac:dyDescent="0.3">
      <c r="A7446" s="38" t="s">
        <v>273</v>
      </c>
      <c r="B7446" s="38" t="s">
        <v>274</v>
      </c>
      <c r="C7446" s="38" t="s">
        <v>7719</v>
      </c>
      <c r="D7446" s="38">
        <v>7.7</v>
      </c>
    </row>
    <row r="7447" spans="1:4" ht="15.6" x14ac:dyDescent="0.3">
      <c r="A7447" s="38" t="s">
        <v>273</v>
      </c>
      <c r="B7447" s="38" t="s">
        <v>274</v>
      </c>
      <c r="C7447" s="38" t="s">
        <v>7720</v>
      </c>
      <c r="D7447" s="38">
        <v>8.1999999999999993</v>
      </c>
    </row>
    <row r="7448" spans="1:4" ht="15.6" x14ac:dyDescent="0.3">
      <c r="A7448" s="38" t="s">
        <v>273</v>
      </c>
      <c r="B7448" s="38" t="s">
        <v>274</v>
      </c>
      <c r="C7448" s="38" t="s">
        <v>7721</v>
      </c>
      <c r="D7448" s="38">
        <v>8.1</v>
      </c>
    </row>
    <row r="7449" spans="1:4" ht="15.6" x14ac:dyDescent="0.3">
      <c r="A7449" s="38" t="s">
        <v>273</v>
      </c>
      <c r="B7449" s="38" t="s">
        <v>274</v>
      </c>
      <c r="C7449" s="38" t="s">
        <v>7722</v>
      </c>
      <c r="D7449" s="38">
        <v>8</v>
      </c>
    </row>
    <row r="7450" spans="1:4" ht="15.6" x14ac:dyDescent="0.3">
      <c r="A7450" s="38" t="s">
        <v>273</v>
      </c>
      <c r="B7450" s="38" t="s">
        <v>274</v>
      </c>
      <c r="C7450" s="38" t="s">
        <v>7723</v>
      </c>
      <c r="D7450" s="38">
        <v>8</v>
      </c>
    </row>
    <row r="7451" spans="1:4" ht="15.6" x14ac:dyDescent="0.3">
      <c r="A7451" s="38" t="s">
        <v>273</v>
      </c>
      <c r="B7451" s="38" t="s">
        <v>274</v>
      </c>
      <c r="C7451" s="38" t="s">
        <v>7724</v>
      </c>
      <c r="D7451" s="38">
        <v>8.1</v>
      </c>
    </row>
    <row r="7452" spans="1:4" ht="15.6" x14ac:dyDescent="0.3">
      <c r="A7452" s="38" t="s">
        <v>273</v>
      </c>
      <c r="B7452" s="38" t="s">
        <v>274</v>
      </c>
      <c r="C7452" s="38" t="s">
        <v>7725</v>
      </c>
      <c r="D7452" s="38">
        <v>8</v>
      </c>
    </row>
    <row r="7453" spans="1:4" ht="15.6" x14ac:dyDescent="0.3">
      <c r="A7453" s="38" t="s">
        <v>273</v>
      </c>
      <c r="B7453" s="38" t="s">
        <v>274</v>
      </c>
      <c r="C7453" s="38" t="s">
        <v>7726</v>
      </c>
      <c r="D7453" s="38">
        <v>8</v>
      </c>
    </row>
    <row r="7454" spans="1:4" ht="15.6" x14ac:dyDescent="0.3">
      <c r="A7454" s="38" t="s">
        <v>273</v>
      </c>
      <c r="B7454" s="38" t="s">
        <v>274</v>
      </c>
      <c r="C7454" s="38" t="s">
        <v>7727</v>
      </c>
      <c r="D7454" s="38">
        <v>8.1</v>
      </c>
    </row>
    <row r="7455" spans="1:4" ht="15.6" x14ac:dyDescent="0.3">
      <c r="A7455" s="38" t="s">
        <v>273</v>
      </c>
      <c r="B7455" s="38" t="s">
        <v>274</v>
      </c>
      <c r="C7455" s="38" t="s">
        <v>7728</v>
      </c>
      <c r="D7455" s="38">
        <v>8.4</v>
      </c>
    </row>
    <row r="7456" spans="1:4" ht="15.6" x14ac:dyDescent="0.3">
      <c r="A7456" s="38" t="s">
        <v>273</v>
      </c>
      <c r="B7456" s="38" t="s">
        <v>274</v>
      </c>
      <c r="C7456" s="38" t="s">
        <v>7729</v>
      </c>
      <c r="D7456" s="38">
        <v>8.6</v>
      </c>
    </row>
    <row r="7457" spans="1:4" ht="15.6" x14ac:dyDescent="0.3">
      <c r="A7457" s="38" t="s">
        <v>273</v>
      </c>
      <c r="B7457" s="38" t="s">
        <v>274</v>
      </c>
      <c r="C7457" s="38" t="s">
        <v>7730</v>
      </c>
      <c r="D7457" s="38">
        <v>8</v>
      </c>
    </row>
    <row r="7458" spans="1:4" ht="15.6" x14ac:dyDescent="0.3">
      <c r="A7458" s="38" t="s">
        <v>273</v>
      </c>
      <c r="B7458" s="38" t="s">
        <v>274</v>
      </c>
      <c r="C7458" s="38" t="s">
        <v>7731</v>
      </c>
      <c r="D7458" s="38">
        <v>7.4</v>
      </c>
    </row>
    <row r="7459" spans="1:4" ht="15.6" x14ac:dyDescent="0.3">
      <c r="A7459" s="38" t="s">
        <v>273</v>
      </c>
      <c r="B7459" s="38" t="s">
        <v>274</v>
      </c>
      <c r="C7459" s="38" t="s">
        <v>7732</v>
      </c>
      <c r="D7459" s="38">
        <v>6.6</v>
      </c>
    </row>
    <row r="7460" spans="1:4" ht="15.6" x14ac:dyDescent="0.3">
      <c r="A7460" s="38" t="s">
        <v>273</v>
      </c>
      <c r="B7460" s="38" t="s">
        <v>274</v>
      </c>
      <c r="C7460" s="38" t="s">
        <v>7733</v>
      </c>
      <c r="D7460" s="38">
        <v>5.8</v>
      </c>
    </row>
    <row r="7461" spans="1:4" ht="15.6" x14ac:dyDescent="0.3">
      <c r="A7461" s="38" t="s">
        <v>273</v>
      </c>
      <c r="B7461" s="38" t="s">
        <v>274</v>
      </c>
      <c r="C7461" s="38" t="s">
        <v>7734</v>
      </c>
      <c r="D7461" s="38">
        <v>5.3</v>
      </c>
    </row>
    <row r="7462" spans="1:4" ht="15.6" x14ac:dyDescent="0.3">
      <c r="A7462" s="38" t="s">
        <v>273</v>
      </c>
      <c r="B7462" s="38" t="s">
        <v>274</v>
      </c>
      <c r="C7462" s="38" t="s">
        <v>7735</v>
      </c>
      <c r="D7462" s="38">
        <v>4.8</v>
      </c>
    </row>
    <row r="7463" spans="1:4" ht="15.6" x14ac:dyDescent="0.3">
      <c r="A7463" s="38" t="s">
        <v>273</v>
      </c>
      <c r="B7463" s="38" t="s">
        <v>274</v>
      </c>
      <c r="C7463" s="38" t="s">
        <v>7736</v>
      </c>
      <c r="D7463" s="38">
        <v>4.2</v>
      </c>
    </row>
    <row r="7464" spans="1:4" ht="15.6" x14ac:dyDescent="0.3">
      <c r="A7464" s="38" t="s">
        <v>273</v>
      </c>
      <c r="B7464" s="38" t="s">
        <v>274</v>
      </c>
      <c r="C7464" s="38" t="s">
        <v>7737</v>
      </c>
      <c r="D7464" s="38">
        <v>3.6</v>
      </c>
    </row>
    <row r="7465" spans="1:4" ht="15.6" x14ac:dyDescent="0.3">
      <c r="A7465" s="38" t="s">
        <v>273</v>
      </c>
      <c r="B7465" s="38" t="s">
        <v>274</v>
      </c>
      <c r="C7465" s="38" t="s">
        <v>7738</v>
      </c>
      <c r="D7465" s="38">
        <v>3.1</v>
      </c>
    </row>
    <row r="7466" spans="1:4" ht="15.6" x14ac:dyDescent="0.3">
      <c r="A7466" s="38" t="s">
        <v>273</v>
      </c>
      <c r="B7466" s="38" t="s">
        <v>274</v>
      </c>
      <c r="C7466" s="38" t="s">
        <v>7739</v>
      </c>
      <c r="D7466" s="38">
        <v>2.6</v>
      </c>
    </row>
    <row r="7467" spans="1:4" ht="15.6" x14ac:dyDescent="0.3">
      <c r="A7467" s="38" t="s">
        <v>273</v>
      </c>
      <c r="B7467" s="38" t="s">
        <v>274</v>
      </c>
      <c r="C7467" s="38" t="s">
        <v>7740</v>
      </c>
      <c r="D7467" s="38">
        <v>2.5</v>
      </c>
    </row>
    <row r="7468" spans="1:4" ht="15.6" x14ac:dyDescent="0.3">
      <c r="A7468" s="38" t="s">
        <v>273</v>
      </c>
      <c r="B7468" s="38" t="s">
        <v>274</v>
      </c>
      <c r="C7468" s="38" t="s">
        <v>7741</v>
      </c>
      <c r="D7468" s="38">
        <v>2.7</v>
      </c>
    </row>
    <row r="7469" spans="1:4" ht="15.6" x14ac:dyDescent="0.3">
      <c r="A7469" s="38" t="s">
        <v>273</v>
      </c>
      <c r="B7469" s="38" t="s">
        <v>274</v>
      </c>
      <c r="C7469" s="38" t="s">
        <v>7742</v>
      </c>
      <c r="D7469" s="38">
        <v>2.2000000000000002</v>
      </c>
    </row>
    <row r="7470" spans="1:4" ht="15.6" x14ac:dyDescent="0.3">
      <c r="A7470" s="38" t="s">
        <v>273</v>
      </c>
      <c r="B7470" s="38" t="s">
        <v>274</v>
      </c>
      <c r="C7470" s="38" t="s">
        <v>7743</v>
      </c>
      <c r="D7470" s="38">
        <v>2.2999999999999998</v>
      </c>
    </row>
    <row r="7471" spans="1:4" ht="15.6" x14ac:dyDescent="0.3">
      <c r="A7471" s="38" t="s">
        <v>273</v>
      </c>
      <c r="B7471" s="38" t="s">
        <v>274</v>
      </c>
      <c r="C7471" s="38" t="s">
        <v>7744</v>
      </c>
      <c r="D7471" s="38">
        <v>2.5</v>
      </c>
    </row>
    <row r="7472" spans="1:4" ht="15.6" x14ac:dyDescent="0.3">
      <c r="A7472" s="38" t="s">
        <v>273</v>
      </c>
      <c r="B7472" s="38" t="s">
        <v>274</v>
      </c>
      <c r="C7472" s="38" t="s">
        <v>7745</v>
      </c>
      <c r="D7472" s="38">
        <v>3</v>
      </c>
    </row>
    <row r="7473" spans="1:4" ht="15.6" x14ac:dyDescent="0.3">
      <c r="A7473" s="38" t="s">
        <v>273</v>
      </c>
      <c r="B7473" s="38" t="s">
        <v>274</v>
      </c>
      <c r="C7473" s="38" t="s">
        <v>7746</v>
      </c>
      <c r="D7473" s="38">
        <v>3.6</v>
      </c>
    </row>
    <row r="7474" spans="1:4" ht="15.6" x14ac:dyDescent="0.3">
      <c r="A7474" s="38" t="s">
        <v>273</v>
      </c>
      <c r="B7474" s="38" t="s">
        <v>274</v>
      </c>
      <c r="C7474" s="38" t="s">
        <v>7747</v>
      </c>
      <c r="D7474" s="38">
        <v>4.3</v>
      </c>
    </row>
    <row r="7475" spans="1:4" ht="15.6" x14ac:dyDescent="0.3">
      <c r="A7475" s="38" t="s">
        <v>273</v>
      </c>
      <c r="B7475" s="38" t="s">
        <v>274</v>
      </c>
      <c r="C7475" s="38" t="s">
        <v>7748</v>
      </c>
      <c r="D7475" s="38">
        <v>4.7</v>
      </c>
    </row>
    <row r="7476" spans="1:4" ht="15.6" x14ac:dyDescent="0.3">
      <c r="A7476" s="38" t="s">
        <v>273</v>
      </c>
      <c r="B7476" s="38" t="s">
        <v>274</v>
      </c>
      <c r="C7476" s="38" t="s">
        <v>7749</v>
      </c>
      <c r="D7476" s="38">
        <v>4.8</v>
      </c>
    </row>
    <row r="7477" spans="1:4" ht="15.6" x14ac:dyDescent="0.3">
      <c r="A7477" s="38" t="s">
        <v>273</v>
      </c>
      <c r="B7477" s="38" t="s">
        <v>274</v>
      </c>
      <c r="C7477" s="38" t="s">
        <v>7750</v>
      </c>
      <c r="D7477" s="38">
        <v>4.7</v>
      </c>
    </row>
    <row r="7478" spans="1:4" ht="15.6" x14ac:dyDescent="0.3">
      <c r="A7478" s="38" t="s">
        <v>273</v>
      </c>
      <c r="B7478" s="38" t="s">
        <v>274</v>
      </c>
      <c r="C7478" s="38" t="s">
        <v>7751</v>
      </c>
      <c r="D7478" s="38">
        <v>5.0999999999999996</v>
      </c>
    </row>
    <row r="7479" spans="1:4" ht="15.6" x14ac:dyDescent="0.3">
      <c r="A7479" s="38" t="s">
        <v>273</v>
      </c>
      <c r="B7479" s="38" t="s">
        <v>274</v>
      </c>
      <c r="C7479" s="38" t="s">
        <v>7752</v>
      </c>
      <c r="D7479" s="38">
        <v>5.2</v>
      </c>
    </row>
    <row r="7480" spans="1:4" ht="15.6" x14ac:dyDescent="0.3">
      <c r="A7480" s="38" t="s">
        <v>273</v>
      </c>
      <c r="B7480" s="38" t="s">
        <v>274</v>
      </c>
      <c r="C7480" s="38" t="s">
        <v>7753</v>
      </c>
      <c r="D7480" s="38">
        <v>5.5</v>
      </c>
    </row>
    <row r="7481" spans="1:4" ht="15.6" x14ac:dyDescent="0.3">
      <c r="A7481" s="38" t="s">
        <v>273</v>
      </c>
      <c r="B7481" s="38" t="s">
        <v>274</v>
      </c>
      <c r="C7481" s="38" t="s">
        <v>7754</v>
      </c>
      <c r="D7481" s="38">
        <v>5.9</v>
      </c>
    </row>
    <row r="7482" spans="1:4" ht="15.6" x14ac:dyDescent="0.3">
      <c r="A7482" s="38" t="s">
        <v>273</v>
      </c>
      <c r="B7482" s="38" t="s">
        <v>274</v>
      </c>
      <c r="C7482" s="38" t="s">
        <v>7755</v>
      </c>
      <c r="D7482" s="38">
        <v>6.6</v>
      </c>
    </row>
    <row r="7483" spans="1:4" ht="15.6" x14ac:dyDescent="0.3">
      <c r="A7483" s="38" t="s">
        <v>273</v>
      </c>
      <c r="B7483" s="38" t="s">
        <v>274</v>
      </c>
      <c r="C7483" s="38" t="s">
        <v>7756</v>
      </c>
      <c r="D7483" s="38">
        <v>6.9</v>
      </c>
    </row>
    <row r="7484" spans="1:4" ht="15.6" x14ac:dyDescent="0.3">
      <c r="A7484" s="38" t="s">
        <v>273</v>
      </c>
      <c r="B7484" s="38" t="s">
        <v>274</v>
      </c>
      <c r="C7484" s="38" t="s">
        <v>7757</v>
      </c>
      <c r="D7484" s="38">
        <v>7.2</v>
      </c>
    </row>
    <row r="7485" spans="1:4" ht="15.6" x14ac:dyDescent="0.3">
      <c r="A7485" s="38" t="s">
        <v>273</v>
      </c>
      <c r="B7485" s="38" t="s">
        <v>274</v>
      </c>
      <c r="C7485" s="38" t="s">
        <v>7758</v>
      </c>
      <c r="D7485" s="38">
        <v>7.3</v>
      </c>
    </row>
    <row r="7486" spans="1:4" ht="15.6" x14ac:dyDescent="0.3">
      <c r="A7486" s="38" t="s">
        <v>273</v>
      </c>
      <c r="B7486" s="38" t="s">
        <v>274</v>
      </c>
      <c r="C7486" s="38" t="s">
        <v>7759</v>
      </c>
      <c r="D7486" s="38">
        <v>7.8</v>
      </c>
    </row>
    <row r="7487" spans="1:4" ht="15.6" x14ac:dyDescent="0.3">
      <c r="A7487" s="38" t="s">
        <v>273</v>
      </c>
      <c r="B7487" s="38" t="s">
        <v>274</v>
      </c>
      <c r="C7487" s="38" t="s">
        <v>7760</v>
      </c>
      <c r="D7487" s="38">
        <v>8.6</v>
      </c>
    </row>
    <row r="7488" spans="1:4" ht="15.6" x14ac:dyDescent="0.3">
      <c r="A7488" s="38" t="s">
        <v>273</v>
      </c>
      <c r="B7488" s="38" t="s">
        <v>274</v>
      </c>
      <c r="C7488" s="38" t="s">
        <v>7761</v>
      </c>
      <c r="D7488" s="38">
        <v>9.1999999999999993</v>
      </c>
    </row>
    <row r="7489" spans="1:4" ht="15.6" x14ac:dyDescent="0.3">
      <c r="A7489" s="38" t="s">
        <v>273</v>
      </c>
      <c r="B7489" s="38" t="s">
        <v>274</v>
      </c>
      <c r="C7489" s="38" t="s">
        <v>7762</v>
      </c>
      <c r="D7489" s="38">
        <v>9.4</v>
      </c>
    </row>
    <row r="7490" spans="1:4" ht="15.6" x14ac:dyDescent="0.3">
      <c r="A7490" s="38" t="s">
        <v>273</v>
      </c>
      <c r="B7490" s="38" t="s">
        <v>274</v>
      </c>
      <c r="C7490" s="38" t="s">
        <v>7763</v>
      </c>
      <c r="D7490" s="38">
        <v>9.1</v>
      </c>
    </row>
    <row r="7491" spans="1:4" ht="15.6" x14ac:dyDescent="0.3">
      <c r="A7491" s="38" t="s">
        <v>273</v>
      </c>
      <c r="B7491" s="38" t="s">
        <v>274</v>
      </c>
      <c r="C7491" s="38" t="s">
        <v>7764</v>
      </c>
      <c r="D7491" s="38">
        <v>9</v>
      </c>
    </row>
    <row r="7492" spans="1:4" ht="15.6" x14ac:dyDescent="0.3">
      <c r="A7492" s="38" t="s">
        <v>273</v>
      </c>
      <c r="B7492" s="38" t="s">
        <v>274</v>
      </c>
      <c r="C7492" s="38" t="s">
        <v>7765</v>
      </c>
      <c r="D7492" s="38">
        <v>8.9</v>
      </c>
    </row>
    <row r="7493" spans="1:4" ht="15.6" x14ac:dyDescent="0.3">
      <c r="A7493" s="38" t="s">
        <v>273</v>
      </c>
      <c r="B7493" s="38" t="s">
        <v>274</v>
      </c>
      <c r="C7493" s="38" t="s">
        <v>7766</v>
      </c>
      <c r="D7493" s="38">
        <v>8.8000000000000007</v>
      </c>
    </row>
    <row r="7494" spans="1:4" ht="15.6" x14ac:dyDescent="0.3">
      <c r="A7494" s="38" t="s">
        <v>273</v>
      </c>
      <c r="B7494" s="38" t="s">
        <v>274</v>
      </c>
      <c r="C7494" s="38" t="s">
        <v>7767</v>
      </c>
      <c r="D7494" s="38">
        <v>9.1999999999999993</v>
      </c>
    </row>
    <row r="7495" spans="1:4" ht="15.6" x14ac:dyDescent="0.3">
      <c r="A7495" s="38" t="s">
        <v>273</v>
      </c>
      <c r="B7495" s="38" t="s">
        <v>274</v>
      </c>
      <c r="C7495" s="38" t="s">
        <v>7768</v>
      </c>
      <c r="D7495" s="38">
        <v>9.8000000000000007</v>
      </c>
    </row>
    <row r="7496" spans="1:4" ht="15.6" x14ac:dyDescent="0.3">
      <c r="A7496" s="38" t="s">
        <v>273</v>
      </c>
      <c r="B7496" s="38" t="s">
        <v>274</v>
      </c>
      <c r="C7496" s="38" t="s">
        <v>7769</v>
      </c>
      <c r="D7496" s="38">
        <v>9.8000000000000007</v>
      </c>
    </row>
    <row r="7497" spans="1:4" ht="15.6" x14ac:dyDescent="0.3">
      <c r="A7497" s="38" t="s">
        <v>273</v>
      </c>
      <c r="B7497" s="38" t="s">
        <v>274</v>
      </c>
      <c r="C7497" s="38" t="s">
        <v>7770</v>
      </c>
      <c r="D7497" s="38">
        <v>9.1999999999999993</v>
      </c>
    </row>
    <row r="7498" spans="1:4" ht="15.6" x14ac:dyDescent="0.3">
      <c r="A7498" s="38" t="s">
        <v>273</v>
      </c>
      <c r="B7498" s="38" t="s">
        <v>274</v>
      </c>
      <c r="C7498" s="38" t="s">
        <v>7771</v>
      </c>
      <c r="D7498" s="38">
        <v>9.1999999999999993</v>
      </c>
    </row>
    <row r="7499" spans="1:4" ht="15.6" x14ac:dyDescent="0.3">
      <c r="A7499" s="38" t="s">
        <v>273</v>
      </c>
      <c r="B7499" s="38" t="s">
        <v>274</v>
      </c>
      <c r="C7499" s="38" t="s">
        <v>7772</v>
      </c>
      <c r="D7499" s="38">
        <v>9.8000000000000007</v>
      </c>
    </row>
    <row r="7500" spans="1:4" ht="15.6" x14ac:dyDescent="0.3">
      <c r="A7500" s="38" t="s">
        <v>273</v>
      </c>
      <c r="B7500" s="38" t="s">
        <v>274</v>
      </c>
      <c r="C7500" s="38" t="s">
        <v>7773</v>
      </c>
      <c r="D7500" s="38">
        <v>10.5</v>
      </c>
    </row>
    <row r="7501" spans="1:4" ht="15.6" x14ac:dyDescent="0.3">
      <c r="A7501" s="38" t="s">
        <v>273</v>
      </c>
      <c r="B7501" s="38" t="s">
        <v>274</v>
      </c>
      <c r="C7501" s="38" t="s">
        <v>7774</v>
      </c>
      <c r="D7501" s="38">
        <v>10.9</v>
      </c>
    </row>
    <row r="7502" spans="1:4" ht="15.6" x14ac:dyDescent="0.3">
      <c r="A7502" s="38" t="s">
        <v>273</v>
      </c>
      <c r="B7502" s="38" t="s">
        <v>274</v>
      </c>
      <c r="C7502" s="38" t="s">
        <v>7775</v>
      </c>
      <c r="D7502" s="38">
        <v>11</v>
      </c>
    </row>
    <row r="7503" spans="1:4" ht="15.6" x14ac:dyDescent="0.3">
      <c r="A7503" s="38" t="s">
        <v>273</v>
      </c>
      <c r="B7503" s="38" t="s">
        <v>274</v>
      </c>
      <c r="C7503" s="38" t="s">
        <v>7776</v>
      </c>
      <c r="D7503" s="38">
        <v>11</v>
      </c>
    </row>
    <row r="7504" spans="1:4" ht="15.6" x14ac:dyDescent="0.3">
      <c r="A7504" s="38" t="s">
        <v>273</v>
      </c>
      <c r="B7504" s="38" t="s">
        <v>274</v>
      </c>
      <c r="C7504" s="38" t="s">
        <v>7777</v>
      </c>
      <c r="D7504" s="38">
        <v>10.9</v>
      </c>
    </row>
    <row r="7505" spans="1:4" ht="15.6" x14ac:dyDescent="0.3">
      <c r="A7505" s="38" t="s">
        <v>273</v>
      </c>
      <c r="B7505" s="38" t="s">
        <v>274</v>
      </c>
      <c r="C7505" s="38" t="s">
        <v>7778</v>
      </c>
      <c r="D7505" s="38">
        <v>10.3</v>
      </c>
    </row>
    <row r="7506" spans="1:4" ht="15.6" x14ac:dyDescent="0.3">
      <c r="A7506" s="38" t="s">
        <v>273</v>
      </c>
      <c r="B7506" s="38" t="s">
        <v>274</v>
      </c>
      <c r="C7506" s="38" t="s">
        <v>7779</v>
      </c>
      <c r="D7506" s="38">
        <v>9.3000000000000007</v>
      </c>
    </row>
    <row r="7507" spans="1:4" ht="15.6" x14ac:dyDescent="0.3">
      <c r="A7507" s="38" t="s">
        <v>273</v>
      </c>
      <c r="B7507" s="38" t="s">
        <v>274</v>
      </c>
      <c r="C7507" s="38" t="s">
        <v>7780</v>
      </c>
      <c r="D7507" s="38">
        <v>9.6</v>
      </c>
    </row>
    <row r="7508" spans="1:4" ht="15.6" x14ac:dyDescent="0.3">
      <c r="A7508" s="38" t="s">
        <v>273</v>
      </c>
      <c r="B7508" s="38" t="s">
        <v>274</v>
      </c>
      <c r="C7508" s="38" t="s">
        <v>7781</v>
      </c>
      <c r="D7508" s="38">
        <v>9.3000000000000007</v>
      </c>
    </row>
    <row r="7509" spans="1:4" ht="15.6" x14ac:dyDescent="0.3">
      <c r="A7509" s="38" t="s">
        <v>273</v>
      </c>
      <c r="B7509" s="38" t="s">
        <v>274</v>
      </c>
      <c r="C7509" s="38" t="s">
        <v>7782</v>
      </c>
      <c r="D7509" s="38">
        <v>9.1</v>
      </c>
    </row>
    <row r="7510" spans="1:4" ht="15.6" x14ac:dyDescent="0.3">
      <c r="A7510" s="38" t="s">
        <v>273</v>
      </c>
      <c r="B7510" s="38" t="s">
        <v>274</v>
      </c>
      <c r="C7510" s="38" t="s">
        <v>7783</v>
      </c>
      <c r="D7510" s="38">
        <v>8.6999999999999993</v>
      </c>
    </row>
    <row r="7511" spans="1:4" ht="15.6" x14ac:dyDescent="0.3">
      <c r="A7511" s="38" t="s">
        <v>273</v>
      </c>
      <c r="B7511" s="38" t="s">
        <v>274</v>
      </c>
      <c r="C7511" s="38" t="s">
        <v>7784</v>
      </c>
      <c r="D7511" s="38">
        <v>7.9</v>
      </c>
    </row>
    <row r="7512" spans="1:4" ht="15.6" x14ac:dyDescent="0.3">
      <c r="A7512" s="38" t="s">
        <v>273</v>
      </c>
      <c r="B7512" s="38" t="s">
        <v>274</v>
      </c>
      <c r="C7512" s="38" t="s">
        <v>7785</v>
      </c>
      <c r="D7512" s="38">
        <v>8</v>
      </c>
    </row>
    <row r="7513" spans="1:4" ht="15.6" x14ac:dyDescent="0.3">
      <c r="A7513" s="38" t="s">
        <v>273</v>
      </c>
      <c r="B7513" s="38" t="s">
        <v>274</v>
      </c>
      <c r="C7513" s="38" t="s">
        <v>7786</v>
      </c>
      <c r="D7513" s="38">
        <v>7.5</v>
      </c>
    </row>
    <row r="7514" spans="1:4" ht="15.6" x14ac:dyDescent="0.3">
      <c r="A7514" s="38" t="s">
        <v>273</v>
      </c>
      <c r="B7514" s="38" t="s">
        <v>274</v>
      </c>
      <c r="C7514" s="38" t="s">
        <v>7787</v>
      </c>
      <c r="D7514" s="38">
        <v>7.5</v>
      </c>
    </row>
    <row r="7515" spans="1:4" ht="15.6" x14ac:dyDescent="0.3">
      <c r="A7515" s="38" t="s">
        <v>273</v>
      </c>
      <c r="B7515" s="38" t="s">
        <v>274</v>
      </c>
      <c r="C7515" s="38" t="s">
        <v>7788</v>
      </c>
      <c r="D7515" s="38">
        <v>6.6</v>
      </c>
    </row>
    <row r="7516" spans="1:4" ht="15.6" x14ac:dyDescent="0.3">
      <c r="A7516" s="38" t="s">
        <v>273</v>
      </c>
      <c r="B7516" s="38" t="s">
        <v>274</v>
      </c>
      <c r="C7516" s="38" t="s">
        <v>7789</v>
      </c>
      <c r="D7516" s="38">
        <v>6.7</v>
      </c>
    </row>
    <row r="7517" spans="1:4" ht="15.6" x14ac:dyDescent="0.3">
      <c r="A7517" s="38" t="s">
        <v>273</v>
      </c>
      <c r="B7517" s="38" t="s">
        <v>274</v>
      </c>
      <c r="C7517" s="38" t="s">
        <v>7790</v>
      </c>
      <c r="D7517" s="38">
        <v>6.6</v>
      </c>
    </row>
    <row r="7518" spans="1:4" ht="15.6" x14ac:dyDescent="0.3">
      <c r="A7518" s="38" t="s">
        <v>273</v>
      </c>
      <c r="B7518" s="38" t="s">
        <v>274</v>
      </c>
      <c r="C7518" s="38" t="s">
        <v>7791</v>
      </c>
      <c r="D7518" s="38">
        <v>6.1</v>
      </c>
    </row>
    <row r="7519" spans="1:4" ht="15.6" x14ac:dyDescent="0.3">
      <c r="A7519" s="38" t="s">
        <v>273</v>
      </c>
      <c r="B7519" s="38" t="s">
        <v>274</v>
      </c>
      <c r="C7519" s="38" t="s">
        <v>7792</v>
      </c>
      <c r="D7519" s="38">
        <v>5.9</v>
      </c>
    </row>
    <row r="7520" spans="1:4" ht="15.6" x14ac:dyDescent="0.3">
      <c r="A7520" s="38" t="s">
        <v>273</v>
      </c>
      <c r="B7520" s="38" t="s">
        <v>274</v>
      </c>
      <c r="C7520" s="38" t="s">
        <v>7793</v>
      </c>
      <c r="D7520" s="38">
        <v>5.7</v>
      </c>
    </row>
    <row r="7521" spans="1:4" ht="15.6" x14ac:dyDescent="0.3">
      <c r="A7521" s="38" t="s">
        <v>273</v>
      </c>
      <c r="B7521" s="38" t="s">
        <v>274</v>
      </c>
      <c r="C7521" s="38" t="s">
        <v>7794</v>
      </c>
      <c r="D7521" s="38">
        <v>5.5</v>
      </c>
    </row>
    <row r="7522" spans="1:4" ht="15.6" x14ac:dyDescent="0.3">
      <c r="A7522" s="38" t="s">
        <v>273</v>
      </c>
      <c r="B7522" s="38" t="s">
        <v>274</v>
      </c>
      <c r="C7522" s="38" t="s">
        <v>7795</v>
      </c>
      <c r="D7522" s="38">
        <v>5.4</v>
      </c>
    </row>
    <row r="7523" spans="1:4" ht="15.6" x14ac:dyDescent="0.3">
      <c r="A7523" s="38" t="s">
        <v>273</v>
      </c>
      <c r="B7523" s="38" t="s">
        <v>274</v>
      </c>
      <c r="C7523" s="38" t="s">
        <v>7796</v>
      </c>
      <c r="D7523" s="38">
        <v>5.7</v>
      </c>
    </row>
    <row r="7524" spans="1:4" ht="15.6" x14ac:dyDescent="0.3">
      <c r="A7524" s="38" t="s">
        <v>273</v>
      </c>
      <c r="B7524" s="38" t="s">
        <v>274</v>
      </c>
      <c r="C7524" s="38" t="s">
        <v>7797</v>
      </c>
      <c r="D7524" s="38">
        <v>5.7</v>
      </c>
    </row>
    <row r="7525" spans="1:4" ht="15.6" x14ac:dyDescent="0.3">
      <c r="A7525" s="38" t="s">
        <v>273</v>
      </c>
      <c r="B7525" s="38" t="s">
        <v>274</v>
      </c>
      <c r="C7525" s="38" t="s">
        <v>7798</v>
      </c>
      <c r="D7525" s="38">
        <v>6.1</v>
      </c>
    </row>
    <row r="7526" spans="1:4" ht="15.6" x14ac:dyDescent="0.3">
      <c r="A7526" s="38" t="s">
        <v>273</v>
      </c>
      <c r="B7526" s="38" t="s">
        <v>274</v>
      </c>
      <c r="C7526" s="38" t="s">
        <v>7799</v>
      </c>
      <c r="D7526" s="38">
        <v>6.6</v>
      </c>
    </row>
    <row r="7527" spans="1:4" ht="15.6" x14ac:dyDescent="0.3">
      <c r="A7527" s="38" t="s">
        <v>273</v>
      </c>
      <c r="B7527" s="38" t="s">
        <v>274</v>
      </c>
      <c r="C7527" s="38" t="s">
        <v>7800</v>
      </c>
      <c r="D7527" s="38">
        <v>7.2</v>
      </c>
    </row>
    <row r="7528" spans="1:4" ht="15.6" x14ac:dyDescent="0.3">
      <c r="A7528" s="38" t="s">
        <v>273</v>
      </c>
      <c r="B7528" s="38" t="s">
        <v>274</v>
      </c>
      <c r="C7528" s="38" t="s">
        <v>7801</v>
      </c>
      <c r="D7528" s="38">
        <v>7.7</v>
      </c>
    </row>
    <row r="7529" spans="1:4" ht="15.6" x14ac:dyDescent="0.3">
      <c r="A7529" s="38" t="s">
        <v>273</v>
      </c>
      <c r="B7529" s="38" t="s">
        <v>274</v>
      </c>
      <c r="C7529" s="38" t="s">
        <v>7802</v>
      </c>
      <c r="D7529" s="38">
        <v>8.4</v>
      </c>
    </row>
    <row r="7530" spans="1:4" ht="15.6" x14ac:dyDescent="0.3">
      <c r="A7530" s="38" t="s">
        <v>273</v>
      </c>
      <c r="B7530" s="38" t="s">
        <v>274</v>
      </c>
      <c r="C7530" s="38" t="s">
        <v>7803</v>
      </c>
      <c r="D7530" s="38">
        <v>9.6999999999999993</v>
      </c>
    </row>
    <row r="7531" spans="1:4" ht="15.6" x14ac:dyDescent="0.3">
      <c r="A7531" s="38" t="s">
        <v>273</v>
      </c>
      <c r="B7531" s="38" t="s">
        <v>274</v>
      </c>
      <c r="C7531" s="38" t="s">
        <v>7804</v>
      </c>
      <c r="D7531" s="38">
        <v>10.4</v>
      </c>
    </row>
    <row r="7532" spans="1:4" ht="15.6" x14ac:dyDescent="0.3">
      <c r="A7532" s="38" t="s">
        <v>273</v>
      </c>
      <c r="B7532" s="38" t="s">
        <v>274</v>
      </c>
      <c r="C7532" s="38" t="s">
        <v>7805</v>
      </c>
      <c r="D7532" s="38">
        <v>10.6</v>
      </c>
    </row>
    <row r="7533" spans="1:4" ht="15.6" x14ac:dyDescent="0.3">
      <c r="A7533" s="38" t="s">
        <v>273</v>
      </c>
      <c r="B7533" s="38" t="s">
        <v>274</v>
      </c>
      <c r="C7533" s="38" t="s">
        <v>7806</v>
      </c>
      <c r="D7533" s="38">
        <v>10.5</v>
      </c>
    </row>
    <row r="7534" spans="1:4" ht="15.6" x14ac:dyDescent="0.3">
      <c r="A7534" s="38" t="s">
        <v>273</v>
      </c>
      <c r="B7534" s="38" t="s">
        <v>274</v>
      </c>
      <c r="C7534" s="38" t="s">
        <v>7807</v>
      </c>
      <c r="D7534" s="38">
        <v>11.4</v>
      </c>
    </row>
    <row r="7535" spans="1:4" ht="15.6" x14ac:dyDescent="0.3">
      <c r="A7535" s="38" t="s">
        <v>273</v>
      </c>
      <c r="B7535" s="38" t="s">
        <v>274</v>
      </c>
      <c r="C7535" s="38" t="s">
        <v>7808</v>
      </c>
      <c r="D7535" s="38">
        <v>11.2</v>
      </c>
    </row>
    <row r="7536" spans="1:4" ht="15.6" x14ac:dyDescent="0.3">
      <c r="A7536" s="38" t="s">
        <v>273</v>
      </c>
      <c r="B7536" s="38" t="s">
        <v>274</v>
      </c>
      <c r="C7536" s="38" t="s">
        <v>7809</v>
      </c>
      <c r="D7536" s="38">
        <v>11.2</v>
      </c>
    </row>
    <row r="7537" spans="1:4" ht="15.6" x14ac:dyDescent="0.3">
      <c r="A7537" s="38" t="s">
        <v>273</v>
      </c>
      <c r="B7537" s="38" t="s">
        <v>274</v>
      </c>
      <c r="C7537" s="38" t="s">
        <v>7810</v>
      </c>
      <c r="D7537" s="38">
        <v>11.7</v>
      </c>
    </row>
    <row r="7538" spans="1:4" ht="15.6" x14ac:dyDescent="0.3">
      <c r="A7538" s="38" t="s">
        <v>273</v>
      </c>
      <c r="B7538" s="38" t="s">
        <v>274</v>
      </c>
      <c r="C7538" s="38" t="s">
        <v>7811</v>
      </c>
      <c r="D7538" s="38">
        <v>12.1</v>
      </c>
    </row>
    <row r="7539" spans="1:4" ht="15.6" x14ac:dyDescent="0.3">
      <c r="A7539" s="38" t="s">
        <v>273</v>
      </c>
      <c r="B7539" s="38" t="s">
        <v>274</v>
      </c>
      <c r="C7539" s="38" t="s">
        <v>7812</v>
      </c>
      <c r="D7539" s="38">
        <v>12.5</v>
      </c>
    </row>
    <row r="7540" spans="1:4" ht="15.6" x14ac:dyDescent="0.3">
      <c r="A7540" s="38" t="s">
        <v>273</v>
      </c>
      <c r="B7540" s="38" t="s">
        <v>274</v>
      </c>
      <c r="C7540" s="38" t="s">
        <v>7813</v>
      </c>
      <c r="D7540" s="38">
        <v>12.2</v>
      </c>
    </row>
    <row r="7541" spans="1:4" ht="15.6" x14ac:dyDescent="0.3">
      <c r="A7541" s="38" t="s">
        <v>273</v>
      </c>
      <c r="B7541" s="38" t="s">
        <v>274</v>
      </c>
      <c r="C7541" s="38" t="s">
        <v>7814</v>
      </c>
      <c r="D7541" s="38">
        <v>12.6</v>
      </c>
    </row>
    <row r="7542" spans="1:4" ht="15.6" x14ac:dyDescent="0.3">
      <c r="A7542" s="38" t="s">
        <v>273</v>
      </c>
      <c r="B7542" s="38" t="s">
        <v>274</v>
      </c>
      <c r="C7542" s="38" t="s">
        <v>7815</v>
      </c>
      <c r="D7542" s="38">
        <v>12.6</v>
      </c>
    </row>
    <row r="7543" spans="1:4" ht="15.6" x14ac:dyDescent="0.3">
      <c r="A7543" s="38" t="s">
        <v>273</v>
      </c>
      <c r="B7543" s="38" t="s">
        <v>274</v>
      </c>
      <c r="C7543" s="38" t="s">
        <v>7816</v>
      </c>
      <c r="D7543" s="38">
        <v>12.7</v>
      </c>
    </row>
    <row r="7544" spans="1:4" ht="15.6" x14ac:dyDescent="0.3">
      <c r="A7544" s="38" t="s">
        <v>273</v>
      </c>
      <c r="B7544" s="38" t="s">
        <v>274</v>
      </c>
      <c r="C7544" s="38" t="s">
        <v>7817</v>
      </c>
      <c r="D7544" s="38">
        <v>12.6</v>
      </c>
    </row>
    <row r="7545" spans="1:4" ht="15.6" x14ac:dyDescent="0.3">
      <c r="A7545" s="38" t="s">
        <v>273</v>
      </c>
      <c r="B7545" s="38" t="s">
        <v>274</v>
      </c>
      <c r="C7545" s="38" t="s">
        <v>7818</v>
      </c>
      <c r="D7545" s="38">
        <v>12.1</v>
      </c>
    </row>
    <row r="7546" spans="1:4" ht="15.6" x14ac:dyDescent="0.3">
      <c r="A7546" s="38" t="s">
        <v>273</v>
      </c>
      <c r="B7546" s="38" t="s">
        <v>274</v>
      </c>
      <c r="C7546" s="38" t="s">
        <v>7819</v>
      </c>
      <c r="D7546" s="38">
        <v>12</v>
      </c>
    </row>
    <row r="7547" spans="1:4" ht="15.6" x14ac:dyDescent="0.3">
      <c r="A7547" s="38" t="s">
        <v>273</v>
      </c>
      <c r="B7547" s="38" t="s">
        <v>274</v>
      </c>
      <c r="C7547" s="38" t="s">
        <v>7820</v>
      </c>
      <c r="D7547" s="38">
        <v>12.4</v>
      </c>
    </row>
    <row r="7548" spans="1:4" ht="15.6" x14ac:dyDescent="0.3">
      <c r="A7548" s="38" t="s">
        <v>273</v>
      </c>
      <c r="B7548" s="38" t="s">
        <v>274</v>
      </c>
      <c r="C7548" s="38" t="s">
        <v>7821</v>
      </c>
      <c r="D7548" s="38">
        <v>13.1</v>
      </c>
    </row>
    <row r="7549" spans="1:4" ht="15.6" x14ac:dyDescent="0.3">
      <c r="A7549" s="38" t="s">
        <v>273</v>
      </c>
      <c r="B7549" s="38" t="s">
        <v>274</v>
      </c>
      <c r="C7549" s="38" t="s">
        <v>7822</v>
      </c>
      <c r="D7549" s="38">
        <v>13.8</v>
      </c>
    </row>
    <row r="7550" spans="1:4" ht="15.6" x14ac:dyDescent="0.3">
      <c r="A7550" s="38" t="s">
        <v>273</v>
      </c>
      <c r="B7550" s="38" t="s">
        <v>274</v>
      </c>
      <c r="C7550" s="38" t="s">
        <v>7823</v>
      </c>
      <c r="D7550" s="38">
        <v>13.9</v>
      </c>
    </row>
    <row r="7551" spans="1:4" ht="15.6" x14ac:dyDescent="0.3">
      <c r="A7551" s="38" t="s">
        <v>273</v>
      </c>
      <c r="B7551" s="38" t="s">
        <v>274</v>
      </c>
      <c r="C7551" s="38" t="s">
        <v>7824</v>
      </c>
      <c r="D7551" s="38">
        <v>14</v>
      </c>
    </row>
    <row r="7552" spans="1:4" ht="15.6" x14ac:dyDescent="0.3">
      <c r="A7552" s="38" t="s">
        <v>273</v>
      </c>
      <c r="B7552" s="38" t="s">
        <v>274</v>
      </c>
      <c r="C7552" s="38" t="s">
        <v>7825</v>
      </c>
      <c r="D7552" s="38">
        <v>13.7</v>
      </c>
    </row>
    <row r="7553" spans="1:4" ht="15.6" x14ac:dyDescent="0.3">
      <c r="A7553" s="38" t="s">
        <v>273</v>
      </c>
      <c r="B7553" s="38" t="s">
        <v>274</v>
      </c>
      <c r="C7553" s="38" t="s">
        <v>7826</v>
      </c>
      <c r="D7553" s="38">
        <v>13.1</v>
      </c>
    </row>
    <row r="7554" spans="1:4" ht="15.6" x14ac:dyDescent="0.3">
      <c r="A7554" s="38" t="s">
        <v>273</v>
      </c>
      <c r="B7554" s="38" t="s">
        <v>274</v>
      </c>
      <c r="C7554" s="38" t="s">
        <v>7827</v>
      </c>
      <c r="D7554" s="38">
        <v>12.6</v>
      </c>
    </row>
    <row r="7555" spans="1:4" ht="15.6" x14ac:dyDescent="0.3">
      <c r="A7555" s="38" t="s">
        <v>273</v>
      </c>
      <c r="B7555" s="38" t="s">
        <v>274</v>
      </c>
      <c r="C7555" s="38" t="s">
        <v>7828</v>
      </c>
      <c r="D7555" s="38">
        <v>12.6</v>
      </c>
    </row>
    <row r="7556" spans="1:4" ht="15.6" x14ac:dyDescent="0.3">
      <c r="A7556" s="38" t="s">
        <v>273</v>
      </c>
      <c r="B7556" s="38" t="s">
        <v>274</v>
      </c>
      <c r="C7556" s="38" t="s">
        <v>7829</v>
      </c>
      <c r="D7556" s="38">
        <v>12.3</v>
      </c>
    </row>
    <row r="7557" spans="1:4" ht="15.6" x14ac:dyDescent="0.3">
      <c r="A7557" s="38" t="s">
        <v>273</v>
      </c>
      <c r="B7557" s="38" t="s">
        <v>274</v>
      </c>
      <c r="C7557" s="38" t="s">
        <v>7830</v>
      </c>
      <c r="D7557" s="38">
        <v>12.1</v>
      </c>
    </row>
    <row r="7558" spans="1:4" ht="15.6" x14ac:dyDescent="0.3">
      <c r="A7558" s="38" t="s">
        <v>273</v>
      </c>
      <c r="B7558" s="38" t="s">
        <v>274</v>
      </c>
      <c r="C7558" s="38" t="s">
        <v>7831</v>
      </c>
      <c r="D7558" s="38">
        <v>11.9</v>
      </c>
    </row>
    <row r="7559" spans="1:4" ht="15.6" x14ac:dyDescent="0.3">
      <c r="A7559" s="38" t="s">
        <v>273</v>
      </c>
      <c r="B7559" s="38" t="s">
        <v>274</v>
      </c>
      <c r="C7559" s="38" t="s">
        <v>7832</v>
      </c>
      <c r="D7559" s="38">
        <v>12</v>
      </c>
    </row>
    <row r="7560" spans="1:4" ht="15.6" x14ac:dyDescent="0.3">
      <c r="A7560" s="38" t="s">
        <v>273</v>
      </c>
      <c r="B7560" s="38" t="s">
        <v>274</v>
      </c>
      <c r="C7560" s="38" t="s">
        <v>7833</v>
      </c>
      <c r="D7560" s="38">
        <v>11.8</v>
      </c>
    </row>
    <row r="7561" spans="1:4" ht="15.6" x14ac:dyDescent="0.3">
      <c r="A7561" s="38" t="s">
        <v>273</v>
      </c>
      <c r="B7561" s="38" t="s">
        <v>274</v>
      </c>
      <c r="C7561" s="38" t="s">
        <v>7834</v>
      </c>
      <c r="D7561" s="38">
        <v>11.9</v>
      </c>
    </row>
    <row r="7562" spans="1:4" ht="15.6" x14ac:dyDescent="0.3">
      <c r="A7562" s="38" t="s">
        <v>273</v>
      </c>
      <c r="B7562" s="38" t="s">
        <v>274</v>
      </c>
      <c r="C7562" s="38" t="s">
        <v>7835</v>
      </c>
      <c r="D7562" s="38">
        <v>11.5</v>
      </c>
    </row>
    <row r="7563" spans="1:4" ht="15.6" x14ac:dyDescent="0.3">
      <c r="A7563" s="38" t="s">
        <v>273</v>
      </c>
      <c r="B7563" s="38" t="s">
        <v>274</v>
      </c>
      <c r="C7563" s="38" t="s">
        <v>7836</v>
      </c>
      <c r="D7563" s="38">
        <v>11.6</v>
      </c>
    </row>
    <row r="7564" spans="1:4" ht="15.6" x14ac:dyDescent="0.3">
      <c r="A7564" s="38" t="s">
        <v>273</v>
      </c>
      <c r="B7564" s="38" t="s">
        <v>274</v>
      </c>
      <c r="C7564" s="38" t="s">
        <v>7837</v>
      </c>
      <c r="D7564" s="38">
        <v>11.6</v>
      </c>
    </row>
    <row r="7565" spans="1:4" ht="15.6" x14ac:dyDescent="0.3">
      <c r="A7565" s="38" t="s">
        <v>273</v>
      </c>
      <c r="B7565" s="38" t="s">
        <v>274</v>
      </c>
      <c r="C7565" s="38" t="s">
        <v>7838</v>
      </c>
      <c r="D7565" s="38">
        <v>10.8</v>
      </c>
    </row>
    <row r="7566" spans="1:4" ht="15.6" x14ac:dyDescent="0.3">
      <c r="A7566" s="38" t="s">
        <v>273</v>
      </c>
      <c r="B7566" s="38" t="s">
        <v>274</v>
      </c>
      <c r="C7566" s="38" t="s">
        <v>7839</v>
      </c>
      <c r="D7566" s="38">
        <v>10.4</v>
      </c>
    </row>
    <row r="7567" spans="1:4" ht="15.6" x14ac:dyDescent="0.3">
      <c r="A7567" s="38" t="s">
        <v>273</v>
      </c>
      <c r="B7567" s="38" t="s">
        <v>274</v>
      </c>
      <c r="C7567" s="38" t="s">
        <v>7840</v>
      </c>
      <c r="D7567" s="38">
        <v>10.199999999999999</v>
      </c>
    </row>
    <row r="7568" spans="1:4" ht="15.6" x14ac:dyDescent="0.3">
      <c r="A7568" s="38" t="s">
        <v>273</v>
      </c>
      <c r="B7568" s="38" t="s">
        <v>274</v>
      </c>
      <c r="C7568" s="38" t="s">
        <v>7841</v>
      </c>
      <c r="D7568" s="38">
        <v>11.2</v>
      </c>
    </row>
    <row r="7569" spans="1:4" ht="15.6" x14ac:dyDescent="0.3">
      <c r="A7569" s="38" t="s">
        <v>273</v>
      </c>
      <c r="B7569" s="38" t="s">
        <v>274</v>
      </c>
      <c r="C7569" s="38" t="s">
        <v>7842</v>
      </c>
      <c r="D7569" s="38">
        <v>11.7</v>
      </c>
    </row>
    <row r="7570" spans="1:4" ht="15.6" x14ac:dyDescent="0.3">
      <c r="A7570" s="38" t="s">
        <v>273</v>
      </c>
      <c r="B7570" s="38" t="s">
        <v>274</v>
      </c>
      <c r="C7570" s="38" t="s">
        <v>7843</v>
      </c>
      <c r="D7570" s="38">
        <v>12.9</v>
      </c>
    </row>
    <row r="7571" spans="1:4" ht="15.6" x14ac:dyDescent="0.3">
      <c r="A7571" s="38" t="s">
        <v>273</v>
      </c>
      <c r="B7571" s="38" t="s">
        <v>274</v>
      </c>
      <c r="C7571" s="38" t="s">
        <v>7844</v>
      </c>
      <c r="D7571" s="38">
        <v>12.9</v>
      </c>
    </row>
    <row r="7572" spans="1:4" ht="15.6" x14ac:dyDescent="0.3">
      <c r="A7572" s="38" t="s">
        <v>273</v>
      </c>
      <c r="B7572" s="38" t="s">
        <v>274</v>
      </c>
      <c r="C7572" s="38" t="s">
        <v>7845</v>
      </c>
      <c r="D7572" s="38">
        <v>14.5</v>
      </c>
    </row>
    <row r="7573" spans="1:4" ht="15.6" x14ac:dyDescent="0.3">
      <c r="A7573" s="38" t="s">
        <v>273</v>
      </c>
      <c r="B7573" s="38" t="s">
        <v>274</v>
      </c>
      <c r="C7573" s="38" t="s">
        <v>7846</v>
      </c>
      <c r="D7573" s="38">
        <v>15</v>
      </c>
    </row>
    <row r="7574" spans="1:4" ht="15.6" x14ac:dyDescent="0.3">
      <c r="A7574" s="38" t="s">
        <v>273</v>
      </c>
      <c r="B7574" s="38" t="s">
        <v>274</v>
      </c>
      <c r="C7574" s="38" t="s">
        <v>7847</v>
      </c>
      <c r="D7574" s="38">
        <v>14.5</v>
      </c>
    </row>
    <row r="7575" spans="1:4" ht="15.6" x14ac:dyDescent="0.3">
      <c r="A7575" s="38" t="s">
        <v>273</v>
      </c>
      <c r="B7575" s="38" t="s">
        <v>274</v>
      </c>
      <c r="C7575" s="38" t="s">
        <v>7848</v>
      </c>
      <c r="D7575" s="38">
        <v>13.6</v>
      </c>
    </row>
    <row r="7576" spans="1:4" ht="15.6" x14ac:dyDescent="0.3">
      <c r="A7576" s="38" t="s">
        <v>273</v>
      </c>
      <c r="B7576" s="38" t="s">
        <v>274</v>
      </c>
      <c r="C7576" s="38" t="s">
        <v>7849</v>
      </c>
      <c r="D7576" s="38">
        <v>13.1</v>
      </c>
    </row>
    <row r="7577" spans="1:4" ht="15.6" x14ac:dyDescent="0.3">
      <c r="A7577" s="38" t="s">
        <v>273</v>
      </c>
      <c r="B7577" s="38" t="s">
        <v>274</v>
      </c>
      <c r="C7577" s="38" t="s">
        <v>7850</v>
      </c>
      <c r="D7577" s="38">
        <v>11.1</v>
      </c>
    </row>
    <row r="7578" spans="1:4" ht="15.6" x14ac:dyDescent="0.3">
      <c r="A7578" s="38" t="s">
        <v>273</v>
      </c>
      <c r="B7578" s="38" t="s">
        <v>274</v>
      </c>
      <c r="C7578" s="38" t="s">
        <v>7851</v>
      </c>
      <c r="D7578" s="38">
        <v>8.6999999999999993</v>
      </c>
    </row>
    <row r="7579" spans="1:4" ht="15.6" x14ac:dyDescent="0.3">
      <c r="A7579" s="38" t="s">
        <v>273</v>
      </c>
      <c r="B7579" s="38" t="s">
        <v>274</v>
      </c>
      <c r="C7579" s="38" t="s">
        <v>7852</v>
      </c>
      <c r="D7579" s="38">
        <v>7.7</v>
      </c>
    </row>
    <row r="7580" spans="1:4" ht="15.6" x14ac:dyDescent="0.3">
      <c r="A7580" s="38" t="s">
        <v>273</v>
      </c>
      <c r="B7580" s="38" t="s">
        <v>274</v>
      </c>
      <c r="C7580" s="38" t="s">
        <v>7853</v>
      </c>
      <c r="D7580" s="38">
        <v>7.4</v>
      </c>
    </row>
    <row r="7581" spans="1:4" ht="15.6" x14ac:dyDescent="0.3">
      <c r="A7581" s="38" t="s">
        <v>273</v>
      </c>
      <c r="B7581" s="38" t="s">
        <v>274</v>
      </c>
      <c r="C7581" s="38" t="s">
        <v>7854</v>
      </c>
      <c r="D7581" s="38">
        <v>6.7</v>
      </c>
    </row>
    <row r="7582" spans="1:4" ht="15.6" x14ac:dyDescent="0.3">
      <c r="A7582" s="38" t="s">
        <v>273</v>
      </c>
      <c r="B7582" s="38" t="s">
        <v>274</v>
      </c>
      <c r="C7582" s="38" t="s">
        <v>7855</v>
      </c>
      <c r="D7582" s="38">
        <v>6.1</v>
      </c>
    </row>
    <row r="7583" spans="1:4" ht="15.6" x14ac:dyDescent="0.3">
      <c r="A7583" s="38" t="s">
        <v>273</v>
      </c>
      <c r="B7583" s="38" t="s">
        <v>274</v>
      </c>
      <c r="C7583" s="38" t="s">
        <v>7856</v>
      </c>
      <c r="D7583" s="38">
        <v>5.8</v>
      </c>
    </row>
    <row r="7584" spans="1:4" ht="15.6" x14ac:dyDescent="0.3">
      <c r="A7584" s="38" t="s">
        <v>273</v>
      </c>
      <c r="B7584" s="38" t="s">
        <v>274</v>
      </c>
      <c r="C7584" s="38" t="s">
        <v>7857</v>
      </c>
      <c r="D7584" s="38">
        <v>4.9000000000000004</v>
      </c>
    </row>
    <row r="7585" spans="1:4" ht="15.6" x14ac:dyDescent="0.3">
      <c r="A7585" s="38" t="s">
        <v>273</v>
      </c>
      <c r="B7585" s="38" t="s">
        <v>274</v>
      </c>
      <c r="C7585" s="38" t="s">
        <v>7858</v>
      </c>
      <c r="D7585" s="38">
        <v>4.9000000000000004</v>
      </c>
    </row>
    <row r="7586" spans="1:4" ht="15.6" x14ac:dyDescent="0.3">
      <c r="A7586" s="38" t="s">
        <v>273</v>
      </c>
      <c r="B7586" s="38" t="s">
        <v>274</v>
      </c>
      <c r="C7586" s="38" t="s">
        <v>7859</v>
      </c>
      <c r="D7586" s="38">
        <v>5</v>
      </c>
    </row>
    <row r="7587" spans="1:4" ht="15.6" x14ac:dyDescent="0.3">
      <c r="A7587" s="38" t="s">
        <v>273</v>
      </c>
      <c r="B7587" s="38" t="s">
        <v>274</v>
      </c>
      <c r="C7587" s="38" t="s">
        <v>7860</v>
      </c>
      <c r="D7587" s="38">
        <v>5.3</v>
      </c>
    </row>
    <row r="7588" spans="1:4" ht="15.6" x14ac:dyDescent="0.3">
      <c r="A7588" s="38" t="s">
        <v>273</v>
      </c>
      <c r="B7588" s="38" t="s">
        <v>274</v>
      </c>
      <c r="C7588" s="38" t="s">
        <v>7861</v>
      </c>
      <c r="D7588" s="38">
        <v>5.0999999999999996</v>
      </c>
    </row>
    <row r="7589" spans="1:4" ht="15.6" x14ac:dyDescent="0.3">
      <c r="A7589" s="38" t="s">
        <v>273</v>
      </c>
      <c r="B7589" s="38" t="s">
        <v>274</v>
      </c>
      <c r="C7589" s="38" t="s">
        <v>7862</v>
      </c>
      <c r="D7589" s="38">
        <v>5.0999999999999996</v>
      </c>
    </row>
    <row r="7590" spans="1:4" ht="15.6" x14ac:dyDescent="0.3">
      <c r="A7590" s="38" t="s">
        <v>273</v>
      </c>
      <c r="B7590" s="38" t="s">
        <v>274</v>
      </c>
      <c r="C7590" s="38" t="s">
        <v>7863</v>
      </c>
      <c r="D7590" s="38">
        <v>5.6</v>
      </c>
    </row>
    <row r="7591" spans="1:4" ht="15.6" x14ac:dyDescent="0.3">
      <c r="A7591" s="38" t="s">
        <v>273</v>
      </c>
      <c r="B7591" s="38" t="s">
        <v>274</v>
      </c>
      <c r="C7591" s="38" t="s">
        <v>7864</v>
      </c>
      <c r="D7591" s="38">
        <v>6</v>
      </c>
    </row>
    <row r="7592" spans="1:4" ht="15.6" x14ac:dyDescent="0.3">
      <c r="A7592" s="38" t="s">
        <v>273</v>
      </c>
      <c r="B7592" s="38" t="s">
        <v>274</v>
      </c>
      <c r="C7592" s="38" t="s">
        <v>7865</v>
      </c>
      <c r="D7592" s="38">
        <v>6.3</v>
      </c>
    </row>
    <row r="7593" spans="1:4" ht="15.6" x14ac:dyDescent="0.3">
      <c r="A7593" s="38" t="s">
        <v>273</v>
      </c>
      <c r="B7593" s="38" t="s">
        <v>274</v>
      </c>
      <c r="C7593" s="38" t="s">
        <v>7866</v>
      </c>
      <c r="D7593" s="38">
        <v>6.3</v>
      </c>
    </row>
    <row r="7594" spans="1:4" ht="15.6" x14ac:dyDescent="0.3">
      <c r="A7594" s="38" t="s">
        <v>273</v>
      </c>
      <c r="B7594" s="38" t="s">
        <v>274</v>
      </c>
      <c r="C7594" s="38" t="s">
        <v>7867</v>
      </c>
      <c r="D7594" s="38">
        <v>6.2</v>
      </c>
    </row>
    <row r="7595" spans="1:4" ht="15.6" x14ac:dyDescent="0.3">
      <c r="A7595" s="38" t="s">
        <v>273</v>
      </c>
      <c r="B7595" s="38" t="s">
        <v>274</v>
      </c>
      <c r="C7595" s="38" t="s">
        <v>7868</v>
      </c>
      <c r="D7595" s="38">
        <v>6.7</v>
      </c>
    </row>
    <row r="7596" spans="1:4" ht="15.6" x14ac:dyDescent="0.3">
      <c r="A7596" s="38" t="s">
        <v>273</v>
      </c>
      <c r="B7596" s="38" t="s">
        <v>274</v>
      </c>
      <c r="C7596" s="38" t="s">
        <v>7869</v>
      </c>
      <c r="D7596" s="38">
        <v>7.2</v>
      </c>
    </row>
    <row r="7597" spans="1:4" ht="15.6" x14ac:dyDescent="0.3">
      <c r="A7597" s="38" t="s">
        <v>273</v>
      </c>
      <c r="B7597" s="38" t="s">
        <v>274</v>
      </c>
      <c r="C7597" s="38" t="s">
        <v>7870</v>
      </c>
      <c r="D7597" s="38">
        <v>7.5</v>
      </c>
    </row>
    <row r="7598" spans="1:4" ht="15.6" x14ac:dyDescent="0.3">
      <c r="A7598" s="38" t="s">
        <v>273</v>
      </c>
      <c r="B7598" s="38" t="s">
        <v>274</v>
      </c>
      <c r="C7598" s="38" t="s">
        <v>7871</v>
      </c>
      <c r="D7598" s="38">
        <v>7.5</v>
      </c>
    </row>
    <row r="7599" spans="1:4" ht="15.6" x14ac:dyDescent="0.3">
      <c r="A7599" s="38" t="s">
        <v>273</v>
      </c>
      <c r="B7599" s="38" t="s">
        <v>274</v>
      </c>
      <c r="C7599" s="38" t="s">
        <v>7872</v>
      </c>
      <c r="D7599" s="38">
        <v>7.6</v>
      </c>
    </row>
    <row r="7600" spans="1:4" ht="15.6" x14ac:dyDescent="0.3">
      <c r="A7600" s="38" t="s">
        <v>273</v>
      </c>
      <c r="B7600" s="38" t="s">
        <v>274</v>
      </c>
      <c r="C7600" s="38" t="s">
        <v>7873</v>
      </c>
      <c r="D7600" s="38">
        <v>7.4</v>
      </c>
    </row>
    <row r="7601" spans="1:4" ht="15.6" x14ac:dyDescent="0.3">
      <c r="A7601" s="38" t="s">
        <v>273</v>
      </c>
      <c r="B7601" s="38" t="s">
        <v>274</v>
      </c>
      <c r="C7601" s="38" t="s">
        <v>7874</v>
      </c>
      <c r="D7601" s="38">
        <v>7</v>
      </c>
    </row>
    <row r="7602" spans="1:4" ht="15.6" x14ac:dyDescent="0.3">
      <c r="A7602" s="38" t="s">
        <v>273</v>
      </c>
      <c r="B7602" s="38" t="s">
        <v>274</v>
      </c>
      <c r="C7602" s="38" t="s">
        <v>7875</v>
      </c>
      <c r="D7602" s="38">
        <v>7.2</v>
      </c>
    </row>
    <row r="7603" spans="1:4" ht="15.6" x14ac:dyDescent="0.3">
      <c r="A7603" s="38" t="s">
        <v>273</v>
      </c>
      <c r="B7603" s="38" t="s">
        <v>274</v>
      </c>
      <c r="C7603" s="38" t="s">
        <v>7876</v>
      </c>
      <c r="D7603" s="38">
        <v>7.4</v>
      </c>
    </row>
    <row r="7604" spans="1:4" ht="15.6" x14ac:dyDescent="0.3">
      <c r="A7604" s="38" t="s">
        <v>273</v>
      </c>
      <c r="B7604" s="38" t="s">
        <v>274</v>
      </c>
      <c r="C7604" s="38" t="s">
        <v>7877</v>
      </c>
      <c r="D7604" s="38">
        <v>7.3</v>
      </c>
    </row>
    <row r="7605" spans="1:4" ht="15.6" x14ac:dyDescent="0.3">
      <c r="A7605" s="38" t="s">
        <v>273</v>
      </c>
      <c r="B7605" s="38" t="s">
        <v>274</v>
      </c>
      <c r="C7605" s="38" t="s">
        <v>7878</v>
      </c>
      <c r="D7605" s="38">
        <v>7.4</v>
      </c>
    </row>
    <row r="7606" spans="1:4" ht="15.6" x14ac:dyDescent="0.3">
      <c r="A7606" s="38" t="s">
        <v>273</v>
      </c>
      <c r="B7606" s="38" t="s">
        <v>274</v>
      </c>
      <c r="C7606" s="38" t="s">
        <v>7879</v>
      </c>
      <c r="D7606" s="38">
        <v>7.2</v>
      </c>
    </row>
    <row r="7607" spans="1:4" ht="15.6" x14ac:dyDescent="0.3">
      <c r="A7607" s="38" t="s">
        <v>273</v>
      </c>
      <c r="B7607" s="38" t="s">
        <v>274</v>
      </c>
      <c r="C7607" s="38" t="s">
        <v>7880</v>
      </c>
      <c r="D7607" s="38">
        <v>7.2</v>
      </c>
    </row>
    <row r="7608" spans="1:4" ht="15.6" x14ac:dyDescent="0.3">
      <c r="A7608" s="38" t="s">
        <v>273</v>
      </c>
      <c r="B7608" s="38" t="s">
        <v>274</v>
      </c>
      <c r="C7608" s="38" t="s">
        <v>7881</v>
      </c>
      <c r="D7608" s="38">
        <v>7.1</v>
      </c>
    </row>
    <row r="7609" spans="1:4" ht="15.6" x14ac:dyDescent="0.3">
      <c r="A7609" s="38" t="s">
        <v>273</v>
      </c>
      <c r="B7609" s="38" t="s">
        <v>274</v>
      </c>
      <c r="C7609" s="38" t="s">
        <v>7882</v>
      </c>
      <c r="D7609" s="38">
        <v>7.1</v>
      </c>
    </row>
    <row r="7610" spans="1:4" ht="15.6" x14ac:dyDescent="0.3">
      <c r="A7610" s="38" t="s">
        <v>273</v>
      </c>
      <c r="B7610" s="38" t="s">
        <v>274</v>
      </c>
      <c r="C7610" s="38" t="s">
        <v>7883</v>
      </c>
      <c r="D7610" s="38">
        <v>7</v>
      </c>
    </row>
    <row r="7611" spans="1:4" ht="15.6" x14ac:dyDescent="0.3">
      <c r="A7611" s="38" t="s">
        <v>273</v>
      </c>
      <c r="B7611" s="38" t="s">
        <v>274</v>
      </c>
      <c r="C7611" s="38" t="s">
        <v>7884</v>
      </c>
      <c r="D7611" s="38">
        <v>7.2</v>
      </c>
    </row>
    <row r="7612" spans="1:4" ht="15.6" x14ac:dyDescent="0.3">
      <c r="A7612" s="38" t="s">
        <v>273</v>
      </c>
      <c r="B7612" s="38" t="s">
        <v>274</v>
      </c>
      <c r="C7612" s="38" t="s">
        <v>7885</v>
      </c>
      <c r="D7612" s="38">
        <v>7.2</v>
      </c>
    </row>
    <row r="7613" spans="1:4" ht="15.6" x14ac:dyDescent="0.3">
      <c r="A7613" s="38" t="s">
        <v>273</v>
      </c>
      <c r="B7613" s="38" t="s">
        <v>274</v>
      </c>
      <c r="C7613" s="38" t="s">
        <v>7886</v>
      </c>
      <c r="D7613" s="38">
        <v>7.2</v>
      </c>
    </row>
    <row r="7614" spans="1:4" ht="15.6" x14ac:dyDescent="0.3">
      <c r="A7614" s="38" t="s">
        <v>273</v>
      </c>
      <c r="B7614" s="38" t="s">
        <v>274</v>
      </c>
      <c r="C7614" s="38" t="s">
        <v>7887</v>
      </c>
      <c r="D7614" s="38">
        <v>7.2</v>
      </c>
    </row>
    <row r="7615" spans="1:4" ht="15.6" x14ac:dyDescent="0.3">
      <c r="A7615" s="38" t="s">
        <v>273</v>
      </c>
      <c r="B7615" s="38" t="s">
        <v>274</v>
      </c>
      <c r="C7615" s="38" t="s">
        <v>7888</v>
      </c>
      <c r="D7615" s="38">
        <v>7.2</v>
      </c>
    </row>
    <row r="7616" spans="1:4" ht="15.6" x14ac:dyDescent="0.3">
      <c r="A7616" s="38" t="s">
        <v>273</v>
      </c>
      <c r="B7616" s="38" t="s">
        <v>274</v>
      </c>
      <c r="C7616" s="38" t="s">
        <v>7889</v>
      </c>
      <c r="D7616" s="38">
        <v>7.3</v>
      </c>
    </row>
    <row r="7617" spans="1:4" ht="15.6" x14ac:dyDescent="0.3">
      <c r="A7617" s="38" t="s">
        <v>273</v>
      </c>
      <c r="B7617" s="38" t="s">
        <v>274</v>
      </c>
      <c r="C7617" s="38" t="s">
        <v>7890</v>
      </c>
      <c r="D7617" s="38">
        <v>7.5</v>
      </c>
    </row>
    <row r="7618" spans="1:4" ht="15.6" x14ac:dyDescent="0.3">
      <c r="A7618" s="38" t="s">
        <v>273</v>
      </c>
      <c r="B7618" s="38" t="s">
        <v>274</v>
      </c>
      <c r="C7618" s="38" t="s">
        <v>7891</v>
      </c>
      <c r="D7618" s="38">
        <v>7.5</v>
      </c>
    </row>
    <row r="7619" spans="1:4" ht="15.6" x14ac:dyDescent="0.3">
      <c r="A7619" s="38" t="s">
        <v>273</v>
      </c>
      <c r="B7619" s="38" t="s">
        <v>274</v>
      </c>
      <c r="C7619" s="38" t="s">
        <v>7892</v>
      </c>
      <c r="D7619" s="38">
        <v>7.5</v>
      </c>
    </row>
    <row r="7620" spans="1:4" ht="15.6" x14ac:dyDescent="0.3">
      <c r="A7620" s="38" t="s">
        <v>273</v>
      </c>
      <c r="B7620" s="38" t="s">
        <v>274</v>
      </c>
      <c r="C7620" s="38" t="s">
        <v>7893</v>
      </c>
      <c r="D7620" s="38">
        <v>7.6</v>
      </c>
    </row>
    <row r="7621" spans="1:4" ht="15.6" x14ac:dyDescent="0.3">
      <c r="A7621" s="38" t="s">
        <v>273</v>
      </c>
      <c r="B7621" s="38" t="s">
        <v>274</v>
      </c>
      <c r="C7621" s="38" t="s">
        <v>7894</v>
      </c>
      <c r="D7621" s="38">
        <v>7.6</v>
      </c>
    </row>
    <row r="7622" spans="1:4" ht="15.6" x14ac:dyDescent="0.3">
      <c r="A7622" s="38" t="s">
        <v>273</v>
      </c>
      <c r="B7622" s="38" t="s">
        <v>274</v>
      </c>
      <c r="C7622" s="38" t="s">
        <v>7895</v>
      </c>
      <c r="D7622" s="38">
        <v>7.9</v>
      </c>
    </row>
    <row r="7623" spans="1:4" ht="15.6" x14ac:dyDescent="0.3">
      <c r="A7623" s="38" t="s">
        <v>273</v>
      </c>
      <c r="B7623" s="38" t="s">
        <v>274</v>
      </c>
      <c r="C7623" s="38" t="s">
        <v>7896</v>
      </c>
      <c r="D7623" s="38">
        <v>7.7</v>
      </c>
    </row>
    <row r="7624" spans="1:4" ht="15.6" x14ac:dyDescent="0.3">
      <c r="A7624" s="38" t="s">
        <v>273</v>
      </c>
      <c r="B7624" s="38" t="s">
        <v>274</v>
      </c>
      <c r="C7624" s="38" t="s">
        <v>7897</v>
      </c>
      <c r="D7624" s="38">
        <v>7.6</v>
      </c>
    </row>
    <row r="7625" spans="1:4" ht="15.6" x14ac:dyDescent="0.3">
      <c r="A7625" s="38" t="s">
        <v>273</v>
      </c>
      <c r="B7625" s="38" t="s">
        <v>274</v>
      </c>
      <c r="C7625" s="38" t="s">
        <v>7898</v>
      </c>
      <c r="D7625" s="38">
        <v>7.6</v>
      </c>
    </row>
    <row r="7626" spans="1:4" ht="15.6" x14ac:dyDescent="0.3">
      <c r="A7626" s="38" t="s">
        <v>273</v>
      </c>
      <c r="B7626" s="38" t="s">
        <v>274</v>
      </c>
      <c r="C7626" s="38" t="s">
        <v>7899</v>
      </c>
      <c r="D7626" s="38">
        <v>7.3</v>
      </c>
    </row>
    <row r="7627" spans="1:4" ht="15.6" x14ac:dyDescent="0.3">
      <c r="A7627" s="38" t="s">
        <v>273</v>
      </c>
      <c r="B7627" s="38" t="s">
        <v>274</v>
      </c>
      <c r="C7627" s="38" t="s">
        <v>7900</v>
      </c>
      <c r="D7627" s="38">
        <v>6.8</v>
      </c>
    </row>
    <row r="7628" spans="1:4" ht="15.6" x14ac:dyDescent="0.3">
      <c r="A7628" s="38" t="s">
        <v>273</v>
      </c>
      <c r="B7628" s="38" t="s">
        <v>274</v>
      </c>
      <c r="C7628" s="38" t="s">
        <v>7901</v>
      </c>
      <c r="D7628" s="38">
        <v>6.5</v>
      </c>
    </row>
    <row r="7629" spans="1:4" ht="15.6" x14ac:dyDescent="0.3">
      <c r="A7629" s="38" t="s">
        <v>273</v>
      </c>
      <c r="B7629" s="38" t="s">
        <v>274</v>
      </c>
      <c r="C7629" s="38" t="s">
        <v>7902</v>
      </c>
      <c r="D7629" s="38">
        <v>6.2</v>
      </c>
    </row>
    <row r="7630" spans="1:4" ht="15.6" x14ac:dyDescent="0.3">
      <c r="A7630" s="38" t="s">
        <v>273</v>
      </c>
      <c r="B7630" s="38" t="s">
        <v>274</v>
      </c>
      <c r="C7630" s="38" t="s">
        <v>7903</v>
      </c>
      <c r="D7630" s="38">
        <v>5.7</v>
      </c>
    </row>
    <row r="7631" spans="1:4" ht="15.6" x14ac:dyDescent="0.3">
      <c r="A7631" s="38" t="s">
        <v>273</v>
      </c>
      <c r="B7631" s="38" t="s">
        <v>274</v>
      </c>
      <c r="C7631" s="38" t="s">
        <v>7904</v>
      </c>
      <c r="D7631" s="38">
        <v>5</v>
      </c>
    </row>
    <row r="7632" spans="1:4" ht="15.6" x14ac:dyDescent="0.3">
      <c r="A7632" s="38" t="s">
        <v>273</v>
      </c>
      <c r="B7632" s="38" t="s">
        <v>274</v>
      </c>
      <c r="C7632" s="38" t="s">
        <v>7905</v>
      </c>
      <c r="D7632" s="38">
        <v>4.5</v>
      </c>
    </row>
    <row r="7633" spans="1:4" ht="15.6" x14ac:dyDescent="0.3">
      <c r="A7633" s="38" t="s">
        <v>273</v>
      </c>
      <c r="B7633" s="38" t="s">
        <v>274</v>
      </c>
      <c r="C7633" s="38" t="s">
        <v>7906</v>
      </c>
      <c r="D7633" s="38">
        <v>4.4000000000000004</v>
      </c>
    </row>
    <row r="7634" spans="1:4" ht="15.6" x14ac:dyDescent="0.3">
      <c r="A7634" s="38" t="s">
        <v>273</v>
      </c>
      <c r="B7634" s="38" t="s">
        <v>274</v>
      </c>
      <c r="C7634" s="38" t="s">
        <v>7907</v>
      </c>
      <c r="D7634" s="38">
        <v>3.8</v>
      </c>
    </row>
    <row r="7635" spans="1:4" ht="15.6" x14ac:dyDescent="0.3">
      <c r="A7635" s="38" t="s">
        <v>273</v>
      </c>
      <c r="B7635" s="38" t="s">
        <v>274</v>
      </c>
      <c r="C7635" s="38" t="s">
        <v>7908</v>
      </c>
      <c r="D7635" s="38">
        <v>3.5</v>
      </c>
    </row>
    <row r="7636" spans="1:4" ht="15.6" x14ac:dyDescent="0.3">
      <c r="A7636" s="38" t="s">
        <v>273</v>
      </c>
      <c r="B7636" s="38" t="s">
        <v>274</v>
      </c>
      <c r="C7636" s="38" t="s">
        <v>7909</v>
      </c>
      <c r="D7636" s="38">
        <v>3.3</v>
      </c>
    </row>
    <row r="7637" spans="1:4" ht="15.6" x14ac:dyDescent="0.3">
      <c r="A7637" s="38" t="s">
        <v>273</v>
      </c>
      <c r="B7637" s="38" t="s">
        <v>274</v>
      </c>
      <c r="C7637" s="38" t="s">
        <v>7910</v>
      </c>
      <c r="D7637" s="38">
        <v>3.3</v>
      </c>
    </row>
    <row r="7638" spans="1:4" ht="15.6" x14ac:dyDescent="0.3">
      <c r="A7638" s="38" t="s">
        <v>273</v>
      </c>
      <c r="B7638" s="38" t="s">
        <v>274</v>
      </c>
      <c r="C7638" s="38" t="s">
        <v>7911</v>
      </c>
      <c r="D7638" s="38">
        <v>3.5</v>
      </c>
    </row>
    <row r="7639" spans="1:4" ht="15.6" x14ac:dyDescent="0.3">
      <c r="A7639" s="38" t="s">
        <v>273</v>
      </c>
      <c r="B7639" s="38" t="s">
        <v>274</v>
      </c>
      <c r="C7639" s="38" t="s">
        <v>7912</v>
      </c>
      <c r="D7639" s="38">
        <v>3.8</v>
      </c>
    </row>
    <row r="7640" spans="1:4" ht="15.6" x14ac:dyDescent="0.3">
      <c r="A7640" s="38" t="s">
        <v>273</v>
      </c>
      <c r="B7640" s="38" t="s">
        <v>274</v>
      </c>
      <c r="C7640" s="38" t="s">
        <v>7913</v>
      </c>
      <c r="D7640" s="38">
        <v>4.5</v>
      </c>
    </row>
    <row r="7641" spans="1:4" ht="15.6" x14ac:dyDescent="0.3">
      <c r="A7641" s="38" t="s">
        <v>273</v>
      </c>
      <c r="B7641" s="38" t="s">
        <v>274</v>
      </c>
      <c r="C7641" s="38" t="s">
        <v>7914</v>
      </c>
      <c r="D7641" s="38">
        <v>4.5999999999999996</v>
      </c>
    </row>
    <row r="7642" spans="1:4" ht="15.6" x14ac:dyDescent="0.3">
      <c r="A7642" s="38" t="s">
        <v>273</v>
      </c>
      <c r="B7642" s="38" t="s">
        <v>274</v>
      </c>
      <c r="C7642" s="38" t="s">
        <v>7915</v>
      </c>
      <c r="D7642" s="38">
        <v>4.5</v>
      </c>
    </row>
    <row r="7643" spans="1:4" ht="15.6" x14ac:dyDescent="0.3">
      <c r="A7643" s="38" t="s">
        <v>273</v>
      </c>
      <c r="B7643" s="38" t="s">
        <v>274</v>
      </c>
      <c r="C7643" s="38" t="s">
        <v>7916</v>
      </c>
      <c r="D7643" s="38">
        <v>4.8</v>
      </c>
    </row>
    <row r="7644" spans="1:4" ht="15.6" x14ac:dyDescent="0.3">
      <c r="A7644" s="38" t="s">
        <v>273</v>
      </c>
      <c r="B7644" s="38" t="s">
        <v>274</v>
      </c>
      <c r="C7644" s="38" t="s">
        <v>7917</v>
      </c>
      <c r="D7644" s="38">
        <v>4.9000000000000004</v>
      </c>
    </row>
    <row r="7645" spans="1:4" ht="15.6" x14ac:dyDescent="0.3">
      <c r="A7645" s="38" t="s">
        <v>273</v>
      </c>
      <c r="B7645" s="38" t="s">
        <v>274</v>
      </c>
      <c r="C7645" s="38" t="s">
        <v>7918</v>
      </c>
      <c r="D7645" s="38">
        <v>4.8</v>
      </c>
    </row>
    <row r="7646" spans="1:4" ht="15.6" x14ac:dyDescent="0.3">
      <c r="A7646" s="38" t="s">
        <v>273</v>
      </c>
      <c r="B7646" s="38" t="s">
        <v>274</v>
      </c>
      <c r="C7646" s="38" t="s">
        <v>7919</v>
      </c>
      <c r="D7646" s="38">
        <v>4.8</v>
      </c>
    </row>
    <row r="7647" spans="1:4" ht="15.6" x14ac:dyDescent="0.3">
      <c r="A7647" s="38" t="s">
        <v>273</v>
      </c>
      <c r="B7647" s="38" t="s">
        <v>274</v>
      </c>
      <c r="C7647" s="38" t="s">
        <v>7920</v>
      </c>
      <c r="D7647" s="38">
        <v>4.8</v>
      </c>
    </row>
    <row r="7648" spans="1:4" ht="15.6" x14ac:dyDescent="0.3">
      <c r="A7648" s="38" t="s">
        <v>273</v>
      </c>
      <c r="B7648" s="38" t="s">
        <v>274</v>
      </c>
      <c r="C7648" s="38" t="s">
        <v>7921</v>
      </c>
      <c r="D7648" s="38">
        <v>4.9000000000000004</v>
      </c>
    </row>
    <row r="7649" spans="1:4" ht="15.6" x14ac:dyDescent="0.3">
      <c r="A7649" s="38" t="s">
        <v>273</v>
      </c>
      <c r="B7649" s="38" t="s">
        <v>274</v>
      </c>
      <c r="C7649" s="38" t="s">
        <v>7922</v>
      </c>
      <c r="D7649" s="38">
        <v>4.7</v>
      </c>
    </row>
    <row r="7650" spans="1:4" ht="15.6" x14ac:dyDescent="0.3">
      <c r="A7650" s="38" t="s">
        <v>273</v>
      </c>
      <c r="B7650" s="38" t="s">
        <v>274</v>
      </c>
      <c r="C7650" s="38" t="s">
        <v>7923</v>
      </c>
      <c r="D7650" s="38">
        <v>4.3</v>
      </c>
    </row>
    <row r="7651" spans="1:4" ht="15.6" x14ac:dyDescent="0.3">
      <c r="A7651" s="38" t="s">
        <v>273</v>
      </c>
      <c r="B7651" s="38" t="s">
        <v>274</v>
      </c>
      <c r="C7651" s="38" t="s">
        <v>7924</v>
      </c>
      <c r="D7651" s="38">
        <v>4</v>
      </c>
    </row>
    <row r="7652" spans="1:4" ht="15.6" x14ac:dyDescent="0.3">
      <c r="A7652" s="38" t="s">
        <v>273</v>
      </c>
      <c r="B7652" s="38" t="s">
        <v>274</v>
      </c>
      <c r="C7652" s="38" t="s">
        <v>7925</v>
      </c>
      <c r="D7652" s="38">
        <v>3.9</v>
      </c>
    </row>
    <row r="7653" spans="1:4" ht="15.6" x14ac:dyDescent="0.3">
      <c r="A7653" s="38" t="s">
        <v>273</v>
      </c>
      <c r="B7653" s="38" t="s">
        <v>274</v>
      </c>
      <c r="C7653" s="38" t="s">
        <v>7926</v>
      </c>
      <c r="D7653" s="38">
        <v>3.8</v>
      </c>
    </row>
    <row r="7654" spans="1:4" ht="15.6" x14ac:dyDescent="0.3">
      <c r="A7654" s="38" t="s">
        <v>273</v>
      </c>
      <c r="B7654" s="38" t="s">
        <v>274</v>
      </c>
      <c r="C7654" s="38" t="s">
        <v>7927</v>
      </c>
      <c r="D7654" s="38">
        <v>3.6</v>
      </c>
    </row>
    <row r="7655" spans="1:4" ht="15.6" x14ac:dyDescent="0.3">
      <c r="A7655" s="38" t="s">
        <v>273</v>
      </c>
      <c r="B7655" s="38" t="s">
        <v>274</v>
      </c>
      <c r="C7655" s="38" t="s">
        <v>7928</v>
      </c>
      <c r="D7655" s="38">
        <v>3.6</v>
      </c>
    </row>
    <row r="7656" spans="1:4" ht="15.6" x14ac:dyDescent="0.3">
      <c r="A7656" s="38" t="s">
        <v>273</v>
      </c>
      <c r="B7656" s="38" t="s">
        <v>274</v>
      </c>
      <c r="C7656" s="38" t="s">
        <v>7929</v>
      </c>
      <c r="D7656" s="38">
        <v>3.6</v>
      </c>
    </row>
    <row r="7657" spans="1:4" ht="15.6" x14ac:dyDescent="0.3">
      <c r="A7657" s="38" t="s">
        <v>273</v>
      </c>
      <c r="B7657" s="38" t="s">
        <v>274</v>
      </c>
      <c r="C7657" s="38" t="s">
        <v>7930</v>
      </c>
      <c r="D7657" s="38">
        <v>3.6</v>
      </c>
    </row>
    <row r="7658" spans="1:4" ht="15.6" x14ac:dyDescent="0.3">
      <c r="A7658" s="38" t="s">
        <v>273</v>
      </c>
      <c r="B7658" s="38" t="s">
        <v>274</v>
      </c>
      <c r="C7658" s="38" t="s">
        <v>7931</v>
      </c>
      <c r="D7658" s="38">
        <v>3.7</v>
      </c>
    </row>
    <row r="7659" spans="1:4" ht="15.6" x14ac:dyDescent="0.3">
      <c r="A7659" s="38" t="s">
        <v>273</v>
      </c>
      <c r="B7659" s="38" t="s">
        <v>274</v>
      </c>
      <c r="C7659" s="38" t="s">
        <v>7932</v>
      </c>
      <c r="D7659" s="38">
        <v>3.2</v>
      </c>
    </row>
    <row r="7660" spans="1:4" ht="15.6" x14ac:dyDescent="0.3">
      <c r="A7660" s="38" t="s">
        <v>273</v>
      </c>
      <c r="B7660" s="38" t="s">
        <v>274</v>
      </c>
      <c r="C7660" s="38" t="s">
        <v>7933</v>
      </c>
      <c r="D7660" s="38">
        <v>3.2</v>
      </c>
    </row>
    <row r="7661" spans="1:4" ht="15.6" x14ac:dyDescent="0.3">
      <c r="A7661" s="38" t="s">
        <v>273</v>
      </c>
      <c r="B7661" s="38" t="s">
        <v>274</v>
      </c>
      <c r="C7661" s="38" t="s">
        <v>7934</v>
      </c>
      <c r="D7661" s="38">
        <v>2.4</v>
      </c>
    </row>
    <row r="7662" spans="1:4" ht="15.6" x14ac:dyDescent="0.3">
      <c r="A7662" s="38" t="s">
        <v>273</v>
      </c>
      <c r="B7662" s="38" t="s">
        <v>274</v>
      </c>
      <c r="C7662" s="38" t="s">
        <v>7935</v>
      </c>
      <c r="D7662" s="38">
        <v>2.7</v>
      </c>
    </row>
    <row r="7663" spans="1:4" ht="15.6" x14ac:dyDescent="0.3">
      <c r="A7663" s="38" t="s">
        <v>273</v>
      </c>
      <c r="B7663" s="38" t="s">
        <v>274</v>
      </c>
      <c r="C7663" s="38" t="s">
        <v>7936</v>
      </c>
      <c r="D7663" s="38">
        <v>2.4</v>
      </c>
    </row>
    <row r="7664" spans="1:4" ht="15.6" x14ac:dyDescent="0.3">
      <c r="A7664" s="38" t="s">
        <v>273</v>
      </c>
      <c r="B7664" s="38" t="s">
        <v>274</v>
      </c>
      <c r="C7664" s="38" t="s">
        <v>7937</v>
      </c>
      <c r="D7664" s="38">
        <v>2.2999999999999998</v>
      </c>
    </row>
    <row r="7665" spans="1:4" ht="15.6" x14ac:dyDescent="0.3">
      <c r="A7665" s="38" t="s">
        <v>273</v>
      </c>
      <c r="B7665" s="38" t="s">
        <v>274</v>
      </c>
      <c r="C7665" s="38" t="s">
        <v>7938</v>
      </c>
      <c r="D7665" s="38">
        <v>2.2000000000000002</v>
      </c>
    </row>
    <row r="7666" spans="1:4" ht="15.6" x14ac:dyDescent="0.3">
      <c r="A7666" s="38" t="s">
        <v>273</v>
      </c>
      <c r="B7666" s="38" t="s">
        <v>274</v>
      </c>
      <c r="C7666" s="38" t="s">
        <v>7939</v>
      </c>
      <c r="D7666" s="38">
        <v>2.5</v>
      </c>
    </row>
    <row r="7667" spans="1:4" ht="15.6" x14ac:dyDescent="0.3">
      <c r="A7667" s="38" t="s">
        <v>273</v>
      </c>
      <c r="B7667" s="38" t="s">
        <v>274</v>
      </c>
      <c r="C7667" s="38" t="s">
        <v>7940</v>
      </c>
      <c r="D7667" s="38">
        <v>2.8</v>
      </c>
    </row>
    <row r="7668" spans="1:4" ht="15.6" x14ac:dyDescent="0.3">
      <c r="A7668" s="38" t="s">
        <v>273</v>
      </c>
      <c r="B7668" s="38" t="s">
        <v>274</v>
      </c>
      <c r="C7668" s="38" t="s">
        <v>7941</v>
      </c>
      <c r="D7668" s="38">
        <v>2.7</v>
      </c>
    </row>
    <row r="7669" spans="1:4" ht="15.6" x14ac:dyDescent="0.3">
      <c r="A7669" s="38" t="s">
        <v>273</v>
      </c>
      <c r="B7669" s="38" t="s">
        <v>274</v>
      </c>
      <c r="C7669" s="38" t="s">
        <v>7942</v>
      </c>
      <c r="D7669" s="38">
        <v>3.3</v>
      </c>
    </row>
    <row r="7670" spans="1:4" ht="15.6" x14ac:dyDescent="0.3">
      <c r="A7670" s="38" t="s">
        <v>273</v>
      </c>
      <c r="B7670" s="38" t="s">
        <v>274</v>
      </c>
      <c r="C7670" s="38" t="s">
        <v>7943</v>
      </c>
      <c r="D7670" s="38">
        <v>3.5</v>
      </c>
    </row>
    <row r="7671" spans="1:4" ht="15.6" x14ac:dyDescent="0.3">
      <c r="A7671" s="38" t="s">
        <v>273</v>
      </c>
      <c r="B7671" s="38" t="s">
        <v>274</v>
      </c>
      <c r="C7671" s="38" t="s">
        <v>7944</v>
      </c>
      <c r="D7671" s="38">
        <v>3.5</v>
      </c>
    </row>
    <row r="7672" spans="1:4" ht="15.6" x14ac:dyDescent="0.3">
      <c r="A7672" s="38" t="s">
        <v>273</v>
      </c>
      <c r="B7672" s="38" t="s">
        <v>274</v>
      </c>
      <c r="C7672" s="38" t="s">
        <v>7945</v>
      </c>
      <c r="D7672" s="38">
        <v>3.3</v>
      </c>
    </row>
    <row r="7673" spans="1:4" ht="15.6" x14ac:dyDescent="0.3">
      <c r="A7673" s="38" t="s">
        <v>273</v>
      </c>
      <c r="B7673" s="38" t="s">
        <v>274</v>
      </c>
      <c r="C7673" s="38" t="s">
        <v>7946</v>
      </c>
      <c r="D7673" s="38">
        <v>3.1</v>
      </c>
    </row>
    <row r="7674" spans="1:4" ht="15.6" x14ac:dyDescent="0.3">
      <c r="A7674" s="38" t="s">
        <v>273</v>
      </c>
      <c r="B7674" s="38" t="s">
        <v>274</v>
      </c>
      <c r="C7674" s="38" t="s">
        <v>7947</v>
      </c>
      <c r="D7674" s="38">
        <v>2.7</v>
      </c>
    </row>
    <row r="7675" spans="1:4" ht="15.6" x14ac:dyDescent="0.3">
      <c r="A7675" s="38" t="s">
        <v>273</v>
      </c>
      <c r="B7675" s="38" t="s">
        <v>274</v>
      </c>
      <c r="C7675" s="38" t="s">
        <v>7948</v>
      </c>
      <c r="D7675" s="38">
        <v>2.5</v>
      </c>
    </row>
    <row r="7676" spans="1:4" ht="15.6" x14ac:dyDescent="0.3">
      <c r="A7676" s="38" t="s">
        <v>273</v>
      </c>
      <c r="B7676" s="38" t="s">
        <v>274</v>
      </c>
      <c r="C7676" s="38" t="s">
        <v>7949</v>
      </c>
      <c r="D7676" s="38">
        <v>2.2999999999999998</v>
      </c>
    </row>
    <row r="7677" spans="1:4" ht="15.6" x14ac:dyDescent="0.3">
      <c r="A7677" s="38" t="s">
        <v>273</v>
      </c>
      <c r="B7677" s="38" t="s">
        <v>274</v>
      </c>
      <c r="C7677" s="38" t="s">
        <v>7950</v>
      </c>
      <c r="D7677" s="38">
        <v>1.8</v>
      </c>
    </row>
    <row r="7678" spans="1:4" ht="15.6" x14ac:dyDescent="0.3">
      <c r="A7678" s="38" t="s">
        <v>273</v>
      </c>
      <c r="B7678" s="38" t="s">
        <v>274</v>
      </c>
      <c r="C7678" s="38" t="s">
        <v>7951</v>
      </c>
      <c r="D7678" s="38">
        <v>1.8</v>
      </c>
    </row>
    <row r="7679" spans="1:4" ht="15.6" x14ac:dyDescent="0.3">
      <c r="A7679" s="38" t="s">
        <v>273</v>
      </c>
      <c r="B7679" s="38" t="s">
        <v>274</v>
      </c>
      <c r="C7679" s="38" t="s">
        <v>7952</v>
      </c>
      <c r="D7679" s="38">
        <v>2</v>
      </c>
    </row>
    <row r="7680" spans="1:4" ht="15.6" x14ac:dyDescent="0.3">
      <c r="A7680" s="38" t="s">
        <v>273</v>
      </c>
      <c r="B7680" s="38" t="s">
        <v>274</v>
      </c>
      <c r="C7680" s="38" t="s">
        <v>7953</v>
      </c>
      <c r="D7680" s="38">
        <v>2</v>
      </c>
    </row>
    <row r="7681" spans="1:4" ht="15.6" x14ac:dyDescent="0.3">
      <c r="A7681" s="38" t="s">
        <v>273</v>
      </c>
      <c r="B7681" s="38" t="s">
        <v>274</v>
      </c>
      <c r="C7681" s="38" t="s">
        <v>7954</v>
      </c>
      <c r="D7681" s="38">
        <v>1.3</v>
      </c>
    </row>
    <row r="7682" spans="1:4" ht="15.6" x14ac:dyDescent="0.3">
      <c r="A7682" s="38" t="s">
        <v>273</v>
      </c>
      <c r="B7682" s="38" t="s">
        <v>274</v>
      </c>
      <c r="C7682" s="38" t="s">
        <v>7955</v>
      </c>
      <c r="D7682" s="38">
        <v>1.1000000000000001</v>
      </c>
    </row>
    <row r="7683" spans="1:4" ht="15.6" x14ac:dyDescent="0.3">
      <c r="A7683" s="38" t="s">
        <v>273</v>
      </c>
      <c r="B7683" s="38" t="s">
        <v>274</v>
      </c>
      <c r="C7683" s="38" t="s">
        <v>7956</v>
      </c>
      <c r="D7683" s="38">
        <v>1.1000000000000001</v>
      </c>
    </row>
    <row r="7684" spans="1:4" ht="15.6" x14ac:dyDescent="0.3">
      <c r="A7684" s="38" t="s">
        <v>273</v>
      </c>
      <c r="B7684" s="38" t="s">
        <v>274</v>
      </c>
      <c r="C7684" s="38" t="s">
        <v>7957</v>
      </c>
      <c r="D7684" s="38">
        <v>1.1000000000000001</v>
      </c>
    </row>
    <row r="7685" spans="1:4" ht="15.6" x14ac:dyDescent="0.3">
      <c r="A7685" s="38" t="s">
        <v>273</v>
      </c>
      <c r="B7685" s="38" t="s">
        <v>274</v>
      </c>
      <c r="C7685" s="38" t="s">
        <v>7958</v>
      </c>
      <c r="D7685" s="38">
        <v>1.2</v>
      </c>
    </row>
    <row r="7686" spans="1:4" ht="15.6" x14ac:dyDescent="0.3">
      <c r="A7686" s="38" t="s">
        <v>273</v>
      </c>
      <c r="B7686" s="38" t="s">
        <v>274</v>
      </c>
      <c r="C7686" s="38" t="s">
        <v>7959</v>
      </c>
      <c r="D7686" s="38">
        <v>0.9</v>
      </c>
    </row>
    <row r="7687" spans="1:4" ht="15.6" x14ac:dyDescent="0.3">
      <c r="A7687" s="38" t="s">
        <v>273</v>
      </c>
      <c r="B7687" s="38" t="s">
        <v>274</v>
      </c>
      <c r="C7687" s="38" t="s">
        <v>7960</v>
      </c>
      <c r="D7687" s="38">
        <v>0.8</v>
      </c>
    </row>
    <row r="7688" spans="1:4" ht="15.6" x14ac:dyDescent="0.3">
      <c r="A7688" s="38" t="s">
        <v>273</v>
      </c>
      <c r="B7688" s="38" t="s">
        <v>274</v>
      </c>
      <c r="C7688" s="38" t="s">
        <v>7961</v>
      </c>
      <c r="D7688" s="38">
        <v>0.8</v>
      </c>
    </row>
    <row r="7689" spans="1:4" ht="15.6" x14ac:dyDescent="0.3">
      <c r="A7689" s="38" t="s">
        <v>273</v>
      </c>
      <c r="B7689" s="38" t="s">
        <v>274</v>
      </c>
      <c r="C7689" s="38" t="s">
        <v>7962</v>
      </c>
      <c r="D7689" s="38">
        <v>0.9</v>
      </c>
    </row>
    <row r="7690" spans="1:4" ht="15.6" x14ac:dyDescent="0.3">
      <c r="A7690" s="38" t="s">
        <v>273</v>
      </c>
      <c r="B7690" s="38" t="s">
        <v>274</v>
      </c>
      <c r="C7690" s="38" t="s">
        <v>7963</v>
      </c>
      <c r="D7690" s="38">
        <v>0.8</v>
      </c>
    </row>
    <row r="7691" spans="1:4" ht="15.6" x14ac:dyDescent="0.3">
      <c r="A7691" s="38" t="s">
        <v>273</v>
      </c>
      <c r="B7691" s="38" t="s">
        <v>274</v>
      </c>
      <c r="C7691" s="38" t="s">
        <v>7964</v>
      </c>
      <c r="D7691" s="38">
        <v>1</v>
      </c>
    </row>
    <row r="7692" spans="1:4" ht="15.6" x14ac:dyDescent="0.3">
      <c r="A7692" s="38" t="s">
        <v>273</v>
      </c>
      <c r="B7692" s="38" t="s">
        <v>274</v>
      </c>
      <c r="C7692" s="38" t="s">
        <v>7965</v>
      </c>
      <c r="D7692" s="38">
        <v>1</v>
      </c>
    </row>
    <row r="7693" spans="1:4" ht="15.6" x14ac:dyDescent="0.3">
      <c r="A7693" s="38" t="s">
        <v>273</v>
      </c>
      <c r="B7693" s="38" t="s">
        <v>274</v>
      </c>
      <c r="C7693" s="38" t="s">
        <v>7966</v>
      </c>
      <c r="D7693" s="38">
        <v>1.5</v>
      </c>
    </row>
    <row r="7694" spans="1:4" ht="15.6" x14ac:dyDescent="0.3">
      <c r="A7694" s="38" t="s">
        <v>273</v>
      </c>
      <c r="B7694" s="38" t="s">
        <v>274</v>
      </c>
      <c r="C7694" s="38" t="s">
        <v>7967</v>
      </c>
      <c r="D7694" s="38">
        <v>1.4</v>
      </c>
    </row>
    <row r="7695" spans="1:4" ht="15.6" x14ac:dyDescent="0.3">
      <c r="A7695" s="38" t="s">
        <v>273</v>
      </c>
      <c r="B7695" s="38" t="s">
        <v>274</v>
      </c>
      <c r="C7695" s="38" t="s">
        <v>7968</v>
      </c>
      <c r="D7695" s="38">
        <v>1.6</v>
      </c>
    </row>
    <row r="7696" spans="1:4" ht="15.6" x14ac:dyDescent="0.3">
      <c r="A7696" s="38" t="s">
        <v>273</v>
      </c>
      <c r="B7696" s="38" t="s">
        <v>274</v>
      </c>
      <c r="C7696" s="38" t="s">
        <v>7969</v>
      </c>
      <c r="D7696" s="38">
        <v>1.5</v>
      </c>
    </row>
    <row r="7697" spans="1:4" ht="15.6" x14ac:dyDescent="0.3">
      <c r="A7697" s="38" t="s">
        <v>273</v>
      </c>
      <c r="B7697" s="38" t="s">
        <v>274</v>
      </c>
      <c r="C7697" s="38" t="s">
        <v>7970</v>
      </c>
      <c r="D7697" s="38">
        <v>1.5</v>
      </c>
    </row>
    <row r="7698" spans="1:4" ht="15.6" x14ac:dyDescent="0.3">
      <c r="A7698" s="38" t="s">
        <v>273</v>
      </c>
      <c r="B7698" s="38" t="s">
        <v>274</v>
      </c>
      <c r="C7698" s="38" t="s">
        <v>7971</v>
      </c>
      <c r="D7698" s="38">
        <v>1.5</v>
      </c>
    </row>
    <row r="7699" spans="1:4" ht="15.6" x14ac:dyDescent="0.3">
      <c r="A7699" s="38" t="s">
        <v>273</v>
      </c>
      <c r="B7699" s="38" t="s">
        <v>274</v>
      </c>
      <c r="C7699" s="38" t="s">
        <v>7972</v>
      </c>
      <c r="D7699" s="38">
        <v>1.5</v>
      </c>
    </row>
    <row r="7700" spans="1:4" ht="15.6" x14ac:dyDescent="0.3">
      <c r="A7700" s="38" t="s">
        <v>273</v>
      </c>
      <c r="B7700" s="38" t="s">
        <v>274</v>
      </c>
      <c r="C7700" s="38" t="s">
        <v>7973</v>
      </c>
      <c r="D7700" s="38">
        <v>1.3</v>
      </c>
    </row>
    <row r="7701" spans="1:4" ht="15.6" x14ac:dyDescent="0.3">
      <c r="A7701" s="38" t="s">
        <v>273</v>
      </c>
      <c r="B7701" s="38" t="s">
        <v>274</v>
      </c>
      <c r="C7701" s="38" t="s">
        <v>7974</v>
      </c>
      <c r="D7701" s="38">
        <v>1.3</v>
      </c>
    </row>
    <row r="7702" spans="1:4" ht="15.6" x14ac:dyDescent="0.3">
      <c r="A7702" s="38" t="s">
        <v>273</v>
      </c>
      <c r="B7702" s="38" t="s">
        <v>274</v>
      </c>
      <c r="C7702" s="38" t="s">
        <v>7975</v>
      </c>
      <c r="D7702" s="38">
        <v>1.2</v>
      </c>
    </row>
    <row r="7703" spans="1:4" ht="15.6" x14ac:dyDescent="0.3">
      <c r="A7703" s="38" t="s">
        <v>273</v>
      </c>
      <c r="B7703" s="38" t="s">
        <v>274</v>
      </c>
      <c r="C7703" s="38" t="s">
        <v>7976</v>
      </c>
      <c r="D7703" s="38">
        <v>1.2</v>
      </c>
    </row>
    <row r="7704" spans="1:4" ht="15.6" x14ac:dyDescent="0.3">
      <c r="A7704" s="38" t="s">
        <v>273</v>
      </c>
      <c r="B7704" s="38" t="s">
        <v>274</v>
      </c>
      <c r="C7704" s="38" t="s">
        <v>7977</v>
      </c>
      <c r="D7704" s="38">
        <v>1.1000000000000001</v>
      </c>
    </row>
    <row r="7705" spans="1:4" ht="15.6" x14ac:dyDescent="0.3">
      <c r="A7705" s="38" t="s">
        <v>273</v>
      </c>
      <c r="B7705" s="38" t="s">
        <v>274</v>
      </c>
      <c r="C7705" s="38" t="s">
        <v>7978</v>
      </c>
      <c r="D7705" s="38">
        <v>1</v>
      </c>
    </row>
    <row r="7706" spans="1:4" ht="15.6" x14ac:dyDescent="0.3">
      <c r="A7706" s="38" t="s">
        <v>273</v>
      </c>
      <c r="B7706" s="38" t="s">
        <v>274</v>
      </c>
      <c r="C7706" s="38" t="s">
        <v>7979</v>
      </c>
      <c r="D7706" s="38">
        <v>1</v>
      </c>
    </row>
    <row r="7707" spans="1:4" ht="15.6" x14ac:dyDescent="0.3">
      <c r="A7707" s="38" t="s">
        <v>273</v>
      </c>
      <c r="B7707" s="38" t="s">
        <v>274</v>
      </c>
      <c r="C7707" s="38" t="s">
        <v>7980</v>
      </c>
      <c r="D7707" s="38">
        <v>0.7</v>
      </c>
    </row>
    <row r="7708" spans="1:4" ht="15.6" x14ac:dyDescent="0.3">
      <c r="A7708" s="38" t="s">
        <v>273</v>
      </c>
      <c r="B7708" s="38" t="s">
        <v>274</v>
      </c>
      <c r="C7708" s="38" t="s">
        <v>7981</v>
      </c>
      <c r="D7708" s="38">
        <v>0.8</v>
      </c>
    </row>
    <row r="7709" spans="1:4" ht="15.6" x14ac:dyDescent="0.3">
      <c r="A7709" s="38" t="s">
        <v>273</v>
      </c>
      <c r="B7709" s="38" t="s">
        <v>274</v>
      </c>
      <c r="C7709" s="38" t="s">
        <v>7982</v>
      </c>
      <c r="D7709" s="38">
        <v>1</v>
      </c>
    </row>
    <row r="7710" spans="1:4" ht="15.6" x14ac:dyDescent="0.3">
      <c r="A7710" s="38" t="s">
        <v>273</v>
      </c>
      <c r="B7710" s="38" t="s">
        <v>274</v>
      </c>
      <c r="C7710" s="38" t="s">
        <v>7983</v>
      </c>
      <c r="D7710" s="38">
        <v>0.8</v>
      </c>
    </row>
    <row r="7711" spans="1:4" ht="15.6" x14ac:dyDescent="0.3">
      <c r="A7711" s="38" t="s">
        <v>273</v>
      </c>
      <c r="B7711" s="38" t="s">
        <v>274</v>
      </c>
      <c r="C7711" s="38" t="s">
        <v>7984</v>
      </c>
      <c r="D7711" s="38">
        <v>0.7</v>
      </c>
    </row>
    <row r="7712" spans="1:4" ht="15.6" x14ac:dyDescent="0.3">
      <c r="A7712" s="38" t="s">
        <v>273</v>
      </c>
      <c r="B7712" s="38" t="s">
        <v>274</v>
      </c>
      <c r="C7712" s="38" t="s">
        <v>7985</v>
      </c>
      <c r="D7712" s="38">
        <v>0.6</v>
      </c>
    </row>
    <row r="7713" spans="1:4" ht="15.6" x14ac:dyDescent="0.3">
      <c r="A7713" s="38" t="s">
        <v>273</v>
      </c>
      <c r="B7713" s="38" t="s">
        <v>274</v>
      </c>
      <c r="C7713" s="38" t="s">
        <v>7986</v>
      </c>
      <c r="D7713" s="38">
        <v>0.6</v>
      </c>
    </row>
    <row r="7714" spans="1:4" ht="15.6" x14ac:dyDescent="0.3">
      <c r="A7714" s="38" t="s">
        <v>273</v>
      </c>
      <c r="B7714" s="38" t="s">
        <v>274</v>
      </c>
      <c r="C7714" s="38" t="s">
        <v>7987</v>
      </c>
      <c r="D7714" s="38">
        <v>0.4</v>
      </c>
    </row>
    <row r="7715" spans="1:4" ht="15.6" x14ac:dyDescent="0.3">
      <c r="A7715" s="38" t="s">
        <v>273</v>
      </c>
      <c r="B7715" s="38" t="s">
        <v>274</v>
      </c>
      <c r="C7715" s="38" t="s">
        <v>7988</v>
      </c>
      <c r="D7715" s="38">
        <v>0.3</v>
      </c>
    </row>
    <row r="7716" spans="1:4" ht="15.6" x14ac:dyDescent="0.3">
      <c r="A7716" s="38" t="s">
        <v>273</v>
      </c>
      <c r="B7716" s="38" t="s">
        <v>274</v>
      </c>
      <c r="C7716" s="38" t="s">
        <v>7989</v>
      </c>
      <c r="D7716" s="38">
        <v>0.6</v>
      </c>
    </row>
    <row r="7717" spans="1:4" ht="15.6" x14ac:dyDescent="0.3">
      <c r="A7717" s="38" t="s">
        <v>273</v>
      </c>
      <c r="B7717" s="38" t="s">
        <v>274</v>
      </c>
      <c r="C7717" s="38" t="s">
        <v>7990</v>
      </c>
      <c r="D7717" s="38">
        <v>0.8</v>
      </c>
    </row>
    <row r="7718" spans="1:4" ht="15.6" x14ac:dyDescent="0.3">
      <c r="A7718" s="38" t="s">
        <v>273</v>
      </c>
      <c r="B7718" s="38" t="s">
        <v>274</v>
      </c>
      <c r="C7718" s="38" t="s">
        <v>7991</v>
      </c>
      <c r="D7718" s="38">
        <v>1</v>
      </c>
    </row>
    <row r="7719" spans="1:4" ht="15.6" x14ac:dyDescent="0.3">
      <c r="A7719" s="38" t="s">
        <v>273</v>
      </c>
      <c r="B7719" s="38" t="s">
        <v>274</v>
      </c>
      <c r="C7719" s="38" t="s">
        <v>7992</v>
      </c>
      <c r="D7719" s="38">
        <v>1</v>
      </c>
    </row>
    <row r="7720" spans="1:4" ht="15.6" x14ac:dyDescent="0.3">
      <c r="A7720" s="38" t="s">
        <v>273</v>
      </c>
      <c r="B7720" s="38" t="s">
        <v>274</v>
      </c>
      <c r="C7720" s="38" t="s">
        <v>7993</v>
      </c>
      <c r="D7720" s="38">
        <v>1</v>
      </c>
    </row>
    <row r="7721" spans="1:4" ht="15.6" x14ac:dyDescent="0.3">
      <c r="A7721" s="38" t="s">
        <v>273</v>
      </c>
      <c r="B7721" s="38" t="s">
        <v>274</v>
      </c>
      <c r="C7721" s="38" t="s">
        <v>7994</v>
      </c>
      <c r="D7721" s="38">
        <v>1</v>
      </c>
    </row>
    <row r="7722" spans="1:4" ht="15.6" x14ac:dyDescent="0.3">
      <c r="A7722" s="38" t="s">
        <v>273</v>
      </c>
      <c r="B7722" s="38" t="s">
        <v>274</v>
      </c>
      <c r="C7722" s="38" t="s">
        <v>7995</v>
      </c>
      <c r="D7722" s="38">
        <v>0.9</v>
      </c>
    </row>
    <row r="7723" spans="1:4" ht="15.6" x14ac:dyDescent="0.3">
      <c r="A7723" s="38" t="s">
        <v>273</v>
      </c>
      <c r="B7723" s="38" t="s">
        <v>274</v>
      </c>
      <c r="C7723" s="38" t="s">
        <v>7996</v>
      </c>
      <c r="D7723" s="38">
        <v>0.9</v>
      </c>
    </row>
    <row r="7724" spans="1:4" ht="15.6" x14ac:dyDescent="0.3">
      <c r="A7724" s="38" t="s">
        <v>273</v>
      </c>
      <c r="B7724" s="38" t="s">
        <v>274</v>
      </c>
      <c r="C7724" s="38" t="s">
        <v>7997</v>
      </c>
      <c r="D7724" s="38">
        <v>0.9</v>
      </c>
    </row>
    <row r="7725" spans="1:4" ht="15.6" x14ac:dyDescent="0.3">
      <c r="A7725" s="38" t="s">
        <v>273</v>
      </c>
      <c r="B7725" s="38" t="s">
        <v>274</v>
      </c>
      <c r="C7725" s="38" t="s">
        <v>7998</v>
      </c>
      <c r="D7725" s="38">
        <v>0.9</v>
      </c>
    </row>
    <row r="7726" spans="1:4" ht="15.6" x14ac:dyDescent="0.3">
      <c r="A7726" s="38" t="s">
        <v>273</v>
      </c>
      <c r="B7726" s="38" t="s">
        <v>274</v>
      </c>
      <c r="C7726" s="38" t="s">
        <v>7999</v>
      </c>
      <c r="D7726" s="38">
        <v>0.9</v>
      </c>
    </row>
    <row r="7727" spans="1:4" ht="15.6" x14ac:dyDescent="0.3">
      <c r="A7727" s="38" t="s">
        <v>273</v>
      </c>
      <c r="B7727" s="38" t="s">
        <v>274</v>
      </c>
      <c r="C7727" s="38" t="s">
        <v>8000</v>
      </c>
      <c r="D7727" s="38">
        <v>0.9</v>
      </c>
    </row>
    <row r="7728" spans="1:4" ht="15.6" x14ac:dyDescent="0.3">
      <c r="A7728" s="38" t="s">
        <v>273</v>
      </c>
      <c r="B7728" s="38" t="s">
        <v>274</v>
      </c>
      <c r="C7728" s="38" t="s">
        <v>8001</v>
      </c>
      <c r="D7728" s="38">
        <v>0.9</v>
      </c>
    </row>
    <row r="7729" spans="1:4" ht="15.6" x14ac:dyDescent="0.3">
      <c r="A7729" s="38" t="s">
        <v>273</v>
      </c>
      <c r="B7729" s="38" t="s">
        <v>274</v>
      </c>
      <c r="C7729" s="38" t="s">
        <v>8002</v>
      </c>
      <c r="D7729" s="38">
        <v>0.7</v>
      </c>
    </row>
    <row r="7730" spans="1:4" ht="15.6" x14ac:dyDescent="0.3">
      <c r="A7730" s="38" t="s">
        <v>273</v>
      </c>
      <c r="B7730" s="38" t="s">
        <v>274</v>
      </c>
      <c r="C7730" s="38" t="s">
        <v>8003</v>
      </c>
      <c r="D7730" s="38">
        <v>0.7</v>
      </c>
    </row>
    <row r="7731" spans="1:4" ht="15.6" x14ac:dyDescent="0.3">
      <c r="A7731" s="38" t="s">
        <v>273</v>
      </c>
      <c r="B7731" s="38" t="s">
        <v>274</v>
      </c>
      <c r="C7731" s="38" t="s">
        <v>8004</v>
      </c>
      <c r="D7731" s="38">
        <v>0.4</v>
      </c>
    </row>
    <row r="7732" spans="1:4" ht="15.6" x14ac:dyDescent="0.3">
      <c r="A7732" s="38" t="s">
        <v>273</v>
      </c>
      <c r="B7732" s="38" t="s">
        <v>274</v>
      </c>
      <c r="C7732" s="38" t="s">
        <v>8005</v>
      </c>
      <c r="D7732" s="38">
        <v>0.2</v>
      </c>
    </row>
    <row r="7733" spans="1:4" ht="15.6" x14ac:dyDescent="0.3">
      <c r="A7733" s="38" t="s">
        <v>273</v>
      </c>
      <c r="B7733" s="38" t="s">
        <v>274</v>
      </c>
      <c r="C7733" s="38" t="s">
        <v>8006</v>
      </c>
      <c r="D7733" s="38">
        <v>-0.1</v>
      </c>
    </row>
    <row r="7734" spans="1:4" ht="15.6" x14ac:dyDescent="0.3">
      <c r="A7734" s="38" t="s">
        <v>273</v>
      </c>
      <c r="B7734" s="38" t="s">
        <v>274</v>
      </c>
      <c r="C7734" s="38" t="s">
        <v>8007</v>
      </c>
      <c r="D7734" s="38">
        <v>-0.5</v>
      </c>
    </row>
    <row r="7735" spans="1:4" ht="15.6" x14ac:dyDescent="0.3">
      <c r="A7735" s="38" t="s">
        <v>273</v>
      </c>
      <c r="B7735" s="38" t="s">
        <v>274</v>
      </c>
      <c r="C7735" s="38" t="s">
        <v>8008</v>
      </c>
      <c r="D7735" s="38">
        <v>-0.8</v>
      </c>
    </row>
    <row r="7736" spans="1:4" ht="15.6" x14ac:dyDescent="0.3">
      <c r="A7736" s="38" t="s">
        <v>273</v>
      </c>
      <c r="B7736" s="38" t="s">
        <v>274</v>
      </c>
      <c r="C7736" s="38" t="s">
        <v>8009</v>
      </c>
      <c r="D7736" s="38">
        <v>-1.1000000000000001</v>
      </c>
    </row>
    <row r="7737" spans="1:4" ht="15.6" x14ac:dyDescent="0.3">
      <c r="A7737" s="38" t="s">
        <v>273</v>
      </c>
      <c r="B7737" s="38" t="s">
        <v>274</v>
      </c>
      <c r="C7737" s="38" t="s">
        <v>8010</v>
      </c>
      <c r="D7737" s="38">
        <v>-1.6</v>
      </c>
    </row>
    <row r="7738" spans="1:4" ht="15.6" x14ac:dyDescent="0.3">
      <c r="A7738" s="38" t="s">
        <v>273</v>
      </c>
      <c r="B7738" s="38" t="s">
        <v>274</v>
      </c>
      <c r="C7738" s="38" t="s">
        <v>8011</v>
      </c>
      <c r="D7738" s="38">
        <v>-1.5</v>
      </c>
    </row>
    <row r="7739" spans="1:4" ht="15.6" x14ac:dyDescent="0.3">
      <c r="A7739" s="38" t="s">
        <v>273</v>
      </c>
      <c r="B7739" s="38" t="s">
        <v>274</v>
      </c>
      <c r="C7739" s="38" t="s">
        <v>8012</v>
      </c>
      <c r="D7739" s="38">
        <v>-1.5</v>
      </c>
    </row>
    <row r="7740" spans="1:4" ht="15.6" x14ac:dyDescent="0.3">
      <c r="A7740" s="38" t="s">
        <v>273</v>
      </c>
      <c r="B7740" s="38" t="s">
        <v>274</v>
      </c>
      <c r="C7740" s="38" t="s">
        <v>8013</v>
      </c>
      <c r="D7740" s="38">
        <v>-1.5</v>
      </c>
    </row>
    <row r="7741" spans="1:4" ht="15.6" x14ac:dyDescent="0.3">
      <c r="A7741" s="38" t="s">
        <v>273</v>
      </c>
      <c r="B7741" s="38" t="s">
        <v>274</v>
      </c>
      <c r="C7741" s="38" t="s">
        <v>8014</v>
      </c>
      <c r="D7741" s="38">
        <v>-1.4</v>
      </c>
    </row>
    <row r="7742" spans="1:4" ht="15.6" x14ac:dyDescent="0.3">
      <c r="A7742" s="38" t="s">
        <v>273</v>
      </c>
      <c r="B7742" s="38" t="s">
        <v>274</v>
      </c>
      <c r="C7742" s="38" t="s">
        <v>8015</v>
      </c>
      <c r="D7742" s="38">
        <v>-1.3</v>
      </c>
    </row>
    <row r="7743" spans="1:4" ht="15.6" x14ac:dyDescent="0.3">
      <c r="A7743" s="38" t="s">
        <v>273</v>
      </c>
      <c r="B7743" s="38" t="s">
        <v>274</v>
      </c>
      <c r="C7743" s="38" t="s">
        <v>8016</v>
      </c>
      <c r="D7743" s="38">
        <v>-1.3</v>
      </c>
    </row>
    <row r="7744" spans="1:4" ht="15.6" x14ac:dyDescent="0.3">
      <c r="A7744" s="38" t="s">
        <v>273</v>
      </c>
      <c r="B7744" s="38" t="s">
        <v>274</v>
      </c>
      <c r="C7744" s="38" t="s">
        <v>8017</v>
      </c>
      <c r="D7744" s="38">
        <v>-1.5</v>
      </c>
    </row>
    <row r="7745" spans="1:4" ht="15.6" x14ac:dyDescent="0.3">
      <c r="A7745" s="38" t="s">
        <v>273</v>
      </c>
      <c r="B7745" s="38" t="s">
        <v>274</v>
      </c>
      <c r="C7745" s="38" t="s">
        <v>8018</v>
      </c>
      <c r="D7745" s="38">
        <v>-1.6</v>
      </c>
    </row>
    <row r="7746" spans="1:4" ht="15.6" x14ac:dyDescent="0.3">
      <c r="A7746" s="38" t="s">
        <v>273</v>
      </c>
      <c r="B7746" s="38" t="s">
        <v>274</v>
      </c>
      <c r="C7746" s="38" t="s">
        <v>8019</v>
      </c>
      <c r="D7746" s="38">
        <v>-1.7</v>
      </c>
    </row>
    <row r="7747" spans="1:4" ht="15.6" x14ac:dyDescent="0.3">
      <c r="A7747" s="38" t="s">
        <v>273</v>
      </c>
      <c r="B7747" s="38" t="s">
        <v>274</v>
      </c>
      <c r="C7747" s="38" t="s">
        <v>8020</v>
      </c>
      <c r="D7747" s="38">
        <v>-1.9</v>
      </c>
    </row>
    <row r="7748" spans="1:4" ht="15.6" x14ac:dyDescent="0.3">
      <c r="A7748" s="38" t="s">
        <v>273</v>
      </c>
      <c r="B7748" s="38" t="s">
        <v>274</v>
      </c>
      <c r="C7748" s="38" t="s">
        <v>8021</v>
      </c>
      <c r="D7748" s="38">
        <v>-2.1</v>
      </c>
    </row>
    <row r="7749" spans="1:4" ht="15.6" x14ac:dyDescent="0.3">
      <c r="A7749" s="38" t="s">
        <v>273</v>
      </c>
      <c r="B7749" s="38" t="s">
        <v>274</v>
      </c>
      <c r="C7749" s="38" t="s">
        <v>8022</v>
      </c>
      <c r="D7749" s="38">
        <v>-2</v>
      </c>
    </row>
    <row r="7750" spans="1:4" ht="15.6" x14ac:dyDescent="0.3">
      <c r="A7750" s="38" t="s">
        <v>273</v>
      </c>
      <c r="B7750" s="38" t="s">
        <v>274</v>
      </c>
      <c r="C7750" s="38" t="s">
        <v>8023</v>
      </c>
      <c r="D7750" s="38">
        <v>-2.1</v>
      </c>
    </row>
    <row r="7751" spans="1:4" ht="15.6" x14ac:dyDescent="0.3">
      <c r="A7751" s="38" t="s">
        <v>273</v>
      </c>
      <c r="B7751" s="38" t="s">
        <v>274</v>
      </c>
      <c r="C7751" s="38" t="s">
        <v>8024</v>
      </c>
      <c r="D7751" s="38">
        <v>-1.8</v>
      </c>
    </row>
    <row r="7752" spans="1:4" ht="15.6" x14ac:dyDescent="0.3">
      <c r="A7752" s="38" t="s">
        <v>273</v>
      </c>
      <c r="B7752" s="38" t="s">
        <v>274</v>
      </c>
      <c r="C7752" s="38" t="s">
        <v>8025</v>
      </c>
      <c r="D7752" s="38">
        <v>-2</v>
      </c>
    </row>
    <row r="7753" spans="1:4" ht="15.6" x14ac:dyDescent="0.3">
      <c r="A7753" s="38" t="s">
        <v>273</v>
      </c>
      <c r="B7753" s="38" t="s">
        <v>274</v>
      </c>
      <c r="C7753" s="38" t="s">
        <v>8026</v>
      </c>
      <c r="D7753" s="38">
        <v>-1.2</v>
      </c>
    </row>
    <row r="7754" spans="1:4" ht="15.6" x14ac:dyDescent="0.3">
      <c r="A7754" s="38" t="s">
        <v>273</v>
      </c>
      <c r="B7754" s="38" t="s">
        <v>274</v>
      </c>
      <c r="C7754" s="38" t="s">
        <v>8027</v>
      </c>
      <c r="D7754" s="38">
        <v>-1.5</v>
      </c>
    </row>
    <row r="7755" spans="1:4" ht="15.6" x14ac:dyDescent="0.3">
      <c r="A7755" s="38" t="s">
        <v>273</v>
      </c>
      <c r="B7755" s="38" t="s">
        <v>274</v>
      </c>
      <c r="C7755" s="38" t="s">
        <v>8028</v>
      </c>
      <c r="D7755" s="38">
        <v>-1.5</v>
      </c>
    </row>
    <row r="7756" spans="1:4" ht="15.6" x14ac:dyDescent="0.3">
      <c r="A7756" s="38" t="s">
        <v>273</v>
      </c>
      <c r="B7756" s="38" t="s">
        <v>274</v>
      </c>
      <c r="C7756" s="38" t="s">
        <v>8029</v>
      </c>
      <c r="D7756" s="38">
        <v>-1.6</v>
      </c>
    </row>
    <row r="7757" spans="1:4" ht="15.6" x14ac:dyDescent="0.3">
      <c r="A7757" s="38" t="s">
        <v>273</v>
      </c>
      <c r="B7757" s="38" t="s">
        <v>274</v>
      </c>
      <c r="C7757" s="38" t="s">
        <v>8030</v>
      </c>
      <c r="D7757" s="38">
        <v>-1.4</v>
      </c>
    </row>
    <row r="7758" spans="1:4" ht="15.6" x14ac:dyDescent="0.3">
      <c r="A7758" s="38" t="s">
        <v>273</v>
      </c>
      <c r="B7758" s="38" t="s">
        <v>274</v>
      </c>
      <c r="C7758" s="38" t="s">
        <v>8031</v>
      </c>
      <c r="D7758" s="38">
        <v>-1.4</v>
      </c>
    </row>
    <row r="7759" spans="1:4" ht="15.6" x14ac:dyDescent="0.3">
      <c r="A7759" s="38" t="s">
        <v>273</v>
      </c>
      <c r="B7759" s="38" t="s">
        <v>274</v>
      </c>
      <c r="C7759" s="38" t="s">
        <v>8032</v>
      </c>
      <c r="D7759" s="38">
        <v>-1.3</v>
      </c>
    </row>
    <row r="7760" spans="1:4" ht="15.6" x14ac:dyDescent="0.3">
      <c r="A7760" s="38" t="s">
        <v>273</v>
      </c>
      <c r="B7760" s="38" t="s">
        <v>274</v>
      </c>
      <c r="C7760" s="38" t="s">
        <v>8033</v>
      </c>
      <c r="D7760" s="38">
        <v>-1.4</v>
      </c>
    </row>
    <row r="7761" spans="1:4" ht="15.6" x14ac:dyDescent="0.3">
      <c r="A7761" s="38" t="s">
        <v>273</v>
      </c>
      <c r="B7761" s="38" t="s">
        <v>274</v>
      </c>
      <c r="C7761" s="38" t="s">
        <v>8034</v>
      </c>
      <c r="D7761" s="38">
        <v>-1.3</v>
      </c>
    </row>
    <row r="7762" spans="1:4" ht="15.6" x14ac:dyDescent="0.3">
      <c r="A7762" s="38" t="s">
        <v>273</v>
      </c>
      <c r="B7762" s="38" t="s">
        <v>274</v>
      </c>
      <c r="C7762" s="38" t="s">
        <v>8035</v>
      </c>
      <c r="D7762" s="38">
        <v>-1.4</v>
      </c>
    </row>
    <row r="7763" spans="1:4" ht="15.6" x14ac:dyDescent="0.3">
      <c r="A7763" s="38" t="s">
        <v>273</v>
      </c>
      <c r="B7763" s="38" t="s">
        <v>274</v>
      </c>
      <c r="C7763" s="38" t="s">
        <v>8036</v>
      </c>
      <c r="D7763" s="38">
        <v>-1.3</v>
      </c>
    </row>
    <row r="7764" spans="1:4" ht="15.6" x14ac:dyDescent="0.3">
      <c r="A7764" s="38" t="s">
        <v>273</v>
      </c>
      <c r="B7764" s="38" t="s">
        <v>274</v>
      </c>
      <c r="C7764" s="38" t="s">
        <v>8037</v>
      </c>
      <c r="D7764" s="38">
        <v>-0.7</v>
      </c>
    </row>
    <row r="7765" spans="1:4" ht="15.6" x14ac:dyDescent="0.3">
      <c r="A7765" s="38" t="s">
        <v>273</v>
      </c>
      <c r="B7765" s="38" t="s">
        <v>274</v>
      </c>
      <c r="C7765" s="38" t="s">
        <v>8038</v>
      </c>
      <c r="D7765" s="38">
        <v>-0.7</v>
      </c>
    </row>
    <row r="7766" spans="1:4" ht="15.6" x14ac:dyDescent="0.3">
      <c r="A7766" s="38" t="s">
        <v>273</v>
      </c>
      <c r="B7766" s="38" t="s">
        <v>274</v>
      </c>
      <c r="C7766" s="38" t="s">
        <v>8039</v>
      </c>
      <c r="D7766" s="38">
        <v>-0.5</v>
      </c>
    </row>
    <row r="7767" spans="1:4" ht="15.6" x14ac:dyDescent="0.3">
      <c r="A7767" s="38" t="s">
        <v>273</v>
      </c>
      <c r="B7767" s="38" t="s">
        <v>274</v>
      </c>
      <c r="C7767" s="38" t="s">
        <v>8040</v>
      </c>
      <c r="D7767" s="38">
        <v>-0.6</v>
      </c>
    </row>
    <row r="7768" spans="1:4" ht="15.6" x14ac:dyDescent="0.3">
      <c r="A7768" s="38" t="s">
        <v>273</v>
      </c>
      <c r="B7768" s="38" t="s">
        <v>274</v>
      </c>
      <c r="C7768" s="38" t="s">
        <v>8041</v>
      </c>
      <c r="D7768" s="38">
        <v>-0.9</v>
      </c>
    </row>
    <row r="7769" spans="1:4" ht="15.6" x14ac:dyDescent="0.3">
      <c r="A7769" s="38" t="s">
        <v>273</v>
      </c>
      <c r="B7769" s="38" t="s">
        <v>274</v>
      </c>
      <c r="C7769" s="38" t="s">
        <v>8042</v>
      </c>
      <c r="D7769" s="38">
        <v>-0.9</v>
      </c>
    </row>
    <row r="7770" spans="1:4" ht="15.6" x14ac:dyDescent="0.3">
      <c r="A7770" s="38" t="s">
        <v>273</v>
      </c>
      <c r="B7770" s="38" t="s">
        <v>274</v>
      </c>
      <c r="C7770" s="38" t="s">
        <v>8043</v>
      </c>
      <c r="D7770" s="38">
        <v>-0.9</v>
      </c>
    </row>
    <row r="7771" spans="1:4" ht="15.6" x14ac:dyDescent="0.3">
      <c r="A7771" s="38" t="s">
        <v>273</v>
      </c>
      <c r="B7771" s="38" t="s">
        <v>274</v>
      </c>
      <c r="C7771" s="38" t="s">
        <v>8044</v>
      </c>
      <c r="D7771" s="38">
        <v>-0.9</v>
      </c>
    </row>
    <row r="7772" spans="1:4" ht="15.6" x14ac:dyDescent="0.3">
      <c r="A7772" s="38" t="s">
        <v>273</v>
      </c>
      <c r="B7772" s="38" t="s">
        <v>274</v>
      </c>
      <c r="C7772" s="38" t="s">
        <v>8045</v>
      </c>
      <c r="D7772" s="38">
        <v>-1</v>
      </c>
    </row>
    <row r="7773" spans="1:4" ht="15.6" x14ac:dyDescent="0.3">
      <c r="A7773" s="38" t="s">
        <v>273</v>
      </c>
      <c r="B7773" s="38" t="s">
        <v>274</v>
      </c>
      <c r="C7773" s="38" t="s">
        <v>8046</v>
      </c>
      <c r="D7773" s="38">
        <v>-1</v>
      </c>
    </row>
    <row r="7774" spans="1:4" ht="15.6" x14ac:dyDescent="0.3">
      <c r="A7774" s="38" t="s">
        <v>273</v>
      </c>
      <c r="B7774" s="38" t="s">
        <v>274</v>
      </c>
      <c r="C7774" s="38" t="s">
        <v>8047</v>
      </c>
      <c r="D7774" s="38">
        <v>-1</v>
      </c>
    </row>
    <row r="7775" spans="1:4" ht="15.6" x14ac:dyDescent="0.3">
      <c r="A7775" s="38" t="s">
        <v>273</v>
      </c>
      <c r="B7775" s="38" t="s">
        <v>274</v>
      </c>
      <c r="C7775" s="38" t="s">
        <v>8048</v>
      </c>
      <c r="D7775" s="38">
        <v>-1.1000000000000001</v>
      </c>
    </row>
    <row r="7776" spans="1:4" ht="15.6" x14ac:dyDescent="0.3">
      <c r="A7776" s="38" t="s">
        <v>273</v>
      </c>
      <c r="B7776" s="38" t="s">
        <v>274</v>
      </c>
      <c r="C7776" s="38" t="s">
        <v>8049</v>
      </c>
      <c r="D7776" s="38">
        <v>-1.1000000000000001</v>
      </c>
    </row>
    <row r="7777" spans="1:4" ht="15.6" x14ac:dyDescent="0.3">
      <c r="A7777" s="38" t="s">
        <v>273</v>
      </c>
      <c r="B7777" s="38" t="s">
        <v>274</v>
      </c>
      <c r="C7777" s="38" t="s">
        <v>8050</v>
      </c>
      <c r="D7777" s="38">
        <v>-1.1000000000000001</v>
      </c>
    </row>
    <row r="7778" spans="1:4" ht="15.6" x14ac:dyDescent="0.3">
      <c r="A7778" s="38" t="s">
        <v>273</v>
      </c>
      <c r="B7778" s="38" t="s">
        <v>274</v>
      </c>
      <c r="C7778" s="38" t="s">
        <v>8051</v>
      </c>
      <c r="D7778" s="38">
        <v>-0.9</v>
      </c>
    </row>
    <row r="7779" spans="1:4" ht="15.6" x14ac:dyDescent="0.3">
      <c r="A7779" s="38" t="s">
        <v>273</v>
      </c>
      <c r="B7779" s="38" t="s">
        <v>274</v>
      </c>
      <c r="C7779" s="38" t="s">
        <v>8052</v>
      </c>
      <c r="D7779" s="38">
        <v>-1</v>
      </c>
    </row>
    <row r="7780" spans="1:4" ht="15.6" x14ac:dyDescent="0.3">
      <c r="A7780" s="38" t="s">
        <v>273</v>
      </c>
      <c r="B7780" s="38" t="s">
        <v>274</v>
      </c>
      <c r="C7780" s="38" t="s">
        <v>8053</v>
      </c>
      <c r="D7780" s="38">
        <v>-1.1000000000000001</v>
      </c>
    </row>
    <row r="7781" spans="1:4" ht="15.6" x14ac:dyDescent="0.3">
      <c r="A7781" s="38" t="s">
        <v>273</v>
      </c>
      <c r="B7781" s="38" t="s">
        <v>274</v>
      </c>
      <c r="C7781" s="38" t="s">
        <v>8054</v>
      </c>
      <c r="D7781" s="38">
        <v>-1.1000000000000001</v>
      </c>
    </row>
    <row r="7782" spans="1:4" ht="15.6" x14ac:dyDescent="0.3">
      <c r="A7782" s="38" t="s">
        <v>273</v>
      </c>
      <c r="B7782" s="38" t="s">
        <v>274</v>
      </c>
      <c r="C7782" s="38" t="s">
        <v>8055</v>
      </c>
      <c r="D7782" s="38">
        <v>-0.9</v>
      </c>
    </row>
    <row r="7783" spans="1:4" ht="15.6" x14ac:dyDescent="0.3">
      <c r="A7783" s="38" t="s">
        <v>273</v>
      </c>
      <c r="B7783" s="38" t="s">
        <v>274</v>
      </c>
      <c r="C7783" s="38" t="s">
        <v>8056</v>
      </c>
      <c r="D7783" s="38">
        <v>-1</v>
      </c>
    </row>
    <row r="7784" spans="1:4" ht="15.6" x14ac:dyDescent="0.3">
      <c r="A7784" s="38" t="s">
        <v>273</v>
      </c>
      <c r="B7784" s="38" t="s">
        <v>274</v>
      </c>
      <c r="C7784" s="38" t="s">
        <v>8057</v>
      </c>
      <c r="D7784" s="38">
        <v>-1.1000000000000001</v>
      </c>
    </row>
    <row r="7785" spans="1:4" ht="15.6" x14ac:dyDescent="0.3">
      <c r="A7785" s="38" t="s">
        <v>273</v>
      </c>
      <c r="B7785" s="38" t="s">
        <v>274</v>
      </c>
      <c r="C7785" s="38" t="s">
        <v>8058</v>
      </c>
      <c r="D7785" s="38">
        <v>-1.1000000000000001</v>
      </c>
    </row>
    <row r="7786" spans="1:4" ht="15.6" x14ac:dyDescent="0.3">
      <c r="A7786" s="38" t="s">
        <v>273</v>
      </c>
      <c r="B7786" s="38" t="s">
        <v>274</v>
      </c>
      <c r="C7786" s="38" t="s">
        <v>8059</v>
      </c>
      <c r="D7786" s="38">
        <v>-1</v>
      </c>
    </row>
    <row r="7787" spans="1:4" ht="15.6" x14ac:dyDescent="0.3">
      <c r="A7787" s="38" t="s">
        <v>273</v>
      </c>
      <c r="B7787" s="38" t="s">
        <v>274</v>
      </c>
      <c r="C7787" s="38" t="s">
        <v>8060</v>
      </c>
      <c r="D7787" s="38">
        <v>-0.9</v>
      </c>
    </row>
    <row r="7788" spans="1:4" ht="15.6" x14ac:dyDescent="0.3">
      <c r="A7788" s="38" t="s">
        <v>273</v>
      </c>
      <c r="B7788" s="38" t="s">
        <v>274</v>
      </c>
      <c r="C7788" s="38" t="s">
        <v>8061</v>
      </c>
      <c r="D7788" s="38">
        <v>-1</v>
      </c>
    </row>
    <row r="7789" spans="1:4" ht="15.6" x14ac:dyDescent="0.3">
      <c r="A7789" s="38" t="s">
        <v>273</v>
      </c>
      <c r="B7789" s="38" t="s">
        <v>274</v>
      </c>
      <c r="C7789" s="38" t="s">
        <v>8062</v>
      </c>
      <c r="D7789" s="38">
        <v>-1</v>
      </c>
    </row>
    <row r="7790" spans="1:4" ht="15.6" x14ac:dyDescent="0.3">
      <c r="A7790" s="38" t="s">
        <v>273</v>
      </c>
      <c r="B7790" s="38" t="s">
        <v>274</v>
      </c>
      <c r="C7790" s="38" t="s">
        <v>8063</v>
      </c>
      <c r="D7790" s="38">
        <v>0</v>
      </c>
    </row>
    <row r="7791" spans="1:4" ht="15.6" x14ac:dyDescent="0.3">
      <c r="A7791" s="38" t="s">
        <v>273</v>
      </c>
      <c r="B7791" s="38" t="s">
        <v>274</v>
      </c>
      <c r="C7791" s="38" t="s">
        <v>8064</v>
      </c>
      <c r="D7791" s="38">
        <v>-0.3</v>
      </c>
    </row>
    <row r="7792" spans="1:4" ht="15.6" x14ac:dyDescent="0.3">
      <c r="A7792" s="38" t="s">
        <v>273</v>
      </c>
      <c r="B7792" s="38" t="s">
        <v>274</v>
      </c>
      <c r="C7792" s="38" t="s">
        <v>8065</v>
      </c>
      <c r="D7792" s="38">
        <v>0</v>
      </c>
    </row>
    <row r="7793" spans="1:4" ht="15.6" x14ac:dyDescent="0.3">
      <c r="A7793" s="38" t="s">
        <v>273</v>
      </c>
      <c r="B7793" s="38" t="s">
        <v>274</v>
      </c>
      <c r="C7793" s="38" t="s">
        <v>8066</v>
      </c>
      <c r="D7793" s="38">
        <v>0</v>
      </c>
    </row>
    <row r="7794" spans="1:4" ht="15.6" x14ac:dyDescent="0.3">
      <c r="A7794" s="38" t="s">
        <v>273</v>
      </c>
      <c r="B7794" s="38" t="s">
        <v>274</v>
      </c>
      <c r="C7794" s="38" t="s">
        <v>8067</v>
      </c>
      <c r="D7794" s="38">
        <v>0.2</v>
      </c>
    </row>
    <row r="7795" spans="1:4" ht="15.6" x14ac:dyDescent="0.3">
      <c r="A7795" s="38" t="s">
        <v>273</v>
      </c>
      <c r="B7795" s="38" t="s">
        <v>274</v>
      </c>
      <c r="C7795" s="38" t="s">
        <v>8068</v>
      </c>
      <c r="D7795" s="38">
        <v>0.2</v>
      </c>
    </row>
    <row r="7796" spans="1:4" ht="15.6" x14ac:dyDescent="0.3">
      <c r="A7796" s="38" t="s">
        <v>273</v>
      </c>
      <c r="B7796" s="38" t="s">
        <v>274</v>
      </c>
      <c r="C7796" s="38" t="s">
        <v>8069</v>
      </c>
      <c r="D7796" s="38">
        <v>0</v>
      </c>
    </row>
    <row r="7797" spans="1:4" ht="15.6" x14ac:dyDescent="0.3">
      <c r="A7797" s="38" t="s">
        <v>273</v>
      </c>
      <c r="B7797" s="38" t="s">
        <v>274</v>
      </c>
      <c r="C7797" s="38" t="s">
        <v>8070</v>
      </c>
      <c r="D7797" s="38">
        <v>-0.4</v>
      </c>
    </row>
    <row r="7798" spans="1:4" ht="15.6" x14ac:dyDescent="0.3">
      <c r="A7798" s="38" t="s">
        <v>273</v>
      </c>
      <c r="B7798" s="38" t="s">
        <v>274</v>
      </c>
      <c r="C7798" s="38" t="s">
        <v>8071</v>
      </c>
      <c r="D7798" s="38">
        <v>-0.3</v>
      </c>
    </row>
    <row r="7799" spans="1:4" ht="15.6" x14ac:dyDescent="0.3">
      <c r="A7799" s="38" t="s">
        <v>273</v>
      </c>
      <c r="B7799" s="38" t="s">
        <v>274</v>
      </c>
      <c r="C7799" s="38" t="s">
        <v>8072</v>
      </c>
      <c r="D7799" s="38">
        <v>-0.4</v>
      </c>
    </row>
    <row r="7800" spans="1:4" ht="15.6" x14ac:dyDescent="0.3">
      <c r="A7800" s="38" t="s">
        <v>273</v>
      </c>
      <c r="B7800" s="38" t="s">
        <v>274</v>
      </c>
      <c r="C7800" s="38" t="s">
        <v>8073</v>
      </c>
      <c r="D7800" s="38">
        <v>-1</v>
      </c>
    </row>
    <row r="7801" spans="1:4" ht="15.6" x14ac:dyDescent="0.3">
      <c r="A7801" s="38" t="s">
        <v>273</v>
      </c>
      <c r="B7801" s="38" t="s">
        <v>274</v>
      </c>
      <c r="C7801" s="38" t="s">
        <v>8074</v>
      </c>
      <c r="D7801" s="38">
        <v>-0.8</v>
      </c>
    </row>
    <row r="7802" spans="1:4" ht="15.6" x14ac:dyDescent="0.3">
      <c r="A7802" s="38" t="s">
        <v>273</v>
      </c>
      <c r="B7802" s="38" t="s">
        <v>274</v>
      </c>
      <c r="C7802" s="38" t="s">
        <v>8075</v>
      </c>
      <c r="D7802" s="38">
        <v>-1</v>
      </c>
    </row>
    <row r="7803" spans="1:4" ht="15.6" x14ac:dyDescent="0.3">
      <c r="A7803" s="38" t="s">
        <v>273</v>
      </c>
      <c r="B7803" s="38" t="s">
        <v>274</v>
      </c>
      <c r="C7803" s="38" t="s">
        <v>8076</v>
      </c>
      <c r="D7803" s="38">
        <v>-1.4</v>
      </c>
    </row>
    <row r="7804" spans="1:4" ht="15.6" x14ac:dyDescent="0.3">
      <c r="A7804" s="38" t="s">
        <v>273</v>
      </c>
      <c r="B7804" s="38" t="s">
        <v>274</v>
      </c>
      <c r="C7804" s="38" t="s">
        <v>8077</v>
      </c>
      <c r="D7804" s="38">
        <v>-1.6</v>
      </c>
    </row>
    <row r="7805" spans="1:4" ht="15.6" x14ac:dyDescent="0.3">
      <c r="A7805" s="38" t="s">
        <v>273</v>
      </c>
      <c r="B7805" s="38" t="s">
        <v>274</v>
      </c>
      <c r="C7805" s="38" t="s">
        <v>8078</v>
      </c>
      <c r="D7805" s="38">
        <v>-1.5</v>
      </c>
    </row>
    <row r="7806" spans="1:4" ht="15.6" x14ac:dyDescent="0.3">
      <c r="A7806" s="38" t="s">
        <v>273</v>
      </c>
      <c r="B7806" s="38" t="s">
        <v>274</v>
      </c>
      <c r="C7806" s="38" t="s">
        <v>8079</v>
      </c>
      <c r="D7806" s="38">
        <v>-1.1000000000000001</v>
      </c>
    </row>
    <row r="7807" spans="1:4" ht="15.6" x14ac:dyDescent="0.3">
      <c r="A7807" s="38" t="s">
        <v>273</v>
      </c>
      <c r="B7807" s="38" t="s">
        <v>274</v>
      </c>
      <c r="C7807" s="38" t="s">
        <v>8080</v>
      </c>
      <c r="D7807" s="38">
        <v>-0.8</v>
      </c>
    </row>
    <row r="7808" spans="1:4" ht="15.6" x14ac:dyDescent="0.3">
      <c r="A7808" s="38" t="s">
        <v>273</v>
      </c>
      <c r="B7808" s="38" t="s">
        <v>274</v>
      </c>
      <c r="C7808" s="38" t="s">
        <v>8081</v>
      </c>
      <c r="D7808" s="38">
        <v>-0.7</v>
      </c>
    </row>
    <row r="7809" spans="1:4" ht="15.6" x14ac:dyDescent="0.3">
      <c r="A7809" s="38" t="s">
        <v>273</v>
      </c>
      <c r="B7809" s="38" t="s">
        <v>274</v>
      </c>
      <c r="C7809" s="38" t="s">
        <v>8082</v>
      </c>
      <c r="D7809" s="38">
        <v>-1</v>
      </c>
    </row>
    <row r="7810" spans="1:4" ht="15.6" x14ac:dyDescent="0.3">
      <c r="A7810" s="38" t="s">
        <v>273</v>
      </c>
      <c r="B7810" s="38" t="s">
        <v>274</v>
      </c>
      <c r="C7810" s="38" t="s">
        <v>8083</v>
      </c>
      <c r="D7810" s="38">
        <v>-0.3</v>
      </c>
    </row>
    <row r="7811" spans="1:4" ht="15.6" x14ac:dyDescent="0.3">
      <c r="A7811" s="38" t="s">
        <v>273</v>
      </c>
      <c r="B7811" s="38" t="s">
        <v>274</v>
      </c>
      <c r="C7811" s="38" t="s">
        <v>8084</v>
      </c>
      <c r="D7811" s="38">
        <v>-0.1</v>
      </c>
    </row>
    <row r="7812" spans="1:4" ht="15.6" x14ac:dyDescent="0.3">
      <c r="A7812" s="38" t="s">
        <v>273</v>
      </c>
      <c r="B7812" s="38" t="s">
        <v>274</v>
      </c>
      <c r="C7812" s="38" t="s">
        <v>8085</v>
      </c>
      <c r="D7812" s="38">
        <v>0</v>
      </c>
    </row>
    <row r="7813" spans="1:4" ht="15.6" x14ac:dyDescent="0.3">
      <c r="A7813" s="38" t="s">
        <v>273</v>
      </c>
      <c r="B7813" s="38" t="s">
        <v>274</v>
      </c>
      <c r="C7813" s="38" t="s">
        <v>8086</v>
      </c>
      <c r="D7813" s="38">
        <v>0.2</v>
      </c>
    </row>
    <row r="7814" spans="1:4" ht="15.6" x14ac:dyDescent="0.3">
      <c r="A7814" s="38" t="s">
        <v>273</v>
      </c>
      <c r="B7814" s="38" t="s">
        <v>274</v>
      </c>
      <c r="C7814" s="38" t="s">
        <v>8087</v>
      </c>
      <c r="D7814" s="38">
        <v>0.1</v>
      </c>
    </row>
    <row r="7815" spans="1:4" ht="15.6" x14ac:dyDescent="0.3">
      <c r="A7815" s="38" t="s">
        <v>273</v>
      </c>
      <c r="B7815" s="38" t="s">
        <v>274</v>
      </c>
      <c r="C7815" s="38" t="s">
        <v>8088</v>
      </c>
      <c r="D7815" s="38">
        <v>0.3</v>
      </c>
    </row>
    <row r="7816" spans="1:4" ht="15.6" x14ac:dyDescent="0.3">
      <c r="A7816" s="38" t="s">
        <v>273</v>
      </c>
      <c r="B7816" s="38" t="s">
        <v>274</v>
      </c>
      <c r="C7816" s="38" t="s">
        <v>8089</v>
      </c>
      <c r="D7816" s="38">
        <v>0.4</v>
      </c>
    </row>
    <row r="7817" spans="1:4" ht="15.6" x14ac:dyDescent="0.3">
      <c r="A7817" s="38" t="s">
        <v>273</v>
      </c>
      <c r="B7817" s="38" t="s">
        <v>274</v>
      </c>
      <c r="C7817" s="38" t="s">
        <v>8090</v>
      </c>
      <c r="D7817" s="38">
        <v>-0.2</v>
      </c>
    </row>
    <row r="7818" spans="1:4" ht="15.6" x14ac:dyDescent="0.3">
      <c r="A7818" s="38" t="s">
        <v>273</v>
      </c>
      <c r="B7818" s="38" t="s">
        <v>274</v>
      </c>
      <c r="C7818" s="38" t="s">
        <v>8091</v>
      </c>
      <c r="D7818" s="38">
        <v>0</v>
      </c>
    </row>
    <row r="7819" spans="1:4" ht="15.6" x14ac:dyDescent="0.3">
      <c r="A7819" s="38" t="s">
        <v>273</v>
      </c>
      <c r="B7819" s="38" t="s">
        <v>274</v>
      </c>
      <c r="C7819" s="38" t="s">
        <v>8092</v>
      </c>
      <c r="D7819" s="38">
        <v>0.3</v>
      </c>
    </row>
    <row r="7820" spans="1:4" ht="15.6" x14ac:dyDescent="0.3">
      <c r="A7820" s="38" t="s">
        <v>273</v>
      </c>
      <c r="B7820" s="38" t="s">
        <v>274</v>
      </c>
      <c r="C7820" s="38" t="s">
        <v>8093</v>
      </c>
      <c r="D7820" s="38">
        <v>0.4</v>
      </c>
    </row>
    <row r="7821" spans="1:4" ht="15.6" x14ac:dyDescent="0.3">
      <c r="A7821" s="38" t="s">
        <v>273</v>
      </c>
      <c r="B7821" s="38" t="s">
        <v>274</v>
      </c>
      <c r="C7821" s="38" t="s">
        <v>8094</v>
      </c>
      <c r="D7821" s="38">
        <v>0.6</v>
      </c>
    </row>
    <row r="7822" spans="1:4" ht="15.6" x14ac:dyDescent="0.3">
      <c r="A7822" s="38" t="s">
        <v>273</v>
      </c>
      <c r="B7822" s="38" t="s">
        <v>274</v>
      </c>
      <c r="C7822" s="38" t="s">
        <v>8095</v>
      </c>
      <c r="D7822" s="38">
        <v>0.6</v>
      </c>
    </row>
    <row r="7823" spans="1:4" ht="15.6" x14ac:dyDescent="0.3">
      <c r="A7823" s="38" t="s">
        <v>273</v>
      </c>
      <c r="B7823" s="38" t="s">
        <v>274</v>
      </c>
      <c r="C7823" s="38" t="s">
        <v>8096</v>
      </c>
      <c r="D7823" s="38">
        <v>0.7</v>
      </c>
    </row>
    <row r="7824" spans="1:4" ht="15.6" x14ac:dyDescent="0.3">
      <c r="A7824" s="38" t="s">
        <v>273</v>
      </c>
      <c r="B7824" s="38" t="s">
        <v>274</v>
      </c>
      <c r="C7824" s="38" t="s">
        <v>8097</v>
      </c>
      <c r="D7824" s="38">
        <v>0.6</v>
      </c>
    </row>
    <row r="7825" spans="1:4" ht="15.6" x14ac:dyDescent="0.3">
      <c r="A7825" s="38" t="s">
        <v>273</v>
      </c>
      <c r="B7825" s="38" t="s">
        <v>274</v>
      </c>
      <c r="C7825" s="38" t="s">
        <v>8098</v>
      </c>
      <c r="D7825" s="38">
        <v>0.4</v>
      </c>
    </row>
    <row r="7826" spans="1:4" ht="15.6" x14ac:dyDescent="0.3">
      <c r="A7826" s="38" t="s">
        <v>273</v>
      </c>
      <c r="B7826" s="38" t="s">
        <v>274</v>
      </c>
      <c r="C7826" s="38" t="s">
        <v>8099</v>
      </c>
      <c r="D7826" s="38">
        <v>0.7</v>
      </c>
    </row>
    <row r="7827" spans="1:4" ht="15.6" x14ac:dyDescent="0.3">
      <c r="A7827" s="38" t="s">
        <v>273</v>
      </c>
      <c r="B7827" s="38" t="s">
        <v>274</v>
      </c>
      <c r="C7827" s="38" t="s">
        <v>8100</v>
      </c>
      <c r="D7827" s="38">
        <v>0.7</v>
      </c>
    </row>
    <row r="7828" spans="1:4" ht="15.6" x14ac:dyDescent="0.3">
      <c r="A7828" s="38" t="s">
        <v>273</v>
      </c>
      <c r="B7828" s="38" t="s">
        <v>274</v>
      </c>
      <c r="C7828" s="38" t="s">
        <v>8101</v>
      </c>
      <c r="D7828" s="38">
        <v>0.8</v>
      </c>
    </row>
    <row r="7829" spans="1:4" ht="15.6" x14ac:dyDescent="0.3">
      <c r="A7829" s="38" t="s">
        <v>273</v>
      </c>
      <c r="B7829" s="38" t="s">
        <v>274</v>
      </c>
      <c r="C7829" s="38" t="s">
        <v>8102</v>
      </c>
      <c r="D7829" s="38">
        <v>0.8</v>
      </c>
    </row>
    <row r="7830" spans="1:4" ht="15.6" x14ac:dyDescent="0.3">
      <c r="A7830" s="38" t="s">
        <v>273</v>
      </c>
      <c r="B7830" s="38" t="s">
        <v>274</v>
      </c>
      <c r="C7830" s="38" t="s">
        <v>8103</v>
      </c>
      <c r="D7830" s="38">
        <v>0.9</v>
      </c>
    </row>
    <row r="7831" spans="1:4" ht="15.6" x14ac:dyDescent="0.3">
      <c r="A7831" s="38" t="s">
        <v>273</v>
      </c>
      <c r="B7831" s="38" t="s">
        <v>274</v>
      </c>
      <c r="C7831" s="38" t="s">
        <v>8104</v>
      </c>
      <c r="D7831" s="38">
        <v>1</v>
      </c>
    </row>
    <row r="7832" spans="1:4" ht="15.6" x14ac:dyDescent="0.3">
      <c r="A7832" s="38" t="s">
        <v>273</v>
      </c>
      <c r="B7832" s="38" t="s">
        <v>274</v>
      </c>
      <c r="C7832" s="38" t="s">
        <v>8105</v>
      </c>
      <c r="D7832" s="38">
        <v>1.1000000000000001</v>
      </c>
    </row>
    <row r="7833" spans="1:4" ht="15.6" x14ac:dyDescent="0.3">
      <c r="A7833" s="38" t="s">
        <v>273</v>
      </c>
      <c r="B7833" s="38" t="s">
        <v>274</v>
      </c>
      <c r="C7833" s="38" t="s">
        <v>8106</v>
      </c>
      <c r="D7833" s="38">
        <v>1.3</v>
      </c>
    </row>
    <row r="7834" spans="1:4" ht="15.6" x14ac:dyDescent="0.3">
      <c r="A7834" s="38" t="s">
        <v>273</v>
      </c>
      <c r="B7834" s="38" t="s">
        <v>274</v>
      </c>
      <c r="C7834" s="38" t="s">
        <v>8107</v>
      </c>
      <c r="D7834" s="38">
        <v>1.5</v>
      </c>
    </row>
    <row r="7835" spans="1:4" ht="15.6" x14ac:dyDescent="0.3">
      <c r="A7835" s="38" t="s">
        <v>273</v>
      </c>
      <c r="B7835" s="38" t="s">
        <v>274</v>
      </c>
      <c r="C7835" s="38" t="s">
        <v>8108</v>
      </c>
      <c r="D7835" s="38">
        <v>1.5</v>
      </c>
    </row>
    <row r="7836" spans="1:4" ht="15.6" x14ac:dyDescent="0.3">
      <c r="A7836" s="38" t="s">
        <v>273</v>
      </c>
      <c r="B7836" s="38" t="s">
        <v>274</v>
      </c>
      <c r="C7836" s="38" t="s">
        <v>8109</v>
      </c>
      <c r="D7836" s="38">
        <v>1.5</v>
      </c>
    </row>
    <row r="7837" spans="1:4" ht="15.6" x14ac:dyDescent="0.3">
      <c r="A7837" s="38" t="s">
        <v>273</v>
      </c>
      <c r="B7837" s="38" t="s">
        <v>274</v>
      </c>
      <c r="C7837" s="38" t="s">
        <v>8110</v>
      </c>
      <c r="D7837" s="38">
        <v>1.3</v>
      </c>
    </row>
    <row r="7838" spans="1:4" ht="15.6" x14ac:dyDescent="0.3">
      <c r="A7838" s="38" t="s">
        <v>273</v>
      </c>
      <c r="B7838" s="38" t="s">
        <v>274</v>
      </c>
      <c r="C7838" s="38" t="s">
        <v>8111</v>
      </c>
      <c r="D7838" s="38">
        <v>1.3</v>
      </c>
    </row>
    <row r="7839" spans="1:4" ht="15.6" x14ac:dyDescent="0.3">
      <c r="A7839" s="38" t="s">
        <v>273</v>
      </c>
      <c r="B7839" s="38" t="s">
        <v>274</v>
      </c>
      <c r="C7839" s="38" t="s">
        <v>8112</v>
      </c>
      <c r="D7839" s="38">
        <v>1.3</v>
      </c>
    </row>
    <row r="7840" spans="1:4" ht="15.6" x14ac:dyDescent="0.3">
      <c r="A7840" s="38" t="s">
        <v>273</v>
      </c>
      <c r="B7840" s="38" t="s">
        <v>274</v>
      </c>
      <c r="C7840" s="38" t="s">
        <v>8113</v>
      </c>
      <c r="D7840" s="38">
        <v>1.2</v>
      </c>
    </row>
    <row r="7841" spans="1:4" ht="15.6" x14ac:dyDescent="0.3">
      <c r="A7841" s="38" t="s">
        <v>273</v>
      </c>
      <c r="B7841" s="38" t="s">
        <v>274</v>
      </c>
      <c r="C7841" s="38" t="s">
        <v>8114</v>
      </c>
      <c r="D7841" s="38">
        <v>1.2</v>
      </c>
    </row>
    <row r="7842" spans="1:4" ht="15.6" x14ac:dyDescent="0.3">
      <c r="A7842" s="38" t="s">
        <v>273</v>
      </c>
      <c r="B7842" s="38" t="s">
        <v>274</v>
      </c>
      <c r="C7842" s="38" t="s">
        <v>8115</v>
      </c>
      <c r="D7842" s="38">
        <v>1.4</v>
      </c>
    </row>
    <row r="7843" spans="1:4" ht="15.6" x14ac:dyDescent="0.3">
      <c r="A7843" s="38" t="s">
        <v>273</v>
      </c>
      <c r="B7843" s="38" t="s">
        <v>274</v>
      </c>
      <c r="C7843" s="38" t="s">
        <v>8116</v>
      </c>
      <c r="D7843" s="38">
        <v>1.4</v>
      </c>
    </row>
    <row r="7844" spans="1:4" ht="15.6" x14ac:dyDescent="0.3">
      <c r="A7844" s="38" t="s">
        <v>273</v>
      </c>
      <c r="B7844" s="38" t="s">
        <v>274</v>
      </c>
      <c r="C7844" s="38" t="s">
        <v>8117</v>
      </c>
      <c r="D7844" s="38">
        <v>1.5</v>
      </c>
    </row>
    <row r="7845" spans="1:4" ht="15.6" x14ac:dyDescent="0.3">
      <c r="A7845" s="38" t="s">
        <v>273</v>
      </c>
      <c r="B7845" s="38" t="s">
        <v>274</v>
      </c>
      <c r="C7845" s="38" t="s">
        <v>8118</v>
      </c>
      <c r="D7845" s="38">
        <v>1.5</v>
      </c>
    </row>
    <row r="7846" spans="1:4" ht="15.6" x14ac:dyDescent="0.3">
      <c r="A7846" s="38" t="s">
        <v>273</v>
      </c>
      <c r="B7846" s="38" t="s">
        <v>274</v>
      </c>
      <c r="C7846" s="38" t="s">
        <v>8119</v>
      </c>
      <c r="D7846" s="38">
        <v>1.6</v>
      </c>
    </row>
    <row r="7847" spans="1:4" ht="15.6" x14ac:dyDescent="0.3">
      <c r="A7847" s="38" t="s">
        <v>273</v>
      </c>
      <c r="B7847" s="38" t="s">
        <v>274</v>
      </c>
      <c r="C7847" s="38" t="s">
        <v>8120</v>
      </c>
      <c r="D7847" s="38">
        <v>1.5</v>
      </c>
    </row>
    <row r="7848" spans="1:4" ht="15.6" x14ac:dyDescent="0.3">
      <c r="A7848" s="38" t="s">
        <v>273</v>
      </c>
      <c r="B7848" s="38" t="s">
        <v>274</v>
      </c>
      <c r="C7848" s="38" t="s">
        <v>8121</v>
      </c>
      <c r="D7848" s="38">
        <v>1.4</v>
      </c>
    </row>
    <row r="7849" spans="1:4" ht="15.6" x14ac:dyDescent="0.3">
      <c r="A7849" s="38" t="s">
        <v>273</v>
      </c>
      <c r="B7849" s="38" t="s">
        <v>274</v>
      </c>
      <c r="C7849" s="38" t="s">
        <v>8122</v>
      </c>
      <c r="D7849" s="38">
        <v>1.4</v>
      </c>
    </row>
    <row r="7850" spans="1:4" ht="15.6" x14ac:dyDescent="0.3">
      <c r="A7850" s="38" t="s">
        <v>273</v>
      </c>
      <c r="B7850" s="38" t="s">
        <v>274</v>
      </c>
      <c r="C7850" s="38" t="s">
        <v>8123</v>
      </c>
      <c r="D7850" s="38">
        <v>1.3</v>
      </c>
    </row>
    <row r="7851" spans="1:4" ht="15.6" x14ac:dyDescent="0.3">
      <c r="A7851" s="38" t="s">
        <v>273</v>
      </c>
      <c r="B7851" s="38" t="s">
        <v>274</v>
      </c>
      <c r="C7851" s="38" t="s">
        <v>8124</v>
      </c>
      <c r="D7851" s="38">
        <v>1.3</v>
      </c>
    </row>
    <row r="7852" spans="1:4" ht="15.6" x14ac:dyDescent="0.3">
      <c r="A7852" s="38" t="s">
        <v>273</v>
      </c>
      <c r="B7852" s="38" t="s">
        <v>274</v>
      </c>
      <c r="C7852" s="38" t="s">
        <v>8125</v>
      </c>
      <c r="D7852" s="38">
        <v>1.4</v>
      </c>
    </row>
    <row r="7853" spans="1:4" ht="15.6" x14ac:dyDescent="0.3">
      <c r="A7853" s="38" t="s">
        <v>273</v>
      </c>
      <c r="B7853" s="38" t="s">
        <v>274</v>
      </c>
      <c r="C7853" s="38" t="s">
        <v>8126</v>
      </c>
      <c r="D7853" s="38">
        <v>1.3</v>
      </c>
    </row>
    <row r="7854" spans="1:4" ht="15.6" x14ac:dyDescent="0.3">
      <c r="A7854" s="38" t="s">
        <v>273</v>
      </c>
      <c r="B7854" s="38" t="s">
        <v>274</v>
      </c>
      <c r="C7854" s="38" t="s">
        <v>8127</v>
      </c>
      <c r="D7854" s="38">
        <v>1.4</v>
      </c>
    </row>
    <row r="7855" spans="1:4" ht="15.6" x14ac:dyDescent="0.3">
      <c r="A7855" s="38" t="s">
        <v>273</v>
      </c>
      <c r="B7855" s="38" t="s">
        <v>274</v>
      </c>
      <c r="C7855" s="38" t="s">
        <v>8128</v>
      </c>
      <c r="D7855" s="38">
        <v>1.5</v>
      </c>
    </row>
    <row r="7856" spans="1:4" ht="15.6" x14ac:dyDescent="0.3">
      <c r="A7856" s="38" t="s">
        <v>273</v>
      </c>
      <c r="B7856" s="38" t="s">
        <v>274</v>
      </c>
      <c r="C7856" s="38" t="s">
        <v>8129</v>
      </c>
      <c r="D7856" s="38">
        <v>0.9</v>
      </c>
    </row>
    <row r="7857" spans="1:4" ht="15.6" x14ac:dyDescent="0.3">
      <c r="A7857" s="38" t="s">
        <v>273</v>
      </c>
      <c r="B7857" s="38" t="s">
        <v>274</v>
      </c>
      <c r="C7857" s="38" t="s">
        <v>8130</v>
      </c>
      <c r="D7857" s="38">
        <v>1.4</v>
      </c>
    </row>
    <row r="7858" spans="1:4" ht="15.6" x14ac:dyDescent="0.3">
      <c r="A7858" s="38" t="s">
        <v>273</v>
      </c>
      <c r="B7858" s="38" t="s">
        <v>274</v>
      </c>
      <c r="C7858" s="38" t="s">
        <v>8131</v>
      </c>
      <c r="D7858" s="38">
        <v>1.5</v>
      </c>
    </row>
    <row r="7859" spans="1:4" ht="15.6" x14ac:dyDescent="0.3">
      <c r="A7859" s="38" t="s">
        <v>273</v>
      </c>
      <c r="B7859" s="38" t="s">
        <v>274</v>
      </c>
      <c r="C7859" s="38" t="s">
        <v>8132</v>
      </c>
      <c r="D7859" s="38">
        <v>1.6</v>
      </c>
    </row>
    <row r="7860" spans="1:4" ht="15.6" x14ac:dyDescent="0.3">
      <c r="A7860" s="38" t="s">
        <v>273</v>
      </c>
      <c r="B7860" s="38" t="s">
        <v>274</v>
      </c>
      <c r="C7860" s="38" t="s">
        <v>8133</v>
      </c>
      <c r="D7860" s="38">
        <v>1.1000000000000001</v>
      </c>
    </row>
    <row r="7861" spans="1:4" ht="15.6" x14ac:dyDescent="0.3">
      <c r="A7861" s="38" t="s">
        <v>273</v>
      </c>
      <c r="B7861" s="38" t="s">
        <v>274</v>
      </c>
      <c r="C7861" s="38" t="s">
        <v>8134</v>
      </c>
      <c r="D7861" s="38">
        <v>1.4</v>
      </c>
    </row>
    <row r="7862" spans="1:4" ht="15.6" x14ac:dyDescent="0.3">
      <c r="A7862" s="38" t="s">
        <v>273</v>
      </c>
      <c r="B7862" s="38" t="s">
        <v>274</v>
      </c>
      <c r="C7862" s="38" t="s">
        <v>8135</v>
      </c>
      <c r="D7862" s="38">
        <v>1.5</v>
      </c>
    </row>
    <row r="7863" spans="1:4" ht="15.6" x14ac:dyDescent="0.3">
      <c r="A7863" s="38" t="s">
        <v>273</v>
      </c>
      <c r="B7863" s="38" t="s">
        <v>274</v>
      </c>
      <c r="C7863" s="38" t="s">
        <v>8136</v>
      </c>
      <c r="D7863" s="38">
        <v>1.6</v>
      </c>
    </row>
    <row r="7864" spans="1:4" ht="15.6" x14ac:dyDescent="0.3">
      <c r="A7864" s="38" t="s">
        <v>273</v>
      </c>
      <c r="B7864" s="38" t="s">
        <v>274</v>
      </c>
      <c r="C7864" s="38" t="s">
        <v>8137</v>
      </c>
      <c r="D7864" s="38">
        <v>1.8</v>
      </c>
    </row>
    <row r="7865" spans="1:4" ht="15.6" x14ac:dyDescent="0.3">
      <c r="A7865" s="38" t="s">
        <v>273</v>
      </c>
      <c r="B7865" s="38" t="s">
        <v>274</v>
      </c>
      <c r="C7865" s="38" t="s">
        <v>8138</v>
      </c>
      <c r="D7865" s="38">
        <v>1.9</v>
      </c>
    </row>
    <row r="7866" spans="1:4" ht="15.6" x14ac:dyDescent="0.3">
      <c r="A7866" s="38" t="s">
        <v>273</v>
      </c>
      <c r="B7866" s="38" t="s">
        <v>274</v>
      </c>
      <c r="C7866" s="38" t="s">
        <v>8139</v>
      </c>
      <c r="D7866" s="38">
        <v>1.9</v>
      </c>
    </row>
    <row r="7867" spans="1:4" ht="15.6" x14ac:dyDescent="0.3">
      <c r="A7867" s="38" t="s">
        <v>273</v>
      </c>
      <c r="B7867" s="38" t="s">
        <v>274</v>
      </c>
      <c r="C7867" s="38" t="s">
        <v>8140</v>
      </c>
      <c r="D7867" s="38">
        <v>1.9</v>
      </c>
    </row>
    <row r="7868" spans="1:4" ht="15.6" x14ac:dyDescent="0.3">
      <c r="A7868" s="38" t="s">
        <v>273</v>
      </c>
      <c r="B7868" s="38" t="s">
        <v>274</v>
      </c>
      <c r="C7868" s="38" t="s">
        <v>8141</v>
      </c>
      <c r="D7868" s="38">
        <v>2.1</v>
      </c>
    </row>
    <row r="7869" spans="1:4" ht="15.6" x14ac:dyDescent="0.3">
      <c r="A7869" s="38" t="s">
        <v>273</v>
      </c>
      <c r="B7869" s="38" t="s">
        <v>274</v>
      </c>
      <c r="C7869" s="38" t="s">
        <v>8142</v>
      </c>
      <c r="D7869" s="38">
        <v>2.1</v>
      </c>
    </row>
    <row r="7870" spans="1:4" ht="15.6" x14ac:dyDescent="0.3">
      <c r="A7870" s="38" t="s">
        <v>273</v>
      </c>
      <c r="B7870" s="38" t="s">
        <v>274</v>
      </c>
      <c r="C7870" s="38" t="s">
        <v>8143</v>
      </c>
      <c r="D7870" s="38">
        <v>2</v>
      </c>
    </row>
    <row r="7871" spans="1:4" ht="15.6" x14ac:dyDescent="0.3">
      <c r="A7871" s="38" t="s">
        <v>273</v>
      </c>
      <c r="B7871" s="38" t="s">
        <v>274</v>
      </c>
      <c r="C7871" s="38" t="s">
        <v>8144</v>
      </c>
      <c r="D7871" s="38">
        <v>2.1</v>
      </c>
    </row>
    <row r="7872" spans="1:4" ht="15.6" x14ac:dyDescent="0.3">
      <c r="A7872" s="38" t="s">
        <v>273</v>
      </c>
      <c r="B7872" s="38" t="s">
        <v>274</v>
      </c>
      <c r="C7872" s="38" t="s">
        <v>8145</v>
      </c>
      <c r="D7872" s="38">
        <v>2.2999999999999998</v>
      </c>
    </row>
    <row r="7873" spans="1:4" ht="15.6" x14ac:dyDescent="0.3">
      <c r="A7873" s="38" t="s">
        <v>273</v>
      </c>
      <c r="B7873" s="38" t="s">
        <v>274</v>
      </c>
      <c r="C7873" s="38" t="s">
        <v>8146</v>
      </c>
      <c r="D7873" s="38">
        <v>2.2000000000000002</v>
      </c>
    </row>
    <row r="7874" spans="1:4" ht="15.6" x14ac:dyDescent="0.3">
      <c r="A7874" s="38" t="s">
        <v>273</v>
      </c>
      <c r="B7874" s="38" t="s">
        <v>274</v>
      </c>
      <c r="C7874" s="38" t="s">
        <v>8147</v>
      </c>
      <c r="D7874" s="38">
        <v>2.4</v>
      </c>
    </row>
    <row r="7875" spans="1:4" ht="15.6" x14ac:dyDescent="0.3">
      <c r="A7875" s="38" t="s">
        <v>273</v>
      </c>
      <c r="B7875" s="38" t="s">
        <v>274</v>
      </c>
      <c r="C7875" s="38" t="s">
        <v>8148</v>
      </c>
      <c r="D7875" s="38">
        <v>2.2999999999999998</v>
      </c>
    </row>
    <row r="7876" spans="1:4" ht="15.6" x14ac:dyDescent="0.3">
      <c r="A7876" s="38" t="s">
        <v>273</v>
      </c>
      <c r="B7876" s="38" t="s">
        <v>274</v>
      </c>
      <c r="C7876" s="38" t="s">
        <v>8149</v>
      </c>
      <c r="D7876" s="38">
        <v>2.4</v>
      </c>
    </row>
    <row r="7877" spans="1:4" ht="15.6" x14ac:dyDescent="0.3">
      <c r="A7877" s="38" t="s">
        <v>273</v>
      </c>
      <c r="B7877" s="38" t="s">
        <v>274</v>
      </c>
      <c r="C7877" s="38" t="s">
        <v>8150</v>
      </c>
      <c r="D7877" s="38">
        <v>2.5</v>
      </c>
    </row>
    <row r="7878" spans="1:4" ht="15.6" x14ac:dyDescent="0.3">
      <c r="A7878" s="38" t="s">
        <v>273</v>
      </c>
      <c r="B7878" s="38" t="s">
        <v>274</v>
      </c>
      <c r="C7878" s="38" t="s">
        <v>8151</v>
      </c>
      <c r="D7878" s="38">
        <v>2.7</v>
      </c>
    </row>
    <row r="7879" spans="1:4" ht="15.6" x14ac:dyDescent="0.3">
      <c r="A7879" s="38" t="s">
        <v>273</v>
      </c>
      <c r="B7879" s="38" t="s">
        <v>274</v>
      </c>
      <c r="C7879" s="38" t="s">
        <v>8152</v>
      </c>
      <c r="D7879" s="38">
        <v>2.9</v>
      </c>
    </row>
    <row r="7880" spans="1:4" ht="15.6" x14ac:dyDescent="0.3">
      <c r="A7880" s="38" t="s">
        <v>273</v>
      </c>
      <c r="B7880" s="38" t="s">
        <v>274</v>
      </c>
      <c r="C7880" s="38" t="s">
        <v>8153</v>
      </c>
      <c r="D7880" s="38">
        <v>2.8</v>
      </c>
    </row>
    <row r="7881" spans="1:4" ht="15.6" x14ac:dyDescent="0.3">
      <c r="A7881" s="38" t="s">
        <v>273</v>
      </c>
      <c r="B7881" s="38" t="s">
        <v>274</v>
      </c>
      <c r="C7881" s="38" t="s">
        <v>8154</v>
      </c>
      <c r="D7881" s="38">
        <v>2.9</v>
      </c>
    </row>
    <row r="7882" spans="1:4" ht="15.6" x14ac:dyDescent="0.3">
      <c r="A7882" s="38" t="s">
        <v>273</v>
      </c>
      <c r="B7882" s="38" t="s">
        <v>274</v>
      </c>
      <c r="C7882" s="38" t="s">
        <v>8155</v>
      </c>
      <c r="D7882" s="38">
        <v>2.9</v>
      </c>
    </row>
    <row r="7883" spans="1:4" ht="15.6" x14ac:dyDescent="0.3">
      <c r="A7883" s="38" t="s">
        <v>273</v>
      </c>
      <c r="B7883" s="38" t="s">
        <v>274</v>
      </c>
      <c r="C7883" s="38" t="s">
        <v>8156</v>
      </c>
      <c r="D7883" s="38">
        <v>3.1</v>
      </c>
    </row>
    <row r="7884" spans="1:4" ht="15.6" x14ac:dyDescent="0.3">
      <c r="A7884" s="38" t="s">
        <v>273</v>
      </c>
      <c r="B7884" s="38" t="s">
        <v>274</v>
      </c>
      <c r="C7884" s="38" t="s">
        <v>8157</v>
      </c>
      <c r="D7884" s="38">
        <v>3.1</v>
      </c>
    </row>
    <row r="7885" spans="1:4" ht="15.6" x14ac:dyDescent="0.3">
      <c r="A7885" s="38" t="s">
        <v>273</v>
      </c>
      <c r="B7885" s="38" t="s">
        <v>274</v>
      </c>
      <c r="C7885" s="38" t="s">
        <v>8158</v>
      </c>
      <c r="D7885" s="38">
        <v>3.2</v>
      </c>
    </row>
    <row r="7886" spans="1:4" ht="15.6" x14ac:dyDescent="0.3">
      <c r="A7886" s="38" t="s">
        <v>273</v>
      </c>
      <c r="B7886" s="38" t="s">
        <v>274</v>
      </c>
      <c r="C7886" s="38" t="s">
        <v>8159</v>
      </c>
      <c r="D7886" s="38">
        <v>3.1</v>
      </c>
    </row>
    <row r="7887" spans="1:4" ht="15.6" x14ac:dyDescent="0.3">
      <c r="A7887" s="38" t="s">
        <v>273</v>
      </c>
      <c r="B7887" s="38" t="s">
        <v>274</v>
      </c>
      <c r="C7887" s="38" t="s">
        <v>8160</v>
      </c>
      <c r="D7887" s="38">
        <v>2.8</v>
      </c>
    </row>
    <row r="7888" spans="1:4" ht="15.6" x14ac:dyDescent="0.3">
      <c r="A7888" s="38" t="s">
        <v>273</v>
      </c>
      <c r="B7888" s="38" t="s">
        <v>274</v>
      </c>
      <c r="C7888" s="38" t="s">
        <v>8161</v>
      </c>
      <c r="D7888" s="38">
        <v>2.6</v>
      </c>
    </row>
    <row r="7889" spans="1:4" ht="15.6" x14ac:dyDescent="0.3">
      <c r="A7889" s="38" t="s">
        <v>273</v>
      </c>
      <c r="B7889" s="38" t="s">
        <v>274</v>
      </c>
      <c r="C7889" s="38" t="s">
        <v>8162</v>
      </c>
      <c r="D7889" s="38">
        <v>2.6</v>
      </c>
    </row>
    <row r="7890" spans="1:4" ht="15.6" x14ac:dyDescent="0.3">
      <c r="A7890" s="38" t="s">
        <v>273</v>
      </c>
      <c r="B7890" s="38" t="s">
        <v>274</v>
      </c>
      <c r="C7890" s="38" t="s">
        <v>8163</v>
      </c>
      <c r="D7890" s="38">
        <v>2.4</v>
      </c>
    </row>
    <row r="7891" spans="1:4" ht="15.6" x14ac:dyDescent="0.3">
      <c r="A7891" s="38" t="s">
        <v>273</v>
      </c>
      <c r="B7891" s="38" t="s">
        <v>274</v>
      </c>
      <c r="C7891" s="38" t="s">
        <v>8164</v>
      </c>
      <c r="D7891" s="38">
        <v>2.6</v>
      </c>
    </row>
    <row r="7892" spans="1:4" ht="15.6" x14ac:dyDescent="0.3">
      <c r="A7892" s="38" t="s">
        <v>273</v>
      </c>
      <c r="B7892" s="38" t="s">
        <v>274</v>
      </c>
      <c r="C7892" s="38" t="s">
        <v>8165</v>
      </c>
      <c r="D7892" s="38">
        <v>2.5</v>
      </c>
    </row>
    <row r="7893" spans="1:4" ht="15.6" x14ac:dyDescent="0.3">
      <c r="A7893" s="38" t="s">
        <v>273</v>
      </c>
      <c r="B7893" s="38" t="s">
        <v>274</v>
      </c>
      <c r="C7893" s="38" t="s">
        <v>8166</v>
      </c>
      <c r="D7893" s="38">
        <v>2.5</v>
      </c>
    </row>
    <row r="7894" spans="1:4" ht="15.6" x14ac:dyDescent="0.3">
      <c r="A7894" s="38" t="s">
        <v>273</v>
      </c>
      <c r="B7894" s="38" t="s">
        <v>274</v>
      </c>
      <c r="C7894" s="38" t="s">
        <v>8167</v>
      </c>
      <c r="D7894" s="38">
        <v>2.2999999999999998</v>
      </c>
    </row>
    <row r="7895" spans="1:4" ht="15.6" x14ac:dyDescent="0.3">
      <c r="A7895" s="38" t="s">
        <v>273</v>
      </c>
      <c r="B7895" s="38" t="s">
        <v>274</v>
      </c>
      <c r="C7895" s="38" t="s">
        <v>8168</v>
      </c>
      <c r="D7895" s="38">
        <v>2.2999999999999998</v>
      </c>
    </row>
    <row r="7896" spans="1:4" ht="15.6" x14ac:dyDescent="0.3">
      <c r="A7896" s="38" t="s">
        <v>273</v>
      </c>
      <c r="B7896" s="38" t="s">
        <v>274</v>
      </c>
      <c r="C7896" s="38" t="s">
        <v>8169</v>
      </c>
      <c r="D7896" s="38">
        <v>2.2000000000000002</v>
      </c>
    </row>
    <row r="7897" spans="1:4" ht="15.6" x14ac:dyDescent="0.3">
      <c r="A7897" s="38" t="s">
        <v>273</v>
      </c>
      <c r="B7897" s="38" t="s">
        <v>274</v>
      </c>
      <c r="C7897" s="38" t="s">
        <v>8170</v>
      </c>
      <c r="D7897" s="38">
        <v>2.2999999999999998</v>
      </c>
    </row>
    <row r="7898" spans="1:4" ht="15.6" x14ac:dyDescent="0.3">
      <c r="A7898" s="38" t="s">
        <v>273</v>
      </c>
      <c r="B7898" s="38" t="s">
        <v>274</v>
      </c>
      <c r="C7898" s="38" t="s">
        <v>8171</v>
      </c>
      <c r="D7898" s="38">
        <v>2.2000000000000002</v>
      </c>
    </row>
    <row r="7899" spans="1:4" ht="15.6" x14ac:dyDescent="0.3">
      <c r="A7899" s="38" t="s">
        <v>273</v>
      </c>
      <c r="B7899" s="38" t="s">
        <v>274</v>
      </c>
      <c r="C7899" s="38" t="s">
        <v>8172</v>
      </c>
      <c r="D7899" s="38">
        <v>2.2999999999999998</v>
      </c>
    </row>
    <row r="7900" spans="1:4" ht="15.6" x14ac:dyDescent="0.3">
      <c r="A7900" s="38" t="s">
        <v>273</v>
      </c>
      <c r="B7900" s="38" t="s">
        <v>274</v>
      </c>
      <c r="C7900" s="38" t="s">
        <v>8173</v>
      </c>
      <c r="D7900" s="38">
        <v>2.4</v>
      </c>
    </row>
    <row r="7901" spans="1:4" ht="15.6" x14ac:dyDescent="0.3">
      <c r="A7901" s="38" t="s">
        <v>273</v>
      </c>
      <c r="B7901" s="38" t="s">
        <v>274</v>
      </c>
      <c r="C7901" s="38" t="s">
        <v>8174</v>
      </c>
      <c r="D7901" s="38">
        <v>2.2999999999999998</v>
      </c>
    </row>
    <row r="7902" spans="1:4" ht="15.6" x14ac:dyDescent="0.3">
      <c r="A7902" s="38" t="s">
        <v>273</v>
      </c>
      <c r="B7902" s="38" t="s">
        <v>274</v>
      </c>
      <c r="C7902" s="38" t="s">
        <v>8175</v>
      </c>
      <c r="D7902" s="38">
        <v>2.1</v>
      </c>
    </row>
    <row r="7903" spans="1:4" ht="15.6" x14ac:dyDescent="0.3">
      <c r="A7903" s="38" t="s">
        <v>273</v>
      </c>
      <c r="B7903" s="38" t="s">
        <v>274</v>
      </c>
      <c r="C7903" s="38" t="s">
        <v>8176</v>
      </c>
      <c r="D7903" s="38">
        <v>2</v>
      </c>
    </row>
    <row r="7904" spans="1:4" ht="15.6" x14ac:dyDescent="0.3">
      <c r="A7904" s="38" t="s">
        <v>273</v>
      </c>
      <c r="B7904" s="38" t="s">
        <v>274</v>
      </c>
      <c r="C7904" s="38" t="s">
        <v>8177</v>
      </c>
      <c r="D7904" s="38">
        <v>2.2999999999999998</v>
      </c>
    </row>
    <row r="7905" spans="1:4" ht="15.6" x14ac:dyDescent="0.3">
      <c r="A7905" s="38" t="s">
        <v>273</v>
      </c>
      <c r="B7905" s="38" t="s">
        <v>274</v>
      </c>
      <c r="C7905" s="38" t="s">
        <v>8178</v>
      </c>
      <c r="D7905" s="38">
        <v>2.5</v>
      </c>
    </row>
    <row r="7906" spans="1:4" ht="15.6" x14ac:dyDescent="0.3">
      <c r="A7906" s="38" t="s">
        <v>273</v>
      </c>
      <c r="B7906" s="38" t="s">
        <v>274</v>
      </c>
      <c r="C7906" s="38" t="s">
        <v>8179</v>
      </c>
      <c r="D7906" s="38">
        <v>2.5</v>
      </c>
    </row>
    <row r="7907" spans="1:4" ht="15.6" x14ac:dyDescent="0.3">
      <c r="A7907" s="38" t="s">
        <v>273</v>
      </c>
      <c r="B7907" s="38" t="s">
        <v>274</v>
      </c>
      <c r="C7907" s="38" t="s">
        <v>8180</v>
      </c>
      <c r="D7907" s="38">
        <v>2.4</v>
      </c>
    </row>
    <row r="7908" spans="1:4" ht="15.6" x14ac:dyDescent="0.3">
      <c r="A7908" s="38" t="s">
        <v>273</v>
      </c>
      <c r="B7908" s="38" t="s">
        <v>274</v>
      </c>
      <c r="C7908" s="38" t="s">
        <v>8181</v>
      </c>
      <c r="D7908" s="38">
        <v>2.4</v>
      </c>
    </row>
    <row r="7909" spans="1:4" ht="15.6" x14ac:dyDescent="0.3">
      <c r="A7909" s="38" t="s">
        <v>273</v>
      </c>
      <c r="B7909" s="38" t="s">
        <v>274</v>
      </c>
      <c r="C7909" s="38" t="s">
        <v>8182</v>
      </c>
      <c r="D7909" s="38">
        <v>2.5</v>
      </c>
    </row>
    <row r="7910" spans="1:4" ht="15.6" x14ac:dyDescent="0.3">
      <c r="A7910" s="38" t="s">
        <v>273</v>
      </c>
      <c r="B7910" s="38" t="s">
        <v>274</v>
      </c>
      <c r="C7910" s="38" t="s">
        <v>8183</v>
      </c>
      <c r="D7910" s="38">
        <v>2.9</v>
      </c>
    </row>
    <row r="7911" spans="1:4" ht="15.6" x14ac:dyDescent="0.3">
      <c r="A7911" s="38" t="s">
        <v>273</v>
      </c>
      <c r="B7911" s="38" t="s">
        <v>274</v>
      </c>
      <c r="C7911" s="38" t="s">
        <v>8184</v>
      </c>
      <c r="D7911" s="38">
        <v>3.1</v>
      </c>
    </row>
    <row r="7912" spans="1:4" ht="15.6" x14ac:dyDescent="0.3">
      <c r="A7912" s="38" t="s">
        <v>273</v>
      </c>
      <c r="B7912" s="38" t="s">
        <v>274</v>
      </c>
      <c r="C7912" s="38" t="s">
        <v>8185</v>
      </c>
      <c r="D7912" s="38">
        <v>2.9</v>
      </c>
    </row>
    <row r="7913" spans="1:4" ht="15.6" x14ac:dyDescent="0.3">
      <c r="A7913" s="38" t="s">
        <v>273</v>
      </c>
      <c r="B7913" s="38" t="s">
        <v>274</v>
      </c>
      <c r="C7913" s="38" t="s">
        <v>8186</v>
      </c>
      <c r="D7913" s="38">
        <v>2.8</v>
      </c>
    </row>
    <row r="7914" spans="1:4" ht="15.6" x14ac:dyDescent="0.3">
      <c r="A7914" s="38" t="s">
        <v>273</v>
      </c>
      <c r="B7914" s="38" t="s">
        <v>274</v>
      </c>
      <c r="C7914" s="38" t="s">
        <v>8187</v>
      </c>
      <c r="D7914" s="38">
        <v>2.9</v>
      </c>
    </row>
    <row r="7915" spans="1:4" ht="15.6" x14ac:dyDescent="0.3">
      <c r="A7915" s="38" t="s">
        <v>273</v>
      </c>
      <c r="B7915" s="38" t="s">
        <v>274</v>
      </c>
      <c r="C7915" s="38" t="s">
        <v>8188</v>
      </c>
      <c r="D7915" s="38">
        <v>2.8</v>
      </c>
    </row>
    <row r="7916" spans="1:4" ht="15.6" x14ac:dyDescent="0.3">
      <c r="A7916" s="38" t="s">
        <v>273</v>
      </c>
      <c r="B7916" s="38" t="s">
        <v>274</v>
      </c>
      <c r="C7916" s="38" t="s">
        <v>8189</v>
      </c>
      <c r="D7916" s="38">
        <v>2.9</v>
      </c>
    </row>
    <row r="7917" spans="1:4" ht="15.6" x14ac:dyDescent="0.3">
      <c r="A7917" s="38" t="s">
        <v>273</v>
      </c>
      <c r="B7917" s="38" t="s">
        <v>274</v>
      </c>
      <c r="C7917" s="38" t="s">
        <v>8190</v>
      </c>
      <c r="D7917" s="38">
        <v>3.1</v>
      </c>
    </row>
    <row r="7918" spans="1:4" ht="15.6" x14ac:dyDescent="0.3">
      <c r="A7918" s="38" t="s">
        <v>273</v>
      </c>
      <c r="B7918" s="38" t="s">
        <v>274</v>
      </c>
      <c r="C7918" s="38" t="s">
        <v>8191</v>
      </c>
      <c r="D7918" s="38">
        <v>3.1</v>
      </c>
    </row>
    <row r="7919" spans="1:4" ht="15.6" x14ac:dyDescent="0.3">
      <c r="A7919" s="38" t="s">
        <v>273</v>
      </c>
      <c r="B7919" s="38" t="s">
        <v>274</v>
      </c>
      <c r="C7919" s="38" t="s">
        <v>8192</v>
      </c>
      <c r="D7919" s="38">
        <v>3.3</v>
      </c>
    </row>
    <row r="7920" spans="1:4" ht="15.6" x14ac:dyDescent="0.3">
      <c r="A7920" s="38" t="s">
        <v>273</v>
      </c>
      <c r="B7920" s="38" t="s">
        <v>274</v>
      </c>
      <c r="C7920" s="38" t="s">
        <v>8193</v>
      </c>
      <c r="D7920" s="38">
        <v>3.5</v>
      </c>
    </row>
    <row r="7921" spans="1:4" ht="15.6" x14ac:dyDescent="0.3">
      <c r="A7921" s="38" t="s">
        <v>273</v>
      </c>
      <c r="B7921" s="38" t="s">
        <v>274</v>
      </c>
      <c r="C7921" s="38" t="s">
        <v>8194</v>
      </c>
      <c r="D7921" s="38">
        <v>3.5</v>
      </c>
    </row>
    <row r="7922" spans="1:4" ht="15.6" x14ac:dyDescent="0.3">
      <c r="A7922" s="38" t="s">
        <v>273</v>
      </c>
      <c r="B7922" s="38" t="s">
        <v>274</v>
      </c>
      <c r="C7922" s="38" t="s">
        <v>8195</v>
      </c>
      <c r="D7922" s="38">
        <v>3.5</v>
      </c>
    </row>
    <row r="7923" spans="1:4" ht="15.6" x14ac:dyDescent="0.3">
      <c r="A7923" s="38" t="s">
        <v>273</v>
      </c>
      <c r="B7923" s="38" t="s">
        <v>274</v>
      </c>
      <c r="C7923" s="38" t="s">
        <v>8196</v>
      </c>
      <c r="D7923" s="38">
        <v>3.5</v>
      </c>
    </row>
    <row r="7924" spans="1:4" ht="15.6" x14ac:dyDescent="0.3">
      <c r="A7924" s="38" t="s">
        <v>273</v>
      </c>
      <c r="B7924" s="38" t="s">
        <v>274</v>
      </c>
      <c r="C7924" s="38" t="s">
        <v>8197</v>
      </c>
      <c r="D7924" s="38">
        <v>3.7</v>
      </c>
    </row>
    <row r="7925" spans="1:4" ht="15.6" x14ac:dyDescent="0.3">
      <c r="A7925" s="38" t="s">
        <v>273</v>
      </c>
      <c r="B7925" s="38" t="s">
        <v>274</v>
      </c>
      <c r="C7925" s="38" t="s">
        <v>8198</v>
      </c>
      <c r="D7925" s="38">
        <v>3.7</v>
      </c>
    </row>
    <row r="7926" spans="1:4" ht="15.6" x14ac:dyDescent="0.3">
      <c r="A7926" s="38" t="s">
        <v>273</v>
      </c>
      <c r="B7926" s="38" t="s">
        <v>274</v>
      </c>
      <c r="C7926" s="38" t="s">
        <v>8199</v>
      </c>
      <c r="D7926" s="38">
        <v>4.2</v>
      </c>
    </row>
    <row r="7927" spans="1:4" ht="15.6" x14ac:dyDescent="0.3">
      <c r="A7927" s="38" t="s">
        <v>273</v>
      </c>
      <c r="B7927" s="38" t="s">
        <v>274</v>
      </c>
      <c r="C7927" s="38" t="s">
        <v>8200</v>
      </c>
      <c r="D7927" s="38">
        <v>4</v>
      </c>
    </row>
    <row r="7928" spans="1:4" ht="15.6" x14ac:dyDescent="0.3">
      <c r="A7928" s="38" t="s">
        <v>273</v>
      </c>
      <c r="B7928" s="38" t="s">
        <v>274</v>
      </c>
      <c r="C7928" s="38" t="s">
        <v>8201</v>
      </c>
      <c r="D7928" s="38">
        <v>5.3</v>
      </c>
    </row>
    <row r="7929" spans="1:4" ht="15.6" x14ac:dyDescent="0.3">
      <c r="A7929" s="38" t="s">
        <v>273</v>
      </c>
      <c r="B7929" s="38" t="s">
        <v>274</v>
      </c>
      <c r="C7929" s="38" t="s">
        <v>8202</v>
      </c>
      <c r="D7929" s="38">
        <v>5.4</v>
      </c>
    </row>
    <row r="7930" spans="1:4" ht="15.6" x14ac:dyDescent="0.3">
      <c r="A7930" s="38" t="s">
        <v>273</v>
      </c>
      <c r="B7930" s="38" t="s">
        <v>274</v>
      </c>
      <c r="C7930" s="38" t="s">
        <v>8203</v>
      </c>
      <c r="D7930" s="38">
        <v>5.2</v>
      </c>
    </row>
    <row r="7931" spans="1:4" ht="15.6" x14ac:dyDescent="0.3">
      <c r="A7931" s="38" t="s">
        <v>273</v>
      </c>
      <c r="B7931" s="38" t="s">
        <v>274</v>
      </c>
      <c r="C7931" s="38" t="s">
        <v>8204</v>
      </c>
      <c r="D7931" s="38">
        <v>5.3</v>
      </c>
    </row>
    <row r="7932" spans="1:4" ht="15.6" x14ac:dyDescent="0.3">
      <c r="A7932" s="38" t="s">
        <v>273</v>
      </c>
      <c r="B7932" s="38" t="s">
        <v>274</v>
      </c>
      <c r="C7932" s="38" t="s">
        <v>8205</v>
      </c>
      <c r="D7932" s="38">
        <v>5</v>
      </c>
    </row>
    <row r="7933" spans="1:4" ht="15.6" x14ac:dyDescent="0.3">
      <c r="A7933" s="38" t="s">
        <v>273</v>
      </c>
      <c r="B7933" s="38" t="s">
        <v>274</v>
      </c>
      <c r="C7933" s="38" t="s">
        <v>8206</v>
      </c>
      <c r="D7933" s="38">
        <v>5.0999999999999996</v>
      </c>
    </row>
    <row r="7934" spans="1:4" ht="15.6" x14ac:dyDescent="0.3">
      <c r="A7934" s="38" t="s">
        <v>273</v>
      </c>
      <c r="B7934" s="38" t="s">
        <v>274</v>
      </c>
      <c r="C7934" s="38" t="s">
        <v>8207</v>
      </c>
      <c r="D7934" s="38">
        <v>5.2</v>
      </c>
    </row>
    <row r="7935" spans="1:4" ht="15.6" x14ac:dyDescent="0.3">
      <c r="A7935" s="38" t="s">
        <v>273</v>
      </c>
      <c r="B7935" s="38" t="s">
        <v>274</v>
      </c>
      <c r="C7935" s="38" t="s">
        <v>8208</v>
      </c>
      <c r="D7935" s="38">
        <v>5</v>
      </c>
    </row>
    <row r="7936" spans="1:4" ht="15.6" x14ac:dyDescent="0.3">
      <c r="A7936" s="38" t="s">
        <v>273</v>
      </c>
      <c r="B7936" s="38" t="s">
        <v>274</v>
      </c>
      <c r="C7936" s="38" t="s">
        <v>8209</v>
      </c>
      <c r="D7936" s="38">
        <v>4.8</v>
      </c>
    </row>
    <row r="7937" spans="1:4" ht="15.6" x14ac:dyDescent="0.3">
      <c r="A7937" s="38" t="s">
        <v>273</v>
      </c>
      <c r="B7937" s="38" t="s">
        <v>274</v>
      </c>
      <c r="C7937" s="38" t="s">
        <v>8210</v>
      </c>
      <c r="D7937" s="38">
        <v>4.8</v>
      </c>
    </row>
    <row r="7938" spans="1:4" ht="15.6" x14ac:dyDescent="0.3">
      <c r="A7938" s="38" t="s">
        <v>273</v>
      </c>
      <c r="B7938" s="38" t="s">
        <v>274</v>
      </c>
      <c r="C7938" s="38" t="s">
        <v>8211</v>
      </c>
      <c r="D7938" s="38">
        <v>4.5</v>
      </c>
    </row>
    <row r="7939" spans="1:4" ht="15.6" x14ac:dyDescent="0.3">
      <c r="A7939" s="38" t="s">
        <v>273</v>
      </c>
      <c r="B7939" s="38" t="s">
        <v>274</v>
      </c>
      <c r="C7939" s="38" t="s">
        <v>8212</v>
      </c>
      <c r="D7939" s="38">
        <v>4.5</v>
      </c>
    </row>
    <row r="7940" spans="1:4" ht="15.6" x14ac:dyDescent="0.3">
      <c r="A7940" s="38" t="s">
        <v>273</v>
      </c>
      <c r="B7940" s="38" t="s">
        <v>274</v>
      </c>
      <c r="C7940" s="38" t="s">
        <v>8213</v>
      </c>
      <c r="D7940" s="38">
        <v>4.7</v>
      </c>
    </row>
    <row r="7941" spans="1:4" ht="15.6" x14ac:dyDescent="0.3">
      <c r="A7941" s="38" t="s">
        <v>273</v>
      </c>
      <c r="B7941" s="38" t="s">
        <v>274</v>
      </c>
      <c r="C7941" s="38" t="s">
        <v>8214</v>
      </c>
      <c r="D7941" s="38">
        <v>3.9</v>
      </c>
    </row>
    <row r="7942" spans="1:4" ht="15.6" x14ac:dyDescent="0.3">
      <c r="A7942" s="38" t="s">
        <v>273</v>
      </c>
      <c r="B7942" s="38" t="s">
        <v>274</v>
      </c>
      <c r="C7942" s="38" t="s">
        <v>8215</v>
      </c>
      <c r="D7942" s="38">
        <v>3.9</v>
      </c>
    </row>
    <row r="7943" spans="1:4" ht="15.6" x14ac:dyDescent="0.3">
      <c r="A7943" s="38" t="s">
        <v>273</v>
      </c>
      <c r="B7943" s="38" t="s">
        <v>274</v>
      </c>
      <c r="C7943" s="38" t="s">
        <v>8216</v>
      </c>
      <c r="D7943" s="38">
        <v>4.5</v>
      </c>
    </row>
    <row r="7944" spans="1:4" ht="15.6" x14ac:dyDescent="0.3">
      <c r="A7944" s="38" t="s">
        <v>273</v>
      </c>
      <c r="B7944" s="38" t="s">
        <v>274</v>
      </c>
      <c r="C7944" s="38" t="s">
        <v>8217</v>
      </c>
      <c r="D7944" s="38">
        <v>4.5</v>
      </c>
    </row>
    <row r="7945" spans="1:4" ht="15.6" x14ac:dyDescent="0.3">
      <c r="A7945" s="38" t="s">
        <v>273</v>
      </c>
      <c r="B7945" s="38" t="s">
        <v>274</v>
      </c>
      <c r="C7945" s="38" t="s">
        <v>8218</v>
      </c>
      <c r="D7945" s="38">
        <v>4.3</v>
      </c>
    </row>
    <row r="7946" spans="1:4" ht="15.6" x14ac:dyDescent="0.3">
      <c r="A7946" s="38" t="s">
        <v>273</v>
      </c>
      <c r="B7946" s="38" t="s">
        <v>274</v>
      </c>
      <c r="C7946" s="38" t="s">
        <v>8219</v>
      </c>
      <c r="D7946" s="38">
        <v>4</v>
      </c>
    </row>
    <row r="7947" spans="1:4" ht="15.6" x14ac:dyDescent="0.3">
      <c r="A7947" s="38" t="s">
        <v>273</v>
      </c>
      <c r="B7947" s="38" t="s">
        <v>274</v>
      </c>
      <c r="C7947" s="38" t="s">
        <v>8220</v>
      </c>
      <c r="D7947" s="38">
        <v>4.2</v>
      </c>
    </row>
    <row r="7948" spans="1:4" ht="15.6" x14ac:dyDescent="0.3">
      <c r="A7948" s="38" t="s">
        <v>273</v>
      </c>
      <c r="B7948" s="38" t="s">
        <v>274</v>
      </c>
      <c r="C7948" s="38" t="s">
        <v>8221</v>
      </c>
      <c r="D7948" s="38">
        <v>4</v>
      </c>
    </row>
    <row r="7949" spans="1:4" ht="15.6" x14ac:dyDescent="0.3">
      <c r="A7949" s="38" t="s">
        <v>273</v>
      </c>
      <c r="B7949" s="38" t="s">
        <v>274</v>
      </c>
      <c r="C7949" s="38" t="s">
        <v>8222</v>
      </c>
      <c r="D7949" s="38">
        <v>3.7</v>
      </c>
    </row>
    <row r="7950" spans="1:4" ht="15.6" x14ac:dyDescent="0.3">
      <c r="A7950" s="38" t="s">
        <v>273</v>
      </c>
      <c r="B7950" s="38" t="s">
        <v>274</v>
      </c>
      <c r="C7950" s="38" t="s">
        <v>8223</v>
      </c>
      <c r="D7950" s="38">
        <v>3.5</v>
      </c>
    </row>
    <row r="7951" spans="1:4" ht="15.6" x14ac:dyDescent="0.3">
      <c r="A7951" s="38" t="s">
        <v>273</v>
      </c>
      <c r="B7951" s="38" t="s">
        <v>274</v>
      </c>
      <c r="C7951" s="38" t="s">
        <v>8224</v>
      </c>
      <c r="D7951" s="38">
        <v>3.3</v>
      </c>
    </row>
    <row r="7952" spans="1:4" ht="15.6" x14ac:dyDescent="0.3">
      <c r="A7952" s="38" t="s">
        <v>273</v>
      </c>
      <c r="B7952" s="38" t="s">
        <v>274</v>
      </c>
      <c r="C7952" s="38" t="s">
        <v>8225</v>
      </c>
      <c r="D7952" s="38">
        <v>3.2</v>
      </c>
    </row>
    <row r="7953" spans="1:4" ht="15.6" x14ac:dyDescent="0.3">
      <c r="A7953" s="38" t="s">
        <v>273</v>
      </c>
      <c r="B7953" s="38" t="s">
        <v>274</v>
      </c>
      <c r="C7953" s="38" t="s">
        <v>8226</v>
      </c>
      <c r="D7953" s="38">
        <v>3.2</v>
      </c>
    </row>
    <row r="7954" spans="1:4" ht="15.6" x14ac:dyDescent="0.3">
      <c r="A7954" s="38" t="s">
        <v>273</v>
      </c>
      <c r="B7954" s="38" t="s">
        <v>274</v>
      </c>
      <c r="C7954" s="38" t="s">
        <v>8227</v>
      </c>
      <c r="D7954" s="38">
        <v>3.2</v>
      </c>
    </row>
    <row r="7955" spans="1:4" ht="15.6" x14ac:dyDescent="0.3">
      <c r="A7955" s="38" t="s">
        <v>273</v>
      </c>
      <c r="B7955" s="38" t="s">
        <v>274</v>
      </c>
      <c r="C7955" s="38" t="s">
        <v>8228</v>
      </c>
      <c r="D7955" s="38">
        <v>3.1</v>
      </c>
    </row>
    <row r="7956" spans="1:4" ht="15.6" x14ac:dyDescent="0.3">
      <c r="A7956" s="38" t="s">
        <v>273</v>
      </c>
      <c r="B7956" s="38" t="s">
        <v>274</v>
      </c>
      <c r="C7956" s="38" t="s">
        <v>8229</v>
      </c>
      <c r="D7956" s="38">
        <v>3.1</v>
      </c>
    </row>
    <row r="7957" spans="1:4" ht="15.6" x14ac:dyDescent="0.3">
      <c r="A7957" s="38" t="s">
        <v>273</v>
      </c>
      <c r="B7957" s="38" t="s">
        <v>274</v>
      </c>
      <c r="C7957" s="38" t="s">
        <v>8230</v>
      </c>
      <c r="D7957" s="38">
        <v>3.3</v>
      </c>
    </row>
    <row r="7958" spans="1:4" ht="15.6" x14ac:dyDescent="0.3">
      <c r="A7958" s="38" t="s">
        <v>273</v>
      </c>
      <c r="B7958" s="38" t="s">
        <v>274</v>
      </c>
      <c r="C7958" s="38" t="s">
        <v>8231</v>
      </c>
      <c r="D7958" s="38">
        <v>3.6</v>
      </c>
    </row>
    <row r="7959" spans="1:4" ht="15.6" x14ac:dyDescent="0.3">
      <c r="A7959" s="38" t="s">
        <v>273</v>
      </c>
      <c r="B7959" s="38" t="s">
        <v>274</v>
      </c>
      <c r="C7959" s="38" t="s">
        <v>8232</v>
      </c>
      <c r="D7959" s="38">
        <v>3.7</v>
      </c>
    </row>
    <row r="7960" spans="1:4" ht="15.6" x14ac:dyDescent="0.3">
      <c r="A7960" s="38" t="s">
        <v>273</v>
      </c>
      <c r="B7960" s="38" t="s">
        <v>274</v>
      </c>
      <c r="C7960" s="38" t="s">
        <v>8233</v>
      </c>
      <c r="D7960" s="38">
        <v>4</v>
      </c>
    </row>
    <row r="7961" spans="1:4" ht="15.6" x14ac:dyDescent="0.3">
      <c r="A7961" s="38" t="s">
        <v>273</v>
      </c>
      <c r="B7961" s="38" t="s">
        <v>274</v>
      </c>
      <c r="C7961" s="38" t="s">
        <v>8234</v>
      </c>
      <c r="D7961" s="38">
        <v>4</v>
      </c>
    </row>
    <row r="7962" spans="1:4" ht="15.6" x14ac:dyDescent="0.3">
      <c r="A7962" s="38" t="s">
        <v>273</v>
      </c>
      <c r="B7962" s="38" t="s">
        <v>274</v>
      </c>
      <c r="C7962" s="38" t="s">
        <v>8235</v>
      </c>
      <c r="D7962" s="38">
        <v>4.4000000000000004</v>
      </c>
    </row>
    <row r="7963" spans="1:4" ht="15.6" x14ac:dyDescent="0.3">
      <c r="A7963" s="38" t="s">
        <v>273</v>
      </c>
      <c r="B7963" s="38" t="s">
        <v>274</v>
      </c>
      <c r="C7963" s="38" t="s">
        <v>8236</v>
      </c>
      <c r="D7963" s="38">
        <v>4.5999999999999996</v>
      </c>
    </row>
    <row r="7964" spans="1:4" ht="15.6" x14ac:dyDescent="0.3">
      <c r="A7964" s="38" t="s">
        <v>273</v>
      </c>
      <c r="B7964" s="38" t="s">
        <v>274</v>
      </c>
      <c r="C7964" s="38" t="s">
        <v>8237</v>
      </c>
      <c r="D7964" s="38">
        <v>4.2</v>
      </c>
    </row>
    <row r="7965" spans="1:4" ht="15.6" x14ac:dyDescent="0.3">
      <c r="A7965" s="38" t="s">
        <v>273</v>
      </c>
      <c r="B7965" s="38" t="s">
        <v>274</v>
      </c>
      <c r="C7965" s="38" t="s">
        <v>8238</v>
      </c>
      <c r="D7965" s="38">
        <v>3.7</v>
      </c>
    </row>
    <row r="7966" spans="1:4" ht="15.6" x14ac:dyDescent="0.3">
      <c r="A7966" s="38" t="s">
        <v>273</v>
      </c>
      <c r="B7966" s="38" t="s">
        <v>274</v>
      </c>
      <c r="C7966" s="38" t="s">
        <v>8239</v>
      </c>
      <c r="D7966" s="38">
        <v>3.6</v>
      </c>
    </row>
    <row r="7967" spans="1:4" ht="15.6" x14ac:dyDescent="0.3">
      <c r="A7967" s="38" t="s">
        <v>273</v>
      </c>
      <c r="B7967" s="38" t="s">
        <v>274</v>
      </c>
      <c r="C7967" s="38" t="s">
        <v>8240</v>
      </c>
      <c r="D7967" s="38">
        <v>3.6</v>
      </c>
    </row>
    <row r="7968" spans="1:4" ht="15.6" x14ac:dyDescent="0.3">
      <c r="A7968" s="38" t="s">
        <v>273</v>
      </c>
      <c r="B7968" s="38" t="s">
        <v>274</v>
      </c>
      <c r="C7968" s="38" t="s">
        <v>8241</v>
      </c>
      <c r="D7968" s="38">
        <v>3.6</v>
      </c>
    </row>
    <row r="7969" spans="1:4" ht="15.6" x14ac:dyDescent="0.3">
      <c r="A7969" s="38" t="s">
        <v>273</v>
      </c>
      <c r="B7969" s="38" t="s">
        <v>274</v>
      </c>
      <c r="C7969" s="38" t="s">
        <v>8242</v>
      </c>
      <c r="D7969" s="38">
        <v>3.6</v>
      </c>
    </row>
    <row r="7970" spans="1:4" ht="15.6" x14ac:dyDescent="0.3">
      <c r="A7970" s="38" t="s">
        <v>273</v>
      </c>
      <c r="B7970" s="38" t="s">
        <v>274</v>
      </c>
      <c r="C7970" s="38" t="s">
        <v>8243</v>
      </c>
      <c r="D7970" s="38">
        <v>3.6</v>
      </c>
    </row>
    <row r="7971" spans="1:4" ht="15.6" x14ac:dyDescent="0.3">
      <c r="A7971" s="38" t="s">
        <v>273</v>
      </c>
      <c r="B7971" s="38" t="s">
        <v>274</v>
      </c>
      <c r="C7971" s="38" t="s">
        <v>8244</v>
      </c>
      <c r="D7971" s="38">
        <v>3.6</v>
      </c>
    </row>
    <row r="7972" spans="1:4" ht="15.6" x14ac:dyDescent="0.3">
      <c r="A7972" s="38" t="s">
        <v>273</v>
      </c>
      <c r="B7972" s="38" t="s">
        <v>274</v>
      </c>
      <c r="C7972" s="38" t="s">
        <v>8245</v>
      </c>
      <c r="D7972" s="38">
        <v>3.3</v>
      </c>
    </row>
    <row r="7973" spans="1:4" ht="15.6" x14ac:dyDescent="0.3">
      <c r="A7973" s="38" t="s">
        <v>273</v>
      </c>
      <c r="B7973" s="38" t="s">
        <v>274</v>
      </c>
      <c r="C7973" s="38" t="s">
        <v>8246</v>
      </c>
      <c r="D7973" s="38">
        <v>3.2</v>
      </c>
    </row>
    <row r="7974" spans="1:4" ht="15.6" x14ac:dyDescent="0.3">
      <c r="A7974" s="38" t="s">
        <v>273</v>
      </c>
      <c r="B7974" s="38" t="s">
        <v>274</v>
      </c>
      <c r="C7974" s="38" t="s">
        <v>8247</v>
      </c>
      <c r="D7974" s="38">
        <v>2.9</v>
      </c>
    </row>
    <row r="7975" spans="1:4" ht="15.6" x14ac:dyDescent="0.3">
      <c r="A7975" s="38" t="s">
        <v>273</v>
      </c>
      <c r="B7975" s="38" t="s">
        <v>274</v>
      </c>
      <c r="C7975" s="38" t="s">
        <v>8248</v>
      </c>
      <c r="D7975" s="38">
        <v>2.8</v>
      </c>
    </row>
    <row r="7976" spans="1:4" ht="15.6" x14ac:dyDescent="0.3">
      <c r="A7976" s="38" t="s">
        <v>273</v>
      </c>
      <c r="B7976" s="38" t="s">
        <v>274</v>
      </c>
      <c r="C7976" s="38" t="s">
        <v>8249</v>
      </c>
      <c r="D7976" s="38">
        <v>2.8</v>
      </c>
    </row>
    <row r="7977" spans="1:4" ht="15.6" x14ac:dyDescent="0.3">
      <c r="A7977" s="38" t="s">
        <v>273</v>
      </c>
      <c r="B7977" s="38" t="s">
        <v>274</v>
      </c>
      <c r="C7977" s="38" t="s">
        <v>8250</v>
      </c>
      <c r="D7977" s="38">
        <v>2.7</v>
      </c>
    </row>
    <row r="7978" spans="1:4" ht="15.6" x14ac:dyDescent="0.3">
      <c r="A7978" s="38" t="s">
        <v>273</v>
      </c>
      <c r="B7978" s="38" t="s">
        <v>274</v>
      </c>
      <c r="C7978" s="38" t="s">
        <v>8251</v>
      </c>
      <c r="D7978" s="38">
        <v>2.7</v>
      </c>
    </row>
    <row r="7979" spans="1:4" ht="15.6" x14ac:dyDescent="0.3">
      <c r="A7979" s="38" t="s">
        <v>273</v>
      </c>
      <c r="B7979" s="38" t="s">
        <v>274</v>
      </c>
      <c r="C7979" s="38" t="s">
        <v>8252</v>
      </c>
      <c r="D7979" s="38">
        <v>2.7</v>
      </c>
    </row>
    <row r="7980" spans="1:4" ht="15.6" x14ac:dyDescent="0.3">
      <c r="A7980" s="38" t="s">
        <v>273</v>
      </c>
      <c r="B7980" s="38" t="s">
        <v>274</v>
      </c>
      <c r="C7980" s="38" t="s">
        <v>8253</v>
      </c>
      <c r="D7980" s="38">
        <v>2.7</v>
      </c>
    </row>
    <row r="7981" spans="1:4" ht="15.6" x14ac:dyDescent="0.3">
      <c r="A7981" s="38" t="s">
        <v>273</v>
      </c>
      <c r="B7981" s="38" t="s">
        <v>274</v>
      </c>
      <c r="C7981" s="38" t="s">
        <v>8254</v>
      </c>
      <c r="D7981" s="38">
        <v>2.5</v>
      </c>
    </row>
    <row r="7982" spans="1:4" ht="15.6" x14ac:dyDescent="0.3">
      <c r="A7982" s="38" t="s">
        <v>273</v>
      </c>
      <c r="B7982" s="38" t="s">
        <v>274</v>
      </c>
      <c r="C7982" s="38" t="s">
        <v>8255</v>
      </c>
      <c r="D7982" s="38">
        <v>2.4</v>
      </c>
    </row>
    <row r="7983" spans="1:4" ht="15.6" x14ac:dyDescent="0.3">
      <c r="A7983" s="38" t="s">
        <v>273</v>
      </c>
      <c r="B7983" s="38" t="s">
        <v>274</v>
      </c>
      <c r="C7983" s="38" t="s">
        <v>8256</v>
      </c>
      <c r="D7983" s="38">
        <v>2.4</v>
      </c>
    </row>
    <row r="7984" spans="1:4" ht="15.6" x14ac:dyDescent="0.3">
      <c r="A7984" s="38" t="s">
        <v>273</v>
      </c>
      <c r="B7984" s="38" t="s">
        <v>274</v>
      </c>
      <c r="C7984" s="38" t="s">
        <v>8257</v>
      </c>
      <c r="D7984" s="38">
        <v>2.5</v>
      </c>
    </row>
    <row r="7985" spans="1:4" ht="15.6" x14ac:dyDescent="0.3">
      <c r="A7985" s="38" t="s">
        <v>273</v>
      </c>
      <c r="B7985" s="38" t="s">
        <v>274</v>
      </c>
      <c r="C7985" s="38" t="s">
        <v>8258</v>
      </c>
      <c r="D7985" s="38">
        <v>2.6</v>
      </c>
    </row>
    <row r="7986" spans="1:4" ht="15.6" x14ac:dyDescent="0.3">
      <c r="A7986" s="38" t="s">
        <v>273</v>
      </c>
      <c r="B7986" s="38" t="s">
        <v>274</v>
      </c>
      <c r="C7986" s="38" t="s">
        <v>8259</v>
      </c>
      <c r="D7986" s="38">
        <v>2.6</v>
      </c>
    </row>
    <row r="7987" spans="1:4" ht="15.6" x14ac:dyDescent="0.3">
      <c r="A7987" s="38" t="s">
        <v>273</v>
      </c>
      <c r="B7987" s="38" t="s">
        <v>274</v>
      </c>
      <c r="C7987" s="38" t="s">
        <v>8260</v>
      </c>
      <c r="D7987" s="38">
        <v>2.5</v>
      </c>
    </row>
    <row r="7988" spans="1:4" ht="15.6" x14ac:dyDescent="0.3">
      <c r="A7988" s="38" t="s">
        <v>273</v>
      </c>
      <c r="B7988" s="38" t="s">
        <v>274</v>
      </c>
      <c r="C7988" s="38" t="s">
        <v>8261</v>
      </c>
      <c r="D7988" s="38">
        <v>2.4</v>
      </c>
    </row>
    <row r="7989" spans="1:4" ht="15.6" x14ac:dyDescent="0.3">
      <c r="A7989" s="38" t="s">
        <v>273</v>
      </c>
      <c r="B7989" s="38" t="s">
        <v>274</v>
      </c>
      <c r="C7989" s="38" t="s">
        <v>8262</v>
      </c>
      <c r="D7989" s="38">
        <v>2.4</v>
      </c>
    </row>
    <row r="7990" spans="1:4" ht="15.6" x14ac:dyDescent="0.3">
      <c r="A7990" s="38" t="s">
        <v>273</v>
      </c>
      <c r="B7990" s="38" t="s">
        <v>274</v>
      </c>
      <c r="C7990" s="38" t="s">
        <v>8263</v>
      </c>
      <c r="D7990" s="38">
        <v>2.2000000000000002</v>
      </c>
    </row>
    <row r="7991" spans="1:4" ht="15.6" x14ac:dyDescent="0.3">
      <c r="A7991" s="38" t="s">
        <v>273</v>
      </c>
      <c r="B7991" s="38" t="s">
        <v>274</v>
      </c>
      <c r="C7991" s="38" t="s">
        <v>8264</v>
      </c>
      <c r="D7991" s="38">
        <v>2.2000000000000002</v>
      </c>
    </row>
    <row r="7992" spans="1:4" ht="15.6" x14ac:dyDescent="0.3">
      <c r="A7992" s="38" t="s">
        <v>273</v>
      </c>
      <c r="B7992" s="38" t="s">
        <v>274</v>
      </c>
      <c r="C7992" s="38" t="s">
        <v>8265</v>
      </c>
      <c r="D7992" s="38">
        <v>2.1</v>
      </c>
    </row>
    <row r="7993" spans="1:4" ht="15.6" x14ac:dyDescent="0.3">
      <c r="A7993" s="38" t="s">
        <v>273</v>
      </c>
      <c r="B7993" s="38" t="s">
        <v>274</v>
      </c>
      <c r="C7993" s="38" t="s">
        <v>8266</v>
      </c>
      <c r="D7993" s="38">
        <v>2.1</v>
      </c>
    </row>
    <row r="7994" spans="1:4" ht="15.6" x14ac:dyDescent="0.3">
      <c r="A7994" s="38" t="s">
        <v>273</v>
      </c>
      <c r="B7994" s="38" t="s">
        <v>274</v>
      </c>
      <c r="C7994" s="38" t="s">
        <v>8267</v>
      </c>
      <c r="D7994" s="38">
        <v>2.1</v>
      </c>
    </row>
    <row r="7995" spans="1:4" ht="15.6" x14ac:dyDescent="0.3">
      <c r="A7995" s="38" t="s">
        <v>273</v>
      </c>
      <c r="B7995" s="38" t="s">
        <v>274</v>
      </c>
      <c r="C7995" s="38" t="s">
        <v>8268</v>
      </c>
      <c r="D7995" s="38">
        <v>2.1</v>
      </c>
    </row>
    <row r="7996" spans="1:4" ht="15.6" x14ac:dyDescent="0.3">
      <c r="A7996" s="38" t="s">
        <v>273</v>
      </c>
      <c r="B7996" s="38" t="s">
        <v>274</v>
      </c>
      <c r="C7996" s="38" t="s">
        <v>8269</v>
      </c>
      <c r="D7996" s="38">
        <v>1.8</v>
      </c>
    </row>
    <row r="7997" spans="1:4" ht="15.6" x14ac:dyDescent="0.3">
      <c r="A7997" s="38" t="s">
        <v>273</v>
      </c>
      <c r="B7997" s="38" t="s">
        <v>274</v>
      </c>
      <c r="C7997" s="38" t="s">
        <v>8270</v>
      </c>
      <c r="D7997" s="38">
        <v>1.6</v>
      </c>
    </row>
    <row r="7998" spans="1:4" ht="15.6" x14ac:dyDescent="0.3">
      <c r="A7998" s="38" t="s">
        <v>273</v>
      </c>
      <c r="B7998" s="38" t="s">
        <v>274</v>
      </c>
      <c r="C7998" s="38" t="s">
        <v>8271</v>
      </c>
      <c r="D7998" s="38">
        <v>1.5</v>
      </c>
    </row>
    <row r="7999" spans="1:4" ht="15.6" x14ac:dyDescent="0.3">
      <c r="A7999" s="38" t="s">
        <v>273</v>
      </c>
      <c r="B7999" s="38" t="s">
        <v>274</v>
      </c>
      <c r="C7999" s="38" t="s">
        <v>8272</v>
      </c>
      <c r="D7999" s="38">
        <v>1.3</v>
      </c>
    </row>
    <row r="8000" spans="1:4" ht="15.6" x14ac:dyDescent="0.3">
      <c r="A8000" s="38" t="s">
        <v>273</v>
      </c>
      <c r="B8000" s="38" t="s">
        <v>274</v>
      </c>
      <c r="C8000" s="38" t="s">
        <v>8273</v>
      </c>
      <c r="D8000" s="38">
        <v>1.2</v>
      </c>
    </row>
    <row r="8001" spans="1:4" ht="15.6" x14ac:dyDescent="0.3">
      <c r="A8001" s="38" t="s">
        <v>273</v>
      </c>
      <c r="B8001" s="38" t="s">
        <v>274</v>
      </c>
      <c r="C8001" s="38" t="s">
        <v>8274</v>
      </c>
      <c r="D8001" s="38">
        <v>1.5</v>
      </c>
    </row>
    <row r="8002" spans="1:4" ht="15.6" x14ac:dyDescent="0.3">
      <c r="A8002" s="38" t="s">
        <v>273</v>
      </c>
      <c r="B8002" s="38" t="s">
        <v>274</v>
      </c>
      <c r="C8002" s="38" t="s">
        <v>8275</v>
      </c>
      <c r="D8002" s="38">
        <v>1.3</v>
      </c>
    </row>
    <row r="8003" spans="1:4" ht="15.6" x14ac:dyDescent="0.3">
      <c r="A8003" s="38" t="s">
        <v>273</v>
      </c>
      <c r="B8003" s="38" t="s">
        <v>274</v>
      </c>
      <c r="C8003" s="38" t="s">
        <v>8276</v>
      </c>
      <c r="D8003" s="38">
        <v>1.5</v>
      </c>
    </row>
    <row r="8004" spans="1:4" ht="15.6" x14ac:dyDescent="0.3">
      <c r="A8004" s="38" t="s">
        <v>273</v>
      </c>
      <c r="B8004" s="38" t="s">
        <v>274</v>
      </c>
      <c r="C8004" s="38" t="s">
        <v>8277</v>
      </c>
      <c r="D8004" s="38">
        <v>2.1</v>
      </c>
    </row>
    <row r="8005" spans="1:4" ht="15.6" x14ac:dyDescent="0.3">
      <c r="A8005" s="38" t="s">
        <v>273</v>
      </c>
      <c r="B8005" s="38" t="s">
        <v>274</v>
      </c>
      <c r="C8005" s="38" t="s">
        <v>8278</v>
      </c>
      <c r="D8005" s="38">
        <v>2.4</v>
      </c>
    </row>
    <row r="8006" spans="1:4" ht="15.6" x14ac:dyDescent="0.3">
      <c r="A8006" s="38" t="s">
        <v>273</v>
      </c>
      <c r="B8006" s="38" t="s">
        <v>274</v>
      </c>
      <c r="C8006" s="38" t="s">
        <v>8279</v>
      </c>
      <c r="D8006" s="38">
        <v>2.6</v>
      </c>
    </row>
    <row r="8007" spans="1:4" ht="15.6" x14ac:dyDescent="0.3">
      <c r="A8007" s="38" t="s">
        <v>273</v>
      </c>
      <c r="B8007" s="38" t="s">
        <v>274</v>
      </c>
      <c r="C8007" s="38" t="s">
        <v>8280</v>
      </c>
      <c r="D8007" s="38">
        <v>2.6</v>
      </c>
    </row>
    <row r="8008" spans="1:4" ht="15.6" x14ac:dyDescent="0.3">
      <c r="A8008" s="38" t="s">
        <v>273</v>
      </c>
      <c r="B8008" s="38" t="s">
        <v>274</v>
      </c>
      <c r="C8008" s="38" t="s">
        <v>8281</v>
      </c>
      <c r="D8008" s="38">
        <v>2.2999999999999998</v>
      </c>
    </row>
    <row r="8009" spans="1:4" ht="15.6" x14ac:dyDescent="0.3">
      <c r="A8009" s="38" t="s">
        <v>273</v>
      </c>
      <c r="B8009" s="38" t="s">
        <v>274</v>
      </c>
      <c r="C8009" s="38" t="s">
        <v>8282</v>
      </c>
      <c r="D8009" s="38">
        <v>2</v>
      </c>
    </row>
    <row r="8010" spans="1:4" ht="15.6" x14ac:dyDescent="0.3">
      <c r="A8010" s="38" t="s">
        <v>273</v>
      </c>
      <c r="B8010" s="38" t="s">
        <v>274</v>
      </c>
      <c r="C8010" s="38" t="s">
        <v>8283</v>
      </c>
      <c r="D8010" s="38">
        <v>1.8</v>
      </c>
    </row>
    <row r="8011" spans="1:4" ht="15.6" x14ac:dyDescent="0.3">
      <c r="A8011" s="38" t="s">
        <v>273</v>
      </c>
      <c r="B8011" s="38" t="s">
        <v>274</v>
      </c>
      <c r="C8011" s="38" t="s">
        <v>8284</v>
      </c>
      <c r="D8011" s="38">
        <v>2</v>
      </c>
    </row>
    <row r="8012" spans="1:4" ht="15.6" x14ac:dyDescent="0.3">
      <c r="A8012" s="38" t="s">
        <v>273</v>
      </c>
      <c r="B8012" s="38" t="s">
        <v>274</v>
      </c>
      <c r="C8012" s="38" t="s">
        <v>8285</v>
      </c>
      <c r="D8012" s="38">
        <v>1.8</v>
      </c>
    </row>
    <row r="8013" spans="1:4" ht="15.6" x14ac:dyDescent="0.3">
      <c r="A8013" s="38" t="s">
        <v>273</v>
      </c>
      <c r="B8013" s="38" t="s">
        <v>274</v>
      </c>
      <c r="C8013" s="38" t="s">
        <v>8286</v>
      </c>
      <c r="D8013" s="38">
        <v>1.7</v>
      </c>
    </row>
    <row r="8014" spans="1:4" ht="15.6" x14ac:dyDescent="0.3">
      <c r="A8014" s="38" t="s">
        <v>273</v>
      </c>
      <c r="B8014" s="38" t="s">
        <v>274</v>
      </c>
      <c r="C8014" s="38" t="s">
        <v>8287</v>
      </c>
      <c r="D8014" s="38">
        <v>1.8</v>
      </c>
    </row>
    <row r="8015" spans="1:4" ht="15.6" x14ac:dyDescent="0.3">
      <c r="A8015" s="38" t="s">
        <v>273</v>
      </c>
      <c r="B8015" s="38" t="s">
        <v>274</v>
      </c>
      <c r="C8015" s="38" t="s">
        <v>8288</v>
      </c>
      <c r="D8015" s="38">
        <v>1.6</v>
      </c>
    </row>
    <row r="8016" spans="1:4" ht="15.6" x14ac:dyDescent="0.3">
      <c r="A8016" s="38" t="s">
        <v>273</v>
      </c>
      <c r="B8016" s="38" t="s">
        <v>274</v>
      </c>
      <c r="C8016" s="38" t="s">
        <v>8289</v>
      </c>
      <c r="D8016" s="38">
        <v>1.5</v>
      </c>
    </row>
    <row r="8017" spans="1:4" ht="15.6" x14ac:dyDescent="0.3">
      <c r="A8017" s="38" t="s">
        <v>273</v>
      </c>
      <c r="B8017" s="38" t="s">
        <v>274</v>
      </c>
      <c r="C8017" s="38" t="s">
        <v>8290</v>
      </c>
      <c r="D8017" s="38">
        <v>1.5</v>
      </c>
    </row>
    <row r="8018" spans="1:4" ht="15.6" x14ac:dyDescent="0.3">
      <c r="A8018" s="38" t="s">
        <v>273</v>
      </c>
      <c r="B8018" s="38" t="s">
        <v>274</v>
      </c>
      <c r="C8018" s="38" t="s">
        <v>8291</v>
      </c>
      <c r="D8018" s="38">
        <v>1.6</v>
      </c>
    </row>
    <row r="8019" spans="1:4" ht="15.6" x14ac:dyDescent="0.3">
      <c r="A8019" s="38" t="s">
        <v>273</v>
      </c>
      <c r="B8019" s="38" t="s">
        <v>274</v>
      </c>
      <c r="C8019" s="38" t="s">
        <v>8292</v>
      </c>
      <c r="D8019" s="38">
        <v>1.5</v>
      </c>
    </row>
    <row r="8020" spans="1:4" ht="15.6" x14ac:dyDescent="0.3">
      <c r="A8020" s="38" t="s">
        <v>273</v>
      </c>
      <c r="B8020" s="38" t="s">
        <v>274</v>
      </c>
      <c r="C8020" s="38" t="s">
        <v>8293</v>
      </c>
      <c r="D8020" s="38">
        <v>1.6</v>
      </c>
    </row>
    <row r="8021" spans="1:4" ht="15.6" x14ac:dyDescent="0.3">
      <c r="A8021" s="38" t="s">
        <v>273</v>
      </c>
      <c r="B8021" s="38" t="s">
        <v>274</v>
      </c>
      <c r="C8021" s="38" t="s">
        <v>8294</v>
      </c>
      <c r="D8021" s="38">
        <v>1.4</v>
      </c>
    </row>
    <row r="8022" spans="1:4" ht="15.6" x14ac:dyDescent="0.3">
      <c r="A8022" s="38" t="s">
        <v>273</v>
      </c>
      <c r="B8022" s="38" t="s">
        <v>274</v>
      </c>
      <c r="C8022" s="38" t="s">
        <v>8295</v>
      </c>
      <c r="D8022" s="38">
        <v>1</v>
      </c>
    </row>
    <row r="8023" spans="1:4" ht="15.6" x14ac:dyDescent="0.3">
      <c r="A8023" s="38" t="s">
        <v>273</v>
      </c>
      <c r="B8023" s="38" t="s">
        <v>274</v>
      </c>
      <c r="C8023" s="38" t="s">
        <v>8296</v>
      </c>
      <c r="D8023" s="38">
        <v>0.9</v>
      </c>
    </row>
    <row r="8024" spans="1:4" ht="15.6" x14ac:dyDescent="0.3">
      <c r="A8024" s="38" t="s">
        <v>273</v>
      </c>
      <c r="B8024" s="38" t="s">
        <v>274</v>
      </c>
      <c r="C8024" s="38" t="s">
        <v>8297</v>
      </c>
      <c r="D8024" s="38">
        <v>0.7</v>
      </c>
    </row>
    <row r="8025" spans="1:4" ht="15.6" x14ac:dyDescent="0.3">
      <c r="A8025" s="38" t="s">
        <v>273</v>
      </c>
      <c r="B8025" s="38" t="s">
        <v>274</v>
      </c>
      <c r="C8025" s="38" t="s">
        <v>8298</v>
      </c>
      <c r="D8025" s="38">
        <v>0.8</v>
      </c>
    </row>
    <row r="8026" spans="1:4" ht="15.6" x14ac:dyDescent="0.3">
      <c r="A8026" s="38" t="s">
        <v>273</v>
      </c>
      <c r="B8026" s="38" t="s">
        <v>274</v>
      </c>
      <c r="C8026" s="38" t="s">
        <v>8299</v>
      </c>
      <c r="D8026" s="38">
        <v>0.7</v>
      </c>
    </row>
    <row r="8027" spans="1:4" ht="15.6" x14ac:dyDescent="0.3">
      <c r="A8027" s="38" t="s">
        <v>273</v>
      </c>
      <c r="B8027" s="38" t="s">
        <v>274</v>
      </c>
      <c r="C8027" s="38" t="s">
        <v>8300</v>
      </c>
      <c r="D8027" s="38">
        <v>0.7</v>
      </c>
    </row>
    <row r="8028" spans="1:4" ht="15.6" x14ac:dyDescent="0.3">
      <c r="A8028" s="38" t="s">
        <v>273</v>
      </c>
      <c r="B8028" s="38" t="s">
        <v>274</v>
      </c>
      <c r="C8028" s="38" t="s">
        <v>8301</v>
      </c>
      <c r="D8028" s="38">
        <v>1</v>
      </c>
    </row>
    <row r="8029" spans="1:4" ht="15.6" x14ac:dyDescent="0.3">
      <c r="A8029" s="38" t="s">
        <v>273</v>
      </c>
      <c r="B8029" s="38" t="s">
        <v>274</v>
      </c>
      <c r="C8029" s="38" t="s">
        <v>8302</v>
      </c>
      <c r="D8029" s="38">
        <v>1.2</v>
      </c>
    </row>
    <row r="8030" spans="1:4" ht="15.6" x14ac:dyDescent="0.3">
      <c r="A8030" s="38" t="s">
        <v>273</v>
      </c>
      <c r="B8030" s="38" t="s">
        <v>274</v>
      </c>
      <c r="C8030" s="38" t="s">
        <v>8303</v>
      </c>
      <c r="D8030" s="38">
        <v>1.1000000000000001</v>
      </c>
    </row>
    <row r="8031" spans="1:4" ht="15.6" x14ac:dyDescent="0.3">
      <c r="A8031" s="38" t="s">
        <v>273</v>
      </c>
      <c r="B8031" s="38" t="s">
        <v>274</v>
      </c>
      <c r="C8031" s="38" t="s">
        <v>8304</v>
      </c>
      <c r="D8031" s="38">
        <v>1</v>
      </c>
    </row>
    <row r="8032" spans="1:4" ht="15.6" x14ac:dyDescent="0.3">
      <c r="A8032" s="38" t="s">
        <v>273</v>
      </c>
      <c r="B8032" s="38" t="s">
        <v>274</v>
      </c>
      <c r="C8032" s="38" t="s">
        <v>8305</v>
      </c>
      <c r="D8032" s="38">
        <v>0.7</v>
      </c>
    </row>
    <row r="8033" spans="1:4" ht="15.6" x14ac:dyDescent="0.3">
      <c r="A8033" s="38" t="s">
        <v>273</v>
      </c>
      <c r="B8033" s="38" t="s">
        <v>274</v>
      </c>
      <c r="C8033" s="38" t="s">
        <v>8306</v>
      </c>
      <c r="D8033" s="38">
        <v>0.3</v>
      </c>
    </row>
    <row r="8034" spans="1:4" ht="15.6" x14ac:dyDescent="0.3">
      <c r="A8034" s="38" t="s">
        <v>273</v>
      </c>
      <c r="B8034" s="38" t="s">
        <v>274</v>
      </c>
      <c r="C8034" s="38" t="s">
        <v>8307</v>
      </c>
      <c r="D8034" s="38">
        <v>0.2</v>
      </c>
    </row>
    <row r="8035" spans="1:4" ht="15.6" x14ac:dyDescent="0.3">
      <c r="A8035" s="38" t="s">
        <v>273</v>
      </c>
      <c r="B8035" s="38" t="s">
        <v>274</v>
      </c>
      <c r="C8035" s="38" t="s">
        <v>8308</v>
      </c>
      <c r="D8035" s="38">
        <v>0.2</v>
      </c>
    </row>
    <row r="8036" spans="1:4" ht="15.6" x14ac:dyDescent="0.3">
      <c r="A8036" s="38" t="s">
        <v>273</v>
      </c>
      <c r="B8036" s="38" t="s">
        <v>274</v>
      </c>
      <c r="C8036" s="38" t="s">
        <v>8309</v>
      </c>
      <c r="D8036" s="38">
        <v>0.1</v>
      </c>
    </row>
    <row r="8037" spans="1:4" ht="15.6" x14ac:dyDescent="0.3">
      <c r="A8037" s="38" t="s">
        <v>273</v>
      </c>
      <c r="B8037" s="38" t="s">
        <v>274</v>
      </c>
      <c r="C8037" s="38" t="s">
        <v>8310</v>
      </c>
      <c r="D8037" s="38">
        <v>0.2</v>
      </c>
    </row>
    <row r="8038" spans="1:4" ht="15.6" x14ac:dyDescent="0.3">
      <c r="A8038" s="38" t="s">
        <v>273</v>
      </c>
      <c r="B8038" s="38" t="s">
        <v>274</v>
      </c>
      <c r="C8038" s="38" t="s">
        <v>8311</v>
      </c>
      <c r="D8038" s="38">
        <v>0.1</v>
      </c>
    </row>
    <row r="8039" spans="1:4" ht="15.6" x14ac:dyDescent="0.3">
      <c r="A8039" s="38" t="s">
        <v>273</v>
      </c>
      <c r="B8039" s="38" t="s">
        <v>274</v>
      </c>
      <c r="C8039" s="38" t="s">
        <v>8312</v>
      </c>
      <c r="D8039" s="38">
        <v>0.2</v>
      </c>
    </row>
    <row r="8040" spans="1:4" ht="15.6" x14ac:dyDescent="0.3">
      <c r="A8040" s="38" t="s">
        <v>273</v>
      </c>
      <c r="B8040" s="38" t="s">
        <v>274</v>
      </c>
      <c r="C8040" s="38" t="s">
        <v>8313</v>
      </c>
      <c r="D8040" s="38">
        <v>0.1</v>
      </c>
    </row>
    <row r="8041" spans="1:4" ht="15.6" x14ac:dyDescent="0.3">
      <c r="A8041" s="38" t="s">
        <v>273</v>
      </c>
      <c r="B8041" s="38" t="s">
        <v>274</v>
      </c>
      <c r="C8041" s="38" t="s">
        <v>8314</v>
      </c>
      <c r="D8041" s="38">
        <v>-0.1</v>
      </c>
    </row>
    <row r="8042" spans="1:4" ht="15.6" x14ac:dyDescent="0.3">
      <c r="A8042" s="38" t="s">
        <v>273</v>
      </c>
      <c r="B8042" s="38" t="s">
        <v>274</v>
      </c>
      <c r="C8042" s="38" t="s">
        <v>8315</v>
      </c>
      <c r="D8042" s="38">
        <v>-0.1</v>
      </c>
    </row>
    <row r="8043" spans="1:4" ht="15.6" x14ac:dyDescent="0.3">
      <c r="A8043" s="38" t="s">
        <v>273</v>
      </c>
      <c r="B8043" s="38" t="s">
        <v>274</v>
      </c>
      <c r="C8043" s="38" t="s">
        <v>8316</v>
      </c>
      <c r="D8043" s="38">
        <v>-0.3</v>
      </c>
    </row>
    <row r="8044" spans="1:4" ht="15.6" x14ac:dyDescent="0.3">
      <c r="A8044" s="38" t="s">
        <v>273</v>
      </c>
      <c r="B8044" s="38" t="s">
        <v>274</v>
      </c>
      <c r="C8044" s="38" t="s">
        <v>8317</v>
      </c>
      <c r="D8044" s="38">
        <v>0.1</v>
      </c>
    </row>
    <row r="8045" spans="1:4" ht="15.6" x14ac:dyDescent="0.3">
      <c r="A8045" s="38" t="s">
        <v>273</v>
      </c>
      <c r="B8045" s="38" t="s">
        <v>274</v>
      </c>
      <c r="C8045" s="38" t="s">
        <v>8318</v>
      </c>
      <c r="D8045" s="38">
        <v>0.2</v>
      </c>
    </row>
    <row r="8046" spans="1:4" ht="15.6" x14ac:dyDescent="0.3">
      <c r="A8046" s="38" t="s">
        <v>273</v>
      </c>
      <c r="B8046" s="38" t="s">
        <v>274</v>
      </c>
      <c r="C8046" s="38" t="s">
        <v>8319</v>
      </c>
      <c r="D8046" s="38">
        <v>0.6</v>
      </c>
    </row>
    <row r="8047" spans="1:4" ht="15.6" x14ac:dyDescent="0.3">
      <c r="A8047" s="38" t="s">
        <v>273</v>
      </c>
      <c r="B8047" s="38" t="s">
        <v>274</v>
      </c>
      <c r="C8047" s="38" t="s">
        <v>8320</v>
      </c>
      <c r="D8047" s="38">
        <v>0.6</v>
      </c>
    </row>
    <row r="8048" spans="1:4" ht="15.6" x14ac:dyDescent="0.3">
      <c r="A8048" s="38" t="s">
        <v>273</v>
      </c>
      <c r="B8048" s="38" t="s">
        <v>274</v>
      </c>
      <c r="C8048" s="38" t="s">
        <v>8321</v>
      </c>
      <c r="D8048" s="38">
        <v>0.8</v>
      </c>
    </row>
    <row r="8049" spans="1:4" ht="15.6" x14ac:dyDescent="0.3">
      <c r="A8049" s="38" t="s">
        <v>273</v>
      </c>
      <c r="B8049" s="38" t="s">
        <v>274</v>
      </c>
      <c r="C8049" s="38" t="s">
        <v>8322</v>
      </c>
      <c r="D8049" s="38">
        <v>0.9</v>
      </c>
    </row>
    <row r="8050" spans="1:4" ht="15.6" x14ac:dyDescent="0.3">
      <c r="A8050" s="38" t="s">
        <v>273</v>
      </c>
      <c r="B8050" s="38" t="s">
        <v>274</v>
      </c>
      <c r="C8050" s="38" t="s">
        <v>8323</v>
      </c>
      <c r="D8050" s="38">
        <v>1.1000000000000001</v>
      </c>
    </row>
    <row r="8051" spans="1:4" ht="15.6" x14ac:dyDescent="0.3">
      <c r="A8051" s="38" t="s">
        <v>273</v>
      </c>
      <c r="B8051" s="38" t="s">
        <v>274</v>
      </c>
      <c r="C8051" s="38" t="s">
        <v>8324</v>
      </c>
      <c r="D8051" s="38">
        <v>1.1000000000000001</v>
      </c>
    </row>
    <row r="8052" spans="1:4" ht="15.6" x14ac:dyDescent="0.3">
      <c r="A8052" s="38" t="s">
        <v>273</v>
      </c>
      <c r="B8052" s="38" t="s">
        <v>274</v>
      </c>
      <c r="C8052" s="38" t="s">
        <v>8325</v>
      </c>
      <c r="D8052" s="38">
        <v>1.4</v>
      </c>
    </row>
    <row r="8053" spans="1:4" ht="15.6" x14ac:dyDescent="0.3">
      <c r="A8053" s="38" t="s">
        <v>273</v>
      </c>
      <c r="B8053" s="38" t="s">
        <v>274</v>
      </c>
      <c r="C8053" s="38" t="s">
        <v>8326</v>
      </c>
      <c r="D8053" s="38">
        <v>1.6</v>
      </c>
    </row>
    <row r="8054" spans="1:4" ht="15.6" x14ac:dyDescent="0.3">
      <c r="A8054" s="38" t="s">
        <v>273</v>
      </c>
      <c r="B8054" s="38" t="s">
        <v>274</v>
      </c>
      <c r="C8054" s="38" t="s">
        <v>8327</v>
      </c>
      <c r="D8054" s="38">
        <v>1.8</v>
      </c>
    </row>
    <row r="8055" spans="1:4" ht="15.6" x14ac:dyDescent="0.3">
      <c r="A8055" s="38" t="s">
        <v>273</v>
      </c>
      <c r="B8055" s="38" t="s">
        <v>274</v>
      </c>
      <c r="C8055" s="38" t="s">
        <v>8328</v>
      </c>
      <c r="D8055" s="38">
        <v>1.7</v>
      </c>
    </row>
    <row r="8056" spans="1:4" ht="15.6" x14ac:dyDescent="0.3">
      <c r="A8056" s="38" t="s">
        <v>273</v>
      </c>
      <c r="B8056" s="38" t="s">
        <v>274</v>
      </c>
      <c r="C8056" s="38" t="s">
        <v>8329</v>
      </c>
      <c r="D8056" s="38">
        <v>1.7</v>
      </c>
    </row>
    <row r="8057" spans="1:4" ht="15.6" x14ac:dyDescent="0.3">
      <c r="A8057" s="38" t="s">
        <v>273</v>
      </c>
      <c r="B8057" s="38" t="s">
        <v>274</v>
      </c>
      <c r="C8057" s="38" t="s">
        <v>8330</v>
      </c>
      <c r="D8057" s="38">
        <v>1.6</v>
      </c>
    </row>
    <row r="8058" spans="1:4" ht="15.6" x14ac:dyDescent="0.3">
      <c r="A8058" s="38" t="s">
        <v>273</v>
      </c>
      <c r="B8058" s="38" t="s">
        <v>274</v>
      </c>
      <c r="C8058" s="38" t="s">
        <v>8331</v>
      </c>
      <c r="D8058" s="38">
        <v>1.6</v>
      </c>
    </row>
    <row r="8059" spans="1:4" ht="15.6" x14ac:dyDescent="0.3">
      <c r="A8059" s="38" t="s">
        <v>273</v>
      </c>
      <c r="B8059" s="38" t="s">
        <v>274</v>
      </c>
      <c r="C8059" s="38" t="s">
        <v>8332</v>
      </c>
      <c r="D8059" s="38">
        <v>1.5</v>
      </c>
    </row>
    <row r="8060" spans="1:4" ht="15.6" x14ac:dyDescent="0.3">
      <c r="A8060" s="38" t="s">
        <v>273</v>
      </c>
      <c r="B8060" s="38" t="s">
        <v>274</v>
      </c>
      <c r="C8060" s="38" t="s">
        <v>8333</v>
      </c>
      <c r="D8060" s="38">
        <v>1.7</v>
      </c>
    </row>
    <row r="8061" spans="1:4" ht="15.6" x14ac:dyDescent="0.3">
      <c r="A8061" s="38" t="s">
        <v>273</v>
      </c>
      <c r="B8061" s="38" t="s">
        <v>274</v>
      </c>
      <c r="C8061" s="38" t="s">
        <v>8334</v>
      </c>
      <c r="D8061" s="38">
        <v>2</v>
      </c>
    </row>
    <row r="8062" spans="1:4" ht="15.6" x14ac:dyDescent="0.3">
      <c r="A8062" s="38" t="s">
        <v>273</v>
      </c>
      <c r="B8062" s="38" t="s">
        <v>274</v>
      </c>
      <c r="C8062" s="38" t="s">
        <v>8335</v>
      </c>
      <c r="D8062" s="38">
        <v>1.8</v>
      </c>
    </row>
    <row r="8063" spans="1:4" ht="15.6" x14ac:dyDescent="0.3">
      <c r="A8063" s="38" t="s">
        <v>273</v>
      </c>
      <c r="B8063" s="38" t="s">
        <v>274</v>
      </c>
      <c r="C8063" s="38" t="s">
        <v>8336</v>
      </c>
      <c r="D8063" s="38">
        <v>1.8</v>
      </c>
    </row>
    <row r="8064" spans="1:4" ht="15.6" x14ac:dyDescent="0.3">
      <c r="A8064" s="38" t="s">
        <v>273</v>
      </c>
      <c r="B8064" s="38" t="s">
        <v>274</v>
      </c>
      <c r="C8064" s="38" t="s">
        <v>8337</v>
      </c>
      <c r="D8064" s="38">
        <v>2</v>
      </c>
    </row>
    <row r="8065" spans="1:4" ht="15.6" x14ac:dyDescent="0.3">
      <c r="A8065" s="38" t="s">
        <v>273</v>
      </c>
      <c r="B8065" s="38" t="s">
        <v>274</v>
      </c>
      <c r="C8065" s="38" t="s">
        <v>8338</v>
      </c>
      <c r="D8065" s="38">
        <v>1.8</v>
      </c>
    </row>
    <row r="8066" spans="1:4" ht="15.6" x14ac:dyDescent="0.3">
      <c r="A8066" s="38" t="s">
        <v>273</v>
      </c>
      <c r="B8066" s="38" t="s">
        <v>274</v>
      </c>
      <c r="C8066" s="38" t="s">
        <v>8339</v>
      </c>
      <c r="D8066" s="38">
        <v>1.5</v>
      </c>
    </row>
    <row r="8067" spans="1:4" ht="15.6" x14ac:dyDescent="0.3">
      <c r="A8067" s="38" t="s">
        <v>273</v>
      </c>
      <c r="B8067" s="38" t="s">
        <v>274</v>
      </c>
      <c r="C8067" s="38" t="s">
        <v>8340</v>
      </c>
      <c r="D8067" s="38">
        <v>1.5</v>
      </c>
    </row>
    <row r="8068" spans="1:4" ht="15.6" x14ac:dyDescent="0.3">
      <c r="A8068" s="38" t="s">
        <v>273</v>
      </c>
      <c r="B8068" s="38" t="s">
        <v>274</v>
      </c>
      <c r="C8068" s="38" t="s">
        <v>8341</v>
      </c>
      <c r="D8068" s="38">
        <v>1.6</v>
      </c>
    </row>
    <row r="8069" spans="1:4" ht="15.6" x14ac:dyDescent="0.3">
      <c r="A8069" s="38" t="s">
        <v>273</v>
      </c>
      <c r="B8069" s="38" t="s">
        <v>274</v>
      </c>
      <c r="C8069" s="38" t="s">
        <v>8342</v>
      </c>
      <c r="D8069" s="38">
        <v>1.8</v>
      </c>
    </row>
    <row r="8070" spans="1:4" ht="15.6" x14ac:dyDescent="0.3">
      <c r="A8070" s="38" t="s">
        <v>273</v>
      </c>
      <c r="B8070" s="38" t="s">
        <v>274</v>
      </c>
      <c r="C8070" s="38" t="s">
        <v>8343</v>
      </c>
      <c r="D8070" s="38">
        <v>1.6</v>
      </c>
    </row>
    <row r="8071" spans="1:4" ht="15.6" x14ac:dyDescent="0.3">
      <c r="A8071" s="38" t="s">
        <v>273</v>
      </c>
      <c r="B8071" s="38" t="s">
        <v>274</v>
      </c>
      <c r="C8071" s="38" t="s">
        <v>8344</v>
      </c>
      <c r="D8071" s="38">
        <v>1</v>
      </c>
    </row>
    <row r="8072" spans="1:4" ht="15.6" x14ac:dyDescent="0.3">
      <c r="A8072" s="38" t="s">
        <v>273</v>
      </c>
      <c r="B8072" s="38" t="s">
        <v>274</v>
      </c>
      <c r="C8072" s="38" t="s">
        <v>8345</v>
      </c>
      <c r="D8072" s="38">
        <v>1.1000000000000001</v>
      </c>
    </row>
    <row r="8073" spans="1:4" ht="15.6" x14ac:dyDescent="0.3">
      <c r="A8073" s="38" t="s">
        <v>273</v>
      </c>
      <c r="B8073" s="38" t="s">
        <v>274</v>
      </c>
      <c r="C8073" s="38" t="s">
        <v>8346</v>
      </c>
      <c r="D8073" s="38">
        <v>1</v>
      </c>
    </row>
    <row r="8074" spans="1:4" ht="15.6" x14ac:dyDescent="0.3">
      <c r="A8074" s="38" t="s">
        <v>273</v>
      </c>
      <c r="B8074" s="38" t="s">
        <v>274</v>
      </c>
      <c r="C8074" s="38" t="s">
        <v>8347</v>
      </c>
      <c r="D8074" s="38">
        <v>0.8</v>
      </c>
    </row>
    <row r="8075" spans="1:4" ht="15.6" x14ac:dyDescent="0.3">
      <c r="A8075" s="38" t="s">
        <v>273</v>
      </c>
      <c r="B8075" s="38" t="s">
        <v>274</v>
      </c>
      <c r="C8075" s="38" t="s">
        <v>8348</v>
      </c>
      <c r="D8075" s="38">
        <v>0.8</v>
      </c>
    </row>
    <row r="8076" spans="1:4" ht="15.6" x14ac:dyDescent="0.3">
      <c r="A8076" s="38" t="s">
        <v>273</v>
      </c>
      <c r="B8076" s="38" t="s">
        <v>274</v>
      </c>
      <c r="C8076" s="38" t="s">
        <v>8349</v>
      </c>
      <c r="D8076" s="38">
        <v>0.9</v>
      </c>
    </row>
    <row r="8077" spans="1:4" ht="15.6" x14ac:dyDescent="0.3">
      <c r="A8077" s="38" t="s">
        <v>273</v>
      </c>
      <c r="B8077" s="38" t="s">
        <v>274</v>
      </c>
      <c r="C8077" s="38" t="s">
        <v>8350</v>
      </c>
      <c r="D8077" s="38">
        <v>0.9</v>
      </c>
    </row>
    <row r="8078" spans="1:4" ht="15.6" x14ac:dyDescent="0.3">
      <c r="A8078" s="38" t="s">
        <v>273</v>
      </c>
      <c r="B8078" s="38" t="s">
        <v>274</v>
      </c>
      <c r="C8078" s="38" t="s">
        <v>8351</v>
      </c>
      <c r="D8078" s="38">
        <v>0.7</v>
      </c>
    </row>
    <row r="8079" spans="1:4" ht="15.6" x14ac:dyDescent="0.3">
      <c r="A8079" s="38" t="s">
        <v>273</v>
      </c>
      <c r="B8079" s="38" t="s">
        <v>274</v>
      </c>
      <c r="C8079" s="38" t="s">
        <v>8352</v>
      </c>
      <c r="D8079" s="38">
        <v>0.6</v>
      </c>
    </row>
    <row r="8080" spans="1:4" ht="15.6" x14ac:dyDescent="0.3">
      <c r="A8080" s="38" t="s">
        <v>273</v>
      </c>
      <c r="B8080" s="38" t="s">
        <v>274</v>
      </c>
      <c r="C8080" s="38" t="s">
        <v>8353</v>
      </c>
      <c r="D8080" s="38">
        <v>0.3</v>
      </c>
    </row>
    <row r="8081" spans="1:4" ht="15.6" x14ac:dyDescent="0.3">
      <c r="A8081" s="38" t="s">
        <v>273</v>
      </c>
      <c r="B8081" s="38" t="s">
        <v>274</v>
      </c>
      <c r="C8081" s="38" t="s">
        <v>8354</v>
      </c>
      <c r="D8081" s="38">
        <v>0.2</v>
      </c>
    </row>
    <row r="8082" spans="1:4" ht="15.6" x14ac:dyDescent="0.3">
      <c r="A8082" s="38" t="s">
        <v>273</v>
      </c>
      <c r="B8082" s="38" t="s">
        <v>274</v>
      </c>
      <c r="C8082" s="38" t="s">
        <v>8355</v>
      </c>
      <c r="D8082" s="38">
        <v>0.1</v>
      </c>
    </row>
    <row r="8083" spans="1:4" ht="15.6" x14ac:dyDescent="0.3">
      <c r="A8083" s="38" t="s">
        <v>273</v>
      </c>
      <c r="B8083" s="38" t="s">
        <v>274</v>
      </c>
      <c r="C8083" s="38" t="s">
        <v>8356</v>
      </c>
      <c r="D8083" s="38">
        <v>0</v>
      </c>
    </row>
    <row r="8084" spans="1:4" ht="15.6" x14ac:dyDescent="0.3">
      <c r="A8084" s="38" t="s">
        <v>273</v>
      </c>
      <c r="B8084" s="38" t="s">
        <v>274</v>
      </c>
      <c r="C8084" s="38" t="s">
        <v>8357</v>
      </c>
      <c r="D8084" s="38">
        <v>-0.2</v>
      </c>
    </row>
    <row r="8085" spans="1:4" ht="15.6" x14ac:dyDescent="0.3">
      <c r="A8085" s="38" t="s">
        <v>273</v>
      </c>
      <c r="B8085" s="38" t="s">
        <v>274</v>
      </c>
      <c r="C8085" s="38" t="s">
        <v>8358</v>
      </c>
      <c r="D8085" s="38">
        <v>-0.3</v>
      </c>
    </row>
    <row r="8086" spans="1:4" ht="15.6" x14ac:dyDescent="0.3">
      <c r="A8086" s="38" t="s">
        <v>273</v>
      </c>
      <c r="B8086" s="38" t="s">
        <v>274</v>
      </c>
      <c r="C8086" s="38" t="s">
        <v>8359</v>
      </c>
      <c r="D8086" s="38">
        <v>-0.3</v>
      </c>
    </row>
    <row r="8087" spans="1:4" ht="15.6" x14ac:dyDescent="0.3">
      <c r="A8087" s="38" t="s">
        <v>273</v>
      </c>
      <c r="B8087" s="38" t="s">
        <v>274</v>
      </c>
      <c r="C8087" s="38" t="s">
        <v>8360</v>
      </c>
      <c r="D8087" s="38">
        <v>-0.4</v>
      </c>
    </row>
    <row r="8088" spans="1:4" ht="15.6" x14ac:dyDescent="0.3">
      <c r="A8088" s="38" t="s">
        <v>273</v>
      </c>
      <c r="B8088" s="38" t="s">
        <v>274</v>
      </c>
      <c r="C8088" s="38" t="s">
        <v>8361</v>
      </c>
      <c r="D8088" s="38">
        <v>-0.5</v>
      </c>
    </row>
    <row r="8089" spans="1:4" ht="15.6" x14ac:dyDescent="0.3">
      <c r="A8089" s="38" t="s">
        <v>273</v>
      </c>
      <c r="B8089" s="38" t="s">
        <v>274</v>
      </c>
      <c r="C8089" s="38" t="s">
        <v>8362</v>
      </c>
      <c r="D8089" s="38">
        <v>-0.6</v>
      </c>
    </row>
    <row r="8090" spans="1:4" ht="15.6" x14ac:dyDescent="0.3">
      <c r="A8090" s="38" t="s">
        <v>273</v>
      </c>
      <c r="B8090" s="38" t="s">
        <v>274</v>
      </c>
      <c r="C8090" s="38" t="s">
        <v>8363</v>
      </c>
      <c r="D8090" s="38">
        <v>-0.7</v>
      </c>
    </row>
    <row r="8091" spans="1:4" ht="15.6" x14ac:dyDescent="0.3">
      <c r="A8091" s="38" t="s">
        <v>273</v>
      </c>
      <c r="B8091" s="38" t="s">
        <v>274</v>
      </c>
      <c r="C8091" s="38" t="s">
        <v>8364</v>
      </c>
      <c r="D8091" s="38">
        <v>-0.8</v>
      </c>
    </row>
    <row r="8092" spans="1:4" ht="15.6" x14ac:dyDescent="0.3">
      <c r="A8092" s="38" t="s">
        <v>273</v>
      </c>
      <c r="B8092" s="38" t="s">
        <v>274</v>
      </c>
      <c r="C8092" s="38" t="s">
        <v>8365</v>
      </c>
      <c r="D8092" s="38">
        <v>-0.8</v>
      </c>
    </row>
    <row r="8093" spans="1:4" ht="15.6" x14ac:dyDescent="0.3">
      <c r="A8093" s="38" t="s">
        <v>273</v>
      </c>
      <c r="B8093" s="38" t="s">
        <v>274</v>
      </c>
      <c r="C8093" s="38" t="s">
        <v>8366</v>
      </c>
      <c r="D8093" s="38">
        <v>-0.8</v>
      </c>
    </row>
    <row r="8094" spans="1:4" ht="15.6" x14ac:dyDescent="0.3">
      <c r="A8094" s="38" t="s">
        <v>273</v>
      </c>
      <c r="B8094" s="38" t="s">
        <v>274</v>
      </c>
      <c r="C8094" s="38" t="s">
        <v>8367</v>
      </c>
      <c r="D8094" s="38">
        <v>-1</v>
      </c>
    </row>
    <row r="8095" spans="1:4" ht="15.6" x14ac:dyDescent="0.3">
      <c r="A8095" s="38" t="s">
        <v>273</v>
      </c>
      <c r="B8095" s="38" t="s">
        <v>274</v>
      </c>
      <c r="C8095" s="38" t="s">
        <v>8368</v>
      </c>
      <c r="D8095" s="38">
        <v>-1.1000000000000001</v>
      </c>
    </row>
    <row r="8096" spans="1:4" ht="15.6" x14ac:dyDescent="0.3">
      <c r="A8096" s="38" t="s">
        <v>273</v>
      </c>
      <c r="B8096" s="38" t="s">
        <v>274</v>
      </c>
      <c r="C8096" s="38" t="s">
        <v>8369</v>
      </c>
      <c r="D8096" s="38">
        <v>-1.2</v>
      </c>
    </row>
    <row r="8097" spans="1:4" ht="15.6" x14ac:dyDescent="0.3">
      <c r="A8097" s="38" t="s">
        <v>273</v>
      </c>
      <c r="B8097" s="38" t="s">
        <v>274</v>
      </c>
      <c r="C8097" s="38" t="s">
        <v>8370</v>
      </c>
      <c r="D8097" s="38">
        <v>-1.1000000000000001</v>
      </c>
    </row>
    <row r="8098" spans="1:4" ht="15.6" x14ac:dyDescent="0.3">
      <c r="A8098" s="38" t="s">
        <v>273</v>
      </c>
      <c r="B8098" s="38" t="s">
        <v>274</v>
      </c>
      <c r="C8098" s="38" t="s">
        <v>8371</v>
      </c>
      <c r="D8098" s="38">
        <v>-1.3</v>
      </c>
    </row>
    <row r="8099" spans="1:4" ht="15.6" x14ac:dyDescent="0.3">
      <c r="A8099" s="38" t="s">
        <v>273</v>
      </c>
      <c r="B8099" s="38" t="s">
        <v>274</v>
      </c>
      <c r="C8099" s="38" t="s">
        <v>8372</v>
      </c>
      <c r="D8099" s="38">
        <v>-1.3</v>
      </c>
    </row>
    <row r="8100" spans="1:4" ht="15.6" x14ac:dyDescent="0.3">
      <c r="A8100" s="38" t="s">
        <v>273</v>
      </c>
      <c r="B8100" s="38" t="s">
        <v>274</v>
      </c>
      <c r="C8100" s="38" t="s">
        <v>8373</v>
      </c>
      <c r="D8100" s="38">
        <v>-1.2</v>
      </c>
    </row>
    <row r="8101" spans="1:4" ht="15.6" x14ac:dyDescent="0.3">
      <c r="A8101" s="38" t="s">
        <v>273</v>
      </c>
      <c r="B8101" s="38" t="s">
        <v>274</v>
      </c>
      <c r="C8101" s="38" t="s">
        <v>8374</v>
      </c>
      <c r="D8101" s="38">
        <v>-1.1000000000000001</v>
      </c>
    </row>
    <row r="8102" spans="1:4" ht="15.6" x14ac:dyDescent="0.3">
      <c r="A8102" s="38" t="s">
        <v>273</v>
      </c>
      <c r="B8102" s="38" t="s">
        <v>274</v>
      </c>
      <c r="C8102" s="38" t="s">
        <v>8375</v>
      </c>
      <c r="D8102" s="38">
        <v>-1.1000000000000001</v>
      </c>
    </row>
    <row r="8103" spans="1:4" ht="15.6" x14ac:dyDescent="0.3">
      <c r="A8103" s="38" t="s">
        <v>273</v>
      </c>
      <c r="B8103" s="38" t="s">
        <v>274</v>
      </c>
      <c r="C8103" s="38" t="s">
        <v>8376</v>
      </c>
      <c r="D8103" s="38">
        <v>-1.1000000000000001</v>
      </c>
    </row>
    <row r="8104" spans="1:4" ht="15.6" x14ac:dyDescent="0.3">
      <c r="A8104" s="38" t="s">
        <v>273</v>
      </c>
      <c r="B8104" s="38" t="s">
        <v>274</v>
      </c>
      <c r="C8104" s="38" t="s">
        <v>8377</v>
      </c>
      <c r="D8104" s="38">
        <v>-1.3</v>
      </c>
    </row>
    <row r="8105" spans="1:4" ht="15.6" x14ac:dyDescent="0.3">
      <c r="A8105" s="38" t="s">
        <v>273</v>
      </c>
      <c r="B8105" s="38" t="s">
        <v>274</v>
      </c>
      <c r="C8105" s="38" t="s">
        <v>8378</v>
      </c>
      <c r="D8105" s="38">
        <v>-1.5</v>
      </c>
    </row>
    <row r="8106" spans="1:4" ht="15.6" x14ac:dyDescent="0.3">
      <c r="A8106" s="38" t="s">
        <v>273</v>
      </c>
      <c r="B8106" s="38" t="s">
        <v>274</v>
      </c>
      <c r="C8106" s="38" t="s">
        <v>8379</v>
      </c>
      <c r="D8106" s="38">
        <v>-1.5</v>
      </c>
    </row>
    <row r="8107" spans="1:4" ht="15.6" x14ac:dyDescent="0.3">
      <c r="A8107" s="38" t="s">
        <v>273</v>
      </c>
      <c r="B8107" s="38" t="s">
        <v>274</v>
      </c>
      <c r="C8107" s="38" t="s">
        <v>8380</v>
      </c>
      <c r="D8107" s="38">
        <v>-1.5</v>
      </c>
    </row>
    <row r="8108" spans="1:4" ht="15.6" x14ac:dyDescent="0.3">
      <c r="A8108" s="38" t="s">
        <v>273</v>
      </c>
      <c r="B8108" s="38" t="s">
        <v>274</v>
      </c>
      <c r="C8108" s="38" t="s">
        <v>8381</v>
      </c>
      <c r="D8108" s="38">
        <v>-1.7</v>
      </c>
    </row>
    <row r="8109" spans="1:4" ht="15.6" x14ac:dyDescent="0.3">
      <c r="A8109" s="38" t="s">
        <v>273</v>
      </c>
      <c r="B8109" s="38" t="s">
        <v>274</v>
      </c>
      <c r="C8109" s="38" t="s">
        <v>8382</v>
      </c>
      <c r="D8109" s="38">
        <v>-1.7</v>
      </c>
    </row>
    <row r="8110" spans="1:4" ht="15.6" x14ac:dyDescent="0.3">
      <c r="A8110" s="38" t="s">
        <v>273</v>
      </c>
      <c r="B8110" s="38" t="s">
        <v>274</v>
      </c>
      <c r="C8110" s="38" t="s">
        <v>8383</v>
      </c>
      <c r="D8110" s="38">
        <v>-1.9</v>
      </c>
    </row>
    <row r="8111" spans="1:4" ht="15.6" x14ac:dyDescent="0.3">
      <c r="A8111" s="38" t="s">
        <v>273</v>
      </c>
      <c r="B8111" s="38" t="s">
        <v>274</v>
      </c>
      <c r="C8111" s="38" t="s">
        <v>8384</v>
      </c>
      <c r="D8111" s="38">
        <v>-2.1</v>
      </c>
    </row>
    <row r="8112" spans="1:4" ht="15.6" x14ac:dyDescent="0.3">
      <c r="A8112" s="38" t="s">
        <v>273</v>
      </c>
      <c r="B8112" s="38" t="s">
        <v>274</v>
      </c>
      <c r="C8112" s="38" t="s">
        <v>8385</v>
      </c>
      <c r="D8112" s="38">
        <v>-2.1</v>
      </c>
    </row>
    <row r="8113" spans="1:4" ht="15.6" x14ac:dyDescent="0.3">
      <c r="A8113" s="38" t="s">
        <v>273</v>
      </c>
      <c r="B8113" s="38" t="s">
        <v>274</v>
      </c>
      <c r="C8113" s="38" t="s">
        <v>8386</v>
      </c>
      <c r="D8113" s="38">
        <v>-2.5</v>
      </c>
    </row>
    <row r="8114" spans="1:4" ht="15.6" x14ac:dyDescent="0.3">
      <c r="A8114" s="38" t="s">
        <v>273</v>
      </c>
      <c r="B8114" s="38" t="s">
        <v>274</v>
      </c>
      <c r="C8114" s="38" t="s">
        <v>8387</v>
      </c>
      <c r="D8114" s="38">
        <v>-2.4</v>
      </c>
    </row>
    <row r="8115" spans="1:4" ht="15.6" x14ac:dyDescent="0.3">
      <c r="A8115" s="38" t="s">
        <v>273</v>
      </c>
      <c r="B8115" s="38" t="s">
        <v>274</v>
      </c>
      <c r="C8115" s="38" t="s">
        <v>8388</v>
      </c>
      <c r="D8115" s="38">
        <v>-2.5</v>
      </c>
    </row>
    <row r="8116" spans="1:4" ht="15.6" x14ac:dyDescent="0.3">
      <c r="A8116" s="38" t="s">
        <v>273</v>
      </c>
      <c r="B8116" s="38" t="s">
        <v>274</v>
      </c>
      <c r="C8116" s="38" t="s">
        <v>8389</v>
      </c>
      <c r="D8116" s="38">
        <v>-2.6</v>
      </c>
    </row>
    <row r="8117" spans="1:4" ht="15.6" x14ac:dyDescent="0.3">
      <c r="A8117" s="38" t="s">
        <v>273</v>
      </c>
      <c r="B8117" s="38" t="s">
        <v>274</v>
      </c>
      <c r="C8117" s="38" t="s">
        <v>8390</v>
      </c>
      <c r="D8117" s="38">
        <v>-2.8</v>
      </c>
    </row>
    <row r="8118" spans="1:4" ht="15.6" x14ac:dyDescent="0.3">
      <c r="A8118" s="38" t="s">
        <v>273</v>
      </c>
      <c r="B8118" s="38" t="s">
        <v>274</v>
      </c>
      <c r="C8118" s="38" t="s">
        <v>8391</v>
      </c>
      <c r="D8118" s="38">
        <v>-2.9</v>
      </c>
    </row>
    <row r="8119" spans="1:4" ht="15.6" x14ac:dyDescent="0.3">
      <c r="A8119" s="38" t="s">
        <v>273</v>
      </c>
      <c r="B8119" s="38" t="s">
        <v>274</v>
      </c>
      <c r="C8119" s="38" t="s">
        <v>8392</v>
      </c>
      <c r="D8119" s="38">
        <v>-2.9</v>
      </c>
    </row>
    <row r="8120" spans="1:4" ht="15.6" x14ac:dyDescent="0.3">
      <c r="A8120" s="38" t="s">
        <v>273</v>
      </c>
      <c r="B8120" s="38" t="s">
        <v>274</v>
      </c>
      <c r="C8120" s="38" t="s">
        <v>8393</v>
      </c>
      <c r="D8120" s="38">
        <v>-2.9</v>
      </c>
    </row>
    <row r="8121" spans="1:4" ht="15.6" x14ac:dyDescent="0.3">
      <c r="A8121" s="38" t="s">
        <v>273</v>
      </c>
      <c r="B8121" s="38" t="s">
        <v>274</v>
      </c>
      <c r="C8121" s="38" t="s">
        <v>8394</v>
      </c>
      <c r="D8121" s="38">
        <v>-3.1</v>
      </c>
    </row>
    <row r="8122" spans="1:4" ht="15.6" x14ac:dyDescent="0.3">
      <c r="A8122" s="38" t="s">
        <v>273</v>
      </c>
      <c r="B8122" s="38" t="s">
        <v>274</v>
      </c>
      <c r="C8122" s="38" t="s">
        <v>8395</v>
      </c>
      <c r="D8122" s="38">
        <v>-3.3</v>
      </c>
    </row>
    <row r="8123" spans="1:4" ht="15.6" x14ac:dyDescent="0.3">
      <c r="A8123" s="38" t="s">
        <v>273</v>
      </c>
      <c r="B8123" s="38" t="s">
        <v>274</v>
      </c>
      <c r="C8123" s="38" t="s">
        <v>8396</v>
      </c>
      <c r="D8123" s="38">
        <v>-3.3</v>
      </c>
    </row>
    <row r="8124" spans="1:4" ht="15.6" x14ac:dyDescent="0.3">
      <c r="A8124" s="38" t="s">
        <v>273</v>
      </c>
      <c r="B8124" s="38" t="s">
        <v>274</v>
      </c>
      <c r="C8124" s="38" t="s">
        <v>8397</v>
      </c>
      <c r="D8124" s="38">
        <v>-3.7</v>
      </c>
    </row>
    <row r="8125" spans="1:4" ht="15.6" x14ac:dyDescent="0.3">
      <c r="A8125" s="38" t="s">
        <v>273</v>
      </c>
      <c r="B8125" s="38" t="s">
        <v>274</v>
      </c>
      <c r="C8125" s="38" t="s">
        <v>8398</v>
      </c>
      <c r="D8125" s="38">
        <v>-4.0999999999999996</v>
      </c>
    </row>
    <row r="8126" spans="1:4" ht="15.6" x14ac:dyDescent="0.3">
      <c r="A8126" s="38" t="s">
        <v>273</v>
      </c>
      <c r="B8126" s="38" t="s">
        <v>274</v>
      </c>
      <c r="C8126" s="38" t="s">
        <v>8399</v>
      </c>
      <c r="D8126" s="38">
        <v>-4</v>
      </c>
    </row>
    <row r="8127" spans="1:4" ht="15.6" x14ac:dyDescent="0.3">
      <c r="A8127" s="38" t="s">
        <v>273</v>
      </c>
      <c r="B8127" s="38" t="s">
        <v>274</v>
      </c>
      <c r="C8127" s="38" t="s">
        <v>8400</v>
      </c>
      <c r="D8127" s="38">
        <v>-4.0999999999999996</v>
      </c>
    </row>
    <row r="8128" spans="1:4" ht="15.6" x14ac:dyDescent="0.3">
      <c r="A8128" s="38" t="s">
        <v>273</v>
      </c>
      <c r="B8128" s="38" t="s">
        <v>274</v>
      </c>
      <c r="C8128" s="38" t="s">
        <v>8401</v>
      </c>
      <c r="D8128" s="38">
        <v>-3.9</v>
      </c>
    </row>
    <row r="8129" spans="1:4" ht="15.6" x14ac:dyDescent="0.3">
      <c r="A8129" s="38" t="s">
        <v>273</v>
      </c>
      <c r="B8129" s="38" t="s">
        <v>274</v>
      </c>
      <c r="C8129" s="38" t="s">
        <v>8402</v>
      </c>
      <c r="D8129" s="38">
        <v>-4.4000000000000004</v>
      </c>
    </row>
    <row r="8130" spans="1:4" ht="15.6" x14ac:dyDescent="0.3">
      <c r="A8130" s="38" t="s">
        <v>273</v>
      </c>
      <c r="B8130" s="38" t="s">
        <v>274</v>
      </c>
      <c r="C8130" s="38" t="s">
        <v>8403</v>
      </c>
      <c r="D8130" s="38">
        <v>-4.9000000000000004</v>
      </c>
    </row>
    <row r="8131" spans="1:4" ht="15.6" x14ac:dyDescent="0.3">
      <c r="A8131" s="38" t="s">
        <v>273</v>
      </c>
      <c r="B8131" s="38" t="s">
        <v>274</v>
      </c>
      <c r="C8131" s="38" t="s">
        <v>8404</v>
      </c>
      <c r="D8131" s="38">
        <v>-5.5</v>
      </c>
    </row>
    <row r="8132" spans="1:4" ht="15.6" x14ac:dyDescent="0.3">
      <c r="A8132" s="38" t="s">
        <v>273</v>
      </c>
      <c r="B8132" s="38" t="s">
        <v>274</v>
      </c>
      <c r="C8132" s="38" t="s">
        <v>8405</v>
      </c>
      <c r="D8132" s="38">
        <v>-6.1</v>
      </c>
    </row>
    <row r="8133" spans="1:4" ht="15.6" x14ac:dyDescent="0.3">
      <c r="A8133" s="38" t="s">
        <v>273</v>
      </c>
      <c r="B8133" s="38" t="s">
        <v>274</v>
      </c>
      <c r="C8133" s="38" t="s">
        <v>8406</v>
      </c>
      <c r="D8133" s="38">
        <v>-6.4</v>
      </c>
    </row>
    <row r="8134" spans="1:4" ht="15.6" x14ac:dyDescent="0.3">
      <c r="A8134" s="38" t="s">
        <v>273</v>
      </c>
      <c r="B8134" s="38" t="s">
        <v>274</v>
      </c>
      <c r="C8134" s="38" t="s">
        <v>8407</v>
      </c>
      <c r="D8134" s="38">
        <v>-6.6</v>
      </c>
    </row>
    <row r="8135" spans="1:4" ht="15.6" x14ac:dyDescent="0.3">
      <c r="A8135" s="38" t="s">
        <v>273</v>
      </c>
      <c r="B8135" s="38" t="s">
        <v>274</v>
      </c>
      <c r="C8135" s="38" t="s">
        <v>8408</v>
      </c>
      <c r="D8135" s="38">
        <v>-6.4</v>
      </c>
    </row>
    <row r="8136" spans="1:4" ht="15.6" x14ac:dyDescent="0.3">
      <c r="A8136" s="38" t="s">
        <v>273</v>
      </c>
      <c r="B8136" s="38" t="s">
        <v>274</v>
      </c>
      <c r="C8136" s="38" t="s">
        <v>8409</v>
      </c>
      <c r="D8136" s="38">
        <v>-6</v>
      </c>
    </row>
    <row r="8137" spans="1:4" ht="15.6" x14ac:dyDescent="0.3">
      <c r="A8137" s="38" t="s">
        <v>273</v>
      </c>
      <c r="B8137" s="38" t="s">
        <v>274</v>
      </c>
      <c r="C8137" s="38" t="s">
        <v>8410</v>
      </c>
      <c r="D8137" s="38">
        <v>-6.1</v>
      </c>
    </row>
    <row r="8138" spans="1:4" ht="15.6" x14ac:dyDescent="0.3">
      <c r="A8138" s="38" t="s">
        <v>273</v>
      </c>
      <c r="B8138" s="38" t="s">
        <v>274</v>
      </c>
      <c r="C8138" s="38" t="s">
        <v>8411</v>
      </c>
      <c r="D8138" s="38">
        <v>-5.8</v>
      </c>
    </row>
    <row r="8139" spans="1:4" ht="15.6" x14ac:dyDescent="0.3">
      <c r="A8139" s="38" t="s">
        <v>273</v>
      </c>
      <c r="B8139" s="38" t="s">
        <v>274</v>
      </c>
      <c r="C8139" s="38" t="s">
        <v>8412</v>
      </c>
      <c r="D8139" s="38">
        <v>-5.8</v>
      </c>
    </row>
    <row r="8140" spans="1:4" ht="15.6" x14ac:dyDescent="0.3">
      <c r="A8140" s="38" t="s">
        <v>273</v>
      </c>
      <c r="B8140" s="38" t="s">
        <v>274</v>
      </c>
      <c r="C8140" s="38" t="s">
        <v>8413</v>
      </c>
      <c r="D8140" s="38">
        <v>-5.7</v>
      </c>
    </row>
    <row r="8141" spans="1:4" ht="15.6" x14ac:dyDescent="0.3">
      <c r="A8141" s="38" t="s">
        <v>273</v>
      </c>
      <c r="B8141" s="38" t="s">
        <v>274</v>
      </c>
      <c r="C8141" s="38" t="s">
        <v>8414</v>
      </c>
      <c r="D8141" s="38">
        <v>-5.4</v>
      </c>
    </row>
    <row r="8142" spans="1:4" ht="15.6" x14ac:dyDescent="0.3">
      <c r="A8142" s="38" t="s">
        <v>273</v>
      </c>
      <c r="B8142" s="38" t="s">
        <v>274</v>
      </c>
      <c r="C8142" s="38" t="s">
        <v>8415</v>
      </c>
      <c r="D8142" s="38">
        <v>-5.2</v>
      </c>
    </row>
    <row r="8143" spans="1:4" ht="15.6" x14ac:dyDescent="0.3">
      <c r="A8143" s="38" t="s">
        <v>273</v>
      </c>
      <c r="B8143" s="38" t="s">
        <v>274</v>
      </c>
      <c r="C8143" s="38" t="s">
        <v>8416</v>
      </c>
      <c r="D8143" s="38">
        <v>-5.3</v>
      </c>
    </row>
    <row r="8144" spans="1:4" ht="15.6" x14ac:dyDescent="0.3">
      <c r="A8144" s="38" t="s">
        <v>273</v>
      </c>
      <c r="B8144" s="38" t="s">
        <v>274</v>
      </c>
      <c r="C8144" s="38" t="s">
        <v>8417</v>
      </c>
      <c r="D8144" s="38">
        <v>-5.6</v>
      </c>
    </row>
    <row r="8145" spans="1:4" ht="15.6" x14ac:dyDescent="0.3">
      <c r="A8145" s="38" t="s">
        <v>273</v>
      </c>
      <c r="B8145" s="38" t="s">
        <v>274</v>
      </c>
      <c r="C8145" s="38" t="s">
        <v>8418</v>
      </c>
      <c r="D8145" s="38">
        <v>-5.6</v>
      </c>
    </row>
    <row r="8146" spans="1:4" ht="15.6" x14ac:dyDescent="0.3">
      <c r="A8146" s="38" t="s">
        <v>273</v>
      </c>
      <c r="B8146" s="38" t="s">
        <v>274</v>
      </c>
      <c r="C8146" s="38" t="s">
        <v>8419</v>
      </c>
      <c r="D8146" s="38">
        <v>-5.7</v>
      </c>
    </row>
    <row r="8147" spans="1:4" ht="15.6" x14ac:dyDescent="0.3">
      <c r="A8147" s="38" t="s">
        <v>273</v>
      </c>
      <c r="B8147" s="38" t="s">
        <v>274</v>
      </c>
      <c r="C8147" s="38" t="s">
        <v>8420</v>
      </c>
      <c r="D8147" s="38">
        <v>-5.2</v>
      </c>
    </row>
    <row r="8148" spans="1:4" ht="15.6" x14ac:dyDescent="0.3">
      <c r="A8148" s="38" t="s">
        <v>273</v>
      </c>
      <c r="B8148" s="38" t="s">
        <v>274</v>
      </c>
      <c r="C8148" s="38" t="s">
        <v>8421</v>
      </c>
      <c r="D8148" s="38">
        <v>-2.8</v>
      </c>
    </row>
    <row r="8149" spans="1:4" ht="15.6" x14ac:dyDescent="0.3">
      <c r="A8149" s="38" t="s">
        <v>273</v>
      </c>
      <c r="B8149" s="38" t="s">
        <v>274</v>
      </c>
      <c r="C8149" s="38" t="s">
        <v>8422</v>
      </c>
      <c r="D8149" s="38">
        <v>-2.2000000000000002</v>
      </c>
    </row>
    <row r="8150" spans="1:4" ht="15.6" x14ac:dyDescent="0.3">
      <c r="A8150" s="38" t="s">
        <v>273</v>
      </c>
      <c r="B8150" s="38" t="s">
        <v>274</v>
      </c>
      <c r="C8150" s="38" t="s">
        <v>8423</v>
      </c>
      <c r="D8150" s="38">
        <v>-2.2000000000000002</v>
      </c>
    </row>
    <row r="8151" spans="1:4" ht="15.6" x14ac:dyDescent="0.3">
      <c r="A8151" s="38" t="s">
        <v>273</v>
      </c>
      <c r="B8151" s="38" t="s">
        <v>274</v>
      </c>
      <c r="C8151" s="38" t="s">
        <v>8424</v>
      </c>
      <c r="D8151" s="38">
        <v>-2.2999999999999998</v>
      </c>
    </row>
    <row r="8152" spans="1:4" ht="15.6" x14ac:dyDescent="0.3">
      <c r="A8152" s="38" t="s">
        <v>273</v>
      </c>
      <c r="B8152" s="38" t="s">
        <v>274</v>
      </c>
      <c r="C8152" s="38" t="s">
        <v>8425</v>
      </c>
      <c r="D8152" s="38">
        <v>-2.1</v>
      </c>
    </row>
    <row r="8153" spans="1:4" ht="15.6" x14ac:dyDescent="0.3">
      <c r="A8153" s="38" t="s">
        <v>273</v>
      </c>
      <c r="B8153" s="38" t="s">
        <v>274</v>
      </c>
      <c r="C8153" s="38" t="s">
        <v>8426</v>
      </c>
      <c r="D8153" s="38">
        <v>-1.7</v>
      </c>
    </row>
    <row r="8154" spans="1:4" ht="15.6" x14ac:dyDescent="0.3">
      <c r="A8154" s="38" t="s">
        <v>273</v>
      </c>
      <c r="B8154" s="38" t="s">
        <v>274</v>
      </c>
      <c r="C8154" s="38" t="s">
        <v>8427</v>
      </c>
      <c r="D8154" s="38">
        <v>-1.3</v>
      </c>
    </row>
    <row r="8155" spans="1:4" ht="15.6" x14ac:dyDescent="0.3">
      <c r="A8155" s="38" t="s">
        <v>273</v>
      </c>
      <c r="B8155" s="38" t="s">
        <v>274</v>
      </c>
      <c r="C8155" s="38" t="s">
        <v>8428</v>
      </c>
      <c r="D8155" s="38">
        <v>-1.4</v>
      </c>
    </row>
    <row r="8156" spans="1:4" ht="15.6" x14ac:dyDescent="0.3">
      <c r="A8156" s="38" t="s">
        <v>273</v>
      </c>
      <c r="B8156" s="38" t="s">
        <v>274</v>
      </c>
      <c r="C8156" s="38" t="s">
        <v>8429</v>
      </c>
      <c r="D8156" s="38">
        <v>-1.4</v>
      </c>
    </row>
    <row r="8157" spans="1:4" ht="15.6" x14ac:dyDescent="0.3">
      <c r="A8157" s="38" t="s">
        <v>273</v>
      </c>
      <c r="B8157" s="38" t="s">
        <v>274</v>
      </c>
      <c r="C8157" s="38" t="s">
        <v>8430</v>
      </c>
      <c r="D8157" s="38">
        <v>-1.3</v>
      </c>
    </row>
    <row r="8158" spans="1:4" ht="15.6" x14ac:dyDescent="0.3">
      <c r="A8158" s="38" t="s">
        <v>273</v>
      </c>
      <c r="B8158" s="38" t="s">
        <v>274</v>
      </c>
      <c r="C8158" s="38" t="s">
        <v>8431</v>
      </c>
      <c r="D8158" s="38">
        <v>-1</v>
      </c>
    </row>
    <row r="8159" spans="1:4" ht="15.6" x14ac:dyDescent="0.3">
      <c r="A8159" s="38" t="s">
        <v>273</v>
      </c>
      <c r="B8159" s="38" t="s">
        <v>274</v>
      </c>
      <c r="C8159" s="38" t="s">
        <v>8432</v>
      </c>
      <c r="D8159" s="38">
        <v>-1.3</v>
      </c>
    </row>
    <row r="8160" spans="1:4" ht="15.6" x14ac:dyDescent="0.3">
      <c r="A8160" s="38" t="s">
        <v>273</v>
      </c>
      <c r="B8160" s="38" t="s">
        <v>274</v>
      </c>
      <c r="C8160" s="38" t="s">
        <v>8433</v>
      </c>
      <c r="D8160" s="38">
        <v>-1.1000000000000001</v>
      </c>
    </row>
    <row r="8161" spans="1:4" ht="15.6" x14ac:dyDescent="0.3">
      <c r="A8161" s="38" t="s">
        <v>273</v>
      </c>
      <c r="B8161" s="38" t="s">
        <v>274</v>
      </c>
      <c r="C8161" s="38" t="s">
        <v>8434</v>
      </c>
      <c r="D8161" s="38">
        <v>-1.4</v>
      </c>
    </row>
    <row r="8162" spans="1:4" ht="15.6" x14ac:dyDescent="0.3">
      <c r="A8162" s="38" t="s">
        <v>273</v>
      </c>
      <c r="B8162" s="38" t="s">
        <v>274</v>
      </c>
      <c r="C8162" s="38" t="s">
        <v>8435</v>
      </c>
      <c r="D8162" s="38">
        <v>-1.5</v>
      </c>
    </row>
    <row r="8163" spans="1:4" ht="15.6" x14ac:dyDescent="0.3">
      <c r="A8163" s="38" t="s">
        <v>273</v>
      </c>
      <c r="B8163" s="38" t="s">
        <v>274</v>
      </c>
      <c r="C8163" s="38" t="s">
        <v>8436</v>
      </c>
      <c r="D8163" s="38">
        <v>-2.4</v>
      </c>
    </row>
    <row r="8164" spans="1:4" ht="15.6" x14ac:dyDescent="0.3">
      <c r="A8164" s="38" t="s">
        <v>273</v>
      </c>
      <c r="B8164" s="38" t="s">
        <v>274</v>
      </c>
      <c r="C8164" s="38" t="s">
        <v>8437</v>
      </c>
      <c r="D8164" s="38">
        <v>-3.3</v>
      </c>
    </row>
    <row r="8165" spans="1:4" ht="15.6" x14ac:dyDescent="0.3">
      <c r="A8165" s="38" t="s">
        <v>273</v>
      </c>
      <c r="B8165" s="38" t="s">
        <v>274</v>
      </c>
      <c r="C8165" s="38" t="s">
        <v>8438</v>
      </c>
      <c r="D8165" s="38">
        <v>-4.5999999999999996</v>
      </c>
    </row>
    <row r="8166" spans="1:4" ht="15.6" x14ac:dyDescent="0.3">
      <c r="A8166" s="38" t="s">
        <v>273</v>
      </c>
      <c r="B8166" s="38" t="s">
        <v>274</v>
      </c>
      <c r="C8166" s="38" t="s">
        <v>8439</v>
      </c>
      <c r="D8166" s="38">
        <v>-5.0999999999999996</v>
      </c>
    </row>
    <row r="8167" spans="1:4" ht="15.6" x14ac:dyDescent="0.3">
      <c r="A8167" s="38" t="s">
        <v>273</v>
      </c>
      <c r="B8167" s="38" t="s">
        <v>274</v>
      </c>
      <c r="C8167" s="38" t="s">
        <v>8440</v>
      </c>
      <c r="D8167" s="38">
        <v>-5</v>
      </c>
    </row>
    <row r="8168" spans="1:4" ht="15.6" x14ac:dyDescent="0.3">
      <c r="A8168" s="38" t="s">
        <v>273</v>
      </c>
      <c r="B8168" s="38" t="s">
        <v>274</v>
      </c>
      <c r="C8168" s="38" t="s">
        <v>8441</v>
      </c>
      <c r="D8168" s="38">
        <v>-5.2</v>
      </c>
    </row>
    <row r="8169" spans="1:4" ht="15.6" x14ac:dyDescent="0.3">
      <c r="A8169" s="38" t="s">
        <v>273</v>
      </c>
      <c r="B8169" s="38" t="s">
        <v>274</v>
      </c>
      <c r="C8169" s="38" t="s">
        <v>8442</v>
      </c>
      <c r="D8169" s="38">
        <v>-5.3</v>
      </c>
    </row>
    <row r="8170" spans="1:4" ht="15.6" x14ac:dyDescent="0.3">
      <c r="A8170" s="38" t="s">
        <v>273</v>
      </c>
      <c r="B8170" s="38" t="s">
        <v>274</v>
      </c>
      <c r="C8170" s="38" t="s">
        <v>8443</v>
      </c>
      <c r="D8170" s="38">
        <v>-6.5</v>
      </c>
    </row>
    <row r="8171" spans="1:4" ht="15.6" x14ac:dyDescent="0.3">
      <c r="A8171" s="38" t="s">
        <v>273</v>
      </c>
      <c r="B8171" s="38" t="s">
        <v>274</v>
      </c>
      <c r="C8171" s="38" t="s">
        <v>8444</v>
      </c>
      <c r="D8171" s="38">
        <v>-6.2</v>
      </c>
    </row>
    <row r="8172" spans="1:4" ht="15.6" x14ac:dyDescent="0.3">
      <c r="A8172" s="38" t="s">
        <v>273</v>
      </c>
      <c r="B8172" s="38" t="s">
        <v>274</v>
      </c>
      <c r="C8172" s="38" t="s">
        <v>8445</v>
      </c>
      <c r="D8172" s="38">
        <v>-4.5999999999999996</v>
      </c>
    </row>
    <row r="8173" spans="1:4" ht="15.6" x14ac:dyDescent="0.3">
      <c r="A8173" s="38" t="s">
        <v>273</v>
      </c>
      <c r="B8173" s="38" t="s">
        <v>274</v>
      </c>
      <c r="C8173" s="38" t="s">
        <v>8446</v>
      </c>
      <c r="D8173" s="38">
        <v>-3.6</v>
      </c>
    </row>
    <row r="8174" spans="1:4" ht="15.6" x14ac:dyDescent="0.3">
      <c r="A8174" s="38" t="s">
        <v>273</v>
      </c>
      <c r="B8174" s="38" t="s">
        <v>274</v>
      </c>
      <c r="C8174" s="38" t="s">
        <v>8447</v>
      </c>
      <c r="D8174" s="38">
        <v>-3.1</v>
      </c>
    </row>
    <row r="8175" spans="1:4" ht="15.6" x14ac:dyDescent="0.3">
      <c r="A8175" s="38" t="s">
        <v>273</v>
      </c>
      <c r="B8175" s="38" t="s">
        <v>274</v>
      </c>
      <c r="C8175" s="38" t="s">
        <v>8448</v>
      </c>
      <c r="D8175" s="38">
        <v>-3.2</v>
      </c>
    </row>
    <row r="8176" spans="1:4" ht="15.6" x14ac:dyDescent="0.3">
      <c r="A8176" s="38" t="s">
        <v>273</v>
      </c>
      <c r="B8176" s="38" t="s">
        <v>274</v>
      </c>
      <c r="C8176" s="38" t="s">
        <v>8449</v>
      </c>
      <c r="D8176" s="38">
        <v>-3</v>
      </c>
    </row>
    <row r="8177" spans="1:4" ht="15.6" x14ac:dyDescent="0.3">
      <c r="A8177" s="38" t="s">
        <v>273</v>
      </c>
      <c r="B8177" s="38" t="s">
        <v>274</v>
      </c>
      <c r="C8177" s="38" t="s">
        <v>8450</v>
      </c>
      <c r="D8177" s="38">
        <v>-3.3</v>
      </c>
    </row>
    <row r="8178" spans="1:4" ht="15.6" x14ac:dyDescent="0.3">
      <c r="A8178" s="38" t="s">
        <v>273</v>
      </c>
      <c r="B8178" s="38" t="s">
        <v>274</v>
      </c>
      <c r="C8178" s="38" t="s">
        <v>8451</v>
      </c>
      <c r="D8178" s="38">
        <v>-4.2</v>
      </c>
    </row>
    <row r="8179" spans="1:4" ht="15.6" x14ac:dyDescent="0.3">
      <c r="A8179" s="38" t="s">
        <v>273</v>
      </c>
      <c r="B8179" s="38" t="s">
        <v>274</v>
      </c>
      <c r="C8179" s="38" t="s">
        <v>8452</v>
      </c>
      <c r="D8179" s="38">
        <v>-5.3</v>
      </c>
    </row>
    <row r="8180" spans="1:4" ht="15.6" x14ac:dyDescent="0.3">
      <c r="A8180" s="38" t="s">
        <v>273</v>
      </c>
      <c r="B8180" s="38" t="s">
        <v>274</v>
      </c>
      <c r="C8180" s="38" t="s">
        <v>8453</v>
      </c>
      <c r="D8180" s="38">
        <v>-6.3</v>
      </c>
    </row>
    <row r="8181" spans="1:4" ht="15.6" x14ac:dyDescent="0.3">
      <c r="A8181" s="38" t="s">
        <v>273</v>
      </c>
      <c r="B8181" s="38" t="s">
        <v>274</v>
      </c>
      <c r="C8181" s="38" t="s">
        <v>8454</v>
      </c>
      <c r="D8181" s="38">
        <v>-7</v>
      </c>
    </row>
    <row r="8182" spans="1:4" ht="15.6" x14ac:dyDescent="0.3">
      <c r="A8182" s="38" t="s">
        <v>273</v>
      </c>
      <c r="B8182" s="38" t="s">
        <v>274</v>
      </c>
      <c r="C8182" s="38" t="s">
        <v>8455</v>
      </c>
      <c r="D8182" s="38">
        <v>-8</v>
      </c>
    </row>
    <row r="8183" spans="1:4" ht="15.6" x14ac:dyDescent="0.3">
      <c r="A8183" s="38" t="s">
        <v>273</v>
      </c>
      <c r="B8183" s="38" t="s">
        <v>274</v>
      </c>
      <c r="C8183" s="38" t="s">
        <v>8456</v>
      </c>
      <c r="D8183" s="38">
        <v>-8.1</v>
      </c>
    </row>
    <row r="8184" spans="1:4" ht="15.6" x14ac:dyDescent="0.3">
      <c r="A8184" s="38" t="s">
        <v>273</v>
      </c>
      <c r="B8184" s="38" t="s">
        <v>274</v>
      </c>
      <c r="C8184" s="38" t="s">
        <v>8457</v>
      </c>
      <c r="D8184" s="38">
        <v>-8.6</v>
      </c>
    </row>
    <row r="8185" spans="1:4" ht="15.6" x14ac:dyDescent="0.3">
      <c r="A8185" s="38" t="s">
        <v>273</v>
      </c>
      <c r="B8185" s="38" t="s">
        <v>274</v>
      </c>
      <c r="C8185" s="38" t="s">
        <v>8458</v>
      </c>
      <c r="D8185" s="38">
        <v>-8.9</v>
      </c>
    </row>
    <row r="8186" spans="1:4" ht="15.6" x14ac:dyDescent="0.3">
      <c r="A8186" s="38" t="s">
        <v>273</v>
      </c>
      <c r="B8186" s="38" t="s">
        <v>274</v>
      </c>
      <c r="C8186" s="38" t="s">
        <v>8459</v>
      </c>
      <c r="D8186" s="38">
        <v>-8.5</v>
      </c>
    </row>
    <row r="8187" spans="1:4" ht="15.6" x14ac:dyDescent="0.3">
      <c r="A8187" s="38" t="s">
        <v>273</v>
      </c>
      <c r="B8187" s="38" t="s">
        <v>274</v>
      </c>
      <c r="C8187" s="38" t="s">
        <v>8460</v>
      </c>
      <c r="D8187" s="38">
        <v>-8</v>
      </c>
    </row>
    <row r="8188" spans="1:4" ht="15.6" x14ac:dyDescent="0.3">
      <c r="A8188" s="38" t="s">
        <v>273</v>
      </c>
      <c r="B8188" s="38" t="s">
        <v>274</v>
      </c>
      <c r="C8188" s="38" t="s">
        <v>8461</v>
      </c>
      <c r="D8188" s="38">
        <v>-7.8</v>
      </c>
    </row>
    <row r="8189" spans="1:4" ht="15.6" x14ac:dyDescent="0.3">
      <c r="A8189" s="38" t="s">
        <v>273</v>
      </c>
      <c r="B8189" s="38" t="s">
        <v>274</v>
      </c>
      <c r="C8189" s="38" t="s">
        <v>8462</v>
      </c>
      <c r="D8189" s="38">
        <v>-7.8</v>
      </c>
    </row>
    <row r="8190" spans="1:4" ht="15.6" x14ac:dyDescent="0.3">
      <c r="A8190" s="38" t="s">
        <v>273</v>
      </c>
      <c r="B8190" s="38" t="s">
        <v>274</v>
      </c>
      <c r="C8190" s="38" t="s">
        <v>8463</v>
      </c>
      <c r="D8190" s="38">
        <v>-8.1</v>
      </c>
    </row>
    <row r="8191" spans="1:4" ht="15.6" x14ac:dyDescent="0.3">
      <c r="A8191" s="38" t="s">
        <v>273</v>
      </c>
      <c r="B8191" s="38" t="s">
        <v>274</v>
      </c>
      <c r="C8191" s="38" t="s">
        <v>8464</v>
      </c>
      <c r="D8191" s="38">
        <v>-8.3000000000000007</v>
      </c>
    </row>
    <row r="8192" spans="1:4" ht="15.6" x14ac:dyDescent="0.3">
      <c r="A8192" s="38" t="s">
        <v>273</v>
      </c>
      <c r="B8192" s="38" t="s">
        <v>274</v>
      </c>
      <c r="C8192" s="38" t="s">
        <v>8465</v>
      </c>
      <c r="D8192" s="38">
        <v>-8.3000000000000007</v>
      </c>
    </row>
    <row r="8193" spans="1:4" ht="15.6" x14ac:dyDescent="0.3">
      <c r="A8193" s="38" t="s">
        <v>273</v>
      </c>
      <c r="B8193" s="38" t="s">
        <v>274</v>
      </c>
      <c r="C8193" s="38" t="s">
        <v>8466</v>
      </c>
      <c r="D8193" s="38">
        <v>-7</v>
      </c>
    </row>
    <row r="8194" spans="1:4" ht="15.6" x14ac:dyDescent="0.3">
      <c r="A8194" s="38" t="s">
        <v>273</v>
      </c>
      <c r="B8194" s="38" t="s">
        <v>274</v>
      </c>
      <c r="C8194" s="38" t="s">
        <v>8467</v>
      </c>
      <c r="D8194" s="38">
        <v>-6.3</v>
      </c>
    </row>
    <row r="8195" spans="1:4" ht="15.6" x14ac:dyDescent="0.3">
      <c r="A8195" s="38" t="s">
        <v>273</v>
      </c>
      <c r="B8195" s="38" t="s">
        <v>274</v>
      </c>
      <c r="C8195" s="38" t="s">
        <v>8468</v>
      </c>
      <c r="D8195" s="38">
        <v>-5.5</v>
      </c>
    </row>
    <row r="8196" spans="1:4" ht="15.6" x14ac:dyDescent="0.3">
      <c r="A8196" s="38" t="s">
        <v>273</v>
      </c>
      <c r="B8196" s="38" t="s">
        <v>274</v>
      </c>
      <c r="C8196" s="38" t="s">
        <v>8469</v>
      </c>
      <c r="D8196" s="38">
        <v>-5.7</v>
      </c>
    </row>
    <row r="8197" spans="1:4" ht="15.6" x14ac:dyDescent="0.3">
      <c r="A8197" s="38" t="s">
        <v>273</v>
      </c>
      <c r="B8197" s="38" t="s">
        <v>274</v>
      </c>
      <c r="C8197" s="38" t="s">
        <v>8470</v>
      </c>
      <c r="D8197" s="38">
        <v>-5.7</v>
      </c>
    </row>
    <row r="8198" spans="1:4" ht="15.6" x14ac:dyDescent="0.3">
      <c r="A8198" s="38" t="s">
        <v>273</v>
      </c>
      <c r="B8198" s="38" t="s">
        <v>274</v>
      </c>
      <c r="C8198" s="38" t="s">
        <v>8471</v>
      </c>
      <c r="D8198" s="38">
        <v>-5.7</v>
      </c>
    </row>
    <row r="8199" spans="1:4" ht="15.6" x14ac:dyDescent="0.3">
      <c r="A8199" s="38" t="s">
        <v>273</v>
      </c>
      <c r="B8199" s="38" t="s">
        <v>274</v>
      </c>
      <c r="C8199" s="38" t="s">
        <v>8472</v>
      </c>
      <c r="D8199" s="38">
        <v>-5.5</v>
      </c>
    </row>
    <row r="8200" spans="1:4" ht="15.6" x14ac:dyDescent="0.3">
      <c r="A8200" s="38" t="s">
        <v>273</v>
      </c>
      <c r="B8200" s="38" t="s">
        <v>274</v>
      </c>
      <c r="C8200" s="38" t="s">
        <v>8473</v>
      </c>
      <c r="D8200" s="38">
        <v>-5.5</v>
      </c>
    </row>
    <row r="8201" spans="1:4" ht="15.6" x14ac:dyDescent="0.3">
      <c r="A8201" s="38" t="s">
        <v>273</v>
      </c>
      <c r="B8201" s="38" t="s">
        <v>274</v>
      </c>
      <c r="C8201" s="38" t="s">
        <v>8474</v>
      </c>
      <c r="D8201" s="38">
        <v>-5.4</v>
      </c>
    </row>
    <row r="8202" spans="1:4" ht="15.6" x14ac:dyDescent="0.3">
      <c r="A8202" s="38" t="s">
        <v>273</v>
      </c>
      <c r="B8202" s="38" t="s">
        <v>274</v>
      </c>
      <c r="C8202" s="38" t="s">
        <v>8475</v>
      </c>
      <c r="D8202" s="38">
        <v>-5.0999999999999996</v>
      </c>
    </row>
    <row r="8203" spans="1:4" ht="15.6" x14ac:dyDescent="0.3">
      <c r="A8203" s="38" t="s">
        <v>273</v>
      </c>
      <c r="B8203" s="38" t="s">
        <v>274</v>
      </c>
      <c r="C8203" s="38" t="s">
        <v>8476</v>
      </c>
      <c r="D8203" s="38">
        <v>-4.9000000000000004</v>
      </c>
    </row>
    <row r="8204" spans="1:4" ht="15.6" x14ac:dyDescent="0.3">
      <c r="A8204" s="38" t="s">
        <v>273</v>
      </c>
      <c r="B8204" s="38" t="s">
        <v>274</v>
      </c>
      <c r="C8204" s="38" t="s">
        <v>8477</v>
      </c>
      <c r="D8204" s="38">
        <v>-4.8</v>
      </c>
    </row>
    <row r="8205" spans="1:4" ht="15.6" x14ac:dyDescent="0.3">
      <c r="A8205" s="38" t="s">
        <v>273</v>
      </c>
      <c r="B8205" s="38" t="s">
        <v>274</v>
      </c>
      <c r="C8205" s="38" t="s">
        <v>8478</v>
      </c>
      <c r="D8205" s="38">
        <v>-4.4000000000000004</v>
      </c>
    </row>
    <row r="8206" spans="1:4" ht="15.6" x14ac:dyDescent="0.3">
      <c r="A8206" s="38" t="s">
        <v>273</v>
      </c>
      <c r="B8206" s="38" t="s">
        <v>274</v>
      </c>
      <c r="C8206" s="38" t="s">
        <v>8479</v>
      </c>
      <c r="D8206" s="38">
        <v>-4.7</v>
      </c>
    </row>
    <row r="8207" spans="1:4" ht="15.6" x14ac:dyDescent="0.3">
      <c r="A8207" s="38" t="s">
        <v>273</v>
      </c>
      <c r="B8207" s="38" t="s">
        <v>274</v>
      </c>
      <c r="C8207" s="38" t="s">
        <v>8480</v>
      </c>
      <c r="D8207" s="38">
        <v>-4.5999999999999996</v>
      </c>
    </row>
    <row r="8208" spans="1:4" ht="15.6" x14ac:dyDescent="0.3">
      <c r="A8208" s="38" t="s">
        <v>273</v>
      </c>
      <c r="B8208" s="38" t="s">
        <v>274</v>
      </c>
      <c r="C8208" s="38" t="s">
        <v>8481</v>
      </c>
      <c r="D8208" s="38">
        <v>-4.9000000000000004</v>
      </c>
    </row>
    <row r="8209" spans="1:4" ht="15.6" x14ac:dyDescent="0.3">
      <c r="A8209" s="38" t="s">
        <v>273</v>
      </c>
      <c r="B8209" s="38" t="s">
        <v>274</v>
      </c>
      <c r="C8209" s="38" t="s">
        <v>8482</v>
      </c>
      <c r="D8209" s="38">
        <v>-4.4000000000000004</v>
      </c>
    </row>
    <row r="8210" spans="1:4" ht="15.6" x14ac:dyDescent="0.3">
      <c r="A8210" s="38" t="s">
        <v>273</v>
      </c>
      <c r="B8210" s="38" t="s">
        <v>274</v>
      </c>
      <c r="C8210" s="38" t="s">
        <v>8483</v>
      </c>
      <c r="D8210" s="38">
        <v>-4.3</v>
      </c>
    </row>
    <row r="8211" spans="1:4" ht="15.6" x14ac:dyDescent="0.3">
      <c r="A8211" s="38" t="s">
        <v>273</v>
      </c>
      <c r="B8211" s="38" t="s">
        <v>274</v>
      </c>
      <c r="C8211" s="38" t="s">
        <v>8484</v>
      </c>
      <c r="D8211" s="38">
        <v>-4.2</v>
      </c>
    </row>
    <row r="8212" spans="1:4" ht="15.6" x14ac:dyDescent="0.3">
      <c r="A8212" s="38" t="s">
        <v>273</v>
      </c>
      <c r="B8212" s="38" t="s">
        <v>274</v>
      </c>
      <c r="C8212" s="38" t="s">
        <v>8485</v>
      </c>
      <c r="D8212" s="38">
        <v>-4.2</v>
      </c>
    </row>
    <row r="8213" spans="1:4" ht="15.6" x14ac:dyDescent="0.3">
      <c r="A8213" s="38" t="s">
        <v>273</v>
      </c>
      <c r="B8213" s="38" t="s">
        <v>274</v>
      </c>
      <c r="C8213" s="38" t="s">
        <v>8486</v>
      </c>
      <c r="D8213" s="38">
        <v>-4.4000000000000004</v>
      </c>
    </row>
    <row r="8214" spans="1:4" ht="15.6" x14ac:dyDescent="0.3">
      <c r="A8214" s="38" t="s">
        <v>273</v>
      </c>
      <c r="B8214" s="38" t="s">
        <v>274</v>
      </c>
      <c r="C8214" s="38" t="s">
        <v>8487</v>
      </c>
      <c r="D8214" s="38">
        <v>-4.5999999999999996</v>
      </c>
    </row>
    <row r="8215" spans="1:4" ht="15.6" x14ac:dyDescent="0.3">
      <c r="A8215" s="38" t="s">
        <v>273</v>
      </c>
      <c r="B8215" s="38" t="s">
        <v>274</v>
      </c>
      <c r="C8215" s="38" t="s">
        <v>8488</v>
      </c>
      <c r="D8215" s="38">
        <v>-5.2</v>
      </c>
    </row>
    <row r="8216" spans="1:4" ht="15.6" x14ac:dyDescent="0.3">
      <c r="A8216" s="38" t="s">
        <v>273</v>
      </c>
      <c r="B8216" s="38" t="s">
        <v>274</v>
      </c>
      <c r="C8216" s="38" t="s">
        <v>8489</v>
      </c>
      <c r="D8216" s="38">
        <v>-5.8</v>
      </c>
    </row>
    <row r="8217" spans="1:4" ht="15.6" x14ac:dyDescent="0.3">
      <c r="A8217" s="38" t="s">
        <v>273</v>
      </c>
      <c r="B8217" s="38" t="s">
        <v>274</v>
      </c>
      <c r="C8217" s="38" t="s">
        <v>8490</v>
      </c>
      <c r="D8217" s="38">
        <v>-5.2</v>
      </c>
    </row>
    <row r="8218" spans="1:4" ht="15.6" x14ac:dyDescent="0.3">
      <c r="A8218" s="38" t="s">
        <v>273</v>
      </c>
      <c r="B8218" s="38" t="s">
        <v>274</v>
      </c>
      <c r="C8218" s="38" t="s">
        <v>8491</v>
      </c>
      <c r="D8218" s="38">
        <v>-5.0999999999999996</v>
      </c>
    </row>
    <row r="8219" spans="1:4" ht="15.6" x14ac:dyDescent="0.3">
      <c r="A8219" s="38" t="s">
        <v>273</v>
      </c>
      <c r="B8219" s="38" t="s">
        <v>274</v>
      </c>
      <c r="C8219" s="38" t="s">
        <v>8492</v>
      </c>
      <c r="D8219" s="38">
        <v>-5</v>
      </c>
    </row>
    <row r="8220" spans="1:4" ht="15.6" x14ac:dyDescent="0.3">
      <c r="A8220" s="38" t="s">
        <v>273</v>
      </c>
      <c r="B8220" s="38" t="s">
        <v>274</v>
      </c>
      <c r="C8220" s="38" t="s">
        <v>8493</v>
      </c>
      <c r="D8220" s="38">
        <v>-4.9000000000000004</v>
      </c>
    </row>
    <row r="8221" spans="1:4" ht="15.6" x14ac:dyDescent="0.3">
      <c r="A8221" s="38" t="s">
        <v>273</v>
      </c>
      <c r="B8221" s="38" t="s">
        <v>274</v>
      </c>
      <c r="C8221" s="38" t="s">
        <v>8494</v>
      </c>
      <c r="D8221" s="38">
        <v>-4.5999999999999996</v>
      </c>
    </row>
    <row r="8222" spans="1:4" ht="15.6" x14ac:dyDescent="0.3">
      <c r="A8222" s="38" t="s">
        <v>273</v>
      </c>
      <c r="B8222" s="38" t="s">
        <v>274</v>
      </c>
      <c r="C8222" s="38" t="s">
        <v>8495</v>
      </c>
      <c r="D8222" s="38">
        <v>-4.3</v>
      </c>
    </row>
    <row r="8223" spans="1:4" ht="15.6" x14ac:dyDescent="0.3">
      <c r="A8223" s="38" t="s">
        <v>273</v>
      </c>
      <c r="B8223" s="38" t="s">
        <v>274</v>
      </c>
      <c r="C8223" s="38" t="s">
        <v>8496</v>
      </c>
      <c r="D8223" s="38">
        <v>-4.7</v>
      </c>
    </row>
    <row r="8224" spans="1:4" ht="15.6" x14ac:dyDescent="0.3">
      <c r="A8224" s="38" t="s">
        <v>273</v>
      </c>
      <c r="B8224" s="38" t="s">
        <v>274</v>
      </c>
      <c r="C8224" s="38" t="s">
        <v>8497</v>
      </c>
      <c r="D8224" s="38">
        <v>-5.8</v>
      </c>
    </row>
    <row r="8225" spans="1:4" ht="15.6" x14ac:dyDescent="0.3">
      <c r="A8225" s="38" t="s">
        <v>273</v>
      </c>
      <c r="B8225" s="38" t="s">
        <v>274</v>
      </c>
      <c r="C8225" s="38" t="s">
        <v>8498</v>
      </c>
      <c r="D8225" s="38">
        <v>-6.3</v>
      </c>
    </row>
    <row r="8226" spans="1:4" ht="15.6" x14ac:dyDescent="0.3">
      <c r="A8226" s="38" t="s">
        <v>273</v>
      </c>
      <c r="B8226" s="38" t="s">
        <v>274</v>
      </c>
      <c r="C8226" s="38" t="s">
        <v>8499</v>
      </c>
      <c r="D8226" s="38">
        <v>-6.5</v>
      </c>
    </row>
    <row r="8227" spans="1:4" ht="15.6" x14ac:dyDescent="0.3">
      <c r="A8227" s="38" t="s">
        <v>273</v>
      </c>
      <c r="B8227" s="38" t="s">
        <v>274</v>
      </c>
      <c r="C8227" s="38" t="s">
        <v>8500</v>
      </c>
      <c r="D8227" s="38">
        <v>-6.8</v>
      </c>
    </row>
    <row r="8228" spans="1:4" ht="15.6" x14ac:dyDescent="0.3">
      <c r="A8228" s="38" t="s">
        <v>273</v>
      </c>
      <c r="B8228" s="38" t="s">
        <v>274</v>
      </c>
      <c r="C8228" s="38" t="s">
        <v>8501</v>
      </c>
      <c r="D8228" s="38">
        <v>-7.2</v>
      </c>
    </row>
    <row r="8229" spans="1:4" ht="15.6" x14ac:dyDescent="0.3">
      <c r="A8229" s="38" t="s">
        <v>273</v>
      </c>
      <c r="B8229" s="38" t="s">
        <v>274</v>
      </c>
      <c r="C8229" s="38" t="s">
        <v>8502</v>
      </c>
      <c r="D8229" s="38">
        <v>-6.9</v>
      </c>
    </row>
    <row r="8230" spans="1:4" ht="15.6" x14ac:dyDescent="0.3">
      <c r="A8230" s="38" t="s">
        <v>273</v>
      </c>
      <c r="B8230" s="38" t="s">
        <v>274</v>
      </c>
      <c r="C8230" s="38" t="s">
        <v>8503</v>
      </c>
      <c r="D8230" s="38">
        <v>-7</v>
      </c>
    </row>
    <row r="8231" spans="1:4" ht="15.6" x14ac:dyDescent="0.3">
      <c r="A8231" s="38" t="s">
        <v>273</v>
      </c>
      <c r="B8231" s="38" t="s">
        <v>274</v>
      </c>
      <c r="C8231" s="38" t="s">
        <v>8504</v>
      </c>
      <c r="D8231" s="38">
        <v>-6.1</v>
      </c>
    </row>
    <row r="8232" spans="1:4" ht="15.6" x14ac:dyDescent="0.3">
      <c r="A8232" s="38" t="s">
        <v>273</v>
      </c>
      <c r="B8232" s="38" t="s">
        <v>274</v>
      </c>
      <c r="C8232" s="38" t="s">
        <v>8505</v>
      </c>
      <c r="D8232" s="38">
        <v>-5.3</v>
      </c>
    </row>
    <row r="8233" spans="1:4" ht="15.6" x14ac:dyDescent="0.3">
      <c r="A8233" s="38" t="s">
        <v>273</v>
      </c>
      <c r="B8233" s="38" t="s">
        <v>274</v>
      </c>
      <c r="C8233" s="38" t="s">
        <v>8506</v>
      </c>
      <c r="D8233" s="38">
        <v>-4.9000000000000004</v>
      </c>
    </row>
    <row r="8234" spans="1:4" ht="15.6" x14ac:dyDescent="0.3">
      <c r="A8234" s="38" t="s">
        <v>273</v>
      </c>
      <c r="B8234" s="38" t="s">
        <v>274</v>
      </c>
      <c r="C8234" s="38" t="s">
        <v>8507</v>
      </c>
      <c r="D8234" s="38">
        <v>-5.6</v>
      </c>
    </row>
    <row r="8235" spans="1:4" ht="15.6" x14ac:dyDescent="0.3">
      <c r="A8235" s="38" t="s">
        <v>273</v>
      </c>
      <c r="B8235" s="38" t="s">
        <v>274</v>
      </c>
      <c r="C8235" s="38" t="s">
        <v>8508</v>
      </c>
      <c r="D8235" s="38">
        <v>-5.8</v>
      </c>
    </row>
    <row r="8236" spans="1:4" ht="15.6" x14ac:dyDescent="0.3">
      <c r="A8236" s="38" t="s">
        <v>273</v>
      </c>
      <c r="B8236" s="38" t="s">
        <v>274</v>
      </c>
      <c r="C8236" s="38" t="s">
        <v>8509</v>
      </c>
      <c r="D8236" s="38">
        <v>-6.3</v>
      </c>
    </row>
    <row r="8237" spans="1:4" ht="15.6" x14ac:dyDescent="0.3">
      <c r="A8237" s="38" t="s">
        <v>273</v>
      </c>
      <c r="B8237" s="38" t="s">
        <v>274</v>
      </c>
      <c r="C8237" s="38" t="s">
        <v>8510</v>
      </c>
      <c r="D8237" s="38">
        <v>-6.1</v>
      </c>
    </row>
    <row r="8238" spans="1:4" ht="15.6" x14ac:dyDescent="0.3">
      <c r="A8238" s="38" t="s">
        <v>273</v>
      </c>
      <c r="B8238" s="38" t="s">
        <v>274</v>
      </c>
      <c r="C8238" s="38" t="s">
        <v>8511</v>
      </c>
      <c r="D8238" s="38">
        <v>-6</v>
      </c>
    </row>
    <row r="8239" spans="1:4" ht="15.6" x14ac:dyDescent="0.3">
      <c r="A8239" s="38" t="s">
        <v>273</v>
      </c>
      <c r="B8239" s="38" t="s">
        <v>274</v>
      </c>
      <c r="C8239" s="38" t="s">
        <v>8512</v>
      </c>
      <c r="D8239" s="38">
        <v>-6.3</v>
      </c>
    </row>
    <row r="8240" spans="1:4" ht="15.6" x14ac:dyDescent="0.3">
      <c r="A8240" s="38" t="s">
        <v>273</v>
      </c>
      <c r="B8240" s="38" t="s">
        <v>274</v>
      </c>
      <c r="C8240" s="38" t="s">
        <v>8513</v>
      </c>
      <c r="D8240" s="38">
        <v>-6.9</v>
      </c>
    </row>
    <row r="8241" spans="1:4" ht="15.6" x14ac:dyDescent="0.3">
      <c r="A8241" s="38" t="s">
        <v>273</v>
      </c>
      <c r="B8241" s="38" t="s">
        <v>274</v>
      </c>
      <c r="C8241" s="38" t="s">
        <v>8514</v>
      </c>
      <c r="D8241" s="38">
        <v>-6.6</v>
      </c>
    </row>
    <row r="8242" spans="1:4" ht="15.6" x14ac:dyDescent="0.3">
      <c r="A8242" s="38" t="s">
        <v>273</v>
      </c>
      <c r="B8242" s="38" t="s">
        <v>274</v>
      </c>
      <c r="C8242" s="38" t="s">
        <v>8515</v>
      </c>
      <c r="D8242" s="38">
        <v>-7.2</v>
      </c>
    </row>
    <row r="8243" spans="1:4" ht="15.6" x14ac:dyDescent="0.3">
      <c r="A8243" s="38" t="s">
        <v>273</v>
      </c>
      <c r="B8243" s="38" t="s">
        <v>274</v>
      </c>
      <c r="C8243" s="38" t="s">
        <v>8516</v>
      </c>
      <c r="D8243" s="38">
        <v>-8.3000000000000007</v>
      </c>
    </row>
    <row r="8244" spans="1:4" ht="15.6" x14ac:dyDescent="0.3">
      <c r="A8244" s="38" t="s">
        <v>273</v>
      </c>
      <c r="B8244" s="38" t="s">
        <v>274</v>
      </c>
      <c r="C8244" s="38" t="s">
        <v>8517</v>
      </c>
      <c r="D8244" s="38">
        <v>-6</v>
      </c>
    </row>
    <row r="8245" spans="1:4" ht="15.6" x14ac:dyDescent="0.3">
      <c r="A8245" s="38" t="s">
        <v>273</v>
      </c>
      <c r="B8245" s="38" t="s">
        <v>274</v>
      </c>
      <c r="C8245" s="38" t="s">
        <v>8518</v>
      </c>
      <c r="D8245" s="38">
        <v>-5.3</v>
      </c>
    </row>
    <row r="8246" spans="1:4" ht="15.6" x14ac:dyDescent="0.3">
      <c r="A8246" s="38" t="s">
        <v>273</v>
      </c>
      <c r="B8246" s="38" t="s">
        <v>274</v>
      </c>
      <c r="C8246" s="38" t="s">
        <v>8519</v>
      </c>
      <c r="D8246" s="38">
        <v>-5</v>
      </c>
    </row>
    <row r="8247" spans="1:4" ht="15.6" x14ac:dyDescent="0.3">
      <c r="A8247" s="38" t="s">
        <v>273</v>
      </c>
      <c r="B8247" s="38" t="s">
        <v>274</v>
      </c>
      <c r="C8247" s="38" t="s">
        <v>8520</v>
      </c>
      <c r="D8247" s="38">
        <v>-5.4</v>
      </c>
    </row>
    <row r="8248" spans="1:4" ht="15.6" x14ac:dyDescent="0.3">
      <c r="A8248" s="38" t="s">
        <v>273</v>
      </c>
      <c r="B8248" s="38" t="s">
        <v>274</v>
      </c>
      <c r="C8248" s="38" t="s">
        <v>8521</v>
      </c>
      <c r="D8248" s="38">
        <v>-5.9</v>
      </c>
    </row>
    <row r="8249" spans="1:4" ht="15.6" x14ac:dyDescent="0.3">
      <c r="A8249" s="38" t="s">
        <v>273</v>
      </c>
      <c r="B8249" s="38" t="s">
        <v>274</v>
      </c>
      <c r="C8249" s="38" t="s">
        <v>8522</v>
      </c>
      <c r="D8249" s="38">
        <v>-6.5</v>
      </c>
    </row>
    <row r="8250" spans="1:4" ht="15.6" x14ac:dyDescent="0.3">
      <c r="A8250" s="38" t="s">
        <v>273</v>
      </c>
      <c r="B8250" s="38" t="s">
        <v>274</v>
      </c>
      <c r="C8250" s="38" t="s">
        <v>8523</v>
      </c>
      <c r="D8250" s="38">
        <v>-6.8</v>
      </c>
    </row>
    <row r="8251" spans="1:4" ht="15.6" x14ac:dyDescent="0.3">
      <c r="A8251" s="38" t="s">
        <v>273</v>
      </c>
      <c r="B8251" s="38" t="s">
        <v>274</v>
      </c>
      <c r="C8251" s="38" t="s">
        <v>8524</v>
      </c>
      <c r="D8251" s="38">
        <v>-7.6</v>
      </c>
    </row>
    <row r="8252" spans="1:4" ht="15.6" x14ac:dyDescent="0.3">
      <c r="A8252" s="38" t="s">
        <v>273</v>
      </c>
      <c r="B8252" s="38" t="s">
        <v>274</v>
      </c>
      <c r="C8252" s="38" t="s">
        <v>8525</v>
      </c>
      <c r="D8252" s="38">
        <v>-7.9</v>
      </c>
    </row>
    <row r="8253" spans="1:4" ht="15.6" x14ac:dyDescent="0.3">
      <c r="A8253" s="38" t="s">
        <v>273</v>
      </c>
      <c r="B8253" s="38" t="s">
        <v>274</v>
      </c>
      <c r="C8253" s="38" t="s">
        <v>8526</v>
      </c>
      <c r="D8253" s="38">
        <v>-8.3000000000000007</v>
      </c>
    </row>
    <row r="8254" spans="1:4" ht="15.6" x14ac:dyDescent="0.3">
      <c r="A8254" s="38" t="s">
        <v>273</v>
      </c>
      <c r="B8254" s="38" t="s">
        <v>274</v>
      </c>
      <c r="C8254" s="38" t="s">
        <v>8527</v>
      </c>
      <c r="D8254" s="38">
        <v>-8</v>
      </c>
    </row>
    <row r="8255" spans="1:4" ht="15.6" x14ac:dyDescent="0.3">
      <c r="A8255" s="38" t="s">
        <v>273</v>
      </c>
      <c r="B8255" s="38" t="s">
        <v>274</v>
      </c>
      <c r="C8255" s="38" t="s">
        <v>8528</v>
      </c>
      <c r="D8255" s="38">
        <v>-7.7</v>
      </c>
    </row>
    <row r="8256" spans="1:4" ht="15.6" x14ac:dyDescent="0.3">
      <c r="A8256" s="38" t="s">
        <v>273</v>
      </c>
      <c r="B8256" s="38" t="s">
        <v>274</v>
      </c>
      <c r="C8256" s="38" t="s">
        <v>8529</v>
      </c>
      <c r="D8256" s="38">
        <v>-8.1999999999999993</v>
      </c>
    </row>
    <row r="8257" spans="1:4" ht="15.6" x14ac:dyDescent="0.3">
      <c r="A8257" s="38" t="s">
        <v>273</v>
      </c>
      <c r="B8257" s="38" t="s">
        <v>274</v>
      </c>
      <c r="C8257" s="38" t="s">
        <v>8530</v>
      </c>
      <c r="D8257" s="38">
        <v>-8.6</v>
      </c>
    </row>
    <row r="8258" spans="1:4" ht="15.6" x14ac:dyDescent="0.3">
      <c r="A8258" s="38" t="s">
        <v>273</v>
      </c>
      <c r="B8258" s="38" t="s">
        <v>274</v>
      </c>
      <c r="C8258" s="38" t="s">
        <v>8531</v>
      </c>
      <c r="D8258" s="38">
        <v>-10.199999999999999</v>
      </c>
    </row>
    <row r="8259" spans="1:4" ht="15.6" x14ac:dyDescent="0.3">
      <c r="A8259" s="38" t="s">
        <v>273</v>
      </c>
      <c r="B8259" s="38" t="s">
        <v>274</v>
      </c>
      <c r="C8259" s="38" t="s">
        <v>8532</v>
      </c>
      <c r="D8259" s="38">
        <v>-10.3</v>
      </c>
    </row>
    <row r="8260" spans="1:4" ht="15.6" x14ac:dyDescent="0.3">
      <c r="A8260" s="38" t="s">
        <v>273</v>
      </c>
      <c r="B8260" s="38" t="s">
        <v>274</v>
      </c>
      <c r="C8260" s="38" t="s">
        <v>8533</v>
      </c>
      <c r="D8260" s="38">
        <v>-9.6</v>
      </c>
    </row>
    <row r="8261" spans="1:4" ht="15.6" x14ac:dyDescent="0.3">
      <c r="A8261" s="38" t="s">
        <v>273</v>
      </c>
      <c r="B8261" s="38" t="s">
        <v>274</v>
      </c>
      <c r="C8261" s="38" t="s">
        <v>8534</v>
      </c>
      <c r="D8261" s="38">
        <v>-10.5</v>
      </c>
    </row>
    <row r="8262" spans="1:4" ht="15.6" x14ac:dyDescent="0.3">
      <c r="A8262" s="38" t="s">
        <v>273</v>
      </c>
      <c r="B8262" s="38" t="s">
        <v>274</v>
      </c>
      <c r="C8262" s="38" t="s">
        <v>8535</v>
      </c>
      <c r="D8262" s="38">
        <v>-9.9</v>
      </c>
    </row>
    <row r="8263" spans="1:4" ht="15.6" x14ac:dyDescent="0.3">
      <c r="A8263" s="38" t="s">
        <v>273</v>
      </c>
      <c r="B8263" s="38" t="s">
        <v>274</v>
      </c>
      <c r="C8263" s="38" t="s">
        <v>8536</v>
      </c>
      <c r="D8263" s="38">
        <v>-10.6</v>
      </c>
    </row>
    <row r="8264" spans="1:4" ht="15.6" x14ac:dyDescent="0.3">
      <c r="A8264" s="38" t="s">
        <v>273</v>
      </c>
      <c r="B8264" s="38" t="s">
        <v>274</v>
      </c>
      <c r="C8264" s="38" t="s">
        <v>8537</v>
      </c>
      <c r="D8264" s="38">
        <v>-9.8000000000000007</v>
      </c>
    </row>
    <row r="8265" spans="1:4" ht="15.6" x14ac:dyDescent="0.3">
      <c r="A8265" s="38" t="s">
        <v>273</v>
      </c>
      <c r="B8265" s="38" t="s">
        <v>274</v>
      </c>
      <c r="C8265" s="38" t="s">
        <v>8538</v>
      </c>
      <c r="D8265" s="38">
        <v>-9.9</v>
      </c>
    </row>
    <row r="8266" spans="1:4" ht="15.6" x14ac:dyDescent="0.3">
      <c r="A8266" s="38" t="s">
        <v>273</v>
      </c>
      <c r="B8266" s="38" t="s">
        <v>274</v>
      </c>
      <c r="C8266" s="38" t="s">
        <v>8539</v>
      </c>
      <c r="D8266" s="38">
        <v>-9.1</v>
      </c>
    </row>
    <row r="8267" spans="1:4" ht="15.6" x14ac:dyDescent="0.3">
      <c r="A8267" s="38" t="s">
        <v>273</v>
      </c>
      <c r="B8267" s="38" t="s">
        <v>274</v>
      </c>
      <c r="C8267" s="38" t="s">
        <v>8540</v>
      </c>
      <c r="D8267" s="38">
        <v>-8.9</v>
      </c>
    </row>
    <row r="8268" spans="1:4" ht="15.6" x14ac:dyDescent="0.3">
      <c r="A8268" s="38" t="s">
        <v>273</v>
      </c>
      <c r="B8268" s="38" t="s">
        <v>274</v>
      </c>
      <c r="C8268" s="38" t="s">
        <v>8541</v>
      </c>
      <c r="D8268" s="38">
        <v>-7.6</v>
      </c>
    </row>
    <row r="8269" spans="1:4" ht="15.6" x14ac:dyDescent="0.3">
      <c r="A8269" s="38" t="s">
        <v>273</v>
      </c>
      <c r="B8269" s="38" t="s">
        <v>274</v>
      </c>
      <c r="C8269" s="38" t="s">
        <v>8542</v>
      </c>
      <c r="D8269" s="38">
        <v>-7.3</v>
      </c>
    </row>
    <row r="8270" spans="1:4" ht="15.6" x14ac:dyDescent="0.3">
      <c r="A8270" s="38" t="s">
        <v>273</v>
      </c>
      <c r="B8270" s="38" t="s">
        <v>274</v>
      </c>
      <c r="C8270" s="38" t="s">
        <v>8543</v>
      </c>
      <c r="D8270" s="38">
        <v>-7.4</v>
      </c>
    </row>
    <row r="8271" spans="1:4" ht="15.6" x14ac:dyDescent="0.3">
      <c r="A8271" s="38" t="s">
        <v>273</v>
      </c>
      <c r="B8271" s="38" t="s">
        <v>274</v>
      </c>
      <c r="C8271" s="38" t="s">
        <v>8544</v>
      </c>
      <c r="D8271" s="38">
        <v>-7.5</v>
      </c>
    </row>
    <row r="8272" spans="1:4" ht="15.6" x14ac:dyDescent="0.3">
      <c r="A8272" s="38" t="s">
        <v>273</v>
      </c>
      <c r="B8272" s="38" t="s">
        <v>274</v>
      </c>
      <c r="C8272" s="38" t="s">
        <v>8545</v>
      </c>
      <c r="D8272" s="38">
        <v>-7.7</v>
      </c>
    </row>
    <row r="8273" spans="1:4" ht="15.6" x14ac:dyDescent="0.3">
      <c r="A8273" s="38" t="s">
        <v>273</v>
      </c>
      <c r="B8273" s="38" t="s">
        <v>274</v>
      </c>
      <c r="C8273" s="38" t="s">
        <v>8546</v>
      </c>
      <c r="D8273" s="38">
        <v>-8.1</v>
      </c>
    </row>
    <row r="8274" spans="1:4" ht="15.6" x14ac:dyDescent="0.3">
      <c r="A8274" s="38" t="s">
        <v>273</v>
      </c>
      <c r="B8274" s="38" t="s">
        <v>274</v>
      </c>
      <c r="C8274" s="38" t="s">
        <v>8547</v>
      </c>
      <c r="D8274" s="38">
        <v>-8.3000000000000007</v>
      </c>
    </row>
    <row r="8275" spans="1:4" ht="15.6" x14ac:dyDescent="0.3">
      <c r="A8275" s="38" t="s">
        <v>273</v>
      </c>
      <c r="B8275" s="38" t="s">
        <v>274</v>
      </c>
      <c r="C8275" s="38" t="s">
        <v>8548</v>
      </c>
      <c r="D8275" s="38">
        <v>-8.1999999999999993</v>
      </c>
    </row>
    <row r="8276" spans="1:4" ht="15.6" x14ac:dyDescent="0.3">
      <c r="A8276" s="38" t="s">
        <v>273</v>
      </c>
      <c r="B8276" s="38" t="s">
        <v>274</v>
      </c>
      <c r="C8276" s="38" t="s">
        <v>8549</v>
      </c>
      <c r="D8276" s="38">
        <v>-7.6</v>
      </c>
    </row>
    <row r="8277" spans="1:4" ht="15.6" x14ac:dyDescent="0.3">
      <c r="A8277" s="38" t="s">
        <v>273</v>
      </c>
      <c r="B8277" s="38" t="s">
        <v>274</v>
      </c>
      <c r="C8277" s="38" t="s">
        <v>8550</v>
      </c>
      <c r="D8277" s="38">
        <v>-7.3</v>
      </c>
    </row>
    <row r="8278" spans="1:4" ht="15.6" x14ac:dyDescent="0.3">
      <c r="A8278" s="38" t="s">
        <v>273</v>
      </c>
      <c r="B8278" s="38" t="s">
        <v>274</v>
      </c>
      <c r="C8278" s="38" t="s">
        <v>8551</v>
      </c>
      <c r="D8278" s="38">
        <v>-7.7</v>
      </c>
    </row>
    <row r="8279" spans="1:4" ht="15.6" x14ac:dyDescent="0.3">
      <c r="A8279" s="38" t="s">
        <v>273</v>
      </c>
      <c r="B8279" s="38" t="s">
        <v>274</v>
      </c>
      <c r="C8279" s="38" t="s">
        <v>8552</v>
      </c>
      <c r="D8279" s="38">
        <v>-7.9</v>
      </c>
    </row>
    <row r="8280" spans="1:4" ht="15.6" x14ac:dyDescent="0.3">
      <c r="A8280" s="38" t="s">
        <v>273</v>
      </c>
      <c r="B8280" s="38" t="s">
        <v>274</v>
      </c>
      <c r="C8280" s="38" t="s">
        <v>8553</v>
      </c>
      <c r="D8280" s="38">
        <v>-8.3000000000000007</v>
      </c>
    </row>
    <row r="8281" spans="1:4" ht="15.6" x14ac:dyDescent="0.3">
      <c r="A8281" s="38" t="s">
        <v>273</v>
      </c>
      <c r="B8281" s="38" t="s">
        <v>274</v>
      </c>
      <c r="C8281" s="38" t="s">
        <v>8554</v>
      </c>
      <c r="D8281" s="38">
        <v>-8.5</v>
      </c>
    </row>
    <row r="8282" spans="1:4" ht="15.6" x14ac:dyDescent="0.3">
      <c r="A8282" s="38" t="s">
        <v>273</v>
      </c>
      <c r="B8282" s="38" t="s">
        <v>274</v>
      </c>
      <c r="C8282" s="38" t="s">
        <v>8555</v>
      </c>
      <c r="D8282" s="38">
        <v>-8.6999999999999993</v>
      </c>
    </row>
    <row r="8283" spans="1:4" ht="15.6" x14ac:dyDescent="0.3">
      <c r="A8283" s="38" t="s">
        <v>273</v>
      </c>
      <c r="B8283" s="38" t="s">
        <v>274</v>
      </c>
      <c r="C8283" s="38" t="s">
        <v>8556</v>
      </c>
      <c r="D8283" s="38">
        <v>-8.5</v>
      </c>
    </row>
    <row r="8284" spans="1:4" ht="15.6" x14ac:dyDescent="0.3">
      <c r="A8284" s="38" t="s">
        <v>273</v>
      </c>
      <c r="B8284" s="38" t="s">
        <v>274</v>
      </c>
      <c r="C8284" s="38" t="s">
        <v>8557</v>
      </c>
      <c r="D8284" s="38">
        <v>-9.4</v>
      </c>
    </row>
    <row r="8285" spans="1:4" ht="15.6" x14ac:dyDescent="0.3">
      <c r="A8285" s="38" t="s">
        <v>273</v>
      </c>
      <c r="B8285" s="38" t="s">
        <v>274</v>
      </c>
      <c r="C8285" s="38" t="s">
        <v>8558</v>
      </c>
      <c r="D8285" s="38">
        <v>-8.8000000000000007</v>
      </c>
    </row>
    <row r="8286" spans="1:4" ht="15.6" x14ac:dyDescent="0.3">
      <c r="A8286" s="38" t="s">
        <v>273</v>
      </c>
      <c r="B8286" s="38" t="s">
        <v>274</v>
      </c>
      <c r="C8286" s="38" t="s">
        <v>8559</v>
      </c>
      <c r="D8286" s="38">
        <v>-9.1999999999999993</v>
      </c>
    </row>
    <row r="8287" spans="1:4" ht="15.6" x14ac:dyDescent="0.3">
      <c r="A8287" s="38" t="s">
        <v>273</v>
      </c>
      <c r="B8287" s="38" t="s">
        <v>274</v>
      </c>
      <c r="C8287" s="38" t="s">
        <v>8560</v>
      </c>
      <c r="D8287" s="38">
        <v>-9</v>
      </c>
    </row>
    <row r="8288" spans="1:4" ht="15.6" x14ac:dyDescent="0.3">
      <c r="A8288" s="38" t="s">
        <v>273</v>
      </c>
      <c r="B8288" s="38" t="s">
        <v>274</v>
      </c>
      <c r="C8288" s="38" t="s">
        <v>8561</v>
      </c>
      <c r="D8288" s="38">
        <v>-7.8</v>
      </c>
    </row>
    <row r="8289" spans="1:4" ht="15.6" x14ac:dyDescent="0.3">
      <c r="A8289" s="38" t="s">
        <v>273</v>
      </c>
      <c r="B8289" s="38" t="s">
        <v>274</v>
      </c>
      <c r="C8289" s="38" t="s">
        <v>8562</v>
      </c>
      <c r="D8289" s="38">
        <v>-7.7</v>
      </c>
    </row>
    <row r="8290" spans="1:4" ht="15.6" x14ac:dyDescent="0.3">
      <c r="A8290" s="38" t="s">
        <v>273</v>
      </c>
      <c r="B8290" s="38" t="s">
        <v>274</v>
      </c>
      <c r="C8290" s="38" t="s">
        <v>8563</v>
      </c>
      <c r="D8290" s="38">
        <v>-7.3</v>
      </c>
    </row>
    <row r="8291" spans="1:4" ht="15.6" x14ac:dyDescent="0.3">
      <c r="A8291" s="38" t="s">
        <v>273</v>
      </c>
      <c r="B8291" s="38" t="s">
        <v>274</v>
      </c>
      <c r="C8291" s="38" t="s">
        <v>8564</v>
      </c>
      <c r="D8291" s="38">
        <v>-7.1</v>
      </c>
    </row>
    <row r="8292" spans="1:4" ht="15.6" x14ac:dyDescent="0.3">
      <c r="A8292" s="38" t="s">
        <v>273</v>
      </c>
      <c r="B8292" s="38" t="s">
        <v>274</v>
      </c>
      <c r="C8292" s="38" t="s">
        <v>8565</v>
      </c>
      <c r="D8292" s="38">
        <v>-6.6</v>
      </c>
    </row>
    <row r="8293" spans="1:4" ht="15.6" x14ac:dyDescent="0.3">
      <c r="A8293" s="38" t="s">
        <v>273</v>
      </c>
      <c r="B8293" s="38" t="s">
        <v>274</v>
      </c>
      <c r="C8293" s="38" t="s">
        <v>8566</v>
      </c>
      <c r="D8293" s="38">
        <v>-6.2</v>
      </c>
    </row>
    <row r="8294" spans="1:4" ht="15.6" x14ac:dyDescent="0.3">
      <c r="A8294" s="38" t="s">
        <v>273</v>
      </c>
      <c r="B8294" s="38" t="s">
        <v>274</v>
      </c>
      <c r="C8294" s="38" t="s">
        <v>8567</v>
      </c>
      <c r="D8294" s="38">
        <v>-6</v>
      </c>
    </row>
    <row r="8295" spans="1:4" ht="15.6" x14ac:dyDescent="0.3">
      <c r="A8295" s="38" t="s">
        <v>273</v>
      </c>
      <c r="B8295" s="38" t="s">
        <v>274</v>
      </c>
      <c r="C8295" s="38" t="s">
        <v>8568</v>
      </c>
      <c r="D8295" s="38">
        <v>-6.5</v>
      </c>
    </row>
    <row r="8296" spans="1:4" ht="15.6" x14ac:dyDescent="0.3">
      <c r="A8296" s="38" t="s">
        <v>273</v>
      </c>
      <c r="B8296" s="38" t="s">
        <v>274</v>
      </c>
      <c r="C8296" s="38" t="s">
        <v>8569</v>
      </c>
      <c r="D8296" s="38">
        <v>-6.5</v>
      </c>
    </row>
    <row r="8297" spans="1:4" ht="15.6" x14ac:dyDescent="0.3">
      <c r="A8297" s="38" t="s">
        <v>273</v>
      </c>
      <c r="B8297" s="38" t="s">
        <v>274</v>
      </c>
      <c r="C8297" s="38" t="s">
        <v>8570</v>
      </c>
      <c r="D8297" s="38">
        <v>-6</v>
      </c>
    </row>
    <row r="8298" spans="1:4" ht="15.6" x14ac:dyDescent="0.3">
      <c r="A8298" s="38" t="s">
        <v>273</v>
      </c>
      <c r="B8298" s="38" t="s">
        <v>274</v>
      </c>
      <c r="C8298" s="38" t="s">
        <v>8571</v>
      </c>
      <c r="D8298" s="38">
        <v>-6.5</v>
      </c>
    </row>
    <row r="8299" spans="1:4" ht="15.6" x14ac:dyDescent="0.3">
      <c r="A8299" s="38" t="s">
        <v>273</v>
      </c>
      <c r="B8299" s="38" t="s">
        <v>274</v>
      </c>
      <c r="C8299" s="38" t="s">
        <v>8572</v>
      </c>
      <c r="D8299" s="38">
        <v>-6.8</v>
      </c>
    </row>
    <row r="8300" spans="1:4" ht="15.6" x14ac:dyDescent="0.3">
      <c r="A8300" s="38" t="s">
        <v>273</v>
      </c>
      <c r="B8300" s="38" t="s">
        <v>274</v>
      </c>
      <c r="C8300" s="38" t="s">
        <v>8573</v>
      </c>
      <c r="D8300" s="38">
        <v>-6.9</v>
      </c>
    </row>
    <row r="8301" spans="1:4" ht="15.6" x14ac:dyDescent="0.3">
      <c r="A8301" s="38" t="s">
        <v>273</v>
      </c>
      <c r="B8301" s="38" t="s">
        <v>274</v>
      </c>
      <c r="C8301" s="38" t="s">
        <v>8574</v>
      </c>
      <c r="D8301" s="38">
        <v>-6.8</v>
      </c>
    </row>
    <row r="8302" spans="1:4" ht="15.6" x14ac:dyDescent="0.3">
      <c r="A8302" s="38" t="s">
        <v>273</v>
      </c>
      <c r="B8302" s="38" t="s">
        <v>274</v>
      </c>
      <c r="C8302" s="38" t="s">
        <v>8575</v>
      </c>
      <c r="D8302" s="38">
        <v>-7.1</v>
      </c>
    </row>
    <row r="8303" spans="1:4" ht="15.6" x14ac:dyDescent="0.3">
      <c r="A8303" s="38" t="s">
        <v>273</v>
      </c>
      <c r="B8303" s="38" t="s">
        <v>274</v>
      </c>
      <c r="C8303" s="38" t="s">
        <v>8576</v>
      </c>
      <c r="D8303" s="38">
        <v>-7</v>
      </c>
    </row>
    <row r="8304" spans="1:4" ht="15.6" x14ac:dyDescent="0.3">
      <c r="A8304" s="38" t="s">
        <v>273</v>
      </c>
      <c r="B8304" s="38" t="s">
        <v>274</v>
      </c>
      <c r="C8304" s="38" t="s">
        <v>8577</v>
      </c>
      <c r="D8304" s="38">
        <v>-7.2</v>
      </c>
    </row>
    <row r="8305" spans="1:4" ht="15.6" x14ac:dyDescent="0.3">
      <c r="A8305" s="38" t="s">
        <v>273</v>
      </c>
      <c r="B8305" s="38" t="s">
        <v>274</v>
      </c>
      <c r="C8305" s="38" t="s">
        <v>8578</v>
      </c>
      <c r="D8305" s="38">
        <v>-7.5</v>
      </c>
    </row>
    <row r="8306" spans="1:4" ht="15.6" x14ac:dyDescent="0.3">
      <c r="A8306" s="38" t="s">
        <v>273</v>
      </c>
      <c r="B8306" s="38" t="s">
        <v>274</v>
      </c>
      <c r="C8306" s="38" t="s">
        <v>8579</v>
      </c>
      <c r="D8306" s="38">
        <v>-7.4</v>
      </c>
    </row>
    <row r="8307" spans="1:4" ht="15.6" x14ac:dyDescent="0.3">
      <c r="A8307" s="38" t="s">
        <v>273</v>
      </c>
      <c r="B8307" s="38" t="s">
        <v>274</v>
      </c>
      <c r="C8307" s="38" t="s">
        <v>8580</v>
      </c>
      <c r="D8307" s="38">
        <v>-8.4</v>
      </c>
    </row>
    <row r="8308" spans="1:4" ht="15.6" x14ac:dyDescent="0.3">
      <c r="A8308" s="38" t="s">
        <v>273</v>
      </c>
      <c r="B8308" s="38" t="s">
        <v>274</v>
      </c>
      <c r="C8308" s="38" t="s">
        <v>8581</v>
      </c>
      <c r="D8308" s="38">
        <v>-8.6999999999999993</v>
      </c>
    </row>
    <row r="8309" spans="1:4" ht="15.6" x14ac:dyDescent="0.3">
      <c r="A8309" s="38" t="s">
        <v>273</v>
      </c>
      <c r="B8309" s="38" t="s">
        <v>274</v>
      </c>
      <c r="C8309" s="38" t="s">
        <v>8582</v>
      </c>
      <c r="D8309" s="38">
        <v>-8.9</v>
      </c>
    </row>
    <row r="8310" spans="1:4" ht="15.6" x14ac:dyDescent="0.3">
      <c r="A8310" s="38" t="s">
        <v>273</v>
      </c>
      <c r="B8310" s="38" t="s">
        <v>274</v>
      </c>
      <c r="C8310" s="38" t="s">
        <v>8583</v>
      </c>
      <c r="D8310" s="38">
        <v>-9.5</v>
      </c>
    </row>
    <row r="8311" spans="1:4" ht="15.6" x14ac:dyDescent="0.3">
      <c r="A8311" s="38" t="s">
        <v>273</v>
      </c>
      <c r="B8311" s="38" t="s">
        <v>274</v>
      </c>
      <c r="C8311" s="38" t="s">
        <v>8584</v>
      </c>
      <c r="D8311" s="38">
        <v>-10.1</v>
      </c>
    </row>
    <row r="8312" spans="1:4" ht="15.6" x14ac:dyDescent="0.3">
      <c r="A8312" s="38" t="s">
        <v>273</v>
      </c>
      <c r="B8312" s="38" t="s">
        <v>274</v>
      </c>
      <c r="C8312" s="38" t="s">
        <v>8585</v>
      </c>
      <c r="D8312" s="38">
        <v>-10.1</v>
      </c>
    </row>
    <row r="8313" spans="1:4" ht="15.6" x14ac:dyDescent="0.3">
      <c r="A8313" s="38" t="s">
        <v>273</v>
      </c>
      <c r="B8313" s="38" t="s">
        <v>274</v>
      </c>
      <c r="C8313" s="38" t="s">
        <v>8586</v>
      </c>
      <c r="D8313" s="38">
        <v>-10.3</v>
      </c>
    </row>
    <row r="8314" spans="1:4" ht="15.6" x14ac:dyDescent="0.3">
      <c r="A8314" s="38" t="s">
        <v>273</v>
      </c>
      <c r="B8314" s="38" t="s">
        <v>274</v>
      </c>
      <c r="C8314" s="38" t="s">
        <v>8587</v>
      </c>
      <c r="D8314" s="38">
        <v>-11.1</v>
      </c>
    </row>
    <row r="8315" spans="1:4" ht="15.6" x14ac:dyDescent="0.3">
      <c r="A8315" s="38" t="s">
        <v>273</v>
      </c>
      <c r="B8315" s="38" t="s">
        <v>274</v>
      </c>
      <c r="C8315" s="38" t="s">
        <v>8588</v>
      </c>
      <c r="D8315" s="38">
        <v>-9.8000000000000007</v>
      </c>
    </row>
    <row r="8316" spans="1:4" ht="15.6" x14ac:dyDescent="0.3">
      <c r="A8316" s="38" t="s">
        <v>273</v>
      </c>
      <c r="B8316" s="38" t="s">
        <v>274</v>
      </c>
      <c r="C8316" s="38" t="s">
        <v>8589</v>
      </c>
      <c r="D8316" s="38">
        <v>-8.9</v>
      </c>
    </row>
    <row r="8317" spans="1:4" ht="15.6" x14ac:dyDescent="0.3">
      <c r="A8317" s="38" t="s">
        <v>273</v>
      </c>
      <c r="B8317" s="38" t="s">
        <v>274</v>
      </c>
      <c r="C8317" s="38" t="s">
        <v>8590</v>
      </c>
      <c r="D8317" s="38">
        <v>-8.4</v>
      </c>
    </row>
    <row r="8318" spans="1:4" ht="15.6" x14ac:dyDescent="0.3">
      <c r="A8318" s="38" t="s">
        <v>273</v>
      </c>
      <c r="B8318" s="38" t="s">
        <v>274</v>
      </c>
      <c r="C8318" s="38" t="s">
        <v>8591</v>
      </c>
      <c r="D8318" s="38">
        <v>-8.1999999999999993</v>
      </c>
    </row>
    <row r="8319" spans="1:4" ht="15.6" x14ac:dyDescent="0.3">
      <c r="A8319" s="38" t="s">
        <v>273</v>
      </c>
      <c r="B8319" s="38" t="s">
        <v>274</v>
      </c>
      <c r="C8319" s="38" t="s">
        <v>8592</v>
      </c>
      <c r="D8319" s="38">
        <v>-8.1999999999999993</v>
      </c>
    </row>
    <row r="8320" spans="1:4" ht="15.6" x14ac:dyDescent="0.3">
      <c r="A8320" s="38" t="s">
        <v>273</v>
      </c>
      <c r="B8320" s="38" t="s">
        <v>274</v>
      </c>
      <c r="C8320" s="38" t="s">
        <v>8593</v>
      </c>
      <c r="D8320" s="38">
        <v>-8.1999999999999993</v>
      </c>
    </row>
    <row r="8321" spans="1:4" ht="15.6" x14ac:dyDescent="0.3">
      <c r="A8321" s="38" t="s">
        <v>273</v>
      </c>
      <c r="B8321" s="38" t="s">
        <v>274</v>
      </c>
      <c r="C8321" s="38" t="s">
        <v>8594</v>
      </c>
      <c r="D8321" s="38">
        <v>-8</v>
      </c>
    </row>
    <row r="8322" spans="1:4" ht="15.6" x14ac:dyDescent="0.3">
      <c r="A8322" s="38" t="s">
        <v>273</v>
      </c>
      <c r="B8322" s="38" t="s">
        <v>274</v>
      </c>
      <c r="C8322" s="38" t="s">
        <v>8595</v>
      </c>
      <c r="D8322" s="38">
        <v>-7.9</v>
      </c>
    </row>
    <row r="8323" spans="1:4" ht="15.6" x14ac:dyDescent="0.3">
      <c r="A8323" s="38" t="s">
        <v>273</v>
      </c>
      <c r="B8323" s="38" t="s">
        <v>274</v>
      </c>
      <c r="C8323" s="38" t="s">
        <v>8596</v>
      </c>
      <c r="D8323" s="38">
        <v>-7.8</v>
      </c>
    </row>
    <row r="8324" spans="1:4" ht="15.6" x14ac:dyDescent="0.3">
      <c r="A8324" s="38" t="s">
        <v>273</v>
      </c>
      <c r="B8324" s="38" t="s">
        <v>274</v>
      </c>
      <c r="C8324" s="38" t="s">
        <v>8597</v>
      </c>
      <c r="D8324" s="38">
        <v>-8.1</v>
      </c>
    </row>
    <row r="8325" spans="1:4" ht="15.6" x14ac:dyDescent="0.3">
      <c r="A8325" s="38" t="s">
        <v>273</v>
      </c>
      <c r="B8325" s="38" t="s">
        <v>274</v>
      </c>
      <c r="C8325" s="38" t="s">
        <v>8598</v>
      </c>
      <c r="D8325" s="38">
        <v>-8.4</v>
      </c>
    </row>
    <row r="8326" spans="1:4" ht="15.6" x14ac:dyDescent="0.3">
      <c r="A8326" s="38" t="s">
        <v>273</v>
      </c>
      <c r="B8326" s="38" t="s">
        <v>274</v>
      </c>
      <c r="C8326" s="38" t="s">
        <v>8599</v>
      </c>
      <c r="D8326" s="38">
        <v>-8.6999999999999993</v>
      </c>
    </row>
    <row r="8327" spans="1:4" ht="15.6" x14ac:dyDescent="0.3">
      <c r="A8327" s="38" t="s">
        <v>273</v>
      </c>
      <c r="B8327" s="38" t="s">
        <v>274</v>
      </c>
      <c r="C8327" s="38" t="s">
        <v>8600</v>
      </c>
      <c r="D8327" s="38">
        <v>-8.9</v>
      </c>
    </row>
    <row r="8328" spans="1:4" ht="15.6" x14ac:dyDescent="0.3">
      <c r="A8328" s="38" t="s">
        <v>273</v>
      </c>
      <c r="B8328" s="38" t="s">
        <v>274</v>
      </c>
      <c r="C8328" s="38" t="s">
        <v>8601</v>
      </c>
      <c r="D8328" s="38">
        <v>-9.1999999999999993</v>
      </c>
    </row>
    <row r="8329" spans="1:4" ht="15.6" x14ac:dyDescent="0.3">
      <c r="A8329" s="38" t="s">
        <v>273</v>
      </c>
      <c r="B8329" s="38" t="s">
        <v>274</v>
      </c>
      <c r="C8329" s="38" t="s">
        <v>8602</v>
      </c>
      <c r="D8329" s="38">
        <v>-9.5</v>
      </c>
    </row>
    <row r="8330" spans="1:4" ht="15.6" x14ac:dyDescent="0.3">
      <c r="A8330" s="38" t="s">
        <v>273</v>
      </c>
      <c r="B8330" s="38" t="s">
        <v>274</v>
      </c>
      <c r="C8330" s="38" t="s">
        <v>8603</v>
      </c>
      <c r="D8330" s="38">
        <v>-9.3000000000000007</v>
      </c>
    </row>
    <row r="8331" spans="1:4" ht="15.6" x14ac:dyDescent="0.3">
      <c r="A8331" s="38" t="s">
        <v>273</v>
      </c>
      <c r="B8331" s="38" t="s">
        <v>274</v>
      </c>
      <c r="C8331" s="38" t="s">
        <v>8604</v>
      </c>
      <c r="D8331" s="38">
        <v>-9.3000000000000007</v>
      </c>
    </row>
    <row r="8332" spans="1:4" ht="15.6" x14ac:dyDescent="0.3">
      <c r="A8332" s="38" t="s">
        <v>273</v>
      </c>
      <c r="B8332" s="38" t="s">
        <v>274</v>
      </c>
      <c r="C8332" s="38" t="s">
        <v>8605</v>
      </c>
      <c r="D8332" s="38">
        <v>-9.4</v>
      </c>
    </row>
    <row r="8333" spans="1:4" ht="15.6" x14ac:dyDescent="0.3">
      <c r="A8333" s="38" t="s">
        <v>273</v>
      </c>
      <c r="B8333" s="38" t="s">
        <v>274</v>
      </c>
      <c r="C8333" s="38" t="s">
        <v>8606</v>
      </c>
      <c r="D8333" s="38">
        <v>-9.4</v>
      </c>
    </row>
    <row r="8334" spans="1:4" ht="15.6" x14ac:dyDescent="0.3">
      <c r="A8334" s="38" t="s">
        <v>273</v>
      </c>
      <c r="B8334" s="38" t="s">
        <v>274</v>
      </c>
      <c r="C8334" s="38" t="s">
        <v>8607</v>
      </c>
      <c r="D8334" s="38">
        <v>-9.5</v>
      </c>
    </row>
    <row r="8335" spans="1:4" ht="15.6" x14ac:dyDescent="0.3">
      <c r="A8335" s="38" t="s">
        <v>273</v>
      </c>
      <c r="B8335" s="38" t="s">
        <v>274</v>
      </c>
      <c r="C8335" s="38" t="s">
        <v>8608</v>
      </c>
      <c r="D8335" s="38">
        <v>-9.3000000000000007</v>
      </c>
    </row>
    <row r="8336" spans="1:4" ht="15.6" x14ac:dyDescent="0.3">
      <c r="A8336" s="38" t="s">
        <v>273</v>
      </c>
      <c r="B8336" s="38" t="s">
        <v>274</v>
      </c>
      <c r="C8336" s="38" t="s">
        <v>8609</v>
      </c>
      <c r="D8336" s="38">
        <v>-9.3000000000000007</v>
      </c>
    </row>
    <row r="8337" spans="1:4" ht="15.6" x14ac:dyDescent="0.3">
      <c r="A8337" s="38" t="s">
        <v>273</v>
      </c>
      <c r="B8337" s="38" t="s">
        <v>274</v>
      </c>
      <c r="C8337" s="38" t="s">
        <v>8610</v>
      </c>
      <c r="D8337" s="38">
        <v>-10</v>
      </c>
    </row>
    <row r="8338" spans="1:4" ht="15.6" x14ac:dyDescent="0.3">
      <c r="A8338" s="38" t="s">
        <v>273</v>
      </c>
      <c r="B8338" s="38" t="s">
        <v>274</v>
      </c>
      <c r="C8338" s="38" t="s">
        <v>8611</v>
      </c>
      <c r="D8338" s="38">
        <v>-10.4</v>
      </c>
    </row>
    <row r="8339" spans="1:4" ht="15.6" x14ac:dyDescent="0.3">
      <c r="A8339" s="38" t="s">
        <v>273</v>
      </c>
      <c r="B8339" s="38" t="s">
        <v>274</v>
      </c>
      <c r="C8339" s="38" t="s">
        <v>8612</v>
      </c>
      <c r="D8339" s="38">
        <v>-11.7</v>
      </c>
    </row>
    <row r="8340" spans="1:4" ht="15.6" x14ac:dyDescent="0.3">
      <c r="A8340" s="38" t="s">
        <v>273</v>
      </c>
      <c r="B8340" s="38" t="s">
        <v>274</v>
      </c>
      <c r="C8340" s="38" t="s">
        <v>8613</v>
      </c>
      <c r="D8340" s="38">
        <v>-12</v>
      </c>
    </row>
    <row r="8341" spans="1:4" ht="15.6" x14ac:dyDescent="0.3">
      <c r="A8341" s="38" t="s">
        <v>273</v>
      </c>
      <c r="B8341" s="38" t="s">
        <v>274</v>
      </c>
      <c r="C8341" s="38" t="s">
        <v>8614</v>
      </c>
      <c r="D8341" s="38">
        <v>-10.6</v>
      </c>
    </row>
    <row r="8342" spans="1:4" ht="15.6" x14ac:dyDescent="0.3">
      <c r="A8342" s="38" t="s">
        <v>273</v>
      </c>
      <c r="B8342" s="38" t="s">
        <v>274</v>
      </c>
      <c r="C8342" s="38" t="s">
        <v>8615</v>
      </c>
      <c r="D8342" s="38">
        <v>-8.6</v>
      </c>
    </row>
    <row r="8343" spans="1:4" ht="15.6" x14ac:dyDescent="0.3">
      <c r="A8343" s="38" t="s">
        <v>273</v>
      </c>
      <c r="B8343" s="38" t="s">
        <v>274</v>
      </c>
      <c r="C8343" s="38" t="s">
        <v>8616</v>
      </c>
      <c r="D8343" s="38">
        <v>-9.9</v>
      </c>
    </row>
    <row r="8344" spans="1:4" ht="15.6" x14ac:dyDescent="0.3">
      <c r="A8344" s="38" t="s">
        <v>273</v>
      </c>
      <c r="B8344" s="38" t="s">
        <v>274</v>
      </c>
      <c r="C8344" s="38" t="s">
        <v>8617</v>
      </c>
      <c r="D8344" s="38">
        <v>-10.6</v>
      </c>
    </row>
    <row r="8345" spans="1:4" ht="15.6" x14ac:dyDescent="0.3">
      <c r="A8345" s="38" t="s">
        <v>273</v>
      </c>
      <c r="B8345" s="38" t="s">
        <v>274</v>
      </c>
      <c r="C8345" s="38" t="s">
        <v>8618</v>
      </c>
      <c r="D8345" s="38">
        <v>-12</v>
      </c>
    </row>
    <row r="8346" spans="1:4" ht="15.6" x14ac:dyDescent="0.3">
      <c r="A8346" s="38" t="s">
        <v>273</v>
      </c>
      <c r="B8346" s="38" t="s">
        <v>274</v>
      </c>
      <c r="C8346" s="38" t="s">
        <v>8619</v>
      </c>
      <c r="D8346" s="38">
        <v>-12.6</v>
      </c>
    </row>
    <row r="8347" spans="1:4" ht="15.6" x14ac:dyDescent="0.3">
      <c r="A8347" s="38" t="s">
        <v>273</v>
      </c>
      <c r="B8347" s="38" t="s">
        <v>274</v>
      </c>
      <c r="C8347" s="38" t="s">
        <v>8620</v>
      </c>
      <c r="D8347" s="38">
        <v>-13.6</v>
      </c>
    </row>
    <row r="8348" spans="1:4" ht="15.6" x14ac:dyDescent="0.3">
      <c r="A8348" s="38" t="s">
        <v>273</v>
      </c>
      <c r="B8348" s="38" t="s">
        <v>274</v>
      </c>
      <c r="C8348" s="38" t="s">
        <v>8621</v>
      </c>
      <c r="D8348" s="38">
        <v>-13.6</v>
      </c>
    </row>
    <row r="8349" spans="1:4" ht="15.6" x14ac:dyDescent="0.3">
      <c r="A8349" s="38" t="s">
        <v>273</v>
      </c>
      <c r="B8349" s="38" t="s">
        <v>274</v>
      </c>
      <c r="C8349" s="38" t="s">
        <v>8622</v>
      </c>
      <c r="D8349" s="38">
        <v>-13.5</v>
      </c>
    </row>
    <row r="8350" spans="1:4" ht="15.6" x14ac:dyDescent="0.3">
      <c r="A8350" s="38" t="s">
        <v>273</v>
      </c>
      <c r="B8350" s="38" t="s">
        <v>274</v>
      </c>
      <c r="C8350" s="38" t="s">
        <v>8623</v>
      </c>
      <c r="D8350" s="38">
        <v>-14.4</v>
      </c>
    </row>
    <row r="8351" spans="1:4" ht="15.6" x14ac:dyDescent="0.3">
      <c r="A8351" s="38" t="s">
        <v>273</v>
      </c>
      <c r="B8351" s="38" t="s">
        <v>274</v>
      </c>
      <c r="C8351" s="38" t="s">
        <v>8624</v>
      </c>
      <c r="D8351" s="38">
        <v>-13.4</v>
      </c>
    </row>
    <row r="8352" spans="1:4" ht="15.6" x14ac:dyDescent="0.3">
      <c r="A8352" s="38" t="s">
        <v>273</v>
      </c>
      <c r="B8352" s="38" t="s">
        <v>274</v>
      </c>
      <c r="C8352" s="38" t="s">
        <v>8625</v>
      </c>
      <c r="D8352" s="38">
        <v>-12.8</v>
      </c>
    </row>
    <row r="8353" spans="1:4" ht="15.6" x14ac:dyDescent="0.3">
      <c r="A8353" s="38" t="s">
        <v>273</v>
      </c>
      <c r="B8353" s="38" t="s">
        <v>274</v>
      </c>
      <c r="C8353" s="38" t="s">
        <v>8626</v>
      </c>
      <c r="D8353" s="38">
        <v>-12.7</v>
      </c>
    </row>
    <row r="8354" spans="1:4" ht="15.6" x14ac:dyDescent="0.3">
      <c r="A8354" s="38" t="s">
        <v>273</v>
      </c>
      <c r="B8354" s="38" t="s">
        <v>274</v>
      </c>
      <c r="C8354" s="38" t="s">
        <v>8627</v>
      </c>
      <c r="D8354" s="38">
        <v>-12.3</v>
      </c>
    </row>
    <row r="8355" spans="1:4" ht="15.6" x14ac:dyDescent="0.3">
      <c r="A8355" s="38" t="s">
        <v>273</v>
      </c>
      <c r="B8355" s="38" t="s">
        <v>274</v>
      </c>
      <c r="C8355" s="38" t="s">
        <v>8628</v>
      </c>
      <c r="D8355" s="38">
        <v>-12.3</v>
      </c>
    </row>
    <row r="8356" spans="1:4" ht="15.6" x14ac:dyDescent="0.3">
      <c r="A8356" s="38" t="s">
        <v>273</v>
      </c>
      <c r="B8356" s="38" t="s">
        <v>274</v>
      </c>
      <c r="C8356" s="38" t="s">
        <v>8629</v>
      </c>
      <c r="D8356" s="38">
        <v>-11.6</v>
      </c>
    </row>
    <row r="8357" spans="1:4" ht="15.6" x14ac:dyDescent="0.3">
      <c r="A8357" s="38" t="s">
        <v>273</v>
      </c>
      <c r="B8357" s="38" t="s">
        <v>274</v>
      </c>
      <c r="C8357" s="38" t="s">
        <v>8630</v>
      </c>
      <c r="D8357" s="38">
        <v>-10.9</v>
      </c>
    </row>
    <row r="8358" spans="1:4" ht="15.6" x14ac:dyDescent="0.3">
      <c r="A8358" s="38" t="s">
        <v>273</v>
      </c>
      <c r="B8358" s="38" t="s">
        <v>274</v>
      </c>
      <c r="C8358" s="38" t="s">
        <v>8631</v>
      </c>
      <c r="D8358" s="38">
        <v>-10.3</v>
      </c>
    </row>
    <row r="8359" spans="1:4" ht="15.6" x14ac:dyDescent="0.3">
      <c r="A8359" s="38" t="s">
        <v>273</v>
      </c>
      <c r="B8359" s="38" t="s">
        <v>274</v>
      </c>
      <c r="C8359" s="38" t="s">
        <v>8632</v>
      </c>
      <c r="D8359" s="38">
        <v>-10.4</v>
      </c>
    </row>
    <row r="8360" spans="1:4" ht="15.6" x14ac:dyDescent="0.3">
      <c r="A8360" s="38" t="s">
        <v>273</v>
      </c>
      <c r="B8360" s="38" t="s">
        <v>274</v>
      </c>
      <c r="C8360" s="38" t="s">
        <v>8633</v>
      </c>
      <c r="D8360" s="38">
        <v>-10.9</v>
      </c>
    </row>
    <row r="8361" spans="1:4" ht="15.6" x14ac:dyDescent="0.3">
      <c r="A8361" s="38" t="s">
        <v>273</v>
      </c>
      <c r="B8361" s="38" t="s">
        <v>274</v>
      </c>
      <c r="C8361" s="38" t="s">
        <v>8634</v>
      </c>
      <c r="D8361" s="38">
        <v>-11.7</v>
      </c>
    </row>
    <row r="8362" spans="1:4" ht="15.6" x14ac:dyDescent="0.3">
      <c r="A8362" s="38" t="s">
        <v>273</v>
      </c>
      <c r="B8362" s="38" t="s">
        <v>274</v>
      </c>
      <c r="C8362" s="38" t="s">
        <v>8635</v>
      </c>
      <c r="D8362" s="38">
        <v>-11.4</v>
      </c>
    </row>
    <row r="8363" spans="1:4" ht="15.6" x14ac:dyDescent="0.3">
      <c r="A8363" s="38" t="s">
        <v>273</v>
      </c>
      <c r="B8363" s="38" t="s">
        <v>274</v>
      </c>
      <c r="C8363" s="38" t="s">
        <v>8636</v>
      </c>
      <c r="D8363" s="38">
        <v>-12</v>
      </c>
    </row>
    <row r="8364" spans="1:4" ht="15.6" x14ac:dyDescent="0.3">
      <c r="A8364" s="38" t="s">
        <v>273</v>
      </c>
      <c r="B8364" s="38" t="s">
        <v>274</v>
      </c>
      <c r="C8364" s="38" t="s">
        <v>8637</v>
      </c>
      <c r="D8364" s="38">
        <v>-10.9</v>
      </c>
    </row>
    <row r="8365" spans="1:4" ht="15.6" x14ac:dyDescent="0.3">
      <c r="A8365" s="38" t="s">
        <v>273</v>
      </c>
      <c r="B8365" s="38" t="s">
        <v>274</v>
      </c>
      <c r="C8365" s="38" t="s">
        <v>8638</v>
      </c>
      <c r="D8365" s="38">
        <v>-9.3000000000000007</v>
      </c>
    </row>
    <row r="8366" spans="1:4" ht="15.6" x14ac:dyDescent="0.3">
      <c r="A8366" s="38" t="s">
        <v>273</v>
      </c>
      <c r="B8366" s="38" t="s">
        <v>274</v>
      </c>
      <c r="C8366" s="38" t="s">
        <v>8639</v>
      </c>
      <c r="D8366" s="38">
        <v>-8.1</v>
      </c>
    </row>
    <row r="8367" spans="1:4" ht="15.6" x14ac:dyDescent="0.3">
      <c r="A8367" s="38" t="s">
        <v>273</v>
      </c>
      <c r="B8367" s="38" t="s">
        <v>274</v>
      </c>
      <c r="C8367" s="38" t="s">
        <v>8640</v>
      </c>
      <c r="D8367" s="38">
        <v>-8.6</v>
      </c>
    </row>
    <row r="8368" spans="1:4" ht="15.6" x14ac:dyDescent="0.3">
      <c r="A8368" s="38" t="s">
        <v>273</v>
      </c>
      <c r="B8368" s="38" t="s">
        <v>274</v>
      </c>
      <c r="C8368" s="38" t="s">
        <v>8641</v>
      </c>
      <c r="D8368" s="38">
        <v>-8.3000000000000007</v>
      </c>
    </row>
    <row r="8369" spans="1:4" ht="15.6" x14ac:dyDescent="0.3">
      <c r="A8369" s="38" t="s">
        <v>273</v>
      </c>
      <c r="B8369" s="38" t="s">
        <v>274</v>
      </c>
      <c r="C8369" s="38" t="s">
        <v>8642</v>
      </c>
      <c r="D8369" s="38">
        <v>-8</v>
      </c>
    </row>
    <row r="8370" spans="1:4" ht="15.6" x14ac:dyDescent="0.3">
      <c r="A8370" s="38" t="s">
        <v>273</v>
      </c>
      <c r="B8370" s="38" t="s">
        <v>274</v>
      </c>
      <c r="C8370" s="38" t="s">
        <v>8643</v>
      </c>
      <c r="D8370" s="38">
        <v>-8.4</v>
      </c>
    </row>
    <row r="8371" spans="1:4" ht="15.6" x14ac:dyDescent="0.3">
      <c r="A8371" s="38" t="s">
        <v>273</v>
      </c>
      <c r="B8371" s="38" t="s">
        <v>274</v>
      </c>
      <c r="C8371" s="38" t="s">
        <v>8644</v>
      </c>
      <c r="D8371" s="38">
        <v>-8.4</v>
      </c>
    </row>
    <row r="8372" spans="1:4" ht="15.6" x14ac:dyDescent="0.3">
      <c r="A8372" s="38" t="s">
        <v>273</v>
      </c>
      <c r="B8372" s="38" t="s">
        <v>274</v>
      </c>
      <c r="C8372" s="38" t="s">
        <v>8645</v>
      </c>
      <c r="D8372" s="38">
        <v>-9.6999999999999993</v>
      </c>
    </row>
    <row r="8373" spans="1:4" ht="15.6" x14ac:dyDescent="0.3">
      <c r="A8373" s="38" t="s">
        <v>273</v>
      </c>
      <c r="B8373" s="38" t="s">
        <v>274</v>
      </c>
      <c r="C8373" s="38" t="s">
        <v>8646</v>
      </c>
      <c r="D8373" s="38">
        <v>-10.9</v>
      </c>
    </row>
    <row r="8374" spans="1:4" ht="15.6" x14ac:dyDescent="0.3">
      <c r="A8374" s="38" t="s">
        <v>273</v>
      </c>
      <c r="B8374" s="38" t="s">
        <v>274</v>
      </c>
      <c r="C8374" s="38" t="s">
        <v>8647</v>
      </c>
      <c r="D8374" s="38">
        <v>-11.1</v>
      </c>
    </row>
    <row r="8375" spans="1:4" ht="15.6" x14ac:dyDescent="0.3">
      <c r="A8375" s="38" t="s">
        <v>273</v>
      </c>
      <c r="B8375" s="38" t="s">
        <v>274</v>
      </c>
      <c r="C8375" s="38" t="s">
        <v>8648</v>
      </c>
      <c r="D8375" s="38">
        <v>-11.2</v>
      </c>
    </row>
    <row r="8376" spans="1:4" ht="15.6" x14ac:dyDescent="0.3">
      <c r="A8376" s="38" t="s">
        <v>273</v>
      </c>
      <c r="B8376" s="38" t="s">
        <v>274</v>
      </c>
      <c r="C8376" s="38" t="s">
        <v>8649</v>
      </c>
      <c r="D8376" s="38">
        <v>-12.2</v>
      </c>
    </row>
    <row r="8377" spans="1:4" ht="15.6" x14ac:dyDescent="0.3">
      <c r="A8377" s="38" t="s">
        <v>273</v>
      </c>
      <c r="B8377" s="38" t="s">
        <v>274</v>
      </c>
      <c r="C8377" s="38" t="s">
        <v>8650</v>
      </c>
      <c r="D8377" s="38">
        <v>-12.1</v>
      </c>
    </row>
    <row r="8378" spans="1:4" ht="15.6" x14ac:dyDescent="0.3">
      <c r="A8378" s="38" t="s">
        <v>273</v>
      </c>
      <c r="B8378" s="38" t="s">
        <v>274</v>
      </c>
      <c r="C8378" s="38" t="s">
        <v>8651</v>
      </c>
      <c r="D8378" s="38">
        <v>-12</v>
      </c>
    </row>
    <row r="8379" spans="1:4" ht="15.6" x14ac:dyDescent="0.3">
      <c r="A8379" s="38" t="s">
        <v>273</v>
      </c>
      <c r="B8379" s="38" t="s">
        <v>274</v>
      </c>
      <c r="C8379" s="38" t="s">
        <v>8652</v>
      </c>
      <c r="D8379" s="38">
        <v>-12.7</v>
      </c>
    </row>
    <row r="8380" spans="1:4" ht="15.6" x14ac:dyDescent="0.3">
      <c r="A8380" s="38" t="s">
        <v>273</v>
      </c>
      <c r="B8380" s="38" t="s">
        <v>274</v>
      </c>
      <c r="C8380" s="38" t="s">
        <v>8653</v>
      </c>
      <c r="D8380" s="38">
        <v>-12.8</v>
      </c>
    </row>
    <row r="8381" spans="1:4" ht="15.6" x14ac:dyDescent="0.3">
      <c r="A8381" s="38" t="s">
        <v>273</v>
      </c>
      <c r="B8381" s="38" t="s">
        <v>274</v>
      </c>
      <c r="C8381" s="38" t="s">
        <v>8654</v>
      </c>
      <c r="D8381" s="38">
        <v>-13.1</v>
      </c>
    </row>
    <row r="8382" spans="1:4" ht="15.6" x14ac:dyDescent="0.3">
      <c r="A8382" s="38" t="s">
        <v>273</v>
      </c>
      <c r="B8382" s="38" t="s">
        <v>274</v>
      </c>
      <c r="C8382" s="38" t="s">
        <v>8655</v>
      </c>
      <c r="D8382" s="38">
        <v>-12.6</v>
      </c>
    </row>
    <row r="8383" spans="1:4" ht="15.6" x14ac:dyDescent="0.3">
      <c r="A8383" s="38" t="s">
        <v>273</v>
      </c>
      <c r="B8383" s="38" t="s">
        <v>274</v>
      </c>
      <c r="C8383" s="38" t="s">
        <v>8656</v>
      </c>
      <c r="D8383" s="38">
        <v>-12.8</v>
      </c>
    </row>
    <row r="8384" spans="1:4" ht="15.6" x14ac:dyDescent="0.3">
      <c r="A8384" s="38" t="s">
        <v>273</v>
      </c>
      <c r="B8384" s="38" t="s">
        <v>274</v>
      </c>
      <c r="C8384" s="38" t="s">
        <v>8657</v>
      </c>
      <c r="D8384" s="38">
        <v>-13.1</v>
      </c>
    </row>
    <row r="8385" spans="1:4" ht="15.6" x14ac:dyDescent="0.3">
      <c r="A8385" s="38" t="s">
        <v>273</v>
      </c>
      <c r="B8385" s="38" t="s">
        <v>274</v>
      </c>
      <c r="C8385" s="38" t="s">
        <v>8658</v>
      </c>
      <c r="D8385" s="38">
        <v>-12.8</v>
      </c>
    </row>
    <row r="8386" spans="1:4" ht="15.6" x14ac:dyDescent="0.3">
      <c r="A8386" s="38" t="s">
        <v>273</v>
      </c>
      <c r="B8386" s="38" t="s">
        <v>274</v>
      </c>
      <c r="C8386" s="38" t="s">
        <v>8659</v>
      </c>
      <c r="D8386" s="38">
        <v>-12.9</v>
      </c>
    </row>
    <row r="8387" spans="1:4" ht="15.6" x14ac:dyDescent="0.3">
      <c r="A8387" s="38" t="s">
        <v>273</v>
      </c>
      <c r="B8387" s="38" t="s">
        <v>274</v>
      </c>
      <c r="C8387" s="38" t="s">
        <v>8660</v>
      </c>
      <c r="D8387" s="38">
        <v>-12.8</v>
      </c>
    </row>
    <row r="8388" spans="1:4" ht="15.6" x14ac:dyDescent="0.3">
      <c r="A8388" s="38" t="s">
        <v>273</v>
      </c>
      <c r="B8388" s="38" t="s">
        <v>274</v>
      </c>
      <c r="C8388" s="38" t="s">
        <v>8661</v>
      </c>
      <c r="D8388" s="38">
        <v>-10.1</v>
      </c>
    </row>
    <row r="8389" spans="1:4" ht="15.6" x14ac:dyDescent="0.3">
      <c r="A8389" s="38" t="s">
        <v>273</v>
      </c>
      <c r="B8389" s="38" t="s">
        <v>274</v>
      </c>
      <c r="C8389" s="38" t="s">
        <v>8662</v>
      </c>
      <c r="D8389" s="38">
        <v>-9.5</v>
      </c>
    </row>
    <row r="8390" spans="1:4" ht="15.6" x14ac:dyDescent="0.3">
      <c r="A8390" s="38" t="s">
        <v>273</v>
      </c>
      <c r="B8390" s="38" t="s">
        <v>274</v>
      </c>
      <c r="C8390" s="38" t="s">
        <v>8663</v>
      </c>
      <c r="D8390" s="38">
        <v>-8.8000000000000007</v>
      </c>
    </row>
    <row r="8391" spans="1:4" ht="15.6" x14ac:dyDescent="0.3">
      <c r="A8391" s="38" t="s">
        <v>273</v>
      </c>
      <c r="B8391" s="38" t="s">
        <v>274</v>
      </c>
      <c r="C8391" s="38" t="s">
        <v>8664</v>
      </c>
      <c r="D8391" s="38">
        <v>-9.3000000000000007</v>
      </c>
    </row>
    <row r="8392" spans="1:4" ht="15.6" x14ac:dyDescent="0.3">
      <c r="A8392" s="38" t="s">
        <v>273</v>
      </c>
      <c r="B8392" s="38" t="s">
        <v>274</v>
      </c>
      <c r="C8392" s="38" t="s">
        <v>8665</v>
      </c>
      <c r="D8392" s="38">
        <v>-9.4</v>
      </c>
    </row>
    <row r="8393" spans="1:4" ht="15.6" x14ac:dyDescent="0.3">
      <c r="A8393" s="38" t="s">
        <v>273</v>
      </c>
      <c r="B8393" s="38" t="s">
        <v>274</v>
      </c>
      <c r="C8393" s="38" t="s">
        <v>8666</v>
      </c>
      <c r="D8393" s="38">
        <v>-8.9</v>
      </c>
    </row>
    <row r="8394" spans="1:4" ht="15.6" x14ac:dyDescent="0.3">
      <c r="A8394" s="38" t="s">
        <v>273</v>
      </c>
      <c r="B8394" s="38" t="s">
        <v>274</v>
      </c>
      <c r="C8394" s="38" t="s">
        <v>8667</v>
      </c>
      <c r="D8394" s="38">
        <v>-8.4</v>
      </c>
    </row>
    <row r="8395" spans="1:4" ht="15.6" x14ac:dyDescent="0.3">
      <c r="A8395" s="38" t="s">
        <v>273</v>
      </c>
      <c r="B8395" s="38" t="s">
        <v>274</v>
      </c>
      <c r="C8395" s="38" t="s">
        <v>8668</v>
      </c>
      <c r="D8395" s="38">
        <v>-8.6</v>
      </c>
    </row>
    <row r="8396" spans="1:4" ht="15.6" x14ac:dyDescent="0.3">
      <c r="A8396" s="38" t="s">
        <v>273</v>
      </c>
      <c r="B8396" s="38" t="s">
        <v>274</v>
      </c>
      <c r="C8396" s="38" t="s">
        <v>8669</v>
      </c>
      <c r="D8396" s="38">
        <v>-8.1999999999999993</v>
      </c>
    </row>
    <row r="8397" spans="1:4" ht="15.6" x14ac:dyDescent="0.3">
      <c r="A8397" s="38" t="s">
        <v>273</v>
      </c>
      <c r="B8397" s="38" t="s">
        <v>274</v>
      </c>
      <c r="C8397" s="38" t="s">
        <v>8670</v>
      </c>
      <c r="D8397" s="38">
        <v>-7.3</v>
      </c>
    </row>
    <row r="8398" spans="1:4" ht="15.6" x14ac:dyDescent="0.3">
      <c r="A8398" s="38" t="s">
        <v>273</v>
      </c>
      <c r="B8398" s="38" t="s">
        <v>274</v>
      </c>
      <c r="C8398" s="38" t="s">
        <v>8671</v>
      </c>
      <c r="D8398" s="38">
        <v>-7</v>
      </c>
    </row>
    <row r="8399" spans="1:4" ht="15.6" x14ac:dyDescent="0.3">
      <c r="A8399" s="38" t="s">
        <v>273</v>
      </c>
      <c r="B8399" s="38" t="s">
        <v>274</v>
      </c>
      <c r="C8399" s="38" t="s">
        <v>8672</v>
      </c>
      <c r="D8399" s="38">
        <v>-6.8</v>
      </c>
    </row>
    <row r="8400" spans="1:4" ht="15.6" x14ac:dyDescent="0.3">
      <c r="A8400" s="38" t="s">
        <v>273</v>
      </c>
      <c r="B8400" s="38" t="s">
        <v>274</v>
      </c>
      <c r="C8400" s="38" t="s">
        <v>8673</v>
      </c>
      <c r="D8400" s="38">
        <v>-6.6</v>
      </c>
    </row>
    <row r="8401" spans="1:4" ht="15.6" x14ac:dyDescent="0.3">
      <c r="A8401" s="38" t="s">
        <v>273</v>
      </c>
      <c r="B8401" s="38" t="s">
        <v>274</v>
      </c>
      <c r="C8401" s="38" t="s">
        <v>8674</v>
      </c>
      <c r="D8401" s="38">
        <v>-6.3</v>
      </c>
    </row>
    <row r="8402" spans="1:4" ht="15.6" x14ac:dyDescent="0.3">
      <c r="A8402" s="38" t="s">
        <v>273</v>
      </c>
      <c r="B8402" s="38" t="s">
        <v>274</v>
      </c>
      <c r="C8402" s="38" t="s">
        <v>8675</v>
      </c>
      <c r="D8402" s="38">
        <v>-6</v>
      </c>
    </row>
    <row r="8403" spans="1:4" ht="15.6" x14ac:dyDescent="0.3">
      <c r="A8403" s="38" t="s">
        <v>273</v>
      </c>
      <c r="B8403" s="38" t="s">
        <v>274</v>
      </c>
      <c r="C8403" s="38" t="s">
        <v>8676</v>
      </c>
      <c r="D8403" s="38">
        <v>-6.1</v>
      </c>
    </row>
    <row r="8404" spans="1:4" ht="15.6" x14ac:dyDescent="0.3">
      <c r="A8404" s="38" t="s">
        <v>273</v>
      </c>
      <c r="B8404" s="38" t="s">
        <v>274</v>
      </c>
      <c r="C8404" s="38" t="s">
        <v>8677</v>
      </c>
      <c r="D8404" s="38">
        <v>-6</v>
      </c>
    </row>
    <row r="8405" spans="1:4" ht="15.6" x14ac:dyDescent="0.3">
      <c r="A8405" s="38" t="s">
        <v>273</v>
      </c>
      <c r="B8405" s="38" t="s">
        <v>274</v>
      </c>
      <c r="C8405" s="38" t="s">
        <v>8678</v>
      </c>
      <c r="D8405" s="38">
        <v>-5</v>
      </c>
    </row>
    <row r="8406" spans="1:4" ht="15.6" x14ac:dyDescent="0.3">
      <c r="A8406" s="38" t="s">
        <v>273</v>
      </c>
      <c r="B8406" s="38" t="s">
        <v>274</v>
      </c>
      <c r="C8406" s="38" t="s">
        <v>8679</v>
      </c>
      <c r="D8406" s="38">
        <v>-4.9000000000000004</v>
      </c>
    </row>
    <row r="8407" spans="1:4" ht="15.6" x14ac:dyDescent="0.3">
      <c r="A8407" s="38" t="s">
        <v>273</v>
      </c>
      <c r="B8407" s="38" t="s">
        <v>274</v>
      </c>
      <c r="C8407" s="38" t="s">
        <v>8680</v>
      </c>
      <c r="D8407" s="38">
        <v>-4.5999999999999996</v>
      </c>
    </row>
    <row r="8408" spans="1:4" ht="15.6" x14ac:dyDescent="0.3">
      <c r="A8408" s="38" t="s">
        <v>273</v>
      </c>
      <c r="B8408" s="38" t="s">
        <v>274</v>
      </c>
      <c r="C8408" s="38" t="s">
        <v>8681</v>
      </c>
      <c r="D8408" s="38">
        <v>-4.4000000000000004</v>
      </c>
    </row>
    <row r="8409" spans="1:4" ht="15.6" x14ac:dyDescent="0.3">
      <c r="A8409" s="38" t="s">
        <v>273</v>
      </c>
      <c r="B8409" s="38" t="s">
        <v>274</v>
      </c>
      <c r="C8409" s="38" t="s">
        <v>8682</v>
      </c>
      <c r="D8409" s="38">
        <v>-4.3</v>
      </c>
    </row>
    <row r="8410" spans="1:4" ht="15.6" x14ac:dyDescent="0.3">
      <c r="A8410" s="38" t="s">
        <v>273</v>
      </c>
      <c r="B8410" s="38" t="s">
        <v>274</v>
      </c>
      <c r="C8410" s="38" t="s">
        <v>8683</v>
      </c>
      <c r="D8410" s="38">
        <v>-4.4000000000000004</v>
      </c>
    </row>
    <row r="8411" spans="1:4" ht="15.6" x14ac:dyDescent="0.3">
      <c r="A8411" s="38" t="s">
        <v>273</v>
      </c>
      <c r="B8411" s="38" t="s">
        <v>274</v>
      </c>
      <c r="C8411" s="38" t="s">
        <v>8684</v>
      </c>
      <c r="D8411" s="38">
        <v>-4.5999999999999996</v>
      </c>
    </row>
    <row r="8412" spans="1:4" ht="15.6" x14ac:dyDescent="0.3">
      <c r="A8412" s="38" t="s">
        <v>273</v>
      </c>
      <c r="B8412" s="38" t="s">
        <v>274</v>
      </c>
      <c r="C8412" s="38" t="s">
        <v>8685</v>
      </c>
      <c r="D8412" s="38">
        <v>-4.5999999999999996</v>
      </c>
    </row>
    <row r="8413" spans="1:4" ht="15.6" x14ac:dyDescent="0.3">
      <c r="A8413" s="38" t="s">
        <v>273</v>
      </c>
      <c r="B8413" s="38" t="s">
        <v>274</v>
      </c>
      <c r="C8413" s="38" t="s">
        <v>8686</v>
      </c>
      <c r="D8413" s="38">
        <v>-4.3</v>
      </c>
    </row>
    <row r="8414" spans="1:4" ht="15.6" x14ac:dyDescent="0.3">
      <c r="A8414" s="38" t="s">
        <v>273</v>
      </c>
      <c r="B8414" s="38" t="s">
        <v>274</v>
      </c>
      <c r="C8414" s="38" t="s">
        <v>8687</v>
      </c>
      <c r="D8414" s="38">
        <v>-4.4000000000000004</v>
      </c>
    </row>
    <row r="8415" spans="1:4" ht="15.6" x14ac:dyDescent="0.3">
      <c r="A8415" s="38" t="s">
        <v>273</v>
      </c>
      <c r="B8415" s="38" t="s">
        <v>274</v>
      </c>
      <c r="C8415" s="38" t="s">
        <v>8688</v>
      </c>
      <c r="D8415" s="38">
        <v>-4.2</v>
      </c>
    </row>
    <row r="8416" spans="1:4" ht="15.6" x14ac:dyDescent="0.3">
      <c r="A8416" s="38" t="s">
        <v>273</v>
      </c>
      <c r="B8416" s="38" t="s">
        <v>274</v>
      </c>
      <c r="C8416" s="38" t="s">
        <v>8689</v>
      </c>
      <c r="D8416" s="38">
        <v>-4.2</v>
      </c>
    </row>
    <row r="8417" spans="1:4" ht="15.6" x14ac:dyDescent="0.3">
      <c r="A8417" s="38" t="s">
        <v>273</v>
      </c>
      <c r="B8417" s="38" t="s">
        <v>274</v>
      </c>
      <c r="C8417" s="38" t="s">
        <v>8690</v>
      </c>
      <c r="D8417" s="38">
        <v>-4.2</v>
      </c>
    </row>
    <row r="8418" spans="1:4" ht="15.6" x14ac:dyDescent="0.3">
      <c r="A8418" s="38" t="s">
        <v>273</v>
      </c>
      <c r="B8418" s="38" t="s">
        <v>274</v>
      </c>
      <c r="C8418" s="38" t="s">
        <v>8691</v>
      </c>
      <c r="D8418" s="38">
        <v>-4.2</v>
      </c>
    </row>
    <row r="8419" spans="1:4" ht="15.6" x14ac:dyDescent="0.3">
      <c r="A8419" s="38" t="s">
        <v>273</v>
      </c>
      <c r="B8419" s="38" t="s">
        <v>274</v>
      </c>
      <c r="C8419" s="38" t="s">
        <v>8692</v>
      </c>
      <c r="D8419" s="38">
        <v>-4</v>
      </c>
    </row>
    <row r="8420" spans="1:4" ht="15.6" x14ac:dyDescent="0.3">
      <c r="A8420" s="38" t="s">
        <v>273</v>
      </c>
      <c r="B8420" s="38" t="s">
        <v>274</v>
      </c>
      <c r="C8420" s="38" t="s">
        <v>8693</v>
      </c>
      <c r="D8420" s="38">
        <v>-4</v>
      </c>
    </row>
    <row r="8421" spans="1:4" ht="15.6" x14ac:dyDescent="0.3">
      <c r="A8421" s="38" t="s">
        <v>273</v>
      </c>
      <c r="B8421" s="38" t="s">
        <v>274</v>
      </c>
      <c r="C8421" s="38" t="s">
        <v>8694</v>
      </c>
      <c r="D8421" s="38">
        <v>-4.0999999999999996</v>
      </c>
    </row>
    <row r="8422" spans="1:4" ht="15.6" x14ac:dyDescent="0.3">
      <c r="A8422" s="38" t="s">
        <v>273</v>
      </c>
      <c r="B8422" s="38" t="s">
        <v>274</v>
      </c>
      <c r="C8422" s="38" t="s">
        <v>8695</v>
      </c>
      <c r="D8422" s="38">
        <v>-3.9</v>
      </c>
    </row>
    <row r="8423" spans="1:4" ht="15.6" x14ac:dyDescent="0.3">
      <c r="A8423" s="38" t="s">
        <v>273</v>
      </c>
      <c r="B8423" s="38" t="s">
        <v>274</v>
      </c>
      <c r="C8423" s="38" t="s">
        <v>8696</v>
      </c>
      <c r="D8423" s="38">
        <v>-3.7</v>
      </c>
    </row>
    <row r="8424" spans="1:4" ht="15.6" x14ac:dyDescent="0.3">
      <c r="A8424" s="38" t="s">
        <v>273</v>
      </c>
      <c r="B8424" s="38" t="s">
        <v>274</v>
      </c>
      <c r="C8424" s="38" t="s">
        <v>8697</v>
      </c>
      <c r="D8424" s="38">
        <v>-3.3</v>
      </c>
    </row>
    <row r="8425" spans="1:4" ht="15.6" x14ac:dyDescent="0.3">
      <c r="A8425" s="38" t="s">
        <v>273</v>
      </c>
      <c r="B8425" s="38" t="s">
        <v>274</v>
      </c>
      <c r="C8425" s="38" t="s">
        <v>8698</v>
      </c>
      <c r="D8425" s="38">
        <v>-2.9</v>
      </c>
    </row>
    <row r="8426" spans="1:4" ht="15.6" x14ac:dyDescent="0.3">
      <c r="A8426" s="38" t="s">
        <v>273</v>
      </c>
      <c r="B8426" s="38" t="s">
        <v>274</v>
      </c>
      <c r="C8426" s="38" t="s">
        <v>8699</v>
      </c>
      <c r="D8426" s="38">
        <v>-2.2999999999999998</v>
      </c>
    </row>
    <row r="8427" spans="1:4" ht="15.6" x14ac:dyDescent="0.3">
      <c r="A8427" s="38" t="s">
        <v>273</v>
      </c>
      <c r="B8427" s="38" t="s">
        <v>274</v>
      </c>
      <c r="C8427" s="38" t="s">
        <v>8700</v>
      </c>
      <c r="D8427" s="38">
        <v>-2</v>
      </c>
    </row>
    <row r="8428" spans="1:4" ht="15.6" x14ac:dyDescent="0.3">
      <c r="A8428" s="38" t="s">
        <v>273</v>
      </c>
      <c r="B8428" s="38" t="s">
        <v>274</v>
      </c>
      <c r="C8428" s="38" t="s">
        <v>8701</v>
      </c>
      <c r="D8428" s="38">
        <v>-1.6</v>
      </c>
    </row>
    <row r="8429" spans="1:4" ht="15.6" x14ac:dyDescent="0.3">
      <c r="A8429" s="38" t="s">
        <v>273</v>
      </c>
      <c r="B8429" s="38" t="s">
        <v>274</v>
      </c>
      <c r="C8429" s="38" t="s">
        <v>8702</v>
      </c>
      <c r="D8429" s="38">
        <v>-1.1000000000000001</v>
      </c>
    </row>
    <row r="8430" spans="1:4" ht="15.6" x14ac:dyDescent="0.3">
      <c r="A8430" s="38" t="s">
        <v>273</v>
      </c>
      <c r="B8430" s="38" t="s">
        <v>274</v>
      </c>
      <c r="C8430" s="38" t="s">
        <v>8703</v>
      </c>
      <c r="D8430" s="38">
        <v>-0.9</v>
      </c>
    </row>
    <row r="8431" spans="1:4" ht="15.6" x14ac:dyDescent="0.3">
      <c r="A8431" s="38" t="s">
        <v>273</v>
      </c>
      <c r="B8431" s="38" t="s">
        <v>274</v>
      </c>
      <c r="C8431" s="38" t="s">
        <v>8704</v>
      </c>
      <c r="D8431" s="38">
        <v>-0.7</v>
      </c>
    </row>
    <row r="8432" spans="1:4" ht="15.6" x14ac:dyDescent="0.3">
      <c r="A8432" s="38" t="s">
        <v>273</v>
      </c>
      <c r="B8432" s="38" t="s">
        <v>274</v>
      </c>
      <c r="C8432" s="38" t="s">
        <v>8705</v>
      </c>
      <c r="D8432" s="38">
        <v>-0.4</v>
      </c>
    </row>
    <row r="8433" spans="1:4" ht="15.6" x14ac:dyDescent="0.3">
      <c r="A8433" s="38" t="s">
        <v>273</v>
      </c>
      <c r="B8433" s="38" t="s">
        <v>274</v>
      </c>
      <c r="C8433" s="38" t="s">
        <v>8706</v>
      </c>
      <c r="D8433" s="38">
        <v>-0.2</v>
      </c>
    </row>
    <row r="8434" spans="1:4" ht="15.6" x14ac:dyDescent="0.3">
      <c r="A8434" s="38" t="s">
        <v>273</v>
      </c>
      <c r="B8434" s="38" t="s">
        <v>274</v>
      </c>
      <c r="C8434" s="38" t="s">
        <v>8707</v>
      </c>
      <c r="D8434" s="38">
        <v>-0.2</v>
      </c>
    </row>
    <row r="8435" spans="1:4" ht="15.6" x14ac:dyDescent="0.3">
      <c r="A8435" s="38" t="s">
        <v>273</v>
      </c>
      <c r="B8435" s="38" t="s">
        <v>274</v>
      </c>
      <c r="C8435" s="38" t="s">
        <v>8708</v>
      </c>
      <c r="D8435" s="38">
        <v>-0.5</v>
      </c>
    </row>
    <row r="8436" spans="1:4" ht="15.6" x14ac:dyDescent="0.3">
      <c r="A8436" s="38" t="s">
        <v>273</v>
      </c>
      <c r="B8436" s="38" t="s">
        <v>274</v>
      </c>
      <c r="C8436" s="38" t="s">
        <v>8709</v>
      </c>
      <c r="D8436" s="38">
        <v>0.5</v>
      </c>
    </row>
    <row r="8437" spans="1:4" ht="15.6" x14ac:dyDescent="0.3">
      <c r="A8437" s="38" t="s">
        <v>273</v>
      </c>
      <c r="B8437" s="38" t="s">
        <v>274</v>
      </c>
      <c r="C8437" s="38" t="s">
        <v>8710</v>
      </c>
      <c r="D8437" s="38">
        <v>0.4</v>
      </c>
    </row>
    <row r="8438" spans="1:4" ht="15.6" x14ac:dyDescent="0.3">
      <c r="A8438" s="38" t="s">
        <v>273</v>
      </c>
      <c r="B8438" s="38" t="s">
        <v>274</v>
      </c>
      <c r="C8438" s="38" t="s">
        <v>8711</v>
      </c>
      <c r="D8438" s="38">
        <v>1.3</v>
      </c>
    </row>
    <row r="8439" spans="1:4" ht="15.6" x14ac:dyDescent="0.3">
      <c r="A8439" s="38" t="s">
        <v>273</v>
      </c>
      <c r="B8439" s="38" t="s">
        <v>274</v>
      </c>
      <c r="C8439" s="38" t="s">
        <v>8712</v>
      </c>
      <c r="D8439" s="38">
        <v>-0.1</v>
      </c>
    </row>
    <row r="8440" spans="1:4" ht="15.6" x14ac:dyDescent="0.3">
      <c r="A8440" s="38" t="s">
        <v>273</v>
      </c>
      <c r="B8440" s="38" t="s">
        <v>274</v>
      </c>
      <c r="C8440" s="38" t="s">
        <v>8713</v>
      </c>
      <c r="D8440" s="38">
        <v>-0.8</v>
      </c>
    </row>
    <row r="8441" spans="1:4" ht="15.6" x14ac:dyDescent="0.3">
      <c r="A8441" s="38" t="s">
        <v>273</v>
      </c>
      <c r="B8441" s="38" t="s">
        <v>274</v>
      </c>
      <c r="C8441" s="38" t="s">
        <v>8714</v>
      </c>
      <c r="D8441" s="38">
        <v>-2.2999999999999998</v>
      </c>
    </row>
    <row r="8442" spans="1:4" ht="15.6" x14ac:dyDescent="0.3">
      <c r="A8442" s="38" t="s">
        <v>273</v>
      </c>
      <c r="B8442" s="38" t="s">
        <v>274</v>
      </c>
      <c r="C8442" s="38" t="s">
        <v>8715</v>
      </c>
      <c r="D8442" s="38">
        <v>-2.6</v>
      </c>
    </row>
    <row r="8443" spans="1:4" ht="15.6" x14ac:dyDescent="0.3">
      <c r="A8443" s="38" t="s">
        <v>273</v>
      </c>
      <c r="B8443" s="38" t="s">
        <v>274</v>
      </c>
      <c r="C8443" s="38" t="s">
        <v>8716</v>
      </c>
      <c r="D8443" s="38">
        <v>-3.6</v>
      </c>
    </row>
    <row r="8444" spans="1:4" ht="15.6" x14ac:dyDescent="0.3">
      <c r="A8444" s="38" t="s">
        <v>273</v>
      </c>
      <c r="B8444" s="38" t="s">
        <v>274</v>
      </c>
      <c r="C8444" s="38" t="s">
        <v>8717</v>
      </c>
      <c r="D8444" s="38">
        <v>-3</v>
      </c>
    </row>
    <row r="8445" spans="1:4" ht="15.6" x14ac:dyDescent="0.3">
      <c r="A8445" s="38" t="s">
        <v>273</v>
      </c>
      <c r="B8445" s="38" t="s">
        <v>274</v>
      </c>
      <c r="C8445" s="38" t="s">
        <v>8718</v>
      </c>
      <c r="D8445" s="38">
        <v>-4.5</v>
      </c>
    </row>
    <row r="8446" spans="1:4" ht="15.6" x14ac:dyDescent="0.3">
      <c r="A8446" s="38" t="s">
        <v>273</v>
      </c>
      <c r="B8446" s="38" t="s">
        <v>274</v>
      </c>
      <c r="C8446" s="38" t="s">
        <v>8719</v>
      </c>
      <c r="D8446" s="38">
        <v>-4.7</v>
      </c>
    </row>
    <row r="8447" spans="1:4" ht="15.6" x14ac:dyDescent="0.3">
      <c r="A8447" s="38" t="s">
        <v>273</v>
      </c>
      <c r="B8447" s="38" t="s">
        <v>274</v>
      </c>
      <c r="C8447" s="38" t="s">
        <v>8720</v>
      </c>
      <c r="D8447" s="38">
        <v>-4.4000000000000004</v>
      </c>
    </row>
    <row r="8448" spans="1:4" ht="15.6" x14ac:dyDescent="0.3">
      <c r="A8448" s="38" t="s">
        <v>273</v>
      </c>
      <c r="B8448" s="38" t="s">
        <v>274</v>
      </c>
      <c r="C8448" s="38" t="s">
        <v>8721</v>
      </c>
      <c r="D8448" s="38">
        <v>-5.0999999999999996</v>
      </c>
    </row>
    <row r="8449" spans="1:4" ht="15.6" x14ac:dyDescent="0.3">
      <c r="A8449" s="38" t="s">
        <v>273</v>
      </c>
      <c r="B8449" s="38" t="s">
        <v>274</v>
      </c>
      <c r="C8449" s="38" t="s">
        <v>8722</v>
      </c>
      <c r="D8449" s="38">
        <v>-4.7</v>
      </c>
    </row>
    <row r="8450" spans="1:4" ht="15.6" x14ac:dyDescent="0.3">
      <c r="A8450" s="38" t="s">
        <v>273</v>
      </c>
      <c r="B8450" s="38" t="s">
        <v>274</v>
      </c>
      <c r="C8450" s="38" t="s">
        <v>8723</v>
      </c>
      <c r="D8450" s="38">
        <v>-4</v>
      </c>
    </row>
    <row r="8451" spans="1:4" ht="15.6" x14ac:dyDescent="0.3">
      <c r="A8451" s="38" t="s">
        <v>273</v>
      </c>
      <c r="B8451" s="38" t="s">
        <v>274</v>
      </c>
      <c r="C8451" s="38" t="s">
        <v>8724</v>
      </c>
      <c r="D8451" s="38">
        <v>-3.1</v>
      </c>
    </row>
    <row r="8452" spans="1:4" ht="15.6" x14ac:dyDescent="0.3">
      <c r="A8452" s="38" t="s">
        <v>273</v>
      </c>
      <c r="B8452" s="38" t="s">
        <v>274</v>
      </c>
      <c r="C8452" s="38" t="s">
        <v>8725</v>
      </c>
      <c r="D8452" s="38">
        <v>-2.2000000000000002</v>
      </c>
    </row>
    <row r="8453" spans="1:4" ht="15.6" x14ac:dyDescent="0.3">
      <c r="A8453" s="38" t="s">
        <v>273</v>
      </c>
      <c r="B8453" s="38" t="s">
        <v>274</v>
      </c>
      <c r="C8453" s="38" t="s">
        <v>8726</v>
      </c>
      <c r="D8453" s="38">
        <v>-1.7</v>
      </c>
    </row>
    <row r="8454" spans="1:4" ht="15.6" x14ac:dyDescent="0.3">
      <c r="A8454" s="38" t="s">
        <v>273</v>
      </c>
      <c r="B8454" s="38" t="s">
        <v>274</v>
      </c>
      <c r="C8454" s="38" t="s">
        <v>8727</v>
      </c>
      <c r="D8454" s="38">
        <v>-1.4</v>
      </c>
    </row>
    <row r="8455" spans="1:4" ht="15.6" x14ac:dyDescent="0.3">
      <c r="A8455" s="38" t="s">
        <v>273</v>
      </c>
      <c r="B8455" s="38" t="s">
        <v>274</v>
      </c>
      <c r="C8455" s="38" t="s">
        <v>8728</v>
      </c>
      <c r="D8455" s="38">
        <v>-1.3</v>
      </c>
    </row>
    <row r="8456" spans="1:4" ht="15.6" x14ac:dyDescent="0.3">
      <c r="A8456" s="38" t="s">
        <v>273</v>
      </c>
      <c r="B8456" s="38" t="s">
        <v>274</v>
      </c>
      <c r="C8456" s="38" t="s">
        <v>8729</v>
      </c>
      <c r="D8456" s="38">
        <v>-1</v>
      </c>
    </row>
    <row r="8457" spans="1:4" ht="15.6" x14ac:dyDescent="0.3">
      <c r="A8457" s="38" t="s">
        <v>273</v>
      </c>
      <c r="B8457" s="38" t="s">
        <v>274</v>
      </c>
      <c r="C8457" s="38" t="s">
        <v>8730</v>
      </c>
      <c r="D8457" s="38">
        <v>-1.1000000000000001</v>
      </c>
    </row>
    <row r="8458" spans="1:4" ht="15.6" x14ac:dyDescent="0.3">
      <c r="A8458" s="38" t="s">
        <v>273</v>
      </c>
      <c r="B8458" s="38" t="s">
        <v>274</v>
      </c>
      <c r="C8458" s="38" t="s">
        <v>8731</v>
      </c>
      <c r="D8458" s="38">
        <v>-0.9</v>
      </c>
    </row>
    <row r="8459" spans="1:4" ht="15.6" x14ac:dyDescent="0.3">
      <c r="A8459" s="38" t="s">
        <v>273</v>
      </c>
      <c r="B8459" s="38" t="s">
        <v>274</v>
      </c>
      <c r="C8459" s="38" t="s">
        <v>8732</v>
      </c>
      <c r="D8459" s="38">
        <v>-0.9</v>
      </c>
    </row>
    <row r="8460" spans="1:4" ht="15.6" x14ac:dyDescent="0.3">
      <c r="A8460" s="38" t="s">
        <v>273</v>
      </c>
      <c r="B8460" s="38" t="s">
        <v>274</v>
      </c>
      <c r="C8460" s="38" t="s">
        <v>8733</v>
      </c>
      <c r="D8460" s="38">
        <v>-0.7</v>
      </c>
    </row>
    <row r="8461" spans="1:4" ht="15.6" x14ac:dyDescent="0.3">
      <c r="A8461" s="38" t="s">
        <v>273</v>
      </c>
      <c r="B8461" s="38" t="s">
        <v>274</v>
      </c>
      <c r="C8461" s="38" t="s">
        <v>8734</v>
      </c>
      <c r="D8461" s="38">
        <v>-0.9</v>
      </c>
    </row>
    <row r="8462" spans="1:4" ht="15.6" x14ac:dyDescent="0.3">
      <c r="A8462" s="38" t="s">
        <v>273</v>
      </c>
      <c r="B8462" s="38" t="s">
        <v>274</v>
      </c>
      <c r="C8462" s="38" t="s">
        <v>8735</v>
      </c>
      <c r="D8462" s="38">
        <v>-1.1000000000000001</v>
      </c>
    </row>
    <row r="8463" spans="1:4" ht="15.6" x14ac:dyDescent="0.3">
      <c r="A8463" s="38" t="s">
        <v>273</v>
      </c>
      <c r="B8463" s="38" t="s">
        <v>274</v>
      </c>
      <c r="C8463" s="38" t="s">
        <v>8736</v>
      </c>
      <c r="D8463" s="38">
        <v>-1.2</v>
      </c>
    </row>
    <row r="8464" spans="1:4" ht="15.6" x14ac:dyDescent="0.3">
      <c r="A8464" s="38" t="s">
        <v>273</v>
      </c>
      <c r="B8464" s="38" t="s">
        <v>274</v>
      </c>
      <c r="C8464" s="38" t="s">
        <v>8737</v>
      </c>
      <c r="D8464" s="38">
        <v>-1.6</v>
      </c>
    </row>
    <row r="8465" spans="1:4" ht="15.6" x14ac:dyDescent="0.3">
      <c r="A8465" s="38" t="s">
        <v>273</v>
      </c>
      <c r="B8465" s="38" t="s">
        <v>274</v>
      </c>
      <c r="C8465" s="38" t="s">
        <v>8738</v>
      </c>
      <c r="D8465" s="38">
        <v>-1.6</v>
      </c>
    </row>
    <row r="8466" spans="1:4" ht="15.6" x14ac:dyDescent="0.3">
      <c r="A8466" s="38" t="s">
        <v>273</v>
      </c>
      <c r="B8466" s="38" t="s">
        <v>274</v>
      </c>
      <c r="C8466" s="38" t="s">
        <v>8739</v>
      </c>
      <c r="D8466" s="38">
        <v>-1.6</v>
      </c>
    </row>
    <row r="8467" spans="1:4" ht="15.6" x14ac:dyDescent="0.3">
      <c r="A8467" s="38" t="s">
        <v>273</v>
      </c>
      <c r="B8467" s="38" t="s">
        <v>274</v>
      </c>
      <c r="C8467" s="38" t="s">
        <v>8740</v>
      </c>
      <c r="D8467" s="38">
        <v>-1.9</v>
      </c>
    </row>
    <row r="8468" spans="1:4" ht="15.6" x14ac:dyDescent="0.3">
      <c r="A8468" s="38" t="s">
        <v>273</v>
      </c>
      <c r="B8468" s="38" t="s">
        <v>274</v>
      </c>
      <c r="C8468" s="38" t="s">
        <v>8741</v>
      </c>
      <c r="D8468" s="38">
        <v>-1.7</v>
      </c>
    </row>
    <row r="8469" spans="1:4" ht="15.6" x14ac:dyDescent="0.3">
      <c r="A8469" s="38" t="s">
        <v>273</v>
      </c>
      <c r="B8469" s="38" t="s">
        <v>274</v>
      </c>
      <c r="C8469" s="38" t="s">
        <v>8742</v>
      </c>
      <c r="D8469" s="38">
        <v>-1.7</v>
      </c>
    </row>
    <row r="8470" spans="1:4" ht="15.6" x14ac:dyDescent="0.3">
      <c r="A8470" s="38" t="s">
        <v>273</v>
      </c>
      <c r="B8470" s="38" t="s">
        <v>274</v>
      </c>
      <c r="C8470" s="38" t="s">
        <v>8743</v>
      </c>
      <c r="D8470" s="38">
        <v>-1.6</v>
      </c>
    </row>
    <row r="8471" spans="1:4" ht="15.6" x14ac:dyDescent="0.3">
      <c r="A8471" s="38" t="s">
        <v>273</v>
      </c>
      <c r="B8471" s="38" t="s">
        <v>274</v>
      </c>
      <c r="C8471" s="38" t="s">
        <v>8744</v>
      </c>
      <c r="D8471" s="38">
        <v>-1.4</v>
      </c>
    </row>
    <row r="8472" spans="1:4" ht="15.6" x14ac:dyDescent="0.3">
      <c r="A8472" s="38" t="s">
        <v>273</v>
      </c>
      <c r="B8472" s="38" t="s">
        <v>274</v>
      </c>
      <c r="C8472" s="38" t="s">
        <v>8745</v>
      </c>
      <c r="D8472" s="38">
        <v>-1.2</v>
      </c>
    </row>
    <row r="8473" spans="1:4" ht="15.6" x14ac:dyDescent="0.3">
      <c r="A8473" s="38" t="s">
        <v>273</v>
      </c>
      <c r="B8473" s="38" t="s">
        <v>274</v>
      </c>
      <c r="C8473" s="38" t="s">
        <v>8746</v>
      </c>
      <c r="D8473" s="38">
        <v>-1</v>
      </c>
    </row>
    <row r="8474" spans="1:4" ht="15.6" x14ac:dyDescent="0.3">
      <c r="A8474" s="38" t="s">
        <v>273</v>
      </c>
      <c r="B8474" s="38" t="s">
        <v>274</v>
      </c>
      <c r="C8474" s="38" t="s">
        <v>8747</v>
      </c>
      <c r="D8474" s="38">
        <v>-0.8</v>
      </c>
    </row>
    <row r="8475" spans="1:4" ht="15.6" x14ac:dyDescent="0.3">
      <c r="A8475" s="38" t="s">
        <v>273</v>
      </c>
      <c r="B8475" s="38" t="s">
        <v>274</v>
      </c>
      <c r="C8475" s="38" t="s">
        <v>8748</v>
      </c>
      <c r="D8475" s="38">
        <v>-0.9</v>
      </c>
    </row>
    <row r="8476" spans="1:4" ht="15.6" x14ac:dyDescent="0.3">
      <c r="A8476" s="38" t="s">
        <v>273</v>
      </c>
      <c r="B8476" s="38" t="s">
        <v>274</v>
      </c>
      <c r="C8476" s="38" t="s">
        <v>8749</v>
      </c>
      <c r="D8476" s="38">
        <v>-0.5</v>
      </c>
    </row>
    <row r="8477" spans="1:4" ht="15.6" x14ac:dyDescent="0.3">
      <c r="A8477" s="38" t="s">
        <v>273</v>
      </c>
      <c r="B8477" s="38" t="s">
        <v>274</v>
      </c>
      <c r="C8477" s="38" t="s">
        <v>8750</v>
      </c>
      <c r="D8477" s="38">
        <v>-0.1</v>
      </c>
    </row>
    <row r="8478" spans="1:4" ht="15.6" x14ac:dyDescent="0.3">
      <c r="A8478" s="38" t="s">
        <v>273</v>
      </c>
      <c r="B8478" s="38" t="s">
        <v>274</v>
      </c>
      <c r="C8478" s="38" t="s">
        <v>8751</v>
      </c>
      <c r="D8478" s="38">
        <v>0</v>
      </c>
    </row>
    <row r="8479" spans="1:4" ht="15.6" x14ac:dyDescent="0.3">
      <c r="A8479" s="38" t="s">
        <v>273</v>
      </c>
      <c r="B8479" s="38" t="s">
        <v>274</v>
      </c>
      <c r="C8479" s="38" t="s">
        <v>8752</v>
      </c>
      <c r="D8479" s="38">
        <v>0.1</v>
      </c>
    </row>
    <row r="8480" spans="1:4" ht="15.6" x14ac:dyDescent="0.3">
      <c r="A8480" s="38" t="s">
        <v>273</v>
      </c>
      <c r="B8480" s="38" t="s">
        <v>274</v>
      </c>
      <c r="C8480" s="38" t="s">
        <v>8753</v>
      </c>
      <c r="D8480" s="38">
        <v>0.2</v>
      </c>
    </row>
    <row r="8481" spans="1:4" ht="15.6" x14ac:dyDescent="0.3">
      <c r="A8481" s="38" t="s">
        <v>273</v>
      </c>
      <c r="B8481" s="38" t="s">
        <v>274</v>
      </c>
      <c r="C8481" s="38" t="s">
        <v>8754</v>
      </c>
      <c r="D8481" s="38">
        <v>0.2</v>
      </c>
    </row>
    <row r="8482" spans="1:4" ht="15.6" x14ac:dyDescent="0.3">
      <c r="A8482" s="38" t="s">
        <v>273</v>
      </c>
      <c r="B8482" s="38" t="s">
        <v>274</v>
      </c>
      <c r="C8482" s="38" t="s">
        <v>8755</v>
      </c>
      <c r="D8482" s="38">
        <v>0.2</v>
      </c>
    </row>
    <row r="8483" spans="1:4" ht="15.6" x14ac:dyDescent="0.3">
      <c r="A8483" s="38" t="s">
        <v>273</v>
      </c>
      <c r="B8483" s="38" t="s">
        <v>274</v>
      </c>
      <c r="C8483" s="38" t="s">
        <v>8756</v>
      </c>
      <c r="D8483" s="38">
        <v>0.2</v>
      </c>
    </row>
    <row r="8484" spans="1:4" ht="15.6" x14ac:dyDescent="0.3">
      <c r="A8484" s="38" t="s">
        <v>273</v>
      </c>
      <c r="B8484" s="38" t="s">
        <v>274</v>
      </c>
      <c r="C8484" s="38" t="s">
        <v>8757</v>
      </c>
      <c r="D8484" s="38">
        <v>0.4</v>
      </c>
    </row>
    <row r="8485" spans="1:4" ht="15.6" x14ac:dyDescent="0.3">
      <c r="A8485" s="38" t="s">
        <v>273</v>
      </c>
      <c r="B8485" s="38" t="s">
        <v>274</v>
      </c>
      <c r="C8485" s="38" t="s">
        <v>8758</v>
      </c>
      <c r="D8485" s="38">
        <v>0.5</v>
      </c>
    </row>
    <row r="8486" spans="1:4" ht="15.6" x14ac:dyDescent="0.3">
      <c r="A8486" s="38" t="s">
        <v>273</v>
      </c>
      <c r="B8486" s="38" t="s">
        <v>274</v>
      </c>
      <c r="C8486" s="38" t="s">
        <v>8759</v>
      </c>
      <c r="D8486" s="38">
        <v>0.5</v>
      </c>
    </row>
    <row r="8487" spans="1:4" ht="15.6" x14ac:dyDescent="0.3">
      <c r="A8487" s="38" t="s">
        <v>273</v>
      </c>
      <c r="B8487" s="38" t="s">
        <v>274</v>
      </c>
      <c r="C8487" s="38" t="s">
        <v>8760</v>
      </c>
      <c r="D8487" s="38">
        <v>0.6</v>
      </c>
    </row>
    <row r="8488" spans="1:4" ht="15.6" x14ac:dyDescent="0.3">
      <c r="A8488" s="38" t="s">
        <v>273</v>
      </c>
      <c r="B8488" s="38" t="s">
        <v>274</v>
      </c>
      <c r="C8488" s="38" t="s">
        <v>8761</v>
      </c>
      <c r="D8488" s="38">
        <v>0.6</v>
      </c>
    </row>
    <row r="8489" spans="1:4" ht="15.6" x14ac:dyDescent="0.3">
      <c r="A8489" s="38" t="s">
        <v>273</v>
      </c>
      <c r="B8489" s="38" t="s">
        <v>274</v>
      </c>
      <c r="C8489" s="38" t="s">
        <v>8762</v>
      </c>
      <c r="D8489" s="38">
        <v>0.6</v>
      </c>
    </row>
    <row r="8490" spans="1:4" ht="15.6" x14ac:dyDescent="0.3">
      <c r="A8490" s="38" t="s">
        <v>273</v>
      </c>
      <c r="B8490" s="38" t="s">
        <v>274</v>
      </c>
      <c r="C8490" s="38" t="s">
        <v>8763</v>
      </c>
      <c r="D8490" s="38">
        <v>0.8</v>
      </c>
    </row>
    <row r="8491" spans="1:4" ht="15.6" x14ac:dyDescent="0.3">
      <c r="A8491" s="38" t="s">
        <v>273</v>
      </c>
      <c r="B8491" s="38" t="s">
        <v>274</v>
      </c>
      <c r="C8491" s="38" t="s">
        <v>8764</v>
      </c>
      <c r="D8491" s="38">
        <v>1.2</v>
      </c>
    </row>
    <row r="8492" spans="1:4" ht="15.6" x14ac:dyDescent="0.3">
      <c r="A8492" s="38" t="s">
        <v>273</v>
      </c>
      <c r="B8492" s="38" t="s">
        <v>274</v>
      </c>
      <c r="C8492" s="38" t="s">
        <v>8765</v>
      </c>
      <c r="D8492" s="38">
        <v>1.3</v>
      </c>
    </row>
    <row r="8493" spans="1:4" ht="15.6" x14ac:dyDescent="0.3">
      <c r="A8493" s="38" t="s">
        <v>273</v>
      </c>
      <c r="B8493" s="38" t="s">
        <v>274</v>
      </c>
      <c r="C8493" s="38" t="s">
        <v>8766</v>
      </c>
      <c r="D8493" s="38">
        <v>1.5</v>
      </c>
    </row>
    <row r="8494" spans="1:4" ht="15.6" x14ac:dyDescent="0.3">
      <c r="A8494" s="38" t="s">
        <v>273</v>
      </c>
      <c r="B8494" s="38" t="s">
        <v>274</v>
      </c>
      <c r="C8494" s="38" t="s">
        <v>8767</v>
      </c>
      <c r="D8494" s="38">
        <v>1.2</v>
      </c>
    </row>
    <row r="8495" spans="1:4" ht="15.6" x14ac:dyDescent="0.3">
      <c r="A8495" s="38" t="s">
        <v>273</v>
      </c>
      <c r="B8495" s="38" t="s">
        <v>274</v>
      </c>
      <c r="C8495" s="38" t="s">
        <v>8768</v>
      </c>
      <c r="D8495" s="38">
        <v>1.1000000000000001</v>
      </c>
    </row>
    <row r="8496" spans="1:4" ht="15.6" x14ac:dyDescent="0.3">
      <c r="A8496" s="38" t="s">
        <v>273</v>
      </c>
      <c r="B8496" s="38" t="s">
        <v>274</v>
      </c>
      <c r="C8496" s="38" t="s">
        <v>8769</v>
      </c>
      <c r="D8496" s="38">
        <v>1.1000000000000001</v>
      </c>
    </row>
    <row r="8497" spans="1:4" ht="15.6" x14ac:dyDescent="0.3">
      <c r="A8497" s="38" t="s">
        <v>273</v>
      </c>
      <c r="B8497" s="38" t="s">
        <v>274</v>
      </c>
      <c r="C8497" s="38" t="s">
        <v>8770</v>
      </c>
      <c r="D8497" s="38">
        <v>1.1000000000000001</v>
      </c>
    </row>
    <row r="8498" spans="1:4" ht="15.6" x14ac:dyDescent="0.3">
      <c r="A8498" s="38" t="s">
        <v>273</v>
      </c>
      <c r="B8498" s="38" t="s">
        <v>274</v>
      </c>
      <c r="C8498" s="38" t="s">
        <v>8771</v>
      </c>
      <c r="D8498" s="38">
        <v>1</v>
      </c>
    </row>
    <row r="8499" spans="1:4" ht="15.6" x14ac:dyDescent="0.3">
      <c r="A8499" s="38" t="s">
        <v>273</v>
      </c>
      <c r="B8499" s="38" t="s">
        <v>274</v>
      </c>
      <c r="C8499" s="38" t="s">
        <v>8772</v>
      </c>
      <c r="D8499" s="38">
        <v>0.8</v>
      </c>
    </row>
    <row r="8500" spans="1:4" ht="15.6" x14ac:dyDescent="0.3">
      <c r="A8500" s="38" t="s">
        <v>273</v>
      </c>
      <c r="B8500" s="38" t="s">
        <v>274</v>
      </c>
      <c r="C8500" s="38" t="s">
        <v>8773</v>
      </c>
      <c r="D8500" s="38">
        <v>0.9</v>
      </c>
    </row>
    <row r="8501" spans="1:4" ht="15.6" x14ac:dyDescent="0.3">
      <c r="A8501" s="38" t="s">
        <v>273</v>
      </c>
      <c r="B8501" s="38" t="s">
        <v>274</v>
      </c>
      <c r="C8501" s="38" t="s">
        <v>8774</v>
      </c>
      <c r="D8501" s="38">
        <v>0.5</v>
      </c>
    </row>
    <row r="8502" spans="1:4" ht="15.6" x14ac:dyDescent="0.3">
      <c r="A8502" s="38" t="s">
        <v>273</v>
      </c>
      <c r="B8502" s="38" t="s">
        <v>274</v>
      </c>
      <c r="C8502" s="38" t="s">
        <v>8775</v>
      </c>
      <c r="D8502" s="38">
        <v>0.5</v>
      </c>
    </row>
    <row r="8503" spans="1:4" ht="15.6" x14ac:dyDescent="0.3">
      <c r="A8503" s="38" t="s">
        <v>273</v>
      </c>
      <c r="B8503" s="38" t="s">
        <v>274</v>
      </c>
      <c r="C8503" s="38" t="s">
        <v>8776</v>
      </c>
      <c r="D8503" s="38">
        <v>0.4</v>
      </c>
    </row>
    <row r="8504" spans="1:4" ht="15.6" x14ac:dyDescent="0.3">
      <c r="A8504" s="38" t="s">
        <v>273</v>
      </c>
      <c r="B8504" s="38" t="s">
        <v>274</v>
      </c>
      <c r="C8504" s="38" t="s">
        <v>8777</v>
      </c>
      <c r="D8504" s="38">
        <v>0.4</v>
      </c>
    </row>
    <row r="8505" spans="1:4" ht="15.6" x14ac:dyDescent="0.3">
      <c r="A8505" s="38" t="s">
        <v>273</v>
      </c>
      <c r="B8505" s="38" t="s">
        <v>274</v>
      </c>
      <c r="C8505" s="38" t="s">
        <v>8778</v>
      </c>
      <c r="D8505" s="38">
        <v>0.4</v>
      </c>
    </row>
    <row r="8506" spans="1:4" ht="15.6" x14ac:dyDescent="0.3">
      <c r="A8506" s="38" t="s">
        <v>273</v>
      </c>
      <c r="B8506" s="38" t="s">
        <v>274</v>
      </c>
      <c r="C8506" s="38" t="s">
        <v>8779</v>
      </c>
      <c r="D8506" s="38">
        <v>0.5</v>
      </c>
    </row>
    <row r="8507" spans="1:4" ht="15.6" x14ac:dyDescent="0.3">
      <c r="A8507" s="38" t="s">
        <v>273</v>
      </c>
      <c r="B8507" s="38" t="s">
        <v>274</v>
      </c>
      <c r="C8507" s="38" t="s">
        <v>8780</v>
      </c>
      <c r="D8507" s="38">
        <v>0.4</v>
      </c>
    </row>
    <row r="8508" spans="1:4" ht="15.6" x14ac:dyDescent="0.3">
      <c r="A8508" s="38" t="s">
        <v>273</v>
      </c>
      <c r="B8508" s="38" t="s">
        <v>274</v>
      </c>
      <c r="C8508" s="38" t="s">
        <v>8781</v>
      </c>
      <c r="D8508" s="38">
        <v>0.4</v>
      </c>
    </row>
    <row r="8509" spans="1:4" ht="15.6" x14ac:dyDescent="0.3">
      <c r="A8509" s="38" t="s">
        <v>273</v>
      </c>
      <c r="B8509" s="38" t="s">
        <v>274</v>
      </c>
      <c r="C8509" s="38" t="s">
        <v>8782</v>
      </c>
      <c r="D8509" s="38">
        <v>0.4</v>
      </c>
    </row>
    <row r="8510" spans="1:4" ht="15.6" x14ac:dyDescent="0.3">
      <c r="A8510" s="38" t="s">
        <v>273</v>
      </c>
      <c r="B8510" s="38" t="s">
        <v>274</v>
      </c>
      <c r="C8510" s="38" t="s">
        <v>8783</v>
      </c>
      <c r="D8510" s="38">
        <v>0.2</v>
      </c>
    </row>
    <row r="8511" spans="1:4" ht="15.6" x14ac:dyDescent="0.3">
      <c r="A8511" s="38" t="s">
        <v>273</v>
      </c>
      <c r="B8511" s="38" t="s">
        <v>274</v>
      </c>
      <c r="C8511" s="38" t="s">
        <v>8784</v>
      </c>
      <c r="D8511" s="38">
        <v>0.2</v>
      </c>
    </row>
    <row r="8512" spans="1:4" ht="15.6" x14ac:dyDescent="0.3">
      <c r="A8512" s="38" t="s">
        <v>273</v>
      </c>
      <c r="B8512" s="38" t="s">
        <v>274</v>
      </c>
      <c r="C8512" s="38" t="s">
        <v>8785</v>
      </c>
      <c r="D8512" s="38">
        <v>0.3</v>
      </c>
    </row>
    <row r="8513" spans="1:4" ht="15.6" x14ac:dyDescent="0.3">
      <c r="A8513" s="38" t="s">
        <v>273</v>
      </c>
      <c r="B8513" s="38" t="s">
        <v>274</v>
      </c>
      <c r="C8513" s="38" t="s">
        <v>8786</v>
      </c>
      <c r="D8513" s="38">
        <v>0.6</v>
      </c>
    </row>
    <row r="8514" spans="1:4" ht="15.6" x14ac:dyDescent="0.3">
      <c r="A8514" s="38" t="s">
        <v>273</v>
      </c>
      <c r="B8514" s="38" t="s">
        <v>274</v>
      </c>
      <c r="C8514" s="38" t="s">
        <v>8787</v>
      </c>
      <c r="D8514" s="38">
        <v>0.9</v>
      </c>
    </row>
    <row r="8515" spans="1:4" ht="15.6" x14ac:dyDescent="0.3">
      <c r="A8515" s="38" t="s">
        <v>273</v>
      </c>
      <c r="B8515" s="38" t="s">
        <v>274</v>
      </c>
      <c r="C8515" s="38" t="s">
        <v>8788</v>
      </c>
      <c r="D8515" s="38">
        <v>1.1000000000000001</v>
      </c>
    </row>
    <row r="8516" spans="1:4" ht="15.6" x14ac:dyDescent="0.3">
      <c r="A8516" s="38" t="s">
        <v>273</v>
      </c>
      <c r="B8516" s="38" t="s">
        <v>274</v>
      </c>
      <c r="C8516" s="38" t="s">
        <v>8789</v>
      </c>
      <c r="D8516" s="38">
        <v>1.6</v>
      </c>
    </row>
    <row r="8517" spans="1:4" ht="15.6" x14ac:dyDescent="0.3">
      <c r="A8517" s="38" t="s">
        <v>273</v>
      </c>
      <c r="B8517" s="38" t="s">
        <v>274</v>
      </c>
      <c r="C8517" s="38" t="s">
        <v>8790</v>
      </c>
      <c r="D8517" s="38">
        <v>1</v>
      </c>
    </row>
    <row r="8518" spans="1:4" ht="15.6" x14ac:dyDescent="0.3">
      <c r="A8518" s="38" t="s">
        <v>273</v>
      </c>
      <c r="B8518" s="38" t="s">
        <v>274</v>
      </c>
      <c r="C8518" s="38" t="s">
        <v>8791</v>
      </c>
      <c r="D8518" s="38">
        <v>1.3</v>
      </c>
    </row>
    <row r="8519" spans="1:4" ht="15.6" x14ac:dyDescent="0.3">
      <c r="A8519" s="38" t="s">
        <v>273</v>
      </c>
      <c r="B8519" s="38" t="s">
        <v>274</v>
      </c>
      <c r="C8519" s="38" t="s">
        <v>8792</v>
      </c>
      <c r="D8519" s="38">
        <v>1.3</v>
      </c>
    </row>
    <row r="8520" spans="1:4" ht="15.6" x14ac:dyDescent="0.3">
      <c r="A8520" s="38" t="s">
        <v>273</v>
      </c>
      <c r="B8520" s="38" t="s">
        <v>274</v>
      </c>
      <c r="C8520" s="38" t="s">
        <v>8793</v>
      </c>
      <c r="D8520" s="38">
        <v>1.3</v>
      </c>
    </row>
    <row r="8521" spans="1:4" ht="15.6" x14ac:dyDescent="0.3">
      <c r="A8521" s="38" t="s">
        <v>273</v>
      </c>
      <c r="B8521" s="38" t="s">
        <v>274</v>
      </c>
      <c r="C8521" s="38" t="s">
        <v>8794</v>
      </c>
      <c r="D8521" s="38">
        <v>1.2</v>
      </c>
    </row>
    <row r="8522" spans="1:4" ht="15.6" x14ac:dyDescent="0.3">
      <c r="A8522" s="38" t="s">
        <v>273</v>
      </c>
      <c r="B8522" s="38" t="s">
        <v>274</v>
      </c>
      <c r="C8522" s="38" t="s">
        <v>8795</v>
      </c>
      <c r="D8522" s="38">
        <v>1.4</v>
      </c>
    </row>
    <row r="8523" spans="1:4" ht="15.6" x14ac:dyDescent="0.3">
      <c r="A8523" s="38" t="s">
        <v>273</v>
      </c>
      <c r="B8523" s="38" t="s">
        <v>274</v>
      </c>
      <c r="C8523" s="38" t="s">
        <v>8796</v>
      </c>
      <c r="D8523" s="38">
        <v>1.5</v>
      </c>
    </row>
    <row r="8524" spans="1:4" ht="15.6" x14ac:dyDescent="0.3">
      <c r="A8524" s="38" t="s">
        <v>273</v>
      </c>
      <c r="B8524" s="38" t="s">
        <v>274</v>
      </c>
      <c r="C8524" s="38" t="s">
        <v>8797</v>
      </c>
      <c r="D8524" s="38">
        <v>1.5</v>
      </c>
    </row>
    <row r="8525" spans="1:4" ht="15.6" x14ac:dyDescent="0.3">
      <c r="A8525" s="38" t="s">
        <v>273</v>
      </c>
      <c r="B8525" s="38" t="s">
        <v>274</v>
      </c>
      <c r="C8525" s="38" t="s">
        <v>8798</v>
      </c>
      <c r="D8525" s="38">
        <v>1.7</v>
      </c>
    </row>
    <row r="8526" spans="1:4" ht="15.6" x14ac:dyDescent="0.3">
      <c r="A8526" s="38" t="s">
        <v>273</v>
      </c>
      <c r="B8526" s="38" t="s">
        <v>274</v>
      </c>
      <c r="C8526" s="38" t="s">
        <v>8799</v>
      </c>
      <c r="D8526" s="38">
        <v>1.6</v>
      </c>
    </row>
    <row r="8527" spans="1:4" ht="15.6" x14ac:dyDescent="0.3">
      <c r="A8527" s="38" t="s">
        <v>273</v>
      </c>
      <c r="B8527" s="38" t="s">
        <v>274</v>
      </c>
      <c r="C8527" s="38" t="s">
        <v>8800</v>
      </c>
      <c r="D8527" s="38">
        <v>1.7</v>
      </c>
    </row>
    <row r="8528" spans="1:4" ht="15.6" x14ac:dyDescent="0.3">
      <c r="A8528" s="38" t="s">
        <v>273</v>
      </c>
      <c r="B8528" s="38" t="s">
        <v>274</v>
      </c>
      <c r="C8528" s="38" t="s">
        <v>8801</v>
      </c>
      <c r="D8528" s="38">
        <v>1.7</v>
      </c>
    </row>
    <row r="8529" spans="1:4" ht="15.6" x14ac:dyDescent="0.3">
      <c r="A8529" s="38" t="s">
        <v>273</v>
      </c>
      <c r="B8529" s="38" t="s">
        <v>274</v>
      </c>
      <c r="C8529" s="38" t="s">
        <v>8802</v>
      </c>
      <c r="D8529" s="38">
        <v>1.7</v>
      </c>
    </row>
    <row r="8530" spans="1:4" ht="15.6" x14ac:dyDescent="0.3">
      <c r="A8530" s="38" t="s">
        <v>273</v>
      </c>
      <c r="B8530" s="38" t="s">
        <v>274</v>
      </c>
      <c r="C8530" s="38" t="s">
        <v>8803</v>
      </c>
      <c r="D8530" s="38">
        <v>1.6</v>
      </c>
    </row>
    <row r="8531" spans="1:4" ht="15.6" x14ac:dyDescent="0.3">
      <c r="A8531" s="38" t="s">
        <v>273</v>
      </c>
      <c r="B8531" s="38" t="s">
        <v>274</v>
      </c>
      <c r="C8531" s="38" t="s">
        <v>8804</v>
      </c>
      <c r="D8531" s="38">
        <v>1.6</v>
      </c>
    </row>
    <row r="8532" spans="1:4" ht="15.6" x14ac:dyDescent="0.3">
      <c r="A8532" s="38" t="s">
        <v>273</v>
      </c>
      <c r="B8532" s="38" t="s">
        <v>274</v>
      </c>
      <c r="C8532" s="38" t="s">
        <v>8805</v>
      </c>
      <c r="D8532" s="38">
        <v>1.5</v>
      </c>
    </row>
    <row r="8533" spans="1:4" ht="15.6" x14ac:dyDescent="0.3">
      <c r="A8533" s="38" t="s">
        <v>273</v>
      </c>
      <c r="B8533" s="38" t="s">
        <v>274</v>
      </c>
      <c r="C8533" s="38" t="s">
        <v>8806</v>
      </c>
      <c r="D8533" s="38">
        <v>1.8</v>
      </c>
    </row>
    <row r="8534" spans="1:4" ht="15.6" x14ac:dyDescent="0.3">
      <c r="A8534" s="38" t="s">
        <v>273</v>
      </c>
      <c r="B8534" s="38" t="s">
        <v>274</v>
      </c>
      <c r="C8534" s="38" t="s">
        <v>8807</v>
      </c>
      <c r="D8534" s="38">
        <v>1.9</v>
      </c>
    </row>
    <row r="8535" spans="1:4" ht="15.6" x14ac:dyDescent="0.3">
      <c r="A8535" s="38" t="s">
        <v>273</v>
      </c>
      <c r="B8535" s="38" t="s">
        <v>274</v>
      </c>
      <c r="C8535" s="38" t="s">
        <v>8808</v>
      </c>
      <c r="D8535" s="38">
        <v>1.7</v>
      </c>
    </row>
    <row r="8536" spans="1:4" ht="15.6" x14ac:dyDescent="0.3">
      <c r="A8536" s="38" t="s">
        <v>273</v>
      </c>
      <c r="B8536" s="38" t="s">
        <v>274</v>
      </c>
      <c r="C8536" s="38" t="s">
        <v>8809</v>
      </c>
      <c r="D8536" s="38">
        <v>1.3</v>
      </c>
    </row>
    <row r="8537" spans="1:4" ht="15.6" x14ac:dyDescent="0.3">
      <c r="A8537" s="38" t="s">
        <v>273</v>
      </c>
      <c r="B8537" s="38" t="s">
        <v>274</v>
      </c>
      <c r="C8537" s="38" t="s">
        <v>8810</v>
      </c>
      <c r="D8537" s="38">
        <v>1.5</v>
      </c>
    </row>
    <row r="8538" spans="1:4" ht="15.6" x14ac:dyDescent="0.3">
      <c r="A8538" s="38" t="s">
        <v>273</v>
      </c>
      <c r="B8538" s="38" t="s">
        <v>274</v>
      </c>
      <c r="C8538" s="38" t="s">
        <v>8811</v>
      </c>
      <c r="D8538" s="38">
        <v>1.5</v>
      </c>
    </row>
    <row r="8539" spans="1:4" ht="15.6" x14ac:dyDescent="0.3">
      <c r="A8539" s="38" t="s">
        <v>273</v>
      </c>
      <c r="B8539" s="38" t="s">
        <v>274</v>
      </c>
      <c r="C8539" s="38" t="s">
        <v>8812</v>
      </c>
      <c r="D8539" s="38">
        <v>0.9</v>
      </c>
    </row>
    <row r="8540" spans="1:4" ht="15.6" x14ac:dyDescent="0.3">
      <c r="A8540" s="38" t="s">
        <v>273</v>
      </c>
      <c r="B8540" s="38" t="s">
        <v>274</v>
      </c>
      <c r="C8540" s="38" t="s">
        <v>8813</v>
      </c>
      <c r="D8540" s="38">
        <v>0.6</v>
      </c>
    </row>
    <row r="8541" spans="1:4" ht="15.6" x14ac:dyDescent="0.3">
      <c r="A8541" s="38" t="s">
        <v>273</v>
      </c>
      <c r="B8541" s="38" t="s">
        <v>274</v>
      </c>
      <c r="C8541" s="38" t="s">
        <v>8814</v>
      </c>
      <c r="D8541" s="38">
        <v>0.3</v>
      </c>
    </row>
    <row r="8542" spans="1:4" ht="15.6" x14ac:dyDescent="0.3">
      <c r="A8542" s="38" t="s">
        <v>273</v>
      </c>
      <c r="B8542" s="38" t="s">
        <v>274</v>
      </c>
      <c r="C8542" s="38" t="s">
        <v>8815</v>
      </c>
      <c r="D8542" s="38">
        <v>-0.1</v>
      </c>
    </row>
    <row r="8543" spans="1:4" ht="15.6" x14ac:dyDescent="0.3">
      <c r="A8543" s="38" t="s">
        <v>273</v>
      </c>
      <c r="B8543" s="38" t="s">
        <v>274</v>
      </c>
      <c r="C8543" s="38" t="s">
        <v>8816</v>
      </c>
      <c r="D8543" s="38">
        <v>-0.4</v>
      </c>
    </row>
    <row r="8544" spans="1:4" ht="15.6" x14ac:dyDescent="0.3">
      <c r="A8544" s="38" t="s">
        <v>273</v>
      </c>
      <c r="B8544" s="38" t="s">
        <v>274</v>
      </c>
      <c r="C8544" s="38" t="s">
        <v>8817</v>
      </c>
      <c r="D8544" s="38">
        <v>-0.8</v>
      </c>
    </row>
    <row r="8545" spans="1:4" ht="15.6" x14ac:dyDescent="0.3">
      <c r="A8545" s="38" t="s">
        <v>273</v>
      </c>
      <c r="B8545" s="38" t="s">
        <v>274</v>
      </c>
      <c r="C8545" s="38" t="s">
        <v>8818</v>
      </c>
      <c r="D8545" s="38">
        <v>-0.6</v>
      </c>
    </row>
    <row r="8546" spans="1:4" ht="15.6" x14ac:dyDescent="0.3">
      <c r="A8546" s="38" t="s">
        <v>273</v>
      </c>
      <c r="B8546" s="38" t="s">
        <v>274</v>
      </c>
      <c r="C8546" s="38" t="s">
        <v>8819</v>
      </c>
      <c r="D8546" s="38">
        <v>-1.3</v>
      </c>
    </row>
    <row r="8547" spans="1:4" ht="15.6" x14ac:dyDescent="0.3">
      <c r="A8547" s="38" t="s">
        <v>273</v>
      </c>
      <c r="B8547" s="38" t="s">
        <v>274</v>
      </c>
      <c r="C8547" s="38" t="s">
        <v>8820</v>
      </c>
      <c r="D8547" s="38">
        <v>-1.5</v>
      </c>
    </row>
    <row r="8548" spans="1:4" ht="15.6" x14ac:dyDescent="0.3">
      <c r="A8548" s="38" t="s">
        <v>273</v>
      </c>
      <c r="B8548" s="38" t="s">
        <v>274</v>
      </c>
      <c r="C8548" s="38" t="s">
        <v>8821</v>
      </c>
      <c r="D8548" s="38">
        <v>-0.8</v>
      </c>
    </row>
    <row r="8549" spans="1:4" ht="15.6" x14ac:dyDescent="0.3">
      <c r="A8549" s="38" t="s">
        <v>273</v>
      </c>
      <c r="B8549" s="38" t="s">
        <v>274</v>
      </c>
      <c r="C8549" s="38" t="s">
        <v>8822</v>
      </c>
      <c r="D8549" s="38">
        <v>-1.1000000000000001</v>
      </c>
    </row>
    <row r="8550" spans="1:4" ht="15.6" x14ac:dyDescent="0.3">
      <c r="A8550" s="38" t="s">
        <v>273</v>
      </c>
      <c r="B8550" s="38" t="s">
        <v>274</v>
      </c>
      <c r="C8550" s="38" t="s">
        <v>8823</v>
      </c>
      <c r="D8550" s="38">
        <v>-1.8</v>
      </c>
    </row>
    <row r="8551" spans="1:4" ht="15.6" x14ac:dyDescent="0.3">
      <c r="A8551" s="38" t="s">
        <v>273</v>
      </c>
      <c r="B8551" s="38" t="s">
        <v>274</v>
      </c>
      <c r="C8551" s="38" t="s">
        <v>8824</v>
      </c>
      <c r="D8551" s="38">
        <v>-2.7</v>
      </c>
    </row>
    <row r="8552" spans="1:4" ht="15.6" x14ac:dyDescent="0.3">
      <c r="A8552" s="38" t="s">
        <v>273</v>
      </c>
      <c r="B8552" s="38" t="s">
        <v>274</v>
      </c>
      <c r="C8552" s="38" t="s">
        <v>8825</v>
      </c>
      <c r="D8552" s="38">
        <v>-3.3</v>
      </c>
    </row>
    <row r="8553" spans="1:4" ht="15.6" x14ac:dyDescent="0.3">
      <c r="A8553" s="38" t="s">
        <v>273</v>
      </c>
      <c r="B8553" s="38" t="s">
        <v>274</v>
      </c>
      <c r="C8553" s="38" t="s">
        <v>8826</v>
      </c>
      <c r="D8553" s="38">
        <v>-2.7</v>
      </c>
    </row>
    <row r="8554" spans="1:4" ht="15.6" x14ac:dyDescent="0.3">
      <c r="A8554" s="38" t="s">
        <v>273</v>
      </c>
      <c r="B8554" s="38" t="s">
        <v>274</v>
      </c>
      <c r="C8554" s="38" t="s">
        <v>8827</v>
      </c>
      <c r="D8554" s="38">
        <v>-4.4000000000000004</v>
      </c>
    </row>
    <row r="8555" spans="1:4" ht="15.6" x14ac:dyDescent="0.3">
      <c r="A8555" s="38" t="s">
        <v>273</v>
      </c>
      <c r="B8555" s="38" t="s">
        <v>274</v>
      </c>
      <c r="C8555" s="38" t="s">
        <v>8828</v>
      </c>
      <c r="D8555" s="38">
        <v>-4.8</v>
      </c>
    </row>
    <row r="8556" spans="1:4" ht="15.6" x14ac:dyDescent="0.3">
      <c r="A8556" s="38" t="s">
        <v>273</v>
      </c>
      <c r="B8556" s="38" t="s">
        <v>274</v>
      </c>
      <c r="C8556" s="38" t="s">
        <v>8829</v>
      </c>
      <c r="D8556" s="38">
        <v>-4.0999999999999996</v>
      </c>
    </row>
    <row r="8557" spans="1:4" ht="15.6" x14ac:dyDescent="0.3">
      <c r="A8557" s="38" t="s">
        <v>273</v>
      </c>
      <c r="B8557" s="38" t="s">
        <v>274</v>
      </c>
      <c r="C8557" s="38" t="s">
        <v>8830</v>
      </c>
      <c r="D8557" s="38">
        <v>-3.4</v>
      </c>
    </row>
    <row r="8558" spans="1:4" ht="15.6" x14ac:dyDescent="0.3">
      <c r="A8558" s="38" t="s">
        <v>273</v>
      </c>
      <c r="B8558" s="38" t="s">
        <v>274</v>
      </c>
      <c r="C8558" s="38" t="s">
        <v>8831</v>
      </c>
      <c r="D8558" s="38">
        <v>-2.4</v>
      </c>
    </row>
    <row r="8559" spans="1:4" ht="15.6" x14ac:dyDescent="0.3">
      <c r="A8559" s="38" t="s">
        <v>273</v>
      </c>
      <c r="B8559" s="38" t="s">
        <v>274</v>
      </c>
      <c r="C8559" s="38" t="s">
        <v>8832</v>
      </c>
      <c r="D8559" s="38">
        <v>-2.9</v>
      </c>
    </row>
    <row r="8560" spans="1:4" ht="15.6" x14ac:dyDescent="0.3">
      <c r="A8560" s="38" t="s">
        <v>273</v>
      </c>
      <c r="B8560" s="38" t="s">
        <v>274</v>
      </c>
      <c r="C8560" s="38" t="s">
        <v>8833</v>
      </c>
      <c r="D8560" s="38">
        <v>-4</v>
      </c>
    </row>
    <row r="8561" spans="1:4" ht="15.6" x14ac:dyDescent="0.3">
      <c r="A8561" s="38" t="s">
        <v>273</v>
      </c>
      <c r="B8561" s="38" t="s">
        <v>274</v>
      </c>
      <c r="C8561" s="38" t="s">
        <v>8834</v>
      </c>
      <c r="D8561" s="38">
        <v>-5.5</v>
      </c>
    </row>
    <row r="8562" spans="1:4" ht="15.6" x14ac:dyDescent="0.3">
      <c r="A8562" s="38" t="s">
        <v>273</v>
      </c>
      <c r="B8562" s="38" t="s">
        <v>274</v>
      </c>
      <c r="C8562" s="38" t="s">
        <v>8835</v>
      </c>
      <c r="D8562" s="38">
        <v>-6.6</v>
      </c>
    </row>
    <row r="8563" spans="1:4" ht="15.6" x14ac:dyDescent="0.3">
      <c r="A8563" s="38" t="s">
        <v>273</v>
      </c>
      <c r="B8563" s="38" t="s">
        <v>274</v>
      </c>
      <c r="C8563" s="38" t="s">
        <v>8836</v>
      </c>
      <c r="D8563" s="38">
        <v>-7.1</v>
      </c>
    </row>
    <row r="8564" spans="1:4" ht="15.6" x14ac:dyDescent="0.3">
      <c r="A8564" s="38" t="s">
        <v>273</v>
      </c>
      <c r="B8564" s="38" t="s">
        <v>274</v>
      </c>
      <c r="C8564" s="38" t="s">
        <v>8837</v>
      </c>
      <c r="D8564" s="38">
        <v>-7.7</v>
      </c>
    </row>
    <row r="8565" spans="1:4" ht="15.6" x14ac:dyDescent="0.3">
      <c r="A8565" s="38" t="s">
        <v>273</v>
      </c>
      <c r="B8565" s="38" t="s">
        <v>274</v>
      </c>
      <c r="C8565" s="38" t="s">
        <v>8838</v>
      </c>
      <c r="D8565" s="38">
        <v>-8</v>
      </c>
    </row>
    <row r="8566" spans="1:4" ht="15.6" x14ac:dyDescent="0.3">
      <c r="A8566" s="38" t="s">
        <v>273</v>
      </c>
      <c r="B8566" s="38" t="s">
        <v>274</v>
      </c>
      <c r="C8566" s="38" t="s">
        <v>8839</v>
      </c>
      <c r="D8566" s="38">
        <v>-8.1999999999999993</v>
      </c>
    </row>
    <row r="8567" spans="1:4" ht="15.6" x14ac:dyDescent="0.3">
      <c r="A8567" s="38" t="s">
        <v>273</v>
      </c>
      <c r="B8567" s="38" t="s">
        <v>274</v>
      </c>
      <c r="C8567" s="38" t="s">
        <v>8840</v>
      </c>
      <c r="D8567" s="38">
        <v>-8.6999999999999993</v>
      </c>
    </row>
    <row r="8568" spans="1:4" ht="15.6" x14ac:dyDescent="0.3">
      <c r="A8568" s="38" t="s">
        <v>273</v>
      </c>
      <c r="B8568" s="38" t="s">
        <v>274</v>
      </c>
      <c r="C8568" s="38" t="s">
        <v>8841</v>
      </c>
      <c r="D8568" s="38">
        <v>-9.4</v>
      </c>
    </row>
    <row r="8569" spans="1:4" ht="15.6" x14ac:dyDescent="0.3">
      <c r="A8569" s="38" t="s">
        <v>273</v>
      </c>
      <c r="B8569" s="38" t="s">
        <v>274</v>
      </c>
      <c r="C8569" s="38" t="s">
        <v>8842</v>
      </c>
      <c r="D8569" s="38">
        <v>-9.4</v>
      </c>
    </row>
    <row r="8570" spans="1:4" ht="15.6" x14ac:dyDescent="0.3">
      <c r="A8570" s="38" t="s">
        <v>273</v>
      </c>
      <c r="B8570" s="38" t="s">
        <v>274</v>
      </c>
      <c r="C8570" s="38" t="s">
        <v>8843</v>
      </c>
      <c r="D8570" s="38">
        <v>-10</v>
      </c>
    </row>
    <row r="8571" spans="1:4" ht="15.6" x14ac:dyDescent="0.3">
      <c r="A8571" s="38" t="s">
        <v>273</v>
      </c>
      <c r="B8571" s="38" t="s">
        <v>274</v>
      </c>
      <c r="C8571" s="38" t="s">
        <v>8844</v>
      </c>
      <c r="D8571" s="38">
        <v>-10.199999999999999</v>
      </c>
    </row>
    <row r="8572" spans="1:4" ht="15.6" x14ac:dyDescent="0.3">
      <c r="A8572" s="38" t="s">
        <v>273</v>
      </c>
      <c r="B8572" s="38" t="s">
        <v>274</v>
      </c>
      <c r="C8572" s="38" t="s">
        <v>8845</v>
      </c>
      <c r="D8572" s="38">
        <v>-10.7</v>
      </c>
    </row>
    <row r="8573" spans="1:4" ht="15.6" x14ac:dyDescent="0.3">
      <c r="A8573" s="38" t="s">
        <v>273</v>
      </c>
      <c r="B8573" s="38" t="s">
        <v>274</v>
      </c>
      <c r="C8573" s="38" t="s">
        <v>8846</v>
      </c>
      <c r="D8573" s="38">
        <v>-10.9</v>
      </c>
    </row>
    <row r="8574" spans="1:4" ht="15.6" x14ac:dyDescent="0.3">
      <c r="A8574" s="38" t="s">
        <v>273</v>
      </c>
      <c r="B8574" s="38" t="s">
        <v>274</v>
      </c>
      <c r="C8574" s="38" t="s">
        <v>8847</v>
      </c>
      <c r="D8574" s="38">
        <v>-11.1</v>
      </c>
    </row>
    <row r="8575" spans="1:4" ht="15.6" x14ac:dyDescent="0.3">
      <c r="A8575" s="38" t="s">
        <v>273</v>
      </c>
      <c r="B8575" s="38" t="s">
        <v>274</v>
      </c>
      <c r="C8575" s="38" t="s">
        <v>8848</v>
      </c>
      <c r="D8575" s="38">
        <v>-11.2</v>
      </c>
    </row>
    <row r="8576" spans="1:4" ht="15.6" x14ac:dyDescent="0.3">
      <c r="A8576" s="38" t="s">
        <v>273</v>
      </c>
      <c r="B8576" s="38" t="s">
        <v>274</v>
      </c>
      <c r="C8576" s="38" t="s">
        <v>8849</v>
      </c>
      <c r="D8576" s="38">
        <v>-11.5</v>
      </c>
    </row>
    <row r="8577" spans="1:4" ht="15.6" x14ac:dyDescent="0.3">
      <c r="A8577" s="38" t="s">
        <v>273</v>
      </c>
      <c r="B8577" s="38" t="s">
        <v>274</v>
      </c>
      <c r="C8577" s="38" t="s">
        <v>8850</v>
      </c>
      <c r="D8577" s="38">
        <v>-11.9</v>
      </c>
    </row>
    <row r="8578" spans="1:4" ht="15.6" x14ac:dyDescent="0.3">
      <c r="A8578" s="38" t="s">
        <v>273</v>
      </c>
      <c r="B8578" s="38" t="s">
        <v>274</v>
      </c>
      <c r="C8578" s="38" t="s">
        <v>8851</v>
      </c>
      <c r="D8578" s="38">
        <v>-11.3</v>
      </c>
    </row>
    <row r="8579" spans="1:4" ht="15.6" x14ac:dyDescent="0.3">
      <c r="A8579" s="38" t="s">
        <v>273</v>
      </c>
      <c r="B8579" s="38" t="s">
        <v>274</v>
      </c>
      <c r="C8579" s="38" t="s">
        <v>8852</v>
      </c>
      <c r="D8579" s="38">
        <v>-11.8</v>
      </c>
    </row>
    <row r="8580" spans="1:4" ht="15.6" x14ac:dyDescent="0.3">
      <c r="A8580" s="38" t="s">
        <v>273</v>
      </c>
      <c r="B8580" s="38" t="s">
        <v>274</v>
      </c>
      <c r="C8580" s="38" t="s">
        <v>8853</v>
      </c>
      <c r="D8580" s="38">
        <v>-11</v>
      </c>
    </row>
    <row r="8581" spans="1:4" ht="15.6" x14ac:dyDescent="0.3">
      <c r="A8581" s="38" t="s">
        <v>273</v>
      </c>
      <c r="B8581" s="38" t="s">
        <v>274</v>
      </c>
      <c r="C8581" s="38" t="s">
        <v>8854</v>
      </c>
      <c r="D8581" s="38">
        <v>-10.8</v>
      </c>
    </row>
    <row r="8582" spans="1:4" ht="15.6" x14ac:dyDescent="0.3">
      <c r="A8582" s="38" t="s">
        <v>273</v>
      </c>
      <c r="B8582" s="38" t="s">
        <v>274</v>
      </c>
      <c r="C8582" s="38" t="s">
        <v>8855</v>
      </c>
      <c r="D8582" s="38">
        <v>-11.1</v>
      </c>
    </row>
    <row r="8583" spans="1:4" ht="15.6" x14ac:dyDescent="0.3">
      <c r="A8583" s="38" t="s">
        <v>273</v>
      </c>
      <c r="B8583" s="38" t="s">
        <v>274</v>
      </c>
      <c r="C8583" s="38" t="s">
        <v>8856</v>
      </c>
      <c r="D8583" s="38">
        <v>-10.6</v>
      </c>
    </row>
    <row r="8584" spans="1:4" ht="15.6" x14ac:dyDescent="0.3">
      <c r="A8584" s="38" t="s">
        <v>273</v>
      </c>
      <c r="B8584" s="38" t="s">
        <v>274</v>
      </c>
      <c r="C8584" s="38" t="s">
        <v>8857</v>
      </c>
      <c r="D8584" s="38">
        <v>-10.9</v>
      </c>
    </row>
    <row r="8585" spans="1:4" ht="15.6" x14ac:dyDescent="0.3">
      <c r="A8585" s="38" t="s">
        <v>273</v>
      </c>
      <c r="B8585" s="38" t="s">
        <v>274</v>
      </c>
      <c r="C8585" s="38" t="s">
        <v>8858</v>
      </c>
      <c r="D8585" s="38">
        <v>-11.8</v>
      </c>
    </row>
    <row r="8586" spans="1:4" ht="15.6" x14ac:dyDescent="0.3">
      <c r="A8586" s="38" t="s">
        <v>273</v>
      </c>
      <c r="B8586" s="38" t="s">
        <v>274</v>
      </c>
      <c r="C8586" s="38" t="s">
        <v>8859</v>
      </c>
      <c r="D8586" s="38">
        <v>-12</v>
      </c>
    </row>
    <row r="8587" spans="1:4" ht="15.6" x14ac:dyDescent="0.3">
      <c r="A8587" s="38" t="s">
        <v>273</v>
      </c>
      <c r="B8587" s="38" t="s">
        <v>274</v>
      </c>
      <c r="C8587" s="38" t="s">
        <v>8860</v>
      </c>
      <c r="D8587" s="38">
        <v>-12.6</v>
      </c>
    </row>
    <row r="8588" spans="1:4" ht="15.6" x14ac:dyDescent="0.3">
      <c r="A8588" s="38" t="s">
        <v>273</v>
      </c>
      <c r="B8588" s="38" t="s">
        <v>274</v>
      </c>
      <c r="C8588" s="38" t="s">
        <v>8861</v>
      </c>
      <c r="D8588" s="38">
        <v>-12.7</v>
      </c>
    </row>
    <row r="8589" spans="1:4" ht="15.6" x14ac:dyDescent="0.3">
      <c r="A8589" s="38" t="s">
        <v>273</v>
      </c>
      <c r="B8589" s="38" t="s">
        <v>274</v>
      </c>
      <c r="C8589" s="38" t="s">
        <v>8862</v>
      </c>
      <c r="D8589" s="38">
        <v>-12.4</v>
      </c>
    </row>
    <row r="8590" spans="1:4" ht="15.6" x14ac:dyDescent="0.3">
      <c r="A8590" s="38" t="s">
        <v>273</v>
      </c>
      <c r="B8590" s="38" t="s">
        <v>274</v>
      </c>
      <c r="C8590" s="38" t="s">
        <v>8863</v>
      </c>
      <c r="D8590" s="38">
        <v>-12</v>
      </c>
    </row>
    <row r="8591" spans="1:4" ht="15.6" x14ac:dyDescent="0.3">
      <c r="A8591" s="38" t="s">
        <v>273</v>
      </c>
      <c r="B8591" s="38" t="s">
        <v>274</v>
      </c>
      <c r="C8591" s="38" t="s">
        <v>8864</v>
      </c>
      <c r="D8591" s="38">
        <v>-11.8</v>
      </c>
    </row>
    <row r="8592" spans="1:4" ht="15.6" x14ac:dyDescent="0.3">
      <c r="A8592" s="38" t="s">
        <v>273</v>
      </c>
      <c r="B8592" s="38" t="s">
        <v>274</v>
      </c>
      <c r="C8592" s="38" t="s">
        <v>8865</v>
      </c>
      <c r="D8592" s="38">
        <v>-11.7</v>
      </c>
    </row>
    <row r="8593" spans="1:4" ht="15.6" x14ac:dyDescent="0.3">
      <c r="A8593" s="38" t="s">
        <v>273</v>
      </c>
      <c r="B8593" s="38" t="s">
        <v>274</v>
      </c>
      <c r="C8593" s="38" t="s">
        <v>8866</v>
      </c>
      <c r="D8593" s="38">
        <v>-10.9</v>
      </c>
    </row>
    <row r="8594" spans="1:4" ht="15.6" x14ac:dyDescent="0.3">
      <c r="A8594" s="38" t="s">
        <v>273</v>
      </c>
      <c r="B8594" s="38" t="s">
        <v>274</v>
      </c>
      <c r="C8594" s="38" t="s">
        <v>8867</v>
      </c>
      <c r="D8594" s="38">
        <v>-10.3</v>
      </c>
    </row>
    <row r="8595" spans="1:4" ht="15.6" x14ac:dyDescent="0.3">
      <c r="A8595" s="38" t="s">
        <v>273</v>
      </c>
      <c r="B8595" s="38" t="s">
        <v>274</v>
      </c>
      <c r="C8595" s="38" t="s">
        <v>8868</v>
      </c>
      <c r="D8595" s="38">
        <v>-9.9</v>
      </c>
    </row>
    <row r="8596" spans="1:4" ht="15.6" x14ac:dyDescent="0.3">
      <c r="A8596" s="38" t="s">
        <v>273</v>
      </c>
      <c r="B8596" s="38" t="s">
        <v>274</v>
      </c>
      <c r="C8596" s="38" t="s">
        <v>8869</v>
      </c>
      <c r="D8596" s="38">
        <v>-10</v>
      </c>
    </row>
    <row r="8597" spans="1:4" ht="15.6" x14ac:dyDescent="0.3">
      <c r="A8597" s="38" t="s">
        <v>273</v>
      </c>
      <c r="B8597" s="38" t="s">
        <v>274</v>
      </c>
      <c r="C8597" s="38" t="s">
        <v>8870</v>
      </c>
      <c r="D8597" s="38">
        <v>-9.4</v>
      </c>
    </row>
    <row r="8598" spans="1:4" ht="15.6" x14ac:dyDescent="0.3">
      <c r="A8598" s="38" t="s">
        <v>273</v>
      </c>
      <c r="B8598" s="38" t="s">
        <v>274</v>
      </c>
      <c r="C8598" s="38" t="s">
        <v>8871</v>
      </c>
      <c r="D8598" s="38">
        <v>-8.6</v>
      </c>
    </row>
    <row r="8599" spans="1:4" ht="15.6" x14ac:dyDescent="0.3">
      <c r="A8599" s="38" t="s">
        <v>273</v>
      </c>
      <c r="B8599" s="38" t="s">
        <v>274</v>
      </c>
      <c r="C8599" s="38" t="s">
        <v>8872</v>
      </c>
      <c r="D8599" s="38">
        <v>-8.5</v>
      </c>
    </row>
    <row r="8600" spans="1:4" ht="15.6" x14ac:dyDescent="0.3">
      <c r="A8600" s="38" t="s">
        <v>273</v>
      </c>
      <c r="B8600" s="38" t="s">
        <v>274</v>
      </c>
      <c r="C8600" s="38" t="s">
        <v>8873</v>
      </c>
      <c r="D8600" s="38">
        <v>-7.9</v>
      </c>
    </row>
    <row r="8601" spans="1:4" ht="15.6" x14ac:dyDescent="0.3">
      <c r="A8601" s="38" t="s">
        <v>273</v>
      </c>
      <c r="B8601" s="38" t="s">
        <v>274</v>
      </c>
      <c r="C8601" s="38" t="s">
        <v>8874</v>
      </c>
      <c r="D8601" s="38">
        <v>-7.7</v>
      </c>
    </row>
    <row r="8602" spans="1:4" ht="15.6" x14ac:dyDescent="0.3">
      <c r="A8602" s="38" t="s">
        <v>273</v>
      </c>
      <c r="B8602" s="38" t="s">
        <v>274</v>
      </c>
      <c r="C8602" s="38" t="s">
        <v>8875</v>
      </c>
      <c r="D8602" s="38">
        <v>-7</v>
      </c>
    </row>
    <row r="8603" spans="1:4" ht="15.6" x14ac:dyDescent="0.3">
      <c r="A8603" s="38" t="s">
        <v>273</v>
      </c>
      <c r="B8603" s="38" t="s">
        <v>274</v>
      </c>
      <c r="C8603" s="38" t="s">
        <v>8876</v>
      </c>
      <c r="D8603" s="38">
        <v>-6.2</v>
      </c>
    </row>
    <row r="8604" spans="1:4" ht="15.6" x14ac:dyDescent="0.3">
      <c r="A8604" s="38" t="s">
        <v>273</v>
      </c>
      <c r="B8604" s="38" t="s">
        <v>274</v>
      </c>
      <c r="C8604" s="38" t="s">
        <v>8877</v>
      </c>
      <c r="D8604" s="38">
        <v>-5.9</v>
      </c>
    </row>
    <row r="8605" spans="1:4" ht="15.6" x14ac:dyDescent="0.3">
      <c r="A8605" s="38" t="s">
        <v>273</v>
      </c>
      <c r="B8605" s="38" t="s">
        <v>274</v>
      </c>
      <c r="C8605" s="38" t="s">
        <v>8878</v>
      </c>
      <c r="D8605" s="38">
        <v>-5.4</v>
      </c>
    </row>
    <row r="8606" spans="1:4" ht="15.6" x14ac:dyDescent="0.3">
      <c r="A8606" s="38" t="s">
        <v>273</v>
      </c>
      <c r="B8606" s="38" t="s">
        <v>274</v>
      </c>
      <c r="C8606" s="38" t="s">
        <v>8879</v>
      </c>
      <c r="D8606" s="38">
        <v>-4.5999999999999996</v>
      </c>
    </row>
    <row r="8607" spans="1:4" ht="15.6" x14ac:dyDescent="0.3">
      <c r="A8607" s="38" t="s">
        <v>273</v>
      </c>
      <c r="B8607" s="38" t="s">
        <v>274</v>
      </c>
      <c r="C8607" s="38" t="s">
        <v>8880</v>
      </c>
      <c r="D8607" s="38">
        <v>-3.9</v>
      </c>
    </row>
    <row r="8608" spans="1:4" ht="15.6" x14ac:dyDescent="0.3">
      <c r="A8608" s="38" t="s">
        <v>273</v>
      </c>
      <c r="B8608" s="38" t="s">
        <v>274</v>
      </c>
      <c r="C8608" s="38" t="s">
        <v>8881</v>
      </c>
      <c r="D8608" s="38">
        <v>-3.7</v>
      </c>
    </row>
    <row r="8609" spans="1:4" ht="15.6" x14ac:dyDescent="0.3">
      <c r="A8609" s="38" t="s">
        <v>273</v>
      </c>
      <c r="B8609" s="38" t="s">
        <v>274</v>
      </c>
      <c r="C8609" s="38" t="s">
        <v>8882</v>
      </c>
      <c r="D8609" s="38">
        <v>-3.1</v>
      </c>
    </row>
    <row r="8610" spans="1:4" ht="15.6" x14ac:dyDescent="0.3">
      <c r="A8610" s="38" t="s">
        <v>273</v>
      </c>
      <c r="B8610" s="38" t="s">
        <v>274</v>
      </c>
      <c r="C8610" s="38" t="s">
        <v>8883</v>
      </c>
      <c r="D8610" s="38">
        <v>-2.7</v>
      </c>
    </row>
    <row r="8611" spans="1:4" ht="15.6" x14ac:dyDescent="0.3">
      <c r="A8611" s="38" t="s">
        <v>273</v>
      </c>
      <c r="B8611" s="38" t="s">
        <v>274</v>
      </c>
      <c r="C8611" s="38" t="s">
        <v>8884</v>
      </c>
      <c r="D8611" s="38">
        <v>-1.6</v>
      </c>
    </row>
    <row r="8612" spans="1:4" ht="15.6" x14ac:dyDescent="0.3">
      <c r="A8612" s="38" t="s">
        <v>273</v>
      </c>
      <c r="B8612" s="38" t="s">
        <v>274</v>
      </c>
      <c r="C8612" s="38" t="s">
        <v>8885</v>
      </c>
      <c r="D8612" s="38">
        <v>-0.9</v>
      </c>
    </row>
    <row r="8613" spans="1:4" ht="15.6" x14ac:dyDescent="0.3">
      <c r="A8613" s="38" t="s">
        <v>273</v>
      </c>
      <c r="B8613" s="38" t="s">
        <v>274</v>
      </c>
      <c r="C8613" s="38" t="s">
        <v>8886</v>
      </c>
      <c r="D8613" s="38">
        <v>-0.7</v>
      </c>
    </row>
    <row r="8614" spans="1:4" ht="15.6" x14ac:dyDescent="0.3">
      <c r="A8614" s="38" t="s">
        <v>273</v>
      </c>
      <c r="B8614" s="38" t="s">
        <v>274</v>
      </c>
      <c r="C8614" s="38" t="s">
        <v>8887</v>
      </c>
      <c r="D8614" s="38">
        <v>-0.2</v>
      </c>
    </row>
    <row r="8615" spans="1:4" ht="15.6" x14ac:dyDescent="0.3">
      <c r="A8615" s="38" t="s">
        <v>273</v>
      </c>
      <c r="B8615" s="38" t="s">
        <v>274</v>
      </c>
      <c r="C8615" s="38" t="s">
        <v>8888</v>
      </c>
      <c r="D8615" s="38">
        <v>0.3</v>
      </c>
    </row>
    <row r="8616" spans="1:4" ht="15.6" x14ac:dyDescent="0.3">
      <c r="A8616" s="38" t="s">
        <v>273</v>
      </c>
      <c r="B8616" s="38" t="s">
        <v>274</v>
      </c>
      <c r="C8616" s="38" t="s">
        <v>8889</v>
      </c>
      <c r="D8616" s="38">
        <v>0.4</v>
      </c>
    </row>
    <row r="8617" spans="1:4" ht="15.6" x14ac:dyDescent="0.3">
      <c r="A8617" s="38" t="s">
        <v>273</v>
      </c>
      <c r="B8617" s="38" t="s">
        <v>274</v>
      </c>
      <c r="C8617" s="38" t="s">
        <v>8890</v>
      </c>
      <c r="D8617" s="38">
        <v>0.7</v>
      </c>
    </row>
    <row r="8618" spans="1:4" ht="15.6" x14ac:dyDescent="0.3">
      <c r="A8618" s="38" t="s">
        <v>273</v>
      </c>
      <c r="B8618" s="38" t="s">
        <v>274</v>
      </c>
      <c r="C8618" s="38" t="s">
        <v>8891</v>
      </c>
      <c r="D8618" s="38">
        <v>1</v>
      </c>
    </row>
    <row r="8619" spans="1:4" ht="15.6" x14ac:dyDescent="0.3">
      <c r="A8619" s="38" t="s">
        <v>273</v>
      </c>
      <c r="B8619" s="38" t="s">
        <v>274</v>
      </c>
      <c r="C8619" s="38" t="s">
        <v>8892</v>
      </c>
      <c r="D8619" s="38">
        <v>0.3</v>
      </c>
    </row>
    <row r="8620" spans="1:4" ht="15.6" x14ac:dyDescent="0.3">
      <c r="A8620" s="38" t="s">
        <v>273</v>
      </c>
      <c r="B8620" s="38" t="s">
        <v>274</v>
      </c>
      <c r="C8620" s="38" t="s">
        <v>8893</v>
      </c>
      <c r="D8620" s="38">
        <v>0.4</v>
      </c>
    </row>
    <row r="8621" spans="1:4" ht="15.6" x14ac:dyDescent="0.3">
      <c r="A8621" s="38" t="s">
        <v>273</v>
      </c>
      <c r="B8621" s="38" t="s">
        <v>274</v>
      </c>
      <c r="C8621" s="38" t="s">
        <v>8894</v>
      </c>
      <c r="D8621" s="38">
        <v>0.9</v>
      </c>
    </row>
    <row r="8622" spans="1:4" ht="15.6" x14ac:dyDescent="0.3">
      <c r="A8622" s="38" t="s">
        <v>273</v>
      </c>
      <c r="B8622" s="38" t="s">
        <v>274</v>
      </c>
      <c r="C8622" s="38" t="s">
        <v>8895</v>
      </c>
      <c r="D8622" s="38">
        <v>1.1000000000000001</v>
      </c>
    </row>
    <row r="8623" spans="1:4" ht="15.6" x14ac:dyDescent="0.3">
      <c r="A8623" s="38" t="s">
        <v>273</v>
      </c>
      <c r="B8623" s="38" t="s">
        <v>274</v>
      </c>
      <c r="C8623" s="38" t="s">
        <v>8896</v>
      </c>
      <c r="D8623" s="38">
        <v>1.1000000000000001</v>
      </c>
    </row>
    <row r="8624" spans="1:4" ht="15.6" x14ac:dyDescent="0.3">
      <c r="A8624" s="38" t="s">
        <v>273</v>
      </c>
      <c r="B8624" s="38" t="s">
        <v>274</v>
      </c>
      <c r="C8624" s="38" t="s">
        <v>8897</v>
      </c>
      <c r="D8624" s="38">
        <v>2.2999999999999998</v>
      </c>
    </row>
    <row r="8625" spans="1:4" ht="15.6" x14ac:dyDescent="0.3">
      <c r="A8625" s="38" t="s">
        <v>273</v>
      </c>
      <c r="B8625" s="38" t="s">
        <v>274</v>
      </c>
      <c r="C8625" s="38" t="s">
        <v>8898</v>
      </c>
      <c r="D8625" s="38">
        <v>2.5</v>
      </c>
    </row>
    <row r="8626" spans="1:4" ht="15.6" x14ac:dyDescent="0.3">
      <c r="A8626" s="38" t="s">
        <v>273</v>
      </c>
      <c r="B8626" s="38" t="s">
        <v>274</v>
      </c>
      <c r="C8626" s="38" t="s">
        <v>8899</v>
      </c>
      <c r="D8626" s="38">
        <v>2.6</v>
      </c>
    </row>
    <row r="8627" spans="1:4" ht="15.6" x14ac:dyDescent="0.3">
      <c r="A8627" s="38" t="s">
        <v>273</v>
      </c>
      <c r="B8627" s="38" t="s">
        <v>274</v>
      </c>
      <c r="C8627" s="38" t="s">
        <v>8900</v>
      </c>
      <c r="D8627" s="38">
        <v>2.7</v>
      </c>
    </row>
    <row r="8628" spans="1:4" ht="15.6" x14ac:dyDescent="0.3">
      <c r="A8628" s="38" t="s">
        <v>273</v>
      </c>
      <c r="B8628" s="38" t="s">
        <v>274</v>
      </c>
      <c r="C8628" s="38" t="s">
        <v>8901</v>
      </c>
      <c r="D8628" s="38">
        <v>3.1</v>
      </c>
    </row>
    <row r="8629" spans="1:4" ht="15.6" x14ac:dyDescent="0.3">
      <c r="A8629" s="38" t="s">
        <v>273</v>
      </c>
      <c r="B8629" s="38" t="s">
        <v>274</v>
      </c>
      <c r="C8629" s="38" t="s">
        <v>8902</v>
      </c>
      <c r="D8629" s="38">
        <v>3.4</v>
      </c>
    </row>
    <row r="8630" spans="1:4" ht="15.6" x14ac:dyDescent="0.3">
      <c r="A8630" s="38" t="s">
        <v>273</v>
      </c>
      <c r="B8630" s="38" t="s">
        <v>274</v>
      </c>
      <c r="C8630" s="38" t="s">
        <v>8903</v>
      </c>
      <c r="D8630" s="38">
        <v>3.4</v>
      </c>
    </row>
    <row r="8631" spans="1:4" ht="15.6" x14ac:dyDescent="0.3">
      <c r="A8631" s="38" t="s">
        <v>273</v>
      </c>
      <c r="B8631" s="38" t="s">
        <v>274</v>
      </c>
      <c r="C8631" s="38" t="s">
        <v>8904</v>
      </c>
      <c r="D8631" s="38">
        <v>3.5</v>
      </c>
    </row>
    <row r="8632" spans="1:4" ht="15.6" x14ac:dyDescent="0.3">
      <c r="A8632" s="38" t="s">
        <v>273</v>
      </c>
      <c r="B8632" s="38" t="s">
        <v>274</v>
      </c>
      <c r="C8632" s="38" t="s">
        <v>8905</v>
      </c>
      <c r="D8632" s="38">
        <v>3.7</v>
      </c>
    </row>
    <row r="8633" spans="1:4" ht="15.6" x14ac:dyDescent="0.3">
      <c r="A8633" s="38" t="s">
        <v>273</v>
      </c>
      <c r="B8633" s="38" t="s">
        <v>274</v>
      </c>
      <c r="C8633" s="38" t="s">
        <v>8906</v>
      </c>
      <c r="D8633" s="38">
        <v>3.3</v>
      </c>
    </row>
    <row r="8634" spans="1:4" ht="15.6" x14ac:dyDescent="0.3">
      <c r="A8634" s="38" t="s">
        <v>273</v>
      </c>
      <c r="B8634" s="38" t="s">
        <v>274</v>
      </c>
      <c r="C8634" s="38" t="s">
        <v>8907</v>
      </c>
      <c r="D8634" s="38">
        <v>3.3</v>
      </c>
    </row>
    <row r="8635" spans="1:4" ht="15.6" x14ac:dyDescent="0.3">
      <c r="A8635" s="38" t="s">
        <v>273</v>
      </c>
      <c r="B8635" s="38" t="s">
        <v>274</v>
      </c>
      <c r="C8635" s="38" t="s">
        <v>8908</v>
      </c>
      <c r="D8635" s="38">
        <v>3.3</v>
      </c>
    </row>
    <row r="8636" spans="1:4" ht="15.6" x14ac:dyDescent="0.3">
      <c r="A8636" s="38" t="s">
        <v>273</v>
      </c>
      <c r="B8636" s="38" t="s">
        <v>274</v>
      </c>
      <c r="C8636" s="38" t="s">
        <v>8909</v>
      </c>
      <c r="D8636" s="38">
        <v>3.3</v>
      </c>
    </row>
    <row r="8637" spans="1:4" ht="15.6" x14ac:dyDescent="0.3">
      <c r="A8637" s="38" t="s">
        <v>273</v>
      </c>
      <c r="B8637" s="38" t="s">
        <v>274</v>
      </c>
      <c r="C8637" s="38" t="s">
        <v>8910</v>
      </c>
      <c r="D8637" s="38">
        <v>1.6</v>
      </c>
    </row>
    <row r="8638" spans="1:4" ht="15.6" x14ac:dyDescent="0.3">
      <c r="A8638" s="38" t="s">
        <v>273</v>
      </c>
      <c r="B8638" s="38" t="s">
        <v>274</v>
      </c>
      <c r="C8638" s="38" t="s">
        <v>8911</v>
      </c>
      <c r="D8638" s="38">
        <v>1.1000000000000001</v>
      </c>
    </row>
    <row r="8639" spans="1:4" ht="15.6" x14ac:dyDescent="0.3">
      <c r="A8639" s="38" t="s">
        <v>273</v>
      </c>
      <c r="B8639" s="38" t="s">
        <v>274</v>
      </c>
      <c r="C8639" s="38" t="s">
        <v>8912</v>
      </c>
      <c r="D8639" s="38">
        <v>0.4</v>
      </c>
    </row>
    <row r="8640" spans="1:4" ht="15.6" x14ac:dyDescent="0.3">
      <c r="A8640" s="38" t="s">
        <v>273</v>
      </c>
      <c r="B8640" s="38" t="s">
        <v>274</v>
      </c>
      <c r="C8640" s="38" t="s">
        <v>8913</v>
      </c>
      <c r="D8640" s="38">
        <v>0.3</v>
      </c>
    </row>
    <row r="8641" spans="1:4" ht="15.6" x14ac:dyDescent="0.3">
      <c r="A8641" s="38" t="s">
        <v>273</v>
      </c>
      <c r="B8641" s="38" t="s">
        <v>274</v>
      </c>
      <c r="C8641" s="38" t="s">
        <v>8914</v>
      </c>
      <c r="D8641" s="38">
        <v>0.3</v>
      </c>
    </row>
    <row r="8642" spans="1:4" ht="15.6" x14ac:dyDescent="0.3">
      <c r="A8642" s="38" t="s">
        <v>273</v>
      </c>
      <c r="B8642" s="38" t="s">
        <v>274</v>
      </c>
      <c r="C8642" s="38" t="s">
        <v>8915</v>
      </c>
      <c r="D8642" s="38">
        <v>0.3</v>
      </c>
    </row>
    <row r="8643" spans="1:4" ht="15.6" x14ac:dyDescent="0.3">
      <c r="A8643" s="38" t="s">
        <v>273</v>
      </c>
      <c r="B8643" s="38" t="s">
        <v>274</v>
      </c>
      <c r="C8643" s="38" t="s">
        <v>8916</v>
      </c>
      <c r="D8643" s="38">
        <v>0.2</v>
      </c>
    </row>
    <row r="8644" spans="1:4" ht="15.6" x14ac:dyDescent="0.3">
      <c r="A8644" s="38" t="s">
        <v>273</v>
      </c>
      <c r="B8644" s="38" t="s">
        <v>274</v>
      </c>
      <c r="C8644" s="38" t="s">
        <v>8917</v>
      </c>
      <c r="D8644" s="38">
        <v>-0.5</v>
      </c>
    </row>
    <row r="8645" spans="1:4" ht="15.6" x14ac:dyDescent="0.3">
      <c r="A8645" s="38" t="s">
        <v>273</v>
      </c>
      <c r="B8645" s="38" t="s">
        <v>274</v>
      </c>
      <c r="C8645" s="38" t="s">
        <v>8918</v>
      </c>
      <c r="D8645" s="38">
        <v>-0.3</v>
      </c>
    </row>
    <row r="8646" spans="1:4" ht="15.6" x14ac:dyDescent="0.3">
      <c r="A8646" s="38" t="s">
        <v>273</v>
      </c>
      <c r="B8646" s="38" t="s">
        <v>274</v>
      </c>
      <c r="C8646" s="38" t="s">
        <v>8919</v>
      </c>
      <c r="D8646" s="38">
        <v>-0.3</v>
      </c>
    </row>
    <row r="8647" spans="1:4" ht="15.6" x14ac:dyDescent="0.3">
      <c r="A8647" s="38" t="s">
        <v>273</v>
      </c>
      <c r="B8647" s="38" t="s">
        <v>274</v>
      </c>
      <c r="C8647" s="38" t="s">
        <v>8920</v>
      </c>
      <c r="D8647" s="38">
        <v>-0.5</v>
      </c>
    </row>
    <row r="8648" spans="1:4" ht="15.6" x14ac:dyDescent="0.3">
      <c r="A8648" s="38" t="s">
        <v>273</v>
      </c>
      <c r="B8648" s="38" t="s">
        <v>274</v>
      </c>
      <c r="C8648" s="38" t="s">
        <v>8921</v>
      </c>
      <c r="D8648" s="38">
        <v>-1</v>
      </c>
    </row>
    <row r="8649" spans="1:4" ht="15.6" x14ac:dyDescent="0.3">
      <c r="A8649" s="38" t="s">
        <v>273</v>
      </c>
      <c r="B8649" s="38" t="s">
        <v>274</v>
      </c>
      <c r="C8649" s="38" t="s">
        <v>8922</v>
      </c>
      <c r="D8649" s="38">
        <v>-0.5</v>
      </c>
    </row>
    <row r="8650" spans="1:4" ht="15.6" x14ac:dyDescent="0.3">
      <c r="A8650" s="38" t="s">
        <v>273</v>
      </c>
      <c r="B8650" s="38" t="s">
        <v>274</v>
      </c>
      <c r="C8650" s="38" t="s">
        <v>8923</v>
      </c>
      <c r="D8650" s="38">
        <v>-1</v>
      </c>
    </row>
    <row r="8651" spans="1:4" ht="15.6" x14ac:dyDescent="0.3">
      <c r="A8651" s="38" t="s">
        <v>273</v>
      </c>
      <c r="B8651" s="38" t="s">
        <v>274</v>
      </c>
      <c r="C8651" s="38" t="s">
        <v>8924</v>
      </c>
      <c r="D8651" s="38">
        <v>-1.1000000000000001</v>
      </c>
    </row>
    <row r="8652" spans="1:4" ht="15.6" x14ac:dyDescent="0.3">
      <c r="A8652" s="38" t="s">
        <v>273</v>
      </c>
      <c r="B8652" s="38" t="s">
        <v>274</v>
      </c>
      <c r="C8652" s="38" t="s">
        <v>8925</v>
      </c>
      <c r="D8652" s="38">
        <v>-0.1</v>
      </c>
    </row>
    <row r="8653" spans="1:4" ht="15.6" x14ac:dyDescent="0.3">
      <c r="A8653" s="38" t="s">
        <v>273</v>
      </c>
      <c r="B8653" s="38" t="s">
        <v>274</v>
      </c>
      <c r="C8653" s="38" t="s">
        <v>8926</v>
      </c>
      <c r="D8653" s="38">
        <v>0.3</v>
      </c>
    </row>
    <row r="8654" spans="1:4" ht="15.6" x14ac:dyDescent="0.3">
      <c r="A8654" s="38" t="s">
        <v>273</v>
      </c>
      <c r="B8654" s="38" t="s">
        <v>274</v>
      </c>
      <c r="C8654" s="38" t="s">
        <v>8927</v>
      </c>
      <c r="D8654" s="38">
        <v>1.2</v>
      </c>
    </row>
    <row r="8655" spans="1:4" ht="15.6" x14ac:dyDescent="0.3">
      <c r="A8655" s="38" t="s">
        <v>273</v>
      </c>
      <c r="B8655" s="38" t="s">
        <v>274</v>
      </c>
      <c r="C8655" s="38" t="s">
        <v>8928</v>
      </c>
      <c r="D8655" s="38">
        <v>0.9</v>
      </c>
    </row>
    <row r="8656" spans="1:4" ht="15.6" x14ac:dyDescent="0.3">
      <c r="A8656" s="38" t="s">
        <v>273</v>
      </c>
      <c r="B8656" s="38" t="s">
        <v>274</v>
      </c>
      <c r="C8656" s="38" t="s">
        <v>8929</v>
      </c>
      <c r="D8656" s="38">
        <v>-0.4</v>
      </c>
    </row>
    <row r="8657" spans="1:4" ht="15.6" x14ac:dyDescent="0.3">
      <c r="A8657" s="38" t="s">
        <v>273</v>
      </c>
      <c r="B8657" s="38" t="s">
        <v>274</v>
      </c>
      <c r="C8657" s="38" t="s">
        <v>8930</v>
      </c>
      <c r="D8657" s="38">
        <v>-0.7</v>
      </c>
    </row>
    <row r="8658" spans="1:4" ht="15.6" x14ac:dyDescent="0.3">
      <c r="A8658" s="38" t="s">
        <v>273</v>
      </c>
      <c r="B8658" s="38" t="s">
        <v>274</v>
      </c>
      <c r="C8658" s="38" t="s">
        <v>8931</v>
      </c>
      <c r="D8658" s="38">
        <v>-1.6</v>
      </c>
    </row>
    <row r="8659" spans="1:4" ht="15.6" x14ac:dyDescent="0.3">
      <c r="A8659" s="38" t="s">
        <v>273</v>
      </c>
      <c r="B8659" s="38" t="s">
        <v>274</v>
      </c>
      <c r="C8659" s="38" t="s">
        <v>8932</v>
      </c>
      <c r="D8659" s="38">
        <v>-2.2000000000000002</v>
      </c>
    </row>
    <row r="8660" spans="1:4" ht="15.6" x14ac:dyDescent="0.3">
      <c r="A8660" s="38" t="s">
        <v>273</v>
      </c>
      <c r="B8660" s="38" t="s">
        <v>274</v>
      </c>
      <c r="C8660" s="38" t="s">
        <v>8933</v>
      </c>
      <c r="D8660" s="38">
        <v>-3.5</v>
      </c>
    </row>
    <row r="8661" spans="1:4" ht="15.6" x14ac:dyDescent="0.3">
      <c r="A8661" s="38" t="s">
        <v>273</v>
      </c>
      <c r="B8661" s="38" t="s">
        <v>274</v>
      </c>
      <c r="C8661" s="38" t="s">
        <v>8934</v>
      </c>
      <c r="D8661" s="38">
        <v>-4</v>
      </c>
    </row>
    <row r="8662" spans="1:4" ht="15.6" x14ac:dyDescent="0.3">
      <c r="A8662" s="38" t="s">
        <v>273</v>
      </c>
      <c r="B8662" s="38" t="s">
        <v>274</v>
      </c>
      <c r="C8662" s="38" t="s">
        <v>8935</v>
      </c>
      <c r="D8662" s="38">
        <v>-4.7</v>
      </c>
    </row>
    <row r="8663" spans="1:4" ht="15.6" x14ac:dyDescent="0.3">
      <c r="A8663" s="38" t="s">
        <v>273</v>
      </c>
      <c r="B8663" s="38" t="s">
        <v>274</v>
      </c>
      <c r="C8663" s="38" t="s">
        <v>8936</v>
      </c>
      <c r="D8663" s="38">
        <v>-5.5</v>
      </c>
    </row>
    <row r="8664" spans="1:4" ht="15.6" x14ac:dyDescent="0.3">
      <c r="A8664" s="38" t="s">
        <v>273</v>
      </c>
      <c r="B8664" s="38" t="s">
        <v>274</v>
      </c>
      <c r="C8664" s="38" t="s">
        <v>8937</v>
      </c>
      <c r="D8664" s="38">
        <v>-5.9</v>
      </c>
    </row>
    <row r="8665" spans="1:4" ht="15.6" x14ac:dyDescent="0.3">
      <c r="A8665" s="38" t="s">
        <v>273</v>
      </c>
      <c r="B8665" s="38" t="s">
        <v>274</v>
      </c>
      <c r="C8665" s="38" t="s">
        <v>8938</v>
      </c>
      <c r="D8665" s="38">
        <v>-6.2</v>
      </c>
    </row>
    <row r="8666" spans="1:4" ht="15.6" x14ac:dyDescent="0.3">
      <c r="A8666" s="38" t="s">
        <v>273</v>
      </c>
      <c r="B8666" s="38" t="s">
        <v>274</v>
      </c>
      <c r="C8666" s="38" t="s">
        <v>8939</v>
      </c>
      <c r="D8666" s="38">
        <v>-6.3</v>
      </c>
    </row>
    <row r="8667" spans="1:4" ht="15.6" x14ac:dyDescent="0.3">
      <c r="A8667" s="38" t="s">
        <v>273</v>
      </c>
      <c r="B8667" s="38" t="s">
        <v>274</v>
      </c>
      <c r="C8667" s="38" t="s">
        <v>8940</v>
      </c>
      <c r="D8667" s="38">
        <v>-6.5</v>
      </c>
    </row>
    <row r="8668" spans="1:4" ht="15.6" x14ac:dyDescent="0.3">
      <c r="A8668" s="38" t="s">
        <v>273</v>
      </c>
      <c r="B8668" s="38" t="s">
        <v>274</v>
      </c>
      <c r="C8668" s="38" t="s">
        <v>8941</v>
      </c>
      <c r="D8668" s="38">
        <v>-6.5</v>
      </c>
    </row>
    <row r="8669" spans="1:4" ht="15.6" x14ac:dyDescent="0.3">
      <c r="A8669" s="38" t="s">
        <v>273</v>
      </c>
      <c r="B8669" s="38" t="s">
        <v>274</v>
      </c>
      <c r="C8669" s="38" t="s">
        <v>8942</v>
      </c>
      <c r="D8669" s="38">
        <v>-6.1</v>
      </c>
    </row>
    <row r="8670" spans="1:4" ht="15.6" x14ac:dyDescent="0.3">
      <c r="A8670" s="38" t="s">
        <v>273</v>
      </c>
      <c r="B8670" s="38" t="s">
        <v>274</v>
      </c>
      <c r="C8670" s="38" t="s">
        <v>8943</v>
      </c>
      <c r="D8670" s="38">
        <v>-5.7</v>
      </c>
    </row>
    <row r="8671" spans="1:4" ht="15.6" x14ac:dyDescent="0.3">
      <c r="A8671" s="38" t="s">
        <v>273</v>
      </c>
      <c r="B8671" s="38" t="s">
        <v>274</v>
      </c>
      <c r="C8671" s="38" t="s">
        <v>8944</v>
      </c>
      <c r="D8671" s="38">
        <v>-4.7</v>
      </c>
    </row>
    <row r="8672" spans="1:4" ht="15.6" x14ac:dyDescent="0.3">
      <c r="A8672" s="38" t="s">
        <v>273</v>
      </c>
      <c r="B8672" s="38" t="s">
        <v>274</v>
      </c>
      <c r="C8672" s="38" t="s">
        <v>8945</v>
      </c>
      <c r="D8672" s="38">
        <v>-3.7</v>
      </c>
    </row>
    <row r="8673" spans="1:4" ht="15.6" x14ac:dyDescent="0.3">
      <c r="A8673" s="38" t="s">
        <v>273</v>
      </c>
      <c r="B8673" s="38" t="s">
        <v>274</v>
      </c>
      <c r="C8673" s="38" t="s">
        <v>8946</v>
      </c>
      <c r="D8673" s="38">
        <v>-3.9</v>
      </c>
    </row>
    <row r="8674" spans="1:4" ht="15.6" x14ac:dyDescent="0.3">
      <c r="A8674" s="38" t="s">
        <v>273</v>
      </c>
      <c r="B8674" s="38" t="s">
        <v>274</v>
      </c>
      <c r="C8674" s="38" t="s">
        <v>8947</v>
      </c>
      <c r="D8674" s="38">
        <v>-3.8</v>
      </c>
    </row>
    <row r="8675" spans="1:4" ht="15.6" x14ac:dyDescent="0.3">
      <c r="A8675" s="38" t="s">
        <v>273</v>
      </c>
      <c r="B8675" s="38" t="s">
        <v>274</v>
      </c>
      <c r="C8675" s="38" t="s">
        <v>8948</v>
      </c>
      <c r="D8675" s="38">
        <v>-3.9</v>
      </c>
    </row>
    <row r="8676" spans="1:4" ht="15.6" x14ac:dyDescent="0.3">
      <c r="A8676" s="38" t="s">
        <v>273</v>
      </c>
      <c r="B8676" s="38" t="s">
        <v>274</v>
      </c>
      <c r="C8676" s="38" t="s">
        <v>8949</v>
      </c>
      <c r="D8676" s="38">
        <v>-3.7</v>
      </c>
    </row>
    <row r="8677" spans="1:4" ht="15.6" x14ac:dyDescent="0.3">
      <c r="A8677" s="38" t="s">
        <v>273</v>
      </c>
      <c r="B8677" s="38" t="s">
        <v>274</v>
      </c>
      <c r="C8677" s="38" t="s">
        <v>8950</v>
      </c>
      <c r="D8677" s="38">
        <v>-3.4</v>
      </c>
    </row>
    <row r="8678" spans="1:4" ht="15.6" x14ac:dyDescent="0.3">
      <c r="A8678" s="38" t="s">
        <v>273</v>
      </c>
      <c r="B8678" s="38" t="s">
        <v>274</v>
      </c>
      <c r="C8678" s="38" t="s">
        <v>8951</v>
      </c>
      <c r="D8678" s="38">
        <v>-3.4</v>
      </c>
    </row>
    <row r="8679" spans="1:4" ht="15.6" x14ac:dyDescent="0.3">
      <c r="A8679" s="38" t="s">
        <v>273</v>
      </c>
      <c r="B8679" s="38" t="s">
        <v>274</v>
      </c>
      <c r="C8679" s="38" t="s">
        <v>8952</v>
      </c>
      <c r="D8679" s="38">
        <v>-3.4</v>
      </c>
    </row>
    <row r="8680" spans="1:4" ht="15.6" x14ac:dyDescent="0.3">
      <c r="A8680" s="38" t="s">
        <v>273</v>
      </c>
      <c r="B8680" s="38" t="s">
        <v>274</v>
      </c>
      <c r="C8680" s="38" t="s">
        <v>8953</v>
      </c>
      <c r="D8680" s="38">
        <v>-3.3</v>
      </c>
    </row>
    <row r="8681" spans="1:4" ht="15.6" x14ac:dyDescent="0.3">
      <c r="A8681" s="38" t="s">
        <v>273</v>
      </c>
      <c r="B8681" s="38" t="s">
        <v>274</v>
      </c>
      <c r="C8681" s="38" t="s">
        <v>8954</v>
      </c>
      <c r="D8681" s="38">
        <v>-3.2</v>
      </c>
    </row>
    <row r="8682" spans="1:4" ht="15.6" x14ac:dyDescent="0.3">
      <c r="A8682" s="38" t="s">
        <v>273</v>
      </c>
      <c r="B8682" s="38" t="s">
        <v>274</v>
      </c>
      <c r="C8682" s="38" t="s">
        <v>8955</v>
      </c>
      <c r="D8682" s="38">
        <v>-3.1</v>
      </c>
    </row>
    <row r="8683" spans="1:4" ht="15.6" x14ac:dyDescent="0.3">
      <c r="A8683" s="38" t="s">
        <v>273</v>
      </c>
      <c r="B8683" s="38" t="s">
        <v>274</v>
      </c>
      <c r="C8683" s="38" t="s">
        <v>8956</v>
      </c>
      <c r="D8683" s="38">
        <v>-3.1</v>
      </c>
    </row>
    <row r="8684" spans="1:4" ht="15.6" x14ac:dyDescent="0.3">
      <c r="A8684" s="38" t="s">
        <v>273</v>
      </c>
      <c r="B8684" s="38" t="s">
        <v>274</v>
      </c>
      <c r="C8684" s="38" t="s">
        <v>8957</v>
      </c>
      <c r="D8684" s="38">
        <v>-3.3</v>
      </c>
    </row>
    <row r="8685" spans="1:4" ht="15.6" x14ac:dyDescent="0.3">
      <c r="A8685" s="38" t="s">
        <v>273</v>
      </c>
      <c r="B8685" s="38" t="s">
        <v>274</v>
      </c>
      <c r="C8685" s="38" t="s">
        <v>8958</v>
      </c>
      <c r="D8685" s="38">
        <v>-3.5</v>
      </c>
    </row>
    <row r="8686" spans="1:4" ht="15.6" x14ac:dyDescent="0.3">
      <c r="A8686" s="38" t="s">
        <v>273</v>
      </c>
      <c r="B8686" s="38" t="s">
        <v>274</v>
      </c>
      <c r="C8686" s="38" t="s">
        <v>8959</v>
      </c>
      <c r="D8686" s="38">
        <v>-3.7</v>
      </c>
    </row>
    <row r="8687" spans="1:4" ht="15.6" x14ac:dyDescent="0.3">
      <c r="A8687" s="38" t="s">
        <v>273</v>
      </c>
      <c r="B8687" s="38" t="s">
        <v>274</v>
      </c>
      <c r="C8687" s="38" t="s">
        <v>8960</v>
      </c>
      <c r="D8687" s="38">
        <v>-3.9</v>
      </c>
    </row>
    <row r="8688" spans="1:4" ht="15.6" x14ac:dyDescent="0.3">
      <c r="A8688" s="38" t="s">
        <v>273</v>
      </c>
      <c r="B8688" s="38" t="s">
        <v>274</v>
      </c>
      <c r="C8688" s="38" t="s">
        <v>8961</v>
      </c>
      <c r="D8688" s="38">
        <v>-3.8</v>
      </c>
    </row>
    <row r="8689" spans="1:4" ht="15.6" x14ac:dyDescent="0.3">
      <c r="A8689" s="38" t="s">
        <v>273</v>
      </c>
      <c r="B8689" s="38" t="s">
        <v>274</v>
      </c>
      <c r="C8689" s="38" t="s">
        <v>8962</v>
      </c>
      <c r="D8689" s="38">
        <v>-3.8</v>
      </c>
    </row>
    <row r="8690" spans="1:4" ht="15.6" x14ac:dyDescent="0.3">
      <c r="A8690" s="38" t="s">
        <v>273</v>
      </c>
      <c r="B8690" s="38" t="s">
        <v>274</v>
      </c>
      <c r="C8690" s="38" t="s">
        <v>8963</v>
      </c>
      <c r="D8690" s="38">
        <v>-3.6</v>
      </c>
    </row>
    <row r="8691" spans="1:4" ht="15.6" x14ac:dyDescent="0.3">
      <c r="A8691" s="38" t="s">
        <v>273</v>
      </c>
      <c r="B8691" s="38" t="s">
        <v>274</v>
      </c>
      <c r="C8691" s="38" t="s">
        <v>8964</v>
      </c>
      <c r="D8691" s="38">
        <v>-3.2</v>
      </c>
    </row>
    <row r="8692" spans="1:4" ht="15.6" x14ac:dyDescent="0.3">
      <c r="A8692" s="38" t="s">
        <v>273</v>
      </c>
      <c r="B8692" s="38" t="s">
        <v>274</v>
      </c>
      <c r="C8692" s="38" t="s">
        <v>8965</v>
      </c>
      <c r="D8692" s="38">
        <v>-3.1</v>
      </c>
    </row>
    <row r="8693" spans="1:4" ht="15.6" x14ac:dyDescent="0.3">
      <c r="A8693" s="38" t="s">
        <v>273</v>
      </c>
      <c r="B8693" s="38" t="s">
        <v>274</v>
      </c>
      <c r="C8693" s="38" t="s">
        <v>8966</v>
      </c>
      <c r="D8693" s="38">
        <v>-2.6</v>
      </c>
    </row>
    <row r="8694" spans="1:4" ht="15.6" x14ac:dyDescent="0.3">
      <c r="A8694" s="38" t="s">
        <v>273</v>
      </c>
      <c r="B8694" s="38" t="s">
        <v>274</v>
      </c>
      <c r="C8694" s="38" t="s">
        <v>8967</v>
      </c>
      <c r="D8694" s="38">
        <v>-2.1</v>
      </c>
    </row>
    <row r="8695" spans="1:4" ht="15.6" x14ac:dyDescent="0.3">
      <c r="A8695" s="38" t="s">
        <v>273</v>
      </c>
      <c r="B8695" s="38" t="s">
        <v>274</v>
      </c>
      <c r="C8695" s="38" t="s">
        <v>8968</v>
      </c>
      <c r="D8695" s="38">
        <v>-1.5</v>
      </c>
    </row>
    <row r="8696" spans="1:4" ht="15.6" x14ac:dyDescent="0.3">
      <c r="A8696" s="38" t="s">
        <v>273</v>
      </c>
      <c r="B8696" s="38" t="s">
        <v>274</v>
      </c>
      <c r="C8696" s="38" t="s">
        <v>8969</v>
      </c>
      <c r="D8696" s="38">
        <v>-1</v>
      </c>
    </row>
    <row r="8697" spans="1:4" ht="15.6" x14ac:dyDescent="0.3">
      <c r="A8697" s="38" t="s">
        <v>273</v>
      </c>
      <c r="B8697" s="38" t="s">
        <v>274</v>
      </c>
      <c r="C8697" s="38" t="s">
        <v>8970</v>
      </c>
      <c r="D8697" s="38">
        <v>-0.2</v>
      </c>
    </row>
    <row r="8698" spans="1:4" ht="15.6" x14ac:dyDescent="0.3">
      <c r="A8698" s="38" t="s">
        <v>273</v>
      </c>
      <c r="B8698" s="38" t="s">
        <v>274</v>
      </c>
      <c r="C8698" s="38" t="s">
        <v>8971</v>
      </c>
      <c r="D8698" s="38">
        <v>-0.1</v>
      </c>
    </row>
    <row r="8699" spans="1:4" ht="15.6" x14ac:dyDescent="0.3">
      <c r="A8699" s="38" t="s">
        <v>273</v>
      </c>
      <c r="B8699" s="38" t="s">
        <v>274</v>
      </c>
      <c r="C8699" s="38" t="s">
        <v>8972</v>
      </c>
      <c r="D8699" s="38">
        <v>0.4</v>
      </c>
    </row>
    <row r="8700" spans="1:4" ht="15.6" x14ac:dyDescent="0.3">
      <c r="A8700" s="38" t="s">
        <v>273</v>
      </c>
      <c r="B8700" s="38" t="s">
        <v>274</v>
      </c>
      <c r="C8700" s="38" t="s">
        <v>8973</v>
      </c>
      <c r="D8700" s="38">
        <v>1</v>
      </c>
    </row>
    <row r="8701" spans="1:4" ht="15.6" x14ac:dyDescent="0.3">
      <c r="A8701" s="38" t="s">
        <v>273</v>
      </c>
      <c r="B8701" s="38" t="s">
        <v>274</v>
      </c>
      <c r="C8701" s="38" t="s">
        <v>8974</v>
      </c>
      <c r="D8701" s="38">
        <v>1.6</v>
      </c>
    </row>
    <row r="8702" spans="1:4" ht="15.6" x14ac:dyDescent="0.3">
      <c r="A8702" s="38" t="s">
        <v>273</v>
      </c>
      <c r="B8702" s="38" t="s">
        <v>274</v>
      </c>
      <c r="C8702" s="38" t="s">
        <v>8975</v>
      </c>
      <c r="D8702" s="38">
        <v>2</v>
      </c>
    </row>
    <row r="8703" spans="1:4" ht="15.6" x14ac:dyDescent="0.3">
      <c r="A8703" s="38" t="s">
        <v>273</v>
      </c>
      <c r="B8703" s="38" t="s">
        <v>274</v>
      </c>
      <c r="C8703" s="38" t="s">
        <v>8976</v>
      </c>
      <c r="D8703" s="38">
        <v>2.1</v>
      </c>
    </row>
    <row r="8704" spans="1:4" ht="15.6" x14ac:dyDescent="0.3">
      <c r="A8704" s="38" t="s">
        <v>273</v>
      </c>
      <c r="B8704" s="38" t="s">
        <v>274</v>
      </c>
      <c r="C8704" s="38" t="s">
        <v>8977</v>
      </c>
      <c r="D8704" s="38">
        <v>1.9</v>
      </c>
    </row>
    <row r="8705" spans="1:4" ht="15.6" x14ac:dyDescent="0.3">
      <c r="A8705" s="38" t="s">
        <v>273</v>
      </c>
      <c r="B8705" s="38" t="s">
        <v>274</v>
      </c>
      <c r="C8705" s="38" t="s">
        <v>8978</v>
      </c>
      <c r="D8705" s="38">
        <v>0.8</v>
      </c>
    </row>
    <row r="8706" spans="1:4" ht="15.6" x14ac:dyDescent="0.3">
      <c r="A8706" s="38" t="s">
        <v>273</v>
      </c>
      <c r="B8706" s="38" t="s">
        <v>274</v>
      </c>
      <c r="C8706" s="38" t="s">
        <v>8979</v>
      </c>
      <c r="D8706" s="38">
        <v>0.5</v>
      </c>
    </row>
    <row r="8707" spans="1:4" ht="15.6" x14ac:dyDescent="0.3">
      <c r="A8707" s="38" t="s">
        <v>273</v>
      </c>
      <c r="B8707" s="38" t="s">
        <v>274</v>
      </c>
      <c r="C8707" s="38" t="s">
        <v>8980</v>
      </c>
      <c r="D8707" s="38">
        <v>0.5</v>
      </c>
    </row>
    <row r="8708" spans="1:4" ht="15.6" x14ac:dyDescent="0.3">
      <c r="A8708" s="38" t="s">
        <v>273</v>
      </c>
      <c r="B8708" s="38" t="s">
        <v>274</v>
      </c>
      <c r="C8708" s="38" t="s">
        <v>8981</v>
      </c>
      <c r="D8708" s="38">
        <v>1.5</v>
      </c>
    </row>
    <row r="8709" spans="1:4" ht="15.6" x14ac:dyDescent="0.3">
      <c r="A8709" s="38" t="s">
        <v>273</v>
      </c>
      <c r="B8709" s="38" t="s">
        <v>274</v>
      </c>
      <c r="C8709" s="38" t="s">
        <v>8982</v>
      </c>
      <c r="D8709" s="38">
        <v>1.9</v>
      </c>
    </row>
    <row r="8710" spans="1:4" ht="15.6" x14ac:dyDescent="0.3">
      <c r="A8710" s="38" t="s">
        <v>273</v>
      </c>
      <c r="B8710" s="38" t="s">
        <v>274</v>
      </c>
      <c r="C8710" s="38" t="s">
        <v>8983</v>
      </c>
      <c r="D8710" s="38">
        <v>2.4</v>
      </c>
    </row>
    <row r="8711" spans="1:4" ht="15.6" x14ac:dyDescent="0.3">
      <c r="A8711" s="38" t="s">
        <v>273</v>
      </c>
      <c r="B8711" s="38" t="s">
        <v>274</v>
      </c>
      <c r="C8711" s="38" t="s">
        <v>8984</v>
      </c>
      <c r="D8711" s="38">
        <v>2.9</v>
      </c>
    </row>
    <row r="8712" spans="1:4" ht="15.6" x14ac:dyDescent="0.3">
      <c r="A8712" s="38" t="s">
        <v>273</v>
      </c>
      <c r="B8712" s="38" t="s">
        <v>274</v>
      </c>
      <c r="C8712" s="38" t="s">
        <v>8985</v>
      </c>
      <c r="D8712" s="38">
        <v>2.8</v>
      </c>
    </row>
    <row r="8713" spans="1:4" ht="15.6" x14ac:dyDescent="0.3">
      <c r="A8713" s="38" t="s">
        <v>273</v>
      </c>
      <c r="B8713" s="38" t="s">
        <v>274</v>
      </c>
      <c r="C8713" s="38" t="s">
        <v>8986</v>
      </c>
      <c r="D8713" s="38">
        <v>2.7</v>
      </c>
    </row>
    <row r="8714" spans="1:4" ht="15.6" x14ac:dyDescent="0.3">
      <c r="A8714" s="38" t="s">
        <v>273</v>
      </c>
      <c r="B8714" s="38" t="s">
        <v>274</v>
      </c>
      <c r="C8714" s="38" t="s">
        <v>8987</v>
      </c>
      <c r="D8714" s="38">
        <v>2.2999999999999998</v>
      </c>
    </row>
    <row r="8715" spans="1:4" ht="15.6" x14ac:dyDescent="0.3">
      <c r="A8715" s="38" t="s">
        <v>273</v>
      </c>
      <c r="B8715" s="38" t="s">
        <v>274</v>
      </c>
      <c r="C8715" s="38" t="s">
        <v>8988</v>
      </c>
      <c r="D8715" s="38">
        <v>2.8</v>
      </c>
    </row>
    <row r="8716" spans="1:4" ht="15.6" x14ac:dyDescent="0.3">
      <c r="A8716" s="38" t="s">
        <v>273</v>
      </c>
      <c r="B8716" s="38" t="s">
        <v>274</v>
      </c>
      <c r="C8716" s="38" t="s">
        <v>8989</v>
      </c>
      <c r="D8716" s="38">
        <v>2.7</v>
      </c>
    </row>
    <row r="8717" spans="1:4" ht="15.6" x14ac:dyDescent="0.3">
      <c r="A8717" s="38" t="s">
        <v>273</v>
      </c>
      <c r="B8717" s="38" t="s">
        <v>274</v>
      </c>
      <c r="C8717" s="38" t="s">
        <v>8990</v>
      </c>
      <c r="D8717" s="38">
        <v>2.7</v>
      </c>
    </row>
    <row r="8718" spans="1:4" ht="15.6" x14ac:dyDescent="0.3">
      <c r="A8718" s="38" t="s">
        <v>273</v>
      </c>
      <c r="B8718" s="38" t="s">
        <v>274</v>
      </c>
      <c r="C8718" s="38" t="s">
        <v>8991</v>
      </c>
      <c r="D8718" s="38">
        <v>2.4</v>
      </c>
    </row>
    <row r="8719" spans="1:4" ht="15.6" x14ac:dyDescent="0.3">
      <c r="A8719" s="38" t="s">
        <v>273</v>
      </c>
      <c r="B8719" s="38" t="s">
        <v>274</v>
      </c>
      <c r="C8719" s="38" t="s">
        <v>8992</v>
      </c>
      <c r="D8719" s="38">
        <v>2.2999999999999998</v>
      </c>
    </row>
    <row r="8720" spans="1:4" ht="15.6" x14ac:dyDescent="0.3">
      <c r="A8720" s="38" t="s">
        <v>273</v>
      </c>
      <c r="B8720" s="38" t="s">
        <v>274</v>
      </c>
      <c r="C8720" s="38" t="s">
        <v>8993</v>
      </c>
      <c r="D8720" s="38">
        <v>1.6</v>
      </c>
    </row>
    <row r="8721" spans="1:4" ht="15.6" x14ac:dyDescent="0.3">
      <c r="A8721" s="38" t="s">
        <v>273</v>
      </c>
      <c r="B8721" s="38" t="s">
        <v>274</v>
      </c>
      <c r="C8721" s="38" t="s">
        <v>8994</v>
      </c>
      <c r="D8721" s="38">
        <v>1.4</v>
      </c>
    </row>
    <row r="8722" spans="1:4" ht="15.6" x14ac:dyDescent="0.3">
      <c r="A8722" s="38" t="s">
        <v>273</v>
      </c>
      <c r="B8722" s="38" t="s">
        <v>274</v>
      </c>
      <c r="C8722" s="38" t="s">
        <v>8995</v>
      </c>
      <c r="D8722" s="38">
        <v>0.7</v>
      </c>
    </row>
    <row r="8723" spans="1:4" ht="15.6" x14ac:dyDescent="0.3">
      <c r="A8723" s="38" t="s">
        <v>273</v>
      </c>
      <c r="B8723" s="38" t="s">
        <v>274</v>
      </c>
      <c r="C8723" s="38" t="s">
        <v>8996</v>
      </c>
      <c r="D8723" s="38">
        <v>0.5</v>
      </c>
    </row>
    <row r="8724" spans="1:4" ht="15.6" x14ac:dyDescent="0.3">
      <c r="A8724" s="38" t="s">
        <v>273</v>
      </c>
      <c r="B8724" s="38" t="s">
        <v>274</v>
      </c>
      <c r="C8724" s="38" t="s">
        <v>8997</v>
      </c>
      <c r="D8724" s="38">
        <v>1.6</v>
      </c>
    </row>
    <row r="8725" spans="1:4" ht="15.6" x14ac:dyDescent="0.3">
      <c r="A8725" s="38" t="s">
        <v>273</v>
      </c>
      <c r="B8725" s="38" t="s">
        <v>274</v>
      </c>
      <c r="C8725" s="38" t="s">
        <v>8998</v>
      </c>
      <c r="D8725" s="38">
        <v>1.3</v>
      </c>
    </row>
    <row r="8726" spans="1:4" ht="15.6" x14ac:dyDescent="0.3">
      <c r="A8726" s="38" t="s">
        <v>273</v>
      </c>
      <c r="B8726" s="38" t="s">
        <v>274</v>
      </c>
      <c r="C8726" s="38" t="s">
        <v>8999</v>
      </c>
      <c r="D8726" s="38">
        <v>1.1000000000000001</v>
      </c>
    </row>
    <row r="8727" spans="1:4" ht="15.6" x14ac:dyDescent="0.3">
      <c r="A8727" s="38" t="s">
        <v>273</v>
      </c>
      <c r="B8727" s="38" t="s">
        <v>274</v>
      </c>
      <c r="C8727" s="38" t="s">
        <v>9000</v>
      </c>
      <c r="D8727" s="38">
        <v>1</v>
      </c>
    </row>
    <row r="8728" spans="1:4" ht="15.6" x14ac:dyDescent="0.3">
      <c r="A8728" s="38" t="s">
        <v>273</v>
      </c>
      <c r="B8728" s="38" t="s">
        <v>274</v>
      </c>
      <c r="C8728" s="38" t="s">
        <v>9001</v>
      </c>
      <c r="D8728" s="38">
        <v>0.8</v>
      </c>
    </row>
    <row r="8729" spans="1:4" ht="15.6" x14ac:dyDescent="0.3">
      <c r="A8729" s="38" t="s">
        <v>273</v>
      </c>
      <c r="B8729" s="38" t="s">
        <v>274</v>
      </c>
      <c r="C8729" s="38" t="s">
        <v>9002</v>
      </c>
      <c r="D8729" s="38">
        <v>1.5</v>
      </c>
    </row>
    <row r="8730" spans="1:4" ht="15.6" x14ac:dyDescent="0.3">
      <c r="A8730" s="38" t="s">
        <v>273</v>
      </c>
      <c r="B8730" s="38" t="s">
        <v>274</v>
      </c>
      <c r="C8730" s="38" t="s">
        <v>9003</v>
      </c>
      <c r="D8730" s="38">
        <v>2.7</v>
      </c>
    </row>
    <row r="8731" spans="1:4" ht="15.6" x14ac:dyDescent="0.3">
      <c r="A8731" s="38" t="s">
        <v>273</v>
      </c>
      <c r="B8731" s="38" t="s">
        <v>274</v>
      </c>
      <c r="C8731" s="38" t="s">
        <v>9004</v>
      </c>
      <c r="D8731" s="38">
        <v>4.2</v>
      </c>
    </row>
    <row r="8732" spans="1:4" ht="15.6" x14ac:dyDescent="0.3">
      <c r="A8732" s="38" t="s">
        <v>273</v>
      </c>
      <c r="B8732" s="38" t="s">
        <v>274</v>
      </c>
      <c r="C8732" s="38" t="s">
        <v>9005</v>
      </c>
      <c r="D8732" s="38">
        <v>4.5</v>
      </c>
    </row>
    <row r="8733" spans="1:4" ht="15.6" x14ac:dyDescent="0.3">
      <c r="A8733" s="38" t="s">
        <v>273</v>
      </c>
      <c r="B8733" s="38" t="s">
        <v>274</v>
      </c>
      <c r="C8733" s="38" t="s">
        <v>9006</v>
      </c>
      <c r="D8733" s="38">
        <v>4</v>
      </c>
    </row>
    <row r="8734" spans="1:4" ht="15.6" x14ac:dyDescent="0.3">
      <c r="A8734" s="38" t="s">
        <v>273</v>
      </c>
      <c r="B8734" s="38" t="s">
        <v>274</v>
      </c>
      <c r="C8734" s="38" t="s">
        <v>9007</v>
      </c>
      <c r="D8734" s="38">
        <v>4</v>
      </c>
    </row>
    <row r="8735" spans="1:4" ht="15.6" x14ac:dyDescent="0.3">
      <c r="A8735" s="38" t="s">
        <v>273</v>
      </c>
      <c r="B8735" s="38" t="s">
        <v>274</v>
      </c>
      <c r="C8735" s="38" t="s">
        <v>9008</v>
      </c>
      <c r="D8735" s="38">
        <v>3.8</v>
      </c>
    </row>
    <row r="8736" spans="1:4" ht="15.6" x14ac:dyDescent="0.3">
      <c r="A8736" s="38" t="s">
        <v>273</v>
      </c>
      <c r="B8736" s="38" t="s">
        <v>274</v>
      </c>
      <c r="C8736" s="38" t="s">
        <v>9009</v>
      </c>
      <c r="D8736" s="38">
        <v>3.7</v>
      </c>
    </row>
    <row r="8737" spans="1:4" ht="15.6" x14ac:dyDescent="0.3">
      <c r="A8737" s="38" t="s">
        <v>273</v>
      </c>
      <c r="B8737" s="38" t="s">
        <v>274</v>
      </c>
      <c r="C8737" s="38" t="s">
        <v>9010</v>
      </c>
      <c r="D8737" s="38">
        <v>3.7</v>
      </c>
    </row>
    <row r="8738" spans="1:4" ht="15.6" x14ac:dyDescent="0.3">
      <c r="A8738" s="38" t="s">
        <v>273</v>
      </c>
      <c r="B8738" s="38" t="s">
        <v>274</v>
      </c>
      <c r="C8738" s="38" t="s">
        <v>9011</v>
      </c>
      <c r="D8738" s="38">
        <v>4</v>
      </c>
    </row>
    <row r="8739" spans="1:4" ht="15.6" x14ac:dyDescent="0.3">
      <c r="A8739" s="38" t="s">
        <v>273</v>
      </c>
      <c r="B8739" s="38" t="s">
        <v>274</v>
      </c>
      <c r="C8739" s="38" t="s">
        <v>9012</v>
      </c>
      <c r="D8739" s="38">
        <v>4.5</v>
      </c>
    </row>
    <row r="8740" spans="1:4" ht="15.6" x14ac:dyDescent="0.3">
      <c r="A8740" s="38" t="s">
        <v>273</v>
      </c>
      <c r="B8740" s="38" t="s">
        <v>274</v>
      </c>
      <c r="C8740" s="38" t="s">
        <v>9013</v>
      </c>
      <c r="D8740" s="38">
        <v>5.0999999999999996</v>
      </c>
    </row>
    <row r="8741" spans="1:4" ht="15.6" x14ac:dyDescent="0.3">
      <c r="A8741" s="38" t="s">
        <v>273</v>
      </c>
      <c r="B8741" s="38" t="s">
        <v>274</v>
      </c>
      <c r="C8741" s="38" t="s">
        <v>9014</v>
      </c>
      <c r="D8741" s="38">
        <v>4.8</v>
      </c>
    </row>
    <row r="8742" spans="1:4" ht="15.6" x14ac:dyDescent="0.3">
      <c r="A8742" s="38" t="s">
        <v>273</v>
      </c>
      <c r="B8742" s="38" t="s">
        <v>274</v>
      </c>
      <c r="C8742" s="38" t="s">
        <v>9015</v>
      </c>
      <c r="D8742" s="38">
        <v>5.0999999999999996</v>
      </c>
    </row>
    <row r="8743" spans="1:4" ht="15.6" x14ac:dyDescent="0.3">
      <c r="A8743" s="38" t="s">
        <v>273</v>
      </c>
      <c r="B8743" s="38" t="s">
        <v>274</v>
      </c>
      <c r="C8743" s="38" t="s">
        <v>9016</v>
      </c>
      <c r="D8743" s="38">
        <v>5</v>
      </c>
    </row>
    <row r="8744" spans="1:4" ht="15.6" x14ac:dyDescent="0.3">
      <c r="A8744" s="38" t="s">
        <v>273</v>
      </c>
      <c r="B8744" s="38" t="s">
        <v>274</v>
      </c>
      <c r="C8744" s="38" t="s">
        <v>9017</v>
      </c>
      <c r="D8744" s="38">
        <v>4.3</v>
      </c>
    </row>
    <row r="8745" spans="1:4" ht="15.6" x14ac:dyDescent="0.3">
      <c r="A8745" s="38" t="s">
        <v>273</v>
      </c>
      <c r="B8745" s="38" t="s">
        <v>274</v>
      </c>
      <c r="C8745" s="38" t="s">
        <v>9018</v>
      </c>
      <c r="D8745" s="38">
        <v>4</v>
      </c>
    </row>
    <row r="8746" spans="1:4" ht="15.6" x14ac:dyDescent="0.3">
      <c r="A8746" s="38" t="s">
        <v>273</v>
      </c>
      <c r="B8746" s="38" t="s">
        <v>274</v>
      </c>
      <c r="C8746" s="38" t="s">
        <v>9019</v>
      </c>
      <c r="D8746" s="38">
        <v>3.8</v>
      </c>
    </row>
    <row r="8747" spans="1:4" ht="15.6" x14ac:dyDescent="0.3">
      <c r="A8747" s="38" t="s">
        <v>273</v>
      </c>
      <c r="B8747" s="38" t="s">
        <v>274</v>
      </c>
      <c r="C8747" s="38" t="s">
        <v>9020</v>
      </c>
      <c r="D8747" s="38">
        <v>4.3</v>
      </c>
    </row>
    <row r="8748" spans="1:4" ht="15.6" x14ac:dyDescent="0.3">
      <c r="A8748" s="38" t="s">
        <v>273</v>
      </c>
      <c r="B8748" s="38" t="s">
        <v>274</v>
      </c>
      <c r="C8748" s="38" t="s">
        <v>9021</v>
      </c>
      <c r="D8748" s="38">
        <v>5.0999999999999996</v>
      </c>
    </row>
    <row r="8749" spans="1:4" ht="15.6" x14ac:dyDescent="0.3">
      <c r="A8749" s="38" t="s">
        <v>273</v>
      </c>
      <c r="B8749" s="38" t="s">
        <v>274</v>
      </c>
      <c r="C8749" s="38" t="s">
        <v>9022</v>
      </c>
      <c r="D8749" s="38">
        <v>5.4</v>
      </c>
    </row>
    <row r="8750" spans="1:4" ht="15.6" x14ac:dyDescent="0.3">
      <c r="A8750" s="38" t="s">
        <v>273</v>
      </c>
      <c r="B8750" s="38" t="s">
        <v>274</v>
      </c>
      <c r="C8750" s="38" t="s">
        <v>9023</v>
      </c>
      <c r="D8750" s="38">
        <v>5.7</v>
      </c>
    </row>
    <row r="8751" spans="1:4" ht="15.6" x14ac:dyDescent="0.3">
      <c r="A8751" s="38" t="s">
        <v>273</v>
      </c>
      <c r="B8751" s="38" t="s">
        <v>274</v>
      </c>
      <c r="C8751" s="38" t="s">
        <v>9024</v>
      </c>
      <c r="D8751" s="38">
        <v>6.1</v>
      </c>
    </row>
    <row r="8752" spans="1:4" ht="15.6" x14ac:dyDescent="0.3">
      <c r="A8752" s="38" t="s">
        <v>273</v>
      </c>
      <c r="B8752" s="38" t="s">
        <v>274</v>
      </c>
      <c r="C8752" s="38" t="s">
        <v>9025</v>
      </c>
      <c r="D8752" s="38">
        <v>6.2</v>
      </c>
    </row>
    <row r="8753" spans="1:4" ht="15.6" x14ac:dyDescent="0.3">
      <c r="A8753" s="38" t="s">
        <v>273</v>
      </c>
      <c r="B8753" s="38" t="s">
        <v>274</v>
      </c>
      <c r="C8753" s="38" t="s">
        <v>9026</v>
      </c>
      <c r="D8753" s="38">
        <v>5.2</v>
      </c>
    </row>
    <row r="8754" spans="1:4" ht="15.6" x14ac:dyDescent="0.3">
      <c r="A8754" s="38" t="s">
        <v>273</v>
      </c>
      <c r="B8754" s="38" t="s">
        <v>274</v>
      </c>
      <c r="C8754" s="38" t="s">
        <v>9027</v>
      </c>
      <c r="D8754" s="38">
        <v>3.9</v>
      </c>
    </row>
    <row r="8755" spans="1:4" ht="15.6" x14ac:dyDescent="0.3">
      <c r="A8755" s="38" t="s">
        <v>273</v>
      </c>
      <c r="B8755" s="38" t="s">
        <v>274</v>
      </c>
      <c r="C8755" s="38" t="s">
        <v>9028</v>
      </c>
      <c r="D8755" s="38">
        <v>2.7</v>
      </c>
    </row>
    <row r="8756" spans="1:4" ht="15.6" x14ac:dyDescent="0.3">
      <c r="A8756" s="38" t="s">
        <v>273</v>
      </c>
      <c r="B8756" s="38" t="s">
        <v>274</v>
      </c>
      <c r="C8756" s="38" t="s">
        <v>9029</v>
      </c>
      <c r="D8756" s="38">
        <v>0.9</v>
      </c>
    </row>
    <row r="8757" spans="1:4" ht="15.6" x14ac:dyDescent="0.3">
      <c r="A8757" s="38" t="s">
        <v>273</v>
      </c>
      <c r="B8757" s="38" t="s">
        <v>274</v>
      </c>
      <c r="C8757" s="38" t="s">
        <v>9030</v>
      </c>
      <c r="D8757" s="38">
        <v>0.2</v>
      </c>
    </row>
    <row r="8758" spans="1:4" ht="15.6" x14ac:dyDescent="0.3">
      <c r="A8758" s="38" t="s">
        <v>273</v>
      </c>
      <c r="B8758" s="38" t="s">
        <v>274</v>
      </c>
      <c r="C8758" s="38" t="s">
        <v>9031</v>
      </c>
      <c r="D8758" s="38">
        <v>-1</v>
      </c>
    </row>
    <row r="8759" spans="1:4" ht="15.6" x14ac:dyDescent="0.3">
      <c r="A8759" s="38" t="s">
        <v>273</v>
      </c>
      <c r="B8759" s="38" t="s">
        <v>274</v>
      </c>
      <c r="C8759" s="38" t="s">
        <v>9032</v>
      </c>
      <c r="D8759" s="38">
        <v>-1.8</v>
      </c>
    </row>
    <row r="8760" spans="1:4" ht="15.6" x14ac:dyDescent="0.3">
      <c r="A8760" s="38" t="s">
        <v>273</v>
      </c>
      <c r="B8760" s="38" t="s">
        <v>274</v>
      </c>
      <c r="C8760" s="38" t="s">
        <v>9033</v>
      </c>
      <c r="D8760" s="38">
        <v>-2.2000000000000002</v>
      </c>
    </row>
    <row r="8761" spans="1:4" ht="15.6" x14ac:dyDescent="0.3">
      <c r="A8761" s="38" t="s">
        <v>273</v>
      </c>
      <c r="B8761" s="38" t="s">
        <v>274</v>
      </c>
      <c r="C8761" s="38" t="s">
        <v>9034</v>
      </c>
      <c r="D8761" s="38">
        <v>-2.2000000000000002</v>
      </c>
    </row>
    <row r="8762" spans="1:4" ht="15.6" x14ac:dyDescent="0.3">
      <c r="A8762" s="38" t="s">
        <v>270</v>
      </c>
      <c r="B8762" s="38"/>
      <c r="C8762" s="38"/>
      <c r="D8762" s="3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B800F-868A-49C0-8C4C-9823BE5DDA99}">
  <dimension ref="A1:D6097"/>
  <sheetViews>
    <sheetView topLeftCell="A6067" workbookViewId="0">
      <selection activeCell="H2931" sqref="H2931"/>
    </sheetView>
  </sheetViews>
  <sheetFormatPr defaultRowHeight="14.4" x14ac:dyDescent="0.3"/>
  <cols>
    <col min="3" max="3" width="20.33203125" bestFit="1" customWidth="1"/>
  </cols>
  <sheetData>
    <row r="1" spans="1:4" ht="15.6" x14ac:dyDescent="0.3">
      <c r="A1" s="39" t="s">
        <v>204</v>
      </c>
      <c r="B1" s="39" t="s">
        <v>205</v>
      </c>
      <c r="C1" s="39" t="s">
        <v>206</v>
      </c>
      <c r="D1" s="39" t="s">
        <v>272</v>
      </c>
    </row>
    <row r="2" spans="1:4" ht="15.6" x14ac:dyDescent="0.3">
      <c r="A2" s="39" t="s">
        <v>273</v>
      </c>
      <c r="B2" s="39" t="s">
        <v>274</v>
      </c>
      <c r="C2" s="39" t="s">
        <v>9035</v>
      </c>
      <c r="D2" s="39">
        <v>-2.2000000000000002</v>
      </c>
    </row>
    <row r="3" spans="1:4" ht="15.6" x14ac:dyDescent="0.3">
      <c r="A3" s="39" t="s">
        <v>273</v>
      </c>
      <c r="B3" s="39" t="s">
        <v>274</v>
      </c>
      <c r="C3" s="39" t="s">
        <v>9036</v>
      </c>
      <c r="D3" s="39">
        <v>-2.5</v>
      </c>
    </row>
    <row r="4" spans="1:4" ht="15.6" x14ac:dyDescent="0.3">
      <c r="A4" s="39" t="s">
        <v>273</v>
      </c>
      <c r="B4" s="39" t="s">
        <v>274</v>
      </c>
      <c r="C4" s="39" t="s">
        <v>9037</v>
      </c>
      <c r="D4" s="39">
        <v>-2.9</v>
      </c>
    </row>
    <row r="5" spans="1:4" ht="15.6" x14ac:dyDescent="0.3">
      <c r="A5" s="39" t="s">
        <v>273</v>
      </c>
      <c r="B5" s="39" t="s">
        <v>274</v>
      </c>
      <c r="C5" s="39" t="s">
        <v>9038</v>
      </c>
      <c r="D5" s="39">
        <v>-3.2</v>
      </c>
    </row>
    <row r="6" spans="1:4" ht="15.6" x14ac:dyDescent="0.3">
      <c r="A6" s="39" t="s">
        <v>273</v>
      </c>
      <c r="B6" s="39" t="s">
        <v>274</v>
      </c>
      <c r="C6" s="39" t="s">
        <v>9039</v>
      </c>
      <c r="D6" s="39">
        <v>-3.3</v>
      </c>
    </row>
    <row r="7" spans="1:4" ht="15.6" x14ac:dyDescent="0.3">
      <c r="A7" s="39" t="s">
        <v>273</v>
      </c>
      <c r="B7" s="39" t="s">
        <v>274</v>
      </c>
      <c r="C7" s="39" t="s">
        <v>9040</v>
      </c>
      <c r="D7" s="39">
        <v>-2.2999999999999998</v>
      </c>
    </row>
    <row r="8" spans="1:4" ht="15.6" x14ac:dyDescent="0.3">
      <c r="A8" s="39" t="s">
        <v>273</v>
      </c>
      <c r="B8" s="39" t="s">
        <v>274</v>
      </c>
      <c r="C8" s="39" t="s">
        <v>9041</v>
      </c>
      <c r="D8" s="39">
        <v>-2.9</v>
      </c>
    </row>
    <row r="9" spans="1:4" ht="15.6" x14ac:dyDescent="0.3">
      <c r="A9" s="39" t="s">
        <v>273</v>
      </c>
      <c r="B9" s="39" t="s">
        <v>274</v>
      </c>
      <c r="C9" s="39" t="s">
        <v>9042</v>
      </c>
      <c r="D9" s="39">
        <v>-1.6</v>
      </c>
    </row>
    <row r="10" spans="1:4" ht="15.6" x14ac:dyDescent="0.3">
      <c r="A10" s="39" t="s">
        <v>273</v>
      </c>
      <c r="B10" s="39" t="s">
        <v>274</v>
      </c>
      <c r="C10" s="39" t="s">
        <v>9043</v>
      </c>
      <c r="D10" s="39">
        <v>-1.7</v>
      </c>
    </row>
    <row r="11" spans="1:4" ht="15.6" x14ac:dyDescent="0.3">
      <c r="A11" s="39" t="s">
        <v>273</v>
      </c>
      <c r="B11" s="39" t="s">
        <v>274</v>
      </c>
      <c r="C11" s="39" t="s">
        <v>9044</v>
      </c>
      <c r="D11" s="39">
        <v>-1.9</v>
      </c>
    </row>
    <row r="12" spans="1:4" ht="15.6" x14ac:dyDescent="0.3">
      <c r="A12" s="39" t="s">
        <v>273</v>
      </c>
      <c r="B12" s="39" t="s">
        <v>274</v>
      </c>
      <c r="C12" s="39" t="s">
        <v>9045</v>
      </c>
      <c r="D12" s="39">
        <v>-2.1</v>
      </c>
    </row>
    <row r="13" spans="1:4" ht="15.6" x14ac:dyDescent="0.3">
      <c r="A13" s="39" t="s">
        <v>273</v>
      </c>
      <c r="B13" s="39" t="s">
        <v>274</v>
      </c>
      <c r="C13" s="39" t="s">
        <v>9046</v>
      </c>
      <c r="D13" s="39">
        <v>-1.2</v>
      </c>
    </row>
    <row r="14" spans="1:4" ht="15.6" x14ac:dyDescent="0.3">
      <c r="A14" s="39" t="s">
        <v>273</v>
      </c>
      <c r="B14" s="39" t="s">
        <v>274</v>
      </c>
      <c r="C14" s="39" t="s">
        <v>9047</v>
      </c>
      <c r="D14" s="39">
        <v>-1.2</v>
      </c>
    </row>
    <row r="15" spans="1:4" ht="15.6" x14ac:dyDescent="0.3">
      <c r="A15" s="39" t="s">
        <v>273</v>
      </c>
      <c r="B15" s="39" t="s">
        <v>274</v>
      </c>
      <c r="C15" s="39" t="s">
        <v>9048</v>
      </c>
      <c r="D15" s="39">
        <v>-1.5</v>
      </c>
    </row>
    <row r="16" spans="1:4" ht="15.6" x14ac:dyDescent="0.3">
      <c r="A16" s="39" t="s">
        <v>273</v>
      </c>
      <c r="B16" s="39" t="s">
        <v>274</v>
      </c>
      <c r="C16" s="39" t="s">
        <v>9049</v>
      </c>
      <c r="D16" s="39">
        <v>-2.8</v>
      </c>
    </row>
    <row r="17" spans="1:4" ht="15.6" x14ac:dyDescent="0.3">
      <c r="A17" s="39" t="s">
        <v>273</v>
      </c>
      <c r="B17" s="39" t="s">
        <v>274</v>
      </c>
      <c r="C17" s="39" t="s">
        <v>9050</v>
      </c>
      <c r="D17" s="39">
        <v>-2.2999999999999998</v>
      </c>
    </row>
    <row r="18" spans="1:4" ht="15.6" x14ac:dyDescent="0.3">
      <c r="A18" s="39" t="s">
        <v>273</v>
      </c>
      <c r="B18" s="39" t="s">
        <v>274</v>
      </c>
      <c r="C18" s="39" t="s">
        <v>9051</v>
      </c>
      <c r="D18" s="39">
        <v>-2.5</v>
      </c>
    </row>
    <row r="19" spans="1:4" ht="15.6" x14ac:dyDescent="0.3">
      <c r="A19" s="39" t="s">
        <v>273</v>
      </c>
      <c r="B19" s="39" t="s">
        <v>274</v>
      </c>
      <c r="C19" s="39" t="s">
        <v>9052</v>
      </c>
      <c r="D19" s="39">
        <v>-4.2</v>
      </c>
    </row>
    <row r="20" spans="1:4" ht="15.6" x14ac:dyDescent="0.3">
      <c r="A20" s="39" t="s">
        <v>273</v>
      </c>
      <c r="B20" s="39" t="s">
        <v>274</v>
      </c>
      <c r="C20" s="39" t="s">
        <v>9053</v>
      </c>
      <c r="D20" s="39">
        <v>-3.5</v>
      </c>
    </row>
    <row r="21" spans="1:4" ht="15.6" x14ac:dyDescent="0.3">
      <c r="A21" s="39" t="s">
        <v>273</v>
      </c>
      <c r="B21" s="39" t="s">
        <v>274</v>
      </c>
      <c r="C21" s="39" t="s">
        <v>9054</v>
      </c>
      <c r="D21" s="39">
        <v>-3.5</v>
      </c>
    </row>
    <row r="22" spans="1:4" ht="15.6" x14ac:dyDescent="0.3">
      <c r="A22" s="39" t="s">
        <v>273</v>
      </c>
      <c r="B22" s="39" t="s">
        <v>274</v>
      </c>
      <c r="C22" s="39" t="s">
        <v>9055</v>
      </c>
      <c r="D22" s="39">
        <v>-2.9</v>
      </c>
    </row>
    <row r="23" spans="1:4" ht="15.6" x14ac:dyDescent="0.3">
      <c r="A23" s="39" t="s">
        <v>273</v>
      </c>
      <c r="B23" s="39" t="s">
        <v>274</v>
      </c>
      <c r="C23" s="39" t="s">
        <v>9056</v>
      </c>
      <c r="D23" s="39">
        <v>-2.9</v>
      </c>
    </row>
    <row r="24" spans="1:4" ht="15.6" x14ac:dyDescent="0.3">
      <c r="A24" s="39" t="s">
        <v>273</v>
      </c>
      <c r="B24" s="39" t="s">
        <v>274</v>
      </c>
      <c r="C24" s="39" t="s">
        <v>9057</v>
      </c>
      <c r="D24" s="39">
        <v>-2.4</v>
      </c>
    </row>
    <row r="25" spans="1:4" ht="15.6" x14ac:dyDescent="0.3">
      <c r="A25" s="39" t="s">
        <v>273</v>
      </c>
      <c r="B25" s="39" t="s">
        <v>274</v>
      </c>
      <c r="C25" s="39" t="s">
        <v>9058</v>
      </c>
      <c r="D25" s="39">
        <v>-2.8</v>
      </c>
    </row>
    <row r="26" spans="1:4" ht="15.6" x14ac:dyDescent="0.3">
      <c r="A26" s="39" t="s">
        <v>273</v>
      </c>
      <c r="B26" s="39" t="s">
        <v>274</v>
      </c>
      <c r="C26" s="39" t="s">
        <v>9059</v>
      </c>
      <c r="D26" s="39">
        <v>-3.5</v>
      </c>
    </row>
    <row r="27" spans="1:4" ht="15.6" x14ac:dyDescent="0.3">
      <c r="A27" s="39" t="s">
        <v>273</v>
      </c>
      <c r="B27" s="39" t="s">
        <v>274</v>
      </c>
      <c r="C27" s="39" t="s">
        <v>9060</v>
      </c>
      <c r="D27" s="39">
        <v>-3.4</v>
      </c>
    </row>
    <row r="28" spans="1:4" ht="15.6" x14ac:dyDescent="0.3">
      <c r="A28" s="39" t="s">
        <v>273</v>
      </c>
      <c r="B28" s="39" t="s">
        <v>274</v>
      </c>
      <c r="C28" s="39" t="s">
        <v>9061</v>
      </c>
      <c r="D28" s="39">
        <v>-3.4</v>
      </c>
    </row>
    <row r="29" spans="1:4" ht="15.6" x14ac:dyDescent="0.3">
      <c r="A29" s="39" t="s">
        <v>273</v>
      </c>
      <c r="B29" s="39" t="s">
        <v>274</v>
      </c>
      <c r="C29" s="39" t="s">
        <v>9062</v>
      </c>
      <c r="D29" s="39">
        <v>-3.1</v>
      </c>
    </row>
    <row r="30" spans="1:4" ht="15.6" x14ac:dyDescent="0.3">
      <c r="A30" s="39" t="s">
        <v>273</v>
      </c>
      <c r="B30" s="39" t="s">
        <v>274</v>
      </c>
      <c r="C30" s="39" t="s">
        <v>9063</v>
      </c>
      <c r="D30" s="39">
        <v>-3.2</v>
      </c>
    </row>
    <row r="31" spans="1:4" ht="15.6" x14ac:dyDescent="0.3">
      <c r="A31" s="39" t="s">
        <v>273</v>
      </c>
      <c r="B31" s="39" t="s">
        <v>274</v>
      </c>
      <c r="C31" s="39" t="s">
        <v>9064</v>
      </c>
      <c r="D31" s="39">
        <v>-3</v>
      </c>
    </row>
    <row r="32" spans="1:4" ht="15.6" x14ac:dyDescent="0.3">
      <c r="A32" s="39" t="s">
        <v>273</v>
      </c>
      <c r="B32" s="39" t="s">
        <v>274</v>
      </c>
      <c r="C32" s="39" t="s">
        <v>9065</v>
      </c>
      <c r="D32" s="39">
        <v>-3.5</v>
      </c>
    </row>
    <row r="33" spans="1:4" ht="15.6" x14ac:dyDescent="0.3">
      <c r="A33" s="39" t="s">
        <v>273</v>
      </c>
      <c r="B33" s="39" t="s">
        <v>274</v>
      </c>
      <c r="C33" s="39" t="s">
        <v>9066</v>
      </c>
      <c r="D33" s="39">
        <v>-3.4</v>
      </c>
    </row>
    <row r="34" spans="1:4" ht="15.6" x14ac:dyDescent="0.3">
      <c r="A34" s="39" t="s">
        <v>273</v>
      </c>
      <c r="B34" s="39" t="s">
        <v>274</v>
      </c>
      <c r="C34" s="39" t="s">
        <v>9067</v>
      </c>
      <c r="D34" s="39">
        <v>-3.3</v>
      </c>
    </row>
    <row r="35" spans="1:4" ht="15.6" x14ac:dyDescent="0.3">
      <c r="A35" s="39" t="s">
        <v>273</v>
      </c>
      <c r="B35" s="39" t="s">
        <v>274</v>
      </c>
      <c r="C35" s="39" t="s">
        <v>9068</v>
      </c>
      <c r="D35" s="39">
        <v>-3.3</v>
      </c>
    </row>
    <row r="36" spans="1:4" ht="15.6" x14ac:dyDescent="0.3">
      <c r="A36" s="39" t="s">
        <v>273</v>
      </c>
      <c r="B36" s="39" t="s">
        <v>274</v>
      </c>
      <c r="C36" s="39" t="s">
        <v>9069</v>
      </c>
      <c r="D36" s="39">
        <v>-3.2</v>
      </c>
    </row>
    <row r="37" spans="1:4" ht="15.6" x14ac:dyDescent="0.3">
      <c r="A37" s="39" t="s">
        <v>273</v>
      </c>
      <c r="B37" s="39" t="s">
        <v>274</v>
      </c>
      <c r="C37" s="39" t="s">
        <v>9070</v>
      </c>
      <c r="D37" s="39">
        <v>-3.4</v>
      </c>
    </row>
    <row r="38" spans="1:4" ht="15.6" x14ac:dyDescent="0.3">
      <c r="A38" s="39" t="s">
        <v>273</v>
      </c>
      <c r="B38" s="39" t="s">
        <v>274</v>
      </c>
      <c r="C38" s="39" t="s">
        <v>9071</v>
      </c>
      <c r="D38" s="39">
        <v>-3.2</v>
      </c>
    </row>
    <row r="39" spans="1:4" ht="15.6" x14ac:dyDescent="0.3">
      <c r="A39" s="39" t="s">
        <v>273</v>
      </c>
      <c r="B39" s="39" t="s">
        <v>274</v>
      </c>
      <c r="C39" s="39" t="s">
        <v>9072</v>
      </c>
      <c r="D39" s="39">
        <v>-3.1</v>
      </c>
    </row>
    <row r="40" spans="1:4" ht="15.6" x14ac:dyDescent="0.3">
      <c r="A40" s="39" t="s">
        <v>273</v>
      </c>
      <c r="B40" s="39" t="s">
        <v>274</v>
      </c>
      <c r="C40" s="39" t="s">
        <v>9073</v>
      </c>
      <c r="D40" s="39">
        <v>-3.7</v>
      </c>
    </row>
    <row r="41" spans="1:4" ht="15.6" x14ac:dyDescent="0.3">
      <c r="A41" s="39" t="s">
        <v>273</v>
      </c>
      <c r="B41" s="39" t="s">
        <v>274</v>
      </c>
      <c r="C41" s="39" t="s">
        <v>9074</v>
      </c>
      <c r="D41" s="39">
        <v>-4.2</v>
      </c>
    </row>
    <row r="42" spans="1:4" ht="15.6" x14ac:dyDescent="0.3">
      <c r="A42" s="39" t="s">
        <v>273</v>
      </c>
      <c r="B42" s="39" t="s">
        <v>274</v>
      </c>
      <c r="C42" s="39" t="s">
        <v>9075</v>
      </c>
      <c r="D42" s="39">
        <v>-4.2</v>
      </c>
    </row>
    <row r="43" spans="1:4" ht="15.6" x14ac:dyDescent="0.3">
      <c r="A43" s="39" t="s">
        <v>273</v>
      </c>
      <c r="B43" s="39" t="s">
        <v>274</v>
      </c>
      <c r="C43" s="39" t="s">
        <v>9076</v>
      </c>
      <c r="D43" s="39">
        <v>-4.8</v>
      </c>
    </row>
    <row r="44" spans="1:4" ht="15.6" x14ac:dyDescent="0.3">
      <c r="A44" s="39" t="s">
        <v>273</v>
      </c>
      <c r="B44" s="39" t="s">
        <v>274</v>
      </c>
      <c r="C44" s="39" t="s">
        <v>9077</v>
      </c>
      <c r="D44" s="39">
        <v>-4.7</v>
      </c>
    </row>
    <row r="45" spans="1:4" ht="15.6" x14ac:dyDescent="0.3">
      <c r="A45" s="39" t="s">
        <v>273</v>
      </c>
      <c r="B45" s="39" t="s">
        <v>274</v>
      </c>
      <c r="C45" s="39" t="s">
        <v>9078</v>
      </c>
      <c r="D45" s="39">
        <v>-5.0999999999999996</v>
      </c>
    </row>
    <row r="46" spans="1:4" ht="15.6" x14ac:dyDescent="0.3">
      <c r="A46" s="39" t="s">
        <v>273</v>
      </c>
      <c r="B46" s="39" t="s">
        <v>274</v>
      </c>
      <c r="C46" s="39" t="s">
        <v>9079</v>
      </c>
      <c r="D46" s="39">
        <v>-5.0999999999999996</v>
      </c>
    </row>
    <row r="47" spans="1:4" ht="15.6" x14ac:dyDescent="0.3">
      <c r="A47" s="39" t="s">
        <v>273</v>
      </c>
      <c r="B47" s="39" t="s">
        <v>274</v>
      </c>
      <c r="C47" s="39" t="s">
        <v>9080</v>
      </c>
      <c r="D47" s="39">
        <v>-6.3</v>
      </c>
    </row>
    <row r="48" spans="1:4" ht="15.6" x14ac:dyDescent="0.3">
      <c r="A48" s="39" t="s">
        <v>273</v>
      </c>
      <c r="B48" s="39" t="s">
        <v>274</v>
      </c>
      <c r="C48" s="39" t="s">
        <v>9081</v>
      </c>
      <c r="D48" s="39">
        <v>-6.6</v>
      </c>
    </row>
    <row r="49" spans="1:4" ht="15.6" x14ac:dyDescent="0.3">
      <c r="A49" s="39" t="s">
        <v>273</v>
      </c>
      <c r="B49" s="39" t="s">
        <v>274</v>
      </c>
      <c r="C49" s="39" t="s">
        <v>9082</v>
      </c>
      <c r="D49" s="39">
        <v>-7.4</v>
      </c>
    </row>
    <row r="50" spans="1:4" ht="15.6" x14ac:dyDescent="0.3">
      <c r="A50" s="39" t="s">
        <v>273</v>
      </c>
      <c r="B50" s="39" t="s">
        <v>274</v>
      </c>
      <c r="C50" s="39" t="s">
        <v>9083</v>
      </c>
      <c r="D50" s="39">
        <v>-7.5</v>
      </c>
    </row>
    <row r="51" spans="1:4" ht="15.6" x14ac:dyDescent="0.3">
      <c r="A51" s="39" t="s">
        <v>273</v>
      </c>
      <c r="B51" s="39" t="s">
        <v>274</v>
      </c>
      <c r="C51" s="39" t="s">
        <v>9084</v>
      </c>
      <c r="D51" s="39">
        <v>-8</v>
      </c>
    </row>
    <row r="52" spans="1:4" ht="15.6" x14ac:dyDescent="0.3">
      <c r="A52" s="39" t="s">
        <v>273</v>
      </c>
      <c r="B52" s="39" t="s">
        <v>274</v>
      </c>
      <c r="C52" s="39" t="s">
        <v>9085</v>
      </c>
      <c r="D52" s="39">
        <v>-8.8000000000000007</v>
      </c>
    </row>
    <row r="53" spans="1:4" ht="15.6" x14ac:dyDescent="0.3">
      <c r="A53" s="39" t="s">
        <v>273</v>
      </c>
      <c r="B53" s="39" t="s">
        <v>274</v>
      </c>
      <c r="C53" s="39" t="s">
        <v>9086</v>
      </c>
      <c r="D53" s="39">
        <v>-9.3000000000000007</v>
      </c>
    </row>
    <row r="54" spans="1:4" ht="15.6" x14ac:dyDescent="0.3">
      <c r="A54" s="39" t="s">
        <v>273</v>
      </c>
      <c r="B54" s="39" t="s">
        <v>274</v>
      </c>
      <c r="C54" s="39" t="s">
        <v>9087</v>
      </c>
      <c r="D54" s="39">
        <v>-9.5</v>
      </c>
    </row>
    <row r="55" spans="1:4" ht="15.6" x14ac:dyDescent="0.3">
      <c r="A55" s="39" t="s">
        <v>273</v>
      </c>
      <c r="B55" s="39" t="s">
        <v>274</v>
      </c>
      <c r="C55" s="39" t="s">
        <v>9088</v>
      </c>
      <c r="D55" s="39">
        <v>-10</v>
      </c>
    </row>
    <row r="56" spans="1:4" ht="15.6" x14ac:dyDescent="0.3">
      <c r="A56" s="39" t="s">
        <v>273</v>
      </c>
      <c r="B56" s="39" t="s">
        <v>274</v>
      </c>
      <c r="C56" s="39" t="s">
        <v>9089</v>
      </c>
      <c r="D56" s="39">
        <v>-10</v>
      </c>
    </row>
    <row r="57" spans="1:4" ht="15.6" x14ac:dyDescent="0.3">
      <c r="A57" s="39" t="s">
        <v>273</v>
      </c>
      <c r="B57" s="39" t="s">
        <v>274</v>
      </c>
      <c r="C57" s="39" t="s">
        <v>9090</v>
      </c>
      <c r="D57" s="39">
        <v>-10</v>
      </c>
    </row>
    <row r="58" spans="1:4" ht="15.6" x14ac:dyDescent="0.3">
      <c r="A58" s="39" t="s">
        <v>273</v>
      </c>
      <c r="B58" s="39" t="s">
        <v>274</v>
      </c>
      <c r="C58" s="39" t="s">
        <v>9091</v>
      </c>
      <c r="D58" s="39">
        <v>-9.9</v>
      </c>
    </row>
    <row r="59" spans="1:4" ht="15.6" x14ac:dyDescent="0.3">
      <c r="A59" s="39" t="s">
        <v>273</v>
      </c>
      <c r="B59" s="39" t="s">
        <v>274</v>
      </c>
      <c r="C59" s="39" t="s">
        <v>9092</v>
      </c>
      <c r="D59" s="39">
        <v>-9.9</v>
      </c>
    </row>
    <row r="60" spans="1:4" ht="15.6" x14ac:dyDescent="0.3">
      <c r="A60" s="39" t="s">
        <v>273</v>
      </c>
      <c r="B60" s="39" t="s">
        <v>274</v>
      </c>
      <c r="C60" s="39" t="s">
        <v>9093</v>
      </c>
      <c r="D60" s="39">
        <v>-7.7</v>
      </c>
    </row>
    <row r="61" spans="1:4" ht="15.6" x14ac:dyDescent="0.3">
      <c r="A61" s="39" t="s">
        <v>273</v>
      </c>
      <c r="B61" s="39" t="s">
        <v>274</v>
      </c>
      <c r="C61" s="39" t="s">
        <v>9094</v>
      </c>
      <c r="D61" s="39">
        <v>-7.1</v>
      </c>
    </row>
    <row r="62" spans="1:4" ht="15.6" x14ac:dyDescent="0.3">
      <c r="A62" s="39" t="s">
        <v>273</v>
      </c>
      <c r="B62" s="39" t="s">
        <v>274</v>
      </c>
      <c r="C62" s="39" t="s">
        <v>9095</v>
      </c>
      <c r="D62" s="39">
        <v>-5.9</v>
      </c>
    </row>
    <row r="63" spans="1:4" ht="15.6" x14ac:dyDescent="0.3">
      <c r="A63" s="39" t="s">
        <v>273</v>
      </c>
      <c r="B63" s="39" t="s">
        <v>274</v>
      </c>
      <c r="C63" s="39" t="s">
        <v>9096</v>
      </c>
      <c r="D63" s="39">
        <v>-6.4</v>
      </c>
    </row>
    <row r="64" spans="1:4" ht="15.6" x14ac:dyDescent="0.3">
      <c r="A64" s="39" t="s">
        <v>273</v>
      </c>
      <c r="B64" s="39" t="s">
        <v>274</v>
      </c>
      <c r="C64" s="39" t="s">
        <v>9097</v>
      </c>
      <c r="D64" s="39">
        <v>-6.8</v>
      </c>
    </row>
    <row r="65" spans="1:4" ht="15.6" x14ac:dyDescent="0.3">
      <c r="A65" s="39" t="s">
        <v>273</v>
      </c>
      <c r="B65" s="39" t="s">
        <v>274</v>
      </c>
      <c r="C65" s="39" t="s">
        <v>9098</v>
      </c>
      <c r="D65" s="39">
        <v>-7.9</v>
      </c>
    </row>
    <row r="66" spans="1:4" ht="15.6" x14ac:dyDescent="0.3">
      <c r="A66" s="39" t="s">
        <v>273</v>
      </c>
      <c r="B66" s="39" t="s">
        <v>274</v>
      </c>
      <c r="C66" s="39" t="s">
        <v>9099</v>
      </c>
      <c r="D66" s="39">
        <v>-9.1999999999999993</v>
      </c>
    </row>
    <row r="67" spans="1:4" ht="15.6" x14ac:dyDescent="0.3">
      <c r="A67" s="39" t="s">
        <v>273</v>
      </c>
      <c r="B67" s="39" t="s">
        <v>274</v>
      </c>
      <c r="C67" s="39" t="s">
        <v>9100</v>
      </c>
      <c r="D67" s="39">
        <v>-9.6</v>
      </c>
    </row>
    <row r="68" spans="1:4" ht="15.6" x14ac:dyDescent="0.3">
      <c r="A68" s="39" t="s">
        <v>273</v>
      </c>
      <c r="B68" s="39" t="s">
        <v>274</v>
      </c>
      <c r="C68" s="39" t="s">
        <v>9101</v>
      </c>
      <c r="D68" s="39">
        <v>-9.8000000000000007</v>
      </c>
    </row>
    <row r="69" spans="1:4" ht="15.6" x14ac:dyDescent="0.3">
      <c r="A69" s="39" t="s">
        <v>273</v>
      </c>
      <c r="B69" s="39" t="s">
        <v>274</v>
      </c>
      <c r="C69" s="39" t="s">
        <v>9102</v>
      </c>
      <c r="D69" s="39">
        <v>-10.1</v>
      </c>
    </row>
    <row r="70" spans="1:4" ht="15.6" x14ac:dyDescent="0.3">
      <c r="A70" s="39" t="s">
        <v>273</v>
      </c>
      <c r="B70" s="39" t="s">
        <v>274</v>
      </c>
      <c r="C70" s="39" t="s">
        <v>9103</v>
      </c>
      <c r="D70" s="39">
        <v>-9.8000000000000007</v>
      </c>
    </row>
    <row r="71" spans="1:4" ht="15.6" x14ac:dyDescent="0.3">
      <c r="A71" s="39" t="s">
        <v>273</v>
      </c>
      <c r="B71" s="39" t="s">
        <v>274</v>
      </c>
      <c r="C71" s="39" t="s">
        <v>9104</v>
      </c>
      <c r="D71" s="39">
        <v>-9.4</v>
      </c>
    </row>
    <row r="72" spans="1:4" ht="15.6" x14ac:dyDescent="0.3">
      <c r="A72" s="39" t="s">
        <v>273</v>
      </c>
      <c r="B72" s="39" t="s">
        <v>274</v>
      </c>
      <c r="C72" s="39" t="s">
        <v>9105</v>
      </c>
      <c r="D72" s="39">
        <v>-8.8000000000000007</v>
      </c>
    </row>
    <row r="73" spans="1:4" ht="15.6" x14ac:dyDescent="0.3">
      <c r="A73" s="39" t="s">
        <v>273</v>
      </c>
      <c r="B73" s="39" t="s">
        <v>274</v>
      </c>
      <c r="C73" s="39" t="s">
        <v>9106</v>
      </c>
      <c r="D73" s="39">
        <v>-8</v>
      </c>
    </row>
    <row r="74" spans="1:4" ht="15.6" x14ac:dyDescent="0.3">
      <c r="A74" s="39" t="s">
        <v>273</v>
      </c>
      <c r="B74" s="39" t="s">
        <v>274</v>
      </c>
      <c r="C74" s="39" t="s">
        <v>9107</v>
      </c>
      <c r="D74" s="39">
        <v>-7.3</v>
      </c>
    </row>
    <row r="75" spans="1:4" ht="15.6" x14ac:dyDescent="0.3">
      <c r="A75" s="39" t="s">
        <v>273</v>
      </c>
      <c r="B75" s="39" t="s">
        <v>274</v>
      </c>
      <c r="C75" s="39" t="s">
        <v>9108</v>
      </c>
      <c r="D75" s="39">
        <v>-7.3</v>
      </c>
    </row>
    <row r="76" spans="1:4" ht="15.6" x14ac:dyDescent="0.3">
      <c r="A76" s="39" t="s">
        <v>273</v>
      </c>
      <c r="B76" s="39" t="s">
        <v>274</v>
      </c>
      <c r="C76" s="39" t="s">
        <v>9109</v>
      </c>
      <c r="D76" s="39">
        <v>-7.3</v>
      </c>
    </row>
    <row r="77" spans="1:4" ht="15.6" x14ac:dyDescent="0.3">
      <c r="A77" s="39" t="s">
        <v>273</v>
      </c>
      <c r="B77" s="39" t="s">
        <v>274</v>
      </c>
      <c r="C77" s="39" t="s">
        <v>9110</v>
      </c>
      <c r="D77" s="39">
        <v>-5.9</v>
      </c>
    </row>
    <row r="78" spans="1:4" ht="15.6" x14ac:dyDescent="0.3">
      <c r="A78" s="39" t="s">
        <v>273</v>
      </c>
      <c r="B78" s="39" t="s">
        <v>274</v>
      </c>
      <c r="C78" s="39" t="s">
        <v>9111</v>
      </c>
      <c r="D78" s="39">
        <v>-6.2</v>
      </c>
    </row>
    <row r="79" spans="1:4" ht="15.6" x14ac:dyDescent="0.3">
      <c r="A79" s="39" t="s">
        <v>273</v>
      </c>
      <c r="B79" s="39" t="s">
        <v>274</v>
      </c>
      <c r="C79" s="39" t="s">
        <v>9112</v>
      </c>
      <c r="D79" s="39">
        <v>-5.6</v>
      </c>
    </row>
    <row r="80" spans="1:4" ht="15.6" x14ac:dyDescent="0.3">
      <c r="A80" s="39" t="s">
        <v>273</v>
      </c>
      <c r="B80" s="39" t="s">
        <v>274</v>
      </c>
      <c r="C80" s="39" t="s">
        <v>9113</v>
      </c>
      <c r="D80" s="39">
        <v>-4.7</v>
      </c>
    </row>
    <row r="81" spans="1:4" ht="15.6" x14ac:dyDescent="0.3">
      <c r="A81" s="39" t="s">
        <v>273</v>
      </c>
      <c r="B81" s="39" t="s">
        <v>274</v>
      </c>
      <c r="C81" s="39" t="s">
        <v>9114</v>
      </c>
      <c r="D81" s="39">
        <v>-5.2</v>
      </c>
    </row>
    <row r="82" spans="1:4" ht="15.6" x14ac:dyDescent="0.3">
      <c r="A82" s="39" t="s">
        <v>273</v>
      </c>
      <c r="B82" s="39" t="s">
        <v>274</v>
      </c>
      <c r="C82" s="39" t="s">
        <v>9115</v>
      </c>
      <c r="D82" s="39">
        <v>-5.2</v>
      </c>
    </row>
    <row r="83" spans="1:4" ht="15.6" x14ac:dyDescent="0.3">
      <c r="A83" s="39" t="s">
        <v>273</v>
      </c>
      <c r="B83" s="39" t="s">
        <v>274</v>
      </c>
      <c r="C83" s="39" t="s">
        <v>9116</v>
      </c>
      <c r="D83" s="39">
        <v>-4.9000000000000004</v>
      </c>
    </row>
    <row r="84" spans="1:4" ht="15.6" x14ac:dyDescent="0.3">
      <c r="A84" s="39" t="s">
        <v>273</v>
      </c>
      <c r="B84" s="39" t="s">
        <v>274</v>
      </c>
      <c r="C84" s="39" t="s">
        <v>9117</v>
      </c>
      <c r="D84" s="39">
        <v>-4.9000000000000004</v>
      </c>
    </row>
    <row r="85" spans="1:4" ht="15.6" x14ac:dyDescent="0.3">
      <c r="A85" s="39" t="s">
        <v>273</v>
      </c>
      <c r="B85" s="39" t="s">
        <v>274</v>
      </c>
      <c r="C85" s="39" t="s">
        <v>9118</v>
      </c>
      <c r="D85" s="39">
        <v>-4.9000000000000004</v>
      </c>
    </row>
    <row r="86" spans="1:4" ht="15.6" x14ac:dyDescent="0.3">
      <c r="A86" s="39" t="s">
        <v>273</v>
      </c>
      <c r="B86" s="39" t="s">
        <v>274</v>
      </c>
      <c r="C86" s="39" t="s">
        <v>9119</v>
      </c>
      <c r="D86" s="39">
        <v>-4.9000000000000004</v>
      </c>
    </row>
    <row r="87" spans="1:4" ht="15.6" x14ac:dyDescent="0.3">
      <c r="A87" s="39" t="s">
        <v>273</v>
      </c>
      <c r="B87" s="39" t="s">
        <v>274</v>
      </c>
      <c r="C87" s="39" t="s">
        <v>9120</v>
      </c>
      <c r="D87" s="39">
        <v>-4.7</v>
      </c>
    </row>
    <row r="88" spans="1:4" ht="15.6" x14ac:dyDescent="0.3">
      <c r="A88" s="39" t="s">
        <v>273</v>
      </c>
      <c r="B88" s="39" t="s">
        <v>274</v>
      </c>
      <c r="C88" s="39" t="s">
        <v>9121</v>
      </c>
      <c r="D88" s="39">
        <v>-4.7</v>
      </c>
    </row>
    <row r="89" spans="1:4" ht="15.6" x14ac:dyDescent="0.3">
      <c r="A89" s="39" t="s">
        <v>273</v>
      </c>
      <c r="B89" s="39" t="s">
        <v>274</v>
      </c>
      <c r="C89" s="39" t="s">
        <v>9122</v>
      </c>
      <c r="D89" s="39">
        <v>-4.5</v>
      </c>
    </row>
    <row r="90" spans="1:4" ht="15.6" x14ac:dyDescent="0.3">
      <c r="A90" s="39" t="s">
        <v>273</v>
      </c>
      <c r="B90" s="39" t="s">
        <v>274</v>
      </c>
      <c r="C90" s="39" t="s">
        <v>9123</v>
      </c>
      <c r="D90" s="39">
        <v>-4.3</v>
      </c>
    </row>
    <row r="91" spans="1:4" ht="15.6" x14ac:dyDescent="0.3">
      <c r="A91" s="39" t="s">
        <v>273</v>
      </c>
      <c r="B91" s="39" t="s">
        <v>274</v>
      </c>
      <c r="C91" s="39" t="s">
        <v>9124</v>
      </c>
      <c r="D91" s="39">
        <v>-4.0999999999999996</v>
      </c>
    </row>
    <row r="92" spans="1:4" ht="15.6" x14ac:dyDescent="0.3">
      <c r="A92" s="39" t="s">
        <v>273</v>
      </c>
      <c r="B92" s="39" t="s">
        <v>274</v>
      </c>
      <c r="C92" s="39" t="s">
        <v>9125</v>
      </c>
      <c r="D92" s="39">
        <v>-3.6</v>
      </c>
    </row>
    <row r="93" spans="1:4" ht="15.6" x14ac:dyDescent="0.3">
      <c r="A93" s="39" t="s">
        <v>273</v>
      </c>
      <c r="B93" s="39" t="s">
        <v>274</v>
      </c>
      <c r="C93" s="39" t="s">
        <v>9126</v>
      </c>
      <c r="D93" s="39">
        <v>-3.4</v>
      </c>
    </row>
    <row r="94" spans="1:4" ht="15.6" x14ac:dyDescent="0.3">
      <c r="A94" s="39" t="s">
        <v>273</v>
      </c>
      <c r="B94" s="39" t="s">
        <v>274</v>
      </c>
      <c r="C94" s="39" t="s">
        <v>9127</v>
      </c>
      <c r="D94" s="39">
        <v>-3.3</v>
      </c>
    </row>
    <row r="95" spans="1:4" ht="15.6" x14ac:dyDescent="0.3">
      <c r="A95" s="39" t="s">
        <v>273</v>
      </c>
      <c r="B95" s="39" t="s">
        <v>274</v>
      </c>
      <c r="C95" s="39" t="s">
        <v>9128</v>
      </c>
      <c r="D95" s="39">
        <v>-3.1</v>
      </c>
    </row>
    <row r="96" spans="1:4" ht="15.6" x14ac:dyDescent="0.3">
      <c r="A96" s="39" t="s">
        <v>273</v>
      </c>
      <c r="B96" s="39" t="s">
        <v>274</v>
      </c>
      <c r="C96" s="39" t="s">
        <v>9129</v>
      </c>
      <c r="D96" s="39">
        <v>-2.9</v>
      </c>
    </row>
    <row r="97" spans="1:4" ht="15.6" x14ac:dyDescent="0.3">
      <c r="A97" s="39" t="s">
        <v>273</v>
      </c>
      <c r="B97" s="39" t="s">
        <v>274</v>
      </c>
      <c r="C97" s="39" t="s">
        <v>9130</v>
      </c>
      <c r="D97" s="39">
        <v>-2.6</v>
      </c>
    </row>
    <row r="98" spans="1:4" ht="15.6" x14ac:dyDescent="0.3">
      <c r="A98" s="39" t="s">
        <v>273</v>
      </c>
      <c r="B98" s="39" t="s">
        <v>274</v>
      </c>
      <c r="C98" s="39" t="s">
        <v>9131</v>
      </c>
      <c r="D98" s="39">
        <v>-2.6</v>
      </c>
    </row>
    <row r="99" spans="1:4" ht="15.6" x14ac:dyDescent="0.3">
      <c r="A99" s="39" t="s">
        <v>273</v>
      </c>
      <c r="B99" s="39" t="s">
        <v>274</v>
      </c>
      <c r="C99" s="39" t="s">
        <v>9132</v>
      </c>
      <c r="D99" s="39">
        <v>-3</v>
      </c>
    </row>
    <row r="100" spans="1:4" ht="15.6" x14ac:dyDescent="0.3">
      <c r="A100" s="39" t="s">
        <v>273</v>
      </c>
      <c r="B100" s="39" t="s">
        <v>274</v>
      </c>
      <c r="C100" s="39" t="s">
        <v>9133</v>
      </c>
      <c r="D100" s="39">
        <v>-3</v>
      </c>
    </row>
    <row r="101" spans="1:4" ht="15.6" x14ac:dyDescent="0.3">
      <c r="A101" s="39" t="s">
        <v>273</v>
      </c>
      <c r="B101" s="39" t="s">
        <v>274</v>
      </c>
      <c r="C101" s="39" t="s">
        <v>9134</v>
      </c>
      <c r="D101" s="39">
        <v>-2.9</v>
      </c>
    </row>
    <row r="102" spans="1:4" ht="15.6" x14ac:dyDescent="0.3">
      <c r="A102" s="39" t="s">
        <v>273</v>
      </c>
      <c r="B102" s="39" t="s">
        <v>274</v>
      </c>
      <c r="C102" s="39" t="s">
        <v>9135</v>
      </c>
      <c r="D102" s="39">
        <v>-3.2</v>
      </c>
    </row>
    <row r="103" spans="1:4" ht="15.6" x14ac:dyDescent="0.3">
      <c r="A103" s="39" t="s">
        <v>273</v>
      </c>
      <c r="B103" s="39" t="s">
        <v>274</v>
      </c>
      <c r="C103" s="39" t="s">
        <v>9136</v>
      </c>
      <c r="D103" s="39">
        <v>-3.3</v>
      </c>
    </row>
    <row r="104" spans="1:4" ht="15.6" x14ac:dyDescent="0.3">
      <c r="A104" s="39" t="s">
        <v>273</v>
      </c>
      <c r="B104" s="39" t="s">
        <v>274</v>
      </c>
      <c r="C104" s="39" t="s">
        <v>9137</v>
      </c>
      <c r="D104" s="39">
        <v>-3.4</v>
      </c>
    </row>
    <row r="105" spans="1:4" ht="15.6" x14ac:dyDescent="0.3">
      <c r="A105" s="39" t="s">
        <v>273</v>
      </c>
      <c r="B105" s="39" t="s">
        <v>274</v>
      </c>
      <c r="C105" s="39" t="s">
        <v>9138</v>
      </c>
      <c r="D105" s="39">
        <v>-3.3</v>
      </c>
    </row>
    <row r="106" spans="1:4" ht="15.6" x14ac:dyDescent="0.3">
      <c r="A106" s="39" t="s">
        <v>273</v>
      </c>
      <c r="B106" s="39" t="s">
        <v>274</v>
      </c>
      <c r="C106" s="39" t="s">
        <v>9139</v>
      </c>
      <c r="D106" s="39">
        <v>-3.3</v>
      </c>
    </row>
    <row r="107" spans="1:4" ht="15.6" x14ac:dyDescent="0.3">
      <c r="A107" s="39" t="s">
        <v>273</v>
      </c>
      <c r="B107" s="39" t="s">
        <v>274</v>
      </c>
      <c r="C107" s="39" t="s">
        <v>9140</v>
      </c>
      <c r="D107" s="39">
        <v>-3.4</v>
      </c>
    </row>
    <row r="108" spans="1:4" ht="15.6" x14ac:dyDescent="0.3">
      <c r="A108" s="39" t="s">
        <v>273</v>
      </c>
      <c r="B108" s="39" t="s">
        <v>274</v>
      </c>
      <c r="C108" s="39" t="s">
        <v>9141</v>
      </c>
      <c r="D108" s="39">
        <v>-3.3</v>
      </c>
    </row>
    <row r="109" spans="1:4" ht="15.6" x14ac:dyDescent="0.3">
      <c r="A109" s="39" t="s">
        <v>273</v>
      </c>
      <c r="B109" s="39" t="s">
        <v>274</v>
      </c>
      <c r="C109" s="39" t="s">
        <v>9142</v>
      </c>
      <c r="D109" s="39">
        <v>-3.3</v>
      </c>
    </row>
    <row r="110" spans="1:4" ht="15.6" x14ac:dyDescent="0.3">
      <c r="A110" s="39" t="s">
        <v>273</v>
      </c>
      <c r="B110" s="39" t="s">
        <v>274</v>
      </c>
      <c r="C110" s="39" t="s">
        <v>9143</v>
      </c>
      <c r="D110" s="39">
        <v>-3.3</v>
      </c>
    </row>
    <row r="111" spans="1:4" ht="15.6" x14ac:dyDescent="0.3">
      <c r="A111" s="39" t="s">
        <v>273</v>
      </c>
      <c r="B111" s="39" t="s">
        <v>274</v>
      </c>
      <c r="C111" s="39" t="s">
        <v>9144</v>
      </c>
      <c r="D111" s="39">
        <v>-3.3</v>
      </c>
    </row>
    <row r="112" spans="1:4" ht="15.6" x14ac:dyDescent="0.3">
      <c r="A112" s="39" t="s">
        <v>273</v>
      </c>
      <c r="B112" s="39" t="s">
        <v>274</v>
      </c>
      <c r="C112" s="39" t="s">
        <v>9145</v>
      </c>
      <c r="D112" s="39">
        <v>-3.4</v>
      </c>
    </row>
    <row r="113" spans="1:4" ht="15.6" x14ac:dyDescent="0.3">
      <c r="A113" s="39" t="s">
        <v>273</v>
      </c>
      <c r="B113" s="39" t="s">
        <v>274</v>
      </c>
      <c r="C113" s="39" t="s">
        <v>9146</v>
      </c>
      <c r="D113" s="39">
        <v>-3.7</v>
      </c>
    </row>
    <row r="114" spans="1:4" ht="15.6" x14ac:dyDescent="0.3">
      <c r="A114" s="39" t="s">
        <v>273</v>
      </c>
      <c r="B114" s="39" t="s">
        <v>274</v>
      </c>
      <c r="C114" s="39" t="s">
        <v>9147</v>
      </c>
      <c r="D114" s="39">
        <v>-3.7</v>
      </c>
    </row>
    <row r="115" spans="1:4" ht="15.6" x14ac:dyDescent="0.3">
      <c r="A115" s="39" t="s">
        <v>273</v>
      </c>
      <c r="B115" s="39" t="s">
        <v>274</v>
      </c>
      <c r="C115" s="39" t="s">
        <v>9148</v>
      </c>
      <c r="D115" s="39">
        <v>-3.8</v>
      </c>
    </row>
    <row r="116" spans="1:4" ht="15.6" x14ac:dyDescent="0.3">
      <c r="A116" s="39" t="s">
        <v>273</v>
      </c>
      <c r="B116" s="39" t="s">
        <v>274</v>
      </c>
      <c r="C116" s="39" t="s">
        <v>9149</v>
      </c>
      <c r="D116" s="39">
        <v>-4</v>
      </c>
    </row>
    <row r="117" spans="1:4" ht="15.6" x14ac:dyDescent="0.3">
      <c r="A117" s="39" t="s">
        <v>273</v>
      </c>
      <c r="B117" s="39" t="s">
        <v>274</v>
      </c>
      <c r="C117" s="39" t="s">
        <v>9150</v>
      </c>
      <c r="D117" s="39">
        <v>-4.0999999999999996</v>
      </c>
    </row>
    <row r="118" spans="1:4" ht="15.6" x14ac:dyDescent="0.3">
      <c r="A118" s="39" t="s">
        <v>273</v>
      </c>
      <c r="B118" s="39" t="s">
        <v>274</v>
      </c>
      <c r="C118" s="39" t="s">
        <v>9151</v>
      </c>
      <c r="D118" s="39">
        <v>-4.2</v>
      </c>
    </row>
    <row r="119" spans="1:4" ht="15.6" x14ac:dyDescent="0.3">
      <c r="A119" s="39" t="s">
        <v>273</v>
      </c>
      <c r="B119" s="39" t="s">
        <v>274</v>
      </c>
      <c r="C119" s="39" t="s">
        <v>9152</v>
      </c>
      <c r="D119" s="39">
        <v>-4.5999999999999996</v>
      </c>
    </row>
    <row r="120" spans="1:4" ht="15.6" x14ac:dyDescent="0.3">
      <c r="A120" s="39" t="s">
        <v>273</v>
      </c>
      <c r="B120" s="39" t="s">
        <v>274</v>
      </c>
      <c r="C120" s="39" t="s">
        <v>9153</v>
      </c>
      <c r="D120" s="39">
        <v>-4.7</v>
      </c>
    </row>
    <row r="121" spans="1:4" ht="15.6" x14ac:dyDescent="0.3">
      <c r="A121" s="39" t="s">
        <v>273</v>
      </c>
      <c r="B121" s="39" t="s">
        <v>274</v>
      </c>
      <c r="C121" s="39" t="s">
        <v>9154</v>
      </c>
      <c r="D121" s="39">
        <v>-4.8</v>
      </c>
    </row>
    <row r="122" spans="1:4" ht="15.6" x14ac:dyDescent="0.3">
      <c r="A122" s="39" t="s">
        <v>273</v>
      </c>
      <c r="B122" s="39" t="s">
        <v>274</v>
      </c>
      <c r="C122" s="39" t="s">
        <v>9155</v>
      </c>
      <c r="D122" s="39">
        <v>-5</v>
      </c>
    </row>
    <row r="123" spans="1:4" ht="15.6" x14ac:dyDescent="0.3">
      <c r="A123" s="39" t="s">
        <v>273</v>
      </c>
      <c r="B123" s="39" t="s">
        <v>274</v>
      </c>
      <c r="C123" s="39" t="s">
        <v>9156</v>
      </c>
      <c r="D123" s="39">
        <v>-5.0999999999999996</v>
      </c>
    </row>
    <row r="124" spans="1:4" ht="15.6" x14ac:dyDescent="0.3">
      <c r="A124" s="39" t="s">
        <v>273</v>
      </c>
      <c r="B124" s="39" t="s">
        <v>274</v>
      </c>
      <c r="C124" s="39" t="s">
        <v>9157</v>
      </c>
      <c r="D124" s="39">
        <v>-5.0999999999999996</v>
      </c>
    </row>
    <row r="125" spans="1:4" ht="15.6" x14ac:dyDescent="0.3">
      <c r="A125" s="39" t="s">
        <v>273</v>
      </c>
      <c r="B125" s="39" t="s">
        <v>274</v>
      </c>
      <c r="C125" s="39" t="s">
        <v>9158</v>
      </c>
      <c r="D125" s="39">
        <v>-4.7</v>
      </c>
    </row>
    <row r="126" spans="1:4" ht="15.6" x14ac:dyDescent="0.3">
      <c r="A126" s="39" t="s">
        <v>273</v>
      </c>
      <c r="B126" s="39" t="s">
        <v>274</v>
      </c>
      <c r="C126" s="39" t="s">
        <v>9159</v>
      </c>
      <c r="D126" s="39">
        <v>-4.5999999999999996</v>
      </c>
    </row>
    <row r="127" spans="1:4" ht="15.6" x14ac:dyDescent="0.3">
      <c r="A127" s="39" t="s">
        <v>273</v>
      </c>
      <c r="B127" s="39" t="s">
        <v>274</v>
      </c>
      <c r="C127" s="39" t="s">
        <v>9160</v>
      </c>
      <c r="D127" s="39">
        <v>-4.5</v>
      </c>
    </row>
    <row r="128" spans="1:4" ht="15.6" x14ac:dyDescent="0.3">
      <c r="A128" s="39" t="s">
        <v>273</v>
      </c>
      <c r="B128" s="39" t="s">
        <v>274</v>
      </c>
      <c r="C128" s="39" t="s">
        <v>9161</v>
      </c>
      <c r="D128" s="39">
        <v>-4.2</v>
      </c>
    </row>
    <row r="129" spans="1:4" ht="15.6" x14ac:dyDescent="0.3">
      <c r="A129" s="39" t="s">
        <v>273</v>
      </c>
      <c r="B129" s="39" t="s">
        <v>274</v>
      </c>
      <c r="C129" s="39" t="s">
        <v>9162</v>
      </c>
      <c r="D129" s="39">
        <v>-4.5999999999999996</v>
      </c>
    </row>
    <row r="130" spans="1:4" ht="15.6" x14ac:dyDescent="0.3">
      <c r="A130" s="39" t="s">
        <v>273</v>
      </c>
      <c r="B130" s="39" t="s">
        <v>274</v>
      </c>
      <c r="C130" s="39" t="s">
        <v>9163</v>
      </c>
      <c r="D130" s="39">
        <v>-3.9</v>
      </c>
    </row>
    <row r="131" spans="1:4" ht="15.6" x14ac:dyDescent="0.3">
      <c r="A131" s="39" t="s">
        <v>273</v>
      </c>
      <c r="B131" s="39" t="s">
        <v>274</v>
      </c>
      <c r="C131" s="39" t="s">
        <v>9164</v>
      </c>
      <c r="D131" s="39">
        <v>-3.8</v>
      </c>
    </row>
    <row r="132" spans="1:4" ht="15.6" x14ac:dyDescent="0.3">
      <c r="A132" s="39" t="s">
        <v>273</v>
      </c>
      <c r="B132" s="39" t="s">
        <v>274</v>
      </c>
      <c r="C132" s="39" t="s">
        <v>9165</v>
      </c>
      <c r="D132" s="39">
        <v>-3.7</v>
      </c>
    </row>
    <row r="133" spans="1:4" ht="15.6" x14ac:dyDescent="0.3">
      <c r="A133" s="39" t="s">
        <v>273</v>
      </c>
      <c r="B133" s="39" t="s">
        <v>274</v>
      </c>
      <c r="C133" s="39" t="s">
        <v>9166</v>
      </c>
      <c r="D133" s="39">
        <v>-3.6</v>
      </c>
    </row>
    <row r="134" spans="1:4" ht="15.6" x14ac:dyDescent="0.3">
      <c r="A134" s="39" t="s">
        <v>273</v>
      </c>
      <c r="B134" s="39" t="s">
        <v>274</v>
      </c>
      <c r="C134" s="39" t="s">
        <v>9167</v>
      </c>
      <c r="D134" s="39">
        <v>-3.6</v>
      </c>
    </row>
    <row r="135" spans="1:4" ht="15.6" x14ac:dyDescent="0.3">
      <c r="A135" s="39" t="s">
        <v>273</v>
      </c>
      <c r="B135" s="39" t="s">
        <v>274</v>
      </c>
      <c r="C135" s="39" t="s">
        <v>9168</v>
      </c>
      <c r="D135" s="39">
        <v>-3.4</v>
      </c>
    </row>
    <row r="136" spans="1:4" ht="15.6" x14ac:dyDescent="0.3">
      <c r="A136" s="39" t="s">
        <v>273</v>
      </c>
      <c r="B136" s="39" t="s">
        <v>274</v>
      </c>
      <c r="C136" s="39" t="s">
        <v>9169</v>
      </c>
      <c r="D136" s="39">
        <v>-3.3</v>
      </c>
    </row>
    <row r="137" spans="1:4" ht="15.6" x14ac:dyDescent="0.3">
      <c r="A137" s="39" t="s">
        <v>273</v>
      </c>
      <c r="B137" s="39" t="s">
        <v>274</v>
      </c>
      <c r="C137" s="39" t="s">
        <v>9170</v>
      </c>
      <c r="D137" s="39">
        <v>-3.5</v>
      </c>
    </row>
    <row r="138" spans="1:4" ht="15.6" x14ac:dyDescent="0.3">
      <c r="A138" s="39" t="s">
        <v>273</v>
      </c>
      <c r="B138" s="39" t="s">
        <v>274</v>
      </c>
      <c r="C138" s="39" t="s">
        <v>9171</v>
      </c>
      <c r="D138" s="39">
        <v>-3.5</v>
      </c>
    </row>
    <row r="139" spans="1:4" ht="15.6" x14ac:dyDescent="0.3">
      <c r="A139" s="39" t="s">
        <v>273</v>
      </c>
      <c r="B139" s="39" t="s">
        <v>274</v>
      </c>
      <c r="C139" s="39" t="s">
        <v>9172</v>
      </c>
      <c r="D139" s="39">
        <v>-3.5</v>
      </c>
    </row>
    <row r="140" spans="1:4" ht="15.6" x14ac:dyDescent="0.3">
      <c r="A140" s="39" t="s">
        <v>273</v>
      </c>
      <c r="B140" s="39" t="s">
        <v>274</v>
      </c>
      <c r="C140" s="39" t="s">
        <v>9173</v>
      </c>
      <c r="D140" s="39">
        <v>-3.2</v>
      </c>
    </row>
    <row r="141" spans="1:4" ht="15.6" x14ac:dyDescent="0.3">
      <c r="A141" s="39" t="s">
        <v>273</v>
      </c>
      <c r="B141" s="39" t="s">
        <v>274</v>
      </c>
      <c r="C141" s="39" t="s">
        <v>9174</v>
      </c>
      <c r="D141" s="39">
        <v>-3.3</v>
      </c>
    </row>
    <row r="142" spans="1:4" ht="15.6" x14ac:dyDescent="0.3">
      <c r="A142" s="39" t="s">
        <v>273</v>
      </c>
      <c r="B142" s="39" t="s">
        <v>274</v>
      </c>
      <c r="C142" s="39" t="s">
        <v>9175</v>
      </c>
      <c r="D142" s="39">
        <v>-3.2</v>
      </c>
    </row>
    <row r="143" spans="1:4" ht="15.6" x14ac:dyDescent="0.3">
      <c r="A143" s="39" t="s">
        <v>273</v>
      </c>
      <c r="B143" s="39" t="s">
        <v>274</v>
      </c>
      <c r="C143" s="39" t="s">
        <v>9176</v>
      </c>
      <c r="D143" s="39">
        <v>-3.4</v>
      </c>
    </row>
    <row r="144" spans="1:4" ht="15.6" x14ac:dyDescent="0.3">
      <c r="A144" s="39" t="s">
        <v>273</v>
      </c>
      <c r="B144" s="39" t="s">
        <v>274</v>
      </c>
      <c r="C144" s="39" t="s">
        <v>9177</v>
      </c>
      <c r="D144" s="39">
        <v>-3.2</v>
      </c>
    </row>
    <row r="145" spans="1:4" ht="15.6" x14ac:dyDescent="0.3">
      <c r="A145" s="39" t="s">
        <v>273</v>
      </c>
      <c r="B145" s="39" t="s">
        <v>274</v>
      </c>
      <c r="C145" s="39" t="s">
        <v>9178</v>
      </c>
      <c r="D145" s="39">
        <v>-2.9</v>
      </c>
    </row>
    <row r="146" spans="1:4" ht="15.6" x14ac:dyDescent="0.3">
      <c r="A146" s="39" t="s">
        <v>273</v>
      </c>
      <c r="B146" s="39" t="s">
        <v>274</v>
      </c>
      <c r="C146" s="39" t="s">
        <v>9179</v>
      </c>
      <c r="D146" s="39">
        <v>-2.9</v>
      </c>
    </row>
    <row r="147" spans="1:4" ht="15.6" x14ac:dyDescent="0.3">
      <c r="A147" s="39" t="s">
        <v>273</v>
      </c>
      <c r="B147" s="39" t="s">
        <v>274</v>
      </c>
      <c r="C147" s="39" t="s">
        <v>9180</v>
      </c>
      <c r="D147" s="39">
        <v>-2.7</v>
      </c>
    </row>
    <row r="148" spans="1:4" ht="15.6" x14ac:dyDescent="0.3">
      <c r="A148" s="39" t="s">
        <v>273</v>
      </c>
      <c r="B148" s="39" t="s">
        <v>274</v>
      </c>
      <c r="C148" s="39" t="s">
        <v>9181</v>
      </c>
      <c r="D148" s="39">
        <v>-2.7</v>
      </c>
    </row>
    <row r="149" spans="1:4" ht="15.6" x14ac:dyDescent="0.3">
      <c r="A149" s="39" t="s">
        <v>273</v>
      </c>
      <c r="B149" s="39" t="s">
        <v>274</v>
      </c>
      <c r="C149" s="39" t="s">
        <v>9182</v>
      </c>
      <c r="D149" s="39">
        <v>-2.4</v>
      </c>
    </row>
    <row r="150" spans="1:4" ht="15.6" x14ac:dyDescent="0.3">
      <c r="A150" s="39" t="s">
        <v>273</v>
      </c>
      <c r="B150" s="39" t="s">
        <v>274</v>
      </c>
      <c r="C150" s="39" t="s">
        <v>9183</v>
      </c>
      <c r="D150" s="39">
        <v>-2.4</v>
      </c>
    </row>
    <row r="151" spans="1:4" ht="15.6" x14ac:dyDescent="0.3">
      <c r="A151" s="39" t="s">
        <v>273</v>
      </c>
      <c r="B151" s="39" t="s">
        <v>274</v>
      </c>
      <c r="C151" s="39" t="s">
        <v>9184</v>
      </c>
      <c r="D151" s="39">
        <v>-2.5</v>
      </c>
    </row>
    <row r="152" spans="1:4" ht="15.6" x14ac:dyDescent="0.3">
      <c r="A152" s="39" t="s">
        <v>273</v>
      </c>
      <c r="B152" s="39" t="s">
        <v>274</v>
      </c>
      <c r="C152" s="39" t="s">
        <v>9185</v>
      </c>
      <c r="D152" s="39">
        <v>-2.5</v>
      </c>
    </row>
    <row r="153" spans="1:4" ht="15.6" x14ac:dyDescent="0.3">
      <c r="A153" s="39" t="s">
        <v>273</v>
      </c>
      <c r="B153" s="39" t="s">
        <v>274</v>
      </c>
      <c r="C153" s="39" t="s">
        <v>9186</v>
      </c>
      <c r="D153" s="39">
        <v>-2.5</v>
      </c>
    </row>
    <row r="154" spans="1:4" ht="15.6" x14ac:dyDescent="0.3">
      <c r="A154" s="39" t="s">
        <v>273</v>
      </c>
      <c r="B154" s="39" t="s">
        <v>274</v>
      </c>
      <c r="C154" s="39" t="s">
        <v>9187</v>
      </c>
      <c r="D154" s="39">
        <v>-2.5</v>
      </c>
    </row>
    <row r="155" spans="1:4" ht="15.6" x14ac:dyDescent="0.3">
      <c r="A155" s="39" t="s">
        <v>273</v>
      </c>
      <c r="B155" s="39" t="s">
        <v>274</v>
      </c>
      <c r="C155" s="39" t="s">
        <v>9188</v>
      </c>
      <c r="D155" s="39">
        <v>-2.1</v>
      </c>
    </row>
    <row r="156" spans="1:4" ht="15.6" x14ac:dyDescent="0.3">
      <c r="A156" s="39" t="s">
        <v>273</v>
      </c>
      <c r="B156" s="39" t="s">
        <v>274</v>
      </c>
      <c r="C156" s="39" t="s">
        <v>9189</v>
      </c>
      <c r="D156" s="39">
        <v>-2</v>
      </c>
    </row>
    <row r="157" spans="1:4" ht="15.6" x14ac:dyDescent="0.3">
      <c r="A157" s="39" t="s">
        <v>273</v>
      </c>
      <c r="B157" s="39" t="s">
        <v>274</v>
      </c>
      <c r="C157" s="39" t="s">
        <v>9190</v>
      </c>
      <c r="D157" s="39">
        <v>-1.5</v>
      </c>
    </row>
    <row r="158" spans="1:4" ht="15.6" x14ac:dyDescent="0.3">
      <c r="A158" s="39" t="s">
        <v>273</v>
      </c>
      <c r="B158" s="39" t="s">
        <v>274</v>
      </c>
      <c r="C158" s="39" t="s">
        <v>9191</v>
      </c>
      <c r="D158" s="39">
        <v>-1</v>
      </c>
    </row>
    <row r="159" spans="1:4" ht="15.6" x14ac:dyDescent="0.3">
      <c r="A159" s="39" t="s">
        <v>273</v>
      </c>
      <c r="B159" s="39" t="s">
        <v>274</v>
      </c>
      <c r="C159" s="39" t="s">
        <v>9192</v>
      </c>
      <c r="D159" s="39">
        <v>-0.3</v>
      </c>
    </row>
    <row r="160" spans="1:4" ht="15.6" x14ac:dyDescent="0.3">
      <c r="A160" s="39" t="s">
        <v>273</v>
      </c>
      <c r="B160" s="39" t="s">
        <v>274</v>
      </c>
      <c r="C160" s="39" t="s">
        <v>9193</v>
      </c>
      <c r="D160" s="39">
        <v>0.2</v>
      </c>
    </row>
    <row r="161" spans="1:4" ht="15.6" x14ac:dyDescent="0.3">
      <c r="A161" s="39" t="s">
        <v>273</v>
      </c>
      <c r="B161" s="39" t="s">
        <v>274</v>
      </c>
      <c r="C161" s="39" t="s">
        <v>9194</v>
      </c>
      <c r="D161" s="39">
        <v>0.6</v>
      </c>
    </row>
    <row r="162" spans="1:4" ht="15.6" x14ac:dyDescent="0.3">
      <c r="A162" s="39" t="s">
        <v>273</v>
      </c>
      <c r="B162" s="39" t="s">
        <v>274</v>
      </c>
      <c r="C162" s="39" t="s">
        <v>9195</v>
      </c>
      <c r="D162" s="39">
        <v>1.1000000000000001</v>
      </c>
    </row>
    <row r="163" spans="1:4" ht="15.6" x14ac:dyDescent="0.3">
      <c r="A163" s="39" t="s">
        <v>273</v>
      </c>
      <c r="B163" s="39" t="s">
        <v>274</v>
      </c>
      <c r="C163" s="39" t="s">
        <v>9196</v>
      </c>
      <c r="D163" s="39">
        <v>1.5</v>
      </c>
    </row>
    <row r="164" spans="1:4" ht="15.6" x14ac:dyDescent="0.3">
      <c r="A164" s="39" t="s">
        <v>273</v>
      </c>
      <c r="B164" s="39" t="s">
        <v>274</v>
      </c>
      <c r="C164" s="39" t="s">
        <v>9197</v>
      </c>
      <c r="D164" s="39">
        <v>2</v>
      </c>
    </row>
    <row r="165" spans="1:4" ht="15.6" x14ac:dyDescent="0.3">
      <c r="A165" s="39" t="s">
        <v>273</v>
      </c>
      <c r="B165" s="39" t="s">
        <v>274</v>
      </c>
      <c r="C165" s="39" t="s">
        <v>9198</v>
      </c>
      <c r="D165" s="39">
        <v>1.9</v>
      </c>
    </row>
    <row r="166" spans="1:4" ht="15.6" x14ac:dyDescent="0.3">
      <c r="A166" s="39" t="s">
        <v>273</v>
      </c>
      <c r="B166" s="39" t="s">
        <v>274</v>
      </c>
      <c r="C166" s="39" t="s">
        <v>9199</v>
      </c>
      <c r="D166" s="39">
        <v>2.1</v>
      </c>
    </row>
    <row r="167" spans="1:4" ht="15.6" x14ac:dyDescent="0.3">
      <c r="A167" s="39" t="s">
        <v>273</v>
      </c>
      <c r="B167" s="39" t="s">
        <v>274</v>
      </c>
      <c r="C167" s="39" t="s">
        <v>9200</v>
      </c>
      <c r="D167" s="39">
        <v>1.8</v>
      </c>
    </row>
    <row r="168" spans="1:4" ht="15.6" x14ac:dyDescent="0.3">
      <c r="A168" s="39" t="s">
        <v>273</v>
      </c>
      <c r="B168" s="39" t="s">
        <v>274</v>
      </c>
      <c r="C168" s="39" t="s">
        <v>9201</v>
      </c>
      <c r="D168" s="39">
        <v>2.1</v>
      </c>
    </row>
    <row r="169" spans="1:4" ht="15.6" x14ac:dyDescent="0.3">
      <c r="A169" s="39" t="s">
        <v>273</v>
      </c>
      <c r="B169" s="39" t="s">
        <v>274</v>
      </c>
      <c r="C169" s="39" t="s">
        <v>9202</v>
      </c>
      <c r="D169" s="39">
        <v>1.9</v>
      </c>
    </row>
    <row r="170" spans="1:4" ht="15.6" x14ac:dyDescent="0.3">
      <c r="A170" s="39" t="s">
        <v>273</v>
      </c>
      <c r="B170" s="39" t="s">
        <v>274</v>
      </c>
      <c r="C170" s="39" t="s">
        <v>9203</v>
      </c>
      <c r="D170" s="39">
        <v>3.2</v>
      </c>
    </row>
    <row r="171" spans="1:4" ht="15.6" x14ac:dyDescent="0.3">
      <c r="A171" s="39" t="s">
        <v>273</v>
      </c>
      <c r="B171" s="39" t="s">
        <v>274</v>
      </c>
      <c r="C171" s="39" t="s">
        <v>9204</v>
      </c>
      <c r="D171" s="39">
        <v>4.0999999999999996</v>
      </c>
    </row>
    <row r="172" spans="1:4" ht="15.6" x14ac:dyDescent="0.3">
      <c r="A172" s="39" t="s">
        <v>273</v>
      </c>
      <c r="B172" s="39" t="s">
        <v>274</v>
      </c>
      <c r="C172" s="39" t="s">
        <v>9205</v>
      </c>
      <c r="D172" s="39">
        <v>4.4000000000000004</v>
      </c>
    </row>
    <row r="173" spans="1:4" ht="15.6" x14ac:dyDescent="0.3">
      <c r="A173" s="39" t="s">
        <v>273</v>
      </c>
      <c r="B173" s="39" t="s">
        <v>274</v>
      </c>
      <c r="C173" s="39" t="s">
        <v>9206</v>
      </c>
      <c r="D173" s="39">
        <v>4.5</v>
      </c>
    </row>
    <row r="174" spans="1:4" ht="15.6" x14ac:dyDescent="0.3">
      <c r="A174" s="39" t="s">
        <v>273</v>
      </c>
      <c r="B174" s="39" t="s">
        <v>274</v>
      </c>
      <c r="C174" s="39" t="s">
        <v>9207</v>
      </c>
      <c r="D174" s="39">
        <v>4.5999999999999996</v>
      </c>
    </row>
    <row r="175" spans="1:4" ht="15.6" x14ac:dyDescent="0.3">
      <c r="A175" s="39" t="s">
        <v>273</v>
      </c>
      <c r="B175" s="39" t="s">
        <v>274</v>
      </c>
      <c r="C175" s="39" t="s">
        <v>9208</v>
      </c>
      <c r="D175" s="39">
        <v>4.5999999999999996</v>
      </c>
    </row>
    <row r="176" spans="1:4" ht="15.6" x14ac:dyDescent="0.3">
      <c r="A176" s="39" t="s">
        <v>273</v>
      </c>
      <c r="B176" s="39" t="s">
        <v>274</v>
      </c>
      <c r="C176" s="39" t="s">
        <v>9209</v>
      </c>
      <c r="D176" s="39">
        <v>4.4000000000000004</v>
      </c>
    </row>
    <row r="177" spans="1:4" ht="15.6" x14ac:dyDescent="0.3">
      <c r="A177" s="39" t="s">
        <v>273</v>
      </c>
      <c r="B177" s="39" t="s">
        <v>274</v>
      </c>
      <c r="C177" s="39" t="s">
        <v>9210</v>
      </c>
      <c r="D177" s="39">
        <v>4.3</v>
      </c>
    </row>
    <row r="178" spans="1:4" ht="15.6" x14ac:dyDescent="0.3">
      <c r="A178" s="39" t="s">
        <v>273</v>
      </c>
      <c r="B178" s="39" t="s">
        <v>274</v>
      </c>
      <c r="C178" s="39" t="s">
        <v>9211</v>
      </c>
      <c r="D178" s="39">
        <v>4.5</v>
      </c>
    </row>
    <row r="179" spans="1:4" ht="15.6" x14ac:dyDescent="0.3">
      <c r="A179" s="39" t="s">
        <v>273</v>
      </c>
      <c r="B179" s="39" t="s">
        <v>274</v>
      </c>
      <c r="C179" s="39" t="s">
        <v>9212</v>
      </c>
      <c r="D179" s="39">
        <v>5.0999999999999996</v>
      </c>
    </row>
    <row r="180" spans="1:4" ht="15.6" x14ac:dyDescent="0.3">
      <c r="A180" s="39" t="s">
        <v>273</v>
      </c>
      <c r="B180" s="39" t="s">
        <v>274</v>
      </c>
      <c r="C180" s="39" t="s">
        <v>9213</v>
      </c>
      <c r="D180" s="39">
        <v>5.3</v>
      </c>
    </row>
    <row r="181" spans="1:4" ht="15.6" x14ac:dyDescent="0.3">
      <c r="A181" s="39" t="s">
        <v>273</v>
      </c>
      <c r="B181" s="39" t="s">
        <v>274</v>
      </c>
      <c r="C181" s="39" t="s">
        <v>9214</v>
      </c>
      <c r="D181" s="39">
        <v>5.2</v>
      </c>
    </row>
    <row r="182" spans="1:4" ht="15.6" x14ac:dyDescent="0.3">
      <c r="A182" s="39" t="s">
        <v>273</v>
      </c>
      <c r="B182" s="39" t="s">
        <v>274</v>
      </c>
      <c r="C182" s="39" t="s">
        <v>9215</v>
      </c>
      <c r="D182" s="39">
        <v>5.4</v>
      </c>
    </row>
    <row r="183" spans="1:4" ht="15.6" x14ac:dyDescent="0.3">
      <c r="A183" s="39" t="s">
        <v>273</v>
      </c>
      <c r="B183" s="39" t="s">
        <v>274</v>
      </c>
      <c r="C183" s="39" t="s">
        <v>9216</v>
      </c>
      <c r="D183" s="39">
        <v>5</v>
      </c>
    </row>
    <row r="184" spans="1:4" ht="15.6" x14ac:dyDescent="0.3">
      <c r="A184" s="39" t="s">
        <v>273</v>
      </c>
      <c r="B184" s="39" t="s">
        <v>274</v>
      </c>
      <c r="C184" s="39" t="s">
        <v>9217</v>
      </c>
      <c r="D184" s="39">
        <v>4.7</v>
      </c>
    </row>
    <row r="185" spans="1:4" ht="15.6" x14ac:dyDescent="0.3">
      <c r="A185" s="39" t="s">
        <v>273</v>
      </c>
      <c r="B185" s="39" t="s">
        <v>274</v>
      </c>
      <c r="C185" s="39" t="s">
        <v>9218</v>
      </c>
      <c r="D185" s="39">
        <v>4.7</v>
      </c>
    </row>
    <row r="186" spans="1:4" ht="15.6" x14ac:dyDescent="0.3">
      <c r="A186" s="39" t="s">
        <v>273</v>
      </c>
      <c r="B186" s="39" t="s">
        <v>274</v>
      </c>
      <c r="C186" s="39" t="s">
        <v>9219</v>
      </c>
      <c r="D186" s="39">
        <v>4.7</v>
      </c>
    </row>
    <row r="187" spans="1:4" ht="15.6" x14ac:dyDescent="0.3">
      <c r="A187" s="39" t="s">
        <v>273</v>
      </c>
      <c r="B187" s="39" t="s">
        <v>274</v>
      </c>
      <c r="C187" s="39" t="s">
        <v>9220</v>
      </c>
      <c r="D187" s="39">
        <v>4.5999999999999996</v>
      </c>
    </row>
    <row r="188" spans="1:4" ht="15.6" x14ac:dyDescent="0.3">
      <c r="A188" s="39" t="s">
        <v>273</v>
      </c>
      <c r="B188" s="39" t="s">
        <v>274</v>
      </c>
      <c r="C188" s="39" t="s">
        <v>9221</v>
      </c>
      <c r="D188" s="39">
        <v>4.5</v>
      </c>
    </row>
    <row r="189" spans="1:4" ht="15.6" x14ac:dyDescent="0.3">
      <c r="A189" s="39" t="s">
        <v>273</v>
      </c>
      <c r="B189" s="39" t="s">
        <v>274</v>
      </c>
      <c r="C189" s="39" t="s">
        <v>9222</v>
      </c>
      <c r="D189" s="39">
        <v>4.2</v>
      </c>
    </row>
    <row r="190" spans="1:4" ht="15.6" x14ac:dyDescent="0.3">
      <c r="A190" s="39" t="s">
        <v>273</v>
      </c>
      <c r="B190" s="39" t="s">
        <v>274</v>
      </c>
      <c r="C190" s="39" t="s">
        <v>9223</v>
      </c>
      <c r="D190" s="39">
        <v>4.0999999999999996</v>
      </c>
    </row>
    <row r="191" spans="1:4" ht="15.6" x14ac:dyDescent="0.3">
      <c r="A191" s="39" t="s">
        <v>273</v>
      </c>
      <c r="B191" s="39" t="s">
        <v>274</v>
      </c>
      <c r="C191" s="39" t="s">
        <v>9224</v>
      </c>
      <c r="D191" s="39">
        <v>3.9</v>
      </c>
    </row>
    <row r="192" spans="1:4" ht="15.6" x14ac:dyDescent="0.3">
      <c r="A192" s="39" t="s">
        <v>273</v>
      </c>
      <c r="B192" s="39" t="s">
        <v>274</v>
      </c>
      <c r="C192" s="39" t="s">
        <v>9225</v>
      </c>
      <c r="D192" s="39">
        <v>3.8</v>
      </c>
    </row>
    <row r="193" spans="1:4" ht="15.6" x14ac:dyDescent="0.3">
      <c r="A193" s="39" t="s">
        <v>273</v>
      </c>
      <c r="B193" s="39" t="s">
        <v>274</v>
      </c>
      <c r="C193" s="39" t="s">
        <v>9226</v>
      </c>
      <c r="D193" s="39">
        <v>3.8</v>
      </c>
    </row>
    <row r="194" spans="1:4" ht="15.6" x14ac:dyDescent="0.3">
      <c r="A194" s="39" t="s">
        <v>273</v>
      </c>
      <c r="B194" s="39" t="s">
        <v>274</v>
      </c>
      <c r="C194" s="39" t="s">
        <v>9227</v>
      </c>
      <c r="D194" s="39">
        <v>4</v>
      </c>
    </row>
    <row r="195" spans="1:4" ht="15.6" x14ac:dyDescent="0.3">
      <c r="A195" s="39" t="s">
        <v>273</v>
      </c>
      <c r="B195" s="39" t="s">
        <v>274</v>
      </c>
      <c r="C195" s="39" t="s">
        <v>9228</v>
      </c>
      <c r="D195" s="39">
        <v>4</v>
      </c>
    </row>
    <row r="196" spans="1:4" ht="15.6" x14ac:dyDescent="0.3">
      <c r="A196" s="39" t="s">
        <v>273</v>
      </c>
      <c r="B196" s="39" t="s">
        <v>274</v>
      </c>
      <c r="C196" s="39" t="s">
        <v>9229</v>
      </c>
      <c r="D196" s="39">
        <v>3.9</v>
      </c>
    </row>
    <row r="197" spans="1:4" ht="15.6" x14ac:dyDescent="0.3">
      <c r="A197" s="39" t="s">
        <v>273</v>
      </c>
      <c r="B197" s="39" t="s">
        <v>274</v>
      </c>
      <c r="C197" s="39" t="s">
        <v>9230</v>
      </c>
      <c r="D197" s="39">
        <v>3.9</v>
      </c>
    </row>
    <row r="198" spans="1:4" ht="15.6" x14ac:dyDescent="0.3">
      <c r="A198" s="39" t="s">
        <v>273</v>
      </c>
      <c r="B198" s="39" t="s">
        <v>274</v>
      </c>
      <c r="C198" s="39" t="s">
        <v>9231</v>
      </c>
      <c r="D198" s="39">
        <v>3.9</v>
      </c>
    </row>
    <row r="199" spans="1:4" ht="15.6" x14ac:dyDescent="0.3">
      <c r="A199" s="39" t="s">
        <v>273</v>
      </c>
      <c r="B199" s="39" t="s">
        <v>274</v>
      </c>
      <c r="C199" s="39" t="s">
        <v>9232</v>
      </c>
      <c r="D199" s="39">
        <v>3.9</v>
      </c>
    </row>
    <row r="200" spans="1:4" ht="15.6" x14ac:dyDescent="0.3">
      <c r="A200" s="39" t="s">
        <v>273</v>
      </c>
      <c r="B200" s="39" t="s">
        <v>274</v>
      </c>
      <c r="C200" s="39" t="s">
        <v>9233</v>
      </c>
      <c r="D200" s="39">
        <v>3.7</v>
      </c>
    </row>
    <row r="201" spans="1:4" ht="15.6" x14ac:dyDescent="0.3">
      <c r="A201" s="39" t="s">
        <v>273</v>
      </c>
      <c r="B201" s="39" t="s">
        <v>274</v>
      </c>
      <c r="C201" s="39" t="s">
        <v>9234</v>
      </c>
      <c r="D201" s="39">
        <v>3.3</v>
      </c>
    </row>
    <row r="202" spans="1:4" ht="15.6" x14ac:dyDescent="0.3">
      <c r="A202" s="39" t="s">
        <v>273</v>
      </c>
      <c r="B202" s="39" t="s">
        <v>274</v>
      </c>
      <c r="C202" s="39" t="s">
        <v>9235</v>
      </c>
      <c r="D202" s="39">
        <v>3.3</v>
      </c>
    </row>
    <row r="203" spans="1:4" ht="15.6" x14ac:dyDescent="0.3">
      <c r="A203" s="39" t="s">
        <v>273</v>
      </c>
      <c r="B203" s="39" t="s">
        <v>274</v>
      </c>
      <c r="C203" s="39" t="s">
        <v>9236</v>
      </c>
      <c r="D203" s="39">
        <v>3.4</v>
      </c>
    </row>
    <row r="204" spans="1:4" ht="15.6" x14ac:dyDescent="0.3">
      <c r="A204" s="39" t="s">
        <v>273</v>
      </c>
      <c r="B204" s="39" t="s">
        <v>274</v>
      </c>
      <c r="C204" s="39" t="s">
        <v>9237</v>
      </c>
      <c r="D204" s="39">
        <v>3.7</v>
      </c>
    </row>
    <row r="205" spans="1:4" ht="15.6" x14ac:dyDescent="0.3">
      <c r="A205" s="39" t="s">
        <v>273</v>
      </c>
      <c r="B205" s="39" t="s">
        <v>274</v>
      </c>
      <c r="C205" s="39" t="s">
        <v>9238</v>
      </c>
      <c r="D205" s="39">
        <v>3.5</v>
      </c>
    </row>
    <row r="206" spans="1:4" ht="15.6" x14ac:dyDescent="0.3">
      <c r="A206" s="39" t="s">
        <v>273</v>
      </c>
      <c r="B206" s="39" t="s">
        <v>274</v>
      </c>
      <c r="C206" s="39" t="s">
        <v>9239</v>
      </c>
      <c r="D206" s="39">
        <v>3.3</v>
      </c>
    </row>
    <row r="207" spans="1:4" ht="15.6" x14ac:dyDescent="0.3">
      <c r="A207" s="39" t="s">
        <v>273</v>
      </c>
      <c r="B207" s="39" t="s">
        <v>274</v>
      </c>
      <c r="C207" s="39" t="s">
        <v>9240</v>
      </c>
      <c r="D207" s="39">
        <v>3.4</v>
      </c>
    </row>
    <row r="208" spans="1:4" ht="15.6" x14ac:dyDescent="0.3">
      <c r="A208" s="39" t="s">
        <v>273</v>
      </c>
      <c r="B208" s="39" t="s">
        <v>274</v>
      </c>
      <c r="C208" s="39" t="s">
        <v>9241</v>
      </c>
      <c r="D208" s="39">
        <v>3.4</v>
      </c>
    </row>
    <row r="209" spans="1:4" ht="15.6" x14ac:dyDescent="0.3">
      <c r="A209" s="39" t="s">
        <v>273</v>
      </c>
      <c r="B209" s="39" t="s">
        <v>274</v>
      </c>
      <c r="C209" s="39" t="s">
        <v>9242</v>
      </c>
      <c r="D209" s="39">
        <v>3.3</v>
      </c>
    </row>
    <row r="210" spans="1:4" ht="15.6" x14ac:dyDescent="0.3">
      <c r="A210" s="39" t="s">
        <v>273</v>
      </c>
      <c r="B210" s="39" t="s">
        <v>274</v>
      </c>
      <c r="C210" s="39" t="s">
        <v>9243</v>
      </c>
      <c r="D210" s="39">
        <v>3.2</v>
      </c>
    </row>
    <row r="211" spans="1:4" ht="15.6" x14ac:dyDescent="0.3">
      <c r="A211" s="39" t="s">
        <v>273</v>
      </c>
      <c r="B211" s="39" t="s">
        <v>274</v>
      </c>
      <c r="C211" s="39" t="s">
        <v>9244</v>
      </c>
      <c r="D211" s="39">
        <v>2.9</v>
      </c>
    </row>
    <row r="212" spans="1:4" ht="15.6" x14ac:dyDescent="0.3">
      <c r="A212" s="39" t="s">
        <v>273</v>
      </c>
      <c r="B212" s="39" t="s">
        <v>274</v>
      </c>
      <c r="C212" s="39" t="s">
        <v>9245</v>
      </c>
      <c r="D212" s="39">
        <v>3</v>
      </c>
    </row>
    <row r="213" spans="1:4" ht="15.6" x14ac:dyDescent="0.3">
      <c r="A213" s="39" t="s">
        <v>273</v>
      </c>
      <c r="B213" s="39" t="s">
        <v>274</v>
      </c>
      <c r="C213" s="39" t="s">
        <v>9246</v>
      </c>
      <c r="D213" s="39">
        <v>2.7</v>
      </c>
    </row>
    <row r="214" spans="1:4" ht="15.6" x14ac:dyDescent="0.3">
      <c r="A214" s="39" t="s">
        <v>273</v>
      </c>
      <c r="B214" s="39" t="s">
        <v>274</v>
      </c>
      <c r="C214" s="39" t="s">
        <v>9247</v>
      </c>
      <c r="D214" s="39">
        <v>1.5</v>
      </c>
    </row>
    <row r="215" spans="1:4" ht="15.6" x14ac:dyDescent="0.3">
      <c r="A215" s="39" t="s">
        <v>273</v>
      </c>
      <c r="B215" s="39" t="s">
        <v>274</v>
      </c>
      <c r="C215" s="39" t="s">
        <v>9248</v>
      </c>
      <c r="D215" s="39">
        <v>1.8</v>
      </c>
    </row>
    <row r="216" spans="1:4" ht="15.6" x14ac:dyDescent="0.3">
      <c r="A216" s="39" t="s">
        <v>273</v>
      </c>
      <c r="B216" s="39" t="s">
        <v>274</v>
      </c>
      <c r="C216" s="39" t="s">
        <v>9249</v>
      </c>
      <c r="D216" s="39">
        <v>2.1</v>
      </c>
    </row>
    <row r="217" spans="1:4" ht="15.6" x14ac:dyDescent="0.3">
      <c r="A217" s="39" t="s">
        <v>273</v>
      </c>
      <c r="B217" s="39" t="s">
        <v>274</v>
      </c>
      <c r="C217" s="39" t="s">
        <v>9250</v>
      </c>
      <c r="D217" s="39">
        <v>2</v>
      </c>
    </row>
    <row r="218" spans="1:4" ht="15.6" x14ac:dyDescent="0.3">
      <c r="A218" s="39" t="s">
        <v>273</v>
      </c>
      <c r="B218" s="39" t="s">
        <v>274</v>
      </c>
      <c r="C218" s="39" t="s">
        <v>9251</v>
      </c>
      <c r="D218" s="39">
        <v>2.1</v>
      </c>
    </row>
    <row r="219" spans="1:4" ht="15.6" x14ac:dyDescent="0.3">
      <c r="A219" s="39" t="s">
        <v>273</v>
      </c>
      <c r="B219" s="39" t="s">
        <v>274</v>
      </c>
      <c r="C219" s="39" t="s">
        <v>9252</v>
      </c>
      <c r="D219" s="39">
        <v>2</v>
      </c>
    </row>
    <row r="220" spans="1:4" ht="15.6" x14ac:dyDescent="0.3">
      <c r="A220" s="39" t="s">
        <v>273</v>
      </c>
      <c r="B220" s="39" t="s">
        <v>274</v>
      </c>
      <c r="C220" s="39" t="s">
        <v>9253</v>
      </c>
      <c r="D220" s="39">
        <v>1.9</v>
      </c>
    </row>
    <row r="221" spans="1:4" ht="15.6" x14ac:dyDescent="0.3">
      <c r="A221" s="39" t="s">
        <v>273</v>
      </c>
      <c r="B221" s="39" t="s">
        <v>274</v>
      </c>
      <c r="C221" s="39" t="s">
        <v>9254</v>
      </c>
      <c r="D221" s="39">
        <v>1.8</v>
      </c>
    </row>
    <row r="222" spans="1:4" ht="15.6" x14ac:dyDescent="0.3">
      <c r="A222" s="39" t="s">
        <v>273</v>
      </c>
      <c r="B222" s="39" t="s">
        <v>274</v>
      </c>
      <c r="C222" s="39" t="s">
        <v>9255</v>
      </c>
      <c r="D222" s="39">
        <v>1.9</v>
      </c>
    </row>
    <row r="223" spans="1:4" ht="15.6" x14ac:dyDescent="0.3">
      <c r="A223" s="39" t="s">
        <v>273</v>
      </c>
      <c r="B223" s="39" t="s">
        <v>274</v>
      </c>
      <c r="C223" s="39" t="s">
        <v>9256</v>
      </c>
      <c r="D223" s="39">
        <v>1.7</v>
      </c>
    </row>
    <row r="224" spans="1:4" ht="15.6" x14ac:dyDescent="0.3">
      <c r="A224" s="39" t="s">
        <v>273</v>
      </c>
      <c r="B224" s="39" t="s">
        <v>274</v>
      </c>
      <c r="C224" s="39" t="s">
        <v>9257</v>
      </c>
      <c r="D224" s="39">
        <v>1.5</v>
      </c>
    </row>
    <row r="225" spans="1:4" ht="15.6" x14ac:dyDescent="0.3">
      <c r="A225" s="39" t="s">
        <v>273</v>
      </c>
      <c r="B225" s="39" t="s">
        <v>274</v>
      </c>
      <c r="C225" s="39" t="s">
        <v>9258</v>
      </c>
      <c r="D225" s="39">
        <v>1.6</v>
      </c>
    </row>
    <row r="226" spans="1:4" ht="15.6" x14ac:dyDescent="0.3">
      <c r="A226" s="39" t="s">
        <v>273</v>
      </c>
      <c r="B226" s="39" t="s">
        <v>274</v>
      </c>
      <c r="C226" s="39" t="s">
        <v>9259</v>
      </c>
      <c r="D226" s="39">
        <v>1.3</v>
      </c>
    </row>
    <row r="227" spans="1:4" ht="15.6" x14ac:dyDescent="0.3">
      <c r="A227" s="39" t="s">
        <v>273</v>
      </c>
      <c r="B227" s="39" t="s">
        <v>274</v>
      </c>
      <c r="C227" s="39" t="s">
        <v>9260</v>
      </c>
      <c r="D227" s="39">
        <v>1</v>
      </c>
    </row>
    <row r="228" spans="1:4" ht="15.6" x14ac:dyDescent="0.3">
      <c r="A228" s="39" t="s">
        <v>273</v>
      </c>
      <c r="B228" s="39" t="s">
        <v>274</v>
      </c>
      <c r="C228" s="39" t="s">
        <v>9261</v>
      </c>
      <c r="D228" s="39">
        <v>0.7</v>
      </c>
    </row>
    <row r="229" spans="1:4" ht="15.6" x14ac:dyDescent="0.3">
      <c r="A229" s="39" t="s">
        <v>273</v>
      </c>
      <c r="B229" s="39" t="s">
        <v>274</v>
      </c>
      <c r="C229" s="39" t="s">
        <v>9262</v>
      </c>
      <c r="D229" s="39">
        <v>0.6</v>
      </c>
    </row>
    <row r="230" spans="1:4" ht="15.6" x14ac:dyDescent="0.3">
      <c r="A230" s="39" t="s">
        <v>273</v>
      </c>
      <c r="B230" s="39" t="s">
        <v>274</v>
      </c>
      <c r="C230" s="39" t="s">
        <v>9263</v>
      </c>
      <c r="D230" s="39">
        <v>0.7</v>
      </c>
    </row>
    <row r="231" spans="1:4" ht="15.6" x14ac:dyDescent="0.3">
      <c r="A231" s="39" t="s">
        <v>273</v>
      </c>
      <c r="B231" s="39" t="s">
        <v>274</v>
      </c>
      <c r="C231" s="39" t="s">
        <v>9264</v>
      </c>
      <c r="D231" s="39">
        <v>0.5</v>
      </c>
    </row>
    <row r="232" spans="1:4" ht="15.6" x14ac:dyDescent="0.3">
      <c r="A232" s="39" t="s">
        <v>273</v>
      </c>
      <c r="B232" s="39" t="s">
        <v>274</v>
      </c>
      <c r="C232" s="39" t="s">
        <v>9265</v>
      </c>
      <c r="D232" s="39">
        <v>-0.2</v>
      </c>
    </row>
    <row r="233" spans="1:4" ht="15.6" x14ac:dyDescent="0.3">
      <c r="A233" s="39" t="s">
        <v>273</v>
      </c>
      <c r="B233" s="39" t="s">
        <v>274</v>
      </c>
      <c r="C233" s="39" t="s">
        <v>9266</v>
      </c>
      <c r="D233" s="39">
        <v>-0.3</v>
      </c>
    </row>
    <row r="234" spans="1:4" ht="15.6" x14ac:dyDescent="0.3">
      <c r="A234" s="39" t="s">
        <v>273</v>
      </c>
      <c r="B234" s="39" t="s">
        <v>274</v>
      </c>
      <c r="C234" s="39" t="s">
        <v>9267</v>
      </c>
      <c r="D234" s="39">
        <v>-0.1</v>
      </c>
    </row>
    <row r="235" spans="1:4" ht="15.6" x14ac:dyDescent="0.3">
      <c r="A235" s="39" t="s">
        <v>273</v>
      </c>
      <c r="B235" s="39" t="s">
        <v>274</v>
      </c>
      <c r="C235" s="39" t="s">
        <v>9268</v>
      </c>
      <c r="D235" s="39">
        <v>0.1</v>
      </c>
    </row>
    <row r="236" spans="1:4" ht="15.6" x14ac:dyDescent="0.3">
      <c r="A236" s="39" t="s">
        <v>273</v>
      </c>
      <c r="B236" s="39" t="s">
        <v>274</v>
      </c>
      <c r="C236" s="39" t="s">
        <v>9269</v>
      </c>
      <c r="D236" s="39">
        <v>0.3</v>
      </c>
    </row>
    <row r="237" spans="1:4" ht="15.6" x14ac:dyDescent="0.3">
      <c r="A237" s="39" t="s">
        <v>273</v>
      </c>
      <c r="B237" s="39" t="s">
        <v>274</v>
      </c>
      <c r="C237" s="39" t="s">
        <v>9270</v>
      </c>
      <c r="D237" s="39">
        <v>0.3</v>
      </c>
    </row>
    <row r="238" spans="1:4" ht="15.6" x14ac:dyDescent="0.3">
      <c r="A238" s="39" t="s">
        <v>273</v>
      </c>
      <c r="B238" s="39" t="s">
        <v>274</v>
      </c>
      <c r="C238" s="39" t="s">
        <v>9271</v>
      </c>
      <c r="D238" s="39">
        <v>0.5</v>
      </c>
    </row>
    <row r="239" spans="1:4" ht="15.6" x14ac:dyDescent="0.3">
      <c r="A239" s="39" t="s">
        <v>273</v>
      </c>
      <c r="B239" s="39" t="s">
        <v>274</v>
      </c>
      <c r="C239" s="39" t="s">
        <v>9272</v>
      </c>
      <c r="D239" s="39">
        <v>0.7</v>
      </c>
    </row>
    <row r="240" spans="1:4" ht="15.6" x14ac:dyDescent="0.3">
      <c r="A240" s="39" t="s">
        <v>273</v>
      </c>
      <c r="B240" s="39" t="s">
        <v>274</v>
      </c>
      <c r="C240" s="39" t="s">
        <v>9273</v>
      </c>
      <c r="D240" s="39">
        <v>1</v>
      </c>
    </row>
    <row r="241" spans="1:4" ht="15.6" x14ac:dyDescent="0.3">
      <c r="A241" s="39" t="s">
        <v>273</v>
      </c>
      <c r="B241" s="39" t="s">
        <v>274</v>
      </c>
      <c r="C241" s="39" t="s">
        <v>9274</v>
      </c>
      <c r="D241" s="39">
        <v>2.5</v>
      </c>
    </row>
    <row r="242" spans="1:4" ht="15.6" x14ac:dyDescent="0.3">
      <c r="A242" s="39" t="s">
        <v>273</v>
      </c>
      <c r="B242" s="39" t="s">
        <v>274</v>
      </c>
      <c r="C242" s="39" t="s">
        <v>9275</v>
      </c>
      <c r="D242" s="39">
        <v>2.9</v>
      </c>
    </row>
    <row r="243" spans="1:4" ht="15.6" x14ac:dyDescent="0.3">
      <c r="A243" s="39" t="s">
        <v>273</v>
      </c>
      <c r="B243" s="39" t="s">
        <v>274</v>
      </c>
      <c r="C243" s="39" t="s">
        <v>9276</v>
      </c>
      <c r="D243" s="39">
        <v>4.0999999999999996</v>
      </c>
    </row>
    <row r="244" spans="1:4" ht="15.6" x14ac:dyDescent="0.3">
      <c r="A244" s="39" t="s">
        <v>273</v>
      </c>
      <c r="B244" s="39" t="s">
        <v>274</v>
      </c>
      <c r="C244" s="39" t="s">
        <v>9277</v>
      </c>
      <c r="D244" s="39">
        <v>3.9</v>
      </c>
    </row>
    <row r="245" spans="1:4" ht="15.6" x14ac:dyDescent="0.3">
      <c r="A245" s="39" t="s">
        <v>273</v>
      </c>
      <c r="B245" s="39" t="s">
        <v>274</v>
      </c>
      <c r="C245" s="39" t="s">
        <v>9278</v>
      </c>
      <c r="D245" s="39">
        <v>3.3</v>
      </c>
    </row>
    <row r="246" spans="1:4" ht="15.6" x14ac:dyDescent="0.3">
      <c r="A246" s="39" t="s">
        <v>273</v>
      </c>
      <c r="B246" s="39" t="s">
        <v>274</v>
      </c>
      <c r="C246" s="39" t="s">
        <v>9279</v>
      </c>
      <c r="D246" s="39">
        <v>2.7</v>
      </c>
    </row>
    <row r="247" spans="1:4" ht="15.6" x14ac:dyDescent="0.3">
      <c r="A247" s="39" t="s">
        <v>273</v>
      </c>
      <c r="B247" s="39" t="s">
        <v>274</v>
      </c>
      <c r="C247" s="39" t="s">
        <v>9280</v>
      </c>
      <c r="D247" s="39">
        <v>2.1</v>
      </c>
    </row>
    <row r="248" spans="1:4" ht="15.6" x14ac:dyDescent="0.3">
      <c r="A248" s="39" t="s">
        <v>273</v>
      </c>
      <c r="B248" s="39" t="s">
        <v>274</v>
      </c>
      <c r="C248" s="39" t="s">
        <v>9281</v>
      </c>
      <c r="D248" s="39">
        <v>1.9</v>
      </c>
    </row>
    <row r="249" spans="1:4" ht="15.6" x14ac:dyDescent="0.3">
      <c r="A249" s="39" t="s">
        <v>273</v>
      </c>
      <c r="B249" s="39" t="s">
        <v>274</v>
      </c>
      <c r="C249" s="39" t="s">
        <v>9282</v>
      </c>
      <c r="D249" s="39">
        <v>2</v>
      </c>
    </row>
    <row r="250" spans="1:4" ht="15.6" x14ac:dyDescent="0.3">
      <c r="A250" s="39" t="s">
        <v>273</v>
      </c>
      <c r="B250" s="39" t="s">
        <v>274</v>
      </c>
      <c r="C250" s="39" t="s">
        <v>9283</v>
      </c>
      <c r="D250" s="39">
        <v>2</v>
      </c>
    </row>
    <row r="251" spans="1:4" ht="15.6" x14ac:dyDescent="0.3">
      <c r="A251" s="39" t="s">
        <v>273</v>
      </c>
      <c r="B251" s="39" t="s">
        <v>274</v>
      </c>
      <c r="C251" s="39" t="s">
        <v>9284</v>
      </c>
      <c r="D251" s="39">
        <v>2.1</v>
      </c>
    </row>
    <row r="252" spans="1:4" ht="15.6" x14ac:dyDescent="0.3">
      <c r="A252" s="39" t="s">
        <v>273</v>
      </c>
      <c r="B252" s="39" t="s">
        <v>274</v>
      </c>
      <c r="C252" s="39" t="s">
        <v>9285</v>
      </c>
      <c r="D252" s="39">
        <v>2.6</v>
      </c>
    </row>
    <row r="253" spans="1:4" ht="15.6" x14ac:dyDescent="0.3">
      <c r="A253" s="39" t="s">
        <v>273</v>
      </c>
      <c r="B253" s="39" t="s">
        <v>274</v>
      </c>
      <c r="C253" s="39" t="s">
        <v>9286</v>
      </c>
      <c r="D253" s="39">
        <v>3.1</v>
      </c>
    </row>
    <row r="254" spans="1:4" ht="15.6" x14ac:dyDescent="0.3">
      <c r="A254" s="39" t="s">
        <v>273</v>
      </c>
      <c r="B254" s="39" t="s">
        <v>274</v>
      </c>
      <c r="C254" s="39" t="s">
        <v>9287</v>
      </c>
      <c r="D254" s="39">
        <v>3.6</v>
      </c>
    </row>
    <row r="255" spans="1:4" ht="15.6" x14ac:dyDescent="0.3">
      <c r="A255" s="39" t="s">
        <v>273</v>
      </c>
      <c r="B255" s="39" t="s">
        <v>274</v>
      </c>
      <c r="C255" s="39" t="s">
        <v>9288</v>
      </c>
      <c r="D255" s="39">
        <v>4.3</v>
      </c>
    </row>
    <row r="256" spans="1:4" ht="15.6" x14ac:dyDescent="0.3">
      <c r="A256" s="39" t="s">
        <v>273</v>
      </c>
      <c r="B256" s="39" t="s">
        <v>274</v>
      </c>
      <c r="C256" s="39" t="s">
        <v>9289</v>
      </c>
      <c r="D256" s="39">
        <v>4.8</v>
      </c>
    </row>
    <row r="257" spans="1:4" ht="15.6" x14ac:dyDescent="0.3">
      <c r="A257" s="39" t="s">
        <v>273</v>
      </c>
      <c r="B257" s="39" t="s">
        <v>274</v>
      </c>
      <c r="C257" s="39" t="s">
        <v>9290</v>
      </c>
      <c r="D257" s="39">
        <v>4.5</v>
      </c>
    </row>
    <row r="258" spans="1:4" ht="15.6" x14ac:dyDescent="0.3">
      <c r="A258" s="39" t="s">
        <v>273</v>
      </c>
      <c r="B258" s="39" t="s">
        <v>274</v>
      </c>
      <c r="C258" s="39" t="s">
        <v>9291</v>
      </c>
      <c r="D258" s="39">
        <v>4.5</v>
      </c>
    </row>
    <row r="259" spans="1:4" ht="15.6" x14ac:dyDescent="0.3">
      <c r="A259" s="39" t="s">
        <v>273</v>
      </c>
      <c r="B259" s="39" t="s">
        <v>274</v>
      </c>
      <c r="C259" s="39" t="s">
        <v>9292</v>
      </c>
      <c r="D259" s="39">
        <v>4.8</v>
      </c>
    </row>
    <row r="260" spans="1:4" ht="15.6" x14ac:dyDescent="0.3">
      <c r="A260" s="39" t="s">
        <v>273</v>
      </c>
      <c r="B260" s="39" t="s">
        <v>274</v>
      </c>
      <c r="C260" s="39" t="s">
        <v>9293</v>
      </c>
      <c r="D260" s="39">
        <v>4.9000000000000004</v>
      </c>
    </row>
    <row r="261" spans="1:4" ht="15.6" x14ac:dyDescent="0.3">
      <c r="A261" s="39" t="s">
        <v>273</v>
      </c>
      <c r="B261" s="39" t="s">
        <v>274</v>
      </c>
      <c r="C261" s="39" t="s">
        <v>9294</v>
      </c>
      <c r="D261" s="39">
        <v>4.7</v>
      </c>
    </row>
    <row r="262" spans="1:4" ht="15.6" x14ac:dyDescent="0.3">
      <c r="A262" s="39" t="s">
        <v>273</v>
      </c>
      <c r="B262" s="39" t="s">
        <v>274</v>
      </c>
      <c r="C262" s="39" t="s">
        <v>9295</v>
      </c>
      <c r="D262" s="39">
        <v>4.7</v>
      </c>
    </row>
    <row r="263" spans="1:4" ht="15.6" x14ac:dyDescent="0.3">
      <c r="A263" s="39" t="s">
        <v>273</v>
      </c>
      <c r="B263" s="39" t="s">
        <v>274</v>
      </c>
      <c r="C263" s="39" t="s">
        <v>9296</v>
      </c>
      <c r="D263" s="39">
        <v>4.5999999999999996</v>
      </c>
    </row>
    <row r="264" spans="1:4" ht="15.6" x14ac:dyDescent="0.3">
      <c r="A264" s="39" t="s">
        <v>273</v>
      </c>
      <c r="B264" s="39" t="s">
        <v>274</v>
      </c>
      <c r="C264" s="39" t="s">
        <v>9297</v>
      </c>
      <c r="D264" s="39">
        <v>4.5</v>
      </c>
    </row>
    <row r="265" spans="1:4" ht="15.6" x14ac:dyDescent="0.3">
      <c r="A265" s="39" t="s">
        <v>273</v>
      </c>
      <c r="B265" s="39" t="s">
        <v>274</v>
      </c>
      <c r="C265" s="39" t="s">
        <v>9298</v>
      </c>
      <c r="D265" s="39">
        <v>4.3</v>
      </c>
    </row>
    <row r="266" spans="1:4" ht="15.6" x14ac:dyDescent="0.3">
      <c r="A266" s="39" t="s">
        <v>273</v>
      </c>
      <c r="B266" s="39" t="s">
        <v>274</v>
      </c>
      <c r="C266" s="39" t="s">
        <v>9299</v>
      </c>
      <c r="D266" s="39">
        <v>3.9</v>
      </c>
    </row>
    <row r="267" spans="1:4" ht="15.6" x14ac:dyDescent="0.3">
      <c r="A267" s="39" t="s">
        <v>273</v>
      </c>
      <c r="B267" s="39" t="s">
        <v>274</v>
      </c>
      <c r="C267" s="39" t="s">
        <v>9300</v>
      </c>
      <c r="D267" s="39">
        <v>3.6</v>
      </c>
    </row>
    <row r="268" spans="1:4" ht="15.6" x14ac:dyDescent="0.3">
      <c r="A268" s="39" t="s">
        <v>273</v>
      </c>
      <c r="B268" s="39" t="s">
        <v>274</v>
      </c>
      <c r="C268" s="39" t="s">
        <v>9301</v>
      </c>
      <c r="D268" s="39">
        <v>3</v>
      </c>
    </row>
    <row r="269" spans="1:4" ht="15.6" x14ac:dyDescent="0.3">
      <c r="A269" s="39" t="s">
        <v>273</v>
      </c>
      <c r="B269" s="39" t="s">
        <v>274</v>
      </c>
      <c r="C269" s="39" t="s">
        <v>9302</v>
      </c>
      <c r="D269" s="39">
        <v>2.9</v>
      </c>
    </row>
    <row r="270" spans="1:4" ht="15.6" x14ac:dyDescent="0.3">
      <c r="A270" s="39" t="s">
        <v>273</v>
      </c>
      <c r="B270" s="39" t="s">
        <v>274</v>
      </c>
      <c r="C270" s="39" t="s">
        <v>9303</v>
      </c>
      <c r="D270" s="39">
        <v>2.6</v>
      </c>
    </row>
    <row r="271" spans="1:4" ht="15.6" x14ac:dyDescent="0.3">
      <c r="A271" s="39" t="s">
        <v>273</v>
      </c>
      <c r="B271" s="39" t="s">
        <v>274</v>
      </c>
      <c r="C271" s="39" t="s">
        <v>9304</v>
      </c>
      <c r="D271" s="39">
        <v>2.5</v>
      </c>
    </row>
    <row r="272" spans="1:4" ht="15.6" x14ac:dyDescent="0.3">
      <c r="A272" s="39" t="s">
        <v>273</v>
      </c>
      <c r="B272" s="39" t="s">
        <v>274</v>
      </c>
      <c r="C272" s="39" t="s">
        <v>9305</v>
      </c>
      <c r="D272" s="39">
        <v>3.3</v>
      </c>
    </row>
    <row r="273" spans="1:4" ht="15.6" x14ac:dyDescent="0.3">
      <c r="A273" s="39" t="s">
        <v>273</v>
      </c>
      <c r="B273" s="39" t="s">
        <v>274</v>
      </c>
      <c r="C273" s="39" t="s">
        <v>9306</v>
      </c>
      <c r="D273" s="39">
        <v>3.1</v>
      </c>
    </row>
    <row r="274" spans="1:4" ht="15.6" x14ac:dyDescent="0.3">
      <c r="A274" s="39" t="s">
        <v>273</v>
      </c>
      <c r="B274" s="39" t="s">
        <v>274</v>
      </c>
      <c r="C274" s="39" t="s">
        <v>9307</v>
      </c>
      <c r="D274" s="39">
        <v>3</v>
      </c>
    </row>
    <row r="275" spans="1:4" ht="15.6" x14ac:dyDescent="0.3">
      <c r="A275" s="39" t="s">
        <v>273</v>
      </c>
      <c r="B275" s="39" t="s">
        <v>274</v>
      </c>
      <c r="C275" s="39" t="s">
        <v>9308</v>
      </c>
      <c r="D275" s="39">
        <v>3.1</v>
      </c>
    </row>
    <row r="276" spans="1:4" ht="15.6" x14ac:dyDescent="0.3">
      <c r="A276" s="39" t="s">
        <v>273</v>
      </c>
      <c r="B276" s="39" t="s">
        <v>274</v>
      </c>
      <c r="C276" s="39" t="s">
        <v>9309</v>
      </c>
      <c r="D276" s="39">
        <v>4</v>
      </c>
    </row>
    <row r="277" spans="1:4" ht="15.6" x14ac:dyDescent="0.3">
      <c r="A277" s="39" t="s">
        <v>273</v>
      </c>
      <c r="B277" s="39" t="s">
        <v>274</v>
      </c>
      <c r="C277" s="39" t="s">
        <v>9310</v>
      </c>
      <c r="D277" s="39">
        <v>3.2</v>
      </c>
    </row>
    <row r="278" spans="1:4" ht="15.6" x14ac:dyDescent="0.3">
      <c r="A278" s="39" t="s">
        <v>273</v>
      </c>
      <c r="B278" s="39" t="s">
        <v>274</v>
      </c>
      <c r="C278" s="39" t="s">
        <v>9311</v>
      </c>
      <c r="D278" s="39">
        <v>3.4</v>
      </c>
    </row>
    <row r="279" spans="1:4" ht="15.6" x14ac:dyDescent="0.3">
      <c r="A279" s="39" t="s">
        <v>273</v>
      </c>
      <c r="B279" s="39" t="s">
        <v>274</v>
      </c>
      <c r="C279" s="39" t="s">
        <v>9312</v>
      </c>
      <c r="D279" s="39">
        <v>3.2</v>
      </c>
    </row>
    <row r="280" spans="1:4" ht="15.6" x14ac:dyDescent="0.3">
      <c r="A280" s="39" t="s">
        <v>273</v>
      </c>
      <c r="B280" s="39" t="s">
        <v>274</v>
      </c>
      <c r="C280" s="39" t="s">
        <v>9313</v>
      </c>
      <c r="D280" s="39">
        <v>2.9</v>
      </c>
    </row>
    <row r="281" spans="1:4" ht="15.6" x14ac:dyDescent="0.3">
      <c r="A281" s="39" t="s">
        <v>273</v>
      </c>
      <c r="B281" s="39" t="s">
        <v>274</v>
      </c>
      <c r="C281" s="39" t="s">
        <v>9314</v>
      </c>
      <c r="D281" s="39">
        <v>2.8</v>
      </c>
    </row>
    <row r="282" spans="1:4" ht="15.6" x14ac:dyDescent="0.3">
      <c r="A282" s="39" t="s">
        <v>273</v>
      </c>
      <c r="B282" s="39" t="s">
        <v>274</v>
      </c>
      <c r="C282" s="39" t="s">
        <v>9315</v>
      </c>
      <c r="D282" s="39">
        <v>2.7</v>
      </c>
    </row>
    <row r="283" spans="1:4" ht="15.6" x14ac:dyDescent="0.3">
      <c r="A283" s="39" t="s">
        <v>273</v>
      </c>
      <c r="B283" s="39" t="s">
        <v>274</v>
      </c>
      <c r="C283" s="39" t="s">
        <v>9316</v>
      </c>
      <c r="D283" s="39">
        <v>2.7</v>
      </c>
    </row>
    <row r="284" spans="1:4" ht="15.6" x14ac:dyDescent="0.3">
      <c r="A284" s="39" t="s">
        <v>273</v>
      </c>
      <c r="B284" s="39" t="s">
        <v>274</v>
      </c>
      <c r="C284" s="39" t="s">
        <v>9317</v>
      </c>
      <c r="D284" s="39">
        <v>2.6</v>
      </c>
    </row>
    <row r="285" spans="1:4" ht="15.6" x14ac:dyDescent="0.3">
      <c r="A285" s="39" t="s">
        <v>273</v>
      </c>
      <c r="B285" s="39" t="s">
        <v>274</v>
      </c>
      <c r="C285" s="39" t="s">
        <v>9318</v>
      </c>
      <c r="D285" s="39">
        <v>2.5</v>
      </c>
    </row>
    <row r="286" spans="1:4" ht="15.6" x14ac:dyDescent="0.3">
      <c r="A286" s="39" t="s">
        <v>273</v>
      </c>
      <c r="B286" s="39" t="s">
        <v>274</v>
      </c>
      <c r="C286" s="39" t="s">
        <v>9319</v>
      </c>
      <c r="D286" s="39">
        <v>2.4</v>
      </c>
    </row>
    <row r="287" spans="1:4" ht="15.6" x14ac:dyDescent="0.3">
      <c r="A287" s="39" t="s">
        <v>273</v>
      </c>
      <c r="B287" s="39" t="s">
        <v>274</v>
      </c>
      <c r="C287" s="39" t="s">
        <v>9320</v>
      </c>
      <c r="D287" s="39">
        <v>2.4</v>
      </c>
    </row>
    <row r="288" spans="1:4" ht="15.6" x14ac:dyDescent="0.3">
      <c r="A288" s="39" t="s">
        <v>273</v>
      </c>
      <c r="B288" s="39" t="s">
        <v>274</v>
      </c>
      <c r="C288" s="39" t="s">
        <v>9321</v>
      </c>
      <c r="D288" s="39">
        <v>2.4</v>
      </c>
    </row>
    <row r="289" spans="1:4" ht="15.6" x14ac:dyDescent="0.3">
      <c r="A289" s="39" t="s">
        <v>273</v>
      </c>
      <c r="B289" s="39" t="s">
        <v>274</v>
      </c>
      <c r="C289" s="39" t="s">
        <v>9322</v>
      </c>
      <c r="D289" s="39">
        <v>2.7</v>
      </c>
    </row>
    <row r="290" spans="1:4" ht="15.6" x14ac:dyDescent="0.3">
      <c r="A290" s="39" t="s">
        <v>273</v>
      </c>
      <c r="B290" s="39" t="s">
        <v>274</v>
      </c>
      <c r="C290" s="39" t="s">
        <v>9323</v>
      </c>
      <c r="D290" s="39">
        <v>2.7</v>
      </c>
    </row>
    <row r="291" spans="1:4" ht="15.6" x14ac:dyDescent="0.3">
      <c r="A291" s="39" t="s">
        <v>273</v>
      </c>
      <c r="B291" s="39" t="s">
        <v>274</v>
      </c>
      <c r="C291" s="39" t="s">
        <v>9324</v>
      </c>
      <c r="D291" s="39">
        <v>2.4</v>
      </c>
    </row>
    <row r="292" spans="1:4" ht="15.6" x14ac:dyDescent="0.3">
      <c r="A292" s="39" t="s">
        <v>273</v>
      </c>
      <c r="B292" s="39" t="s">
        <v>274</v>
      </c>
      <c r="C292" s="39" t="s">
        <v>9325</v>
      </c>
      <c r="D292" s="39">
        <v>2.4</v>
      </c>
    </row>
    <row r="293" spans="1:4" ht="15.6" x14ac:dyDescent="0.3">
      <c r="A293" s="39" t="s">
        <v>273</v>
      </c>
      <c r="B293" s="39" t="s">
        <v>274</v>
      </c>
      <c r="C293" s="39" t="s">
        <v>9326</v>
      </c>
      <c r="D293" s="39">
        <v>2.2999999999999998</v>
      </c>
    </row>
    <row r="294" spans="1:4" ht="15.6" x14ac:dyDescent="0.3">
      <c r="A294" s="39" t="s">
        <v>273</v>
      </c>
      <c r="B294" s="39" t="s">
        <v>274</v>
      </c>
      <c r="C294" s="39" t="s">
        <v>9327</v>
      </c>
      <c r="D294" s="39">
        <v>3.2</v>
      </c>
    </row>
    <row r="295" spans="1:4" ht="15.6" x14ac:dyDescent="0.3">
      <c r="A295" s="39" t="s">
        <v>273</v>
      </c>
      <c r="B295" s="39" t="s">
        <v>274</v>
      </c>
      <c r="C295" s="39" t="s">
        <v>9328</v>
      </c>
      <c r="D295" s="39">
        <v>2.4</v>
      </c>
    </row>
    <row r="296" spans="1:4" ht="15.6" x14ac:dyDescent="0.3">
      <c r="A296" s="39" t="s">
        <v>273</v>
      </c>
      <c r="B296" s="39" t="s">
        <v>274</v>
      </c>
      <c r="C296" s="39" t="s">
        <v>9329</v>
      </c>
      <c r="D296" s="39">
        <v>1.8</v>
      </c>
    </row>
    <row r="297" spans="1:4" ht="15.6" x14ac:dyDescent="0.3">
      <c r="A297" s="39" t="s">
        <v>273</v>
      </c>
      <c r="B297" s="39" t="s">
        <v>274</v>
      </c>
      <c r="C297" s="39" t="s">
        <v>9330</v>
      </c>
      <c r="D297" s="39">
        <v>2.5</v>
      </c>
    </row>
    <row r="298" spans="1:4" ht="15.6" x14ac:dyDescent="0.3">
      <c r="A298" s="39" t="s">
        <v>273</v>
      </c>
      <c r="B298" s="39" t="s">
        <v>274</v>
      </c>
      <c r="C298" s="39" t="s">
        <v>9331</v>
      </c>
      <c r="D298" s="39">
        <v>3.2</v>
      </c>
    </row>
    <row r="299" spans="1:4" ht="15.6" x14ac:dyDescent="0.3">
      <c r="A299" s="39" t="s">
        <v>273</v>
      </c>
      <c r="B299" s="39" t="s">
        <v>274</v>
      </c>
      <c r="C299" s="39" t="s">
        <v>9332</v>
      </c>
      <c r="D299" s="39">
        <v>3.7</v>
      </c>
    </row>
    <row r="300" spans="1:4" ht="15.6" x14ac:dyDescent="0.3">
      <c r="A300" s="39" t="s">
        <v>273</v>
      </c>
      <c r="B300" s="39" t="s">
        <v>274</v>
      </c>
      <c r="C300" s="39" t="s">
        <v>9333</v>
      </c>
      <c r="D300" s="39">
        <v>3.5</v>
      </c>
    </row>
    <row r="301" spans="1:4" ht="15.6" x14ac:dyDescent="0.3">
      <c r="A301" s="39" t="s">
        <v>273</v>
      </c>
      <c r="B301" s="39" t="s">
        <v>274</v>
      </c>
      <c r="C301" s="39" t="s">
        <v>9334</v>
      </c>
      <c r="D301" s="39">
        <v>3.4</v>
      </c>
    </row>
    <row r="302" spans="1:4" ht="15.6" x14ac:dyDescent="0.3">
      <c r="A302" s="39" t="s">
        <v>273</v>
      </c>
      <c r="B302" s="39" t="s">
        <v>274</v>
      </c>
      <c r="C302" s="39" t="s">
        <v>9335</v>
      </c>
      <c r="D302" s="39">
        <v>3.6</v>
      </c>
    </row>
    <row r="303" spans="1:4" ht="15.6" x14ac:dyDescent="0.3">
      <c r="A303" s="39" t="s">
        <v>273</v>
      </c>
      <c r="B303" s="39" t="s">
        <v>274</v>
      </c>
      <c r="C303" s="39" t="s">
        <v>9336</v>
      </c>
      <c r="D303" s="39">
        <v>3.4</v>
      </c>
    </row>
    <row r="304" spans="1:4" ht="15.6" x14ac:dyDescent="0.3">
      <c r="A304" s="39" t="s">
        <v>273</v>
      </c>
      <c r="B304" s="39" t="s">
        <v>274</v>
      </c>
      <c r="C304" s="39" t="s">
        <v>9337</v>
      </c>
      <c r="D304" s="39">
        <v>3.3</v>
      </c>
    </row>
    <row r="305" spans="1:4" ht="15.6" x14ac:dyDescent="0.3">
      <c r="A305" s="39" t="s">
        <v>273</v>
      </c>
      <c r="B305" s="39" t="s">
        <v>274</v>
      </c>
      <c r="C305" s="39" t="s">
        <v>9338</v>
      </c>
      <c r="D305" s="39">
        <v>3.2</v>
      </c>
    </row>
    <row r="306" spans="1:4" ht="15.6" x14ac:dyDescent="0.3">
      <c r="A306" s="39" t="s">
        <v>273</v>
      </c>
      <c r="B306" s="39" t="s">
        <v>274</v>
      </c>
      <c r="C306" s="39" t="s">
        <v>9339</v>
      </c>
      <c r="D306" s="39">
        <v>3</v>
      </c>
    </row>
    <row r="307" spans="1:4" ht="15.6" x14ac:dyDescent="0.3">
      <c r="A307" s="39" t="s">
        <v>273</v>
      </c>
      <c r="B307" s="39" t="s">
        <v>274</v>
      </c>
      <c r="C307" s="39" t="s">
        <v>9340</v>
      </c>
      <c r="D307" s="39">
        <v>2.6</v>
      </c>
    </row>
    <row r="308" spans="1:4" ht="15.6" x14ac:dyDescent="0.3">
      <c r="A308" s="39" t="s">
        <v>273</v>
      </c>
      <c r="B308" s="39" t="s">
        <v>274</v>
      </c>
      <c r="C308" s="39" t="s">
        <v>9341</v>
      </c>
      <c r="D308" s="39">
        <v>2.5</v>
      </c>
    </row>
    <row r="309" spans="1:4" ht="15.6" x14ac:dyDescent="0.3">
      <c r="A309" s="39" t="s">
        <v>273</v>
      </c>
      <c r="B309" s="39" t="s">
        <v>274</v>
      </c>
      <c r="C309" s="39" t="s">
        <v>9342</v>
      </c>
      <c r="D309" s="39">
        <v>2.6</v>
      </c>
    </row>
    <row r="310" spans="1:4" ht="15.6" x14ac:dyDescent="0.3">
      <c r="A310" s="39" t="s">
        <v>273</v>
      </c>
      <c r="B310" s="39" t="s">
        <v>274</v>
      </c>
      <c r="C310" s="39" t="s">
        <v>9343</v>
      </c>
      <c r="D310" s="39">
        <v>2.5</v>
      </c>
    </row>
    <row r="311" spans="1:4" ht="15.6" x14ac:dyDescent="0.3">
      <c r="A311" s="39" t="s">
        <v>273</v>
      </c>
      <c r="B311" s="39" t="s">
        <v>274</v>
      </c>
      <c r="C311" s="39" t="s">
        <v>9344</v>
      </c>
      <c r="D311" s="39">
        <v>2.4</v>
      </c>
    </row>
    <row r="312" spans="1:4" ht="15.6" x14ac:dyDescent="0.3">
      <c r="A312" s="39" t="s">
        <v>273</v>
      </c>
      <c r="B312" s="39" t="s">
        <v>274</v>
      </c>
      <c r="C312" s="39" t="s">
        <v>9345</v>
      </c>
      <c r="D312" s="39">
        <v>2.4</v>
      </c>
    </row>
    <row r="313" spans="1:4" ht="15.6" x14ac:dyDescent="0.3">
      <c r="A313" s="39" t="s">
        <v>273</v>
      </c>
      <c r="B313" s="39" t="s">
        <v>274</v>
      </c>
      <c r="C313" s="39" t="s">
        <v>9346</v>
      </c>
      <c r="D313" s="39">
        <v>2.4</v>
      </c>
    </row>
    <row r="314" spans="1:4" ht="15.6" x14ac:dyDescent="0.3">
      <c r="A314" s="39" t="s">
        <v>273</v>
      </c>
      <c r="B314" s="39" t="s">
        <v>274</v>
      </c>
      <c r="C314" s="39" t="s">
        <v>9347</v>
      </c>
      <c r="D314" s="39">
        <v>2.2000000000000002</v>
      </c>
    </row>
    <row r="315" spans="1:4" ht="15.6" x14ac:dyDescent="0.3">
      <c r="A315" s="39" t="s">
        <v>273</v>
      </c>
      <c r="B315" s="39" t="s">
        <v>274</v>
      </c>
      <c r="C315" s="39" t="s">
        <v>9348</v>
      </c>
      <c r="D315" s="39">
        <v>2</v>
      </c>
    </row>
    <row r="316" spans="1:4" ht="15.6" x14ac:dyDescent="0.3">
      <c r="A316" s="39" t="s">
        <v>273</v>
      </c>
      <c r="B316" s="39" t="s">
        <v>274</v>
      </c>
      <c r="C316" s="39" t="s">
        <v>9349</v>
      </c>
      <c r="D316" s="39">
        <v>1.9</v>
      </c>
    </row>
    <row r="317" spans="1:4" ht="15.6" x14ac:dyDescent="0.3">
      <c r="A317" s="39" t="s">
        <v>273</v>
      </c>
      <c r="B317" s="39" t="s">
        <v>274</v>
      </c>
      <c r="C317" s="39" t="s">
        <v>9350</v>
      </c>
      <c r="D317" s="39">
        <v>1.8</v>
      </c>
    </row>
    <row r="318" spans="1:4" ht="15.6" x14ac:dyDescent="0.3">
      <c r="A318" s="39" t="s">
        <v>273</v>
      </c>
      <c r="B318" s="39" t="s">
        <v>274</v>
      </c>
      <c r="C318" s="39" t="s">
        <v>9351</v>
      </c>
      <c r="D318" s="39">
        <v>1.1000000000000001</v>
      </c>
    </row>
    <row r="319" spans="1:4" ht="15.6" x14ac:dyDescent="0.3">
      <c r="A319" s="39" t="s">
        <v>273</v>
      </c>
      <c r="B319" s="39" t="s">
        <v>274</v>
      </c>
      <c r="C319" s="39" t="s">
        <v>9352</v>
      </c>
      <c r="D319" s="39">
        <v>0.4</v>
      </c>
    </row>
    <row r="320" spans="1:4" ht="15.6" x14ac:dyDescent="0.3">
      <c r="A320" s="39" t="s">
        <v>273</v>
      </c>
      <c r="B320" s="39" t="s">
        <v>274</v>
      </c>
      <c r="C320" s="39" t="s">
        <v>9353</v>
      </c>
      <c r="D320" s="39">
        <v>0.3</v>
      </c>
    </row>
    <row r="321" spans="1:4" ht="15.6" x14ac:dyDescent="0.3">
      <c r="A321" s="39" t="s">
        <v>273</v>
      </c>
      <c r="B321" s="39" t="s">
        <v>274</v>
      </c>
      <c r="C321" s="39" t="s">
        <v>9354</v>
      </c>
      <c r="D321" s="39">
        <v>0.3</v>
      </c>
    </row>
    <row r="322" spans="1:4" ht="15.6" x14ac:dyDescent="0.3">
      <c r="A322" s="39" t="s">
        <v>273</v>
      </c>
      <c r="B322" s="39" t="s">
        <v>274</v>
      </c>
      <c r="C322" s="39" t="s">
        <v>9355</v>
      </c>
      <c r="D322" s="39">
        <v>0.5</v>
      </c>
    </row>
    <row r="323" spans="1:4" ht="15.6" x14ac:dyDescent="0.3">
      <c r="A323" s="39" t="s">
        <v>273</v>
      </c>
      <c r="B323" s="39" t="s">
        <v>274</v>
      </c>
      <c r="C323" s="39" t="s">
        <v>9356</v>
      </c>
      <c r="D323" s="39">
        <v>0.6</v>
      </c>
    </row>
    <row r="324" spans="1:4" ht="15.6" x14ac:dyDescent="0.3">
      <c r="A324" s="39" t="s">
        <v>273</v>
      </c>
      <c r="B324" s="39" t="s">
        <v>274</v>
      </c>
      <c r="C324" s="39" t="s">
        <v>9357</v>
      </c>
      <c r="D324" s="39">
        <v>0.9</v>
      </c>
    </row>
    <row r="325" spans="1:4" ht="15.6" x14ac:dyDescent="0.3">
      <c r="A325" s="39" t="s">
        <v>273</v>
      </c>
      <c r="B325" s="39" t="s">
        <v>274</v>
      </c>
      <c r="C325" s="39" t="s">
        <v>9358</v>
      </c>
      <c r="D325" s="39">
        <v>0.9</v>
      </c>
    </row>
    <row r="326" spans="1:4" ht="15.6" x14ac:dyDescent="0.3">
      <c r="A326" s="39" t="s">
        <v>273</v>
      </c>
      <c r="B326" s="39" t="s">
        <v>274</v>
      </c>
      <c r="C326" s="39" t="s">
        <v>9359</v>
      </c>
      <c r="D326" s="39">
        <v>0.8</v>
      </c>
    </row>
    <row r="327" spans="1:4" ht="15.6" x14ac:dyDescent="0.3">
      <c r="A327" s="39" t="s">
        <v>273</v>
      </c>
      <c r="B327" s="39" t="s">
        <v>274</v>
      </c>
      <c r="C327" s="39" t="s">
        <v>9360</v>
      </c>
      <c r="D327" s="39">
        <v>1.1000000000000001</v>
      </c>
    </row>
    <row r="328" spans="1:4" ht="15.6" x14ac:dyDescent="0.3">
      <c r="A328" s="39" t="s">
        <v>273</v>
      </c>
      <c r="B328" s="39" t="s">
        <v>274</v>
      </c>
      <c r="C328" s="39" t="s">
        <v>9361</v>
      </c>
      <c r="D328" s="39">
        <v>1</v>
      </c>
    </row>
    <row r="329" spans="1:4" ht="15.6" x14ac:dyDescent="0.3">
      <c r="A329" s="39" t="s">
        <v>273</v>
      </c>
      <c r="B329" s="39" t="s">
        <v>274</v>
      </c>
      <c r="C329" s="39" t="s">
        <v>9362</v>
      </c>
      <c r="D329" s="39">
        <v>1</v>
      </c>
    </row>
    <row r="330" spans="1:4" ht="15.6" x14ac:dyDescent="0.3">
      <c r="A330" s="39" t="s">
        <v>273</v>
      </c>
      <c r="B330" s="39" t="s">
        <v>274</v>
      </c>
      <c r="C330" s="39" t="s">
        <v>9363</v>
      </c>
      <c r="D330" s="39">
        <v>0.9</v>
      </c>
    </row>
    <row r="331" spans="1:4" ht="15.6" x14ac:dyDescent="0.3">
      <c r="A331" s="39" t="s">
        <v>273</v>
      </c>
      <c r="B331" s="39" t="s">
        <v>274</v>
      </c>
      <c r="C331" s="39" t="s">
        <v>9364</v>
      </c>
      <c r="D331" s="39">
        <v>0.8</v>
      </c>
    </row>
    <row r="332" spans="1:4" ht="15.6" x14ac:dyDescent="0.3">
      <c r="A332" s="39" t="s">
        <v>273</v>
      </c>
      <c r="B332" s="39" t="s">
        <v>274</v>
      </c>
      <c r="C332" s="39" t="s">
        <v>9365</v>
      </c>
      <c r="D332" s="39">
        <v>0.8</v>
      </c>
    </row>
    <row r="333" spans="1:4" ht="15.6" x14ac:dyDescent="0.3">
      <c r="A333" s="39" t="s">
        <v>273</v>
      </c>
      <c r="B333" s="39" t="s">
        <v>274</v>
      </c>
      <c r="C333" s="39" t="s">
        <v>9366</v>
      </c>
      <c r="D333" s="39">
        <v>0.6</v>
      </c>
    </row>
    <row r="334" spans="1:4" ht="15.6" x14ac:dyDescent="0.3">
      <c r="A334" s="39" t="s">
        <v>273</v>
      </c>
      <c r="B334" s="39" t="s">
        <v>274</v>
      </c>
      <c r="C334" s="39" t="s">
        <v>9367</v>
      </c>
      <c r="D334" s="39">
        <v>0.6</v>
      </c>
    </row>
    <row r="335" spans="1:4" ht="15.6" x14ac:dyDescent="0.3">
      <c r="A335" s="39" t="s">
        <v>273</v>
      </c>
      <c r="B335" s="39" t="s">
        <v>274</v>
      </c>
      <c r="C335" s="39" t="s">
        <v>9368</v>
      </c>
      <c r="D335" s="39">
        <v>0.8</v>
      </c>
    </row>
    <row r="336" spans="1:4" ht="15.6" x14ac:dyDescent="0.3">
      <c r="A336" s="39" t="s">
        <v>273</v>
      </c>
      <c r="B336" s="39" t="s">
        <v>274</v>
      </c>
      <c r="C336" s="39" t="s">
        <v>9369</v>
      </c>
      <c r="D336" s="39">
        <v>1</v>
      </c>
    </row>
    <row r="337" spans="1:4" ht="15.6" x14ac:dyDescent="0.3">
      <c r="A337" s="39" t="s">
        <v>273</v>
      </c>
      <c r="B337" s="39" t="s">
        <v>274</v>
      </c>
      <c r="C337" s="39" t="s">
        <v>9370</v>
      </c>
      <c r="D337" s="39">
        <v>1</v>
      </c>
    </row>
    <row r="338" spans="1:4" ht="15.6" x14ac:dyDescent="0.3">
      <c r="A338" s="39" t="s">
        <v>273</v>
      </c>
      <c r="B338" s="39" t="s">
        <v>274</v>
      </c>
      <c r="C338" s="39" t="s">
        <v>9371</v>
      </c>
      <c r="D338" s="39">
        <v>0.9</v>
      </c>
    </row>
    <row r="339" spans="1:4" ht="15.6" x14ac:dyDescent="0.3">
      <c r="A339" s="39" t="s">
        <v>273</v>
      </c>
      <c r="B339" s="39" t="s">
        <v>274</v>
      </c>
      <c r="C339" s="39" t="s">
        <v>9372</v>
      </c>
      <c r="D339" s="39">
        <v>0.8</v>
      </c>
    </row>
    <row r="340" spans="1:4" ht="15.6" x14ac:dyDescent="0.3">
      <c r="A340" s="39" t="s">
        <v>273</v>
      </c>
      <c r="B340" s="39" t="s">
        <v>274</v>
      </c>
      <c r="C340" s="39" t="s">
        <v>9373</v>
      </c>
      <c r="D340" s="39">
        <v>0.9</v>
      </c>
    </row>
    <row r="341" spans="1:4" ht="15.6" x14ac:dyDescent="0.3">
      <c r="A341" s="39" t="s">
        <v>273</v>
      </c>
      <c r="B341" s="39" t="s">
        <v>274</v>
      </c>
      <c r="C341" s="39" t="s">
        <v>9374</v>
      </c>
      <c r="D341" s="39">
        <v>0.8</v>
      </c>
    </row>
    <row r="342" spans="1:4" ht="15.6" x14ac:dyDescent="0.3">
      <c r="A342" s="39" t="s">
        <v>273</v>
      </c>
      <c r="B342" s="39" t="s">
        <v>274</v>
      </c>
      <c r="C342" s="39" t="s">
        <v>9375</v>
      </c>
      <c r="D342" s="39">
        <v>1.1000000000000001</v>
      </c>
    </row>
    <row r="343" spans="1:4" ht="15.6" x14ac:dyDescent="0.3">
      <c r="A343" s="39" t="s">
        <v>273</v>
      </c>
      <c r="B343" s="39" t="s">
        <v>274</v>
      </c>
      <c r="C343" s="39" t="s">
        <v>9376</v>
      </c>
      <c r="D343" s="39">
        <v>1.1000000000000001</v>
      </c>
    </row>
    <row r="344" spans="1:4" ht="15.6" x14ac:dyDescent="0.3">
      <c r="A344" s="39" t="s">
        <v>273</v>
      </c>
      <c r="B344" s="39" t="s">
        <v>274</v>
      </c>
      <c r="C344" s="39" t="s">
        <v>9377</v>
      </c>
      <c r="D344" s="39">
        <v>0.6</v>
      </c>
    </row>
    <row r="345" spans="1:4" ht="15.6" x14ac:dyDescent="0.3">
      <c r="A345" s="39" t="s">
        <v>273</v>
      </c>
      <c r="B345" s="39" t="s">
        <v>274</v>
      </c>
      <c r="C345" s="39" t="s">
        <v>9378</v>
      </c>
      <c r="D345" s="39">
        <v>0.7</v>
      </c>
    </row>
    <row r="346" spans="1:4" ht="15.6" x14ac:dyDescent="0.3">
      <c r="A346" s="39" t="s">
        <v>273</v>
      </c>
      <c r="B346" s="39" t="s">
        <v>274</v>
      </c>
      <c r="C346" s="39" t="s">
        <v>9379</v>
      </c>
      <c r="D346" s="39">
        <v>0.6</v>
      </c>
    </row>
    <row r="347" spans="1:4" ht="15.6" x14ac:dyDescent="0.3">
      <c r="A347" s="39" t="s">
        <v>273</v>
      </c>
      <c r="B347" s="39" t="s">
        <v>274</v>
      </c>
      <c r="C347" s="39" t="s">
        <v>9380</v>
      </c>
      <c r="D347" s="39">
        <v>0.6</v>
      </c>
    </row>
    <row r="348" spans="1:4" ht="15.6" x14ac:dyDescent="0.3">
      <c r="A348" s="39" t="s">
        <v>273</v>
      </c>
      <c r="B348" s="39" t="s">
        <v>274</v>
      </c>
      <c r="C348" s="39" t="s">
        <v>9381</v>
      </c>
      <c r="D348" s="39">
        <v>0.5</v>
      </c>
    </row>
    <row r="349" spans="1:4" ht="15.6" x14ac:dyDescent="0.3">
      <c r="A349" s="39" t="s">
        <v>273</v>
      </c>
      <c r="B349" s="39" t="s">
        <v>274</v>
      </c>
      <c r="C349" s="39" t="s">
        <v>9382</v>
      </c>
      <c r="D349" s="39">
        <v>0.6</v>
      </c>
    </row>
    <row r="350" spans="1:4" ht="15.6" x14ac:dyDescent="0.3">
      <c r="A350" s="39" t="s">
        <v>273</v>
      </c>
      <c r="B350" s="39" t="s">
        <v>274</v>
      </c>
      <c r="C350" s="39" t="s">
        <v>9383</v>
      </c>
      <c r="D350" s="39">
        <v>0.7</v>
      </c>
    </row>
    <row r="351" spans="1:4" ht="15.6" x14ac:dyDescent="0.3">
      <c r="A351" s="39" t="s">
        <v>273</v>
      </c>
      <c r="B351" s="39" t="s">
        <v>274</v>
      </c>
      <c r="C351" s="39" t="s">
        <v>9384</v>
      </c>
      <c r="D351" s="39">
        <v>0.8</v>
      </c>
    </row>
    <row r="352" spans="1:4" ht="15.6" x14ac:dyDescent="0.3">
      <c r="A352" s="39" t="s">
        <v>273</v>
      </c>
      <c r="B352" s="39" t="s">
        <v>274</v>
      </c>
      <c r="C352" s="39" t="s">
        <v>9385</v>
      </c>
      <c r="D352" s="39">
        <v>0.7</v>
      </c>
    </row>
    <row r="353" spans="1:4" ht="15.6" x14ac:dyDescent="0.3">
      <c r="A353" s="39" t="s">
        <v>273</v>
      </c>
      <c r="B353" s="39" t="s">
        <v>274</v>
      </c>
      <c r="C353" s="39" t="s">
        <v>9386</v>
      </c>
      <c r="D353" s="39">
        <v>0.8</v>
      </c>
    </row>
    <row r="354" spans="1:4" ht="15.6" x14ac:dyDescent="0.3">
      <c r="A354" s="39" t="s">
        <v>273</v>
      </c>
      <c r="B354" s="39" t="s">
        <v>274</v>
      </c>
      <c r="C354" s="39" t="s">
        <v>9387</v>
      </c>
      <c r="D354" s="39">
        <v>0.6</v>
      </c>
    </row>
    <row r="355" spans="1:4" ht="15.6" x14ac:dyDescent="0.3">
      <c r="A355" s="39" t="s">
        <v>273</v>
      </c>
      <c r="B355" s="39" t="s">
        <v>274</v>
      </c>
      <c r="C355" s="39" t="s">
        <v>9388</v>
      </c>
      <c r="D355" s="39">
        <v>0.7</v>
      </c>
    </row>
    <row r="356" spans="1:4" ht="15.6" x14ac:dyDescent="0.3">
      <c r="A356" s="39" t="s">
        <v>273</v>
      </c>
      <c r="B356" s="39" t="s">
        <v>274</v>
      </c>
      <c r="C356" s="39" t="s">
        <v>9389</v>
      </c>
      <c r="D356" s="39">
        <v>0.7</v>
      </c>
    </row>
    <row r="357" spans="1:4" ht="15.6" x14ac:dyDescent="0.3">
      <c r="A357" s="39" t="s">
        <v>273</v>
      </c>
      <c r="B357" s="39" t="s">
        <v>274</v>
      </c>
      <c r="C357" s="39" t="s">
        <v>9390</v>
      </c>
      <c r="D357" s="39">
        <v>0.7</v>
      </c>
    </row>
    <row r="358" spans="1:4" ht="15.6" x14ac:dyDescent="0.3">
      <c r="A358" s="39" t="s">
        <v>273</v>
      </c>
      <c r="B358" s="39" t="s">
        <v>274</v>
      </c>
      <c r="C358" s="39" t="s">
        <v>9391</v>
      </c>
      <c r="D358" s="39">
        <v>0.2</v>
      </c>
    </row>
    <row r="359" spans="1:4" ht="15.6" x14ac:dyDescent="0.3">
      <c r="A359" s="39" t="s">
        <v>273</v>
      </c>
      <c r="B359" s="39" t="s">
        <v>274</v>
      </c>
      <c r="C359" s="39" t="s">
        <v>9392</v>
      </c>
      <c r="D359" s="39">
        <v>-0.5</v>
      </c>
    </row>
    <row r="360" spans="1:4" ht="15.6" x14ac:dyDescent="0.3">
      <c r="A360" s="39" t="s">
        <v>273</v>
      </c>
      <c r="B360" s="39" t="s">
        <v>274</v>
      </c>
      <c r="C360" s="39" t="s">
        <v>9393</v>
      </c>
      <c r="D360" s="39">
        <v>-0.8</v>
      </c>
    </row>
    <row r="361" spans="1:4" ht="15.6" x14ac:dyDescent="0.3">
      <c r="A361" s="39" t="s">
        <v>273</v>
      </c>
      <c r="B361" s="39" t="s">
        <v>274</v>
      </c>
      <c r="C361" s="39" t="s">
        <v>9394</v>
      </c>
      <c r="D361" s="39">
        <v>-1.2</v>
      </c>
    </row>
    <row r="362" spans="1:4" ht="15.6" x14ac:dyDescent="0.3">
      <c r="A362" s="39" t="s">
        <v>273</v>
      </c>
      <c r="B362" s="39" t="s">
        <v>274</v>
      </c>
      <c r="C362" s="39" t="s">
        <v>9395</v>
      </c>
      <c r="D362" s="39">
        <v>-1.9</v>
      </c>
    </row>
    <row r="363" spans="1:4" ht="15.6" x14ac:dyDescent="0.3">
      <c r="A363" s="39" t="s">
        <v>273</v>
      </c>
      <c r="B363" s="39" t="s">
        <v>274</v>
      </c>
      <c r="C363" s="39" t="s">
        <v>9396</v>
      </c>
      <c r="D363" s="39">
        <v>-2.7</v>
      </c>
    </row>
    <row r="364" spans="1:4" ht="15.6" x14ac:dyDescent="0.3">
      <c r="A364" s="39" t="s">
        <v>273</v>
      </c>
      <c r="B364" s="39" t="s">
        <v>274</v>
      </c>
      <c r="C364" s="39" t="s">
        <v>9397</v>
      </c>
      <c r="D364" s="39">
        <v>-2.8</v>
      </c>
    </row>
    <row r="365" spans="1:4" ht="15.6" x14ac:dyDescent="0.3">
      <c r="A365" s="39" t="s">
        <v>273</v>
      </c>
      <c r="B365" s="39" t="s">
        <v>274</v>
      </c>
      <c r="C365" s="39" t="s">
        <v>9398</v>
      </c>
      <c r="D365" s="39">
        <v>-3</v>
      </c>
    </row>
    <row r="366" spans="1:4" ht="15.6" x14ac:dyDescent="0.3">
      <c r="A366" s="39" t="s">
        <v>273</v>
      </c>
      <c r="B366" s="39" t="s">
        <v>274</v>
      </c>
      <c r="C366" s="39" t="s">
        <v>9399</v>
      </c>
      <c r="D366" s="39">
        <v>-2.5</v>
      </c>
    </row>
    <row r="367" spans="1:4" ht="15.6" x14ac:dyDescent="0.3">
      <c r="A367" s="39" t="s">
        <v>273</v>
      </c>
      <c r="B367" s="39" t="s">
        <v>274</v>
      </c>
      <c r="C367" s="39" t="s">
        <v>9400</v>
      </c>
      <c r="D367" s="39">
        <v>-3.2</v>
      </c>
    </row>
    <row r="368" spans="1:4" ht="15.6" x14ac:dyDescent="0.3">
      <c r="A368" s="39" t="s">
        <v>273</v>
      </c>
      <c r="B368" s="39" t="s">
        <v>274</v>
      </c>
      <c r="C368" s="39" t="s">
        <v>9401</v>
      </c>
      <c r="D368" s="39">
        <v>-3.5</v>
      </c>
    </row>
    <row r="369" spans="1:4" ht="15.6" x14ac:dyDescent="0.3">
      <c r="A369" s="39" t="s">
        <v>273</v>
      </c>
      <c r="B369" s="39" t="s">
        <v>274</v>
      </c>
      <c r="C369" s="39" t="s">
        <v>9402</v>
      </c>
      <c r="D369" s="39">
        <v>-3.7</v>
      </c>
    </row>
    <row r="370" spans="1:4" ht="15.6" x14ac:dyDescent="0.3">
      <c r="A370" s="39" t="s">
        <v>273</v>
      </c>
      <c r="B370" s="39" t="s">
        <v>274</v>
      </c>
      <c r="C370" s="39" t="s">
        <v>9403</v>
      </c>
      <c r="D370" s="39">
        <v>-3.6</v>
      </c>
    </row>
    <row r="371" spans="1:4" ht="15.6" x14ac:dyDescent="0.3">
      <c r="A371" s="39" t="s">
        <v>273</v>
      </c>
      <c r="B371" s="39" t="s">
        <v>274</v>
      </c>
      <c r="C371" s="39" t="s">
        <v>9404</v>
      </c>
      <c r="D371" s="39">
        <v>-3.8</v>
      </c>
    </row>
    <row r="372" spans="1:4" ht="15.6" x14ac:dyDescent="0.3">
      <c r="A372" s="39" t="s">
        <v>273</v>
      </c>
      <c r="B372" s="39" t="s">
        <v>274</v>
      </c>
      <c r="C372" s="39" t="s">
        <v>9405</v>
      </c>
      <c r="D372" s="39">
        <v>-1.6</v>
      </c>
    </row>
    <row r="373" spans="1:4" ht="15.6" x14ac:dyDescent="0.3">
      <c r="A373" s="39" t="s">
        <v>273</v>
      </c>
      <c r="B373" s="39" t="s">
        <v>274</v>
      </c>
      <c r="C373" s="39" t="s">
        <v>9406</v>
      </c>
      <c r="D373" s="39">
        <v>-0.8</v>
      </c>
    </row>
    <row r="374" spans="1:4" ht="15.6" x14ac:dyDescent="0.3">
      <c r="A374" s="39" t="s">
        <v>273</v>
      </c>
      <c r="B374" s="39" t="s">
        <v>274</v>
      </c>
      <c r="C374" s="39" t="s">
        <v>9407</v>
      </c>
      <c r="D374" s="39">
        <v>0.1</v>
      </c>
    </row>
    <row r="375" spans="1:4" ht="15.6" x14ac:dyDescent="0.3">
      <c r="A375" s="39" t="s">
        <v>273</v>
      </c>
      <c r="B375" s="39" t="s">
        <v>274</v>
      </c>
      <c r="C375" s="39" t="s">
        <v>9408</v>
      </c>
      <c r="D375" s="39">
        <v>-0.5</v>
      </c>
    </row>
    <row r="376" spans="1:4" ht="15.6" x14ac:dyDescent="0.3">
      <c r="A376" s="39" t="s">
        <v>273</v>
      </c>
      <c r="B376" s="39" t="s">
        <v>274</v>
      </c>
      <c r="C376" s="39" t="s">
        <v>9409</v>
      </c>
      <c r="D376" s="39">
        <v>-1.7</v>
      </c>
    </row>
    <row r="377" spans="1:4" ht="15.6" x14ac:dyDescent="0.3">
      <c r="A377" s="39" t="s">
        <v>273</v>
      </c>
      <c r="B377" s="39" t="s">
        <v>274</v>
      </c>
      <c r="C377" s="39" t="s">
        <v>9410</v>
      </c>
      <c r="D377" s="39">
        <v>-2.2000000000000002</v>
      </c>
    </row>
    <row r="378" spans="1:4" ht="15.6" x14ac:dyDescent="0.3">
      <c r="A378" s="39" t="s">
        <v>273</v>
      </c>
      <c r="B378" s="39" t="s">
        <v>274</v>
      </c>
      <c r="C378" s="39" t="s">
        <v>9411</v>
      </c>
      <c r="D378" s="39">
        <v>-2.2000000000000002</v>
      </c>
    </row>
    <row r="379" spans="1:4" ht="15.6" x14ac:dyDescent="0.3">
      <c r="A379" s="39" t="s">
        <v>273</v>
      </c>
      <c r="B379" s="39" t="s">
        <v>274</v>
      </c>
      <c r="C379" s="39" t="s">
        <v>9412</v>
      </c>
      <c r="D379" s="39">
        <v>-2.4</v>
      </c>
    </row>
    <row r="380" spans="1:4" ht="15.6" x14ac:dyDescent="0.3">
      <c r="A380" s="39" t="s">
        <v>273</v>
      </c>
      <c r="B380" s="39" t="s">
        <v>274</v>
      </c>
      <c r="C380" s="39" t="s">
        <v>9413</v>
      </c>
      <c r="D380" s="39">
        <v>-1.8</v>
      </c>
    </row>
    <row r="381" spans="1:4" ht="15.6" x14ac:dyDescent="0.3">
      <c r="A381" s="39" t="s">
        <v>273</v>
      </c>
      <c r="B381" s="39" t="s">
        <v>274</v>
      </c>
      <c r="C381" s="39" t="s">
        <v>9414</v>
      </c>
      <c r="D381" s="39">
        <v>-1.2</v>
      </c>
    </row>
    <row r="382" spans="1:4" ht="15.6" x14ac:dyDescent="0.3">
      <c r="A382" s="39" t="s">
        <v>273</v>
      </c>
      <c r="B382" s="39" t="s">
        <v>274</v>
      </c>
      <c r="C382" s="39" t="s">
        <v>9415</v>
      </c>
      <c r="D382" s="39">
        <v>-0.7</v>
      </c>
    </row>
    <row r="383" spans="1:4" ht="15.6" x14ac:dyDescent="0.3">
      <c r="A383" s="39" t="s">
        <v>273</v>
      </c>
      <c r="B383" s="39" t="s">
        <v>274</v>
      </c>
      <c r="C383" s="39" t="s">
        <v>9416</v>
      </c>
      <c r="D383" s="39">
        <v>0.1</v>
      </c>
    </row>
    <row r="384" spans="1:4" ht="15.6" x14ac:dyDescent="0.3">
      <c r="A384" s="39" t="s">
        <v>273</v>
      </c>
      <c r="B384" s="39" t="s">
        <v>274</v>
      </c>
      <c r="C384" s="39" t="s">
        <v>9417</v>
      </c>
      <c r="D384" s="39">
        <v>0.5</v>
      </c>
    </row>
    <row r="385" spans="1:4" ht="15.6" x14ac:dyDescent="0.3">
      <c r="A385" s="39" t="s">
        <v>273</v>
      </c>
      <c r="B385" s="39" t="s">
        <v>274</v>
      </c>
      <c r="C385" s="39" t="s">
        <v>9418</v>
      </c>
      <c r="D385" s="39">
        <v>1.1000000000000001</v>
      </c>
    </row>
    <row r="386" spans="1:4" ht="15.6" x14ac:dyDescent="0.3">
      <c r="A386" s="39" t="s">
        <v>273</v>
      </c>
      <c r="B386" s="39" t="s">
        <v>274</v>
      </c>
      <c r="C386" s="39" t="s">
        <v>9419</v>
      </c>
      <c r="D386" s="39">
        <v>1.1000000000000001</v>
      </c>
    </row>
    <row r="387" spans="1:4" ht="15.6" x14ac:dyDescent="0.3">
      <c r="A387" s="39" t="s">
        <v>273</v>
      </c>
      <c r="B387" s="39" t="s">
        <v>274</v>
      </c>
      <c r="C387" s="39" t="s">
        <v>9420</v>
      </c>
      <c r="D387" s="39">
        <v>1.5</v>
      </c>
    </row>
    <row r="388" spans="1:4" ht="15.6" x14ac:dyDescent="0.3">
      <c r="A388" s="39" t="s">
        <v>273</v>
      </c>
      <c r="B388" s="39" t="s">
        <v>274</v>
      </c>
      <c r="C388" s="39" t="s">
        <v>9421</v>
      </c>
      <c r="D388" s="39">
        <v>1.3</v>
      </c>
    </row>
    <row r="389" spans="1:4" ht="15.6" x14ac:dyDescent="0.3">
      <c r="A389" s="39" t="s">
        <v>273</v>
      </c>
      <c r="B389" s="39" t="s">
        <v>274</v>
      </c>
      <c r="C389" s="39" t="s">
        <v>9422</v>
      </c>
      <c r="D389" s="39">
        <v>1.2</v>
      </c>
    </row>
    <row r="390" spans="1:4" ht="15.6" x14ac:dyDescent="0.3">
      <c r="A390" s="39" t="s">
        <v>273</v>
      </c>
      <c r="B390" s="39" t="s">
        <v>274</v>
      </c>
      <c r="C390" s="39" t="s">
        <v>9423</v>
      </c>
      <c r="D390" s="39">
        <v>1.2</v>
      </c>
    </row>
    <row r="391" spans="1:4" ht="15.6" x14ac:dyDescent="0.3">
      <c r="A391" s="39" t="s">
        <v>273</v>
      </c>
      <c r="B391" s="39" t="s">
        <v>274</v>
      </c>
      <c r="C391" s="39" t="s">
        <v>9424</v>
      </c>
      <c r="D391" s="39">
        <v>1.2</v>
      </c>
    </row>
    <row r="392" spans="1:4" ht="15.6" x14ac:dyDescent="0.3">
      <c r="A392" s="39" t="s">
        <v>273</v>
      </c>
      <c r="B392" s="39" t="s">
        <v>274</v>
      </c>
      <c r="C392" s="39" t="s">
        <v>9425</v>
      </c>
      <c r="D392" s="39">
        <v>1.2</v>
      </c>
    </row>
    <row r="393" spans="1:4" ht="15.6" x14ac:dyDescent="0.3">
      <c r="A393" s="39" t="s">
        <v>273</v>
      </c>
      <c r="B393" s="39" t="s">
        <v>274</v>
      </c>
      <c r="C393" s="39" t="s">
        <v>9426</v>
      </c>
      <c r="D393" s="39">
        <v>1.3</v>
      </c>
    </row>
    <row r="394" spans="1:4" ht="15.6" x14ac:dyDescent="0.3">
      <c r="A394" s="39" t="s">
        <v>273</v>
      </c>
      <c r="B394" s="39" t="s">
        <v>274</v>
      </c>
      <c r="C394" s="39" t="s">
        <v>9427</v>
      </c>
      <c r="D394" s="39">
        <v>1.5</v>
      </c>
    </row>
    <row r="395" spans="1:4" ht="15.6" x14ac:dyDescent="0.3">
      <c r="A395" s="39" t="s">
        <v>273</v>
      </c>
      <c r="B395" s="39" t="s">
        <v>274</v>
      </c>
      <c r="C395" s="39" t="s">
        <v>9428</v>
      </c>
      <c r="D395" s="39">
        <v>1.5</v>
      </c>
    </row>
    <row r="396" spans="1:4" ht="15.6" x14ac:dyDescent="0.3">
      <c r="A396" s="39" t="s">
        <v>273</v>
      </c>
      <c r="B396" s="39" t="s">
        <v>274</v>
      </c>
      <c r="C396" s="39" t="s">
        <v>9429</v>
      </c>
      <c r="D396" s="39">
        <v>1.4</v>
      </c>
    </row>
    <row r="397" spans="1:4" ht="15.6" x14ac:dyDescent="0.3">
      <c r="A397" s="39" t="s">
        <v>273</v>
      </c>
      <c r="B397" s="39" t="s">
        <v>274</v>
      </c>
      <c r="C397" s="39" t="s">
        <v>9430</v>
      </c>
      <c r="D397" s="39">
        <v>1.6</v>
      </c>
    </row>
    <row r="398" spans="1:4" ht="15.6" x14ac:dyDescent="0.3">
      <c r="A398" s="39" t="s">
        <v>273</v>
      </c>
      <c r="B398" s="39" t="s">
        <v>274</v>
      </c>
      <c r="C398" s="39" t="s">
        <v>9431</v>
      </c>
      <c r="D398" s="39">
        <v>1.7</v>
      </c>
    </row>
    <row r="399" spans="1:4" ht="15.6" x14ac:dyDescent="0.3">
      <c r="A399" s="39" t="s">
        <v>273</v>
      </c>
      <c r="B399" s="39" t="s">
        <v>274</v>
      </c>
      <c r="C399" s="39" t="s">
        <v>9432</v>
      </c>
      <c r="D399" s="39">
        <v>1.6</v>
      </c>
    </row>
    <row r="400" spans="1:4" ht="15.6" x14ac:dyDescent="0.3">
      <c r="A400" s="39" t="s">
        <v>273</v>
      </c>
      <c r="B400" s="39" t="s">
        <v>274</v>
      </c>
      <c r="C400" s="39" t="s">
        <v>9433</v>
      </c>
      <c r="D400" s="39">
        <v>1.6</v>
      </c>
    </row>
    <row r="401" spans="1:4" ht="15.6" x14ac:dyDescent="0.3">
      <c r="A401" s="39" t="s">
        <v>273</v>
      </c>
      <c r="B401" s="39" t="s">
        <v>274</v>
      </c>
      <c r="C401" s="39" t="s">
        <v>9434</v>
      </c>
      <c r="D401" s="39">
        <v>1.7</v>
      </c>
    </row>
    <row r="402" spans="1:4" ht="15.6" x14ac:dyDescent="0.3">
      <c r="A402" s="39" t="s">
        <v>273</v>
      </c>
      <c r="B402" s="39" t="s">
        <v>274</v>
      </c>
      <c r="C402" s="39" t="s">
        <v>9435</v>
      </c>
      <c r="D402" s="39">
        <v>1.6</v>
      </c>
    </row>
    <row r="403" spans="1:4" ht="15.6" x14ac:dyDescent="0.3">
      <c r="A403" s="39" t="s">
        <v>273</v>
      </c>
      <c r="B403" s="39" t="s">
        <v>274</v>
      </c>
      <c r="C403" s="39" t="s">
        <v>9436</v>
      </c>
      <c r="D403" s="39">
        <v>1.2</v>
      </c>
    </row>
    <row r="404" spans="1:4" ht="15.6" x14ac:dyDescent="0.3">
      <c r="A404" s="39" t="s">
        <v>273</v>
      </c>
      <c r="B404" s="39" t="s">
        <v>274</v>
      </c>
      <c r="C404" s="39" t="s">
        <v>9437</v>
      </c>
      <c r="D404" s="39">
        <v>1.3</v>
      </c>
    </row>
    <row r="405" spans="1:4" ht="15.6" x14ac:dyDescent="0.3">
      <c r="A405" s="39" t="s">
        <v>273</v>
      </c>
      <c r="B405" s="39" t="s">
        <v>274</v>
      </c>
      <c r="C405" s="39" t="s">
        <v>9438</v>
      </c>
      <c r="D405" s="39">
        <v>1.4</v>
      </c>
    </row>
    <row r="406" spans="1:4" ht="15.6" x14ac:dyDescent="0.3">
      <c r="A406" s="39" t="s">
        <v>273</v>
      </c>
      <c r="B406" s="39" t="s">
        <v>274</v>
      </c>
      <c r="C406" s="39" t="s">
        <v>9439</v>
      </c>
      <c r="D406" s="39">
        <v>1.2</v>
      </c>
    </row>
    <row r="407" spans="1:4" ht="15.6" x14ac:dyDescent="0.3">
      <c r="A407" s="39" t="s">
        <v>273</v>
      </c>
      <c r="B407" s="39" t="s">
        <v>274</v>
      </c>
      <c r="C407" s="39" t="s">
        <v>9440</v>
      </c>
      <c r="D407" s="39">
        <v>0.9</v>
      </c>
    </row>
    <row r="408" spans="1:4" ht="15.6" x14ac:dyDescent="0.3">
      <c r="A408" s="39" t="s">
        <v>273</v>
      </c>
      <c r="B408" s="39" t="s">
        <v>274</v>
      </c>
      <c r="C408" s="39" t="s">
        <v>9441</v>
      </c>
      <c r="D408" s="39">
        <v>0.9</v>
      </c>
    </row>
    <row r="409" spans="1:4" ht="15.6" x14ac:dyDescent="0.3">
      <c r="A409" s="39" t="s">
        <v>273</v>
      </c>
      <c r="B409" s="39" t="s">
        <v>274</v>
      </c>
      <c r="C409" s="39" t="s">
        <v>9442</v>
      </c>
      <c r="D409" s="39">
        <v>1.1000000000000001</v>
      </c>
    </row>
    <row r="410" spans="1:4" ht="15.6" x14ac:dyDescent="0.3">
      <c r="A410" s="39" t="s">
        <v>273</v>
      </c>
      <c r="B410" s="39" t="s">
        <v>274</v>
      </c>
      <c r="C410" s="39" t="s">
        <v>9443</v>
      </c>
      <c r="D410" s="39">
        <v>0.7</v>
      </c>
    </row>
    <row r="411" spans="1:4" ht="15.6" x14ac:dyDescent="0.3">
      <c r="A411" s="39" t="s">
        <v>273</v>
      </c>
      <c r="B411" s="39" t="s">
        <v>274</v>
      </c>
      <c r="C411" s="39" t="s">
        <v>9444</v>
      </c>
      <c r="D411" s="39">
        <v>0.6</v>
      </c>
    </row>
    <row r="412" spans="1:4" ht="15.6" x14ac:dyDescent="0.3">
      <c r="A412" s="39" t="s">
        <v>273</v>
      </c>
      <c r="B412" s="39" t="s">
        <v>274</v>
      </c>
      <c r="C412" s="39" t="s">
        <v>9445</v>
      </c>
      <c r="D412" s="39">
        <v>0.7</v>
      </c>
    </row>
    <row r="413" spans="1:4" ht="15.6" x14ac:dyDescent="0.3">
      <c r="A413" s="39" t="s">
        <v>273</v>
      </c>
      <c r="B413" s="39" t="s">
        <v>274</v>
      </c>
      <c r="C413" s="39" t="s">
        <v>9446</v>
      </c>
      <c r="D413" s="39">
        <v>0.6</v>
      </c>
    </row>
    <row r="414" spans="1:4" ht="15.6" x14ac:dyDescent="0.3">
      <c r="A414" s="39" t="s">
        <v>273</v>
      </c>
      <c r="B414" s="39" t="s">
        <v>274</v>
      </c>
      <c r="C414" s="39" t="s">
        <v>9447</v>
      </c>
      <c r="D414" s="39">
        <v>0.6</v>
      </c>
    </row>
    <row r="415" spans="1:4" ht="15.6" x14ac:dyDescent="0.3">
      <c r="A415" s="39" t="s">
        <v>273</v>
      </c>
      <c r="B415" s="39" t="s">
        <v>274</v>
      </c>
      <c r="C415" s="39" t="s">
        <v>9448</v>
      </c>
      <c r="D415" s="39">
        <v>0.7</v>
      </c>
    </row>
    <row r="416" spans="1:4" ht="15.6" x14ac:dyDescent="0.3">
      <c r="A416" s="39" t="s">
        <v>273</v>
      </c>
      <c r="B416" s="39" t="s">
        <v>274</v>
      </c>
      <c r="C416" s="39" t="s">
        <v>9449</v>
      </c>
      <c r="D416" s="39">
        <v>0.7</v>
      </c>
    </row>
    <row r="417" spans="1:4" ht="15.6" x14ac:dyDescent="0.3">
      <c r="A417" s="39" t="s">
        <v>273</v>
      </c>
      <c r="B417" s="39" t="s">
        <v>274</v>
      </c>
      <c r="C417" s="39" t="s">
        <v>9450</v>
      </c>
      <c r="D417" s="39">
        <v>0.9</v>
      </c>
    </row>
    <row r="418" spans="1:4" ht="15.6" x14ac:dyDescent="0.3">
      <c r="A418" s="39" t="s">
        <v>273</v>
      </c>
      <c r="B418" s="39" t="s">
        <v>274</v>
      </c>
      <c r="C418" s="39" t="s">
        <v>9451</v>
      </c>
      <c r="D418" s="39">
        <v>0.9</v>
      </c>
    </row>
    <row r="419" spans="1:4" ht="15.6" x14ac:dyDescent="0.3">
      <c r="A419" s="39" t="s">
        <v>273</v>
      </c>
      <c r="B419" s="39" t="s">
        <v>274</v>
      </c>
      <c r="C419" s="39" t="s">
        <v>9452</v>
      </c>
      <c r="D419" s="39">
        <v>0.9</v>
      </c>
    </row>
    <row r="420" spans="1:4" ht="15.6" x14ac:dyDescent="0.3">
      <c r="A420" s="39" t="s">
        <v>273</v>
      </c>
      <c r="B420" s="39" t="s">
        <v>274</v>
      </c>
      <c r="C420" s="39" t="s">
        <v>9453</v>
      </c>
      <c r="D420" s="39">
        <v>0.8</v>
      </c>
    </row>
    <row r="421" spans="1:4" ht="15.6" x14ac:dyDescent="0.3">
      <c r="A421" s="39" t="s">
        <v>273</v>
      </c>
      <c r="B421" s="39" t="s">
        <v>274</v>
      </c>
      <c r="C421" s="39" t="s">
        <v>9454</v>
      </c>
      <c r="D421" s="39">
        <v>0.6</v>
      </c>
    </row>
    <row r="422" spans="1:4" ht="15.6" x14ac:dyDescent="0.3">
      <c r="A422" s="39" t="s">
        <v>273</v>
      </c>
      <c r="B422" s="39" t="s">
        <v>274</v>
      </c>
      <c r="C422" s="39" t="s">
        <v>9455</v>
      </c>
      <c r="D422" s="39">
        <v>1.1000000000000001</v>
      </c>
    </row>
    <row r="423" spans="1:4" ht="15.6" x14ac:dyDescent="0.3">
      <c r="A423" s="39" t="s">
        <v>273</v>
      </c>
      <c r="B423" s="39" t="s">
        <v>274</v>
      </c>
      <c r="C423" s="39" t="s">
        <v>9456</v>
      </c>
      <c r="D423" s="39">
        <v>1</v>
      </c>
    </row>
    <row r="424" spans="1:4" ht="15.6" x14ac:dyDescent="0.3">
      <c r="A424" s="39" t="s">
        <v>273</v>
      </c>
      <c r="B424" s="39" t="s">
        <v>274</v>
      </c>
      <c r="C424" s="39" t="s">
        <v>9457</v>
      </c>
      <c r="D424" s="39">
        <v>1</v>
      </c>
    </row>
    <row r="425" spans="1:4" ht="15.6" x14ac:dyDescent="0.3">
      <c r="A425" s="39" t="s">
        <v>273</v>
      </c>
      <c r="B425" s="39" t="s">
        <v>274</v>
      </c>
      <c r="C425" s="39" t="s">
        <v>9458</v>
      </c>
      <c r="D425" s="39">
        <v>0.7</v>
      </c>
    </row>
    <row r="426" spans="1:4" ht="15.6" x14ac:dyDescent="0.3">
      <c r="A426" s="39" t="s">
        <v>273</v>
      </c>
      <c r="B426" s="39" t="s">
        <v>274</v>
      </c>
      <c r="C426" s="39" t="s">
        <v>9459</v>
      </c>
      <c r="D426" s="39">
        <v>0.5</v>
      </c>
    </row>
    <row r="427" spans="1:4" ht="15.6" x14ac:dyDescent="0.3">
      <c r="A427" s="39" t="s">
        <v>273</v>
      </c>
      <c r="B427" s="39" t="s">
        <v>274</v>
      </c>
      <c r="C427" s="39" t="s">
        <v>9460</v>
      </c>
      <c r="D427" s="39">
        <v>0.4</v>
      </c>
    </row>
    <row r="428" spans="1:4" ht="15.6" x14ac:dyDescent="0.3">
      <c r="A428" s="39" t="s">
        <v>273</v>
      </c>
      <c r="B428" s="39" t="s">
        <v>274</v>
      </c>
      <c r="C428" s="39" t="s">
        <v>9461</v>
      </c>
      <c r="D428" s="39">
        <v>0.3</v>
      </c>
    </row>
    <row r="429" spans="1:4" ht="15.6" x14ac:dyDescent="0.3">
      <c r="A429" s="39" t="s">
        <v>273</v>
      </c>
      <c r="B429" s="39" t="s">
        <v>274</v>
      </c>
      <c r="C429" s="39" t="s">
        <v>9462</v>
      </c>
      <c r="D429" s="39">
        <v>0.2</v>
      </c>
    </row>
    <row r="430" spans="1:4" ht="15.6" x14ac:dyDescent="0.3">
      <c r="A430" s="39" t="s">
        <v>273</v>
      </c>
      <c r="B430" s="39" t="s">
        <v>274</v>
      </c>
      <c r="C430" s="39" t="s">
        <v>9463</v>
      </c>
      <c r="D430" s="39">
        <v>0.1</v>
      </c>
    </row>
    <row r="431" spans="1:4" ht="15.6" x14ac:dyDescent="0.3">
      <c r="A431" s="39" t="s">
        <v>273</v>
      </c>
      <c r="B431" s="39" t="s">
        <v>274</v>
      </c>
      <c r="C431" s="39" t="s">
        <v>9464</v>
      </c>
      <c r="D431" s="39">
        <v>0.1</v>
      </c>
    </row>
    <row r="432" spans="1:4" ht="15.6" x14ac:dyDescent="0.3">
      <c r="A432" s="39" t="s">
        <v>273</v>
      </c>
      <c r="B432" s="39" t="s">
        <v>274</v>
      </c>
      <c r="C432" s="39" t="s">
        <v>9465</v>
      </c>
      <c r="D432" s="39">
        <v>0.2</v>
      </c>
    </row>
    <row r="433" spans="1:4" ht="15.6" x14ac:dyDescent="0.3">
      <c r="A433" s="39" t="s">
        <v>273</v>
      </c>
      <c r="B433" s="39" t="s">
        <v>274</v>
      </c>
      <c r="C433" s="39" t="s">
        <v>9466</v>
      </c>
      <c r="D433" s="39">
        <v>0.2</v>
      </c>
    </row>
    <row r="434" spans="1:4" ht="15.6" x14ac:dyDescent="0.3">
      <c r="A434" s="39" t="s">
        <v>273</v>
      </c>
      <c r="B434" s="39" t="s">
        <v>274</v>
      </c>
      <c r="C434" s="39" t="s">
        <v>9467</v>
      </c>
      <c r="D434" s="39">
        <v>0.2</v>
      </c>
    </row>
    <row r="435" spans="1:4" ht="15.6" x14ac:dyDescent="0.3">
      <c r="A435" s="39" t="s">
        <v>273</v>
      </c>
      <c r="B435" s="39" t="s">
        <v>274</v>
      </c>
      <c r="C435" s="39" t="s">
        <v>9468</v>
      </c>
      <c r="D435" s="39">
        <v>0</v>
      </c>
    </row>
    <row r="436" spans="1:4" ht="15.6" x14ac:dyDescent="0.3">
      <c r="A436" s="39" t="s">
        <v>273</v>
      </c>
      <c r="B436" s="39" t="s">
        <v>274</v>
      </c>
      <c r="C436" s="39" t="s">
        <v>9469</v>
      </c>
      <c r="D436" s="39">
        <v>-0.1</v>
      </c>
    </row>
    <row r="437" spans="1:4" ht="15.6" x14ac:dyDescent="0.3">
      <c r="A437" s="39" t="s">
        <v>273</v>
      </c>
      <c r="B437" s="39" t="s">
        <v>274</v>
      </c>
      <c r="C437" s="39" t="s">
        <v>9470</v>
      </c>
      <c r="D437" s="39">
        <v>-0.1</v>
      </c>
    </row>
    <row r="438" spans="1:4" ht="15.6" x14ac:dyDescent="0.3">
      <c r="A438" s="39" t="s">
        <v>273</v>
      </c>
      <c r="B438" s="39" t="s">
        <v>274</v>
      </c>
      <c r="C438" s="39" t="s">
        <v>9471</v>
      </c>
      <c r="D438" s="39">
        <v>0.1</v>
      </c>
    </row>
    <row r="439" spans="1:4" ht="15.6" x14ac:dyDescent="0.3">
      <c r="A439" s="39" t="s">
        <v>273</v>
      </c>
      <c r="B439" s="39" t="s">
        <v>274</v>
      </c>
      <c r="C439" s="39" t="s">
        <v>9472</v>
      </c>
      <c r="D439" s="39">
        <v>0</v>
      </c>
    </row>
    <row r="440" spans="1:4" ht="15.6" x14ac:dyDescent="0.3">
      <c r="A440" s="39" t="s">
        <v>273</v>
      </c>
      <c r="B440" s="39" t="s">
        <v>274</v>
      </c>
      <c r="C440" s="39" t="s">
        <v>9473</v>
      </c>
      <c r="D440" s="39">
        <v>0</v>
      </c>
    </row>
    <row r="441" spans="1:4" ht="15.6" x14ac:dyDescent="0.3">
      <c r="A441" s="39" t="s">
        <v>273</v>
      </c>
      <c r="B441" s="39" t="s">
        <v>274</v>
      </c>
      <c r="C441" s="39" t="s">
        <v>9474</v>
      </c>
      <c r="D441" s="39">
        <v>-0.2</v>
      </c>
    </row>
    <row r="442" spans="1:4" ht="15.6" x14ac:dyDescent="0.3">
      <c r="A442" s="39" t="s">
        <v>273</v>
      </c>
      <c r="B442" s="39" t="s">
        <v>274</v>
      </c>
      <c r="C442" s="39" t="s">
        <v>9475</v>
      </c>
      <c r="D442" s="39">
        <v>-0.1</v>
      </c>
    </row>
    <row r="443" spans="1:4" ht="15.6" x14ac:dyDescent="0.3">
      <c r="A443" s="39" t="s">
        <v>273</v>
      </c>
      <c r="B443" s="39" t="s">
        <v>274</v>
      </c>
      <c r="C443" s="39" t="s">
        <v>9476</v>
      </c>
      <c r="D443" s="39">
        <v>-0.6</v>
      </c>
    </row>
    <row r="444" spans="1:4" ht="15.6" x14ac:dyDescent="0.3">
      <c r="A444" s="39" t="s">
        <v>273</v>
      </c>
      <c r="B444" s="39" t="s">
        <v>274</v>
      </c>
      <c r="C444" s="39" t="s">
        <v>9477</v>
      </c>
      <c r="D444" s="39">
        <v>-0.6</v>
      </c>
    </row>
    <row r="445" spans="1:4" ht="15.6" x14ac:dyDescent="0.3">
      <c r="A445" s="39" t="s">
        <v>273</v>
      </c>
      <c r="B445" s="39" t="s">
        <v>274</v>
      </c>
      <c r="C445" s="39" t="s">
        <v>9478</v>
      </c>
      <c r="D445" s="39">
        <v>-0.9</v>
      </c>
    </row>
    <row r="446" spans="1:4" ht="15.6" x14ac:dyDescent="0.3">
      <c r="A446" s="39" t="s">
        <v>273</v>
      </c>
      <c r="B446" s="39" t="s">
        <v>274</v>
      </c>
      <c r="C446" s="39" t="s">
        <v>9479</v>
      </c>
      <c r="D446" s="39">
        <v>-1.2</v>
      </c>
    </row>
    <row r="447" spans="1:4" ht="15.6" x14ac:dyDescent="0.3">
      <c r="A447" s="39" t="s">
        <v>273</v>
      </c>
      <c r="B447" s="39" t="s">
        <v>274</v>
      </c>
      <c r="C447" s="39" t="s">
        <v>9480</v>
      </c>
      <c r="D447" s="39">
        <v>-1.1000000000000001</v>
      </c>
    </row>
    <row r="448" spans="1:4" ht="15.6" x14ac:dyDescent="0.3">
      <c r="A448" s="39" t="s">
        <v>273</v>
      </c>
      <c r="B448" s="39" t="s">
        <v>274</v>
      </c>
      <c r="C448" s="39" t="s">
        <v>9481</v>
      </c>
      <c r="D448" s="39">
        <v>-1.2</v>
      </c>
    </row>
    <row r="449" spans="1:4" ht="15.6" x14ac:dyDescent="0.3">
      <c r="A449" s="39" t="s">
        <v>273</v>
      </c>
      <c r="B449" s="39" t="s">
        <v>274</v>
      </c>
      <c r="C449" s="39" t="s">
        <v>9482</v>
      </c>
      <c r="D449" s="39">
        <v>-1.3</v>
      </c>
    </row>
    <row r="450" spans="1:4" ht="15.6" x14ac:dyDescent="0.3">
      <c r="A450" s="39" t="s">
        <v>273</v>
      </c>
      <c r="B450" s="39" t="s">
        <v>274</v>
      </c>
      <c r="C450" s="39" t="s">
        <v>9483</v>
      </c>
      <c r="D450" s="39">
        <v>-1.6</v>
      </c>
    </row>
    <row r="451" spans="1:4" ht="15.6" x14ac:dyDescent="0.3">
      <c r="A451" s="39" t="s">
        <v>273</v>
      </c>
      <c r="B451" s="39" t="s">
        <v>274</v>
      </c>
      <c r="C451" s="39" t="s">
        <v>9484</v>
      </c>
      <c r="D451" s="39">
        <v>-1.6</v>
      </c>
    </row>
    <row r="452" spans="1:4" ht="15.6" x14ac:dyDescent="0.3">
      <c r="A452" s="39" t="s">
        <v>273</v>
      </c>
      <c r="B452" s="39" t="s">
        <v>274</v>
      </c>
      <c r="C452" s="39" t="s">
        <v>9485</v>
      </c>
      <c r="D452" s="39">
        <v>-1.4</v>
      </c>
    </row>
    <row r="453" spans="1:4" ht="15.6" x14ac:dyDescent="0.3">
      <c r="A453" s="39" t="s">
        <v>273</v>
      </c>
      <c r="B453" s="39" t="s">
        <v>274</v>
      </c>
      <c r="C453" s="39" t="s">
        <v>9486</v>
      </c>
      <c r="D453" s="39">
        <v>-1.4</v>
      </c>
    </row>
    <row r="454" spans="1:4" ht="15.6" x14ac:dyDescent="0.3">
      <c r="A454" s="39" t="s">
        <v>273</v>
      </c>
      <c r="B454" s="39" t="s">
        <v>274</v>
      </c>
      <c r="C454" s="39" t="s">
        <v>9487</v>
      </c>
      <c r="D454" s="39">
        <v>-1.3</v>
      </c>
    </row>
    <row r="455" spans="1:4" ht="15.6" x14ac:dyDescent="0.3">
      <c r="A455" s="39" t="s">
        <v>273</v>
      </c>
      <c r="B455" s="39" t="s">
        <v>274</v>
      </c>
      <c r="C455" s="39" t="s">
        <v>9488</v>
      </c>
      <c r="D455" s="39">
        <v>-1.4</v>
      </c>
    </row>
    <row r="456" spans="1:4" ht="15.6" x14ac:dyDescent="0.3">
      <c r="A456" s="39" t="s">
        <v>273</v>
      </c>
      <c r="B456" s="39" t="s">
        <v>274</v>
      </c>
      <c r="C456" s="39" t="s">
        <v>9489</v>
      </c>
      <c r="D456" s="39">
        <v>-1.4</v>
      </c>
    </row>
    <row r="457" spans="1:4" ht="15.6" x14ac:dyDescent="0.3">
      <c r="A457" s="39" t="s">
        <v>273</v>
      </c>
      <c r="B457" s="39" t="s">
        <v>274</v>
      </c>
      <c r="C457" s="39" t="s">
        <v>9490</v>
      </c>
      <c r="D457" s="39">
        <v>-1.6</v>
      </c>
    </row>
    <row r="458" spans="1:4" ht="15.6" x14ac:dyDescent="0.3">
      <c r="A458" s="39" t="s">
        <v>273</v>
      </c>
      <c r="B458" s="39" t="s">
        <v>274</v>
      </c>
      <c r="C458" s="39" t="s">
        <v>9491</v>
      </c>
      <c r="D458" s="39">
        <v>-1.9</v>
      </c>
    </row>
    <row r="459" spans="1:4" ht="15.6" x14ac:dyDescent="0.3">
      <c r="A459" s="39" t="s">
        <v>273</v>
      </c>
      <c r="B459" s="39" t="s">
        <v>274</v>
      </c>
      <c r="C459" s="39" t="s">
        <v>9492</v>
      </c>
      <c r="D459" s="39">
        <v>-2</v>
      </c>
    </row>
    <row r="460" spans="1:4" ht="15.6" x14ac:dyDescent="0.3">
      <c r="A460" s="39" t="s">
        <v>273</v>
      </c>
      <c r="B460" s="39" t="s">
        <v>274</v>
      </c>
      <c r="C460" s="39" t="s">
        <v>9493</v>
      </c>
      <c r="D460" s="39">
        <v>-1.9</v>
      </c>
    </row>
    <row r="461" spans="1:4" ht="15.6" x14ac:dyDescent="0.3">
      <c r="A461" s="39" t="s">
        <v>273</v>
      </c>
      <c r="B461" s="39" t="s">
        <v>274</v>
      </c>
      <c r="C461" s="39" t="s">
        <v>9494</v>
      </c>
      <c r="D461" s="39">
        <v>-2</v>
      </c>
    </row>
    <row r="462" spans="1:4" ht="15.6" x14ac:dyDescent="0.3">
      <c r="A462" s="39" t="s">
        <v>273</v>
      </c>
      <c r="B462" s="39" t="s">
        <v>274</v>
      </c>
      <c r="C462" s="39" t="s">
        <v>9495</v>
      </c>
      <c r="D462" s="39">
        <v>-2.6</v>
      </c>
    </row>
    <row r="463" spans="1:4" ht="15.6" x14ac:dyDescent="0.3">
      <c r="A463" s="39" t="s">
        <v>273</v>
      </c>
      <c r="B463" s="39" t="s">
        <v>274</v>
      </c>
      <c r="C463" s="39" t="s">
        <v>9496</v>
      </c>
      <c r="D463" s="39">
        <v>-2.9</v>
      </c>
    </row>
    <row r="464" spans="1:4" ht="15.6" x14ac:dyDescent="0.3">
      <c r="A464" s="39" t="s">
        <v>273</v>
      </c>
      <c r="B464" s="39" t="s">
        <v>274</v>
      </c>
      <c r="C464" s="39" t="s">
        <v>9497</v>
      </c>
      <c r="D464" s="39">
        <v>-3.4</v>
      </c>
    </row>
    <row r="465" spans="1:4" ht="15.6" x14ac:dyDescent="0.3">
      <c r="A465" s="39" t="s">
        <v>273</v>
      </c>
      <c r="B465" s="39" t="s">
        <v>274</v>
      </c>
      <c r="C465" s="39" t="s">
        <v>9498</v>
      </c>
      <c r="D465" s="39">
        <v>-3</v>
      </c>
    </row>
    <row r="466" spans="1:4" ht="15.6" x14ac:dyDescent="0.3">
      <c r="A466" s="39" t="s">
        <v>273</v>
      </c>
      <c r="B466" s="39" t="s">
        <v>274</v>
      </c>
      <c r="C466" s="39" t="s">
        <v>9499</v>
      </c>
      <c r="D466" s="39">
        <v>-3.3</v>
      </c>
    </row>
    <row r="467" spans="1:4" ht="15.6" x14ac:dyDescent="0.3">
      <c r="A467" s="39" t="s">
        <v>273</v>
      </c>
      <c r="B467" s="39" t="s">
        <v>274</v>
      </c>
      <c r="C467" s="39" t="s">
        <v>9500</v>
      </c>
      <c r="D467" s="39">
        <v>-2.8</v>
      </c>
    </row>
    <row r="468" spans="1:4" ht="15.6" x14ac:dyDescent="0.3">
      <c r="A468" s="39" t="s">
        <v>273</v>
      </c>
      <c r="B468" s="39" t="s">
        <v>274</v>
      </c>
      <c r="C468" s="39" t="s">
        <v>9501</v>
      </c>
      <c r="D468" s="39">
        <v>-2.1</v>
      </c>
    </row>
    <row r="469" spans="1:4" ht="15.6" x14ac:dyDescent="0.3">
      <c r="A469" s="39" t="s">
        <v>273</v>
      </c>
      <c r="B469" s="39" t="s">
        <v>274</v>
      </c>
      <c r="C469" s="39" t="s">
        <v>9502</v>
      </c>
      <c r="D469" s="39">
        <v>-1.3</v>
      </c>
    </row>
    <row r="470" spans="1:4" ht="15.6" x14ac:dyDescent="0.3">
      <c r="A470" s="39" t="s">
        <v>273</v>
      </c>
      <c r="B470" s="39" t="s">
        <v>274</v>
      </c>
      <c r="C470" s="39" t="s">
        <v>9503</v>
      </c>
      <c r="D470" s="39">
        <v>-1.2</v>
      </c>
    </row>
    <row r="471" spans="1:4" ht="15.6" x14ac:dyDescent="0.3">
      <c r="A471" s="39" t="s">
        <v>273</v>
      </c>
      <c r="B471" s="39" t="s">
        <v>274</v>
      </c>
      <c r="C471" s="39" t="s">
        <v>9504</v>
      </c>
      <c r="D471" s="39">
        <v>-1.4</v>
      </c>
    </row>
    <row r="472" spans="1:4" ht="15.6" x14ac:dyDescent="0.3">
      <c r="A472" s="39" t="s">
        <v>273</v>
      </c>
      <c r="B472" s="39" t="s">
        <v>274</v>
      </c>
      <c r="C472" s="39" t="s">
        <v>9505</v>
      </c>
      <c r="D472" s="39">
        <v>-2</v>
      </c>
    </row>
    <row r="473" spans="1:4" ht="15.6" x14ac:dyDescent="0.3">
      <c r="A473" s="39" t="s">
        <v>273</v>
      </c>
      <c r="B473" s="39" t="s">
        <v>274</v>
      </c>
      <c r="C473" s="39" t="s">
        <v>9506</v>
      </c>
      <c r="D473" s="39">
        <v>-2.6</v>
      </c>
    </row>
    <row r="474" spans="1:4" ht="15.6" x14ac:dyDescent="0.3">
      <c r="A474" s="39" t="s">
        <v>273</v>
      </c>
      <c r="B474" s="39" t="s">
        <v>274</v>
      </c>
      <c r="C474" s="39" t="s">
        <v>9507</v>
      </c>
      <c r="D474" s="39">
        <v>-3.8</v>
      </c>
    </row>
    <row r="475" spans="1:4" ht="15.6" x14ac:dyDescent="0.3">
      <c r="A475" s="39" t="s">
        <v>273</v>
      </c>
      <c r="B475" s="39" t="s">
        <v>274</v>
      </c>
      <c r="C475" s="39" t="s">
        <v>9508</v>
      </c>
      <c r="D475" s="39">
        <v>-4.9000000000000004</v>
      </c>
    </row>
    <row r="476" spans="1:4" ht="15.6" x14ac:dyDescent="0.3">
      <c r="A476" s="39" t="s">
        <v>273</v>
      </c>
      <c r="B476" s="39" t="s">
        <v>274</v>
      </c>
      <c r="C476" s="39" t="s">
        <v>9509</v>
      </c>
      <c r="D476" s="39">
        <v>-5.3</v>
      </c>
    </row>
    <row r="477" spans="1:4" ht="15.6" x14ac:dyDescent="0.3">
      <c r="A477" s="39" t="s">
        <v>273</v>
      </c>
      <c r="B477" s="39" t="s">
        <v>274</v>
      </c>
      <c r="C477" s="39" t="s">
        <v>9510</v>
      </c>
      <c r="D477" s="39">
        <v>-6.5</v>
      </c>
    </row>
    <row r="478" spans="1:4" ht="15.6" x14ac:dyDescent="0.3">
      <c r="A478" s="39" t="s">
        <v>273</v>
      </c>
      <c r="B478" s="39" t="s">
        <v>274</v>
      </c>
      <c r="C478" s="39" t="s">
        <v>9511</v>
      </c>
      <c r="D478" s="39">
        <v>-7.7</v>
      </c>
    </row>
    <row r="479" spans="1:4" ht="15.6" x14ac:dyDescent="0.3">
      <c r="A479" s="39" t="s">
        <v>273</v>
      </c>
      <c r="B479" s="39" t="s">
        <v>274</v>
      </c>
      <c r="C479" s="39" t="s">
        <v>9512</v>
      </c>
      <c r="D479" s="39">
        <v>-7.7</v>
      </c>
    </row>
    <row r="480" spans="1:4" ht="15.6" x14ac:dyDescent="0.3">
      <c r="A480" s="39" t="s">
        <v>273</v>
      </c>
      <c r="B480" s="39" t="s">
        <v>274</v>
      </c>
      <c r="C480" s="39" t="s">
        <v>9513</v>
      </c>
      <c r="D480" s="39">
        <v>-8.1999999999999993</v>
      </c>
    </row>
    <row r="481" spans="1:4" ht="15.6" x14ac:dyDescent="0.3">
      <c r="A481" s="39" t="s">
        <v>273</v>
      </c>
      <c r="B481" s="39" t="s">
        <v>274</v>
      </c>
      <c r="C481" s="39" t="s">
        <v>9514</v>
      </c>
      <c r="D481" s="39">
        <v>-8.4</v>
      </c>
    </row>
    <row r="482" spans="1:4" ht="15.6" x14ac:dyDescent="0.3">
      <c r="A482" s="39" t="s">
        <v>273</v>
      </c>
      <c r="B482" s="39" t="s">
        <v>274</v>
      </c>
      <c r="C482" s="39" t="s">
        <v>9515</v>
      </c>
      <c r="D482" s="39">
        <v>-8.4</v>
      </c>
    </row>
    <row r="483" spans="1:4" ht="15.6" x14ac:dyDescent="0.3">
      <c r="A483" s="39" t="s">
        <v>273</v>
      </c>
      <c r="B483" s="39" t="s">
        <v>274</v>
      </c>
      <c r="C483" s="39" t="s">
        <v>9516</v>
      </c>
      <c r="D483" s="39">
        <v>-8.8000000000000007</v>
      </c>
    </row>
    <row r="484" spans="1:4" ht="15.6" x14ac:dyDescent="0.3">
      <c r="A484" s="39" t="s">
        <v>273</v>
      </c>
      <c r="B484" s="39" t="s">
        <v>274</v>
      </c>
      <c r="C484" s="39" t="s">
        <v>9517</v>
      </c>
      <c r="D484" s="39">
        <v>-9.6</v>
      </c>
    </row>
    <row r="485" spans="1:4" ht="15.6" x14ac:dyDescent="0.3">
      <c r="A485" s="39" t="s">
        <v>273</v>
      </c>
      <c r="B485" s="39" t="s">
        <v>274</v>
      </c>
      <c r="C485" s="39" t="s">
        <v>9518</v>
      </c>
      <c r="D485" s="39">
        <v>-9.6</v>
      </c>
    </row>
    <row r="486" spans="1:4" ht="15.6" x14ac:dyDescent="0.3">
      <c r="A486" s="39" t="s">
        <v>273</v>
      </c>
      <c r="B486" s="39" t="s">
        <v>274</v>
      </c>
      <c r="C486" s="39" t="s">
        <v>9519</v>
      </c>
      <c r="D486" s="39">
        <v>-10</v>
      </c>
    </row>
    <row r="487" spans="1:4" ht="15.6" x14ac:dyDescent="0.3">
      <c r="A487" s="39" t="s">
        <v>273</v>
      </c>
      <c r="B487" s="39" t="s">
        <v>274</v>
      </c>
      <c r="C487" s="39" t="s">
        <v>9520</v>
      </c>
      <c r="D487" s="39">
        <v>-10.6</v>
      </c>
    </row>
    <row r="488" spans="1:4" ht="15.6" x14ac:dyDescent="0.3">
      <c r="A488" s="39" t="s">
        <v>273</v>
      </c>
      <c r="B488" s="39" t="s">
        <v>274</v>
      </c>
      <c r="C488" s="39" t="s">
        <v>9521</v>
      </c>
      <c r="D488" s="39">
        <v>-10.8</v>
      </c>
    </row>
    <row r="489" spans="1:4" ht="15.6" x14ac:dyDescent="0.3">
      <c r="A489" s="39" t="s">
        <v>273</v>
      </c>
      <c r="B489" s="39" t="s">
        <v>274</v>
      </c>
      <c r="C489" s="39" t="s">
        <v>9522</v>
      </c>
      <c r="D489" s="39">
        <v>-10.9</v>
      </c>
    </row>
    <row r="490" spans="1:4" ht="15.6" x14ac:dyDescent="0.3">
      <c r="A490" s="39" t="s">
        <v>273</v>
      </c>
      <c r="B490" s="39" t="s">
        <v>274</v>
      </c>
      <c r="C490" s="39" t="s">
        <v>9523</v>
      </c>
      <c r="D490" s="39">
        <v>-11.3</v>
      </c>
    </row>
    <row r="491" spans="1:4" ht="15.6" x14ac:dyDescent="0.3">
      <c r="A491" s="39" t="s">
        <v>273</v>
      </c>
      <c r="B491" s="39" t="s">
        <v>274</v>
      </c>
      <c r="C491" s="39" t="s">
        <v>9524</v>
      </c>
      <c r="D491" s="39">
        <v>-10.9</v>
      </c>
    </row>
    <row r="492" spans="1:4" ht="15.6" x14ac:dyDescent="0.3">
      <c r="A492" s="39" t="s">
        <v>273</v>
      </c>
      <c r="B492" s="39" t="s">
        <v>274</v>
      </c>
      <c r="C492" s="39" t="s">
        <v>9525</v>
      </c>
      <c r="D492" s="39">
        <v>-9.6</v>
      </c>
    </row>
    <row r="493" spans="1:4" ht="15.6" x14ac:dyDescent="0.3">
      <c r="A493" s="39" t="s">
        <v>273</v>
      </c>
      <c r="B493" s="39" t="s">
        <v>274</v>
      </c>
      <c r="C493" s="39" t="s">
        <v>9526</v>
      </c>
      <c r="D493" s="39">
        <v>-8.6</v>
      </c>
    </row>
    <row r="494" spans="1:4" ht="15.6" x14ac:dyDescent="0.3">
      <c r="A494" s="39" t="s">
        <v>273</v>
      </c>
      <c r="B494" s="39" t="s">
        <v>274</v>
      </c>
      <c r="C494" s="39" t="s">
        <v>9527</v>
      </c>
      <c r="D494" s="39">
        <v>-7.2</v>
      </c>
    </row>
    <row r="495" spans="1:4" ht="15.6" x14ac:dyDescent="0.3">
      <c r="A495" s="39" t="s">
        <v>273</v>
      </c>
      <c r="B495" s="39" t="s">
        <v>274</v>
      </c>
      <c r="C495" s="39" t="s">
        <v>9528</v>
      </c>
      <c r="D495" s="39">
        <v>-8.5</v>
      </c>
    </row>
    <row r="496" spans="1:4" ht="15.6" x14ac:dyDescent="0.3">
      <c r="A496" s="39" t="s">
        <v>273</v>
      </c>
      <c r="B496" s="39" t="s">
        <v>274</v>
      </c>
      <c r="C496" s="39" t="s">
        <v>9529</v>
      </c>
      <c r="D496" s="39">
        <v>-8.9</v>
      </c>
    </row>
    <row r="497" spans="1:4" ht="15.6" x14ac:dyDescent="0.3">
      <c r="A497" s="39" t="s">
        <v>273</v>
      </c>
      <c r="B497" s="39" t="s">
        <v>274</v>
      </c>
      <c r="C497" s="39" t="s">
        <v>9530</v>
      </c>
      <c r="D497" s="39">
        <v>-9.4</v>
      </c>
    </row>
    <row r="498" spans="1:4" ht="15.6" x14ac:dyDescent="0.3">
      <c r="A498" s="39" t="s">
        <v>273</v>
      </c>
      <c r="B498" s="39" t="s">
        <v>274</v>
      </c>
      <c r="C498" s="39" t="s">
        <v>9531</v>
      </c>
      <c r="D498" s="39">
        <v>-9.6999999999999993</v>
      </c>
    </row>
    <row r="499" spans="1:4" ht="15.6" x14ac:dyDescent="0.3">
      <c r="A499" s="39" t="s">
        <v>273</v>
      </c>
      <c r="B499" s="39" t="s">
        <v>274</v>
      </c>
      <c r="C499" s="39" t="s">
        <v>9532</v>
      </c>
      <c r="D499" s="39">
        <v>-9.4</v>
      </c>
    </row>
    <row r="500" spans="1:4" ht="15.6" x14ac:dyDescent="0.3">
      <c r="A500" s="39" t="s">
        <v>273</v>
      </c>
      <c r="B500" s="39" t="s">
        <v>274</v>
      </c>
      <c r="C500" s="39" t="s">
        <v>9533</v>
      </c>
      <c r="D500" s="39">
        <v>-9.6</v>
      </c>
    </row>
    <row r="501" spans="1:4" ht="15.6" x14ac:dyDescent="0.3">
      <c r="A501" s="39" t="s">
        <v>273</v>
      </c>
      <c r="B501" s="39" t="s">
        <v>274</v>
      </c>
      <c r="C501" s="39" t="s">
        <v>9534</v>
      </c>
      <c r="D501" s="39">
        <v>-10</v>
      </c>
    </row>
    <row r="502" spans="1:4" ht="15.6" x14ac:dyDescent="0.3">
      <c r="A502" s="39" t="s">
        <v>273</v>
      </c>
      <c r="B502" s="39" t="s">
        <v>274</v>
      </c>
      <c r="C502" s="39" t="s">
        <v>9535</v>
      </c>
      <c r="D502" s="39">
        <v>-10.8</v>
      </c>
    </row>
    <row r="503" spans="1:4" ht="15.6" x14ac:dyDescent="0.3">
      <c r="A503" s="39" t="s">
        <v>273</v>
      </c>
      <c r="B503" s="39" t="s">
        <v>274</v>
      </c>
      <c r="C503" s="39" t="s">
        <v>9536</v>
      </c>
      <c r="D503" s="39">
        <v>-11.8</v>
      </c>
    </row>
    <row r="504" spans="1:4" ht="15.6" x14ac:dyDescent="0.3">
      <c r="A504" s="39" t="s">
        <v>273</v>
      </c>
      <c r="B504" s="39" t="s">
        <v>274</v>
      </c>
      <c r="C504" s="39" t="s">
        <v>9537</v>
      </c>
      <c r="D504" s="39">
        <v>-12.1</v>
      </c>
    </row>
    <row r="505" spans="1:4" ht="15.6" x14ac:dyDescent="0.3">
      <c r="A505" s="39" t="s">
        <v>273</v>
      </c>
      <c r="B505" s="39" t="s">
        <v>274</v>
      </c>
      <c r="C505" s="39" t="s">
        <v>9538</v>
      </c>
      <c r="D505" s="39">
        <v>-12.4</v>
      </c>
    </row>
    <row r="506" spans="1:4" ht="15.6" x14ac:dyDescent="0.3">
      <c r="A506" s="39" t="s">
        <v>273</v>
      </c>
      <c r="B506" s="39" t="s">
        <v>274</v>
      </c>
      <c r="C506" s="39" t="s">
        <v>9539</v>
      </c>
      <c r="D506" s="39">
        <v>-12</v>
      </c>
    </row>
    <row r="507" spans="1:4" ht="15.6" x14ac:dyDescent="0.3">
      <c r="A507" s="39" t="s">
        <v>273</v>
      </c>
      <c r="B507" s="39" t="s">
        <v>274</v>
      </c>
      <c r="C507" s="39" t="s">
        <v>9540</v>
      </c>
      <c r="D507" s="39">
        <v>-12.4</v>
      </c>
    </row>
    <row r="508" spans="1:4" ht="15.6" x14ac:dyDescent="0.3">
      <c r="A508" s="39" t="s">
        <v>273</v>
      </c>
      <c r="B508" s="39" t="s">
        <v>274</v>
      </c>
      <c r="C508" s="39" t="s">
        <v>9541</v>
      </c>
      <c r="D508" s="39">
        <v>-13.1</v>
      </c>
    </row>
    <row r="509" spans="1:4" ht="15.6" x14ac:dyDescent="0.3">
      <c r="A509" s="39" t="s">
        <v>273</v>
      </c>
      <c r="B509" s="39" t="s">
        <v>274</v>
      </c>
      <c r="C509" s="39" t="s">
        <v>9542</v>
      </c>
      <c r="D509" s="39">
        <v>-12.9</v>
      </c>
    </row>
    <row r="510" spans="1:4" ht="15.6" x14ac:dyDescent="0.3">
      <c r="A510" s="39" t="s">
        <v>273</v>
      </c>
      <c r="B510" s="39" t="s">
        <v>274</v>
      </c>
      <c r="C510" s="39" t="s">
        <v>9543</v>
      </c>
      <c r="D510" s="39">
        <v>-13.2</v>
      </c>
    </row>
    <row r="511" spans="1:4" ht="15.6" x14ac:dyDescent="0.3">
      <c r="A511" s="39" t="s">
        <v>273</v>
      </c>
      <c r="B511" s="39" t="s">
        <v>274</v>
      </c>
      <c r="C511" s="39" t="s">
        <v>9544</v>
      </c>
      <c r="D511" s="39">
        <v>-13.2</v>
      </c>
    </row>
    <row r="512" spans="1:4" ht="15.6" x14ac:dyDescent="0.3">
      <c r="A512" s="39" t="s">
        <v>273</v>
      </c>
      <c r="B512" s="39" t="s">
        <v>274</v>
      </c>
      <c r="C512" s="39" t="s">
        <v>9545</v>
      </c>
      <c r="D512" s="39">
        <v>-12.7</v>
      </c>
    </row>
    <row r="513" spans="1:4" ht="15.6" x14ac:dyDescent="0.3">
      <c r="A513" s="39" t="s">
        <v>273</v>
      </c>
      <c r="B513" s="39" t="s">
        <v>274</v>
      </c>
      <c r="C513" s="39" t="s">
        <v>9546</v>
      </c>
      <c r="D513" s="39">
        <v>-12.6</v>
      </c>
    </row>
    <row r="514" spans="1:4" ht="15.6" x14ac:dyDescent="0.3">
      <c r="A514" s="39" t="s">
        <v>273</v>
      </c>
      <c r="B514" s="39" t="s">
        <v>274</v>
      </c>
      <c r="C514" s="39" t="s">
        <v>9547</v>
      </c>
      <c r="D514" s="39">
        <v>-12.1</v>
      </c>
    </row>
    <row r="515" spans="1:4" ht="15.6" x14ac:dyDescent="0.3">
      <c r="A515" s="39" t="s">
        <v>273</v>
      </c>
      <c r="B515" s="39" t="s">
        <v>274</v>
      </c>
      <c r="C515" s="39" t="s">
        <v>9548</v>
      </c>
      <c r="D515" s="39">
        <v>-11.4</v>
      </c>
    </row>
    <row r="516" spans="1:4" ht="15.6" x14ac:dyDescent="0.3">
      <c r="A516" s="39" t="s">
        <v>273</v>
      </c>
      <c r="B516" s="39" t="s">
        <v>274</v>
      </c>
      <c r="C516" s="39" t="s">
        <v>9549</v>
      </c>
      <c r="D516" s="39">
        <v>-11.3</v>
      </c>
    </row>
    <row r="517" spans="1:4" ht="15.6" x14ac:dyDescent="0.3">
      <c r="A517" s="39" t="s">
        <v>273</v>
      </c>
      <c r="B517" s="39" t="s">
        <v>274</v>
      </c>
      <c r="C517" s="39" t="s">
        <v>9550</v>
      </c>
      <c r="D517" s="39">
        <v>-11</v>
      </c>
    </row>
    <row r="518" spans="1:4" ht="15.6" x14ac:dyDescent="0.3">
      <c r="A518" s="39" t="s">
        <v>273</v>
      </c>
      <c r="B518" s="39" t="s">
        <v>274</v>
      </c>
      <c r="C518" s="39" t="s">
        <v>9551</v>
      </c>
      <c r="D518" s="39">
        <v>-10</v>
      </c>
    </row>
    <row r="519" spans="1:4" ht="15.6" x14ac:dyDescent="0.3">
      <c r="A519" s="39" t="s">
        <v>273</v>
      </c>
      <c r="B519" s="39" t="s">
        <v>274</v>
      </c>
      <c r="C519" s="39" t="s">
        <v>9552</v>
      </c>
      <c r="D519" s="39">
        <v>-9.4</v>
      </c>
    </row>
    <row r="520" spans="1:4" ht="15.6" x14ac:dyDescent="0.3">
      <c r="A520" s="39" t="s">
        <v>273</v>
      </c>
      <c r="B520" s="39" t="s">
        <v>274</v>
      </c>
      <c r="C520" s="39" t="s">
        <v>9553</v>
      </c>
      <c r="D520" s="39">
        <v>-8.5</v>
      </c>
    </row>
    <row r="521" spans="1:4" ht="15.6" x14ac:dyDescent="0.3">
      <c r="A521" s="39" t="s">
        <v>273</v>
      </c>
      <c r="B521" s="39" t="s">
        <v>274</v>
      </c>
      <c r="C521" s="39" t="s">
        <v>9554</v>
      </c>
      <c r="D521" s="39">
        <v>-7.5</v>
      </c>
    </row>
    <row r="522" spans="1:4" ht="15.6" x14ac:dyDescent="0.3">
      <c r="A522" s="39" t="s">
        <v>273</v>
      </c>
      <c r="B522" s="39" t="s">
        <v>274</v>
      </c>
      <c r="C522" s="39" t="s">
        <v>9555</v>
      </c>
      <c r="D522" s="39">
        <v>-6.8</v>
      </c>
    </row>
    <row r="523" spans="1:4" ht="15.6" x14ac:dyDescent="0.3">
      <c r="A523" s="39" t="s">
        <v>273</v>
      </c>
      <c r="B523" s="39" t="s">
        <v>274</v>
      </c>
      <c r="C523" s="39" t="s">
        <v>9556</v>
      </c>
      <c r="D523" s="39">
        <v>-6.5</v>
      </c>
    </row>
    <row r="524" spans="1:4" ht="15.6" x14ac:dyDescent="0.3">
      <c r="A524" s="39" t="s">
        <v>273</v>
      </c>
      <c r="B524" s="39" t="s">
        <v>274</v>
      </c>
      <c r="C524" s="39" t="s">
        <v>9557</v>
      </c>
      <c r="D524" s="39">
        <v>-6.2</v>
      </c>
    </row>
    <row r="525" spans="1:4" ht="15.6" x14ac:dyDescent="0.3">
      <c r="A525" s="39" t="s">
        <v>273</v>
      </c>
      <c r="B525" s="39" t="s">
        <v>274</v>
      </c>
      <c r="C525" s="39" t="s">
        <v>9558</v>
      </c>
      <c r="D525" s="39">
        <v>-5.7</v>
      </c>
    </row>
    <row r="526" spans="1:4" ht="15.6" x14ac:dyDescent="0.3">
      <c r="A526" s="39" t="s">
        <v>273</v>
      </c>
      <c r="B526" s="39" t="s">
        <v>274</v>
      </c>
      <c r="C526" s="39" t="s">
        <v>9559</v>
      </c>
      <c r="D526" s="39">
        <v>-5.8</v>
      </c>
    </row>
    <row r="527" spans="1:4" ht="15.6" x14ac:dyDescent="0.3">
      <c r="A527" s="39" t="s">
        <v>273</v>
      </c>
      <c r="B527" s="39" t="s">
        <v>274</v>
      </c>
      <c r="C527" s="39" t="s">
        <v>9560</v>
      </c>
      <c r="D527" s="39">
        <v>-5.8</v>
      </c>
    </row>
    <row r="528" spans="1:4" ht="15.6" x14ac:dyDescent="0.3">
      <c r="A528" s="39" t="s">
        <v>273</v>
      </c>
      <c r="B528" s="39" t="s">
        <v>274</v>
      </c>
      <c r="C528" s="39" t="s">
        <v>9561</v>
      </c>
      <c r="D528" s="39">
        <v>-5.7</v>
      </c>
    </row>
    <row r="529" spans="1:4" ht="15.6" x14ac:dyDescent="0.3">
      <c r="A529" s="39" t="s">
        <v>273</v>
      </c>
      <c r="B529" s="39" t="s">
        <v>274</v>
      </c>
      <c r="C529" s="39" t="s">
        <v>9562</v>
      </c>
      <c r="D529" s="39">
        <v>-5.6</v>
      </c>
    </row>
    <row r="530" spans="1:4" ht="15.6" x14ac:dyDescent="0.3">
      <c r="A530" s="39" t="s">
        <v>273</v>
      </c>
      <c r="B530" s="39" t="s">
        <v>274</v>
      </c>
      <c r="C530" s="39" t="s">
        <v>9563</v>
      </c>
      <c r="D530" s="39">
        <v>-5.7</v>
      </c>
    </row>
    <row r="531" spans="1:4" ht="15.6" x14ac:dyDescent="0.3">
      <c r="A531" s="39" t="s">
        <v>273</v>
      </c>
      <c r="B531" s="39" t="s">
        <v>274</v>
      </c>
      <c r="C531" s="39" t="s">
        <v>9564</v>
      </c>
      <c r="D531" s="39">
        <v>-5.7</v>
      </c>
    </row>
    <row r="532" spans="1:4" ht="15.6" x14ac:dyDescent="0.3">
      <c r="A532" s="39" t="s">
        <v>273</v>
      </c>
      <c r="B532" s="39" t="s">
        <v>274</v>
      </c>
      <c r="C532" s="39" t="s">
        <v>9565</v>
      </c>
      <c r="D532" s="39">
        <v>-5.5</v>
      </c>
    </row>
    <row r="533" spans="1:4" ht="15.6" x14ac:dyDescent="0.3">
      <c r="A533" s="39" t="s">
        <v>273</v>
      </c>
      <c r="B533" s="39" t="s">
        <v>274</v>
      </c>
      <c r="C533" s="39" t="s">
        <v>9566</v>
      </c>
      <c r="D533" s="39">
        <v>-5.2</v>
      </c>
    </row>
    <row r="534" spans="1:4" ht="15.6" x14ac:dyDescent="0.3">
      <c r="A534" s="39" t="s">
        <v>273</v>
      </c>
      <c r="B534" s="39" t="s">
        <v>274</v>
      </c>
      <c r="C534" s="39" t="s">
        <v>9567</v>
      </c>
      <c r="D534" s="39">
        <v>-4.9000000000000004</v>
      </c>
    </row>
    <row r="535" spans="1:4" ht="15.6" x14ac:dyDescent="0.3">
      <c r="A535" s="39" t="s">
        <v>273</v>
      </c>
      <c r="B535" s="39" t="s">
        <v>274</v>
      </c>
      <c r="C535" s="39" t="s">
        <v>9568</v>
      </c>
      <c r="D535" s="39">
        <v>-4.8</v>
      </c>
    </row>
    <row r="536" spans="1:4" ht="15.6" x14ac:dyDescent="0.3">
      <c r="A536" s="39" t="s">
        <v>273</v>
      </c>
      <c r="B536" s="39" t="s">
        <v>274</v>
      </c>
      <c r="C536" s="39" t="s">
        <v>9569</v>
      </c>
      <c r="D536" s="39">
        <v>-4.9000000000000004</v>
      </c>
    </row>
    <row r="537" spans="1:4" ht="15.6" x14ac:dyDescent="0.3">
      <c r="A537" s="39" t="s">
        <v>273</v>
      </c>
      <c r="B537" s="39" t="s">
        <v>274</v>
      </c>
      <c r="C537" s="39" t="s">
        <v>9570</v>
      </c>
      <c r="D537" s="39">
        <v>-4.9000000000000004</v>
      </c>
    </row>
    <row r="538" spans="1:4" ht="15.6" x14ac:dyDescent="0.3">
      <c r="A538" s="39" t="s">
        <v>273</v>
      </c>
      <c r="B538" s="39" t="s">
        <v>274</v>
      </c>
      <c r="C538" s="39" t="s">
        <v>9571</v>
      </c>
      <c r="D538" s="39">
        <v>-4.9000000000000004</v>
      </c>
    </row>
    <row r="539" spans="1:4" ht="15.6" x14ac:dyDescent="0.3">
      <c r="A539" s="39" t="s">
        <v>273</v>
      </c>
      <c r="B539" s="39" t="s">
        <v>274</v>
      </c>
      <c r="C539" s="39" t="s">
        <v>9572</v>
      </c>
      <c r="D539" s="39">
        <v>-4.7</v>
      </c>
    </row>
    <row r="540" spans="1:4" ht="15.6" x14ac:dyDescent="0.3">
      <c r="A540" s="39" t="s">
        <v>273</v>
      </c>
      <c r="B540" s="39" t="s">
        <v>274</v>
      </c>
      <c r="C540" s="39" t="s">
        <v>9573</v>
      </c>
      <c r="D540" s="39">
        <v>-4.0999999999999996</v>
      </c>
    </row>
    <row r="541" spans="1:4" ht="15.6" x14ac:dyDescent="0.3">
      <c r="A541" s="39" t="s">
        <v>273</v>
      </c>
      <c r="B541" s="39" t="s">
        <v>274</v>
      </c>
      <c r="C541" s="39" t="s">
        <v>9574</v>
      </c>
      <c r="D541" s="39">
        <v>-3.3</v>
      </c>
    </row>
    <row r="542" spans="1:4" ht="15.6" x14ac:dyDescent="0.3">
      <c r="A542" s="39" t="s">
        <v>273</v>
      </c>
      <c r="B542" s="39" t="s">
        <v>274</v>
      </c>
      <c r="C542" s="39" t="s">
        <v>9575</v>
      </c>
      <c r="D542" s="39">
        <v>-3.5</v>
      </c>
    </row>
    <row r="543" spans="1:4" ht="15.6" x14ac:dyDescent="0.3">
      <c r="A543" s="39" t="s">
        <v>273</v>
      </c>
      <c r="B543" s="39" t="s">
        <v>274</v>
      </c>
      <c r="C543" s="39" t="s">
        <v>9576</v>
      </c>
      <c r="D543" s="39">
        <v>-3.2</v>
      </c>
    </row>
    <row r="544" spans="1:4" ht="15.6" x14ac:dyDescent="0.3">
      <c r="A544" s="39" t="s">
        <v>273</v>
      </c>
      <c r="B544" s="39" t="s">
        <v>274</v>
      </c>
      <c r="C544" s="39" t="s">
        <v>9577</v>
      </c>
      <c r="D544" s="39">
        <v>-3.2</v>
      </c>
    </row>
    <row r="545" spans="1:4" ht="15.6" x14ac:dyDescent="0.3">
      <c r="A545" s="39" t="s">
        <v>273</v>
      </c>
      <c r="B545" s="39" t="s">
        <v>274</v>
      </c>
      <c r="C545" s="39" t="s">
        <v>9578</v>
      </c>
      <c r="D545" s="39">
        <v>-2.8</v>
      </c>
    </row>
    <row r="546" spans="1:4" ht="15.6" x14ac:dyDescent="0.3">
      <c r="A546" s="39" t="s">
        <v>273</v>
      </c>
      <c r="B546" s="39" t="s">
        <v>274</v>
      </c>
      <c r="C546" s="39" t="s">
        <v>9579</v>
      </c>
      <c r="D546" s="39">
        <v>-3.2</v>
      </c>
    </row>
    <row r="547" spans="1:4" ht="15.6" x14ac:dyDescent="0.3">
      <c r="A547" s="39" t="s">
        <v>273</v>
      </c>
      <c r="B547" s="39" t="s">
        <v>274</v>
      </c>
      <c r="C547" s="39" t="s">
        <v>9580</v>
      </c>
      <c r="D547" s="39">
        <v>-3.3</v>
      </c>
    </row>
    <row r="548" spans="1:4" ht="15.6" x14ac:dyDescent="0.3">
      <c r="A548" s="39" t="s">
        <v>273</v>
      </c>
      <c r="B548" s="39" t="s">
        <v>274</v>
      </c>
      <c r="C548" s="39" t="s">
        <v>9581</v>
      </c>
      <c r="D548" s="39">
        <v>-2.8</v>
      </c>
    </row>
    <row r="549" spans="1:4" ht="15.6" x14ac:dyDescent="0.3">
      <c r="A549" s="39" t="s">
        <v>273</v>
      </c>
      <c r="B549" s="39" t="s">
        <v>274</v>
      </c>
      <c r="C549" s="39" t="s">
        <v>9582</v>
      </c>
      <c r="D549" s="39">
        <v>-2.4</v>
      </c>
    </row>
    <row r="550" spans="1:4" ht="15.6" x14ac:dyDescent="0.3">
      <c r="A550" s="39" t="s">
        <v>273</v>
      </c>
      <c r="B550" s="39" t="s">
        <v>274</v>
      </c>
      <c r="C550" s="39" t="s">
        <v>9583</v>
      </c>
      <c r="D550" s="39">
        <v>-1.9</v>
      </c>
    </row>
    <row r="551" spans="1:4" ht="15.6" x14ac:dyDescent="0.3">
      <c r="A551" s="39" t="s">
        <v>273</v>
      </c>
      <c r="B551" s="39" t="s">
        <v>274</v>
      </c>
      <c r="C551" s="39" t="s">
        <v>9584</v>
      </c>
      <c r="D551" s="39">
        <v>-1.5</v>
      </c>
    </row>
    <row r="552" spans="1:4" ht="15.6" x14ac:dyDescent="0.3">
      <c r="A552" s="39" t="s">
        <v>273</v>
      </c>
      <c r="B552" s="39" t="s">
        <v>274</v>
      </c>
      <c r="C552" s="39" t="s">
        <v>9585</v>
      </c>
      <c r="D552" s="39">
        <v>-1.3</v>
      </c>
    </row>
    <row r="553" spans="1:4" ht="15.6" x14ac:dyDescent="0.3">
      <c r="A553" s="39" t="s">
        <v>273</v>
      </c>
      <c r="B553" s="39" t="s">
        <v>274</v>
      </c>
      <c r="C553" s="39" t="s">
        <v>9586</v>
      </c>
      <c r="D553" s="39">
        <v>-0.6</v>
      </c>
    </row>
    <row r="554" spans="1:4" ht="15.6" x14ac:dyDescent="0.3">
      <c r="A554" s="39" t="s">
        <v>273</v>
      </c>
      <c r="B554" s="39" t="s">
        <v>274</v>
      </c>
      <c r="C554" s="39" t="s">
        <v>9587</v>
      </c>
      <c r="D554" s="39">
        <v>-0.2</v>
      </c>
    </row>
    <row r="555" spans="1:4" ht="15.6" x14ac:dyDescent="0.3">
      <c r="A555" s="39" t="s">
        <v>273</v>
      </c>
      <c r="B555" s="39" t="s">
        <v>274</v>
      </c>
      <c r="C555" s="39" t="s">
        <v>9588</v>
      </c>
      <c r="D555" s="39">
        <v>-0.1</v>
      </c>
    </row>
    <row r="556" spans="1:4" ht="15.6" x14ac:dyDescent="0.3">
      <c r="A556" s="39" t="s">
        <v>273</v>
      </c>
      <c r="B556" s="39" t="s">
        <v>274</v>
      </c>
      <c r="C556" s="39" t="s">
        <v>9589</v>
      </c>
      <c r="D556" s="39">
        <v>0.2</v>
      </c>
    </row>
    <row r="557" spans="1:4" ht="15.6" x14ac:dyDescent="0.3">
      <c r="A557" s="39" t="s">
        <v>273</v>
      </c>
      <c r="B557" s="39" t="s">
        <v>274</v>
      </c>
      <c r="C557" s="39" t="s">
        <v>9590</v>
      </c>
      <c r="D557" s="39">
        <v>0.2</v>
      </c>
    </row>
    <row r="558" spans="1:4" ht="15.6" x14ac:dyDescent="0.3">
      <c r="A558" s="39" t="s">
        <v>273</v>
      </c>
      <c r="B558" s="39" t="s">
        <v>274</v>
      </c>
      <c r="C558" s="39" t="s">
        <v>9591</v>
      </c>
      <c r="D558" s="39">
        <v>0.1</v>
      </c>
    </row>
    <row r="559" spans="1:4" ht="15.6" x14ac:dyDescent="0.3">
      <c r="A559" s="39" t="s">
        <v>273</v>
      </c>
      <c r="B559" s="39" t="s">
        <v>274</v>
      </c>
      <c r="C559" s="39" t="s">
        <v>9592</v>
      </c>
      <c r="D559" s="39">
        <v>-0.5</v>
      </c>
    </row>
    <row r="560" spans="1:4" ht="15.6" x14ac:dyDescent="0.3">
      <c r="A560" s="39" t="s">
        <v>273</v>
      </c>
      <c r="B560" s="39" t="s">
        <v>274</v>
      </c>
      <c r="C560" s="39" t="s">
        <v>9593</v>
      </c>
      <c r="D560" s="39">
        <v>-0.8</v>
      </c>
    </row>
    <row r="561" spans="1:4" ht="15.6" x14ac:dyDescent="0.3">
      <c r="A561" s="39" t="s">
        <v>273</v>
      </c>
      <c r="B561" s="39" t="s">
        <v>274</v>
      </c>
      <c r="C561" s="39" t="s">
        <v>9594</v>
      </c>
      <c r="D561" s="39">
        <v>-0.7</v>
      </c>
    </row>
    <row r="562" spans="1:4" ht="15.6" x14ac:dyDescent="0.3">
      <c r="A562" s="39" t="s">
        <v>273</v>
      </c>
      <c r="B562" s="39" t="s">
        <v>274</v>
      </c>
      <c r="C562" s="39" t="s">
        <v>9595</v>
      </c>
      <c r="D562" s="39">
        <v>-0.5</v>
      </c>
    </row>
    <row r="563" spans="1:4" ht="15.6" x14ac:dyDescent="0.3">
      <c r="A563" s="39" t="s">
        <v>273</v>
      </c>
      <c r="B563" s="39" t="s">
        <v>274</v>
      </c>
      <c r="C563" s="39" t="s">
        <v>9596</v>
      </c>
      <c r="D563" s="39">
        <v>0.3</v>
      </c>
    </row>
    <row r="564" spans="1:4" ht="15.6" x14ac:dyDescent="0.3">
      <c r="A564" s="39" t="s">
        <v>273</v>
      </c>
      <c r="B564" s="39" t="s">
        <v>274</v>
      </c>
      <c r="C564" s="39" t="s">
        <v>9597</v>
      </c>
      <c r="D564" s="39">
        <v>0.1</v>
      </c>
    </row>
    <row r="565" spans="1:4" ht="15.6" x14ac:dyDescent="0.3">
      <c r="A565" s="39" t="s">
        <v>273</v>
      </c>
      <c r="B565" s="39" t="s">
        <v>274</v>
      </c>
      <c r="C565" s="39" t="s">
        <v>9598</v>
      </c>
      <c r="D565" s="39">
        <v>0.7</v>
      </c>
    </row>
    <row r="566" spans="1:4" ht="15.6" x14ac:dyDescent="0.3">
      <c r="A566" s="39" t="s">
        <v>273</v>
      </c>
      <c r="B566" s="39" t="s">
        <v>274</v>
      </c>
      <c r="C566" s="39" t="s">
        <v>9599</v>
      </c>
      <c r="D566" s="39">
        <v>1</v>
      </c>
    </row>
    <row r="567" spans="1:4" ht="15.6" x14ac:dyDescent="0.3">
      <c r="A567" s="39" t="s">
        <v>273</v>
      </c>
      <c r="B567" s="39" t="s">
        <v>274</v>
      </c>
      <c r="C567" s="39" t="s">
        <v>9600</v>
      </c>
      <c r="D567" s="39">
        <v>1.1000000000000001</v>
      </c>
    </row>
    <row r="568" spans="1:4" ht="15.6" x14ac:dyDescent="0.3">
      <c r="A568" s="39" t="s">
        <v>273</v>
      </c>
      <c r="B568" s="39" t="s">
        <v>274</v>
      </c>
      <c r="C568" s="39" t="s">
        <v>9601</v>
      </c>
      <c r="D568" s="39">
        <v>1.3</v>
      </c>
    </row>
    <row r="569" spans="1:4" ht="15.6" x14ac:dyDescent="0.3">
      <c r="A569" s="39" t="s">
        <v>273</v>
      </c>
      <c r="B569" s="39" t="s">
        <v>274</v>
      </c>
      <c r="C569" s="39" t="s">
        <v>9602</v>
      </c>
      <c r="D569" s="39">
        <v>1.3</v>
      </c>
    </row>
    <row r="570" spans="1:4" ht="15.6" x14ac:dyDescent="0.3">
      <c r="A570" s="39" t="s">
        <v>273</v>
      </c>
      <c r="B570" s="39" t="s">
        <v>274</v>
      </c>
      <c r="C570" s="39" t="s">
        <v>9603</v>
      </c>
      <c r="D570" s="39">
        <v>1.5</v>
      </c>
    </row>
    <row r="571" spans="1:4" ht="15.6" x14ac:dyDescent="0.3">
      <c r="A571" s="39" t="s">
        <v>273</v>
      </c>
      <c r="B571" s="39" t="s">
        <v>274</v>
      </c>
      <c r="C571" s="39" t="s">
        <v>9604</v>
      </c>
      <c r="D571" s="39">
        <v>1.5</v>
      </c>
    </row>
    <row r="572" spans="1:4" ht="15.6" x14ac:dyDescent="0.3">
      <c r="A572" s="39" t="s">
        <v>273</v>
      </c>
      <c r="B572" s="39" t="s">
        <v>274</v>
      </c>
      <c r="C572" s="39" t="s">
        <v>9605</v>
      </c>
      <c r="D572" s="39">
        <v>1.6</v>
      </c>
    </row>
    <row r="573" spans="1:4" ht="15.6" x14ac:dyDescent="0.3">
      <c r="A573" s="39" t="s">
        <v>273</v>
      </c>
      <c r="B573" s="39" t="s">
        <v>274</v>
      </c>
      <c r="C573" s="39" t="s">
        <v>9606</v>
      </c>
      <c r="D573" s="39">
        <v>1.8</v>
      </c>
    </row>
    <row r="574" spans="1:4" ht="15.6" x14ac:dyDescent="0.3">
      <c r="A574" s="39" t="s">
        <v>273</v>
      </c>
      <c r="B574" s="39" t="s">
        <v>274</v>
      </c>
      <c r="C574" s="39" t="s">
        <v>9607</v>
      </c>
      <c r="D574" s="39">
        <v>1.6</v>
      </c>
    </row>
    <row r="575" spans="1:4" ht="15.6" x14ac:dyDescent="0.3">
      <c r="A575" s="39" t="s">
        <v>273</v>
      </c>
      <c r="B575" s="39" t="s">
        <v>274</v>
      </c>
      <c r="C575" s="39" t="s">
        <v>9608</v>
      </c>
      <c r="D575" s="39">
        <v>1.4</v>
      </c>
    </row>
    <row r="576" spans="1:4" ht="15.6" x14ac:dyDescent="0.3">
      <c r="A576" s="39" t="s">
        <v>273</v>
      </c>
      <c r="B576" s="39" t="s">
        <v>274</v>
      </c>
      <c r="C576" s="39" t="s">
        <v>9609</v>
      </c>
      <c r="D576" s="39">
        <v>1.3</v>
      </c>
    </row>
    <row r="577" spans="1:4" ht="15.6" x14ac:dyDescent="0.3">
      <c r="A577" s="39" t="s">
        <v>273</v>
      </c>
      <c r="B577" s="39" t="s">
        <v>274</v>
      </c>
      <c r="C577" s="39" t="s">
        <v>9610</v>
      </c>
      <c r="D577" s="39">
        <v>1.4</v>
      </c>
    </row>
    <row r="578" spans="1:4" ht="15.6" x14ac:dyDescent="0.3">
      <c r="A578" s="39" t="s">
        <v>273</v>
      </c>
      <c r="B578" s="39" t="s">
        <v>274</v>
      </c>
      <c r="C578" s="39" t="s">
        <v>9611</v>
      </c>
      <c r="D578" s="39">
        <v>1.6</v>
      </c>
    </row>
    <row r="579" spans="1:4" ht="15.6" x14ac:dyDescent="0.3">
      <c r="A579" s="39" t="s">
        <v>273</v>
      </c>
      <c r="B579" s="39" t="s">
        <v>274</v>
      </c>
      <c r="C579" s="39" t="s">
        <v>9612</v>
      </c>
      <c r="D579" s="39">
        <v>2</v>
      </c>
    </row>
    <row r="580" spans="1:4" ht="15.6" x14ac:dyDescent="0.3">
      <c r="A580" s="39" t="s">
        <v>273</v>
      </c>
      <c r="B580" s="39" t="s">
        <v>274</v>
      </c>
      <c r="C580" s="39" t="s">
        <v>9613</v>
      </c>
      <c r="D580" s="39">
        <v>2.4</v>
      </c>
    </row>
    <row r="581" spans="1:4" ht="15.6" x14ac:dyDescent="0.3">
      <c r="A581" s="39" t="s">
        <v>273</v>
      </c>
      <c r="B581" s="39" t="s">
        <v>274</v>
      </c>
      <c r="C581" s="39" t="s">
        <v>9614</v>
      </c>
      <c r="D581" s="39">
        <v>2.4</v>
      </c>
    </row>
    <row r="582" spans="1:4" ht="15.6" x14ac:dyDescent="0.3">
      <c r="A582" s="39" t="s">
        <v>273</v>
      </c>
      <c r="B582" s="39" t="s">
        <v>274</v>
      </c>
      <c r="C582" s="39" t="s">
        <v>9615</v>
      </c>
      <c r="D582" s="39">
        <v>3.1</v>
      </c>
    </row>
    <row r="583" spans="1:4" ht="15.6" x14ac:dyDescent="0.3">
      <c r="A583" s="39" t="s">
        <v>273</v>
      </c>
      <c r="B583" s="39" t="s">
        <v>274</v>
      </c>
      <c r="C583" s="39" t="s">
        <v>9616</v>
      </c>
      <c r="D583" s="39">
        <v>3.1</v>
      </c>
    </row>
    <row r="584" spans="1:4" ht="15.6" x14ac:dyDescent="0.3">
      <c r="A584" s="39" t="s">
        <v>273</v>
      </c>
      <c r="B584" s="39" t="s">
        <v>274</v>
      </c>
      <c r="C584" s="39" t="s">
        <v>9617</v>
      </c>
      <c r="D584" s="39">
        <v>2.5</v>
      </c>
    </row>
    <row r="585" spans="1:4" ht="15.6" x14ac:dyDescent="0.3">
      <c r="A585" s="39" t="s">
        <v>273</v>
      </c>
      <c r="B585" s="39" t="s">
        <v>274</v>
      </c>
      <c r="C585" s="39" t="s">
        <v>9618</v>
      </c>
      <c r="D585" s="39">
        <v>2.5</v>
      </c>
    </row>
    <row r="586" spans="1:4" ht="15.6" x14ac:dyDescent="0.3">
      <c r="A586" s="39" t="s">
        <v>273</v>
      </c>
      <c r="B586" s="39" t="s">
        <v>274</v>
      </c>
      <c r="C586" s="39" t="s">
        <v>9619</v>
      </c>
      <c r="D586" s="39">
        <v>3</v>
      </c>
    </row>
    <row r="587" spans="1:4" ht="15.6" x14ac:dyDescent="0.3">
      <c r="A587" s="39" t="s">
        <v>273</v>
      </c>
      <c r="B587" s="39" t="s">
        <v>274</v>
      </c>
      <c r="C587" s="39" t="s">
        <v>9620</v>
      </c>
      <c r="D587" s="39">
        <v>3.1</v>
      </c>
    </row>
    <row r="588" spans="1:4" ht="15.6" x14ac:dyDescent="0.3">
      <c r="A588" s="39" t="s">
        <v>273</v>
      </c>
      <c r="B588" s="39" t="s">
        <v>274</v>
      </c>
      <c r="C588" s="39" t="s">
        <v>9621</v>
      </c>
      <c r="D588" s="39">
        <v>3.4</v>
      </c>
    </row>
    <row r="589" spans="1:4" ht="15.6" x14ac:dyDescent="0.3">
      <c r="A589" s="39" t="s">
        <v>273</v>
      </c>
      <c r="B589" s="39" t="s">
        <v>274</v>
      </c>
      <c r="C589" s="39" t="s">
        <v>9622</v>
      </c>
      <c r="D589" s="39">
        <v>3.5</v>
      </c>
    </row>
    <row r="590" spans="1:4" ht="15.6" x14ac:dyDescent="0.3">
      <c r="A590" s="39" t="s">
        <v>273</v>
      </c>
      <c r="B590" s="39" t="s">
        <v>274</v>
      </c>
      <c r="C590" s="39" t="s">
        <v>9623</v>
      </c>
      <c r="D590" s="39">
        <v>4</v>
      </c>
    </row>
    <row r="591" spans="1:4" ht="15.6" x14ac:dyDescent="0.3">
      <c r="A591" s="39" t="s">
        <v>273</v>
      </c>
      <c r="B591" s="39" t="s">
        <v>274</v>
      </c>
      <c r="C591" s="39" t="s">
        <v>9624</v>
      </c>
      <c r="D591" s="39">
        <v>4.2</v>
      </c>
    </row>
    <row r="592" spans="1:4" ht="15.6" x14ac:dyDescent="0.3">
      <c r="A592" s="39" t="s">
        <v>273</v>
      </c>
      <c r="B592" s="39" t="s">
        <v>274</v>
      </c>
      <c r="C592" s="39" t="s">
        <v>9625</v>
      </c>
      <c r="D592" s="39">
        <v>4.4000000000000004</v>
      </c>
    </row>
    <row r="593" spans="1:4" ht="15.6" x14ac:dyDescent="0.3">
      <c r="A593" s="39" t="s">
        <v>273</v>
      </c>
      <c r="B593" s="39" t="s">
        <v>274</v>
      </c>
      <c r="C593" s="39" t="s">
        <v>9626</v>
      </c>
      <c r="D593" s="39">
        <v>4.4000000000000004</v>
      </c>
    </row>
    <row r="594" spans="1:4" ht="15.6" x14ac:dyDescent="0.3">
      <c r="A594" s="39" t="s">
        <v>273</v>
      </c>
      <c r="B594" s="39" t="s">
        <v>274</v>
      </c>
      <c r="C594" s="39" t="s">
        <v>9627</v>
      </c>
      <c r="D594" s="39">
        <v>4.2</v>
      </c>
    </row>
    <row r="595" spans="1:4" ht="15.6" x14ac:dyDescent="0.3">
      <c r="A595" s="39" t="s">
        <v>273</v>
      </c>
      <c r="B595" s="39" t="s">
        <v>274</v>
      </c>
      <c r="C595" s="39" t="s">
        <v>9628</v>
      </c>
      <c r="D595" s="39">
        <v>4.2</v>
      </c>
    </row>
    <row r="596" spans="1:4" ht="15.6" x14ac:dyDescent="0.3">
      <c r="A596" s="39" t="s">
        <v>273</v>
      </c>
      <c r="B596" s="39" t="s">
        <v>274</v>
      </c>
      <c r="C596" s="39" t="s">
        <v>9629</v>
      </c>
      <c r="D596" s="39">
        <v>3.8</v>
      </c>
    </row>
    <row r="597" spans="1:4" ht="15.6" x14ac:dyDescent="0.3">
      <c r="A597" s="39" t="s">
        <v>273</v>
      </c>
      <c r="B597" s="39" t="s">
        <v>274</v>
      </c>
      <c r="C597" s="39" t="s">
        <v>9630</v>
      </c>
      <c r="D597" s="39">
        <v>3.1</v>
      </c>
    </row>
    <row r="598" spans="1:4" ht="15.6" x14ac:dyDescent="0.3">
      <c r="A598" s="39" t="s">
        <v>273</v>
      </c>
      <c r="B598" s="39" t="s">
        <v>274</v>
      </c>
      <c r="C598" s="39" t="s">
        <v>9631</v>
      </c>
      <c r="D598" s="39">
        <v>2.7</v>
      </c>
    </row>
    <row r="599" spans="1:4" ht="15.6" x14ac:dyDescent="0.3">
      <c r="A599" s="39" t="s">
        <v>273</v>
      </c>
      <c r="B599" s="39" t="s">
        <v>274</v>
      </c>
      <c r="C599" s="39" t="s">
        <v>9632</v>
      </c>
      <c r="D599" s="39">
        <v>2.4</v>
      </c>
    </row>
    <row r="600" spans="1:4" ht="15.6" x14ac:dyDescent="0.3">
      <c r="A600" s="39" t="s">
        <v>273</v>
      </c>
      <c r="B600" s="39" t="s">
        <v>274</v>
      </c>
      <c r="C600" s="39" t="s">
        <v>9633</v>
      </c>
      <c r="D600" s="39">
        <v>1.8</v>
      </c>
    </row>
    <row r="601" spans="1:4" ht="15.6" x14ac:dyDescent="0.3">
      <c r="A601" s="39" t="s">
        <v>273</v>
      </c>
      <c r="B601" s="39" t="s">
        <v>274</v>
      </c>
      <c r="C601" s="39" t="s">
        <v>9634</v>
      </c>
      <c r="D601" s="39">
        <v>1.3</v>
      </c>
    </row>
    <row r="602" spans="1:4" ht="15.6" x14ac:dyDescent="0.3">
      <c r="A602" s="39" t="s">
        <v>273</v>
      </c>
      <c r="B602" s="39" t="s">
        <v>274</v>
      </c>
      <c r="C602" s="39" t="s">
        <v>9635</v>
      </c>
      <c r="D602" s="39">
        <v>0.8</v>
      </c>
    </row>
    <row r="603" spans="1:4" ht="15.6" x14ac:dyDescent="0.3">
      <c r="A603" s="39" t="s">
        <v>273</v>
      </c>
      <c r="B603" s="39" t="s">
        <v>274</v>
      </c>
      <c r="C603" s="39" t="s">
        <v>9636</v>
      </c>
      <c r="D603" s="39">
        <v>0.5</v>
      </c>
    </row>
    <row r="604" spans="1:4" ht="15.6" x14ac:dyDescent="0.3">
      <c r="A604" s="39" t="s">
        <v>273</v>
      </c>
      <c r="B604" s="39" t="s">
        <v>274</v>
      </c>
      <c r="C604" s="39" t="s">
        <v>9637</v>
      </c>
      <c r="D604" s="39">
        <v>-0.5</v>
      </c>
    </row>
    <row r="605" spans="1:4" ht="15.6" x14ac:dyDescent="0.3">
      <c r="A605" s="39" t="s">
        <v>273</v>
      </c>
      <c r="B605" s="39" t="s">
        <v>274</v>
      </c>
      <c r="C605" s="39" t="s">
        <v>9638</v>
      </c>
      <c r="D605" s="39">
        <v>-0.2</v>
      </c>
    </row>
    <row r="606" spans="1:4" ht="15.6" x14ac:dyDescent="0.3">
      <c r="A606" s="39" t="s">
        <v>273</v>
      </c>
      <c r="B606" s="39" t="s">
        <v>274</v>
      </c>
      <c r="C606" s="39" t="s">
        <v>9639</v>
      </c>
      <c r="D606" s="39">
        <v>-0.2</v>
      </c>
    </row>
    <row r="607" spans="1:4" ht="15.6" x14ac:dyDescent="0.3">
      <c r="A607" s="39" t="s">
        <v>273</v>
      </c>
      <c r="B607" s="39" t="s">
        <v>274</v>
      </c>
      <c r="C607" s="39" t="s">
        <v>9640</v>
      </c>
      <c r="D607" s="39">
        <v>0.7</v>
      </c>
    </row>
    <row r="608" spans="1:4" ht="15.6" x14ac:dyDescent="0.3">
      <c r="A608" s="39" t="s">
        <v>273</v>
      </c>
      <c r="B608" s="39" t="s">
        <v>274</v>
      </c>
      <c r="C608" s="39" t="s">
        <v>9641</v>
      </c>
      <c r="D608" s="39">
        <v>1.3</v>
      </c>
    </row>
    <row r="609" spans="1:4" ht="15.6" x14ac:dyDescent="0.3">
      <c r="A609" s="39" t="s">
        <v>273</v>
      </c>
      <c r="B609" s="39" t="s">
        <v>274</v>
      </c>
      <c r="C609" s="39" t="s">
        <v>9642</v>
      </c>
      <c r="D609" s="39">
        <v>0.5</v>
      </c>
    </row>
    <row r="610" spans="1:4" ht="15.6" x14ac:dyDescent="0.3">
      <c r="A610" s="39" t="s">
        <v>273</v>
      </c>
      <c r="B610" s="39" t="s">
        <v>274</v>
      </c>
      <c r="C610" s="39" t="s">
        <v>9643</v>
      </c>
      <c r="D610" s="39">
        <v>0</v>
      </c>
    </row>
    <row r="611" spans="1:4" ht="15.6" x14ac:dyDescent="0.3">
      <c r="A611" s="39" t="s">
        <v>273</v>
      </c>
      <c r="B611" s="39" t="s">
        <v>274</v>
      </c>
      <c r="C611" s="39" t="s">
        <v>9644</v>
      </c>
      <c r="D611" s="39">
        <v>1.5</v>
      </c>
    </row>
    <row r="612" spans="1:4" ht="15.6" x14ac:dyDescent="0.3">
      <c r="A612" s="39" t="s">
        <v>273</v>
      </c>
      <c r="B612" s="39" t="s">
        <v>274</v>
      </c>
      <c r="C612" s="39" t="s">
        <v>9645</v>
      </c>
      <c r="D612" s="39">
        <v>3</v>
      </c>
    </row>
    <row r="613" spans="1:4" ht="15.6" x14ac:dyDescent="0.3">
      <c r="A613" s="39" t="s">
        <v>273</v>
      </c>
      <c r="B613" s="39" t="s">
        <v>274</v>
      </c>
      <c r="C613" s="39" t="s">
        <v>9646</v>
      </c>
      <c r="D613" s="39">
        <v>4.0999999999999996</v>
      </c>
    </row>
    <row r="614" spans="1:4" ht="15.6" x14ac:dyDescent="0.3">
      <c r="A614" s="39" t="s">
        <v>273</v>
      </c>
      <c r="B614" s="39" t="s">
        <v>274</v>
      </c>
      <c r="C614" s="39" t="s">
        <v>9647</v>
      </c>
      <c r="D614" s="39">
        <v>4.5999999999999996</v>
      </c>
    </row>
    <row r="615" spans="1:4" ht="15.6" x14ac:dyDescent="0.3">
      <c r="A615" s="39" t="s">
        <v>273</v>
      </c>
      <c r="B615" s="39" t="s">
        <v>274</v>
      </c>
      <c r="C615" s="39" t="s">
        <v>9648</v>
      </c>
      <c r="D615" s="39">
        <v>4.4000000000000004</v>
      </c>
    </row>
    <row r="616" spans="1:4" ht="15.6" x14ac:dyDescent="0.3">
      <c r="A616" s="39" t="s">
        <v>273</v>
      </c>
      <c r="B616" s="39" t="s">
        <v>274</v>
      </c>
      <c r="C616" s="39" t="s">
        <v>9649</v>
      </c>
      <c r="D616" s="39">
        <v>3.7</v>
      </c>
    </row>
    <row r="617" spans="1:4" ht="15.6" x14ac:dyDescent="0.3">
      <c r="A617" s="39" t="s">
        <v>273</v>
      </c>
      <c r="B617" s="39" t="s">
        <v>274</v>
      </c>
      <c r="C617" s="39" t="s">
        <v>9650</v>
      </c>
      <c r="D617" s="39">
        <v>3.1</v>
      </c>
    </row>
    <row r="618" spans="1:4" ht="15.6" x14ac:dyDescent="0.3">
      <c r="A618" s="39" t="s">
        <v>273</v>
      </c>
      <c r="B618" s="39" t="s">
        <v>274</v>
      </c>
      <c r="C618" s="39" t="s">
        <v>9651</v>
      </c>
      <c r="D618" s="39">
        <v>0.7</v>
      </c>
    </row>
    <row r="619" spans="1:4" ht="15.6" x14ac:dyDescent="0.3">
      <c r="A619" s="39" t="s">
        <v>273</v>
      </c>
      <c r="B619" s="39" t="s">
        <v>274</v>
      </c>
      <c r="C619" s="39" t="s">
        <v>9652</v>
      </c>
      <c r="D619" s="39">
        <v>-0.2</v>
      </c>
    </row>
    <row r="620" spans="1:4" ht="15.6" x14ac:dyDescent="0.3">
      <c r="A620" s="39" t="s">
        <v>273</v>
      </c>
      <c r="B620" s="39" t="s">
        <v>274</v>
      </c>
      <c r="C620" s="39" t="s">
        <v>9653</v>
      </c>
      <c r="D620" s="39">
        <v>-0.2</v>
      </c>
    </row>
    <row r="621" spans="1:4" ht="15.6" x14ac:dyDescent="0.3">
      <c r="A621" s="39" t="s">
        <v>273</v>
      </c>
      <c r="B621" s="39" t="s">
        <v>274</v>
      </c>
      <c r="C621" s="39" t="s">
        <v>9654</v>
      </c>
      <c r="D621" s="39">
        <v>0</v>
      </c>
    </row>
    <row r="622" spans="1:4" ht="15.6" x14ac:dyDescent="0.3">
      <c r="A622" s="39" t="s">
        <v>273</v>
      </c>
      <c r="B622" s="39" t="s">
        <v>274</v>
      </c>
      <c r="C622" s="39" t="s">
        <v>9655</v>
      </c>
      <c r="D622" s="39">
        <v>-1.6</v>
      </c>
    </row>
    <row r="623" spans="1:4" ht="15.6" x14ac:dyDescent="0.3">
      <c r="A623" s="39" t="s">
        <v>273</v>
      </c>
      <c r="B623" s="39" t="s">
        <v>274</v>
      </c>
      <c r="C623" s="39" t="s">
        <v>9656</v>
      </c>
      <c r="D623" s="39">
        <v>-2.6</v>
      </c>
    </row>
    <row r="624" spans="1:4" ht="15.6" x14ac:dyDescent="0.3">
      <c r="A624" s="39" t="s">
        <v>273</v>
      </c>
      <c r="B624" s="39" t="s">
        <v>274</v>
      </c>
      <c r="C624" s="39" t="s">
        <v>9657</v>
      </c>
      <c r="D624" s="39">
        <v>-2.5</v>
      </c>
    </row>
    <row r="625" spans="1:4" ht="15.6" x14ac:dyDescent="0.3">
      <c r="A625" s="39" t="s">
        <v>273</v>
      </c>
      <c r="B625" s="39" t="s">
        <v>274</v>
      </c>
      <c r="C625" s="39" t="s">
        <v>9658</v>
      </c>
      <c r="D625" s="39">
        <v>-2.6</v>
      </c>
    </row>
    <row r="626" spans="1:4" ht="15.6" x14ac:dyDescent="0.3">
      <c r="A626" s="39" t="s">
        <v>273</v>
      </c>
      <c r="B626" s="39" t="s">
        <v>274</v>
      </c>
      <c r="C626" s="39" t="s">
        <v>9659</v>
      </c>
      <c r="D626" s="39">
        <v>-3</v>
      </c>
    </row>
    <row r="627" spans="1:4" ht="15.6" x14ac:dyDescent="0.3">
      <c r="A627" s="39" t="s">
        <v>273</v>
      </c>
      <c r="B627" s="39" t="s">
        <v>274</v>
      </c>
      <c r="C627" s="39" t="s">
        <v>9660</v>
      </c>
      <c r="D627" s="39">
        <v>-3.4</v>
      </c>
    </row>
    <row r="628" spans="1:4" ht="15.6" x14ac:dyDescent="0.3">
      <c r="A628" s="39" t="s">
        <v>273</v>
      </c>
      <c r="B628" s="39" t="s">
        <v>274</v>
      </c>
      <c r="C628" s="39" t="s">
        <v>9661</v>
      </c>
      <c r="D628" s="39">
        <v>-4.4000000000000004</v>
      </c>
    </row>
    <row r="629" spans="1:4" ht="15.6" x14ac:dyDescent="0.3">
      <c r="A629" s="39" t="s">
        <v>273</v>
      </c>
      <c r="B629" s="39" t="s">
        <v>274</v>
      </c>
      <c r="C629" s="39" t="s">
        <v>9662</v>
      </c>
      <c r="D629" s="39">
        <v>-4.9000000000000004</v>
      </c>
    </row>
    <row r="630" spans="1:4" ht="15.6" x14ac:dyDescent="0.3">
      <c r="A630" s="39" t="s">
        <v>273</v>
      </c>
      <c r="B630" s="39" t="s">
        <v>274</v>
      </c>
      <c r="C630" s="39" t="s">
        <v>9663</v>
      </c>
      <c r="D630" s="39">
        <v>-5.2</v>
      </c>
    </row>
    <row r="631" spans="1:4" ht="15.6" x14ac:dyDescent="0.3">
      <c r="A631" s="39" t="s">
        <v>273</v>
      </c>
      <c r="B631" s="39" t="s">
        <v>274</v>
      </c>
      <c r="C631" s="39" t="s">
        <v>9664</v>
      </c>
      <c r="D631" s="39">
        <v>-4.8</v>
      </c>
    </row>
    <row r="632" spans="1:4" ht="15.6" x14ac:dyDescent="0.3">
      <c r="A632" s="39" t="s">
        <v>273</v>
      </c>
      <c r="B632" s="39" t="s">
        <v>274</v>
      </c>
      <c r="C632" s="39" t="s">
        <v>9665</v>
      </c>
      <c r="D632" s="39">
        <v>-4.7</v>
      </c>
    </row>
    <row r="633" spans="1:4" ht="15.6" x14ac:dyDescent="0.3">
      <c r="A633" s="39" t="s">
        <v>273</v>
      </c>
      <c r="B633" s="39" t="s">
        <v>274</v>
      </c>
      <c r="C633" s="39" t="s">
        <v>9666</v>
      </c>
      <c r="D633" s="39">
        <v>-4.3</v>
      </c>
    </row>
    <row r="634" spans="1:4" ht="15.6" x14ac:dyDescent="0.3">
      <c r="A634" s="39" t="s">
        <v>273</v>
      </c>
      <c r="B634" s="39" t="s">
        <v>274</v>
      </c>
      <c r="C634" s="39" t="s">
        <v>9667</v>
      </c>
      <c r="D634" s="39">
        <v>-4.5</v>
      </c>
    </row>
    <row r="635" spans="1:4" ht="15.6" x14ac:dyDescent="0.3">
      <c r="A635" s="39" t="s">
        <v>273</v>
      </c>
      <c r="B635" s="39" t="s">
        <v>274</v>
      </c>
      <c r="C635" s="39" t="s">
        <v>9668</v>
      </c>
      <c r="D635" s="39">
        <v>-3.9</v>
      </c>
    </row>
    <row r="636" spans="1:4" ht="15.6" x14ac:dyDescent="0.3">
      <c r="A636" s="39" t="s">
        <v>273</v>
      </c>
      <c r="B636" s="39" t="s">
        <v>274</v>
      </c>
      <c r="C636" s="39" t="s">
        <v>9669</v>
      </c>
      <c r="D636" s="39">
        <v>-2.8</v>
      </c>
    </row>
    <row r="637" spans="1:4" ht="15.6" x14ac:dyDescent="0.3">
      <c r="A637" s="39" t="s">
        <v>273</v>
      </c>
      <c r="B637" s="39" t="s">
        <v>274</v>
      </c>
      <c r="C637" s="39" t="s">
        <v>9670</v>
      </c>
      <c r="D637" s="39">
        <v>-2.2000000000000002</v>
      </c>
    </row>
    <row r="638" spans="1:4" ht="15.6" x14ac:dyDescent="0.3">
      <c r="A638" s="39" t="s">
        <v>273</v>
      </c>
      <c r="B638" s="39" t="s">
        <v>274</v>
      </c>
      <c r="C638" s="39" t="s">
        <v>9671</v>
      </c>
      <c r="D638" s="39">
        <v>-1.3</v>
      </c>
    </row>
    <row r="639" spans="1:4" ht="15.6" x14ac:dyDescent="0.3">
      <c r="A639" s="39" t="s">
        <v>273</v>
      </c>
      <c r="B639" s="39" t="s">
        <v>274</v>
      </c>
      <c r="C639" s="39" t="s">
        <v>9672</v>
      </c>
      <c r="D639" s="39">
        <v>-0.5</v>
      </c>
    </row>
    <row r="640" spans="1:4" ht="15.6" x14ac:dyDescent="0.3">
      <c r="A640" s="39" t="s">
        <v>273</v>
      </c>
      <c r="B640" s="39" t="s">
        <v>274</v>
      </c>
      <c r="C640" s="39" t="s">
        <v>9673</v>
      </c>
      <c r="D640" s="39">
        <v>-1.1000000000000001</v>
      </c>
    </row>
    <row r="641" spans="1:4" ht="15.6" x14ac:dyDescent="0.3">
      <c r="A641" s="39" t="s">
        <v>273</v>
      </c>
      <c r="B641" s="39" t="s">
        <v>274</v>
      </c>
      <c r="C641" s="39" t="s">
        <v>9674</v>
      </c>
      <c r="D641" s="39">
        <v>-1.4</v>
      </c>
    </row>
    <row r="642" spans="1:4" ht="15.6" x14ac:dyDescent="0.3">
      <c r="A642" s="39" t="s">
        <v>273</v>
      </c>
      <c r="B642" s="39" t="s">
        <v>274</v>
      </c>
      <c r="C642" s="39" t="s">
        <v>9675</v>
      </c>
      <c r="D642" s="39">
        <v>-2.4</v>
      </c>
    </row>
    <row r="643" spans="1:4" ht="15.6" x14ac:dyDescent="0.3">
      <c r="A643" s="39" t="s">
        <v>273</v>
      </c>
      <c r="B643" s="39" t="s">
        <v>274</v>
      </c>
      <c r="C643" s="39" t="s">
        <v>9676</v>
      </c>
      <c r="D643" s="39">
        <v>-3.3</v>
      </c>
    </row>
    <row r="644" spans="1:4" ht="15.6" x14ac:dyDescent="0.3">
      <c r="A644" s="39" t="s">
        <v>273</v>
      </c>
      <c r="B644" s="39" t="s">
        <v>274</v>
      </c>
      <c r="C644" s="39" t="s">
        <v>9677</v>
      </c>
      <c r="D644" s="39">
        <v>-3.7</v>
      </c>
    </row>
    <row r="645" spans="1:4" ht="15.6" x14ac:dyDescent="0.3">
      <c r="A645" s="39" t="s">
        <v>273</v>
      </c>
      <c r="B645" s="39" t="s">
        <v>274</v>
      </c>
      <c r="C645" s="39" t="s">
        <v>9678</v>
      </c>
      <c r="D645" s="39">
        <v>-4.3</v>
      </c>
    </row>
    <row r="646" spans="1:4" ht="15.6" x14ac:dyDescent="0.3">
      <c r="A646" s="39" t="s">
        <v>273</v>
      </c>
      <c r="B646" s="39" t="s">
        <v>274</v>
      </c>
      <c r="C646" s="39" t="s">
        <v>9679</v>
      </c>
      <c r="D646" s="39">
        <v>-4.2</v>
      </c>
    </row>
    <row r="647" spans="1:4" ht="15.6" x14ac:dyDescent="0.3">
      <c r="A647" s="39" t="s">
        <v>273</v>
      </c>
      <c r="B647" s="39" t="s">
        <v>274</v>
      </c>
      <c r="C647" s="39" t="s">
        <v>9680</v>
      </c>
      <c r="D647" s="39">
        <v>-4.5</v>
      </c>
    </row>
    <row r="648" spans="1:4" ht="15.6" x14ac:dyDescent="0.3">
      <c r="A648" s="39" t="s">
        <v>273</v>
      </c>
      <c r="B648" s="39" t="s">
        <v>274</v>
      </c>
      <c r="C648" s="39" t="s">
        <v>9681</v>
      </c>
      <c r="D648" s="39">
        <v>-4.2</v>
      </c>
    </row>
    <row r="649" spans="1:4" ht="15.6" x14ac:dyDescent="0.3">
      <c r="A649" s="39" t="s">
        <v>273</v>
      </c>
      <c r="B649" s="39" t="s">
        <v>274</v>
      </c>
      <c r="C649" s="39" t="s">
        <v>9682</v>
      </c>
      <c r="D649" s="39">
        <v>-4.0999999999999996</v>
      </c>
    </row>
    <row r="650" spans="1:4" ht="15.6" x14ac:dyDescent="0.3">
      <c r="A650" s="39" t="s">
        <v>273</v>
      </c>
      <c r="B650" s="39" t="s">
        <v>274</v>
      </c>
      <c r="C650" s="39" t="s">
        <v>9683</v>
      </c>
      <c r="D650" s="39">
        <v>-4.3</v>
      </c>
    </row>
    <row r="651" spans="1:4" ht="15.6" x14ac:dyDescent="0.3">
      <c r="A651" s="39" t="s">
        <v>273</v>
      </c>
      <c r="B651" s="39" t="s">
        <v>274</v>
      </c>
      <c r="C651" s="39" t="s">
        <v>9684</v>
      </c>
      <c r="D651" s="39">
        <v>-4.5999999999999996</v>
      </c>
    </row>
    <row r="652" spans="1:4" ht="15.6" x14ac:dyDescent="0.3">
      <c r="A652" s="39" t="s">
        <v>273</v>
      </c>
      <c r="B652" s="39" t="s">
        <v>274</v>
      </c>
      <c r="C652" s="39" t="s">
        <v>9685</v>
      </c>
      <c r="D652" s="39">
        <v>-4.4000000000000004</v>
      </c>
    </row>
    <row r="653" spans="1:4" ht="15.6" x14ac:dyDescent="0.3">
      <c r="A653" s="39" t="s">
        <v>273</v>
      </c>
      <c r="B653" s="39" t="s">
        <v>274</v>
      </c>
      <c r="C653" s="39" t="s">
        <v>9686</v>
      </c>
      <c r="D653" s="39">
        <v>-4.3</v>
      </c>
    </row>
    <row r="654" spans="1:4" ht="15.6" x14ac:dyDescent="0.3">
      <c r="A654" s="39" t="s">
        <v>273</v>
      </c>
      <c r="B654" s="39" t="s">
        <v>274</v>
      </c>
      <c r="C654" s="39" t="s">
        <v>9687</v>
      </c>
      <c r="D654" s="39">
        <v>-5.0999999999999996</v>
      </c>
    </row>
    <row r="655" spans="1:4" ht="15.6" x14ac:dyDescent="0.3">
      <c r="A655" s="39" t="s">
        <v>273</v>
      </c>
      <c r="B655" s="39" t="s">
        <v>274</v>
      </c>
      <c r="C655" s="39" t="s">
        <v>9688</v>
      </c>
      <c r="D655" s="39">
        <v>-5.3</v>
      </c>
    </row>
    <row r="656" spans="1:4" ht="15.6" x14ac:dyDescent="0.3">
      <c r="A656" s="39" t="s">
        <v>273</v>
      </c>
      <c r="B656" s="39" t="s">
        <v>274</v>
      </c>
      <c r="C656" s="39" t="s">
        <v>9689</v>
      </c>
      <c r="D656" s="39">
        <v>-5.5</v>
      </c>
    </row>
    <row r="657" spans="1:4" ht="15.6" x14ac:dyDescent="0.3">
      <c r="A657" s="39" t="s">
        <v>273</v>
      </c>
      <c r="B657" s="39" t="s">
        <v>274</v>
      </c>
      <c r="C657" s="39" t="s">
        <v>9690</v>
      </c>
      <c r="D657" s="39">
        <v>-5.6</v>
      </c>
    </row>
    <row r="658" spans="1:4" ht="15.6" x14ac:dyDescent="0.3">
      <c r="A658" s="39" t="s">
        <v>273</v>
      </c>
      <c r="B658" s="39" t="s">
        <v>274</v>
      </c>
      <c r="C658" s="39" t="s">
        <v>9691</v>
      </c>
      <c r="D658" s="39">
        <v>-5.7</v>
      </c>
    </row>
    <row r="659" spans="1:4" ht="15.6" x14ac:dyDescent="0.3">
      <c r="A659" s="39" t="s">
        <v>273</v>
      </c>
      <c r="B659" s="39" t="s">
        <v>274</v>
      </c>
      <c r="C659" s="39" t="s">
        <v>9692</v>
      </c>
      <c r="D659" s="39">
        <v>-5.5</v>
      </c>
    </row>
    <row r="660" spans="1:4" ht="15.6" x14ac:dyDescent="0.3">
      <c r="A660" s="39" t="s">
        <v>273</v>
      </c>
      <c r="B660" s="39" t="s">
        <v>274</v>
      </c>
      <c r="C660" s="39" t="s">
        <v>9693</v>
      </c>
      <c r="D660" s="39">
        <v>-4.5</v>
      </c>
    </row>
    <row r="661" spans="1:4" ht="15.6" x14ac:dyDescent="0.3">
      <c r="A661" s="39" t="s">
        <v>273</v>
      </c>
      <c r="B661" s="39" t="s">
        <v>274</v>
      </c>
      <c r="C661" s="39" t="s">
        <v>9694</v>
      </c>
      <c r="D661" s="39">
        <v>-1.5</v>
      </c>
    </row>
    <row r="662" spans="1:4" ht="15.6" x14ac:dyDescent="0.3">
      <c r="A662" s="39" t="s">
        <v>273</v>
      </c>
      <c r="B662" s="39" t="s">
        <v>274</v>
      </c>
      <c r="C662" s="39" t="s">
        <v>9695</v>
      </c>
      <c r="D662" s="39">
        <v>-0.8</v>
      </c>
    </row>
    <row r="663" spans="1:4" ht="15.6" x14ac:dyDescent="0.3">
      <c r="A663" s="39" t="s">
        <v>273</v>
      </c>
      <c r="B663" s="39" t="s">
        <v>274</v>
      </c>
      <c r="C663" s="39" t="s">
        <v>9696</v>
      </c>
      <c r="D663" s="39">
        <v>-1.6</v>
      </c>
    </row>
    <row r="664" spans="1:4" ht="15.6" x14ac:dyDescent="0.3">
      <c r="A664" s="39" t="s">
        <v>273</v>
      </c>
      <c r="B664" s="39" t="s">
        <v>274</v>
      </c>
      <c r="C664" s="39" t="s">
        <v>9697</v>
      </c>
      <c r="D664" s="39">
        <v>-1.2</v>
      </c>
    </row>
    <row r="665" spans="1:4" ht="15.6" x14ac:dyDescent="0.3">
      <c r="A665" s="39" t="s">
        <v>273</v>
      </c>
      <c r="B665" s="39" t="s">
        <v>274</v>
      </c>
      <c r="C665" s="39" t="s">
        <v>9698</v>
      </c>
      <c r="D665" s="39">
        <v>-0.9</v>
      </c>
    </row>
    <row r="666" spans="1:4" ht="15.6" x14ac:dyDescent="0.3">
      <c r="A666" s="39" t="s">
        <v>273</v>
      </c>
      <c r="B666" s="39" t="s">
        <v>274</v>
      </c>
      <c r="C666" s="39" t="s">
        <v>9699</v>
      </c>
      <c r="D666" s="39">
        <v>-1.1000000000000001</v>
      </c>
    </row>
    <row r="667" spans="1:4" ht="15.6" x14ac:dyDescent="0.3">
      <c r="A667" s="39" t="s">
        <v>273</v>
      </c>
      <c r="B667" s="39" t="s">
        <v>274</v>
      </c>
      <c r="C667" s="39" t="s">
        <v>9700</v>
      </c>
      <c r="D667" s="39">
        <v>-2.2999999999999998</v>
      </c>
    </row>
    <row r="668" spans="1:4" ht="15.6" x14ac:dyDescent="0.3">
      <c r="A668" s="39" t="s">
        <v>273</v>
      </c>
      <c r="B668" s="39" t="s">
        <v>274</v>
      </c>
      <c r="C668" s="39" t="s">
        <v>9701</v>
      </c>
      <c r="D668" s="39">
        <v>-2.2999999999999998</v>
      </c>
    </row>
    <row r="669" spans="1:4" ht="15.6" x14ac:dyDescent="0.3">
      <c r="A669" s="39" t="s">
        <v>273</v>
      </c>
      <c r="B669" s="39" t="s">
        <v>274</v>
      </c>
      <c r="C669" s="39" t="s">
        <v>9702</v>
      </c>
      <c r="D669" s="39">
        <v>-2.7</v>
      </c>
    </row>
    <row r="670" spans="1:4" ht="15.6" x14ac:dyDescent="0.3">
      <c r="A670" s="39" t="s">
        <v>273</v>
      </c>
      <c r="B670" s="39" t="s">
        <v>274</v>
      </c>
      <c r="C670" s="39" t="s">
        <v>9703</v>
      </c>
      <c r="D670" s="39">
        <v>-2.7</v>
      </c>
    </row>
    <row r="671" spans="1:4" ht="15.6" x14ac:dyDescent="0.3">
      <c r="A671" s="39" t="s">
        <v>273</v>
      </c>
      <c r="B671" s="39" t="s">
        <v>274</v>
      </c>
      <c r="C671" s="39" t="s">
        <v>9704</v>
      </c>
      <c r="D671" s="39">
        <v>-2.7</v>
      </c>
    </row>
    <row r="672" spans="1:4" ht="15.6" x14ac:dyDescent="0.3">
      <c r="A672" s="39" t="s">
        <v>273</v>
      </c>
      <c r="B672" s="39" t="s">
        <v>274</v>
      </c>
      <c r="C672" s="39" t="s">
        <v>9705</v>
      </c>
      <c r="D672" s="39">
        <v>-1.5</v>
      </c>
    </row>
    <row r="673" spans="1:4" ht="15.6" x14ac:dyDescent="0.3">
      <c r="A673" s="39" t="s">
        <v>273</v>
      </c>
      <c r="B673" s="39" t="s">
        <v>274</v>
      </c>
      <c r="C673" s="39" t="s">
        <v>9706</v>
      </c>
      <c r="D673" s="39">
        <v>-1.5</v>
      </c>
    </row>
    <row r="674" spans="1:4" ht="15.6" x14ac:dyDescent="0.3">
      <c r="A674" s="39" t="s">
        <v>273</v>
      </c>
      <c r="B674" s="39" t="s">
        <v>274</v>
      </c>
      <c r="C674" s="39" t="s">
        <v>9707</v>
      </c>
      <c r="D674" s="39">
        <v>-0.6</v>
      </c>
    </row>
    <row r="675" spans="1:4" ht="15.6" x14ac:dyDescent="0.3">
      <c r="A675" s="39" t="s">
        <v>273</v>
      </c>
      <c r="B675" s="39" t="s">
        <v>274</v>
      </c>
      <c r="C675" s="39" t="s">
        <v>9708</v>
      </c>
      <c r="D675" s="39">
        <v>-0.5</v>
      </c>
    </row>
    <row r="676" spans="1:4" ht="15.6" x14ac:dyDescent="0.3">
      <c r="A676" s="39" t="s">
        <v>273</v>
      </c>
      <c r="B676" s="39" t="s">
        <v>274</v>
      </c>
      <c r="C676" s="39" t="s">
        <v>9709</v>
      </c>
      <c r="D676" s="39">
        <v>-0.1</v>
      </c>
    </row>
    <row r="677" spans="1:4" ht="15.6" x14ac:dyDescent="0.3">
      <c r="A677" s="39" t="s">
        <v>273</v>
      </c>
      <c r="B677" s="39" t="s">
        <v>274</v>
      </c>
      <c r="C677" s="39" t="s">
        <v>9710</v>
      </c>
      <c r="D677" s="39">
        <v>0.3</v>
      </c>
    </row>
    <row r="678" spans="1:4" ht="15.6" x14ac:dyDescent="0.3">
      <c r="A678" s="39" t="s">
        <v>273</v>
      </c>
      <c r="B678" s="39" t="s">
        <v>274</v>
      </c>
      <c r="C678" s="39" t="s">
        <v>9711</v>
      </c>
      <c r="D678" s="39">
        <v>0.8</v>
      </c>
    </row>
    <row r="679" spans="1:4" ht="15.6" x14ac:dyDescent="0.3">
      <c r="A679" s="39" t="s">
        <v>273</v>
      </c>
      <c r="B679" s="39" t="s">
        <v>274</v>
      </c>
      <c r="C679" s="39" t="s">
        <v>9712</v>
      </c>
      <c r="D679" s="39">
        <v>-0.3</v>
      </c>
    </row>
    <row r="680" spans="1:4" ht="15.6" x14ac:dyDescent="0.3">
      <c r="A680" s="39" t="s">
        <v>273</v>
      </c>
      <c r="B680" s="39" t="s">
        <v>274</v>
      </c>
      <c r="C680" s="39" t="s">
        <v>9713</v>
      </c>
      <c r="D680" s="39">
        <v>-0.8</v>
      </c>
    </row>
    <row r="681" spans="1:4" ht="15.6" x14ac:dyDescent="0.3">
      <c r="A681" s="39" t="s">
        <v>273</v>
      </c>
      <c r="B681" s="39" t="s">
        <v>274</v>
      </c>
      <c r="C681" s="39" t="s">
        <v>9714</v>
      </c>
      <c r="D681" s="39">
        <v>0.3</v>
      </c>
    </row>
    <row r="682" spans="1:4" ht="15.6" x14ac:dyDescent="0.3">
      <c r="A682" s="39" t="s">
        <v>273</v>
      </c>
      <c r="B682" s="39" t="s">
        <v>274</v>
      </c>
      <c r="C682" s="39" t="s">
        <v>9715</v>
      </c>
      <c r="D682" s="39">
        <v>-0.6</v>
      </c>
    </row>
    <row r="683" spans="1:4" ht="15.6" x14ac:dyDescent="0.3">
      <c r="A683" s="39" t="s">
        <v>273</v>
      </c>
      <c r="B683" s="39" t="s">
        <v>274</v>
      </c>
      <c r="C683" s="39" t="s">
        <v>9716</v>
      </c>
      <c r="D683" s="39">
        <v>0.8</v>
      </c>
    </row>
    <row r="684" spans="1:4" ht="15.6" x14ac:dyDescent="0.3">
      <c r="A684" s="39" t="s">
        <v>273</v>
      </c>
      <c r="B684" s="39" t="s">
        <v>274</v>
      </c>
      <c r="C684" s="39" t="s">
        <v>9717</v>
      </c>
      <c r="D684" s="39">
        <v>2.1</v>
      </c>
    </row>
    <row r="685" spans="1:4" ht="15.6" x14ac:dyDescent="0.3">
      <c r="A685" s="39" t="s">
        <v>273</v>
      </c>
      <c r="B685" s="39" t="s">
        <v>274</v>
      </c>
      <c r="C685" s="39" t="s">
        <v>9718</v>
      </c>
      <c r="D685" s="39">
        <v>2.9</v>
      </c>
    </row>
    <row r="686" spans="1:4" ht="15.6" x14ac:dyDescent="0.3">
      <c r="A686" s="39" t="s">
        <v>273</v>
      </c>
      <c r="B686" s="39" t="s">
        <v>274</v>
      </c>
      <c r="C686" s="39" t="s">
        <v>9719</v>
      </c>
      <c r="D686" s="39">
        <v>3.6</v>
      </c>
    </row>
    <row r="687" spans="1:4" ht="15.6" x14ac:dyDescent="0.3">
      <c r="A687" s="39" t="s">
        <v>273</v>
      </c>
      <c r="B687" s="39" t="s">
        <v>274</v>
      </c>
      <c r="C687" s="39" t="s">
        <v>9720</v>
      </c>
      <c r="D687" s="39">
        <v>3.6</v>
      </c>
    </row>
    <row r="688" spans="1:4" ht="15.6" x14ac:dyDescent="0.3">
      <c r="A688" s="39" t="s">
        <v>273</v>
      </c>
      <c r="B688" s="39" t="s">
        <v>274</v>
      </c>
      <c r="C688" s="39" t="s">
        <v>9721</v>
      </c>
      <c r="D688" s="39">
        <v>3.1</v>
      </c>
    </row>
    <row r="689" spans="1:4" ht="15.6" x14ac:dyDescent="0.3">
      <c r="A689" s="39" t="s">
        <v>273</v>
      </c>
      <c r="B689" s="39" t="s">
        <v>274</v>
      </c>
      <c r="C689" s="39" t="s">
        <v>9722</v>
      </c>
      <c r="D689" s="39">
        <v>3</v>
      </c>
    </row>
    <row r="690" spans="1:4" ht="15.6" x14ac:dyDescent="0.3">
      <c r="A690" s="39" t="s">
        <v>273</v>
      </c>
      <c r="B690" s="39" t="s">
        <v>274</v>
      </c>
      <c r="C690" s="39" t="s">
        <v>9723</v>
      </c>
      <c r="D690" s="39">
        <v>3.4</v>
      </c>
    </row>
    <row r="691" spans="1:4" ht="15.6" x14ac:dyDescent="0.3">
      <c r="A691" s="39" t="s">
        <v>273</v>
      </c>
      <c r="B691" s="39" t="s">
        <v>274</v>
      </c>
      <c r="C691" s="39" t="s">
        <v>9724</v>
      </c>
      <c r="D691" s="39">
        <v>3.6</v>
      </c>
    </row>
    <row r="692" spans="1:4" ht="15.6" x14ac:dyDescent="0.3">
      <c r="A692" s="39" t="s">
        <v>273</v>
      </c>
      <c r="B692" s="39" t="s">
        <v>274</v>
      </c>
      <c r="C692" s="39" t="s">
        <v>9725</v>
      </c>
      <c r="D692" s="39">
        <v>3.7</v>
      </c>
    </row>
    <row r="693" spans="1:4" ht="15.6" x14ac:dyDescent="0.3">
      <c r="A693" s="39" t="s">
        <v>273</v>
      </c>
      <c r="B693" s="39" t="s">
        <v>274</v>
      </c>
      <c r="C693" s="39" t="s">
        <v>9726</v>
      </c>
      <c r="D693" s="39">
        <v>3.4</v>
      </c>
    </row>
    <row r="694" spans="1:4" ht="15.6" x14ac:dyDescent="0.3">
      <c r="A694" s="39" t="s">
        <v>273</v>
      </c>
      <c r="B694" s="39" t="s">
        <v>274</v>
      </c>
      <c r="C694" s="39" t="s">
        <v>9727</v>
      </c>
      <c r="D694" s="39">
        <v>4.0999999999999996</v>
      </c>
    </row>
    <row r="695" spans="1:4" ht="15.6" x14ac:dyDescent="0.3">
      <c r="A695" s="39" t="s">
        <v>273</v>
      </c>
      <c r="B695" s="39" t="s">
        <v>274</v>
      </c>
      <c r="C695" s="39" t="s">
        <v>9728</v>
      </c>
      <c r="D695" s="39">
        <v>3</v>
      </c>
    </row>
    <row r="696" spans="1:4" ht="15.6" x14ac:dyDescent="0.3">
      <c r="A696" s="39" t="s">
        <v>273</v>
      </c>
      <c r="B696" s="39" t="s">
        <v>274</v>
      </c>
      <c r="C696" s="39" t="s">
        <v>9729</v>
      </c>
      <c r="D696" s="39">
        <v>2.6</v>
      </c>
    </row>
    <row r="697" spans="1:4" ht="15.6" x14ac:dyDescent="0.3">
      <c r="A697" s="39" t="s">
        <v>273</v>
      </c>
      <c r="B697" s="39" t="s">
        <v>274</v>
      </c>
      <c r="C697" s="39" t="s">
        <v>9730</v>
      </c>
      <c r="D697" s="39">
        <v>3.8</v>
      </c>
    </row>
    <row r="698" spans="1:4" ht="15.6" x14ac:dyDescent="0.3">
      <c r="A698" s="39" t="s">
        <v>273</v>
      </c>
      <c r="B698" s="39" t="s">
        <v>274</v>
      </c>
      <c r="C698" s="39" t="s">
        <v>9731</v>
      </c>
      <c r="D698" s="39">
        <v>3.6</v>
      </c>
    </row>
    <row r="699" spans="1:4" ht="15.6" x14ac:dyDescent="0.3">
      <c r="A699" s="39" t="s">
        <v>273</v>
      </c>
      <c r="B699" s="39" t="s">
        <v>274</v>
      </c>
      <c r="C699" s="39" t="s">
        <v>9732</v>
      </c>
      <c r="D699" s="39">
        <v>3.9</v>
      </c>
    </row>
    <row r="700" spans="1:4" ht="15.6" x14ac:dyDescent="0.3">
      <c r="A700" s="39" t="s">
        <v>273</v>
      </c>
      <c r="B700" s="39" t="s">
        <v>274</v>
      </c>
      <c r="C700" s="39" t="s">
        <v>9733</v>
      </c>
      <c r="D700" s="39">
        <v>4.0999999999999996</v>
      </c>
    </row>
    <row r="701" spans="1:4" ht="15.6" x14ac:dyDescent="0.3">
      <c r="A701" s="39" t="s">
        <v>273</v>
      </c>
      <c r="B701" s="39" t="s">
        <v>274</v>
      </c>
      <c r="C701" s="39" t="s">
        <v>9734</v>
      </c>
      <c r="D701" s="39">
        <v>3.4</v>
      </c>
    </row>
    <row r="702" spans="1:4" ht="15.6" x14ac:dyDescent="0.3">
      <c r="A702" s="39" t="s">
        <v>273</v>
      </c>
      <c r="B702" s="39" t="s">
        <v>274</v>
      </c>
      <c r="C702" s="39" t="s">
        <v>9735</v>
      </c>
      <c r="D702" s="39">
        <v>2.8</v>
      </c>
    </row>
    <row r="703" spans="1:4" ht="15.6" x14ac:dyDescent="0.3">
      <c r="A703" s="39" t="s">
        <v>273</v>
      </c>
      <c r="B703" s="39" t="s">
        <v>274</v>
      </c>
      <c r="C703" s="39" t="s">
        <v>9736</v>
      </c>
      <c r="D703" s="39">
        <v>2.4</v>
      </c>
    </row>
    <row r="704" spans="1:4" ht="15.6" x14ac:dyDescent="0.3">
      <c r="A704" s="39" t="s">
        <v>273</v>
      </c>
      <c r="B704" s="39" t="s">
        <v>274</v>
      </c>
      <c r="C704" s="39" t="s">
        <v>9737</v>
      </c>
      <c r="D704" s="39">
        <v>0.4</v>
      </c>
    </row>
    <row r="705" spans="1:4" ht="15.6" x14ac:dyDescent="0.3">
      <c r="A705" s="39" t="s">
        <v>273</v>
      </c>
      <c r="B705" s="39" t="s">
        <v>274</v>
      </c>
      <c r="C705" s="39" t="s">
        <v>9738</v>
      </c>
      <c r="D705" s="39">
        <v>1.3</v>
      </c>
    </row>
    <row r="706" spans="1:4" ht="15.6" x14ac:dyDescent="0.3">
      <c r="A706" s="39" t="s">
        <v>273</v>
      </c>
      <c r="B706" s="39" t="s">
        <v>274</v>
      </c>
      <c r="C706" s="39" t="s">
        <v>9739</v>
      </c>
      <c r="D706" s="39">
        <v>3.1</v>
      </c>
    </row>
    <row r="707" spans="1:4" ht="15.6" x14ac:dyDescent="0.3">
      <c r="A707" s="39" t="s">
        <v>273</v>
      </c>
      <c r="B707" s="39" t="s">
        <v>274</v>
      </c>
      <c r="C707" s="39" t="s">
        <v>9740</v>
      </c>
      <c r="D707" s="39">
        <v>4.7</v>
      </c>
    </row>
    <row r="708" spans="1:4" ht="15.6" x14ac:dyDescent="0.3">
      <c r="A708" s="39" t="s">
        <v>273</v>
      </c>
      <c r="B708" s="39" t="s">
        <v>274</v>
      </c>
      <c r="C708" s="39" t="s">
        <v>9741</v>
      </c>
      <c r="D708" s="39">
        <v>5.4</v>
      </c>
    </row>
    <row r="709" spans="1:4" ht="15.6" x14ac:dyDescent="0.3">
      <c r="A709" s="39" t="s">
        <v>273</v>
      </c>
      <c r="B709" s="39" t="s">
        <v>274</v>
      </c>
      <c r="C709" s="39" t="s">
        <v>9742</v>
      </c>
      <c r="D709" s="39">
        <v>5.7</v>
      </c>
    </row>
    <row r="710" spans="1:4" ht="15.6" x14ac:dyDescent="0.3">
      <c r="A710" s="39" t="s">
        <v>273</v>
      </c>
      <c r="B710" s="39" t="s">
        <v>274</v>
      </c>
      <c r="C710" s="39" t="s">
        <v>9743</v>
      </c>
      <c r="D710" s="39">
        <v>6.8</v>
      </c>
    </row>
    <row r="711" spans="1:4" ht="15.6" x14ac:dyDescent="0.3">
      <c r="A711" s="39" t="s">
        <v>273</v>
      </c>
      <c r="B711" s="39" t="s">
        <v>274</v>
      </c>
      <c r="C711" s="39" t="s">
        <v>9744</v>
      </c>
      <c r="D711" s="39">
        <v>6.8</v>
      </c>
    </row>
    <row r="712" spans="1:4" ht="15.6" x14ac:dyDescent="0.3">
      <c r="A712" s="39" t="s">
        <v>273</v>
      </c>
      <c r="B712" s="39" t="s">
        <v>274</v>
      </c>
      <c r="C712" s="39" t="s">
        <v>9745</v>
      </c>
      <c r="D712" s="39">
        <v>6.3</v>
      </c>
    </row>
    <row r="713" spans="1:4" ht="15.6" x14ac:dyDescent="0.3">
      <c r="A713" s="39" t="s">
        <v>273</v>
      </c>
      <c r="B713" s="39" t="s">
        <v>274</v>
      </c>
      <c r="C713" s="39" t="s">
        <v>9746</v>
      </c>
      <c r="D713" s="39">
        <v>5.6</v>
      </c>
    </row>
    <row r="714" spans="1:4" ht="15.6" x14ac:dyDescent="0.3">
      <c r="A714" s="39" t="s">
        <v>273</v>
      </c>
      <c r="B714" s="39" t="s">
        <v>274</v>
      </c>
      <c r="C714" s="39" t="s">
        <v>9747</v>
      </c>
      <c r="D714" s="39">
        <v>4.2</v>
      </c>
    </row>
    <row r="715" spans="1:4" ht="15.6" x14ac:dyDescent="0.3">
      <c r="A715" s="39" t="s">
        <v>273</v>
      </c>
      <c r="B715" s="39" t="s">
        <v>274</v>
      </c>
      <c r="C715" s="39" t="s">
        <v>9748</v>
      </c>
      <c r="D715" s="39">
        <v>3.5</v>
      </c>
    </row>
    <row r="716" spans="1:4" ht="15.6" x14ac:dyDescent="0.3">
      <c r="A716" s="39" t="s">
        <v>273</v>
      </c>
      <c r="B716" s="39" t="s">
        <v>274</v>
      </c>
      <c r="C716" s="39" t="s">
        <v>9749</v>
      </c>
      <c r="D716" s="39">
        <v>2.6</v>
      </c>
    </row>
    <row r="717" spans="1:4" ht="15.6" x14ac:dyDescent="0.3">
      <c r="A717" s="39" t="s">
        <v>273</v>
      </c>
      <c r="B717" s="39" t="s">
        <v>274</v>
      </c>
      <c r="C717" s="39" t="s">
        <v>9750</v>
      </c>
      <c r="D717" s="39">
        <v>2.4</v>
      </c>
    </row>
    <row r="718" spans="1:4" ht="15.6" x14ac:dyDescent="0.3">
      <c r="A718" s="39" t="s">
        <v>273</v>
      </c>
      <c r="B718" s="39" t="s">
        <v>274</v>
      </c>
      <c r="C718" s="39" t="s">
        <v>9751</v>
      </c>
      <c r="D718" s="39">
        <v>2</v>
      </c>
    </row>
    <row r="719" spans="1:4" ht="15.6" x14ac:dyDescent="0.3">
      <c r="A719" s="39" t="s">
        <v>273</v>
      </c>
      <c r="B719" s="39" t="s">
        <v>274</v>
      </c>
      <c r="C719" s="39" t="s">
        <v>9752</v>
      </c>
      <c r="D719" s="39">
        <v>1.7</v>
      </c>
    </row>
    <row r="720" spans="1:4" ht="15.6" x14ac:dyDescent="0.3">
      <c r="A720" s="39" t="s">
        <v>273</v>
      </c>
      <c r="B720" s="39" t="s">
        <v>274</v>
      </c>
      <c r="C720" s="39" t="s">
        <v>9753</v>
      </c>
      <c r="D720" s="39">
        <v>2</v>
      </c>
    </row>
    <row r="721" spans="1:4" ht="15.6" x14ac:dyDescent="0.3">
      <c r="A721" s="39" t="s">
        <v>273</v>
      </c>
      <c r="B721" s="39" t="s">
        <v>274</v>
      </c>
      <c r="C721" s="39" t="s">
        <v>9754</v>
      </c>
      <c r="D721" s="39">
        <v>0.5</v>
      </c>
    </row>
    <row r="722" spans="1:4" ht="15.6" x14ac:dyDescent="0.3">
      <c r="A722" s="39" t="s">
        <v>273</v>
      </c>
      <c r="B722" s="39" t="s">
        <v>274</v>
      </c>
      <c r="C722" s="39" t="s">
        <v>9755</v>
      </c>
      <c r="D722" s="39">
        <v>-0.2</v>
      </c>
    </row>
    <row r="723" spans="1:4" ht="15.6" x14ac:dyDescent="0.3">
      <c r="A723" s="39" t="s">
        <v>273</v>
      </c>
      <c r="B723" s="39" t="s">
        <v>274</v>
      </c>
      <c r="C723" s="39" t="s">
        <v>9756</v>
      </c>
      <c r="D723" s="39">
        <v>-0.1</v>
      </c>
    </row>
    <row r="724" spans="1:4" ht="15.6" x14ac:dyDescent="0.3">
      <c r="A724" s="39" t="s">
        <v>273</v>
      </c>
      <c r="B724" s="39" t="s">
        <v>274</v>
      </c>
      <c r="C724" s="39" t="s">
        <v>9757</v>
      </c>
      <c r="D724" s="39">
        <v>-1.1000000000000001</v>
      </c>
    </row>
    <row r="725" spans="1:4" ht="15.6" x14ac:dyDescent="0.3">
      <c r="A725" s="39" t="s">
        <v>273</v>
      </c>
      <c r="B725" s="39" t="s">
        <v>274</v>
      </c>
      <c r="C725" s="39" t="s">
        <v>9758</v>
      </c>
      <c r="D725" s="39">
        <v>-0.7</v>
      </c>
    </row>
    <row r="726" spans="1:4" ht="15.6" x14ac:dyDescent="0.3">
      <c r="A726" s="39" t="s">
        <v>273</v>
      </c>
      <c r="B726" s="39" t="s">
        <v>274</v>
      </c>
      <c r="C726" s="39" t="s">
        <v>9759</v>
      </c>
      <c r="D726" s="39">
        <v>-1.3</v>
      </c>
    </row>
    <row r="727" spans="1:4" ht="15.6" x14ac:dyDescent="0.3">
      <c r="A727" s="39" t="s">
        <v>273</v>
      </c>
      <c r="B727" s="39" t="s">
        <v>274</v>
      </c>
      <c r="C727" s="39" t="s">
        <v>9760</v>
      </c>
      <c r="D727" s="39">
        <v>-2.1</v>
      </c>
    </row>
    <row r="728" spans="1:4" ht="15.6" x14ac:dyDescent="0.3">
      <c r="A728" s="39" t="s">
        <v>273</v>
      </c>
      <c r="B728" s="39" t="s">
        <v>274</v>
      </c>
      <c r="C728" s="39" t="s">
        <v>9761</v>
      </c>
      <c r="D728" s="39">
        <v>-2.1</v>
      </c>
    </row>
    <row r="729" spans="1:4" ht="15.6" x14ac:dyDescent="0.3">
      <c r="A729" s="39" t="s">
        <v>273</v>
      </c>
      <c r="B729" s="39" t="s">
        <v>274</v>
      </c>
      <c r="C729" s="39" t="s">
        <v>9762</v>
      </c>
      <c r="D729" s="39">
        <v>-2.2999999999999998</v>
      </c>
    </row>
    <row r="730" spans="1:4" ht="15.6" x14ac:dyDescent="0.3">
      <c r="A730" s="39" t="s">
        <v>273</v>
      </c>
      <c r="B730" s="39" t="s">
        <v>274</v>
      </c>
      <c r="C730" s="39" t="s">
        <v>9763</v>
      </c>
      <c r="D730" s="39">
        <v>-3</v>
      </c>
    </row>
    <row r="731" spans="1:4" ht="15.6" x14ac:dyDescent="0.3">
      <c r="A731" s="39" t="s">
        <v>273</v>
      </c>
      <c r="B731" s="39" t="s">
        <v>274</v>
      </c>
      <c r="C731" s="39" t="s">
        <v>9764</v>
      </c>
      <c r="D731" s="39">
        <v>-2.2000000000000002</v>
      </c>
    </row>
    <row r="732" spans="1:4" ht="15.6" x14ac:dyDescent="0.3">
      <c r="A732" s="39" t="s">
        <v>273</v>
      </c>
      <c r="B732" s="39" t="s">
        <v>274</v>
      </c>
      <c r="C732" s="39" t="s">
        <v>9765</v>
      </c>
      <c r="D732" s="39">
        <v>-0.9</v>
      </c>
    </row>
    <row r="733" spans="1:4" ht="15.6" x14ac:dyDescent="0.3">
      <c r="A733" s="39" t="s">
        <v>273</v>
      </c>
      <c r="B733" s="39" t="s">
        <v>274</v>
      </c>
      <c r="C733" s="39" t="s">
        <v>9766</v>
      </c>
      <c r="D733" s="39">
        <v>0.1</v>
      </c>
    </row>
    <row r="734" spans="1:4" ht="15.6" x14ac:dyDescent="0.3">
      <c r="A734" s="39" t="s">
        <v>273</v>
      </c>
      <c r="B734" s="39" t="s">
        <v>274</v>
      </c>
      <c r="C734" s="39" t="s">
        <v>9767</v>
      </c>
      <c r="D734" s="39">
        <v>0.8</v>
      </c>
    </row>
    <row r="735" spans="1:4" ht="15.6" x14ac:dyDescent="0.3">
      <c r="A735" s="39" t="s">
        <v>273</v>
      </c>
      <c r="B735" s="39" t="s">
        <v>274</v>
      </c>
      <c r="C735" s="39" t="s">
        <v>9768</v>
      </c>
      <c r="D735" s="39">
        <v>-0.3</v>
      </c>
    </row>
    <row r="736" spans="1:4" ht="15.6" x14ac:dyDescent="0.3">
      <c r="A736" s="39" t="s">
        <v>273</v>
      </c>
      <c r="B736" s="39" t="s">
        <v>274</v>
      </c>
      <c r="C736" s="39" t="s">
        <v>9769</v>
      </c>
      <c r="D736" s="39">
        <v>-1.1000000000000001</v>
      </c>
    </row>
    <row r="737" spans="1:4" ht="15.6" x14ac:dyDescent="0.3">
      <c r="A737" s="39" t="s">
        <v>273</v>
      </c>
      <c r="B737" s="39" t="s">
        <v>274</v>
      </c>
      <c r="C737" s="39" t="s">
        <v>9770</v>
      </c>
      <c r="D737" s="39">
        <v>-1.1000000000000001</v>
      </c>
    </row>
    <row r="738" spans="1:4" ht="15.6" x14ac:dyDescent="0.3">
      <c r="A738" s="39" t="s">
        <v>273</v>
      </c>
      <c r="B738" s="39" t="s">
        <v>274</v>
      </c>
      <c r="C738" s="39" t="s">
        <v>9771</v>
      </c>
      <c r="D738" s="39">
        <v>-1.2</v>
      </c>
    </row>
    <row r="739" spans="1:4" ht="15.6" x14ac:dyDescent="0.3">
      <c r="A739" s="39" t="s">
        <v>273</v>
      </c>
      <c r="B739" s="39" t="s">
        <v>274</v>
      </c>
      <c r="C739" s="39" t="s">
        <v>9772</v>
      </c>
      <c r="D739" s="39">
        <v>-1</v>
      </c>
    </row>
    <row r="740" spans="1:4" ht="15.6" x14ac:dyDescent="0.3">
      <c r="A740" s="39" t="s">
        <v>273</v>
      </c>
      <c r="B740" s="39" t="s">
        <v>274</v>
      </c>
      <c r="C740" s="39" t="s">
        <v>9773</v>
      </c>
      <c r="D740" s="39">
        <v>-1</v>
      </c>
    </row>
    <row r="741" spans="1:4" ht="15.6" x14ac:dyDescent="0.3">
      <c r="A741" s="39" t="s">
        <v>273</v>
      </c>
      <c r="B741" s="39" t="s">
        <v>274</v>
      </c>
      <c r="C741" s="39" t="s">
        <v>9774</v>
      </c>
      <c r="D741" s="39">
        <v>-0.8</v>
      </c>
    </row>
    <row r="742" spans="1:4" ht="15.6" x14ac:dyDescent="0.3">
      <c r="A742" s="39" t="s">
        <v>273</v>
      </c>
      <c r="B742" s="39" t="s">
        <v>274</v>
      </c>
      <c r="C742" s="39" t="s">
        <v>9775</v>
      </c>
      <c r="D742" s="39">
        <v>-0.8</v>
      </c>
    </row>
    <row r="743" spans="1:4" ht="15.6" x14ac:dyDescent="0.3">
      <c r="A743" s="39" t="s">
        <v>273</v>
      </c>
      <c r="B743" s="39" t="s">
        <v>274</v>
      </c>
      <c r="C743" s="39" t="s">
        <v>9776</v>
      </c>
      <c r="D743" s="39">
        <v>-0.8</v>
      </c>
    </row>
    <row r="744" spans="1:4" ht="15.6" x14ac:dyDescent="0.3">
      <c r="A744" s="39" t="s">
        <v>273</v>
      </c>
      <c r="B744" s="39" t="s">
        <v>274</v>
      </c>
      <c r="C744" s="39" t="s">
        <v>9777</v>
      </c>
      <c r="D744" s="39">
        <v>-1.1000000000000001</v>
      </c>
    </row>
    <row r="745" spans="1:4" ht="15.6" x14ac:dyDescent="0.3">
      <c r="A745" s="39" t="s">
        <v>273</v>
      </c>
      <c r="B745" s="39" t="s">
        <v>274</v>
      </c>
      <c r="C745" s="39" t="s">
        <v>9778</v>
      </c>
      <c r="D745" s="39">
        <v>-1.3</v>
      </c>
    </row>
    <row r="746" spans="1:4" ht="15.6" x14ac:dyDescent="0.3">
      <c r="A746" s="39" t="s">
        <v>273</v>
      </c>
      <c r="B746" s="39" t="s">
        <v>274</v>
      </c>
      <c r="C746" s="39" t="s">
        <v>9779</v>
      </c>
      <c r="D746" s="39">
        <v>-1.4</v>
      </c>
    </row>
    <row r="747" spans="1:4" ht="15.6" x14ac:dyDescent="0.3">
      <c r="A747" s="39" t="s">
        <v>273</v>
      </c>
      <c r="B747" s="39" t="s">
        <v>274</v>
      </c>
      <c r="C747" s="39" t="s">
        <v>9780</v>
      </c>
      <c r="D747" s="39">
        <v>-1.5</v>
      </c>
    </row>
    <row r="748" spans="1:4" ht="15.6" x14ac:dyDescent="0.3">
      <c r="A748" s="39" t="s">
        <v>273</v>
      </c>
      <c r="B748" s="39" t="s">
        <v>274</v>
      </c>
      <c r="C748" s="39" t="s">
        <v>9781</v>
      </c>
      <c r="D748" s="39">
        <v>-1.4</v>
      </c>
    </row>
    <row r="749" spans="1:4" ht="15.6" x14ac:dyDescent="0.3">
      <c r="A749" s="39" t="s">
        <v>273</v>
      </c>
      <c r="B749" s="39" t="s">
        <v>274</v>
      </c>
      <c r="C749" s="39" t="s">
        <v>9782</v>
      </c>
      <c r="D749" s="39">
        <v>-1.5</v>
      </c>
    </row>
    <row r="750" spans="1:4" ht="15.6" x14ac:dyDescent="0.3">
      <c r="A750" s="39" t="s">
        <v>273</v>
      </c>
      <c r="B750" s="39" t="s">
        <v>274</v>
      </c>
      <c r="C750" s="39" t="s">
        <v>9783</v>
      </c>
      <c r="D750" s="39">
        <v>-1.6</v>
      </c>
    </row>
    <row r="751" spans="1:4" ht="15.6" x14ac:dyDescent="0.3">
      <c r="A751" s="39" t="s">
        <v>273</v>
      </c>
      <c r="B751" s="39" t="s">
        <v>274</v>
      </c>
      <c r="C751" s="39" t="s">
        <v>9784</v>
      </c>
      <c r="D751" s="39">
        <v>-1.6</v>
      </c>
    </row>
    <row r="752" spans="1:4" ht="15.6" x14ac:dyDescent="0.3">
      <c r="A752" s="39" t="s">
        <v>273</v>
      </c>
      <c r="B752" s="39" t="s">
        <v>274</v>
      </c>
      <c r="C752" s="39" t="s">
        <v>9785</v>
      </c>
      <c r="D752" s="39">
        <v>-1.6</v>
      </c>
    </row>
    <row r="753" spans="1:4" ht="15.6" x14ac:dyDescent="0.3">
      <c r="A753" s="39" t="s">
        <v>273</v>
      </c>
      <c r="B753" s="39" t="s">
        <v>274</v>
      </c>
      <c r="C753" s="39" t="s">
        <v>9786</v>
      </c>
      <c r="D753" s="39">
        <v>-1.6</v>
      </c>
    </row>
    <row r="754" spans="1:4" ht="15.6" x14ac:dyDescent="0.3">
      <c r="A754" s="39" t="s">
        <v>273</v>
      </c>
      <c r="B754" s="39" t="s">
        <v>274</v>
      </c>
      <c r="C754" s="39" t="s">
        <v>9787</v>
      </c>
      <c r="D754" s="39">
        <v>-1.7</v>
      </c>
    </row>
    <row r="755" spans="1:4" ht="15.6" x14ac:dyDescent="0.3">
      <c r="A755" s="39" t="s">
        <v>273</v>
      </c>
      <c r="B755" s="39" t="s">
        <v>274</v>
      </c>
      <c r="C755" s="39" t="s">
        <v>9788</v>
      </c>
      <c r="D755" s="39">
        <v>-1.5</v>
      </c>
    </row>
    <row r="756" spans="1:4" ht="15.6" x14ac:dyDescent="0.3">
      <c r="A756" s="39" t="s">
        <v>273</v>
      </c>
      <c r="B756" s="39" t="s">
        <v>274</v>
      </c>
      <c r="C756" s="39" t="s">
        <v>9789</v>
      </c>
      <c r="D756" s="39">
        <v>-1.5</v>
      </c>
    </row>
    <row r="757" spans="1:4" ht="15.6" x14ac:dyDescent="0.3">
      <c r="A757" s="39" t="s">
        <v>273</v>
      </c>
      <c r="B757" s="39" t="s">
        <v>274</v>
      </c>
      <c r="C757" s="39" t="s">
        <v>9790</v>
      </c>
      <c r="D757" s="39">
        <v>-1.1000000000000001</v>
      </c>
    </row>
    <row r="758" spans="1:4" ht="15.6" x14ac:dyDescent="0.3">
      <c r="A758" s="39" t="s">
        <v>273</v>
      </c>
      <c r="B758" s="39" t="s">
        <v>274</v>
      </c>
      <c r="C758" s="39" t="s">
        <v>9791</v>
      </c>
      <c r="D758" s="39">
        <v>-1.2</v>
      </c>
    </row>
    <row r="759" spans="1:4" ht="15.6" x14ac:dyDescent="0.3">
      <c r="A759" s="39" t="s">
        <v>273</v>
      </c>
      <c r="B759" s="39" t="s">
        <v>274</v>
      </c>
      <c r="C759" s="39" t="s">
        <v>9792</v>
      </c>
      <c r="D759" s="39">
        <v>-1.4</v>
      </c>
    </row>
    <row r="760" spans="1:4" ht="15.6" x14ac:dyDescent="0.3">
      <c r="A760" s="39" t="s">
        <v>273</v>
      </c>
      <c r="B760" s="39" t="s">
        <v>274</v>
      </c>
      <c r="C760" s="39" t="s">
        <v>9793</v>
      </c>
      <c r="D760" s="39">
        <v>-2</v>
      </c>
    </row>
    <row r="761" spans="1:4" ht="15.6" x14ac:dyDescent="0.3">
      <c r="A761" s="39" t="s">
        <v>273</v>
      </c>
      <c r="B761" s="39" t="s">
        <v>274</v>
      </c>
      <c r="C761" s="39" t="s">
        <v>9794</v>
      </c>
      <c r="D761" s="39">
        <v>-2.1</v>
      </c>
    </row>
    <row r="762" spans="1:4" ht="15.6" x14ac:dyDescent="0.3">
      <c r="A762" s="39" t="s">
        <v>273</v>
      </c>
      <c r="B762" s="39" t="s">
        <v>274</v>
      </c>
      <c r="C762" s="39" t="s">
        <v>9795</v>
      </c>
      <c r="D762" s="39">
        <v>-2.6</v>
      </c>
    </row>
    <row r="763" spans="1:4" ht="15.6" x14ac:dyDescent="0.3">
      <c r="A763" s="39" t="s">
        <v>273</v>
      </c>
      <c r="B763" s="39" t="s">
        <v>274</v>
      </c>
      <c r="C763" s="39" t="s">
        <v>9796</v>
      </c>
      <c r="D763" s="39">
        <v>-3.2</v>
      </c>
    </row>
    <row r="764" spans="1:4" ht="15.6" x14ac:dyDescent="0.3">
      <c r="A764" s="39" t="s">
        <v>273</v>
      </c>
      <c r="B764" s="39" t="s">
        <v>274</v>
      </c>
      <c r="C764" s="39" t="s">
        <v>9797</v>
      </c>
      <c r="D764" s="39">
        <v>-3.3</v>
      </c>
    </row>
    <row r="765" spans="1:4" ht="15.6" x14ac:dyDescent="0.3">
      <c r="A765" s="39" t="s">
        <v>273</v>
      </c>
      <c r="B765" s="39" t="s">
        <v>274</v>
      </c>
      <c r="C765" s="39" t="s">
        <v>9798</v>
      </c>
      <c r="D765" s="39">
        <v>-3.6</v>
      </c>
    </row>
    <row r="766" spans="1:4" ht="15.6" x14ac:dyDescent="0.3">
      <c r="A766" s="39" t="s">
        <v>273</v>
      </c>
      <c r="B766" s="39" t="s">
        <v>274</v>
      </c>
      <c r="C766" s="39" t="s">
        <v>9799</v>
      </c>
      <c r="D766" s="39">
        <v>-3.5</v>
      </c>
    </row>
    <row r="767" spans="1:4" ht="15.6" x14ac:dyDescent="0.3">
      <c r="A767" s="39" t="s">
        <v>273</v>
      </c>
      <c r="B767" s="39" t="s">
        <v>274</v>
      </c>
      <c r="C767" s="39" t="s">
        <v>9800</v>
      </c>
      <c r="D767" s="39">
        <v>-3.9</v>
      </c>
    </row>
    <row r="768" spans="1:4" ht="15.6" x14ac:dyDescent="0.3">
      <c r="A768" s="39" t="s">
        <v>273</v>
      </c>
      <c r="B768" s="39" t="s">
        <v>274</v>
      </c>
      <c r="C768" s="39" t="s">
        <v>9801</v>
      </c>
      <c r="D768" s="39">
        <v>-4.5</v>
      </c>
    </row>
    <row r="769" spans="1:4" ht="15.6" x14ac:dyDescent="0.3">
      <c r="A769" s="39" t="s">
        <v>273</v>
      </c>
      <c r="B769" s="39" t="s">
        <v>274</v>
      </c>
      <c r="C769" s="39" t="s">
        <v>9802</v>
      </c>
      <c r="D769" s="39">
        <v>-5.0999999999999996</v>
      </c>
    </row>
    <row r="770" spans="1:4" ht="15.6" x14ac:dyDescent="0.3">
      <c r="A770" s="39" t="s">
        <v>273</v>
      </c>
      <c r="B770" s="39" t="s">
        <v>274</v>
      </c>
      <c r="C770" s="39" t="s">
        <v>9803</v>
      </c>
      <c r="D770" s="39">
        <v>-6.7</v>
      </c>
    </row>
    <row r="771" spans="1:4" ht="15.6" x14ac:dyDescent="0.3">
      <c r="A771" s="39" t="s">
        <v>273</v>
      </c>
      <c r="B771" s="39" t="s">
        <v>274</v>
      </c>
      <c r="C771" s="39" t="s">
        <v>9804</v>
      </c>
      <c r="D771" s="39">
        <v>-6.9</v>
      </c>
    </row>
    <row r="772" spans="1:4" ht="15.6" x14ac:dyDescent="0.3">
      <c r="A772" s="39" t="s">
        <v>273</v>
      </c>
      <c r="B772" s="39" t="s">
        <v>274</v>
      </c>
      <c r="C772" s="39" t="s">
        <v>9805</v>
      </c>
      <c r="D772" s="39">
        <v>-6.7</v>
      </c>
    </row>
    <row r="773" spans="1:4" ht="15.6" x14ac:dyDescent="0.3">
      <c r="A773" s="39" t="s">
        <v>273</v>
      </c>
      <c r="B773" s="39" t="s">
        <v>274</v>
      </c>
      <c r="C773" s="39" t="s">
        <v>9806</v>
      </c>
      <c r="D773" s="39">
        <v>-7</v>
      </c>
    </row>
    <row r="774" spans="1:4" ht="15.6" x14ac:dyDescent="0.3">
      <c r="A774" s="39" t="s">
        <v>273</v>
      </c>
      <c r="B774" s="39" t="s">
        <v>274</v>
      </c>
      <c r="C774" s="39" t="s">
        <v>9807</v>
      </c>
      <c r="D774" s="39">
        <v>-7.3</v>
      </c>
    </row>
    <row r="775" spans="1:4" ht="15.6" x14ac:dyDescent="0.3">
      <c r="A775" s="39" t="s">
        <v>273</v>
      </c>
      <c r="B775" s="39" t="s">
        <v>274</v>
      </c>
      <c r="C775" s="39" t="s">
        <v>9808</v>
      </c>
      <c r="D775" s="39">
        <v>-6.8</v>
      </c>
    </row>
    <row r="776" spans="1:4" ht="15.6" x14ac:dyDescent="0.3">
      <c r="A776" s="39" t="s">
        <v>273</v>
      </c>
      <c r="B776" s="39" t="s">
        <v>274</v>
      </c>
      <c r="C776" s="39" t="s">
        <v>9809</v>
      </c>
      <c r="D776" s="39">
        <v>-7.8</v>
      </c>
    </row>
    <row r="777" spans="1:4" ht="15.6" x14ac:dyDescent="0.3">
      <c r="A777" s="39" t="s">
        <v>273</v>
      </c>
      <c r="B777" s="39" t="s">
        <v>274</v>
      </c>
      <c r="C777" s="39" t="s">
        <v>9810</v>
      </c>
      <c r="D777" s="39">
        <v>-7.8</v>
      </c>
    </row>
    <row r="778" spans="1:4" ht="15.6" x14ac:dyDescent="0.3">
      <c r="A778" s="39" t="s">
        <v>273</v>
      </c>
      <c r="B778" s="39" t="s">
        <v>274</v>
      </c>
      <c r="C778" s="39" t="s">
        <v>9811</v>
      </c>
      <c r="D778" s="39">
        <v>-7.6</v>
      </c>
    </row>
    <row r="779" spans="1:4" ht="15.6" x14ac:dyDescent="0.3">
      <c r="A779" s="39" t="s">
        <v>273</v>
      </c>
      <c r="B779" s="39" t="s">
        <v>274</v>
      </c>
      <c r="C779" s="39" t="s">
        <v>9812</v>
      </c>
      <c r="D779" s="39">
        <v>-6.8</v>
      </c>
    </row>
    <row r="780" spans="1:4" ht="15.6" x14ac:dyDescent="0.3">
      <c r="A780" s="39" t="s">
        <v>273</v>
      </c>
      <c r="B780" s="39" t="s">
        <v>274</v>
      </c>
      <c r="C780" s="39" t="s">
        <v>9813</v>
      </c>
      <c r="D780" s="39">
        <v>-4.4000000000000004</v>
      </c>
    </row>
    <row r="781" spans="1:4" ht="15.6" x14ac:dyDescent="0.3">
      <c r="A781" s="39" t="s">
        <v>273</v>
      </c>
      <c r="B781" s="39" t="s">
        <v>274</v>
      </c>
      <c r="C781" s="39" t="s">
        <v>9814</v>
      </c>
      <c r="D781" s="39">
        <v>-2</v>
      </c>
    </row>
    <row r="782" spans="1:4" ht="15.6" x14ac:dyDescent="0.3">
      <c r="A782" s="39" t="s">
        <v>273</v>
      </c>
      <c r="B782" s="39" t="s">
        <v>274</v>
      </c>
      <c r="C782" s="39" t="s">
        <v>9815</v>
      </c>
      <c r="D782" s="39">
        <v>-0.3</v>
      </c>
    </row>
    <row r="783" spans="1:4" ht="15.6" x14ac:dyDescent="0.3">
      <c r="A783" s="39" t="s">
        <v>273</v>
      </c>
      <c r="B783" s="39" t="s">
        <v>274</v>
      </c>
      <c r="C783" s="39" t="s">
        <v>9816</v>
      </c>
      <c r="D783" s="39">
        <v>-0.6</v>
      </c>
    </row>
    <row r="784" spans="1:4" ht="15.6" x14ac:dyDescent="0.3">
      <c r="A784" s="39" t="s">
        <v>273</v>
      </c>
      <c r="B784" s="39" t="s">
        <v>274</v>
      </c>
      <c r="C784" s="39" t="s">
        <v>9817</v>
      </c>
      <c r="D784" s="39">
        <v>-2</v>
      </c>
    </row>
    <row r="785" spans="1:4" ht="15.6" x14ac:dyDescent="0.3">
      <c r="A785" s="39" t="s">
        <v>273</v>
      </c>
      <c r="B785" s="39" t="s">
        <v>274</v>
      </c>
      <c r="C785" s="39" t="s">
        <v>9818</v>
      </c>
      <c r="D785" s="39">
        <v>-2.6</v>
      </c>
    </row>
    <row r="786" spans="1:4" ht="15.6" x14ac:dyDescent="0.3">
      <c r="A786" s="39" t="s">
        <v>273</v>
      </c>
      <c r="B786" s="39" t="s">
        <v>274</v>
      </c>
      <c r="C786" s="39" t="s">
        <v>9819</v>
      </c>
      <c r="D786" s="39">
        <v>-3.2</v>
      </c>
    </row>
    <row r="787" spans="1:4" ht="15.6" x14ac:dyDescent="0.3">
      <c r="A787" s="39" t="s">
        <v>273</v>
      </c>
      <c r="B787" s="39" t="s">
        <v>274</v>
      </c>
      <c r="C787" s="39" t="s">
        <v>9820</v>
      </c>
      <c r="D787" s="39">
        <v>-4.2</v>
      </c>
    </row>
    <row r="788" spans="1:4" ht="15.6" x14ac:dyDescent="0.3">
      <c r="A788" s="39" t="s">
        <v>273</v>
      </c>
      <c r="B788" s="39" t="s">
        <v>274</v>
      </c>
      <c r="C788" s="39" t="s">
        <v>9821</v>
      </c>
      <c r="D788" s="39">
        <v>-5.2</v>
      </c>
    </row>
    <row r="789" spans="1:4" ht="15.6" x14ac:dyDescent="0.3">
      <c r="A789" s="39" t="s">
        <v>273</v>
      </c>
      <c r="B789" s="39" t="s">
        <v>274</v>
      </c>
      <c r="C789" s="39" t="s">
        <v>9822</v>
      </c>
      <c r="D789" s="39">
        <v>-5.4</v>
      </c>
    </row>
    <row r="790" spans="1:4" ht="15.6" x14ac:dyDescent="0.3">
      <c r="A790" s="39" t="s">
        <v>273</v>
      </c>
      <c r="B790" s="39" t="s">
        <v>274</v>
      </c>
      <c r="C790" s="39" t="s">
        <v>9823</v>
      </c>
      <c r="D790" s="39">
        <v>-5.4</v>
      </c>
    </row>
    <row r="791" spans="1:4" ht="15.6" x14ac:dyDescent="0.3">
      <c r="A791" s="39" t="s">
        <v>273</v>
      </c>
      <c r="B791" s="39" t="s">
        <v>274</v>
      </c>
      <c r="C791" s="39" t="s">
        <v>9824</v>
      </c>
      <c r="D791" s="39">
        <v>-5.6</v>
      </c>
    </row>
    <row r="792" spans="1:4" ht="15.6" x14ac:dyDescent="0.3">
      <c r="A792" s="39" t="s">
        <v>273</v>
      </c>
      <c r="B792" s="39" t="s">
        <v>274</v>
      </c>
      <c r="C792" s="39" t="s">
        <v>9825</v>
      </c>
      <c r="D792" s="39">
        <v>-5.4</v>
      </c>
    </row>
    <row r="793" spans="1:4" ht="15.6" x14ac:dyDescent="0.3">
      <c r="A793" s="39" t="s">
        <v>273</v>
      </c>
      <c r="B793" s="39" t="s">
        <v>274</v>
      </c>
      <c r="C793" s="39" t="s">
        <v>9826</v>
      </c>
      <c r="D793" s="39">
        <v>-4.5999999999999996</v>
      </c>
    </row>
    <row r="794" spans="1:4" ht="15.6" x14ac:dyDescent="0.3">
      <c r="A794" s="39" t="s">
        <v>273</v>
      </c>
      <c r="B794" s="39" t="s">
        <v>274</v>
      </c>
      <c r="C794" s="39" t="s">
        <v>9827</v>
      </c>
      <c r="D794" s="39">
        <v>-4</v>
      </c>
    </row>
    <row r="795" spans="1:4" ht="15.6" x14ac:dyDescent="0.3">
      <c r="A795" s="39" t="s">
        <v>273</v>
      </c>
      <c r="B795" s="39" t="s">
        <v>274</v>
      </c>
      <c r="C795" s="39" t="s">
        <v>9828</v>
      </c>
      <c r="D795" s="39">
        <v>-3.8</v>
      </c>
    </row>
    <row r="796" spans="1:4" ht="15.6" x14ac:dyDescent="0.3">
      <c r="A796" s="39" t="s">
        <v>273</v>
      </c>
      <c r="B796" s="39" t="s">
        <v>274</v>
      </c>
      <c r="C796" s="39" t="s">
        <v>9829</v>
      </c>
      <c r="D796" s="39">
        <v>-3.3</v>
      </c>
    </row>
    <row r="797" spans="1:4" ht="15.6" x14ac:dyDescent="0.3">
      <c r="A797" s="39" t="s">
        <v>273</v>
      </c>
      <c r="B797" s="39" t="s">
        <v>274</v>
      </c>
      <c r="C797" s="39" t="s">
        <v>9830</v>
      </c>
      <c r="D797" s="39">
        <v>-2.9</v>
      </c>
    </row>
    <row r="798" spans="1:4" ht="15.6" x14ac:dyDescent="0.3">
      <c r="A798" s="39" t="s">
        <v>273</v>
      </c>
      <c r="B798" s="39" t="s">
        <v>274</v>
      </c>
      <c r="C798" s="39" t="s">
        <v>9831</v>
      </c>
      <c r="D798" s="39">
        <v>-3.7</v>
      </c>
    </row>
    <row r="799" spans="1:4" ht="15.6" x14ac:dyDescent="0.3">
      <c r="A799" s="39" t="s">
        <v>273</v>
      </c>
      <c r="B799" s="39" t="s">
        <v>274</v>
      </c>
      <c r="C799" s="39" t="s">
        <v>9832</v>
      </c>
      <c r="D799" s="39">
        <v>-4.3</v>
      </c>
    </row>
    <row r="800" spans="1:4" ht="15.6" x14ac:dyDescent="0.3">
      <c r="A800" s="39" t="s">
        <v>273</v>
      </c>
      <c r="B800" s="39" t="s">
        <v>274</v>
      </c>
      <c r="C800" s="39" t="s">
        <v>9833</v>
      </c>
      <c r="D800" s="39">
        <v>-4.0999999999999996</v>
      </c>
    </row>
    <row r="801" spans="1:4" ht="15.6" x14ac:dyDescent="0.3">
      <c r="A801" s="39" t="s">
        <v>273</v>
      </c>
      <c r="B801" s="39" t="s">
        <v>274</v>
      </c>
      <c r="C801" s="39" t="s">
        <v>9834</v>
      </c>
      <c r="D801" s="39">
        <v>-3.7</v>
      </c>
    </row>
    <row r="802" spans="1:4" ht="15.6" x14ac:dyDescent="0.3">
      <c r="A802" s="39" t="s">
        <v>273</v>
      </c>
      <c r="B802" s="39" t="s">
        <v>274</v>
      </c>
      <c r="C802" s="39" t="s">
        <v>9835</v>
      </c>
      <c r="D802" s="39">
        <v>-3.5</v>
      </c>
    </row>
    <row r="803" spans="1:4" ht="15.6" x14ac:dyDescent="0.3">
      <c r="A803" s="39" t="s">
        <v>273</v>
      </c>
      <c r="B803" s="39" t="s">
        <v>274</v>
      </c>
      <c r="C803" s="39" t="s">
        <v>9836</v>
      </c>
      <c r="D803" s="39">
        <v>-3.2</v>
      </c>
    </row>
    <row r="804" spans="1:4" ht="15.6" x14ac:dyDescent="0.3">
      <c r="A804" s="39" t="s">
        <v>273</v>
      </c>
      <c r="B804" s="39" t="s">
        <v>274</v>
      </c>
      <c r="C804" s="39" t="s">
        <v>9837</v>
      </c>
      <c r="D804" s="39">
        <v>-2.5</v>
      </c>
    </row>
    <row r="805" spans="1:4" ht="15.6" x14ac:dyDescent="0.3">
      <c r="A805" s="39" t="s">
        <v>273</v>
      </c>
      <c r="B805" s="39" t="s">
        <v>274</v>
      </c>
      <c r="C805" s="39" t="s">
        <v>9838</v>
      </c>
      <c r="D805" s="39">
        <v>-1.8</v>
      </c>
    </row>
    <row r="806" spans="1:4" ht="15.6" x14ac:dyDescent="0.3">
      <c r="A806" s="39" t="s">
        <v>273</v>
      </c>
      <c r="B806" s="39" t="s">
        <v>274</v>
      </c>
      <c r="C806" s="39" t="s">
        <v>9839</v>
      </c>
      <c r="D806" s="39">
        <v>-1.9</v>
      </c>
    </row>
    <row r="807" spans="1:4" ht="15.6" x14ac:dyDescent="0.3">
      <c r="A807" s="39" t="s">
        <v>273</v>
      </c>
      <c r="B807" s="39" t="s">
        <v>274</v>
      </c>
      <c r="C807" s="39" t="s">
        <v>9840</v>
      </c>
      <c r="D807" s="39">
        <v>-1.9</v>
      </c>
    </row>
    <row r="808" spans="1:4" ht="15.6" x14ac:dyDescent="0.3">
      <c r="A808" s="39" t="s">
        <v>273</v>
      </c>
      <c r="B808" s="39" t="s">
        <v>274</v>
      </c>
      <c r="C808" s="39" t="s">
        <v>9841</v>
      </c>
      <c r="D808" s="39">
        <v>-2.4</v>
      </c>
    </row>
    <row r="809" spans="1:4" ht="15.6" x14ac:dyDescent="0.3">
      <c r="A809" s="39" t="s">
        <v>273</v>
      </c>
      <c r="B809" s="39" t="s">
        <v>274</v>
      </c>
      <c r="C809" s="39" t="s">
        <v>9842</v>
      </c>
      <c r="D809" s="39">
        <v>-2.4</v>
      </c>
    </row>
    <row r="810" spans="1:4" ht="15.6" x14ac:dyDescent="0.3">
      <c r="A810" s="39" t="s">
        <v>273</v>
      </c>
      <c r="B810" s="39" t="s">
        <v>274</v>
      </c>
      <c r="C810" s="39" t="s">
        <v>9843</v>
      </c>
      <c r="D810" s="39">
        <v>-2.5</v>
      </c>
    </row>
    <row r="811" spans="1:4" ht="15.6" x14ac:dyDescent="0.3">
      <c r="A811" s="39" t="s">
        <v>273</v>
      </c>
      <c r="B811" s="39" t="s">
        <v>274</v>
      </c>
      <c r="C811" s="39" t="s">
        <v>9844</v>
      </c>
      <c r="D811" s="39">
        <v>-2.4</v>
      </c>
    </row>
    <row r="812" spans="1:4" ht="15.6" x14ac:dyDescent="0.3">
      <c r="A812" s="39" t="s">
        <v>273</v>
      </c>
      <c r="B812" s="39" t="s">
        <v>274</v>
      </c>
      <c r="C812" s="39" t="s">
        <v>9845</v>
      </c>
      <c r="D812" s="39">
        <v>-2.2999999999999998</v>
      </c>
    </row>
    <row r="813" spans="1:4" ht="15.6" x14ac:dyDescent="0.3">
      <c r="A813" s="39" t="s">
        <v>273</v>
      </c>
      <c r="B813" s="39" t="s">
        <v>274</v>
      </c>
      <c r="C813" s="39" t="s">
        <v>9846</v>
      </c>
      <c r="D813" s="39">
        <v>-2.2999999999999998</v>
      </c>
    </row>
    <row r="814" spans="1:4" ht="15.6" x14ac:dyDescent="0.3">
      <c r="A814" s="39" t="s">
        <v>273</v>
      </c>
      <c r="B814" s="39" t="s">
        <v>274</v>
      </c>
      <c r="C814" s="39" t="s">
        <v>9847</v>
      </c>
      <c r="D814" s="39">
        <v>-2.9</v>
      </c>
    </row>
    <row r="815" spans="1:4" ht="15.6" x14ac:dyDescent="0.3">
      <c r="A815" s="39" t="s">
        <v>273</v>
      </c>
      <c r="B815" s="39" t="s">
        <v>274</v>
      </c>
      <c r="C815" s="39" t="s">
        <v>9848</v>
      </c>
      <c r="D815" s="39">
        <v>-3.4</v>
      </c>
    </row>
    <row r="816" spans="1:4" ht="15.6" x14ac:dyDescent="0.3">
      <c r="A816" s="39" t="s">
        <v>273</v>
      </c>
      <c r="B816" s="39" t="s">
        <v>274</v>
      </c>
      <c r="C816" s="39" t="s">
        <v>9849</v>
      </c>
      <c r="D816" s="39">
        <v>-3.3</v>
      </c>
    </row>
    <row r="817" spans="1:4" ht="15.6" x14ac:dyDescent="0.3">
      <c r="A817" s="39" t="s">
        <v>273</v>
      </c>
      <c r="B817" s="39" t="s">
        <v>274</v>
      </c>
      <c r="C817" s="39" t="s">
        <v>9850</v>
      </c>
      <c r="D817" s="39">
        <v>-4.2</v>
      </c>
    </row>
    <row r="818" spans="1:4" ht="15.6" x14ac:dyDescent="0.3">
      <c r="A818" s="39" t="s">
        <v>273</v>
      </c>
      <c r="B818" s="39" t="s">
        <v>274</v>
      </c>
      <c r="C818" s="39" t="s">
        <v>9851</v>
      </c>
      <c r="D818" s="39">
        <v>-5.2</v>
      </c>
    </row>
    <row r="819" spans="1:4" ht="15.6" x14ac:dyDescent="0.3">
      <c r="A819" s="39" t="s">
        <v>273</v>
      </c>
      <c r="B819" s="39" t="s">
        <v>274</v>
      </c>
      <c r="C819" s="39" t="s">
        <v>9852</v>
      </c>
      <c r="D819" s="39">
        <v>-5.6</v>
      </c>
    </row>
    <row r="820" spans="1:4" ht="15.6" x14ac:dyDescent="0.3">
      <c r="A820" s="39" t="s">
        <v>273</v>
      </c>
      <c r="B820" s="39" t="s">
        <v>274</v>
      </c>
      <c r="C820" s="39" t="s">
        <v>9853</v>
      </c>
      <c r="D820" s="39">
        <v>-6.4</v>
      </c>
    </row>
    <row r="821" spans="1:4" ht="15.6" x14ac:dyDescent="0.3">
      <c r="A821" s="39" t="s">
        <v>273</v>
      </c>
      <c r="B821" s="39" t="s">
        <v>274</v>
      </c>
      <c r="C821" s="39" t="s">
        <v>9854</v>
      </c>
      <c r="D821" s="39">
        <v>-7.1</v>
      </c>
    </row>
    <row r="822" spans="1:4" ht="15.6" x14ac:dyDescent="0.3">
      <c r="A822" s="39" t="s">
        <v>273</v>
      </c>
      <c r="B822" s="39" t="s">
        <v>274</v>
      </c>
      <c r="C822" s="39" t="s">
        <v>9855</v>
      </c>
      <c r="D822" s="39">
        <v>-7.5</v>
      </c>
    </row>
    <row r="823" spans="1:4" ht="15.6" x14ac:dyDescent="0.3">
      <c r="A823" s="39" t="s">
        <v>273</v>
      </c>
      <c r="B823" s="39" t="s">
        <v>274</v>
      </c>
      <c r="C823" s="39" t="s">
        <v>9856</v>
      </c>
      <c r="D823" s="39">
        <v>-8.9</v>
      </c>
    </row>
    <row r="824" spans="1:4" ht="15.6" x14ac:dyDescent="0.3">
      <c r="A824" s="39" t="s">
        <v>273</v>
      </c>
      <c r="B824" s="39" t="s">
        <v>274</v>
      </c>
      <c r="C824" s="39" t="s">
        <v>9857</v>
      </c>
      <c r="D824" s="39">
        <v>-8.9</v>
      </c>
    </row>
    <row r="825" spans="1:4" ht="15.6" x14ac:dyDescent="0.3">
      <c r="A825" s="39" t="s">
        <v>273</v>
      </c>
      <c r="B825" s="39" t="s">
        <v>274</v>
      </c>
      <c r="C825" s="39" t="s">
        <v>9858</v>
      </c>
      <c r="D825" s="39">
        <v>-9</v>
      </c>
    </row>
    <row r="826" spans="1:4" ht="15.6" x14ac:dyDescent="0.3">
      <c r="A826" s="39" t="s">
        <v>273</v>
      </c>
      <c r="B826" s="39" t="s">
        <v>274</v>
      </c>
      <c r="C826" s="39" t="s">
        <v>9859</v>
      </c>
      <c r="D826" s="39">
        <v>-8.8000000000000007</v>
      </c>
    </row>
    <row r="827" spans="1:4" ht="15.6" x14ac:dyDescent="0.3">
      <c r="A827" s="39" t="s">
        <v>273</v>
      </c>
      <c r="B827" s="39" t="s">
        <v>274</v>
      </c>
      <c r="C827" s="39" t="s">
        <v>9860</v>
      </c>
      <c r="D827" s="39">
        <v>-8</v>
      </c>
    </row>
    <row r="828" spans="1:4" ht="15.6" x14ac:dyDescent="0.3">
      <c r="A828" s="39" t="s">
        <v>273</v>
      </c>
      <c r="B828" s="39" t="s">
        <v>274</v>
      </c>
      <c r="C828" s="39" t="s">
        <v>9861</v>
      </c>
      <c r="D828" s="39">
        <v>-5.9</v>
      </c>
    </row>
    <row r="829" spans="1:4" ht="15.6" x14ac:dyDescent="0.3">
      <c r="A829" s="39" t="s">
        <v>273</v>
      </c>
      <c r="B829" s="39" t="s">
        <v>274</v>
      </c>
      <c r="C829" s="39" t="s">
        <v>9862</v>
      </c>
      <c r="D829" s="39">
        <v>-3.4</v>
      </c>
    </row>
    <row r="830" spans="1:4" ht="15.6" x14ac:dyDescent="0.3">
      <c r="A830" s="39" t="s">
        <v>273</v>
      </c>
      <c r="B830" s="39" t="s">
        <v>274</v>
      </c>
      <c r="C830" s="39" t="s">
        <v>9863</v>
      </c>
      <c r="D830" s="39">
        <v>-3</v>
      </c>
    </row>
    <row r="831" spans="1:4" ht="15.6" x14ac:dyDescent="0.3">
      <c r="A831" s="39" t="s">
        <v>273</v>
      </c>
      <c r="B831" s="39" t="s">
        <v>274</v>
      </c>
      <c r="C831" s="39" t="s">
        <v>9864</v>
      </c>
      <c r="D831" s="39">
        <v>-2.9</v>
      </c>
    </row>
    <row r="832" spans="1:4" ht="15.6" x14ac:dyDescent="0.3">
      <c r="A832" s="39" t="s">
        <v>273</v>
      </c>
      <c r="B832" s="39" t="s">
        <v>274</v>
      </c>
      <c r="C832" s="39" t="s">
        <v>9865</v>
      </c>
      <c r="D832" s="39">
        <v>-3.3</v>
      </c>
    </row>
    <row r="833" spans="1:4" ht="15.6" x14ac:dyDescent="0.3">
      <c r="A833" s="39" t="s">
        <v>273</v>
      </c>
      <c r="B833" s="39" t="s">
        <v>274</v>
      </c>
      <c r="C833" s="39" t="s">
        <v>9866</v>
      </c>
      <c r="D833" s="39">
        <v>-3</v>
      </c>
    </row>
    <row r="834" spans="1:4" ht="15.6" x14ac:dyDescent="0.3">
      <c r="A834" s="39" t="s">
        <v>273</v>
      </c>
      <c r="B834" s="39" t="s">
        <v>274</v>
      </c>
      <c r="C834" s="39" t="s">
        <v>9867</v>
      </c>
      <c r="D834" s="39">
        <v>-4.3</v>
      </c>
    </row>
    <row r="835" spans="1:4" ht="15.6" x14ac:dyDescent="0.3">
      <c r="A835" s="39" t="s">
        <v>273</v>
      </c>
      <c r="B835" s="39" t="s">
        <v>274</v>
      </c>
      <c r="C835" s="39" t="s">
        <v>9868</v>
      </c>
      <c r="D835" s="39">
        <v>-3.3</v>
      </c>
    </row>
    <row r="836" spans="1:4" ht="15.6" x14ac:dyDescent="0.3">
      <c r="A836" s="39" t="s">
        <v>273</v>
      </c>
      <c r="B836" s="39" t="s">
        <v>274</v>
      </c>
      <c r="C836" s="39" t="s">
        <v>9869</v>
      </c>
      <c r="D836" s="39">
        <v>-3.1</v>
      </c>
    </row>
    <row r="837" spans="1:4" ht="15.6" x14ac:dyDescent="0.3">
      <c r="A837" s="39" t="s">
        <v>273</v>
      </c>
      <c r="B837" s="39" t="s">
        <v>274</v>
      </c>
      <c r="C837" s="39" t="s">
        <v>9870</v>
      </c>
      <c r="D837" s="39">
        <v>-2.8</v>
      </c>
    </row>
    <row r="838" spans="1:4" ht="15.6" x14ac:dyDescent="0.3">
      <c r="A838" s="39" t="s">
        <v>273</v>
      </c>
      <c r="B838" s="39" t="s">
        <v>274</v>
      </c>
      <c r="C838" s="39" t="s">
        <v>9871</v>
      </c>
      <c r="D838" s="39">
        <v>-2.6</v>
      </c>
    </row>
    <row r="839" spans="1:4" ht="15.6" x14ac:dyDescent="0.3">
      <c r="A839" s="39" t="s">
        <v>273</v>
      </c>
      <c r="B839" s="39" t="s">
        <v>274</v>
      </c>
      <c r="C839" s="39" t="s">
        <v>9872</v>
      </c>
      <c r="D839" s="39">
        <v>-2.2999999999999998</v>
      </c>
    </row>
    <row r="840" spans="1:4" ht="15.6" x14ac:dyDescent="0.3">
      <c r="A840" s="39" t="s">
        <v>273</v>
      </c>
      <c r="B840" s="39" t="s">
        <v>274</v>
      </c>
      <c r="C840" s="39" t="s">
        <v>9873</v>
      </c>
      <c r="D840" s="39">
        <v>-2.2000000000000002</v>
      </c>
    </row>
    <row r="841" spans="1:4" ht="15.6" x14ac:dyDescent="0.3">
      <c r="A841" s="39" t="s">
        <v>273</v>
      </c>
      <c r="B841" s="39" t="s">
        <v>274</v>
      </c>
      <c r="C841" s="39" t="s">
        <v>9874</v>
      </c>
      <c r="D841" s="39">
        <v>-1.3</v>
      </c>
    </row>
    <row r="842" spans="1:4" ht="15.6" x14ac:dyDescent="0.3">
      <c r="A842" s="39" t="s">
        <v>273</v>
      </c>
      <c r="B842" s="39" t="s">
        <v>274</v>
      </c>
      <c r="C842" s="39" t="s">
        <v>9875</v>
      </c>
      <c r="D842" s="39">
        <v>-0.7</v>
      </c>
    </row>
    <row r="843" spans="1:4" ht="15.6" x14ac:dyDescent="0.3">
      <c r="A843" s="39" t="s">
        <v>273</v>
      </c>
      <c r="B843" s="39" t="s">
        <v>274</v>
      </c>
      <c r="C843" s="39" t="s">
        <v>9876</v>
      </c>
      <c r="D843" s="39">
        <v>-0.7</v>
      </c>
    </row>
    <row r="844" spans="1:4" ht="15.6" x14ac:dyDescent="0.3">
      <c r="A844" s="39" t="s">
        <v>273</v>
      </c>
      <c r="B844" s="39" t="s">
        <v>274</v>
      </c>
      <c r="C844" s="39" t="s">
        <v>9877</v>
      </c>
      <c r="D844" s="39">
        <v>-0.3</v>
      </c>
    </row>
    <row r="845" spans="1:4" ht="15.6" x14ac:dyDescent="0.3">
      <c r="A845" s="39" t="s">
        <v>273</v>
      </c>
      <c r="B845" s="39" t="s">
        <v>274</v>
      </c>
      <c r="C845" s="39" t="s">
        <v>9878</v>
      </c>
      <c r="D845" s="39">
        <v>0.1</v>
      </c>
    </row>
    <row r="846" spans="1:4" ht="15.6" x14ac:dyDescent="0.3">
      <c r="A846" s="39" t="s">
        <v>273</v>
      </c>
      <c r="B846" s="39" t="s">
        <v>274</v>
      </c>
      <c r="C846" s="39" t="s">
        <v>9879</v>
      </c>
      <c r="D846" s="39">
        <v>0.1</v>
      </c>
    </row>
    <row r="847" spans="1:4" ht="15.6" x14ac:dyDescent="0.3">
      <c r="A847" s="39" t="s">
        <v>273</v>
      </c>
      <c r="B847" s="39" t="s">
        <v>274</v>
      </c>
      <c r="C847" s="39" t="s">
        <v>9880</v>
      </c>
      <c r="D847" s="39">
        <v>-0.1</v>
      </c>
    </row>
    <row r="848" spans="1:4" ht="15.6" x14ac:dyDescent="0.3">
      <c r="A848" s="39" t="s">
        <v>273</v>
      </c>
      <c r="B848" s="39" t="s">
        <v>274</v>
      </c>
      <c r="C848" s="39" t="s">
        <v>9881</v>
      </c>
      <c r="D848" s="39">
        <v>-0.1</v>
      </c>
    </row>
    <row r="849" spans="1:4" ht="15.6" x14ac:dyDescent="0.3">
      <c r="A849" s="39" t="s">
        <v>273</v>
      </c>
      <c r="B849" s="39" t="s">
        <v>274</v>
      </c>
      <c r="C849" s="39" t="s">
        <v>9882</v>
      </c>
      <c r="D849" s="39">
        <v>0</v>
      </c>
    </row>
    <row r="850" spans="1:4" ht="15.6" x14ac:dyDescent="0.3">
      <c r="A850" s="39" t="s">
        <v>273</v>
      </c>
      <c r="B850" s="39" t="s">
        <v>274</v>
      </c>
      <c r="C850" s="39" t="s">
        <v>9883</v>
      </c>
      <c r="D850" s="39">
        <v>0.1</v>
      </c>
    </row>
    <row r="851" spans="1:4" ht="15.6" x14ac:dyDescent="0.3">
      <c r="A851" s="39" t="s">
        <v>273</v>
      </c>
      <c r="B851" s="39" t="s">
        <v>274</v>
      </c>
      <c r="C851" s="39" t="s">
        <v>9884</v>
      </c>
      <c r="D851" s="39">
        <v>0.2</v>
      </c>
    </row>
    <row r="852" spans="1:4" ht="15.6" x14ac:dyDescent="0.3">
      <c r="A852" s="39" t="s">
        <v>273</v>
      </c>
      <c r="B852" s="39" t="s">
        <v>274</v>
      </c>
      <c r="C852" s="39" t="s">
        <v>9885</v>
      </c>
      <c r="D852" s="39">
        <v>0.2</v>
      </c>
    </row>
    <row r="853" spans="1:4" ht="15.6" x14ac:dyDescent="0.3">
      <c r="A853" s="39" t="s">
        <v>273</v>
      </c>
      <c r="B853" s="39" t="s">
        <v>274</v>
      </c>
      <c r="C853" s="39" t="s">
        <v>9886</v>
      </c>
      <c r="D853" s="39">
        <v>0.1</v>
      </c>
    </row>
    <row r="854" spans="1:4" ht="15.6" x14ac:dyDescent="0.3">
      <c r="A854" s="39" t="s">
        <v>273</v>
      </c>
      <c r="B854" s="39" t="s">
        <v>274</v>
      </c>
      <c r="C854" s="39" t="s">
        <v>9887</v>
      </c>
      <c r="D854" s="39">
        <v>0.6</v>
      </c>
    </row>
    <row r="855" spans="1:4" ht="15.6" x14ac:dyDescent="0.3">
      <c r="A855" s="39" t="s">
        <v>273</v>
      </c>
      <c r="B855" s="39" t="s">
        <v>274</v>
      </c>
      <c r="C855" s="39" t="s">
        <v>9888</v>
      </c>
      <c r="D855" s="39">
        <v>0.1</v>
      </c>
    </row>
    <row r="856" spans="1:4" ht="15.6" x14ac:dyDescent="0.3">
      <c r="A856" s="39" t="s">
        <v>273</v>
      </c>
      <c r="B856" s="39" t="s">
        <v>274</v>
      </c>
      <c r="C856" s="39" t="s">
        <v>9889</v>
      </c>
      <c r="D856" s="39">
        <v>0</v>
      </c>
    </row>
    <row r="857" spans="1:4" ht="15.6" x14ac:dyDescent="0.3">
      <c r="A857" s="39" t="s">
        <v>273</v>
      </c>
      <c r="B857" s="39" t="s">
        <v>274</v>
      </c>
      <c r="C857" s="39" t="s">
        <v>9890</v>
      </c>
      <c r="D857" s="39">
        <v>-0.6</v>
      </c>
    </row>
    <row r="858" spans="1:4" ht="15.6" x14ac:dyDescent="0.3">
      <c r="A858" s="39" t="s">
        <v>273</v>
      </c>
      <c r="B858" s="39" t="s">
        <v>274</v>
      </c>
      <c r="C858" s="39" t="s">
        <v>9891</v>
      </c>
      <c r="D858" s="39">
        <v>-1.6</v>
      </c>
    </row>
    <row r="859" spans="1:4" ht="15.6" x14ac:dyDescent="0.3">
      <c r="A859" s="39" t="s">
        <v>273</v>
      </c>
      <c r="B859" s="39" t="s">
        <v>274</v>
      </c>
      <c r="C859" s="39" t="s">
        <v>9892</v>
      </c>
      <c r="D859" s="39">
        <v>-1.2</v>
      </c>
    </row>
    <row r="860" spans="1:4" ht="15.6" x14ac:dyDescent="0.3">
      <c r="A860" s="39" t="s">
        <v>273</v>
      </c>
      <c r="B860" s="39" t="s">
        <v>274</v>
      </c>
      <c r="C860" s="39" t="s">
        <v>9893</v>
      </c>
      <c r="D860" s="39">
        <v>-2.2999999999999998</v>
      </c>
    </row>
    <row r="861" spans="1:4" ht="15.6" x14ac:dyDescent="0.3">
      <c r="A861" s="39" t="s">
        <v>273</v>
      </c>
      <c r="B861" s="39" t="s">
        <v>274</v>
      </c>
      <c r="C861" s="39" t="s">
        <v>9894</v>
      </c>
      <c r="D861" s="39">
        <v>-1.9</v>
      </c>
    </row>
    <row r="862" spans="1:4" ht="15.6" x14ac:dyDescent="0.3">
      <c r="A862" s="39" t="s">
        <v>273</v>
      </c>
      <c r="B862" s="39" t="s">
        <v>274</v>
      </c>
      <c r="C862" s="39" t="s">
        <v>9895</v>
      </c>
      <c r="D862" s="39">
        <v>-3.2</v>
      </c>
    </row>
    <row r="863" spans="1:4" ht="15.6" x14ac:dyDescent="0.3">
      <c r="A863" s="39" t="s">
        <v>273</v>
      </c>
      <c r="B863" s="39" t="s">
        <v>274</v>
      </c>
      <c r="C863" s="39" t="s">
        <v>9896</v>
      </c>
      <c r="D863" s="39">
        <v>-3.2</v>
      </c>
    </row>
    <row r="864" spans="1:4" ht="15.6" x14ac:dyDescent="0.3">
      <c r="A864" s="39" t="s">
        <v>273</v>
      </c>
      <c r="B864" s="39" t="s">
        <v>274</v>
      </c>
      <c r="C864" s="39" t="s">
        <v>9897</v>
      </c>
      <c r="D864" s="39">
        <v>-3.4</v>
      </c>
    </row>
    <row r="865" spans="1:4" ht="15.6" x14ac:dyDescent="0.3">
      <c r="A865" s="39" t="s">
        <v>273</v>
      </c>
      <c r="B865" s="39" t="s">
        <v>274</v>
      </c>
      <c r="C865" s="39" t="s">
        <v>9898</v>
      </c>
      <c r="D865" s="39">
        <v>-3.7</v>
      </c>
    </row>
    <row r="866" spans="1:4" ht="15.6" x14ac:dyDescent="0.3">
      <c r="A866" s="39" t="s">
        <v>273</v>
      </c>
      <c r="B866" s="39" t="s">
        <v>274</v>
      </c>
      <c r="C866" s="39" t="s">
        <v>9899</v>
      </c>
      <c r="D866" s="39">
        <v>-3.4</v>
      </c>
    </row>
    <row r="867" spans="1:4" ht="15.6" x14ac:dyDescent="0.3">
      <c r="A867" s="39" t="s">
        <v>273</v>
      </c>
      <c r="B867" s="39" t="s">
        <v>274</v>
      </c>
      <c r="C867" s="39" t="s">
        <v>9900</v>
      </c>
      <c r="D867" s="39">
        <v>-3.5</v>
      </c>
    </row>
    <row r="868" spans="1:4" ht="15.6" x14ac:dyDescent="0.3">
      <c r="A868" s="39" t="s">
        <v>273</v>
      </c>
      <c r="B868" s="39" t="s">
        <v>274</v>
      </c>
      <c r="C868" s="39" t="s">
        <v>9901</v>
      </c>
      <c r="D868" s="39">
        <v>-2.5</v>
      </c>
    </row>
    <row r="869" spans="1:4" ht="15.6" x14ac:dyDescent="0.3">
      <c r="A869" s="39" t="s">
        <v>273</v>
      </c>
      <c r="B869" s="39" t="s">
        <v>274</v>
      </c>
      <c r="C869" s="39" t="s">
        <v>9902</v>
      </c>
      <c r="D869" s="39">
        <v>-2.8</v>
      </c>
    </row>
    <row r="870" spans="1:4" ht="15.6" x14ac:dyDescent="0.3">
      <c r="A870" s="39" t="s">
        <v>273</v>
      </c>
      <c r="B870" s="39" t="s">
        <v>274</v>
      </c>
      <c r="C870" s="39" t="s">
        <v>9903</v>
      </c>
      <c r="D870" s="39">
        <v>-3.8</v>
      </c>
    </row>
    <row r="871" spans="1:4" ht="15.6" x14ac:dyDescent="0.3">
      <c r="A871" s="39" t="s">
        <v>273</v>
      </c>
      <c r="B871" s="39" t="s">
        <v>274</v>
      </c>
      <c r="C871" s="39" t="s">
        <v>9904</v>
      </c>
      <c r="D871" s="39">
        <v>-4.5999999999999996</v>
      </c>
    </row>
    <row r="872" spans="1:4" ht="15.6" x14ac:dyDescent="0.3">
      <c r="A872" s="39" t="s">
        <v>273</v>
      </c>
      <c r="B872" s="39" t="s">
        <v>274</v>
      </c>
      <c r="C872" s="39" t="s">
        <v>9905</v>
      </c>
      <c r="D872" s="39">
        <v>-4.0999999999999996</v>
      </c>
    </row>
    <row r="873" spans="1:4" ht="15.6" x14ac:dyDescent="0.3">
      <c r="A873" s="39" t="s">
        <v>273</v>
      </c>
      <c r="B873" s="39" t="s">
        <v>274</v>
      </c>
      <c r="C873" s="39" t="s">
        <v>9906</v>
      </c>
      <c r="D873" s="39">
        <v>-3.3</v>
      </c>
    </row>
    <row r="874" spans="1:4" ht="15.6" x14ac:dyDescent="0.3">
      <c r="A874" s="39" t="s">
        <v>273</v>
      </c>
      <c r="B874" s="39" t="s">
        <v>274</v>
      </c>
      <c r="C874" s="39" t="s">
        <v>9907</v>
      </c>
      <c r="D874" s="39">
        <v>-3.4</v>
      </c>
    </row>
    <row r="875" spans="1:4" ht="15.6" x14ac:dyDescent="0.3">
      <c r="A875" s="39" t="s">
        <v>273</v>
      </c>
      <c r="B875" s="39" t="s">
        <v>274</v>
      </c>
      <c r="C875" s="39" t="s">
        <v>9908</v>
      </c>
      <c r="D875" s="39">
        <v>-3.5</v>
      </c>
    </row>
    <row r="876" spans="1:4" ht="15.6" x14ac:dyDescent="0.3">
      <c r="A876" s="39" t="s">
        <v>273</v>
      </c>
      <c r="B876" s="39" t="s">
        <v>274</v>
      </c>
      <c r="C876" s="39" t="s">
        <v>9909</v>
      </c>
      <c r="D876" s="39">
        <v>-3.3</v>
      </c>
    </row>
    <row r="877" spans="1:4" ht="15.6" x14ac:dyDescent="0.3">
      <c r="A877" s="39" t="s">
        <v>273</v>
      </c>
      <c r="B877" s="39" t="s">
        <v>274</v>
      </c>
      <c r="C877" s="39" t="s">
        <v>9910</v>
      </c>
      <c r="D877" s="39">
        <v>-2.9</v>
      </c>
    </row>
    <row r="878" spans="1:4" ht="15.6" x14ac:dyDescent="0.3">
      <c r="A878" s="39" t="s">
        <v>273</v>
      </c>
      <c r="B878" s="39" t="s">
        <v>274</v>
      </c>
      <c r="C878" s="39" t="s">
        <v>9911</v>
      </c>
      <c r="D878" s="39">
        <v>-2.8</v>
      </c>
    </row>
    <row r="879" spans="1:4" ht="15.6" x14ac:dyDescent="0.3">
      <c r="A879" s="39" t="s">
        <v>273</v>
      </c>
      <c r="B879" s="39" t="s">
        <v>274</v>
      </c>
      <c r="C879" s="39" t="s">
        <v>9912</v>
      </c>
      <c r="D879" s="39">
        <v>-2.6</v>
      </c>
    </row>
    <row r="880" spans="1:4" ht="15.6" x14ac:dyDescent="0.3">
      <c r="A880" s="39" t="s">
        <v>273</v>
      </c>
      <c r="B880" s="39" t="s">
        <v>274</v>
      </c>
      <c r="C880" s="39" t="s">
        <v>9913</v>
      </c>
      <c r="D880" s="39">
        <v>-2.1</v>
      </c>
    </row>
    <row r="881" spans="1:4" ht="15.6" x14ac:dyDescent="0.3">
      <c r="A881" s="39" t="s">
        <v>273</v>
      </c>
      <c r="B881" s="39" t="s">
        <v>274</v>
      </c>
      <c r="C881" s="39" t="s">
        <v>9914</v>
      </c>
      <c r="D881" s="39">
        <v>-2.2000000000000002</v>
      </c>
    </row>
    <row r="882" spans="1:4" ht="15.6" x14ac:dyDescent="0.3">
      <c r="A882" s="39" t="s">
        <v>273</v>
      </c>
      <c r="B882" s="39" t="s">
        <v>274</v>
      </c>
      <c r="C882" s="39" t="s">
        <v>9915</v>
      </c>
      <c r="D882" s="39">
        <v>-2.2000000000000002</v>
      </c>
    </row>
    <row r="883" spans="1:4" ht="15.6" x14ac:dyDescent="0.3">
      <c r="A883" s="39" t="s">
        <v>273</v>
      </c>
      <c r="B883" s="39" t="s">
        <v>274</v>
      </c>
      <c r="C883" s="39" t="s">
        <v>9916</v>
      </c>
      <c r="D883" s="39">
        <v>-1.7</v>
      </c>
    </row>
    <row r="884" spans="1:4" ht="15.6" x14ac:dyDescent="0.3">
      <c r="A884" s="39" t="s">
        <v>273</v>
      </c>
      <c r="B884" s="39" t="s">
        <v>274</v>
      </c>
      <c r="C884" s="39" t="s">
        <v>9917</v>
      </c>
      <c r="D884" s="39">
        <v>-1.7</v>
      </c>
    </row>
    <row r="885" spans="1:4" ht="15.6" x14ac:dyDescent="0.3">
      <c r="A885" s="39" t="s">
        <v>273</v>
      </c>
      <c r="B885" s="39" t="s">
        <v>274</v>
      </c>
      <c r="C885" s="39" t="s">
        <v>9918</v>
      </c>
      <c r="D885" s="39">
        <v>-1.8</v>
      </c>
    </row>
    <row r="886" spans="1:4" ht="15.6" x14ac:dyDescent="0.3">
      <c r="A886" s="39" t="s">
        <v>273</v>
      </c>
      <c r="B886" s="39" t="s">
        <v>274</v>
      </c>
      <c r="C886" s="39" t="s">
        <v>9919</v>
      </c>
      <c r="D886" s="39">
        <v>-1.6</v>
      </c>
    </row>
    <row r="887" spans="1:4" ht="15.6" x14ac:dyDescent="0.3">
      <c r="A887" s="39" t="s">
        <v>273</v>
      </c>
      <c r="B887" s="39" t="s">
        <v>274</v>
      </c>
      <c r="C887" s="39" t="s">
        <v>9920</v>
      </c>
      <c r="D887" s="39">
        <v>-1.5</v>
      </c>
    </row>
    <row r="888" spans="1:4" ht="15.6" x14ac:dyDescent="0.3">
      <c r="A888" s="39" t="s">
        <v>273</v>
      </c>
      <c r="B888" s="39" t="s">
        <v>274</v>
      </c>
      <c r="C888" s="39" t="s">
        <v>9921</v>
      </c>
      <c r="D888" s="39">
        <v>-1.2</v>
      </c>
    </row>
    <row r="889" spans="1:4" ht="15.6" x14ac:dyDescent="0.3">
      <c r="A889" s="39" t="s">
        <v>273</v>
      </c>
      <c r="B889" s="39" t="s">
        <v>274</v>
      </c>
      <c r="C889" s="39" t="s">
        <v>9922</v>
      </c>
      <c r="D889" s="39">
        <v>-1.4</v>
      </c>
    </row>
    <row r="890" spans="1:4" ht="15.6" x14ac:dyDescent="0.3">
      <c r="A890" s="39" t="s">
        <v>273</v>
      </c>
      <c r="B890" s="39" t="s">
        <v>274</v>
      </c>
      <c r="C890" s="39" t="s">
        <v>9923</v>
      </c>
      <c r="D890" s="39">
        <v>-1.3</v>
      </c>
    </row>
    <row r="891" spans="1:4" ht="15.6" x14ac:dyDescent="0.3">
      <c r="A891" s="39" t="s">
        <v>273</v>
      </c>
      <c r="B891" s="39" t="s">
        <v>274</v>
      </c>
      <c r="C891" s="39" t="s">
        <v>9924</v>
      </c>
      <c r="D891" s="39">
        <v>-1.3</v>
      </c>
    </row>
    <row r="892" spans="1:4" ht="15.6" x14ac:dyDescent="0.3">
      <c r="A892" s="39" t="s">
        <v>273</v>
      </c>
      <c r="B892" s="39" t="s">
        <v>274</v>
      </c>
      <c r="C892" s="39" t="s">
        <v>9925</v>
      </c>
      <c r="D892" s="39">
        <v>-2</v>
      </c>
    </row>
    <row r="893" spans="1:4" ht="15.6" x14ac:dyDescent="0.3">
      <c r="A893" s="39" t="s">
        <v>273</v>
      </c>
      <c r="B893" s="39" t="s">
        <v>274</v>
      </c>
      <c r="C893" s="39" t="s">
        <v>9926</v>
      </c>
      <c r="D893" s="39">
        <v>-2.2000000000000002</v>
      </c>
    </row>
    <row r="894" spans="1:4" ht="15.6" x14ac:dyDescent="0.3">
      <c r="A894" s="39" t="s">
        <v>273</v>
      </c>
      <c r="B894" s="39" t="s">
        <v>274</v>
      </c>
      <c r="C894" s="39" t="s">
        <v>9927</v>
      </c>
      <c r="D894" s="39">
        <v>-2.2999999999999998</v>
      </c>
    </row>
    <row r="895" spans="1:4" ht="15.6" x14ac:dyDescent="0.3">
      <c r="A895" s="39" t="s">
        <v>273</v>
      </c>
      <c r="B895" s="39" t="s">
        <v>274</v>
      </c>
      <c r="C895" s="39" t="s">
        <v>9928</v>
      </c>
      <c r="D895" s="39">
        <v>-2.1</v>
      </c>
    </row>
    <row r="896" spans="1:4" ht="15.6" x14ac:dyDescent="0.3">
      <c r="A896" s="39" t="s">
        <v>273</v>
      </c>
      <c r="B896" s="39" t="s">
        <v>274</v>
      </c>
      <c r="C896" s="39" t="s">
        <v>9929</v>
      </c>
      <c r="D896" s="39">
        <v>-2</v>
      </c>
    </row>
    <row r="897" spans="1:4" ht="15.6" x14ac:dyDescent="0.3">
      <c r="A897" s="39" t="s">
        <v>273</v>
      </c>
      <c r="B897" s="39" t="s">
        <v>274</v>
      </c>
      <c r="C897" s="39" t="s">
        <v>9930</v>
      </c>
      <c r="D897" s="39">
        <v>-1.7</v>
      </c>
    </row>
    <row r="898" spans="1:4" ht="15.6" x14ac:dyDescent="0.3">
      <c r="A898" s="39" t="s">
        <v>273</v>
      </c>
      <c r="B898" s="39" t="s">
        <v>274</v>
      </c>
      <c r="C898" s="39" t="s">
        <v>9931</v>
      </c>
      <c r="D898" s="39">
        <v>-1.2</v>
      </c>
    </row>
    <row r="899" spans="1:4" ht="15.6" x14ac:dyDescent="0.3">
      <c r="A899" s="39" t="s">
        <v>273</v>
      </c>
      <c r="B899" s="39" t="s">
        <v>274</v>
      </c>
      <c r="C899" s="39" t="s">
        <v>9932</v>
      </c>
      <c r="D899" s="39">
        <v>-0.7</v>
      </c>
    </row>
    <row r="900" spans="1:4" ht="15.6" x14ac:dyDescent="0.3">
      <c r="A900" s="39" t="s">
        <v>273</v>
      </c>
      <c r="B900" s="39" t="s">
        <v>274</v>
      </c>
      <c r="C900" s="39" t="s">
        <v>9933</v>
      </c>
      <c r="D900" s="39">
        <v>-0.4</v>
      </c>
    </row>
    <row r="901" spans="1:4" ht="15.6" x14ac:dyDescent="0.3">
      <c r="A901" s="39" t="s">
        <v>273</v>
      </c>
      <c r="B901" s="39" t="s">
        <v>274</v>
      </c>
      <c r="C901" s="39" t="s">
        <v>9934</v>
      </c>
      <c r="D901" s="39">
        <v>-0.3</v>
      </c>
    </row>
    <row r="902" spans="1:4" ht="15.6" x14ac:dyDescent="0.3">
      <c r="A902" s="39" t="s">
        <v>273</v>
      </c>
      <c r="B902" s="39" t="s">
        <v>274</v>
      </c>
      <c r="C902" s="39" t="s">
        <v>9935</v>
      </c>
      <c r="D902" s="39">
        <v>-0.4</v>
      </c>
    </row>
    <row r="903" spans="1:4" ht="15.6" x14ac:dyDescent="0.3">
      <c r="A903" s="39" t="s">
        <v>273</v>
      </c>
      <c r="B903" s="39" t="s">
        <v>274</v>
      </c>
      <c r="C903" s="39" t="s">
        <v>9936</v>
      </c>
      <c r="D903" s="39">
        <v>-0.3</v>
      </c>
    </row>
    <row r="904" spans="1:4" ht="15.6" x14ac:dyDescent="0.3">
      <c r="A904" s="39" t="s">
        <v>273</v>
      </c>
      <c r="B904" s="39" t="s">
        <v>274</v>
      </c>
      <c r="C904" s="39" t="s">
        <v>9937</v>
      </c>
      <c r="D904" s="39">
        <v>-0.8</v>
      </c>
    </row>
    <row r="905" spans="1:4" ht="15.6" x14ac:dyDescent="0.3">
      <c r="A905" s="39" t="s">
        <v>273</v>
      </c>
      <c r="B905" s="39" t="s">
        <v>274</v>
      </c>
      <c r="C905" s="39" t="s">
        <v>9938</v>
      </c>
      <c r="D905" s="39">
        <v>-0.2</v>
      </c>
    </row>
    <row r="906" spans="1:4" ht="15.6" x14ac:dyDescent="0.3">
      <c r="A906" s="39" t="s">
        <v>273</v>
      </c>
      <c r="B906" s="39" t="s">
        <v>274</v>
      </c>
      <c r="C906" s="39" t="s">
        <v>9939</v>
      </c>
      <c r="D906" s="39">
        <v>-0.1</v>
      </c>
    </row>
    <row r="907" spans="1:4" ht="15.6" x14ac:dyDescent="0.3">
      <c r="A907" s="39" t="s">
        <v>273</v>
      </c>
      <c r="B907" s="39" t="s">
        <v>274</v>
      </c>
      <c r="C907" s="39" t="s">
        <v>9940</v>
      </c>
      <c r="D907" s="39">
        <v>-0.2</v>
      </c>
    </row>
    <row r="908" spans="1:4" ht="15.6" x14ac:dyDescent="0.3">
      <c r="A908" s="39" t="s">
        <v>273</v>
      </c>
      <c r="B908" s="39" t="s">
        <v>274</v>
      </c>
      <c r="C908" s="39" t="s">
        <v>9941</v>
      </c>
      <c r="D908" s="39">
        <v>-0.2</v>
      </c>
    </row>
    <row r="909" spans="1:4" ht="15.6" x14ac:dyDescent="0.3">
      <c r="A909" s="39" t="s">
        <v>273</v>
      </c>
      <c r="B909" s="39" t="s">
        <v>274</v>
      </c>
      <c r="C909" s="39" t="s">
        <v>9942</v>
      </c>
      <c r="D909" s="39">
        <v>-0.7</v>
      </c>
    </row>
    <row r="910" spans="1:4" ht="15.6" x14ac:dyDescent="0.3">
      <c r="A910" s="39" t="s">
        <v>273</v>
      </c>
      <c r="B910" s="39" t="s">
        <v>274</v>
      </c>
      <c r="C910" s="39" t="s">
        <v>9943</v>
      </c>
      <c r="D910" s="39">
        <v>-0.9</v>
      </c>
    </row>
    <row r="911" spans="1:4" ht="15.6" x14ac:dyDescent="0.3">
      <c r="A911" s="39" t="s">
        <v>273</v>
      </c>
      <c r="B911" s="39" t="s">
        <v>274</v>
      </c>
      <c r="C911" s="39" t="s">
        <v>9944</v>
      </c>
      <c r="D911" s="39">
        <v>-1</v>
      </c>
    </row>
    <row r="912" spans="1:4" ht="15.6" x14ac:dyDescent="0.3">
      <c r="A912" s="39" t="s">
        <v>273</v>
      </c>
      <c r="B912" s="39" t="s">
        <v>274</v>
      </c>
      <c r="C912" s="39" t="s">
        <v>9945</v>
      </c>
      <c r="D912" s="39">
        <v>-1</v>
      </c>
    </row>
    <row r="913" spans="1:4" ht="15.6" x14ac:dyDescent="0.3">
      <c r="A913" s="39" t="s">
        <v>273</v>
      </c>
      <c r="B913" s="39" t="s">
        <v>274</v>
      </c>
      <c r="C913" s="39" t="s">
        <v>9946</v>
      </c>
      <c r="D913" s="39">
        <v>-1.3</v>
      </c>
    </row>
    <row r="914" spans="1:4" ht="15.6" x14ac:dyDescent="0.3">
      <c r="A914" s="39" t="s">
        <v>273</v>
      </c>
      <c r="B914" s="39" t="s">
        <v>274</v>
      </c>
      <c r="C914" s="39" t="s">
        <v>9947</v>
      </c>
      <c r="D914" s="39">
        <v>-1.1000000000000001</v>
      </c>
    </row>
    <row r="915" spans="1:4" ht="15.6" x14ac:dyDescent="0.3">
      <c r="A915" s="39" t="s">
        <v>273</v>
      </c>
      <c r="B915" s="39" t="s">
        <v>274</v>
      </c>
      <c r="C915" s="39" t="s">
        <v>9948</v>
      </c>
      <c r="D915" s="39">
        <v>-1.6</v>
      </c>
    </row>
    <row r="916" spans="1:4" ht="15.6" x14ac:dyDescent="0.3">
      <c r="A916" s="39" t="s">
        <v>273</v>
      </c>
      <c r="B916" s="39" t="s">
        <v>274</v>
      </c>
      <c r="C916" s="39" t="s">
        <v>9949</v>
      </c>
      <c r="D916" s="39">
        <v>-1.6</v>
      </c>
    </row>
    <row r="917" spans="1:4" ht="15.6" x14ac:dyDescent="0.3">
      <c r="A917" s="39" t="s">
        <v>273</v>
      </c>
      <c r="B917" s="39" t="s">
        <v>274</v>
      </c>
      <c r="C917" s="39" t="s">
        <v>9950</v>
      </c>
      <c r="D917" s="39">
        <v>-1.8</v>
      </c>
    </row>
    <row r="918" spans="1:4" ht="15.6" x14ac:dyDescent="0.3">
      <c r="A918" s="39" t="s">
        <v>273</v>
      </c>
      <c r="B918" s="39" t="s">
        <v>274</v>
      </c>
      <c r="C918" s="39" t="s">
        <v>9951</v>
      </c>
      <c r="D918" s="39">
        <v>-1.9</v>
      </c>
    </row>
    <row r="919" spans="1:4" ht="15.6" x14ac:dyDescent="0.3">
      <c r="A919" s="39" t="s">
        <v>273</v>
      </c>
      <c r="B919" s="39" t="s">
        <v>274</v>
      </c>
      <c r="C919" s="39" t="s">
        <v>9952</v>
      </c>
      <c r="D919" s="39">
        <v>-1.8</v>
      </c>
    </row>
    <row r="920" spans="1:4" ht="15.6" x14ac:dyDescent="0.3">
      <c r="A920" s="39" t="s">
        <v>273</v>
      </c>
      <c r="B920" s="39" t="s">
        <v>274</v>
      </c>
      <c r="C920" s="39" t="s">
        <v>9953</v>
      </c>
      <c r="D920" s="39">
        <v>-1.6</v>
      </c>
    </row>
    <row r="921" spans="1:4" ht="15.6" x14ac:dyDescent="0.3">
      <c r="A921" s="39" t="s">
        <v>273</v>
      </c>
      <c r="B921" s="39" t="s">
        <v>274</v>
      </c>
      <c r="C921" s="39" t="s">
        <v>9954</v>
      </c>
      <c r="D921" s="39">
        <v>-1.7</v>
      </c>
    </row>
    <row r="922" spans="1:4" ht="15.6" x14ac:dyDescent="0.3">
      <c r="A922" s="39" t="s">
        <v>273</v>
      </c>
      <c r="B922" s="39" t="s">
        <v>274</v>
      </c>
      <c r="C922" s="39" t="s">
        <v>9955</v>
      </c>
      <c r="D922" s="39">
        <v>-1.7</v>
      </c>
    </row>
    <row r="923" spans="1:4" ht="15.6" x14ac:dyDescent="0.3">
      <c r="A923" s="39" t="s">
        <v>273</v>
      </c>
      <c r="B923" s="39" t="s">
        <v>274</v>
      </c>
      <c r="C923" s="39" t="s">
        <v>9956</v>
      </c>
      <c r="D923" s="39">
        <v>-1.7</v>
      </c>
    </row>
    <row r="924" spans="1:4" ht="15.6" x14ac:dyDescent="0.3">
      <c r="A924" s="39" t="s">
        <v>273</v>
      </c>
      <c r="B924" s="39" t="s">
        <v>274</v>
      </c>
      <c r="C924" s="39" t="s">
        <v>9957</v>
      </c>
      <c r="D924" s="39">
        <v>-1.7</v>
      </c>
    </row>
    <row r="925" spans="1:4" ht="15.6" x14ac:dyDescent="0.3">
      <c r="A925" s="39" t="s">
        <v>273</v>
      </c>
      <c r="B925" s="39" t="s">
        <v>274</v>
      </c>
      <c r="C925" s="39" t="s">
        <v>9958</v>
      </c>
      <c r="D925" s="39">
        <v>-1</v>
      </c>
    </row>
    <row r="926" spans="1:4" ht="15.6" x14ac:dyDescent="0.3">
      <c r="A926" s="39" t="s">
        <v>273</v>
      </c>
      <c r="B926" s="39" t="s">
        <v>274</v>
      </c>
      <c r="C926" s="39" t="s">
        <v>9959</v>
      </c>
      <c r="D926" s="39">
        <v>-0.1</v>
      </c>
    </row>
    <row r="927" spans="1:4" ht="15.6" x14ac:dyDescent="0.3">
      <c r="A927" s="39" t="s">
        <v>273</v>
      </c>
      <c r="B927" s="39" t="s">
        <v>274</v>
      </c>
      <c r="C927" s="39" t="s">
        <v>9960</v>
      </c>
      <c r="D927" s="39">
        <v>0.9</v>
      </c>
    </row>
    <row r="928" spans="1:4" ht="15.6" x14ac:dyDescent="0.3">
      <c r="A928" s="39" t="s">
        <v>273</v>
      </c>
      <c r="B928" s="39" t="s">
        <v>274</v>
      </c>
      <c r="C928" s="39" t="s">
        <v>9961</v>
      </c>
      <c r="D928" s="39">
        <v>1.5</v>
      </c>
    </row>
    <row r="929" spans="1:4" ht="15.6" x14ac:dyDescent="0.3">
      <c r="A929" s="39" t="s">
        <v>273</v>
      </c>
      <c r="B929" s="39" t="s">
        <v>274</v>
      </c>
      <c r="C929" s="39" t="s">
        <v>9962</v>
      </c>
      <c r="D929" s="39">
        <v>2.1</v>
      </c>
    </row>
    <row r="930" spans="1:4" ht="15.6" x14ac:dyDescent="0.3">
      <c r="A930" s="39" t="s">
        <v>273</v>
      </c>
      <c r="B930" s="39" t="s">
        <v>274</v>
      </c>
      <c r="C930" s="39" t="s">
        <v>9963</v>
      </c>
      <c r="D930" s="39">
        <v>3.3</v>
      </c>
    </row>
    <row r="931" spans="1:4" ht="15.6" x14ac:dyDescent="0.3">
      <c r="A931" s="39" t="s">
        <v>273</v>
      </c>
      <c r="B931" s="39" t="s">
        <v>274</v>
      </c>
      <c r="C931" s="39" t="s">
        <v>9964</v>
      </c>
      <c r="D931" s="39">
        <v>3.7</v>
      </c>
    </row>
    <row r="932" spans="1:4" ht="15.6" x14ac:dyDescent="0.3">
      <c r="A932" s="39" t="s">
        <v>273</v>
      </c>
      <c r="B932" s="39" t="s">
        <v>274</v>
      </c>
      <c r="C932" s="39" t="s">
        <v>9965</v>
      </c>
      <c r="D932" s="39">
        <v>4.2</v>
      </c>
    </row>
    <row r="933" spans="1:4" ht="15.6" x14ac:dyDescent="0.3">
      <c r="A933" s="39" t="s">
        <v>273</v>
      </c>
      <c r="B933" s="39" t="s">
        <v>274</v>
      </c>
      <c r="C933" s="39" t="s">
        <v>9966</v>
      </c>
      <c r="D933" s="39">
        <v>4</v>
      </c>
    </row>
    <row r="934" spans="1:4" ht="15.6" x14ac:dyDescent="0.3">
      <c r="A934" s="39" t="s">
        <v>273</v>
      </c>
      <c r="B934" s="39" t="s">
        <v>274</v>
      </c>
      <c r="C934" s="39" t="s">
        <v>9967</v>
      </c>
      <c r="D934" s="39">
        <v>3.7</v>
      </c>
    </row>
    <row r="935" spans="1:4" ht="15.6" x14ac:dyDescent="0.3">
      <c r="A935" s="39" t="s">
        <v>273</v>
      </c>
      <c r="B935" s="39" t="s">
        <v>274</v>
      </c>
      <c r="C935" s="39" t="s">
        <v>9968</v>
      </c>
      <c r="D935" s="39">
        <v>3.9</v>
      </c>
    </row>
    <row r="936" spans="1:4" ht="15.6" x14ac:dyDescent="0.3">
      <c r="A936" s="39" t="s">
        <v>273</v>
      </c>
      <c r="B936" s="39" t="s">
        <v>274</v>
      </c>
      <c r="C936" s="39" t="s">
        <v>9969</v>
      </c>
      <c r="D936" s="39">
        <v>3.9</v>
      </c>
    </row>
    <row r="937" spans="1:4" ht="15.6" x14ac:dyDescent="0.3">
      <c r="A937" s="39" t="s">
        <v>273</v>
      </c>
      <c r="B937" s="39" t="s">
        <v>274</v>
      </c>
      <c r="C937" s="39" t="s">
        <v>9970</v>
      </c>
      <c r="D937" s="39">
        <v>3.2</v>
      </c>
    </row>
    <row r="938" spans="1:4" ht="15.6" x14ac:dyDescent="0.3">
      <c r="A938" s="39" t="s">
        <v>273</v>
      </c>
      <c r="B938" s="39" t="s">
        <v>274</v>
      </c>
      <c r="C938" s="39" t="s">
        <v>9971</v>
      </c>
      <c r="D938" s="39">
        <v>3.4</v>
      </c>
    </row>
    <row r="939" spans="1:4" ht="15.6" x14ac:dyDescent="0.3">
      <c r="A939" s="39" t="s">
        <v>273</v>
      </c>
      <c r="B939" s="39" t="s">
        <v>274</v>
      </c>
      <c r="C939" s="39" t="s">
        <v>9972</v>
      </c>
      <c r="D939" s="39">
        <v>3.6</v>
      </c>
    </row>
    <row r="940" spans="1:4" ht="15.6" x14ac:dyDescent="0.3">
      <c r="A940" s="39" t="s">
        <v>273</v>
      </c>
      <c r="B940" s="39" t="s">
        <v>274</v>
      </c>
      <c r="C940" s="39" t="s">
        <v>9973</v>
      </c>
      <c r="D940" s="39">
        <v>3.7</v>
      </c>
    </row>
    <row r="941" spans="1:4" ht="15.6" x14ac:dyDescent="0.3">
      <c r="A941" s="39" t="s">
        <v>273</v>
      </c>
      <c r="B941" s="39" t="s">
        <v>274</v>
      </c>
      <c r="C941" s="39" t="s">
        <v>9974</v>
      </c>
      <c r="D941" s="39">
        <v>3.8</v>
      </c>
    </row>
    <row r="942" spans="1:4" ht="15.6" x14ac:dyDescent="0.3">
      <c r="A942" s="39" t="s">
        <v>273</v>
      </c>
      <c r="B942" s="39" t="s">
        <v>274</v>
      </c>
      <c r="C942" s="39" t="s">
        <v>9975</v>
      </c>
      <c r="D942" s="39">
        <v>4</v>
      </c>
    </row>
    <row r="943" spans="1:4" ht="15.6" x14ac:dyDescent="0.3">
      <c r="A943" s="39" t="s">
        <v>273</v>
      </c>
      <c r="B943" s="39" t="s">
        <v>274</v>
      </c>
      <c r="C943" s="39" t="s">
        <v>9976</v>
      </c>
      <c r="D943" s="39">
        <v>4.2</v>
      </c>
    </row>
    <row r="944" spans="1:4" ht="15.6" x14ac:dyDescent="0.3">
      <c r="A944" s="39" t="s">
        <v>273</v>
      </c>
      <c r="B944" s="39" t="s">
        <v>274</v>
      </c>
      <c r="C944" s="39" t="s">
        <v>9977</v>
      </c>
      <c r="D944" s="39">
        <v>4</v>
      </c>
    </row>
    <row r="945" spans="1:4" ht="15.6" x14ac:dyDescent="0.3">
      <c r="A945" s="39" t="s">
        <v>273</v>
      </c>
      <c r="B945" s="39" t="s">
        <v>274</v>
      </c>
      <c r="C945" s="39" t="s">
        <v>9978</v>
      </c>
      <c r="D945" s="39">
        <v>3.1</v>
      </c>
    </row>
    <row r="946" spans="1:4" ht="15.6" x14ac:dyDescent="0.3">
      <c r="A946" s="39" t="s">
        <v>273</v>
      </c>
      <c r="B946" s="39" t="s">
        <v>274</v>
      </c>
      <c r="C946" s="39" t="s">
        <v>9979</v>
      </c>
      <c r="D946" s="39">
        <v>3.2</v>
      </c>
    </row>
    <row r="947" spans="1:4" ht="15.6" x14ac:dyDescent="0.3">
      <c r="A947" s="39" t="s">
        <v>273</v>
      </c>
      <c r="B947" s="39" t="s">
        <v>274</v>
      </c>
      <c r="C947" s="39" t="s">
        <v>9980</v>
      </c>
      <c r="D947" s="39">
        <v>4</v>
      </c>
    </row>
    <row r="948" spans="1:4" ht="15.6" x14ac:dyDescent="0.3">
      <c r="A948" s="39" t="s">
        <v>273</v>
      </c>
      <c r="B948" s="39" t="s">
        <v>274</v>
      </c>
      <c r="C948" s="39" t="s">
        <v>9981</v>
      </c>
      <c r="D948" s="39">
        <v>3.9</v>
      </c>
    </row>
    <row r="949" spans="1:4" ht="15.6" x14ac:dyDescent="0.3">
      <c r="A949" s="39" t="s">
        <v>273</v>
      </c>
      <c r="B949" s="39" t="s">
        <v>274</v>
      </c>
      <c r="C949" s="39" t="s">
        <v>9982</v>
      </c>
      <c r="D949" s="39">
        <v>4.4000000000000004</v>
      </c>
    </row>
    <row r="950" spans="1:4" ht="15.6" x14ac:dyDescent="0.3">
      <c r="A950" s="39" t="s">
        <v>273</v>
      </c>
      <c r="B950" s="39" t="s">
        <v>274</v>
      </c>
      <c r="C950" s="39" t="s">
        <v>9983</v>
      </c>
      <c r="D950" s="39">
        <v>6</v>
      </c>
    </row>
    <row r="951" spans="1:4" ht="15.6" x14ac:dyDescent="0.3">
      <c r="A951" s="39" t="s">
        <v>273</v>
      </c>
      <c r="B951" s="39" t="s">
        <v>274</v>
      </c>
      <c r="C951" s="39" t="s">
        <v>9984</v>
      </c>
      <c r="D951" s="39">
        <v>5</v>
      </c>
    </row>
    <row r="952" spans="1:4" ht="15.6" x14ac:dyDescent="0.3">
      <c r="A952" s="39" t="s">
        <v>273</v>
      </c>
      <c r="B952" s="39" t="s">
        <v>274</v>
      </c>
      <c r="C952" s="39" t="s">
        <v>9985</v>
      </c>
      <c r="D952" s="39">
        <v>5.0999999999999996</v>
      </c>
    </row>
    <row r="953" spans="1:4" ht="15.6" x14ac:dyDescent="0.3">
      <c r="A953" s="39" t="s">
        <v>273</v>
      </c>
      <c r="B953" s="39" t="s">
        <v>274</v>
      </c>
      <c r="C953" s="39" t="s">
        <v>9986</v>
      </c>
      <c r="D953" s="39">
        <v>5.0999999999999996</v>
      </c>
    </row>
    <row r="954" spans="1:4" ht="15.6" x14ac:dyDescent="0.3">
      <c r="A954" s="39" t="s">
        <v>273</v>
      </c>
      <c r="B954" s="39" t="s">
        <v>274</v>
      </c>
      <c r="C954" s="39" t="s">
        <v>9987</v>
      </c>
      <c r="D954" s="39">
        <v>4.3</v>
      </c>
    </row>
    <row r="955" spans="1:4" ht="15.6" x14ac:dyDescent="0.3">
      <c r="A955" s="39" t="s">
        <v>273</v>
      </c>
      <c r="B955" s="39" t="s">
        <v>274</v>
      </c>
      <c r="C955" s="39" t="s">
        <v>9988</v>
      </c>
      <c r="D955" s="39">
        <v>4.3</v>
      </c>
    </row>
    <row r="956" spans="1:4" ht="15.6" x14ac:dyDescent="0.3">
      <c r="A956" s="39" t="s">
        <v>273</v>
      </c>
      <c r="B956" s="39" t="s">
        <v>274</v>
      </c>
      <c r="C956" s="39" t="s">
        <v>9989</v>
      </c>
      <c r="D956" s="39">
        <v>3.2</v>
      </c>
    </row>
    <row r="957" spans="1:4" ht="15.6" x14ac:dyDescent="0.3">
      <c r="A957" s="39" t="s">
        <v>273</v>
      </c>
      <c r="B957" s="39" t="s">
        <v>274</v>
      </c>
      <c r="C957" s="39" t="s">
        <v>9990</v>
      </c>
      <c r="D957" s="39">
        <v>2.5</v>
      </c>
    </row>
    <row r="958" spans="1:4" ht="15.6" x14ac:dyDescent="0.3">
      <c r="A958" s="39" t="s">
        <v>273</v>
      </c>
      <c r="B958" s="39" t="s">
        <v>274</v>
      </c>
      <c r="C958" s="39" t="s">
        <v>9991</v>
      </c>
      <c r="D958" s="39">
        <v>1.9</v>
      </c>
    </row>
    <row r="959" spans="1:4" ht="15.6" x14ac:dyDescent="0.3">
      <c r="A959" s="39" t="s">
        <v>273</v>
      </c>
      <c r="B959" s="39" t="s">
        <v>274</v>
      </c>
      <c r="C959" s="39" t="s">
        <v>9992</v>
      </c>
      <c r="D959" s="39">
        <v>1.7</v>
      </c>
    </row>
    <row r="960" spans="1:4" ht="15.6" x14ac:dyDescent="0.3">
      <c r="A960" s="39" t="s">
        <v>273</v>
      </c>
      <c r="B960" s="39" t="s">
        <v>274</v>
      </c>
      <c r="C960" s="39" t="s">
        <v>9993</v>
      </c>
      <c r="D960" s="39">
        <v>0.8</v>
      </c>
    </row>
    <row r="961" spans="1:4" ht="15.6" x14ac:dyDescent="0.3">
      <c r="A961" s="39" t="s">
        <v>273</v>
      </c>
      <c r="B961" s="39" t="s">
        <v>274</v>
      </c>
      <c r="C961" s="39" t="s">
        <v>9994</v>
      </c>
      <c r="D961" s="39">
        <v>1.1000000000000001</v>
      </c>
    </row>
    <row r="962" spans="1:4" ht="15.6" x14ac:dyDescent="0.3">
      <c r="A962" s="39" t="s">
        <v>273</v>
      </c>
      <c r="B962" s="39" t="s">
        <v>274</v>
      </c>
      <c r="C962" s="39" t="s">
        <v>9995</v>
      </c>
      <c r="D962" s="39">
        <v>0.9</v>
      </c>
    </row>
    <row r="963" spans="1:4" ht="15.6" x14ac:dyDescent="0.3">
      <c r="A963" s="39" t="s">
        <v>273</v>
      </c>
      <c r="B963" s="39" t="s">
        <v>274</v>
      </c>
      <c r="C963" s="39" t="s">
        <v>9996</v>
      </c>
      <c r="D963" s="39">
        <v>0.3</v>
      </c>
    </row>
    <row r="964" spans="1:4" ht="15.6" x14ac:dyDescent="0.3">
      <c r="A964" s="39" t="s">
        <v>273</v>
      </c>
      <c r="B964" s="39" t="s">
        <v>274</v>
      </c>
      <c r="C964" s="39" t="s">
        <v>9997</v>
      </c>
      <c r="D964" s="39">
        <v>0.5</v>
      </c>
    </row>
    <row r="965" spans="1:4" ht="15.6" x14ac:dyDescent="0.3">
      <c r="A965" s="39" t="s">
        <v>273</v>
      </c>
      <c r="B965" s="39" t="s">
        <v>274</v>
      </c>
      <c r="C965" s="39" t="s">
        <v>9998</v>
      </c>
      <c r="D965" s="39">
        <v>0.2</v>
      </c>
    </row>
    <row r="966" spans="1:4" ht="15.6" x14ac:dyDescent="0.3">
      <c r="A966" s="39" t="s">
        <v>273</v>
      </c>
      <c r="B966" s="39" t="s">
        <v>274</v>
      </c>
      <c r="C966" s="39" t="s">
        <v>9999</v>
      </c>
      <c r="D966" s="39">
        <v>0.7</v>
      </c>
    </row>
    <row r="967" spans="1:4" ht="15.6" x14ac:dyDescent="0.3">
      <c r="A967" s="39" t="s">
        <v>273</v>
      </c>
      <c r="B967" s="39" t="s">
        <v>274</v>
      </c>
      <c r="C967" s="39" t="s">
        <v>10000</v>
      </c>
      <c r="D967" s="39">
        <v>0.3</v>
      </c>
    </row>
    <row r="968" spans="1:4" ht="15.6" x14ac:dyDescent="0.3">
      <c r="A968" s="39" t="s">
        <v>273</v>
      </c>
      <c r="B968" s="39" t="s">
        <v>274</v>
      </c>
      <c r="C968" s="39" t="s">
        <v>10001</v>
      </c>
      <c r="D968" s="39">
        <v>-1.4</v>
      </c>
    </row>
    <row r="969" spans="1:4" ht="15.6" x14ac:dyDescent="0.3">
      <c r="A969" s="39" t="s">
        <v>273</v>
      </c>
      <c r="B969" s="39" t="s">
        <v>274</v>
      </c>
      <c r="C969" s="39" t="s">
        <v>10002</v>
      </c>
      <c r="D969" s="39">
        <v>-0.6</v>
      </c>
    </row>
    <row r="970" spans="1:4" ht="15.6" x14ac:dyDescent="0.3">
      <c r="A970" s="39" t="s">
        <v>273</v>
      </c>
      <c r="B970" s="39" t="s">
        <v>274</v>
      </c>
      <c r="C970" s="39" t="s">
        <v>10003</v>
      </c>
      <c r="D970" s="39">
        <v>-0.3</v>
      </c>
    </row>
    <row r="971" spans="1:4" ht="15.6" x14ac:dyDescent="0.3">
      <c r="A971" s="39" t="s">
        <v>273</v>
      </c>
      <c r="B971" s="39" t="s">
        <v>274</v>
      </c>
      <c r="C971" s="39" t="s">
        <v>10004</v>
      </c>
      <c r="D971" s="39">
        <v>-0.5</v>
      </c>
    </row>
    <row r="972" spans="1:4" ht="15.6" x14ac:dyDescent="0.3">
      <c r="A972" s="39" t="s">
        <v>273</v>
      </c>
      <c r="B972" s="39" t="s">
        <v>274</v>
      </c>
      <c r="C972" s="39" t="s">
        <v>10005</v>
      </c>
      <c r="D972" s="39">
        <v>0.4</v>
      </c>
    </row>
    <row r="973" spans="1:4" ht="15.6" x14ac:dyDescent="0.3">
      <c r="A973" s="39" t="s">
        <v>273</v>
      </c>
      <c r="B973" s="39" t="s">
        <v>274</v>
      </c>
      <c r="C973" s="39" t="s">
        <v>10006</v>
      </c>
      <c r="D973" s="39">
        <v>0.5</v>
      </c>
    </row>
    <row r="974" spans="1:4" ht="15.6" x14ac:dyDescent="0.3">
      <c r="A974" s="39" t="s">
        <v>273</v>
      </c>
      <c r="B974" s="39" t="s">
        <v>274</v>
      </c>
      <c r="C974" s="39" t="s">
        <v>10007</v>
      </c>
      <c r="D974" s="39">
        <v>0.7</v>
      </c>
    </row>
    <row r="975" spans="1:4" ht="15.6" x14ac:dyDescent="0.3">
      <c r="A975" s="39" t="s">
        <v>273</v>
      </c>
      <c r="B975" s="39" t="s">
        <v>274</v>
      </c>
      <c r="C975" s="39" t="s">
        <v>10008</v>
      </c>
      <c r="D975" s="39">
        <v>0.7</v>
      </c>
    </row>
    <row r="976" spans="1:4" ht="15.6" x14ac:dyDescent="0.3">
      <c r="A976" s="39" t="s">
        <v>273</v>
      </c>
      <c r="B976" s="39" t="s">
        <v>274</v>
      </c>
      <c r="C976" s="39" t="s">
        <v>10009</v>
      </c>
      <c r="D976" s="39">
        <v>0.7</v>
      </c>
    </row>
    <row r="977" spans="1:4" ht="15.6" x14ac:dyDescent="0.3">
      <c r="A977" s="39" t="s">
        <v>273</v>
      </c>
      <c r="B977" s="39" t="s">
        <v>274</v>
      </c>
      <c r="C977" s="39" t="s">
        <v>10010</v>
      </c>
      <c r="D977" s="39">
        <v>-1.1000000000000001</v>
      </c>
    </row>
    <row r="978" spans="1:4" ht="15.6" x14ac:dyDescent="0.3">
      <c r="A978" s="39" t="s">
        <v>273</v>
      </c>
      <c r="B978" s="39" t="s">
        <v>274</v>
      </c>
      <c r="C978" s="39" t="s">
        <v>10011</v>
      </c>
      <c r="D978" s="39">
        <v>-0.8</v>
      </c>
    </row>
    <row r="979" spans="1:4" ht="15.6" x14ac:dyDescent="0.3">
      <c r="A979" s="39" t="s">
        <v>273</v>
      </c>
      <c r="B979" s="39" t="s">
        <v>274</v>
      </c>
      <c r="C979" s="39" t="s">
        <v>10012</v>
      </c>
      <c r="D979" s="39">
        <v>-0.4</v>
      </c>
    </row>
    <row r="980" spans="1:4" ht="15.6" x14ac:dyDescent="0.3">
      <c r="A980" s="39" t="s">
        <v>273</v>
      </c>
      <c r="B980" s="39" t="s">
        <v>274</v>
      </c>
      <c r="C980" s="39" t="s">
        <v>10013</v>
      </c>
      <c r="D980" s="39">
        <v>0.2</v>
      </c>
    </row>
    <row r="981" spans="1:4" ht="15.6" x14ac:dyDescent="0.3">
      <c r="A981" s="39" t="s">
        <v>273</v>
      </c>
      <c r="B981" s="39" t="s">
        <v>274</v>
      </c>
      <c r="C981" s="39" t="s">
        <v>10014</v>
      </c>
      <c r="D981" s="39">
        <v>0.9</v>
      </c>
    </row>
    <row r="982" spans="1:4" ht="15.6" x14ac:dyDescent="0.3">
      <c r="A982" s="39" t="s">
        <v>273</v>
      </c>
      <c r="B982" s="39" t="s">
        <v>274</v>
      </c>
      <c r="C982" s="39" t="s">
        <v>10015</v>
      </c>
      <c r="D982" s="39">
        <v>0.4</v>
      </c>
    </row>
    <row r="983" spans="1:4" ht="15.6" x14ac:dyDescent="0.3">
      <c r="A983" s="39" t="s">
        <v>273</v>
      </c>
      <c r="B983" s="39" t="s">
        <v>274</v>
      </c>
      <c r="C983" s="39" t="s">
        <v>10016</v>
      </c>
      <c r="D983" s="39">
        <v>0.3</v>
      </c>
    </row>
    <row r="984" spans="1:4" ht="15.6" x14ac:dyDescent="0.3">
      <c r="A984" s="39" t="s">
        <v>273</v>
      </c>
      <c r="B984" s="39" t="s">
        <v>274</v>
      </c>
      <c r="C984" s="39" t="s">
        <v>10017</v>
      </c>
      <c r="D984" s="39">
        <v>-0.3</v>
      </c>
    </row>
    <row r="985" spans="1:4" ht="15.6" x14ac:dyDescent="0.3">
      <c r="A985" s="39" t="s">
        <v>273</v>
      </c>
      <c r="B985" s="39" t="s">
        <v>274</v>
      </c>
      <c r="C985" s="39" t="s">
        <v>10018</v>
      </c>
      <c r="D985" s="39">
        <v>-0.4</v>
      </c>
    </row>
    <row r="986" spans="1:4" ht="15.6" x14ac:dyDescent="0.3">
      <c r="A986" s="39" t="s">
        <v>273</v>
      </c>
      <c r="B986" s="39" t="s">
        <v>274</v>
      </c>
      <c r="C986" s="39" t="s">
        <v>10019</v>
      </c>
      <c r="D986" s="39">
        <v>0.9</v>
      </c>
    </row>
    <row r="987" spans="1:4" ht="15.6" x14ac:dyDescent="0.3">
      <c r="A987" s="39" t="s">
        <v>273</v>
      </c>
      <c r="B987" s="39" t="s">
        <v>274</v>
      </c>
      <c r="C987" s="39" t="s">
        <v>10020</v>
      </c>
      <c r="D987" s="39">
        <v>0.6</v>
      </c>
    </row>
    <row r="988" spans="1:4" ht="15.6" x14ac:dyDescent="0.3">
      <c r="A988" s="39" t="s">
        <v>273</v>
      </c>
      <c r="B988" s="39" t="s">
        <v>274</v>
      </c>
      <c r="C988" s="39" t="s">
        <v>10021</v>
      </c>
      <c r="D988" s="39">
        <v>8.6</v>
      </c>
    </row>
    <row r="989" spans="1:4" ht="15.6" x14ac:dyDescent="0.3">
      <c r="A989" s="39" t="s">
        <v>273</v>
      </c>
      <c r="B989" s="39" t="s">
        <v>274</v>
      </c>
      <c r="C989" s="39" t="s">
        <v>10022</v>
      </c>
      <c r="D989" s="39">
        <v>8.6999999999999993</v>
      </c>
    </row>
    <row r="990" spans="1:4" ht="15.6" x14ac:dyDescent="0.3">
      <c r="A990" s="39" t="s">
        <v>273</v>
      </c>
      <c r="B990" s="39" t="s">
        <v>274</v>
      </c>
      <c r="C990" s="39" t="s">
        <v>10023</v>
      </c>
      <c r="D990" s="39">
        <v>8.1999999999999993</v>
      </c>
    </row>
    <row r="991" spans="1:4" ht="15.6" x14ac:dyDescent="0.3">
      <c r="A991" s="39" t="s">
        <v>273</v>
      </c>
      <c r="B991" s="39" t="s">
        <v>274</v>
      </c>
      <c r="C991" s="39" t="s">
        <v>10024</v>
      </c>
      <c r="D991" s="39">
        <v>6.7</v>
      </c>
    </row>
    <row r="992" spans="1:4" ht="15.6" x14ac:dyDescent="0.3">
      <c r="A992" s="39" t="s">
        <v>273</v>
      </c>
      <c r="B992" s="39" t="s">
        <v>274</v>
      </c>
      <c r="C992" s="39" t="s">
        <v>10025</v>
      </c>
      <c r="D992" s="39">
        <v>2.8</v>
      </c>
    </row>
    <row r="993" spans="1:4" ht="15.6" x14ac:dyDescent="0.3">
      <c r="A993" s="39" t="s">
        <v>273</v>
      </c>
      <c r="B993" s="39" t="s">
        <v>274</v>
      </c>
      <c r="C993" s="39" t="s">
        <v>10026</v>
      </c>
      <c r="D993" s="39">
        <v>2.2999999999999998</v>
      </c>
    </row>
    <row r="994" spans="1:4" ht="15.6" x14ac:dyDescent="0.3">
      <c r="A994" s="39" t="s">
        <v>273</v>
      </c>
      <c r="B994" s="39" t="s">
        <v>274</v>
      </c>
      <c r="C994" s="39" t="s">
        <v>10027</v>
      </c>
      <c r="D994" s="39">
        <v>2.1</v>
      </c>
    </row>
    <row r="995" spans="1:4" ht="15.6" x14ac:dyDescent="0.3">
      <c r="A995" s="39" t="s">
        <v>273</v>
      </c>
      <c r="B995" s="39" t="s">
        <v>274</v>
      </c>
      <c r="C995" s="39" t="s">
        <v>10028</v>
      </c>
      <c r="D995" s="39">
        <v>2.9</v>
      </c>
    </row>
    <row r="996" spans="1:4" ht="15.6" x14ac:dyDescent="0.3">
      <c r="A996" s="39" t="s">
        <v>273</v>
      </c>
      <c r="B996" s="39" t="s">
        <v>274</v>
      </c>
      <c r="C996" s="39" t="s">
        <v>10029</v>
      </c>
      <c r="D996" s="39">
        <v>4.5999999999999996</v>
      </c>
    </row>
    <row r="997" spans="1:4" ht="15.6" x14ac:dyDescent="0.3">
      <c r="A997" s="39" t="s">
        <v>273</v>
      </c>
      <c r="B997" s="39" t="s">
        <v>274</v>
      </c>
      <c r="C997" s="39" t="s">
        <v>10030</v>
      </c>
      <c r="D997" s="39">
        <v>4.8</v>
      </c>
    </row>
    <row r="998" spans="1:4" ht="15.6" x14ac:dyDescent="0.3">
      <c r="A998" s="39" t="s">
        <v>273</v>
      </c>
      <c r="B998" s="39" t="s">
        <v>274</v>
      </c>
      <c r="C998" s="39" t="s">
        <v>10031</v>
      </c>
      <c r="D998" s="39">
        <v>4.2</v>
      </c>
    </row>
    <row r="999" spans="1:4" ht="15.6" x14ac:dyDescent="0.3">
      <c r="A999" s="39" t="s">
        <v>273</v>
      </c>
      <c r="B999" s="39" t="s">
        <v>274</v>
      </c>
      <c r="C999" s="39" t="s">
        <v>10032</v>
      </c>
      <c r="D999" s="39">
        <v>4.2</v>
      </c>
    </row>
    <row r="1000" spans="1:4" ht="15.6" x14ac:dyDescent="0.3">
      <c r="A1000" s="39" t="s">
        <v>273</v>
      </c>
      <c r="B1000" s="39" t="s">
        <v>274</v>
      </c>
      <c r="C1000" s="39" t="s">
        <v>10033</v>
      </c>
      <c r="D1000" s="39">
        <v>4.0999999999999996</v>
      </c>
    </row>
    <row r="1001" spans="1:4" ht="15.6" x14ac:dyDescent="0.3">
      <c r="A1001" s="39" t="s">
        <v>273</v>
      </c>
      <c r="B1001" s="39" t="s">
        <v>274</v>
      </c>
      <c r="C1001" s="39" t="s">
        <v>10034</v>
      </c>
      <c r="D1001" s="39">
        <v>3.6</v>
      </c>
    </row>
    <row r="1002" spans="1:4" ht="15.6" x14ac:dyDescent="0.3">
      <c r="A1002" s="39" t="s">
        <v>273</v>
      </c>
      <c r="B1002" s="39" t="s">
        <v>274</v>
      </c>
      <c r="C1002" s="39" t="s">
        <v>10035</v>
      </c>
      <c r="D1002" s="39">
        <v>2.4</v>
      </c>
    </row>
    <row r="1003" spans="1:4" ht="15.6" x14ac:dyDescent="0.3">
      <c r="A1003" s="39" t="s">
        <v>273</v>
      </c>
      <c r="B1003" s="39" t="s">
        <v>274</v>
      </c>
      <c r="C1003" s="39" t="s">
        <v>10036</v>
      </c>
      <c r="D1003" s="39">
        <v>1</v>
      </c>
    </row>
    <row r="1004" spans="1:4" ht="15.6" x14ac:dyDescent="0.3">
      <c r="A1004" s="39" t="s">
        <v>273</v>
      </c>
      <c r="B1004" s="39" t="s">
        <v>274</v>
      </c>
      <c r="C1004" s="39" t="s">
        <v>10037</v>
      </c>
      <c r="D1004" s="39">
        <v>0.1</v>
      </c>
    </row>
    <row r="1005" spans="1:4" ht="15.6" x14ac:dyDescent="0.3">
      <c r="A1005" s="39" t="s">
        <v>273</v>
      </c>
      <c r="B1005" s="39" t="s">
        <v>274</v>
      </c>
      <c r="C1005" s="39" t="s">
        <v>10038</v>
      </c>
      <c r="D1005" s="39">
        <v>-0.4</v>
      </c>
    </row>
    <row r="1006" spans="1:4" ht="15.6" x14ac:dyDescent="0.3">
      <c r="A1006" s="39" t="s">
        <v>273</v>
      </c>
      <c r="B1006" s="39" t="s">
        <v>274</v>
      </c>
      <c r="C1006" s="39" t="s">
        <v>10039</v>
      </c>
      <c r="D1006" s="39">
        <v>-0.9</v>
      </c>
    </row>
    <row r="1007" spans="1:4" ht="15.6" x14ac:dyDescent="0.3">
      <c r="A1007" s="39" t="s">
        <v>273</v>
      </c>
      <c r="B1007" s="39" t="s">
        <v>274</v>
      </c>
      <c r="C1007" s="39" t="s">
        <v>10040</v>
      </c>
      <c r="D1007" s="39">
        <v>-1</v>
      </c>
    </row>
    <row r="1008" spans="1:4" ht="15.6" x14ac:dyDescent="0.3">
      <c r="A1008" s="39" t="s">
        <v>273</v>
      </c>
      <c r="B1008" s="39" t="s">
        <v>274</v>
      </c>
      <c r="C1008" s="39" t="s">
        <v>10041</v>
      </c>
      <c r="D1008" s="39">
        <v>-1.5</v>
      </c>
    </row>
    <row r="1009" spans="1:4" ht="15.6" x14ac:dyDescent="0.3">
      <c r="A1009" s="39" t="s">
        <v>273</v>
      </c>
      <c r="B1009" s="39" t="s">
        <v>274</v>
      </c>
      <c r="C1009" s="39" t="s">
        <v>10042</v>
      </c>
      <c r="D1009" s="39">
        <v>-1.7</v>
      </c>
    </row>
    <row r="1010" spans="1:4" ht="15.6" x14ac:dyDescent="0.3">
      <c r="A1010" s="39" t="s">
        <v>273</v>
      </c>
      <c r="B1010" s="39" t="s">
        <v>274</v>
      </c>
      <c r="C1010" s="39" t="s">
        <v>10043</v>
      </c>
      <c r="D1010" s="39">
        <v>-1.8</v>
      </c>
    </row>
    <row r="1011" spans="1:4" ht="15.6" x14ac:dyDescent="0.3">
      <c r="A1011" s="39" t="s">
        <v>273</v>
      </c>
      <c r="B1011" s="39" t="s">
        <v>274</v>
      </c>
      <c r="C1011" s="39" t="s">
        <v>10044</v>
      </c>
      <c r="D1011" s="39">
        <v>-1.8</v>
      </c>
    </row>
    <row r="1012" spans="1:4" ht="15.6" x14ac:dyDescent="0.3">
      <c r="A1012" s="39" t="s">
        <v>273</v>
      </c>
      <c r="B1012" s="39" t="s">
        <v>274</v>
      </c>
      <c r="C1012" s="39" t="s">
        <v>10045</v>
      </c>
      <c r="D1012" s="39">
        <v>-1.7</v>
      </c>
    </row>
    <row r="1013" spans="1:4" ht="15.6" x14ac:dyDescent="0.3">
      <c r="A1013" s="39" t="s">
        <v>273</v>
      </c>
      <c r="B1013" s="39" t="s">
        <v>274</v>
      </c>
      <c r="C1013" s="39" t="s">
        <v>10046</v>
      </c>
      <c r="D1013" s="39">
        <v>-1.3</v>
      </c>
    </row>
    <row r="1014" spans="1:4" ht="15.6" x14ac:dyDescent="0.3">
      <c r="A1014" s="39" t="s">
        <v>273</v>
      </c>
      <c r="B1014" s="39" t="s">
        <v>274</v>
      </c>
      <c r="C1014" s="39" t="s">
        <v>10047</v>
      </c>
      <c r="D1014" s="39">
        <v>-1.2</v>
      </c>
    </row>
    <row r="1015" spans="1:4" ht="15.6" x14ac:dyDescent="0.3">
      <c r="A1015" s="39" t="s">
        <v>273</v>
      </c>
      <c r="B1015" s="39" t="s">
        <v>274</v>
      </c>
      <c r="C1015" s="39" t="s">
        <v>10048</v>
      </c>
      <c r="D1015" s="39">
        <v>-1.1000000000000001</v>
      </c>
    </row>
    <row r="1016" spans="1:4" ht="15.6" x14ac:dyDescent="0.3">
      <c r="A1016" s="39" t="s">
        <v>273</v>
      </c>
      <c r="B1016" s="39" t="s">
        <v>274</v>
      </c>
      <c r="C1016" s="39" t="s">
        <v>10049</v>
      </c>
      <c r="D1016" s="39">
        <v>-1</v>
      </c>
    </row>
    <row r="1017" spans="1:4" ht="15.6" x14ac:dyDescent="0.3">
      <c r="A1017" s="39" t="s">
        <v>273</v>
      </c>
      <c r="B1017" s="39" t="s">
        <v>274</v>
      </c>
      <c r="C1017" s="39" t="s">
        <v>10050</v>
      </c>
      <c r="D1017" s="39">
        <v>-1.2</v>
      </c>
    </row>
    <row r="1018" spans="1:4" ht="15.6" x14ac:dyDescent="0.3">
      <c r="A1018" s="39" t="s">
        <v>273</v>
      </c>
      <c r="B1018" s="39" t="s">
        <v>274</v>
      </c>
      <c r="C1018" s="39" t="s">
        <v>10051</v>
      </c>
      <c r="D1018" s="39">
        <v>-1.1000000000000001</v>
      </c>
    </row>
    <row r="1019" spans="1:4" ht="15.6" x14ac:dyDescent="0.3">
      <c r="A1019" s="39" t="s">
        <v>273</v>
      </c>
      <c r="B1019" s="39" t="s">
        <v>274</v>
      </c>
      <c r="C1019" s="39" t="s">
        <v>10052</v>
      </c>
      <c r="D1019" s="39">
        <v>-0.7</v>
      </c>
    </row>
    <row r="1020" spans="1:4" ht="15.6" x14ac:dyDescent="0.3">
      <c r="A1020" s="39" t="s">
        <v>273</v>
      </c>
      <c r="B1020" s="39" t="s">
        <v>274</v>
      </c>
      <c r="C1020" s="39" t="s">
        <v>10053</v>
      </c>
      <c r="D1020" s="39">
        <v>-0.5</v>
      </c>
    </row>
    <row r="1021" spans="1:4" ht="15.6" x14ac:dyDescent="0.3">
      <c r="A1021" s="39" t="s">
        <v>273</v>
      </c>
      <c r="B1021" s="39" t="s">
        <v>274</v>
      </c>
      <c r="C1021" s="39" t="s">
        <v>10054</v>
      </c>
      <c r="D1021" s="39">
        <v>0.5</v>
      </c>
    </row>
    <row r="1022" spans="1:4" ht="15.6" x14ac:dyDescent="0.3">
      <c r="A1022" s="39" t="s">
        <v>273</v>
      </c>
      <c r="B1022" s="39" t="s">
        <v>274</v>
      </c>
      <c r="C1022" s="39" t="s">
        <v>10055</v>
      </c>
      <c r="D1022" s="39">
        <v>3.6</v>
      </c>
    </row>
    <row r="1023" spans="1:4" ht="15.6" x14ac:dyDescent="0.3">
      <c r="A1023" s="39" t="s">
        <v>273</v>
      </c>
      <c r="B1023" s="39" t="s">
        <v>274</v>
      </c>
      <c r="C1023" s="39" t="s">
        <v>10056</v>
      </c>
      <c r="D1023" s="39">
        <v>4.8</v>
      </c>
    </row>
    <row r="1024" spans="1:4" ht="15.6" x14ac:dyDescent="0.3">
      <c r="A1024" s="39" t="s">
        <v>273</v>
      </c>
      <c r="B1024" s="39" t="s">
        <v>274</v>
      </c>
      <c r="C1024" s="39" t="s">
        <v>10057</v>
      </c>
      <c r="D1024" s="39">
        <v>5</v>
      </c>
    </row>
    <row r="1025" spans="1:4" ht="15.6" x14ac:dyDescent="0.3">
      <c r="A1025" s="39" t="s">
        <v>273</v>
      </c>
      <c r="B1025" s="39" t="s">
        <v>274</v>
      </c>
      <c r="C1025" s="39" t="s">
        <v>10058</v>
      </c>
      <c r="D1025" s="39">
        <v>4.7</v>
      </c>
    </row>
    <row r="1026" spans="1:4" ht="15.6" x14ac:dyDescent="0.3">
      <c r="A1026" s="39" t="s">
        <v>273</v>
      </c>
      <c r="B1026" s="39" t="s">
        <v>274</v>
      </c>
      <c r="C1026" s="39" t="s">
        <v>10059</v>
      </c>
      <c r="D1026" s="39">
        <v>3.3</v>
      </c>
    </row>
    <row r="1027" spans="1:4" ht="15.6" x14ac:dyDescent="0.3">
      <c r="A1027" s="39" t="s">
        <v>273</v>
      </c>
      <c r="B1027" s="39" t="s">
        <v>274</v>
      </c>
      <c r="C1027" s="39" t="s">
        <v>10060</v>
      </c>
      <c r="D1027" s="39">
        <v>2.4</v>
      </c>
    </row>
    <row r="1028" spans="1:4" ht="15.6" x14ac:dyDescent="0.3">
      <c r="A1028" s="39" t="s">
        <v>273</v>
      </c>
      <c r="B1028" s="39" t="s">
        <v>274</v>
      </c>
      <c r="C1028" s="39" t="s">
        <v>10061</v>
      </c>
      <c r="D1028" s="39">
        <v>2.1</v>
      </c>
    </row>
    <row r="1029" spans="1:4" ht="15.6" x14ac:dyDescent="0.3">
      <c r="A1029" s="39" t="s">
        <v>273</v>
      </c>
      <c r="B1029" s="39" t="s">
        <v>274</v>
      </c>
      <c r="C1029" s="39" t="s">
        <v>10062</v>
      </c>
      <c r="D1029" s="39">
        <v>2</v>
      </c>
    </row>
    <row r="1030" spans="1:4" ht="15.6" x14ac:dyDescent="0.3">
      <c r="A1030" s="39" t="s">
        <v>273</v>
      </c>
      <c r="B1030" s="39" t="s">
        <v>274</v>
      </c>
      <c r="C1030" s="39" t="s">
        <v>10063</v>
      </c>
      <c r="D1030" s="39">
        <v>2.6</v>
      </c>
    </row>
    <row r="1031" spans="1:4" ht="15.6" x14ac:dyDescent="0.3">
      <c r="A1031" s="39" t="s">
        <v>273</v>
      </c>
      <c r="B1031" s="39" t="s">
        <v>274</v>
      </c>
      <c r="C1031" s="39" t="s">
        <v>10064</v>
      </c>
      <c r="D1031" s="39">
        <v>5.0999999999999996</v>
      </c>
    </row>
    <row r="1032" spans="1:4" ht="15.6" x14ac:dyDescent="0.3">
      <c r="A1032" s="39" t="s">
        <v>273</v>
      </c>
      <c r="B1032" s="39" t="s">
        <v>274</v>
      </c>
      <c r="C1032" s="39" t="s">
        <v>10065</v>
      </c>
      <c r="D1032" s="39">
        <v>3</v>
      </c>
    </row>
    <row r="1033" spans="1:4" ht="15.6" x14ac:dyDescent="0.3">
      <c r="A1033" s="39" t="s">
        <v>273</v>
      </c>
      <c r="B1033" s="39" t="s">
        <v>274</v>
      </c>
      <c r="C1033" s="39" t="s">
        <v>10066</v>
      </c>
      <c r="D1033" s="39">
        <v>3.9</v>
      </c>
    </row>
    <row r="1034" spans="1:4" ht="15.6" x14ac:dyDescent="0.3">
      <c r="A1034" s="39" t="s">
        <v>273</v>
      </c>
      <c r="B1034" s="39" t="s">
        <v>274</v>
      </c>
      <c r="C1034" s="39" t="s">
        <v>10067</v>
      </c>
      <c r="D1034" s="39">
        <v>5.0999999999999996</v>
      </c>
    </row>
    <row r="1035" spans="1:4" ht="15.6" x14ac:dyDescent="0.3">
      <c r="A1035" s="39" t="s">
        <v>273</v>
      </c>
      <c r="B1035" s="39" t="s">
        <v>274</v>
      </c>
      <c r="C1035" s="39" t="s">
        <v>10068</v>
      </c>
      <c r="D1035" s="39">
        <v>5.4</v>
      </c>
    </row>
    <row r="1036" spans="1:4" ht="15.6" x14ac:dyDescent="0.3">
      <c r="A1036" s="39" t="s">
        <v>273</v>
      </c>
      <c r="B1036" s="39" t="s">
        <v>274</v>
      </c>
      <c r="C1036" s="39" t="s">
        <v>10069</v>
      </c>
      <c r="D1036" s="39">
        <v>4.5</v>
      </c>
    </row>
    <row r="1037" spans="1:4" ht="15.6" x14ac:dyDescent="0.3">
      <c r="A1037" s="39" t="s">
        <v>273</v>
      </c>
      <c r="B1037" s="39" t="s">
        <v>274</v>
      </c>
      <c r="C1037" s="39" t="s">
        <v>10070</v>
      </c>
      <c r="D1037" s="39">
        <v>4.4000000000000004</v>
      </c>
    </row>
    <row r="1038" spans="1:4" ht="15.6" x14ac:dyDescent="0.3">
      <c r="A1038" s="39" t="s">
        <v>273</v>
      </c>
      <c r="B1038" s="39" t="s">
        <v>274</v>
      </c>
      <c r="C1038" s="39" t="s">
        <v>10071</v>
      </c>
      <c r="D1038" s="39">
        <v>2.5</v>
      </c>
    </row>
    <row r="1039" spans="1:4" ht="15.6" x14ac:dyDescent="0.3">
      <c r="A1039" s="39" t="s">
        <v>273</v>
      </c>
      <c r="B1039" s="39" t="s">
        <v>274</v>
      </c>
      <c r="C1039" s="39" t="s">
        <v>10072</v>
      </c>
      <c r="D1039" s="39">
        <v>1.3</v>
      </c>
    </row>
    <row r="1040" spans="1:4" ht="15.6" x14ac:dyDescent="0.3">
      <c r="A1040" s="39" t="s">
        <v>273</v>
      </c>
      <c r="B1040" s="39" t="s">
        <v>274</v>
      </c>
      <c r="C1040" s="39" t="s">
        <v>10073</v>
      </c>
      <c r="D1040" s="39">
        <v>1.3</v>
      </c>
    </row>
    <row r="1041" spans="1:4" ht="15.6" x14ac:dyDescent="0.3">
      <c r="A1041" s="39" t="s">
        <v>273</v>
      </c>
      <c r="B1041" s="39" t="s">
        <v>274</v>
      </c>
      <c r="C1041" s="39" t="s">
        <v>10074</v>
      </c>
      <c r="D1041" s="39">
        <v>1.8</v>
      </c>
    </row>
    <row r="1042" spans="1:4" ht="15.6" x14ac:dyDescent="0.3">
      <c r="A1042" s="39" t="s">
        <v>273</v>
      </c>
      <c r="B1042" s="39" t="s">
        <v>274</v>
      </c>
      <c r="C1042" s="39" t="s">
        <v>10075</v>
      </c>
      <c r="D1042" s="39">
        <v>2.2000000000000002</v>
      </c>
    </row>
    <row r="1043" spans="1:4" ht="15.6" x14ac:dyDescent="0.3">
      <c r="A1043" s="39" t="s">
        <v>273</v>
      </c>
      <c r="B1043" s="39" t="s">
        <v>274</v>
      </c>
      <c r="C1043" s="39" t="s">
        <v>10076</v>
      </c>
      <c r="D1043" s="39">
        <v>4.3</v>
      </c>
    </row>
    <row r="1044" spans="1:4" ht="15.6" x14ac:dyDescent="0.3">
      <c r="A1044" s="39" t="s">
        <v>273</v>
      </c>
      <c r="B1044" s="39" t="s">
        <v>274</v>
      </c>
      <c r="C1044" s="39" t="s">
        <v>10077</v>
      </c>
      <c r="D1044" s="39">
        <v>6.2</v>
      </c>
    </row>
    <row r="1045" spans="1:4" ht="15.6" x14ac:dyDescent="0.3">
      <c r="A1045" s="39" t="s">
        <v>273</v>
      </c>
      <c r="B1045" s="39" t="s">
        <v>274</v>
      </c>
      <c r="C1045" s="39" t="s">
        <v>10078</v>
      </c>
      <c r="D1045" s="39">
        <v>9.1</v>
      </c>
    </row>
    <row r="1046" spans="1:4" ht="15.6" x14ac:dyDescent="0.3">
      <c r="A1046" s="39" t="s">
        <v>273</v>
      </c>
      <c r="B1046" s="39" t="s">
        <v>274</v>
      </c>
      <c r="C1046" s="39" t="s">
        <v>10079</v>
      </c>
      <c r="D1046" s="39">
        <v>8.8000000000000007</v>
      </c>
    </row>
    <row r="1047" spans="1:4" ht="15.6" x14ac:dyDescent="0.3">
      <c r="A1047" s="39" t="s">
        <v>273</v>
      </c>
      <c r="B1047" s="39" t="s">
        <v>274</v>
      </c>
      <c r="C1047" s="39" t="s">
        <v>10080</v>
      </c>
      <c r="D1047" s="39">
        <v>9.6</v>
      </c>
    </row>
    <row r="1048" spans="1:4" ht="15.6" x14ac:dyDescent="0.3">
      <c r="A1048" s="39" t="s">
        <v>273</v>
      </c>
      <c r="B1048" s="39" t="s">
        <v>274</v>
      </c>
      <c r="C1048" s="39" t="s">
        <v>10081</v>
      </c>
      <c r="D1048" s="39">
        <v>9.6</v>
      </c>
    </row>
    <row r="1049" spans="1:4" ht="15.6" x14ac:dyDescent="0.3">
      <c r="A1049" s="39" t="s">
        <v>273</v>
      </c>
      <c r="B1049" s="39" t="s">
        <v>274</v>
      </c>
      <c r="C1049" s="39" t="s">
        <v>10082</v>
      </c>
      <c r="D1049" s="39">
        <v>9.6</v>
      </c>
    </row>
    <row r="1050" spans="1:4" ht="15.6" x14ac:dyDescent="0.3">
      <c r="A1050" s="39" t="s">
        <v>273</v>
      </c>
      <c r="B1050" s="39" t="s">
        <v>274</v>
      </c>
      <c r="C1050" s="39" t="s">
        <v>10083</v>
      </c>
      <c r="D1050" s="39">
        <v>6.5</v>
      </c>
    </row>
    <row r="1051" spans="1:4" ht="15.6" x14ac:dyDescent="0.3">
      <c r="A1051" s="39" t="s">
        <v>273</v>
      </c>
      <c r="B1051" s="39" t="s">
        <v>274</v>
      </c>
      <c r="C1051" s="39" t="s">
        <v>10084</v>
      </c>
      <c r="D1051" s="39">
        <v>3.7</v>
      </c>
    </row>
    <row r="1052" spans="1:4" ht="15.6" x14ac:dyDescent="0.3">
      <c r="A1052" s="39" t="s">
        <v>273</v>
      </c>
      <c r="B1052" s="39" t="s">
        <v>274</v>
      </c>
      <c r="C1052" s="39" t="s">
        <v>10085</v>
      </c>
      <c r="D1052" s="39">
        <v>3.9</v>
      </c>
    </row>
    <row r="1053" spans="1:4" ht="15.6" x14ac:dyDescent="0.3">
      <c r="A1053" s="39" t="s">
        <v>273</v>
      </c>
      <c r="B1053" s="39" t="s">
        <v>274</v>
      </c>
      <c r="C1053" s="39" t="s">
        <v>10086</v>
      </c>
      <c r="D1053" s="39">
        <v>1.7</v>
      </c>
    </row>
    <row r="1054" spans="1:4" ht="15.6" x14ac:dyDescent="0.3">
      <c r="A1054" s="39" t="s">
        <v>273</v>
      </c>
      <c r="B1054" s="39" t="s">
        <v>274</v>
      </c>
      <c r="C1054" s="39" t="s">
        <v>10087</v>
      </c>
      <c r="D1054" s="39">
        <v>1.1000000000000001</v>
      </c>
    </row>
    <row r="1055" spans="1:4" ht="15.6" x14ac:dyDescent="0.3">
      <c r="A1055" s="39" t="s">
        <v>273</v>
      </c>
      <c r="B1055" s="39" t="s">
        <v>274</v>
      </c>
      <c r="C1055" s="39" t="s">
        <v>10088</v>
      </c>
      <c r="D1055" s="39">
        <v>0.7</v>
      </c>
    </row>
    <row r="1056" spans="1:4" ht="15.6" x14ac:dyDescent="0.3">
      <c r="A1056" s="39" t="s">
        <v>273</v>
      </c>
      <c r="B1056" s="39" t="s">
        <v>274</v>
      </c>
      <c r="C1056" s="39" t="s">
        <v>10089</v>
      </c>
      <c r="D1056" s="39">
        <v>0.1</v>
      </c>
    </row>
    <row r="1057" spans="1:4" ht="15.6" x14ac:dyDescent="0.3">
      <c r="A1057" s="39" t="s">
        <v>273</v>
      </c>
      <c r="B1057" s="39" t="s">
        <v>274</v>
      </c>
      <c r="C1057" s="39" t="s">
        <v>10090</v>
      </c>
      <c r="D1057" s="39">
        <v>-0.6</v>
      </c>
    </row>
    <row r="1058" spans="1:4" ht="15.6" x14ac:dyDescent="0.3">
      <c r="A1058" s="39" t="s">
        <v>273</v>
      </c>
      <c r="B1058" s="39" t="s">
        <v>274</v>
      </c>
      <c r="C1058" s="39" t="s">
        <v>10091</v>
      </c>
      <c r="D1058" s="39">
        <v>0.1</v>
      </c>
    </row>
    <row r="1059" spans="1:4" ht="15.6" x14ac:dyDescent="0.3">
      <c r="A1059" s="39" t="s">
        <v>273</v>
      </c>
      <c r="B1059" s="39" t="s">
        <v>274</v>
      </c>
      <c r="C1059" s="39" t="s">
        <v>10092</v>
      </c>
      <c r="D1059" s="39">
        <v>-1.5</v>
      </c>
    </row>
    <row r="1060" spans="1:4" ht="15.6" x14ac:dyDescent="0.3">
      <c r="A1060" s="39" t="s">
        <v>273</v>
      </c>
      <c r="B1060" s="39" t="s">
        <v>274</v>
      </c>
      <c r="C1060" s="39" t="s">
        <v>10093</v>
      </c>
      <c r="D1060" s="39">
        <v>-2</v>
      </c>
    </row>
    <row r="1061" spans="1:4" ht="15.6" x14ac:dyDescent="0.3">
      <c r="A1061" s="39" t="s">
        <v>273</v>
      </c>
      <c r="B1061" s="39" t="s">
        <v>274</v>
      </c>
      <c r="C1061" s="39" t="s">
        <v>10094</v>
      </c>
      <c r="D1061" s="39">
        <v>-2.4</v>
      </c>
    </row>
    <row r="1062" spans="1:4" ht="15.6" x14ac:dyDescent="0.3">
      <c r="A1062" s="39" t="s">
        <v>273</v>
      </c>
      <c r="B1062" s="39" t="s">
        <v>274</v>
      </c>
      <c r="C1062" s="39" t="s">
        <v>10095</v>
      </c>
      <c r="D1062" s="39">
        <v>-2.9</v>
      </c>
    </row>
    <row r="1063" spans="1:4" ht="15.6" x14ac:dyDescent="0.3">
      <c r="A1063" s="39" t="s">
        <v>273</v>
      </c>
      <c r="B1063" s="39" t="s">
        <v>274</v>
      </c>
      <c r="C1063" s="39" t="s">
        <v>10096</v>
      </c>
      <c r="D1063" s="39">
        <v>-2.5</v>
      </c>
    </row>
    <row r="1064" spans="1:4" ht="15.6" x14ac:dyDescent="0.3">
      <c r="A1064" s="39" t="s">
        <v>273</v>
      </c>
      <c r="B1064" s="39" t="s">
        <v>274</v>
      </c>
      <c r="C1064" s="39" t="s">
        <v>10097</v>
      </c>
      <c r="D1064" s="39">
        <v>-3.1</v>
      </c>
    </row>
    <row r="1065" spans="1:4" ht="15.6" x14ac:dyDescent="0.3">
      <c r="A1065" s="39" t="s">
        <v>273</v>
      </c>
      <c r="B1065" s="39" t="s">
        <v>274</v>
      </c>
      <c r="C1065" s="39" t="s">
        <v>10098</v>
      </c>
      <c r="D1065" s="39">
        <v>-3.1</v>
      </c>
    </row>
    <row r="1066" spans="1:4" ht="15.6" x14ac:dyDescent="0.3">
      <c r="A1066" s="39" t="s">
        <v>273</v>
      </c>
      <c r="B1066" s="39" t="s">
        <v>274</v>
      </c>
      <c r="C1066" s="39" t="s">
        <v>10099</v>
      </c>
      <c r="D1066" s="39">
        <v>-1.8</v>
      </c>
    </row>
    <row r="1067" spans="1:4" ht="15.6" x14ac:dyDescent="0.3">
      <c r="A1067" s="39" t="s">
        <v>273</v>
      </c>
      <c r="B1067" s="39" t="s">
        <v>274</v>
      </c>
      <c r="C1067" s="39" t="s">
        <v>10100</v>
      </c>
      <c r="D1067" s="39">
        <v>-1.3</v>
      </c>
    </row>
    <row r="1068" spans="1:4" ht="15.6" x14ac:dyDescent="0.3">
      <c r="A1068" s="39" t="s">
        <v>273</v>
      </c>
      <c r="B1068" s="39" t="s">
        <v>274</v>
      </c>
      <c r="C1068" s="39" t="s">
        <v>10101</v>
      </c>
      <c r="D1068" s="39">
        <v>-0.1</v>
      </c>
    </row>
    <row r="1069" spans="1:4" ht="15.6" x14ac:dyDescent="0.3">
      <c r="A1069" s="39" t="s">
        <v>273</v>
      </c>
      <c r="B1069" s="39" t="s">
        <v>274</v>
      </c>
      <c r="C1069" s="39" t="s">
        <v>10102</v>
      </c>
      <c r="D1069" s="39">
        <v>-0.9</v>
      </c>
    </row>
    <row r="1070" spans="1:4" ht="15.6" x14ac:dyDescent="0.3">
      <c r="A1070" s="39" t="s">
        <v>273</v>
      </c>
      <c r="B1070" s="39" t="s">
        <v>274</v>
      </c>
      <c r="C1070" s="39" t="s">
        <v>10103</v>
      </c>
      <c r="D1070" s="39">
        <v>-1.3</v>
      </c>
    </row>
    <row r="1071" spans="1:4" ht="15.6" x14ac:dyDescent="0.3">
      <c r="A1071" s="39" t="s">
        <v>273</v>
      </c>
      <c r="B1071" s="39" t="s">
        <v>274</v>
      </c>
      <c r="C1071" s="39" t="s">
        <v>10104</v>
      </c>
      <c r="D1071" s="39">
        <v>-1.5</v>
      </c>
    </row>
    <row r="1072" spans="1:4" ht="15.6" x14ac:dyDescent="0.3">
      <c r="A1072" s="39" t="s">
        <v>273</v>
      </c>
      <c r="B1072" s="39" t="s">
        <v>274</v>
      </c>
      <c r="C1072" s="39" t="s">
        <v>10105</v>
      </c>
      <c r="D1072" s="39">
        <v>-1.2</v>
      </c>
    </row>
    <row r="1073" spans="1:4" ht="15.6" x14ac:dyDescent="0.3">
      <c r="A1073" s="39" t="s">
        <v>273</v>
      </c>
      <c r="B1073" s="39" t="s">
        <v>274</v>
      </c>
      <c r="C1073" s="39" t="s">
        <v>10106</v>
      </c>
      <c r="D1073" s="39">
        <v>-0.9</v>
      </c>
    </row>
    <row r="1074" spans="1:4" ht="15.6" x14ac:dyDescent="0.3">
      <c r="A1074" s="39" t="s">
        <v>273</v>
      </c>
      <c r="B1074" s="39" t="s">
        <v>274</v>
      </c>
      <c r="C1074" s="39" t="s">
        <v>10107</v>
      </c>
      <c r="D1074" s="39">
        <v>-0.5</v>
      </c>
    </row>
    <row r="1075" spans="1:4" ht="15.6" x14ac:dyDescent="0.3">
      <c r="A1075" s="39" t="s">
        <v>273</v>
      </c>
      <c r="B1075" s="39" t="s">
        <v>274</v>
      </c>
      <c r="C1075" s="39" t="s">
        <v>10108</v>
      </c>
      <c r="D1075" s="39">
        <v>0</v>
      </c>
    </row>
    <row r="1076" spans="1:4" ht="15.6" x14ac:dyDescent="0.3">
      <c r="A1076" s="39" t="s">
        <v>273</v>
      </c>
      <c r="B1076" s="39" t="s">
        <v>274</v>
      </c>
      <c r="C1076" s="39" t="s">
        <v>10109</v>
      </c>
      <c r="D1076" s="39">
        <v>0.3</v>
      </c>
    </row>
    <row r="1077" spans="1:4" ht="15.6" x14ac:dyDescent="0.3">
      <c r="A1077" s="39" t="s">
        <v>273</v>
      </c>
      <c r="B1077" s="39" t="s">
        <v>274</v>
      </c>
      <c r="C1077" s="39" t="s">
        <v>10110</v>
      </c>
      <c r="D1077" s="39">
        <v>0.4</v>
      </c>
    </row>
    <row r="1078" spans="1:4" ht="15.6" x14ac:dyDescent="0.3">
      <c r="A1078" s="39" t="s">
        <v>273</v>
      </c>
      <c r="B1078" s="39" t="s">
        <v>274</v>
      </c>
      <c r="C1078" s="39" t="s">
        <v>10111</v>
      </c>
      <c r="D1078" s="39">
        <v>0.9</v>
      </c>
    </row>
    <row r="1079" spans="1:4" ht="15.6" x14ac:dyDescent="0.3">
      <c r="A1079" s="39" t="s">
        <v>273</v>
      </c>
      <c r="B1079" s="39" t="s">
        <v>274</v>
      </c>
      <c r="C1079" s="39" t="s">
        <v>10112</v>
      </c>
      <c r="D1079" s="39">
        <v>0.8</v>
      </c>
    </row>
    <row r="1080" spans="1:4" ht="15.6" x14ac:dyDescent="0.3">
      <c r="A1080" s="39" t="s">
        <v>273</v>
      </c>
      <c r="B1080" s="39" t="s">
        <v>274</v>
      </c>
      <c r="C1080" s="39" t="s">
        <v>10113</v>
      </c>
      <c r="D1080" s="39">
        <v>1</v>
      </c>
    </row>
    <row r="1081" spans="1:4" ht="15.6" x14ac:dyDescent="0.3">
      <c r="A1081" s="39" t="s">
        <v>273</v>
      </c>
      <c r="B1081" s="39" t="s">
        <v>274</v>
      </c>
      <c r="C1081" s="39" t="s">
        <v>10114</v>
      </c>
      <c r="D1081" s="39">
        <v>0.5</v>
      </c>
    </row>
    <row r="1082" spans="1:4" ht="15.6" x14ac:dyDescent="0.3">
      <c r="A1082" s="39" t="s">
        <v>273</v>
      </c>
      <c r="B1082" s="39" t="s">
        <v>274</v>
      </c>
      <c r="C1082" s="39" t="s">
        <v>10115</v>
      </c>
      <c r="D1082" s="39">
        <v>0.6</v>
      </c>
    </row>
    <row r="1083" spans="1:4" ht="15.6" x14ac:dyDescent="0.3">
      <c r="A1083" s="39" t="s">
        <v>273</v>
      </c>
      <c r="B1083" s="39" t="s">
        <v>274</v>
      </c>
      <c r="C1083" s="39" t="s">
        <v>10116</v>
      </c>
      <c r="D1083" s="39">
        <v>0.5</v>
      </c>
    </row>
    <row r="1084" spans="1:4" ht="15.6" x14ac:dyDescent="0.3">
      <c r="A1084" s="39" t="s">
        <v>273</v>
      </c>
      <c r="B1084" s="39" t="s">
        <v>274</v>
      </c>
      <c r="C1084" s="39" t="s">
        <v>10117</v>
      </c>
      <c r="D1084" s="39">
        <v>0.4</v>
      </c>
    </row>
    <row r="1085" spans="1:4" ht="15.6" x14ac:dyDescent="0.3">
      <c r="A1085" s="39" t="s">
        <v>273</v>
      </c>
      <c r="B1085" s="39" t="s">
        <v>274</v>
      </c>
      <c r="C1085" s="39" t="s">
        <v>10118</v>
      </c>
      <c r="D1085" s="39">
        <v>0</v>
      </c>
    </row>
    <row r="1086" spans="1:4" ht="15.6" x14ac:dyDescent="0.3">
      <c r="A1086" s="39" t="s">
        <v>273</v>
      </c>
      <c r="B1086" s="39" t="s">
        <v>274</v>
      </c>
      <c r="C1086" s="39" t="s">
        <v>10119</v>
      </c>
      <c r="D1086" s="39">
        <v>-0.1</v>
      </c>
    </row>
    <row r="1087" spans="1:4" ht="15.6" x14ac:dyDescent="0.3">
      <c r="A1087" s="39" t="s">
        <v>273</v>
      </c>
      <c r="B1087" s="39" t="s">
        <v>274</v>
      </c>
      <c r="C1087" s="39" t="s">
        <v>10120</v>
      </c>
      <c r="D1087" s="39">
        <v>-0.2</v>
      </c>
    </row>
    <row r="1088" spans="1:4" ht="15.6" x14ac:dyDescent="0.3">
      <c r="A1088" s="39" t="s">
        <v>273</v>
      </c>
      <c r="B1088" s="39" t="s">
        <v>274</v>
      </c>
      <c r="C1088" s="39" t="s">
        <v>10121</v>
      </c>
      <c r="D1088" s="39">
        <v>-0.5</v>
      </c>
    </row>
    <row r="1089" spans="1:4" ht="15.6" x14ac:dyDescent="0.3">
      <c r="A1089" s="39" t="s">
        <v>273</v>
      </c>
      <c r="B1089" s="39" t="s">
        <v>274</v>
      </c>
      <c r="C1089" s="39" t="s">
        <v>10122</v>
      </c>
      <c r="D1089" s="39">
        <v>-0.7</v>
      </c>
    </row>
    <row r="1090" spans="1:4" ht="15.6" x14ac:dyDescent="0.3">
      <c r="A1090" s="39" t="s">
        <v>273</v>
      </c>
      <c r="B1090" s="39" t="s">
        <v>274</v>
      </c>
      <c r="C1090" s="39" t="s">
        <v>10123</v>
      </c>
      <c r="D1090" s="39">
        <v>-0.9</v>
      </c>
    </row>
    <row r="1091" spans="1:4" ht="15.6" x14ac:dyDescent="0.3">
      <c r="A1091" s="39" t="s">
        <v>273</v>
      </c>
      <c r="B1091" s="39" t="s">
        <v>274</v>
      </c>
      <c r="C1091" s="39" t="s">
        <v>10124</v>
      </c>
      <c r="D1091" s="39">
        <v>-0.9</v>
      </c>
    </row>
    <row r="1092" spans="1:4" ht="15.6" x14ac:dyDescent="0.3">
      <c r="A1092" s="39" t="s">
        <v>273</v>
      </c>
      <c r="B1092" s="39" t="s">
        <v>274</v>
      </c>
      <c r="C1092" s="39" t="s">
        <v>10125</v>
      </c>
      <c r="D1092" s="39">
        <v>-1</v>
      </c>
    </row>
    <row r="1093" spans="1:4" ht="15.6" x14ac:dyDescent="0.3">
      <c r="A1093" s="39" t="s">
        <v>273</v>
      </c>
      <c r="B1093" s="39" t="s">
        <v>274</v>
      </c>
      <c r="C1093" s="39" t="s">
        <v>10126</v>
      </c>
      <c r="D1093" s="39">
        <v>-0.6</v>
      </c>
    </row>
    <row r="1094" spans="1:4" ht="15.6" x14ac:dyDescent="0.3">
      <c r="A1094" s="39" t="s">
        <v>273</v>
      </c>
      <c r="B1094" s="39" t="s">
        <v>274</v>
      </c>
      <c r="C1094" s="39" t="s">
        <v>10127</v>
      </c>
      <c r="D1094" s="39">
        <v>0</v>
      </c>
    </row>
    <row r="1095" spans="1:4" ht="15.6" x14ac:dyDescent="0.3">
      <c r="A1095" s="39" t="s">
        <v>273</v>
      </c>
      <c r="B1095" s="39" t="s">
        <v>274</v>
      </c>
      <c r="C1095" s="39" t="s">
        <v>10128</v>
      </c>
      <c r="D1095" s="39">
        <v>0.2</v>
      </c>
    </row>
    <row r="1096" spans="1:4" ht="15.6" x14ac:dyDescent="0.3">
      <c r="A1096" s="39" t="s">
        <v>273</v>
      </c>
      <c r="B1096" s="39" t="s">
        <v>274</v>
      </c>
      <c r="C1096" s="39" t="s">
        <v>10129</v>
      </c>
      <c r="D1096" s="39">
        <v>0.2</v>
      </c>
    </row>
    <row r="1097" spans="1:4" ht="15.6" x14ac:dyDescent="0.3">
      <c r="A1097" s="39" t="s">
        <v>273</v>
      </c>
      <c r="B1097" s="39" t="s">
        <v>274</v>
      </c>
      <c r="C1097" s="39" t="s">
        <v>10130</v>
      </c>
      <c r="D1097" s="39">
        <v>0.1</v>
      </c>
    </row>
    <row r="1098" spans="1:4" ht="15.6" x14ac:dyDescent="0.3">
      <c r="A1098" s="39" t="s">
        <v>273</v>
      </c>
      <c r="B1098" s="39" t="s">
        <v>274</v>
      </c>
      <c r="C1098" s="39" t="s">
        <v>10131</v>
      </c>
      <c r="D1098" s="39">
        <v>0</v>
      </c>
    </row>
    <row r="1099" spans="1:4" ht="15.6" x14ac:dyDescent="0.3">
      <c r="A1099" s="39" t="s">
        <v>273</v>
      </c>
      <c r="B1099" s="39" t="s">
        <v>274</v>
      </c>
      <c r="C1099" s="39" t="s">
        <v>10132</v>
      </c>
      <c r="D1099" s="39">
        <v>0.2</v>
      </c>
    </row>
    <row r="1100" spans="1:4" ht="15.6" x14ac:dyDescent="0.3">
      <c r="A1100" s="39" t="s">
        <v>273</v>
      </c>
      <c r="B1100" s="39" t="s">
        <v>274</v>
      </c>
      <c r="C1100" s="39" t="s">
        <v>10133</v>
      </c>
      <c r="D1100" s="39">
        <v>0.4</v>
      </c>
    </row>
    <row r="1101" spans="1:4" ht="15.6" x14ac:dyDescent="0.3">
      <c r="A1101" s="39" t="s">
        <v>273</v>
      </c>
      <c r="B1101" s="39" t="s">
        <v>274</v>
      </c>
      <c r="C1101" s="39" t="s">
        <v>10134</v>
      </c>
      <c r="D1101" s="39">
        <v>0.5</v>
      </c>
    </row>
    <row r="1102" spans="1:4" ht="15.6" x14ac:dyDescent="0.3">
      <c r="A1102" s="39" t="s">
        <v>273</v>
      </c>
      <c r="B1102" s="39" t="s">
        <v>274</v>
      </c>
      <c r="C1102" s="39" t="s">
        <v>10135</v>
      </c>
      <c r="D1102" s="39">
        <v>0.8</v>
      </c>
    </row>
    <row r="1103" spans="1:4" ht="15.6" x14ac:dyDescent="0.3">
      <c r="A1103" s="39" t="s">
        <v>273</v>
      </c>
      <c r="B1103" s="39" t="s">
        <v>274</v>
      </c>
      <c r="C1103" s="39" t="s">
        <v>10136</v>
      </c>
      <c r="D1103" s="39">
        <v>1.2</v>
      </c>
    </row>
    <row r="1104" spans="1:4" ht="15.6" x14ac:dyDescent="0.3">
      <c r="A1104" s="39" t="s">
        <v>273</v>
      </c>
      <c r="B1104" s="39" t="s">
        <v>274</v>
      </c>
      <c r="C1104" s="39" t="s">
        <v>10137</v>
      </c>
      <c r="D1104" s="39">
        <v>2.1</v>
      </c>
    </row>
    <row r="1105" spans="1:4" ht="15.6" x14ac:dyDescent="0.3">
      <c r="A1105" s="39" t="s">
        <v>273</v>
      </c>
      <c r="B1105" s="39" t="s">
        <v>274</v>
      </c>
      <c r="C1105" s="39" t="s">
        <v>10138</v>
      </c>
      <c r="D1105" s="39">
        <v>1.9</v>
      </c>
    </row>
    <row r="1106" spans="1:4" ht="15.6" x14ac:dyDescent="0.3">
      <c r="A1106" s="39" t="s">
        <v>273</v>
      </c>
      <c r="B1106" s="39" t="s">
        <v>274</v>
      </c>
      <c r="C1106" s="39" t="s">
        <v>10139</v>
      </c>
      <c r="D1106" s="39">
        <v>2.2000000000000002</v>
      </c>
    </row>
    <row r="1107" spans="1:4" ht="15.6" x14ac:dyDescent="0.3">
      <c r="A1107" s="39" t="s">
        <v>273</v>
      </c>
      <c r="B1107" s="39" t="s">
        <v>274</v>
      </c>
      <c r="C1107" s="39" t="s">
        <v>10140</v>
      </c>
      <c r="D1107" s="39">
        <v>2.2999999999999998</v>
      </c>
    </row>
    <row r="1108" spans="1:4" ht="15.6" x14ac:dyDescent="0.3">
      <c r="A1108" s="39" t="s">
        <v>273</v>
      </c>
      <c r="B1108" s="39" t="s">
        <v>274</v>
      </c>
      <c r="C1108" s="39" t="s">
        <v>10141</v>
      </c>
      <c r="D1108" s="39">
        <v>2.4</v>
      </c>
    </row>
    <row r="1109" spans="1:4" ht="15.6" x14ac:dyDescent="0.3">
      <c r="A1109" s="39" t="s">
        <v>273</v>
      </c>
      <c r="B1109" s="39" t="s">
        <v>274</v>
      </c>
      <c r="C1109" s="39" t="s">
        <v>10142</v>
      </c>
      <c r="D1109" s="39">
        <v>2.4</v>
      </c>
    </row>
    <row r="1110" spans="1:4" ht="15.6" x14ac:dyDescent="0.3">
      <c r="A1110" s="39" t="s">
        <v>273</v>
      </c>
      <c r="B1110" s="39" t="s">
        <v>274</v>
      </c>
      <c r="C1110" s="39" t="s">
        <v>10143</v>
      </c>
      <c r="D1110" s="39">
        <v>2.4</v>
      </c>
    </row>
    <row r="1111" spans="1:4" ht="15.6" x14ac:dyDescent="0.3">
      <c r="A1111" s="39" t="s">
        <v>273</v>
      </c>
      <c r="B1111" s="39" t="s">
        <v>274</v>
      </c>
      <c r="C1111" s="39" t="s">
        <v>10144</v>
      </c>
      <c r="D1111" s="39">
        <v>2.5</v>
      </c>
    </row>
    <row r="1112" spans="1:4" ht="15.6" x14ac:dyDescent="0.3">
      <c r="A1112" s="39" t="s">
        <v>273</v>
      </c>
      <c r="B1112" s="39" t="s">
        <v>274</v>
      </c>
      <c r="C1112" s="39" t="s">
        <v>10145</v>
      </c>
      <c r="D1112" s="39">
        <v>2.5</v>
      </c>
    </row>
    <row r="1113" spans="1:4" ht="15.6" x14ac:dyDescent="0.3">
      <c r="A1113" s="39" t="s">
        <v>273</v>
      </c>
      <c r="B1113" s="39" t="s">
        <v>274</v>
      </c>
      <c r="C1113" s="39" t="s">
        <v>10146</v>
      </c>
      <c r="D1113" s="39">
        <v>2.5</v>
      </c>
    </row>
    <row r="1114" spans="1:4" ht="15.6" x14ac:dyDescent="0.3">
      <c r="A1114" s="39" t="s">
        <v>273</v>
      </c>
      <c r="B1114" s="39" t="s">
        <v>274</v>
      </c>
      <c r="C1114" s="39" t="s">
        <v>10147</v>
      </c>
      <c r="D1114" s="39">
        <v>2.6</v>
      </c>
    </row>
    <row r="1115" spans="1:4" ht="15.6" x14ac:dyDescent="0.3">
      <c r="A1115" s="39" t="s">
        <v>273</v>
      </c>
      <c r="B1115" s="39" t="s">
        <v>274</v>
      </c>
      <c r="C1115" s="39" t="s">
        <v>10148</v>
      </c>
      <c r="D1115" s="39">
        <v>2.6</v>
      </c>
    </row>
    <row r="1116" spans="1:4" ht="15.6" x14ac:dyDescent="0.3">
      <c r="A1116" s="39" t="s">
        <v>273</v>
      </c>
      <c r="B1116" s="39" t="s">
        <v>274</v>
      </c>
      <c r="C1116" s="39" t="s">
        <v>10149</v>
      </c>
      <c r="D1116" s="39">
        <v>2.8</v>
      </c>
    </row>
    <row r="1117" spans="1:4" ht="15.6" x14ac:dyDescent="0.3">
      <c r="A1117" s="39" t="s">
        <v>273</v>
      </c>
      <c r="B1117" s="39" t="s">
        <v>274</v>
      </c>
      <c r="C1117" s="39" t="s">
        <v>10150</v>
      </c>
      <c r="D1117" s="39">
        <v>3</v>
      </c>
    </row>
    <row r="1118" spans="1:4" ht="15.6" x14ac:dyDescent="0.3">
      <c r="A1118" s="39" t="s">
        <v>273</v>
      </c>
      <c r="B1118" s="39" t="s">
        <v>274</v>
      </c>
      <c r="C1118" s="39" t="s">
        <v>10151</v>
      </c>
      <c r="D1118" s="39">
        <v>4.0999999999999996</v>
      </c>
    </row>
    <row r="1119" spans="1:4" ht="15.6" x14ac:dyDescent="0.3">
      <c r="A1119" s="39" t="s">
        <v>273</v>
      </c>
      <c r="B1119" s="39" t="s">
        <v>274</v>
      </c>
      <c r="C1119" s="39" t="s">
        <v>10152</v>
      </c>
      <c r="D1119" s="39">
        <v>4.0999999999999996</v>
      </c>
    </row>
    <row r="1120" spans="1:4" ht="15.6" x14ac:dyDescent="0.3">
      <c r="A1120" s="39" t="s">
        <v>273</v>
      </c>
      <c r="B1120" s="39" t="s">
        <v>274</v>
      </c>
      <c r="C1120" s="39" t="s">
        <v>10153</v>
      </c>
      <c r="D1120" s="39">
        <v>3.8</v>
      </c>
    </row>
    <row r="1121" spans="1:4" ht="15.6" x14ac:dyDescent="0.3">
      <c r="A1121" s="39" t="s">
        <v>273</v>
      </c>
      <c r="B1121" s="39" t="s">
        <v>274</v>
      </c>
      <c r="C1121" s="39" t="s">
        <v>10154</v>
      </c>
      <c r="D1121" s="39">
        <v>3.7</v>
      </c>
    </row>
    <row r="1122" spans="1:4" ht="15.6" x14ac:dyDescent="0.3">
      <c r="A1122" s="39" t="s">
        <v>273</v>
      </c>
      <c r="B1122" s="39" t="s">
        <v>274</v>
      </c>
      <c r="C1122" s="39" t="s">
        <v>10155</v>
      </c>
      <c r="D1122" s="39">
        <v>2.8</v>
      </c>
    </row>
    <row r="1123" spans="1:4" ht="15.6" x14ac:dyDescent="0.3">
      <c r="A1123" s="39" t="s">
        <v>273</v>
      </c>
      <c r="B1123" s="39" t="s">
        <v>274</v>
      </c>
      <c r="C1123" s="39" t="s">
        <v>10156</v>
      </c>
      <c r="D1123" s="39">
        <v>1.7</v>
      </c>
    </row>
    <row r="1124" spans="1:4" ht="15.6" x14ac:dyDescent="0.3">
      <c r="A1124" s="39" t="s">
        <v>273</v>
      </c>
      <c r="B1124" s="39" t="s">
        <v>274</v>
      </c>
      <c r="C1124" s="39" t="s">
        <v>10157</v>
      </c>
      <c r="D1124" s="39">
        <v>0.8</v>
      </c>
    </row>
    <row r="1125" spans="1:4" ht="15.6" x14ac:dyDescent="0.3">
      <c r="A1125" s="39" t="s">
        <v>273</v>
      </c>
      <c r="B1125" s="39" t="s">
        <v>274</v>
      </c>
      <c r="C1125" s="39" t="s">
        <v>10158</v>
      </c>
      <c r="D1125" s="39">
        <v>0.9</v>
      </c>
    </row>
    <row r="1126" spans="1:4" ht="15.6" x14ac:dyDescent="0.3">
      <c r="A1126" s="39" t="s">
        <v>273</v>
      </c>
      <c r="B1126" s="39" t="s">
        <v>274</v>
      </c>
      <c r="C1126" s="39" t="s">
        <v>10159</v>
      </c>
      <c r="D1126" s="39">
        <v>0.8</v>
      </c>
    </row>
    <row r="1127" spans="1:4" ht="15.6" x14ac:dyDescent="0.3">
      <c r="A1127" s="39" t="s">
        <v>273</v>
      </c>
      <c r="B1127" s="39" t="s">
        <v>274</v>
      </c>
      <c r="C1127" s="39" t="s">
        <v>10160</v>
      </c>
      <c r="D1127" s="39">
        <v>0.6</v>
      </c>
    </row>
    <row r="1128" spans="1:4" ht="15.6" x14ac:dyDescent="0.3">
      <c r="A1128" s="39" t="s">
        <v>273</v>
      </c>
      <c r="B1128" s="39" t="s">
        <v>274</v>
      </c>
      <c r="C1128" s="39" t="s">
        <v>10161</v>
      </c>
      <c r="D1128" s="39">
        <v>0.9</v>
      </c>
    </row>
    <row r="1129" spans="1:4" ht="15.6" x14ac:dyDescent="0.3">
      <c r="A1129" s="39" t="s">
        <v>273</v>
      </c>
      <c r="B1129" s="39" t="s">
        <v>274</v>
      </c>
      <c r="C1129" s="39" t="s">
        <v>10162</v>
      </c>
      <c r="D1129" s="39">
        <v>1.2</v>
      </c>
    </row>
    <row r="1130" spans="1:4" ht="15.6" x14ac:dyDescent="0.3">
      <c r="A1130" s="39" t="s">
        <v>273</v>
      </c>
      <c r="B1130" s="39" t="s">
        <v>274</v>
      </c>
      <c r="C1130" s="39" t="s">
        <v>10163</v>
      </c>
      <c r="D1130" s="39">
        <v>1.6</v>
      </c>
    </row>
    <row r="1131" spans="1:4" ht="15.6" x14ac:dyDescent="0.3">
      <c r="A1131" s="39" t="s">
        <v>273</v>
      </c>
      <c r="B1131" s="39" t="s">
        <v>274</v>
      </c>
      <c r="C1131" s="39" t="s">
        <v>10164</v>
      </c>
      <c r="D1131" s="39">
        <v>1.5</v>
      </c>
    </row>
    <row r="1132" spans="1:4" ht="15.6" x14ac:dyDescent="0.3">
      <c r="A1132" s="39" t="s">
        <v>273</v>
      </c>
      <c r="B1132" s="39" t="s">
        <v>274</v>
      </c>
      <c r="C1132" s="39" t="s">
        <v>10165</v>
      </c>
      <c r="D1132" s="39">
        <v>1.8</v>
      </c>
    </row>
    <row r="1133" spans="1:4" ht="15.6" x14ac:dyDescent="0.3">
      <c r="A1133" s="39" t="s">
        <v>273</v>
      </c>
      <c r="B1133" s="39" t="s">
        <v>274</v>
      </c>
      <c r="C1133" s="39" t="s">
        <v>10166</v>
      </c>
      <c r="D1133" s="39">
        <v>1.8</v>
      </c>
    </row>
    <row r="1134" spans="1:4" ht="15.6" x14ac:dyDescent="0.3">
      <c r="A1134" s="39" t="s">
        <v>273</v>
      </c>
      <c r="B1134" s="39" t="s">
        <v>274</v>
      </c>
      <c r="C1134" s="39" t="s">
        <v>10167</v>
      </c>
      <c r="D1134" s="39">
        <v>2.1</v>
      </c>
    </row>
    <row r="1135" spans="1:4" ht="15.6" x14ac:dyDescent="0.3">
      <c r="A1135" s="39" t="s">
        <v>273</v>
      </c>
      <c r="B1135" s="39" t="s">
        <v>274</v>
      </c>
      <c r="C1135" s="39" t="s">
        <v>10168</v>
      </c>
      <c r="D1135" s="39">
        <v>2.2000000000000002</v>
      </c>
    </row>
    <row r="1136" spans="1:4" ht="15.6" x14ac:dyDescent="0.3">
      <c r="A1136" s="39" t="s">
        <v>273</v>
      </c>
      <c r="B1136" s="39" t="s">
        <v>274</v>
      </c>
      <c r="C1136" s="39" t="s">
        <v>10169</v>
      </c>
      <c r="D1136" s="39">
        <v>3.3</v>
      </c>
    </row>
    <row r="1137" spans="1:4" ht="15.6" x14ac:dyDescent="0.3">
      <c r="A1137" s="39" t="s">
        <v>273</v>
      </c>
      <c r="B1137" s="39" t="s">
        <v>274</v>
      </c>
      <c r="C1137" s="39" t="s">
        <v>10170</v>
      </c>
      <c r="D1137" s="39">
        <v>3.5</v>
      </c>
    </row>
    <row r="1138" spans="1:4" ht="15.6" x14ac:dyDescent="0.3">
      <c r="A1138" s="39" t="s">
        <v>273</v>
      </c>
      <c r="B1138" s="39" t="s">
        <v>274</v>
      </c>
      <c r="C1138" s="39" t="s">
        <v>10171</v>
      </c>
      <c r="D1138" s="39">
        <v>3.6</v>
      </c>
    </row>
    <row r="1139" spans="1:4" ht="15.6" x14ac:dyDescent="0.3">
      <c r="A1139" s="39" t="s">
        <v>273</v>
      </c>
      <c r="B1139" s="39" t="s">
        <v>274</v>
      </c>
      <c r="C1139" s="39" t="s">
        <v>10172</v>
      </c>
      <c r="D1139" s="39">
        <v>3.3</v>
      </c>
    </row>
    <row r="1140" spans="1:4" ht="15.6" x14ac:dyDescent="0.3">
      <c r="A1140" s="39" t="s">
        <v>273</v>
      </c>
      <c r="B1140" s="39" t="s">
        <v>274</v>
      </c>
      <c r="C1140" s="39" t="s">
        <v>10173</v>
      </c>
      <c r="D1140" s="39">
        <v>3.3</v>
      </c>
    </row>
    <row r="1141" spans="1:4" ht="15.6" x14ac:dyDescent="0.3">
      <c r="A1141" s="39" t="s">
        <v>273</v>
      </c>
      <c r="B1141" s="39" t="s">
        <v>274</v>
      </c>
      <c r="C1141" s="39" t="s">
        <v>10174</v>
      </c>
      <c r="D1141" s="39">
        <v>3.3</v>
      </c>
    </row>
    <row r="1142" spans="1:4" ht="15.6" x14ac:dyDescent="0.3">
      <c r="A1142" s="39" t="s">
        <v>273</v>
      </c>
      <c r="B1142" s="39" t="s">
        <v>274</v>
      </c>
      <c r="C1142" s="39" t="s">
        <v>10175</v>
      </c>
      <c r="D1142" s="39">
        <v>3.3</v>
      </c>
    </row>
    <row r="1143" spans="1:4" ht="15.6" x14ac:dyDescent="0.3">
      <c r="A1143" s="39" t="s">
        <v>273</v>
      </c>
      <c r="B1143" s="39" t="s">
        <v>274</v>
      </c>
      <c r="C1143" s="39" t="s">
        <v>10176</v>
      </c>
      <c r="D1143" s="39">
        <v>3.4</v>
      </c>
    </row>
    <row r="1144" spans="1:4" ht="15.6" x14ac:dyDescent="0.3">
      <c r="A1144" s="39" t="s">
        <v>273</v>
      </c>
      <c r="B1144" s="39" t="s">
        <v>274</v>
      </c>
      <c r="C1144" s="39" t="s">
        <v>10177</v>
      </c>
      <c r="D1144" s="39">
        <v>2.7</v>
      </c>
    </row>
    <row r="1145" spans="1:4" ht="15.6" x14ac:dyDescent="0.3">
      <c r="A1145" s="39" t="s">
        <v>273</v>
      </c>
      <c r="B1145" s="39" t="s">
        <v>274</v>
      </c>
      <c r="C1145" s="39" t="s">
        <v>10178</v>
      </c>
      <c r="D1145" s="39">
        <v>2.2000000000000002</v>
      </c>
    </row>
    <row r="1146" spans="1:4" ht="15.6" x14ac:dyDescent="0.3">
      <c r="A1146" s="39" t="s">
        <v>273</v>
      </c>
      <c r="B1146" s="39" t="s">
        <v>274</v>
      </c>
      <c r="C1146" s="39" t="s">
        <v>10179</v>
      </c>
      <c r="D1146" s="39">
        <v>2.2000000000000002</v>
      </c>
    </row>
    <row r="1147" spans="1:4" ht="15.6" x14ac:dyDescent="0.3">
      <c r="A1147" s="39" t="s">
        <v>273</v>
      </c>
      <c r="B1147" s="39" t="s">
        <v>274</v>
      </c>
      <c r="C1147" s="39" t="s">
        <v>10180</v>
      </c>
      <c r="D1147" s="39">
        <v>2.4</v>
      </c>
    </row>
    <row r="1148" spans="1:4" ht="15.6" x14ac:dyDescent="0.3">
      <c r="A1148" s="39" t="s">
        <v>273</v>
      </c>
      <c r="B1148" s="39" t="s">
        <v>274</v>
      </c>
      <c r="C1148" s="39" t="s">
        <v>10181</v>
      </c>
      <c r="D1148" s="39">
        <v>3</v>
      </c>
    </row>
    <row r="1149" spans="1:4" ht="15.6" x14ac:dyDescent="0.3">
      <c r="A1149" s="39" t="s">
        <v>273</v>
      </c>
      <c r="B1149" s="39" t="s">
        <v>274</v>
      </c>
      <c r="C1149" s="39" t="s">
        <v>10182</v>
      </c>
      <c r="D1149" s="39">
        <v>2.6</v>
      </c>
    </row>
    <row r="1150" spans="1:4" ht="15.6" x14ac:dyDescent="0.3">
      <c r="A1150" s="39" t="s">
        <v>273</v>
      </c>
      <c r="B1150" s="39" t="s">
        <v>274</v>
      </c>
      <c r="C1150" s="39" t="s">
        <v>10183</v>
      </c>
      <c r="D1150" s="39">
        <v>3.9</v>
      </c>
    </row>
    <row r="1151" spans="1:4" ht="15.6" x14ac:dyDescent="0.3">
      <c r="A1151" s="39" t="s">
        <v>273</v>
      </c>
      <c r="B1151" s="39" t="s">
        <v>274</v>
      </c>
      <c r="C1151" s="39" t="s">
        <v>10184</v>
      </c>
      <c r="D1151" s="39">
        <v>4.3</v>
      </c>
    </row>
    <row r="1152" spans="1:4" ht="15.6" x14ac:dyDescent="0.3">
      <c r="A1152" s="39" t="s">
        <v>273</v>
      </c>
      <c r="B1152" s="39" t="s">
        <v>274</v>
      </c>
      <c r="C1152" s="39" t="s">
        <v>10185</v>
      </c>
      <c r="D1152" s="39">
        <v>4.4000000000000004</v>
      </c>
    </row>
    <row r="1153" spans="1:4" ht="15.6" x14ac:dyDescent="0.3">
      <c r="A1153" s="39" t="s">
        <v>273</v>
      </c>
      <c r="B1153" s="39" t="s">
        <v>274</v>
      </c>
      <c r="C1153" s="39" t="s">
        <v>10186</v>
      </c>
      <c r="D1153" s="39">
        <v>4.0999999999999996</v>
      </c>
    </row>
    <row r="1154" spans="1:4" ht="15.6" x14ac:dyDescent="0.3">
      <c r="A1154" s="39" t="s">
        <v>273</v>
      </c>
      <c r="B1154" s="39" t="s">
        <v>274</v>
      </c>
      <c r="C1154" s="39" t="s">
        <v>10187</v>
      </c>
      <c r="D1154" s="39">
        <v>3.8</v>
      </c>
    </row>
    <row r="1155" spans="1:4" ht="15.6" x14ac:dyDescent="0.3">
      <c r="A1155" s="39" t="s">
        <v>273</v>
      </c>
      <c r="B1155" s="39" t="s">
        <v>274</v>
      </c>
      <c r="C1155" s="39" t="s">
        <v>10188</v>
      </c>
      <c r="D1155" s="39">
        <v>3</v>
      </c>
    </row>
    <row r="1156" spans="1:4" ht="15.6" x14ac:dyDescent="0.3">
      <c r="A1156" s="39" t="s">
        <v>273</v>
      </c>
      <c r="B1156" s="39" t="s">
        <v>274</v>
      </c>
      <c r="C1156" s="39" t="s">
        <v>10189</v>
      </c>
      <c r="D1156" s="39">
        <v>3</v>
      </c>
    </row>
    <row r="1157" spans="1:4" ht="15.6" x14ac:dyDescent="0.3">
      <c r="A1157" s="39" t="s">
        <v>273</v>
      </c>
      <c r="B1157" s="39" t="s">
        <v>274</v>
      </c>
      <c r="C1157" s="39" t="s">
        <v>10190</v>
      </c>
      <c r="D1157" s="39">
        <v>3.2</v>
      </c>
    </row>
    <row r="1158" spans="1:4" ht="15.6" x14ac:dyDescent="0.3">
      <c r="A1158" s="39" t="s">
        <v>273</v>
      </c>
      <c r="B1158" s="39" t="s">
        <v>274</v>
      </c>
      <c r="C1158" s="39" t="s">
        <v>10191</v>
      </c>
      <c r="D1158" s="39">
        <v>3</v>
      </c>
    </row>
    <row r="1159" spans="1:4" ht="15.6" x14ac:dyDescent="0.3">
      <c r="A1159" s="39" t="s">
        <v>273</v>
      </c>
      <c r="B1159" s="39" t="s">
        <v>274</v>
      </c>
      <c r="C1159" s="39" t="s">
        <v>10192</v>
      </c>
      <c r="D1159" s="39">
        <v>3</v>
      </c>
    </row>
    <row r="1160" spans="1:4" ht="15.6" x14ac:dyDescent="0.3">
      <c r="A1160" s="39" t="s">
        <v>273</v>
      </c>
      <c r="B1160" s="39" t="s">
        <v>274</v>
      </c>
      <c r="C1160" s="39" t="s">
        <v>10193</v>
      </c>
      <c r="D1160" s="39">
        <v>2.5</v>
      </c>
    </row>
    <row r="1161" spans="1:4" ht="15.6" x14ac:dyDescent="0.3">
      <c r="A1161" s="39" t="s">
        <v>273</v>
      </c>
      <c r="B1161" s="39" t="s">
        <v>274</v>
      </c>
      <c r="C1161" s="39" t="s">
        <v>10194</v>
      </c>
      <c r="D1161" s="39">
        <v>2.2999999999999998</v>
      </c>
    </row>
    <row r="1162" spans="1:4" ht="15.6" x14ac:dyDescent="0.3">
      <c r="A1162" s="39" t="s">
        <v>273</v>
      </c>
      <c r="B1162" s="39" t="s">
        <v>274</v>
      </c>
      <c r="C1162" s="39" t="s">
        <v>10195</v>
      </c>
      <c r="D1162" s="39">
        <v>2.1</v>
      </c>
    </row>
    <row r="1163" spans="1:4" ht="15.6" x14ac:dyDescent="0.3">
      <c r="A1163" s="39" t="s">
        <v>273</v>
      </c>
      <c r="B1163" s="39" t="s">
        <v>274</v>
      </c>
      <c r="C1163" s="39" t="s">
        <v>10196</v>
      </c>
      <c r="D1163" s="39">
        <v>2.4</v>
      </c>
    </row>
    <row r="1164" spans="1:4" ht="15.6" x14ac:dyDescent="0.3">
      <c r="A1164" s="39" t="s">
        <v>273</v>
      </c>
      <c r="B1164" s="39" t="s">
        <v>274</v>
      </c>
      <c r="C1164" s="39" t="s">
        <v>10197</v>
      </c>
      <c r="D1164" s="39">
        <v>4.5999999999999996</v>
      </c>
    </row>
    <row r="1165" spans="1:4" ht="15.6" x14ac:dyDescent="0.3">
      <c r="A1165" s="39" t="s">
        <v>273</v>
      </c>
      <c r="B1165" s="39" t="s">
        <v>274</v>
      </c>
      <c r="C1165" s="39" t="s">
        <v>10198</v>
      </c>
      <c r="D1165" s="39">
        <v>5.9</v>
      </c>
    </row>
    <row r="1166" spans="1:4" ht="15.6" x14ac:dyDescent="0.3">
      <c r="A1166" s="39" t="s">
        <v>273</v>
      </c>
      <c r="B1166" s="39" t="s">
        <v>274</v>
      </c>
      <c r="C1166" s="39" t="s">
        <v>10199</v>
      </c>
      <c r="D1166" s="39">
        <v>5.8</v>
      </c>
    </row>
    <row r="1167" spans="1:4" ht="15.6" x14ac:dyDescent="0.3">
      <c r="A1167" s="39" t="s">
        <v>273</v>
      </c>
      <c r="B1167" s="39" t="s">
        <v>274</v>
      </c>
      <c r="C1167" s="39" t="s">
        <v>10200</v>
      </c>
      <c r="D1167" s="39">
        <v>6.2</v>
      </c>
    </row>
    <row r="1168" spans="1:4" ht="15.6" x14ac:dyDescent="0.3">
      <c r="A1168" s="39" t="s">
        <v>273</v>
      </c>
      <c r="B1168" s="39" t="s">
        <v>274</v>
      </c>
      <c r="C1168" s="39" t="s">
        <v>10201</v>
      </c>
      <c r="D1168" s="39">
        <v>5.8</v>
      </c>
    </row>
    <row r="1169" spans="1:4" ht="15.6" x14ac:dyDescent="0.3">
      <c r="A1169" s="39" t="s">
        <v>273</v>
      </c>
      <c r="B1169" s="39" t="s">
        <v>274</v>
      </c>
      <c r="C1169" s="39" t="s">
        <v>10202</v>
      </c>
      <c r="D1169" s="39">
        <v>5.0999999999999996</v>
      </c>
    </row>
    <row r="1170" spans="1:4" ht="15.6" x14ac:dyDescent="0.3">
      <c r="A1170" s="39" t="s">
        <v>273</v>
      </c>
      <c r="B1170" s="39" t="s">
        <v>274</v>
      </c>
      <c r="C1170" s="39" t="s">
        <v>10203</v>
      </c>
      <c r="D1170" s="39">
        <v>3.9</v>
      </c>
    </row>
    <row r="1171" spans="1:4" ht="15.6" x14ac:dyDescent="0.3">
      <c r="A1171" s="39" t="s">
        <v>273</v>
      </c>
      <c r="B1171" s="39" t="s">
        <v>274</v>
      </c>
      <c r="C1171" s="39" t="s">
        <v>10204</v>
      </c>
      <c r="D1171" s="39">
        <v>2.6</v>
      </c>
    </row>
    <row r="1172" spans="1:4" ht="15.6" x14ac:dyDescent="0.3">
      <c r="A1172" s="39" t="s">
        <v>273</v>
      </c>
      <c r="B1172" s="39" t="s">
        <v>274</v>
      </c>
      <c r="C1172" s="39" t="s">
        <v>10205</v>
      </c>
      <c r="D1172" s="39">
        <v>2</v>
      </c>
    </row>
    <row r="1173" spans="1:4" ht="15.6" x14ac:dyDescent="0.3">
      <c r="A1173" s="39" t="s">
        <v>273</v>
      </c>
      <c r="B1173" s="39" t="s">
        <v>274</v>
      </c>
      <c r="C1173" s="39" t="s">
        <v>10206</v>
      </c>
      <c r="D1173" s="39">
        <v>1.1000000000000001</v>
      </c>
    </row>
    <row r="1174" spans="1:4" ht="15.6" x14ac:dyDescent="0.3">
      <c r="A1174" s="39" t="s">
        <v>273</v>
      </c>
      <c r="B1174" s="39" t="s">
        <v>274</v>
      </c>
      <c r="C1174" s="39" t="s">
        <v>10207</v>
      </c>
      <c r="D1174" s="39">
        <v>0.1</v>
      </c>
    </row>
    <row r="1175" spans="1:4" ht="15.6" x14ac:dyDescent="0.3">
      <c r="A1175" s="39" t="s">
        <v>273</v>
      </c>
      <c r="B1175" s="39" t="s">
        <v>274</v>
      </c>
      <c r="C1175" s="39" t="s">
        <v>10208</v>
      </c>
      <c r="D1175" s="39">
        <v>0</v>
      </c>
    </row>
    <row r="1176" spans="1:4" ht="15.6" x14ac:dyDescent="0.3">
      <c r="A1176" s="39" t="s">
        <v>273</v>
      </c>
      <c r="B1176" s="39" t="s">
        <v>274</v>
      </c>
      <c r="C1176" s="39" t="s">
        <v>10209</v>
      </c>
      <c r="D1176" s="39">
        <v>0</v>
      </c>
    </row>
    <row r="1177" spans="1:4" ht="15.6" x14ac:dyDescent="0.3">
      <c r="A1177" s="39" t="s">
        <v>273</v>
      </c>
      <c r="B1177" s="39" t="s">
        <v>274</v>
      </c>
      <c r="C1177" s="39" t="s">
        <v>10210</v>
      </c>
      <c r="D1177" s="39">
        <v>-0.1</v>
      </c>
    </row>
    <row r="1178" spans="1:4" ht="15.6" x14ac:dyDescent="0.3">
      <c r="A1178" s="39" t="s">
        <v>273</v>
      </c>
      <c r="B1178" s="39" t="s">
        <v>274</v>
      </c>
      <c r="C1178" s="39" t="s">
        <v>10211</v>
      </c>
      <c r="D1178" s="39">
        <v>-0.8</v>
      </c>
    </row>
    <row r="1179" spans="1:4" ht="15.6" x14ac:dyDescent="0.3">
      <c r="A1179" s="39" t="s">
        <v>273</v>
      </c>
      <c r="B1179" s="39" t="s">
        <v>274</v>
      </c>
      <c r="C1179" s="39" t="s">
        <v>10212</v>
      </c>
      <c r="D1179" s="39">
        <v>-1.6</v>
      </c>
    </row>
    <row r="1180" spans="1:4" ht="15.6" x14ac:dyDescent="0.3">
      <c r="A1180" s="39" t="s">
        <v>273</v>
      </c>
      <c r="B1180" s="39" t="s">
        <v>274</v>
      </c>
      <c r="C1180" s="39" t="s">
        <v>10213</v>
      </c>
      <c r="D1180" s="39">
        <v>-2.1</v>
      </c>
    </row>
    <row r="1181" spans="1:4" ht="15.6" x14ac:dyDescent="0.3">
      <c r="A1181" s="39" t="s">
        <v>273</v>
      </c>
      <c r="B1181" s="39" t="s">
        <v>274</v>
      </c>
      <c r="C1181" s="39" t="s">
        <v>10214</v>
      </c>
      <c r="D1181" s="39">
        <v>-2</v>
      </c>
    </row>
    <row r="1182" spans="1:4" ht="15.6" x14ac:dyDescent="0.3">
      <c r="A1182" s="39" t="s">
        <v>273</v>
      </c>
      <c r="B1182" s="39" t="s">
        <v>274</v>
      </c>
      <c r="C1182" s="39" t="s">
        <v>10215</v>
      </c>
      <c r="D1182" s="39">
        <v>-3.3</v>
      </c>
    </row>
    <row r="1183" spans="1:4" ht="15.6" x14ac:dyDescent="0.3">
      <c r="A1183" s="39" t="s">
        <v>273</v>
      </c>
      <c r="B1183" s="39" t="s">
        <v>274</v>
      </c>
      <c r="C1183" s="39" t="s">
        <v>10216</v>
      </c>
      <c r="D1183" s="39">
        <v>-3.3</v>
      </c>
    </row>
    <row r="1184" spans="1:4" ht="15.6" x14ac:dyDescent="0.3">
      <c r="A1184" s="39" t="s">
        <v>273</v>
      </c>
      <c r="B1184" s="39" t="s">
        <v>274</v>
      </c>
      <c r="C1184" s="39" t="s">
        <v>10217</v>
      </c>
      <c r="D1184" s="39">
        <v>-4</v>
      </c>
    </row>
    <row r="1185" spans="1:4" ht="15.6" x14ac:dyDescent="0.3">
      <c r="A1185" s="39" t="s">
        <v>273</v>
      </c>
      <c r="B1185" s="39" t="s">
        <v>274</v>
      </c>
      <c r="C1185" s="39" t="s">
        <v>10218</v>
      </c>
      <c r="D1185" s="39">
        <v>-3.9</v>
      </c>
    </row>
    <row r="1186" spans="1:4" ht="15.6" x14ac:dyDescent="0.3">
      <c r="A1186" s="39" t="s">
        <v>273</v>
      </c>
      <c r="B1186" s="39" t="s">
        <v>274</v>
      </c>
      <c r="C1186" s="39" t="s">
        <v>10219</v>
      </c>
      <c r="D1186" s="39">
        <v>-2</v>
      </c>
    </row>
    <row r="1187" spans="1:4" ht="15.6" x14ac:dyDescent="0.3">
      <c r="A1187" s="39" t="s">
        <v>273</v>
      </c>
      <c r="B1187" s="39" t="s">
        <v>274</v>
      </c>
      <c r="C1187" s="39" t="s">
        <v>10220</v>
      </c>
      <c r="D1187" s="39">
        <v>-0.9</v>
      </c>
    </row>
    <row r="1188" spans="1:4" ht="15.6" x14ac:dyDescent="0.3">
      <c r="A1188" s="39" t="s">
        <v>273</v>
      </c>
      <c r="B1188" s="39" t="s">
        <v>274</v>
      </c>
      <c r="C1188" s="39" t="s">
        <v>10221</v>
      </c>
      <c r="D1188" s="39">
        <v>-0.2</v>
      </c>
    </row>
    <row r="1189" spans="1:4" ht="15.6" x14ac:dyDescent="0.3">
      <c r="A1189" s="39" t="s">
        <v>273</v>
      </c>
      <c r="B1189" s="39" t="s">
        <v>274</v>
      </c>
      <c r="C1189" s="39" t="s">
        <v>10222</v>
      </c>
      <c r="D1189" s="39">
        <v>1.9</v>
      </c>
    </row>
    <row r="1190" spans="1:4" ht="15.6" x14ac:dyDescent="0.3">
      <c r="A1190" s="39" t="s">
        <v>273</v>
      </c>
      <c r="B1190" s="39" t="s">
        <v>274</v>
      </c>
      <c r="C1190" s="39" t="s">
        <v>10223</v>
      </c>
      <c r="D1190" s="39">
        <v>2.7</v>
      </c>
    </row>
    <row r="1191" spans="1:4" ht="15.6" x14ac:dyDescent="0.3">
      <c r="A1191" s="39" t="s">
        <v>273</v>
      </c>
      <c r="B1191" s="39" t="s">
        <v>274</v>
      </c>
      <c r="C1191" s="39" t="s">
        <v>10224</v>
      </c>
      <c r="D1191" s="39">
        <v>3.3</v>
      </c>
    </row>
    <row r="1192" spans="1:4" ht="15.6" x14ac:dyDescent="0.3">
      <c r="A1192" s="39" t="s">
        <v>273</v>
      </c>
      <c r="B1192" s="39" t="s">
        <v>274</v>
      </c>
      <c r="C1192" s="39" t="s">
        <v>10225</v>
      </c>
      <c r="D1192" s="39">
        <v>3.3</v>
      </c>
    </row>
    <row r="1193" spans="1:4" ht="15.6" x14ac:dyDescent="0.3">
      <c r="A1193" s="39" t="s">
        <v>273</v>
      </c>
      <c r="B1193" s="39" t="s">
        <v>274</v>
      </c>
      <c r="C1193" s="39" t="s">
        <v>10226</v>
      </c>
      <c r="D1193" s="39">
        <v>2.6</v>
      </c>
    </row>
    <row r="1194" spans="1:4" ht="15.6" x14ac:dyDescent="0.3">
      <c r="A1194" s="39" t="s">
        <v>273</v>
      </c>
      <c r="B1194" s="39" t="s">
        <v>274</v>
      </c>
      <c r="C1194" s="39" t="s">
        <v>10227</v>
      </c>
      <c r="D1194" s="39">
        <v>1.1000000000000001</v>
      </c>
    </row>
    <row r="1195" spans="1:4" ht="15.6" x14ac:dyDescent="0.3">
      <c r="A1195" s="39" t="s">
        <v>273</v>
      </c>
      <c r="B1195" s="39" t="s">
        <v>274</v>
      </c>
      <c r="C1195" s="39" t="s">
        <v>10228</v>
      </c>
      <c r="D1195" s="39">
        <v>-0.9</v>
      </c>
    </row>
    <row r="1196" spans="1:4" ht="15.6" x14ac:dyDescent="0.3">
      <c r="A1196" s="39" t="s">
        <v>273</v>
      </c>
      <c r="B1196" s="39" t="s">
        <v>274</v>
      </c>
      <c r="C1196" s="39" t="s">
        <v>10229</v>
      </c>
      <c r="D1196" s="39">
        <v>-1.3</v>
      </c>
    </row>
    <row r="1197" spans="1:4" ht="15.6" x14ac:dyDescent="0.3">
      <c r="A1197" s="39" t="s">
        <v>273</v>
      </c>
      <c r="B1197" s="39" t="s">
        <v>274</v>
      </c>
      <c r="C1197" s="39" t="s">
        <v>10230</v>
      </c>
      <c r="D1197" s="39">
        <v>-1.1000000000000001</v>
      </c>
    </row>
    <row r="1198" spans="1:4" ht="15.6" x14ac:dyDescent="0.3">
      <c r="A1198" s="39" t="s">
        <v>273</v>
      </c>
      <c r="B1198" s="39" t="s">
        <v>274</v>
      </c>
      <c r="C1198" s="39" t="s">
        <v>10231</v>
      </c>
      <c r="D1198" s="39">
        <v>-0.8</v>
      </c>
    </row>
    <row r="1199" spans="1:4" ht="15.6" x14ac:dyDescent="0.3">
      <c r="A1199" s="39" t="s">
        <v>273</v>
      </c>
      <c r="B1199" s="39" t="s">
        <v>274</v>
      </c>
      <c r="C1199" s="39" t="s">
        <v>10232</v>
      </c>
      <c r="D1199" s="39">
        <v>-0.6</v>
      </c>
    </row>
    <row r="1200" spans="1:4" ht="15.6" x14ac:dyDescent="0.3">
      <c r="A1200" s="39" t="s">
        <v>273</v>
      </c>
      <c r="B1200" s="39" t="s">
        <v>274</v>
      </c>
      <c r="C1200" s="39" t="s">
        <v>10233</v>
      </c>
      <c r="D1200" s="39">
        <v>-0.4</v>
      </c>
    </row>
    <row r="1201" spans="1:4" ht="15.6" x14ac:dyDescent="0.3">
      <c r="A1201" s="39" t="s">
        <v>273</v>
      </c>
      <c r="B1201" s="39" t="s">
        <v>274</v>
      </c>
      <c r="C1201" s="39" t="s">
        <v>10234</v>
      </c>
      <c r="D1201" s="39">
        <v>-0.4</v>
      </c>
    </row>
    <row r="1202" spans="1:4" ht="15.6" x14ac:dyDescent="0.3">
      <c r="A1202" s="39" t="s">
        <v>273</v>
      </c>
      <c r="B1202" s="39" t="s">
        <v>274</v>
      </c>
      <c r="C1202" s="39" t="s">
        <v>10235</v>
      </c>
      <c r="D1202" s="39">
        <v>-1.2</v>
      </c>
    </row>
    <row r="1203" spans="1:4" ht="15.6" x14ac:dyDescent="0.3">
      <c r="A1203" s="39" t="s">
        <v>273</v>
      </c>
      <c r="B1203" s="39" t="s">
        <v>274</v>
      </c>
      <c r="C1203" s="39" t="s">
        <v>10236</v>
      </c>
      <c r="D1203" s="39">
        <v>-0.4</v>
      </c>
    </row>
    <row r="1204" spans="1:4" ht="15.6" x14ac:dyDescent="0.3">
      <c r="A1204" s="39" t="s">
        <v>273</v>
      </c>
      <c r="B1204" s="39" t="s">
        <v>274</v>
      </c>
      <c r="C1204" s="39" t="s">
        <v>10237</v>
      </c>
      <c r="D1204" s="39">
        <v>0.1</v>
      </c>
    </row>
    <row r="1205" spans="1:4" ht="15.6" x14ac:dyDescent="0.3">
      <c r="A1205" s="39" t="s">
        <v>273</v>
      </c>
      <c r="B1205" s="39" t="s">
        <v>274</v>
      </c>
      <c r="C1205" s="39" t="s">
        <v>10238</v>
      </c>
      <c r="D1205" s="39">
        <v>0.4</v>
      </c>
    </row>
    <row r="1206" spans="1:4" ht="15.6" x14ac:dyDescent="0.3">
      <c r="A1206" s="39" t="s">
        <v>273</v>
      </c>
      <c r="B1206" s="39" t="s">
        <v>274</v>
      </c>
      <c r="C1206" s="39" t="s">
        <v>10239</v>
      </c>
      <c r="D1206" s="39">
        <v>0.6</v>
      </c>
    </row>
    <row r="1207" spans="1:4" ht="15.6" x14ac:dyDescent="0.3">
      <c r="A1207" s="39" t="s">
        <v>273</v>
      </c>
      <c r="B1207" s="39" t="s">
        <v>274</v>
      </c>
      <c r="C1207" s="39" t="s">
        <v>10240</v>
      </c>
      <c r="D1207" s="39">
        <v>1.1000000000000001</v>
      </c>
    </row>
    <row r="1208" spans="1:4" ht="15.6" x14ac:dyDescent="0.3">
      <c r="A1208" s="39" t="s">
        <v>273</v>
      </c>
      <c r="B1208" s="39" t="s">
        <v>274</v>
      </c>
      <c r="C1208" s="39" t="s">
        <v>10241</v>
      </c>
      <c r="D1208" s="39">
        <v>1.3</v>
      </c>
    </row>
    <row r="1209" spans="1:4" ht="15.6" x14ac:dyDescent="0.3">
      <c r="A1209" s="39" t="s">
        <v>273</v>
      </c>
      <c r="B1209" s="39" t="s">
        <v>274</v>
      </c>
      <c r="C1209" s="39" t="s">
        <v>10242</v>
      </c>
      <c r="D1209" s="39">
        <v>1.4</v>
      </c>
    </row>
    <row r="1210" spans="1:4" ht="15.6" x14ac:dyDescent="0.3">
      <c r="A1210" s="39" t="s">
        <v>273</v>
      </c>
      <c r="B1210" s="39" t="s">
        <v>274</v>
      </c>
      <c r="C1210" s="39" t="s">
        <v>10243</v>
      </c>
      <c r="D1210" s="39">
        <v>2.2999999999999998</v>
      </c>
    </row>
    <row r="1211" spans="1:4" ht="15.6" x14ac:dyDescent="0.3">
      <c r="A1211" s="39" t="s">
        <v>273</v>
      </c>
      <c r="B1211" s="39" t="s">
        <v>274</v>
      </c>
      <c r="C1211" s="39" t="s">
        <v>10244</v>
      </c>
      <c r="D1211" s="39">
        <v>2.2999999999999998</v>
      </c>
    </row>
    <row r="1212" spans="1:4" ht="15.6" x14ac:dyDescent="0.3">
      <c r="A1212" s="39" t="s">
        <v>273</v>
      </c>
      <c r="B1212" s="39" t="s">
        <v>274</v>
      </c>
      <c r="C1212" s="39" t="s">
        <v>10245</v>
      </c>
      <c r="D1212" s="39">
        <v>6.5</v>
      </c>
    </row>
    <row r="1213" spans="1:4" ht="15.6" x14ac:dyDescent="0.3">
      <c r="A1213" s="39" t="s">
        <v>273</v>
      </c>
      <c r="B1213" s="39" t="s">
        <v>274</v>
      </c>
      <c r="C1213" s="39" t="s">
        <v>10246</v>
      </c>
      <c r="D1213" s="39">
        <v>8</v>
      </c>
    </row>
    <row r="1214" spans="1:4" ht="15.6" x14ac:dyDescent="0.3">
      <c r="A1214" s="39" t="s">
        <v>273</v>
      </c>
      <c r="B1214" s="39" t="s">
        <v>274</v>
      </c>
      <c r="C1214" s="39" t="s">
        <v>10247</v>
      </c>
      <c r="D1214" s="39">
        <v>8.4</v>
      </c>
    </row>
    <row r="1215" spans="1:4" ht="15.6" x14ac:dyDescent="0.3">
      <c r="A1215" s="39" t="s">
        <v>273</v>
      </c>
      <c r="B1215" s="39" t="s">
        <v>274</v>
      </c>
      <c r="C1215" s="39" t="s">
        <v>10248</v>
      </c>
      <c r="D1215" s="39">
        <v>8.5</v>
      </c>
    </row>
    <row r="1216" spans="1:4" ht="15.6" x14ac:dyDescent="0.3">
      <c r="A1216" s="39" t="s">
        <v>273</v>
      </c>
      <c r="B1216" s="39" t="s">
        <v>274</v>
      </c>
      <c r="C1216" s="39" t="s">
        <v>10249</v>
      </c>
      <c r="D1216" s="39">
        <v>8.8000000000000007</v>
      </c>
    </row>
    <row r="1217" spans="1:4" ht="15.6" x14ac:dyDescent="0.3">
      <c r="A1217" s="39" t="s">
        <v>273</v>
      </c>
      <c r="B1217" s="39" t="s">
        <v>274</v>
      </c>
      <c r="C1217" s="39" t="s">
        <v>10250</v>
      </c>
      <c r="D1217" s="39">
        <v>8.1</v>
      </c>
    </row>
    <row r="1218" spans="1:4" ht="15.6" x14ac:dyDescent="0.3">
      <c r="A1218" s="39" t="s">
        <v>273</v>
      </c>
      <c r="B1218" s="39" t="s">
        <v>274</v>
      </c>
      <c r="C1218" s="39" t="s">
        <v>10251</v>
      </c>
      <c r="D1218" s="39">
        <v>6.7</v>
      </c>
    </row>
    <row r="1219" spans="1:4" ht="15.6" x14ac:dyDescent="0.3">
      <c r="A1219" s="39" t="s">
        <v>273</v>
      </c>
      <c r="B1219" s="39" t="s">
        <v>274</v>
      </c>
      <c r="C1219" s="39" t="s">
        <v>10252</v>
      </c>
      <c r="D1219" s="39">
        <v>4.5</v>
      </c>
    </row>
    <row r="1220" spans="1:4" ht="15.6" x14ac:dyDescent="0.3">
      <c r="A1220" s="39" t="s">
        <v>273</v>
      </c>
      <c r="B1220" s="39" t="s">
        <v>274</v>
      </c>
      <c r="C1220" s="39" t="s">
        <v>10253</v>
      </c>
      <c r="D1220" s="39">
        <v>2.8</v>
      </c>
    </row>
    <row r="1221" spans="1:4" ht="15.6" x14ac:dyDescent="0.3">
      <c r="A1221" s="39" t="s">
        <v>273</v>
      </c>
      <c r="B1221" s="39" t="s">
        <v>274</v>
      </c>
      <c r="C1221" s="39" t="s">
        <v>10254</v>
      </c>
      <c r="D1221" s="39">
        <v>2.2999999999999998</v>
      </c>
    </row>
    <row r="1222" spans="1:4" ht="15.6" x14ac:dyDescent="0.3">
      <c r="A1222" s="39" t="s">
        <v>273</v>
      </c>
      <c r="B1222" s="39" t="s">
        <v>274</v>
      </c>
      <c r="C1222" s="39" t="s">
        <v>10255</v>
      </c>
      <c r="D1222" s="39">
        <v>1.9</v>
      </c>
    </row>
    <row r="1223" spans="1:4" ht="15.6" x14ac:dyDescent="0.3">
      <c r="A1223" s="39" t="s">
        <v>273</v>
      </c>
      <c r="B1223" s="39" t="s">
        <v>274</v>
      </c>
      <c r="C1223" s="39" t="s">
        <v>10256</v>
      </c>
      <c r="D1223" s="39">
        <v>1.7</v>
      </c>
    </row>
    <row r="1224" spans="1:4" ht="15.6" x14ac:dyDescent="0.3">
      <c r="A1224" s="39" t="s">
        <v>273</v>
      </c>
      <c r="B1224" s="39" t="s">
        <v>274</v>
      </c>
      <c r="C1224" s="39" t="s">
        <v>10257</v>
      </c>
      <c r="D1224" s="39">
        <v>1.4</v>
      </c>
    </row>
    <row r="1225" spans="1:4" ht="15.6" x14ac:dyDescent="0.3">
      <c r="A1225" s="39" t="s">
        <v>273</v>
      </c>
      <c r="B1225" s="39" t="s">
        <v>274</v>
      </c>
      <c r="C1225" s="39" t="s">
        <v>10258</v>
      </c>
      <c r="D1225" s="39">
        <v>2.7</v>
      </c>
    </row>
    <row r="1226" spans="1:4" ht="15.6" x14ac:dyDescent="0.3">
      <c r="A1226" s="39" t="s">
        <v>273</v>
      </c>
      <c r="B1226" s="39" t="s">
        <v>274</v>
      </c>
      <c r="C1226" s="39" t="s">
        <v>10259</v>
      </c>
      <c r="D1226" s="39">
        <v>6.3</v>
      </c>
    </row>
    <row r="1227" spans="1:4" ht="15.6" x14ac:dyDescent="0.3">
      <c r="A1227" s="39" t="s">
        <v>273</v>
      </c>
      <c r="B1227" s="39" t="s">
        <v>274</v>
      </c>
      <c r="C1227" s="39" t="s">
        <v>10260</v>
      </c>
      <c r="D1227" s="39">
        <v>6.4</v>
      </c>
    </row>
    <row r="1228" spans="1:4" ht="15.6" x14ac:dyDescent="0.3">
      <c r="A1228" s="39" t="s">
        <v>273</v>
      </c>
      <c r="B1228" s="39" t="s">
        <v>274</v>
      </c>
      <c r="C1228" s="39" t="s">
        <v>10261</v>
      </c>
      <c r="D1228" s="39">
        <v>5.0999999999999996</v>
      </c>
    </row>
    <row r="1229" spans="1:4" ht="15.6" x14ac:dyDescent="0.3">
      <c r="A1229" s="39" t="s">
        <v>273</v>
      </c>
      <c r="B1229" s="39" t="s">
        <v>274</v>
      </c>
      <c r="C1229" s="39" t="s">
        <v>10262</v>
      </c>
      <c r="D1229" s="39">
        <v>5.4</v>
      </c>
    </row>
    <row r="1230" spans="1:4" ht="15.6" x14ac:dyDescent="0.3">
      <c r="A1230" s="39" t="s">
        <v>273</v>
      </c>
      <c r="B1230" s="39" t="s">
        <v>274</v>
      </c>
      <c r="C1230" s="39" t="s">
        <v>10263</v>
      </c>
      <c r="D1230" s="39">
        <v>4.0999999999999996</v>
      </c>
    </row>
    <row r="1231" spans="1:4" ht="15.6" x14ac:dyDescent="0.3">
      <c r="A1231" s="39" t="s">
        <v>273</v>
      </c>
      <c r="B1231" s="39" t="s">
        <v>274</v>
      </c>
      <c r="C1231" s="39" t="s">
        <v>10264</v>
      </c>
      <c r="D1231" s="39">
        <v>4.5999999999999996</v>
      </c>
    </row>
    <row r="1232" spans="1:4" ht="15.6" x14ac:dyDescent="0.3">
      <c r="A1232" s="39" t="s">
        <v>273</v>
      </c>
      <c r="B1232" s="39" t="s">
        <v>274</v>
      </c>
      <c r="C1232" s="39" t="s">
        <v>10265</v>
      </c>
      <c r="D1232" s="39">
        <v>3</v>
      </c>
    </row>
    <row r="1233" spans="1:4" ht="15.6" x14ac:dyDescent="0.3">
      <c r="A1233" s="39" t="s">
        <v>273</v>
      </c>
      <c r="B1233" s="39" t="s">
        <v>274</v>
      </c>
      <c r="C1233" s="39" t="s">
        <v>10266</v>
      </c>
      <c r="D1233" s="39">
        <v>2.5</v>
      </c>
    </row>
    <row r="1234" spans="1:4" ht="15.6" x14ac:dyDescent="0.3">
      <c r="A1234" s="39" t="s">
        <v>273</v>
      </c>
      <c r="B1234" s="39" t="s">
        <v>274</v>
      </c>
      <c r="C1234" s="39" t="s">
        <v>10267</v>
      </c>
      <c r="D1234" s="39">
        <v>2.6</v>
      </c>
    </row>
    <row r="1235" spans="1:4" ht="15.6" x14ac:dyDescent="0.3">
      <c r="A1235" s="39" t="s">
        <v>273</v>
      </c>
      <c r="B1235" s="39" t="s">
        <v>274</v>
      </c>
      <c r="C1235" s="39" t="s">
        <v>10268</v>
      </c>
      <c r="D1235" s="39">
        <v>2.4</v>
      </c>
    </row>
    <row r="1236" spans="1:4" ht="15.6" x14ac:dyDescent="0.3">
      <c r="A1236" s="39" t="s">
        <v>273</v>
      </c>
      <c r="B1236" s="39" t="s">
        <v>274</v>
      </c>
      <c r="C1236" s="39" t="s">
        <v>10269</v>
      </c>
      <c r="D1236" s="39">
        <v>2.8</v>
      </c>
    </row>
    <row r="1237" spans="1:4" ht="15.6" x14ac:dyDescent="0.3">
      <c r="A1237" s="39" t="s">
        <v>273</v>
      </c>
      <c r="B1237" s="39" t="s">
        <v>274</v>
      </c>
      <c r="C1237" s="39" t="s">
        <v>10270</v>
      </c>
      <c r="D1237" s="39">
        <v>3.5</v>
      </c>
    </row>
    <row r="1238" spans="1:4" ht="15.6" x14ac:dyDescent="0.3">
      <c r="A1238" s="39" t="s">
        <v>273</v>
      </c>
      <c r="B1238" s="39" t="s">
        <v>274</v>
      </c>
      <c r="C1238" s="39" t="s">
        <v>10271</v>
      </c>
      <c r="D1238" s="39">
        <v>3.8</v>
      </c>
    </row>
    <row r="1239" spans="1:4" ht="15.6" x14ac:dyDescent="0.3">
      <c r="A1239" s="39" t="s">
        <v>273</v>
      </c>
      <c r="B1239" s="39" t="s">
        <v>274</v>
      </c>
      <c r="C1239" s="39" t="s">
        <v>10272</v>
      </c>
      <c r="D1239" s="39">
        <v>3.9</v>
      </c>
    </row>
    <row r="1240" spans="1:4" ht="15.6" x14ac:dyDescent="0.3">
      <c r="A1240" s="39" t="s">
        <v>273</v>
      </c>
      <c r="B1240" s="39" t="s">
        <v>274</v>
      </c>
      <c r="C1240" s="39" t="s">
        <v>10273</v>
      </c>
      <c r="D1240" s="39">
        <v>3.6</v>
      </c>
    </row>
    <row r="1241" spans="1:4" ht="15.6" x14ac:dyDescent="0.3">
      <c r="A1241" s="39" t="s">
        <v>273</v>
      </c>
      <c r="B1241" s="39" t="s">
        <v>274</v>
      </c>
      <c r="C1241" s="39" t="s">
        <v>10274</v>
      </c>
      <c r="D1241" s="39">
        <v>3.3</v>
      </c>
    </row>
    <row r="1242" spans="1:4" ht="15.6" x14ac:dyDescent="0.3">
      <c r="A1242" s="39" t="s">
        <v>273</v>
      </c>
      <c r="B1242" s="39" t="s">
        <v>274</v>
      </c>
      <c r="C1242" s="39" t="s">
        <v>10275</v>
      </c>
      <c r="D1242" s="39">
        <v>2</v>
      </c>
    </row>
    <row r="1243" spans="1:4" ht="15.6" x14ac:dyDescent="0.3">
      <c r="A1243" s="39" t="s">
        <v>273</v>
      </c>
      <c r="B1243" s="39" t="s">
        <v>274</v>
      </c>
      <c r="C1243" s="39" t="s">
        <v>10276</v>
      </c>
      <c r="D1243" s="39">
        <v>-0.4</v>
      </c>
    </row>
    <row r="1244" spans="1:4" ht="15.6" x14ac:dyDescent="0.3">
      <c r="A1244" s="39" t="s">
        <v>273</v>
      </c>
      <c r="B1244" s="39" t="s">
        <v>274</v>
      </c>
      <c r="C1244" s="39" t="s">
        <v>10277</v>
      </c>
      <c r="D1244" s="39">
        <v>-1.7</v>
      </c>
    </row>
    <row r="1245" spans="1:4" ht="15.6" x14ac:dyDescent="0.3">
      <c r="A1245" s="39" t="s">
        <v>273</v>
      </c>
      <c r="B1245" s="39" t="s">
        <v>274</v>
      </c>
      <c r="C1245" s="39" t="s">
        <v>10278</v>
      </c>
      <c r="D1245" s="39">
        <v>-1.2</v>
      </c>
    </row>
    <row r="1246" spans="1:4" ht="15.6" x14ac:dyDescent="0.3">
      <c r="A1246" s="39" t="s">
        <v>273</v>
      </c>
      <c r="B1246" s="39" t="s">
        <v>274</v>
      </c>
      <c r="C1246" s="39" t="s">
        <v>10279</v>
      </c>
      <c r="D1246" s="39">
        <v>-0.9</v>
      </c>
    </row>
    <row r="1247" spans="1:4" ht="15.6" x14ac:dyDescent="0.3">
      <c r="A1247" s="39" t="s">
        <v>273</v>
      </c>
      <c r="B1247" s="39" t="s">
        <v>274</v>
      </c>
      <c r="C1247" s="39" t="s">
        <v>10280</v>
      </c>
      <c r="D1247" s="39">
        <v>-0.6</v>
      </c>
    </row>
    <row r="1248" spans="1:4" ht="15.6" x14ac:dyDescent="0.3">
      <c r="A1248" s="39" t="s">
        <v>273</v>
      </c>
      <c r="B1248" s="39" t="s">
        <v>274</v>
      </c>
      <c r="C1248" s="39" t="s">
        <v>10281</v>
      </c>
      <c r="D1248" s="39">
        <v>-0.1</v>
      </c>
    </row>
    <row r="1249" spans="1:4" ht="15.6" x14ac:dyDescent="0.3">
      <c r="A1249" s="39" t="s">
        <v>273</v>
      </c>
      <c r="B1249" s="39" t="s">
        <v>274</v>
      </c>
      <c r="C1249" s="39" t="s">
        <v>10282</v>
      </c>
      <c r="D1249" s="39">
        <v>0.6</v>
      </c>
    </row>
    <row r="1250" spans="1:4" ht="15.6" x14ac:dyDescent="0.3">
      <c r="A1250" s="39" t="s">
        <v>273</v>
      </c>
      <c r="B1250" s="39" t="s">
        <v>274</v>
      </c>
      <c r="C1250" s="39" t="s">
        <v>10283</v>
      </c>
      <c r="D1250" s="39">
        <v>0.7</v>
      </c>
    </row>
    <row r="1251" spans="1:4" ht="15.6" x14ac:dyDescent="0.3">
      <c r="A1251" s="39" t="s">
        <v>273</v>
      </c>
      <c r="B1251" s="39" t="s">
        <v>274</v>
      </c>
      <c r="C1251" s="39" t="s">
        <v>10284</v>
      </c>
      <c r="D1251" s="39">
        <v>0.7</v>
      </c>
    </row>
    <row r="1252" spans="1:4" ht="15.6" x14ac:dyDescent="0.3">
      <c r="A1252" s="39" t="s">
        <v>273</v>
      </c>
      <c r="B1252" s="39" t="s">
        <v>274</v>
      </c>
      <c r="C1252" s="39" t="s">
        <v>10285</v>
      </c>
      <c r="D1252" s="39">
        <v>0.7</v>
      </c>
    </row>
    <row r="1253" spans="1:4" ht="15.6" x14ac:dyDescent="0.3">
      <c r="A1253" s="39" t="s">
        <v>273</v>
      </c>
      <c r="B1253" s="39" t="s">
        <v>274</v>
      </c>
      <c r="C1253" s="39" t="s">
        <v>10286</v>
      </c>
      <c r="D1253" s="39">
        <v>0.7</v>
      </c>
    </row>
    <row r="1254" spans="1:4" ht="15.6" x14ac:dyDescent="0.3">
      <c r="A1254" s="39" t="s">
        <v>273</v>
      </c>
      <c r="B1254" s="39" t="s">
        <v>274</v>
      </c>
      <c r="C1254" s="39" t="s">
        <v>10287</v>
      </c>
      <c r="D1254" s="39">
        <v>0.1</v>
      </c>
    </row>
    <row r="1255" spans="1:4" ht="15.6" x14ac:dyDescent="0.3">
      <c r="A1255" s="39" t="s">
        <v>273</v>
      </c>
      <c r="B1255" s="39" t="s">
        <v>274</v>
      </c>
      <c r="C1255" s="39" t="s">
        <v>10288</v>
      </c>
      <c r="D1255" s="39">
        <v>-0.5</v>
      </c>
    </row>
    <row r="1256" spans="1:4" ht="15.6" x14ac:dyDescent="0.3">
      <c r="A1256" s="39" t="s">
        <v>273</v>
      </c>
      <c r="B1256" s="39" t="s">
        <v>274</v>
      </c>
      <c r="C1256" s="39" t="s">
        <v>10289</v>
      </c>
      <c r="D1256" s="39">
        <v>-0.1</v>
      </c>
    </row>
    <row r="1257" spans="1:4" ht="15.6" x14ac:dyDescent="0.3">
      <c r="A1257" s="39" t="s">
        <v>273</v>
      </c>
      <c r="B1257" s="39" t="s">
        <v>274</v>
      </c>
      <c r="C1257" s="39" t="s">
        <v>10290</v>
      </c>
      <c r="D1257" s="39">
        <v>-0.4</v>
      </c>
    </row>
    <row r="1258" spans="1:4" ht="15.6" x14ac:dyDescent="0.3">
      <c r="A1258" s="39" t="s">
        <v>273</v>
      </c>
      <c r="B1258" s="39" t="s">
        <v>274</v>
      </c>
      <c r="C1258" s="39" t="s">
        <v>10291</v>
      </c>
      <c r="D1258" s="39">
        <v>0.4</v>
      </c>
    </row>
    <row r="1259" spans="1:4" ht="15.6" x14ac:dyDescent="0.3">
      <c r="A1259" s="39" t="s">
        <v>273</v>
      </c>
      <c r="B1259" s="39" t="s">
        <v>274</v>
      </c>
      <c r="C1259" s="39" t="s">
        <v>10292</v>
      </c>
      <c r="D1259" s="39">
        <v>0.7</v>
      </c>
    </row>
    <row r="1260" spans="1:4" ht="15.6" x14ac:dyDescent="0.3">
      <c r="A1260" s="39" t="s">
        <v>273</v>
      </c>
      <c r="B1260" s="39" t="s">
        <v>274</v>
      </c>
      <c r="C1260" s="39" t="s">
        <v>10293</v>
      </c>
      <c r="D1260" s="39">
        <v>0.8</v>
      </c>
    </row>
    <row r="1261" spans="1:4" ht="15.6" x14ac:dyDescent="0.3">
      <c r="A1261" s="39" t="s">
        <v>273</v>
      </c>
      <c r="B1261" s="39" t="s">
        <v>274</v>
      </c>
      <c r="C1261" s="39" t="s">
        <v>10294</v>
      </c>
      <c r="D1261" s="39">
        <v>0.9</v>
      </c>
    </row>
    <row r="1262" spans="1:4" ht="15.6" x14ac:dyDescent="0.3">
      <c r="A1262" s="39" t="s">
        <v>273</v>
      </c>
      <c r="B1262" s="39" t="s">
        <v>274</v>
      </c>
      <c r="C1262" s="39" t="s">
        <v>10295</v>
      </c>
      <c r="D1262" s="39">
        <v>1.1000000000000001</v>
      </c>
    </row>
    <row r="1263" spans="1:4" ht="15.6" x14ac:dyDescent="0.3">
      <c r="A1263" s="39" t="s">
        <v>273</v>
      </c>
      <c r="B1263" s="39" t="s">
        <v>274</v>
      </c>
      <c r="C1263" s="39" t="s">
        <v>10296</v>
      </c>
      <c r="D1263" s="39">
        <v>1.4</v>
      </c>
    </row>
    <row r="1264" spans="1:4" ht="15.6" x14ac:dyDescent="0.3">
      <c r="A1264" s="39" t="s">
        <v>273</v>
      </c>
      <c r="B1264" s="39" t="s">
        <v>274</v>
      </c>
      <c r="C1264" s="39" t="s">
        <v>10297</v>
      </c>
      <c r="D1264" s="39">
        <v>1.5</v>
      </c>
    </row>
    <row r="1265" spans="1:4" ht="15.6" x14ac:dyDescent="0.3">
      <c r="A1265" s="39" t="s">
        <v>273</v>
      </c>
      <c r="B1265" s="39" t="s">
        <v>274</v>
      </c>
      <c r="C1265" s="39" t="s">
        <v>10298</v>
      </c>
      <c r="D1265" s="39">
        <v>1.3</v>
      </c>
    </row>
    <row r="1266" spans="1:4" ht="15.6" x14ac:dyDescent="0.3">
      <c r="A1266" s="39" t="s">
        <v>273</v>
      </c>
      <c r="B1266" s="39" t="s">
        <v>274</v>
      </c>
      <c r="C1266" s="39" t="s">
        <v>10299</v>
      </c>
      <c r="D1266" s="39">
        <v>0.7</v>
      </c>
    </row>
    <row r="1267" spans="1:4" ht="15.6" x14ac:dyDescent="0.3">
      <c r="A1267" s="39" t="s">
        <v>273</v>
      </c>
      <c r="B1267" s="39" t="s">
        <v>274</v>
      </c>
      <c r="C1267" s="39" t="s">
        <v>10300</v>
      </c>
      <c r="D1267" s="39">
        <v>0.1</v>
      </c>
    </row>
    <row r="1268" spans="1:4" ht="15.6" x14ac:dyDescent="0.3">
      <c r="A1268" s="39" t="s">
        <v>273</v>
      </c>
      <c r="B1268" s="39" t="s">
        <v>274</v>
      </c>
      <c r="C1268" s="39" t="s">
        <v>10301</v>
      </c>
      <c r="D1268" s="39">
        <v>-0.2</v>
      </c>
    </row>
    <row r="1269" spans="1:4" ht="15.6" x14ac:dyDescent="0.3">
      <c r="A1269" s="39" t="s">
        <v>273</v>
      </c>
      <c r="B1269" s="39" t="s">
        <v>274</v>
      </c>
      <c r="C1269" s="39" t="s">
        <v>10302</v>
      </c>
      <c r="D1269" s="39">
        <v>-0.4</v>
      </c>
    </row>
    <row r="1270" spans="1:4" ht="15.6" x14ac:dyDescent="0.3">
      <c r="A1270" s="39" t="s">
        <v>273</v>
      </c>
      <c r="B1270" s="39" t="s">
        <v>274</v>
      </c>
      <c r="C1270" s="39" t="s">
        <v>10303</v>
      </c>
      <c r="D1270" s="39">
        <v>-0.5</v>
      </c>
    </row>
    <row r="1271" spans="1:4" ht="15.6" x14ac:dyDescent="0.3">
      <c r="A1271" s="39" t="s">
        <v>273</v>
      </c>
      <c r="B1271" s="39" t="s">
        <v>274</v>
      </c>
      <c r="C1271" s="39" t="s">
        <v>10304</v>
      </c>
      <c r="D1271" s="39">
        <v>-0.5</v>
      </c>
    </row>
    <row r="1272" spans="1:4" ht="15.6" x14ac:dyDescent="0.3">
      <c r="A1272" s="39" t="s">
        <v>273</v>
      </c>
      <c r="B1272" s="39" t="s">
        <v>274</v>
      </c>
      <c r="C1272" s="39" t="s">
        <v>10305</v>
      </c>
      <c r="D1272" s="39">
        <v>-0.4</v>
      </c>
    </row>
    <row r="1273" spans="1:4" ht="15.6" x14ac:dyDescent="0.3">
      <c r="A1273" s="39" t="s">
        <v>273</v>
      </c>
      <c r="B1273" s="39" t="s">
        <v>274</v>
      </c>
      <c r="C1273" s="39" t="s">
        <v>10306</v>
      </c>
      <c r="D1273" s="39">
        <v>-0.3</v>
      </c>
    </row>
    <row r="1274" spans="1:4" ht="15.6" x14ac:dyDescent="0.3">
      <c r="A1274" s="39" t="s">
        <v>273</v>
      </c>
      <c r="B1274" s="39" t="s">
        <v>274</v>
      </c>
      <c r="C1274" s="39" t="s">
        <v>10307</v>
      </c>
      <c r="D1274" s="39">
        <v>0</v>
      </c>
    </row>
    <row r="1275" spans="1:4" ht="15.6" x14ac:dyDescent="0.3">
      <c r="A1275" s="39" t="s">
        <v>273</v>
      </c>
      <c r="B1275" s="39" t="s">
        <v>274</v>
      </c>
      <c r="C1275" s="39" t="s">
        <v>10308</v>
      </c>
      <c r="D1275" s="39">
        <v>0.1</v>
      </c>
    </row>
    <row r="1276" spans="1:4" ht="15.6" x14ac:dyDescent="0.3">
      <c r="A1276" s="39" t="s">
        <v>273</v>
      </c>
      <c r="B1276" s="39" t="s">
        <v>274</v>
      </c>
      <c r="C1276" s="39" t="s">
        <v>10309</v>
      </c>
      <c r="D1276" s="39">
        <v>0.2</v>
      </c>
    </row>
    <row r="1277" spans="1:4" ht="15.6" x14ac:dyDescent="0.3">
      <c r="A1277" s="39" t="s">
        <v>273</v>
      </c>
      <c r="B1277" s="39" t="s">
        <v>274</v>
      </c>
      <c r="C1277" s="39" t="s">
        <v>10310</v>
      </c>
      <c r="D1277" s="39">
        <v>0.3</v>
      </c>
    </row>
    <row r="1278" spans="1:4" ht="15.6" x14ac:dyDescent="0.3">
      <c r="A1278" s="39" t="s">
        <v>273</v>
      </c>
      <c r="B1278" s="39" t="s">
        <v>274</v>
      </c>
      <c r="C1278" s="39" t="s">
        <v>10311</v>
      </c>
      <c r="D1278" s="39">
        <v>0.3</v>
      </c>
    </row>
    <row r="1279" spans="1:4" ht="15.6" x14ac:dyDescent="0.3">
      <c r="A1279" s="39" t="s">
        <v>273</v>
      </c>
      <c r="B1279" s="39" t="s">
        <v>274</v>
      </c>
      <c r="C1279" s="39" t="s">
        <v>10312</v>
      </c>
      <c r="D1279" s="39">
        <v>0.4</v>
      </c>
    </row>
    <row r="1280" spans="1:4" ht="15.6" x14ac:dyDescent="0.3">
      <c r="A1280" s="39" t="s">
        <v>273</v>
      </c>
      <c r="B1280" s="39" t="s">
        <v>274</v>
      </c>
      <c r="C1280" s="39" t="s">
        <v>10313</v>
      </c>
      <c r="D1280" s="39">
        <v>0.5</v>
      </c>
    </row>
    <row r="1281" spans="1:4" ht="15.6" x14ac:dyDescent="0.3">
      <c r="A1281" s="39" t="s">
        <v>273</v>
      </c>
      <c r="B1281" s="39" t="s">
        <v>274</v>
      </c>
      <c r="C1281" s="39" t="s">
        <v>10314</v>
      </c>
      <c r="D1281" s="39">
        <v>0</v>
      </c>
    </row>
    <row r="1282" spans="1:4" ht="15.6" x14ac:dyDescent="0.3">
      <c r="A1282" s="39" t="s">
        <v>273</v>
      </c>
      <c r="B1282" s="39" t="s">
        <v>274</v>
      </c>
      <c r="C1282" s="39" t="s">
        <v>10315</v>
      </c>
      <c r="D1282" s="39">
        <v>0.5</v>
      </c>
    </row>
    <row r="1283" spans="1:4" ht="15.6" x14ac:dyDescent="0.3">
      <c r="A1283" s="39" t="s">
        <v>273</v>
      </c>
      <c r="B1283" s="39" t="s">
        <v>274</v>
      </c>
      <c r="C1283" s="39" t="s">
        <v>10316</v>
      </c>
      <c r="D1283" s="39">
        <v>0.9</v>
      </c>
    </row>
    <row r="1284" spans="1:4" ht="15.6" x14ac:dyDescent="0.3">
      <c r="A1284" s="39" t="s">
        <v>273</v>
      </c>
      <c r="B1284" s="39" t="s">
        <v>274</v>
      </c>
      <c r="C1284" s="39" t="s">
        <v>10317</v>
      </c>
      <c r="D1284" s="39">
        <v>3.1</v>
      </c>
    </row>
    <row r="1285" spans="1:4" ht="15.6" x14ac:dyDescent="0.3">
      <c r="A1285" s="39" t="s">
        <v>273</v>
      </c>
      <c r="B1285" s="39" t="s">
        <v>274</v>
      </c>
      <c r="C1285" s="39" t="s">
        <v>10318</v>
      </c>
      <c r="D1285" s="39">
        <v>3.9</v>
      </c>
    </row>
    <row r="1286" spans="1:4" ht="15.6" x14ac:dyDescent="0.3">
      <c r="A1286" s="39" t="s">
        <v>273</v>
      </c>
      <c r="B1286" s="39" t="s">
        <v>274</v>
      </c>
      <c r="C1286" s="39" t="s">
        <v>10319</v>
      </c>
      <c r="D1286" s="39">
        <v>4.5</v>
      </c>
    </row>
    <row r="1287" spans="1:4" ht="15.6" x14ac:dyDescent="0.3">
      <c r="A1287" s="39" t="s">
        <v>273</v>
      </c>
      <c r="B1287" s="39" t="s">
        <v>274</v>
      </c>
      <c r="C1287" s="39" t="s">
        <v>10320</v>
      </c>
      <c r="D1287" s="39">
        <v>4.5</v>
      </c>
    </row>
    <row r="1288" spans="1:4" ht="15.6" x14ac:dyDescent="0.3">
      <c r="A1288" s="39" t="s">
        <v>273</v>
      </c>
      <c r="B1288" s="39" t="s">
        <v>274</v>
      </c>
      <c r="C1288" s="39" t="s">
        <v>10321</v>
      </c>
      <c r="D1288" s="39">
        <v>3.8</v>
      </c>
    </row>
    <row r="1289" spans="1:4" ht="15.6" x14ac:dyDescent="0.3">
      <c r="A1289" s="39" t="s">
        <v>273</v>
      </c>
      <c r="B1289" s="39" t="s">
        <v>274</v>
      </c>
      <c r="C1289" s="39" t="s">
        <v>10322</v>
      </c>
      <c r="D1289" s="39">
        <v>3.2</v>
      </c>
    </row>
    <row r="1290" spans="1:4" ht="15.6" x14ac:dyDescent="0.3">
      <c r="A1290" s="39" t="s">
        <v>273</v>
      </c>
      <c r="B1290" s="39" t="s">
        <v>274</v>
      </c>
      <c r="C1290" s="39" t="s">
        <v>10323</v>
      </c>
      <c r="D1290" s="39">
        <v>1.4</v>
      </c>
    </row>
    <row r="1291" spans="1:4" ht="15.6" x14ac:dyDescent="0.3">
      <c r="A1291" s="39" t="s">
        <v>273</v>
      </c>
      <c r="B1291" s="39" t="s">
        <v>274</v>
      </c>
      <c r="C1291" s="39" t="s">
        <v>10324</v>
      </c>
      <c r="D1291" s="39">
        <v>0.2</v>
      </c>
    </row>
    <row r="1292" spans="1:4" ht="15.6" x14ac:dyDescent="0.3">
      <c r="A1292" s="39" t="s">
        <v>273</v>
      </c>
      <c r="B1292" s="39" t="s">
        <v>274</v>
      </c>
      <c r="C1292" s="39" t="s">
        <v>10325</v>
      </c>
      <c r="D1292" s="39">
        <v>0</v>
      </c>
    </row>
    <row r="1293" spans="1:4" ht="15.6" x14ac:dyDescent="0.3">
      <c r="A1293" s="39" t="s">
        <v>273</v>
      </c>
      <c r="B1293" s="39" t="s">
        <v>274</v>
      </c>
      <c r="C1293" s="39" t="s">
        <v>10326</v>
      </c>
      <c r="D1293" s="39">
        <v>-0.4</v>
      </c>
    </row>
    <row r="1294" spans="1:4" ht="15.6" x14ac:dyDescent="0.3">
      <c r="A1294" s="39" t="s">
        <v>273</v>
      </c>
      <c r="B1294" s="39" t="s">
        <v>274</v>
      </c>
      <c r="C1294" s="39" t="s">
        <v>10327</v>
      </c>
      <c r="D1294" s="39">
        <v>-1.6</v>
      </c>
    </row>
    <row r="1295" spans="1:4" ht="15.6" x14ac:dyDescent="0.3">
      <c r="A1295" s="39" t="s">
        <v>273</v>
      </c>
      <c r="B1295" s="39" t="s">
        <v>274</v>
      </c>
      <c r="C1295" s="39" t="s">
        <v>10328</v>
      </c>
      <c r="D1295" s="39">
        <v>-1.4</v>
      </c>
    </row>
    <row r="1296" spans="1:4" ht="15.6" x14ac:dyDescent="0.3">
      <c r="A1296" s="39" t="s">
        <v>273</v>
      </c>
      <c r="B1296" s="39" t="s">
        <v>274</v>
      </c>
      <c r="C1296" s="39" t="s">
        <v>10329</v>
      </c>
      <c r="D1296" s="39">
        <v>-0.8</v>
      </c>
    </row>
    <row r="1297" spans="1:4" ht="15.6" x14ac:dyDescent="0.3">
      <c r="A1297" s="39" t="s">
        <v>273</v>
      </c>
      <c r="B1297" s="39" t="s">
        <v>274</v>
      </c>
      <c r="C1297" s="39" t="s">
        <v>10330</v>
      </c>
      <c r="D1297" s="39">
        <v>-0.8</v>
      </c>
    </row>
    <row r="1298" spans="1:4" ht="15.6" x14ac:dyDescent="0.3">
      <c r="A1298" s="39" t="s">
        <v>273</v>
      </c>
      <c r="B1298" s="39" t="s">
        <v>274</v>
      </c>
      <c r="C1298" s="39" t="s">
        <v>10331</v>
      </c>
      <c r="D1298" s="39">
        <v>-1</v>
      </c>
    </row>
    <row r="1299" spans="1:4" ht="15.6" x14ac:dyDescent="0.3">
      <c r="A1299" s="39" t="s">
        <v>273</v>
      </c>
      <c r="B1299" s="39" t="s">
        <v>274</v>
      </c>
      <c r="C1299" s="39" t="s">
        <v>10332</v>
      </c>
      <c r="D1299" s="39">
        <v>-0.9</v>
      </c>
    </row>
    <row r="1300" spans="1:4" ht="15.6" x14ac:dyDescent="0.3">
      <c r="A1300" s="39" t="s">
        <v>273</v>
      </c>
      <c r="B1300" s="39" t="s">
        <v>274</v>
      </c>
      <c r="C1300" s="39" t="s">
        <v>10333</v>
      </c>
      <c r="D1300" s="39">
        <v>-0.8</v>
      </c>
    </row>
    <row r="1301" spans="1:4" ht="15.6" x14ac:dyDescent="0.3">
      <c r="A1301" s="39" t="s">
        <v>273</v>
      </c>
      <c r="B1301" s="39" t="s">
        <v>274</v>
      </c>
      <c r="C1301" s="39" t="s">
        <v>10334</v>
      </c>
      <c r="D1301" s="39">
        <v>-0.9</v>
      </c>
    </row>
    <row r="1302" spans="1:4" ht="15.6" x14ac:dyDescent="0.3">
      <c r="A1302" s="39" t="s">
        <v>273</v>
      </c>
      <c r="B1302" s="39" t="s">
        <v>274</v>
      </c>
      <c r="C1302" s="39" t="s">
        <v>10335</v>
      </c>
      <c r="D1302" s="39">
        <v>-1.1000000000000001</v>
      </c>
    </row>
    <row r="1303" spans="1:4" ht="15.6" x14ac:dyDescent="0.3">
      <c r="A1303" s="39" t="s">
        <v>273</v>
      </c>
      <c r="B1303" s="39" t="s">
        <v>274</v>
      </c>
      <c r="C1303" s="39" t="s">
        <v>10336</v>
      </c>
      <c r="D1303" s="39">
        <v>-1.2</v>
      </c>
    </row>
    <row r="1304" spans="1:4" ht="15.6" x14ac:dyDescent="0.3">
      <c r="A1304" s="39" t="s">
        <v>273</v>
      </c>
      <c r="B1304" s="39" t="s">
        <v>274</v>
      </c>
      <c r="C1304" s="39" t="s">
        <v>10337</v>
      </c>
      <c r="D1304" s="39">
        <v>-1.3</v>
      </c>
    </row>
    <row r="1305" spans="1:4" ht="15.6" x14ac:dyDescent="0.3">
      <c r="A1305" s="39" t="s">
        <v>273</v>
      </c>
      <c r="B1305" s="39" t="s">
        <v>274</v>
      </c>
      <c r="C1305" s="39" t="s">
        <v>10338</v>
      </c>
      <c r="D1305" s="39">
        <v>-1.1000000000000001</v>
      </c>
    </row>
    <row r="1306" spans="1:4" ht="15.6" x14ac:dyDescent="0.3">
      <c r="A1306" s="39" t="s">
        <v>273</v>
      </c>
      <c r="B1306" s="39" t="s">
        <v>274</v>
      </c>
      <c r="C1306" s="39" t="s">
        <v>10339</v>
      </c>
      <c r="D1306" s="39">
        <v>-0.7</v>
      </c>
    </row>
    <row r="1307" spans="1:4" ht="15.6" x14ac:dyDescent="0.3">
      <c r="A1307" s="39" t="s">
        <v>273</v>
      </c>
      <c r="B1307" s="39" t="s">
        <v>274</v>
      </c>
      <c r="C1307" s="39" t="s">
        <v>10340</v>
      </c>
      <c r="D1307" s="39">
        <v>-0.5</v>
      </c>
    </row>
    <row r="1308" spans="1:4" ht="15.6" x14ac:dyDescent="0.3">
      <c r="A1308" s="39" t="s">
        <v>273</v>
      </c>
      <c r="B1308" s="39" t="s">
        <v>274</v>
      </c>
      <c r="C1308" s="39" t="s">
        <v>10341</v>
      </c>
      <c r="D1308" s="39">
        <v>0.4</v>
      </c>
    </row>
    <row r="1309" spans="1:4" ht="15.6" x14ac:dyDescent="0.3">
      <c r="A1309" s="39" t="s">
        <v>273</v>
      </c>
      <c r="B1309" s="39" t="s">
        <v>274</v>
      </c>
      <c r="C1309" s="39" t="s">
        <v>10342</v>
      </c>
      <c r="D1309" s="39">
        <v>1.5</v>
      </c>
    </row>
    <row r="1310" spans="1:4" ht="15.6" x14ac:dyDescent="0.3">
      <c r="A1310" s="39" t="s">
        <v>273</v>
      </c>
      <c r="B1310" s="39" t="s">
        <v>274</v>
      </c>
      <c r="C1310" s="39" t="s">
        <v>10343</v>
      </c>
      <c r="D1310" s="39">
        <v>2.2999999999999998</v>
      </c>
    </row>
    <row r="1311" spans="1:4" ht="15.6" x14ac:dyDescent="0.3">
      <c r="A1311" s="39" t="s">
        <v>273</v>
      </c>
      <c r="B1311" s="39" t="s">
        <v>274</v>
      </c>
      <c r="C1311" s="39" t="s">
        <v>10344</v>
      </c>
      <c r="D1311" s="39">
        <v>2.6</v>
      </c>
    </row>
    <row r="1312" spans="1:4" ht="15.6" x14ac:dyDescent="0.3">
      <c r="A1312" s="39" t="s">
        <v>273</v>
      </c>
      <c r="B1312" s="39" t="s">
        <v>274</v>
      </c>
      <c r="C1312" s="39" t="s">
        <v>10345</v>
      </c>
      <c r="D1312" s="39">
        <v>2.2999999999999998</v>
      </c>
    </row>
    <row r="1313" spans="1:4" ht="15.6" x14ac:dyDescent="0.3">
      <c r="A1313" s="39" t="s">
        <v>273</v>
      </c>
      <c r="B1313" s="39" t="s">
        <v>274</v>
      </c>
      <c r="C1313" s="39" t="s">
        <v>10346</v>
      </c>
      <c r="D1313" s="39">
        <v>2.4</v>
      </c>
    </row>
    <row r="1314" spans="1:4" ht="15.6" x14ac:dyDescent="0.3">
      <c r="A1314" s="39" t="s">
        <v>273</v>
      </c>
      <c r="B1314" s="39" t="s">
        <v>274</v>
      </c>
      <c r="C1314" s="39" t="s">
        <v>10347</v>
      </c>
      <c r="D1314" s="39">
        <v>2</v>
      </c>
    </row>
    <row r="1315" spans="1:4" ht="15.6" x14ac:dyDescent="0.3">
      <c r="A1315" s="39" t="s">
        <v>273</v>
      </c>
      <c r="B1315" s="39" t="s">
        <v>274</v>
      </c>
      <c r="C1315" s="39" t="s">
        <v>10348</v>
      </c>
      <c r="D1315" s="39">
        <v>1.2</v>
      </c>
    </row>
    <row r="1316" spans="1:4" ht="15.6" x14ac:dyDescent="0.3">
      <c r="A1316" s="39" t="s">
        <v>273</v>
      </c>
      <c r="B1316" s="39" t="s">
        <v>274</v>
      </c>
      <c r="C1316" s="39" t="s">
        <v>10349</v>
      </c>
      <c r="D1316" s="39">
        <v>0.4</v>
      </c>
    </row>
    <row r="1317" spans="1:4" ht="15.6" x14ac:dyDescent="0.3">
      <c r="A1317" s="39" t="s">
        <v>273</v>
      </c>
      <c r="B1317" s="39" t="s">
        <v>274</v>
      </c>
      <c r="C1317" s="39" t="s">
        <v>10350</v>
      </c>
      <c r="D1317" s="39">
        <v>-0.3</v>
      </c>
    </row>
    <row r="1318" spans="1:4" ht="15.6" x14ac:dyDescent="0.3">
      <c r="A1318" s="39" t="s">
        <v>273</v>
      </c>
      <c r="B1318" s="39" t="s">
        <v>274</v>
      </c>
      <c r="C1318" s="39" t="s">
        <v>10351</v>
      </c>
      <c r="D1318" s="39">
        <v>-0.8</v>
      </c>
    </row>
    <row r="1319" spans="1:4" ht="15.6" x14ac:dyDescent="0.3">
      <c r="A1319" s="39" t="s">
        <v>273</v>
      </c>
      <c r="B1319" s="39" t="s">
        <v>274</v>
      </c>
      <c r="C1319" s="39" t="s">
        <v>10352</v>
      </c>
      <c r="D1319" s="39">
        <v>-0.4</v>
      </c>
    </row>
    <row r="1320" spans="1:4" ht="15.6" x14ac:dyDescent="0.3">
      <c r="A1320" s="39" t="s">
        <v>273</v>
      </c>
      <c r="B1320" s="39" t="s">
        <v>274</v>
      </c>
      <c r="C1320" s="39" t="s">
        <v>10353</v>
      </c>
      <c r="D1320" s="39">
        <v>-0.8</v>
      </c>
    </row>
    <row r="1321" spans="1:4" ht="15.6" x14ac:dyDescent="0.3">
      <c r="A1321" s="39" t="s">
        <v>273</v>
      </c>
      <c r="B1321" s="39" t="s">
        <v>274</v>
      </c>
      <c r="C1321" s="39" t="s">
        <v>10354</v>
      </c>
      <c r="D1321" s="39">
        <v>-0.6</v>
      </c>
    </row>
    <row r="1322" spans="1:4" ht="15.6" x14ac:dyDescent="0.3">
      <c r="A1322" s="39" t="s">
        <v>273</v>
      </c>
      <c r="B1322" s="39" t="s">
        <v>274</v>
      </c>
      <c r="C1322" s="39" t="s">
        <v>10355</v>
      </c>
      <c r="D1322" s="39">
        <v>-0.9</v>
      </c>
    </row>
    <row r="1323" spans="1:4" ht="15.6" x14ac:dyDescent="0.3">
      <c r="A1323" s="39" t="s">
        <v>273</v>
      </c>
      <c r="B1323" s="39" t="s">
        <v>274</v>
      </c>
      <c r="C1323" s="39" t="s">
        <v>10356</v>
      </c>
      <c r="D1323" s="39">
        <v>-1.5</v>
      </c>
    </row>
    <row r="1324" spans="1:4" ht="15.6" x14ac:dyDescent="0.3">
      <c r="A1324" s="39" t="s">
        <v>273</v>
      </c>
      <c r="B1324" s="39" t="s">
        <v>274</v>
      </c>
      <c r="C1324" s="39" t="s">
        <v>10357</v>
      </c>
      <c r="D1324" s="39">
        <v>-1.7</v>
      </c>
    </row>
    <row r="1325" spans="1:4" ht="15.6" x14ac:dyDescent="0.3">
      <c r="A1325" s="39" t="s">
        <v>273</v>
      </c>
      <c r="B1325" s="39" t="s">
        <v>274</v>
      </c>
      <c r="C1325" s="39" t="s">
        <v>10358</v>
      </c>
      <c r="D1325" s="39">
        <v>-1.3</v>
      </c>
    </row>
    <row r="1326" spans="1:4" ht="15.6" x14ac:dyDescent="0.3">
      <c r="A1326" s="39" t="s">
        <v>273</v>
      </c>
      <c r="B1326" s="39" t="s">
        <v>274</v>
      </c>
      <c r="C1326" s="39" t="s">
        <v>10359</v>
      </c>
      <c r="D1326" s="39">
        <v>-1.5</v>
      </c>
    </row>
    <row r="1327" spans="1:4" ht="15.6" x14ac:dyDescent="0.3">
      <c r="A1327" s="39" t="s">
        <v>273</v>
      </c>
      <c r="B1327" s="39" t="s">
        <v>274</v>
      </c>
      <c r="C1327" s="39" t="s">
        <v>10360</v>
      </c>
      <c r="D1327" s="39">
        <v>-0.5</v>
      </c>
    </row>
    <row r="1328" spans="1:4" ht="15.6" x14ac:dyDescent="0.3">
      <c r="A1328" s="39" t="s">
        <v>273</v>
      </c>
      <c r="B1328" s="39" t="s">
        <v>274</v>
      </c>
      <c r="C1328" s="39" t="s">
        <v>10361</v>
      </c>
      <c r="D1328" s="39">
        <v>-0.8</v>
      </c>
    </row>
    <row r="1329" spans="1:4" ht="15.6" x14ac:dyDescent="0.3">
      <c r="A1329" s="39" t="s">
        <v>273</v>
      </c>
      <c r="B1329" s="39" t="s">
        <v>274</v>
      </c>
      <c r="C1329" s="39" t="s">
        <v>10362</v>
      </c>
      <c r="D1329" s="39">
        <v>-0.7</v>
      </c>
    </row>
    <row r="1330" spans="1:4" ht="15.6" x14ac:dyDescent="0.3">
      <c r="A1330" s="39" t="s">
        <v>273</v>
      </c>
      <c r="B1330" s="39" t="s">
        <v>274</v>
      </c>
      <c r="C1330" s="39" t="s">
        <v>10363</v>
      </c>
      <c r="D1330" s="39">
        <v>0.2</v>
      </c>
    </row>
    <row r="1331" spans="1:4" ht="15.6" x14ac:dyDescent="0.3">
      <c r="A1331" s="39" t="s">
        <v>273</v>
      </c>
      <c r="B1331" s="39" t="s">
        <v>274</v>
      </c>
      <c r="C1331" s="39" t="s">
        <v>10364</v>
      </c>
      <c r="D1331" s="39">
        <v>0.1</v>
      </c>
    </row>
    <row r="1332" spans="1:4" ht="15.6" x14ac:dyDescent="0.3">
      <c r="A1332" s="39" t="s">
        <v>273</v>
      </c>
      <c r="B1332" s="39" t="s">
        <v>274</v>
      </c>
      <c r="C1332" s="39" t="s">
        <v>10365</v>
      </c>
      <c r="D1332" s="39">
        <v>1</v>
      </c>
    </row>
    <row r="1333" spans="1:4" ht="15.6" x14ac:dyDescent="0.3">
      <c r="A1333" s="39" t="s">
        <v>273</v>
      </c>
      <c r="B1333" s="39" t="s">
        <v>274</v>
      </c>
      <c r="C1333" s="39" t="s">
        <v>10366</v>
      </c>
      <c r="D1333" s="39">
        <v>2.2999999999999998</v>
      </c>
    </row>
    <row r="1334" spans="1:4" ht="15.6" x14ac:dyDescent="0.3">
      <c r="A1334" s="39" t="s">
        <v>273</v>
      </c>
      <c r="B1334" s="39" t="s">
        <v>274</v>
      </c>
      <c r="C1334" s="39" t="s">
        <v>10367</v>
      </c>
      <c r="D1334" s="39">
        <v>3</v>
      </c>
    </row>
    <row r="1335" spans="1:4" ht="15.6" x14ac:dyDescent="0.3">
      <c r="A1335" s="39" t="s">
        <v>273</v>
      </c>
      <c r="B1335" s="39" t="s">
        <v>274</v>
      </c>
      <c r="C1335" s="39" t="s">
        <v>10368</v>
      </c>
      <c r="D1335" s="39">
        <v>3.3</v>
      </c>
    </row>
    <row r="1336" spans="1:4" ht="15.6" x14ac:dyDescent="0.3">
      <c r="A1336" s="39" t="s">
        <v>273</v>
      </c>
      <c r="B1336" s="39" t="s">
        <v>274</v>
      </c>
      <c r="C1336" s="39" t="s">
        <v>10369</v>
      </c>
      <c r="D1336" s="39">
        <v>3.4</v>
      </c>
    </row>
    <row r="1337" spans="1:4" ht="15.6" x14ac:dyDescent="0.3">
      <c r="A1337" s="39" t="s">
        <v>273</v>
      </c>
      <c r="B1337" s="39" t="s">
        <v>274</v>
      </c>
      <c r="C1337" s="39" t="s">
        <v>10370</v>
      </c>
      <c r="D1337" s="39">
        <v>3.2</v>
      </c>
    </row>
    <row r="1338" spans="1:4" ht="15.6" x14ac:dyDescent="0.3">
      <c r="A1338" s="39" t="s">
        <v>273</v>
      </c>
      <c r="B1338" s="39" t="s">
        <v>274</v>
      </c>
      <c r="C1338" s="39" t="s">
        <v>10371</v>
      </c>
      <c r="D1338" s="39">
        <v>2.2000000000000002</v>
      </c>
    </row>
    <row r="1339" spans="1:4" ht="15.6" x14ac:dyDescent="0.3">
      <c r="A1339" s="39" t="s">
        <v>273</v>
      </c>
      <c r="B1339" s="39" t="s">
        <v>274</v>
      </c>
      <c r="C1339" s="39" t="s">
        <v>10372</v>
      </c>
      <c r="D1339" s="39">
        <v>1.2</v>
      </c>
    </row>
    <row r="1340" spans="1:4" ht="15.6" x14ac:dyDescent="0.3">
      <c r="A1340" s="39" t="s">
        <v>273</v>
      </c>
      <c r="B1340" s="39" t="s">
        <v>274</v>
      </c>
      <c r="C1340" s="39" t="s">
        <v>10373</v>
      </c>
      <c r="D1340" s="39">
        <v>1.2</v>
      </c>
    </row>
    <row r="1341" spans="1:4" ht="15.6" x14ac:dyDescent="0.3">
      <c r="A1341" s="39" t="s">
        <v>273</v>
      </c>
      <c r="B1341" s="39" t="s">
        <v>274</v>
      </c>
      <c r="C1341" s="39" t="s">
        <v>10374</v>
      </c>
      <c r="D1341" s="39">
        <v>1.1000000000000001</v>
      </c>
    </row>
    <row r="1342" spans="1:4" ht="15.6" x14ac:dyDescent="0.3">
      <c r="A1342" s="39" t="s">
        <v>273</v>
      </c>
      <c r="B1342" s="39" t="s">
        <v>274</v>
      </c>
      <c r="C1342" s="39" t="s">
        <v>10375</v>
      </c>
      <c r="D1342" s="39">
        <v>0.5</v>
      </c>
    </row>
    <row r="1343" spans="1:4" ht="15.6" x14ac:dyDescent="0.3">
      <c r="A1343" s="39" t="s">
        <v>273</v>
      </c>
      <c r="B1343" s="39" t="s">
        <v>274</v>
      </c>
      <c r="C1343" s="39" t="s">
        <v>10376</v>
      </c>
      <c r="D1343" s="39">
        <v>0</v>
      </c>
    </row>
    <row r="1344" spans="1:4" ht="15.6" x14ac:dyDescent="0.3">
      <c r="A1344" s="39" t="s">
        <v>273</v>
      </c>
      <c r="B1344" s="39" t="s">
        <v>274</v>
      </c>
      <c r="C1344" s="39" t="s">
        <v>10377</v>
      </c>
      <c r="D1344" s="39">
        <v>-0.2</v>
      </c>
    </row>
    <row r="1345" spans="1:4" ht="15.6" x14ac:dyDescent="0.3">
      <c r="A1345" s="39" t="s">
        <v>273</v>
      </c>
      <c r="B1345" s="39" t="s">
        <v>274</v>
      </c>
      <c r="C1345" s="39" t="s">
        <v>10378</v>
      </c>
      <c r="D1345" s="39">
        <v>-1.6</v>
      </c>
    </row>
    <row r="1346" spans="1:4" ht="15.6" x14ac:dyDescent="0.3">
      <c r="A1346" s="39" t="s">
        <v>273</v>
      </c>
      <c r="B1346" s="39" t="s">
        <v>274</v>
      </c>
      <c r="C1346" s="39" t="s">
        <v>10379</v>
      </c>
      <c r="D1346" s="39">
        <v>-1.8</v>
      </c>
    </row>
    <row r="1347" spans="1:4" ht="15.6" x14ac:dyDescent="0.3">
      <c r="A1347" s="39" t="s">
        <v>273</v>
      </c>
      <c r="B1347" s="39" t="s">
        <v>274</v>
      </c>
      <c r="C1347" s="39" t="s">
        <v>10380</v>
      </c>
      <c r="D1347" s="39">
        <v>0.2</v>
      </c>
    </row>
    <row r="1348" spans="1:4" ht="15.6" x14ac:dyDescent="0.3">
      <c r="A1348" s="39" t="s">
        <v>273</v>
      </c>
      <c r="B1348" s="39" t="s">
        <v>274</v>
      </c>
      <c r="C1348" s="39" t="s">
        <v>10381</v>
      </c>
      <c r="D1348" s="39">
        <v>0.2</v>
      </c>
    </row>
    <row r="1349" spans="1:4" ht="15.6" x14ac:dyDescent="0.3">
      <c r="A1349" s="39" t="s">
        <v>273</v>
      </c>
      <c r="B1349" s="39" t="s">
        <v>274</v>
      </c>
      <c r="C1349" s="39" t="s">
        <v>10382</v>
      </c>
      <c r="D1349" s="39">
        <v>-1.4</v>
      </c>
    </row>
    <row r="1350" spans="1:4" ht="15.6" x14ac:dyDescent="0.3">
      <c r="A1350" s="39" t="s">
        <v>273</v>
      </c>
      <c r="B1350" s="39" t="s">
        <v>274</v>
      </c>
      <c r="C1350" s="39" t="s">
        <v>10383</v>
      </c>
      <c r="D1350" s="39">
        <v>-0.7</v>
      </c>
    </row>
    <row r="1351" spans="1:4" ht="15.6" x14ac:dyDescent="0.3">
      <c r="A1351" s="39" t="s">
        <v>273</v>
      </c>
      <c r="B1351" s="39" t="s">
        <v>274</v>
      </c>
      <c r="C1351" s="39" t="s">
        <v>10384</v>
      </c>
      <c r="D1351" s="39">
        <v>-1.3</v>
      </c>
    </row>
    <row r="1352" spans="1:4" ht="15.6" x14ac:dyDescent="0.3">
      <c r="A1352" s="39" t="s">
        <v>273</v>
      </c>
      <c r="B1352" s="39" t="s">
        <v>274</v>
      </c>
      <c r="C1352" s="39" t="s">
        <v>10385</v>
      </c>
      <c r="D1352" s="39">
        <v>-1</v>
      </c>
    </row>
    <row r="1353" spans="1:4" ht="15.6" x14ac:dyDescent="0.3">
      <c r="A1353" s="39" t="s">
        <v>273</v>
      </c>
      <c r="B1353" s="39" t="s">
        <v>274</v>
      </c>
      <c r="C1353" s="39" t="s">
        <v>10386</v>
      </c>
      <c r="D1353" s="39">
        <v>-0.3</v>
      </c>
    </row>
    <row r="1354" spans="1:4" ht="15.6" x14ac:dyDescent="0.3">
      <c r="A1354" s="39" t="s">
        <v>273</v>
      </c>
      <c r="B1354" s="39" t="s">
        <v>274</v>
      </c>
      <c r="C1354" s="39" t="s">
        <v>10387</v>
      </c>
      <c r="D1354" s="39">
        <v>-0.5</v>
      </c>
    </row>
    <row r="1355" spans="1:4" ht="15.6" x14ac:dyDescent="0.3">
      <c r="A1355" s="39" t="s">
        <v>273</v>
      </c>
      <c r="B1355" s="39" t="s">
        <v>274</v>
      </c>
      <c r="C1355" s="39" t="s">
        <v>10388</v>
      </c>
      <c r="D1355" s="39">
        <v>0.5</v>
      </c>
    </row>
    <row r="1356" spans="1:4" ht="15.6" x14ac:dyDescent="0.3">
      <c r="A1356" s="39" t="s">
        <v>273</v>
      </c>
      <c r="B1356" s="39" t="s">
        <v>274</v>
      </c>
      <c r="C1356" s="39" t="s">
        <v>10389</v>
      </c>
      <c r="D1356" s="39">
        <v>1.5</v>
      </c>
    </row>
    <row r="1357" spans="1:4" ht="15.6" x14ac:dyDescent="0.3">
      <c r="A1357" s="39" t="s">
        <v>273</v>
      </c>
      <c r="B1357" s="39" t="s">
        <v>274</v>
      </c>
      <c r="C1357" s="39" t="s">
        <v>10390</v>
      </c>
      <c r="D1357" s="39">
        <v>2.4</v>
      </c>
    </row>
    <row r="1358" spans="1:4" ht="15.6" x14ac:dyDescent="0.3">
      <c r="A1358" s="39" t="s">
        <v>273</v>
      </c>
      <c r="B1358" s="39" t="s">
        <v>274</v>
      </c>
      <c r="C1358" s="39" t="s">
        <v>10391</v>
      </c>
      <c r="D1358" s="39">
        <v>4</v>
      </c>
    </row>
    <row r="1359" spans="1:4" ht="15.6" x14ac:dyDescent="0.3">
      <c r="A1359" s="39" t="s">
        <v>273</v>
      </c>
      <c r="B1359" s="39" t="s">
        <v>274</v>
      </c>
      <c r="C1359" s="39" t="s">
        <v>10392</v>
      </c>
      <c r="D1359" s="39">
        <v>4.0999999999999996</v>
      </c>
    </row>
    <row r="1360" spans="1:4" ht="15.6" x14ac:dyDescent="0.3">
      <c r="A1360" s="39" t="s">
        <v>273</v>
      </c>
      <c r="B1360" s="39" t="s">
        <v>274</v>
      </c>
      <c r="C1360" s="39" t="s">
        <v>10393</v>
      </c>
      <c r="D1360" s="39">
        <v>5.2</v>
      </c>
    </row>
    <row r="1361" spans="1:4" ht="15.6" x14ac:dyDescent="0.3">
      <c r="A1361" s="39" t="s">
        <v>273</v>
      </c>
      <c r="B1361" s="39" t="s">
        <v>274</v>
      </c>
      <c r="C1361" s="39" t="s">
        <v>10394</v>
      </c>
      <c r="D1361" s="39">
        <v>5.5</v>
      </c>
    </row>
    <row r="1362" spans="1:4" ht="15.6" x14ac:dyDescent="0.3">
      <c r="A1362" s="39" t="s">
        <v>273</v>
      </c>
      <c r="B1362" s="39" t="s">
        <v>274</v>
      </c>
      <c r="C1362" s="39" t="s">
        <v>10395</v>
      </c>
      <c r="D1362" s="39">
        <v>3.8</v>
      </c>
    </row>
    <row r="1363" spans="1:4" ht="15.6" x14ac:dyDescent="0.3">
      <c r="A1363" s="39" t="s">
        <v>273</v>
      </c>
      <c r="B1363" s="39" t="s">
        <v>274</v>
      </c>
      <c r="C1363" s="39" t="s">
        <v>10396</v>
      </c>
      <c r="D1363" s="39">
        <v>1.8</v>
      </c>
    </row>
    <row r="1364" spans="1:4" ht="15.6" x14ac:dyDescent="0.3">
      <c r="A1364" s="39" t="s">
        <v>273</v>
      </c>
      <c r="B1364" s="39" t="s">
        <v>274</v>
      </c>
      <c r="C1364" s="39" t="s">
        <v>10397</v>
      </c>
      <c r="D1364" s="39">
        <v>0.5</v>
      </c>
    </row>
    <row r="1365" spans="1:4" ht="15.6" x14ac:dyDescent="0.3">
      <c r="A1365" s="39" t="s">
        <v>273</v>
      </c>
      <c r="B1365" s="39" t="s">
        <v>274</v>
      </c>
      <c r="C1365" s="39" t="s">
        <v>10398</v>
      </c>
      <c r="D1365" s="39">
        <v>0.1</v>
      </c>
    </row>
    <row r="1366" spans="1:4" ht="15.6" x14ac:dyDescent="0.3">
      <c r="A1366" s="39" t="s">
        <v>273</v>
      </c>
      <c r="B1366" s="39" t="s">
        <v>274</v>
      </c>
      <c r="C1366" s="39" t="s">
        <v>10399</v>
      </c>
      <c r="D1366" s="39">
        <v>0.1</v>
      </c>
    </row>
    <row r="1367" spans="1:4" ht="15.6" x14ac:dyDescent="0.3">
      <c r="A1367" s="39" t="s">
        <v>273</v>
      </c>
      <c r="B1367" s="39" t="s">
        <v>274</v>
      </c>
      <c r="C1367" s="39" t="s">
        <v>10400</v>
      </c>
      <c r="D1367" s="39">
        <v>-0.2</v>
      </c>
    </row>
    <row r="1368" spans="1:4" ht="15.6" x14ac:dyDescent="0.3">
      <c r="A1368" s="39" t="s">
        <v>273</v>
      </c>
      <c r="B1368" s="39" t="s">
        <v>274</v>
      </c>
      <c r="C1368" s="39" t="s">
        <v>10401</v>
      </c>
      <c r="D1368" s="39">
        <v>-0.5</v>
      </c>
    </row>
    <row r="1369" spans="1:4" ht="15.6" x14ac:dyDescent="0.3">
      <c r="A1369" s="39" t="s">
        <v>273</v>
      </c>
      <c r="B1369" s="39" t="s">
        <v>274</v>
      </c>
      <c r="C1369" s="39" t="s">
        <v>10402</v>
      </c>
      <c r="D1369" s="39">
        <v>-0.8</v>
      </c>
    </row>
    <row r="1370" spans="1:4" ht="15.6" x14ac:dyDescent="0.3">
      <c r="A1370" s="39" t="s">
        <v>273</v>
      </c>
      <c r="B1370" s="39" t="s">
        <v>274</v>
      </c>
      <c r="C1370" s="39" t="s">
        <v>10403</v>
      </c>
      <c r="D1370" s="39">
        <v>-1.4</v>
      </c>
    </row>
    <row r="1371" spans="1:4" ht="15.6" x14ac:dyDescent="0.3">
      <c r="A1371" s="39" t="s">
        <v>273</v>
      </c>
      <c r="B1371" s="39" t="s">
        <v>274</v>
      </c>
      <c r="C1371" s="39" t="s">
        <v>10404</v>
      </c>
      <c r="D1371" s="39">
        <v>-2</v>
      </c>
    </row>
    <row r="1372" spans="1:4" ht="15.6" x14ac:dyDescent="0.3">
      <c r="A1372" s="39" t="s">
        <v>273</v>
      </c>
      <c r="B1372" s="39" t="s">
        <v>274</v>
      </c>
      <c r="C1372" s="39" t="s">
        <v>10405</v>
      </c>
      <c r="D1372" s="39">
        <v>-1.4</v>
      </c>
    </row>
    <row r="1373" spans="1:4" ht="15.6" x14ac:dyDescent="0.3">
      <c r="A1373" s="39" t="s">
        <v>273</v>
      </c>
      <c r="B1373" s="39" t="s">
        <v>274</v>
      </c>
      <c r="C1373" s="39" t="s">
        <v>10406</v>
      </c>
      <c r="D1373" s="39">
        <v>-2.2999999999999998</v>
      </c>
    </row>
    <row r="1374" spans="1:4" ht="15.6" x14ac:dyDescent="0.3">
      <c r="A1374" s="39" t="s">
        <v>273</v>
      </c>
      <c r="B1374" s="39" t="s">
        <v>274</v>
      </c>
      <c r="C1374" s="39" t="s">
        <v>10407</v>
      </c>
      <c r="D1374" s="39">
        <v>-2.4</v>
      </c>
    </row>
    <row r="1375" spans="1:4" ht="15.6" x14ac:dyDescent="0.3">
      <c r="A1375" s="39" t="s">
        <v>273</v>
      </c>
      <c r="B1375" s="39" t="s">
        <v>274</v>
      </c>
      <c r="C1375" s="39" t="s">
        <v>10408</v>
      </c>
      <c r="D1375" s="39">
        <v>-3.2</v>
      </c>
    </row>
    <row r="1376" spans="1:4" ht="15.6" x14ac:dyDescent="0.3">
      <c r="A1376" s="39" t="s">
        <v>273</v>
      </c>
      <c r="B1376" s="39" t="s">
        <v>274</v>
      </c>
      <c r="C1376" s="39" t="s">
        <v>10409</v>
      </c>
      <c r="D1376" s="39">
        <v>-2.6</v>
      </c>
    </row>
    <row r="1377" spans="1:4" ht="15.6" x14ac:dyDescent="0.3">
      <c r="A1377" s="39" t="s">
        <v>273</v>
      </c>
      <c r="B1377" s="39" t="s">
        <v>274</v>
      </c>
      <c r="C1377" s="39" t="s">
        <v>10410</v>
      </c>
      <c r="D1377" s="39">
        <v>-0.7</v>
      </c>
    </row>
    <row r="1378" spans="1:4" ht="15.6" x14ac:dyDescent="0.3">
      <c r="A1378" s="39" t="s">
        <v>273</v>
      </c>
      <c r="B1378" s="39" t="s">
        <v>274</v>
      </c>
      <c r="C1378" s="39" t="s">
        <v>10411</v>
      </c>
      <c r="D1378" s="39">
        <v>2.5</v>
      </c>
    </row>
    <row r="1379" spans="1:4" ht="15.6" x14ac:dyDescent="0.3">
      <c r="A1379" s="39" t="s">
        <v>273</v>
      </c>
      <c r="B1379" s="39" t="s">
        <v>274</v>
      </c>
      <c r="C1379" s="39" t="s">
        <v>10412</v>
      </c>
      <c r="D1379" s="39">
        <v>2.7</v>
      </c>
    </row>
    <row r="1380" spans="1:4" ht="15.6" x14ac:dyDescent="0.3">
      <c r="A1380" s="39" t="s">
        <v>273</v>
      </c>
      <c r="B1380" s="39" t="s">
        <v>274</v>
      </c>
      <c r="C1380" s="39" t="s">
        <v>10413</v>
      </c>
      <c r="D1380" s="39">
        <v>5.3</v>
      </c>
    </row>
    <row r="1381" spans="1:4" ht="15.6" x14ac:dyDescent="0.3">
      <c r="A1381" s="39" t="s">
        <v>273</v>
      </c>
      <c r="B1381" s="39" t="s">
        <v>274</v>
      </c>
      <c r="C1381" s="39" t="s">
        <v>10414</v>
      </c>
      <c r="D1381" s="39">
        <v>7.3</v>
      </c>
    </row>
    <row r="1382" spans="1:4" ht="15.6" x14ac:dyDescent="0.3">
      <c r="A1382" s="39" t="s">
        <v>273</v>
      </c>
      <c r="B1382" s="39" t="s">
        <v>274</v>
      </c>
      <c r="C1382" s="39" t="s">
        <v>10415</v>
      </c>
      <c r="D1382" s="39">
        <v>8.4</v>
      </c>
    </row>
    <row r="1383" spans="1:4" ht="15.6" x14ac:dyDescent="0.3">
      <c r="A1383" s="39" t="s">
        <v>273</v>
      </c>
      <c r="B1383" s="39" t="s">
        <v>274</v>
      </c>
      <c r="C1383" s="39" t="s">
        <v>10416</v>
      </c>
      <c r="D1383" s="39">
        <v>8.9</v>
      </c>
    </row>
    <row r="1384" spans="1:4" ht="15.6" x14ac:dyDescent="0.3">
      <c r="A1384" s="39" t="s">
        <v>273</v>
      </c>
      <c r="B1384" s="39" t="s">
        <v>274</v>
      </c>
      <c r="C1384" s="39" t="s">
        <v>10417</v>
      </c>
      <c r="D1384" s="39">
        <v>9.4</v>
      </c>
    </row>
    <row r="1385" spans="1:4" ht="15.6" x14ac:dyDescent="0.3">
      <c r="A1385" s="39" t="s">
        <v>273</v>
      </c>
      <c r="B1385" s="39" t="s">
        <v>274</v>
      </c>
      <c r="C1385" s="39" t="s">
        <v>10418</v>
      </c>
      <c r="D1385" s="39">
        <v>8.9</v>
      </c>
    </row>
    <row r="1386" spans="1:4" ht="15.6" x14ac:dyDescent="0.3">
      <c r="A1386" s="39" t="s">
        <v>273</v>
      </c>
      <c r="B1386" s="39" t="s">
        <v>274</v>
      </c>
      <c r="C1386" s="39" t="s">
        <v>10419</v>
      </c>
      <c r="D1386" s="39">
        <v>6.5</v>
      </c>
    </row>
    <row r="1387" spans="1:4" ht="15.6" x14ac:dyDescent="0.3">
      <c r="A1387" s="39" t="s">
        <v>273</v>
      </c>
      <c r="B1387" s="39" t="s">
        <v>274</v>
      </c>
      <c r="C1387" s="39" t="s">
        <v>10420</v>
      </c>
      <c r="D1387" s="39">
        <v>4.0999999999999996</v>
      </c>
    </row>
    <row r="1388" spans="1:4" ht="15.6" x14ac:dyDescent="0.3">
      <c r="A1388" s="39" t="s">
        <v>273</v>
      </c>
      <c r="B1388" s="39" t="s">
        <v>274</v>
      </c>
      <c r="C1388" s="39" t="s">
        <v>10421</v>
      </c>
      <c r="D1388" s="39">
        <v>2.4</v>
      </c>
    </row>
    <row r="1389" spans="1:4" ht="15.6" x14ac:dyDescent="0.3">
      <c r="A1389" s="39" t="s">
        <v>273</v>
      </c>
      <c r="B1389" s="39" t="s">
        <v>274</v>
      </c>
      <c r="C1389" s="39" t="s">
        <v>10422</v>
      </c>
      <c r="D1389" s="39">
        <v>1.5</v>
      </c>
    </row>
    <row r="1390" spans="1:4" ht="15.6" x14ac:dyDescent="0.3">
      <c r="A1390" s="39" t="s">
        <v>273</v>
      </c>
      <c r="B1390" s="39" t="s">
        <v>274</v>
      </c>
      <c r="C1390" s="39" t="s">
        <v>10423</v>
      </c>
      <c r="D1390" s="39">
        <v>1</v>
      </c>
    </row>
    <row r="1391" spans="1:4" ht="15.6" x14ac:dyDescent="0.3">
      <c r="A1391" s="39" t="s">
        <v>273</v>
      </c>
      <c r="B1391" s="39" t="s">
        <v>274</v>
      </c>
      <c r="C1391" s="39" t="s">
        <v>10424</v>
      </c>
      <c r="D1391" s="39">
        <v>0.7</v>
      </c>
    </row>
    <row r="1392" spans="1:4" ht="15.6" x14ac:dyDescent="0.3">
      <c r="A1392" s="39" t="s">
        <v>273</v>
      </c>
      <c r="B1392" s="39" t="s">
        <v>274</v>
      </c>
      <c r="C1392" s="39" t="s">
        <v>10425</v>
      </c>
      <c r="D1392" s="39">
        <v>-0.9</v>
      </c>
    </row>
    <row r="1393" spans="1:4" ht="15.6" x14ac:dyDescent="0.3">
      <c r="A1393" s="39" t="s">
        <v>273</v>
      </c>
      <c r="B1393" s="39" t="s">
        <v>274</v>
      </c>
      <c r="C1393" s="39" t="s">
        <v>10426</v>
      </c>
      <c r="D1393" s="39">
        <v>-1.1000000000000001</v>
      </c>
    </row>
    <row r="1394" spans="1:4" ht="15.6" x14ac:dyDescent="0.3">
      <c r="A1394" s="39" t="s">
        <v>273</v>
      </c>
      <c r="B1394" s="39" t="s">
        <v>274</v>
      </c>
      <c r="C1394" s="39" t="s">
        <v>10427</v>
      </c>
      <c r="D1394" s="39">
        <v>-1.4</v>
      </c>
    </row>
    <row r="1395" spans="1:4" ht="15.6" x14ac:dyDescent="0.3">
      <c r="A1395" s="39" t="s">
        <v>273</v>
      </c>
      <c r="B1395" s="39" t="s">
        <v>274</v>
      </c>
      <c r="C1395" s="39" t="s">
        <v>10428</v>
      </c>
      <c r="D1395" s="39">
        <v>-2.1</v>
      </c>
    </row>
    <row r="1396" spans="1:4" ht="15.6" x14ac:dyDescent="0.3">
      <c r="A1396" s="39" t="s">
        <v>273</v>
      </c>
      <c r="B1396" s="39" t="s">
        <v>274</v>
      </c>
      <c r="C1396" s="39" t="s">
        <v>10429</v>
      </c>
      <c r="D1396" s="39">
        <v>-1.3</v>
      </c>
    </row>
    <row r="1397" spans="1:4" ht="15.6" x14ac:dyDescent="0.3">
      <c r="A1397" s="39" t="s">
        <v>273</v>
      </c>
      <c r="B1397" s="39" t="s">
        <v>274</v>
      </c>
      <c r="C1397" s="39" t="s">
        <v>10430</v>
      </c>
      <c r="D1397" s="39">
        <v>-1.3</v>
      </c>
    </row>
    <row r="1398" spans="1:4" ht="15.6" x14ac:dyDescent="0.3">
      <c r="A1398" s="39" t="s">
        <v>273</v>
      </c>
      <c r="B1398" s="39" t="s">
        <v>274</v>
      </c>
      <c r="C1398" s="39" t="s">
        <v>10431</v>
      </c>
      <c r="D1398" s="39">
        <v>-2.2999999999999998</v>
      </c>
    </row>
    <row r="1399" spans="1:4" ht="15.6" x14ac:dyDescent="0.3">
      <c r="A1399" s="39" t="s">
        <v>273</v>
      </c>
      <c r="B1399" s="39" t="s">
        <v>274</v>
      </c>
      <c r="C1399" s="39" t="s">
        <v>10432</v>
      </c>
      <c r="D1399" s="39">
        <v>-2.5</v>
      </c>
    </row>
    <row r="1400" spans="1:4" ht="15.6" x14ac:dyDescent="0.3">
      <c r="A1400" s="39" t="s">
        <v>273</v>
      </c>
      <c r="B1400" s="39" t="s">
        <v>274</v>
      </c>
      <c r="C1400" s="39" t="s">
        <v>10433</v>
      </c>
      <c r="D1400" s="39">
        <v>-3</v>
      </c>
    </row>
    <row r="1401" spans="1:4" ht="15.6" x14ac:dyDescent="0.3">
      <c r="A1401" s="39" t="s">
        <v>273</v>
      </c>
      <c r="B1401" s="39" t="s">
        <v>274</v>
      </c>
      <c r="C1401" s="39" t="s">
        <v>10434</v>
      </c>
      <c r="D1401" s="39">
        <v>-2.7</v>
      </c>
    </row>
    <row r="1402" spans="1:4" ht="15.6" x14ac:dyDescent="0.3">
      <c r="A1402" s="39" t="s">
        <v>273</v>
      </c>
      <c r="B1402" s="39" t="s">
        <v>274</v>
      </c>
      <c r="C1402" s="39" t="s">
        <v>10435</v>
      </c>
      <c r="D1402" s="39">
        <v>0.8</v>
      </c>
    </row>
    <row r="1403" spans="1:4" ht="15.6" x14ac:dyDescent="0.3">
      <c r="A1403" s="39" t="s">
        <v>273</v>
      </c>
      <c r="B1403" s="39" t="s">
        <v>274</v>
      </c>
      <c r="C1403" s="39" t="s">
        <v>10436</v>
      </c>
      <c r="D1403" s="39">
        <v>2.5</v>
      </c>
    </row>
    <row r="1404" spans="1:4" ht="15.6" x14ac:dyDescent="0.3">
      <c r="A1404" s="39" t="s">
        <v>273</v>
      </c>
      <c r="B1404" s="39" t="s">
        <v>274</v>
      </c>
      <c r="C1404" s="39" t="s">
        <v>10437</v>
      </c>
      <c r="D1404" s="39">
        <v>4.7</v>
      </c>
    </row>
    <row r="1405" spans="1:4" ht="15.6" x14ac:dyDescent="0.3">
      <c r="A1405" s="39" t="s">
        <v>273</v>
      </c>
      <c r="B1405" s="39" t="s">
        <v>274</v>
      </c>
      <c r="C1405" s="39" t="s">
        <v>10438</v>
      </c>
      <c r="D1405" s="39">
        <v>6.1</v>
      </c>
    </row>
    <row r="1406" spans="1:4" ht="15.6" x14ac:dyDescent="0.3">
      <c r="A1406" s="39" t="s">
        <v>273</v>
      </c>
      <c r="B1406" s="39" t="s">
        <v>274</v>
      </c>
      <c r="C1406" s="39" t="s">
        <v>10439</v>
      </c>
      <c r="D1406" s="39">
        <v>8.1999999999999993</v>
      </c>
    </row>
    <row r="1407" spans="1:4" ht="15.6" x14ac:dyDescent="0.3">
      <c r="A1407" s="39" t="s">
        <v>273</v>
      </c>
      <c r="B1407" s="39" t="s">
        <v>274</v>
      </c>
      <c r="C1407" s="39" t="s">
        <v>10440</v>
      </c>
      <c r="D1407" s="39">
        <v>7.9</v>
      </c>
    </row>
    <row r="1408" spans="1:4" ht="15.6" x14ac:dyDescent="0.3">
      <c r="A1408" s="39" t="s">
        <v>273</v>
      </c>
      <c r="B1408" s="39" t="s">
        <v>274</v>
      </c>
      <c r="C1408" s="39" t="s">
        <v>10441</v>
      </c>
      <c r="D1408" s="39">
        <v>8.8000000000000007</v>
      </c>
    </row>
    <row r="1409" spans="1:4" ht="15.6" x14ac:dyDescent="0.3">
      <c r="A1409" s="39" t="s">
        <v>273</v>
      </c>
      <c r="B1409" s="39" t="s">
        <v>274</v>
      </c>
      <c r="C1409" s="39" t="s">
        <v>10442</v>
      </c>
      <c r="D1409" s="39">
        <v>8.5</v>
      </c>
    </row>
    <row r="1410" spans="1:4" ht="15.6" x14ac:dyDescent="0.3">
      <c r="A1410" s="39" t="s">
        <v>273</v>
      </c>
      <c r="B1410" s="39" t="s">
        <v>274</v>
      </c>
      <c r="C1410" s="39" t="s">
        <v>10443</v>
      </c>
      <c r="D1410" s="39">
        <v>7</v>
      </c>
    </row>
    <row r="1411" spans="1:4" ht="15.6" x14ac:dyDescent="0.3">
      <c r="A1411" s="39" t="s">
        <v>273</v>
      </c>
      <c r="B1411" s="39" t="s">
        <v>274</v>
      </c>
      <c r="C1411" s="39" t="s">
        <v>10444</v>
      </c>
      <c r="D1411" s="39">
        <v>3.7</v>
      </c>
    </row>
    <row r="1412" spans="1:4" ht="15.6" x14ac:dyDescent="0.3">
      <c r="A1412" s="39" t="s">
        <v>273</v>
      </c>
      <c r="B1412" s="39" t="s">
        <v>274</v>
      </c>
      <c r="C1412" s="39" t="s">
        <v>10445</v>
      </c>
      <c r="D1412" s="39">
        <v>1.8</v>
      </c>
    </row>
    <row r="1413" spans="1:4" ht="15.6" x14ac:dyDescent="0.3">
      <c r="A1413" s="39" t="s">
        <v>273</v>
      </c>
      <c r="B1413" s="39" t="s">
        <v>274</v>
      </c>
      <c r="C1413" s="39" t="s">
        <v>10446</v>
      </c>
      <c r="D1413" s="39">
        <v>2</v>
      </c>
    </row>
    <row r="1414" spans="1:4" ht="15.6" x14ac:dyDescent="0.3">
      <c r="A1414" s="39" t="s">
        <v>273</v>
      </c>
      <c r="B1414" s="39" t="s">
        <v>274</v>
      </c>
      <c r="C1414" s="39" t="s">
        <v>10447</v>
      </c>
      <c r="D1414" s="39">
        <v>2.6</v>
      </c>
    </row>
    <row r="1415" spans="1:4" ht="15.6" x14ac:dyDescent="0.3">
      <c r="A1415" s="39" t="s">
        <v>273</v>
      </c>
      <c r="B1415" s="39" t="s">
        <v>274</v>
      </c>
      <c r="C1415" s="39" t="s">
        <v>10448</v>
      </c>
      <c r="D1415" s="39">
        <v>4.0999999999999996</v>
      </c>
    </row>
    <row r="1416" spans="1:4" ht="15.6" x14ac:dyDescent="0.3">
      <c r="A1416" s="39" t="s">
        <v>273</v>
      </c>
      <c r="B1416" s="39" t="s">
        <v>274</v>
      </c>
      <c r="C1416" s="39" t="s">
        <v>10449</v>
      </c>
      <c r="D1416" s="39">
        <v>0.4</v>
      </c>
    </row>
    <row r="1417" spans="1:4" ht="15.6" x14ac:dyDescent="0.3">
      <c r="A1417" s="39" t="s">
        <v>273</v>
      </c>
      <c r="B1417" s="39" t="s">
        <v>274</v>
      </c>
      <c r="C1417" s="39" t="s">
        <v>10450</v>
      </c>
      <c r="D1417" s="39">
        <v>-0.5</v>
      </c>
    </row>
    <row r="1418" spans="1:4" ht="15.6" x14ac:dyDescent="0.3">
      <c r="A1418" s="39" t="s">
        <v>273</v>
      </c>
      <c r="B1418" s="39" t="s">
        <v>274</v>
      </c>
      <c r="C1418" s="39" t="s">
        <v>10451</v>
      </c>
      <c r="D1418" s="39">
        <v>-0.2</v>
      </c>
    </row>
    <row r="1419" spans="1:4" ht="15.6" x14ac:dyDescent="0.3">
      <c r="A1419" s="39" t="s">
        <v>273</v>
      </c>
      <c r="B1419" s="39" t="s">
        <v>274</v>
      </c>
      <c r="C1419" s="39" t="s">
        <v>10452</v>
      </c>
      <c r="D1419" s="39">
        <v>3</v>
      </c>
    </row>
    <row r="1420" spans="1:4" ht="15.6" x14ac:dyDescent="0.3">
      <c r="A1420" s="39" t="s">
        <v>273</v>
      </c>
      <c r="B1420" s="39" t="s">
        <v>274</v>
      </c>
      <c r="C1420" s="39" t="s">
        <v>10453</v>
      </c>
      <c r="D1420" s="39">
        <v>2.7</v>
      </c>
    </row>
    <row r="1421" spans="1:4" ht="15.6" x14ac:dyDescent="0.3">
      <c r="A1421" s="39" t="s">
        <v>273</v>
      </c>
      <c r="B1421" s="39" t="s">
        <v>274</v>
      </c>
      <c r="C1421" s="39" t="s">
        <v>10454</v>
      </c>
      <c r="D1421" s="39">
        <v>0.9</v>
      </c>
    </row>
    <row r="1422" spans="1:4" ht="15.6" x14ac:dyDescent="0.3">
      <c r="A1422" s="39" t="s">
        <v>273</v>
      </c>
      <c r="B1422" s="39" t="s">
        <v>274</v>
      </c>
      <c r="C1422" s="39" t="s">
        <v>10455</v>
      </c>
      <c r="D1422" s="39">
        <v>-0.7</v>
      </c>
    </row>
    <row r="1423" spans="1:4" ht="15.6" x14ac:dyDescent="0.3">
      <c r="A1423" s="39" t="s">
        <v>273</v>
      </c>
      <c r="B1423" s="39" t="s">
        <v>274</v>
      </c>
      <c r="C1423" s="39" t="s">
        <v>10456</v>
      </c>
      <c r="D1423" s="39">
        <v>-1.6</v>
      </c>
    </row>
    <row r="1424" spans="1:4" ht="15.6" x14ac:dyDescent="0.3">
      <c r="A1424" s="39" t="s">
        <v>273</v>
      </c>
      <c r="B1424" s="39" t="s">
        <v>274</v>
      </c>
      <c r="C1424" s="39" t="s">
        <v>10457</v>
      </c>
      <c r="D1424" s="39">
        <v>-1.6</v>
      </c>
    </row>
    <row r="1425" spans="1:4" ht="15.6" x14ac:dyDescent="0.3">
      <c r="A1425" s="39" t="s">
        <v>273</v>
      </c>
      <c r="B1425" s="39" t="s">
        <v>274</v>
      </c>
      <c r="C1425" s="39" t="s">
        <v>10458</v>
      </c>
      <c r="D1425" s="39">
        <v>-1.3</v>
      </c>
    </row>
    <row r="1426" spans="1:4" ht="15.6" x14ac:dyDescent="0.3">
      <c r="A1426" s="39" t="s">
        <v>273</v>
      </c>
      <c r="B1426" s="39" t="s">
        <v>274</v>
      </c>
      <c r="C1426" s="39" t="s">
        <v>10459</v>
      </c>
      <c r="D1426" s="39">
        <v>2.2000000000000002</v>
      </c>
    </row>
    <row r="1427" spans="1:4" ht="15.6" x14ac:dyDescent="0.3">
      <c r="A1427" s="39" t="s">
        <v>273</v>
      </c>
      <c r="B1427" s="39" t="s">
        <v>274</v>
      </c>
      <c r="C1427" s="39" t="s">
        <v>10460</v>
      </c>
      <c r="D1427" s="39">
        <v>2.1</v>
      </c>
    </row>
    <row r="1428" spans="1:4" ht="15.6" x14ac:dyDescent="0.3">
      <c r="A1428" s="39" t="s">
        <v>273</v>
      </c>
      <c r="B1428" s="39" t="s">
        <v>274</v>
      </c>
      <c r="C1428" s="39" t="s">
        <v>10461</v>
      </c>
      <c r="D1428" s="39">
        <v>4.8</v>
      </c>
    </row>
    <row r="1429" spans="1:4" ht="15.6" x14ac:dyDescent="0.3">
      <c r="A1429" s="39" t="s">
        <v>273</v>
      </c>
      <c r="B1429" s="39" t="s">
        <v>274</v>
      </c>
      <c r="C1429" s="39" t="s">
        <v>10462</v>
      </c>
      <c r="D1429" s="39">
        <v>7</v>
      </c>
    </row>
    <row r="1430" spans="1:4" ht="15.6" x14ac:dyDescent="0.3">
      <c r="A1430" s="39" t="s">
        <v>273</v>
      </c>
      <c r="B1430" s="39" t="s">
        <v>274</v>
      </c>
      <c r="C1430" s="39" t="s">
        <v>10463</v>
      </c>
      <c r="D1430" s="39">
        <v>8.1999999999999993</v>
      </c>
    </row>
    <row r="1431" spans="1:4" ht="15.6" x14ac:dyDescent="0.3">
      <c r="A1431" s="39" t="s">
        <v>273</v>
      </c>
      <c r="B1431" s="39" t="s">
        <v>274</v>
      </c>
      <c r="C1431" s="39" t="s">
        <v>10464</v>
      </c>
      <c r="D1431" s="39">
        <v>8.9</v>
      </c>
    </row>
    <row r="1432" spans="1:4" ht="15.6" x14ac:dyDescent="0.3">
      <c r="A1432" s="39" t="s">
        <v>273</v>
      </c>
      <c r="B1432" s="39" t="s">
        <v>274</v>
      </c>
      <c r="C1432" s="39" t="s">
        <v>10465</v>
      </c>
      <c r="D1432" s="39">
        <v>8.6999999999999993</v>
      </c>
    </row>
    <row r="1433" spans="1:4" ht="15.6" x14ac:dyDescent="0.3">
      <c r="A1433" s="39" t="s">
        <v>273</v>
      </c>
      <c r="B1433" s="39" t="s">
        <v>274</v>
      </c>
      <c r="C1433" s="39" t="s">
        <v>10466</v>
      </c>
      <c r="D1433" s="39">
        <v>8.3000000000000007</v>
      </c>
    </row>
    <row r="1434" spans="1:4" ht="15.6" x14ac:dyDescent="0.3">
      <c r="A1434" s="39" t="s">
        <v>273</v>
      </c>
      <c r="B1434" s="39" t="s">
        <v>274</v>
      </c>
      <c r="C1434" s="39" t="s">
        <v>10467</v>
      </c>
      <c r="D1434" s="39">
        <v>7.3</v>
      </c>
    </row>
    <row r="1435" spans="1:4" ht="15.6" x14ac:dyDescent="0.3">
      <c r="A1435" s="39" t="s">
        <v>273</v>
      </c>
      <c r="B1435" s="39" t="s">
        <v>274</v>
      </c>
      <c r="C1435" s="39" t="s">
        <v>10468</v>
      </c>
      <c r="D1435" s="39">
        <v>5.2</v>
      </c>
    </row>
    <row r="1436" spans="1:4" ht="15.6" x14ac:dyDescent="0.3">
      <c r="A1436" s="39" t="s">
        <v>273</v>
      </c>
      <c r="B1436" s="39" t="s">
        <v>274</v>
      </c>
      <c r="C1436" s="39" t="s">
        <v>10469</v>
      </c>
      <c r="D1436" s="39">
        <v>3.2</v>
      </c>
    </row>
    <row r="1437" spans="1:4" ht="15.6" x14ac:dyDescent="0.3">
      <c r="A1437" s="39" t="s">
        <v>273</v>
      </c>
      <c r="B1437" s="39" t="s">
        <v>274</v>
      </c>
      <c r="C1437" s="39" t="s">
        <v>10470</v>
      </c>
      <c r="D1437" s="39">
        <v>2</v>
      </c>
    </row>
    <row r="1438" spans="1:4" ht="15.6" x14ac:dyDescent="0.3">
      <c r="A1438" s="39" t="s">
        <v>273</v>
      </c>
      <c r="B1438" s="39" t="s">
        <v>274</v>
      </c>
      <c r="C1438" s="39" t="s">
        <v>10471</v>
      </c>
      <c r="D1438" s="39">
        <v>1.5</v>
      </c>
    </row>
    <row r="1439" spans="1:4" ht="15.6" x14ac:dyDescent="0.3">
      <c r="A1439" s="39" t="s">
        <v>273</v>
      </c>
      <c r="B1439" s="39" t="s">
        <v>274</v>
      </c>
      <c r="C1439" s="39" t="s">
        <v>10472</v>
      </c>
      <c r="D1439" s="39">
        <v>0.5</v>
      </c>
    </row>
    <row r="1440" spans="1:4" ht="15.6" x14ac:dyDescent="0.3">
      <c r="A1440" s="39" t="s">
        <v>273</v>
      </c>
      <c r="B1440" s="39" t="s">
        <v>274</v>
      </c>
      <c r="C1440" s="39" t="s">
        <v>10473</v>
      </c>
      <c r="D1440" s="39">
        <v>0.4</v>
      </c>
    </row>
    <row r="1441" spans="1:4" ht="15.6" x14ac:dyDescent="0.3">
      <c r="A1441" s="39" t="s">
        <v>273</v>
      </c>
      <c r="B1441" s="39" t="s">
        <v>274</v>
      </c>
      <c r="C1441" s="39" t="s">
        <v>10474</v>
      </c>
      <c r="D1441" s="39">
        <v>-0.2</v>
      </c>
    </row>
    <row r="1442" spans="1:4" ht="15.6" x14ac:dyDescent="0.3">
      <c r="A1442" s="39" t="s">
        <v>273</v>
      </c>
      <c r="B1442" s="39" t="s">
        <v>274</v>
      </c>
      <c r="C1442" s="39" t="s">
        <v>10475</v>
      </c>
      <c r="D1442" s="39">
        <v>-1.4</v>
      </c>
    </row>
    <row r="1443" spans="1:4" ht="15.6" x14ac:dyDescent="0.3">
      <c r="A1443" s="39" t="s">
        <v>273</v>
      </c>
      <c r="B1443" s="39" t="s">
        <v>274</v>
      </c>
      <c r="C1443" s="39" t="s">
        <v>10476</v>
      </c>
      <c r="D1443" s="39">
        <v>0.4</v>
      </c>
    </row>
    <row r="1444" spans="1:4" ht="15.6" x14ac:dyDescent="0.3">
      <c r="A1444" s="39" t="s">
        <v>273</v>
      </c>
      <c r="B1444" s="39" t="s">
        <v>274</v>
      </c>
      <c r="C1444" s="39" t="s">
        <v>10477</v>
      </c>
      <c r="D1444" s="39">
        <v>-1.5</v>
      </c>
    </row>
    <row r="1445" spans="1:4" ht="15.6" x14ac:dyDescent="0.3">
      <c r="A1445" s="39" t="s">
        <v>273</v>
      </c>
      <c r="B1445" s="39" t="s">
        <v>274</v>
      </c>
      <c r="C1445" s="39" t="s">
        <v>10478</v>
      </c>
      <c r="D1445" s="39">
        <v>-2.4</v>
      </c>
    </row>
    <row r="1446" spans="1:4" ht="15.6" x14ac:dyDescent="0.3">
      <c r="A1446" s="39" t="s">
        <v>273</v>
      </c>
      <c r="B1446" s="39" t="s">
        <v>274</v>
      </c>
      <c r="C1446" s="39" t="s">
        <v>10479</v>
      </c>
      <c r="D1446" s="39">
        <v>-3.4</v>
      </c>
    </row>
    <row r="1447" spans="1:4" ht="15.6" x14ac:dyDescent="0.3">
      <c r="A1447" s="39" t="s">
        <v>273</v>
      </c>
      <c r="B1447" s="39" t="s">
        <v>274</v>
      </c>
      <c r="C1447" s="39" t="s">
        <v>10480</v>
      </c>
      <c r="D1447" s="39">
        <v>-3.3</v>
      </c>
    </row>
    <row r="1448" spans="1:4" ht="15.6" x14ac:dyDescent="0.3">
      <c r="A1448" s="39" t="s">
        <v>273</v>
      </c>
      <c r="B1448" s="39" t="s">
        <v>274</v>
      </c>
      <c r="C1448" s="39" t="s">
        <v>10481</v>
      </c>
      <c r="D1448" s="39">
        <v>-4.2</v>
      </c>
    </row>
    <row r="1449" spans="1:4" ht="15.6" x14ac:dyDescent="0.3">
      <c r="A1449" s="39" t="s">
        <v>273</v>
      </c>
      <c r="B1449" s="39" t="s">
        <v>274</v>
      </c>
      <c r="C1449" s="39" t="s">
        <v>10482</v>
      </c>
      <c r="D1449" s="39">
        <v>-3.3</v>
      </c>
    </row>
    <row r="1450" spans="1:4" ht="15.6" x14ac:dyDescent="0.3">
      <c r="A1450" s="39" t="s">
        <v>273</v>
      </c>
      <c r="B1450" s="39" t="s">
        <v>274</v>
      </c>
      <c r="C1450" s="39" t="s">
        <v>10483</v>
      </c>
      <c r="D1450" s="39">
        <v>0.5</v>
      </c>
    </row>
    <row r="1451" spans="1:4" ht="15.6" x14ac:dyDescent="0.3">
      <c r="A1451" s="39" t="s">
        <v>273</v>
      </c>
      <c r="B1451" s="39" t="s">
        <v>274</v>
      </c>
      <c r="C1451" s="39" t="s">
        <v>10484</v>
      </c>
      <c r="D1451" s="39">
        <v>0</v>
      </c>
    </row>
    <row r="1452" spans="1:4" ht="15.6" x14ac:dyDescent="0.3">
      <c r="A1452" s="39" t="s">
        <v>273</v>
      </c>
      <c r="B1452" s="39" t="s">
        <v>274</v>
      </c>
      <c r="C1452" s="39" t="s">
        <v>10485</v>
      </c>
      <c r="D1452" s="39">
        <v>3</v>
      </c>
    </row>
    <row r="1453" spans="1:4" ht="15.6" x14ac:dyDescent="0.3">
      <c r="A1453" s="39" t="s">
        <v>273</v>
      </c>
      <c r="B1453" s="39" t="s">
        <v>274</v>
      </c>
      <c r="C1453" s="39" t="s">
        <v>10486</v>
      </c>
      <c r="D1453" s="39">
        <v>4</v>
      </c>
    </row>
    <row r="1454" spans="1:4" ht="15.6" x14ac:dyDescent="0.3">
      <c r="A1454" s="39" t="s">
        <v>273</v>
      </c>
      <c r="B1454" s="39" t="s">
        <v>274</v>
      </c>
      <c r="C1454" s="39" t="s">
        <v>10487</v>
      </c>
      <c r="D1454" s="39">
        <v>3.8</v>
      </c>
    </row>
    <row r="1455" spans="1:4" ht="15.6" x14ac:dyDescent="0.3">
      <c r="A1455" s="39" t="s">
        <v>273</v>
      </c>
      <c r="B1455" s="39" t="s">
        <v>274</v>
      </c>
      <c r="C1455" s="39" t="s">
        <v>10488</v>
      </c>
      <c r="D1455" s="39">
        <v>4.9000000000000004</v>
      </c>
    </row>
    <row r="1456" spans="1:4" ht="15.6" x14ac:dyDescent="0.3">
      <c r="A1456" s="39" t="s">
        <v>273</v>
      </c>
      <c r="B1456" s="39" t="s">
        <v>274</v>
      </c>
      <c r="C1456" s="39" t="s">
        <v>10489</v>
      </c>
      <c r="D1456" s="39">
        <v>6.3</v>
      </c>
    </row>
    <row r="1457" spans="1:4" ht="15.6" x14ac:dyDescent="0.3">
      <c r="A1457" s="39" t="s">
        <v>273</v>
      </c>
      <c r="B1457" s="39" t="s">
        <v>274</v>
      </c>
      <c r="C1457" s="39" t="s">
        <v>10490</v>
      </c>
      <c r="D1457" s="39">
        <v>6.6</v>
      </c>
    </row>
    <row r="1458" spans="1:4" ht="15.6" x14ac:dyDescent="0.3">
      <c r="A1458" s="39" t="s">
        <v>273</v>
      </c>
      <c r="B1458" s="39" t="s">
        <v>274</v>
      </c>
      <c r="C1458" s="39" t="s">
        <v>10491</v>
      </c>
      <c r="D1458" s="39">
        <v>5.2</v>
      </c>
    </row>
    <row r="1459" spans="1:4" ht="15.6" x14ac:dyDescent="0.3">
      <c r="A1459" s="39" t="s">
        <v>273</v>
      </c>
      <c r="B1459" s="39" t="s">
        <v>274</v>
      </c>
      <c r="C1459" s="39" t="s">
        <v>10492</v>
      </c>
      <c r="D1459" s="39">
        <v>3.9</v>
      </c>
    </row>
    <row r="1460" spans="1:4" ht="15.6" x14ac:dyDescent="0.3">
      <c r="A1460" s="39" t="s">
        <v>273</v>
      </c>
      <c r="B1460" s="39" t="s">
        <v>274</v>
      </c>
      <c r="C1460" s="39" t="s">
        <v>10493</v>
      </c>
      <c r="D1460" s="39">
        <v>1.8</v>
      </c>
    </row>
    <row r="1461" spans="1:4" ht="15.6" x14ac:dyDescent="0.3">
      <c r="A1461" s="39" t="s">
        <v>273</v>
      </c>
      <c r="B1461" s="39" t="s">
        <v>274</v>
      </c>
      <c r="C1461" s="39" t="s">
        <v>10494</v>
      </c>
      <c r="D1461" s="39">
        <v>4.5</v>
      </c>
    </row>
    <row r="1462" spans="1:4" ht="15.6" x14ac:dyDescent="0.3">
      <c r="A1462" s="39" t="s">
        <v>273</v>
      </c>
      <c r="B1462" s="39" t="s">
        <v>274</v>
      </c>
      <c r="C1462" s="39" t="s">
        <v>10495</v>
      </c>
      <c r="D1462" s="39">
        <v>1.7</v>
      </c>
    </row>
    <row r="1463" spans="1:4" ht="15.6" x14ac:dyDescent="0.3">
      <c r="A1463" s="39" t="s">
        <v>273</v>
      </c>
      <c r="B1463" s="39" t="s">
        <v>274</v>
      </c>
      <c r="C1463" s="39" t="s">
        <v>10496</v>
      </c>
      <c r="D1463" s="39">
        <v>0.2</v>
      </c>
    </row>
    <row r="1464" spans="1:4" ht="15.6" x14ac:dyDescent="0.3">
      <c r="A1464" s="39" t="s">
        <v>273</v>
      </c>
      <c r="B1464" s="39" t="s">
        <v>274</v>
      </c>
      <c r="C1464" s="39" t="s">
        <v>10497</v>
      </c>
      <c r="D1464" s="39">
        <v>-0.3</v>
      </c>
    </row>
    <row r="1465" spans="1:4" ht="15.6" x14ac:dyDescent="0.3">
      <c r="A1465" s="39" t="s">
        <v>273</v>
      </c>
      <c r="B1465" s="39" t="s">
        <v>274</v>
      </c>
      <c r="C1465" s="39" t="s">
        <v>10498</v>
      </c>
      <c r="D1465" s="39">
        <v>-0.2</v>
      </c>
    </row>
    <row r="1466" spans="1:4" ht="15.6" x14ac:dyDescent="0.3">
      <c r="A1466" s="39" t="s">
        <v>273</v>
      </c>
      <c r="B1466" s="39" t="s">
        <v>274</v>
      </c>
      <c r="C1466" s="39" t="s">
        <v>10499</v>
      </c>
      <c r="D1466" s="39">
        <v>0.1</v>
      </c>
    </row>
    <row r="1467" spans="1:4" ht="15.6" x14ac:dyDescent="0.3">
      <c r="A1467" s="39" t="s">
        <v>273</v>
      </c>
      <c r="B1467" s="39" t="s">
        <v>274</v>
      </c>
      <c r="C1467" s="39" t="s">
        <v>10500</v>
      </c>
      <c r="D1467" s="39">
        <v>-1.9</v>
      </c>
    </row>
    <row r="1468" spans="1:4" ht="15.6" x14ac:dyDescent="0.3">
      <c r="A1468" s="39" t="s">
        <v>273</v>
      </c>
      <c r="B1468" s="39" t="s">
        <v>274</v>
      </c>
      <c r="C1468" s="39" t="s">
        <v>10501</v>
      </c>
      <c r="D1468" s="39">
        <v>-2.2000000000000002</v>
      </c>
    </row>
    <row r="1469" spans="1:4" ht="15.6" x14ac:dyDescent="0.3">
      <c r="A1469" s="39" t="s">
        <v>273</v>
      </c>
      <c r="B1469" s="39" t="s">
        <v>274</v>
      </c>
      <c r="C1469" s="39" t="s">
        <v>10502</v>
      </c>
      <c r="D1469" s="39">
        <v>-2.9</v>
      </c>
    </row>
    <row r="1470" spans="1:4" ht="15.6" x14ac:dyDescent="0.3">
      <c r="A1470" s="39" t="s">
        <v>273</v>
      </c>
      <c r="B1470" s="39" t="s">
        <v>274</v>
      </c>
      <c r="C1470" s="39" t="s">
        <v>10503</v>
      </c>
      <c r="D1470" s="39">
        <v>-2.6</v>
      </c>
    </row>
    <row r="1471" spans="1:4" ht="15.6" x14ac:dyDescent="0.3">
      <c r="A1471" s="39" t="s">
        <v>273</v>
      </c>
      <c r="B1471" s="39" t="s">
        <v>274</v>
      </c>
      <c r="C1471" s="39" t="s">
        <v>10504</v>
      </c>
      <c r="D1471" s="39">
        <v>-2.7</v>
      </c>
    </row>
    <row r="1472" spans="1:4" ht="15.6" x14ac:dyDescent="0.3">
      <c r="A1472" s="39" t="s">
        <v>273</v>
      </c>
      <c r="B1472" s="39" t="s">
        <v>274</v>
      </c>
      <c r="C1472" s="39" t="s">
        <v>10505</v>
      </c>
      <c r="D1472" s="39">
        <v>-2.2999999999999998</v>
      </c>
    </row>
    <row r="1473" spans="1:4" ht="15.6" x14ac:dyDescent="0.3">
      <c r="A1473" s="39" t="s">
        <v>273</v>
      </c>
      <c r="B1473" s="39" t="s">
        <v>274</v>
      </c>
      <c r="C1473" s="39" t="s">
        <v>10506</v>
      </c>
      <c r="D1473" s="39">
        <v>-2.2000000000000002</v>
      </c>
    </row>
    <row r="1474" spans="1:4" ht="15.6" x14ac:dyDescent="0.3">
      <c r="A1474" s="39" t="s">
        <v>273</v>
      </c>
      <c r="B1474" s="39" t="s">
        <v>274</v>
      </c>
      <c r="C1474" s="39" t="s">
        <v>10507</v>
      </c>
      <c r="D1474" s="39">
        <v>-1.3</v>
      </c>
    </row>
    <row r="1475" spans="1:4" ht="15.6" x14ac:dyDescent="0.3">
      <c r="A1475" s="39" t="s">
        <v>273</v>
      </c>
      <c r="B1475" s="39" t="s">
        <v>274</v>
      </c>
      <c r="C1475" s="39" t="s">
        <v>10508</v>
      </c>
      <c r="D1475" s="39">
        <v>-0.2</v>
      </c>
    </row>
    <row r="1476" spans="1:4" ht="15.6" x14ac:dyDescent="0.3">
      <c r="A1476" s="39" t="s">
        <v>273</v>
      </c>
      <c r="B1476" s="39" t="s">
        <v>274</v>
      </c>
      <c r="C1476" s="39" t="s">
        <v>10509</v>
      </c>
      <c r="D1476" s="39">
        <v>0.9</v>
      </c>
    </row>
    <row r="1477" spans="1:4" ht="15.6" x14ac:dyDescent="0.3">
      <c r="A1477" s="39" t="s">
        <v>273</v>
      </c>
      <c r="B1477" s="39" t="s">
        <v>274</v>
      </c>
      <c r="C1477" s="39" t="s">
        <v>10510</v>
      </c>
      <c r="D1477" s="39">
        <v>1.4</v>
      </c>
    </row>
    <row r="1478" spans="1:4" ht="15.6" x14ac:dyDescent="0.3">
      <c r="A1478" s="39" t="s">
        <v>273</v>
      </c>
      <c r="B1478" s="39" t="s">
        <v>274</v>
      </c>
      <c r="C1478" s="39" t="s">
        <v>10511</v>
      </c>
      <c r="D1478" s="39">
        <v>3.5</v>
      </c>
    </row>
    <row r="1479" spans="1:4" ht="15.6" x14ac:dyDescent="0.3">
      <c r="A1479" s="39" t="s">
        <v>273</v>
      </c>
      <c r="B1479" s="39" t="s">
        <v>274</v>
      </c>
      <c r="C1479" s="39" t="s">
        <v>10512</v>
      </c>
      <c r="D1479" s="39">
        <v>6.6</v>
      </c>
    </row>
    <row r="1480" spans="1:4" ht="15.6" x14ac:dyDescent="0.3">
      <c r="A1480" s="39" t="s">
        <v>273</v>
      </c>
      <c r="B1480" s="39" t="s">
        <v>274</v>
      </c>
      <c r="C1480" s="39" t="s">
        <v>10513</v>
      </c>
      <c r="D1480" s="39">
        <v>7.8</v>
      </c>
    </row>
    <row r="1481" spans="1:4" ht="15.6" x14ac:dyDescent="0.3">
      <c r="A1481" s="39" t="s">
        <v>273</v>
      </c>
      <c r="B1481" s="39" t="s">
        <v>274</v>
      </c>
      <c r="C1481" s="39" t="s">
        <v>10514</v>
      </c>
      <c r="D1481" s="39">
        <v>7.3</v>
      </c>
    </row>
    <row r="1482" spans="1:4" ht="15.6" x14ac:dyDescent="0.3">
      <c r="A1482" s="39" t="s">
        <v>273</v>
      </c>
      <c r="B1482" s="39" t="s">
        <v>274</v>
      </c>
      <c r="C1482" s="39" t="s">
        <v>10515</v>
      </c>
      <c r="D1482" s="39">
        <v>5.2</v>
      </c>
    </row>
    <row r="1483" spans="1:4" ht="15.6" x14ac:dyDescent="0.3">
      <c r="A1483" s="39" t="s">
        <v>273</v>
      </c>
      <c r="B1483" s="39" t="s">
        <v>274</v>
      </c>
      <c r="C1483" s="39" t="s">
        <v>10516</v>
      </c>
      <c r="D1483" s="39">
        <v>4.8</v>
      </c>
    </row>
    <row r="1484" spans="1:4" ht="15.6" x14ac:dyDescent="0.3">
      <c r="A1484" s="39" t="s">
        <v>273</v>
      </c>
      <c r="B1484" s="39" t="s">
        <v>274</v>
      </c>
      <c r="C1484" s="39" t="s">
        <v>10517</v>
      </c>
      <c r="D1484" s="39">
        <v>7</v>
      </c>
    </row>
    <row r="1485" spans="1:4" ht="15.6" x14ac:dyDescent="0.3">
      <c r="A1485" s="39" t="s">
        <v>273</v>
      </c>
      <c r="B1485" s="39" t="s">
        <v>274</v>
      </c>
      <c r="C1485" s="39" t="s">
        <v>10518</v>
      </c>
      <c r="D1485" s="39">
        <v>5.4</v>
      </c>
    </row>
    <row r="1486" spans="1:4" ht="15.6" x14ac:dyDescent="0.3">
      <c r="A1486" s="39" t="s">
        <v>273</v>
      </c>
      <c r="B1486" s="39" t="s">
        <v>274</v>
      </c>
      <c r="C1486" s="39" t="s">
        <v>10519</v>
      </c>
      <c r="D1486" s="39">
        <v>4.8</v>
      </c>
    </row>
    <row r="1487" spans="1:4" ht="15.6" x14ac:dyDescent="0.3">
      <c r="A1487" s="39" t="s">
        <v>273</v>
      </c>
      <c r="B1487" s="39" t="s">
        <v>274</v>
      </c>
      <c r="C1487" s="39" t="s">
        <v>10520</v>
      </c>
      <c r="D1487" s="39">
        <v>2</v>
      </c>
    </row>
    <row r="1488" spans="1:4" ht="15.6" x14ac:dyDescent="0.3">
      <c r="A1488" s="39" t="s">
        <v>273</v>
      </c>
      <c r="B1488" s="39" t="s">
        <v>274</v>
      </c>
      <c r="C1488" s="39" t="s">
        <v>10521</v>
      </c>
      <c r="D1488" s="39">
        <v>1.2</v>
      </c>
    </row>
    <row r="1489" spans="1:4" ht="15.6" x14ac:dyDescent="0.3">
      <c r="A1489" s="39" t="s">
        <v>273</v>
      </c>
      <c r="B1489" s="39" t="s">
        <v>274</v>
      </c>
      <c r="C1489" s="39" t="s">
        <v>10522</v>
      </c>
      <c r="D1489" s="39">
        <v>0.4</v>
      </c>
    </row>
    <row r="1490" spans="1:4" ht="15.6" x14ac:dyDescent="0.3">
      <c r="A1490" s="39" t="s">
        <v>273</v>
      </c>
      <c r="B1490" s="39" t="s">
        <v>274</v>
      </c>
      <c r="C1490" s="39" t="s">
        <v>10523</v>
      </c>
      <c r="D1490" s="39">
        <v>1.6</v>
      </c>
    </row>
    <row r="1491" spans="1:4" ht="15.6" x14ac:dyDescent="0.3">
      <c r="A1491" s="39" t="s">
        <v>273</v>
      </c>
      <c r="B1491" s="39" t="s">
        <v>274</v>
      </c>
      <c r="C1491" s="39" t="s">
        <v>10524</v>
      </c>
      <c r="D1491" s="39">
        <v>1.2</v>
      </c>
    </row>
    <row r="1492" spans="1:4" ht="15.6" x14ac:dyDescent="0.3">
      <c r="A1492" s="39" t="s">
        <v>273</v>
      </c>
      <c r="B1492" s="39" t="s">
        <v>274</v>
      </c>
      <c r="C1492" s="39" t="s">
        <v>10525</v>
      </c>
      <c r="D1492" s="39">
        <v>0.8</v>
      </c>
    </row>
    <row r="1493" spans="1:4" ht="15.6" x14ac:dyDescent="0.3">
      <c r="A1493" s="39" t="s">
        <v>273</v>
      </c>
      <c r="B1493" s="39" t="s">
        <v>274</v>
      </c>
      <c r="C1493" s="39" t="s">
        <v>10526</v>
      </c>
      <c r="D1493" s="39">
        <v>0.4</v>
      </c>
    </row>
    <row r="1494" spans="1:4" ht="15.6" x14ac:dyDescent="0.3">
      <c r="A1494" s="39" t="s">
        <v>273</v>
      </c>
      <c r="B1494" s="39" t="s">
        <v>274</v>
      </c>
      <c r="C1494" s="39" t="s">
        <v>10527</v>
      </c>
      <c r="D1494" s="39">
        <v>-0.5</v>
      </c>
    </row>
    <row r="1495" spans="1:4" ht="15.6" x14ac:dyDescent="0.3">
      <c r="A1495" s="39" t="s">
        <v>273</v>
      </c>
      <c r="B1495" s="39" t="s">
        <v>274</v>
      </c>
      <c r="C1495" s="39" t="s">
        <v>10528</v>
      </c>
      <c r="D1495" s="39">
        <v>-0.6</v>
      </c>
    </row>
    <row r="1496" spans="1:4" ht="15.6" x14ac:dyDescent="0.3">
      <c r="A1496" s="39" t="s">
        <v>273</v>
      </c>
      <c r="B1496" s="39" t="s">
        <v>274</v>
      </c>
      <c r="C1496" s="39" t="s">
        <v>10529</v>
      </c>
      <c r="D1496" s="39">
        <v>-0.8</v>
      </c>
    </row>
    <row r="1497" spans="1:4" ht="15.6" x14ac:dyDescent="0.3">
      <c r="A1497" s="39" t="s">
        <v>273</v>
      </c>
      <c r="B1497" s="39" t="s">
        <v>274</v>
      </c>
      <c r="C1497" s="39" t="s">
        <v>10530</v>
      </c>
      <c r="D1497" s="39">
        <v>-1.1000000000000001</v>
      </c>
    </row>
    <row r="1498" spans="1:4" ht="15.6" x14ac:dyDescent="0.3">
      <c r="A1498" s="39" t="s">
        <v>273</v>
      </c>
      <c r="B1498" s="39" t="s">
        <v>274</v>
      </c>
      <c r="C1498" s="39" t="s">
        <v>10531</v>
      </c>
      <c r="D1498" s="39">
        <v>0.6</v>
      </c>
    </row>
    <row r="1499" spans="1:4" ht="15.6" x14ac:dyDescent="0.3">
      <c r="A1499" s="39" t="s">
        <v>273</v>
      </c>
      <c r="B1499" s="39" t="s">
        <v>274</v>
      </c>
      <c r="C1499" s="39" t="s">
        <v>10532</v>
      </c>
      <c r="D1499" s="39">
        <v>0.9</v>
      </c>
    </row>
    <row r="1500" spans="1:4" ht="15.6" x14ac:dyDescent="0.3">
      <c r="A1500" s="39" t="s">
        <v>273</v>
      </c>
      <c r="B1500" s="39" t="s">
        <v>274</v>
      </c>
      <c r="C1500" s="39" t="s">
        <v>10533</v>
      </c>
      <c r="D1500" s="39">
        <v>2</v>
      </c>
    </row>
    <row r="1501" spans="1:4" ht="15.6" x14ac:dyDescent="0.3">
      <c r="A1501" s="39" t="s">
        <v>273</v>
      </c>
      <c r="B1501" s="39" t="s">
        <v>274</v>
      </c>
      <c r="C1501" s="39" t="s">
        <v>10534</v>
      </c>
      <c r="D1501" s="39">
        <v>2.7</v>
      </c>
    </row>
    <row r="1502" spans="1:4" ht="15.6" x14ac:dyDescent="0.3">
      <c r="A1502" s="39" t="s">
        <v>273</v>
      </c>
      <c r="B1502" s="39" t="s">
        <v>274</v>
      </c>
      <c r="C1502" s="39" t="s">
        <v>10535</v>
      </c>
      <c r="D1502" s="39">
        <v>1.3</v>
      </c>
    </row>
    <row r="1503" spans="1:4" ht="15.6" x14ac:dyDescent="0.3">
      <c r="A1503" s="39" t="s">
        <v>273</v>
      </c>
      <c r="B1503" s="39" t="s">
        <v>274</v>
      </c>
      <c r="C1503" s="39" t="s">
        <v>10536</v>
      </c>
      <c r="D1503" s="39">
        <v>2.2999999999999998</v>
      </c>
    </row>
    <row r="1504" spans="1:4" ht="15.6" x14ac:dyDescent="0.3">
      <c r="A1504" s="39" t="s">
        <v>273</v>
      </c>
      <c r="B1504" s="39" t="s">
        <v>274</v>
      </c>
      <c r="C1504" s="39" t="s">
        <v>10537</v>
      </c>
      <c r="D1504" s="39">
        <v>3.2</v>
      </c>
    </row>
    <row r="1505" spans="1:4" ht="15.6" x14ac:dyDescent="0.3">
      <c r="A1505" s="39" t="s">
        <v>273</v>
      </c>
      <c r="B1505" s="39" t="s">
        <v>274</v>
      </c>
      <c r="C1505" s="39" t="s">
        <v>10538</v>
      </c>
      <c r="D1505" s="39">
        <v>3</v>
      </c>
    </row>
    <row r="1506" spans="1:4" ht="15.6" x14ac:dyDescent="0.3">
      <c r="A1506" s="39" t="s">
        <v>273</v>
      </c>
      <c r="B1506" s="39" t="s">
        <v>274</v>
      </c>
      <c r="C1506" s="39" t="s">
        <v>10539</v>
      </c>
      <c r="D1506" s="39">
        <v>2.2000000000000002</v>
      </c>
    </row>
    <row r="1507" spans="1:4" ht="15.6" x14ac:dyDescent="0.3">
      <c r="A1507" s="39" t="s">
        <v>273</v>
      </c>
      <c r="B1507" s="39" t="s">
        <v>274</v>
      </c>
      <c r="C1507" s="39" t="s">
        <v>10540</v>
      </c>
      <c r="D1507" s="39">
        <v>0.7</v>
      </c>
    </row>
    <row r="1508" spans="1:4" ht="15.6" x14ac:dyDescent="0.3">
      <c r="A1508" s="39" t="s">
        <v>273</v>
      </c>
      <c r="B1508" s="39" t="s">
        <v>274</v>
      </c>
      <c r="C1508" s="39" t="s">
        <v>10541</v>
      </c>
      <c r="D1508" s="39">
        <v>-0.2</v>
      </c>
    </row>
    <row r="1509" spans="1:4" ht="15.6" x14ac:dyDescent="0.3">
      <c r="A1509" s="39" t="s">
        <v>273</v>
      </c>
      <c r="B1509" s="39" t="s">
        <v>274</v>
      </c>
      <c r="C1509" s="39" t="s">
        <v>10542</v>
      </c>
      <c r="D1509" s="39">
        <v>-1</v>
      </c>
    </row>
    <row r="1510" spans="1:4" ht="15.6" x14ac:dyDescent="0.3">
      <c r="A1510" s="39" t="s">
        <v>273</v>
      </c>
      <c r="B1510" s="39" t="s">
        <v>274</v>
      </c>
      <c r="C1510" s="39" t="s">
        <v>10543</v>
      </c>
      <c r="D1510" s="39">
        <v>-1.7</v>
      </c>
    </row>
    <row r="1511" spans="1:4" ht="15.6" x14ac:dyDescent="0.3">
      <c r="A1511" s="39" t="s">
        <v>273</v>
      </c>
      <c r="B1511" s="39" t="s">
        <v>274</v>
      </c>
      <c r="C1511" s="39" t="s">
        <v>10544</v>
      </c>
      <c r="D1511" s="39">
        <v>-2.2000000000000002</v>
      </c>
    </row>
    <row r="1512" spans="1:4" ht="15.6" x14ac:dyDescent="0.3">
      <c r="A1512" s="39" t="s">
        <v>273</v>
      </c>
      <c r="B1512" s="39" t="s">
        <v>274</v>
      </c>
      <c r="C1512" s="39" t="s">
        <v>10545</v>
      </c>
      <c r="D1512" s="39">
        <v>-3.5</v>
      </c>
    </row>
    <row r="1513" spans="1:4" ht="15.6" x14ac:dyDescent="0.3">
      <c r="A1513" s="39" t="s">
        <v>273</v>
      </c>
      <c r="B1513" s="39" t="s">
        <v>274</v>
      </c>
      <c r="C1513" s="39" t="s">
        <v>10546</v>
      </c>
      <c r="D1513" s="39">
        <v>-4.7</v>
      </c>
    </row>
    <row r="1514" spans="1:4" ht="15.6" x14ac:dyDescent="0.3">
      <c r="A1514" s="39" t="s">
        <v>273</v>
      </c>
      <c r="B1514" s="39" t="s">
        <v>274</v>
      </c>
      <c r="C1514" s="39" t="s">
        <v>10547</v>
      </c>
      <c r="D1514" s="39">
        <v>-4.9000000000000004</v>
      </c>
    </row>
    <row r="1515" spans="1:4" ht="15.6" x14ac:dyDescent="0.3">
      <c r="A1515" s="39" t="s">
        <v>273</v>
      </c>
      <c r="B1515" s="39" t="s">
        <v>274</v>
      </c>
      <c r="C1515" s="39" t="s">
        <v>10548</v>
      </c>
      <c r="D1515" s="39">
        <v>-5.6</v>
      </c>
    </row>
    <row r="1516" spans="1:4" ht="15.6" x14ac:dyDescent="0.3">
      <c r="A1516" s="39" t="s">
        <v>273</v>
      </c>
      <c r="B1516" s="39" t="s">
        <v>274</v>
      </c>
      <c r="C1516" s="39" t="s">
        <v>10549</v>
      </c>
      <c r="D1516" s="39">
        <v>-6.4</v>
      </c>
    </row>
    <row r="1517" spans="1:4" ht="15.6" x14ac:dyDescent="0.3">
      <c r="A1517" s="39" t="s">
        <v>273</v>
      </c>
      <c r="B1517" s="39" t="s">
        <v>274</v>
      </c>
      <c r="C1517" s="39" t="s">
        <v>10550</v>
      </c>
      <c r="D1517" s="39">
        <v>-6.2</v>
      </c>
    </row>
    <row r="1518" spans="1:4" ht="15.6" x14ac:dyDescent="0.3">
      <c r="A1518" s="39" t="s">
        <v>273</v>
      </c>
      <c r="B1518" s="39" t="s">
        <v>274</v>
      </c>
      <c r="C1518" s="39" t="s">
        <v>10551</v>
      </c>
      <c r="D1518" s="39">
        <v>-6.4</v>
      </c>
    </row>
    <row r="1519" spans="1:4" ht="15.6" x14ac:dyDescent="0.3">
      <c r="A1519" s="39" t="s">
        <v>273</v>
      </c>
      <c r="B1519" s="39" t="s">
        <v>274</v>
      </c>
      <c r="C1519" s="39" t="s">
        <v>10552</v>
      </c>
      <c r="D1519" s="39">
        <v>-6.5</v>
      </c>
    </row>
    <row r="1520" spans="1:4" ht="15.6" x14ac:dyDescent="0.3">
      <c r="A1520" s="39" t="s">
        <v>273</v>
      </c>
      <c r="B1520" s="39" t="s">
        <v>274</v>
      </c>
      <c r="C1520" s="39" t="s">
        <v>10553</v>
      </c>
      <c r="D1520" s="39">
        <v>-5.0999999999999996</v>
      </c>
    </row>
    <row r="1521" spans="1:4" ht="15.6" x14ac:dyDescent="0.3">
      <c r="A1521" s="39" t="s">
        <v>273</v>
      </c>
      <c r="B1521" s="39" t="s">
        <v>274</v>
      </c>
      <c r="C1521" s="39" t="s">
        <v>10554</v>
      </c>
      <c r="D1521" s="39">
        <v>-5</v>
      </c>
    </row>
    <row r="1522" spans="1:4" ht="15.6" x14ac:dyDescent="0.3">
      <c r="A1522" s="39" t="s">
        <v>273</v>
      </c>
      <c r="B1522" s="39" t="s">
        <v>274</v>
      </c>
      <c r="C1522" s="39" t="s">
        <v>10555</v>
      </c>
      <c r="D1522" s="39">
        <v>-1.7</v>
      </c>
    </row>
    <row r="1523" spans="1:4" ht="15.6" x14ac:dyDescent="0.3">
      <c r="A1523" s="39" t="s">
        <v>273</v>
      </c>
      <c r="B1523" s="39" t="s">
        <v>274</v>
      </c>
      <c r="C1523" s="39" t="s">
        <v>10556</v>
      </c>
      <c r="D1523" s="39">
        <v>0.2</v>
      </c>
    </row>
    <row r="1524" spans="1:4" ht="15.6" x14ac:dyDescent="0.3">
      <c r="A1524" s="39" t="s">
        <v>273</v>
      </c>
      <c r="B1524" s="39" t="s">
        <v>274</v>
      </c>
      <c r="C1524" s="39" t="s">
        <v>10557</v>
      </c>
      <c r="D1524" s="39">
        <v>2.2999999999999998</v>
      </c>
    </row>
    <row r="1525" spans="1:4" ht="15.6" x14ac:dyDescent="0.3">
      <c r="A1525" s="39" t="s">
        <v>273</v>
      </c>
      <c r="B1525" s="39" t="s">
        <v>274</v>
      </c>
      <c r="C1525" s="39" t="s">
        <v>10558</v>
      </c>
      <c r="D1525" s="39">
        <v>3.5</v>
      </c>
    </row>
    <row r="1526" spans="1:4" ht="15.6" x14ac:dyDescent="0.3">
      <c r="A1526" s="39" t="s">
        <v>273</v>
      </c>
      <c r="B1526" s="39" t="s">
        <v>274</v>
      </c>
      <c r="C1526" s="39" t="s">
        <v>10559</v>
      </c>
      <c r="D1526" s="39">
        <v>3.9</v>
      </c>
    </row>
    <row r="1527" spans="1:4" ht="15.6" x14ac:dyDescent="0.3">
      <c r="A1527" s="39" t="s">
        <v>273</v>
      </c>
      <c r="B1527" s="39" t="s">
        <v>274</v>
      </c>
      <c r="C1527" s="39" t="s">
        <v>10560</v>
      </c>
      <c r="D1527" s="39">
        <v>4.0999999999999996</v>
      </c>
    </row>
    <row r="1528" spans="1:4" ht="15.6" x14ac:dyDescent="0.3">
      <c r="A1528" s="39" t="s">
        <v>273</v>
      </c>
      <c r="B1528" s="39" t="s">
        <v>274</v>
      </c>
      <c r="C1528" s="39" t="s">
        <v>10561</v>
      </c>
      <c r="D1528" s="39">
        <v>4</v>
      </c>
    </row>
    <row r="1529" spans="1:4" ht="15.6" x14ac:dyDescent="0.3">
      <c r="A1529" s="39" t="s">
        <v>273</v>
      </c>
      <c r="B1529" s="39" t="s">
        <v>274</v>
      </c>
      <c r="C1529" s="39" t="s">
        <v>10562</v>
      </c>
      <c r="D1529" s="39">
        <v>3.5</v>
      </c>
    </row>
    <row r="1530" spans="1:4" ht="15.6" x14ac:dyDescent="0.3">
      <c r="A1530" s="39" t="s">
        <v>273</v>
      </c>
      <c r="B1530" s="39" t="s">
        <v>274</v>
      </c>
      <c r="C1530" s="39" t="s">
        <v>10563</v>
      </c>
      <c r="D1530" s="39">
        <v>2.8</v>
      </c>
    </row>
    <row r="1531" spans="1:4" ht="15.6" x14ac:dyDescent="0.3">
      <c r="A1531" s="39" t="s">
        <v>273</v>
      </c>
      <c r="B1531" s="39" t="s">
        <v>274</v>
      </c>
      <c r="C1531" s="39" t="s">
        <v>10564</v>
      </c>
      <c r="D1531" s="39">
        <v>1.6</v>
      </c>
    </row>
    <row r="1532" spans="1:4" ht="15.6" x14ac:dyDescent="0.3">
      <c r="A1532" s="39" t="s">
        <v>273</v>
      </c>
      <c r="B1532" s="39" t="s">
        <v>274</v>
      </c>
      <c r="C1532" s="39" t="s">
        <v>10565</v>
      </c>
      <c r="D1532" s="39">
        <v>0.5</v>
      </c>
    </row>
    <row r="1533" spans="1:4" ht="15.6" x14ac:dyDescent="0.3">
      <c r="A1533" s="39" t="s">
        <v>273</v>
      </c>
      <c r="B1533" s="39" t="s">
        <v>274</v>
      </c>
      <c r="C1533" s="39" t="s">
        <v>10566</v>
      </c>
      <c r="D1533" s="39">
        <v>-1.8</v>
      </c>
    </row>
    <row r="1534" spans="1:4" ht="15.6" x14ac:dyDescent="0.3">
      <c r="A1534" s="39" t="s">
        <v>273</v>
      </c>
      <c r="B1534" s="39" t="s">
        <v>274</v>
      </c>
      <c r="C1534" s="39" t="s">
        <v>10567</v>
      </c>
      <c r="D1534" s="39">
        <v>-1.5</v>
      </c>
    </row>
    <row r="1535" spans="1:4" ht="15.6" x14ac:dyDescent="0.3">
      <c r="A1535" s="39" t="s">
        <v>273</v>
      </c>
      <c r="B1535" s="39" t="s">
        <v>274</v>
      </c>
      <c r="C1535" s="39" t="s">
        <v>10568</v>
      </c>
      <c r="D1535" s="39">
        <v>-2.7</v>
      </c>
    </row>
    <row r="1536" spans="1:4" ht="15.6" x14ac:dyDescent="0.3">
      <c r="A1536" s="39" t="s">
        <v>273</v>
      </c>
      <c r="B1536" s="39" t="s">
        <v>274</v>
      </c>
      <c r="C1536" s="39" t="s">
        <v>10569</v>
      </c>
      <c r="D1536" s="39">
        <v>-3.1</v>
      </c>
    </row>
    <row r="1537" spans="1:4" ht="15.6" x14ac:dyDescent="0.3">
      <c r="A1537" s="39" t="s">
        <v>273</v>
      </c>
      <c r="B1537" s="39" t="s">
        <v>274</v>
      </c>
      <c r="C1537" s="39" t="s">
        <v>10570</v>
      </c>
      <c r="D1537" s="39">
        <v>-3.4</v>
      </c>
    </row>
    <row r="1538" spans="1:4" ht="15.6" x14ac:dyDescent="0.3">
      <c r="A1538" s="39" t="s">
        <v>273</v>
      </c>
      <c r="B1538" s="39" t="s">
        <v>274</v>
      </c>
      <c r="C1538" s="39" t="s">
        <v>10571</v>
      </c>
      <c r="D1538" s="39">
        <v>-3</v>
      </c>
    </row>
    <row r="1539" spans="1:4" ht="15.6" x14ac:dyDescent="0.3">
      <c r="A1539" s="39" t="s">
        <v>273</v>
      </c>
      <c r="B1539" s="39" t="s">
        <v>274</v>
      </c>
      <c r="C1539" s="39" t="s">
        <v>10572</v>
      </c>
      <c r="D1539" s="39">
        <v>-3</v>
      </c>
    </row>
    <row r="1540" spans="1:4" ht="15.6" x14ac:dyDescent="0.3">
      <c r="A1540" s="39" t="s">
        <v>273</v>
      </c>
      <c r="B1540" s="39" t="s">
        <v>274</v>
      </c>
      <c r="C1540" s="39" t="s">
        <v>10573</v>
      </c>
      <c r="D1540" s="39">
        <v>-3.6</v>
      </c>
    </row>
    <row r="1541" spans="1:4" ht="15.6" x14ac:dyDescent="0.3">
      <c r="A1541" s="39" t="s">
        <v>273</v>
      </c>
      <c r="B1541" s="39" t="s">
        <v>274</v>
      </c>
      <c r="C1541" s="39" t="s">
        <v>10574</v>
      </c>
      <c r="D1541" s="39">
        <v>-4.7</v>
      </c>
    </row>
    <row r="1542" spans="1:4" ht="15.6" x14ac:dyDescent="0.3">
      <c r="A1542" s="39" t="s">
        <v>273</v>
      </c>
      <c r="B1542" s="39" t="s">
        <v>274</v>
      </c>
      <c r="C1542" s="39" t="s">
        <v>10575</v>
      </c>
      <c r="D1542" s="39">
        <v>-5.6</v>
      </c>
    </row>
    <row r="1543" spans="1:4" ht="15.6" x14ac:dyDescent="0.3">
      <c r="A1543" s="39" t="s">
        <v>273</v>
      </c>
      <c r="B1543" s="39" t="s">
        <v>274</v>
      </c>
      <c r="C1543" s="39" t="s">
        <v>10576</v>
      </c>
      <c r="D1543" s="39">
        <v>-5.5</v>
      </c>
    </row>
    <row r="1544" spans="1:4" ht="15.6" x14ac:dyDescent="0.3">
      <c r="A1544" s="39" t="s">
        <v>273</v>
      </c>
      <c r="B1544" s="39" t="s">
        <v>274</v>
      </c>
      <c r="C1544" s="39" t="s">
        <v>10577</v>
      </c>
      <c r="D1544" s="39">
        <v>-6.3</v>
      </c>
    </row>
    <row r="1545" spans="1:4" ht="15.6" x14ac:dyDescent="0.3">
      <c r="A1545" s="39" t="s">
        <v>273</v>
      </c>
      <c r="B1545" s="39" t="s">
        <v>274</v>
      </c>
      <c r="C1545" s="39" t="s">
        <v>10578</v>
      </c>
      <c r="D1545" s="39">
        <v>-4.7</v>
      </c>
    </row>
    <row r="1546" spans="1:4" ht="15.6" x14ac:dyDescent="0.3">
      <c r="A1546" s="39" t="s">
        <v>273</v>
      </c>
      <c r="B1546" s="39" t="s">
        <v>274</v>
      </c>
      <c r="C1546" s="39" t="s">
        <v>10579</v>
      </c>
      <c r="D1546" s="39">
        <v>-2.8</v>
      </c>
    </row>
    <row r="1547" spans="1:4" ht="15.6" x14ac:dyDescent="0.3">
      <c r="A1547" s="39" t="s">
        <v>273</v>
      </c>
      <c r="B1547" s="39" t="s">
        <v>274</v>
      </c>
      <c r="C1547" s="39" t="s">
        <v>10580</v>
      </c>
      <c r="D1547" s="39">
        <v>-1.8</v>
      </c>
    </row>
    <row r="1548" spans="1:4" ht="15.6" x14ac:dyDescent="0.3">
      <c r="A1548" s="39" t="s">
        <v>273</v>
      </c>
      <c r="B1548" s="39" t="s">
        <v>274</v>
      </c>
      <c r="C1548" s="39" t="s">
        <v>10581</v>
      </c>
      <c r="D1548" s="39">
        <v>-0.8</v>
      </c>
    </row>
    <row r="1549" spans="1:4" ht="15.6" x14ac:dyDescent="0.3">
      <c r="A1549" s="39" t="s">
        <v>273</v>
      </c>
      <c r="B1549" s="39" t="s">
        <v>274</v>
      </c>
      <c r="C1549" s="39" t="s">
        <v>10582</v>
      </c>
      <c r="D1549" s="39">
        <v>1</v>
      </c>
    </row>
    <row r="1550" spans="1:4" ht="15.6" x14ac:dyDescent="0.3">
      <c r="A1550" s="39" t="s">
        <v>273</v>
      </c>
      <c r="B1550" s="39" t="s">
        <v>274</v>
      </c>
      <c r="C1550" s="39" t="s">
        <v>10583</v>
      </c>
      <c r="D1550" s="39">
        <v>1</v>
      </c>
    </row>
    <row r="1551" spans="1:4" ht="15.6" x14ac:dyDescent="0.3">
      <c r="A1551" s="39" t="s">
        <v>273</v>
      </c>
      <c r="B1551" s="39" t="s">
        <v>274</v>
      </c>
      <c r="C1551" s="39" t="s">
        <v>10584</v>
      </c>
      <c r="D1551" s="39">
        <v>1.8</v>
      </c>
    </row>
    <row r="1552" spans="1:4" ht="15.6" x14ac:dyDescent="0.3">
      <c r="A1552" s="39" t="s">
        <v>273</v>
      </c>
      <c r="B1552" s="39" t="s">
        <v>274</v>
      </c>
      <c r="C1552" s="39" t="s">
        <v>10585</v>
      </c>
      <c r="D1552" s="39">
        <v>1.5</v>
      </c>
    </row>
    <row r="1553" spans="1:4" ht="15.6" x14ac:dyDescent="0.3">
      <c r="A1553" s="39" t="s">
        <v>273</v>
      </c>
      <c r="B1553" s="39" t="s">
        <v>274</v>
      </c>
      <c r="C1553" s="39" t="s">
        <v>10586</v>
      </c>
      <c r="D1553" s="39">
        <v>1.4</v>
      </c>
    </row>
    <row r="1554" spans="1:4" ht="15.6" x14ac:dyDescent="0.3">
      <c r="A1554" s="39" t="s">
        <v>273</v>
      </c>
      <c r="B1554" s="39" t="s">
        <v>274</v>
      </c>
      <c r="C1554" s="39" t="s">
        <v>10587</v>
      </c>
      <c r="D1554" s="39">
        <v>0</v>
      </c>
    </row>
    <row r="1555" spans="1:4" ht="15.6" x14ac:dyDescent="0.3">
      <c r="A1555" s="39" t="s">
        <v>273</v>
      </c>
      <c r="B1555" s="39" t="s">
        <v>274</v>
      </c>
      <c r="C1555" s="39" t="s">
        <v>10588</v>
      </c>
      <c r="D1555" s="39">
        <v>-1.9</v>
      </c>
    </row>
    <row r="1556" spans="1:4" ht="15.6" x14ac:dyDescent="0.3">
      <c r="A1556" s="39" t="s">
        <v>273</v>
      </c>
      <c r="B1556" s="39" t="s">
        <v>274</v>
      </c>
      <c r="C1556" s="39" t="s">
        <v>10589</v>
      </c>
      <c r="D1556" s="39">
        <v>-3.4</v>
      </c>
    </row>
    <row r="1557" spans="1:4" ht="15.6" x14ac:dyDescent="0.3">
      <c r="A1557" s="39" t="s">
        <v>273</v>
      </c>
      <c r="B1557" s="39" t="s">
        <v>274</v>
      </c>
      <c r="C1557" s="39" t="s">
        <v>10590</v>
      </c>
      <c r="D1557" s="39">
        <v>-4.0999999999999996</v>
      </c>
    </row>
    <row r="1558" spans="1:4" ht="15.6" x14ac:dyDescent="0.3">
      <c r="A1558" s="39" t="s">
        <v>273</v>
      </c>
      <c r="B1558" s="39" t="s">
        <v>274</v>
      </c>
      <c r="C1558" s="39" t="s">
        <v>10591</v>
      </c>
      <c r="D1558" s="39">
        <v>-6</v>
      </c>
    </row>
    <row r="1559" spans="1:4" ht="15.6" x14ac:dyDescent="0.3">
      <c r="A1559" s="39" t="s">
        <v>273</v>
      </c>
      <c r="B1559" s="39" t="s">
        <v>274</v>
      </c>
      <c r="C1559" s="39" t="s">
        <v>10592</v>
      </c>
      <c r="D1559" s="39">
        <v>-6.8</v>
      </c>
    </row>
    <row r="1560" spans="1:4" ht="15.6" x14ac:dyDescent="0.3">
      <c r="A1560" s="39" t="s">
        <v>273</v>
      </c>
      <c r="B1560" s="39" t="s">
        <v>274</v>
      </c>
      <c r="C1560" s="39" t="s">
        <v>10593</v>
      </c>
      <c r="D1560" s="39">
        <v>-7.3</v>
      </c>
    </row>
    <row r="1561" spans="1:4" ht="15.6" x14ac:dyDescent="0.3">
      <c r="A1561" s="39" t="s">
        <v>273</v>
      </c>
      <c r="B1561" s="39" t="s">
        <v>274</v>
      </c>
      <c r="C1561" s="39" t="s">
        <v>10594</v>
      </c>
      <c r="D1561" s="39">
        <v>-7.3</v>
      </c>
    </row>
    <row r="1562" spans="1:4" ht="15.6" x14ac:dyDescent="0.3">
      <c r="A1562" s="39" t="s">
        <v>273</v>
      </c>
      <c r="B1562" s="39" t="s">
        <v>274</v>
      </c>
      <c r="C1562" s="39" t="s">
        <v>10595</v>
      </c>
      <c r="D1562" s="39">
        <v>-8.1999999999999993</v>
      </c>
    </row>
    <row r="1563" spans="1:4" ht="15.6" x14ac:dyDescent="0.3">
      <c r="A1563" s="39" t="s">
        <v>273</v>
      </c>
      <c r="B1563" s="39" t="s">
        <v>274</v>
      </c>
      <c r="C1563" s="39" t="s">
        <v>10596</v>
      </c>
      <c r="D1563" s="39">
        <v>-8.1</v>
      </c>
    </row>
    <row r="1564" spans="1:4" ht="15.6" x14ac:dyDescent="0.3">
      <c r="A1564" s="39" t="s">
        <v>273</v>
      </c>
      <c r="B1564" s="39" t="s">
        <v>274</v>
      </c>
      <c r="C1564" s="39" t="s">
        <v>10597</v>
      </c>
      <c r="D1564" s="39">
        <v>-8.6</v>
      </c>
    </row>
    <row r="1565" spans="1:4" ht="15.6" x14ac:dyDescent="0.3">
      <c r="A1565" s="39" t="s">
        <v>273</v>
      </c>
      <c r="B1565" s="39" t="s">
        <v>274</v>
      </c>
      <c r="C1565" s="39" t="s">
        <v>10598</v>
      </c>
      <c r="D1565" s="39">
        <v>-8.9</v>
      </c>
    </row>
    <row r="1566" spans="1:4" ht="15.6" x14ac:dyDescent="0.3">
      <c r="A1566" s="39" t="s">
        <v>273</v>
      </c>
      <c r="B1566" s="39" t="s">
        <v>274</v>
      </c>
      <c r="C1566" s="39" t="s">
        <v>10599</v>
      </c>
      <c r="D1566" s="39">
        <v>-7.7</v>
      </c>
    </row>
    <row r="1567" spans="1:4" ht="15.6" x14ac:dyDescent="0.3">
      <c r="A1567" s="39" t="s">
        <v>273</v>
      </c>
      <c r="B1567" s="39" t="s">
        <v>274</v>
      </c>
      <c r="C1567" s="39" t="s">
        <v>10600</v>
      </c>
      <c r="D1567" s="39">
        <v>-7.5</v>
      </c>
    </row>
    <row r="1568" spans="1:4" ht="15.6" x14ac:dyDescent="0.3">
      <c r="A1568" s="39" t="s">
        <v>273</v>
      </c>
      <c r="B1568" s="39" t="s">
        <v>274</v>
      </c>
      <c r="C1568" s="39" t="s">
        <v>10601</v>
      </c>
      <c r="D1568" s="39">
        <v>-7.3</v>
      </c>
    </row>
    <row r="1569" spans="1:4" ht="15.6" x14ac:dyDescent="0.3">
      <c r="A1569" s="39" t="s">
        <v>273</v>
      </c>
      <c r="B1569" s="39" t="s">
        <v>274</v>
      </c>
      <c r="C1569" s="39" t="s">
        <v>10602</v>
      </c>
      <c r="D1569" s="39">
        <v>-7.5</v>
      </c>
    </row>
    <row r="1570" spans="1:4" ht="15.6" x14ac:dyDescent="0.3">
      <c r="A1570" s="39" t="s">
        <v>273</v>
      </c>
      <c r="B1570" s="39" t="s">
        <v>274</v>
      </c>
      <c r="C1570" s="39" t="s">
        <v>10603</v>
      </c>
      <c r="D1570" s="39">
        <v>-5.6</v>
      </c>
    </row>
    <row r="1571" spans="1:4" ht="15.6" x14ac:dyDescent="0.3">
      <c r="A1571" s="39" t="s">
        <v>273</v>
      </c>
      <c r="B1571" s="39" t="s">
        <v>274</v>
      </c>
      <c r="C1571" s="39" t="s">
        <v>10604</v>
      </c>
      <c r="D1571" s="39">
        <v>-4.3</v>
      </c>
    </row>
    <row r="1572" spans="1:4" ht="15.6" x14ac:dyDescent="0.3">
      <c r="A1572" s="39" t="s">
        <v>273</v>
      </c>
      <c r="B1572" s="39" t="s">
        <v>274</v>
      </c>
      <c r="C1572" s="39" t="s">
        <v>10605</v>
      </c>
      <c r="D1572" s="39">
        <v>-3.6</v>
      </c>
    </row>
    <row r="1573" spans="1:4" ht="15.6" x14ac:dyDescent="0.3">
      <c r="A1573" s="39" t="s">
        <v>273</v>
      </c>
      <c r="B1573" s="39" t="s">
        <v>274</v>
      </c>
      <c r="C1573" s="39" t="s">
        <v>10606</v>
      </c>
      <c r="D1573" s="39">
        <v>-2.2999999999999998</v>
      </c>
    </row>
    <row r="1574" spans="1:4" ht="15.6" x14ac:dyDescent="0.3">
      <c r="A1574" s="39" t="s">
        <v>273</v>
      </c>
      <c r="B1574" s="39" t="s">
        <v>274</v>
      </c>
      <c r="C1574" s="39" t="s">
        <v>10607</v>
      </c>
      <c r="D1574" s="39">
        <v>-2.1</v>
      </c>
    </row>
    <row r="1575" spans="1:4" ht="15.6" x14ac:dyDescent="0.3">
      <c r="A1575" s="39" t="s">
        <v>273</v>
      </c>
      <c r="B1575" s="39" t="s">
        <v>274</v>
      </c>
      <c r="C1575" s="39" t="s">
        <v>10608</v>
      </c>
      <c r="D1575" s="39">
        <v>-2</v>
      </c>
    </row>
    <row r="1576" spans="1:4" ht="15.6" x14ac:dyDescent="0.3">
      <c r="A1576" s="39" t="s">
        <v>273</v>
      </c>
      <c r="B1576" s="39" t="s">
        <v>274</v>
      </c>
      <c r="C1576" s="39" t="s">
        <v>10609</v>
      </c>
      <c r="D1576" s="39">
        <v>-1.7</v>
      </c>
    </row>
    <row r="1577" spans="1:4" ht="15.6" x14ac:dyDescent="0.3">
      <c r="A1577" s="39" t="s">
        <v>273</v>
      </c>
      <c r="B1577" s="39" t="s">
        <v>274</v>
      </c>
      <c r="C1577" s="39" t="s">
        <v>10610</v>
      </c>
      <c r="D1577" s="39">
        <v>-1.7</v>
      </c>
    </row>
    <row r="1578" spans="1:4" ht="15.6" x14ac:dyDescent="0.3">
      <c r="A1578" s="39" t="s">
        <v>273</v>
      </c>
      <c r="B1578" s="39" t="s">
        <v>274</v>
      </c>
      <c r="C1578" s="39" t="s">
        <v>10611</v>
      </c>
      <c r="D1578" s="39">
        <v>-2.1</v>
      </c>
    </row>
    <row r="1579" spans="1:4" ht="15.6" x14ac:dyDescent="0.3">
      <c r="A1579" s="39" t="s">
        <v>273</v>
      </c>
      <c r="B1579" s="39" t="s">
        <v>274</v>
      </c>
      <c r="C1579" s="39" t="s">
        <v>10612</v>
      </c>
      <c r="D1579" s="39">
        <v>-2.6</v>
      </c>
    </row>
    <row r="1580" spans="1:4" ht="15.6" x14ac:dyDescent="0.3">
      <c r="A1580" s="39" t="s">
        <v>273</v>
      </c>
      <c r="B1580" s="39" t="s">
        <v>274</v>
      </c>
      <c r="C1580" s="39" t="s">
        <v>10613</v>
      </c>
      <c r="D1580" s="39">
        <v>-3.7</v>
      </c>
    </row>
    <row r="1581" spans="1:4" ht="15.6" x14ac:dyDescent="0.3">
      <c r="A1581" s="39" t="s">
        <v>273</v>
      </c>
      <c r="B1581" s="39" t="s">
        <v>274</v>
      </c>
      <c r="C1581" s="39" t="s">
        <v>10614</v>
      </c>
      <c r="D1581" s="39">
        <v>-4.2</v>
      </c>
    </row>
    <row r="1582" spans="1:4" ht="15.6" x14ac:dyDescent="0.3">
      <c r="A1582" s="39" t="s">
        <v>273</v>
      </c>
      <c r="B1582" s="39" t="s">
        <v>274</v>
      </c>
      <c r="C1582" s="39" t="s">
        <v>10615</v>
      </c>
      <c r="D1582" s="39">
        <v>-5</v>
      </c>
    </row>
    <row r="1583" spans="1:4" ht="15.6" x14ac:dyDescent="0.3">
      <c r="A1583" s="39" t="s">
        <v>273</v>
      </c>
      <c r="B1583" s="39" t="s">
        <v>274</v>
      </c>
      <c r="C1583" s="39" t="s">
        <v>10616</v>
      </c>
      <c r="D1583" s="39">
        <v>-5.3</v>
      </c>
    </row>
    <row r="1584" spans="1:4" ht="15.6" x14ac:dyDescent="0.3">
      <c r="A1584" s="39" t="s">
        <v>273</v>
      </c>
      <c r="B1584" s="39" t="s">
        <v>274</v>
      </c>
      <c r="C1584" s="39" t="s">
        <v>10617</v>
      </c>
      <c r="D1584" s="39">
        <v>-6.2</v>
      </c>
    </row>
    <row r="1585" spans="1:4" ht="15.6" x14ac:dyDescent="0.3">
      <c r="A1585" s="39" t="s">
        <v>273</v>
      </c>
      <c r="B1585" s="39" t="s">
        <v>274</v>
      </c>
      <c r="C1585" s="39" t="s">
        <v>10618</v>
      </c>
      <c r="D1585" s="39">
        <v>-5.8</v>
      </c>
    </row>
    <row r="1586" spans="1:4" ht="15.6" x14ac:dyDescent="0.3">
      <c r="A1586" s="39" t="s">
        <v>273</v>
      </c>
      <c r="B1586" s="39" t="s">
        <v>274</v>
      </c>
      <c r="C1586" s="39" t="s">
        <v>10619</v>
      </c>
      <c r="D1586" s="39">
        <v>-6.2</v>
      </c>
    </row>
    <row r="1587" spans="1:4" ht="15.6" x14ac:dyDescent="0.3">
      <c r="A1587" s="39" t="s">
        <v>273</v>
      </c>
      <c r="B1587" s="39" t="s">
        <v>274</v>
      </c>
      <c r="C1587" s="39" t="s">
        <v>10620</v>
      </c>
      <c r="D1587" s="39">
        <v>-6.8</v>
      </c>
    </row>
    <row r="1588" spans="1:4" ht="15.6" x14ac:dyDescent="0.3">
      <c r="A1588" s="39" t="s">
        <v>273</v>
      </c>
      <c r="B1588" s="39" t="s">
        <v>274</v>
      </c>
      <c r="C1588" s="39" t="s">
        <v>10621</v>
      </c>
      <c r="D1588" s="39">
        <v>-8.3000000000000007</v>
      </c>
    </row>
    <row r="1589" spans="1:4" ht="15.6" x14ac:dyDescent="0.3">
      <c r="A1589" s="39" t="s">
        <v>273</v>
      </c>
      <c r="B1589" s="39" t="s">
        <v>274</v>
      </c>
      <c r="C1589" s="39" t="s">
        <v>10622</v>
      </c>
      <c r="D1589" s="39">
        <v>-8.1</v>
      </c>
    </row>
    <row r="1590" spans="1:4" ht="15.6" x14ac:dyDescent="0.3">
      <c r="A1590" s="39" t="s">
        <v>273</v>
      </c>
      <c r="B1590" s="39" t="s">
        <v>274</v>
      </c>
      <c r="C1590" s="39" t="s">
        <v>10623</v>
      </c>
      <c r="D1590" s="39">
        <v>-10</v>
      </c>
    </row>
    <row r="1591" spans="1:4" ht="15.6" x14ac:dyDescent="0.3">
      <c r="A1591" s="39" t="s">
        <v>273</v>
      </c>
      <c r="B1591" s="39" t="s">
        <v>274</v>
      </c>
      <c r="C1591" s="39" t="s">
        <v>10624</v>
      </c>
      <c r="D1591" s="39">
        <v>-11.5</v>
      </c>
    </row>
    <row r="1592" spans="1:4" ht="15.6" x14ac:dyDescent="0.3">
      <c r="A1592" s="39" t="s">
        <v>273</v>
      </c>
      <c r="B1592" s="39" t="s">
        <v>274</v>
      </c>
      <c r="C1592" s="39" t="s">
        <v>10625</v>
      </c>
      <c r="D1592" s="39">
        <v>-12.2</v>
      </c>
    </row>
    <row r="1593" spans="1:4" ht="15.6" x14ac:dyDescent="0.3">
      <c r="A1593" s="39" t="s">
        <v>273</v>
      </c>
      <c r="B1593" s="39" t="s">
        <v>274</v>
      </c>
      <c r="C1593" s="39" t="s">
        <v>10626</v>
      </c>
      <c r="D1593" s="39">
        <v>-10.8</v>
      </c>
    </row>
    <row r="1594" spans="1:4" ht="15.6" x14ac:dyDescent="0.3">
      <c r="A1594" s="39" t="s">
        <v>273</v>
      </c>
      <c r="B1594" s="39" t="s">
        <v>274</v>
      </c>
      <c r="C1594" s="39" t="s">
        <v>10627</v>
      </c>
      <c r="D1594" s="39">
        <v>-7.4</v>
      </c>
    </row>
    <row r="1595" spans="1:4" ht="15.6" x14ac:dyDescent="0.3">
      <c r="A1595" s="39" t="s">
        <v>273</v>
      </c>
      <c r="B1595" s="39" t="s">
        <v>274</v>
      </c>
      <c r="C1595" s="39" t="s">
        <v>10628</v>
      </c>
      <c r="D1595" s="39">
        <v>-6.2</v>
      </c>
    </row>
    <row r="1596" spans="1:4" ht="15.6" x14ac:dyDescent="0.3">
      <c r="A1596" s="39" t="s">
        <v>273</v>
      </c>
      <c r="B1596" s="39" t="s">
        <v>274</v>
      </c>
      <c r="C1596" s="39" t="s">
        <v>10629</v>
      </c>
      <c r="D1596" s="39">
        <v>-4.7</v>
      </c>
    </row>
    <row r="1597" spans="1:4" ht="15.6" x14ac:dyDescent="0.3">
      <c r="A1597" s="39" t="s">
        <v>273</v>
      </c>
      <c r="B1597" s="39" t="s">
        <v>274</v>
      </c>
      <c r="C1597" s="39" t="s">
        <v>10630</v>
      </c>
      <c r="D1597" s="39">
        <v>-3</v>
      </c>
    </row>
    <row r="1598" spans="1:4" ht="15.6" x14ac:dyDescent="0.3">
      <c r="A1598" s="39" t="s">
        <v>273</v>
      </c>
      <c r="B1598" s="39" t="s">
        <v>274</v>
      </c>
      <c r="C1598" s="39" t="s">
        <v>10631</v>
      </c>
      <c r="D1598" s="39">
        <v>-1.1000000000000001</v>
      </c>
    </row>
    <row r="1599" spans="1:4" ht="15.6" x14ac:dyDescent="0.3">
      <c r="A1599" s="39" t="s">
        <v>273</v>
      </c>
      <c r="B1599" s="39" t="s">
        <v>274</v>
      </c>
      <c r="C1599" s="39" t="s">
        <v>10632</v>
      </c>
      <c r="D1599" s="39">
        <v>0.6</v>
      </c>
    </row>
    <row r="1600" spans="1:4" ht="15.6" x14ac:dyDescent="0.3">
      <c r="A1600" s="39" t="s">
        <v>273</v>
      </c>
      <c r="B1600" s="39" t="s">
        <v>274</v>
      </c>
      <c r="C1600" s="39" t="s">
        <v>10633</v>
      </c>
      <c r="D1600" s="39">
        <v>0.2</v>
      </c>
    </row>
    <row r="1601" spans="1:4" ht="15.6" x14ac:dyDescent="0.3">
      <c r="A1601" s="39" t="s">
        <v>273</v>
      </c>
      <c r="B1601" s="39" t="s">
        <v>274</v>
      </c>
      <c r="C1601" s="39" t="s">
        <v>10634</v>
      </c>
      <c r="D1601" s="39">
        <v>0.8</v>
      </c>
    </row>
    <row r="1602" spans="1:4" ht="15.6" x14ac:dyDescent="0.3">
      <c r="A1602" s="39" t="s">
        <v>273</v>
      </c>
      <c r="B1602" s="39" t="s">
        <v>274</v>
      </c>
      <c r="C1602" s="39" t="s">
        <v>10635</v>
      </c>
      <c r="D1602" s="39">
        <v>0.2</v>
      </c>
    </row>
    <row r="1603" spans="1:4" ht="15.6" x14ac:dyDescent="0.3">
      <c r="A1603" s="39" t="s">
        <v>273</v>
      </c>
      <c r="B1603" s="39" t="s">
        <v>274</v>
      </c>
      <c r="C1603" s="39" t="s">
        <v>10636</v>
      </c>
      <c r="D1603" s="39">
        <v>-1.9</v>
      </c>
    </row>
    <row r="1604" spans="1:4" ht="15.6" x14ac:dyDescent="0.3">
      <c r="A1604" s="39" t="s">
        <v>273</v>
      </c>
      <c r="B1604" s="39" t="s">
        <v>274</v>
      </c>
      <c r="C1604" s="39" t="s">
        <v>10637</v>
      </c>
      <c r="D1604" s="39">
        <v>-1.2</v>
      </c>
    </row>
    <row r="1605" spans="1:4" ht="15.6" x14ac:dyDescent="0.3">
      <c r="A1605" s="39" t="s">
        <v>273</v>
      </c>
      <c r="B1605" s="39" t="s">
        <v>274</v>
      </c>
      <c r="C1605" s="39" t="s">
        <v>10638</v>
      </c>
      <c r="D1605" s="39">
        <v>-3</v>
      </c>
    </row>
    <row r="1606" spans="1:4" ht="15.6" x14ac:dyDescent="0.3">
      <c r="A1606" s="39" t="s">
        <v>273</v>
      </c>
      <c r="B1606" s="39" t="s">
        <v>274</v>
      </c>
      <c r="C1606" s="39" t="s">
        <v>10639</v>
      </c>
      <c r="D1606" s="39">
        <v>-4</v>
      </c>
    </row>
    <row r="1607" spans="1:4" ht="15.6" x14ac:dyDescent="0.3">
      <c r="A1607" s="39" t="s">
        <v>273</v>
      </c>
      <c r="B1607" s="39" t="s">
        <v>274</v>
      </c>
      <c r="C1607" s="39" t="s">
        <v>10640</v>
      </c>
      <c r="D1607" s="39">
        <v>-3.1</v>
      </c>
    </row>
    <row r="1608" spans="1:4" ht="15.6" x14ac:dyDescent="0.3">
      <c r="A1608" s="39" t="s">
        <v>273</v>
      </c>
      <c r="B1608" s="39" t="s">
        <v>274</v>
      </c>
      <c r="C1608" s="39" t="s">
        <v>10641</v>
      </c>
      <c r="D1608" s="39">
        <v>-2.9</v>
      </c>
    </row>
    <row r="1609" spans="1:4" ht="15.6" x14ac:dyDescent="0.3">
      <c r="A1609" s="39" t="s">
        <v>273</v>
      </c>
      <c r="B1609" s="39" t="s">
        <v>274</v>
      </c>
      <c r="C1609" s="39" t="s">
        <v>10642</v>
      </c>
      <c r="D1609" s="39">
        <v>-3.9</v>
      </c>
    </row>
    <row r="1610" spans="1:4" ht="15.6" x14ac:dyDescent="0.3">
      <c r="A1610" s="39" t="s">
        <v>273</v>
      </c>
      <c r="B1610" s="39" t="s">
        <v>274</v>
      </c>
      <c r="C1610" s="39" t="s">
        <v>10643</v>
      </c>
      <c r="D1610" s="39">
        <v>-4.3</v>
      </c>
    </row>
    <row r="1611" spans="1:4" ht="15.6" x14ac:dyDescent="0.3">
      <c r="A1611" s="39" t="s">
        <v>273</v>
      </c>
      <c r="B1611" s="39" t="s">
        <v>274</v>
      </c>
      <c r="C1611" s="39" t="s">
        <v>10644</v>
      </c>
      <c r="D1611" s="39">
        <v>-4.8</v>
      </c>
    </row>
    <row r="1612" spans="1:4" ht="15.6" x14ac:dyDescent="0.3">
      <c r="A1612" s="39" t="s">
        <v>273</v>
      </c>
      <c r="B1612" s="39" t="s">
        <v>274</v>
      </c>
      <c r="C1612" s="39" t="s">
        <v>10645</v>
      </c>
      <c r="D1612" s="39">
        <v>-4.8</v>
      </c>
    </row>
    <row r="1613" spans="1:4" ht="15.6" x14ac:dyDescent="0.3">
      <c r="A1613" s="39" t="s">
        <v>273</v>
      </c>
      <c r="B1613" s="39" t="s">
        <v>274</v>
      </c>
      <c r="C1613" s="39" t="s">
        <v>10646</v>
      </c>
      <c r="D1613" s="39">
        <v>-5.8</v>
      </c>
    </row>
    <row r="1614" spans="1:4" ht="15.6" x14ac:dyDescent="0.3">
      <c r="A1614" s="39" t="s">
        <v>273</v>
      </c>
      <c r="B1614" s="39" t="s">
        <v>274</v>
      </c>
      <c r="C1614" s="39" t="s">
        <v>10647</v>
      </c>
      <c r="D1614" s="39">
        <v>-6.9</v>
      </c>
    </row>
    <row r="1615" spans="1:4" ht="15.6" x14ac:dyDescent="0.3">
      <c r="A1615" s="39" t="s">
        <v>273</v>
      </c>
      <c r="B1615" s="39" t="s">
        <v>274</v>
      </c>
      <c r="C1615" s="39" t="s">
        <v>10648</v>
      </c>
      <c r="D1615" s="39">
        <v>-8.1</v>
      </c>
    </row>
    <row r="1616" spans="1:4" ht="15.6" x14ac:dyDescent="0.3">
      <c r="A1616" s="39" t="s">
        <v>273</v>
      </c>
      <c r="B1616" s="39" t="s">
        <v>274</v>
      </c>
      <c r="C1616" s="39" t="s">
        <v>10649</v>
      </c>
      <c r="D1616" s="39">
        <v>-8.6</v>
      </c>
    </row>
    <row r="1617" spans="1:4" ht="15.6" x14ac:dyDescent="0.3">
      <c r="A1617" s="39" t="s">
        <v>273</v>
      </c>
      <c r="B1617" s="39" t="s">
        <v>274</v>
      </c>
      <c r="C1617" s="39" t="s">
        <v>10650</v>
      </c>
      <c r="D1617" s="39">
        <v>-7.1</v>
      </c>
    </row>
    <row r="1618" spans="1:4" ht="15.6" x14ac:dyDescent="0.3">
      <c r="A1618" s="39" t="s">
        <v>273</v>
      </c>
      <c r="B1618" s="39" t="s">
        <v>274</v>
      </c>
      <c r="C1618" s="39" t="s">
        <v>10651</v>
      </c>
      <c r="D1618" s="39">
        <v>-4.9000000000000004</v>
      </c>
    </row>
    <row r="1619" spans="1:4" ht="15.6" x14ac:dyDescent="0.3">
      <c r="A1619" s="39" t="s">
        <v>273</v>
      </c>
      <c r="B1619" s="39" t="s">
        <v>274</v>
      </c>
      <c r="C1619" s="39" t="s">
        <v>10652</v>
      </c>
      <c r="D1619" s="39">
        <v>-4.5999999999999996</v>
      </c>
    </row>
    <row r="1620" spans="1:4" ht="15.6" x14ac:dyDescent="0.3">
      <c r="A1620" s="39" t="s">
        <v>273</v>
      </c>
      <c r="B1620" s="39" t="s">
        <v>274</v>
      </c>
      <c r="C1620" s="39" t="s">
        <v>10653</v>
      </c>
      <c r="D1620" s="39">
        <v>-2.7</v>
      </c>
    </row>
    <row r="1621" spans="1:4" ht="15.6" x14ac:dyDescent="0.3">
      <c r="A1621" s="39" t="s">
        <v>273</v>
      </c>
      <c r="B1621" s="39" t="s">
        <v>274</v>
      </c>
      <c r="C1621" s="39" t="s">
        <v>10654</v>
      </c>
      <c r="D1621" s="39">
        <v>-2.2999999999999998</v>
      </c>
    </row>
    <row r="1622" spans="1:4" ht="15.6" x14ac:dyDescent="0.3">
      <c r="A1622" s="39" t="s">
        <v>273</v>
      </c>
      <c r="B1622" s="39" t="s">
        <v>274</v>
      </c>
      <c r="C1622" s="39" t="s">
        <v>10655</v>
      </c>
      <c r="D1622" s="39">
        <v>-1.7</v>
      </c>
    </row>
    <row r="1623" spans="1:4" ht="15.6" x14ac:dyDescent="0.3">
      <c r="A1623" s="39" t="s">
        <v>273</v>
      </c>
      <c r="B1623" s="39" t="s">
        <v>274</v>
      </c>
      <c r="C1623" s="39" t="s">
        <v>10656</v>
      </c>
      <c r="D1623" s="39">
        <v>-1.4</v>
      </c>
    </row>
    <row r="1624" spans="1:4" ht="15.6" x14ac:dyDescent="0.3">
      <c r="A1624" s="39" t="s">
        <v>273</v>
      </c>
      <c r="B1624" s="39" t="s">
        <v>274</v>
      </c>
      <c r="C1624" s="39" t="s">
        <v>10657</v>
      </c>
      <c r="D1624" s="39">
        <v>-1.2</v>
      </c>
    </row>
    <row r="1625" spans="1:4" ht="15.6" x14ac:dyDescent="0.3">
      <c r="A1625" s="39" t="s">
        <v>273</v>
      </c>
      <c r="B1625" s="39" t="s">
        <v>274</v>
      </c>
      <c r="C1625" s="39" t="s">
        <v>10658</v>
      </c>
      <c r="D1625" s="39">
        <v>-1.1000000000000001</v>
      </c>
    </row>
    <row r="1626" spans="1:4" ht="15.6" x14ac:dyDescent="0.3">
      <c r="A1626" s="39" t="s">
        <v>273</v>
      </c>
      <c r="B1626" s="39" t="s">
        <v>274</v>
      </c>
      <c r="C1626" s="39" t="s">
        <v>10659</v>
      </c>
      <c r="D1626" s="39">
        <v>-2.2999999999999998</v>
      </c>
    </row>
    <row r="1627" spans="1:4" ht="15.6" x14ac:dyDescent="0.3">
      <c r="A1627" s="39" t="s">
        <v>273</v>
      </c>
      <c r="B1627" s="39" t="s">
        <v>274</v>
      </c>
      <c r="C1627" s="39" t="s">
        <v>10660</v>
      </c>
      <c r="D1627" s="39">
        <v>-3.4</v>
      </c>
    </row>
    <row r="1628" spans="1:4" ht="15.6" x14ac:dyDescent="0.3">
      <c r="A1628" s="39" t="s">
        <v>273</v>
      </c>
      <c r="B1628" s="39" t="s">
        <v>274</v>
      </c>
      <c r="C1628" s="39" t="s">
        <v>10661</v>
      </c>
      <c r="D1628" s="39">
        <v>-4.9000000000000004</v>
      </c>
    </row>
    <row r="1629" spans="1:4" ht="15.6" x14ac:dyDescent="0.3">
      <c r="A1629" s="39" t="s">
        <v>273</v>
      </c>
      <c r="B1629" s="39" t="s">
        <v>274</v>
      </c>
      <c r="C1629" s="39" t="s">
        <v>10662</v>
      </c>
      <c r="D1629" s="39">
        <v>-6.3</v>
      </c>
    </row>
    <row r="1630" spans="1:4" ht="15.6" x14ac:dyDescent="0.3">
      <c r="A1630" s="39" t="s">
        <v>273</v>
      </c>
      <c r="B1630" s="39" t="s">
        <v>274</v>
      </c>
      <c r="C1630" s="39" t="s">
        <v>10663</v>
      </c>
      <c r="D1630" s="39">
        <v>-7.4</v>
      </c>
    </row>
    <row r="1631" spans="1:4" ht="15.6" x14ac:dyDescent="0.3">
      <c r="A1631" s="39" t="s">
        <v>273</v>
      </c>
      <c r="B1631" s="39" t="s">
        <v>274</v>
      </c>
      <c r="C1631" s="39" t="s">
        <v>10664</v>
      </c>
      <c r="D1631" s="39">
        <v>-8.1</v>
      </c>
    </row>
    <row r="1632" spans="1:4" ht="15.6" x14ac:dyDescent="0.3">
      <c r="A1632" s="39" t="s">
        <v>273</v>
      </c>
      <c r="B1632" s="39" t="s">
        <v>274</v>
      </c>
      <c r="C1632" s="39" t="s">
        <v>10665</v>
      </c>
      <c r="D1632" s="39">
        <v>-8.6</v>
      </c>
    </row>
    <row r="1633" spans="1:4" ht="15.6" x14ac:dyDescent="0.3">
      <c r="A1633" s="39" t="s">
        <v>273</v>
      </c>
      <c r="B1633" s="39" t="s">
        <v>274</v>
      </c>
      <c r="C1633" s="39" t="s">
        <v>10666</v>
      </c>
      <c r="D1633" s="39">
        <v>-8.4</v>
      </c>
    </row>
    <row r="1634" spans="1:4" ht="15.6" x14ac:dyDescent="0.3">
      <c r="A1634" s="39" t="s">
        <v>273</v>
      </c>
      <c r="B1634" s="39" t="s">
        <v>274</v>
      </c>
      <c r="C1634" s="39" t="s">
        <v>10667</v>
      </c>
      <c r="D1634" s="39">
        <v>-8.9</v>
      </c>
    </row>
    <row r="1635" spans="1:4" ht="15.6" x14ac:dyDescent="0.3">
      <c r="A1635" s="39" t="s">
        <v>273</v>
      </c>
      <c r="B1635" s="39" t="s">
        <v>274</v>
      </c>
      <c r="C1635" s="39" t="s">
        <v>10668</v>
      </c>
      <c r="D1635" s="39">
        <v>-8.6</v>
      </c>
    </row>
    <row r="1636" spans="1:4" ht="15.6" x14ac:dyDescent="0.3">
      <c r="A1636" s="39" t="s">
        <v>273</v>
      </c>
      <c r="B1636" s="39" t="s">
        <v>274</v>
      </c>
      <c r="C1636" s="39" t="s">
        <v>10669</v>
      </c>
      <c r="D1636" s="39">
        <v>-9.1</v>
      </c>
    </row>
    <row r="1637" spans="1:4" ht="15.6" x14ac:dyDescent="0.3">
      <c r="A1637" s="39" t="s">
        <v>273</v>
      </c>
      <c r="B1637" s="39" t="s">
        <v>274</v>
      </c>
      <c r="C1637" s="39" t="s">
        <v>10670</v>
      </c>
      <c r="D1637" s="39">
        <v>-9.6999999999999993</v>
      </c>
    </row>
    <row r="1638" spans="1:4" ht="15.6" x14ac:dyDescent="0.3">
      <c r="A1638" s="39" t="s">
        <v>273</v>
      </c>
      <c r="B1638" s="39" t="s">
        <v>274</v>
      </c>
      <c r="C1638" s="39" t="s">
        <v>10671</v>
      </c>
      <c r="D1638" s="39">
        <v>-9.1999999999999993</v>
      </c>
    </row>
    <row r="1639" spans="1:4" ht="15.6" x14ac:dyDescent="0.3">
      <c r="A1639" s="39" t="s">
        <v>273</v>
      </c>
      <c r="B1639" s="39" t="s">
        <v>274</v>
      </c>
      <c r="C1639" s="39" t="s">
        <v>10672</v>
      </c>
      <c r="D1639" s="39">
        <v>-9.6999999999999993</v>
      </c>
    </row>
    <row r="1640" spans="1:4" ht="15.6" x14ac:dyDescent="0.3">
      <c r="A1640" s="39" t="s">
        <v>273</v>
      </c>
      <c r="B1640" s="39" t="s">
        <v>274</v>
      </c>
      <c r="C1640" s="39" t="s">
        <v>10673</v>
      </c>
      <c r="D1640" s="39">
        <v>-10.9</v>
      </c>
    </row>
    <row r="1641" spans="1:4" ht="15.6" x14ac:dyDescent="0.3">
      <c r="A1641" s="39" t="s">
        <v>273</v>
      </c>
      <c r="B1641" s="39" t="s">
        <v>274</v>
      </c>
      <c r="C1641" s="39" t="s">
        <v>10674</v>
      </c>
      <c r="D1641" s="39">
        <v>-8.1999999999999993</v>
      </c>
    </row>
    <row r="1642" spans="1:4" ht="15.6" x14ac:dyDescent="0.3">
      <c r="A1642" s="39" t="s">
        <v>273</v>
      </c>
      <c r="B1642" s="39" t="s">
        <v>274</v>
      </c>
      <c r="C1642" s="39" t="s">
        <v>10675</v>
      </c>
      <c r="D1642" s="39">
        <v>-6.1</v>
      </c>
    </row>
    <row r="1643" spans="1:4" ht="15.6" x14ac:dyDescent="0.3">
      <c r="A1643" s="39" t="s">
        <v>273</v>
      </c>
      <c r="B1643" s="39" t="s">
        <v>274</v>
      </c>
      <c r="C1643" s="39" t="s">
        <v>10676</v>
      </c>
      <c r="D1643" s="39">
        <v>-4.4000000000000004</v>
      </c>
    </row>
    <row r="1644" spans="1:4" ht="15.6" x14ac:dyDescent="0.3">
      <c r="A1644" s="39" t="s">
        <v>273</v>
      </c>
      <c r="B1644" s="39" t="s">
        <v>274</v>
      </c>
      <c r="C1644" s="39" t="s">
        <v>10677</v>
      </c>
      <c r="D1644" s="39">
        <v>-2.2999999999999998</v>
      </c>
    </row>
    <row r="1645" spans="1:4" ht="15.6" x14ac:dyDescent="0.3">
      <c r="A1645" s="39" t="s">
        <v>273</v>
      </c>
      <c r="B1645" s="39" t="s">
        <v>274</v>
      </c>
      <c r="C1645" s="39" t="s">
        <v>10678</v>
      </c>
      <c r="D1645" s="39">
        <v>-1.5</v>
      </c>
    </row>
    <row r="1646" spans="1:4" ht="15.6" x14ac:dyDescent="0.3">
      <c r="A1646" s="39" t="s">
        <v>273</v>
      </c>
      <c r="B1646" s="39" t="s">
        <v>274</v>
      </c>
      <c r="C1646" s="39" t="s">
        <v>10679</v>
      </c>
      <c r="D1646" s="39">
        <v>-0.4</v>
      </c>
    </row>
    <row r="1647" spans="1:4" ht="15.6" x14ac:dyDescent="0.3">
      <c r="A1647" s="39" t="s">
        <v>273</v>
      </c>
      <c r="B1647" s="39" t="s">
        <v>274</v>
      </c>
      <c r="C1647" s="39" t="s">
        <v>10680</v>
      </c>
      <c r="D1647" s="39">
        <v>-0.2</v>
      </c>
    </row>
    <row r="1648" spans="1:4" ht="15.6" x14ac:dyDescent="0.3">
      <c r="A1648" s="39" t="s">
        <v>273</v>
      </c>
      <c r="B1648" s="39" t="s">
        <v>274</v>
      </c>
      <c r="C1648" s="39" t="s">
        <v>10681</v>
      </c>
      <c r="D1648" s="39">
        <v>-0.4</v>
      </c>
    </row>
    <row r="1649" spans="1:4" ht="15.6" x14ac:dyDescent="0.3">
      <c r="A1649" s="39" t="s">
        <v>273</v>
      </c>
      <c r="B1649" s="39" t="s">
        <v>274</v>
      </c>
      <c r="C1649" s="39" t="s">
        <v>10682</v>
      </c>
      <c r="D1649" s="39">
        <v>-0.5</v>
      </c>
    </row>
    <row r="1650" spans="1:4" ht="15.6" x14ac:dyDescent="0.3">
      <c r="A1650" s="39" t="s">
        <v>273</v>
      </c>
      <c r="B1650" s="39" t="s">
        <v>274</v>
      </c>
      <c r="C1650" s="39" t="s">
        <v>10683</v>
      </c>
      <c r="D1650" s="39">
        <v>-1.8</v>
      </c>
    </row>
    <row r="1651" spans="1:4" ht="15.6" x14ac:dyDescent="0.3">
      <c r="A1651" s="39" t="s">
        <v>273</v>
      </c>
      <c r="B1651" s="39" t="s">
        <v>274</v>
      </c>
      <c r="C1651" s="39" t="s">
        <v>10684</v>
      </c>
      <c r="D1651" s="39">
        <v>-3</v>
      </c>
    </row>
    <row r="1652" spans="1:4" ht="15.6" x14ac:dyDescent="0.3">
      <c r="A1652" s="39" t="s">
        <v>273</v>
      </c>
      <c r="B1652" s="39" t="s">
        <v>274</v>
      </c>
      <c r="C1652" s="39" t="s">
        <v>10685</v>
      </c>
      <c r="D1652" s="39">
        <v>-3.6</v>
      </c>
    </row>
    <row r="1653" spans="1:4" ht="15.6" x14ac:dyDescent="0.3">
      <c r="A1653" s="39" t="s">
        <v>273</v>
      </c>
      <c r="B1653" s="39" t="s">
        <v>274</v>
      </c>
      <c r="C1653" s="39" t="s">
        <v>10686</v>
      </c>
      <c r="D1653" s="39">
        <v>-5</v>
      </c>
    </row>
    <row r="1654" spans="1:4" ht="15.6" x14ac:dyDescent="0.3">
      <c r="A1654" s="39" t="s">
        <v>273</v>
      </c>
      <c r="B1654" s="39" t="s">
        <v>274</v>
      </c>
      <c r="C1654" s="39" t="s">
        <v>10687</v>
      </c>
      <c r="D1654" s="39">
        <v>-5.6</v>
      </c>
    </row>
    <row r="1655" spans="1:4" ht="15.6" x14ac:dyDescent="0.3">
      <c r="A1655" s="39" t="s">
        <v>273</v>
      </c>
      <c r="B1655" s="39" t="s">
        <v>274</v>
      </c>
      <c r="C1655" s="39" t="s">
        <v>10688</v>
      </c>
      <c r="D1655" s="39">
        <v>-5.8</v>
      </c>
    </row>
    <row r="1656" spans="1:4" ht="15.6" x14ac:dyDescent="0.3">
      <c r="A1656" s="39" t="s">
        <v>273</v>
      </c>
      <c r="B1656" s="39" t="s">
        <v>274</v>
      </c>
      <c r="C1656" s="39" t="s">
        <v>10689</v>
      </c>
      <c r="D1656" s="39">
        <v>-6.5</v>
      </c>
    </row>
    <row r="1657" spans="1:4" ht="15.6" x14ac:dyDescent="0.3">
      <c r="A1657" s="39" t="s">
        <v>273</v>
      </c>
      <c r="B1657" s="39" t="s">
        <v>274</v>
      </c>
      <c r="C1657" s="39" t="s">
        <v>10690</v>
      </c>
      <c r="D1657" s="39">
        <v>-6.9</v>
      </c>
    </row>
    <row r="1658" spans="1:4" ht="15.6" x14ac:dyDescent="0.3">
      <c r="A1658" s="39" t="s">
        <v>273</v>
      </c>
      <c r="B1658" s="39" t="s">
        <v>274</v>
      </c>
      <c r="C1658" s="39" t="s">
        <v>10691</v>
      </c>
      <c r="D1658" s="39">
        <v>-7.7</v>
      </c>
    </row>
    <row r="1659" spans="1:4" ht="15.6" x14ac:dyDescent="0.3">
      <c r="A1659" s="39" t="s">
        <v>273</v>
      </c>
      <c r="B1659" s="39" t="s">
        <v>274</v>
      </c>
      <c r="C1659" s="39" t="s">
        <v>10692</v>
      </c>
      <c r="D1659" s="39">
        <v>-9</v>
      </c>
    </row>
    <row r="1660" spans="1:4" ht="15.6" x14ac:dyDescent="0.3">
      <c r="A1660" s="39" t="s">
        <v>273</v>
      </c>
      <c r="B1660" s="39" t="s">
        <v>274</v>
      </c>
      <c r="C1660" s="39" t="s">
        <v>10693</v>
      </c>
      <c r="D1660" s="39">
        <v>-10</v>
      </c>
    </row>
    <row r="1661" spans="1:4" ht="15.6" x14ac:dyDescent="0.3">
      <c r="A1661" s="39" t="s">
        <v>273</v>
      </c>
      <c r="B1661" s="39" t="s">
        <v>274</v>
      </c>
      <c r="C1661" s="39" t="s">
        <v>10694</v>
      </c>
      <c r="D1661" s="39">
        <v>-10.4</v>
      </c>
    </row>
    <row r="1662" spans="1:4" ht="15.6" x14ac:dyDescent="0.3">
      <c r="A1662" s="39" t="s">
        <v>273</v>
      </c>
      <c r="B1662" s="39" t="s">
        <v>274</v>
      </c>
      <c r="C1662" s="39" t="s">
        <v>10695</v>
      </c>
      <c r="D1662" s="39">
        <v>-10.6</v>
      </c>
    </row>
    <row r="1663" spans="1:4" ht="15.6" x14ac:dyDescent="0.3">
      <c r="A1663" s="39" t="s">
        <v>273</v>
      </c>
      <c r="B1663" s="39" t="s">
        <v>274</v>
      </c>
      <c r="C1663" s="39" t="s">
        <v>10696</v>
      </c>
      <c r="D1663" s="39">
        <v>-10.7</v>
      </c>
    </row>
    <row r="1664" spans="1:4" ht="15.6" x14ac:dyDescent="0.3">
      <c r="A1664" s="39" t="s">
        <v>273</v>
      </c>
      <c r="B1664" s="39" t="s">
        <v>274</v>
      </c>
      <c r="C1664" s="39" t="s">
        <v>10697</v>
      </c>
      <c r="D1664" s="39">
        <v>-11.7</v>
      </c>
    </row>
    <row r="1665" spans="1:4" ht="15.6" x14ac:dyDescent="0.3">
      <c r="A1665" s="39" t="s">
        <v>273</v>
      </c>
      <c r="B1665" s="39" t="s">
        <v>274</v>
      </c>
      <c r="C1665" s="39" t="s">
        <v>10698</v>
      </c>
      <c r="D1665" s="39">
        <v>-9.1999999999999993</v>
      </c>
    </row>
    <row r="1666" spans="1:4" ht="15.6" x14ac:dyDescent="0.3">
      <c r="A1666" s="39" t="s">
        <v>273</v>
      </c>
      <c r="B1666" s="39" t="s">
        <v>274</v>
      </c>
      <c r="C1666" s="39" t="s">
        <v>10699</v>
      </c>
      <c r="D1666" s="39">
        <v>-8</v>
      </c>
    </row>
    <row r="1667" spans="1:4" ht="15.6" x14ac:dyDescent="0.3">
      <c r="A1667" s="39" t="s">
        <v>273</v>
      </c>
      <c r="B1667" s="39" t="s">
        <v>274</v>
      </c>
      <c r="C1667" s="39" t="s">
        <v>10700</v>
      </c>
      <c r="D1667" s="39">
        <v>-4.7</v>
      </c>
    </row>
    <row r="1668" spans="1:4" ht="15.6" x14ac:dyDescent="0.3">
      <c r="A1668" s="39" t="s">
        <v>273</v>
      </c>
      <c r="B1668" s="39" t="s">
        <v>274</v>
      </c>
      <c r="C1668" s="39" t="s">
        <v>10701</v>
      </c>
      <c r="D1668" s="39">
        <v>-3.1</v>
      </c>
    </row>
    <row r="1669" spans="1:4" ht="15.6" x14ac:dyDescent="0.3">
      <c r="A1669" s="39" t="s">
        <v>273</v>
      </c>
      <c r="B1669" s="39" t="s">
        <v>274</v>
      </c>
      <c r="C1669" s="39" t="s">
        <v>10702</v>
      </c>
      <c r="D1669" s="39">
        <v>-2.7</v>
      </c>
    </row>
    <row r="1670" spans="1:4" ht="15.6" x14ac:dyDescent="0.3">
      <c r="A1670" s="39" t="s">
        <v>273</v>
      </c>
      <c r="B1670" s="39" t="s">
        <v>274</v>
      </c>
      <c r="C1670" s="39" t="s">
        <v>10703</v>
      </c>
      <c r="D1670" s="39">
        <v>-1</v>
      </c>
    </row>
    <row r="1671" spans="1:4" ht="15.6" x14ac:dyDescent="0.3">
      <c r="A1671" s="39" t="s">
        <v>273</v>
      </c>
      <c r="B1671" s="39" t="s">
        <v>274</v>
      </c>
      <c r="C1671" s="39" t="s">
        <v>10704</v>
      </c>
      <c r="D1671" s="39">
        <v>-0.3</v>
      </c>
    </row>
    <row r="1672" spans="1:4" ht="15.6" x14ac:dyDescent="0.3">
      <c r="A1672" s="39" t="s">
        <v>273</v>
      </c>
      <c r="B1672" s="39" t="s">
        <v>274</v>
      </c>
      <c r="C1672" s="39" t="s">
        <v>10705</v>
      </c>
      <c r="D1672" s="39">
        <v>-0.2</v>
      </c>
    </row>
    <row r="1673" spans="1:4" ht="15.6" x14ac:dyDescent="0.3">
      <c r="A1673" s="39" t="s">
        <v>273</v>
      </c>
      <c r="B1673" s="39" t="s">
        <v>274</v>
      </c>
      <c r="C1673" s="39" t="s">
        <v>10706</v>
      </c>
      <c r="D1673" s="39">
        <v>1</v>
      </c>
    </row>
    <row r="1674" spans="1:4" ht="15.6" x14ac:dyDescent="0.3">
      <c r="A1674" s="39" t="s">
        <v>273</v>
      </c>
      <c r="B1674" s="39" t="s">
        <v>274</v>
      </c>
      <c r="C1674" s="39" t="s">
        <v>10707</v>
      </c>
      <c r="D1674" s="39">
        <v>0.4</v>
      </c>
    </row>
    <row r="1675" spans="1:4" ht="15.6" x14ac:dyDescent="0.3">
      <c r="A1675" s="39" t="s">
        <v>273</v>
      </c>
      <c r="B1675" s="39" t="s">
        <v>274</v>
      </c>
      <c r="C1675" s="39" t="s">
        <v>10708</v>
      </c>
      <c r="D1675" s="39">
        <v>-0.2</v>
      </c>
    </row>
    <row r="1676" spans="1:4" ht="15.6" x14ac:dyDescent="0.3">
      <c r="A1676" s="39" t="s">
        <v>273</v>
      </c>
      <c r="B1676" s="39" t="s">
        <v>274</v>
      </c>
      <c r="C1676" s="39" t="s">
        <v>10709</v>
      </c>
      <c r="D1676" s="39">
        <v>-1.4</v>
      </c>
    </row>
    <row r="1677" spans="1:4" ht="15.6" x14ac:dyDescent="0.3">
      <c r="A1677" s="39" t="s">
        <v>273</v>
      </c>
      <c r="B1677" s="39" t="s">
        <v>274</v>
      </c>
      <c r="C1677" s="39" t="s">
        <v>10710</v>
      </c>
      <c r="D1677" s="39">
        <v>-2.4</v>
      </c>
    </row>
    <row r="1678" spans="1:4" ht="15.6" x14ac:dyDescent="0.3">
      <c r="A1678" s="39" t="s">
        <v>273</v>
      </c>
      <c r="B1678" s="39" t="s">
        <v>274</v>
      </c>
      <c r="C1678" s="39" t="s">
        <v>10711</v>
      </c>
      <c r="D1678" s="39">
        <v>-2.7</v>
      </c>
    </row>
    <row r="1679" spans="1:4" ht="15.6" x14ac:dyDescent="0.3">
      <c r="A1679" s="39" t="s">
        <v>273</v>
      </c>
      <c r="B1679" s="39" t="s">
        <v>274</v>
      </c>
      <c r="C1679" s="39" t="s">
        <v>10712</v>
      </c>
      <c r="D1679" s="39">
        <v>-3.8</v>
      </c>
    </row>
    <row r="1680" spans="1:4" ht="15.6" x14ac:dyDescent="0.3">
      <c r="A1680" s="39" t="s">
        <v>273</v>
      </c>
      <c r="B1680" s="39" t="s">
        <v>274</v>
      </c>
      <c r="C1680" s="39" t="s">
        <v>10713</v>
      </c>
      <c r="D1680" s="39">
        <v>-3.4</v>
      </c>
    </row>
    <row r="1681" spans="1:4" ht="15.6" x14ac:dyDescent="0.3">
      <c r="A1681" s="39" t="s">
        <v>273</v>
      </c>
      <c r="B1681" s="39" t="s">
        <v>274</v>
      </c>
      <c r="C1681" s="39" t="s">
        <v>10714</v>
      </c>
      <c r="D1681" s="39">
        <v>-4</v>
      </c>
    </row>
    <row r="1682" spans="1:4" ht="15.6" x14ac:dyDescent="0.3">
      <c r="A1682" s="39" t="s">
        <v>273</v>
      </c>
      <c r="B1682" s="39" t="s">
        <v>274</v>
      </c>
      <c r="C1682" s="39" t="s">
        <v>10715</v>
      </c>
      <c r="D1682" s="39">
        <v>-3.5</v>
      </c>
    </row>
    <row r="1683" spans="1:4" ht="15.6" x14ac:dyDescent="0.3">
      <c r="A1683" s="39" t="s">
        <v>273</v>
      </c>
      <c r="B1683" s="39" t="s">
        <v>274</v>
      </c>
      <c r="C1683" s="39" t="s">
        <v>10716</v>
      </c>
      <c r="D1683" s="39">
        <v>-5.5</v>
      </c>
    </row>
    <row r="1684" spans="1:4" ht="15.6" x14ac:dyDescent="0.3">
      <c r="A1684" s="39" t="s">
        <v>273</v>
      </c>
      <c r="B1684" s="39" t="s">
        <v>274</v>
      </c>
      <c r="C1684" s="39" t="s">
        <v>10717</v>
      </c>
      <c r="D1684" s="39">
        <v>-6.7</v>
      </c>
    </row>
    <row r="1685" spans="1:4" ht="15.6" x14ac:dyDescent="0.3">
      <c r="A1685" s="39" t="s">
        <v>273</v>
      </c>
      <c r="B1685" s="39" t="s">
        <v>274</v>
      </c>
      <c r="C1685" s="39" t="s">
        <v>10718</v>
      </c>
      <c r="D1685" s="39">
        <v>-7.5</v>
      </c>
    </row>
    <row r="1686" spans="1:4" ht="15.6" x14ac:dyDescent="0.3">
      <c r="A1686" s="39" t="s">
        <v>273</v>
      </c>
      <c r="B1686" s="39" t="s">
        <v>274</v>
      </c>
      <c r="C1686" s="39" t="s">
        <v>10719</v>
      </c>
      <c r="D1686" s="39">
        <v>-7.9</v>
      </c>
    </row>
    <row r="1687" spans="1:4" ht="15.6" x14ac:dyDescent="0.3">
      <c r="A1687" s="39" t="s">
        <v>273</v>
      </c>
      <c r="B1687" s="39" t="s">
        <v>274</v>
      </c>
      <c r="C1687" s="39" t="s">
        <v>10720</v>
      </c>
      <c r="D1687" s="39">
        <v>-7.6</v>
      </c>
    </row>
    <row r="1688" spans="1:4" ht="15.6" x14ac:dyDescent="0.3">
      <c r="A1688" s="39" t="s">
        <v>273</v>
      </c>
      <c r="B1688" s="39" t="s">
        <v>274</v>
      </c>
      <c r="C1688" s="39" t="s">
        <v>10721</v>
      </c>
      <c r="D1688" s="39">
        <v>-9</v>
      </c>
    </row>
    <row r="1689" spans="1:4" ht="15.6" x14ac:dyDescent="0.3">
      <c r="A1689" s="39" t="s">
        <v>273</v>
      </c>
      <c r="B1689" s="39" t="s">
        <v>274</v>
      </c>
      <c r="C1689" s="39" t="s">
        <v>10722</v>
      </c>
      <c r="D1689" s="39">
        <v>-6</v>
      </c>
    </row>
    <row r="1690" spans="1:4" ht="15.6" x14ac:dyDescent="0.3">
      <c r="A1690" s="39" t="s">
        <v>273</v>
      </c>
      <c r="B1690" s="39" t="s">
        <v>274</v>
      </c>
      <c r="C1690" s="39" t="s">
        <v>10723</v>
      </c>
      <c r="D1690" s="39">
        <v>-3.2</v>
      </c>
    </row>
    <row r="1691" spans="1:4" ht="15.6" x14ac:dyDescent="0.3">
      <c r="A1691" s="39" t="s">
        <v>273</v>
      </c>
      <c r="B1691" s="39" t="s">
        <v>274</v>
      </c>
      <c r="C1691" s="39" t="s">
        <v>10724</v>
      </c>
      <c r="D1691" s="39">
        <v>-2.2000000000000002</v>
      </c>
    </row>
    <row r="1692" spans="1:4" ht="15.6" x14ac:dyDescent="0.3">
      <c r="A1692" s="39" t="s">
        <v>273</v>
      </c>
      <c r="B1692" s="39" t="s">
        <v>274</v>
      </c>
      <c r="C1692" s="39" t="s">
        <v>10725</v>
      </c>
      <c r="D1692" s="39">
        <v>-0.6</v>
      </c>
    </row>
    <row r="1693" spans="1:4" ht="15.6" x14ac:dyDescent="0.3">
      <c r="A1693" s="39" t="s">
        <v>273</v>
      </c>
      <c r="B1693" s="39" t="s">
        <v>274</v>
      </c>
      <c r="C1693" s="39" t="s">
        <v>10726</v>
      </c>
      <c r="D1693" s="39">
        <v>-1</v>
      </c>
    </row>
    <row r="1694" spans="1:4" ht="15.6" x14ac:dyDescent="0.3">
      <c r="A1694" s="39" t="s">
        <v>273</v>
      </c>
      <c r="B1694" s="39" t="s">
        <v>274</v>
      </c>
      <c r="C1694" s="39" t="s">
        <v>10727</v>
      </c>
      <c r="D1694" s="39">
        <v>-0.2</v>
      </c>
    </row>
    <row r="1695" spans="1:4" ht="15.6" x14ac:dyDescent="0.3">
      <c r="A1695" s="39" t="s">
        <v>273</v>
      </c>
      <c r="B1695" s="39" t="s">
        <v>274</v>
      </c>
      <c r="C1695" s="39" t="s">
        <v>10728</v>
      </c>
      <c r="D1695" s="39">
        <v>0.3</v>
      </c>
    </row>
    <row r="1696" spans="1:4" ht="15.6" x14ac:dyDescent="0.3">
      <c r="A1696" s="39" t="s">
        <v>273</v>
      </c>
      <c r="B1696" s="39" t="s">
        <v>274</v>
      </c>
      <c r="C1696" s="39" t="s">
        <v>10729</v>
      </c>
      <c r="D1696" s="39">
        <v>1.9</v>
      </c>
    </row>
    <row r="1697" spans="1:4" ht="15.6" x14ac:dyDescent="0.3">
      <c r="A1697" s="39" t="s">
        <v>273</v>
      </c>
      <c r="B1697" s="39" t="s">
        <v>274</v>
      </c>
      <c r="C1697" s="39" t="s">
        <v>10730</v>
      </c>
      <c r="D1697" s="39">
        <v>0.5</v>
      </c>
    </row>
    <row r="1698" spans="1:4" ht="15.6" x14ac:dyDescent="0.3">
      <c r="A1698" s="39" t="s">
        <v>273</v>
      </c>
      <c r="B1698" s="39" t="s">
        <v>274</v>
      </c>
      <c r="C1698" s="39" t="s">
        <v>10731</v>
      </c>
      <c r="D1698" s="39">
        <v>-0.2</v>
      </c>
    </row>
    <row r="1699" spans="1:4" ht="15.6" x14ac:dyDescent="0.3">
      <c r="A1699" s="39" t="s">
        <v>273</v>
      </c>
      <c r="B1699" s="39" t="s">
        <v>274</v>
      </c>
      <c r="C1699" s="39" t="s">
        <v>10732</v>
      </c>
      <c r="D1699" s="39">
        <v>-0.6</v>
      </c>
    </row>
    <row r="1700" spans="1:4" ht="15.6" x14ac:dyDescent="0.3">
      <c r="A1700" s="39" t="s">
        <v>273</v>
      </c>
      <c r="B1700" s="39" t="s">
        <v>274</v>
      </c>
      <c r="C1700" s="39" t="s">
        <v>10733</v>
      </c>
      <c r="D1700" s="39">
        <v>-1</v>
      </c>
    </row>
    <row r="1701" spans="1:4" ht="15.6" x14ac:dyDescent="0.3">
      <c r="A1701" s="39" t="s">
        <v>273</v>
      </c>
      <c r="B1701" s="39" t="s">
        <v>274</v>
      </c>
      <c r="C1701" s="39" t="s">
        <v>10734</v>
      </c>
      <c r="D1701" s="39">
        <v>-1.4</v>
      </c>
    </row>
    <row r="1702" spans="1:4" ht="15.6" x14ac:dyDescent="0.3">
      <c r="A1702" s="39" t="s">
        <v>273</v>
      </c>
      <c r="B1702" s="39" t="s">
        <v>274</v>
      </c>
      <c r="C1702" s="39" t="s">
        <v>10735</v>
      </c>
      <c r="D1702" s="39">
        <v>-1.5</v>
      </c>
    </row>
    <row r="1703" spans="1:4" ht="15.6" x14ac:dyDescent="0.3">
      <c r="A1703" s="39" t="s">
        <v>273</v>
      </c>
      <c r="B1703" s="39" t="s">
        <v>274</v>
      </c>
      <c r="C1703" s="39" t="s">
        <v>10736</v>
      </c>
      <c r="D1703" s="39">
        <v>-1.3</v>
      </c>
    </row>
    <row r="1704" spans="1:4" ht="15.6" x14ac:dyDescent="0.3">
      <c r="A1704" s="39" t="s">
        <v>273</v>
      </c>
      <c r="B1704" s="39" t="s">
        <v>274</v>
      </c>
      <c r="C1704" s="39" t="s">
        <v>10737</v>
      </c>
      <c r="D1704" s="39">
        <v>-1.3</v>
      </c>
    </row>
    <row r="1705" spans="1:4" ht="15.6" x14ac:dyDescent="0.3">
      <c r="A1705" s="39" t="s">
        <v>273</v>
      </c>
      <c r="B1705" s="39" t="s">
        <v>274</v>
      </c>
      <c r="C1705" s="39" t="s">
        <v>10738</v>
      </c>
      <c r="D1705" s="39">
        <v>-1.1000000000000001</v>
      </c>
    </row>
    <row r="1706" spans="1:4" ht="15.6" x14ac:dyDescent="0.3">
      <c r="A1706" s="39" t="s">
        <v>273</v>
      </c>
      <c r="B1706" s="39" t="s">
        <v>274</v>
      </c>
      <c r="C1706" s="39" t="s">
        <v>10739</v>
      </c>
      <c r="D1706" s="39">
        <v>-2.4</v>
      </c>
    </row>
    <row r="1707" spans="1:4" ht="15.6" x14ac:dyDescent="0.3">
      <c r="A1707" s="39" t="s">
        <v>273</v>
      </c>
      <c r="B1707" s="39" t="s">
        <v>274</v>
      </c>
      <c r="C1707" s="39" t="s">
        <v>10740</v>
      </c>
      <c r="D1707" s="39">
        <v>-2.2999999999999998</v>
      </c>
    </row>
    <row r="1708" spans="1:4" ht="15.6" x14ac:dyDescent="0.3">
      <c r="A1708" s="39" t="s">
        <v>273</v>
      </c>
      <c r="B1708" s="39" t="s">
        <v>274</v>
      </c>
      <c r="C1708" s="39" t="s">
        <v>10741</v>
      </c>
      <c r="D1708" s="39">
        <v>-2.1</v>
      </c>
    </row>
    <row r="1709" spans="1:4" ht="15.6" x14ac:dyDescent="0.3">
      <c r="A1709" s="39" t="s">
        <v>273</v>
      </c>
      <c r="B1709" s="39" t="s">
        <v>274</v>
      </c>
      <c r="C1709" s="39" t="s">
        <v>10742</v>
      </c>
      <c r="D1709" s="39">
        <v>-2</v>
      </c>
    </row>
    <row r="1710" spans="1:4" ht="15.6" x14ac:dyDescent="0.3">
      <c r="A1710" s="39" t="s">
        <v>273</v>
      </c>
      <c r="B1710" s="39" t="s">
        <v>274</v>
      </c>
      <c r="C1710" s="39" t="s">
        <v>10743</v>
      </c>
      <c r="D1710" s="39">
        <v>-2</v>
      </c>
    </row>
    <row r="1711" spans="1:4" ht="15.6" x14ac:dyDescent="0.3">
      <c r="A1711" s="39" t="s">
        <v>273</v>
      </c>
      <c r="B1711" s="39" t="s">
        <v>274</v>
      </c>
      <c r="C1711" s="39" t="s">
        <v>10744</v>
      </c>
      <c r="D1711" s="39">
        <v>-1.8</v>
      </c>
    </row>
    <row r="1712" spans="1:4" ht="15.6" x14ac:dyDescent="0.3">
      <c r="A1712" s="39" t="s">
        <v>273</v>
      </c>
      <c r="B1712" s="39" t="s">
        <v>274</v>
      </c>
      <c r="C1712" s="39" t="s">
        <v>10745</v>
      </c>
      <c r="D1712" s="39">
        <v>-1.8</v>
      </c>
    </row>
    <row r="1713" spans="1:4" ht="15.6" x14ac:dyDescent="0.3">
      <c r="A1713" s="39" t="s">
        <v>273</v>
      </c>
      <c r="B1713" s="39" t="s">
        <v>274</v>
      </c>
      <c r="C1713" s="39" t="s">
        <v>10746</v>
      </c>
      <c r="D1713" s="39">
        <v>-1.8</v>
      </c>
    </row>
    <row r="1714" spans="1:4" ht="15.6" x14ac:dyDescent="0.3">
      <c r="A1714" s="39" t="s">
        <v>273</v>
      </c>
      <c r="B1714" s="39" t="s">
        <v>274</v>
      </c>
      <c r="C1714" s="39" t="s">
        <v>10747</v>
      </c>
      <c r="D1714" s="39">
        <v>-1.8</v>
      </c>
    </row>
    <row r="1715" spans="1:4" ht="15.6" x14ac:dyDescent="0.3">
      <c r="A1715" s="39" t="s">
        <v>273</v>
      </c>
      <c r="B1715" s="39" t="s">
        <v>274</v>
      </c>
      <c r="C1715" s="39" t="s">
        <v>10748</v>
      </c>
      <c r="D1715" s="39">
        <v>-1.4</v>
      </c>
    </row>
    <row r="1716" spans="1:4" ht="15.6" x14ac:dyDescent="0.3">
      <c r="A1716" s="39" t="s">
        <v>273</v>
      </c>
      <c r="B1716" s="39" t="s">
        <v>274</v>
      </c>
      <c r="C1716" s="39" t="s">
        <v>10749</v>
      </c>
      <c r="D1716" s="39">
        <v>-1.3</v>
      </c>
    </row>
    <row r="1717" spans="1:4" ht="15.6" x14ac:dyDescent="0.3">
      <c r="A1717" s="39" t="s">
        <v>273</v>
      </c>
      <c r="B1717" s="39" t="s">
        <v>274</v>
      </c>
      <c r="C1717" s="39" t="s">
        <v>10750</v>
      </c>
      <c r="D1717" s="39">
        <v>-0.7</v>
      </c>
    </row>
    <row r="1718" spans="1:4" ht="15.6" x14ac:dyDescent="0.3">
      <c r="A1718" s="39" t="s">
        <v>273</v>
      </c>
      <c r="B1718" s="39" t="s">
        <v>274</v>
      </c>
      <c r="C1718" s="39" t="s">
        <v>10751</v>
      </c>
      <c r="D1718" s="39">
        <v>-0.6</v>
      </c>
    </row>
    <row r="1719" spans="1:4" ht="15.6" x14ac:dyDescent="0.3">
      <c r="A1719" s="39" t="s">
        <v>273</v>
      </c>
      <c r="B1719" s="39" t="s">
        <v>274</v>
      </c>
      <c r="C1719" s="39" t="s">
        <v>10752</v>
      </c>
      <c r="D1719" s="39">
        <v>-0.9</v>
      </c>
    </row>
    <row r="1720" spans="1:4" ht="15.6" x14ac:dyDescent="0.3">
      <c r="A1720" s="39" t="s">
        <v>273</v>
      </c>
      <c r="B1720" s="39" t="s">
        <v>274</v>
      </c>
      <c r="C1720" s="39" t="s">
        <v>10753</v>
      </c>
      <c r="D1720" s="39">
        <v>-1</v>
      </c>
    </row>
    <row r="1721" spans="1:4" ht="15.6" x14ac:dyDescent="0.3">
      <c r="A1721" s="39" t="s">
        <v>273</v>
      </c>
      <c r="B1721" s="39" t="s">
        <v>274</v>
      </c>
      <c r="C1721" s="39" t="s">
        <v>10754</v>
      </c>
      <c r="D1721" s="39">
        <v>-0.9</v>
      </c>
    </row>
    <row r="1722" spans="1:4" ht="15.6" x14ac:dyDescent="0.3">
      <c r="A1722" s="39" t="s">
        <v>273</v>
      </c>
      <c r="B1722" s="39" t="s">
        <v>274</v>
      </c>
      <c r="C1722" s="39" t="s">
        <v>10755</v>
      </c>
      <c r="D1722" s="39">
        <v>-0.7</v>
      </c>
    </row>
    <row r="1723" spans="1:4" ht="15.6" x14ac:dyDescent="0.3">
      <c r="A1723" s="39" t="s">
        <v>273</v>
      </c>
      <c r="B1723" s="39" t="s">
        <v>274</v>
      </c>
      <c r="C1723" s="39" t="s">
        <v>10756</v>
      </c>
      <c r="D1723" s="39">
        <v>-0.5</v>
      </c>
    </row>
    <row r="1724" spans="1:4" ht="15.6" x14ac:dyDescent="0.3">
      <c r="A1724" s="39" t="s">
        <v>273</v>
      </c>
      <c r="B1724" s="39" t="s">
        <v>274</v>
      </c>
      <c r="C1724" s="39" t="s">
        <v>10757</v>
      </c>
      <c r="D1724" s="39">
        <v>-0.4</v>
      </c>
    </row>
    <row r="1725" spans="1:4" ht="15.6" x14ac:dyDescent="0.3">
      <c r="A1725" s="39" t="s">
        <v>273</v>
      </c>
      <c r="B1725" s="39" t="s">
        <v>274</v>
      </c>
      <c r="C1725" s="39" t="s">
        <v>10758</v>
      </c>
      <c r="D1725" s="39">
        <v>-0.4</v>
      </c>
    </row>
    <row r="1726" spans="1:4" ht="15.6" x14ac:dyDescent="0.3">
      <c r="A1726" s="39" t="s">
        <v>273</v>
      </c>
      <c r="B1726" s="39" t="s">
        <v>274</v>
      </c>
      <c r="C1726" s="39" t="s">
        <v>10759</v>
      </c>
      <c r="D1726" s="39">
        <v>-0.4</v>
      </c>
    </row>
    <row r="1727" spans="1:4" ht="15.6" x14ac:dyDescent="0.3">
      <c r="A1727" s="39" t="s">
        <v>273</v>
      </c>
      <c r="B1727" s="39" t="s">
        <v>274</v>
      </c>
      <c r="C1727" s="39" t="s">
        <v>10760</v>
      </c>
      <c r="D1727" s="39">
        <v>-0.7</v>
      </c>
    </row>
    <row r="1728" spans="1:4" ht="15.6" x14ac:dyDescent="0.3">
      <c r="A1728" s="39" t="s">
        <v>273</v>
      </c>
      <c r="B1728" s="39" t="s">
        <v>274</v>
      </c>
      <c r="C1728" s="39" t="s">
        <v>10761</v>
      </c>
      <c r="D1728" s="39">
        <v>-1.5</v>
      </c>
    </row>
    <row r="1729" spans="1:4" ht="15.6" x14ac:dyDescent="0.3">
      <c r="A1729" s="39" t="s">
        <v>273</v>
      </c>
      <c r="B1729" s="39" t="s">
        <v>274</v>
      </c>
      <c r="C1729" s="39" t="s">
        <v>10762</v>
      </c>
      <c r="D1729" s="39">
        <v>-2</v>
      </c>
    </row>
    <row r="1730" spans="1:4" ht="15.6" x14ac:dyDescent="0.3">
      <c r="A1730" s="39" t="s">
        <v>273</v>
      </c>
      <c r="B1730" s="39" t="s">
        <v>274</v>
      </c>
      <c r="C1730" s="39" t="s">
        <v>10763</v>
      </c>
      <c r="D1730" s="39">
        <v>-3.6</v>
      </c>
    </row>
    <row r="1731" spans="1:4" ht="15.6" x14ac:dyDescent="0.3">
      <c r="A1731" s="39" t="s">
        <v>273</v>
      </c>
      <c r="B1731" s="39" t="s">
        <v>274</v>
      </c>
      <c r="C1731" s="39" t="s">
        <v>10764</v>
      </c>
      <c r="D1731" s="39">
        <v>-4.5999999999999996</v>
      </c>
    </row>
    <row r="1732" spans="1:4" ht="15.6" x14ac:dyDescent="0.3">
      <c r="A1732" s="39" t="s">
        <v>273</v>
      </c>
      <c r="B1732" s="39" t="s">
        <v>274</v>
      </c>
      <c r="C1732" s="39" t="s">
        <v>10765</v>
      </c>
      <c r="D1732" s="39">
        <v>-4.9000000000000004</v>
      </c>
    </row>
    <row r="1733" spans="1:4" ht="15.6" x14ac:dyDescent="0.3">
      <c r="A1733" s="39" t="s">
        <v>273</v>
      </c>
      <c r="B1733" s="39" t="s">
        <v>274</v>
      </c>
      <c r="C1733" s="39" t="s">
        <v>10766</v>
      </c>
      <c r="D1733" s="39">
        <v>-5.0999999999999996</v>
      </c>
    </row>
    <row r="1734" spans="1:4" ht="15.6" x14ac:dyDescent="0.3">
      <c r="A1734" s="39" t="s">
        <v>273</v>
      </c>
      <c r="B1734" s="39" t="s">
        <v>274</v>
      </c>
      <c r="C1734" s="39" t="s">
        <v>10767</v>
      </c>
      <c r="D1734" s="39">
        <v>-4.9000000000000004</v>
      </c>
    </row>
    <row r="1735" spans="1:4" ht="15.6" x14ac:dyDescent="0.3">
      <c r="A1735" s="39" t="s">
        <v>273</v>
      </c>
      <c r="B1735" s="39" t="s">
        <v>274</v>
      </c>
      <c r="C1735" s="39" t="s">
        <v>10768</v>
      </c>
      <c r="D1735" s="39">
        <v>-4.0999999999999996</v>
      </c>
    </row>
    <row r="1736" spans="1:4" ht="15.6" x14ac:dyDescent="0.3">
      <c r="A1736" s="39" t="s">
        <v>273</v>
      </c>
      <c r="B1736" s="39" t="s">
        <v>274</v>
      </c>
      <c r="C1736" s="39" t="s">
        <v>10769</v>
      </c>
      <c r="D1736" s="39">
        <v>-3.7</v>
      </c>
    </row>
    <row r="1737" spans="1:4" ht="15.6" x14ac:dyDescent="0.3">
      <c r="A1737" s="39" t="s">
        <v>273</v>
      </c>
      <c r="B1737" s="39" t="s">
        <v>274</v>
      </c>
      <c r="C1737" s="39" t="s">
        <v>10770</v>
      </c>
      <c r="D1737" s="39">
        <v>-2.7</v>
      </c>
    </row>
    <row r="1738" spans="1:4" ht="15.6" x14ac:dyDescent="0.3">
      <c r="A1738" s="39" t="s">
        <v>273</v>
      </c>
      <c r="B1738" s="39" t="s">
        <v>274</v>
      </c>
      <c r="C1738" s="39" t="s">
        <v>10771</v>
      </c>
      <c r="D1738" s="39">
        <v>-0.5</v>
      </c>
    </row>
    <row r="1739" spans="1:4" ht="15.6" x14ac:dyDescent="0.3">
      <c r="A1739" s="39" t="s">
        <v>273</v>
      </c>
      <c r="B1739" s="39" t="s">
        <v>274</v>
      </c>
      <c r="C1739" s="39" t="s">
        <v>10772</v>
      </c>
      <c r="D1739" s="39">
        <v>0.7</v>
      </c>
    </row>
    <row r="1740" spans="1:4" ht="15.6" x14ac:dyDescent="0.3">
      <c r="A1740" s="39" t="s">
        <v>273</v>
      </c>
      <c r="B1740" s="39" t="s">
        <v>274</v>
      </c>
      <c r="C1740" s="39" t="s">
        <v>10773</v>
      </c>
      <c r="D1740" s="39">
        <v>1</v>
      </c>
    </row>
    <row r="1741" spans="1:4" ht="15.6" x14ac:dyDescent="0.3">
      <c r="A1741" s="39" t="s">
        <v>273</v>
      </c>
      <c r="B1741" s="39" t="s">
        <v>274</v>
      </c>
      <c r="C1741" s="39" t="s">
        <v>10774</v>
      </c>
      <c r="D1741" s="39">
        <v>2.1</v>
      </c>
    </row>
    <row r="1742" spans="1:4" ht="15.6" x14ac:dyDescent="0.3">
      <c r="A1742" s="39" t="s">
        <v>273</v>
      </c>
      <c r="B1742" s="39" t="s">
        <v>274</v>
      </c>
      <c r="C1742" s="39" t="s">
        <v>10775</v>
      </c>
      <c r="D1742" s="39">
        <v>2.9</v>
      </c>
    </row>
    <row r="1743" spans="1:4" ht="15.6" x14ac:dyDescent="0.3">
      <c r="A1743" s="39" t="s">
        <v>273</v>
      </c>
      <c r="B1743" s="39" t="s">
        <v>274</v>
      </c>
      <c r="C1743" s="39" t="s">
        <v>10776</v>
      </c>
      <c r="D1743" s="39">
        <v>3.5</v>
      </c>
    </row>
    <row r="1744" spans="1:4" ht="15.6" x14ac:dyDescent="0.3">
      <c r="A1744" s="39" t="s">
        <v>273</v>
      </c>
      <c r="B1744" s="39" t="s">
        <v>274</v>
      </c>
      <c r="C1744" s="39" t="s">
        <v>10777</v>
      </c>
      <c r="D1744" s="39">
        <v>4.3</v>
      </c>
    </row>
    <row r="1745" spans="1:4" ht="15.6" x14ac:dyDescent="0.3">
      <c r="A1745" s="39" t="s">
        <v>273</v>
      </c>
      <c r="B1745" s="39" t="s">
        <v>274</v>
      </c>
      <c r="C1745" s="39" t="s">
        <v>10778</v>
      </c>
      <c r="D1745" s="39">
        <v>4.3</v>
      </c>
    </row>
    <row r="1746" spans="1:4" ht="15.6" x14ac:dyDescent="0.3">
      <c r="A1746" s="39" t="s">
        <v>273</v>
      </c>
      <c r="B1746" s="39" t="s">
        <v>274</v>
      </c>
      <c r="C1746" s="39" t="s">
        <v>10779</v>
      </c>
      <c r="D1746" s="39">
        <v>2.9</v>
      </c>
    </row>
    <row r="1747" spans="1:4" ht="15.6" x14ac:dyDescent="0.3">
      <c r="A1747" s="39" t="s">
        <v>273</v>
      </c>
      <c r="B1747" s="39" t="s">
        <v>274</v>
      </c>
      <c r="C1747" s="39" t="s">
        <v>10780</v>
      </c>
      <c r="D1747" s="39">
        <v>1.9</v>
      </c>
    </row>
    <row r="1748" spans="1:4" ht="15.6" x14ac:dyDescent="0.3">
      <c r="A1748" s="39" t="s">
        <v>273</v>
      </c>
      <c r="B1748" s="39" t="s">
        <v>274</v>
      </c>
      <c r="C1748" s="39" t="s">
        <v>10781</v>
      </c>
      <c r="D1748" s="39">
        <v>0</v>
      </c>
    </row>
    <row r="1749" spans="1:4" ht="15.6" x14ac:dyDescent="0.3">
      <c r="A1749" s="39" t="s">
        <v>273</v>
      </c>
      <c r="B1749" s="39" t="s">
        <v>274</v>
      </c>
      <c r="C1749" s="39" t="s">
        <v>10782</v>
      </c>
      <c r="D1749" s="39">
        <v>-1.2</v>
      </c>
    </row>
    <row r="1750" spans="1:4" ht="15.6" x14ac:dyDescent="0.3">
      <c r="A1750" s="39" t="s">
        <v>273</v>
      </c>
      <c r="B1750" s="39" t="s">
        <v>274</v>
      </c>
      <c r="C1750" s="39" t="s">
        <v>10783</v>
      </c>
      <c r="D1750" s="39">
        <v>-2.5</v>
      </c>
    </row>
    <row r="1751" spans="1:4" ht="15.6" x14ac:dyDescent="0.3">
      <c r="A1751" s="39" t="s">
        <v>273</v>
      </c>
      <c r="B1751" s="39" t="s">
        <v>274</v>
      </c>
      <c r="C1751" s="39" t="s">
        <v>10784</v>
      </c>
      <c r="D1751" s="39">
        <v>-3.7</v>
      </c>
    </row>
    <row r="1752" spans="1:4" ht="15.6" x14ac:dyDescent="0.3">
      <c r="A1752" s="39" t="s">
        <v>273</v>
      </c>
      <c r="B1752" s="39" t="s">
        <v>274</v>
      </c>
      <c r="C1752" s="39" t="s">
        <v>10785</v>
      </c>
      <c r="D1752" s="39">
        <v>-4.3</v>
      </c>
    </row>
    <row r="1753" spans="1:4" ht="15.6" x14ac:dyDescent="0.3">
      <c r="A1753" s="39" t="s">
        <v>273</v>
      </c>
      <c r="B1753" s="39" t="s">
        <v>274</v>
      </c>
      <c r="C1753" s="39" t="s">
        <v>10786</v>
      </c>
      <c r="D1753" s="39">
        <v>-5.5</v>
      </c>
    </row>
    <row r="1754" spans="1:4" ht="15.6" x14ac:dyDescent="0.3">
      <c r="A1754" s="39" t="s">
        <v>273</v>
      </c>
      <c r="B1754" s="39" t="s">
        <v>274</v>
      </c>
      <c r="C1754" s="39" t="s">
        <v>10787</v>
      </c>
      <c r="D1754" s="39">
        <v>-5.9</v>
      </c>
    </row>
    <row r="1755" spans="1:4" ht="15.6" x14ac:dyDescent="0.3">
      <c r="A1755" s="39" t="s">
        <v>273</v>
      </c>
      <c r="B1755" s="39" t="s">
        <v>274</v>
      </c>
      <c r="C1755" s="39" t="s">
        <v>10788</v>
      </c>
      <c r="D1755" s="39">
        <v>-6.6</v>
      </c>
    </row>
    <row r="1756" spans="1:4" ht="15.6" x14ac:dyDescent="0.3">
      <c r="A1756" s="39" t="s">
        <v>273</v>
      </c>
      <c r="B1756" s="39" t="s">
        <v>274</v>
      </c>
      <c r="C1756" s="39" t="s">
        <v>10789</v>
      </c>
      <c r="D1756" s="39">
        <v>-7.5</v>
      </c>
    </row>
    <row r="1757" spans="1:4" ht="15.6" x14ac:dyDescent="0.3">
      <c r="A1757" s="39" t="s">
        <v>273</v>
      </c>
      <c r="B1757" s="39" t="s">
        <v>274</v>
      </c>
      <c r="C1757" s="39" t="s">
        <v>10790</v>
      </c>
      <c r="D1757" s="39">
        <v>-8.5</v>
      </c>
    </row>
    <row r="1758" spans="1:4" ht="15.6" x14ac:dyDescent="0.3">
      <c r="A1758" s="39" t="s">
        <v>273</v>
      </c>
      <c r="B1758" s="39" t="s">
        <v>274</v>
      </c>
      <c r="C1758" s="39" t="s">
        <v>10791</v>
      </c>
      <c r="D1758" s="39">
        <v>-9</v>
      </c>
    </row>
    <row r="1759" spans="1:4" ht="15.6" x14ac:dyDescent="0.3">
      <c r="A1759" s="39" t="s">
        <v>273</v>
      </c>
      <c r="B1759" s="39" t="s">
        <v>274</v>
      </c>
      <c r="C1759" s="39" t="s">
        <v>10792</v>
      </c>
      <c r="D1759" s="39">
        <v>-8.5</v>
      </c>
    </row>
    <row r="1760" spans="1:4" ht="15.6" x14ac:dyDescent="0.3">
      <c r="A1760" s="39" t="s">
        <v>273</v>
      </c>
      <c r="B1760" s="39" t="s">
        <v>274</v>
      </c>
      <c r="C1760" s="39" t="s">
        <v>10793</v>
      </c>
      <c r="D1760" s="39">
        <v>-8.6999999999999993</v>
      </c>
    </row>
    <row r="1761" spans="1:4" ht="15.6" x14ac:dyDescent="0.3">
      <c r="A1761" s="39" t="s">
        <v>273</v>
      </c>
      <c r="B1761" s="39" t="s">
        <v>274</v>
      </c>
      <c r="C1761" s="39" t="s">
        <v>10794</v>
      </c>
      <c r="D1761" s="39">
        <v>-5.9</v>
      </c>
    </row>
    <row r="1762" spans="1:4" ht="15.6" x14ac:dyDescent="0.3">
      <c r="A1762" s="39" t="s">
        <v>273</v>
      </c>
      <c r="B1762" s="39" t="s">
        <v>274</v>
      </c>
      <c r="C1762" s="39" t="s">
        <v>10795</v>
      </c>
      <c r="D1762" s="39">
        <v>-1.1000000000000001</v>
      </c>
    </row>
    <row r="1763" spans="1:4" ht="15.6" x14ac:dyDescent="0.3">
      <c r="A1763" s="39" t="s">
        <v>273</v>
      </c>
      <c r="B1763" s="39" t="s">
        <v>274</v>
      </c>
      <c r="C1763" s="39" t="s">
        <v>10796</v>
      </c>
      <c r="D1763" s="39">
        <v>-1</v>
      </c>
    </row>
    <row r="1764" spans="1:4" ht="15.6" x14ac:dyDescent="0.3">
      <c r="A1764" s="39" t="s">
        <v>273</v>
      </c>
      <c r="B1764" s="39" t="s">
        <v>274</v>
      </c>
      <c r="C1764" s="39" t="s">
        <v>10797</v>
      </c>
      <c r="D1764" s="39">
        <v>1.1000000000000001</v>
      </c>
    </row>
    <row r="1765" spans="1:4" ht="15.6" x14ac:dyDescent="0.3">
      <c r="A1765" s="39" t="s">
        <v>273</v>
      </c>
      <c r="B1765" s="39" t="s">
        <v>274</v>
      </c>
      <c r="C1765" s="39" t="s">
        <v>10798</v>
      </c>
      <c r="D1765" s="39">
        <v>3.4</v>
      </c>
    </row>
    <row r="1766" spans="1:4" ht="15.6" x14ac:dyDescent="0.3">
      <c r="A1766" s="39" t="s">
        <v>273</v>
      </c>
      <c r="B1766" s="39" t="s">
        <v>274</v>
      </c>
      <c r="C1766" s="39" t="s">
        <v>10799</v>
      </c>
      <c r="D1766" s="39">
        <v>5.5</v>
      </c>
    </row>
    <row r="1767" spans="1:4" ht="15.6" x14ac:dyDescent="0.3">
      <c r="A1767" s="39" t="s">
        <v>273</v>
      </c>
      <c r="B1767" s="39" t="s">
        <v>274</v>
      </c>
      <c r="C1767" s="39" t="s">
        <v>10800</v>
      </c>
      <c r="D1767" s="39">
        <v>6.4</v>
      </c>
    </row>
    <row r="1768" spans="1:4" ht="15.6" x14ac:dyDescent="0.3">
      <c r="A1768" s="39" t="s">
        <v>273</v>
      </c>
      <c r="B1768" s="39" t="s">
        <v>274</v>
      </c>
      <c r="C1768" s="39" t="s">
        <v>10801</v>
      </c>
      <c r="D1768" s="39">
        <v>6</v>
      </c>
    </row>
    <row r="1769" spans="1:4" ht="15.6" x14ac:dyDescent="0.3">
      <c r="A1769" s="39" t="s">
        <v>273</v>
      </c>
      <c r="B1769" s="39" t="s">
        <v>274</v>
      </c>
      <c r="C1769" s="39" t="s">
        <v>10802</v>
      </c>
      <c r="D1769" s="39">
        <v>5.4</v>
      </c>
    </row>
    <row r="1770" spans="1:4" ht="15.6" x14ac:dyDescent="0.3">
      <c r="A1770" s="39" t="s">
        <v>273</v>
      </c>
      <c r="B1770" s="39" t="s">
        <v>274</v>
      </c>
      <c r="C1770" s="39" t="s">
        <v>10803</v>
      </c>
      <c r="D1770" s="39">
        <v>4.7</v>
      </c>
    </row>
    <row r="1771" spans="1:4" ht="15.6" x14ac:dyDescent="0.3">
      <c r="A1771" s="39" t="s">
        <v>273</v>
      </c>
      <c r="B1771" s="39" t="s">
        <v>274</v>
      </c>
      <c r="C1771" s="39" t="s">
        <v>10804</v>
      </c>
      <c r="D1771" s="39">
        <v>3.4</v>
      </c>
    </row>
    <row r="1772" spans="1:4" ht="15.6" x14ac:dyDescent="0.3">
      <c r="A1772" s="39" t="s">
        <v>273</v>
      </c>
      <c r="B1772" s="39" t="s">
        <v>274</v>
      </c>
      <c r="C1772" s="39" t="s">
        <v>10805</v>
      </c>
      <c r="D1772" s="39">
        <v>1.7</v>
      </c>
    </row>
    <row r="1773" spans="1:4" ht="15.6" x14ac:dyDescent="0.3">
      <c r="A1773" s="39" t="s">
        <v>273</v>
      </c>
      <c r="B1773" s="39" t="s">
        <v>274</v>
      </c>
      <c r="C1773" s="39" t="s">
        <v>10806</v>
      </c>
      <c r="D1773" s="39">
        <v>-0.8</v>
      </c>
    </row>
    <row r="1774" spans="1:4" ht="15.6" x14ac:dyDescent="0.3">
      <c r="A1774" s="39" t="s">
        <v>273</v>
      </c>
      <c r="B1774" s="39" t="s">
        <v>274</v>
      </c>
      <c r="C1774" s="39" t="s">
        <v>10807</v>
      </c>
      <c r="D1774" s="39">
        <v>-2</v>
      </c>
    </row>
    <row r="1775" spans="1:4" ht="15.6" x14ac:dyDescent="0.3">
      <c r="A1775" s="39" t="s">
        <v>273</v>
      </c>
      <c r="B1775" s="39" t="s">
        <v>274</v>
      </c>
      <c r="C1775" s="39" t="s">
        <v>10808</v>
      </c>
      <c r="D1775" s="39">
        <v>-2.1</v>
      </c>
    </row>
    <row r="1776" spans="1:4" ht="15.6" x14ac:dyDescent="0.3">
      <c r="A1776" s="39" t="s">
        <v>273</v>
      </c>
      <c r="B1776" s="39" t="s">
        <v>274</v>
      </c>
      <c r="C1776" s="39" t="s">
        <v>10809</v>
      </c>
      <c r="D1776" s="39">
        <v>-4</v>
      </c>
    </row>
    <row r="1777" spans="1:4" ht="15.6" x14ac:dyDescent="0.3">
      <c r="A1777" s="39" t="s">
        <v>273</v>
      </c>
      <c r="B1777" s="39" t="s">
        <v>274</v>
      </c>
      <c r="C1777" s="39" t="s">
        <v>10810</v>
      </c>
      <c r="D1777" s="39">
        <v>-3.9</v>
      </c>
    </row>
    <row r="1778" spans="1:4" ht="15.6" x14ac:dyDescent="0.3">
      <c r="A1778" s="39" t="s">
        <v>273</v>
      </c>
      <c r="B1778" s="39" t="s">
        <v>274</v>
      </c>
      <c r="C1778" s="39" t="s">
        <v>10811</v>
      </c>
      <c r="D1778" s="39">
        <v>-5.0999999999999996</v>
      </c>
    </row>
    <row r="1779" spans="1:4" ht="15.6" x14ac:dyDescent="0.3">
      <c r="A1779" s="39" t="s">
        <v>273</v>
      </c>
      <c r="B1779" s="39" t="s">
        <v>274</v>
      </c>
      <c r="C1779" s="39" t="s">
        <v>10812</v>
      </c>
      <c r="D1779" s="39">
        <v>-6.7</v>
      </c>
    </row>
    <row r="1780" spans="1:4" ht="15.6" x14ac:dyDescent="0.3">
      <c r="A1780" s="39" t="s">
        <v>273</v>
      </c>
      <c r="B1780" s="39" t="s">
        <v>274</v>
      </c>
      <c r="C1780" s="39" t="s">
        <v>10813</v>
      </c>
      <c r="D1780" s="39">
        <v>-6.7</v>
      </c>
    </row>
    <row r="1781" spans="1:4" ht="15.6" x14ac:dyDescent="0.3">
      <c r="A1781" s="39" t="s">
        <v>273</v>
      </c>
      <c r="B1781" s="39" t="s">
        <v>274</v>
      </c>
      <c r="C1781" s="39" t="s">
        <v>10814</v>
      </c>
      <c r="D1781" s="39">
        <v>-7.4</v>
      </c>
    </row>
    <row r="1782" spans="1:4" ht="15.6" x14ac:dyDescent="0.3">
      <c r="A1782" s="39" t="s">
        <v>273</v>
      </c>
      <c r="B1782" s="39" t="s">
        <v>274</v>
      </c>
      <c r="C1782" s="39" t="s">
        <v>10815</v>
      </c>
      <c r="D1782" s="39">
        <v>-8.6</v>
      </c>
    </row>
    <row r="1783" spans="1:4" ht="15.6" x14ac:dyDescent="0.3">
      <c r="A1783" s="39" t="s">
        <v>273</v>
      </c>
      <c r="B1783" s="39" t="s">
        <v>274</v>
      </c>
      <c r="C1783" s="39" t="s">
        <v>10816</v>
      </c>
      <c r="D1783" s="39">
        <v>-7.7</v>
      </c>
    </row>
    <row r="1784" spans="1:4" ht="15.6" x14ac:dyDescent="0.3">
      <c r="A1784" s="39" t="s">
        <v>273</v>
      </c>
      <c r="B1784" s="39" t="s">
        <v>274</v>
      </c>
      <c r="C1784" s="39" t="s">
        <v>10817</v>
      </c>
      <c r="D1784" s="39">
        <v>-8.4</v>
      </c>
    </row>
    <row r="1785" spans="1:4" ht="15.6" x14ac:dyDescent="0.3">
      <c r="A1785" s="39" t="s">
        <v>273</v>
      </c>
      <c r="B1785" s="39" t="s">
        <v>274</v>
      </c>
      <c r="C1785" s="39" t="s">
        <v>10818</v>
      </c>
      <c r="D1785" s="39">
        <v>-6.2</v>
      </c>
    </row>
    <row r="1786" spans="1:4" ht="15.6" x14ac:dyDescent="0.3">
      <c r="A1786" s="39" t="s">
        <v>273</v>
      </c>
      <c r="B1786" s="39" t="s">
        <v>274</v>
      </c>
      <c r="C1786" s="39" t="s">
        <v>10819</v>
      </c>
      <c r="D1786" s="39">
        <v>-0.8</v>
      </c>
    </row>
    <row r="1787" spans="1:4" ht="15.6" x14ac:dyDescent="0.3">
      <c r="A1787" s="39" t="s">
        <v>273</v>
      </c>
      <c r="B1787" s="39" t="s">
        <v>274</v>
      </c>
      <c r="C1787" s="39" t="s">
        <v>10820</v>
      </c>
      <c r="D1787" s="39">
        <v>0.4</v>
      </c>
    </row>
    <row r="1788" spans="1:4" ht="15.6" x14ac:dyDescent="0.3">
      <c r="A1788" s="39" t="s">
        <v>273</v>
      </c>
      <c r="B1788" s="39" t="s">
        <v>274</v>
      </c>
      <c r="C1788" s="39" t="s">
        <v>10821</v>
      </c>
      <c r="D1788" s="39">
        <v>1</v>
      </c>
    </row>
    <row r="1789" spans="1:4" ht="15.6" x14ac:dyDescent="0.3">
      <c r="A1789" s="39" t="s">
        <v>273</v>
      </c>
      <c r="B1789" s="39" t="s">
        <v>274</v>
      </c>
      <c r="C1789" s="39" t="s">
        <v>10822</v>
      </c>
      <c r="D1789" s="39">
        <v>1.8</v>
      </c>
    </row>
    <row r="1790" spans="1:4" ht="15.6" x14ac:dyDescent="0.3">
      <c r="A1790" s="39" t="s">
        <v>273</v>
      </c>
      <c r="B1790" s="39" t="s">
        <v>274</v>
      </c>
      <c r="C1790" s="39" t="s">
        <v>10823</v>
      </c>
      <c r="D1790" s="39">
        <v>3.3</v>
      </c>
    </row>
    <row r="1791" spans="1:4" ht="15.6" x14ac:dyDescent="0.3">
      <c r="A1791" s="39" t="s">
        <v>273</v>
      </c>
      <c r="B1791" s="39" t="s">
        <v>274</v>
      </c>
      <c r="C1791" s="39" t="s">
        <v>10824</v>
      </c>
      <c r="D1791" s="39">
        <v>3.1</v>
      </c>
    </row>
    <row r="1792" spans="1:4" ht="15.6" x14ac:dyDescent="0.3">
      <c r="A1792" s="39" t="s">
        <v>273</v>
      </c>
      <c r="B1792" s="39" t="s">
        <v>274</v>
      </c>
      <c r="C1792" s="39" t="s">
        <v>10825</v>
      </c>
      <c r="D1792" s="39">
        <v>3.4</v>
      </c>
    </row>
    <row r="1793" spans="1:4" ht="15.6" x14ac:dyDescent="0.3">
      <c r="A1793" s="39" t="s">
        <v>273</v>
      </c>
      <c r="B1793" s="39" t="s">
        <v>274</v>
      </c>
      <c r="C1793" s="39" t="s">
        <v>10826</v>
      </c>
      <c r="D1793" s="39">
        <v>3</v>
      </c>
    </row>
    <row r="1794" spans="1:4" ht="15.6" x14ac:dyDescent="0.3">
      <c r="A1794" s="39" t="s">
        <v>273</v>
      </c>
      <c r="B1794" s="39" t="s">
        <v>274</v>
      </c>
      <c r="C1794" s="39" t="s">
        <v>10827</v>
      </c>
      <c r="D1794" s="39">
        <v>3</v>
      </c>
    </row>
    <row r="1795" spans="1:4" ht="15.6" x14ac:dyDescent="0.3">
      <c r="A1795" s="39" t="s">
        <v>273</v>
      </c>
      <c r="B1795" s="39" t="s">
        <v>274</v>
      </c>
      <c r="C1795" s="39" t="s">
        <v>10828</v>
      </c>
      <c r="D1795" s="39">
        <v>2.2999999999999998</v>
      </c>
    </row>
    <row r="1796" spans="1:4" ht="15.6" x14ac:dyDescent="0.3">
      <c r="A1796" s="39" t="s">
        <v>273</v>
      </c>
      <c r="B1796" s="39" t="s">
        <v>274</v>
      </c>
      <c r="C1796" s="39" t="s">
        <v>10829</v>
      </c>
      <c r="D1796" s="39">
        <v>1.7</v>
      </c>
    </row>
    <row r="1797" spans="1:4" ht="15.6" x14ac:dyDescent="0.3">
      <c r="A1797" s="39" t="s">
        <v>273</v>
      </c>
      <c r="B1797" s="39" t="s">
        <v>274</v>
      </c>
      <c r="C1797" s="39" t="s">
        <v>10830</v>
      </c>
      <c r="D1797" s="39">
        <v>0.7</v>
      </c>
    </row>
    <row r="1798" spans="1:4" ht="15.6" x14ac:dyDescent="0.3">
      <c r="A1798" s="39" t="s">
        <v>273</v>
      </c>
      <c r="B1798" s="39" t="s">
        <v>274</v>
      </c>
      <c r="C1798" s="39" t="s">
        <v>10831</v>
      </c>
      <c r="D1798" s="39">
        <v>-0.2</v>
      </c>
    </row>
    <row r="1799" spans="1:4" ht="15.6" x14ac:dyDescent="0.3">
      <c r="A1799" s="39" t="s">
        <v>273</v>
      </c>
      <c r="B1799" s="39" t="s">
        <v>274</v>
      </c>
      <c r="C1799" s="39" t="s">
        <v>10832</v>
      </c>
      <c r="D1799" s="39">
        <v>-0.4</v>
      </c>
    </row>
    <row r="1800" spans="1:4" ht="15.6" x14ac:dyDescent="0.3">
      <c r="A1800" s="39" t="s">
        <v>273</v>
      </c>
      <c r="B1800" s="39" t="s">
        <v>274</v>
      </c>
      <c r="C1800" s="39" t="s">
        <v>10833</v>
      </c>
      <c r="D1800" s="39">
        <v>-0.3</v>
      </c>
    </row>
    <row r="1801" spans="1:4" ht="15.6" x14ac:dyDescent="0.3">
      <c r="A1801" s="39" t="s">
        <v>273</v>
      </c>
      <c r="B1801" s="39" t="s">
        <v>274</v>
      </c>
      <c r="C1801" s="39" t="s">
        <v>10834</v>
      </c>
      <c r="D1801" s="39">
        <v>-0.1</v>
      </c>
    </row>
    <row r="1802" spans="1:4" ht="15.6" x14ac:dyDescent="0.3">
      <c r="A1802" s="39" t="s">
        <v>273</v>
      </c>
      <c r="B1802" s="39" t="s">
        <v>274</v>
      </c>
      <c r="C1802" s="39" t="s">
        <v>10835</v>
      </c>
      <c r="D1802" s="39">
        <v>-0.2</v>
      </c>
    </row>
    <row r="1803" spans="1:4" ht="15.6" x14ac:dyDescent="0.3">
      <c r="A1803" s="39" t="s">
        <v>273</v>
      </c>
      <c r="B1803" s="39" t="s">
        <v>274</v>
      </c>
      <c r="C1803" s="39" t="s">
        <v>10836</v>
      </c>
      <c r="D1803" s="39">
        <v>-0.3</v>
      </c>
    </row>
    <row r="1804" spans="1:4" ht="15.6" x14ac:dyDescent="0.3">
      <c r="A1804" s="39" t="s">
        <v>273</v>
      </c>
      <c r="B1804" s="39" t="s">
        <v>274</v>
      </c>
      <c r="C1804" s="39" t="s">
        <v>10837</v>
      </c>
      <c r="D1804" s="39">
        <v>-0.2</v>
      </c>
    </row>
    <row r="1805" spans="1:4" ht="15.6" x14ac:dyDescent="0.3">
      <c r="A1805" s="39" t="s">
        <v>273</v>
      </c>
      <c r="B1805" s="39" t="s">
        <v>274</v>
      </c>
      <c r="C1805" s="39" t="s">
        <v>10838</v>
      </c>
      <c r="D1805" s="39">
        <v>0</v>
      </c>
    </row>
    <row r="1806" spans="1:4" ht="15.6" x14ac:dyDescent="0.3">
      <c r="A1806" s="39" t="s">
        <v>273</v>
      </c>
      <c r="B1806" s="39" t="s">
        <v>274</v>
      </c>
      <c r="C1806" s="39" t="s">
        <v>10839</v>
      </c>
      <c r="D1806" s="39">
        <v>0</v>
      </c>
    </row>
    <row r="1807" spans="1:4" ht="15.6" x14ac:dyDescent="0.3">
      <c r="A1807" s="39" t="s">
        <v>273</v>
      </c>
      <c r="B1807" s="39" t="s">
        <v>274</v>
      </c>
      <c r="C1807" s="39" t="s">
        <v>10840</v>
      </c>
      <c r="D1807" s="39">
        <v>0</v>
      </c>
    </row>
    <row r="1808" spans="1:4" ht="15.6" x14ac:dyDescent="0.3">
      <c r="A1808" s="39" t="s">
        <v>273</v>
      </c>
      <c r="B1808" s="39" t="s">
        <v>274</v>
      </c>
      <c r="C1808" s="39" t="s">
        <v>10841</v>
      </c>
      <c r="D1808" s="39">
        <v>0.3</v>
      </c>
    </row>
    <row r="1809" spans="1:4" ht="15.6" x14ac:dyDescent="0.3">
      <c r="A1809" s="39" t="s">
        <v>273</v>
      </c>
      <c r="B1809" s="39" t="s">
        <v>274</v>
      </c>
      <c r="C1809" s="39" t="s">
        <v>10842</v>
      </c>
      <c r="D1809" s="39">
        <v>0.4</v>
      </c>
    </row>
    <row r="1810" spans="1:4" ht="15.6" x14ac:dyDescent="0.3">
      <c r="A1810" s="39" t="s">
        <v>273</v>
      </c>
      <c r="B1810" s="39" t="s">
        <v>274</v>
      </c>
      <c r="C1810" s="39" t="s">
        <v>10843</v>
      </c>
      <c r="D1810" s="39">
        <v>0.4</v>
      </c>
    </row>
    <row r="1811" spans="1:4" ht="15.6" x14ac:dyDescent="0.3">
      <c r="A1811" s="39" t="s">
        <v>273</v>
      </c>
      <c r="B1811" s="39" t="s">
        <v>274</v>
      </c>
      <c r="C1811" s="39" t="s">
        <v>10844</v>
      </c>
      <c r="D1811" s="39">
        <v>0.5</v>
      </c>
    </row>
    <row r="1812" spans="1:4" ht="15.6" x14ac:dyDescent="0.3">
      <c r="A1812" s="39" t="s">
        <v>273</v>
      </c>
      <c r="B1812" s="39" t="s">
        <v>274</v>
      </c>
      <c r="C1812" s="39" t="s">
        <v>10845</v>
      </c>
      <c r="D1812" s="39">
        <v>0.5</v>
      </c>
    </row>
    <row r="1813" spans="1:4" ht="15.6" x14ac:dyDescent="0.3">
      <c r="A1813" s="39" t="s">
        <v>273</v>
      </c>
      <c r="B1813" s="39" t="s">
        <v>274</v>
      </c>
      <c r="C1813" s="39" t="s">
        <v>10846</v>
      </c>
      <c r="D1813" s="39">
        <v>0.9</v>
      </c>
    </row>
    <row r="1814" spans="1:4" ht="15.6" x14ac:dyDescent="0.3">
      <c r="A1814" s="39" t="s">
        <v>273</v>
      </c>
      <c r="B1814" s="39" t="s">
        <v>274</v>
      </c>
      <c r="C1814" s="39" t="s">
        <v>10847</v>
      </c>
      <c r="D1814" s="39">
        <v>1.1000000000000001</v>
      </c>
    </row>
    <row r="1815" spans="1:4" ht="15.6" x14ac:dyDescent="0.3">
      <c r="A1815" s="39" t="s">
        <v>273</v>
      </c>
      <c r="B1815" s="39" t="s">
        <v>274</v>
      </c>
      <c r="C1815" s="39" t="s">
        <v>10848</v>
      </c>
      <c r="D1815" s="39">
        <v>1.3</v>
      </c>
    </row>
    <row r="1816" spans="1:4" ht="15.6" x14ac:dyDescent="0.3">
      <c r="A1816" s="39" t="s">
        <v>273</v>
      </c>
      <c r="B1816" s="39" t="s">
        <v>274</v>
      </c>
      <c r="C1816" s="39" t="s">
        <v>10849</v>
      </c>
      <c r="D1816" s="39">
        <v>1.2</v>
      </c>
    </row>
    <row r="1817" spans="1:4" ht="15.6" x14ac:dyDescent="0.3">
      <c r="A1817" s="39" t="s">
        <v>273</v>
      </c>
      <c r="B1817" s="39" t="s">
        <v>274</v>
      </c>
      <c r="C1817" s="39" t="s">
        <v>10850</v>
      </c>
      <c r="D1817" s="39">
        <v>1.8</v>
      </c>
    </row>
    <row r="1818" spans="1:4" ht="15.6" x14ac:dyDescent="0.3">
      <c r="A1818" s="39" t="s">
        <v>273</v>
      </c>
      <c r="B1818" s="39" t="s">
        <v>274</v>
      </c>
      <c r="C1818" s="39" t="s">
        <v>10851</v>
      </c>
      <c r="D1818" s="39">
        <v>2.2000000000000002</v>
      </c>
    </row>
    <row r="1819" spans="1:4" ht="15.6" x14ac:dyDescent="0.3">
      <c r="A1819" s="39" t="s">
        <v>273</v>
      </c>
      <c r="B1819" s="39" t="s">
        <v>274</v>
      </c>
      <c r="C1819" s="39" t="s">
        <v>10852</v>
      </c>
      <c r="D1819" s="39">
        <v>2.2000000000000002</v>
      </c>
    </row>
    <row r="1820" spans="1:4" ht="15.6" x14ac:dyDescent="0.3">
      <c r="A1820" s="39" t="s">
        <v>273</v>
      </c>
      <c r="B1820" s="39" t="s">
        <v>274</v>
      </c>
      <c r="C1820" s="39" t="s">
        <v>10853</v>
      </c>
      <c r="D1820" s="39">
        <v>2.2000000000000002</v>
      </c>
    </row>
    <row r="1821" spans="1:4" ht="15.6" x14ac:dyDescent="0.3">
      <c r="A1821" s="39" t="s">
        <v>273</v>
      </c>
      <c r="B1821" s="39" t="s">
        <v>274</v>
      </c>
      <c r="C1821" s="39" t="s">
        <v>10854</v>
      </c>
      <c r="D1821" s="39">
        <v>2.4</v>
      </c>
    </row>
    <row r="1822" spans="1:4" ht="15.6" x14ac:dyDescent="0.3">
      <c r="A1822" s="39" t="s">
        <v>273</v>
      </c>
      <c r="B1822" s="39" t="s">
        <v>274</v>
      </c>
      <c r="C1822" s="39" t="s">
        <v>10855</v>
      </c>
      <c r="D1822" s="39">
        <v>2.6</v>
      </c>
    </row>
    <row r="1823" spans="1:4" ht="15.6" x14ac:dyDescent="0.3">
      <c r="A1823" s="39" t="s">
        <v>273</v>
      </c>
      <c r="B1823" s="39" t="s">
        <v>274</v>
      </c>
      <c r="C1823" s="39" t="s">
        <v>10856</v>
      </c>
      <c r="D1823" s="39">
        <v>2.8</v>
      </c>
    </row>
    <row r="1824" spans="1:4" ht="15.6" x14ac:dyDescent="0.3">
      <c r="A1824" s="39" t="s">
        <v>273</v>
      </c>
      <c r="B1824" s="39" t="s">
        <v>274</v>
      </c>
      <c r="C1824" s="39" t="s">
        <v>10857</v>
      </c>
      <c r="D1824" s="39">
        <v>3</v>
      </c>
    </row>
    <row r="1825" spans="1:4" ht="15.6" x14ac:dyDescent="0.3">
      <c r="A1825" s="39" t="s">
        <v>273</v>
      </c>
      <c r="B1825" s="39" t="s">
        <v>274</v>
      </c>
      <c r="C1825" s="39" t="s">
        <v>10858</v>
      </c>
      <c r="D1825" s="39">
        <v>2.9</v>
      </c>
    </row>
    <row r="1826" spans="1:4" ht="15.6" x14ac:dyDescent="0.3">
      <c r="A1826" s="39" t="s">
        <v>273</v>
      </c>
      <c r="B1826" s="39" t="s">
        <v>274</v>
      </c>
      <c r="C1826" s="39" t="s">
        <v>10859</v>
      </c>
      <c r="D1826" s="39">
        <v>3.1</v>
      </c>
    </row>
    <row r="1827" spans="1:4" ht="15.6" x14ac:dyDescent="0.3">
      <c r="A1827" s="39" t="s">
        <v>273</v>
      </c>
      <c r="B1827" s="39" t="s">
        <v>274</v>
      </c>
      <c r="C1827" s="39" t="s">
        <v>10860</v>
      </c>
      <c r="D1827" s="39">
        <v>3.2</v>
      </c>
    </row>
    <row r="1828" spans="1:4" ht="15.6" x14ac:dyDescent="0.3">
      <c r="A1828" s="39" t="s">
        <v>273</v>
      </c>
      <c r="B1828" s="39" t="s">
        <v>274</v>
      </c>
      <c r="C1828" s="39" t="s">
        <v>10861</v>
      </c>
      <c r="D1828" s="39">
        <v>3</v>
      </c>
    </row>
    <row r="1829" spans="1:4" ht="15.6" x14ac:dyDescent="0.3">
      <c r="A1829" s="39" t="s">
        <v>273</v>
      </c>
      <c r="B1829" s="39" t="s">
        <v>274</v>
      </c>
      <c r="C1829" s="39" t="s">
        <v>10862</v>
      </c>
      <c r="D1829" s="39">
        <v>3.2</v>
      </c>
    </row>
    <row r="1830" spans="1:4" ht="15.6" x14ac:dyDescent="0.3">
      <c r="A1830" s="39" t="s">
        <v>273</v>
      </c>
      <c r="B1830" s="39" t="s">
        <v>274</v>
      </c>
      <c r="C1830" s="39" t="s">
        <v>10863</v>
      </c>
      <c r="D1830" s="39">
        <v>3.2</v>
      </c>
    </row>
    <row r="1831" spans="1:4" ht="15.6" x14ac:dyDescent="0.3">
      <c r="A1831" s="39" t="s">
        <v>273</v>
      </c>
      <c r="B1831" s="39" t="s">
        <v>274</v>
      </c>
      <c r="C1831" s="39" t="s">
        <v>10864</v>
      </c>
      <c r="D1831" s="39">
        <v>2.9</v>
      </c>
    </row>
    <row r="1832" spans="1:4" ht="15.6" x14ac:dyDescent="0.3">
      <c r="A1832" s="39" t="s">
        <v>273</v>
      </c>
      <c r="B1832" s="39" t="s">
        <v>274</v>
      </c>
      <c r="C1832" s="39" t="s">
        <v>10865</v>
      </c>
      <c r="D1832" s="39">
        <v>2.6</v>
      </c>
    </row>
    <row r="1833" spans="1:4" ht="15.6" x14ac:dyDescent="0.3">
      <c r="A1833" s="39" t="s">
        <v>273</v>
      </c>
      <c r="B1833" s="39" t="s">
        <v>274</v>
      </c>
      <c r="C1833" s="39" t="s">
        <v>10866</v>
      </c>
      <c r="D1833" s="39">
        <v>2.7</v>
      </c>
    </row>
    <row r="1834" spans="1:4" ht="15.6" x14ac:dyDescent="0.3">
      <c r="A1834" s="39" t="s">
        <v>273</v>
      </c>
      <c r="B1834" s="39" t="s">
        <v>274</v>
      </c>
      <c r="C1834" s="39" t="s">
        <v>10867</v>
      </c>
      <c r="D1834" s="39">
        <v>3.4</v>
      </c>
    </row>
    <row r="1835" spans="1:4" ht="15.6" x14ac:dyDescent="0.3">
      <c r="A1835" s="39" t="s">
        <v>273</v>
      </c>
      <c r="B1835" s="39" t="s">
        <v>274</v>
      </c>
      <c r="C1835" s="39" t="s">
        <v>10868</v>
      </c>
      <c r="D1835" s="39">
        <v>3.5</v>
      </c>
    </row>
    <row r="1836" spans="1:4" ht="15.6" x14ac:dyDescent="0.3">
      <c r="A1836" s="39" t="s">
        <v>273</v>
      </c>
      <c r="B1836" s="39" t="s">
        <v>274</v>
      </c>
      <c r="C1836" s="39" t="s">
        <v>10869</v>
      </c>
      <c r="D1836" s="39">
        <v>4.4000000000000004</v>
      </c>
    </row>
    <row r="1837" spans="1:4" ht="15.6" x14ac:dyDescent="0.3">
      <c r="A1837" s="39" t="s">
        <v>273</v>
      </c>
      <c r="B1837" s="39" t="s">
        <v>274</v>
      </c>
      <c r="C1837" s="39" t="s">
        <v>10870</v>
      </c>
      <c r="D1837" s="39">
        <v>6.9</v>
      </c>
    </row>
    <row r="1838" spans="1:4" ht="15.6" x14ac:dyDescent="0.3">
      <c r="A1838" s="39" t="s">
        <v>273</v>
      </c>
      <c r="B1838" s="39" t="s">
        <v>274</v>
      </c>
      <c r="C1838" s="39" t="s">
        <v>10871</v>
      </c>
      <c r="D1838" s="39">
        <v>7</v>
      </c>
    </row>
    <row r="1839" spans="1:4" ht="15.6" x14ac:dyDescent="0.3">
      <c r="A1839" s="39" t="s">
        <v>273</v>
      </c>
      <c r="B1839" s="39" t="s">
        <v>274</v>
      </c>
      <c r="C1839" s="39" t="s">
        <v>10872</v>
      </c>
      <c r="D1839" s="39">
        <v>7</v>
      </c>
    </row>
    <row r="1840" spans="1:4" ht="15.6" x14ac:dyDescent="0.3">
      <c r="A1840" s="39" t="s">
        <v>273</v>
      </c>
      <c r="B1840" s="39" t="s">
        <v>274</v>
      </c>
      <c r="C1840" s="39" t="s">
        <v>10873</v>
      </c>
      <c r="D1840" s="39">
        <v>7.9</v>
      </c>
    </row>
    <row r="1841" spans="1:4" ht="15.6" x14ac:dyDescent="0.3">
      <c r="A1841" s="39" t="s">
        <v>273</v>
      </c>
      <c r="B1841" s="39" t="s">
        <v>274</v>
      </c>
      <c r="C1841" s="39" t="s">
        <v>10874</v>
      </c>
      <c r="D1841" s="39">
        <v>7.4</v>
      </c>
    </row>
    <row r="1842" spans="1:4" ht="15.6" x14ac:dyDescent="0.3">
      <c r="A1842" s="39" t="s">
        <v>273</v>
      </c>
      <c r="B1842" s="39" t="s">
        <v>274</v>
      </c>
      <c r="C1842" s="39" t="s">
        <v>10875</v>
      </c>
      <c r="D1842" s="39">
        <v>6.5</v>
      </c>
    </row>
    <row r="1843" spans="1:4" ht="15.6" x14ac:dyDescent="0.3">
      <c r="A1843" s="39" t="s">
        <v>273</v>
      </c>
      <c r="B1843" s="39" t="s">
        <v>274</v>
      </c>
      <c r="C1843" s="39" t="s">
        <v>10876</v>
      </c>
      <c r="D1843" s="39">
        <v>4.3</v>
      </c>
    </row>
    <row r="1844" spans="1:4" ht="15.6" x14ac:dyDescent="0.3">
      <c r="A1844" s="39" t="s">
        <v>273</v>
      </c>
      <c r="B1844" s="39" t="s">
        <v>274</v>
      </c>
      <c r="C1844" s="39" t="s">
        <v>10877</v>
      </c>
      <c r="D1844" s="39">
        <v>1.9</v>
      </c>
    </row>
    <row r="1845" spans="1:4" ht="15.6" x14ac:dyDescent="0.3">
      <c r="A1845" s="39" t="s">
        <v>273</v>
      </c>
      <c r="B1845" s="39" t="s">
        <v>274</v>
      </c>
      <c r="C1845" s="39" t="s">
        <v>10878</v>
      </c>
      <c r="D1845" s="39">
        <v>1.5</v>
      </c>
    </row>
    <row r="1846" spans="1:4" ht="15.6" x14ac:dyDescent="0.3">
      <c r="A1846" s="39" t="s">
        <v>273</v>
      </c>
      <c r="B1846" s="39" t="s">
        <v>274</v>
      </c>
      <c r="C1846" s="39" t="s">
        <v>10879</v>
      </c>
      <c r="D1846" s="39">
        <v>1.6</v>
      </c>
    </row>
    <row r="1847" spans="1:4" ht="15.6" x14ac:dyDescent="0.3">
      <c r="A1847" s="39" t="s">
        <v>273</v>
      </c>
      <c r="B1847" s="39" t="s">
        <v>274</v>
      </c>
      <c r="C1847" s="39" t="s">
        <v>10880</v>
      </c>
      <c r="D1847" s="39">
        <v>1.8</v>
      </c>
    </row>
    <row r="1848" spans="1:4" ht="15.6" x14ac:dyDescent="0.3">
      <c r="A1848" s="39" t="s">
        <v>273</v>
      </c>
      <c r="B1848" s="39" t="s">
        <v>274</v>
      </c>
      <c r="C1848" s="39" t="s">
        <v>10881</v>
      </c>
      <c r="D1848" s="39">
        <v>2.2000000000000002</v>
      </c>
    </row>
    <row r="1849" spans="1:4" ht="15.6" x14ac:dyDescent="0.3">
      <c r="A1849" s="39" t="s">
        <v>273</v>
      </c>
      <c r="B1849" s="39" t="s">
        <v>274</v>
      </c>
      <c r="C1849" s="39" t="s">
        <v>10882</v>
      </c>
      <c r="D1849" s="39">
        <v>2.2000000000000002</v>
      </c>
    </row>
    <row r="1850" spans="1:4" ht="15.6" x14ac:dyDescent="0.3">
      <c r="A1850" s="39" t="s">
        <v>273</v>
      </c>
      <c r="B1850" s="39" t="s">
        <v>274</v>
      </c>
      <c r="C1850" s="39" t="s">
        <v>10883</v>
      </c>
      <c r="D1850" s="39">
        <v>1.8</v>
      </c>
    </row>
    <row r="1851" spans="1:4" ht="15.6" x14ac:dyDescent="0.3">
      <c r="A1851" s="39" t="s">
        <v>273</v>
      </c>
      <c r="B1851" s="39" t="s">
        <v>274</v>
      </c>
      <c r="C1851" s="39" t="s">
        <v>10884</v>
      </c>
      <c r="D1851" s="39">
        <v>1.9</v>
      </c>
    </row>
    <row r="1852" spans="1:4" ht="15.6" x14ac:dyDescent="0.3">
      <c r="A1852" s="39" t="s">
        <v>273</v>
      </c>
      <c r="B1852" s="39" t="s">
        <v>274</v>
      </c>
      <c r="C1852" s="39" t="s">
        <v>10885</v>
      </c>
      <c r="D1852" s="39">
        <v>2.4</v>
      </c>
    </row>
    <row r="1853" spans="1:4" ht="15.6" x14ac:dyDescent="0.3">
      <c r="A1853" s="39" t="s">
        <v>273</v>
      </c>
      <c r="B1853" s="39" t="s">
        <v>274</v>
      </c>
      <c r="C1853" s="39" t="s">
        <v>10886</v>
      </c>
      <c r="D1853" s="39">
        <v>2.9</v>
      </c>
    </row>
    <row r="1854" spans="1:4" ht="15.6" x14ac:dyDescent="0.3">
      <c r="A1854" s="39" t="s">
        <v>273</v>
      </c>
      <c r="B1854" s="39" t="s">
        <v>274</v>
      </c>
      <c r="C1854" s="39" t="s">
        <v>10887</v>
      </c>
      <c r="D1854" s="39">
        <v>2.8</v>
      </c>
    </row>
    <row r="1855" spans="1:4" ht="15.6" x14ac:dyDescent="0.3">
      <c r="A1855" s="39" t="s">
        <v>273</v>
      </c>
      <c r="B1855" s="39" t="s">
        <v>274</v>
      </c>
      <c r="C1855" s="39" t="s">
        <v>10888</v>
      </c>
      <c r="D1855" s="39">
        <v>2.5</v>
      </c>
    </row>
    <row r="1856" spans="1:4" ht="15.6" x14ac:dyDescent="0.3">
      <c r="A1856" s="39" t="s">
        <v>273</v>
      </c>
      <c r="B1856" s="39" t="s">
        <v>274</v>
      </c>
      <c r="C1856" s="39" t="s">
        <v>10889</v>
      </c>
      <c r="D1856" s="39">
        <v>2</v>
      </c>
    </row>
    <row r="1857" spans="1:4" ht="15.6" x14ac:dyDescent="0.3">
      <c r="A1857" s="39" t="s">
        <v>273</v>
      </c>
      <c r="B1857" s="39" t="s">
        <v>274</v>
      </c>
      <c r="C1857" s="39" t="s">
        <v>10890</v>
      </c>
      <c r="D1857" s="39">
        <v>2.2000000000000002</v>
      </c>
    </row>
    <row r="1858" spans="1:4" ht="15.6" x14ac:dyDescent="0.3">
      <c r="A1858" s="39" t="s">
        <v>273</v>
      </c>
      <c r="B1858" s="39" t="s">
        <v>274</v>
      </c>
      <c r="C1858" s="39" t="s">
        <v>10891</v>
      </c>
      <c r="D1858" s="39">
        <v>1.8</v>
      </c>
    </row>
    <row r="1859" spans="1:4" ht="15.6" x14ac:dyDescent="0.3">
      <c r="A1859" s="39" t="s">
        <v>273</v>
      </c>
      <c r="B1859" s="39" t="s">
        <v>274</v>
      </c>
      <c r="C1859" s="39" t="s">
        <v>10892</v>
      </c>
      <c r="D1859" s="39">
        <v>2.2000000000000002</v>
      </c>
    </row>
    <row r="1860" spans="1:4" ht="15.6" x14ac:dyDescent="0.3">
      <c r="A1860" s="39" t="s">
        <v>273</v>
      </c>
      <c r="B1860" s="39" t="s">
        <v>274</v>
      </c>
      <c r="C1860" s="39" t="s">
        <v>10893</v>
      </c>
      <c r="D1860" s="39">
        <v>2.8</v>
      </c>
    </row>
    <row r="1861" spans="1:4" ht="15.6" x14ac:dyDescent="0.3">
      <c r="A1861" s="39" t="s">
        <v>273</v>
      </c>
      <c r="B1861" s="39" t="s">
        <v>274</v>
      </c>
      <c r="C1861" s="39" t="s">
        <v>10894</v>
      </c>
      <c r="D1861" s="39">
        <v>2.8</v>
      </c>
    </row>
    <row r="1862" spans="1:4" ht="15.6" x14ac:dyDescent="0.3">
      <c r="A1862" s="39" t="s">
        <v>273</v>
      </c>
      <c r="B1862" s="39" t="s">
        <v>274</v>
      </c>
      <c r="C1862" s="39" t="s">
        <v>10895</v>
      </c>
      <c r="D1862" s="39">
        <v>3.1</v>
      </c>
    </row>
    <row r="1863" spans="1:4" ht="15.6" x14ac:dyDescent="0.3">
      <c r="A1863" s="39" t="s">
        <v>273</v>
      </c>
      <c r="B1863" s="39" t="s">
        <v>274</v>
      </c>
      <c r="C1863" s="39" t="s">
        <v>10896</v>
      </c>
      <c r="D1863" s="39">
        <v>3.9</v>
      </c>
    </row>
    <row r="1864" spans="1:4" ht="15.6" x14ac:dyDescent="0.3">
      <c r="A1864" s="39" t="s">
        <v>273</v>
      </c>
      <c r="B1864" s="39" t="s">
        <v>274</v>
      </c>
      <c r="C1864" s="39" t="s">
        <v>10897</v>
      </c>
      <c r="D1864" s="39">
        <v>3.7</v>
      </c>
    </row>
    <row r="1865" spans="1:4" ht="15.6" x14ac:dyDescent="0.3">
      <c r="A1865" s="39" t="s">
        <v>273</v>
      </c>
      <c r="B1865" s="39" t="s">
        <v>274</v>
      </c>
      <c r="C1865" s="39" t="s">
        <v>10898</v>
      </c>
      <c r="D1865" s="39">
        <v>3.7</v>
      </c>
    </row>
    <row r="1866" spans="1:4" ht="15.6" x14ac:dyDescent="0.3">
      <c r="A1866" s="39" t="s">
        <v>273</v>
      </c>
      <c r="B1866" s="39" t="s">
        <v>274</v>
      </c>
      <c r="C1866" s="39" t="s">
        <v>10899</v>
      </c>
      <c r="D1866" s="39">
        <v>3.7</v>
      </c>
    </row>
    <row r="1867" spans="1:4" ht="15.6" x14ac:dyDescent="0.3">
      <c r="A1867" s="39" t="s">
        <v>273</v>
      </c>
      <c r="B1867" s="39" t="s">
        <v>274</v>
      </c>
      <c r="C1867" s="39" t="s">
        <v>10900</v>
      </c>
      <c r="D1867" s="39">
        <v>3.9</v>
      </c>
    </row>
    <row r="1868" spans="1:4" ht="15.6" x14ac:dyDescent="0.3">
      <c r="A1868" s="39" t="s">
        <v>273</v>
      </c>
      <c r="B1868" s="39" t="s">
        <v>274</v>
      </c>
      <c r="C1868" s="39" t="s">
        <v>10901</v>
      </c>
      <c r="D1868" s="39">
        <v>3.9</v>
      </c>
    </row>
    <row r="1869" spans="1:4" ht="15.6" x14ac:dyDescent="0.3">
      <c r="A1869" s="39" t="s">
        <v>273</v>
      </c>
      <c r="B1869" s="39" t="s">
        <v>274</v>
      </c>
      <c r="C1869" s="39" t="s">
        <v>10902</v>
      </c>
      <c r="D1869" s="39">
        <v>3.8</v>
      </c>
    </row>
    <row r="1870" spans="1:4" ht="15.6" x14ac:dyDescent="0.3">
      <c r="A1870" s="39" t="s">
        <v>273</v>
      </c>
      <c r="B1870" s="39" t="s">
        <v>274</v>
      </c>
      <c r="C1870" s="39" t="s">
        <v>10903</v>
      </c>
      <c r="D1870" s="39">
        <v>4</v>
      </c>
    </row>
    <row r="1871" spans="1:4" ht="15.6" x14ac:dyDescent="0.3">
      <c r="A1871" s="39" t="s">
        <v>273</v>
      </c>
      <c r="B1871" s="39" t="s">
        <v>274</v>
      </c>
      <c r="C1871" s="39" t="s">
        <v>10904</v>
      </c>
      <c r="D1871" s="39">
        <v>3.9</v>
      </c>
    </row>
    <row r="1872" spans="1:4" ht="15.6" x14ac:dyDescent="0.3">
      <c r="A1872" s="39" t="s">
        <v>273</v>
      </c>
      <c r="B1872" s="39" t="s">
        <v>274</v>
      </c>
      <c r="C1872" s="39" t="s">
        <v>10905</v>
      </c>
      <c r="D1872" s="39">
        <v>3.9</v>
      </c>
    </row>
    <row r="1873" spans="1:4" ht="15.6" x14ac:dyDescent="0.3">
      <c r="A1873" s="39" t="s">
        <v>273</v>
      </c>
      <c r="B1873" s="39" t="s">
        <v>274</v>
      </c>
      <c r="C1873" s="39" t="s">
        <v>10906</v>
      </c>
      <c r="D1873" s="39">
        <v>3.9</v>
      </c>
    </row>
    <row r="1874" spans="1:4" ht="15.6" x14ac:dyDescent="0.3">
      <c r="A1874" s="39" t="s">
        <v>273</v>
      </c>
      <c r="B1874" s="39" t="s">
        <v>274</v>
      </c>
      <c r="C1874" s="39" t="s">
        <v>10907</v>
      </c>
      <c r="D1874" s="39">
        <v>3.8</v>
      </c>
    </row>
    <row r="1875" spans="1:4" ht="15.6" x14ac:dyDescent="0.3">
      <c r="A1875" s="39" t="s">
        <v>273</v>
      </c>
      <c r="B1875" s="39" t="s">
        <v>274</v>
      </c>
      <c r="C1875" s="39" t="s">
        <v>10908</v>
      </c>
      <c r="D1875" s="39">
        <v>3.7</v>
      </c>
    </row>
    <row r="1876" spans="1:4" ht="15.6" x14ac:dyDescent="0.3">
      <c r="A1876" s="39" t="s">
        <v>273</v>
      </c>
      <c r="B1876" s="39" t="s">
        <v>274</v>
      </c>
      <c r="C1876" s="39" t="s">
        <v>10909</v>
      </c>
      <c r="D1876" s="39">
        <v>3.6</v>
      </c>
    </row>
    <row r="1877" spans="1:4" ht="15.6" x14ac:dyDescent="0.3">
      <c r="A1877" s="39" t="s">
        <v>273</v>
      </c>
      <c r="B1877" s="39" t="s">
        <v>274</v>
      </c>
      <c r="C1877" s="39" t="s">
        <v>10910</v>
      </c>
      <c r="D1877" s="39">
        <v>3.6</v>
      </c>
    </row>
    <row r="1878" spans="1:4" ht="15.6" x14ac:dyDescent="0.3">
      <c r="A1878" s="39" t="s">
        <v>273</v>
      </c>
      <c r="B1878" s="39" t="s">
        <v>274</v>
      </c>
      <c r="C1878" s="39" t="s">
        <v>10911</v>
      </c>
      <c r="D1878" s="39">
        <v>3.4</v>
      </c>
    </row>
    <row r="1879" spans="1:4" ht="15.6" x14ac:dyDescent="0.3">
      <c r="A1879" s="39" t="s">
        <v>273</v>
      </c>
      <c r="B1879" s="39" t="s">
        <v>274</v>
      </c>
      <c r="C1879" s="39" t="s">
        <v>10912</v>
      </c>
      <c r="D1879" s="39">
        <v>2.9</v>
      </c>
    </row>
    <row r="1880" spans="1:4" ht="15.6" x14ac:dyDescent="0.3">
      <c r="A1880" s="39" t="s">
        <v>273</v>
      </c>
      <c r="B1880" s="39" t="s">
        <v>274</v>
      </c>
      <c r="C1880" s="39" t="s">
        <v>10913</v>
      </c>
      <c r="D1880" s="39">
        <v>2.8</v>
      </c>
    </row>
    <row r="1881" spans="1:4" ht="15.6" x14ac:dyDescent="0.3">
      <c r="A1881" s="39" t="s">
        <v>273</v>
      </c>
      <c r="B1881" s="39" t="s">
        <v>274</v>
      </c>
      <c r="C1881" s="39" t="s">
        <v>10914</v>
      </c>
      <c r="D1881" s="39">
        <v>3.1</v>
      </c>
    </row>
    <row r="1882" spans="1:4" ht="15.6" x14ac:dyDescent="0.3">
      <c r="A1882" s="39" t="s">
        <v>273</v>
      </c>
      <c r="B1882" s="39" t="s">
        <v>274</v>
      </c>
      <c r="C1882" s="39" t="s">
        <v>10915</v>
      </c>
      <c r="D1882" s="39">
        <v>5</v>
      </c>
    </row>
    <row r="1883" spans="1:4" ht="15.6" x14ac:dyDescent="0.3">
      <c r="A1883" s="39" t="s">
        <v>273</v>
      </c>
      <c r="B1883" s="39" t="s">
        <v>274</v>
      </c>
      <c r="C1883" s="39" t="s">
        <v>10916</v>
      </c>
      <c r="D1883" s="39">
        <v>4.8</v>
      </c>
    </row>
    <row r="1884" spans="1:4" ht="15.6" x14ac:dyDescent="0.3">
      <c r="A1884" s="39" t="s">
        <v>273</v>
      </c>
      <c r="B1884" s="39" t="s">
        <v>274</v>
      </c>
      <c r="C1884" s="39" t="s">
        <v>10917</v>
      </c>
      <c r="D1884" s="39">
        <v>5.5</v>
      </c>
    </row>
    <row r="1885" spans="1:4" ht="15.6" x14ac:dyDescent="0.3">
      <c r="A1885" s="39" t="s">
        <v>273</v>
      </c>
      <c r="B1885" s="39" t="s">
        <v>274</v>
      </c>
      <c r="C1885" s="39" t="s">
        <v>10918</v>
      </c>
      <c r="D1885" s="39">
        <v>5.9</v>
      </c>
    </row>
    <row r="1886" spans="1:4" ht="15.6" x14ac:dyDescent="0.3">
      <c r="A1886" s="39" t="s">
        <v>273</v>
      </c>
      <c r="B1886" s="39" t="s">
        <v>274</v>
      </c>
      <c r="C1886" s="39" t="s">
        <v>10919</v>
      </c>
      <c r="D1886" s="39">
        <v>6.9</v>
      </c>
    </row>
    <row r="1887" spans="1:4" ht="15.6" x14ac:dyDescent="0.3">
      <c r="A1887" s="39" t="s">
        <v>273</v>
      </c>
      <c r="B1887" s="39" t="s">
        <v>274</v>
      </c>
      <c r="C1887" s="39" t="s">
        <v>10920</v>
      </c>
      <c r="D1887" s="39">
        <v>6.8</v>
      </c>
    </row>
    <row r="1888" spans="1:4" ht="15.6" x14ac:dyDescent="0.3">
      <c r="A1888" s="39" t="s">
        <v>273</v>
      </c>
      <c r="B1888" s="39" t="s">
        <v>274</v>
      </c>
      <c r="C1888" s="39" t="s">
        <v>10921</v>
      </c>
      <c r="D1888" s="39">
        <v>7</v>
      </c>
    </row>
    <row r="1889" spans="1:4" ht="15.6" x14ac:dyDescent="0.3">
      <c r="A1889" s="39" t="s">
        <v>273</v>
      </c>
      <c r="B1889" s="39" t="s">
        <v>274</v>
      </c>
      <c r="C1889" s="39" t="s">
        <v>10922</v>
      </c>
      <c r="D1889" s="39">
        <v>6.9</v>
      </c>
    </row>
    <row r="1890" spans="1:4" ht="15.6" x14ac:dyDescent="0.3">
      <c r="A1890" s="39" t="s">
        <v>273</v>
      </c>
      <c r="B1890" s="39" t="s">
        <v>274</v>
      </c>
      <c r="C1890" s="39" t="s">
        <v>10923</v>
      </c>
      <c r="D1890" s="39">
        <v>6.5</v>
      </c>
    </row>
    <row r="1891" spans="1:4" ht="15.6" x14ac:dyDescent="0.3">
      <c r="A1891" s="39" t="s">
        <v>273</v>
      </c>
      <c r="B1891" s="39" t="s">
        <v>274</v>
      </c>
      <c r="C1891" s="39" t="s">
        <v>10924</v>
      </c>
      <c r="D1891" s="39">
        <v>3.4</v>
      </c>
    </row>
    <row r="1892" spans="1:4" ht="15.6" x14ac:dyDescent="0.3">
      <c r="A1892" s="39" t="s">
        <v>273</v>
      </c>
      <c r="B1892" s="39" t="s">
        <v>274</v>
      </c>
      <c r="C1892" s="39" t="s">
        <v>10925</v>
      </c>
      <c r="D1892" s="39">
        <v>1.8</v>
      </c>
    </row>
    <row r="1893" spans="1:4" ht="15.6" x14ac:dyDescent="0.3">
      <c r="A1893" s="39" t="s">
        <v>273</v>
      </c>
      <c r="B1893" s="39" t="s">
        <v>274</v>
      </c>
      <c r="C1893" s="39" t="s">
        <v>10926</v>
      </c>
      <c r="D1893" s="39">
        <v>2</v>
      </c>
    </row>
    <row r="1894" spans="1:4" ht="15.6" x14ac:dyDescent="0.3">
      <c r="A1894" s="39" t="s">
        <v>273</v>
      </c>
      <c r="B1894" s="39" t="s">
        <v>274</v>
      </c>
      <c r="C1894" s="39" t="s">
        <v>10927</v>
      </c>
      <c r="D1894" s="39">
        <v>1.4</v>
      </c>
    </row>
    <row r="1895" spans="1:4" ht="15.6" x14ac:dyDescent="0.3">
      <c r="A1895" s="39" t="s">
        <v>273</v>
      </c>
      <c r="B1895" s="39" t="s">
        <v>274</v>
      </c>
      <c r="C1895" s="39" t="s">
        <v>10928</v>
      </c>
      <c r="D1895" s="39">
        <v>0</v>
      </c>
    </row>
    <row r="1896" spans="1:4" ht="15.6" x14ac:dyDescent="0.3">
      <c r="A1896" s="39" t="s">
        <v>273</v>
      </c>
      <c r="B1896" s="39" t="s">
        <v>274</v>
      </c>
      <c r="C1896" s="39" t="s">
        <v>10929</v>
      </c>
      <c r="D1896" s="39">
        <v>-0.8</v>
      </c>
    </row>
    <row r="1897" spans="1:4" ht="15.6" x14ac:dyDescent="0.3">
      <c r="A1897" s="39" t="s">
        <v>273</v>
      </c>
      <c r="B1897" s="39" t="s">
        <v>274</v>
      </c>
      <c r="C1897" s="39" t="s">
        <v>10930</v>
      </c>
      <c r="D1897" s="39">
        <v>-1.4</v>
      </c>
    </row>
    <row r="1898" spans="1:4" ht="15.6" x14ac:dyDescent="0.3">
      <c r="A1898" s="39" t="s">
        <v>273</v>
      </c>
      <c r="B1898" s="39" t="s">
        <v>274</v>
      </c>
      <c r="C1898" s="39" t="s">
        <v>10931</v>
      </c>
      <c r="D1898" s="39">
        <v>-1.3</v>
      </c>
    </row>
    <row r="1899" spans="1:4" ht="15.6" x14ac:dyDescent="0.3">
      <c r="A1899" s="39" t="s">
        <v>273</v>
      </c>
      <c r="B1899" s="39" t="s">
        <v>274</v>
      </c>
      <c r="C1899" s="39" t="s">
        <v>10932</v>
      </c>
      <c r="D1899" s="39">
        <v>-2.1</v>
      </c>
    </row>
    <row r="1900" spans="1:4" ht="15.6" x14ac:dyDescent="0.3">
      <c r="A1900" s="39" t="s">
        <v>273</v>
      </c>
      <c r="B1900" s="39" t="s">
        <v>274</v>
      </c>
      <c r="C1900" s="39" t="s">
        <v>10933</v>
      </c>
      <c r="D1900" s="39">
        <v>-2.4</v>
      </c>
    </row>
    <row r="1901" spans="1:4" ht="15.6" x14ac:dyDescent="0.3">
      <c r="A1901" s="39" t="s">
        <v>273</v>
      </c>
      <c r="B1901" s="39" t="s">
        <v>274</v>
      </c>
      <c r="C1901" s="39" t="s">
        <v>10934</v>
      </c>
      <c r="D1901" s="39">
        <v>-1.9</v>
      </c>
    </row>
    <row r="1902" spans="1:4" ht="15.6" x14ac:dyDescent="0.3">
      <c r="A1902" s="39" t="s">
        <v>273</v>
      </c>
      <c r="B1902" s="39" t="s">
        <v>274</v>
      </c>
      <c r="C1902" s="39" t="s">
        <v>10935</v>
      </c>
      <c r="D1902" s="39">
        <v>-1.7</v>
      </c>
    </row>
    <row r="1903" spans="1:4" ht="15.6" x14ac:dyDescent="0.3">
      <c r="A1903" s="39" t="s">
        <v>273</v>
      </c>
      <c r="B1903" s="39" t="s">
        <v>274</v>
      </c>
      <c r="C1903" s="39" t="s">
        <v>10936</v>
      </c>
      <c r="D1903" s="39">
        <v>-1</v>
      </c>
    </row>
    <row r="1904" spans="1:4" ht="15.6" x14ac:dyDescent="0.3">
      <c r="A1904" s="39" t="s">
        <v>273</v>
      </c>
      <c r="B1904" s="39" t="s">
        <v>274</v>
      </c>
      <c r="C1904" s="39" t="s">
        <v>10937</v>
      </c>
      <c r="D1904" s="39">
        <v>0</v>
      </c>
    </row>
    <row r="1905" spans="1:4" ht="15.6" x14ac:dyDescent="0.3">
      <c r="A1905" s="39" t="s">
        <v>273</v>
      </c>
      <c r="B1905" s="39" t="s">
        <v>274</v>
      </c>
      <c r="C1905" s="39" t="s">
        <v>10938</v>
      </c>
      <c r="D1905" s="39">
        <v>1.2</v>
      </c>
    </row>
    <row r="1906" spans="1:4" ht="15.6" x14ac:dyDescent="0.3">
      <c r="A1906" s="39" t="s">
        <v>273</v>
      </c>
      <c r="B1906" s="39" t="s">
        <v>274</v>
      </c>
      <c r="C1906" s="39" t="s">
        <v>10939</v>
      </c>
      <c r="D1906" s="39">
        <v>1.7</v>
      </c>
    </row>
    <row r="1907" spans="1:4" ht="15.6" x14ac:dyDescent="0.3">
      <c r="A1907" s="39" t="s">
        <v>273</v>
      </c>
      <c r="B1907" s="39" t="s">
        <v>274</v>
      </c>
      <c r="C1907" s="39" t="s">
        <v>10940</v>
      </c>
      <c r="D1907" s="39">
        <v>1.7</v>
      </c>
    </row>
    <row r="1908" spans="1:4" ht="15.6" x14ac:dyDescent="0.3">
      <c r="A1908" s="39" t="s">
        <v>273</v>
      </c>
      <c r="B1908" s="39" t="s">
        <v>274</v>
      </c>
      <c r="C1908" s="39" t="s">
        <v>10941</v>
      </c>
      <c r="D1908" s="39">
        <v>2</v>
      </c>
    </row>
    <row r="1909" spans="1:4" ht="15.6" x14ac:dyDescent="0.3">
      <c r="A1909" s="39" t="s">
        <v>273</v>
      </c>
      <c r="B1909" s="39" t="s">
        <v>274</v>
      </c>
      <c r="C1909" s="39" t="s">
        <v>10942</v>
      </c>
      <c r="D1909" s="39">
        <v>2</v>
      </c>
    </row>
    <row r="1910" spans="1:4" ht="15.6" x14ac:dyDescent="0.3">
      <c r="A1910" s="39" t="s">
        <v>273</v>
      </c>
      <c r="B1910" s="39" t="s">
        <v>274</v>
      </c>
      <c r="C1910" s="39" t="s">
        <v>10943</v>
      </c>
      <c r="D1910" s="39">
        <v>2.4</v>
      </c>
    </row>
    <row r="1911" spans="1:4" ht="15.6" x14ac:dyDescent="0.3">
      <c r="A1911" s="39" t="s">
        <v>273</v>
      </c>
      <c r="B1911" s="39" t="s">
        <v>274</v>
      </c>
      <c r="C1911" s="39" t="s">
        <v>10944</v>
      </c>
      <c r="D1911" s="39">
        <v>2.2999999999999998</v>
      </c>
    </row>
    <row r="1912" spans="1:4" ht="15.6" x14ac:dyDescent="0.3">
      <c r="A1912" s="39" t="s">
        <v>273</v>
      </c>
      <c r="B1912" s="39" t="s">
        <v>274</v>
      </c>
      <c r="C1912" s="39" t="s">
        <v>10945</v>
      </c>
      <c r="D1912" s="39">
        <v>2.9</v>
      </c>
    </row>
    <row r="1913" spans="1:4" ht="15.6" x14ac:dyDescent="0.3">
      <c r="A1913" s="39" t="s">
        <v>273</v>
      </c>
      <c r="B1913" s="39" t="s">
        <v>274</v>
      </c>
      <c r="C1913" s="39" t="s">
        <v>10946</v>
      </c>
      <c r="D1913" s="39">
        <v>2.8</v>
      </c>
    </row>
    <row r="1914" spans="1:4" ht="15.6" x14ac:dyDescent="0.3">
      <c r="A1914" s="39" t="s">
        <v>273</v>
      </c>
      <c r="B1914" s="39" t="s">
        <v>274</v>
      </c>
      <c r="C1914" s="39" t="s">
        <v>10947</v>
      </c>
      <c r="D1914" s="39">
        <v>2.7</v>
      </c>
    </row>
    <row r="1915" spans="1:4" ht="15.6" x14ac:dyDescent="0.3">
      <c r="A1915" s="39" t="s">
        <v>273</v>
      </c>
      <c r="B1915" s="39" t="s">
        <v>274</v>
      </c>
      <c r="C1915" s="39" t="s">
        <v>10948</v>
      </c>
      <c r="D1915" s="39">
        <v>2</v>
      </c>
    </row>
    <row r="1916" spans="1:4" ht="15.6" x14ac:dyDescent="0.3">
      <c r="A1916" s="39" t="s">
        <v>273</v>
      </c>
      <c r="B1916" s="39" t="s">
        <v>274</v>
      </c>
      <c r="C1916" s="39" t="s">
        <v>10949</v>
      </c>
      <c r="D1916" s="39">
        <v>1.6</v>
      </c>
    </row>
    <row r="1917" spans="1:4" ht="15.6" x14ac:dyDescent="0.3">
      <c r="A1917" s="39" t="s">
        <v>273</v>
      </c>
      <c r="B1917" s="39" t="s">
        <v>274</v>
      </c>
      <c r="C1917" s="39" t="s">
        <v>10950</v>
      </c>
      <c r="D1917" s="39">
        <v>1.3</v>
      </c>
    </row>
    <row r="1918" spans="1:4" ht="15.6" x14ac:dyDescent="0.3">
      <c r="A1918" s="39" t="s">
        <v>273</v>
      </c>
      <c r="B1918" s="39" t="s">
        <v>274</v>
      </c>
      <c r="C1918" s="39" t="s">
        <v>10951</v>
      </c>
      <c r="D1918" s="39">
        <v>1</v>
      </c>
    </row>
    <row r="1919" spans="1:4" ht="15.6" x14ac:dyDescent="0.3">
      <c r="A1919" s="39" t="s">
        <v>273</v>
      </c>
      <c r="B1919" s="39" t="s">
        <v>274</v>
      </c>
      <c r="C1919" s="39" t="s">
        <v>10952</v>
      </c>
      <c r="D1919" s="39">
        <v>0.4</v>
      </c>
    </row>
    <row r="1920" spans="1:4" ht="15.6" x14ac:dyDescent="0.3">
      <c r="A1920" s="39" t="s">
        <v>273</v>
      </c>
      <c r="B1920" s="39" t="s">
        <v>274</v>
      </c>
      <c r="C1920" s="39" t="s">
        <v>10953</v>
      </c>
      <c r="D1920" s="39">
        <v>0.7</v>
      </c>
    </row>
    <row r="1921" spans="1:4" ht="15.6" x14ac:dyDescent="0.3">
      <c r="A1921" s="39" t="s">
        <v>273</v>
      </c>
      <c r="B1921" s="39" t="s">
        <v>274</v>
      </c>
      <c r="C1921" s="39" t="s">
        <v>10954</v>
      </c>
      <c r="D1921" s="39">
        <v>1</v>
      </c>
    </row>
    <row r="1922" spans="1:4" ht="15.6" x14ac:dyDescent="0.3">
      <c r="A1922" s="39" t="s">
        <v>273</v>
      </c>
      <c r="B1922" s="39" t="s">
        <v>274</v>
      </c>
      <c r="C1922" s="39" t="s">
        <v>10955</v>
      </c>
      <c r="D1922" s="39">
        <v>1.1000000000000001</v>
      </c>
    </row>
    <row r="1923" spans="1:4" ht="15.6" x14ac:dyDescent="0.3">
      <c r="A1923" s="39" t="s">
        <v>273</v>
      </c>
      <c r="B1923" s="39" t="s">
        <v>274</v>
      </c>
      <c r="C1923" s="39" t="s">
        <v>10956</v>
      </c>
      <c r="D1923" s="39">
        <v>1</v>
      </c>
    </row>
    <row r="1924" spans="1:4" ht="15.6" x14ac:dyDescent="0.3">
      <c r="A1924" s="39" t="s">
        <v>273</v>
      </c>
      <c r="B1924" s="39" t="s">
        <v>274</v>
      </c>
      <c r="C1924" s="39" t="s">
        <v>10957</v>
      </c>
      <c r="D1924" s="39">
        <v>1.1000000000000001</v>
      </c>
    </row>
    <row r="1925" spans="1:4" ht="15.6" x14ac:dyDescent="0.3">
      <c r="A1925" s="39" t="s">
        <v>273</v>
      </c>
      <c r="B1925" s="39" t="s">
        <v>274</v>
      </c>
      <c r="C1925" s="39" t="s">
        <v>10958</v>
      </c>
      <c r="D1925" s="39">
        <v>1.1000000000000001</v>
      </c>
    </row>
    <row r="1926" spans="1:4" ht="15.6" x14ac:dyDescent="0.3">
      <c r="A1926" s="39" t="s">
        <v>273</v>
      </c>
      <c r="B1926" s="39" t="s">
        <v>274</v>
      </c>
      <c r="C1926" s="39" t="s">
        <v>10959</v>
      </c>
      <c r="D1926" s="39">
        <v>1.2</v>
      </c>
    </row>
    <row r="1927" spans="1:4" ht="15.6" x14ac:dyDescent="0.3">
      <c r="A1927" s="39" t="s">
        <v>273</v>
      </c>
      <c r="B1927" s="39" t="s">
        <v>274</v>
      </c>
      <c r="C1927" s="39" t="s">
        <v>10960</v>
      </c>
      <c r="D1927" s="39">
        <v>1.5</v>
      </c>
    </row>
    <row r="1928" spans="1:4" ht="15.6" x14ac:dyDescent="0.3">
      <c r="A1928" s="39" t="s">
        <v>273</v>
      </c>
      <c r="B1928" s="39" t="s">
        <v>274</v>
      </c>
      <c r="C1928" s="39" t="s">
        <v>10961</v>
      </c>
      <c r="D1928" s="39">
        <v>1.5</v>
      </c>
    </row>
    <row r="1929" spans="1:4" ht="15.6" x14ac:dyDescent="0.3">
      <c r="A1929" s="39" t="s">
        <v>273</v>
      </c>
      <c r="B1929" s="39" t="s">
        <v>274</v>
      </c>
      <c r="C1929" s="39" t="s">
        <v>10962</v>
      </c>
      <c r="D1929" s="39">
        <v>1.7</v>
      </c>
    </row>
    <row r="1930" spans="1:4" ht="15.6" x14ac:dyDescent="0.3">
      <c r="A1930" s="39" t="s">
        <v>273</v>
      </c>
      <c r="B1930" s="39" t="s">
        <v>274</v>
      </c>
      <c r="C1930" s="39" t="s">
        <v>10963</v>
      </c>
      <c r="D1930" s="39">
        <v>2</v>
      </c>
    </row>
    <row r="1931" spans="1:4" ht="15.6" x14ac:dyDescent="0.3">
      <c r="A1931" s="39" t="s">
        <v>273</v>
      </c>
      <c r="B1931" s="39" t="s">
        <v>274</v>
      </c>
      <c r="C1931" s="39" t="s">
        <v>10964</v>
      </c>
      <c r="D1931" s="39">
        <v>2.6</v>
      </c>
    </row>
    <row r="1932" spans="1:4" ht="15.6" x14ac:dyDescent="0.3">
      <c r="A1932" s="39" t="s">
        <v>273</v>
      </c>
      <c r="B1932" s="39" t="s">
        <v>274</v>
      </c>
      <c r="C1932" s="39" t="s">
        <v>10965</v>
      </c>
      <c r="D1932" s="39">
        <v>3.1</v>
      </c>
    </row>
    <row r="1933" spans="1:4" ht="15.6" x14ac:dyDescent="0.3">
      <c r="A1933" s="39" t="s">
        <v>273</v>
      </c>
      <c r="B1933" s="39" t="s">
        <v>274</v>
      </c>
      <c r="C1933" s="39" t="s">
        <v>10966</v>
      </c>
      <c r="D1933" s="39">
        <v>3.4</v>
      </c>
    </row>
    <row r="1934" spans="1:4" ht="15.6" x14ac:dyDescent="0.3">
      <c r="A1934" s="39" t="s">
        <v>273</v>
      </c>
      <c r="B1934" s="39" t="s">
        <v>274</v>
      </c>
      <c r="C1934" s="39" t="s">
        <v>10967</v>
      </c>
      <c r="D1934" s="39">
        <v>4.3</v>
      </c>
    </row>
    <row r="1935" spans="1:4" ht="15.6" x14ac:dyDescent="0.3">
      <c r="A1935" s="39" t="s">
        <v>273</v>
      </c>
      <c r="B1935" s="39" t="s">
        <v>274</v>
      </c>
      <c r="C1935" s="39" t="s">
        <v>10968</v>
      </c>
      <c r="D1935" s="39">
        <v>4.5</v>
      </c>
    </row>
    <row r="1936" spans="1:4" ht="15.6" x14ac:dyDescent="0.3">
      <c r="A1936" s="39" t="s">
        <v>273</v>
      </c>
      <c r="B1936" s="39" t="s">
        <v>274</v>
      </c>
      <c r="C1936" s="39" t="s">
        <v>10969</v>
      </c>
      <c r="D1936" s="39">
        <v>4.5</v>
      </c>
    </row>
    <row r="1937" spans="1:4" ht="15.6" x14ac:dyDescent="0.3">
      <c r="A1937" s="39" t="s">
        <v>273</v>
      </c>
      <c r="B1937" s="39" t="s">
        <v>274</v>
      </c>
      <c r="C1937" s="39" t="s">
        <v>10970</v>
      </c>
      <c r="D1937" s="39">
        <v>5</v>
      </c>
    </row>
    <row r="1938" spans="1:4" ht="15.6" x14ac:dyDescent="0.3">
      <c r="A1938" s="39" t="s">
        <v>273</v>
      </c>
      <c r="B1938" s="39" t="s">
        <v>274</v>
      </c>
      <c r="C1938" s="39" t="s">
        <v>10971</v>
      </c>
      <c r="D1938" s="39">
        <v>4.7</v>
      </c>
    </row>
    <row r="1939" spans="1:4" ht="15.6" x14ac:dyDescent="0.3">
      <c r="A1939" s="39" t="s">
        <v>273</v>
      </c>
      <c r="B1939" s="39" t="s">
        <v>274</v>
      </c>
      <c r="C1939" s="39" t="s">
        <v>10972</v>
      </c>
      <c r="D1939" s="39">
        <v>4.5</v>
      </c>
    </row>
    <row r="1940" spans="1:4" ht="15.6" x14ac:dyDescent="0.3">
      <c r="A1940" s="39" t="s">
        <v>273</v>
      </c>
      <c r="B1940" s="39" t="s">
        <v>274</v>
      </c>
      <c r="C1940" s="39" t="s">
        <v>10973</v>
      </c>
      <c r="D1940" s="39">
        <v>4.2</v>
      </c>
    </row>
    <row r="1941" spans="1:4" ht="15.6" x14ac:dyDescent="0.3">
      <c r="A1941" s="39" t="s">
        <v>273</v>
      </c>
      <c r="B1941" s="39" t="s">
        <v>274</v>
      </c>
      <c r="C1941" s="39" t="s">
        <v>10974</v>
      </c>
      <c r="D1941" s="39">
        <v>3.6</v>
      </c>
    </row>
    <row r="1942" spans="1:4" ht="15.6" x14ac:dyDescent="0.3">
      <c r="A1942" s="39" t="s">
        <v>273</v>
      </c>
      <c r="B1942" s="39" t="s">
        <v>274</v>
      </c>
      <c r="C1942" s="39" t="s">
        <v>10975</v>
      </c>
      <c r="D1942" s="39">
        <v>2.6</v>
      </c>
    </row>
    <row r="1943" spans="1:4" ht="15.6" x14ac:dyDescent="0.3">
      <c r="A1943" s="39" t="s">
        <v>273</v>
      </c>
      <c r="B1943" s="39" t="s">
        <v>274</v>
      </c>
      <c r="C1943" s="39" t="s">
        <v>10976</v>
      </c>
      <c r="D1943" s="39">
        <v>2.6</v>
      </c>
    </row>
    <row r="1944" spans="1:4" ht="15.6" x14ac:dyDescent="0.3">
      <c r="A1944" s="39" t="s">
        <v>273</v>
      </c>
      <c r="B1944" s="39" t="s">
        <v>274</v>
      </c>
      <c r="C1944" s="39" t="s">
        <v>10977</v>
      </c>
      <c r="D1944" s="39">
        <v>2.8</v>
      </c>
    </row>
    <row r="1945" spans="1:4" ht="15.6" x14ac:dyDescent="0.3">
      <c r="A1945" s="39" t="s">
        <v>273</v>
      </c>
      <c r="B1945" s="39" t="s">
        <v>274</v>
      </c>
      <c r="C1945" s="39" t="s">
        <v>10978</v>
      </c>
      <c r="D1945" s="39">
        <v>2.6</v>
      </c>
    </row>
    <row r="1946" spans="1:4" ht="15.6" x14ac:dyDescent="0.3">
      <c r="A1946" s="39" t="s">
        <v>273</v>
      </c>
      <c r="B1946" s="39" t="s">
        <v>274</v>
      </c>
      <c r="C1946" s="39" t="s">
        <v>10979</v>
      </c>
      <c r="D1946" s="39">
        <v>2.2999999999999998</v>
      </c>
    </row>
    <row r="1947" spans="1:4" ht="15.6" x14ac:dyDescent="0.3">
      <c r="A1947" s="39" t="s">
        <v>273</v>
      </c>
      <c r="B1947" s="39" t="s">
        <v>274</v>
      </c>
      <c r="C1947" s="39" t="s">
        <v>10980</v>
      </c>
      <c r="D1947" s="39">
        <v>2</v>
      </c>
    </row>
    <row r="1948" spans="1:4" ht="15.6" x14ac:dyDescent="0.3">
      <c r="A1948" s="39" t="s">
        <v>273</v>
      </c>
      <c r="B1948" s="39" t="s">
        <v>274</v>
      </c>
      <c r="C1948" s="39" t="s">
        <v>10981</v>
      </c>
      <c r="D1948" s="39">
        <v>2.5</v>
      </c>
    </row>
    <row r="1949" spans="1:4" ht="15.6" x14ac:dyDescent="0.3">
      <c r="A1949" s="39" t="s">
        <v>273</v>
      </c>
      <c r="B1949" s="39" t="s">
        <v>274</v>
      </c>
      <c r="C1949" s="39" t="s">
        <v>10982</v>
      </c>
      <c r="D1949" s="39">
        <v>2.6</v>
      </c>
    </row>
    <row r="1950" spans="1:4" ht="15.6" x14ac:dyDescent="0.3">
      <c r="A1950" s="39" t="s">
        <v>273</v>
      </c>
      <c r="B1950" s="39" t="s">
        <v>274</v>
      </c>
      <c r="C1950" s="39" t="s">
        <v>10983</v>
      </c>
      <c r="D1950" s="39">
        <v>2.2999999999999998</v>
      </c>
    </row>
    <row r="1951" spans="1:4" ht="15.6" x14ac:dyDescent="0.3">
      <c r="A1951" s="39" t="s">
        <v>273</v>
      </c>
      <c r="B1951" s="39" t="s">
        <v>274</v>
      </c>
      <c r="C1951" s="39" t="s">
        <v>10984</v>
      </c>
      <c r="D1951" s="39">
        <v>2.2999999999999998</v>
      </c>
    </row>
    <row r="1952" spans="1:4" ht="15.6" x14ac:dyDescent="0.3">
      <c r="A1952" s="39" t="s">
        <v>273</v>
      </c>
      <c r="B1952" s="39" t="s">
        <v>274</v>
      </c>
      <c r="C1952" s="39" t="s">
        <v>10985</v>
      </c>
      <c r="D1952" s="39">
        <v>2.9</v>
      </c>
    </row>
    <row r="1953" spans="1:4" ht="15.6" x14ac:dyDescent="0.3">
      <c r="A1953" s="39" t="s">
        <v>273</v>
      </c>
      <c r="B1953" s="39" t="s">
        <v>274</v>
      </c>
      <c r="C1953" s="39" t="s">
        <v>10986</v>
      </c>
      <c r="D1953" s="39">
        <v>3.5</v>
      </c>
    </row>
    <row r="1954" spans="1:4" ht="15.6" x14ac:dyDescent="0.3">
      <c r="A1954" s="39" t="s">
        <v>273</v>
      </c>
      <c r="B1954" s="39" t="s">
        <v>274</v>
      </c>
      <c r="C1954" s="39" t="s">
        <v>10987</v>
      </c>
      <c r="D1954" s="39">
        <v>3.7</v>
      </c>
    </row>
    <row r="1955" spans="1:4" ht="15.6" x14ac:dyDescent="0.3">
      <c r="A1955" s="39" t="s">
        <v>273</v>
      </c>
      <c r="B1955" s="39" t="s">
        <v>274</v>
      </c>
      <c r="C1955" s="39" t="s">
        <v>10988</v>
      </c>
      <c r="D1955" s="39">
        <v>3.9</v>
      </c>
    </row>
    <row r="1956" spans="1:4" ht="15.6" x14ac:dyDescent="0.3">
      <c r="A1956" s="39" t="s">
        <v>273</v>
      </c>
      <c r="B1956" s="39" t="s">
        <v>274</v>
      </c>
      <c r="C1956" s="39" t="s">
        <v>10989</v>
      </c>
      <c r="D1956" s="39">
        <v>4.4000000000000004</v>
      </c>
    </row>
    <row r="1957" spans="1:4" ht="15.6" x14ac:dyDescent="0.3">
      <c r="A1957" s="39" t="s">
        <v>273</v>
      </c>
      <c r="B1957" s="39" t="s">
        <v>274</v>
      </c>
      <c r="C1957" s="39" t="s">
        <v>10990</v>
      </c>
      <c r="D1957" s="39">
        <v>4.5999999999999996</v>
      </c>
    </row>
    <row r="1958" spans="1:4" ht="15.6" x14ac:dyDescent="0.3">
      <c r="A1958" s="39" t="s">
        <v>273</v>
      </c>
      <c r="B1958" s="39" t="s">
        <v>274</v>
      </c>
      <c r="C1958" s="39" t="s">
        <v>10991</v>
      </c>
      <c r="D1958" s="39">
        <v>4.8</v>
      </c>
    </row>
    <row r="1959" spans="1:4" ht="15.6" x14ac:dyDescent="0.3">
      <c r="A1959" s="39" t="s">
        <v>273</v>
      </c>
      <c r="B1959" s="39" t="s">
        <v>274</v>
      </c>
      <c r="C1959" s="39" t="s">
        <v>10992</v>
      </c>
      <c r="D1959" s="39">
        <v>4.9000000000000004</v>
      </c>
    </row>
    <row r="1960" spans="1:4" ht="15.6" x14ac:dyDescent="0.3">
      <c r="A1960" s="39" t="s">
        <v>273</v>
      </c>
      <c r="B1960" s="39" t="s">
        <v>274</v>
      </c>
      <c r="C1960" s="39" t="s">
        <v>10993</v>
      </c>
      <c r="D1960" s="39">
        <v>5</v>
      </c>
    </row>
    <row r="1961" spans="1:4" ht="15.6" x14ac:dyDescent="0.3">
      <c r="A1961" s="39" t="s">
        <v>273</v>
      </c>
      <c r="B1961" s="39" t="s">
        <v>274</v>
      </c>
      <c r="C1961" s="39" t="s">
        <v>10994</v>
      </c>
      <c r="D1961" s="39">
        <v>5.2</v>
      </c>
    </row>
    <row r="1962" spans="1:4" ht="15.6" x14ac:dyDescent="0.3">
      <c r="A1962" s="39" t="s">
        <v>273</v>
      </c>
      <c r="B1962" s="39" t="s">
        <v>274</v>
      </c>
      <c r="C1962" s="39" t="s">
        <v>10995</v>
      </c>
      <c r="D1962" s="39">
        <v>4.9000000000000004</v>
      </c>
    </row>
    <row r="1963" spans="1:4" ht="15.6" x14ac:dyDescent="0.3">
      <c r="A1963" s="39" t="s">
        <v>273</v>
      </c>
      <c r="B1963" s="39" t="s">
        <v>274</v>
      </c>
      <c r="C1963" s="39" t="s">
        <v>10996</v>
      </c>
      <c r="D1963" s="39">
        <v>4.5</v>
      </c>
    </row>
    <row r="1964" spans="1:4" ht="15.6" x14ac:dyDescent="0.3">
      <c r="A1964" s="39" t="s">
        <v>273</v>
      </c>
      <c r="B1964" s="39" t="s">
        <v>274</v>
      </c>
      <c r="C1964" s="39" t="s">
        <v>10997</v>
      </c>
      <c r="D1964" s="39">
        <v>4.5999999999999996</v>
      </c>
    </row>
    <row r="1965" spans="1:4" ht="15.6" x14ac:dyDescent="0.3">
      <c r="A1965" s="39" t="s">
        <v>273</v>
      </c>
      <c r="B1965" s="39" t="s">
        <v>274</v>
      </c>
      <c r="C1965" s="39" t="s">
        <v>10998</v>
      </c>
      <c r="D1965" s="39">
        <v>4</v>
      </c>
    </row>
    <row r="1966" spans="1:4" ht="15.6" x14ac:dyDescent="0.3">
      <c r="A1966" s="39" t="s">
        <v>273</v>
      </c>
      <c r="B1966" s="39" t="s">
        <v>274</v>
      </c>
      <c r="C1966" s="39" t="s">
        <v>10999</v>
      </c>
      <c r="D1966" s="39">
        <v>3.4</v>
      </c>
    </row>
    <row r="1967" spans="1:4" ht="15.6" x14ac:dyDescent="0.3">
      <c r="A1967" s="39" t="s">
        <v>273</v>
      </c>
      <c r="B1967" s="39" t="s">
        <v>274</v>
      </c>
      <c r="C1967" s="39" t="s">
        <v>11000</v>
      </c>
      <c r="D1967" s="39">
        <v>3.4</v>
      </c>
    </row>
    <row r="1968" spans="1:4" ht="15.6" x14ac:dyDescent="0.3">
      <c r="A1968" s="39" t="s">
        <v>273</v>
      </c>
      <c r="B1968" s="39" t="s">
        <v>274</v>
      </c>
      <c r="C1968" s="39" t="s">
        <v>11001</v>
      </c>
      <c r="D1968" s="39">
        <v>2.9</v>
      </c>
    </row>
    <row r="1969" spans="1:4" ht="15.6" x14ac:dyDescent="0.3">
      <c r="A1969" s="39" t="s">
        <v>273</v>
      </c>
      <c r="B1969" s="39" t="s">
        <v>274</v>
      </c>
      <c r="C1969" s="39" t="s">
        <v>11002</v>
      </c>
      <c r="D1969" s="39">
        <v>3.3</v>
      </c>
    </row>
    <row r="1970" spans="1:4" ht="15.6" x14ac:dyDescent="0.3">
      <c r="A1970" s="39" t="s">
        <v>273</v>
      </c>
      <c r="B1970" s="39" t="s">
        <v>274</v>
      </c>
      <c r="C1970" s="39" t="s">
        <v>11003</v>
      </c>
      <c r="D1970" s="39">
        <v>3.2</v>
      </c>
    </row>
    <row r="1971" spans="1:4" ht="15.6" x14ac:dyDescent="0.3">
      <c r="A1971" s="39" t="s">
        <v>273</v>
      </c>
      <c r="B1971" s="39" t="s">
        <v>274</v>
      </c>
      <c r="C1971" s="39" t="s">
        <v>11004</v>
      </c>
      <c r="D1971" s="39">
        <v>3.2</v>
      </c>
    </row>
    <row r="1972" spans="1:4" ht="15.6" x14ac:dyDescent="0.3">
      <c r="A1972" s="39" t="s">
        <v>273</v>
      </c>
      <c r="B1972" s="39" t="s">
        <v>274</v>
      </c>
      <c r="C1972" s="39" t="s">
        <v>11005</v>
      </c>
      <c r="D1972" s="39">
        <v>3.2</v>
      </c>
    </row>
    <row r="1973" spans="1:4" ht="15.6" x14ac:dyDescent="0.3">
      <c r="A1973" s="39" t="s">
        <v>273</v>
      </c>
      <c r="B1973" s="39" t="s">
        <v>274</v>
      </c>
      <c r="C1973" s="39" t="s">
        <v>11006</v>
      </c>
      <c r="D1973" s="39">
        <v>3.3</v>
      </c>
    </row>
    <row r="1974" spans="1:4" ht="15.6" x14ac:dyDescent="0.3">
      <c r="A1974" s="39" t="s">
        <v>273</v>
      </c>
      <c r="B1974" s="39" t="s">
        <v>274</v>
      </c>
      <c r="C1974" s="39" t="s">
        <v>11007</v>
      </c>
      <c r="D1974" s="39">
        <v>3.3</v>
      </c>
    </row>
    <row r="1975" spans="1:4" ht="15.6" x14ac:dyDescent="0.3">
      <c r="A1975" s="39" t="s">
        <v>273</v>
      </c>
      <c r="B1975" s="39" t="s">
        <v>274</v>
      </c>
      <c r="C1975" s="39" t="s">
        <v>11008</v>
      </c>
      <c r="D1975" s="39">
        <v>3.6</v>
      </c>
    </row>
    <row r="1976" spans="1:4" ht="15.6" x14ac:dyDescent="0.3">
      <c r="A1976" s="39" t="s">
        <v>273</v>
      </c>
      <c r="B1976" s="39" t="s">
        <v>274</v>
      </c>
      <c r="C1976" s="39" t="s">
        <v>11009</v>
      </c>
      <c r="D1976" s="39">
        <v>3.6</v>
      </c>
    </row>
    <row r="1977" spans="1:4" ht="15.6" x14ac:dyDescent="0.3">
      <c r="A1977" s="39" t="s">
        <v>273</v>
      </c>
      <c r="B1977" s="39" t="s">
        <v>274</v>
      </c>
      <c r="C1977" s="39" t="s">
        <v>11010</v>
      </c>
      <c r="D1977" s="39">
        <v>3.9</v>
      </c>
    </row>
    <row r="1978" spans="1:4" ht="15.6" x14ac:dyDescent="0.3">
      <c r="A1978" s="39" t="s">
        <v>273</v>
      </c>
      <c r="B1978" s="39" t="s">
        <v>274</v>
      </c>
      <c r="C1978" s="39" t="s">
        <v>11011</v>
      </c>
      <c r="D1978" s="39">
        <v>4.3</v>
      </c>
    </row>
    <row r="1979" spans="1:4" ht="15.6" x14ac:dyDescent="0.3">
      <c r="A1979" s="39" t="s">
        <v>273</v>
      </c>
      <c r="B1979" s="39" t="s">
        <v>274</v>
      </c>
      <c r="C1979" s="39" t="s">
        <v>11012</v>
      </c>
      <c r="D1979" s="39">
        <v>4.9000000000000004</v>
      </c>
    </row>
    <row r="1980" spans="1:4" ht="15.6" x14ac:dyDescent="0.3">
      <c r="A1980" s="39" t="s">
        <v>273</v>
      </c>
      <c r="B1980" s="39" t="s">
        <v>274</v>
      </c>
      <c r="C1980" s="39" t="s">
        <v>11013</v>
      </c>
      <c r="D1980" s="39">
        <v>5.0999999999999996</v>
      </c>
    </row>
    <row r="1981" spans="1:4" ht="15.6" x14ac:dyDescent="0.3">
      <c r="A1981" s="39" t="s">
        <v>273</v>
      </c>
      <c r="B1981" s="39" t="s">
        <v>274</v>
      </c>
      <c r="C1981" s="39" t="s">
        <v>11014</v>
      </c>
      <c r="D1981" s="39">
        <v>5</v>
      </c>
    </row>
    <row r="1982" spans="1:4" ht="15.6" x14ac:dyDescent="0.3">
      <c r="A1982" s="39" t="s">
        <v>273</v>
      </c>
      <c r="B1982" s="39" t="s">
        <v>274</v>
      </c>
      <c r="C1982" s="39" t="s">
        <v>11015</v>
      </c>
      <c r="D1982" s="39">
        <v>4.8</v>
      </c>
    </row>
    <row r="1983" spans="1:4" ht="15.6" x14ac:dyDescent="0.3">
      <c r="A1983" s="39" t="s">
        <v>273</v>
      </c>
      <c r="B1983" s="39" t="s">
        <v>274</v>
      </c>
      <c r="C1983" s="39" t="s">
        <v>11016</v>
      </c>
      <c r="D1983" s="39">
        <v>4.7</v>
      </c>
    </row>
    <row r="1984" spans="1:4" ht="15.6" x14ac:dyDescent="0.3">
      <c r="A1984" s="39" t="s">
        <v>273</v>
      </c>
      <c r="B1984" s="39" t="s">
        <v>274</v>
      </c>
      <c r="C1984" s="39" t="s">
        <v>11017</v>
      </c>
      <c r="D1984" s="39">
        <v>4.5999999999999996</v>
      </c>
    </row>
    <row r="1985" spans="1:4" ht="15.6" x14ac:dyDescent="0.3">
      <c r="A1985" s="39" t="s">
        <v>273</v>
      </c>
      <c r="B1985" s="39" t="s">
        <v>274</v>
      </c>
      <c r="C1985" s="39" t="s">
        <v>11018</v>
      </c>
      <c r="D1985" s="39">
        <v>4.2</v>
      </c>
    </row>
    <row r="1986" spans="1:4" ht="15.6" x14ac:dyDescent="0.3">
      <c r="A1986" s="39" t="s">
        <v>273</v>
      </c>
      <c r="B1986" s="39" t="s">
        <v>274</v>
      </c>
      <c r="C1986" s="39" t="s">
        <v>11019</v>
      </c>
      <c r="D1986" s="39">
        <v>4</v>
      </c>
    </row>
    <row r="1987" spans="1:4" ht="15.6" x14ac:dyDescent="0.3">
      <c r="A1987" s="39" t="s">
        <v>273</v>
      </c>
      <c r="B1987" s="39" t="s">
        <v>274</v>
      </c>
      <c r="C1987" s="39" t="s">
        <v>11020</v>
      </c>
      <c r="D1987" s="39">
        <v>3.7</v>
      </c>
    </row>
    <row r="1988" spans="1:4" ht="15.6" x14ac:dyDescent="0.3">
      <c r="A1988" s="39" t="s">
        <v>273</v>
      </c>
      <c r="B1988" s="39" t="s">
        <v>274</v>
      </c>
      <c r="C1988" s="39" t="s">
        <v>11021</v>
      </c>
      <c r="D1988" s="39">
        <v>3.4</v>
      </c>
    </row>
    <row r="1989" spans="1:4" ht="15.6" x14ac:dyDescent="0.3">
      <c r="A1989" s="39" t="s">
        <v>273</v>
      </c>
      <c r="B1989" s="39" t="s">
        <v>274</v>
      </c>
      <c r="C1989" s="39" t="s">
        <v>11022</v>
      </c>
      <c r="D1989" s="39">
        <v>3.1</v>
      </c>
    </row>
    <row r="1990" spans="1:4" ht="15.6" x14ac:dyDescent="0.3">
      <c r="A1990" s="39" t="s">
        <v>273</v>
      </c>
      <c r="B1990" s="39" t="s">
        <v>274</v>
      </c>
      <c r="C1990" s="39" t="s">
        <v>11023</v>
      </c>
      <c r="D1990" s="39">
        <v>2.6</v>
      </c>
    </row>
    <row r="1991" spans="1:4" ht="15.6" x14ac:dyDescent="0.3">
      <c r="A1991" s="39" t="s">
        <v>273</v>
      </c>
      <c r="B1991" s="39" t="s">
        <v>274</v>
      </c>
      <c r="C1991" s="39" t="s">
        <v>11024</v>
      </c>
      <c r="D1991" s="39">
        <v>2.6</v>
      </c>
    </row>
    <row r="1992" spans="1:4" ht="15.6" x14ac:dyDescent="0.3">
      <c r="A1992" s="39" t="s">
        <v>273</v>
      </c>
      <c r="B1992" s="39" t="s">
        <v>274</v>
      </c>
      <c r="C1992" s="39" t="s">
        <v>11025</v>
      </c>
      <c r="D1992" s="39">
        <v>3</v>
      </c>
    </row>
    <row r="1993" spans="1:4" ht="15.6" x14ac:dyDescent="0.3">
      <c r="A1993" s="39" t="s">
        <v>273</v>
      </c>
      <c r="B1993" s="39" t="s">
        <v>274</v>
      </c>
      <c r="C1993" s="39" t="s">
        <v>11026</v>
      </c>
      <c r="D1993" s="39">
        <v>3.1</v>
      </c>
    </row>
    <row r="1994" spans="1:4" ht="15.6" x14ac:dyDescent="0.3">
      <c r="A1994" s="39" t="s">
        <v>273</v>
      </c>
      <c r="B1994" s="39" t="s">
        <v>274</v>
      </c>
      <c r="C1994" s="39" t="s">
        <v>11027</v>
      </c>
      <c r="D1994" s="39">
        <v>2.9</v>
      </c>
    </row>
    <row r="1995" spans="1:4" ht="15.6" x14ac:dyDescent="0.3">
      <c r="A1995" s="39" t="s">
        <v>273</v>
      </c>
      <c r="B1995" s="39" t="s">
        <v>274</v>
      </c>
      <c r="C1995" s="39" t="s">
        <v>11028</v>
      </c>
      <c r="D1995" s="39">
        <v>2.7</v>
      </c>
    </row>
    <row r="1996" spans="1:4" ht="15.6" x14ac:dyDescent="0.3">
      <c r="A1996" s="39" t="s">
        <v>273</v>
      </c>
      <c r="B1996" s="39" t="s">
        <v>274</v>
      </c>
      <c r="C1996" s="39" t="s">
        <v>11029</v>
      </c>
      <c r="D1996" s="39">
        <v>2</v>
      </c>
    </row>
    <row r="1997" spans="1:4" ht="15.6" x14ac:dyDescent="0.3">
      <c r="A1997" s="39" t="s">
        <v>273</v>
      </c>
      <c r="B1997" s="39" t="s">
        <v>274</v>
      </c>
      <c r="C1997" s="39" t="s">
        <v>11030</v>
      </c>
      <c r="D1997" s="39">
        <v>1.5</v>
      </c>
    </row>
    <row r="1998" spans="1:4" ht="15.6" x14ac:dyDescent="0.3">
      <c r="A1998" s="39" t="s">
        <v>273</v>
      </c>
      <c r="B1998" s="39" t="s">
        <v>274</v>
      </c>
      <c r="C1998" s="39" t="s">
        <v>11031</v>
      </c>
      <c r="D1998" s="39">
        <v>1.5</v>
      </c>
    </row>
    <row r="1999" spans="1:4" ht="15.6" x14ac:dyDescent="0.3">
      <c r="A1999" s="39" t="s">
        <v>273</v>
      </c>
      <c r="B1999" s="39" t="s">
        <v>274</v>
      </c>
      <c r="C1999" s="39" t="s">
        <v>11032</v>
      </c>
      <c r="D1999" s="39">
        <v>1.7</v>
      </c>
    </row>
    <row r="2000" spans="1:4" ht="15.6" x14ac:dyDescent="0.3">
      <c r="A2000" s="39" t="s">
        <v>273</v>
      </c>
      <c r="B2000" s="39" t="s">
        <v>274</v>
      </c>
      <c r="C2000" s="39" t="s">
        <v>11033</v>
      </c>
      <c r="D2000" s="39">
        <v>2.2000000000000002</v>
      </c>
    </row>
    <row r="2001" spans="1:4" ht="15.6" x14ac:dyDescent="0.3">
      <c r="A2001" s="39" t="s">
        <v>273</v>
      </c>
      <c r="B2001" s="39" t="s">
        <v>274</v>
      </c>
      <c r="C2001" s="39" t="s">
        <v>11034</v>
      </c>
      <c r="D2001" s="39">
        <v>2.8</v>
      </c>
    </row>
    <row r="2002" spans="1:4" ht="15.6" x14ac:dyDescent="0.3">
      <c r="A2002" s="39" t="s">
        <v>273</v>
      </c>
      <c r="B2002" s="39" t="s">
        <v>274</v>
      </c>
      <c r="C2002" s="39" t="s">
        <v>11035</v>
      </c>
      <c r="D2002" s="39">
        <v>2.9</v>
      </c>
    </row>
    <row r="2003" spans="1:4" ht="15.6" x14ac:dyDescent="0.3">
      <c r="A2003" s="39" t="s">
        <v>273</v>
      </c>
      <c r="B2003" s="39" t="s">
        <v>274</v>
      </c>
      <c r="C2003" s="39" t="s">
        <v>11036</v>
      </c>
      <c r="D2003" s="39">
        <v>3.1</v>
      </c>
    </row>
    <row r="2004" spans="1:4" ht="15.6" x14ac:dyDescent="0.3">
      <c r="A2004" s="39" t="s">
        <v>273</v>
      </c>
      <c r="B2004" s="39" t="s">
        <v>274</v>
      </c>
      <c r="C2004" s="39" t="s">
        <v>11037</v>
      </c>
      <c r="D2004" s="39">
        <v>3.2</v>
      </c>
    </row>
    <row r="2005" spans="1:4" ht="15.6" x14ac:dyDescent="0.3">
      <c r="A2005" s="39" t="s">
        <v>273</v>
      </c>
      <c r="B2005" s="39" t="s">
        <v>274</v>
      </c>
      <c r="C2005" s="39" t="s">
        <v>11038</v>
      </c>
      <c r="D2005" s="39">
        <v>2.8</v>
      </c>
    </row>
    <row r="2006" spans="1:4" ht="15.6" x14ac:dyDescent="0.3">
      <c r="A2006" s="39" t="s">
        <v>273</v>
      </c>
      <c r="B2006" s="39" t="s">
        <v>274</v>
      </c>
      <c r="C2006" s="39" t="s">
        <v>11039</v>
      </c>
      <c r="D2006" s="39">
        <v>2.4</v>
      </c>
    </row>
    <row r="2007" spans="1:4" ht="15.6" x14ac:dyDescent="0.3">
      <c r="A2007" s="39" t="s">
        <v>273</v>
      </c>
      <c r="B2007" s="39" t="s">
        <v>274</v>
      </c>
      <c r="C2007" s="39" t="s">
        <v>11040</v>
      </c>
      <c r="D2007" s="39">
        <v>2.5</v>
      </c>
    </row>
    <row r="2008" spans="1:4" ht="15.6" x14ac:dyDescent="0.3">
      <c r="A2008" s="39" t="s">
        <v>273</v>
      </c>
      <c r="B2008" s="39" t="s">
        <v>274</v>
      </c>
      <c r="C2008" s="39" t="s">
        <v>11041</v>
      </c>
      <c r="D2008" s="39">
        <v>2.2999999999999998</v>
      </c>
    </row>
    <row r="2009" spans="1:4" ht="15.6" x14ac:dyDescent="0.3">
      <c r="A2009" s="39" t="s">
        <v>273</v>
      </c>
      <c r="B2009" s="39" t="s">
        <v>274</v>
      </c>
      <c r="C2009" s="39" t="s">
        <v>11042</v>
      </c>
      <c r="D2009" s="39">
        <v>2</v>
      </c>
    </row>
    <row r="2010" spans="1:4" ht="15.6" x14ac:dyDescent="0.3">
      <c r="A2010" s="39" t="s">
        <v>273</v>
      </c>
      <c r="B2010" s="39" t="s">
        <v>274</v>
      </c>
      <c r="C2010" s="39" t="s">
        <v>11043</v>
      </c>
      <c r="D2010" s="39">
        <v>1.7</v>
      </c>
    </row>
    <row r="2011" spans="1:4" ht="15.6" x14ac:dyDescent="0.3">
      <c r="A2011" s="39" t="s">
        <v>273</v>
      </c>
      <c r="B2011" s="39" t="s">
        <v>274</v>
      </c>
      <c r="C2011" s="39" t="s">
        <v>11044</v>
      </c>
      <c r="D2011" s="39">
        <v>1.2</v>
      </c>
    </row>
    <row r="2012" spans="1:4" ht="15.6" x14ac:dyDescent="0.3">
      <c r="A2012" s="39" t="s">
        <v>273</v>
      </c>
      <c r="B2012" s="39" t="s">
        <v>274</v>
      </c>
      <c r="C2012" s="39" t="s">
        <v>11045</v>
      </c>
      <c r="D2012" s="39">
        <v>1</v>
      </c>
    </row>
    <row r="2013" spans="1:4" ht="15.6" x14ac:dyDescent="0.3">
      <c r="A2013" s="39" t="s">
        <v>273</v>
      </c>
      <c r="B2013" s="39" t="s">
        <v>274</v>
      </c>
      <c r="C2013" s="39" t="s">
        <v>11046</v>
      </c>
      <c r="D2013" s="39">
        <v>0.6</v>
      </c>
    </row>
    <row r="2014" spans="1:4" ht="15.6" x14ac:dyDescent="0.3">
      <c r="A2014" s="39" t="s">
        <v>273</v>
      </c>
      <c r="B2014" s="39" t="s">
        <v>274</v>
      </c>
      <c r="C2014" s="39" t="s">
        <v>11047</v>
      </c>
      <c r="D2014" s="39">
        <v>0.1</v>
      </c>
    </row>
    <row r="2015" spans="1:4" ht="15.6" x14ac:dyDescent="0.3">
      <c r="A2015" s="39" t="s">
        <v>273</v>
      </c>
      <c r="B2015" s="39" t="s">
        <v>274</v>
      </c>
      <c r="C2015" s="39" t="s">
        <v>11048</v>
      </c>
      <c r="D2015" s="39">
        <v>-0.6</v>
      </c>
    </row>
    <row r="2016" spans="1:4" ht="15.6" x14ac:dyDescent="0.3">
      <c r="A2016" s="39" t="s">
        <v>273</v>
      </c>
      <c r="B2016" s="39" t="s">
        <v>274</v>
      </c>
      <c r="C2016" s="39" t="s">
        <v>11049</v>
      </c>
      <c r="D2016" s="39">
        <v>-1</v>
      </c>
    </row>
    <row r="2017" spans="1:4" ht="15.6" x14ac:dyDescent="0.3">
      <c r="A2017" s="39" t="s">
        <v>273</v>
      </c>
      <c r="B2017" s="39" t="s">
        <v>274</v>
      </c>
      <c r="C2017" s="39" t="s">
        <v>11050</v>
      </c>
      <c r="D2017" s="39">
        <v>-1.5</v>
      </c>
    </row>
    <row r="2018" spans="1:4" ht="15.6" x14ac:dyDescent="0.3">
      <c r="A2018" s="39" t="s">
        <v>273</v>
      </c>
      <c r="B2018" s="39" t="s">
        <v>274</v>
      </c>
      <c r="C2018" s="39" t="s">
        <v>11051</v>
      </c>
      <c r="D2018" s="39">
        <v>-1.9</v>
      </c>
    </row>
    <row r="2019" spans="1:4" ht="15.6" x14ac:dyDescent="0.3">
      <c r="A2019" s="39" t="s">
        <v>273</v>
      </c>
      <c r="B2019" s="39" t="s">
        <v>274</v>
      </c>
      <c r="C2019" s="39" t="s">
        <v>11052</v>
      </c>
      <c r="D2019" s="39">
        <v>-2.2000000000000002</v>
      </c>
    </row>
    <row r="2020" spans="1:4" ht="15.6" x14ac:dyDescent="0.3">
      <c r="A2020" s="39" t="s">
        <v>273</v>
      </c>
      <c r="B2020" s="39" t="s">
        <v>274</v>
      </c>
      <c r="C2020" s="39" t="s">
        <v>11053</v>
      </c>
      <c r="D2020" s="39">
        <v>-2.4</v>
      </c>
    </row>
    <row r="2021" spans="1:4" ht="15.6" x14ac:dyDescent="0.3">
      <c r="A2021" s="39" t="s">
        <v>273</v>
      </c>
      <c r="B2021" s="39" t="s">
        <v>274</v>
      </c>
      <c r="C2021" s="39" t="s">
        <v>11054</v>
      </c>
      <c r="D2021" s="39">
        <v>-2.6</v>
      </c>
    </row>
    <row r="2022" spans="1:4" ht="15.6" x14ac:dyDescent="0.3">
      <c r="A2022" s="39" t="s">
        <v>273</v>
      </c>
      <c r="B2022" s="39" t="s">
        <v>274</v>
      </c>
      <c r="C2022" s="39" t="s">
        <v>11055</v>
      </c>
      <c r="D2022" s="39">
        <v>-2.9</v>
      </c>
    </row>
    <row r="2023" spans="1:4" ht="15.6" x14ac:dyDescent="0.3">
      <c r="A2023" s="39" t="s">
        <v>273</v>
      </c>
      <c r="B2023" s="39" t="s">
        <v>274</v>
      </c>
      <c r="C2023" s="39" t="s">
        <v>11056</v>
      </c>
      <c r="D2023" s="39">
        <v>-3.2</v>
      </c>
    </row>
    <row r="2024" spans="1:4" ht="15.6" x14ac:dyDescent="0.3">
      <c r="A2024" s="39" t="s">
        <v>273</v>
      </c>
      <c r="B2024" s="39" t="s">
        <v>274</v>
      </c>
      <c r="C2024" s="39" t="s">
        <v>11057</v>
      </c>
      <c r="D2024" s="39">
        <v>-2.9</v>
      </c>
    </row>
    <row r="2025" spans="1:4" ht="15.6" x14ac:dyDescent="0.3">
      <c r="A2025" s="39" t="s">
        <v>273</v>
      </c>
      <c r="B2025" s="39" t="s">
        <v>274</v>
      </c>
      <c r="C2025" s="39" t="s">
        <v>11058</v>
      </c>
      <c r="D2025" s="39">
        <v>-2.2999999999999998</v>
      </c>
    </row>
    <row r="2026" spans="1:4" ht="15.6" x14ac:dyDescent="0.3">
      <c r="A2026" s="39" t="s">
        <v>273</v>
      </c>
      <c r="B2026" s="39" t="s">
        <v>274</v>
      </c>
      <c r="C2026" s="39" t="s">
        <v>11059</v>
      </c>
      <c r="D2026" s="39">
        <v>-0.6</v>
      </c>
    </row>
    <row r="2027" spans="1:4" ht="15.6" x14ac:dyDescent="0.3">
      <c r="A2027" s="39" t="s">
        <v>273</v>
      </c>
      <c r="B2027" s="39" t="s">
        <v>274</v>
      </c>
      <c r="C2027" s="39" t="s">
        <v>11060</v>
      </c>
      <c r="D2027" s="39">
        <v>-1.4</v>
      </c>
    </row>
    <row r="2028" spans="1:4" ht="15.6" x14ac:dyDescent="0.3">
      <c r="A2028" s="39" t="s">
        <v>273</v>
      </c>
      <c r="B2028" s="39" t="s">
        <v>274</v>
      </c>
      <c r="C2028" s="39" t="s">
        <v>11061</v>
      </c>
      <c r="D2028" s="39">
        <v>0.4</v>
      </c>
    </row>
    <row r="2029" spans="1:4" ht="15.6" x14ac:dyDescent="0.3">
      <c r="A2029" s="39" t="s">
        <v>273</v>
      </c>
      <c r="B2029" s="39" t="s">
        <v>274</v>
      </c>
      <c r="C2029" s="39" t="s">
        <v>11062</v>
      </c>
      <c r="D2029" s="39">
        <v>0.6</v>
      </c>
    </row>
    <row r="2030" spans="1:4" ht="15.6" x14ac:dyDescent="0.3">
      <c r="A2030" s="39" t="s">
        <v>273</v>
      </c>
      <c r="B2030" s="39" t="s">
        <v>274</v>
      </c>
      <c r="C2030" s="39" t="s">
        <v>11063</v>
      </c>
      <c r="D2030" s="39">
        <v>1.2</v>
      </c>
    </row>
    <row r="2031" spans="1:4" ht="15.6" x14ac:dyDescent="0.3">
      <c r="A2031" s="39" t="s">
        <v>273</v>
      </c>
      <c r="B2031" s="39" t="s">
        <v>274</v>
      </c>
      <c r="C2031" s="39" t="s">
        <v>11064</v>
      </c>
      <c r="D2031" s="39">
        <v>1.9</v>
      </c>
    </row>
    <row r="2032" spans="1:4" ht="15.6" x14ac:dyDescent="0.3">
      <c r="A2032" s="39" t="s">
        <v>273</v>
      </c>
      <c r="B2032" s="39" t="s">
        <v>274</v>
      </c>
      <c r="C2032" s="39" t="s">
        <v>11065</v>
      </c>
      <c r="D2032" s="39">
        <v>2</v>
      </c>
    </row>
    <row r="2033" spans="1:4" ht="15.6" x14ac:dyDescent="0.3">
      <c r="A2033" s="39" t="s">
        <v>273</v>
      </c>
      <c r="B2033" s="39" t="s">
        <v>274</v>
      </c>
      <c r="C2033" s="39" t="s">
        <v>11066</v>
      </c>
      <c r="D2033" s="39">
        <v>1.5</v>
      </c>
    </row>
    <row r="2034" spans="1:4" ht="15.6" x14ac:dyDescent="0.3">
      <c r="A2034" s="39" t="s">
        <v>273</v>
      </c>
      <c r="B2034" s="39" t="s">
        <v>274</v>
      </c>
      <c r="C2034" s="39" t="s">
        <v>11067</v>
      </c>
      <c r="D2034" s="39">
        <v>0.8</v>
      </c>
    </row>
    <row r="2035" spans="1:4" ht="15.6" x14ac:dyDescent="0.3">
      <c r="A2035" s="39" t="s">
        <v>273</v>
      </c>
      <c r="B2035" s="39" t="s">
        <v>274</v>
      </c>
      <c r="C2035" s="39" t="s">
        <v>11068</v>
      </c>
      <c r="D2035" s="39">
        <v>-0.7</v>
      </c>
    </row>
    <row r="2036" spans="1:4" ht="15.6" x14ac:dyDescent="0.3">
      <c r="A2036" s="39" t="s">
        <v>273</v>
      </c>
      <c r="B2036" s="39" t="s">
        <v>274</v>
      </c>
      <c r="C2036" s="39" t="s">
        <v>11069</v>
      </c>
      <c r="D2036" s="39">
        <v>-2.1</v>
      </c>
    </row>
    <row r="2037" spans="1:4" ht="15.6" x14ac:dyDescent="0.3">
      <c r="A2037" s="39" t="s">
        <v>273</v>
      </c>
      <c r="B2037" s="39" t="s">
        <v>274</v>
      </c>
      <c r="C2037" s="39" t="s">
        <v>11070</v>
      </c>
      <c r="D2037" s="39">
        <v>-3.1</v>
      </c>
    </row>
    <row r="2038" spans="1:4" ht="15.6" x14ac:dyDescent="0.3">
      <c r="A2038" s="39" t="s">
        <v>273</v>
      </c>
      <c r="B2038" s="39" t="s">
        <v>274</v>
      </c>
      <c r="C2038" s="39" t="s">
        <v>11071</v>
      </c>
      <c r="D2038" s="39">
        <v>-3.8</v>
      </c>
    </row>
    <row r="2039" spans="1:4" ht="15.6" x14ac:dyDescent="0.3">
      <c r="A2039" s="39" t="s">
        <v>273</v>
      </c>
      <c r="B2039" s="39" t="s">
        <v>274</v>
      </c>
      <c r="C2039" s="39" t="s">
        <v>11072</v>
      </c>
      <c r="D2039" s="39">
        <v>-5.0999999999999996</v>
      </c>
    </row>
    <row r="2040" spans="1:4" ht="15.6" x14ac:dyDescent="0.3">
      <c r="A2040" s="39" t="s">
        <v>273</v>
      </c>
      <c r="B2040" s="39" t="s">
        <v>274</v>
      </c>
      <c r="C2040" s="39" t="s">
        <v>11073</v>
      </c>
      <c r="D2040" s="39">
        <v>-5.4</v>
      </c>
    </row>
    <row r="2041" spans="1:4" ht="15.6" x14ac:dyDescent="0.3">
      <c r="A2041" s="39" t="s">
        <v>273</v>
      </c>
      <c r="B2041" s="39" t="s">
        <v>274</v>
      </c>
      <c r="C2041" s="39" t="s">
        <v>11074</v>
      </c>
      <c r="D2041" s="39">
        <v>-6.3</v>
      </c>
    </row>
    <row r="2042" spans="1:4" ht="15.6" x14ac:dyDescent="0.3">
      <c r="A2042" s="39" t="s">
        <v>273</v>
      </c>
      <c r="B2042" s="39" t="s">
        <v>274</v>
      </c>
      <c r="C2042" s="39" t="s">
        <v>11075</v>
      </c>
      <c r="D2042" s="39">
        <v>-6.7</v>
      </c>
    </row>
    <row r="2043" spans="1:4" ht="15.6" x14ac:dyDescent="0.3">
      <c r="A2043" s="39" t="s">
        <v>273</v>
      </c>
      <c r="B2043" s="39" t="s">
        <v>274</v>
      </c>
      <c r="C2043" s="39" t="s">
        <v>11076</v>
      </c>
      <c r="D2043" s="39">
        <v>-7.2</v>
      </c>
    </row>
    <row r="2044" spans="1:4" ht="15.6" x14ac:dyDescent="0.3">
      <c r="A2044" s="39" t="s">
        <v>273</v>
      </c>
      <c r="B2044" s="39" t="s">
        <v>274</v>
      </c>
      <c r="C2044" s="39" t="s">
        <v>11077</v>
      </c>
      <c r="D2044" s="39">
        <v>-7.1</v>
      </c>
    </row>
    <row r="2045" spans="1:4" ht="15.6" x14ac:dyDescent="0.3">
      <c r="A2045" s="39" t="s">
        <v>273</v>
      </c>
      <c r="B2045" s="39" t="s">
        <v>274</v>
      </c>
      <c r="C2045" s="39" t="s">
        <v>11078</v>
      </c>
      <c r="D2045" s="39">
        <v>-7.5</v>
      </c>
    </row>
    <row r="2046" spans="1:4" ht="15.6" x14ac:dyDescent="0.3">
      <c r="A2046" s="39" t="s">
        <v>273</v>
      </c>
      <c r="B2046" s="39" t="s">
        <v>274</v>
      </c>
      <c r="C2046" s="39" t="s">
        <v>11079</v>
      </c>
      <c r="D2046" s="39">
        <v>-7.6</v>
      </c>
    </row>
    <row r="2047" spans="1:4" ht="15.6" x14ac:dyDescent="0.3">
      <c r="A2047" s="39" t="s">
        <v>273</v>
      </c>
      <c r="B2047" s="39" t="s">
        <v>274</v>
      </c>
      <c r="C2047" s="39" t="s">
        <v>11080</v>
      </c>
      <c r="D2047" s="39">
        <v>-6.2</v>
      </c>
    </row>
    <row r="2048" spans="1:4" ht="15.6" x14ac:dyDescent="0.3">
      <c r="A2048" s="39" t="s">
        <v>273</v>
      </c>
      <c r="B2048" s="39" t="s">
        <v>274</v>
      </c>
      <c r="C2048" s="39" t="s">
        <v>11081</v>
      </c>
      <c r="D2048" s="39">
        <v>-3.3</v>
      </c>
    </row>
    <row r="2049" spans="1:4" ht="15.6" x14ac:dyDescent="0.3">
      <c r="A2049" s="39" t="s">
        <v>273</v>
      </c>
      <c r="B2049" s="39" t="s">
        <v>274</v>
      </c>
      <c r="C2049" s="39" t="s">
        <v>11082</v>
      </c>
      <c r="D2049" s="39">
        <v>-3.5</v>
      </c>
    </row>
    <row r="2050" spans="1:4" ht="15.6" x14ac:dyDescent="0.3">
      <c r="A2050" s="39" t="s">
        <v>273</v>
      </c>
      <c r="B2050" s="39" t="s">
        <v>274</v>
      </c>
      <c r="C2050" s="39" t="s">
        <v>11083</v>
      </c>
      <c r="D2050" s="39">
        <v>-2.9</v>
      </c>
    </row>
    <row r="2051" spans="1:4" ht="15.6" x14ac:dyDescent="0.3">
      <c r="A2051" s="39" t="s">
        <v>273</v>
      </c>
      <c r="B2051" s="39" t="s">
        <v>274</v>
      </c>
      <c r="C2051" s="39" t="s">
        <v>11084</v>
      </c>
      <c r="D2051" s="39">
        <v>-1.8</v>
      </c>
    </row>
    <row r="2052" spans="1:4" ht="15.6" x14ac:dyDescent="0.3">
      <c r="A2052" s="39" t="s">
        <v>273</v>
      </c>
      <c r="B2052" s="39" t="s">
        <v>274</v>
      </c>
      <c r="C2052" s="39" t="s">
        <v>11085</v>
      </c>
      <c r="D2052" s="39">
        <v>-0.7</v>
      </c>
    </row>
    <row r="2053" spans="1:4" ht="15.6" x14ac:dyDescent="0.3">
      <c r="A2053" s="39" t="s">
        <v>273</v>
      </c>
      <c r="B2053" s="39" t="s">
        <v>274</v>
      </c>
      <c r="C2053" s="39" t="s">
        <v>11086</v>
      </c>
      <c r="D2053" s="39">
        <v>0.2</v>
      </c>
    </row>
    <row r="2054" spans="1:4" ht="15.6" x14ac:dyDescent="0.3">
      <c r="A2054" s="39" t="s">
        <v>273</v>
      </c>
      <c r="B2054" s="39" t="s">
        <v>274</v>
      </c>
      <c r="C2054" s="39" t="s">
        <v>11087</v>
      </c>
      <c r="D2054" s="39">
        <v>1</v>
      </c>
    </row>
    <row r="2055" spans="1:4" ht="15.6" x14ac:dyDescent="0.3">
      <c r="A2055" s="39" t="s">
        <v>273</v>
      </c>
      <c r="B2055" s="39" t="s">
        <v>274</v>
      </c>
      <c r="C2055" s="39" t="s">
        <v>11088</v>
      </c>
      <c r="D2055" s="39">
        <v>1.7</v>
      </c>
    </row>
    <row r="2056" spans="1:4" ht="15.6" x14ac:dyDescent="0.3">
      <c r="A2056" s="39" t="s">
        <v>273</v>
      </c>
      <c r="B2056" s="39" t="s">
        <v>274</v>
      </c>
      <c r="C2056" s="39" t="s">
        <v>11089</v>
      </c>
      <c r="D2056" s="39">
        <v>1.2</v>
      </c>
    </row>
    <row r="2057" spans="1:4" ht="15.6" x14ac:dyDescent="0.3">
      <c r="A2057" s="39" t="s">
        <v>273</v>
      </c>
      <c r="B2057" s="39" t="s">
        <v>274</v>
      </c>
      <c r="C2057" s="39" t="s">
        <v>11090</v>
      </c>
      <c r="D2057" s="39">
        <v>1</v>
      </c>
    </row>
    <row r="2058" spans="1:4" ht="15.6" x14ac:dyDescent="0.3">
      <c r="A2058" s="39" t="s">
        <v>273</v>
      </c>
      <c r="B2058" s="39" t="s">
        <v>274</v>
      </c>
      <c r="C2058" s="39" t="s">
        <v>11091</v>
      </c>
      <c r="D2058" s="39">
        <v>0.1</v>
      </c>
    </row>
    <row r="2059" spans="1:4" ht="15.6" x14ac:dyDescent="0.3">
      <c r="A2059" s="39" t="s">
        <v>273</v>
      </c>
      <c r="B2059" s="39" t="s">
        <v>274</v>
      </c>
      <c r="C2059" s="39" t="s">
        <v>11092</v>
      </c>
      <c r="D2059" s="39">
        <v>-1.1000000000000001</v>
      </c>
    </row>
    <row r="2060" spans="1:4" ht="15.6" x14ac:dyDescent="0.3">
      <c r="A2060" s="39" t="s">
        <v>273</v>
      </c>
      <c r="B2060" s="39" t="s">
        <v>274</v>
      </c>
      <c r="C2060" s="39" t="s">
        <v>11093</v>
      </c>
      <c r="D2060" s="39">
        <v>-1.5</v>
      </c>
    </row>
    <row r="2061" spans="1:4" ht="15.6" x14ac:dyDescent="0.3">
      <c r="A2061" s="39" t="s">
        <v>273</v>
      </c>
      <c r="B2061" s="39" t="s">
        <v>274</v>
      </c>
      <c r="C2061" s="39" t="s">
        <v>11094</v>
      </c>
      <c r="D2061" s="39">
        <v>-2.1</v>
      </c>
    </row>
    <row r="2062" spans="1:4" ht="15.6" x14ac:dyDescent="0.3">
      <c r="A2062" s="39" t="s">
        <v>273</v>
      </c>
      <c r="B2062" s="39" t="s">
        <v>274</v>
      </c>
      <c r="C2062" s="39" t="s">
        <v>11095</v>
      </c>
      <c r="D2062" s="39">
        <v>-3</v>
      </c>
    </row>
    <row r="2063" spans="1:4" ht="15.6" x14ac:dyDescent="0.3">
      <c r="A2063" s="39" t="s">
        <v>273</v>
      </c>
      <c r="B2063" s="39" t="s">
        <v>274</v>
      </c>
      <c r="C2063" s="39" t="s">
        <v>11096</v>
      </c>
      <c r="D2063" s="39">
        <v>-3.1</v>
      </c>
    </row>
    <row r="2064" spans="1:4" ht="15.6" x14ac:dyDescent="0.3">
      <c r="A2064" s="39" t="s">
        <v>273</v>
      </c>
      <c r="B2064" s="39" t="s">
        <v>274</v>
      </c>
      <c r="C2064" s="39" t="s">
        <v>11097</v>
      </c>
      <c r="D2064" s="39">
        <v>-4.2</v>
      </c>
    </row>
    <row r="2065" spans="1:4" ht="15.6" x14ac:dyDescent="0.3">
      <c r="A2065" s="39" t="s">
        <v>273</v>
      </c>
      <c r="B2065" s="39" t="s">
        <v>274</v>
      </c>
      <c r="C2065" s="39" t="s">
        <v>11098</v>
      </c>
      <c r="D2065" s="39">
        <v>-5.0999999999999996</v>
      </c>
    </row>
    <row r="2066" spans="1:4" ht="15.6" x14ac:dyDescent="0.3">
      <c r="A2066" s="39" t="s">
        <v>273</v>
      </c>
      <c r="B2066" s="39" t="s">
        <v>274</v>
      </c>
      <c r="C2066" s="39" t="s">
        <v>11099</v>
      </c>
      <c r="D2066" s="39">
        <v>-6</v>
      </c>
    </row>
    <row r="2067" spans="1:4" ht="15.6" x14ac:dyDescent="0.3">
      <c r="A2067" s="39" t="s">
        <v>273</v>
      </c>
      <c r="B2067" s="39" t="s">
        <v>274</v>
      </c>
      <c r="C2067" s="39" t="s">
        <v>11100</v>
      </c>
      <c r="D2067" s="39">
        <v>-6.7</v>
      </c>
    </row>
    <row r="2068" spans="1:4" ht="15.6" x14ac:dyDescent="0.3">
      <c r="A2068" s="39" t="s">
        <v>273</v>
      </c>
      <c r="B2068" s="39" t="s">
        <v>274</v>
      </c>
      <c r="C2068" s="39" t="s">
        <v>11101</v>
      </c>
      <c r="D2068" s="39">
        <v>-7</v>
      </c>
    </row>
    <row r="2069" spans="1:4" ht="15.6" x14ac:dyDescent="0.3">
      <c r="A2069" s="39" t="s">
        <v>273</v>
      </c>
      <c r="B2069" s="39" t="s">
        <v>274</v>
      </c>
      <c r="C2069" s="39" t="s">
        <v>11102</v>
      </c>
      <c r="D2069" s="39">
        <v>-7.6</v>
      </c>
    </row>
    <row r="2070" spans="1:4" ht="15.6" x14ac:dyDescent="0.3">
      <c r="A2070" s="39" t="s">
        <v>273</v>
      </c>
      <c r="B2070" s="39" t="s">
        <v>274</v>
      </c>
      <c r="C2070" s="39" t="s">
        <v>11103</v>
      </c>
      <c r="D2070" s="39">
        <v>-8.4</v>
      </c>
    </row>
    <row r="2071" spans="1:4" ht="15.6" x14ac:dyDescent="0.3">
      <c r="A2071" s="39" t="s">
        <v>273</v>
      </c>
      <c r="B2071" s="39" t="s">
        <v>274</v>
      </c>
      <c r="C2071" s="39" t="s">
        <v>11104</v>
      </c>
      <c r="D2071" s="39">
        <v>-7.6</v>
      </c>
    </row>
    <row r="2072" spans="1:4" ht="15.6" x14ac:dyDescent="0.3">
      <c r="A2072" s="39" t="s">
        <v>273</v>
      </c>
      <c r="B2072" s="39" t="s">
        <v>274</v>
      </c>
      <c r="C2072" s="39" t="s">
        <v>11105</v>
      </c>
      <c r="D2072" s="39">
        <v>-4.0999999999999996</v>
      </c>
    </row>
    <row r="2073" spans="1:4" ht="15.6" x14ac:dyDescent="0.3">
      <c r="A2073" s="39" t="s">
        <v>273</v>
      </c>
      <c r="B2073" s="39" t="s">
        <v>274</v>
      </c>
      <c r="C2073" s="39" t="s">
        <v>11106</v>
      </c>
      <c r="D2073" s="39">
        <v>-1.1000000000000001</v>
      </c>
    </row>
    <row r="2074" spans="1:4" ht="15.6" x14ac:dyDescent="0.3">
      <c r="A2074" s="39" t="s">
        <v>273</v>
      </c>
      <c r="B2074" s="39" t="s">
        <v>274</v>
      </c>
      <c r="C2074" s="39" t="s">
        <v>11107</v>
      </c>
      <c r="D2074" s="39">
        <v>0.1</v>
      </c>
    </row>
    <row r="2075" spans="1:4" ht="15.6" x14ac:dyDescent="0.3">
      <c r="A2075" s="39" t="s">
        <v>273</v>
      </c>
      <c r="B2075" s="39" t="s">
        <v>274</v>
      </c>
      <c r="C2075" s="39" t="s">
        <v>11108</v>
      </c>
      <c r="D2075" s="39">
        <v>1</v>
      </c>
    </row>
    <row r="2076" spans="1:4" ht="15.6" x14ac:dyDescent="0.3">
      <c r="A2076" s="39" t="s">
        <v>273</v>
      </c>
      <c r="B2076" s="39" t="s">
        <v>274</v>
      </c>
      <c r="C2076" s="39" t="s">
        <v>11109</v>
      </c>
      <c r="D2076" s="39">
        <v>1.5</v>
      </c>
    </row>
    <row r="2077" spans="1:4" ht="15.6" x14ac:dyDescent="0.3">
      <c r="A2077" s="39" t="s">
        <v>273</v>
      </c>
      <c r="B2077" s="39" t="s">
        <v>274</v>
      </c>
      <c r="C2077" s="39" t="s">
        <v>11110</v>
      </c>
      <c r="D2077" s="39">
        <v>1.5</v>
      </c>
    </row>
    <row r="2078" spans="1:4" ht="15.6" x14ac:dyDescent="0.3">
      <c r="A2078" s="39" t="s">
        <v>273</v>
      </c>
      <c r="B2078" s="39" t="s">
        <v>274</v>
      </c>
      <c r="C2078" s="39" t="s">
        <v>11111</v>
      </c>
      <c r="D2078" s="39">
        <v>2.1</v>
      </c>
    </row>
    <row r="2079" spans="1:4" ht="15.6" x14ac:dyDescent="0.3">
      <c r="A2079" s="39" t="s">
        <v>273</v>
      </c>
      <c r="B2079" s="39" t="s">
        <v>274</v>
      </c>
      <c r="C2079" s="39" t="s">
        <v>11112</v>
      </c>
      <c r="D2079" s="39">
        <v>2</v>
      </c>
    </row>
    <row r="2080" spans="1:4" ht="15.6" x14ac:dyDescent="0.3">
      <c r="A2080" s="39" t="s">
        <v>273</v>
      </c>
      <c r="B2080" s="39" t="s">
        <v>274</v>
      </c>
      <c r="C2080" s="39" t="s">
        <v>11113</v>
      </c>
      <c r="D2080" s="39">
        <v>1.5</v>
      </c>
    </row>
    <row r="2081" spans="1:4" ht="15.6" x14ac:dyDescent="0.3">
      <c r="A2081" s="39" t="s">
        <v>273</v>
      </c>
      <c r="B2081" s="39" t="s">
        <v>274</v>
      </c>
      <c r="C2081" s="39" t="s">
        <v>11114</v>
      </c>
      <c r="D2081" s="39">
        <v>2</v>
      </c>
    </row>
    <row r="2082" spans="1:4" ht="15.6" x14ac:dyDescent="0.3">
      <c r="A2082" s="39" t="s">
        <v>273</v>
      </c>
      <c r="B2082" s="39" t="s">
        <v>274</v>
      </c>
      <c r="C2082" s="39" t="s">
        <v>11115</v>
      </c>
      <c r="D2082" s="39">
        <v>1.7</v>
      </c>
    </row>
    <row r="2083" spans="1:4" ht="15.6" x14ac:dyDescent="0.3">
      <c r="A2083" s="39" t="s">
        <v>273</v>
      </c>
      <c r="B2083" s="39" t="s">
        <v>274</v>
      </c>
      <c r="C2083" s="39" t="s">
        <v>11116</v>
      </c>
      <c r="D2083" s="39">
        <v>1.3</v>
      </c>
    </row>
    <row r="2084" spans="1:4" ht="15.6" x14ac:dyDescent="0.3">
      <c r="A2084" s="39" t="s">
        <v>273</v>
      </c>
      <c r="B2084" s="39" t="s">
        <v>274</v>
      </c>
      <c r="C2084" s="39" t="s">
        <v>11117</v>
      </c>
      <c r="D2084" s="39">
        <v>0.7</v>
      </c>
    </row>
    <row r="2085" spans="1:4" ht="15.6" x14ac:dyDescent="0.3">
      <c r="A2085" s="39" t="s">
        <v>273</v>
      </c>
      <c r="B2085" s="39" t="s">
        <v>274</v>
      </c>
      <c r="C2085" s="39" t="s">
        <v>11118</v>
      </c>
      <c r="D2085" s="39">
        <v>0.5</v>
      </c>
    </row>
    <row r="2086" spans="1:4" ht="15.6" x14ac:dyDescent="0.3">
      <c r="A2086" s="39" t="s">
        <v>273</v>
      </c>
      <c r="B2086" s="39" t="s">
        <v>274</v>
      </c>
      <c r="C2086" s="39" t="s">
        <v>11119</v>
      </c>
      <c r="D2086" s="39">
        <v>0.1</v>
      </c>
    </row>
    <row r="2087" spans="1:4" ht="15.6" x14ac:dyDescent="0.3">
      <c r="A2087" s="39" t="s">
        <v>273</v>
      </c>
      <c r="B2087" s="39" t="s">
        <v>274</v>
      </c>
      <c r="C2087" s="39" t="s">
        <v>11120</v>
      </c>
      <c r="D2087" s="39">
        <v>-0.4</v>
      </c>
    </row>
    <row r="2088" spans="1:4" ht="15.6" x14ac:dyDescent="0.3">
      <c r="A2088" s="39" t="s">
        <v>273</v>
      </c>
      <c r="B2088" s="39" t="s">
        <v>274</v>
      </c>
      <c r="C2088" s="39" t="s">
        <v>11121</v>
      </c>
      <c r="D2088" s="39">
        <v>-0.8</v>
      </c>
    </row>
    <row r="2089" spans="1:4" ht="15.6" x14ac:dyDescent="0.3">
      <c r="A2089" s="39" t="s">
        <v>273</v>
      </c>
      <c r="B2089" s="39" t="s">
        <v>274</v>
      </c>
      <c r="C2089" s="39" t="s">
        <v>11122</v>
      </c>
      <c r="D2089" s="39">
        <v>-1</v>
      </c>
    </row>
    <row r="2090" spans="1:4" ht="15.6" x14ac:dyDescent="0.3">
      <c r="A2090" s="39" t="s">
        <v>273</v>
      </c>
      <c r="B2090" s="39" t="s">
        <v>274</v>
      </c>
      <c r="C2090" s="39" t="s">
        <v>11123</v>
      </c>
      <c r="D2090" s="39">
        <v>-1.4</v>
      </c>
    </row>
    <row r="2091" spans="1:4" ht="15.6" x14ac:dyDescent="0.3">
      <c r="A2091" s="39" t="s">
        <v>273</v>
      </c>
      <c r="B2091" s="39" t="s">
        <v>274</v>
      </c>
      <c r="C2091" s="39" t="s">
        <v>11124</v>
      </c>
      <c r="D2091" s="39">
        <v>-1.9</v>
      </c>
    </row>
    <row r="2092" spans="1:4" ht="15.6" x14ac:dyDescent="0.3">
      <c r="A2092" s="39" t="s">
        <v>273</v>
      </c>
      <c r="B2092" s="39" t="s">
        <v>274</v>
      </c>
      <c r="C2092" s="39" t="s">
        <v>11125</v>
      </c>
      <c r="D2092" s="39">
        <v>-2</v>
      </c>
    </row>
    <row r="2093" spans="1:4" ht="15.6" x14ac:dyDescent="0.3">
      <c r="A2093" s="39" t="s">
        <v>273</v>
      </c>
      <c r="B2093" s="39" t="s">
        <v>274</v>
      </c>
      <c r="C2093" s="39" t="s">
        <v>11126</v>
      </c>
      <c r="D2093" s="39">
        <v>-2.2000000000000002</v>
      </c>
    </row>
    <row r="2094" spans="1:4" ht="15.6" x14ac:dyDescent="0.3">
      <c r="A2094" s="39" t="s">
        <v>273</v>
      </c>
      <c r="B2094" s="39" t="s">
        <v>274</v>
      </c>
      <c r="C2094" s="39" t="s">
        <v>11127</v>
      </c>
      <c r="D2094" s="39">
        <v>-2.6</v>
      </c>
    </row>
    <row r="2095" spans="1:4" ht="15.6" x14ac:dyDescent="0.3">
      <c r="A2095" s="39" t="s">
        <v>273</v>
      </c>
      <c r="B2095" s="39" t="s">
        <v>274</v>
      </c>
      <c r="C2095" s="39" t="s">
        <v>11128</v>
      </c>
      <c r="D2095" s="39">
        <v>-2.5</v>
      </c>
    </row>
    <row r="2096" spans="1:4" ht="15.6" x14ac:dyDescent="0.3">
      <c r="A2096" s="39" t="s">
        <v>273</v>
      </c>
      <c r="B2096" s="39" t="s">
        <v>274</v>
      </c>
      <c r="C2096" s="39" t="s">
        <v>11129</v>
      </c>
      <c r="D2096" s="39">
        <v>-2</v>
      </c>
    </row>
    <row r="2097" spans="1:4" ht="15.6" x14ac:dyDescent="0.3">
      <c r="A2097" s="39" t="s">
        <v>273</v>
      </c>
      <c r="B2097" s="39" t="s">
        <v>274</v>
      </c>
      <c r="C2097" s="39" t="s">
        <v>11130</v>
      </c>
      <c r="D2097" s="39">
        <v>-1.3</v>
      </c>
    </row>
    <row r="2098" spans="1:4" ht="15.6" x14ac:dyDescent="0.3">
      <c r="A2098" s="39" t="s">
        <v>273</v>
      </c>
      <c r="B2098" s="39" t="s">
        <v>274</v>
      </c>
      <c r="C2098" s="39" t="s">
        <v>11131</v>
      </c>
      <c r="D2098" s="39">
        <v>-1</v>
      </c>
    </row>
    <row r="2099" spans="1:4" ht="15.6" x14ac:dyDescent="0.3">
      <c r="A2099" s="39" t="s">
        <v>273</v>
      </c>
      <c r="B2099" s="39" t="s">
        <v>274</v>
      </c>
      <c r="C2099" s="39" t="s">
        <v>11132</v>
      </c>
      <c r="D2099" s="39">
        <v>-0.1</v>
      </c>
    </row>
    <row r="2100" spans="1:4" ht="15.6" x14ac:dyDescent="0.3">
      <c r="A2100" s="39" t="s">
        <v>273</v>
      </c>
      <c r="B2100" s="39" t="s">
        <v>274</v>
      </c>
      <c r="C2100" s="39" t="s">
        <v>11133</v>
      </c>
      <c r="D2100" s="39">
        <v>0.5</v>
      </c>
    </row>
    <row r="2101" spans="1:4" ht="15.6" x14ac:dyDescent="0.3">
      <c r="A2101" s="39" t="s">
        <v>273</v>
      </c>
      <c r="B2101" s="39" t="s">
        <v>274</v>
      </c>
      <c r="C2101" s="39" t="s">
        <v>11134</v>
      </c>
      <c r="D2101" s="39">
        <v>0.6</v>
      </c>
    </row>
    <row r="2102" spans="1:4" ht="15.6" x14ac:dyDescent="0.3">
      <c r="A2102" s="39" t="s">
        <v>273</v>
      </c>
      <c r="B2102" s="39" t="s">
        <v>274</v>
      </c>
      <c r="C2102" s="39" t="s">
        <v>11135</v>
      </c>
      <c r="D2102" s="39">
        <v>1.5</v>
      </c>
    </row>
    <row r="2103" spans="1:4" ht="15.6" x14ac:dyDescent="0.3">
      <c r="A2103" s="39" t="s">
        <v>273</v>
      </c>
      <c r="B2103" s="39" t="s">
        <v>274</v>
      </c>
      <c r="C2103" s="39" t="s">
        <v>11136</v>
      </c>
      <c r="D2103" s="39">
        <v>1.9</v>
      </c>
    </row>
    <row r="2104" spans="1:4" ht="15.6" x14ac:dyDescent="0.3">
      <c r="A2104" s="39" t="s">
        <v>273</v>
      </c>
      <c r="B2104" s="39" t="s">
        <v>274</v>
      </c>
      <c r="C2104" s="39" t="s">
        <v>11137</v>
      </c>
      <c r="D2104" s="39">
        <v>1.8</v>
      </c>
    </row>
    <row r="2105" spans="1:4" ht="15.6" x14ac:dyDescent="0.3">
      <c r="A2105" s="39" t="s">
        <v>273</v>
      </c>
      <c r="B2105" s="39" t="s">
        <v>274</v>
      </c>
      <c r="C2105" s="39" t="s">
        <v>11138</v>
      </c>
      <c r="D2105" s="39">
        <v>2.4</v>
      </c>
    </row>
    <row r="2106" spans="1:4" ht="15.6" x14ac:dyDescent="0.3">
      <c r="A2106" s="39" t="s">
        <v>273</v>
      </c>
      <c r="B2106" s="39" t="s">
        <v>274</v>
      </c>
      <c r="C2106" s="39" t="s">
        <v>11139</v>
      </c>
      <c r="D2106" s="39">
        <v>1.4</v>
      </c>
    </row>
    <row r="2107" spans="1:4" ht="15.6" x14ac:dyDescent="0.3">
      <c r="A2107" s="39" t="s">
        <v>273</v>
      </c>
      <c r="B2107" s="39" t="s">
        <v>274</v>
      </c>
      <c r="C2107" s="39" t="s">
        <v>11140</v>
      </c>
      <c r="D2107" s="39">
        <v>-0.9</v>
      </c>
    </row>
    <row r="2108" spans="1:4" ht="15.6" x14ac:dyDescent="0.3">
      <c r="A2108" s="39" t="s">
        <v>273</v>
      </c>
      <c r="B2108" s="39" t="s">
        <v>274</v>
      </c>
      <c r="C2108" s="39" t="s">
        <v>11141</v>
      </c>
      <c r="D2108" s="39">
        <v>-2.6</v>
      </c>
    </row>
    <row r="2109" spans="1:4" ht="15.6" x14ac:dyDescent="0.3">
      <c r="A2109" s="39" t="s">
        <v>273</v>
      </c>
      <c r="B2109" s="39" t="s">
        <v>274</v>
      </c>
      <c r="C2109" s="39" t="s">
        <v>11142</v>
      </c>
      <c r="D2109" s="39">
        <v>-3.1</v>
      </c>
    </row>
    <row r="2110" spans="1:4" ht="15.6" x14ac:dyDescent="0.3">
      <c r="A2110" s="39" t="s">
        <v>273</v>
      </c>
      <c r="B2110" s="39" t="s">
        <v>274</v>
      </c>
      <c r="C2110" s="39" t="s">
        <v>11143</v>
      </c>
      <c r="D2110" s="39">
        <v>-3.5</v>
      </c>
    </row>
    <row r="2111" spans="1:4" ht="15.6" x14ac:dyDescent="0.3">
      <c r="A2111" s="39" t="s">
        <v>273</v>
      </c>
      <c r="B2111" s="39" t="s">
        <v>274</v>
      </c>
      <c r="C2111" s="39" t="s">
        <v>11144</v>
      </c>
      <c r="D2111" s="39">
        <v>-2.8</v>
      </c>
    </row>
    <row r="2112" spans="1:4" ht="15.6" x14ac:dyDescent="0.3">
      <c r="A2112" s="39" t="s">
        <v>273</v>
      </c>
      <c r="B2112" s="39" t="s">
        <v>274</v>
      </c>
      <c r="C2112" s="39" t="s">
        <v>11145</v>
      </c>
      <c r="D2112" s="39">
        <v>-2.6</v>
      </c>
    </row>
    <row r="2113" spans="1:4" ht="15.6" x14ac:dyDescent="0.3">
      <c r="A2113" s="39" t="s">
        <v>273</v>
      </c>
      <c r="B2113" s="39" t="s">
        <v>274</v>
      </c>
      <c r="C2113" s="39" t="s">
        <v>11146</v>
      </c>
      <c r="D2113" s="39">
        <v>-2.8</v>
      </c>
    </row>
    <row r="2114" spans="1:4" ht="15.6" x14ac:dyDescent="0.3">
      <c r="A2114" s="39" t="s">
        <v>273</v>
      </c>
      <c r="B2114" s="39" t="s">
        <v>274</v>
      </c>
      <c r="C2114" s="39" t="s">
        <v>11147</v>
      </c>
      <c r="D2114" s="39">
        <v>-3.6</v>
      </c>
    </row>
    <row r="2115" spans="1:4" ht="15.6" x14ac:dyDescent="0.3">
      <c r="A2115" s="39" t="s">
        <v>273</v>
      </c>
      <c r="B2115" s="39" t="s">
        <v>274</v>
      </c>
      <c r="C2115" s="39" t="s">
        <v>11148</v>
      </c>
      <c r="D2115" s="39">
        <v>-4.8</v>
      </c>
    </row>
    <row r="2116" spans="1:4" ht="15.6" x14ac:dyDescent="0.3">
      <c r="A2116" s="39" t="s">
        <v>273</v>
      </c>
      <c r="B2116" s="39" t="s">
        <v>274</v>
      </c>
      <c r="C2116" s="39" t="s">
        <v>11149</v>
      </c>
      <c r="D2116" s="39">
        <v>-5.0999999999999996</v>
      </c>
    </row>
    <row r="2117" spans="1:4" ht="15.6" x14ac:dyDescent="0.3">
      <c r="A2117" s="39" t="s">
        <v>273</v>
      </c>
      <c r="B2117" s="39" t="s">
        <v>274</v>
      </c>
      <c r="C2117" s="39" t="s">
        <v>11150</v>
      </c>
      <c r="D2117" s="39">
        <v>-5.6</v>
      </c>
    </row>
    <row r="2118" spans="1:4" ht="15.6" x14ac:dyDescent="0.3">
      <c r="A2118" s="39" t="s">
        <v>273</v>
      </c>
      <c r="B2118" s="39" t="s">
        <v>274</v>
      </c>
      <c r="C2118" s="39" t="s">
        <v>11151</v>
      </c>
      <c r="D2118" s="39">
        <v>-5.0999999999999996</v>
      </c>
    </row>
    <row r="2119" spans="1:4" ht="15.6" x14ac:dyDescent="0.3">
      <c r="A2119" s="39" t="s">
        <v>273</v>
      </c>
      <c r="B2119" s="39" t="s">
        <v>274</v>
      </c>
      <c r="C2119" s="39" t="s">
        <v>11152</v>
      </c>
      <c r="D2119" s="39">
        <v>-4.4000000000000004</v>
      </c>
    </row>
    <row r="2120" spans="1:4" ht="15.6" x14ac:dyDescent="0.3">
      <c r="A2120" s="39" t="s">
        <v>273</v>
      </c>
      <c r="B2120" s="39" t="s">
        <v>274</v>
      </c>
      <c r="C2120" s="39" t="s">
        <v>11153</v>
      </c>
      <c r="D2120" s="39">
        <v>-4</v>
      </c>
    </row>
    <row r="2121" spans="1:4" ht="15.6" x14ac:dyDescent="0.3">
      <c r="A2121" s="39" t="s">
        <v>273</v>
      </c>
      <c r="B2121" s="39" t="s">
        <v>274</v>
      </c>
      <c r="C2121" s="39" t="s">
        <v>11154</v>
      </c>
      <c r="D2121" s="39">
        <v>-4.0999999999999996</v>
      </c>
    </row>
    <row r="2122" spans="1:4" ht="15.6" x14ac:dyDescent="0.3">
      <c r="A2122" s="39" t="s">
        <v>273</v>
      </c>
      <c r="B2122" s="39" t="s">
        <v>274</v>
      </c>
      <c r="C2122" s="39" t="s">
        <v>11155</v>
      </c>
      <c r="D2122" s="39">
        <v>-3.5</v>
      </c>
    </row>
    <row r="2123" spans="1:4" ht="15.6" x14ac:dyDescent="0.3">
      <c r="A2123" s="39" t="s">
        <v>273</v>
      </c>
      <c r="B2123" s="39" t="s">
        <v>274</v>
      </c>
      <c r="C2123" s="39" t="s">
        <v>11156</v>
      </c>
      <c r="D2123" s="39">
        <v>-2.2999999999999998</v>
      </c>
    </row>
    <row r="2124" spans="1:4" ht="15.6" x14ac:dyDescent="0.3">
      <c r="A2124" s="39" t="s">
        <v>273</v>
      </c>
      <c r="B2124" s="39" t="s">
        <v>274</v>
      </c>
      <c r="C2124" s="39" t="s">
        <v>11157</v>
      </c>
      <c r="D2124" s="39">
        <v>-1.7</v>
      </c>
    </row>
    <row r="2125" spans="1:4" ht="15.6" x14ac:dyDescent="0.3">
      <c r="A2125" s="39" t="s">
        <v>273</v>
      </c>
      <c r="B2125" s="39" t="s">
        <v>274</v>
      </c>
      <c r="C2125" s="39" t="s">
        <v>11158</v>
      </c>
      <c r="D2125" s="39">
        <v>-1.5</v>
      </c>
    </row>
    <row r="2126" spans="1:4" ht="15.6" x14ac:dyDescent="0.3">
      <c r="A2126" s="39" t="s">
        <v>273</v>
      </c>
      <c r="B2126" s="39" t="s">
        <v>274</v>
      </c>
      <c r="C2126" s="39" t="s">
        <v>11159</v>
      </c>
      <c r="D2126" s="39">
        <v>-0.6</v>
      </c>
    </row>
    <row r="2127" spans="1:4" ht="15.6" x14ac:dyDescent="0.3">
      <c r="A2127" s="39" t="s">
        <v>273</v>
      </c>
      <c r="B2127" s="39" t="s">
        <v>274</v>
      </c>
      <c r="C2127" s="39" t="s">
        <v>11160</v>
      </c>
      <c r="D2127" s="39">
        <v>-0.1</v>
      </c>
    </row>
    <row r="2128" spans="1:4" ht="15.6" x14ac:dyDescent="0.3">
      <c r="A2128" s="39" t="s">
        <v>273</v>
      </c>
      <c r="B2128" s="39" t="s">
        <v>274</v>
      </c>
      <c r="C2128" s="39" t="s">
        <v>11161</v>
      </c>
      <c r="D2128" s="39">
        <v>0.4</v>
      </c>
    </row>
    <row r="2129" spans="1:4" ht="15.6" x14ac:dyDescent="0.3">
      <c r="A2129" s="39" t="s">
        <v>273</v>
      </c>
      <c r="B2129" s="39" t="s">
        <v>274</v>
      </c>
      <c r="C2129" s="39" t="s">
        <v>11162</v>
      </c>
      <c r="D2129" s="39">
        <v>0.7</v>
      </c>
    </row>
    <row r="2130" spans="1:4" ht="15.6" x14ac:dyDescent="0.3">
      <c r="A2130" s="39" t="s">
        <v>273</v>
      </c>
      <c r="B2130" s="39" t="s">
        <v>274</v>
      </c>
      <c r="C2130" s="39" t="s">
        <v>11163</v>
      </c>
      <c r="D2130" s="39">
        <v>0.3</v>
      </c>
    </row>
    <row r="2131" spans="1:4" ht="15.6" x14ac:dyDescent="0.3">
      <c r="A2131" s="39" t="s">
        <v>273</v>
      </c>
      <c r="B2131" s="39" t="s">
        <v>274</v>
      </c>
      <c r="C2131" s="39" t="s">
        <v>11164</v>
      </c>
      <c r="D2131" s="39">
        <v>-0.2</v>
      </c>
    </row>
    <row r="2132" spans="1:4" ht="15.6" x14ac:dyDescent="0.3">
      <c r="A2132" s="39" t="s">
        <v>273</v>
      </c>
      <c r="B2132" s="39" t="s">
        <v>274</v>
      </c>
      <c r="C2132" s="39" t="s">
        <v>11165</v>
      </c>
      <c r="D2132" s="39">
        <v>-0.4</v>
      </c>
    </row>
    <row r="2133" spans="1:4" ht="15.6" x14ac:dyDescent="0.3">
      <c r="A2133" s="39" t="s">
        <v>273</v>
      </c>
      <c r="B2133" s="39" t="s">
        <v>274</v>
      </c>
      <c r="C2133" s="39" t="s">
        <v>11166</v>
      </c>
      <c r="D2133" s="39">
        <v>-0.7</v>
      </c>
    </row>
    <row r="2134" spans="1:4" ht="15.6" x14ac:dyDescent="0.3">
      <c r="A2134" s="39" t="s">
        <v>273</v>
      </c>
      <c r="B2134" s="39" t="s">
        <v>274</v>
      </c>
      <c r="C2134" s="39" t="s">
        <v>11167</v>
      </c>
      <c r="D2134" s="39">
        <v>-1.1000000000000001</v>
      </c>
    </row>
    <row r="2135" spans="1:4" ht="15.6" x14ac:dyDescent="0.3">
      <c r="A2135" s="39" t="s">
        <v>273</v>
      </c>
      <c r="B2135" s="39" t="s">
        <v>274</v>
      </c>
      <c r="C2135" s="39" t="s">
        <v>11168</v>
      </c>
      <c r="D2135" s="39">
        <v>-0.9</v>
      </c>
    </row>
    <row r="2136" spans="1:4" ht="15.6" x14ac:dyDescent="0.3">
      <c r="A2136" s="39" t="s">
        <v>273</v>
      </c>
      <c r="B2136" s="39" t="s">
        <v>274</v>
      </c>
      <c r="C2136" s="39" t="s">
        <v>11169</v>
      </c>
      <c r="D2136" s="39">
        <v>-1</v>
      </c>
    </row>
    <row r="2137" spans="1:4" ht="15.6" x14ac:dyDescent="0.3">
      <c r="A2137" s="39" t="s">
        <v>273</v>
      </c>
      <c r="B2137" s="39" t="s">
        <v>274</v>
      </c>
      <c r="C2137" s="39" t="s">
        <v>11170</v>
      </c>
      <c r="D2137" s="39">
        <v>-1</v>
      </c>
    </row>
    <row r="2138" spans="1:4" ht="15.6" x14ac:dyDescent="0.3">
      <c r="A2138" s="39" t="s">
        <v>273</v>
      </c>
      <c r="B2138" s="39" t="s">
        <v>274</v>
      </c>
      <c r="C2138" s="39" t="s">
        <v>11171</v>
      </c>
      <c r="D2138" s="39">
        <v>-0.9</v>
      </c>
    </row>
    <row r="2139" spans="1:4" ht="15.6" x14ac:dyDescent="0.3">
      <c r="A2139" s="39" t="s">
        <v>273</v>
      </c>
      <c r="B2139" s="39" t="s">
        <v>274</v>
      </c>
      <c r="C2139" s="39" t="s">
        <v>11172</v>
      </c>
      <c r="D2139" s="39">
        <v>-0.7</v>
      </c>
    </row>
    <row r="2140" spans="1:4" ht="15.6" x14ac:dyDescent="0.3">
      <c r="A2140" s="39" t="s">
        <v>273</v>
      </c>
      <c r="B2140" s="39" t="s">
        <v>274</v>
      </c>
      <c r="C2140" s="39" t="s">
        <v>11173</v>
      </c>
      <c r="D2140" s="39">
        <v>-0.7</v>
      </c>
    </row>
    <row r="2141" spans="1:4" ht="15.6" x14ac:dyDescent="0.3">
      <c r="A2141" s="39" t="s">
        <v>273</v>
      </c>
      <c r="B2141" s="39" t="s">
        <v>274</v>
      </c>
      <c r="C2141" s="39" t="s">
        <v>11174</v>
      </c>
      <c r="D2141" s="39">
        <v>-0.7</v>
      </c>
    </row>
    <row r="2142" spans="1:4" ht="15.6" x14ac:dyDescent="0.3">
      <c r="A2142" s="39" t="s">
        <v>273</v>
      </c>
      <c r="B2142" s="39" t="s">
        <v>274</v>
      </c>
      <c r="C2142" s="39" t="s">
        <v>11175</v>
      </c>
      <c r="D2142" s="39">
        <v>-0.8</v>
      </c>
    </row>
    <row r="2143" spans="1:4" ht="15.6" x14ac:dyDescent="0.3">
      <c r="A2143" s="39" t="s">
        <v>273</v>
      </c>
      <c r="B2143" s="39" t="s">
        <v>274</v>
      </c>
      <c r="C2143" s="39" t="s">
        <v>11176</v>
      </c>
      <c r="D2143" s="39">
        <v>-0.5</v>
      </c>
    </row>
    <row r="2144" spans="1:4" ht="15.6" x14ac:dyDescent="0.3">
      <c r="A2144" s="39" t="s">
        <v>273</v>
      </c>
      <c r="B2144" s="39" t="s">
        <v>274</v>
      </c>
      <c r="C2144" s="39" t="s">
        <v>11177</v>
      </c>
      <c r="D2144" s="39">
        <v>0.3</v>
      </c>
    </row>
    <row r="2145" spans="1:4" ht="15.6" x14ac:dyDescent="0.3">
      <c r="A2145" s="39" t="s">
        <v>273</v>
      </c>
      <c r="B2145" s="39" t="s">
        <v>274</v>
      </c>
      <c r="C2145" s="39" t="s">
        <v>11178</v>
      </c>
      <c r="D2145" s="39">
        <v>0.6</v>
      </c>
    </row>
    <row r="2146" spans="1:4" ht="15.6" x14ac:dyDescent="0.3">
      <c r="A2146" s="39" t="s">
        <v>273</v>
      </c>
      <c r="B2146" s="39" t="s">
        <v>274</v>
      </c>
      <c r="C2146" s="39" t="s">
        <v>11179</v>
      </c>
      <c r="D2146" s="39">
        <v>1.1000000000000001</v>
      </c>
    </row>
    <row r="2147" spans="1:4" ht="15.6" x14ac:dyDescent="0.3">
      <c r="A2147" s="39" t="s">
        <v>273</v>
      </c>
      <c r="B2147" s="39" t="s">
        <v>274</v>
      </c>
      <c r="C2147" s="39" t="s">
        <v>11180</v>
      </c>
      <c r="D2147" s="39">
        <v>2.2000000000000002</v>
      </c>
    </row>
    <row r="2148" spans="1:4" ht="15.6" x14ac:dyDescent="0.3">
      <c r="A2148" s="39" t="s">
        <v>273</v>
      </c>
      <c r="B2148" s="39" t="s">
        <v>274</v>
      </c>
      <c r="C2148" s="39" t="s">
        <v>11181</v>
      </c>
      <c r="D2148" s="39">
        <v>3.4</v>
      </c>
    </row>
    <row r="2149" spans="1:4" ht="15.6" x14ac:dyDescent="0.3">
      <c r="A2149" s="39" t="s">
        <v>273</v>
      </c>
      <c r="B2149" s="39" t="s">
        <v>274</v>
      </c>
      <c r="C2149" s="39" t="s">
        <v>11182</v>
      </c>
      <c r="D2149" s="39">
        <v>4.3</v>
      </c>
    </row>
    <row r="2150" spans="1:4" ht="15.6" x14ac:dyDescent="0.3">
      <c r="A2150" s="39" t="s">
        <v>273</v>
      </c>
      <c r="B2150" s="39" t="s">
        <v>274</v>
      </c>
      <c r="C2150" s="39" t="s">
        <v>11183</v>
      </c>
      <c r="D2150" s="39">
        <v>5.0999999999999996</v>
      </c>
    </row>
    <row r="2151" spans="1:4" ht="15.6" x14ac:dyDescent="0.3">
      <c r="A2151" s="39" t="s">
        <v>273</v>
      </c>
      <c r="B2151" s="39" t="s">
        <v>274</v>
      </c>
      <c r="C2151" s="39" t="s">
        <v>11184</v>
      </c>
      <c r="D2151" s="39">
        <v>5.2</v>
      </c>
    </row>
    <row r="2152" spans="1:4" ht="15.6" x14ac:dyDescent="0.3">
      <c r="A2152" s="39" t="s">
        <v>273</v>
      </c>
      <c r="B2152" s="39" t="s">
        <v>274</v>
      </c>
      <c r="C2152" s="39" t="s">
        <v>11185</v>
      </c>
      <c r="D2152" s="39">
        <v>5.3</v>
      </c>
    </row>
    <row r="2153" spans="1:4" ht="15.6" x14ac:dyDescent="0.3">
      <c r="A2153" s="39" t="s">
        <v>273</v>
      </c>
      <c r="B2153" s="39" t="s">
        <v>274</v>
      </c>
      <c r="C2153" s="39" t="s">
        <v>11186</v>
      </c>
      <c r="D2153" s="39">
        <v>5</v>
      </c>
    </row>
    <row r="2154" spans="1:4" ht="15.6" x14ac:dyDescent="0.3">
      <c r="A2154" s="39" t="s">
        <v>273</v>
      </c>
      <c r="B2154" s="39" t="s">
        <v>274</v>
      </c>
      <c r="C2154" s="39" t="s">
        <v>11187</v>
      </c>
      <c r="D2154" s="39">
        <v>4.5</v>
      </c>
    </row>
    <row r="2155" spans="1:4" ht="15.6" x14ac:dyDescent="0.3">
      <c r="A2155" s="39" t="s">
        <v>273</v>
      </c>
      <c r="B2155" s="39" t="s">
        <v>274</v>
      </c>
      <c r="C2155" s="39" t="s">
        <v>11188</v>
      </c>
      <c r="D2155" s="39">
        <v>2.7</v>
      </c>
    </row>
    <row r="2156" spans="1:4" ht="15.6" x14ac:dyDescent="0.3">
      <c r="A2156" s="39" t="s">
        <v>273</v>
      </c>
      <c r="B2156" s="39" t="s">
        <v>274</v>
      </c>
      <c r="C2156" s="39" t="s">
        <v>11189</v>
      </c>
      <c r="D2156" s="39">
        <v>1.1000000000000001</v>
      </c>
    </row>
    <row r="2157" spans="1:4" ht="15.6" x14ac:dyDescent="0.3">
      <c r="A2157" s="39" t="s">
        <v>273</v>
      </c>
      <c r="B2157" s="39" t="s">
        <v>274</v>
      </c>
      <c r="C2157" s="39" t="s">
        <v>11190</v>
      </c>
      <c r="D2157" s="39">
        <v>0.5</v>
      </c>
    </row>
    <row r="2158" spans="1:4" ht="15.6" x14ac:dyDescent="0.3">
      <c r="A2158" s="39" t="s">
        <v>273</v>
      </c>
      <c r="B2158" s="39" t="s">
        <v>274</v>
      </c>
      <c r="C2158" s="39" t="s">
        <v>11191</v>
      </c>
      <c r="D2158" s="39">
        <v>-0.4</v>
      </c>
    </row>
    <row r="2159" spans="1:4" ht="15.6" x14ac:dyDescent="0.3">
      <c r="A2159" s="39" t="s">
        <v>273</v>
      </c>
      <c r="B2159" s="39" t="s">
        <v>274</v>
      </c>
      <c r="C2159" s="39" t="s">
        <v>11192</v>
      </c>
      <c r="D2159" s="39">
        <v>-0.5</v>
      </c>
    </row>
    <row r="2160" spans="1:4" ht="15.6" x14ac:dyDescent="0.3">
      <c r="A2160" s="39" t="s">
        <v>273</v>
      </c>
      <c r="B2160" s="39" t="s">
        <v>274</v>
      </c>
      <c r="C2160" s="39" t="s">
        <v>11193</v>
      </c>
      <c r="D2160" s="39">
        <v>-0.7</v>
      </c>
    </row>
    <row r="2161" spans="1:4" ht="15.6" x14ac:dyDescent="0.3">
      <c r="A2161" s="39" t="s">
        <v>273</v>
      </c>
      <c r="B2161" s="39" t="s">
        <v>274</v>
      </c>
      <c r="C2161" s="39" t="s">
        <v>11194</v>
      </c>
      <c r="D2161" s="39">
        <v>-1.2</v>
      </c>
    </row>
    <row r="2162" spans="1:4" ht="15.6" x14ac:dyDescent="0.3">
      <c r="A2162" s="39" t="s">
        <v>273</v>
      </c>
      <c r="B2162" s="39" t="s">
        <v>274</v>
      </c>
      <c r="C2162" s="39" t="s">
        <v>11195</v>
      </c>
      <c r="D2162" s="39">
        <v>-1.5</v>
      </c>
    </row>
    <row r="2163" spans="1:4" ht="15.6" x14ac:dyDescent="0.3">
      <c r="A2163" s="39" t="s">
        <v>273</v>
      </c>
      <c r="B2163" s="39" t="s">
        <v>274</v>
      </c>
      <c r="C2163" s="39" t="s">
        <v>11196</v>
      </c>
      <c r="D2163" s="39">
        <v>-1.8</v>
      </c>
    </row>
    <row r="2164" spans="1:4" ht="15.6" x14ac:dyDescent="0.3">
      <c r="A2164" s="39" t="s">
        <v>273</v>
      </c>
      <c r="B2164" s="39" t="s">
        <v>274</v>
      </c>
      <c r="C2164" s="39" t="s">
        <v>11197</v>
      </c>
      <c r="D2164" s="39">
        <v>-1.9</v>
      </c>
    </row>
    <row r="2165" spans="1:4" ht="15.6" x14ac:dyDescent="0.3">
      <c r="A2165" s="39" t="s">
        <v>273</v>
      </c>
      <c r="B2165" s="39" t="s">
        <v>274</v>
      </c>
      <c r="C2165" s="39" t="s">
        <v>11198</v>
      </c>
      <c r="D2165" s="39">
        <v>-1.8</v>
      </c>
    </row>
    <row r="2166" spans="1:4" ht="15.6" x14ac:dyDescent="0.3">
      <c r="A2166" s="39" t="s">
        <v>273</v>
      </c>
      <c r="B2166" s="39" t="s">
        <v>274</v>
      </c>
      <c r="C2166" s="39" t="s">
        <v>11199</v>
      </c>
      <c r="D2166" s="39">
        <v>-1.8</v>
      </c>
    </row>
    <row r="2167" spans="1:4" ht="15.6" x14ac:dyDescent="0.3">
      <c r="A2167" s="39" t="s">
        <v>273</v>
      </c>
      <c r="B2167" s="39" t="s">
        <v>274</v>
      </c>
      <c r="C2167" s="39" t="s">
        <v>11200</v>
      </c>
      <c r="D2167" s="39">
        <v>-1.2</v>
      </c>
    </row>
    <row r="2168" spans="1:4" ht="15.6" x14ac:dyDescent="0.3">
      <c r="A2168" s="39" t="s">
        <v>273</v>
      </c>
      <c r="B2168" s="39" t="s">
        <v>274</v>
      </c>
      <c r="C2168" s="39" t="s">
        <v>11201</v>
      </c>
      <c r="D2168" s="39">
        <v>0.7</v>
      </c>
    </row>
    <row r="2169" spans="1:4" ht="15.6" x14ac:dyDescent="0.3">
      <c r="A2169" s="39" t="s">
        <v>273</v>
      </c>
      <c r="B2169" s="39" t="s">
        <v>274</v>
      </c>
      <c r="C2169" s="39" t="s">
        <v>11202</v>
      </c>
      <c r="D2169" s="39">
        <v>2.4</v>
      </c>
    </row>
    <row r="2170" spans="1:4" ht="15.6" x14ac:dyDescent="0.3">
      <c r="A2170" s="39" t="s">
        <v>273</v>
      </c>
      <c r="B2170" s="39" t="s">
        <v>274</v>
      </c>
      <c r="C2170" s="39" t="s">
        <v>11203</v>
      </c>
      <c r="D2170" s="39">
        <v>3.7</v>
      </c>
    </row>
    <row r="2171" spans="1:4" ht="15.6" x14ac:dyDescent="0.3">
      <c r="A2171" s="39" t="s">
        <v>273</v>
      </c>
      <c r="B2171" s="39" t="s">
        <v>274</v>
      </c>
      <c r="C2171" s="39" t="s">
        <v>11204</v>
      </c>
      <c r="D2171" s="39">
        <v>4.9000000000000004</v>
      </c>
    </row>
    <row r="2172" spans="1:4" ht="15.6" x14ac:dyDescent="0.3">
      <c r="A2172" s="39" t="s">
        <v>273</v>
      </c>
      <c r="B2172" s="39" t="s">
        <v>274</v>
      </c>
      <c r="C2172" s="39" t="s">
        <v>11205</v>
      </c>
      <c r="D2172" s="39">
        <v>5.5</v>
      </c>
    </row>
    <row r="2173" spans="1:4" ht="15.6" x14ac:dyDescent="0.3">
      <c r="A2173" s="39" t="s">
        <v>273</v>
      </c>
      <c r="B2173" s="39" t="s">
        <v>274</v>
      </c>
      <c r="C2173" s="39" t="s">
        <v>11206</v>
      </c>
      <c r="D2173" s="39">
        <v>5.9</v>
      </c>
    </row>
    <row r="2174" spans="1:4" ht="15.6" x14ac:dyDescent="0.3">
      <c r="A2174" s="39" t="s">
        <v>273</v>
      </c>
      <c r="B2174" s="39" t="s">
        <v>274</v>
      </c>
      <c r="C2174" s="39" t="s">
        <v>11207</v>
      </c>
      <c r="D2174" s="39">
        <v>6.5</v>
      </c>
    </row>
    <row r="2175" spans="1:4" ht="15.6" x14ac:dyDescent="0.3">
      <c r="A2175" s="39" t="s">
        <v>273</v>
      </c>
      <c r="B2175" s="39" t="s">
        <v>274</v>
      </c>
      <c r="C2175" s="39" t="s">
        <v>11208</v>
      </c>
      <c r="D2175" s="39">
        <v>6.9</v>
      </c>
    </row>
    <row r="2176" spans="1:4" ht="15.6" x14ac:dyDescent="0.3">
      <c r="A2176" s="39" t="s">
        <v>273</v>
      </c>
      <c r="B2176" s="39" t="s">
        <v>274</v>
      </c>
      <c r="C2176" s="39" t="s">
        <v>11209</v>
      </c>
      <c r="D2176" s="39">
        <v>6.9</v>
      </c>
    </row>
    <row r="2177" spans="1:4" ht="15.6" x14ac:dyDescent="0.3">
      <c r="A2177" s="39" t="s">
        <v>273</v>
      </c>
      <c r="B2177" s="39" t="s">
        <v>274</v>
      </c>
      <c r="C2177" s="39" t="s">
        <v>11210</v>
      </c>
      <c r="D2177" s="39">
        <v>6.8</v>
      </c>
    </row>
    <row r="2178" spans="1:4" ht="15.6" x14ac:dyDescent="0.3">
      <c r="A2178" s="39" t="s">
        <v>273</v>
      </c>
      <c r="B2178" s="39" t="s">
        <v>274</v>
      </c>
      <c r="C2178" s="39" t="s">
        <v>11211</v>
      </c>
      <c r="D2178" s="39">
        <v>6.3</v>
      </c>
    </row>
    <row r="2179" spans="1:4" ht="15.6" x14ac:dyDescent="0.3">
      <c r="A2179" s="39" t="s">
        <v>273</v>
      </c>
      <c r="B2179" s="39" t="s">
        <v>274</v>
      </c>
      <c r="C2179" s="39" t="s">
        <v>11212</v>
      </c>
      <c r="D2179" s="39">
        <v>3.6</v>
      </c>
    </row>
    <row r="2180" spans="1:4" ht="15.6" x14ac:dyDescent="0.3">
      <c r="A2180" s="39" t="s">
        <v>273</v>
      </c>
      <c r="B2180" s="39" t="s">
        <v>274</v>
      </c>
      <c r="C2180" s="39" t="s">
        <v>11213</v>
      </c>
      <c r="D2180" s="39">
        <v>1.3</v>
      </c>
    </row>
    <row r="2181" spans="1:4" ht="15.6" x14ac:dyDescent="0.3">
      <c r="A2181" s="39" t="s">
        <v>273</v>
      </c>
      <c r="B2181" s="39" t="s">
        <v>274</v>
      </c>
      <c r="C2181" s="39" t="s">
        <v>11214</v>
      </c>
      <c r="D2181" s="39">
        <v>0.8</v>
      </c>
    </row>
    <row r="2182" spans="1:4" ht="15.6" x14ac:dyDescent="0.3">
      <c r="A2182" s="39" t="s">
        <v>273</v>
      </c>
      <c r="B2182" s="39" t="s">
        <v>274</v>
      </c>
      <c r="C2182" s="39" t="s">
        <v>11215</v>
      </c>
      <c r="D2182" s="39">
        <v>-0.6</v>
      </c>
    </row>
    <row r="2183" spans="1:4" ht="15.6" x14ac:dyDescent="0.3">
      <c r="A2183" s="39" t="s">
        <v>273</v>
      </c>
      <c r="B2183" s="39" t="s">
        <v>274</v>
      </c>
      <c r="C2183" s="39" t="s">
        <v>11216</v>
      </c>
      <c r="D2183" s="39">
        <v>-0.8</v>
      </c>
    </row>
    <row r="2184" spans="1:4" ht="15.6" x14ac:dyDescent="0.3">
      <c r="A2184" s="39" t="s">
        <v>273</v>
      </c>
      <c r="B2184" s="39" t="s">
        <v>274</v>
      </c>
      <c r="C2184" s="39" t="s">
        <v>11217</v>
      </c>
      <c r="D2184" s="39">
        <v>-1.7</v>
      </c>
    </row>
    <row r="2185" spans="1:4" ht="15.6" x14ac:dyDescent="0.3">
      <c r="A2185" s="39" t="s">
        <v>273</v>
      </c>
      <c r="B2185" s="39" t="s">
        <v>274</v>
      </c>
      <c r="C2185" s="39" t="s">
        <v>11218</v>
      </c>
      <c r="D2185" s="39">
        <v>-1.7</v>
      </c>
    </row>
    <row r="2186" spans="1:4" ht="15.6" x14ac:dyDescent="0.3">
      <c r="A2186" s="39" t="s">
        <v>273</v>
      </c>
      <c r="B2186" s="39" t="s">
        <v>274</v>
      </c>
      <c r="C2186" s="39" t="s">
        <v>11219</v>
      </c>
      <c r="D2186" s="39">
        <v>-2.4</v>
      </c>
    </row>
    <row r="2187" spans="1:4" ht="15.6" x14ac:dyDescent="0.3">
      <c r="A2187" s="39" t="s">
        <v>273</v>
      </c>
      <c r="B2187" s="39" t="s">
        <v>274</v>
      </c>
      <c r="C2187" s="39" t="s">
        <v>11220</v>
      </c>
      <c r="D2187" s="39">
        <v>-2.9</v>
      </c>
    </row>
    <row r="2188" spans="1:4" ht="15.6" x14ac:dyDescent="0.3">
      <c r="A2188" s="39" t="s">
        <v>273</v>
      </c>
      <c r="B2188" s="39" t="s">
        <v>274</v>
      </c>
      <c r="C2188" s="39" t="s">
        <v>11221</v>
      </c>
      <c r="D2188" s="39">
        <v>-3.8</v>
      </c>
    </row>
    <row r="2189" spans="1:4" ht="15.6" x14ac:dyDescent="0.3">
      <c r="A2189" s="39" t="s">
        <v>273</v>
      </c>
      <c r="B2189" s="39" t="s">
        <v>274</v>
      </c>
      <c r="C2189" s="39" t="s">
        <v>11222</v>
      </c>
      <c r="D2189" s="39">
        <v>-3.7</v>
      </c>
    </row>
    <row r="2190" spans="1:4" ht="15.6" x14ac:dyDescent="0.3">
      <c r="A2190" s="39" t="s">
        <v>273</v>
      </c>
      <c r="B2190" s="39" t="s">
        <v>274</v>
      </c>
      <c r="C2190" s="39" t="s">
        <v>11223</v>
      </c>
      <c r="D2190" s="39">
        <v>-4.3</v>
      </c>
    </row>
    <row r="2191" spans="1:4" ht="15.6" x14ac:dyDescent="0.3">
      <c r="A2191" s="39" t="s">
        <v>273</v>
      </c>
      <c r="B2191" s="39" t="s">
        <v>274</v>
      </c>
      <c r="C2191" s="39" t="s">
        <v>11224</v>
      </c>
      <c r="D2191" s="39">
        <v>-1.9</v>
      </c>
    </row>
    <row r="2192" spans="1:4" ht="15.6" x14ac:dyDescent="0.3">
      <c r="A2192" s="39" t="s">
        <v>273</v>
      </c>
      <c r="B2192" s="39" t="s">
        <v>274</v>
      </c>
      <c r="C2192" s="39" t="s">
        <v>11225</v>
      </c>
      <c r="D2192" s="39">
        <v>1.1000000000000001</v>
      </c>
    </row>
    <row r="2193" spans="1:4" ht="15.6" x14ac:dyDescent="0.3">
      <c r="A2193" s="39" t="s">
        <v>273</v>
      </c>
      <c r="B2193" s="39" t="s">
        <v>274</v>
      </c>
      <c r="C2193" s="39" t="s">
        <v>11226</v>
      </c>
      <c r="D2193" s="39">
        <v>4.4000000000000004</v>
      </c>
    </row>
    <row r="2194" spans="1:4" ht="15.6" x14ac:dyDescent="0.3">
      <c r="A2194" s="39" t="s">
        <v>273</v>
      </c>
      <c r="B2194" s="39" t="s">
        <v>274</v>
      </c>
      <c r="C2194" s="39" t="s">
        <v>11227</v>
      </c>
      <c r="D2194" s="39">
        <v>4.7</v>
      </c>
    </row>
    <row r="2195" spans="1:4" ht="15.6" x14ac:dyDescent="0.3">
      <c r="A2195" s="39" t="s">
        <v>273</v>
      </c>
      <c r="B2195" s="39" t="s">
        <v>274</v>
      </c>
      <c r="C2195" s="39" t="s">
        <v>11228</v>
      </c>
      <c r="D2195" s="39">
        <v>6.7</v>
      </c>
    </row>
    <row r="2196" spans="1:4" ht="15.6" x14ac:dyDescent="0.3">
      <c r="A2196" s="39" t="s">
        <v>273</v>
      </c>
      <c r="B2196" s="39" t="s">
        <v>274</v>
      </c>
      <c r="C2196" s="39" t="s">
        <v>11229</v>
      </c>
      <c r="D2196" s="39">
        <v>6.7</v>
      </c>
    </row>
    <row r="2197" spans="1:4" ht="15.6" x14ac:dyDescent="0.3">
      <c r="A2197" s="39" t="s">
        <v>273</v>
      </c>
      <c r="B2197" s="39" t="s">
        <v>274</v>
      </c>
      <c r="C2197" s="39" t="s">
        <v>11230</v>
      </c>
      <c r="D2197" s="39">
        <v>7.1</v>
      </c>
    </row>
    <row r="2198" spans="1:4" ht="15.6" x14ac:dyDescent="0.3">
      <c r="A2198" s="39" t="s">
        <v>273</v>
      </c>
      <c r="B2198" s="39" t="s">
        <v>274</v>
      </c>
      <c r="C2198" s="39" t="s">
        <v>11231</v>
      </c>
      <c r="D2198" s="39">
        <v>8</v>
      </c>
    </row>
    <row r="2199" spans="1:4" ht="15.6" x14ac:dyDescent="0.3">
      <c r="A2199" s="39" t="s">
        <v>273</v>
      </c>
      <c r="B2199" s="39" t="s">
        <v>274</v>
      </c>
      <c r="C2199" s="39" t="s">
        <v>11232</v>
      </c>
      <c r="D2199" s="39">
        <v>8.5</v>
      </c>
    </row>
    <row r="2200" spans="1:4" ht="15.6" x14ac:dyDescent="0.3">
      <c r="A2200" s="39" t="s">
        <v>273</v>
      </c>
      <c r="B2200" s="39" t="s">
        <v>274</v>
      </c>
      <c r="C2200" s="39" t="s">
        <v>11233</v>
      </c>
      <c r="D2200" s="39">
        <v>8.6</v>
      </c>
    </row>
    <row r="2201" spans="1:4" ht="15.6" x14ac:dyDescent="0.3">
      <c r="A2201" s="39" t="s">
        <v>273</v>
      </c>
      <c r="B2201" s="39" t="s">
        <v>274</v>
      </c>
      <c r="C2201" s="39" t="s">
        <v>11234</v>
      </c>
      <c r="D2201" s="39">
        <v>8.4</v>
      </c>
    </row>
    <row r="2202" spans="1:4" ht="15.6" x14ac:dyDescent="0.3">
      <c r="A2202" s="39" t="s">
        <v>273</v>
      </c>
      <c r="B2202" s="39" t="s">
        <v>274</v>
      </c>
      <c r="C2202" s="39" t="s">
        <v>11235</v>
      </c>
      <c r="D2202" s="39">
        <v>7.7</v>
      </c>
    </row>
    <row r="2203" spans="1:4" ht="15.6" x14ac:dyDescent="0.3">
      <c r="A2203" s="39" t="s">
        <v>273</v>
      </c>
      <c r="B2203" s="39" t="s">
        <v>274</v>
      </c>
      <c r="C2203" s="39" t="s">
        <v>11236</v>
      </c>
      <c r="D2203" s="39">
        <v>5.2</v>
      </c>
    </row>
    <row r="2204" spans="1:4" ht="15.6" x14ac:dyDescent="0.3">
      <c r="A2204" s="39" t="s">
        <v>273</v>
      </c>
      <c r="B2204" s="39" t="s">
        <v>274</v>
      </c>
      <c r="C2204" s="39" t="s">
        <v>11237</v>
      </c>
      <c r="D2204" s="39">
        <v>1.5</v>
      </c>
    </row>
    <row r="2205" spans="1:4" ht="15.6" x14ac:dyDescent="0.3">
      <c r="A2205" s="39" t="s">
        <v>273</v>
      </c>
      <c r="B2205" s="39" t="s">
        <v>274</v>
      </c>
      <c r="C2205" s="39" t="s">
        <v>11238</v>
      </c>
      <c r="D2205" s="39">
        <v>0.5</v>
      </c>
    </row>
    <row r="2206" spans="1:4" ht="15.6" x14ac:dyDescent="0.3">
      <c r="A2206" s="39" t="s">
        <v>273</v>
      </c>
      <c r="B2206" s="39" t="s">
        <v>274</v>
      </c>
      <c r="C2206" s="39" t="s">
        <v>11239</v>
      </c>
      <c r="D2206" s="39">
        <v>0</v>
      </c>
    </row>
    <row r="2207" spans="1:4" ht="15.6" x14ac:dyDescent="0.3">
      <c r="A2207" s="39" t="s">
        <v>273</v>
      </c>
      <c r="B2207" s="39" t="s">
        <v>274</v>
      </c>
      <c r="C2207" s="39" t="s">
        <v>11240</v>
      </c>
      <c r="D2207" s="39">
        <v>-0.7</v>
      </c>
    </row>
    <row r="2208" spans="1:4" ht="15.6" x14ac:dyDescent="0.3">
      <c r="A2208" s="39" t="s">
        <v>273</v>
      </c>
      <c r="B2208" s="39" t="s">
        <v>274</v>
      </c>
      <c r="C2208" s="39" t="s">
        <v>11241</v>
      </c>
      <c r="D2208" s="39">
        <v>-1</v>
      </c>
    </row>
    <row r="2209" spans="1:4" ht="15.6" x14ac:dyDescent="0.3">
      <c r="A2209" s="39" t="s">
        <v>273</v>
      </c>
      <c r="B2209" s="39" t="s">
        <v>274</v>
      </c>
      <c r="C2209" s="39" t="s">
        <v>11242</v>
      </c>
      <c r="D2209" s="39">
        <v>-1.1000000000000001</v>
      </c>
    </row>
    <row r="2210" spans="1:4" ht="15.6" x14ac:dyDescent="0.3">
      <c r="A2210" s="39" t="s">
        <v>273</v>
      </c>
      <c r="B2210" s="39" t="s">
        <v>274</v>
      </c>
      <c r="C2210" s="39" t="s">
        <v>11243</v>
      </c>
      <c r="D2210" s="39">
        <v>-2</v>
      </c>
    </row>
    <row r="2211" spans="1:4" ht="15.6" x14ac:dyDescent="0.3">
      <c r="A2211" s="39" t="s">
        <v>273</v>
      </c>
      <c r="B2211" s="39" t="s">
        <v>274</v>
      </c>
      <c r="C2211" s="39" t="s">
        <v>11244</v>
      </c>
      <c r="D2211" s="39">
        <v>-2.4</v>
      </c>
    </row>
    <row r="2212" spans="1:4" ht="15.6" x14ac:dyDescent="0.3">
      <c r="A2212" s="39" t="s">
        <v>273</v>
      </c>
      <c r="B2212" s="39" t="s">
        <v>274</v>
      </c>
      <c r="C2212" s="39" t="s">
        <v>11245</v>
      </c>
      <c r="D2212" s="39">
        <v>-2.9</v>
      </c>
    </row>
    <row r="2213" spans="1:4" ht="15.6" x14ac:dyDescent="0.3">
      <c r="A2213" s="39" t="s">
        <v>273</v>
      </c>
      <c r="B2213" s="39" t="s">
        <v>274</v>
      </c>
      <c r="C2213" s="39" t="s">
        <v>11246</v>
      </c>
      <c r="D2213" s="39">
        <v>-2.1</v>
      </c>
    </row>
    <row r="2214" spans="1:4" ht="15.6" x14ac:dyDescent="0.3">
      <c r="A2214" s="39" t="s">
        <v>273</v>
      </c>
      <c r="B2214" s="39" t="s">
        <v>274</v>
      </c>
      <c r="C2214" s="39" t="s">
        <v>11247</v>
      </c>
      <c r="D2214" s="39">
        <v>-1.1000000000000001</v>
      </c>
    </row>
    <row r="2215" spans="1:4" ht="15.6" x14ac:dyDescent="0.3">
      <c r="A2215" s="39" t="s">
        <v>273</v>
      </c>
      <c r="B2215" s="39" t="s">
        <v>274</v>
      </c>
      <c r="C2215" s="39" t="s">
        <v>11248</v>
      </c>
      <c r="D2215" s="39">
        <v>-0.7</v>
      </c>
    </row>
    <row r="2216" spans="1:4" ht="15.6" x14ac:dyDescent="0.3">
      <c r="A2216" s="39" t="s">
        <v>273</v>
      </c>
      <c r="B2216" s="39" t="s">
        <v>274</v>
      </c>
      <c r="C2216" s="39" t="s">
        <v>11249</v>
      </c>
      <c r="D2216" s="39">
        <v>0.4</v>
      </c>
    </row>
    <row r="2217" spans="1:4" ht="15.6" x14ac:dyDescent="0.3">
      <c r="A2217" s="39" t="s">
        <v>273</v>
      </c>
      <c r="B2217" s="39" t="s">
        <v>274</v>
      </c>
      <c r="C2217" s="39" t="s">
        <v>11250</v>
      </c>
      <c r="D2217" s="39">
        <v>0.8</v>
      </c>
    </row>
    <row r="2218" spans="1:4" ht="15.6" x14ac:dyDescent="0.3">
      <c r="A2218" s="39" t="s">
        <v>273</v>
      </c>
      <c r="B2218" s="39" t="s">
        <v>274</v>
      </c>
      <c r="C2218" s="39" t="s">
        <v>11251</v>
      </c>
      <c r="D2218" s="39">
        <v>2.2000000000000002</v>
      </c>
    </row>
    <row r="2219" spans="1:4" ht="15.6" x14ac:dyDescent="0.3">
      <c r="A2219" s="39" t="s">
        <v>273</v>
      </c>
      <c r="B2219" s="39" t="s">
        <v>274</v>
      </c>
      <c r="C2219" s="39" t="s">
        <v>11252</v>
      </c>
      <c r="D2219" s="39">
        <v>3.9</v>
      </c>
    </row>
    <row r="2220" spans="1:4" ht="15.6" x14ac:dyDescent="0.3">
      <c r="A2220" s="39" t="s">
        <v>273</v>
      </c>
      <c r="B2220" s="39" t="s">
        <v>274</v>
      </c>
      <c r="C2220" s="39" t="s">
        <v>11253</v>
      </c>
      <c r="D2220" s="39">
        <v>5.5</v>
      </c>
    </row>
    <row r="2221" spans="1:4" ht="15.6" x14ac:dyDescent="0.3">
      <c r="A2221" s="39" t="s">
        <v>273</v>
      </c>
      <c r="B2221" s="39" t="s">
        <v>274</v>
      </c>
      <c r="C2221" s="39" t="s">
        <v>11254</v>
      </c>
      <c r="D2221" s="39">
        <v>5.8</v>
      </c>
    </row>
    <row r="2222" spans="1:4" ht="15.6" x14ac:dyDescent="0.3">
      <c r="A2222" s="39" t="s">
        <v>273</v>
      </c>
      <c r="B2222" s="39" t="s">
        <v>274</v>
      </c>
      <c r="C2222" s="39" t="s">
        <v>11255</v>
      </c>
      <c r="D2222" s="39">
        <v>6.6</v>
      </c>
    </row>
    <row r="2223" spans="1:4" ht="15.6" x14ac:dyDescent="0.3">
      <c r="A2223" s="39" t="s">
        <v>273</v>
      </c>
      <c r="B2223" s="39" t="s">
        <v>274</v>
      </c>
      <c r="C2223" s="39" t="s">
        <v>11256</v>
      </c>
      <c r="D2223" s="39">
        <v>7.3</v>
      </c>
    </row>
    <row r="2224" spans="1:4" ht="15.6" x14ac:dyDescent="0.3">
      <c r="A2224" s="39" t="s">
        <v>273</v>
      </c>
      <c r="B2224" s="39" t="s">
        <v>274</v>
      </c>
      <c r="C2224" s="39" t="s">
        <v>11257</v>
      </c>
      <c r="D2224" s="39">
        <v>7.2</v>
      </c>
    </row>
    <row r="2225" spans="1:4" ht="15.6" x14ac:dyDescent="0.3">
      <c r="A2225" s="39" t="s">
        <v>273</v>
      </c>
      <c r="B2225" s="39" t="s">
        <v>274</v>
      </c>
      <c r="C2225" s="39" t="s">
        <v>11258</v>
      </c>
      <c r="D2225" s="39">
        <v>6.5</v>
      </c>
    </row>
    <row r="2226" spans="1:4" ht="15.6" x14ac:dyDescent="0.3">
      <c r="A2226" s="39" t="s">
        <v>273</v>
      </c>
      <c r="B2226" s="39" t="s">
        <v>274</v>
      </c>
      <c r="C2226" s="39" t="s">
        <v>11259</v>
      </c>
      <c r="D2226" s="39">
        <v>5.9</v>
      </c>
    </row>
    <row r="2227" spans="1:4" ht="15.6" x14ac:dyDescent="0.3">
      <c r="A2227" s="39" t="s">
        <v>273</v>
      </c>
      <c r="B2227" s="39" t="s">
        <v>274</v>
      </c>
      <c r="C2227" s="39" t="s">
        <v>11260</v>
      </c>
      <c r="D2227" s="39">
        <v>4.7</v>
      </c>
    </row>
    <row r="2228" spans="1:4" ht="15.6" x14ac:dyDescent="0.3">
      <c r="A2228" s="39" t="s">
        <v>273</v>
      </c>
      <c r="B2228" s="39" t="s">
        <v>274</v>
      </c>
      <c r="C2228" s="39" t="s">
        <v>11261</v>
      </c>
      <c r="D2228" s="39">
        <v>4.0999999999999996</v>
      </c>
    </row>
    <row r="2229" spans="1:4" ht="15.6" x14ac:dyDescent="0.3">
      <c r="A2229" s="39" t="s">
        <v>273</v>
      </c>
      <c r="B2229" s="39" t="s">
        <v>274</v>
      </c>
      <c r="C2229" s="39" t="s">
        <v>11262</v>
      </c>
      <c r="D2229" s="39">
        <v>3</v>
      </c>
    </row>
    <row r="2230" spans="1:4" ht="15.6" x14ac:dyDescent="0.3">
      <c r="A2230" s="39" t="s">
        <v>273</v>
      </c>
      <c r="B2230" s="39" t="s">
        <v>274</v>
      </c>
      <c r="C2230" s="39" t="s">
        <v>11263</v>
      </c>
      <c r="D2230" s="39">
        <v>1.7</v>
      </c>
    </row>
    <row r="2231" spans="1:4" ht="15.6" x14ac:dyDescent="0.3">
      <c r="A2231" s="39" t="s">
        <v>273</v>
      </c>
      <c r="B2231" s="39" t="s">
        <v>274</v>
      </c>
      <c r="C2231" s="39" t="s">
        <v>11264</v>
      </c>
      <c r="D2231" s="39">
        <v>0.4</v>
      </c>
    </row>
    <row r="2232" spans="1:4" ht="15.6" x14ac:dyDescent="0.3">
      <c r="A2232" s="39" t="s">
        <v>273</v>
      </c>
      <c r="B2232" s="39" t="s">
        <v>274</v>
      </c>
      <c r="C2232" s="39" t="s">
        <v>11265</v>
      </c>
      <c r="D2232" s="39">
        <v>-0.6</v>
      </c>
    </row>
    <row r="2233" spans="1:4" ht="15.6" x14ac:dyDescent="0.3">
      <c r="A2233" s="39" t="s">
        <v>273</v>
      </c>
      <c r="B2233" s="39" t="s">
        <v>274</v>
      </c>
      <c r="C2233" s="39" t="s">
        <v>11266</v>
      </c>
      <c r="D2233" s="39">
        <v>-0.7</v>
      </c>
    </row>
    <row r="2234" spans="1:4" ht="15.6" x14ac:dyDescent="0.3">
      <c r="A2234" s="39" t="s">
        <v>273</v>
      </c>
      <c r="B2234" s="39" t="s">
        <v>274</v>
      </c>
      <c r="C2234" s="39" t="s">
        <v>11267</v>
      </c>
      <c r="D2234" s="39">
        <v>-1.1000000000000001</v>
      </c>
    </row>
    <row r="2235" spans="1:4" ht="15.6" x14ac:dyDescent="0.3">
      <c r="A2235" s="39" t="s">
        <v>273</v>
      </c>
      <c r="B2235" s="39" t="s">
        <v>274</v>
      </c>
      <c r="C2235" s="39" t="s">
        <v>11268</v>
      </c>
      <c r="D2235" s="39">
        <v>-0.7</v>
      </c>
    </row>
    <row r="2236" spans="1:4" ht="15.6" x14ac:dyDescent="0.3">
      <c r="A2236" s="39" t="s">
        <v>273</v>
      </c>
      <c r="B2236" s="39" t="s">
        <v>274</v>
      </c>
      <c r="C2236" s="39" t="s">
        <v>11269</v>
      </c>
      <c r="D2236" s="39">
        <v>-1.1000000000000001</v>
      </c>
    </row>
    <row r="2237" spans="1:4" ht="15.6" x14ac:dyDescent="0.3">
      <c r="A2237" s="39" t="s">
        <v>273</v>
      </c>
      <c r="B2237" s="39" t="s">
        <v>274</v>
      </c>
      <c r="C2237" s="39" t="s">
        <v>11270</v>
      </c>
      <c r="D2237" s="39">
        <v>-2.5</v>
      </c>
    </row>
    <row r="2238" spans="1:4" ht="15.6" x14ac:dyDescent="0.3">
      <c r="A2238" s="39" t="s">
        <v>273</v>
      </c>
      <c r="B2238" s="39" t="s">
        <v>274</v>
      </c>
      <c r="C2238" s="39" t="s">
        <v>11271</v>
      </c>
      <c r="D2238" s="39">
        <v>-2.7</v>
      </c>
    </row>
    <row r="2239" spans="1:4" ht="15.6" x14ac:dyDescent="0.3">
      <c r="A2239" s="39" t="s">
        <v>273</v>
      </c>
      <c r="B2239" s="39" t="s">
        <v>274</v>
      </c>
      <c r="C2239" s="39" t="s">
        <v>11272</v>
      </c>
      <c r="D2239" s="39">
        <v>1.2</v>
      </c>
    </row>
    <row r="2240" spans="1:4" ht="15.6" x14ac:dyDescent="0.3">
      <c r="A2240" s="39" t="s">
        <v>273</v>
      </c>
      <c r="B2240" s="39" t="s">
        <v>274</v>
      </c>
      <c r="C2240" s="39" t="s">
        <v>11273</v>
      </c>
      <c r="D2240" s="39">
        <v>2.8</v>
      </c>
    </row>
    <row r="2241" spans="1:4" ht="15.6" x14ac:dyDescent="0.3">
      <c r="A2241" s="39" t="s">
        <v>273</v>
      </c>
      <c r="B2241" s="39" t="s">
        <v>274</v>
      </c>
      <c r="C2241" s="39" t="s">
        <v>11274</v>
      </c>
      <c r="D2241" s="39">
        <v>4.8</v>
      </c>
    </row>
    <row r="2242" spans="1:4" ht="15.6" x14ac:dyDescent="0.3">
      <c r="A2242" s="39" t="s">
        <v>273</v>
      </c>
      <c r="B2242" s="39" t="s">
        <v>274</v>
      </c>
      <c r="C2242" s="39" t="s">
        <v>11275</v>
      </c>
      <c r="D2242" s="39">
        <v>6.4</v>
      </c>
    </row>
    <row r="2243" spans="1:4" ht="15.6" x14ac:dyDescent="0.3">
      <c r="A2243" s="39" t="s">
        <v>273</v>
      </c>
      <c r="B2243" s="39" t="s">
        <v>274</v>
      </c>
      <c r="C2243" s="39" t="s">
        <v>11276</v>
      </c>
      <c r="D2243" s="39">
        <v>7.9</v>
      </c>
    </row>
    <row r="2244" spans="1:4" ht="15.6" x14ac:dyDescent="0.3">
      <c r="A2244" s="39" t="s">
        <v>273</v>
      </c>
      <c r="B2244" s="39" t="s">
        <v>274</v>
      </c>
      <c r="C2244" s="39" t="s">
        <v>11277</v>
      </c>
      <c r="D2244" s="39">
        <v>8.8000000000000007</v>
      </c>
    </row>
    <row r="2245" spans="1:4" ht="15.6" x14ac:dyDescent="0.3">
      <c r="A2245" s="39" t="s">
        <v>273</v>
      </c>
      <c r="B2245" s="39" t="s">
        <v>274</v>
      </c>
      <c r="C2245" s="39" t="s">
        <v>11278</v>
      </c>
      <c r="D2245" s="39">
        <v>9.8000000000000007</v>
      </c>
    </row>
    <row r="2246" spans="1:4" ht="15.6" x14ac:dyDescent="0.3">
      <c r="A2246" s="39" t="s">
        <v>273</v>
      </c>
      <c r="B2246" s="39" t="s">
        <v>274</v>
      </c>
      <c r="C2246" s="39" t="s">
        <v>11279</v>
      </c>
      <c r="D2246" s="39">
        <v>9.6999999999999993</v>
      </c>
    </row>
    <row r="2247" spans="1:4" ht="15.6" x14ac:dyDescent="0.3">
      <c r="A2247" s="39" t="s">
        <v>273</v>
      </c>
      <c r="B2247" s="39" t="s">
        <v>274</v>
      </c>
      <c r="C2247" s="39" t="s">
        <v>11280</v>
      </c>
      <c r="D2247" s="39">
        <v>10</v>
      </c>
    </row>
    <row r="2248" spans="1:4" ht="15.6" x14ac:dyDescent="0.3">
      <c r="A2248" s="39" t="s">
        <v>273</v>
      </c>
      <c r="B2248" s="39" t="s">
        <v>274</v>
      </c>
      <c r="C2248" s="39" t="s">
        <v>11281</v>
      </c>
      <c r="D2248" s="39">
        <v>10.3</v>
      </c>
    </row>
    <row r="2249" spans="1:4" ht="15.6" x14ac:dyDescent="0.3">
      <c r="A2249" s="39" t="s">
        <v>273</v>
      </c>
      <c r="B2249" s="39" t="s">
        <v>274</v>
      </c>
      <c r="C2249" s="39" t="s">
        <v>11282</v>
      </c>
      <c r="D2249" s="39">
        <v>10</v>
      </c>
    </row>
    <row r="2250" spans="1:4" ht="15.6" x14ac:dyDescent="0.3">
      <c r="A2250" s="39" t="s">
        <v>273</v>
      </c>
      <c r="B2250" s="39" t="s">
        <v>274</v>
      </c>
      <c r="C2250" s="39" t="s">
        <v>11283</v>
      </c>
      <c r="D2250" s="39">
        <v>8.6</v>
      </c>
    </row>
    <row r="2251" spans="1:4" ht="15.6" x14ac:dyDescent="0.3">
      <c r="A2251" s="39" t="s">
        <v>273</v>
      </c>
      <c r="B2251" s="39" t="s">
        <v>274</v>
      </c>
      <c r="C2251" s="39" t="s">
        <v>11284</v>
      </c>
      <c r="D2251" s="39">
        <v>6.4</v>
      </c>
    </row>
    <row r="2252" spans="1:4" ht="15.6" x14ac:dyDescent="0.3">
      <c r="A2252" s="39" t="s">
        <v>273</v>
      </c>
      <c r="B2252" s="39" t="s">
        <v>274</v>
      </c>
      <c r="C2252" s="39" t="s">
        <v>11285</v>
      </c>
      <c r="D2252" s="39">
        <v>3.1</v>
      </c>
    </row>
    <row r="2253" spans="1:4" ht="15.6" x14ac:dyDescent="0.3">
      <c r="A2253" s="39" t="s">
        <v>273</v>
      </c>
      <c r="B2253" s="39" t="s">
        <v>274</v>
      </c>
      <c r="C2253" s="39" t="s">
        <v>11286</v>
      </c>
      <c r="D2253" s="39">
        <v>3.3</v>
      </c>
    </row>
    <row r="2254" spans="1:4" ht="15.6" x14ac:dyDescent="0.3">
      <c r="A2254" s="39" t="s">
        <v>273</v>
      </c>
      <c r="B2254" s="39" t="s">
        <v>274</v>
      </c>
      <c r="C2254" s="39" t="s">
        <v>11287</v>
      </c>
      <c r="D2254" s="39">
        <v>2.6</v>
      </c>
    </row>
    <row r="2255" spans="1:4" ht="15.6" x14ac:dyDescent="0.3">
      <c r="A2255" s="39" t="s">
        <v>273</v>
      </c>
      <c r="B2255" s="39" t="s">
        <v>274</v>
      </c>
      <c r="C2255" s="39" t="s">
        <v>11288</v>
      </c>
      <c r="D2255" s="39">
        <v>1.7</v>
      </c>
    </row>
    <row r="2256" spans="1:4" ht="15.6" x14ac:dyDescent="0.3">
      <c r="A2256" s="39" t="s">
        <v>273</v>
      </c>
      <c r="B2256" s="39" t="s">
        <v>274</v>
      </c>
      <c r="C2256" s="39" t="s">
        <v>11289</v>
      </c>
      <c r="D2256" s="39">
        <v>0.8</v>
      </c>
    </row>
    <row r="2257" spans="1:4" ht="15.6" x14ac:dyDescent="0.3">
      <c r="A2257" s="39" t="s">
        <v>273</v>
      </c>
      <c r="B2257" s="39" t="s">
        <v>274</v>
      </c>
      <c r="C2257" s="39" t="s">
        <v>11290</v>
      </c>
      <c r="D2257" s="39">
        <v>0.4</v>
      </c>
    </row>
    <row r="2258" spans="1:4" ht="15.6" x14ac:dyDescent="0.3">
      <c r="A2258" s="39" t="s">
        <v>273</v>
      </c>
      <c r="B2258" s="39" t="s">
        <v>274</v>
      </c>
      <c r="C2258" s="39" t="s">
        <v>11291</v>
      </c>
      <c r="D2258" s="39">
        <v>-0.4</v>
      </c>
    </row>
    <row r="2259" spans="1:4" ht="15.6" x14ac:dyDescent="0.3">
      <c r="A2259" s="39" t="s">
        <v>273</v>
      </c>
      <c r="B2259" s="39" t="s">
        <v>274</v>
      </c>
      <c r="C2259" s="39" t="s">
        <v>11292</v>
      </c>
      <c r="D2259" s="39">
        <v>-0.6</v>
      </c>
    </row>
    <row r="2260" spans="1:4" ht="15.6" x14ac:dyDescent="0.3">
      <c r="A2260" s="39" t="s">
        <v>273</v>
      </c>
      <c r="B2260" s="39" t="s">
        <v>274</v>
      </c>
      <c r="C2260" s="39" t="s">
        <v>11293</v>
      </c>
      <c r="D2260" s="39">
        <v>-0.7</v>
      </c>
    </row>
    <row r="2261" spans="1:4" ht="15.6" x14ac:dyDescent="0.3">
      <c r="A2261" s="39" t="s">
        <v>273</v>
      </c>
      <c r="B2261" s="39" t="s">
        <v>274</v>
      </c>
      <c r="C2261" s="39" t="s">
        <v>11294</v>
      </c>
      <c r="D2261" s="39">
        <v>-1.6</v>
      </c>
    </row>
    <row r="2262" spans="1:4" ht="15.6" x14ac:dyDescent="0.3">
      <c r="A2262" s="39" t="s">
        <v>273</v>
      </c>
      <c r="B2262" s="39" t="s">
        <v>274</v>
      </c>
      <c r="C2262" s="39" t="s">
        <v>11295</v>
      </c>
      <c r="D2262" s="39">
        <v>-1.4</v>
      </c>
    </row>
    <row r="2263" spans="1:4" ht="15.6" x14ac:dyDescent="0.3">
      <c r="A2263" s="39" t="s">
        <v>273</v>
      </c>
      <c r="B2263" s="39" t="s">
        <v>274</v>
      </c>
      <c r="C2263" s="39" t="s">
        <v>11296</v>
      </c>
      <c r="D2263" s="39">
        <v>0.8</v>
      </c>
    </row>
    <row r="2264" spans="1:4" ht="15.6" x14ac:dyDescent="0.3">
      <c r="A2264" s="39" t="s">
        <v>273</v>
      </c>
      <c r="B2264" s="39" t="s">
        <v>274</v>
      </c>
      <c r="C2264" s="39" t="s">
        <v>11297</v>
      </c>
      <c r="D2264" s="39">
        <v>3</v>
      </c>
    </row>
    <row r="2265" spans="1:4" ht="15.6" x14ac:dyDescent="0.3">
      <c r="A2265" s="39" t="s">
        <v>273</v>
      </c>
      <c r="B2265" s="39" t="s">
        <v>274</v>
      </c>
      <c r="C2265" s="39" t="s">
        <v>11298</v>
      </c>
      <c r="D2265" s="39">
        <v>6.1</v>
      </c>
    </row>
    <row r="2266" spans="1:4" ht="15.6" x14ac:dyDescent="0.3">
      <c r="A2266" s="39" t="s">
        <v>273</v>
      </c>
      <c r="B2266" s="39" t="s">
        <v>274</v>
      </c>
      <c r="C2266" s="39" t="s">
        <v>11299</v>
      </c>
      <c r="D2266" s="39">
        <v>8.4</v>
      </c>
    </row>
    <row r="2267" spans="1:4" ht="15.6" x14ac:dyDescent="0.3">
      <c r="A2267" s="39" t="s">
        <v>273</v>
      </c>
      <c r="B2267" s="39" t="s">
        <v>274</v>
      </c>
      <c r="C2267" s="39" t="s">
        <v>11300</v>
      </c>
      <c r="D2267" s="39">
        <v>8.9</v>
      </c>
    </row>
    <row r="2268" spans="1:4" ht="15.6" x14ac:dyDescent="0.3">
      <c r="A2268" s="39" t="s">
        <v>273</v>
      </c>
      <c r="B2268" s="39" t="s">
        <v>274</v>
      </c>
      <c r="C2268" s="39" t="s">
        <v>11301</v>
      </c>
      <c r="D2268" s="39">
        <v>9.4</v>
      </c>
    </row>
    <row r="2269" spans="1:4" ht="15.6" x14ac:dyDescent="0.3">
      <c r="A2269" s="39" t="s">
        <v>273</v>
      </c>
      <c r="B2269" s="39" t="s">
        <v>274</v>
      </c>
      <c r="C2269" s="39" t="s">
        <v>11302</v>
      </c>
      <c r="D2269" s="39">
        <v>10.3</v>
      </c>
    </row>
    <row r="2270" spans="1:4" ht="15.6" x14ac:dyDescent="0.3">
      <c r="A2270" s="39" t="s">
        <v>273</v>
      </c>
      <c r="B2270" s="39" t="s">
        <v>274</v>
      </c>
      <c r="C2270" s="39" t="s">
        <v>11303</v>
      </c>
      <c r="D2270" s="39">
        <v>10.6</v>
      </c>
    </row>
    <row r="2271" spans="1:4" ht="15.6" x14ac:dyDescent="0.3">
      <c r="A2271" s="39" t="s">
        <v>273</v>
      </c>
      <c r="B2271" s="39" t="s">
        <v>274</v>
      </c>
      <c r="C2271" s="39" t="s">
        <v>11304</v>
      </c>
      <c r="D2271" s="39">
        <v>10.9</v>
      </c>
    </row>
    <row r="2272" spans="1:4" ht="15.6" x14ac:dyDescent="0.3">
      <c r="A2272" s="39" t="s">
        <v>273</v>
      </c>
      <c r="B2272" s="39" t="s">
        <v>274</v>
      </c>
      <c r="C2272" s="39" t="s">
        <v>11305</v>
      </c>
      <c r="D2272" s="39">
        <v>10.5</v>
      </c>
    </row>
    <row r="2273" spans="1:4" ht="15.6" x14ac:dyDescent="0.3">
      <c r="A2273" s="39" t="s">
        <v>273</v>
      </c>
      <c r="B2273" s="39" t="s">
        <v>274</v>
      </c>
      <c r="C2273" s="39" t="s">
        <v>11306</v>
      </c>
      <c r="D2273" s="39">
        <v>10.199999999999999</v>
      </c>
    </row>
    <row r="2274" spans="1:4" ht="15.6" x14ac:dyDescent="0.3">
      <c r="A2274" s="39" t="s">
        <v>273</v>
      </c>
      <c r="B2274" s="39" t="s">
        <v>274</v>
      </c>
      <c r="C2274" s="39" t="s">
        <v>11307</v>
      </c>
      <c r="D2274" s="39">
        <v>9.6</v>
      </c>
    </row>
    <row r="2275" spans="1:4" ht="15.6" x14ac:dyDescent="0.3">
      <c r="A2275" s="39" t="s">
        <v>273</v>
      </c>
      <c r="B2275" s="39" t="s">
        <v>274</v>
      </c>
      <c r="C2275" s="39" t="s">
        <v>11308</v>
      </c>
      <c r="D2275" s="39">
        <v>7.3</v>
      </c>
    </row>
    <row r="2276" spans="1:4" ht="15.6" x14ac:dyDescent="0.3">
      <c r="A2276" s="39" t="s">
        <v>273</v>
      </c>
      <c r="B2276" s="39" t="s">
        <v>274</v>
      </c>
      <c r="C2276" s="39" t="s">
        <v>11309</v>
      </c>
      <c r="D2276" s="39">
        <v>4.8</v>
      </c>
    </row>
    <row r="2277" spans="1:4" ht="15.6" x14ac:dyDescent="0.3">
      <c r="A2277" s="39" t="s">
        <v>273</v>
      </c>
      <c r="B2277" s="39" t="s">
        <v>274</v>
      </c>
      <c r="C2277" s="39" t="s">
        <v>11310</v>
      </c>
      <c r="D2277" s="39">
        <v>5.8</v>
      </c>
    </row>
    <row r="2278" spans="1:4" ht="15.6" x14ac:dyDescent="0.3">
      <c r="A2278" s="39" t="s">
        <v>273</v>
      </c>
      <c r="B2278" s="39" t="s">
        <v>274</v>
      </c>
      <c r="C2278" s="39" t="s">
        <v>11311</v>
      </c>
      <c r="D2278" s="39">
        <v>6.2</v>
      </c>
    </row>
    <row r="2279" spans="1:4" ht="15.6" x14ac:dyDescent="0.3">
      <c r="A2279" s="39" t="s">
        <v>273</v>
      </c>
      <c r="B2279" s="39" t="s">
        <v>274</v>
      </c>
      <c r="C2279" s="39" t="s">
        <v>11312</v>
      </c>
      <c r="D2279" s="39">
        <v>4.9000000000000004</v>
      </c>
    </row>
    <row r="2280" spans="1:4" ht="15.6" x14ac:dyDescent="0.3">
      <c r="A2280" s="39" t="s">
        <v>273</v>
      </c>
      <c r="B2280" s="39" t="s">
        <v>274</v>
      </c>
      <c r="C2280" s="39" t="s">
        <v>11313</v>
      </c>
      <c r="D2280" s="39">
        <v>4</v>
      </c>
    </row>
    <row r="2281" spans="1:4" ht="15.6" x14ac:dyDescent="0.3">
      <c r="A2281" s="39" t="s">
        <v>273</v>
      </c>
      <c r="B2281" s="39" t="s">
        <v>274</v>
      </c>
      <c r="C2281" s="39" t="s">
        <v>11314</v>
      </c>
      <c r="D2281" s="39">
        <v>2.8</v>
      </c>
    </row>
    <row r="2282" spans="1:4" ht="15.6" x14ac:dyDescent="0.3">
      <c r="A2282" s="39" t="s">
        <v>273</v>
      </c>
      <c r="B2282" s="39" t="s">
        <v>274</v>
      </c>
      <c r="C2282" s="39" t="s">
        <v>11315</v>
      </c>
      <c r="D2282" s="39">
        <v>2.4</v>
      </c>
    </row>
    <row r="2283" spans="1:4" ht="15.6" x14ac:dyDescent="0.3">
      <c r="A2283" s="39" t="s">
        <v>273</v>
      </c>
      <c r="B2283" s="39" t="s">
        <v>274</v>
      </c>
      <c r="C2283" s="39" t="s">
        <v>11316</v>
      </c>
      <c r="D2283" s="39">
        <v>1.3</v>
      </c>
    </row>
    <row r="2284" spans="1:4" ht="15.6" x14ac:dyDescent="0.3">
      <c r="A2284" s="39" t="s">
        <v>273</v>
      </c>
      <c r="B2284" s="39" t="s">
        <v>274</v>
      </c>
      <c r="C2284" s="39" t="s">
        <v>11317</v>
      </c>
      <c r="D2284" s="39">
        <v>1.2</v>
      </c>
    </row>
    <row r="2285" spans="1:4" ht="15.6" x14ac:dyDescent="0.3">
      <c r="A2285" s="39" t="s">
        <v>273</v>
      </c>
      <c r="B2285" s="39" t="s">
        <v>274</v>
      </c>
      <c r="C2285" s="39" t="s">
        <v>11318</v>
      </c>
      <c r="D2285" s="39">
        <v>1.1000000000000001</v>
      </c>
    </row>
    <row r="2286" spans="1:4" ht="15.6" x14ac:dyDescent="0.3">
      <c r="A2286" s="39" t="s">
        <v>273</v>
      </c>
      <c r="B2286" s="39" t="s">
        <v>274</v>
      </c>
      <c r="C2286" s="39" t="s">
        <v>11319</v>
      </c>
      <c r="D2286" s="39">
        <v>1</v>
      </c>
    </row>
    <row r="2287" spans="1:4" ht="15.6" x14ac:dyDescent="0.3">
      <c r="A2287" s="39" t="s">
        <v>273</v>
      </c>
      <c r="B2287" s="39" t="s">
        <v>274</v>
      </c>
      <c r="C2287" s="39" t="s">
        <v>11320</v>
      </c>
      <c r="D2287" s="39">
        <v>0.7</v>
      </c>
    </row>
    <row r="2288" spans="1:4" ht="15.6" x14ac:dyDescent="0.3">
      <c r="A2288" s="39" t="s">
        <v>273</v>
      </c>
      <c r="B2288" s="39" t="s">
        <v>274</v>
      </c>
      <c r="C2288" s="39" t="s">
        <v>11321</v>
      </c>
      <c r="D2288" s="39">
        <v>0.8</v>
      </c>
    </row>
    <row r="2289" spans="1:4" ht="15.6" x14ac:dyDescent="0.3">
      <c r="A2289" s="39" t="s">
        <v>273</v>
      </c>
      <c r="B2289" s="39" t="s">
        <v>274</v>
      </c>
      <c r="C2289" s="39" t="s">
        <v>11322</v>
      </c>
      <c r="D2289" s="39">
        <v>0.7</v>
      </c>
    </row>
    <row r="2290" spans="1:4" ht="15.6" x14ac:dyDescent="0.3">
      <c r="A2290" s="39" t="s">
        <v>273</v>
      </c>
      <c r="B2290" s="39" t="s">
        <v>274</v>
      </c>
      <c r="C2290" s="39" t="s">
        <v>11323</v>
      </c>
      <c r="D2290" s="39">
        <v>1.3</v>
      </c>
    </row>
    <row r="2291" spans="1:4" ht="15.6" x14ac:dyDescent="0.3">
      <c r="A2291" s="39" t="s">
        <v>273</v>
      </c>
      <c r="B2291" s="39" t="s">
        <v>274</v>
      </c>
      <c r="C2291" s="39" t="s">
        <v>11324</v>
      </c>
      <c r="D2291" s="39">
        <v>0.7</v>
      </c>
    </row>
    <row r="2292" spans="1:4" ht="15.6" x14ac:dyDescent="0.3">
      <c r="A2292" s="39" t="s">
        <v>273</v>
      </c>
      <c r="B2292" s="39" t="s">
        <v>274</v>
      </c>
      <c r="C2292" s="39" t="s">
        <v>11325</v>
      </c>
      <c r="D2292" s="39">
        <v>1</v>
      </c>
    </row>
    <row r="2293" spans="1:4" ht="15.6" x14ac:dyDescent="0.3">
      <c r="A2293" s="39" t="s">
        <v>273</v>
      </c>
      <c r="B2293" s="39" t="s">
        <v>274</v>
      </c>
      <c r="C2293" s="39" t="s">
        <v>11326</v>
      </c>
      <c r="D2293" s="39">
        <v>1.3</v>
      </c>
    </row>
    <row r="2294" spans="1:4" ht="15.6" x14ac:dyDescent="0.3">
      <c r="A2294" s="39" t="s">
        <v>273</v>
      </c>
      <c r="B2294" s="39" t="s">
        <v>274</v>
      </c>
      <c r="C2294" s="39" t="s">
        <v>11327</v>
      </c>
      <c r="D2294" s="39">
        <v>1.6</v>
      </c>
    </row>
    <row r="2295" spans="1:4" ht="15.6" x14ac:dyDescent="0.3">
      <c r="A2295" s="39" t="s">
        <v>273</v>
      </c>
      <c r="B2295" s="39" t="s">
        <v>274</v>
      </c>
      <c r="C2295" s="39" t="s">
        <v>11328</v>
      </c>
      <c r="D2295" s="39">
        <v>1.2</v>
      </c>
    </row>
    <row r="2296" spans="1:4" ht="15.6" x14ac:dyDescent="0.3">
      <c r="A2296" s="39" t="s">
        <v>273</v>
      </c>
      <c r="B2296" s="39" t="s">
        <v>274</v>
      </c>
      <c r="C2296" s="39" t="s">
        <v>11329</v>
      </c>
      <c r="D2296" s="39">
        <v>1.5</v>
      </c>
    </row>
    <row r="2297" spans="1:4" ht="15.6" x14ac:dyDescent="0.3">
      <c r="A2297" s="39" t="s">
        <v>273</v>
      </c>
      <c r="B2297" s="39" t="s">
        <v>274</v>
      </c>
      <c r="C2297" s="39" t="s">
        <v>11330</v>
      </c>
      <c r="D2297" s="39">
        <v>1.9</v>
      </c>
    </row>
    <row r="2298" spans="1:4" ht="15.6" x14ac:dyDescent="0.3">
      <c r="A2298" s="39" t="s">
        <v>273</v>
      </c>
      <c r="B2298" s="39" t="s">
        <v>274</v>
      </c>
      <c r="C2298" s="39" t="s">
        <v>11331</v>
      </c>
      <c r="D2298" s="39">
        <v>1.7</v>
      </c>
    </row>
    <row r="2299" spans="1:4" ht="15.6" x14ac:dyDescent="0.3">
      <c r="A2299" s="39" t="s">
        <v>273</v>
      </c>
      <c r="B2299" s="39" t="s">
        <v>274</v>
      </c>
      <c r="C2299" s="39" t="s">
        <v>11332</v>
      </c>
      <c r="D2299" s="39">
        <v>2</v>
      </c>
    </row>
    <row r="2300" spans="1:4" ht="15.6" x14ac:dyDescent="0.3">
      <c r="A2300" s="39" t="s">
        <v>273</v>
      </c>
      <c r="B2300" s="39" t="s">
        <v>274</v>
      </c>
      <c r="C2300" s="39" t="s">
        <v>11333</v>
      </c>
      <c r="D2300" s="39">
        <v>2</v>
      </c>
    </row>
    <row r="2301" spans="1:4" ht="15.6" x14ac:dyDescent="0.3">
      <c r="A2301" s="39" t="s">
        <v>273</v>
      </c>
      <c r="B2301" s="39" t="s">
        <v>274</v>
      </c>
      <c r="C2301" s="39" t="s">
        <v>11334</v>
      </c>
      <c r="D2301" s="39">
        <v>1.5</v>
      </c>
    </row>
    <row r="2302" spans="1:4" ht="15.6" x14ac:dyDescent="0.3">
      <c r="A2302" s="39" t="s">
        <v>273</v>
      </c>
      <c r="B2302" s="39" t="s">
        <v>274</v>
      </c>
      <c r="C2302" s="39" t="s">
        <v>11335</v>
      </c>
      <c r="D2302" s="39">
        <v>1.2</v>
      </c>
    </row>
    <row r="2303" spans="1:4" ht="15.6" x14ac:dyDescent="0.3">
      <c r="A2303" s="39" t="s">
        <v>273</v>
      </c>
      <c r="B2303" s="39" t="s">
        <v>274</v>
      </c>
      <c r="C2303" s="39" t="s">
        <v>11336</v>
      </c>
      <c r="D2303" s="39">
        <v>1.2</v>
      </c>
    </row>
    <row r="2304" spans="1:4" ht="15.6" x14ac:dyDescent="0.3">
      <c r="A2304" s="39" t="s">
        <v>273</v>
      </c>
      <c r="B2304" s="39" t="s">
        <v>274</v>
      </c>
      <c r="C2304" s="39" t="s">
        <v>11337</v>
      </c>
      <c r="D2304" s="39">
        <v>1.1000000000000001</v>
      </c>
    </row>
    <row r="2305" spans="1:4" ht="15.6" x14ac:dyDescent="0.3">
      <c r="A2305" s="39" t="s">
        <v>273</v>
      </c>
      <c r="B2305" s="39" t="s">
        <v>274</v>
      </c>
      <c r="C2305" s="39" t="s">
        <v>11338</v>
      </c>
      <c r="D2305" s="39">
        <v>1.1000000000000001</v>
      </c>
    </row>
    <row r="2306" spans="1:4" ht="15.6" x14ac:dyDescent="0.3">
      <c r="A2306" s="39" t="s">
        <v>273</v>
      </c>
      <c r="B2306" s="39" t="s">
        <v>274</v>
      </c>
      <c r="C2306" s="39" t="s">
        <v>11339</v>
      </c>
      <c r="D2306" s="39">
        <v>1.2</v>
      </c>
    </row>
    <row r="2307" spans="1:4" ht="15.6" x14ac:dyDescent="0.3">
      <c r="A2307" s="39" t="s">
        <v>273</v>
      </c>
      <c r="B2307" s="39" t="s">
        <v>274</v>
      </c>
      <c r="C2307" s="39" t="s">
        <v>11340</v>
      </c>
      <c r="D2307" s="39">
        <v>1</v>
      </c>
    </row>
    <row r="2308" spans="1:4" ht="15.6" x14ac:dyDescent="0.3">
      <c r="A2308" s="39" t="s">
        <v>273</v>
      </c>
      <c r="B2308" s="39" t="s">
        <v>274</v>
      </c>
      <c r="C2308" s="39" t="s">
        <v>11341</v>
      </c>
      <c r="D2308" s="39">
        <v>1.1000000000000001</v>
      </c>
    </row>
    <row r="2309" spans="1:4" ht="15.6" x14ac:dyDescent="0.3">
      <c r="A2309" s="39" t="s">
        <v>273</v>
      </c>
      <c r="B2309" s="39" t="s">
        <v>274</v>
      </c>
      <c r="C2309" s="39" t="s">
        <v>11342</v>
      </c>
      <c r="D2309" s="39">
        <v>1.3</v>
      </c>
    </row>
    <row r="2310" spans="1:4" ht="15.6" x14ac:dyDescent="0.3">
      <c r="A2310" s="39" t="s">
        <v>273</v>
      </c>
      <c r="B2310" s="39" t="s">
        <v>274</v>
      </c>
      <c r="C2310" s="39" t="s">
        <v>11343</v>
      </c>
      <c r="D2310" s="39">
        <v>1.1000000000000001</v>
      </c>
    </row>
    <row r="2311" spans="1:4" ht="15.6" x14ac:dyDescent="0.3">
      <c r="A2311" s="39" t="s">
        <v>273</v>
      </c>
      <c r="B2311" s="39" t="s">
        <v>274</v>
      </c>
      <c r="C2311" s="39" t="s">
        <v>11344</v>
      </c>
      <c r="D2311" s="39">
        <v>1.5</v>
      </c>
    </row>
    <row r="2312" spans="1:4" ht="15.6" x14ac:dyDescent="0.3">
      <c r="A2312" s="39" t="s">
        <v>273</v>
      </c>
      <c r="B2312" s="39" t="s">
        <v>274</v>
      </c>
      <c r="C2312" s="39" t="s">
        <v>11345</v>
      </c>
      <c r="D2312" s="39">
        <v>2</v>
      </c>
    </row>
    <row r="2313" spans="1:4" ht="15.6" x14ac:dyDescent="0.3">
      <c r="A2313" s="39" t="s">
        <v>273</v>
      </c>
      <c r="B2313" s="39" t="s">
        <v>274</v>
      </c>
      <c r="C2313" s="39" t="s">
        <v>11346</v>
      </c>
      <c r="D2313" s="39">
        <v>2.5</v>
      </c>
    </row>
    <row r="2314" spans="1:4" ht="15.6" x14ac:dyDescent="0.3">
      <c r="A2314" s="39" t="s">
        <v>273</v>
      </c>
      <c r="B2314" s="39" t="s">
        <v>274</v>
      </c>
      <c r="C2314" s="39" t="s">
        <v>11347</v>
      </c>
      <c r="D2314" s="39">
        <v>3.1</v>
      </c>
    </row>
    <row r="2315" spans="1:4" ht="15.6" x14ac:dyDescent="0.3">
      <c r="A2315" s="39" t="s">
        <v>273</v>
      </c>
      <c r="B2315" s="39" t="s">
        <v>274</v>
      </c>
      <c r="C2315" s="39" t="s">
        <v>11348</v>
      </c>
      <c r="D2315" s="39">
        <v>4.3</v>
      </c>
    </row>
    <row r="2316" spans="1:4" ht="15.6" x14ac:dyDescent="0.3">
      <c r="A2316" s="39" t="s">
        <v>273</v>
      </c>
      <c r="B2316" s="39" t="s">
        <v>274</v>
      </c>
      <c r="C2316" s="39" t="s">
        <v>11349</v>
      </c>
      <c r="D2316" s="39">
        <v>5.4</v>
      </c>
    </row>
    <row r="2317" spans="1:4" ht="15.6" x14ac:dyDescent="0.3">
      <c r="A2317" s="39" t="s">
        <v>273</v>
      </c>
      <c r="B2317" s="39" t="s">
        <v>274</v>
      </c>
      <c r="C2317" s="39" t="s">
        <v>11350</v>
      </c>
      <c r="D2317" s="39">
        <v>6.4</v>
      </c>
    </row>
    <row r="2318" spans="1:4" ht="15.6" x14ac:dyDescent="0.3">
      <c r="A2318" s="39" t="s">
        <v>273</v>
      </c>
      <c r="B2318" s="39" t="s">
        <v>274</v>
      </c>
      <c r="C2318" s="39" t="s">
        <v>11351</v>
      </c>
      <c r="D2318" s="39">
        <v>6.6</v>
      </c>
    </row>
    <row r="2319" spans="1:4" ht="15.6" x14ac:dyDescent="0.3">
      <c r="A2319" s="39" t="s">
        <v>273</v>
      </c>
      <c r="B2319" s="39" t="s">
        <v>274</v>
      </c>
      <c r="C2319" s="39" t="s">
        <v>11352</v>
      </c>
      <c r="D2319" s="39">
        <v>7.2</v>
      </c>
    </row>
    <row r="2320" spans="1:4" ht="15.6" x14ac:dyDescent="0.3">
      <c r="A2320" s="39" t="s">
        <v>273</v>
      </c>
      <c r="B2320" s="39" t="s">
        <v>274</v>
      </c>
      <c r="C2320" s="39" t="s">
        <v>11353</v>
      </c>
      <c r="D2320" s="39">
        <v>7.5</v>
      </c>
    </row>
    <row r="2321" spans="1:4" ht="15.6" x14ac:dyDescent="0.3">
      <c r="A2321" s="39" t="s">
        <v>273</v>
      </c>
      <c r="B2321" s="39" t="s">
        <v>274</v>
      </c>
      <c r="C2321" s="39" t="s">
        <v>11354</v>
      </c>
      <c r="D2321" s="39">
        <v>8</v>
      </c>
    </row>
    <row r="2322" spans="1:4" ht="15.6" x14ac:dyDescent="0.3">
      <c r="A2322" s="39" t="s">
        <v>273</v>
      </c>
      <c r="B2322" s="39" t="s">
        <v>274</v>
      </c>
      <c r="C2322" s="39" t="s">
        <v>11355</v>
      </c>
      <c r="D2322" s="39">
        <v>7.9</v>
      </c>
    </row>
    <row r="2323" spans="1:4" ht="15.6" x14ac:dyDescent="0.3">
      <c r="A2323" s="39" t="s">
        <v>273</v>
      </c>
      <c r="B2323" s="39" t="s">
        <v>274</v>
      </c>
      <c r="C2323" s="39" t="s">
        <v>11356</v>
      </c>
      <c r="D2323" s="39">
        <v>6.1</v>
      </c>
    </row>
    <row r="2324" spans="1:4" ht="15.6" x14ac:dyDescent="0.3">
      <c r="A2324" s="39" t="s">
        <v>273</v>
      </c>
      <c r="B2324" s="39" t="s">
        <v>274</v>
      </c>
      <c r="C2324" s="39" t="s">
        <v>11357</v>
      </c>
      <c r="D2324" s="39">
        <v>2.8</v>
      </c>
    </row>
    <row r="2325" spans="1:4" ht="15.6" x14ac:dyDescent="0.3">
      <c r="A2325" s="39" t="s">
        <v>273</v>
      </c>
      <c r="B2325" s="39" t="s">
        <v>274</v>
      </c>
      <c r="C2325" s="39" t="s">
        <v>11358</v>
      </c>
      <c r="D2325" s="39">
        <v>2</v>
      </c>
    </row>
    <row r="2326" spans="1:4" ht="15.6" x14ac:dyDescent="0.3">
      <c r="A2326" s="39" t="s">
        <v>273</v>
      </c>
      <c r="B2326" s="39" t="s">
        <v>274</v>
      </c>
      <c r="C2326" s="39" t="s">
        <v>11359</v>
      </c>
      <c r="D2326" s="39">
        <v>1.8</v>
      </c>
    </row>
    <row r="2327" spans="1:4" ht="15.6" x14ac:dyDescent="0.3">
      <c r="A2327" s="39" t="s">
        <v>273</v>
      </c>
      <c r="B2327" s="39" t="s">
        <v>274</v>
      </c>
      <c r="C2327" s="39" t="s">
        <v>11360</v>
      </c>
      <c r="D2327" s="39">
        <v>1.1000000000000001</v>
      </c>
    </row>
    <row r="2328" spans="1:4" ht="15.6" x14ac:dyDescent="0.3">
      <c r="A2328" s="39" t="s">
        <v>273</v>
      </c>
      <c r="B2328" s="39" t="s">
        <v>274</v>
      </c>
      <c r="C2328" s="39" t="s">
        <v>11361</v>
      </c>
      <c r="D2328" s="39">
        <v>0.2</v>
      </c>
    </row>
    <row r="2329" spans="1:4" ht="15.6" x14ac:dyDescent="0.3">
      <c r="A2329" s="39" t="s">
        <v>273</v>
      </c>
      <c r="B2329" s="39" t="s">
        <v>274</v>
      </c>
      <c r="C2329" s="39" t="s">
        <v>11362</v>
      </c>
      <c r="D2329" s="39">
        <v>0.1</v>
      </c>
    </row>
    <row r="2330" spans="1:4" ht="15.6" x14ac:dyDescent="0.3">
      <c r="A2330" s="39" t="s">
        <v>273</v>
      </c>
      <c r="B2330" s="39" t="s">
        <v>274</v>
      </c>
      <c r="C2330" s="39" t="s">
        <v>11363</v>
      </c>
      <c r="D2330" s="39">
        <v>-0.3</v>
      </c>
    </row>
    <row r="2331" spans="1:4" ht="15.6" x14ac:dyDescent="0.3">
      <c r="A2331" s="39" t="s">
        <v>273</v>
      </c>
      <c r="B2331" s="39" t="s">
        <v>274</v>
      </c>
      <c r="C2331" s="39" t="s">
        <v>11364</v>
      </c>
      <c r="D2331" s="39">
        <v>-0.9</v>
      </c>
    </row>
    <row r="2332" spans="1:4" ht="15.6" x14ac:dyDescent="0.3">
      <c r="A2332" s="39" t="s">
        <v>273</v>
      </c>
      <c r="B2332" s="39" t="s">
        <v>274</v>
      </c>
      <c r="C2332" s="39" t="s">
        <v>11365</v>
      </c>
      <c r="D2332" s="39">
        <v>-1.2</v>
      </c>
    </row>
    <row r="2333" spans="1:4" ht="15.6" x14ac:dyDescent="0.3">
      <c r="A2333" s="39" t="s">
        <v>273</v>
      </c>
      <c r="B2333" s="39" t="s">
        <v>274</v>
      </c>
      <c r="C2333" s="39" t="s">
        <v>11366</v>
      </c>
      <c r="D2333" s="39">
        <v>-1.5</v>
      </c>
    </row>
    <row r="2334" spans="1:4" ht="15.6" x14ac:dyDescent="0.3">
      <c r="A2334" s="39" t="s">
        <v>273</v>
      </c>
      <c r="B2334" s="39" t="s">
        <v>274</v>
      </c>
      <c r="C2334" s="39" t="s">
        <v>11367</v>
      </c>
      <c r="D2334" s="39">
        <v>-1.5</v>
      </c>
    </row>
    <row r="2335" spans="1:4" ht="15.6" x14ac:dyDescent="0.3">
      <c r="A2335" s="39" t="s">
        <v>273</v>
      </c>
      <c r="B2335" s="39" t="s">
        <v>274</v>
      </c>
      <c r="C2335" s="39" t="s">
        <v>11368</v>
      </c>
      <c r="D2335" s="39">
        <v>2</v>
      </c>
    </row>
    <row r="2336" spans="1:4" ht="15.6" x14ac:dyDescent="0.3">
      <c r="A2336" s="39" t="s">
        <v>273</v>
      </c>
      <c r="B2336" s="39" t="s">
        <v>274</v>
      </c>
      <c r="C2336" s="39" t="s">
        <v>11369</v>
      </c>
      <c r="D2336" s="39">
        <v>4.0999999999999996</v>
      </c>
    </row>
    <row r="2337" spans="1:4" ht="15.6" x14ac:dyDescent="0.3">
      <c r="A2337" s="39" t="s">
        <v>273</v>
      </c>
      <c r="B2337" s="39" t="s">
        <v>274</v>
      </c>
      <c r="C2337" s="39" t="s">
        <v>11370</v>
      </c>
      <c r="D2337" s="39">
        <v>6</v>
      </c>
    </row>
    <row r="2338" spans="1:4" ht="15.6" x14ac:dyDescent="0.3">
      <c r="A2338" s="39" t="s">
        <v>273</v>
      </c>
      <c r="B2338" s="39" t="s">
        <v>274</v>
      </c>
      <c r="C2338" s="39" t="s">
        <v>11371</v>
      </c>
      <c r="D2338" s="39">
        <v>7.6</v>
      </c>
    </row>
    <row r="2339" spans="1:4" ht="15.6" x14ac:dyDescent="0.3">
      <c r="A2339" s="39" t="s">
        <v>273</v>
      </c>
      <c r="B2339" s="39" t="s">
        <v>274</v>
      </c>
      <c r="C2339" s="39" t="s">
        <v>11372</v>
      </c>
      <c r="D2339" s="39">
        <v>9.6</v>
      </c>
    </row>
    <row r="2340" spans="1:4" ht="15.6" x14ac:dyDescent="0.3">
      <c r="A2340" s="39" t="s">
        <v>273</v>
      </c>
      <c r="B2340" s="39" t="s">
        <v>274</v>
      </c>
      <c r="C2340" s="39" t="s">
        <v>11373</v>
      </c>
      <c r="D2340" s="39">
        <v>10.9</v>
      </c>
    </row>
    <row r="2341" spans="1:4" ht="15.6" x14ac:dyDescent="0.3">
      <c r="A2341" s="39" t="s">
        <v>273</v>
      </c>
      <c r="B2341" s="39" t="s">
        <v>274</v>
      </c>
      <c r="C2341" s="39" t="s">
        <v>11374</v>
      </c>
      <c r="D2341" s="39">
        <v>11.7</v>
      </c>
    </row>
    <row r="2342" spans="1:4" ht="15.6" x14ac:dyDescent="0.3">
      <c r="A2342" s="39" t="s">
        <v>273</v>
      </c>
      <c r="B2342" s="39" t="s">
        <v>274</v>
      </c>
      <c r="C2342" s="39" t="s">
        <v>11375</v>
      </c>
      <c r="D2342" s="39">
        <v>12.2</v>
      </c>
    </row>
    <row r="2343" spans="1:4" ht="15.6" x14ac:dyDescent="0.3">
      <c r="A2343" s="39" t="s">
        <v>273</v>
      </c>
      <c r="B2343" s="39" t="s">
        <v>274</v>
      </c>
      <c r="C2343" s="39" t="s">
        <v>11376</v>
      </c>
      <c r="D2343" s="39">
        <v>12.5</v>
      </c>
    </row>
    <row r="2344" spans="1:4" ht="15.6" x14ac:dyDescent="0.3">
      <c r="A2344" s="39" t="s">
        <v>273</v>
      </c>
      <c r="B2344" s="39" t="s">
        <v>274</v>
      </c>
      <c r="C2344" s="39" t="s">
        <v>11377</v>
      </c>
      <c r="D2344" s="39">
        <v>12.3</v>
      </c>
    </row>
    <row r="2345" spans="1:4" ht="15.6" x14ac:dyDescent="0.3">
      <c r="A2345" s="39" t="s">
        <v>273</v>
      </c>
      <c r="B2345" s="39" t="s">
        <v>274</v>
      </c>
      <c r="C2345" s="39" t="s">
        <v>11378</v>
      </c>
      <c r="D2345" s="39">
        <v>12.5</v>
      </c>
    </row>
    <row r="2346" spans="1:4" ht="15.6" x14ac:dyDescent="0.3">
      <c r="A2346" s="39" t="s">
        <v>273</v>
      </c>
      <c r="B2346" s="39" t="s">
        <v>274</v>
      </c>
      <c r="C2346" s="39" t="s">
        <v>11379</v>
      </c>
      <c r="D2346" s="39">
        <v>10.8</v>
      </c>
    </row>
    <row r="2347" spans="1:4" ht="15.6" x14ac:dyDescent="0.3">
      <c r="A2347" s="39" t="s">
        <v>273</v>
      </c>
      <c r="B2347" s="39" t="s">
        <v>274</v>
      </c>
      <c r="C2347" s="39" t="s">
        <v>11380</v>
      </c>
      <c r="D2347" s="39">
        <v>9.6999999999999993</v>
      </c>
    </row>
    <row r="2348" spans="1:4" ht="15.6" x14ac:dyDescent="0.3">
      <c r="A2348" s="39" t="s">
        <v>273</v>
      </c>
      <c r="B2348" s="39" t="s">
        <v>274</v>
      </c>
      <c r="C2348" s="39" t="s">
        <v>11381</v>
      </c>
      <c r="D2348" s="39">
        <v>6.7</v>
      </c>
    </row>
    <row r="2349" spans="1:4" ht="15.6" x14ac:dyDescent="0.3">
      <c r="A2349" s="39" t="s">
        <v>273</v>
      </c>
      <c r="B2349" s="39" t="s">
        <v>274</v>
      </c>
      <c r="C2349" s="39" t="s">
        <v>11382</v>
      </c>
      <c r="D2349" s="39">
        <v>5.3</v>
      </c>
    </row>
    <row r="2350" spans="1:4" ht="15.6" x14ac:dyDescent="0.3">
      <c r="A2350" s="39" t="s">
        <v>273</v>
      </c>
      <c r="B2350" s="39" t="s">
        <v>274</v>
      </c>
      <c r="C2350" s="39" t="s">
        <v>11383</v>
      </c>
      <c r="D2350" s="39">
        <v>4.8</v>
      </c>
    </row>
    <row r="2351" spans="1:4" ht="15.6" x14ac:dyDescent="0.3">
      <c r="A2351" s="39" t="s">
        <v>273</v>
      </c>
      <c r="B2351" s="39" t="s">
        <v>274</v>
      </c>
      <c r="C2351" s="39" t="s">
        <v>11384</v>
      </c>
      <c r="D2351" s="39">
        <v>4.4000000000000004</v>
      </c>
    </row>
    <row r="2352" spans="1:4" ht="15.6" x14ac:dyDescent="0.3">
      <c r="A2352" s="39" t="s">
        <v>273</v>
      </c>
      <c r="B2352" s="39" t="s">
        <v>274</v>
      </c>
      <c r="C2352" s="39" t="s">
        <v>11385</v>
      </c>
      <c r="D2352" s="39">
        <v>4</v>
      </c>
    </row>
    <row r="2353" spans="1:4" ht="15.6" x14ac:dyDescent="0.3">
      <c r="A2353" s="39" t="s">
        <v>273</v>
      </c>
      <c r="B2353" s="39" t="s">
        <v>274</v>
      </c>
      <c r="C2353" s="39" t="s">
        <v>11386</v>
      </c>
      <c r="D2353" s="39">
        <v>4.3</v>
      </c>
    </row>
    <row r="2354" spans="1:4" ht="15.6" x14ac:dyDescent="0.3">
      <c r="A2354" s="39" t="s">
        <v>273</v>
      </c>
      <c r="B2354" s="39" t="s">
        <v>274</v>
      </c>
      <c r="C2354" s="39" t="s">
        <v>11387</v>
      </c>
      <c r="D2354" s="39">
        <v>4.9000000000000004</v>
      </c>
    </row>
    <row r="2355" spans="1:4" ht="15.6" x14ac:dyDescent="0.3">
      <c r="A2355" s="39" t="s">
        <v>273</v>
      </c>
      <c r="B2355" s="39" t="s">
        <v>274</v>
      </c>
      <c r="C2355" s="39" t="s">
        <v>11388</v>
      </c>
      <c r="D2355" s="39">
        <v>4.7</v>
      </c>
    </row>
    <row r="2356" spans="1:4" ht="15.6" x14ac:dyDescent="0.3">
      <c r="A2356" s="39" t="s">
        <v>273</v>
      </c>
      <c r="B2356" s="39" t="s">
        <v>274</v>
      </c>
      <c r="C2356" s="39" t="s">
        <v>11389</v>
      </c>
      <c r="D2356" s="39">
        <v>5.6</v>
      </c>
    </row>
    <row r="2357" spans="1:4" ht="15.6" x14ac:dyDescent="0.3">
      <c r="A2357" s="39" t="s">
        <v>273</v>
      </c>
      <c r="B2357" s="39" t="s">
        <v>274</v>
      </c>
      <c r="C2357" s="39" t="s">
        <v>11390</v>
      </c>
      <c r="D2357" s="39">
        <v>5.2</v>
      </c>
    </row>
    <row r="2358" spans="1:4" ht="15.6" x14ac:dyDescent="0.3">
      <c r="A2358" s="39" t="s">
        <v>273</v>
      </c>
      <c r="B2358" s="39" t="s">
        <v>274</v>
      </c>
      <c r="C2358" s="39" t="s">
        <v>11391</v>
      </c>
      <c r="D2358" s="39">
        <v>4.8</v>
      </c>
    </row>
    <row r="2359" spans="1:4" ht="15.6" x14ac:dyDescent="0.3">
      <c r="A2359" s="39" t="s">
        <v>273</v>
      </c>
      <c r="B2359" s="39" t="s">
        <v>274</v>
      </c>
      <c r="C2359" s="39" t="s">
        <v>11392</v>
      </c>
      <c r="D2359" s="39">
        <v>4.9000000000000004</v>
      </c>
    </row>
    <row r="2360" spans="1:4" ht="15.6" x14ac:dyDescent="0.3">
      <c r="A2360" s="39" t="s">
        <v>273</v>
      </c>
      <c r="B2360" s="39" t="s">
        <v>274</v>
      </c>
      <c r="C2360" s="39" t="s">
        <v>11393</v>
      </c>
      <c r="D2360" s="39">
        <v>6</v>
      </c>
    </row>
    <row r="2361" spans="1:4" ht="15.6" x14ac:dyDescent="0.3">
      <c r="A2361" s="39" t="s">
        <v>273</v>
      </c>
      <c r="B2361" s="39" t="s">
        <v>274</v>
      </c>
      <c r="C2361" s="39" t="s">
        <v>11394</v>
      </c>
      <c r="D2361" s="39">
        <v>6.8</v>
      </c>
    </row>
    <row r="2362" spans="1:4" ht="15.6" x14ac:dyDescent="0.3">
      <c r="A2362" s="39" t="s">
        <v>273</v>
      </c>
      <c r="B2362" s="39" t="s">
        <v>274</v>
      </c>
      <c r="C2362" s="39" t="s">
        <v>11395</v>
      </c>
      <c r="D2362" s="39">
        <v>8.6</v>
      </c>
    </row>
    <row r="2363" spans="1:4" ht="15.6" x14ac:dyDescent="0.3">
      <c r="A2363" s="39" t="s">
        <v>273</v>
      </c>
      <c r="B2363" s="39" t="s">
        <v>274</v>
      </c>
      <c r="C2363" s="39" t="s">
        <v>11396</v>
      </c>
      <c r="D2363" s="39">
        <v>9.5</v>
      </c>
    </row>
    <row r="2364" spans="1:4" ht="15.6" x14ac:dyDescent="0.3">
      <c r="A2364" s="39" t="s">
        <v>273</v>
      </c>
      <c r="B2364" s="39" t="s">
        <v>274</v>
      </c>
      <c r="C2364" s="39" t="s">
        <v>11397</v>
      </c>
      <c r="D2364" s="39">
        <v>9.6</v>
      </c>
    </row>
    <row r="2365" spans="1:4" ht="15.6" x14ac:dyDescent="0.3">
      <c r="A2365" s="39" t="s">
        <v>273</v>
      </c>
      <c r="B2365" s="39" t="s">
        <v>274</v>
      </c>
      <c r="C2365" s="39" t="s">
        <v>11398</v>
      </c>
      <c r="D2365" s="39">
        <v>10</v>
      </c>
    </row>
    <row r="2366" spans="1:4" ht="15.6" x14ac:dyDescent="0.3">
      <c r="A2366" s="39" t="s">
        <v>273</v>
      </c>
      <c r="B2366" s="39" t="s">
        <v>274</v>
      </c>
      <c r="C2366" s="39" t="s">
        <v>11399</v>
      </c>
      <c r="D2366" s="39">
        <v>11.3</v>
      </c>
    </row>
    <row r="2367" spans="1:4" ht="15.6" x14ac:dyDescent="0.3">
      <c r="A2367" s="39" t="s">
        <v>273</v>
      </c>
      <c r="B2367" s="39" t="s">
        <v>274</v>
      </c>
      <c r="C2367" s="39" t="s">
        <v>11400</v>
      </c>
      <c r="D2367" s="39">
        <v>10.7</v>
      </c>
    </row>
    <row r="2368" spans="1:4" ht="15.6" x14ac:dyDescent="0.3">
      <c r="A2368" s="39" t="s">
        <v>273</v>
      </c>
      <c r="B2368" s="39" t="s">
        <v>274</v>
      </c>
      <c r="C2368" s="39" t="s">
        <v>11401</v>
      </c>
      <c r="D2368" s="39">
        <v>11</v>
      </c>
    </row>
    <row r="2369" spans="1:4" ht="15.6" x14ac:dyDescent="0.3">
      <c r="A2369" s="39" t="s">
        <v>273</v>
      </c>
      <c r="B2369" s="39" t="s">
        <v>274</v>
      </c>
      <c r="C2369" s="39" t="s">
        <v>11402</v>
      </c>
      <c r="D2369" s="39">
        <v>10.7</v>
      </c>
    </row>
    <row r="2370" spans="1:4" ht="15.6" x14ac:dyDescent="0.3">
      <c r="A2370" s="39" t="s">
        <v>273</v>
      </c>
      <c r="B2370" s="39" t="s">
        <v>274</v>
      </c>
      <c r="C2370" s="39" t="s">
        <v>11403</v>
      </c>
      <c r="D2370" s="39">
        <v>10</v>
      </c>
    </row>
    <row r="2371" spans="1:4" ht="15.6" x14ac:dyDescent="0.3">
      <c r="A2371" s="39" t="s">
        <v>273</v>
      </c>
      <c r="B2371" s="39" t="s">
        <v>274</v>
      </c>
      <c r="C2371" s="39" t="s">
        <v>11404</v>
      </c>
      <c r="D2371" s="39">
        <v>8.3000000000000007</v>
      </c>
    </row>
    <row r="2372" spans="1:4" ht="15.6" x14ac:dyDescent="0.3">
      <c r="A2372" s="39" t="s">
        <v>273</v>
      </c>
      <c r="B2372" s="39" t="s">
        <v>274</v>
      </c>
      <c r="C2372" s="39" t="s">
        <v>11405</v>
      </c>
      <c r="D2372" s="39">
        <v>7.1</v>
      </c>
    </row>
    <row r="2373" spans="1:4" ht="15.6" x14ac:dyDescent="0.3">
      <c r="A2373" s="39" t="s">
        <v>273</v>
      </c>
      <c r="B2373" s="39" t="s">
        <v>274</v>
      </c>
      <c r="C2373" s="39" t="s">
        <v>11406</v>
      </c>
      <c r="D2373" s="39">
        <v>6.3</v>
      </c>
    </row>
    <row r="2374" spans="1:4" ht="15.6" x14ac:dyDescent="0.3">
      <c r="A2374" s="39" t="s">
        <v>273</v>
      </c>
      <c r="B2374" s="39" t="s">
        <v>274</v>
      </c>
      <c r="C2374" s="39" t="s">
        <v>11407</v>
      </c>
      <c r="D2374" s="39">
        <v>7.3</v>
      </c>
    </row>
    <row r="2375" spans="1:4" ht="15.6" x14ac:dyDescent="0.3">
      <c r="A2375" s="39" t="s">
        <v>273</v>
      </c>
      <c r="B2375" s="39" t="s">
        <v>274</v>
      </c>
      <c r="C2375" s="39" t="s">
        <v>11408</v>
      </c>
      <c r="D2375" s="39">
        <v>6.5</v>
      </c>
    </row>
    <row r="2376" spans="1:4" ht="15.6" x14ac:dyDescent="0.3">
      <c r="A2376" s="39" t="s">
        <v>273</v>
      </c>
      <c r="B2376" s="39" t="s">
        <v>274</v>
      </c>
      <c r="C2376" s="39" t="s">
        <v>11409</v>
      </c>
      <c r="D2376" s="39">
        <v>5.8</v>
      </c>
    </row>
    <row r="2377" spans="1:4" ht="15.6" x14ac:dyDescent="0.3">
      <c r="A2377" s="39" t="s">
        <v>273</v>
      </c>
      <c r="B2377" s="39" t="s">
        <v>274</v>
      </c>
      <c r="C2377" s="39" t="s">
        <v>11410</v>
      </c>
      <c r="D2377" s="39">
        <v>4.4000000000000004</v>
      </c>
    </row>
    <row r="2378" spans="1:4" ht="15.6" x14ac:dyDescent="0.3">
      <c r="A2378" s="39" t="s">
        <v>273</v>
      </c>
      <c r="B2378" s="39" t="s">
        <v>274</v>
      </c>
      <c r="C2378" s="39" t="s">
        <v>11411</v>
      </c>
      <c r="D2378" s="39">
        <v>4.3</v>
      </c>
    </row>
    <row r="2379" spans="1:4" ht="15.6" x14ac:dyDescent="0.3">
      <c r="A2379" s="39" t="s">
        <v>273</v>
      </c>
      <c r="B2379" s="39" t="s">
        <v>274</v>
      </c>
      <c r="C2379" s="39" t="s">
        <v>11412</v>
      </c>
      <c r="D2379" s="39">
        <v>3.9</v>
      </c>
    </row>
    <row r="2380" spans="1:4" ht="15.6" x14ac:dyDescent="0.3">
      <c r="A2380" s="39" t="s">
        <v>273</v>
      </c>
      <c r="B2380" s="39" t="s">
        <v>274</v>
      </c>
      <c r="C2380" s="39" t="s">
        <v>11413</v>
      </c>
      <c r="D2380" s="39">
        <v>3.8</v>
      </c>
    </row>
    <row r="2381" spans="1:4" ht="15.6" x14ac:dyDescent="0.3">
      <c r="A2381" s="39" t="s">
        <v>273</v>
      </c>
      <c r="B2381" s="39" t="s">
        <v>274</v>
      </c>
      <c r="C2381" s="39" t="s">
        <v>11414</v>
      </c>
      <c r="D2381" s="39">
        <v>3.7</v>
      </c>
    </row>
    <row r="2382" spans="1:4" ht="15.6" x14ac:dyDescent="0.3">
      <c r="A2382" s="39" t="s">
        <v>273</v>
      </c>
      <c r="B2382" s="39" t="s">
        <v>274</v>
      </c>
      <c r="C2382" s="39" t="s">
        <v>11415</v>
      </c>
      <c r="D2382" s="39">
        <v>3.7</v>
      </c>
    </row>
    <row r="2383" spans="1:4" ht="15.6" x14ac:dyDescent="0.3">
      <c r="A2383" s="39" t="s">
        <v>273</v>
      </c>
      <c r="B2383" s="39" t="s">
        <v>274</v>
      </c>
      <c r="C2383" s="39" t="s">
        <v>11416</v>
      </c>
      <c r="D2383" s="39">
        <v>3.9</v>
      </c>
    </row>
    <row r="2384" spans="1:4" ht="15.6" x14ac:dyDescent="0.3">
      <c r="A2384" s="39" t="s">
        <v>273</v>
      </c>
      <c r="B2384" s="39" t="s">
        <v>274</v>
      </c>
      <c r="C2384" s="39" t="s">
        <v>11417</v>
      </c>
      <c r="D2384" s="39">
        <v>4.5999999999999996</v>
      </c>
    </row>
    <row r="2385" spans="1:4" ht="15.6" x14ac:dyDescent="0.3">
      <c r="A2385" s="39" t="s">
        <v>273</v>
      </c>
      <c r="B2385" s="39" t="s">
        <v>274</v>
      </c>
      <c r="C2385" s="39" t="s">
        <v>11418</v>
      </c>
      <c r="D2385" s="39">
        <v>4.7</v>
      </c>
    </row>
    <row r="2386" spans="1:4" ht="15.6" x14ac:dyDescent="0.3">
      <c r="A2386" s="39" t="s">
        <v>273</v>
      </c>
      <c r="B2386" s="39" t="s">
        <v>274</v>
      </c>
      <c r="C2386" s="39" t="s">
        <v>11419</v>
      </c>
      <c r="D2386" s="39">
        <v>5.5</v>
      </c>
    </row>
    <row r="2387" spans="1:4" ht="15.6" x14ac:dyDescent="0.3">
      <c r="A2387" s="39" t="s">
        <v>273</v>
      </c>
      <c r="B2387" s="39" t="s">
        <v>274</v>
      </c>
      <c r="C2387" s="39" t="s">
        <v>11420</v>
      </c>
      <c r="D2387" s="39">
        <v>7.2</v>
      </c>
    </row>
    <row r="2388" spans="1:4" ht="15.6" x14ac:dyDescent="0.3">
      <c r="A2388" s="39" t="s">
        <v>273</v>
      </c>
      <c r="B2388" s="39" t="s">
        <v>274</v>
      </c>
      <c r="C2388" s="39" t="s">
        <v>11421</v>
      </c>
      <c r="D2388" s="39">
        <v>8.1</v>
      </c>
    </row>
    <row r="2389" spans="1:4" ht="15.6" x14ac:dyDescent="0.3">
      <c r="A2389" s="39" t="s">
        <v>273</v>
      </c>
      <c r="B2389" s="39" t="s">
        <v>274</v>
      </c>
      <c r="C2389" s="39" t="s">
        <v>11422</v>
      </c>
      <c r="D2389" s="39">
        <v>8.5</v>
      </c>
    </row>
    <row r="2390" spans="1:4" ht="15.6" x14ac:dyDescent="0.3">
      <c r="A2390" s="39" t="s">
        <v>273</v>
      </c>
      <c r="B2390" s="39" t="s">
        <v>274</v>
      </c>
      <c r="C2390" s="39" t="s">
        <v>11423</v>
      </c>
      <c r="D2390" s="39">
        <v>8.3000000000000007</v>
      </c>
    </row>
    <row r="2391" spans="1:4" ht="15.6" x14ac:dyDescent="0.3">
      <c r="A2391" s="39" t="s">
        <v>273</v>
      </c>
      <c r="B2391" s="39" t="s">
        <v>274</v>
      </c>
      <c r="C2391" s="39" t="s">
        <v>11424</v>
      </c>
      <c r="D2391" s="39">
        <v>7.9</v>
      </c>
    </row>
    <row r="2392" spans="1:4" ht="15.6" x14ac:dyDescent="0.3">
      <c r="A2392" s="39" t="s">
        <v>273</v>
      </c>
      <c r="B2392" s="39" t="s">
        <v>274</v>
      </c>
      <c r="C2392" s="39" t="s">
        <v>11425</v>
      </c>
      <c r="D2392" s="39">
        <v>7.9</v>
      </c>
    </row>
    <row r="2393" spans="1:4" ht="15.6" x14ac:dyDescent="0.3">
      <c r="A2393" s="39" t="s">
        <v>273</v>
      </c>
      <c r="B2393" s="39" t="s">
        <v>274</v>
      </c>
      <c r="C2393" s="39" t="s">
        <v>11426</v>
      </c>
      <c r="D2393" s="39">
        <v>7.5</v>
      </c>
    </row>
    <row r="2394" spans="1:4" ht="15.6" x14ac:dyDescent="0.3">
      <c r="A2394" s="39" t="s">
        <v>273</v>
      </c>
      <c r="B2394" s="39" t="s">
        <v>274</v>
      </c>
      <c r="C2394" s="39" t="s">
        <v>11427</v>
      </c>
      <c r="D2394" s="39">
        <v>7</v>
      </c>
    </row>
    <row r="2395" spans="1:4" ht="15.6" x14ac:dyDescent="0.3">
      <c r="A2395" s="39" t="s">
        <v>273</v>
      </c>
      <c r="B2395" s="39" t="s">
        <v>274</v>
      </c>
      <c r="C2395" s="39" t="s">
        <v>11428</v>
      </c>
      <c r="D2395" s="39">
        <v>6.2</v>
      </c>
    </row>
    <row r="2396" spans="1:4" ht="15.6" x14ac:dyDescent="0.3">
      <c r="A2396" s="39" t="s">
        <v>273</v>
      </c>
      <c r="B2396" s="39" t="s">
        <v>274</v>
      </c>
      <c r="C2396" s="39" t="s">
        <v>11429</v>
      </c>
      <c r="D2396" s="39">
        <v>5.7</v>
      </c>
    </row>
    <row r="2397" spans="1:4" ht="15.6" x14ac:dyDescent="0.3">
      <c r="A2397" s="39" t="s">
        <v>273</v>
      </c>
      <c r="B2397" s="39" t="s">
        <v>274</v>
      </c>
      <c r="C2397" s="39" t="s">
        <v>11430</v>
      </c>
      <c r="D2397" s="39">
        <v>6.8</v>
      </c>
    </row>
    <row r="2398" spans="1:4" ht="15.6" x14ac:dyDescent="0.3">
      <c r="A2398" s="39" t="s">
        <v>273</v>
      </c>
      <c r="B2398" s="39" t="s">
        <v>274</v>
      </c>
      <c r="C2398" s="39" t="s">
        <v>11431</v>
      </c>
      <c r="D2398" s="39">
        <v>7.6</v>
      </c>
    </row>
    <row r="2399" spans="1:4" ht="15.6" x14ac:dyDescent="0.3">
      <c r="A2399" s="39" t="s">
        <v>273</v>
      </c>
      <c r="B2399" s="39" t="s">
        <v>274</v>
      </c>
      <c r="C2399" s="39" t="s">
        <v>11432</v>
      </c>
      <c r="D2399" s="39">
        <v>7.6</v>
      </c>
    </row>
    <row r="2400" spans="1:4" ht="15.6" x14ac:dyDescent="0.3">
      <c r="A2400" s="39" t="s">
        <v>273</v>
      </c>
      <c r="B2400" s="39" t="s">
        <v>274</v>
      </c>
      <c r="C2400" s="39" t="s">
        <v>11433</v>
      </c>
      <c r="D2400" s="39">
        <v>7.1</v>
      </c>
    </row>
    <row r="2401" spans="1:4" ht="15.6" x14ac:dyDescent="0.3">
      <c r="A2401" s="39" t="s">
        <v>273</v>
      </c>
      <c r="B2401" s="39" t="s">
        <v>274</v>
      </c>
      <c r="C2401" s="39" t="s">
        <v>11434</v>
      </c>
      <c r="D2401" s="39">
        <v>6.7</v>
      </c>
    </row>
    <row r="2402" spans="1:4" ht="15.6" x14ac:dyDescent="0.3">
      <c r="A2402" s="39" t="s">
        <v>273</v>
      </c>
      <c r="B2402" s="39" t="s">
        <v>274</v>
      </c>
      <c r="C2402" s="39" t="s">
        <v>11435</v>
      </c>
      <c r="D2402" s="39">
        <v>6</v>
      </c>
    </row>
    <row r="2403" spans="1:4" ht="15.6" x14ac:dyDescent="0.3">
      <c r="A2403" s="39" t="s">
        <v>273</v>
      </c>
      <c r="B2403" s="39" t="s">
        <v>274</v>
      </c>
      <c r="C2403" s="39" t="s">
        <v>11436</v>
      </c>
      <c r="D2403" s="39">
        <v>4.4000000000000004</v>
      </c>
    </row>
    <row r="2404" spans="1:4" ht="15.6" x14ac:dyDescent="0.3">
      <c r="A2404" s="39" t="s">
        <v>273</v>
      </c>
      <c r="B2404" s="39" t="s">
        <v>274</v>
      </c>
      <c r="C2404" s="39" t="s">
        <v>11437</v>
      </c>
      <c r="D2404" s="39">
        <v>4.2</v>
      </c>
    </row>
    <row r="2405" spans="1:4" ht="15.6" x14ac:dyDescent="0.3">
      <c r="A2405" s="39" t="s">
        <v>273</v>
      </c>
      <c r="B2405" s="39" t="s">
        <v>274</v>
      </c>
      <c r="C2405" s="39" t="s">
        <v>11438</v>
      </c>
      <c r="D2405" s="39">
        <v>4.4000000000000004</v>
      </c>
    </row>
    <row r="2406" spans="1:4" ht="15.6" x14ac:dyDescent="0.3">
      <c r="A2406" s="39" t="s">
        <v>273</v>
      </c>
      <c r="B2406" s="39" t="s">
        <v>274</v>
      </c>
      <c r="C2406" s="39" t="s">
        <v>11439</v>
      </c>
      <c r="D2406" s="39">
        <v>3.9</v>
      </c>
    </row>
    <row r="2407" spans="1:4" ht="15.6" x14ac:dyDescent="0.3">
      <c r="A2407" s="39" t="s">
        <v>273</v>
      </c>
      <c r="B2407" s="39" t="s">
        <v>274</v>
      </c>
      <c r="C2407" s="39" t="s">
        <v>11440</v>
      </c>
      <c r="D2407" s="39">
        <v>3.6</v>
      </c>
    </row>
    <row r="2408" spans="1:4" ht="15.6" x14ac:dyDescent="0.3">
      <c r="A2408" s="39" t="s">
        <v>273</v>
      </c>
      <c r="B2408" s="39" t="s">
        <v>274</v>
      </c>
      <c r="C2408" s="39" t="s">
        <v>11441</v>
      </c>
      <c r="D2408" s="39">
        <v>3.3</v>
      </c>
    </row>
    <row r="2409" spans="1:4" ht="15.6" x14ac:dyDescent="0.3">
      <c r="A2409" s="39" t="s">
        <v>273</v>
      </c>
      <c r="B2409" s="39" t="s">
        <v>274</v>
      </c>
      <c r="C2409" s="39" t="s">
        <v>11442</v>
      </c>
      <c r="D2409" s="39">
        <v>3.7</v>
      </c>
    </row>
    <row r="2410" spans="1:4" ht="15.6" x14ac:dyDescent="0.3">
      <c r="A2410" s="39" t="s">
        <v>273</v>
      </c>
      <c r="B2410" s="39" t="s">
        <v>274</v>
      </c>
      <c r="C2410" s="39" t="s">
        <v>11443</v>
      </c>
      <c r="D2410" s="39">
        <v>3.8</v>
      </c>
    </row>
    <row r="2411" spans="1:4" ht="15.6" x14ac:dyDescent="0.3">
      <c r="A2411" s="39" t="s">
        <v>273</v>
      </c>
      <c r="B2411" s="39" t="s">
        <v>274</v>
      </c>
      <c r="C2411" s="39" t="s">
        <v>11444</v>
      </c>
      <c r="D2411" s="39">
        <v>4.4000000000000004</v>
      </c>
    </row>
    <row r="2412" spans="1:4" ht="15.6" x14ac:dyDescent="0.3">
      <c r="A2412" s="39" t="s">
        <v>273</v>
      </c>
      <c r="B2412" s="39" t="s">
        <v>274</v>
      </c>
      <c r="C2412" s="39" t="s">
        <v>11445</v>
      </c>
      <c r="D2412" s="39">
        <v>5.5</v>
      </c>
    </row>
    <row r="2413" spans="1:4" ht="15.6" x14ac:dyDescent="0.3">
      <c r="A2413" s="39" t="s">
        <v>273</v>
      </c>
      <c r="B2413" s="39" t="s">
        <v>274</v>
      </c>
      <c r="C2413" s="39" t="s">
        <v>11446</v>
      </c>
      <c r="D2413" s="39">
        <v>6</v>
      </c>
    </row>
    <row r="2414" spans="1:4" ht="15.6" x14ac:dyDescent="0.3">
      <c r="A2414" s="39" t="s">
        <v>273</v>
      </c>
      <c r="B2414" s="39" t="s">
        <v>274</v>
      </c>
      <c r="C2414" s="39" t="s">
        <v>11447</v>
      </c>
      <c r="D2414" s="39">
        <v>6.2</v>
      </c>
    </row>
    <row r="2415" spans="1:4" ht="15.6" x14ac:dyDescent="0.3">
      <c r="A2415" s="39" t="s">
        <v>273</v>
      </c>
      <c r="B2415" s="39" t="s">
        <v>274</v>
      </c>
      <c r="C2415" s="39" t="s">
        <v>11448</v>
      </c>
      <c r="D2415" s="39">
        <v>6.4</v>
      </c>
    </row>
    <row r="2416" spans="1:4" ht="15.6" x14ac:dyDescent="0.3">
      <c r="A2416" s="39" t="s">
        <v>273</v>
      </c>
      <c r="B2416" s="39" t="s">
        <v>274</v>
      </c>
      <c r="C2416" s="39" t="s">
        <v>11449</v>
      </c>
      <c r="D2416" s="39">
        <v>7</v>
      </c>
    </row>
    <row r="2417" spans="1:4" ht="15.6" x14ac:dyDescent="0.3">
      <c r="A2417" s="39" t="s">
        <v>273</v>
      </c>
      <c r="B2417" s="39" t="s">
        <v>274</v>
      </c>
      <c r="C2417" s="39" t="s">
        <v>11450</v>
      </c>
      <c r="D2417" s="39">
        <v>7.2</v>
      </c>
    </row>
    <row r="2418" spans="1:4" ht="15.6" x14ac:dyDescent="0.3">
      <c r="A2418" s="39" t="s">
        <v>273</v>
      </c>
      <c r="B2418" s="39" t="s">
        <v>274</v>
      </c>
      <c r="C2418" s="39" t="s">
        <v>11451</v>
      </c>
      <c r="D2418" s="39">
        <v>7.1</v>
      </c>
    </row>
    <row r="2419" spans="1:4" ht="15.6" x14ac:dyDescent="0.3">
      <c r="A2419" s="39" t="s">
        <v>273</v>
      </c>
      <c r="B2419" s="39" t="s">
        <v>274</v>
      </c>
      <c r="C2419" s="39" t="s">
        <v>11452</v>
      </c>
      <c r="D2419" s="39">
        <v>6</v>
      </c>
    </row>
    <row r="2420" spans="1:4" ht="15.6" x14ac:dyDescent="0.3">
      <c r="A2420" s="39" t="s">
        <v>273</v>
      </c>
      <c r="B2420" s="39" t="s">
        <v>274</v>
      </c>
      <c r="C2420" s="39" t="s">
        <v>11453</v>
      </c>
      <c r="D2420" s="39">
        <v>5.7</v>
      </c>
    </row>
    <row r="2421" spans="1:4" ht="15.6" x14ac:dyDescent="0.3">
      <c r="A2421" s="39" t="s">
        <v>273</v>
      </c>
      <c r="B2421" s="39" t="s">
        <v>274</v>
      </c>
      <c r="C2421" s="39" t="s">
        <v>11454</v>
      </c>
      <c r="D2421" s="39">
        <v>5.8</v>
      </c>
    </row>
    <row r="2422" spans="1:4" ht="15.6" x14ac:dyDescent="0.3">
      <c r="A2422" s="39" t="s">
        <v>273</v>
      </c>
      <c r="B2422" s="39" t="s">
        <v>274</v>
      </c>
      <c r="C2422" s="39" t="s">
        <v>11455</v>
      </c>
      <c r="D2422" s="39">
        <v>5.9</v>
      </c>
    </row>
    <row r="2423" spans="1:4" ht="15.6" x14ac:dyDescent="0.3">
      <c r="A2423" s="39" t="s">
        <v>273</v>
      </c>
      <c r="B2423" s="39" t="s">
        <v>274</v>
      </c>
      <c r="C2423" s="39" t="s">
        <v>11456</v>
      </c>
      <c r="D2423" s="39">
        <v>5.6</v>
      </c>
    </row>
    <row r="2424" spans="1:4" ht="15.6" x14ac:dyDescent="0.3">
      <c r="A2424" s="39" t="s">
        <v>273</v>
      </c>
      <c r="B2424" s="39" t="s">
        <v>274</v>
      </c>
      <c r="C2424" s="39" t="s">
        <v>11457</v>
      </c>
      <c r="D2424" s="39">
        <v>5.4</v>
      </c>
    </row>
    <row r="2425" spans="1:4" ht="15.6" x14ac:dyDescent="0.3">
      <c r="A2425" s="39" t="s">
        <v>273</v>
      </c>
      <c r="B2425" s="39" t="s">
        <v>274</v>
      </c>
      <c r="C2425" s="39" t="s">
        <v>11458</v>
      </c>
      <c r="D2425" s="39">
        <v>5.3</v>
      </c>
    </row>
    <row r="2426" spans="1:4" ht="15.6" x14ac:dyDescent="0.3">
      <c r="A2426" s="39" t="s">
        <v>273</v>
      </c>
      <c r="B2426" s="39" t="s">
        <v>274</v>
      </c>
      <c r="C2426" s="39" t="s">
        <v>11459</v>
      </c>
      <c r="D2426" s="39">
        <v>5.2</v>
      </c>
    </row>
    <row r="2427" spans="1:4" ht="15.6" x14ac:dyDescent="0.3">
      <c r="A2427" s="39" t="s">
        <v>273</v>
      </c>
      <c r="B2427" s="39" t="s">
        <v>274</v>
      </c>
      <c r="C2427" s="39" t="s">
        <v>11460</v>
      </c>
      <c r="D2427" s="39">
        <v>5.3</v>
      </c>
    </row>
    <row r="2428" spans="1:4" ht="15.6" x14ac:dyDescent="0.3">
      <c r="A2428" s="39" t="s">
        <v>273</v>
      </c>
      <c r="B2428" s="39" t="s">
        <v>274</v>
      </c>
      <c r="C2428" s="39" t="s">
        <v>11461</v>
      </c>
      <c r="D2428" s="39">
        <v>5.3</v>
      </c>
    </row>
    <row r="2429" spans="1:4" ht="15.6" x14ac:dyDescent="0.3">
      <c r="A2429" s="39" t="s">
        <v>273</v>
      </c>
      <c r="B2429" s="39" t="s">
        <v>274</v>
      </c>
      <c r="C2429" s="39" t="s">
        <v>11462</v>
      </c>
      <c r="D2429" s="39">
        <v>5.2</v>
      </c>
    </row>
    <row r="2430" spans="1:4" ht="15.6" x14ac:dyDescent="0.3">
      <c r="A2430" s="39" t="s">
        <v>273</v>
      </c>
      <c r="B2430" s="39" t="s">
        <v>274</v>
      </c>
      <c r="C2430" s="39" t="s">
        <v>11463</v>
      </c>
      <c r="D2430" s="39">
        <v>5.2</v>
      </c>
    </row>
    <row r="2431" spans="1:4" ht="15.6" x14ac:dyDescent="0.3">
      <c r="A2431" s="39" t="s">
        <v>273</v>
      </c>
      <c r="B2431" s="39" t="s">
        <v>274</v>
      </c>
      <c r="C2431" s="39" t="s">
        <v>11464</v>
      </c>
      <c r="D2431" s="39">
        <v>5.2</v>
      </c>
    </row>
    <row r="2432" spans="1:4" ht="15.6" x14ac:dyDescent="0.3">
      <c r="A2432" s="39" t="s">
        <v>273</v>
      </c>
      <c r="B2432" s="39" t="s">
        <v>274</v>
      </c>
      <c r="C2432" s="39" t="s">
        <v>11465</v>
      </c>
      <c r="D2432" s="39">
        <v>5.7</v>
      </c>
    </row>
    <row r="2433" spans="1:4" ht="15.6" x14ac:dyDescent="0.3">
      <c r="A2433" s="39" t="s">
        <v>273</v>
      </c>
      <c r="B2433" s="39" t="s">
        <v>274</v>
      </c>
      <c r="C2433" s="39" t="s">
        <v>11466</v>
      </c>
      <c r="D2433" s="39">
        <v>6.3</v>
      </c>
    </row>
    <row r="2434" spans="1:4" ht="15.6" x14ac:dyDescent="0.3">
      <c r="A2434" s="39" t="s">
        <v>273</v>
      </c>
      <c r="B2434" s="39" t="s">
        <v>274</v>
      </c>
      <c r="C2434" s="39" t="s">
        <v>11467</v>
      </c>
      <c r="D2434" s="39">
        <v>6.5</v>
      </c>
    </row>
    <row r="2435" spans="1:4" ht="15.6" x14ac:dyDescent="0.3">
      <c r="A2435" s="39" t="s">
        <v>273</v>
      </c>
      <c r="B2435" s="39" t="s">
        <v>274</v>
      </c>
      <c r="C2435" s="39" t="s">
        <v>11468</v>
      </c>
      <c r="D2435" s="39">
        <v>7.5</v>
      </c>
    </row>
    <row r="2436" spans="1:4" ht="15.6" x14ac:dyDescent="0.3">
      <c r="A2436" s="39" t="s">
        <v>273</v>
      </c>
      <c r="B2436" s="39" t="s">
        <v>274</v>
      </c>
      <c r="C2436" s="39" t="s">
        <v>11469</v>
      </c>
      <c r="D2436" s="39">
        <v>8.1</v>
      </c>
    </row>
    <row r="2437" spans="1:4" ht="15.6" x14ac:dyDescent="0.3">
      <c r="A2437" s="39" t="s">
        <v>273</v>
      </c>
      <c r="B2437" s="39" t="s">
        <v>274</v>
      </c>
      <c r="C2437" s="39" t="s">
        <v>11470</v>
      </c>
      <c r="D2437" s="39">
        <v>9.1999999999999993</v>
      </c>
    </row>
    <row r="2438" spans="1:4" ht="15.6" x14ac:dyDescent="0.3">
      <c r="A2438" s="39" t="s">
        <v>273</v>
      </c>
      <c r="B2438" s="39" t="s">
        <v>274</v>
      </c>
      <c r="C2438" s="39" t="s">
        <v>11471</v>
      </c>
      <c r="D2438" s="39">
        <v>10.6</v>
      </c>
    </row>
    <row r="2439" spans="1:4" ht="15.6" x14ac:dyDescent="0.3">
      <c r="A2439" s="39" t="s">
        <v>273</v>
      </c>
      <c r="B2439" s="39" t="s">
        <v>274</v>
      </c>
      <c r="C2439" s="39" t="s">
        <v>11472</v>
      </c>
      <c r="D2439" s="39">
        <v>10.1</v>
      </c>
    </row>
    <row r="2440" spans="1:4" ht="15.6" x14ac:dyDescent="0.3">
      <c r="A2440" s="39" t="s">
        <v>273</v>
      </c>
      <c r="B2440" s="39" t="s">
        <v>274</v>
      </c>
      <c r="C2440" s="39" t="s">
        <v>11473</v>
      </c>
      <c r="D2440" s="39">
        <v>10.3</v>
      </c>
    </row>
    <row r="2441" spans="1:4" ht="15.6" x14ac:dyDescent="0.3">
      <c r="A2441" s="39" t="s">
        <v>273</v>
      </c>
      <c r="B2441" s="39" t="s">
        <v>274</v>
      </c>
      <c r="C2441" s="39" t="s">
        <v>11474</v>
      </c>
      <c r="D2441" s="39">
        <v>10.1</v>
      </c>
    </row>
    <row r="2442" spans="1:4" ht="15.6" x14ac:dyDescent="0.3">
      <c r="A2442" s="39" t="s">
        <v>273</v>
      </c>
      <c r="B2442" s="39" t="s">
        <v>274</v>
      </c>
      <c r="C2442" s="39" t="s">
        <v>11475</v>
      </c>
      <c r="D2442" s="39">
        <v>10.199999999999999</v>
      </c>
    </row>
    <row r="2443" spans="1:4" ht="15.6" x14ac:dyDescent="0.3">
      <c r="A2443" s="39" t="s">
        <v>273</v>
      </c>
      <c r="B2443" s="39" t="s">
        <v>274</v>
      </c>
      <c r="C2443" s="39" t="s">
        <v>11476</v>
      </c>
      <c r="D2443" s="39">
        <v>9.5</v>
      </c>
    </row>
    <row r="2444" spans="1:4" ht="15.6" x14ac:dyDescent="0.3">
      <c r="A2444" s="39" t="s">
        <v>273</v>
      </c>
      <c r="B2444" s="39" t="s">
        <v>274</v>
      </c>
      <c r="C2444" s="39" t="s">
        <v>11477</v>
      </c>
      <c r="D2444" s="39">
        <v>7.8</v>
      </c>
    </row>
    <row r="2445" spans="1:4" ht="15.6" x14ac:dyDescent="0.3">
      <c r="A2445" s="39" t="s">
        <v>273</v>
      </c>
      <c r="B2445" s="39" t="s">
        <v>274</v>
      </c>
      <c r="C2445" s="39" t="s">
        <v>11478</v>
      </c>
      <c r="D2445" s="39">
        <v>6.5</v>
      </c>
    </row>
    <row r="2446" spans="1:4" ht="15.6" x14ac:dyDescent="0.3">
      <c r="A2446" s="39" t="s">
        <v>273</v>
      </c>
      <c r="B2446" s="39" t="s">
        <v>274</v>
      </c>
      <c r="C2446" s="39" t="s">
        <v>11479</v>
      </c>
      <c r="D2446" s="39">
        <v>6.7</v>
      </c>
    </row>
    <row r="2447" spans="1:4" ht="15.6" x14ac:dyDescent="0.3">
      <c r="A2447" s="39" t="s">
        <v>273</v>
      </c>
      <c r="B2447" s="39" t="s">
        <v>274</v>
      </c>
      <c r="C2447" s="39" t="s">
        <v>11480</v>
      </c>
      <c r="D2447" s="39">
        <v>6.5</v>
      </c>
    </row>
    <row r="2448" spans="1:4" ht="15.6" x14ac:dyDescent="0.3">
      <c r="A2448" s="39" t="s">
        <v>273</v>
      </c>
      <c r="B2448" s="39" t="s">
        <v>274</v>
      </c>
      <c r="C2448" s="39" t="s">
        <v>11481</v>
      </c>
      <c r="D2448" s="39">
        <v>7</v>
      </c>
    </row>
    <row r="2449" spans="1:4" ht="15.6" x14ac:dyDescent="0.3">
      <c r="A2449" s="39" t="s">
        <v>273</v>
      </c>
      <c r="B2449" s="39" t="s">
        <v>274</v>
      </c>
      <c r="C2449" s="39" t="s">
        <v>11482</v>
      </c>
      <c r="D2449" s="39">
        <v>6.9</v>
      </c>
    </row>
    <row r="2450" spans="1:4" ht="15.6" x14ac:dyDescent="0.3">
      <c r="A2450" s="39" t="s">
        <v>273</v>
      </c>
      <c r="B2450" s="39" t="s">
        <v>274</v>
      </c>
      <c r="C2450" s="39" t="s">
        <v>11483</v>
      </c>
      <c r="D2450" s="39">
        <v>6.9</v>
      </c>
    </row>
    <row r="2451" spans="1:4" ht="15.6" x14ac:dyDescent="0.3">
      <c r="A2451" s="39" t="s">
        <v>273</v>
      </c>
      <c r="B2451" s="39" t="s">
        <v>274</v>
      </c>
      <c r="C2451" s="39" t="s">
        <v>11484</v>
      </c>
      <c r="D2451" s="39">
        <v>7.1</v>
      </c>
    </row>
    <row r="2452" spans="1:4" ht="15.6" x14ac:dyDescent="0.3">
      <c r="A2452" s="39" t="s">
        <v>273</v>
      </c>
      <c r="B2452" s="39" t="s">
        <v>274</v>
      </c>
      <c r="C2452" s="39" t="s">
        <v>11485</v>
      </c>
      <c r="D2452" s="39">
        <v>6.4</v>
      </c>
    </row>
    <row r="2453" spans="1:4" ht="15.6" x14ac:dyDescent="0.3">
      <c r="A2453" s="39" t="s">
        <v>273</v>
      </c>
      <c r="B2453" s="39" t="s">
        <v>274</v>
      </c>
      <c r="C2453" s="39" t="s">
        <v>11486</v>
      </c>
      <c r="D2453" s="39">
        <v>7</v>
      </c>
    </row>
    <row r="2454" spans="1:4" ht="15.6" x14ac:dyDescent="0.3">
      <c r="A2454" s="39" t="s">
        <v>273</v>
      </c>
      <c r="B2454" s="39" t="s">
        <v>274</v>
      </c>
      <c r="C2454" s="39" t="s">
        <v>11487</v>
      </c>
      <c r="D2454" s="39">
        <v>6.6</v>
      </c>
    </row>
    <row r="2455" spans="1:4" ht="15.6" x14ac:dyDescent="0.3">
      <c r="A2455" s="39" t="s">
        <v>273</v>
      </c>
      <c r="B2455" s="39" t="s">
        <v>274</v>
      </c>
      <c r="C2455" s="39" t="s">
        <v>11488</v>
      </c>
      <c r="D2455" s="39">
        <v>6.8</v>
      </c>
    </row>
    <row r="2456" spans="1:4" ht="15.6" x14ac:dyDescent="0.3">
      <c r="A2456" s="39" t="s">
        <v>273</v>
      </c>
      <c r="B2456" s="39" t="s">
        <v>274</v>
      </c>
      <c r="C2456" s="39" t="s">
        <v>11489</v>
      </c>
      <c r="D2456" s="39">
        <v>7.2</v>
      </c>
    </row>
    <row r="2457" spans="1:4" ht="15.6" x14ac:dyDescent="0.3">
      <c r="A2457" s="39" t="s">
        <v>273</v>
      </c>
      <c r="B2457" s="39" t="s">
        <v>274</v>
      </c>
      <c r="C2457" s="39" t="s">
        <v>11490</v>
      </c>
      <c r="D2457" s="39">
        <v>7</v>
      </c>
    </row>
    <row r="2458" spans="1:4" ht="15.6" x14ac:dyDescent="0.3">
      <c r="A2458" s="39" t="s">
        <v>273</v>
      </c>
      <c r="B2458" s="39" t="s">
        <v>274</v>
      </c>
      <c r="C2458" s="39" t="s">
        <v>11491</v>
      </c>
      <c r="D2458" s="39">
        <v>7</v>
      </c>
    </row>
    <row r="2459" spans="1:4" ht="15.6" x14ac:dyDescent="0.3">
      <c r="A2459" s="39" t="s">
        <v>273</v>
      </c>
      <c r="B2459" s="39" t="s">
        <v>274</v>
      </c>
      <c r="C2459" s="39" t="s">
        <v>11492</v>
      </c>
      <c r="D2459" s="39">
        <v>7.6</v>
      </c>
    </row>
    <row r="2460" spans="1:4" ht="15.6" x14ac:dyDescent="0.3">
      <c r="A2460" s="39" t="s">
        <v>273</v>
      </c>
      <c r="B2460" s="39" t="s">
        <v>274</v>
      </c>
      <c r="C2460" s="39" t="s">
        <v>11493</v>
      </c>
      <c r="D2460" s="39">
        <v>8.1999999999999993</v>
      </c>
    </row>
    <row r="2461" spans="1:4" ht="15.6" x14ac:dyDescent="0.3">
      <c r="A2461" s="39" t="s">
        <v>273</v>
      </c>
      <c r="B2461" s="39" t="s">
        <v>274</v>
      </c>
      <c r="C2461" s="39" t="s">
        <v>11494</v>
      </c>
      <c r="D2461" s="39">
        <v>8.3000000000000007</v>
      </c>
    </row>
    <row r="2462" spans="1:4" ht="15.6" x14ac:dyDescent="0.3">
      <c r="A2462" s="39" t="s">
        <v>273</v>
      </c>
      <c r="B2462" s="39" t="s">
        <v>274</v>
      </c>
      <c r="C2462" s="39" t="s">
        <v>11495</v>
      </c>
      <c r="D2462" s="39">
        <v>8.5</v>
      </c>
    </row>
    <row r="2463" spans="1:4" ht="15.6" x14ac:dyDescent="0.3">
      <c r="A2463" s="39" t="s">
        <v>273</v>
      </c>
      <c r="B2463" s="39" t="s">
        <v>274</v>
      </c>
      <c r="C2463" s="39" t="s">
        <v>11496</v>
      </c>
      <c r="D2463" s="39">
        <v>9</v>
      </c>
    </row>
    <row r="2464" spans="1:4" ht="15.6" x14ac:dyDescent="0.3">
      <c r="A2464" s="39" t="s">
        <v>273</v>
      </c>
      <c r="B2464" s="39" t="s">
        <v>274</v>
      </c>
      <c r="C2464" s="39" t="s">
        <v>11497</v>
      </c>
      <c r="D2464" s="39">
        <v>9</v>
      </c>
    </row>
    <row r="2465" spans="1:4" ht="15.6" x14ac:dyDescent="0.3">
      <c r="A2465" s="39" t="s">
        <v>273</v>
      </c>
      <c r="B2465" s="39" t="s">
        <v>274</v>
      </c>
      <c r="C2465" s="39" t="s">
        <v>11498</v>
      </c>
      <c r="D2465" s="39">
        <v>9.4</v>
      </c>
    </row>
    <row r="2466" spans="1:4" ht="15.6" x14ac:dyDescent="0.3">
      <c r="A2466" s="39" t="s">
        <v>273</v>
      </c>
      <c r="B2466" s="39" t="s">
        <v>274</v>
      </c>
      <c r="C2466" s="39" t="s">
        <v>11499</v>
      </c>
      <c r="D2466" s="39">
        <v>9.1999999999999993</v>
      </c>
    </row>
    <row r="2467" spans="1:4" ht="15.6" x14ac:dyDescent="0.3">
      <c r="A2467" s="39" t="s">
        <v>273</v>
      </c>
      <c r="B2467" s="39" t="s">
        <v>274</v>
      </c>
      <c r="C2467" s="39" t="s">
        <v>11500</v>
      </c>
      <c r="D2467" s="39">
        <v>8.5</v>
      </c>
    </row>
    <row r="2468" spans="1:4" ht="15.6" x14ac:dyDescent="0.3">
      <c r="A2468" s="39" t="s">
        <v>273</v>
      </c>
      <c r="B2468" s="39" t="s">
        <v>274</v>
      </c>
      <c r="C2468" s="39" t="s">
        <v>11501</v>
      </c>
      <c r="D2468" s="39">
        <v>8.4</v>
      </c>
    </row>
    <row r="2469" spans="1:4" ht="15.6" x14ac:dyDescent="0.3">
      <c r="A2469" s="39" t="s">
        <v>273</v>
      </c>
      <c r="B2469" s="39" t="s">
        <v>274</v>
      </c>
      <c r="C2469" s="39" t="s">
        <v>11502</v>
      </c>
      <c r="D2469" s="39">
        <v>8.4</v>
      </c>
    </row>
    <row r="2470" spans="1:4" ht="15.6" x14ac:dyDescent="0.3">
      <c r="A2470" s="39" t="s">
        <v>273</v>
      </c>
      <c r="B2470" s="39" t="s">
        <v>274</v>
      </c>
      <c r="C2470" s="39" t="s">
        <v>11503</v>
      </c>
      <c r="D2470" s="39">
        <v>8.3000000000000007</v>
      </c>
    </row>
    <row r="2471" spans="1:4" ht="15.6" x14ac:dyDescent="0.3">
      <c r="A2471" s="39" t="s">
        <v>273</v>
      </c>
      <c r="B2471" s="39" t="s">
        <v>274</v>
      </c>
      <c r="C2471" s="39" t="s">
        <v>11504</v>
      </c>
      <c r="D2471" s="39">
        <v>8.3000000000000007</v>
      </c>
    </row>
    <row r="2472" spans="1:4" ht="15.6" x14ac:dyDescent="0.3">
      <c r="A2472" s="39" t="s">
        <v>273</v>
      </c>
      <c r="B2472" s="39" t="s">
        <v>274</v>
      </c>
      <c r="C2472" s="39" t="s">
        <v>11505</v>
      </c>
      <c r="D2472" s="39">
        <v>8.3000000000000007</v>
      </c>
    </row>
    <row r="2473" spans="1:4" ht="15.6" x14ac:dyDescent="0.3">
      <c r="A2473" s="39" t="s">
        <v>273</v>
      </c>
      <c r="B2473" s="39" t="s">
        <v>274</v>
      </c>
      <c r="C2473" s="39" t="s">
        <v>11506</v>
      </c>
      <c r="D2473" s="39">
        <v>8.3000000000000007</v>
      </c>
    </row>
    <row r="2474" spans="1:4" ht="15.6" x14ac:dyDescent="0.3">
      <c r="A2474" s="39" t="s">
        <v>273</v>
      </c>
      <c r="B2474" s="39" t="s">
        <v>274</v>
      </c>
      <c r="C2474" s="39" t="s">
        <v>11507</v>
      </c>
      <c r="D2474" s="39">
        <v>8</v>
      </c>
    </row>
    <row r="2475" spans="1:4" ht="15.6" x14ac:dyDescent="0.3">
      <c r="A2475" s="39" t="s">
        <v>273</v>
      </c>
      <c r="B2475" s="39" t="s">
        <v>274</v>
      </c>
      <c r="C2475" s="39" t="s">
        <v>11508</v>
      </c>
      <c r="D2475" s="39">
        <v>7.7</v>
      </c>
    </row>
    <row r="2476" spans="1:4" ht="15.6" x14ac:dyDescent="0.3">
      <c r="A2476" s="39" t="s">
        <v>273</v>
      </c>
      <c r="B2476" s="39" t="s">
        <v>274</v>
      </c>
      <c r="C2476" s="39" t="s">
        <v>11509</v>
      </c>
      <c r="D2476" s="39">
        <v>7.5</v>
      </c>
    </row>
    <row r="2477" spans="1:4" ht="15.6" x14ac:dyDescent="0.3">
      <c r="A2477" s="39" t="s">
        <v>273</v>
      </c>
      <c r="B2477" s="39" t="s">
        <v>274</v>
      </c>
      <c r="C2477" s="39" t="s">
        <v>11510</v>
      </c>
      <c r="D2477" s="39">
        <v>6.7</v>
      </c>
    </row>
    <row r="2478" spans="1:4" ht="15.6" x14ac:dyDescent="0.3">
      <c r="A2478" s="39" t="s">
        <v>273</v>
      </c>
      <c r="B2478" s="39" t="s">
        <v>274</v>
      </c>
      <c r="C2478" s="39" t="s">
        <v>11511</v>
      </c>
      <c r="D2478" s="39">
        <v>6.3</v>
      </c>
    </row>
    <row r="2479" spans="1:4" ht="15.6" x14ac:dyDescent="0.3">
      <c r="A2479" s="39" t="s">
        <v>273</v>
      </c>
      <c r="B2479" s="39" t="s">
        <v>274</v>
      </c>
      <c r="C2479" s="39" t="s">
        <v>11512</v>
      </c>
      <c r="D2479" s="39">
        <v>5.9</v>
      </c>
    </row>
    <row r="2480" spans="1:4" ht="15.6" x14ac:dyDescent="0.3">
      <c r="A2480" s="39" t="s">
        <v>273</v>
      </c>
      <c r="B2480" s="39" t="s">
        <v>274</v>
      </c>
      <c r="C2480" s="39" t="s">
        <v>11513</v>
      </c>
      <c r="D2480" s="39">
        <v>5.4</v>
      </c>
    </row>
    <row r="2481" spans="1:4" ht="15.6" x14ac:dyDescent="0.3">
      <c r="A2481" s="39" t="s">
        <v>273</v>
      </c>
      <c r="B2481" s="39" t="s">
        <v>274</v>
      </c>
      <c r="C2481" s="39" t="s">
        <v>11514</v>
      </c>
      <c r="D2481" s="39">
        <v>5.3</v>
      </c>
    </row>
    <row r="2482" spans="1:4" ht="15.6" x14ac:dyDescent="0.3">
      <c r="A2482" s="39" t="s">
        <v>273</v>
      </c>
      <c r="B2482" s="39" t="s">
        <v>274</v>
      </c>
      <c r="C2482" s="39" t="s">
        <v>11515</v>
      </c>
      <c r="D2482" s="39">
        <v>5.0999999999999996</v>
      </c>
    </row>
    <row r="2483" spans="1:4" ht="15.6" x14ac:dyDescent="0.3">
      <c r="A2483" s="39" t="s">
        <v>273</v>
      </c>
      <c r="B2483" s="39" t="s">
        <v>274</v>
      </c>
      <c r="C2483" s="39" t="s">
        <v>11516</v>
      </c>
      <c r="D2483" s="39">
        <v>5.4</v>
      </c>
    </row>
    <row r="2484" spans="1:4" ht="15.6" x14ac:dyDescent="0.3">
      <c r="A2484" s="39" t="s">
        <v>273</v>
      </c>
      <c r="B2484" s="39" t="s">
        <v>274</v>
      </c>
      <c r="C2484" s="39" t="s">
        <v>11517</v>
      </c>
      <c r="D2484" s="39">
        <v>5.7</v>
      </c>
    </row>
    <row r="2485" spans="1:4" ht="15.6" x14ac:dyDescent="0.3">
      <c r="A2485" s="39" t="s">
        <v>273</v>
      </c>
      <c r="B2485" s="39" t="s">
        <v>274</v>
      </c>
      <c r="C2485" s="39" t="s">
        <v>11518</v>
      </c>
      <c r="D2485" s="39">
        <v>5.9</v>
      </c>
    </row>
    <row r="2486" spans="1:4" ht="15.6" x14ac:dyDescent="0.3">
      <c r="A2486" s="39" t="s">
        <v>273</v>
      </c>
      <c r="B2486" s="39" t="s">
        <v>274</v>
      </c>
      <c r="C2486" s="39" t="s">
        <v>11519</v>
      </c>
      <c r="D2486" s="39">
        <v>5.4</v>
      </c>
    </row>
    <row r="2487" spans="1:4" ht="15.6" x14ac:dyDescent="0.3">
      <c r="A2487" s="39" t="s">
        <v>273</v>
      </c>
      <c r="B2487" s="39" t="s">
        <v>274</v>
      </c>
      <c r="C2487" s="39" t="s">
        <v>11520</v>
      </c>
      <c r="D2487" s="39">
        <v>5.3</v>
      </c>
    </row>
    <row r="2488" spans="1:4" ht="15.6" x14ac:dyDescent="0.3">
      <c r="A2488" s="39" t="s">
        <v>273</v>
      </c>
      <c r="B2488" s="39" t="s">
        <v>274</v>
      </c>
      <c r="C2488" s="39" t="s">
        <v>11521</v>
      </c>
      <c r="D2488" s="39">
        <v>5.0999999999999996</v>
      </c>
    </row>
    <row r="2489" spans="1:4" ht="15.6" x14ac:dyDescent="0.3">
      <c r="A2489" s="39" t="s">
        <v>273</v>
      </c>
      <c r="B2489" s="39" t="s">
        <v>274</v>
      </c>
      <c r="C2489" s="39" t="s">
        <v>11522</v>
      </c>
      <c r="D2489" s="39">
        <v>4.0999999999999996</v>
      </c>
    </row>
    <row r="2490" spans="1:4" ht="15.6" x14ac:dyDescent="0.3">
      <c r="A2490" s="39" t="s">
        <v>273</v>
      </c>
      <c r="B2490" s="39" t="s">
        <v>274</v>
      </c>
      <c r="C2490" s="39" t="s">
        <v>11523</v>
      </c>
      <c r="D2490" s="39">
        <v>3.2</v>
      </c>
    </row>
    <row r="2491" spans="1:4" ht="15.6" x14ac:dyDescent="0.3">
      <c r="A2491" s="39" t="s">
        <v>273</v>
      </c>
      <c r="B2491" s="39" t="s">
        <v>274</v>
      </c>
      <c r="C2491" s="39" t="s">
        <v>11524</v>
      </c>
      <c r="D2491" s="39">
        <v>2.8</v>
      </c>
    </row>
    <row r="2492" spans="1:4" ht="15.6" x14ac:dyDescent="0.3">
      <c r="A2492" s="39" t="s">
        <v>273</v>
      </c>
      <c r="B2492" s="39" t="s">
        <v>274</v>
      </c>
      <c r="C2492" s="39" t="s">
        <v>11525</v>
      </c>
      <c r="D2492" s="39">
        <v>2.5</v>
      </c>
    </row>
    <row r="2493" spans="1:4" ht="15.6" x14ac:dyDescent="0.3">
      <c r="A2493" s="39" t="s">
        <v>273</v>
      </c>
      <c r="B2493" s="39" t="s">
        <v>274</v>
      </c>
      <c r="C2493" s="39" t="s">
        <v>11526</v>
      </c>
      <c r="D2493" s="39">
        <v>2.1</v>
      </c>
    </row>
    <row r="2494" spans="1:4" ht="15.6" x14ac:dyDescent="0.3">
      <c r="A2494" s="39" t="s">
        <v>273</v>
      </c>
      <c r="B2494" s="39" t="s">
        <v>274</v>
      </c>
      <c r="C2494" s="39" t="s">
        <v>11527</v>
      </c>
      <c r="D2494" s="39">
        <v>1.9</v>
      </c>
    </row>
    <row r="2495" spans="1:4" ht="15.6" x14ac:dyDescent="0.3">
      <c r="A2495" s="39" t="s">
        <v>273</v>
      </c>
      <c r="B2495" s="39" t="s">
        <v>274</v>
      </c>
      <c r="C2495" s="39" t="s">
        <v>11528</v>
      </c>
      <c r="D2495" s="39">
        <v>1.7</v>
      </c>
    </row>
    <row r="2496" spans="1:4" ht="15.6" x14ac:dyDescent="0.3">
      <c r="A2496" s="39" t="s">
        <v>273</v>
      </c>
      <c r="B2496" s="39" t="s">
        <v>274</v>
      </c>
      <c r="C2496" s="39" t="s">
        <v>11529</v>
      </c>
      <c r="D2496" s="39">
        <v>2</v>
      </c>
    </row>
    <row r="2497" spans="1:4" ht="15.6" x14ac:dyDescent="0.3">
      <c r="A2497" s="39" t="s">
        <v>273</v>
      </c>
      <c r="B2497" s="39" t="s">
        <v>274</v>
      </c>
      <c r="C2497" s="39" t="s">
        <v>11530</v>
      </c>
      <c r="D2497" s="39">
        <v>2</v>
      </c>
    </row>
    <row r="2498" spans="1:4" ht="15.6" x14ac:dyDescent="0.3">
      <c r="A2498" s="39" t="s">
        <v>273</v>
      </c>
      <c r="B2498" s="39" t="s">
        <v>274</v>
      </c>
      <c r="C2498" s="39" t="s">
        <v>11531</v>
      </c>
      <c r="D2498" s="39">
        <v>2.2999999999999998</v>
      </c>
    </row>
    <row r="2499" spans="1:4" ht="15.6" x14ac:dyDescent="0.3">
      <c r="A2499" s="39" t="s">
        <v>273</v>
      </c>
      <c r="B2499" s="39" t="s">
        <v>274</v>
      </c>
      <c r="C2499" s="39" t="s">
        <v>11532</v>
      </c>
      <c r="D2499" s="39">
        <v>2.4</v>
      </c>
    </row>
    <row r="2500" spans="1:4" ht="15.6" x14ac:dyDescent="0.3">
      <c r="A2500" s="39" t="s">
        <v>273</v>
      </c>
      <c r="B2500" s="39" t="s">
        <v>274</v>
      </c>
      <c r="C2500" s="39" t="s">
        <v>11533</v>
      </c>
      <c r="D2500" s="39">
        <v>2.7</v>
      </c>
    </row>
    <row r="2501" spans="1:4" ht="15.6" x14ac:dyDescent="0.3">
      <c r="A2501" s="39" t="s">
        <v>273</v>
      </c>
      <c r="B2501" s="39" t="s">
        <v>274</v>
      </c>
      <c r="C2501" s="39" t="s">
        <v>11534</v>
      </c>
      <c r="D2501" s="39">
        <v>2.8</v>
      </c>
    </row>
    <row r="2502" spans="1:4" ht="15.6" x14ac:dyDescent="0.3">
      <c r="A2502" s="39" t="s">
        <v>273</v>
      </c>
      <c r="B2502" s="39" t="s">
        <v>274</v>
      </c>
      <c r="C2502" s="39" t="s">
        <v>11535</v>
      </c>
      <c r="D2502" s="39">
        <v>3</v>
      </c>
    </row>
    <row r="2503" spans="1:4" ht="15.6" x14ac:dyDescent="0.3">
      <c r="A2503" s="39" t="s">
        <v>273</v>
      </c>
      <c r="B2503" s="39" t="s">
        <v>274</v>
      </c>
      <c r="C2503" s="39" t="s">
        <v>11536</v>
      </c>
      <c r="D2503" s="39">
        <v>3</v>
      </c>
    </row>
    <row r="2504" spans="1:4" ht="15.6" x14ac:dyDescent="0.3">
      <c r="A2504" s="39" t="s">
        <v>273</v>
      </c>
      <c r="B2504" s="39" t="s">
        <v>274</v>
      </c>
      <c r="C2504" s="39" t="s">
        <v>11537</v>
      </c>
      <c r="D2504" s="39">
        <v>3.2</v>
      </c>
    </row>
    <row r="2505" spans="1:4" ht="15.6" x14ac:dyDescent="0.3">
      <c r="A2505" s="39" t="s">
        <v>273</v>
      </c>
      <c r="B2505" s="39" t="s">
        <v>274</v>
      </c>
      <c r="C2505" s="39" t="s">
        <v>11538</v>
      </c>
      <c r="D2505" s="39">
        <v>3.5</v>
      </c>
    </row>
    <row r="2506" spans="1:4" ht="15.6" x14ac:dyDescent="0.3">
      <c r="A2506" s="39" t="s">
        <v>273</v>
      </c>
      <c r="B2506" s="39" t="s">
        <v>274</v>
      </c>
      <c r="C2506" s="39" t="s">
        <v>11539</v>
      </c>
      <c r="D2506" s="39">
        <v>3.5</v>
      </c>
    </row>
    <row r="2507" spans="1:4" ht="15.6" x14ac:dyDescent="0.3">
      <c r="A2507" s="39" t="s">
        <v>273</v>
      </c>
      <c r="B2507" s="39" t="s">
        <v>274</v>
      </c>
      <c r="C2507" s="39" t="s">
        <v>11540</v>
      </c>
      <c r="D2507" s="39">
        <v>3.7</v>
      </c>
    </row>
    <row r="2508" spans="1:4" ht="15.6" x14ac:dyDescent="0.3">
      <c r="A2508" s="39" t="s">
        <v>273</v>
      </c>
      <c r="B2508" s="39" t="s">
        <v>274</v>
      </c>
      <c r="C2508" s="39" t="s">
        <v>11541</v>
      </c>
      <c r="D2508" s="39">
        <v>4.2</v>
      </c>
    </row>
    <row r="2509" spans="1:4" ht="15.6" x14ac:dyDescent="0.3">
      <c r="A2509" s="39" t="s">
        <v>273</v>
      </c>
      <c r="B2509" s="39" t="s">
        <v>274</v>
      </c>
      <c r="C2509" s="39" t="s">
        <v>11542</v>
      </c>
      <c r="D2509" s="39">
        <v>5.8</v>
      </c>
    </row>
    <row r="2510" spans="1:4" ht="15.6" x14ac:dyDescent="0.3">
      <c r="A2510" s="39" t="s">
        <v>273</v>
      </c>
      <c r="B2510" s="39" t="s">
        <v>274</v>
      </c>
      <c r="C2510" s="39" t="s">
        <v>11543</v>
      </c>
      <c r="D2510" s="39">
        <v>6.1</v>
      </c>
    </row>
    <row r="2511" spans="1:4" ht="15.6" x14ac:dyDescent="0.3">
      <c r="A2511" s="39" t="s">
        <v>273</v>
      </c>
      <c r="B2511" s="39" t="s">
        <v>274</v>
      </c>
      <c r="C2511" s="39" t="s">
        <v>11544</v>
      </c>
      <c r="D2511" s="39">
        <v>6</v>
      </c>
    </row>
    <row r="2512" spans="1:4" ht="15.6" x14ac:dyDescent="0.3">
      <c r="A2512" s="39" t="s">
        <v>273</v>
      </c>
      <c r="B2512" s="39" t="s">
        <v>274</v>
      </c>
      <c r="C2512" s="39" t="s">
        <v>11545</v>
      </c>
      <c r="D2512" s="39">
        <v>5.9</v>
      </c>
    </row>
    <row r="2513" spans="1:4" ht="15.6" x14ac:dyDescent="0.3">
      <c r="A2513" s="39" t="s">
        <v>273</v>
      </c>
      <c r="B2513" s="39" t="s">
        <v>274</v>
      </c>
      <c r="C2513" s="39" t="s">
        <v>11546</v>
      </c>
      <c r="D2513" s="39">
        <v>5.9</v>
      </c>
    </row>
    <row r="2514" spans="1:4" ht="15.6" x14ac:dyDescent="0.3">
      <c r="A2514" s="39" t="s">
        <v>273</v>
      </c>
      <c r="B2514" s="39" t="s">
        <v>274</v>
      </c>
      <c r="C2514" s="39" t="s">
        <v>11547</v>
      </c>
      <c r="D2514" s="39">
        <v>6</v>
      </c>
    </row>
    <row r="2515" spans="1:4" ht="15.6" x14ac:dyDescent="0.3">
      <c r="A2515" s="39" t="s">
        <v>273</v>
      </c>
      <c r="B2515" s="39" t="s">
        <v>274</v>
      </c>
      <c r="C2515" s="39" t="s">
        <v>11548</v>
      </c>
      <c r="D2515" s="39">
        <v>5.7</v>
      </c>
    </row>
    <row r="2516" spans="1:4" ht="15.6" x14ac:dyDescent="0.3">
      <c r="A2516" s="39" t="s">
        <v>273</v>
      </c>
      <c r="B2516" s="39" t="s">
        <v>274</v>
      </c>
      <c r="C2516" s="39" t="s">
        <v>11549</v>
      </c>
      <c r="D2516" s="39">
        <v>5.8</v>
      </c>
    </row>
    <row r="2517" spans="1:4" ht="15.6" x14ac:dyDescent="0.3">
      <c r="A2517" s="39" t="s">
        <v>273</v>
      </c>
      <c r="B2517" s="39" t="s">
        <v>274</v>
      </c>
      <c r="C2517" s="39" t="s">
        <v>11550</v>
      </c>
      <c r="D2517" s="39">
        <v>6</v>
      </c>
    </row>
    <row r="2518" spans="1:4" ht="15.6" x14ac:dyDescent="0.3">
      <c r="A2518" s="39" t="s">
        <v>273</v>
      </c>
      <c r="B2518" s="39" t="s">
        <v>274</v>
      </c>
      <c r="C2518" s="39" t="s">
        <v>11551</v>
      </c>
      <c r="D2518" s="39">
        <v>5.9</v>
      </c>
    </row>
    <row r="2519" spans="1:4" ht="15.6" x14ac:dyDescent="0.3">
      <c r="A2519" s="39" t="s">
        <v>273</v>
      </c>
      <c r="B2519" s="39" t="s">
        <v>274</v>
      </c>
      <c r="C2519" s="39" t="s">
        <v>11552</v>
      </c>
      <c r="D2519" s="39">
        <v>6.2</v>
      </c>
    </row>
    <row r="2520" spans="1:4" ht="15.6" x14ac:dyDescent="0.3">
      <c r="A2520" s="39" t="s">
        <v>273</v>
      </c>
      <c r="B2520" s="39" t="s">
        <v>274</v>
      </c>
      <c r="C2520" s="39" t="s">
        <v>11553</v>
      </c>
      <c r="D2520" s="39">
        <v>6.6</v>
      </c>
    </row>
    <row r="2521" spans="1:4" ht="15.6" x14ac:dyDescent="0.3">
      <c r="A2521" s="39" t="s">
        <v>273</v>
      </c>
      <c r="B2521" s="39" t="s">
        <v>274</v>
      </c>
      <c r="C2521" s="39" t="s">
        <v>11554</v>
      </c>
      <c r="D2521" s="39">
        <v>6</v>
      </c>
    </row>
    <row r="2522" spans="1:4" ht="15.6" x14ac:dyDescent="0.3">
      <c r="A2522" s="39" t="s">
        <v>273</v>
      </c>
      <c r="B2522" s="39" t="s">
        <v>274</v>
      </c>
      <c r="C2522" s="39" t="s">
        <v>11555</v>
      </c>
      <c r="D2522" s="39">
        <v>5.5</v>
      </c>
    </row>
    <row r="2523" spans="1:4" ht="15.6" x14ac:dyDescent="0.3">
      <c r="A2523" s="39" t="s">
        <v>273</v>
      </c>
      <c r="B2523" s="39" t="s">
        <v>274</v>
      </c>
      <c r="C2523" s="39" t="s">
        <v>11556</v>
      </c>
      <c r="D2523" s="39">
        <v>5</v>
      </c>
    </row>
    <row r="2524" spans="1:4" ht="15.6" x14ac:dyDescent="0.3">
      <c r="A2524" s="39" t="s">
        <v>273</v>
      </c>
      <c r="B2524" s="39" t="s">
        <v>274</v>
      </c>
      <c r="C2524" s="39" t="s">
        <v>11557</v>
      </c>
      <c r="D2524" s="39">
        <v>4.8</v>
      </c>
    </row>
    <row r="2525" spans="1:4" ht="15.6" x14ac:dyDescent="0.3">
      <c r="A2525" s="39" t="s">
        <v>273</v>
      </c>
      <c r="B2525" s="39" t="s">
        <v>274</v>
      </c>
      <c r="C2525" s="39" t="s">
        <v>11558</v>
      </c>
      <c r="D2525" s="39">
        <v>4.5</v>
      </c>
    </row>
    <row r="2526" spans="1:4" ht="15.6" x14ac:dyDescent="0.3">
      <c r="A2526" s="39" t="s">
        <v>273</v>
      </c>
      <c r="B2526" s="39" t="s">
        <v>274</v>
      </c>
      <c r="C2526" s="39" t="s">
        <v>11559</v>
      </c>
      <c r="D2526" s="39">
        <v>4.5999999999999996</v>
      </c>
    </row>
    <row r="2527" spans="1:4" ht="15.6" x14ac:dyDescent="0.3">
      <c r="A2527" s="39" t="s">
        <v>273</v>
      </c>
      <c r="B2527" s="39" t="s">
        <v>274</v>
      </c>
      <c r="C2527" s="39" t="s">
        <v>11560</v>
      </c>
      <c r="D2527" s="39">
        <v>5</v>
      </c>
    </row>
    <row r="2528" spans="1:4" ht="15.6" x14ac:dyDescent="0.3">
      <c r="A2528" s="39" t="s">
        <v>273</v>
      </c>
      <c r="B2528" s="39" t="s">
        <v>274</v>
      </c>
      <c r="C2528" s="39" t="s">
        <v>11561</v>
      </c>
      <c r="D2528" s="39">
        <v>5.3</v>
      </c>
    </row>
    <row r="2529" spans="1:4" ht="15.6" x14ac:dyDescent="0.3">
      <c r="A2529" s="39" t="s">
        <v>273</v>
      </c>
      <c r="B2529" s="39" t="s">
        <v>274</v>
      </c>
      <c r="C2529" s="39" t="s">
        <v>11562</v>
      </c>
      <c r="D2529" s="39">
        <v>6</v>
      </c>
    </row>
    <row r="2530" spans="1:4" ht="15.6" x14ac:dyDescent="0.3">
      <c r="A2530" s="39" t="s">
        <v>273</v>
      </c>
      <c r="B2530" s="39" t="s">
        <v>274</v>
      </c>
      <c r="C2530" s="39" t="s">
        <v>11563</v>
      </c>
      <c r="D2530" s="39">
        <v>7</v>
      </c>
    </row>
    <row r="2531" spans="1:4" ht="15.6" x14ac:dyDescent="0.3">
      <c r="A2531" s="39" t="s">
        <v>273</v>
      </c>
      <c r="B2531" s="39" t="s">
        <v>274</v>
      </c>
      <c r="C2531" s="39" t="s">
        <v>11564</v>
      </c>
      <c r="D2531" s="39">
        <v>7.7</v>
      </c>
    </row>
    <row r="2532" spans="1:4" ht="15.6" x14ac:dyDescent="0.3">
      <c r="A2532" s="39" t="s">
        <v>273</v>
      </c>
      <c r="B2532" s="39" t="s">
        <v>274</v>
      </c>
      <c r="C2532" s="39" t="s">
        <v>11565</v>
      </c>
      <c r="D2532" s="39">
        <v>8</v>
      </c>
    </row>
    <row r="2533" spans="1:4" ht="15.6" x14ac:dyDescent="0.3">
      <c r="A2533" s="39" t="s">
        <v>273</v>
      </c>
      <c r="B2533" s="39" t="s">
        <v>274</v>
      </c>
      <c r="C2533" s="39" t="s">
        <v>11566</v>
      </c>
      <c r="D2533" s="39">
        <v>8.6</v>
      </c>
    </row>
    <row r="2534" spans="1:4" ht="15.6" x14ac:dyDescent="0.3">
      <c r="A2534" s="39" t="s">
        <v>273</v>
      </c>
      <c r="B2534" s="39" t="s">
        <v>274</v>
      </c>
      <c r="C2534" s="39" t="s">
        <v>11567</v>
      </c>
      <c r="D2534" s="39">
        <v>8.9</v>
      </c>
    </row>
    <row r="2535" spans="1:4" ht="15.6" x14ac:dyDescent="0.3">
      <c r="A2535" s="39" t="s">
        <v>273</v>
      </c>
      <c r="B2535" s="39" t="s">
        <v>274</v>
      </c>
      <c r="C2535" s="39" t="s">
        <v>11568</v>
      </c>
      <c r="D2535" s="39">
        <v>9.4</v>
      </c>
    </row>
    <row r="2536" spans="1:4" ht="15.6" x14ac:dyDescent="0.3">
      <c r="A2536" s="39" t="s">
        <v>273</v>
      </c>
      <c r="B2536" s="39" t="s">
        <v>274</v>
      </c>
      <c r="C2536" s="39" t="s">
        <v>11569</v>
      </c>
      <c r="D2536" s="39">
        <v>9.8000000000000007</v>
      </c>
    </row>
    <row r="2537" spans="1:4" ht="15.6" x14ac:dyDescent="0.3">
      <c r="A2537" s="39" t="s">
        <v>273</v>
      </c>
      <c r="B2537" s="39" t="s">
        <v>274</v>
      </c>
      <c r="C2537" s="39" t="s">
        <v>11570</v>
      </c>
      <c r="D2537" s="39">
        <v>10.1</v>
      </c>
    </row>
    <row r="2538" spans="1:4" ht="15.6" x14ac:dyDescent="0.3">
      <c r="A2538" s="39" t="s">
        <v>273</v>
      </c>
      <c r="B2538" s="39" t="s">
        <v>274</v>
      </c>
      <c r="C2538" s="39" t="s">
        <v>11571</v>
      </c>
      <c r="D2538" s="39">
        <v>9.5</v>
      </c>
    </row>
    <row r="2539" spans="1:4" ht="15.6" x14ac:dyDescent="0.3">
      <c r="A2539" s="39" t="s">
        <v>273</v>
      </c>
      <c r="B2539" s="39" t="s">
        <v>274</v>
      </c>
      <c r="C2539" s="39" t="s">
        <v>11572</v>
      </c>
      <c r="D2539" s="39">
        <v>8.1999999999999993</v>
      </c>
    </row>
    <row r="2540" spans="1:4" ht="15.6" x14ac:dyDescent="0.3">
      <c r="A2540" s="39" t="s">
        <v>273</v>
      </c>
      <c r="B2540" s="39" t="s">
        <v>274</v>
      </c>
      <c r="C2540" s="39" t="s">
        <v>11573</v>
      </c>
      <c r="D2540" s="39">
        <v>7.3</v>
      </c>
    </row>
    <row r="2541" spans="1:4" ht="15.6" x14ac:dyDescent="0.3">
      <c r="A2541" s="39" t="s">
        <v>273</v>
      </c>
      <c r="B2541" s="39" t="s">
        <v>274</v>
      </c>
      <c r="C2541" s="39" t="s">
        <v>11574</v>
      </c>
      <c r="D2541" s="39">
        <v>6.1</v>
      </c>
    </row>
    <row r="2542" spans="1:4" ht="15.6" x14ac:dyDescent="0.3">
      <c r="A2542" s="39" t="s">
        <v>273</v>
      </c>
      <c r="B2542" s="39" t="s">
        <v>274</v>
      </c>
      <c r="C2542" s="39" t="s">
        <v>11575</v>
      </c>
      <c r="D2542" s="39">
        <v>5.6</v>
      </c>
    </row>
    <row r="2543" spans="1:4" ht="15.6" x14ac:dyDescent="0.3">
      <c r="A2543" s="39" t="s">
        <v>273</v>
      </c>
      <c r="B2543" s="39" t="s">
        <v>274</v>
      </c>
      <c r="C2543" s="39" t="s">
        <v>11576</v>
      </c>
      <c r="D2543" s="39">
        <v>6</v>
      </c>
    </row>
    <row r="2544" spans="1:4" ht="15.6" x14ac:dyDescent="0.3">
      <c r="A2544" s="39" t="s">
        <v>273</v>
      </c>
      <c r="B2544" s="39" t="s">
        <v>274</v>
      </c>
      <c r="C2544" s="39" t="s">
        <v>11577</v>
      </c>
      <c r="D2544" s="39">
        <v>5.7</v>
      </c>
    </row>
    <row r="2545" spans="1:4" ht="15.6" x14ac:dyDescent="0.3">
      <c r="A2545" s="39" t="s">
        <v>273</v>
      </c>
      <c r="B2545" s="39" t="s">
        <v>274</v>
      </c>
      <c r="C2545" s="39" t="s">
        <v>11578</v>
      </c>
      <c r="D2545" s="39">
        <v>5.0999999999999996</v>
      </c>
    </row>
    <row r="2546" spans="1:4" ht="15.6" x14ac:dyDescent="0.3">
      <c r="A2546" s="39" t="s">
        <v>273</v>
      </c>
      <c r="B2546" s="39" t="s">
        <v>274</v>
      </c>
      <c r="C2546" s="39" t="s">
        <v>11579</v>
      </c>
      <c r="D2546" s="39">
        <v>3.3</v>
      </c>
    </row>
    <row r="2547" spans="1:4" ht="15.6" x14ac:dyDescent="0.3">
      <c r="A2547" s="39" t="s">
        <v>273</v>
      </c>
      <c r="B2547" s="39" t="s">
        <v>274</v>
      </c>
      <c r="C2547" s="39" t="s">
        <v>11580</v>
      </c>
      <c r="D2547" s="39">
        <v>2.7</v>
      </c>
    </row>
    <row r="2548" spans="1:4" ht="15.6" x14ac:dyDescent="0.3">
      <c r="A2548" s="39" t="s">
        <v>273</v>
      </c>
      <c r="B2548" s="39" t="s">
        <v>274</v>
      </c>
      <c r="C2548" s="39" t="s">
        <v>11581</v>
      </c>
      <c r="D2548" s="39">
        <v>2.4</v>
      </c>
    </row>
    <row r="2549" spans="1:4" ht="15.6" x14ac:dyDescent="0.3">
      <c r="A2549" s="39" t="s">
        <v>273</v>
      </c>
      <c r="B2549" s="39" t="s">
        <v>274</v>
      </c>
      <c r="C2549" s="39" t="s">
        <v>11582</v>
      </c>
      <c r="D2549" s="39">
        <v>2</v>
      </c>
    </row>
    <row r="2550" spans="1:4" ht="15.6" x14ac:dyDescent="0.3">
      <c r="A2550" s="39" t="s">
        <v>273</v>
      </c>
      <c r="B2550" s="39" t="s">
        <v>274</v>
      </c>
      <c r="C2550" s="39" t="s">
        <v>11583</v>
      </c>
      <c r="D2550" s="39">
        <v>2.9</v>
      </c>
    </row>
    <row r="2551" spans="1:4" ht="15.6" x14ac:dyDescent="0.3">
      <c r="A2551" s="39" t="s">
        <v>273</v>
      </c>
      <c r="B2551" s="39" t="s">
        <v>274</v>
      </c>
      <c r="C2551" s="39" t="s">
        <v>11584</v>
      </c>
      <c r="D2551" s="39">
        <v>5.4</v>
      </c>
    </row>
    <row r="2552" spans="1:4" ht="15.6" x14ac:dyDescent="0.3">
      <c r="A2552" s="39" t="s">
        <v>273</v>
      </c>
      <c r="B2552" s="39" t="s">
        <v>274</v>
      </c>
      <c r="C2552" s="39" t="s">
        <v>11585</v>
      </c>
      <c r="D2552" s="39">
        <v>8.5</v>
      </c>
    </row>
    <row r="2553" spans="1:4" ht="15.6" x14ac:dyDescent="0.3">
      <c r="A2553" s="39" t="s">
        <v>273</v>
      </c>
      <c r="B2553" s="39" t="s">
        <v>274</v>
      </c>
      <c r="C2553" s="39" t="s">
        <v>11586</v>
      </c>
      <c r="D2553" s="39">
        <v>10</v>
      </c>
    </row>
    <row r="2554" spans="1:4" ht="15.6" x14ac:dyDescent="0.3">
      <c r="A2554" s="39" t="s">
        <v>273</v>
      </c>
      <c r="B2554" s="39" t="s">
        <v>274</v>
      </c>
      <c r="C2554" s="39" t="s">
        <v>11587</v>
      </c>
      <c r="D2554" s="39">
        <v>11.2</v>
      </c>
    </row>
    <row r="2555" spans="1:4" ht="15.6" x14ac:dyDescent="0.3">
      <c r="A2555" s="39" t="s">
        <v>273</v>
      </c>
      <c r="B2555" s="39" t="s">
        <v>274</v>
      </c>
      <c r="C2555" s="39" t="s">
        <v>11588</v>
      </c>
      <c r="D2555" s="39">
        <v>12.3</v>
      </c>
    </row>
    <row r="2556" spans="1:4" ht="15.6" x14ac:dyDescent="0.3">
      <c r="A2556" s="39" t="s">
        <v>273</v>
      </c>
      <c r="B2556" s="39" t="s">
        <v>274</v>
      </c>
      <c r="C2556" s="39" t="s">
        <v>11589</v>
      </c>
      <c r="D2556" s="39">
        <v>13.1</v>
      </c>
    </row>
    <row r="2557" spans="1:4" ht="15.6" x14ac:dyDescent="0.3">
      <c r="A2557" s="39" t="s">
        <v>273</v>
      </c>
      <c r="B2557" s="39" t="s">
        <v>274</v>
      </c>
      <c r="C2557" s="39" t="s">
        <v>11590</v>
      </c>
      <c r="D2557" s="39">
        <v>13</v>
      </c>
    </row>
    <row r="2558" spans="1:4" ht="15.6" x14ac:dyDescent="0.3">
      <c r="A2558" s="39" t="s">
        <v>273</v>
      </c>
      <c r="B2558" s="39" t="s">
        <v>274</v>
      </c>
      <c r="C2558" s="39" t="s">
        <v>11591</v>
      </c>
      <c r="D2558" s="39">
        <v>13.8</v>
      </c>
    </row>
    <row r="2559" spans="1:4" ht="15.6" x14ac:dyDescent="0.3">
      <c r="A2559" s="39" t="s">
        <v>273</v>
      </c>
      <c r="B2559" s="39" t="s">
        <v>274</v>
      </c>
      <c r="C2559" s="39" t="s">
        <v>11592</v>
      </c>
      <c r="D2559" s="39">
        <v>14</v>
      </c>
    </row>
    <row r="2560" spans="1:4" ht="15.6" x14ac:dyDescent="0.3">
      <c r="A2560" s="39" t="s">
        <v>273</v>
      </c>
      <c r="B2560" s="39" t="s">
        <v>274</v>
      </c>
      <c r="C2560" s="39" t="s">
        <v>11593</v>
      </c>
      <c r="D2560" s="39">
        <v>14.6</v>
      </c>
    </row>
    <row r="2561" spans="1:4" ht="15.6" x14ac:dyDescent="0.3">
      <c r="A2561" s="39" t="s">
        <v>273</v>
      </c>
      <c r="B2561" s="39" t="s">
        <v>274</v>
      </c>
      <c r="C2561" s="39" t="s">
        <v>11594</v>
      </c>
      <c r="D2561" s="39">
        <v>14</v>
      </c>
    </row>
    <row r="2562" spans="1:4" ht="15.6" x14ac:dyDescent="0.3">
      <c r="A2562" s="39" t="s">
        <v>273</v>
      </c>
      <c r="B2562" s="39" t="s">
        <v>274</v>
      </c>
      <c r="C2562" s="39" t="s">
        <v>11595</v>
      </c>
      <c r="D2562" s="39">
        <v>12.6</v>
      </c>
    </row>
    <row r="2563" spans="1:4" ht="15.6" x14ac:dyDescent="0.3">
      <c r="A2563" s="39" t="s">
        <v>273</v>
      </c>
      <c r="B2563" s="39" t="s">
        <v>274</v>
      </c>
      <c r="C2563" s="39" t="s">
        <v>11596</v>
      </c>
      <c r="D2563" s="39">
        <v>11</v>
      </c>
    </row>
    <row r="2564" spans="1:4" ht="15.6" x14ac:dyDescent="0.3">
      <c r="A2564" s="39" t="s">
        <v>273</v>
      </c>
      <c r="B2564" s="39" t="s">
        <v>274</v>
      </c>
      <c r="C2564" s="39" t="s">
        <v>11597</v>
      </c>
      <c r="D2564" s="39">
        <v>9.3000000000000007</v>
      </c>
    </row>
    <row r="2565" spans="1:4" ht="15.6" x14ac:dyDescent="0.3">
      <c r="A2565" s="39" t="s">
        <v>273</v>
      </c>
      <c r="B2565" s="39" t="s">
        <v>274</v>
      </c>
      <c r="C2565" s="39" t="s">
        <v>11598</v>
      </c>
      <c r="D2565" s="39">
        <v>8.6</v>
      </c>
    </row>
    <row r="2566" spans="1:4" ht="15.6" x14ac:dyDescent="0.3">
      <c r="A2566" s="39" t="s">
        <v>273</v>
      </c>
      <c r="B2566" s="39" t="s">
        <v>274</v>
      </c>
      <c r="C2566" s="39" t="s">
        <v>11599</v>
      </c>
      <c r="D2566" s="39">
        <v>8.1999999999999993</v>
      </c>
    </row>
    <row r="2567" spans="1:4" ht="15.6" x14ac:dyDescent="0.3">
      <c r="A2567" s="39" t="s">
        <v>273</v>
      </c>
      <c r="B2567" s="39" t="s">
        <v>274</v>
      </c>
      <c r="C2567" s="39" t="s">
        <v>11600</v>
      </c>
      <c r="D2567" s="39">
        <v>7.9</v>
      </c>
    </row>
    <row r="2568" spans="1:4" ht="15.6" x14ac:dyDescent="0.3">
      <c r="A2568" s="39" t="s">
        <v>273</v>
      </c>
      <c r="B2568" s="39" t="s">
        <v>274</v>
      </c>
      <c r="C2568" s="39" t="s">
        <v>11601</v>
      </c>
      <c r="D2568" s="39">
        <v>7.6</v>
      </c>
    </row>
    <row r="2569" spans="1:4" ht="15.6" x14ac:dyDescent="0.3">
      <c r="A2569" s="39" t="s">
        <v>273</v>
      </c>
      <c r="B2569" s="39" t="s">
        <v>274</v>
      </c>
      <c r="C2569" s="39" t="s">
        <v>11602</v>
      </c>
      <c r="D2569" s="39">
        <v>5.4</v>
      </c>
    </row>
    <row r="2570" spans="1:4" ht="15.6" x14ac:dyDescent="0.3">
      <c r="A2570" s="39" t="s">
        <v>273</v>
      </c>
      <c r="B2570" s="39" t="s">
        <v>274</v>
      </c>
      <c r="C2570" s="39" t="s">
        <v>11603</v>
      </c>
      <c r="D2570" s="39">
        <v>5.2</v>
      </c>
    </row>
    <row r="2571" spans="1:4" ht="15.6" x14ac:dyDescent="0.3">
      <c r="A2571" s="39" t="s">
        <v>273</v>
      </c>
      <c r="B2571" s="39" t="s">
        <v>274</v>
      </c>
      <c r="C2571" s="39" t="s">
        <v>11604</v>
      </c>
      <c r="D2571" s="39">
        <v>4.3</v>
      </c>
    </row>
    <row r="2572" spans="1:4" ht="15.6" x14ac:dyDescent="0.3">
      <c r="A2572" s="39" t="s">
        <v>273</v>
      </c>
      <c r="B2572" s="39" t="s">
        <v>274</v>
      </c>
      <c r="C2572" s="39" t="s">
        <v>11605</v>
      </c>
      <c r="D2572" s="39">
        <v>4.0999999999999996</v>
      </c>
    </row>
    <row r="2573" spans="1:4" ht="15.6" x14ac:dyDescent="0.3">
      <c r="A2573" s="39" t="s">
        <v>273</v>
      </c>
      <c r="B2573" s="39" t="s">
        <v>274</v>
      </c>
      <c r="C2573" s="39" t="s">
        <v>11606</v>
      </c>
      <c r="D2573" s="39">
        <v>3.2</v>
      </c>
    </row>
    <row r="2574" spans="1:4" ht="15.6" x14ac:dyDescent="0.3">
      <c r="A2574" s="39" t="s">
        <v>273</v>
      </c>
      <c r="B2574" s="39" t="s">
        <v>274</v>
      </c>
      <c r="C2574" s="39" t="s">
        <v>11607</v>
      </c>
      <c r="D2574" s="39">
        <v>4.5</v>
      </c>
    </row>
    <row r="2575" spans="1:4" ht="15.6" x14ac:dyDescent="0.3">
      <c r="A2575" s="39" t="s">
        <v>273</v>
      </c>
      <c r="B2575" s="39" t="s">
        <v>274</v>
      </c>
      <c r="C2575" s="39" t="s">
        <v>11608</v>
      </c>
      <c r="D2575" s="39">
        <v>7.5</v>
      </c>
    </row>
    <row r="2576" spans="1:4" ht="15.6" x14ac:dyDescent="0.3">
      <c r="A2576" s="39" t="s">
        <v>273</v>
      </c>
      <c r="B2576" s="39" t="s">
        <v>274</v>
      </c>
      <c r="C2576" s="39" t="s">
        <v>11609</v>
      </c>
      <c r="D2576" s="39">
        <v>9.4</v>
      </c>
    </row>
    <row r="2577" spans="1:4" ht="15.6" x14ac:dyDescent="0.3">
      <c r="A2577" s="39" t="s">
        <v>273</v>
      </c>
      <c r="B2577" s="39" t="s">
        <v>274</v>
      </c>
      <c r="C2577" s="39" t="s">
        <v>11610</v>
      </c>
      <c r="D2577" s="39">
        <v>10.7</v>
      </c>
    </row>
    <row r="2578" spans="1:4" ht="15.6" x14ac:dyDescent="0.3">
      <c r="A2578" s="39" t="s">
        <v>273</v>
      </c>
      <c r="B2578" s="39" t="s">
        <v>274</v>
      </c>
      <c r="C2578" s="39" t="s">
        <v>11611</v>
      </c>
      <c r="D2578" s="39">
        <v>12.4</v>
      </c>
    </row>
    <row r="2579" spans="1:4" ht="15.6" x14ac:dyDescent="0.3">
      <c r="A2579" s="39" t="s">
        <v>273</v>
      </c>
      <c r="B2579" s="39" t="s">
        <v>274</v>
      </c>
      <c r="C2579" s="39" t="s">
        <v>11612</v>
      </c>
      <c r="D2579" s="39">
        <v>13.8</v>
      </c>
    </row>
    <row r="2580" spans="1:4" ht="15.6" x14ac:dyDescent="0.3">
      <c r="A2580" s="39" t="s">
        <v>273</v>
      </c>
      <c r="B2580" s="39" t="s">
        <v>274</v>
      </c>
      <c r="C2580" s="39" t="s">
        <v>11613</v>
      </c>
      <c r="D2580" s="39">
        <v>14.7</v>
      </c>
    </row>
    <row r="2581" spans="1:4" ht="15.6" x14ac:dyDescent="0.3">
      <c r="A2581" s="39" t="s">
        <v>273</v>
      </c>
      <c r="B2581" s="39" t="s">
        <v>274</v>
      </c>
      <c r="C2581" s="39" t="s">
        <v>11614</v>
      </c>
      <c r="D2581" s="39">
        <v>15</v>
      </c>
    </row>
    <row r="2582" spans="1:4" ht="15.6" x14ac:dyDescent="0.3">
      <c r="A2582" s="39" t="s">
        <v>273</v>
      </c>
      <c r="B2582" s="39" t="s">
        <v>274</v>
      </c>
      <c r="C2582" s="39" t="s">
        <v>11615</v>
      </c>
      <c r="D2582" s="39">
        <v>15.4</v>
      </c>
    </row>
    <row r="2583" spans="1:4" ht="15.6" x14ac:dyDescent="0.3">
      <c r="A2583" s="39" t="s">
        <v>273</v>
      </c>
      <c r="B2583" s="39" t="s">
        <v>274</v>
      </c>
      <c r="C2583" s="39" t="s">
        <v>11616</v>
      </c>
      <c r="D2583" s="39">
        <v>15.8</v>
      </c>
    </row>
    <row r="2584" spans="1:4" ht="15.6" x14ac:dyDescent="0.3">
      <c r="A2584" s="39" t="s">
        <v>273</v>
      </c>
      <c r="B2584" s="39" t="s">
        <v>274</v>
      </c>
      <c r="C2584" s="39" t="s">
        <v>11617</v>
      </c>
      <c r="D2584" s="39">
        <v>15.8</v>
      </c>
    </row>
    <row r="2585" spans="1:4" ht="15.6" x14ac:dyDescent="0.3">
      <c r="A2585" s="39" t="s">
        <v>273</v>
      </c>
      <c r="B2585" s="39" t="s">
        <v>274</v>
      </c>
      <c r="C2585" s="39" t="s">
        <v>11618</v>
      </c>
      <c r="D2585" s="39">
        <v>15.7</v>
      </c>
    </row>
    <row r="2586" spans="1:4" ht="15.6" x14ac:dyDescent="0.3">
      <c r="A2586" s="39" t="s">
        <v>273</v>
      </c>
      <c r="B2586" s="39" t="s">
        <v>274</v>
      </c>
      <c r="C2586" s="39" t="s">
        <v>11619</v>
      </c>
      <c r="D2586" s="39">
        <v>15.1</v>
      </c>
    </row>
    <row r="2587" spans="1:4" ht="15.6" x14ac:dyDescent="0.3">
      <c r="A2587" s="39" t="s">
        <v>273</v>
      </c>
      <c r="B2587" s="39" t="s">
        <v>274</v>
      </c>
      <c r="C2587" s="39" t="s">
        <v>11620</v>
      </c>
      <c r="D2587" s="39">
        <v>13.6</v>
      </c>
    </row>
    <row r="2588" spans="1:4" ht="15.6" x14ac:dyDescent="0.3">
      <c r="A2588" s="39" t="s">
        <v>273</v>
      </c>
      <c r="B2588" s="39" t="s">
        <v>274</v>
      </c>
      <c r="C2588" s="39" t="s">
        <v>11621</v>
      </c>
      <c r="D2588" s="39">
        <v>10.6</v>
      </c>
    </row>
    <row r="2589" spans="1:4" ht="15.6" x14ac:dyDescent="0.3">
      <c r="A2589" s="39" t="s">
        <v>273</v>
      </c>
      <c r="B2589" s="39" t="s">
        <v>274</v>
      </c>
      <c r="C2589" s="39" t="s">
        <v>11622</v>
      </c>
      <c r="D2589" s="39">
        <v>10.1</v>
      </c>
    </row>
    <row r="2590" spans="1:4" ht="15.6" x14ac:dyDescent="0.3">
      <c r="A2590" s="39" t="s">
        <v>273</v>
      </c>
      <c r="B2590" s="39" t="s">
        <v>274</v>
      </c>
      <c r="C2590" s="39" t="s">
        <v>11623</v>
      </c>
      <c r="D2590" s="39">
        <v>9.1</v>
      </c>
    </row>
    <row r="2591" spans="1:4" ht="15.6" x14ac:dyDescent="0.3">
      <c r="A2591" s="39" t="s">
        <v>273</v>
      </c>
      <c r="B2591" s="39" t="s">
        <v>274</v>
      </c>
      <c r="C2591" s="39" t="s">
        <v>11624</v>
      </c>
      <c r="D2591" s="39">
        <v>8.5</v>
      </c>
    </row>
    <row r="2592" spans="1:4" ht="15.6" x14ac:dyDescent="0.3">
      <c r="A2592" s="39" t="s">
        <v>273</v>
      </c>
      <c r="B2592" s="39" t="s">
        <v>274</v>
      </c>
      <c r="C2592" s="39" t="s">
        <v>11625</v>
      </c>
      <c r="D2592" s="39">
        <v>7.9</v>
      </c>
    </row>
    <row r="2593" spans="1:4" ht="15.6" x14ac:dyDescent="0.3">
      <c r="A2593" s="39" t="s">
        <v>273</v>
      </c>
      <c r="B2593" s="39" t="s">
        <v>274</v>
      </c>
      <c r="C2593" s="39" t="s">
        <v>11626</v>
      </c>
      <c r="D2593" s="39">
        <v>7.2</v>
      </c>
    </row>
    <row r="2594" spans="1:4" ht="15.6" x14ac:dyDescent="0.3">
      <c r="A2594" s="39" t="s">
        <v>273</v>
      </c>
      <c r="B2594" s="39" t="s">
        <v>274</v>
      </c>
      <c r="C2594" s="39" t="s">
        <v>11627</v>
      </c>
      <c r="D2594" s="39">
        <v>5.5</v>
      </c>
    </row>
    <row r="2595" spans="1:4" ht="15.6" x14ac:dyDescent="0.3">
      <c r="A2595" s="39" t="s">
        <v>273</v>
      </c>
      <c r="B2595" s="39" t="s">
        <v>274</v>
      </c>
      <c r="C2595" s="39" t="s">
        <v>11628</v>
      </c>
      <c r="D2595" s="39">
        <v>4.9000000000000004</v>
      </c>
    </row>
    <row r="2596" spans="1:4" ht="15.6" x14ac:dyDescent="0.3">
      <c r="A2596" s="39" t="s">
        <v>273</v>
      </c>
      <c r="B2596" s="39" t="s">
        <v>274</v>
      </c>
      <c r="C2596" s="39" t="s">
        <v>11629</v>
      </c>
      <c r="D2596" s="39">
        <v>3.9</v>
      </c>
    </row>
    <row r="2597" spans="1:4" ht="15.6" x14ac:dyDescent="0.3">
      <c r="A2597" s="39" t="s">
        <v>273</v>
      </c>
      <c r="B2597" s="39" t="s">
        <v>274</v>
      </c>
      <c r="C2597" s="39" t="s">
        <v>11630</v>
      </c>
      <c r="D2597" s="39">
        <v>3.6</v>
      </c>
    </row>
    <row r="2598" spans="1:4" ht="15.6" x14ac:dyDescent="0.3">
      <c r="A2598" s="39" t="s">
        <v>273</v>
      </c>
      <c r="B2598" s="39" t="s">
        <v>274</v>
      </c>
      <c r="C2598" s="39" t="s">
        <v>11631</v>
      </c>
      <c r="D2598" s="39">
        <v>4.0999999999999996</v>
      </c>
    </row>
    <row r="2599" spans="1:4" ht="15.6" x14ac:dyDescent="0.3">
      <c r="A2599" s="39" t="s">
        <v>273</v>
      </c>
      <c r="B2599" s="39" t="s">
        <v>274</v>
      </c>
      <c r="C2599" s="39" t="s">
        <v>11632</v>
      </c>
      <c r="D2599" s="39">
        <v>7.9</v>
      </c>
    </row>
    <row r="2600" spans="1:4" ht="15.6" x14ac:dyDescent="0.3">
      <c r="A2600" s="39" t="s">
        <v>273</v>
      </c>
      <c r="B2600" s="39" t="s">
        <v>274</v>
      </c>
      <c r="C2600" s="39" t="s">
        <v>11633</v>
      </c>
      <c r="D2600" s="39">
        <v>10.199999999999999</v>
      </c>
    </row>
    <row r="2601" spans="1:4" ht="15.6" x14ac:dyDescent="0.3">
      <c r="A2601" s="39" t="s">
        <v>273</v>
      </c>
      <c r="B2601" s="39" t="s">
        <v>274</v>
      </c>
      <c r="C2601" s="39" t="s">
        <v>11634</v>
      </c>
      <c r="D2601" s="39">
        <v>11.9</v>
      </c>
    </row>
    <row r="2602" spans="1:4" ht="15.6" x14ac:dyDescent="0.3">
      <c r="A2602" s="39" t="s">
        <v>273</v>
      </c>
      <c r="B2602" s="39" t="s">
        <v>274</v>
      </c>
      <c r="C2602" s="39" t="s">
        <v>11635</v>
      </c>
      <c r="D2602" s="39">
        <v>13.1</v>
      </c>
    </row>
    <row r="2603" spans="1:4" ht="15.6" x14ac:dyDescent="0.3">
      <c r="A2603" s="39" t="s">
        <v>273</v>
      </c>
      <c r="B2603" s="39" t="s">
        <v>274</v>
      </c>
      <c r="C2603" s="39" t="s">
        <v>11636</v>
      </c>
      <c r="D2603" s="39">
        <v>14.8</v>
      </c>
    </row>
    <row r="2604" spans="1:4" ht="15.6" x14ac:dyDescent="0.3">
      <c r="A2604" s="39" t="s">
        <v>273</v>
      </c>
      <c r="B2604" s="39" t="s">
        <v>274</v>
      </c>
      <c r="C2604" s="39" t="s">
        <v>11637</v>
      </c>
      <c r="D2604" s="39">
        <v>15.4</v>
      </c>
    </row>
    <row r="2605" spans="1:4" ht="15.6" x14ac:dyDescent="0.3">
      <c r="A2605" s="39" t="s">
        <v>273</v>
      </c>
      <c r="B2605" s="39" t="s">
        <v>274</v>
      </c>
      <c r="C2605" s="39" t="s">
        <v>11638</v>
      </c>
      <c r="D2605" s="39">
        <v>16.2</v>
      </c>
    </row>
    <row r="2606" spans="1:4" ht="15.6" x14ac:dyDescent="0.3">
      <c r="A2606" s="39" t="s">
        <v>273</v>
      </c>
      <c r="B2606" s="39" t="s">
        <v>274</v>
      </c>
      <c r="C2606" s="39" t="s">
        <v>11639</v>
      </c>
      <c r="D2606" s="39">
        <v>16.3</v>
      </c>
    </row>
    <row r="2607" spans="1:4" ht="15.6" x14ac:dyDescent="0.3">
      <c r="A2607" s="39" t="s">
        <v>273</v>
      </c>
      <c r="B2607" s="39" t="s">
        <v>274</v>
      </c>
      <c r="C2607" s="39" t="s">
        <v>11640</v>
      </c>
      <c r="D2607" s="39">
        <v>16.8</v>
      </c>
    </row>
    <row r="2608" spans="1:4" ht="15.6" x14ac:dyDescent="0.3">
      <c r="A2608" s="39" t="s">
        <v>273</v>
      </c>
      <c r="B2608" s="39" t="s">
        <v>274</v>
      </c>
      <c r="C2608" s="39" t="s">
        <v>11641</v>
      </c>
      <c r="D2608" s="39">
        <v>17</v>
      </c>
    </row>
    <row r="2609" spans="1:4" ht="15.6" x14ac:dyDescent="0.3">
      <c r="A2609" s="39" t="s">
        <v>273</v>
      </c>
      <c r="B2609" s="39" t="s">
        <v>274</v>
      </c>
      <c r="C2609" s="39" t="s">
        <v>11642</v>
      </c>
      <c r="D2609" s="39">
        <v>16.899999999999999</v>
      </c>
    </row>
    <row r="2610" spans="1:4" ht="15.6" x14ac:dyDescent="0.3">
      <c r="A2610" s="39" t="s">
        <v>273</v>
      </c>
      <c r="B2610" s="39" t="s">
        <v>274</v>
      </c>
      <c r="C2610" s="39" t="s">
        <v>11643</v>
      </c>
      <c r="D2610" s="39">
        <v>16.3</v>
      </c>
    </row>
    <row r="2611" spans="1:4" ht="15.6" x14ac:dyDescent="0.3">
      <c r="A2611" s="39" t="s">
        <v>273</v>
      </c>
      <c r="B2611" s="39" t="s">
        <v>274</v>
      </c>
      <c r="C2611" s="39" t="s">
        <v>11644</v>
      </c>
      <c r="D2611" s="39">
        <v>15.1</v>
      </c>
    </row>
    <row r="2612" spans="1:4" ht="15.6" x14ac:dyDescent="0.3">
      <c r="A2612" s="39" t="s">
        <v>273</v>
      </c>
      <c r="B2612" s="39" t="s">
        <v>274</v>
      </c>
      <c r="C2612" s="39" t="s">
        <v>11645</v>
      </c>
      <c r="D2612" s="39">
        <v>10.9</v>
      </c>
    </row>
    <row r="2613" spans="1:4" ht="15.6" x14ac:dyDescent="0.3">
      <c r="A2613" s="39" t="s">
        <v>273</v>
      </c>
      <c r="B2613" s="39" t="s">
        <v>274</v>
      </c>
      <c r="C2613" s="39" t="s">
        <v>11646</v>
      </c>
      <c r="D2613" s="39">
        <v>11.1</v>
      </c>
    </row>
    <row r="2614" spans="1:4" ht="15.6" x14ac:dyDescent="0.3">
      <c r="A2614" s="39" t="s">
        <v>273</v>
      </c>
      <c r="B2614" s="39" t="s">
        <v>274</v>
      </c>
      <c r="C2614" s="39" t="s">
        <v>11647</v>
      </c>
      <c r="D2614" s="39">
        <v>10.5</v>
      </c>
    </row>
    <row r="2615" spans="1:4" ht="15.6" x14ac:dyDescent="0.3">
      <c r="A2615" s="39" t="s">
        <v>273</v>
      </c>
      <c r="B2615" s="39" t="s">
        <v>274</v>
      </c>
      <c r="C2615" s="39" t="s">
        <v>11648</v>
      </c>
      <c r="D2615" s="39">
        <v>10.6</v>
      </c>
    </row>
    <row r="2616" spans="1:4" ht="15.6" x14ac:dyDescent="0.3">
      <c r="A2616" s="39" t="s">
        <v>273</v>
      </c>
      <c r="B2616" s="39" t="s">
        <v>274</v>
      </c>
      <c r="C2616" s="39" t="s">
        <v>11649</v>
      </c>
      <c r="D2616" s="39">
        <v>10.199999999999999</v>
      </c>
    </row>
    <row r="2617" spans="1:4" ht="15.6" x14ac:dyDescent="0.3">
      <c r="A2617" s="39" t="s">
        <v>273</v>
      </c>
      <c r="B2617" s="39" t="s">
        <v>274</v>
      </c>
      <c r="C2617" s="39" t="s">
        <v>11650</v>
      </c>
      <c r="D2617" s="39">
        <v>9.3000000000000007</v>
      </c>
    </row>
    <row r="2618" spans="1:4" ht="15.6" x14ac:dyDescent="0.3">
      <c r="A2618" s="39" t="s">
        <v>273</v>
      </c>
      <c r="B2618" s="39" t="s">
        <v>274</v>
      </c>
      <c r="C2618" s="39" t="s">
        <v>11651</v>
      </c>
      <c r="D2618" s="39">
        <v>6.9</v>
      </c>
    </row>
    <row r="2619" spans="1:4" ht="15.6" x14ac:dyDescent="0.3">
      <c r="A2619" s="39" t="s">
        <v>273</v>
      </c>
      <c r="B2619" s="39" t="s">
        <v>274</v>
      </c>
      <c r="C2619" s="39" t="s">
        <v>11652</v>
      </c>
      <c r="D2619" s="39">
        <v>6.4</v>
      </c>
    </row>
    <row r="2620" spans="1:4" ht="15.6" x14ac:dyDescent="0.3">
      <c r="A2620" s="39" t="s">
        <v>273</v>
      </c>
      <c r="B2620" s="39" t="s">
        <v>274</v>
      </c>
      <c r="C2620" s="39" t="s">
        <v>11653</v>
      </c>
      <c r="D2620" s="39">
        <v>6</v>
      </c>
    </row>
    <row r="2621" spans="1:4" ht="15.6" x14ac:dyDescent="0.3">
      <c r="A2621" s="39" t="s">
        <v>273</v>
      </c>
      <c r="B2621" s="39" t="s">
        <v>274</v>
      </c>
      <c r="C2621" s="39" t="s">
        <v>11654</v>
      </c>
      <c r="D2621" s="39">
        <v>4.4000000000000004</v>
      </c>
    </row>
    <row r="2622" spans="1:4" ht="15.6" x14ac:dyDescent="0.3">
      <c r="A2622" s="39" t="s">
        <v>273</v>
      </c>
      <c r="B2622" s="39" t="s">
        <v>274</v>
      </c>
      <c r="C2622" s="39" t="s">
        <v>11655</v>
      </c>
      <c r="D2622" s="39">
        <v>4.7</v>
      </c>
    </row>
    <row r="2623" spans="1:4" ht="15.6" x14ac:dyDescent="0.3">
      <c r="A2623" s="39" t="s">
        <v>273</v>
      </c>
      <c r="B2623" s="39" t="s">
        <v>274</v>
      </c>
      <c r="C2623" s="39" t="s">
        <v>11656</v>
      </c>
      <c r="D2623" s="39">
        <v>8.9</v>
      </c>
    </row>
    <row r="2624" spans="1:4" ht="15.6" x14ac:dyDescent="0.3">
      <c r="A2624" s="39" t="s">
        <v>273</v>
      </c>
      <c r="B2624" s="39" t="s">
        <v>274</v>
      </c>
      <c r="C2624" s="39" t="s">
        <v>11657</v>
      </c>
      <c r="D2624" s="39">
        <v>10.8</v>
      </c>
    </row>
    <row r="2625" spans="1:4" ht="15.6" x14ac:dyDescent="0.3">
      <c r="A2625" s="39" t="s">
        <v>273</v>
      </c>
      <c r="B2625" s="39" t="s">
        <v>274</v>
      </c>
      <c r="C2625" s="39" t="s">
        <v>11658</v>
      </c>
      <c r="D2625" s="39">
        <v>12.1</v>
      </c>
    </row>
    <row r="2626" spans="1:4" ht="15.6" x14ac:dyDescent="0.3">
      <c r="A2626" s="39" t="s">
        <v>273</v>
      </c>
      <c r="B2626" s="39" t="s">
        <v>274</v>
      </c>
      <c r="C2626" s="39" t="s">
        <v>11659</v>
      </c>
      <c r="D2626" s="39">
        <v>14.7</v>
      </c>
    </row>
    <row r="2627" spans="1:4" ht="15.6" x14ac:dyDescent="0.3">
      <c r="A2627" s="39" t="s">
        <v>273</v>
      </c>
      <c r="B2627" s="39" t="s">
        <v>274</v>
      </c>
      <c r="C2627" s="39" t="s">
        <v>11660</v>
      </c>
      <c r="D2627" s="39">
        <v>16</v>
      </c>
    </row>
    <row r="2628" spans="1:4" ht="15.6" x14ac:dyDescent="0.3">
      <c r="A2628" s="39" t="s">
        <v>273</v>
      </c>
      <c r="B2628" s="39" t="s">
        <v>274</v>
      </c>
      <c r="C2628" s="39" t="s">
        <v>11661</v>
      </c>
      <c r="D2628" s="39">
        <v>16.899999999999999</v>
      </c>
    </row>
    <row r="2629" spans="1:4" ht="15.6" x14ac:dyDescent="0.3">
      <c r="A2629" s="39" t="s">
        <v>273</v>
      </c>
      <c r="B2629" s="39" t="s">
        <v>274</v>
      </c>
      <c r="C2629" s="39" t="s">
        <v>11662</v>
      </c>
      <c r="D2629" s="39">
        <v>18.100000000000001</v>
      </c>
    </row>
    <row r="2630" spans="1:4" ht="15.6" x14ac:dyDescent="0.3">
      <c r="A2630" s="39" t="s">
        <v>273</v>
      </c>
      <c r="B2630" s="39" t="s">
        <v>274</v>
      </c>
      <c r="C2630" s="39" t="s">
        <v>11663</v>
      </c>
      <c r="D2630" s="39">
        <v>18.5</v>
      </c>
    </row>
    <row r="2631" spans="1:4" ht="15.6" x14ac:dyDescent="0.3">
      <c r="A2631" s="39" t="s">
        <v>273</v>
      </c>
      <c r="B2631" s="39" t="s">
        <v>274</v>
      </c>
      <c r="C2631" s="39" t="s">
        <v>11664</v>
      </c>
      <c r="D2631" s="39">
        <v>18.8</v>
      </c>
    </row>
    <row r="2632" spans="1:4" ht="15.6" x14ac:dyDescent="0.3">
      <c r="A2632" s="39" t="s">
        <v>273</v>
      </c>
      <c r="B2632" s="39" t="s">
        <v>274</v>
      </c>
      <c r="C2632" s="39" t="s">
        <v>11665</v>
      </c>
      <c r="D2632" s="39">
        <v>18.899999999999999</v>
      </c>
    </row>
    <row r="2633" spans="1:4" ht="15.6" x14ac:dyDescent="0.3">
      <c r="A2633" s="39" t="s">
        <v>273</v>
      </c>
      <c r="B2633" s="39" t="s">
        <v>274</v>
      </c>
      <c r="C2633" s="39" t="s">
        <v>11666</v>
      </c>
      <c r="D2633" s="39">
        <v>18.7</v>
      </c>
    </row>
    <row r="2634" spans="1:4" ht="15.6" x14ac:dyDescent="0.3">
      <c r="A2634" s="39" t="s">
        <v>273</v>
      </c>
      <c r="B2634" s="39" t="s">
        <v>274</v>
      </c>
      <c r="C2634" s="39" t="s">
        <v>11667</v>
      </c>
      <c r="D2634" s="39">
        <v>17.8</v>
      </c>
    </row>
    <row r="2635" spans="1:4" ht="15.6" x14ac:dyDescent="0.3">
      <c r="A2635" s="39" t="s">
        <v>273</v>
      </c>
      <c r="B2635" s="39" t="s">
        <v>274</v>
      </c>
      <c r="C2635" s="39" t="s">
        <v>11668</v>
      </c>
      <c r="D2635" s="39">
        <v>16.8</v>
      </c>
    </row>
    <row r="2636" spans="1:4" ht="15.6" x14ac:dyDescent="0.3">
      <c r="A2636" s="39" t="s">
        <v>273</v>
      </c>
      <c r="B2636" s="39" t="s">
        <v>274</v>
      </c>
      <c r="C2636" s="39" t="s">
        <v>11669</v>
      </c>
      <c r="D2636" s="39">
        <v>11.8</v>
      </c>
    </row>
    <row r="2637" spans="1:4" ht="15.6" x14ac:dyDescent="0.3">
      <c r="A2637" s="39" t="s">
        <v>273</v>
      </c>
      <c r="B2637" s="39" t="s">
        <v>274</v>
      </c>
      <c r="C2637" s="39" t="s">
        <v>11670</v>
      </c>
      <c r="D2637" s="39">
        <v>10.199999999999999</v>
      </c>
    </row>
    <row r="2638" spans="1:4" ht="15.6" x14ac:dyDescent="0.3">
      <c r="A2638" s="39" t="s">
        <v>273</v>
      </c>
      <c r="B2638" s="39" t="s">
        <v>274</v>
      </c>
      <c r="C2638" s="39" t="s">
        <v>11671</v>
      </c>
      <c r="D2638" s="39">
        <v>10.199999999999999</v>
      </c>
    </row>
    <row r="2639" spans="1:4" ht="15.6" x14ac:dyDescent="0.3">
      <c r="A2639" s="39" t="s">
        <v>273</v>
      </c>
      <c r="B2639" s="39" t="s">
        <v>274</v>
      </c>
      <c r="C2639" s="39" t="s">
        <v>11672</v>
      </c>
      <c r="D2639" s="39">
        <v>9.5</v>
      </c>
    </row>
    <row r="2640" spans="1:4" ht="15.6" x14ac:dyDescent="0.3">
      <c r="A2640" s="39" t="s">
        <v>273</v>
      </c>
      <c r="B2640" s="39" t="s">
        <v>274</v>
      </c>
      <c r="C2640" s="39" t="s">
        <v>11673</v>
      </c>
      <c r="D2640" s="39">
        <v>8</v>
      </c>
    </row>
    <row r="2641" spans="1:4" ht="15.6" x14ac:dyDescent="0.3">
      <c r="A2641" s="39" t="s">
        <v>273</v>
      </c>
      <c r="B2641" s="39" t="s">
        <v>274</v>
      </c>
      <c r="C2641" s="39" t="s">
        <v>11674</v>
      </c>
      <c r="D2641" s="39">
        <v>6</v>
      </c>
    </row>
    <row r="2642" spans="1:4" ht="15.6" x14ac:dyDescent="0.3">
      <c r="A2642" s="39" t="s">
        <v>273</v>
      </c>
      <c r="B2642" s="39" t="s">
        <v>274</v>
      </c>
      <c r="C2642" s="39" t="s">
        <v>11675</v>
      </c>
      <c r="D2642" s="39">
        <v>6.5</v>
      </c>
    </row>
    <row r="2643" spans="1:4" ht="15.6" x14ac:dyDescent="0.3">
      <c r="A2643" s="39" t="s">
        <v>273</v>
      </c>
      <c r="B2643" s="39" t="s">
        <v>274</v>
      </c>
      <c r="C2643" s="39" t="s">
        <v>11676</v>
      </c>
      <c r="D2643" s="39">
        <v>4.4000000000000004</v>
      </c>
    </row>
    <row r="2644" spans="1:4" ht="15.6" x14ac:dyDescent="0.3">
      <c r="A2644" s="39" t="s">
        <v>273</v>
      </c>
      <c r="B2644" s="39" t="s">
        <v>274</v>
      </c>
      <c r="C2644" s="39" t="s">
        <v>11677</v>
      </c>
      <c r="D2644" s="39">
        <v>3.5</v>
      </c>
    </row>
    <row r="2645" spans="1:4" ht="15.6" x14ac:dyDescent="0.3">
      <c r="A2645" s="39" t="s">
        <v>273</v>
      </c>
      <c r="B2645" s="39" t="s">
        <v>274</v>
      </c>
      <c r="C2645" s="39" t="s">
        <v>11678</v>
      </c>
      <c r="D2645" s="39">
        <v>3.9</v>
      </c>
    </row>
    <row r="2646" spans="1:4" ht="15.6" x14ac:dyDescent="0.3">
      <c r="A2646" s="39" t="s">
        <v>273</v>
      </c>
      <c r="B2646" s="39" t="s">
        <v>274</v>
      </c>
      <c r="C2646" s="39" t="s">
        <v>11679</v>
      </c>
      <c r="D2646" s="39">
        <v>4.8</v>
      </c>
    </row>
    <row r="2647" spans="1:4" ht="15.6" x14ac:dyDescent="0.3">
      <c r="A2647" s="39" t="s">
        <v>273</v>
      </c>
      <c r="B2647" s="39" t="s">
        <v>274</v>
      </c>
      <c r="C2647" s="39" t="s">
        <v>11680</v>
      </c>
      <c r="D2647" s="39">
        <v>9.1</v>
      </c>
    </row>
    <row r="2648" spans="1:4" ht="15.6" x14ac:dyDescent="0.3">
      <c r="A2648" s="39" t="s">
        <v>273</v>
      </c>
      <c r="B2648" s="39" t="s">
        <v>274</v>
      </c>
      <c r="C2648" s="39" t="s">
        <v>11681</v>
      </c>
      <c r="D2648" s="39">
        <v>11.6</v>
      </c>
    </row>
    <row r="2649" spans="1:4" ht="15.6" x14ac:dyDescent="0.3">
      <c r="A2649" s="39" t="s">
        <v>273</v>
      </c>
      <c r="B2649" s="39" t="s">
        <v>274</v>
      </c>
      <c r="C2649" s="39" t="s">
        <v>11682</v>
      </c>
      <c r="D2649" s="39">
        <v>12.9</v>
      </c>
    </row>
    <row r="2650" spans="1:4" ht="15.6" x14ac:dyDescent="0.3">
      <c r="A2650" s="39" t="s">
        <v>273</v>
      </c>
      <c r="B2650" s="39" t="s">
        <v>274</v>
      </c>
      <c r="C2650" s="39" t="s">
        <v>11683</v>
      </c>
      <c r="D2650" s="39">
        <v>15.1</v>
      </c>
    </row>
    <row r="2651" spans="1:4" ht="15.6" x14ac:dyDescent="0.3">
      <c r="A2651" s="39" t="s">
        <v>273</v>
      </c>
      <c r="B2651" s="39" t="s">
        <v>274</v>
      </c>
      <c r="C2651" s="39" t="s">
        <v>11684</v>
      </c>
      <c r="D2651" s="39">
        <v>16</v>
      </c>
    </row>
    <row r="2652" spans="1:4" ht="15.6" x14ac:dyDescent="0.3">
      <c r="A2652" s="39" t="s">
        <v>273</v>
      </c>
      <c r="B2652" s="39" t="s">
        <v>274</v>
      </c>
      <c r="C2652" s="39" t="s">
        <v>11685</v>
      </c>
      <c r="D2652" s="39">
        <v>17</v>
      </c>
    </row>
    <row r="2653" spans="1:4" ht="15.6" x14ac:dyDescent="0.3">
      <c r="A2653" s="39" t="s">
        <v>273</v>
      </c>
      <c r="B2653" s="39" t="s">
        <v>274</v>
      </c>
      <c r="C2653" s="39" t="s">
        <v>11686</v>
      </c>
      <c r="D2653" s="39">
        <v>17.8</v>
      </c>
    </row>
    <row r="2654" spans="1:4" ht="15.6" x14ac:dyDescent="0.3">
      <c r="A2654" s="39" t="s">
        <v>273</v>
      </c>
      <c r="B2654" s="39" t="s">
        <v>274</v>
      </c>
      <c r="C2654" s="39" t="s">
        <v>11687</v>
      </c>
      <c r="D2654" s="39">
        <v>18.7</v>
      </c>
    </row>
    <row r="2655" spans="1:4" ht="15.6" x14ac:dyDescent="0.3">
      <c r="A2655" s="39" t="s">
        <v>273</v>
      </c>
      <c r="B2655" s="39" t="s">
        <v>274</v>
      </c>
      <c r="C2655" s="39" t="s">
        <v>11688</v>
      </c>
      <c r="D2655" s="39">
        <v>18.5</v>
      </c>
    </row>
    <row r="2656" spans="1:4" ht="15.6" x14ac:dyDescent="0.3">
      <c r="A2656" s="39" t="s">
        <v>273</v>
      </c>
      <c r="B2656" s="39" t="s">
        <v>274</v>
      </c>
      <c r="C2656" s="39" t="s">
        <v>11689</v>
      </c>
      <c r="D2656" s="39">
        <v>18.8</v>
      </c>
    </row>
    <row r="2657" spans="1:4" ht="15.6" x14ac:dyDescent="0.3">
      <c r="A2657" s="39" t="s">
        <v>273</v>
      </c>
      <c r="B2657" s="39" t="s">
        <v>274</v>
      </c>
      <c r="C2657" s="39" t="s">
        <v>11690</v>
      </c>
      <c r="D2657" s="39">
        <v>18.3</v>
      </c>
    </row>
    <row r="2658" spans="1:4" ht="15.6" x14ac:dyDescent="0.3">
      <c r="A2658" s="39" t="s">
        <v>273</v>
      </c>
      <c r="B2658" s="39" t="s">
        <v>274</v>
      </c>
      <c r="C2658" s="39" t="s">
        <v>11691</v>
      </c>
      <c r="D2658" s="39">
        <v>17.600000000000001</v>
      </c>
    </row>
    <row r="2659" spans="1:4" ht="15.6" x14ac:dyDescent="0.3">
      <c r="A2659" s="39" t="s">
        <v>273</v>
      </c>
      <c r="B2659" s="39" t="s">
        <v>274</v>
      </c>
      <c r="C2659" s="39" t="s">
        <v>11692</v>
      </c>
      <c r="D2659" s="39">
        <v>16.600000000000001</v>
      </c>
    </row>
    <row r="2660" spans="1:4" ht="15.6" x14ac:dyDescent="0.3">
      <c r="A2660" s="39" t="s">
        <v>273</v>
      </c>
      <c r="B2660" s="39" t="s">
        <v>274</v>
      </c>
      <c r="C2660" s="39" t="s">
        <v>11693</v>
      </c>
      <c r="D2660" s="39">
        <v>11.4</v>
      </c>
    </row>
    <row r="2661" spans="1:4" ht="15.6" x14ac:dyDescent="0.3">
      <c r="A2661" s="39" t="s">
        <v>273</v>
      </c>
      <c r="B2661" s="39" t="s">
        <v>274</v>
      </c>
      <c r="C2661" s="39" t="s">
        <v>11694</v>
      </c>
      <c r="D2661" s="39">
        <v>9.6999999999999993</v>
      </c>
    </row>
    <row r="2662" spans="1:4" ht="15.6" x14ac:dyDescent="0.3">
      <c r="A2662" s="39" t="s">
        <v>273</v>
      </c>
      <c r="B2662" s="39" t="s">
        <v>274</v>
      </c>
      <c r="C2662" s="39" t="s">
        <v>11695</v>
      </c>
      <c r="D2662" s="39">
        <v>8.4</v>
      </c>
    </row>
    <row r="2663" spans="1:4" ht="15.6" x14ac:dyDescent="0.3">
      <c r="A2663" s="39" t="s">
        <v>273</v>
      </c>
      <c r="B2663" s="39" t="s">
        <v>274</v>
      </c>
      <c r="C2663" s="39" t="s">
        <v>11696</v>
      </c>
      <c r="D2663" s="39">
        <v>8</v>
      </c>
    </row>
    <row r="2664" spans="1:4" ht="15.6" x14ac:dyDescent="0.3">
      <c r="A2664" s="39" t="s">
        <v>273</v>
      </c>
      <c r="B2664" s="39" t="s">
        <v>274</v>
      </c>
      <c r="C2664" s="39" t="s">
        <v>11697</v>
      </c>
      <c r="D2664" s="39">
        <v>6.4</v>
      </c>
    </row>
    <row r="2665" spans="1:4" ht="15.6" x14ac:dyDescent="0.3">
      <c r="A2665" s="39" t="s">
        <v>273</v>
      </c>
      <c r="B2665" s="39" t="s">
        <v>274</v>
      </c>
      <c r="C2665" s="39" t="s">
        <v>11698</v>
      </c>
      <c r="D2665" s="39">
        <v>5.9</v>
      </c>
    </row>
    <row r="2666" spans="1:4" ht="15.6" x14ac:dyDescent="0.3">
      <c r="A2666" s="39" t="s">
        <v>273</v>
      </c>
      <c r="B2666" s="39" t="s">
        <v>274</v>
      </c>
      <c r="C2666" s="39" t="s">
        <v>11699</v>
      </c>
      <c r="D2666" s="39">
        <v>4.8</v>
      </c>
    </row>
    <row r="2667" spans="1:4" ht="15.6" x14ac:dyDescent="0.3">
      <c r="A2667" s="39" t="s">
        <v>273</v>
      </c>
      <c r="B2667" s="39" t="s">
        <v>274</v>
      </c>
      <c r="C2667" s="39" t="s">
        <v>11700</v>
      </c>
      <c r="D2667" s="39">
        <v>4.9000000000000004</v>
      </c>
    </row>
    <row r="2668" spans="1:4" ht="15.6" x14ac:dyDescent="0.3">
      <c r="A2668" s="39" t="s">
        <v>273</v>
      </c>
      <c r="B2668" s="39" t="s">
        <v>274</v>
      </c>
      <c r="C2668" s="39" t="s">
        <v>11701</v>
      </c>
      <c r="D2668" s="39">
        <v>3.7</v>
      </c>
    </row>
    <row r="2669" spans="1:4" ht="15.6" x14ac:dyDescent="0.3">
      <c r="A2669" s="39" t="s">
        <v>273</v>
      </c>
      <c r="B2669" s="39" t="s">
        <v>274</v>
      </c>
      <c r="C2669" s="39" t="s">
        <v>11702</v>
      </c>
      <c r="D2669" s="39">
        <v>3.4</v>
      </c>
    </row>
    <row r="2670" spans="1:4" ht="15.6" x14ac:dyDescent="0.3">
      <c r="A2670" s="39" t="s">
        <v>273</v>
      </c>
      <c r="B2670" s="39" t="s">
        <v>274</v>
      </c>
      <c r="C2670" s="39" t="s">
        <v>11703</v>
      </c>
      <c r="D2670" s="39">
        <v>3.8</v>
      </c>
    </row>
    <row r="2671" spans="1:4" ht="15.6" x14ac:dyDescent="0.3">
      <c r="A2671" s="39" t="s">
        <v>273</v>
      </c>
      <c r="B2671" s="39" t="s">
        <v>274</v>
      </c>
      <c r="C2671" s="39" t="s">
        <v>11704</v>
      </c>
      <c r="D2671" s="39">
        <v>8.4</v>
      </c>
    </row>
    <row r="2672" spans="1:4" ht="15.6" x14ac:dyDescent="0.3">
      <c r="A2672" s="39" t="s">
        <v>273</v>
      </c>
      <c r="B2672" s="39" t="s">
        <v>274</v>
      </c>
      <c r="C2672" s="39" t="s">
        <v>11705</v>
      </c>
      <c r="D2672" s="39">
        <v>10.5</v>
      </c>
    </row>
    <row r="2673" spans="1:4" ht="15.6" x14ac:dyDescent="0.3">
      <c r="A2673" s="39" t="s">
        <v>273</v>
      </c>
      <c r="B2673" s="39" t="s">
        <v>274</v>
      </c>
      <c r="C2673" s="39" t="s">
        <v>11706</v>
      </c>
      <c r="D2673" s="39">
        <v>12.8</v>
      </c>
    </row>
    <row r="2674" spans="1:4" ht="15.6" x14ac:dyDescent="0.3">
      <c r="A2674" s="39" t="s">
        <v>273</v>
      </c>
      <c r="B2674" s="39" t="s">
        <v>274</v>
      </c>
      <c r="C2674" s="39" t="s">
        <v>11707</v>
      </c>
      <c r="D2674" s="39">
        <v>14</v>
      </c>
    </row>
    <row r="2675" spans="1:4" ht="15.6" x14ac:dyDescent="0.3">
      <c r="A2675" s="39" t="s">
        <v>273</v>
      </c>
      <c r="B2675" s="39" t="s">
        <v>274</v>
      </c>
      <c r="C2675" s="39" t="s">
        <v>11708</v>
      </c>
      <c r="D2675" s="39">
        <v>15</v>
      </c>
    </row>
    <row r="2676" spans="1:4" ht="15.6" x14ac:dyDescent="0.3">
      <c r="A2676" s="39" t="s">
        <v>273</v>
      </c>
      <c r="B2676" s="39" t="s">
        <v>274</v>
      </c>
      <c r="C2676" s="39" t="s">
        <v>11709</v>
      </c>
      <c r="D2676" s="39">
        <v>17.2</v>
      </c>
    </row>
    <row r="2677" spans="1:4" ht="15.6" x14ac:dyDescent="0.3">
      <c r="A2677" s="39" t="s">
        <v>273</v>
      </c>
      <c r="B2677" s="39" t="s">
        <v>274</v>
      </c>
      <c r="C2677" s="39" t="s">
        <v>11710</v>
      </c>
      <c r="D2677" s="39">
        <v>18.5</v>
      </c>
    </row>
    <row r="2678" spans="1:4" ht="15.6" x14ac:dyDescent="0.3">
      <c r="A2678" s="39" t="s">
        <v>273</v>
      </c>
      <c r="B2678" s="39" t="s">
        <v>274</v>
      </c>
      <c r="C2678" s="39" t="s">
        <v>11711</v>
      </c>
      <c r="D2678" s="39">
        <v>19.399999999999999</v>
      </c>
    </row>
    <row r="2679" spans="1:4" ht="15.6" x14ac:dyDescent="0.3">
      <c r="A2679" s="39" t="s">
        <v>273</v>
      </c>
      <c r="B2679" s="39" t="s">
        <v>274</v>
      </c>
      <c r="C2679" s="39" t="s">
        <v>11712</v>
      </c>
      <c r="D2679" s="39">
        <v>19</v>
      </c>
    </row>
    <row r="2680" spans="1:4" ht="15.6" x14ac:dyDescent="0.3">
      <c r="A2680" s="39" t="s">
        <v>273</v>
      </c>
      <c r="B2680" s="39" t="s">
        <v>274</v>
      </c>
      <c r="C2680" s="39" t="s">
        <v>11713</v>
      </c>
      <c r="D2680" s="39">
        <v>19.100000000000001</v>
      </c>
    </row>
    <row r="2681" spans="1:4" ht="15.6" x14ac:dyDescent="0.3">
      <c r="A2681" s="39" t="s">
        <v>273</v>
      </c>
      <c r="B2681" s="39" t="s">
        <v>274</v>
      </c>
      <c r="C2681" s="39" t="s">
        <v>11714</v>
      </c>
      <c r="D2681" s="39">
        <v>17.2</v>
      </c>
    </row>
    <row r="2682" spans="1:4" ht="15.6" x14ac:dyDescent="0.3">
      <c r="A2682" s="39" t="s">
        <v>273</v>
      </c>
      <c r="B2682" s="39" t="s">
        <v>274</v>
      </c>
      <c r="C2682" s="39" t="s">
        <v>11715</v>
      </c>
      <c r="D2682" s="39">
        <v>15.4</v>
      </c>
    </row>
    <row r="2683" spans="1:4" ht="15.6" x14ac:dyDescent="0.3">
      <c r="A2683" s="39" t="s">
        <v>273</v>
      </c>
      <c r="B2683" s="39" t="s">
        <v>274</v>
      </c>
      <c r="C2683" s="39" t="s">
        <v>11716</v>
      </c>
      <c r="D2683" s="39">
        <v>13.8</v>
      </c>
    </row>
    <row r="2684" spans="1:4" ht="15.6" x14ac:dyDescent="0.3">
      <c r="A2684" s="39" t="s">
        <v>273</v>
      </c>
      <c r="B2684" s="39" t="s">
        <v>274</v>
      </c>
      <c r="C2684" s="39" t="s">
        <v>11717</v>
      </c>
      <c r="D2684" s="39">
        <v>12</v>
      </c>
    </row>
    <row r="2685" spans="1:4" ht="15.6" x14ac:dyDescent="0.3">
      <c r="A2685" s="39" t="s">
        <v>273</v>
      </c>
      <c r="B2685" s="39" t="s">
        <v>274</v>
      </c>
      <c r="C2685" s="39" t="s">
        <v>11718</v>
      </c>
      <c r="D2685" s="39">
        <v>11.4</v>
      </c>
    </row>
    <row r="2686" spans="1:4" ht="15.6" x14ac:dyDescent="0.3">
      <c r="A2686" s="39" t="s">
        <v>273</v>
      </c>
      <c r="B2686" s="39" t="s">
        <v>274</v>
      </c>
      <c r="C2686" s="39" t="s">
        <v>11719</v>
      </c>
      <c r="D2686" s="39">
        <v>9.3000000000000007</v>
      </c>
    </row>
    <row r="2687" spans="1:4" ht="15.6" x14ac:dyDescent="0.3">
      <c r="A2687" s="39" t="s">
        <v>273</v>
      </c>
      <c r="B2687" s="39" t="s">
        <v>274</v>
      </c>
      <c r="C2687" s="39" t="s">
        <v>11720</v>
      </c>
      <c r="D2687" s="39">
        <v>8.6</v>
      </c>
    </row>
    <row r="2688" spans="1:4" ht="15.6" x14ac:dyDescent="0.3">
      <c r="A2688" s="39" t="s">
        <v>273</v>
      </c>
      <c r="B2688" s="39" t="s">
        <v>274</v>
      </c>
      <c r="C2688" s="39" t="s">
        <v>11721</v>
      </c>
      <c r="D2688" s="39">
        <v>8.6999999999999993</v>
      </c>
    </row>
    <row r="2689" spans="1:4" ht="15.6" x14ac:dyDescent="0.3">
      <c r="A2689" s="39" t="s">
        <v>273</v>
      </c>
      <c r="B2689" s="39" t="s">
        <v>274</v>
      </c>
      <c r="C2689" s="39" t="s">
        <v>11722</v>
      </c>
      <c r="D2689" s="39">
        <v>8.6999999999999993</v>
      </c>
    </row>
    <row r="2690" spans="1:4" ht="15.6" x14ac:dyDescent="0.3">
      <c r="A2690" s="39" t="s">
        <v>273</v>
      </c>
      <c r="B2690" s="39" t="s">
        <v>274</v>
      </c>
      <c r="C2690" s="39" t="s">
        <v>11723</v>
      </c>
      <c r="D2690" s="39">
        <v>8.9</v>
      </c>
    </row>
    <row r="2691" spans="1:4" ht="15.6" x14ac:dyDescent="0.3">
      <c r="A2691" s="39" t="s">
        <v>273</v>
      </c>
      <c r="B2691" s="39" t="s">
        <v>274</v>
      </c>
      <c r="C2691" s="39" t="s">
        <v>11724</v>
      </c>
      <c r="D2691" s="39">
        <v>8.3000000000000007</v>
      </c>
    </row>
    <row r="2692" spans="1:4" ht="15.6" x14ac:dyDescent="0.3">
      <c r="A2692" s="39" t="s">
        <v>273</v>
      </c>
      <c r="B2692" s="39" t="s">
        <v>274</v>
      </c>
      <c r="C2692" s="39" t="s">
        <v>11725</v>
      </c>
      <c r="D2692" s="39">
        <v>7.4</v>
      </c>
    </row>
    <row r="2693" spans="1:4" ht="15.6" x14ac:dyDescent="0.3">
      <c r="A2693" s="39" t="s">
        <v>273</v>
      </c>
      <c r="B2693" s="39" t="s">
        <v>274</v>
      </c>
      <c r="C2693" s="39" t="s">
        <v>11726</v>
      </c>
      <c r="D2693" s="39">
        <v>6.4</v>
      </c>
    </row>
    <row r="2694" spans="1:4" ht="15.6" x14ac:dyDescent="0.3">
      <c r="A2694" s="39" t="s">
        <v>273</v>
      </c>
      <c r="B2694" s="39" t="s">
        <v>274</v>
      </c>
      <c r="C2694" s="39" t="s">
        <v>11727</v>
      </c>
      <c r="D2694" s="39">
        <v>6.2</v>
      </c>
    </row>
    <row r="2695" spans="1:4" ht="15.6" x14ac:dyDescent="0.3">
      <c r="A2695" s="39" t="s">
        <v>273</v>
      </c>
      <c r="B2695" s="39" t="s">
        <v>274</v>
      </c>
      <c r="C2695" s="39" t="s">
        <v>11728</v>
      </c>
      <c r="D2695" s="39">
        <v>7.1</v>
      </c>
    </row>
    <row r="2696" spans="1:4" ht="15.6" x14ac:dyDescent="0.3">
      <c r="A2696" s="39" t="s">
        <v>273</v>
      </c>
      <c r="B2696" s="39" t="s">
        <v>274</v>
      </c>
      <c r="C2696" s="39" t="s">
        <v>11729</v>
      </c>
      <c r="D2696" s="39">
        <v>6.3</v>
      </c>
    </row>
    <row r="2697" spans="1:4" ht="15.6" x14ac:dyDescent="0.3">
      <c r="A2697" s="39" t="s">
        <v>273</v>
      </c>
      <c r="B2697" s="39" t="s">
        <v>274</v>
      </c>
      <c r="C2697" s="39" t="s">
        <v>11730</v>
      </c>
      <c r="D2697" s="39">
        <v>6</v>
      </c>
    </row>
    <row r="2698" spans="1:4" ht="15.6" x14ac:dyDescent="0.3">
      <c r="A2698" s="39" t="s">
        <v>273</v>
      </c>
      <c r="B2698" s="39" t="s">
        <v>274</v>
      </c>
      <c r="C2698" s="39" t="s">
        <v>11731</v>
      </c>
      <c r="D2698" s="39">
        <v>5.9</v>
      </c>
    </row>
    <row r="2699" spans="1:4" ht="15.6" x14ac:dyDescent="0.3">
      <c r="A2699" s="39" t="s">
        <v>273</v>
      </c>
      <c r="B2699" s="39" t="s">
        <v>274</v>
      </c>
      <c r="C2699" s="39" t="s">
        <v>11732</v>
      </c>
      <c r="D2699" s="39">
        <v>6.3</v>
      </c>
    </row>
    <row r="2700" spans="1:4" ht="15.6" x14ac:dyDescent="0.3">
      <c r="A2700" s="39" t="s">
        <v>273</v>
      </c>
      <c r="B2700" s="39" t="s">
        <v>274</v>
      </c>
      <c r="C2700" s="39" t="s">
        <v>11733</v>
      </c>
      <c r="D2700" s="39">
        <v>6.1</v>
      </c>
    </row>
    <row r="2701" spans="1:4" ht="15.6" x14ac:dyDescent="0.3">
      <c r="A2701" s="39" t="s">
        <v>273</v>
      </c>
      <c r="B2701" s="39" t="s">
        <v>274</v>
      </c>
      <c r="C2701" s="39" t="s">
        <v>11734</v>
      </c>
      <c r="D2701" s="39">
        <v>6.1</v>
      </c>
    </row>
    <row r="2702" spans="1:4" ht="15.6" x14ac:dyDescent="0.3">
      <c r="A2702" s="39" t="s">
        <v>273</v>
      </c>
      <c r="B2702" s="39" t="s">
        <v>274</v>
      </c>
      <c r="C2702" s="39" t="s">
        <v>11735</v>
      </c>
      <c r="D2702" s="39">
        <v>6.2</v>
      </c>
    </row>
    <row r="2703" spans="1:4" ht="15.6" x14ac:dyDescent="0.3">
      <c r="A2703" s="39" t="s">
        <v>273</v>
      </c>
      <c r="B2703" s="39" t="s">
        <v>274</v>
      </c>
      <c r="C2703" s="39" t="s">
        <v>11736</v>
      </c>
      <c r="D2703" s="39">
        <v>6.6</v>
      </c>
    </row>
    <row r="2704" spans="1:4" ht="15.6" x14ac:dyDescent="0.3">
      <c r="A2704" s="39" t="s">
        <v>273</v>
      </c>
      <c r="B2704" s="39" t="s">
        <v>274</v>
      </c>
      <c r="C2704" s="39" t="s">
        <v>11737</v>
      </c>
      <c r="D2704" s="39">
        <v>6.5</v>
      </c>
    </row>
    <row r="2705" spans="1:4" ht="15.6" x14ac:dyDescent="0.3">
      <c r="A2705" s="39" t="s">
        <v>273</v>
      </c>
      <c r="B2705" s="39" t="s">
        <v>274</v>
      </c>
      <c r="C2705" s="39" t="s">
        <v>11738</v>
      </c>
      <c r="D2705" s="39">
        <v>6.6</v>
      </c>
    </row>
    <row r="2706" spans="1:4" ht="15.6" x14ac:dyDescent="0.3">
      <c r="A2706" s="39" t="s">
        <v>273</v>
      </c>
      <c r="B2706" s="39" t="s">
        <v>274</v>
      </c>
      <c r="C2706" s="39" t="s">
        <v>11739</v>
      </c>
      <c r="D2706" s="39">
        <v>6.4</v>
      </c>
    </row>
    <row r="2707" spans="1:4" ht="15.6" x14ac:dyDescent="0.3">
      <c r="A2707" s="39" t="s">
        <v>273</v>
      </c>
      <c r="B2707" s="39" t="s">
        <v>274</v>
      </c>
      <c r="C2707" s="39" t="s">
        <v>11740</v>
      </c>
      <c r="D2707" s="39">
        <v>6.2</v>
      </c>
    </row>
    <row r="2708" spans="1:4" ht="15.6" x14ac:dyDescent="0.3">
      <c r="A2708" s="39" t="s">
        <v>273</v>
      </c>
      <c r="B2708" s="39" t="s">
        <v>274</v>
      </c>
      <c r="C2708" s="39" t="s">
        <v>11741</v>
      </c>
      <c r="D2708" s="39">
        <v>6.1</v>
      </c>
    </row>
    <row r="2709" spans="1:4" ht="15.6" x14ac:dyDescent="0.3">
      <c r="A2709" s="39" t="s">
        <v>273</v>
      </c>
      <c r="B2709" s="39" t="s">
        <v>274</v>
      </c>
      <c r="C2709" s="39" t="s">
        <v>11742</v>
      </c>
      <c r="D2709" s="39">
        <v>5.7</v>
      </c>
    </row>
    <row r="2710" spans="1:4" ht="15.6" x14ac:dyDescent="0.3">
      <c r="A2710" s="39" t="s">
        <v>273</v>
      </c>
      <c r="B2710" s="39" t="s">
        <v>274</v>
      </c>
      <c r="C2710" s="39" t="s">
        <v>11743</v>
      </c>
      <c r="D2710" s="39">
        <v>5.2</v>
      </c>
    </row>
    <row r="2711" spans="1:4" ht="15.6" x14ac:dyDescent="0.3">
      <c r="A2711" s="39" t="s">
        <v>273</v>
      </c>
      <c r="B2711" s="39" t="s">
        <v>274</v>
      </c>
      <c r="C2711" s="39" t="s">
        <v>11744</v>
      </c>
      <c r="D2711" s="39">
        <v>4.9000000000000004</v>
      </c>
    </row>
    <row r="2712" spans="1:4" ht="15.6" x14ac:dyDescent="0.3">
      <c r="A2712" s="39" t="s">
        <v>273</v>
      </c>
      <c r="B2712" s="39" t="s">
        <v>274</v>
      </c>
      <c r="C2712" s="39" t="s">
        <v>11745</v>
      </c>
      <c r="D2712" s="39">
        <v>4.7</v>
      </c>
    </row>
    <row r="2713" spans="1:4" ht="15.6" x14ac:dyDescent="0.3">
      <c r="A2713" s="39" t="s">
        <v>273</v>
      </c>
      <c r="B2713" s="39" t="s">
        <v>274</v>
      </c>
      <c r="C2713" s="39" t="s">
        <v>11746</v>
      </c>
      <c r="D2713" s="39">
        <v>4.5</v>
      </c>
    </row>
    <row r="2714" spans="1:4" ht="15.6" x14ac:dyDescent="0.3">
      <c r="A2714" s="39" t="s">
        <v>273</v>
      </c>
      <c r="B2714" s="39" t="s">
        <v>274</v>
      </c>
      <c r="C2714" s="39" t="s">
        <v>11747</v>
      </c>
      <c r="D2714" s="39">
        <v>4.3</v>
      </c>
    </row>
    <row r="2715" spans="1:4" ht="15.6" x14ac:dyDescent="0.3">
      <c r="A2715" s="39" t="s">
        <v>273</v>
      </c>
      <c r="B2715" s="39" t="s">
        <v>274</v>
      </c>
      <c r="C2715" s="39" t="s">
        <v>11748</v>
      </c>
      <c r="D2715" s="39">
        <v>3.7</v>
      </c>
    </row>
    <row r="2716" spans="1:4" ht="15.6" x14ac:dyDescent="0.3">
      <c r="A2716" s="39" t="s">
        <v>273</v>
      </c>
      <c r="B2716" s="39" t="s">
        <v>274</v>
      </c>
      <c r="C2716" s="39" t="s">
        <v>11749</v>
      </c>
      <c r="D2716" s="39">
        <v>3.4</v>
      </c>
    </row>
    <row r="2717" spans="1:4" ht="15.6" x14ac:dyDescent="0.3">
      <c r="A2717" s="39" t="s">
        <v>273</v>
      </c>
      <c r="B2717" s="39" t="s">
        <v>274</v>
      </c>
      <c r="C2717" s="39" t="s">
        <v>11750</v>
      </c>
      <c r="D2717" s="39">
        <v>3</v>
      </c>
    </row>
    <row r="2718" spans="1:4" ht="15.6" x14ac:dyDescent="0.3">
      <c r="A2718" s="39" t="s">
        <v>273</v>
      </c>
      <c r="B2718" s="39" t="s">
        <v>274</v>
      </c>
      <c r="C2718" s="39" t="s">
        <v>11751</v>
      </c>
      <c r="D2718" s="39">
        <v>2.8</v>
      </c>
    </row>
    <row r="2719" spans="1:4" ht="15.6" x14ac:dyDescent="0.3">
      <c r="A2719" s="39" t="s">
        <v>273</v>
      </c>
      <c r="B2719" s="39" t="s">
        <v>274</v>
      </c>
      <c r="C2719" s="39" t="s">
        <v>11752</v>
      </c>
      <c r="D2719" s="39">
        <v>2.7</v>
      </c>
    </row>
    <row r="2720" spans="1:4" ht="15.6" x14ac:dyDescent="0.3">
      <c r="A2720" s="39" t="s">
        <v>273</v>
      </c>
      <c r="B2720" s="39" t="s">
        <v>274</v>
      </c>
      <c r="C2720" s="39" t="s">
        <v>11753</v>
      </c>
      <c r="D2720" s="39">
        <v>2.5</v>
      </c>
    </row>
    <row r="2721" spans="1:4" ht="15.6" x14ac:dyDescent="0.3">
      <c r="A2721" s="39" t="s">
        <v>273</v>
      </c>
      <c r="B2721" s="39" t="s">
        <v>274</v>
      </c>
      <c r="C2721" s="39" t="s">
        <v>11754</v>
      </c>
      <c r="D2721" s="39">
        <v>2.5</v>
      </c>
    </row>
    <row r="2722" spans="1:4" ht="15.6" x14ac:dyDescent="0.3">
      <c r="A2722" s="39" t="s">
        <v>273</v>
      </c>
      <c r="B2722" s="39" t="s">
        <v>274</v>
      </c>
      <c r="C2722" s="39" t="s">
        <v>11755</v>
      </c>
      <c r="D2722" s="39">
        <v>2.6</v>
      </c>
    </row>
    <row r="2723" spans="1:4" ht="15.6" x14ac:dyDescent="0.3">
      <c r="A2723" s="39" t="s">
        <v>273</v>
      </c>
      <c r="B2723" s="39" t="s">
        <v>274</v>
      </c>
      <c r="C2723" s="39" t="s">
        <v>11756</v>
      </c>
      <c r="D2723" s="39">
        <v>3</v>
      </c>
    </row>
    <row r="2724" spans="1:4" ht="15.6" x14ac:dyDescent="0.3">
      <c r="A2724" s="39" t="s">
        <v>273</v>
      </c>
      <c r="B2724" s="39" t="s">
        <v>274</v>
      </c>
      <c r="C2724" s="39" t="s">
        <v>11757</v>
      </c>
      <c r="D2724" s="39">
        <v>3.1</v>
      </c>
    </row>
    <row r="2725" spans="1:4" ht="15.6" x14ac:dyDescent="0.3">
      <c r="A2725" s="39" t="s">
        <v>273</v>
      </c>
      <c r="B2725" s="39" t="s">
        <v>274</v>
      </c>
      <c r="C2725" s="39" t="s">
        <v>11758</v>
      </c>
      <c r="D2725" s="39">
        <v>3</v>
      </c>
    </row>
    <row r="2726" spans="1:4" ht="15.6" x14ac:dyDescent="0.3">
      <c r="A2726" s="39" t="s">
        <v>273</v>
      </c>
      <c r="B2726" s="39" t="s">
        <v>274</v>
      </c>
      <c r="C2726" s="39" t="s">
        <v>11759</v>
      </c>
      <c r="D2726" s="39">
        <v>3</v>
      </c>
    </row>
    <row r="2727" spans="1:4" ht="15.6" x14ac:dyDescent="0.3">
      <c r="A2727" s="39" t="s">
        <v>273</v>
      </c>
      <c r="B2727" s="39" t="s">
        <v>274</v>
      </c>
      <c r="C2727" s="39" t="s">
        <v>11760</v>
      </c>
      <c r="D2727" s="39">
        <v>3</v>
      </c>
    </row>
    <row r="2728" spans="1:4" ht="15.6" x14ac:dyDescent="0.3">
      <c r="A2728" s="39" t="s">
        <v>273</v>
      </c>
      <c r="B2728" s="39" t="s">
        <v>274</v>
      </c>
      <c r="C2728" s="39" t="s">
        <v>11761</v>
      </c>
      <c r="D2728" s="39">
        <v>2.8</v>
      </c>
    </row>
    <row r="2729" spans="1:4" ht="15.6" x14ac:dyDescent="0.3">
      <c r="A2729" s="39" t="s">
        <v>273</v>
      </c>
      <c r="B2729" s="39" t="s">
        <v>274</v>
      </c>
      <c r="C2729" s="39" t="s">
        <v>11762</v>
      </c>
      <c r="D2729" s="39">
        <v>3.1</v>
      </c>
    </row>
    <row r="2730" spans="1:4" ht="15.6" x14ac:dyDescent="0.3">
      <c r="A2730" s="39" t="s">
        <v>273</v>
      </c>
      <c r="B2730" s="39" t="s">
        <v>274</v>
      </c>
      <c r="C2730" s="39" t="s">
        <v>11763</v>
      </c>
      <c r="D2730" s="39">
        <v>3</v>
      </c>
    </row>
    <row r="2731" spans="1:4" ht="15.6" x14ac:dyDescent="0.3">
      <c r="A2731" s="39" t="s">
        <v>273</v>
      </c>
      <c r="B2731" s="39" t="s">
        <v>274</v>
      </c>
      <c r="C2731" s="39" t="s">
        <v>11764</v>
      </c>
      <c r="D2731" s="39">
        <v>2.8</v>
      </c>
    </row>
    <row r="2732" spans="1:4" ht="15.6" x14ac:dyDescent="0.3">
      <c r="A2732" s="39" t="s">
        <v>273</v>
      </c>
      <c r="B2732" s="39" t="s">
        <v>274</v>
      </c>
      <c r="C2732" s="39" t="s">
        <v>11765</v>
      </c>
      <c r="D2732" s="39">
        <v>3</v>
      </c>
    </row>
    <row r="2733" spans="1:4" ht="15.6" x14ac:dyDescent="0.3">
      <c r="A2733" s="39" t="s">
        <v>273</v>
      </c>
      <c r="B2733" s="39" t="s">
        <v>274</v>
      </c>
      <c r="C2733" s="39" t="s">
        <v>11766</v>
      </c>
      <c r="D2733" s="39">
        <v>3</v>
      </c>
    </row>
    <row r="2734" spans="1:4" ht="15.6" x14ac:dyDescent="0.3">
      <c r="A2734" s="39" t="s">
        <v>273</v>
      </c>
      <c r="B2734" s="39" t="s">
        <v>274</v>
      </c>
      <c r="C2734" s="39" t="s">
        <v>11767</v>
      </c>
      <c r="D2734" s="39">
        <v>2.9</v>
      </c>
    </row>
    <row r="2735" spans="1:4" ht="15.6" x14ac:dyDescent="0.3">
      <c r="A2735" s="39" t="s">
        <v>273</v>
      </c>
      <c r="B2735" s="39" t="s">
        <v>274</v>
      </c>
      <c r="C2735" s="39" t="s">
        <v>11768</v>
      </c>
      <c r="D2735" s="39">
        <v>2.7</v>
      </c>
    </row>
    <row r="2736" spans="1:4" ht="15.6" x14ac:dyDescent="0.3">
      <c r="A2736" s="39" t="s">
        <v>273</v>
      </c>
      <c r="B2736" s="39" t="s">
        <v>274</v>
      </c>
      <c r="C2736" s="39" t="s">
        <v>11769</v>
      </c>
      <c r="D2736" s="39">
        <v>2.9</v>
      </c>
    </row>
    <row r="2737" spans="1:4" ht="15.6" x14ac:dyDescent="0.3">
      <c r="A2737" s="39" t="s">
        <v>273</v>
      </c>
      <c r="B2737" s="39" t="s">
        <v>274</v>
      </c>
      <c r="C2737" s="39" t="s">
        <v>11770</v>
      </c>
      <c r="D2737" s="39">
        <v>2.8</v>
      </c>
    </row>
    <row r="2738" spans="1:4" ht="15.6" x14ac:dyDescent="0.3">
      <c r="A2738" s="39" t="s">
        <v>273</v>
      </c>
      <c r="B2738" s="39" t="s">
        <v>274</v>
      </c>
      <c r="C2738" s="39" t="s">
        <v>11771</v>
      </c>
      <c r="D2738" s="39">
        <v>2.4</v>
      </c>
    </row>
    <row r="2739" spans="1:4" ht="15.6" x14ac:dyDescent="0.3">
      <c r="A2739" s="39" t="s">
        <v>273</v>
      </c>
      <c r="B2739" s="39" t="s">
        <v>274</v>
      </c>
      <c r="C2739" s="39" t="s">
        <v>11772</v>
      </c>
      <c r="D2739" s="39">
        <v>2.2999999999999998</v>
      </c>
    </row>
    <row r="2740" spans="1:4" ht="15.6" x14ac:dyDescent="0.3">
      <c r="A2740" s="39" t="s">
        <v>273</v>
      </c>
      <c r="B2740" s="39" t="s">
        <v>274</v>
      </c>
      <c r="C2740" s="39" t="s">
        <v>11773</v>
      </c>
      <c r="D2740" s="39">
        <v>1.8</v>
      </c>
    </row>
    <row r="2741" spans="1:4" ht="15.6" x14ac:dyDescent="0.3">
      <c r="A2741" s="39" t="s">
        <v>273</v>
      </c>
      <c r="B2741" s="39" t="s">
        <v>274</v>
      </c>
      <c r="C2741" s="39" t="s">
        <v>11774</v>
      </c>
      <c r="D2741" s="39">
        <v>1.2</v>
      </c>
    </row>
    <row r="2742" spans="1:4" ht="15.6" x14ac:dyDescent="0.3">
      <c r="A2742" s="39" t="s">
        <v>273</v>
      </c>
      <c r="B2742" s="39" t="s">
        <v>274</v>
      </c>
      <c r="C2742" s="39" t="s">
        <v>11775</v>
      </c>
      <c r="D2742" s="39">
        <v>0.9</v>
      </c>
    </row>
    <row r="2743" spans="1:4" ht="15.6" x14ac:dyDescent="0.3">
      <c r="A2743" s="39" t="s">
        <v>273</v>
      </c>
      <c r="B2743" s="39" t="s">
        <v>274</v>
      </c>
      <c r="C2743" s="39" t="s">
        <v>11776</v>
      </c>
      <c r="D2743" s="39">
        <v>1.3</v>
      </c>
    </row>
    <row r="2744" spans="1:4" ht="15.6" x14ac:dyDescent="0.3">
      <c r="A2744" s="39" t="s">
        <v>273</v>
      </c>
      <c r="B2744" s="39" t="s">
        <v>274</v>
      </c>
      <c r="C2744" s="39" t="s">
        <v>11777</v>
      </c>
      <c r="D2744" s="39">
        <v>0.9</v>
      </c>
    </row>
    <row r="2745" spans="1:4" ht="15.6" x14ac:dyDescent="0.3">
      <c r="A2745" s="39" t="s">
        <v>273</v>
      </c>
      <c r="B2745" s="39" t="s">
        <v>274</v>
      </c>
      <c r="C2745" s="39" t="s">
        <v>11778</v>
      </c>
      <c r="D2745" s="39">
        <v>1</v>
      </c>
    </row>
    <row r="2746" spans="1:4" ht="15.6" x14ac:dyDescent="0.3">
      <c r="A2746" s="39" t="s">
        <v>273</v>
      </c>
      <c r="B2746" s="39" t="s">
        <v>274</v>
      </c>
      <c r="C2746" s="39" t="s">
        <v>11779</v>
      </c>
      <c r="D2746" s="39">
        <v>1.2</v>
      </c>
    </row>
    <row r="2747" spans="1:4" ht="15.6" x14ac:dyDescent="0.3">
      <c r="A2747" s="39" t="s">
        <v>273</v>
      </c>
      <c r="B2747" s="39" t="s">
        <v>274</v>
      </c>
      <c r="C2747" s="39" t="s">
        <v>11780</v>
      </c>
      <c r="D2747" s="39">
        <v>1.8</v>
      </c>
    </row>
    <row r="2748" spans="1:4" ht="15.6" x14ac:dyDescent="0.3">
      <c r="A2748" s="39" t="s">
        <v>273</v>
      </c>
      <c r="B2748" s="39" t="s">
        <v>274</v>
      </c>
      <c r="C2748" s="39" t="s">
        <v>11781</v>
      </c>
      <c r="D2748" s="39">
        <v>2.5</v>
      </c>
    </row>
    <row r="2749" spans="1:4" ht="15.6" x14ac:dyDescent="0.3">
      <c r="A2749" s="39" t="s">
        <v>273</v>
      </c>
      <c r="B2749" s="39" t="s">
        <v>274</v>
      </c>
      <c r="C2749" s="39" t="s">
        <v>11782</v>
      </c>
      <c r="D2749" s="39">
        <v>2.9</v>
      </c>
    </row>
    <row r="2750" spans="1:4" ht="15.6" x14ac:dyDescent="0.3">
      <c r="A2750" s="39" t="s">
        <v>273</v>
      </c>
      <c r="B2750" s="39" t="s">
        <v>274</v>
      </c>
      <c r="C2750" s="39" t="s">
        <v>11783</v>
      </c>
      <c r="D2750" s="39">
        <v>2.7</v>
      </c>
    </row>
    <row r="2751" spans="1:4" ht="15.6" x14ac:dyDescent="0.3">
      <c r="A2751" s="39" t="s">
        <v>273</v>
      </c>
      <c r="B2751" s="39" t="s">
        <v>274</v>
      </c>
      <c r="C2751" s="39" t="s">
        <v>11784</v>
      </c>
      <c r="D2751" s="39">
        <v>3.1</v>
      </c>
    </row>
    <row r="2752" spans="1:4" ht="15.6" x14ac:dyDescent="0.3">
      <c r="A2752" s="39" t="s">
        <v>273</v>
      </c>
      <c r="B2752" s="39" t="s">
        <v>274</v>
      </c>
      <c r="C2752" s="39" t="s">
        <v>11785</v>
      </c>
      <c r="D2752" s="39">
        <v>3.1</v>
      </c>
    </row>
    <row r="2753" spans="1:4" ht="15.6" x14ac:dyDescent="0.3">
      <c r="A2753" s="39" t="s">
        <v>273</v>
      </c>
      <c r="B2753" s="39" t="s">
        <v>274</v>
      </c>
      <c r="C2753" s="39" t="s">
        <v>11786</v>
      </c>
      <c r="D2753" s="39">
        <v>3.4</v>
      </c>
    </row>
    <row r="2754" spans="1:4" ht="15.6" x14ac:dyDescent="0.3">
      <c r="A2754" s="39" t="s">
        <v>273</v>
      </c>
      <c r="B2754" s="39" t="s">
        <v>274</v>
      </c>
      <c r="C2754" s="39" t="s">
        <v>11787</v>
      </c>
      <c r="D2754" s="39">
        <v>3.5</v>
      </c>
    </row>
    <row r="2755" spans="1:4" ht="15.6" x14ac:dyDescent="0.3">
      <c r="A2755" s="39" t="s">
        <v>273</v>
      </c>
      <c r="B2755" s="39" t="s">
        <v>274</v>
      </c>
      <c r="C2755" s="39" t="s">
        <v>11788</v>
      </c>
      <c r="D2755" s="39">
        <v>3.2</v>
      </c>
    </row>
    <row r="2756" spans="1:4" ht="15.6" x14ac:dyDescent="0.3">
      <c r="A2756" s="39" t="s">
        <v>273</v>
      </c>
      <c r="B2756" s="39" t="s">
        <v>274</v>
      </c>
      <c r="C2756" s="39" t="s">
        <v>11789</v>
      </c>
      <c r="D2756" s="39">
        <v>2.8</v>
      </c>
    </row>
    <row r="2757" spans="1:4" ht="15.6" x14ac:dyDescent="0.3">
      <c r="A2757" s="39" t="s">
        <v>273</v>
      </c>
      <c r="B2757" s="39" t="s">
        <v>274</v>
      </c>
      <c r="C2757" s="39" t="s">
        <v>11790</v>
      </c>
      <c r="D2757" s="39">
        <v>2.6</v>
      </c>
    </row>
    <row r="2758" spans="1:4" ht="15.6" x14ac:dyDescent="0.3">
      <c r="A2758" s="39" t="s">
        <v>273</v>
      </c>
      <c r="B2758" s="39" t="s">
        <v>274</v>
      </c>
      <c r="C2758" s="39" t="s">
        <v>11791</v>
      </c>
      <c r="D2758" s="39">
        <v>2.6</v>
      </c>
    </row>
    <row r="2759" spans="1:4" ht="15.6" x14ac:dyDescent="0.3">
      <c r="A2759" s="39" t="s">
        <v>273</v>
      </c>
      <c r="B2759" s="39" t="s">
        <v>274</v>
      </c>
      <c r="C2759" s="39" t="s">
        <v>11792</v>
      </c>
      <c r="D2759" s="39">
        <v>2.6</v>
      </c>
    </row>
    <row r="2760" spans="1:4" ht="15.6" x14ac:dyDescent="0.3">
      <c r="A2760" s="39" t="s">
        <v>273</v>
      </c>
      <c r="B2760" s="39" t="s">
        <v>274</v>
      </c>
      <c r="C2760" s="39" t="s">
        <v>11793</v>
      </c>
      <c r="D2760" s="39">
        <v>2.2999999999999998</v>
      </c>
    </row>
    <row r="2761" spans="1:4" ht="15.6" x14ac:dyDescent="0.3">
      <c r="A2761" s="39" t="s">
        <v>273</v>
      </c>
      <c r="B2761" s="39" t="s">
        <v>274</v>
      </c>
      <c r="C2761" s="39" t="s">
        <v>11794</v>
      </c>
      <c r="D2761" s="39">
        <v>2.1</v>
      </c>
    </row>
    <row r="2762" spans="1:4" ht="15.6" x14ac:dyDescent="0.3">
      <c r="A2762" s="39" t="s">
        <v>273</v>
      </c>
      <c r="B2762" s="39" t="s">
        <v>274</v>
      </c>
      <c r="C2762" s="39" t="s">
        <v>11795</v>
      </c>
      <c r="D2762" s="39">
        <v>2</v>
      </c>
    </row>
    <row r="2763" spans="1:4" ht="15.6" x14ac:dyDescent="0.3">
      <c r="A2763" s="39" t="s">
        <v>273</v>
      </c>
      <c r="B2763" s="39" t="s">
        <v>274</v>
      </c>
      <c r="C2763" s="39" t="s">
        <v>11796</v>
      </c>
      <c r="D2763" s="39">
        <v>1.8</v>
      </c>
    </row>
    <row r="2764" spans="1:4" ht="15.6" x14ac:dyDescent="0.3">
      <c r="A2764" s="39" t="s">
        <v>273</v>
      </c>
      <c r="B2764" s="39" t="s">
        <v>274</v>
      </c>
      <c r="C2764" s="39" t="s">
        <v>11797</v>
      </c>
      <c r="D2764" s="39">
        <v>1.6</v>
      </c>
    </row>
    <row r="2765" spans="1:4" ht="15.6" x14ac:dyDescent="0.3">
      <c r="A2765" s="39" t="s">
        <v>273</v>
      </c>
      <c r="B2765" s="39" t="s">
        <v>274</v>
      </c>
      <c r="C2765" s="39" t="s">
        <v>11798</v>
      </c>
      <c r="D2765" s="39">
        <v>1.5</v>
      </c>
    </row>
    <row r="2766" spans="1:4" ht="15.6" x14ac:dyDescent="0.3">
      <c r="A2766" s="39" t="s">
        <v>273</v>
      </c>
      <c r="B2766" s="39" t="s">
        <v>274</v>
      </c>
      <c r="C2766" s="39" t="s">
        <v>11799</v>
      </c>
      <c r="D2766" s="39">
        <v>1.5</v>
      </c>
    </row>
    <row r="2767" spans="1:4" ht="15.6" x14ac:dyDescent="0.3">
      <c r="A2767" s="39" t="s">
        <v>273</v>
      </c>
      <c r="B2767" s="39" t="s">
        <v>274</v>
      </c>
      <c r="C2767" s="39" t="s">
        <v>11800</v>
      </c>
      <c r="D2767" s="39">
        <v>2</v>
      </c>
    </row>
    <row r="2768" spans="1:4" ht="15.6" x14ac:dyDescent="0.3">
      <c r="A2768" s="39" t="s">
        <v>273</v>
      </c>
      <c r="B2768" s="39" t="s">
        <v>274</v>
      </c>
      <c r="C2768" s="39" t="s">
        <v>11801</v>
      </c>
      <c r="D2768" s="39">
        <v>2.8</v>
      </c>
    </row>
    <row r="2769" spans="1:4" ht="15.6" x14ac:dyDescent="0.3">
      <c r="A2769" s="39" t="s">
        <v>273</v>
      </c>
      <c r="B2769" s="39" t="s">
        <v>274</v>
      </c>
      <c r="C2769" s="39" t="s">
        <v>11802</v>
      </c>
      <c r="D2769" s="39">
        <v>3.3</v>
      </c>
    </row>
    <row r="2770" spans="1:4" ht="15.6" x14ac:dyDescent="0.3">
      <c r="A2770" s="39" t="s">
        <v>273</v>
      </c>
      <c r="B2770" s="39" t="s">
        <v>274</v>
      </c>
      <c r="C2770" s="39" t="s">
        <v>11803</v>
      </c>
      <c r="D2770" s="39">
        <v>4.4000000000000004</v>
      </c>
    </row>
    <row r="2771" spans="1:4" ht="15.6" x14ac:dyDescent="0.3">
      <c r="A2771" s="39" t="s">
        <v>273</v>
      </c>
      <c r="B2771" s="39" t="s">
        <v>274</v>
      </c>
      <c r="C2771" s="39" t="s">
        <v>11804</v>
      </c>
      <c r="D2771" s="39">
        <v>5.2</v>
      </c>
    </row>
    <row r="2772" spans="1:4" ht="15.6" x14ac:dyDescent="0.3">
      <c r="A2772" s="39" t="s">
        <v>273</v>
      </c>
      <c r="B2772" s="39" t="s">
        <v>274</v>
      </c>
      <c r="C2772" s="39" t="s">
        <v>11805</v>
      </c>
      <c r="D2772" s="39">
        <v>5.6</v>
      </c>
    </row>
    <row r="2773" spans="1:4" ht="15.6" x14ac:dyDescent="0.3">
      <c r="A2773" s="39" t="s">
        <v>273</v>
      </c>
      <c r="B2773" s="39" t="s">
        <v>274</v>
      </c>
      <c r="C2773" s="39" t="s">
        <v>11806</v>
      </c>
      <c r="D2773" s="39">
        <v>5.5</v>
      </c>
    </row>
    <row r="2774" spans="1:4" ht="15.6" x14ac:dyDescent="0.3">
      <c r="A2774" s="39" t="s">
        <v>273</v>
      </c>
      <c r="B2774" s="39" t="s">
        <v>274</v>
      </c>
      <c r="C2774" s="39" t="s">
        <v>11807</v>
      </c>
      <c r="D2774" s="39">
        <v>5</v>
      </c>
    </row>
    <row r="2775" spans="1:4" ht="15.6" x14ac:dyDescent="0.3">
      <c r="A2775" s="39" t="s">
        <v>273</v>
      </c>
      <c r="B2775" s="39" t="s">
        <v>274</v>
      </c>
      <c r="C2775" s="39" t="s">
        <v>11808</v>
      </c>
      <c r="D2775" s="39">
        <v>6.3</v>
      </c>
    </row>
    <row r="2776" spans="1:4" ht="15.6" x14ac:dyDescent="0.3">
      <c r="A2776" s="39" t="s">
        <v>273</v>
      </c>
      <c r="B2776" s="39" t="s">
        <v>274</v>
      </c>
      <c r="C2776" s="39" t="s">
        <v>11809</v>
      </c>
      <c r="D2776" s="39">
        <v>6.5</v>
      </c>
    </row>
    <row r="2777" spans="1:4" ht="15.6" x14ac:dyDescent="0.3">
      <c r="A2777" s="39" t="s">
        <v>273</v>
      </c>
      <c r="B2777" s="39" t="s">
        <v>274</v>
      </c>
      <c r="C2777" s="39" t="s">
        <v>11810</v>
      </c>
      <c r="D2777" s="39">
        <v>5.0999999999999996</v>
      </c>
    </row>
    <row r="2778" spans="1:4" ht="15.6" x14ac:dyDescent="0.3">
      <c r="A2778" s="39" t="s">
        <v>273</v>
      </c>
      <c r="B2778" s="39" t="s">
        <v>274</v>
      </c>
      <c r="C2778" s="39" t="s">
        <v>11811</v>
      </c>
      <c r="D2778" s="39">
        <v>6</v>
      </c>
    </row>
    <row r="2779" spans="1:4" ht="15.6" x14ac:dyDescent="0.3">
      <c r="A2779" s="39" t="s">
        <v>273</v>
      </c>
      <c r="B2779" s="39" t="s">
        <v>274</v>
      </c>
      <c r="C2779" s="39" t="s">
        <v>11812</v>
      </c>
      <c r="D2779" s="39">
        <v>4.7</v>
      </c>
    </row>
    <row r="2780" spans="1:4" ht="15.6" x14ac:dyDescent="0.3">
      <c r="A2780" s="39" t="s">
        <v>273</v>
      </c>
      <c r="B2780" s="39" t="s">
        <v>274</v>
      </c>
      <c r="C2780" s="39" t="s">
        <v>11813</v>
      </c>
      <c r="D2780" s="39">
        <v>3.3</v>
      </c>
    </row>
    <row r="2781" spans="1:4" ht="15.6" x14ac:dyDescent="0.3">
      <c r="A2781" s="39" t="s">
        <v>273</v>
      </c>
      <c r="B2781" s="39" t="s">
        <v>274</v>
      </c>
      <c r="C2781" s="39" t="s">
        <v>11814</v>
      </c>
      <c r="D2781" s="39">
        <v>1.7</v>
      </c>
    </row>
    <row r="2782" spans="1:4" ht="15.6" x14ac:dyDescent="0.3">
      <c r="A2782" s="39" t="s">
        <v>273</v>
      </c>
      <c r="B2782" s="39" t="s">
        <v>274</v>
      </c>
      <c r="C2782" s="39" t="s">
        <v>11815</v>
      </c>
      <c r="D2782" s="39">
        <v>0.7</v>
      </c>
    </row>
    <row r="2783" spans="1:4" ht="15.6" x14ac:dyDescent="0.3">
      <c r="A2783" s="39" t="s">
        <v>273</v>
      </c>
      <c r="B2783" s="39" t="s">
        <v>274</v>
      </c>
      <c r="C2783" s="39" t="s">
        <v>11816</v>
      </c>
      <c r="D2783" s="39">
        <v>0</v>
      </c>
    </row>
    <row r="2784" spans="1:4" ht="15.6" x14ac:dyDescent="0.3">
      <c r="A2784" s="39" t="s">
        <v>273</v>
      </c>
      <c r="B2784" s="39" t="s">
        <v>274</v>
      </c>
      <c r="C2784" s="39" t="s">
        <v>11817</v>
      </c>
      <c r="D2784" s="39">
        <v>-0.4</v>
      </c>
    </row>
    <row r="2785" spans="1:4" ht="15.6" x14ac:dyDescent="0.3">
      <c r="A2785" s="39" t="s">
        <v>273</v>
      </c>
      <c r="B2785" s="39" t="s">
        <v>274</v>
      </c>
      <c r="C2785" s="39" t="s">
        <v>11818</v>
      </c>
      <c r="D2785" s="39">
        <v>-0.2</v>
      </c>
    </row>
    <row r="2786" spans="1:4" ht="15.6" x14ac:dyDescent="0.3">
      <c r="A2786" s="39" t="s">
        <v>273</v>
      </c>
      <c r="B2786" s="39" t="s">
        <v>274</v>
      </c>
      <c r="C2786" s="39" t="s">
        <v>11819</v>
      </c>
      <c r="D2786" s="39">
        <v>0.3</v>
      </c>
    </row>
    <row r="2787" spans="1:4" ht="15.6" x14ac:dyDescent="0.3">
      <c r="A2787" s="39" t="s">
        <v>273</v>
      </c>
      <c r="B2787" s="39" t="s">
        <v>274</v>
      </c>
      <c r="C2787" s="39" t="s">
        <v>11820</v>
      </c>
      <c r="D2787" s="39">
        <v>0</v>
      </c>
    </row>
    <row r="2788" spans="1:4" ht="15.6" x14ac:dyDescent="0.3">
      <c r="A2788" s="39" t="s">
        <v>273</v>
      </c>
      <c r="B2788" s="39" t="s">
        <v>274</v>
      </c>
      <c r="C2788" s="39" t="s">
        <v>11821</v>
      </c>
      <c r="D2788" s="39">
        <v>-0.5</v>
      </c>
    </row>
    <row r="2789" spans="1:4" ht="15.6" x14ac:dyDescent="0.3">
      <c r="A2789" s="39" t="s">
        <v>273</v>
      </c>
      <c r="B2789" s="39" t="s">
        <v>274</v>
      </c>
      <c r="C2789" s="39" t="s">
        <v>11822</v>
      </c>
      <c r="D2789" s="39">
        <v>0.1</v>
      </c>
    </row>
    <row r="2790" spans="1:4" ht="15.6" x14ac:dyDescent="0.3">
      <c r="A2790" s="39" t="s">
        <v>273</v>
      </c>
      <c r="B2790" s="39" t="s">
        <v>274</v>
      </c>
      <c r="C2790" s="39" t="s">
        <v>11823</v>
      </c>
      <c r="D2790" s="39">
        <v>1.3</v>
      </c>
    </row>
    <row r="2791" spans="1:4" ht="15.6" x14ac:dyDescent="0.3">
      <c r="A2791" s="39" t="s">
        <v>273</v>
      </c>
      <c r="B2791" s="39" t="s">
        <v>274</v>
      </c>
      <c r="C2791" s="39" t="s">
        <v>11824</v>
      </c>
      <c r="D2791" s="39">
        <v>2.6</v>
      </c>
    </row>
    <row r="2792" spans="1:4" ht="15.6" x14ac:dyDescent="0.3">
      <c r="A2792" s="39" t="s">
        <v>273</v>
      </c>
      <c r="B2792" s="39" t="s">
        <v>274</v>
      </c>
      <c r="C2792" s="39" t="s">
        <v>11825</v>
      </c>
      <c r="D2792" s="39">
        <v>5.2</v>
      </c>
    </row>
    <row r="2793" spans="1:4" ht="15.6" x14ac:dyDescent="0.3">
      <c r="A2793" s="39" t="s">
        <v>273</v>
      </c>
      <c r="B2793" s="39" t="s">
        <v>274</v>
      </c>
      <c r="C2793" s="39" t="s">
        <v>11826</v>
      </c>
      <c r="D2793" s="39">
        <v>6.5</v>
      </c>
    </row>
    <row r="2794" spans="1:4" ht="15.6" x14ac:dyDescent="0.3">
      <c r="A2794" s="39" t="s">
        <v>273</v>
      </c>
      <c r="B2794" s="39" t="s">
        <v>274</v>
      </c>
      <c r="C2794" s="39" t="s">
        <v>11827</v>
      </c>
      <c r="D2794" s="39">
        <v>8.6</v>
      </c>
    </row>
    <row r="2795" spans="1:4" ht="15.6" x14ac:dyDescent="0.3">
      <c r="A2795" s="39" t="s">
        <v>273</v>
      </c>
      <c r="B2795" s="39" t="s">
        <v>274</v>
      </c>
      <c r="C2795" s="39" t="s">
        <v>11828</v>
      </c>
      <c r="D2795" s="39">
        <v>8.3000000000000007</v>
      </c>
    </row>
    <row r="2796" spans="1:4" ht="15.6" x14ac:dyDescent="0.3">
      <c r="A2796" s="39" t="s">
        <v>273</v>
      </c>
      <c r="B2796" s="39" t="s">
        <v>274</v>
      </c>
      <c r="C2796" s="39" t="s">
        <v>11829</v>
      </c>
      <c r="D2796" s="39">
        <v>9.1</v>
      </c>
    </row>
    <row r="2797" spans="1:4" ht="15.6" x14ac:dyDescent="0.3">
      <c r="A2797" s="39" t="s">
        <v>273</v>
      </c>
      <c r="B2797" s="39" t="s">
        <v>274</v>
      </c>
      <c r="C2797" s="39" t="s">
        <v>11830</v>
      </c>
      <c r="D2797" s="39">
        <v>8.8000000000000007</v>
      </c>
    </row>
    <row r="2798" spans="1:4" ht="15.6" x14ac:dyDescent="0.3">
      <c r="A2798" s="39" t="s">
        <v>273</v>
      </c>
      <c r="B2798" s="39" t="s">
        <v>274</v>
      </c>
      <c r="C2798" s="39" t="s">
        <v>11831</v>
      </c>
      <c r="D2798" s="39">
        <v>9.6999999999999993</v>
      </c>
    </row>
    <row r="2799" spans="1:4" ht="15.6" x14ac:dyDescent="0.3">
      <c r="A2799" s="39" t="s">
        <v>273</v>
      </c>
      <c r="B2799" s="39" t="s">
        <v>274</v>
      </c>
      <c r="C2799" s="39" t="s">
        <v>11832</v>
      </c>
      <c r="D2799" s="39">
        <v>9.8000000000000007</v>
      </c>
    </row>
    <row r="2800" spans="1:4" ht="15.6" x14ac:dyDescent="0.3">
      <c r="A2800" s="39" t="s">
        <v>273</v>
      </c>
      <c r="B2800" s="39" t="s">
        <v>274</v>
      </c>
      <c r="C2800" s="39" t="s">
        <v>11833</v>
      </c>
      <c r="D2800" s="39">
        <v>10.8</v>
      </c>
    </row>
    <row r="2801" spans="1:4" ht="15.6" x14ac:dyDescent="0.3">
      <c r="A2801" s="39" t="s">
        <v>273</v>
      </c>
      <c r="B2801" s="39" t="s">
        <v>274</v>
      </c>
      <c r="C2801" s="39" t="s">
        <v>11834</v>
      </c>
      <c r="D2801" s="39">
        <v>9.6999999999999993</v>
      </c>
    </row>
    <row r="2802" spans="1:4" ht="15.6" x14ac:dyDescent="0.3">
      <c r="A2802" s="39" t="s">
        <v>273</v>
      </c>
      <c r="B2802" s="39" t="s">
        <v>274</v>
      </c>
      <c r="C2802" s="39" t="s">
        <v>11835</v>
      </c>
      <c r="D2802" s="39">
        <v>8.4</v>
      </c>
    </row>
    <row r="2803" spans="1:4" ht="15.6" x14ac:dyDescent="0.3">
      <c r="A2803" s="39" t="s">
        <v>273</v>
      </c>
      <c r="B2803" s="39" t="s">
        <v>274</v>
      </c>
      <c r="C2803" s="39" t="s">
        <v>11836</v>
      </c>
      <c r="D2803" s="39">
        <v>7.8</v>
      </c>
    </row>
    <row r="2804" spans="1:4" ht="15.6" x14ac:dyDescent="0.3">
      <c r="A2804" s="39" t="s">
        <v>273</v>
      </c>
      <c r="B2804" s="39" t="s">
        <v>274</v>
      </c>
      <c r="C2804" s="39" t="s">
        <v>11837</v>
      </c>
      <c r="D2804" s="39">
        <v>6.7</v>
      </c>
    </row>
    <row r="2805" spans="1:4" ht="15.6" x14ac:dyDescent="0.3">
      <c r="A2805" s="39" t="s">
        <v>273</v>
      </c>
      <c r="B2805" s="39" t="s">
        <v>274</v>
      </c>
      <c r="C2805" s="39" t="s">
        <v>11838</v>
      </c>
      <c r="D2805" s="39">
        <v>4.9000000000000004</v>
      </c>
    </row>
    <row r="2806" spans="1:4" ht="15.6" x14ac:dyDescent="0.3">
      <c r="A2806" s="39" t="s">
        <v>273</v>
      </c>
      <c r="B2806" s="39" t="s">
        <v>274</v>
      </c>
      <c r="C2806" s="39" t="s">
        <v>11839</v>
      </c>
      <c r="D2806" s="39">
        <v>2.9</v>
      </c>
    </row>
    <row r="2807" spans="1:4" ht="15.6" x14ac:dyDescent="0.3">
      <c r="A2807" s="39" t="s">
        <v>273</v>
      </c>
      <c r="B2807" s="39" t="s">
        <v>274</v>
      </c>
      <c r="C2807" s="39" t="s">
        <v>11840</v>
      </c>
      <c r="D2807" s="39">
        <v>2.2999999999999998</v>
      </c>
    </row>
    <row r="2808" spans="1:4" ht="15.6" x14ac:dyDescent="0.3">
      <c r="A2808" s="39" t="s">
        <v>273</v>
      </c>
      <c r="B2808" s="39" t="s">
        <v>274</v>
      </c>
      <c r="C2808" s="39" t="s">
        <v>11841</v>
      </c>
      <c r="D2808" s="39">
        <v>2.6</v>
      </c>
    </row>
    <row r="2809" spans="1:4" ht="15.6" x14ac:dyDescent="0.3">
      <c r="A2809" s="39" t="s">
        <v>273</v>
      </c>
      <c r="B2809" s="39" t="s">
        <v>274</v>
      </c>
      <c r="C2809" s="39" t="s">
        <v>11842</v>
      </c>
      <c r="D2809" s="39">
        <v>1.2</v>
      </c>
    </row>
    <row r="2810" spans="1:4" ht="15.6" x14ac:dyDescent="0.3">
      <c r="A2810" s="39" t="s">
        <v>273</v>
      </c>
      <c r="B2810" s="39" t="s">
        <v>274</v>
      </c>
      <c r="C2810" s="39" t="s">
        <v>11843</v>
      </c>
      <c r="D2810" s="39">
        <v>0.2</v>
      </c>
    </row>
    <row r="2811" spans="1:4" ht="15.6" x14ac:dyDescent="0.3">
      <c r="A2811" s="39" t="s">
        <v>273</v>
      </c>
      <c r="B2811" s="39" t="s">
        <v>274</v>
      </c>
      <c r="C2811" s="39" t="s">
        <v>11844</v>
      </c>
      <c r="D2811" s="39">
        <v>-0.2</v>
      </c>
    </row>
    <row r="2812" spans="1:4" ht="15.6" x14ac:dyDescent="0.3">
      <c r="A2812" s="39" t="s">
        <v>273</v>
      </c>
      <c r="B2812" s="39" t="s">
        <v>274</v>
      </c>
      <c r="C2812" s="39" t="s">
        <v>11845</v>
      </c>
      <c r="D2812" s="39">
        <v>-1.2</v>
      </c>
    </row>
    <row r="2813" spans="1:4" ht="15.6" x14ac:dyDescent="0.3">
      <c r="A2813" s="39" t="s">
        <v>273</v>
      </c>
      <c r="B2813" s="39" t="s">
        <v>274</v>
      </c>
      <c r="C2813" s="39" t="s">
        <v>11846</v>
      </c>
      <c r="D2813" s="39">
        <v>-0.7</v>
      </c>
    </row>
    <row r="2814" spans="1:4" ht="15.6" x14ac:dyDescent="0.3">
      <c r="A2814" s="39" t="s">
        <v>273</v>
      </c>
      <c r="B2814" s="39" t="s">
        <v>274</v>
      </c>
      <c r="C2814" s="39" t="s">
        <v>11847</v>
      </c>
      <c r="D2814" s="39">
        <v>0.5</v>
      </c>
    </row>
    <row r="2815" spans="1:4" ht="15.6" x14ac:dyDescent="0.3">
      <c r="A2815" s="39" t="s">
        <v>273</v>
      </c>
      <c r="B2815" s="39" t="s">
        <v>274</v>
      </c>
      <c r="C2815" s="39" t="s">
        <v>11848</v>
      </c>
      <c r="D2815" s="39">
        <v>4.7</v>
      </c>
    </row>
    <row r="2816" spans="1:4" ht="15.6" x14ac:dyDescent="0.3">
      <c r="A2816" s="39" t="s">
        <v>273</v>
      </c>
      <c r="B2816" s="39" t="s">
        <v>274</v>
      </c>
      <c r="C2816" s="39" t="s">
        <v>11849</v>
      </c>
      <c r="D2816" s="39">
        <v>6</v>
      </c>
    </row>
    <row r="2817" spans="1:4" ht="15.6" x14ac:dyDescent="0.3">
      <c r="A2817" s="39" t="s">
        <v>273</v>
      </c>
      <c r="B2817" s="39" t="s">
        <v>274</v>
      </c>
      <c r="C2817" s="39" t="s">
        <v>11850</v>
      </c>
      <c r="D2817" s="39">
        <v>7.3</v>
      </c>
    </row>
    <row r="2818" spans="1:4" ht="15.6" x14ac:dyDescent="0.3">
      <c r="A2818" s="39" t="s">
        <v>273</v>
      </c>
      <c r="B2818" s="39" t="s">
        <v>274</v>
      </c>
      <c r="C2818" s="39" t="s">
        <v>11851</v>
      </c>
      <c r="D2818" s="39">
        <v>7.9</v>
      </c>
    </row>
    <row r="2819" spans="1:4" ht="15.6" x14ac:dyDescent="0.3">
      <c r="A2819" s="39" t="s">
        <v>273</v>
      </c>
      <c r="B2819" s="39" t="s">
        <v>274</v>
      </c>
      <c r="C2819" s="39" t="s">
        <v>11852</v>
      </c>
      <c r="D2819" s="39">
        <v>9.3000000000000007</v>
      </c>
    </row>
    <row r="2820" spans="1:4" ht="15.6" x14ac:dyDescent="0.3">
      <c r="A2820" s="39" t="s">
        <v>273</v>
      </c>
      <c r="B2820" s="39" t="s">
        <v>274</v>
      </c>
      <c r="C2820" s="39" t="s">
        <v>11853</v>
      </c>
      <c r="D2820" s="39">
        <v>9.5</v>
      </c>
    </row>
    <row r="2821" spans="1:4" ht="15.6" x14ac:dyDescent="0.3">
      <c r="A2821" s="39" t="s">
        <v>273</v>
      </c>
      <c r="B2821" s="39" t="s">
        <v>274</v>
      </c>
      <c r="C2821" s="39" t="s">
        <v>11854</v>
      </c>
      <c r="D2821" s="39">
        <v>10.9</v>
      </c>
    </row>
    <row r="2822" spans="1:4" ht="15.6" x14ac:dyDescent="0.3">
      <c r="A2822" s="39" t="s">
        <v>273</v>
      </c>
      <c r="B2822" s="39" t="s">
        <v>274</v>
      </c>
      <c r="C2822" s="39" t="s">
        <v>11855</v>
      </c>
      <c r="D2822" s="39">
        <v>10.5</v>
      </c>
    </row>
    <row r="2823" spans="1:4" ht="15.6" x14ac:dyDescent="0.3">
      <c r="A2823" s="39" t="s">
        <v>273</v>
      </c>
      <c r="B2823" s="39" t="s">
        <v>274</v>
      </c>
      <c r="C2823" s="39" t="s">
        <v>11856</v>
      </c>
      <c r="D2823" s="39">
        <v>10.9</v>
      </c>
    </row>
    <row r="2824" spans="1:4" ht="15.6" x14ac:dyDescent="0.3">
      <c r="A2824" s="39" t="s">
        <v>273</v>
      </c>
      <c r="B2824" s="39" t="s">
        <v>274</v>
      </c>
      <c r="C2824" s="39" t="s">
        <v>11857</v>
      </c>
      <c r="D2824" s="39">
        <v>10.4</v>
      </c>
    </row>
    <row r="2825" spans="1:4" ht="15.6" x14ac:dyDescent="0.3">
      <c r="A2825" s="39" t="s">
        <v>273</v>
      </c>
      <c r="B2825" s="39" t="s">
        <v>274</v>
      </c>
      <c r="C2825" s="39" t="s">
        <v>11858</v>
      </c>
      <c r="D2825" s="39">
        <v>10.1</v>
      </c>
    </row>
    <row r="2826" spans="1:4" ht="15.6" x14ac:dyDescent="0.3">
      <c r="A2826" s="39" t="s">
        <v>273</v>
      </c>
      <c r="B2826" s="39" t="s">
        <v>274</v>
      </c>
      <c r="C2826" s="39" t="s">
        <v>11859</v>
      </c>
      <c r="D2826" s="39">
        <v>9.1999999999999993</v>
      </c>
    </row>
    <row r="2827" spans="1:4" ht="15.6" x14ac:dyDescent="0.3">
      <c r="A2827" s="39" t="s">
        <v>273</v>
      </c>
      <c r="B2827" s="39" t="s">
        <v>274</v>
      </c>
      <c r="C2827" s="39" t="s">
        <v>11860</v>
      </c>
      <c r="D2827" s="39">
        <v>8.8000000000000007</v>
      </c>
    </row>
    <row r="2828" spans="1:4" ht="15.6" x14ac:dyDescent="0.3">
      <c r="A2828" s="39" t="s">
        <v>273</v>
      </c>
      <c r="B2828" s="39" t="s">
        <v>274</v>
      </c>
      <c r="C2828" s="39" t="s">
        <v>11861</v>
      </c>
      <c r="D2828" s="39">
        <v>7.8</v>
      </c>
    </row>
    <row r="2829" spans="1:4" ht="15.6" x14ac:dyDescent="0.3">
      <c r="A2829" s="39" t="s">
        <v>273</v>
      </c>
      <c r="B2829" s="39" t="s">
        <v>274</v>
      </c>
      <c r="C2829" s="39" t="s">
        <v>11862</v>
      </c>
      <c r="D2829" s="39">
        <v>7.2</v>
      </c>
    </row>
    <row r="2830" spans="1:4" ht="15.6" x14ac:dyDescent="0.3">
      <c r="A2830" s="39" t="s">
        <v>273</v>
      </c>
      <c r="B2830" s="39" t="s">
        <v>274</v>
      </c>
      <c r="C2830" s="39" t="s">
        <v>11863</v>
      </c>
      <c r="D2830" s="39">
        <v>4.5</v>
      </c>
    </row>
    <row r="2831" spans="1:4" ht="15.6" x14ac:dyDescent="0.3">
      <c r="A2831" s="39" t="s">
        <v>273</v>
      </c>
      <c r="B2831" s="39" t="s">
        <v>274</v>
      </c>
      <c r="C2831" s="39" t="s">
        <v>11864</v>
      </c>
      <c r="D2831" s="39">
        <v>2.7</v>
      </c>
    </row>
    <row r="2832" spans="1:4" ht="15.6" x14ac:dyDescent="0.3">
      <c r="A2832" s="39" t="s">
        <v>273</v>
      </c>
      <c r="B2832" s="39" t="s">
        <v>274</v>
      </c>
      <c r="C2832" s="39" t="s">
        <v>11865</v>
      </c>
      <c r="D2832" s="39">
        <v>2.1</v>
      </c>
    </row>
    <row r="2833" spans="1:4" ht="15.6" x14ac:dyDescent="0.3">
      <c r="A2833" s="39" t="s">
        <v>273</v>
      </c>
      <c r="B2833" s="39" t="s">
        <v>274</v>
      </c>
      <c r="C2833" s="39" t="s">
        <v>11866</v>
      </c>
      <c r="D2833" s="39">
        <v>1.1000000000000001</v>
      </c>
    </row>
    <row r="2834" spans="1:4" ht="15.6" x14ac:dyDescent="0.3">
      <c r="A2834" s="39" t="s">
        <v>273</v>
      </c>
      <c r="B2834" s="39" t="s">
        <v>274</v>
      </c>
      <c r="C2834" s="39" t="s">
        <v>11867</v>
      </c>
      <c r="D2834" s="39">
        <v>0.5</v>
      </c>
    </row>
    <row r="2835" spans="1:4" ht="15.6" x14ac:dyDescent="0.3">
      <c r="A2835" s="39" t="s">
        <v>273</v>
      </c>
      <c r="B2835" s="39" t="s">
        <v>274</v>
      </c>
      <c r="C2835" s="39" t="s">
        <v>11868</v>
      </c>
      <c r="D2835" s="39">
        <v>0.7</v>
      </c>
    </row>
    <row r="2836" spans="1:4" ht="15.6" x14ac:dyDescent="0.3">
      <c r="A2836" s="39" t="s">
        <v>273</v>
      </c>
      <c r="B2836" s="39" t="s">
        <v>274</v>
      </c>
      <c r="C2836" s="39" t="s">
        <v>11869</v>
      </c>
      <c r="D2836" s="39">
        <v>1.3</v>
      </c>
    </row>
    <row r="2837" spans="1:4" ht="15.6" x14ac:dyDescent="0.3">
      <c r="A2837" s="39" t="s">
        <v>273</v>
      </c>
      <c r="B2837" s="39" t="s">
        <v>274</v>
      </c>
      <c r="C2837" s="39" t="s">
        <v>11870</v>
      </c>
      <c r="D2837" s="39">
        <v>1.8</v>
      </c>
    </row>
    <row r="2838" spans="1:4" ht="15.6" x14ac:dyDescent="0.3">
      <c r="A2838" s="39" t="s">
        <v>273</v>
      </c>
      <c r="B2838" s="39" t="s">
        <v>274</v>
      </c>
      <c r="C2838" s="39" t="s">
        <v>11871</v>
      </c>
      <c r="D2838" s="39">
        <v>3.1</v>
      </c>
    </row>
    <row r="2839" spans="1:4" ht="15.6" x14ac:dyDescent="0.3">
      <c r="A2839" s="39" t="s">
        <v>273</v>
      </c>
      <c r="B2839" s="39" t="s">
        <v>274</v>
      </c>
      <c r="C2839" s="39" t="s">
        <v>11872</v>
      </c>
      <c r="D2839" s="39">
        <v>4.4000000000000004</v>
      </c>
    </row>
    <row r="2840" spans="1:4" ht="15.6" x14ac:dyDescent="0.3">
      <c r="A2840" s="39" t="s">
        <v>273</v>
      </c>
      <c r="B2840" s="39" t="s">
        <v>274</v>
      </c>
      <c r="C2840" s="39" t="s">
        <v>11873</v>
      </c>
      <c r="D2840" s="39">
        <v>5.2</v>
      </c>
    </row>
    <row r="2841" spans="1:4" ht="15.6" x14ac:dyDescent="0.3">
      <c r="A2841" s="39" t="s">
        <v>273</v>
      </c>
      <c r="B2841" s="39" t="s">
        <v>274</v>
      </c>
      <c r="C2841" s="39" t="s">
        <v>11874</v>
      </c>
      <c r="D2841" s="39">
        <v>7.1</v>
      </c>
    </row>
    <row r="2842" spans="1:4" ht="15.6" x14ac:dyDescent="0.3">
      <c r="A2842" s="39" t="s">
        <v>273</v>
      </c>
      <c r="B2842" s="39" t="s">
        <v>274</v>
      </c>
      <c r="C2842" s="39" t="s">
        <v>11875</v>
      </c>
      <c r="D2842" s="39">
        <v>8.9</v>
      </c>
    </row>
    <row r="2843" spans="1:4" ht="15.6" x14ac:dyDescent="0.3">
      <c r="A2843" s="39" t="s">
        <v>273</v>
      </c>
      <c r="B2843" s="39" t="s">
        <v>274</v>
      </c>
      <c r="C2843" s="39" t="s">
        <v>11876</v>
      </c>
      <c r="D2843" s="39">
        <v>9.1</v>
      </c>
    </row>
    <row r="2844" spans="1:4" ht="15.6" x14ac:dyDescent="0.3">
      <c r="A2844" s="39" t="s">
        <v>273</v>
      </c>
      <c r="B2844" s="39" t="s">
        <v>274</v>
      </c>
      <c r="C2844" s="39" t="s">
        <v>11877</v>
      </c>
      <c r="D2844" s="39">
        <v>8.3000000000000007</v>
      </c>
    </row>
    <row r="2845" spans="1:4" ht="15.6" x14ac:dyDescent="0.3">
      <c r="A2845" s="39" t="s">
        <v>273</v>
      </c>
      <c r="B2845" s="39" t="s">
        <v>274</v>
      </c>
      <c r="C2845" s="39" t="s">
        <v>11878</v>
      </c>
      <c r="D2845" s="39">
        <v>9.1999999999999993</v>
      </c>
    </row>
    <row r="2846" spans="1:4" ht="15.6" x14ac:dyDescent="0.3">
      <c r="A2846" s="39" t="s">
        <v>273</v>
      </c>
      <c r="B2846" s="39" t="s">
        <v>274</v>
      </c>
      <c r="C2846" s="39" t="s">
        <v>11879</v>
      </c>
      <c r="D2846" s="39">
        <v>7.5</v>
      </c>
    </row>
    <row r="2847" spans="1:4" ht="15.6" x14ac:dyDescent="0.3">
      <c r="A2847" s="39" t="s">
        <v>273</v>
      </c>
      <c r="B2847" s="39" t="s">
        <v>274</v>
      </c>
      <c r="C2847" s="39" t="s">
        <v>11880</v>
      </c>
      <c r="D2847" s="39">
        <v>9.3000000000000007</v>
      </c>
    </row>
    <row r="2848" spans="1:4" ht="15.6" x14ac:dyDescent="0.3">
      <c r="A2848" s="39" t="s">
        <v>273</v>
      </c>
      <c r="B2848" s="39" t="s">
        <v>274</v>
      </c>
      <c r="C2848" s="39" t="s">
        <v>11881</v>
      </c>
      <c r="D2848" s="39">
        <v>8.6</v>
      </c>
    </row>
    <row r="2849" spans="1:4" ht="15.6" x14ac:dyDescent="0.3">
      <c r="A2849" s="39" t="s">
        <v>273</v>
      </c>
      <c r="B2849" s="39" t="s">
        <v>274</v>
      </c>
      <c r="C2849" s="39" t="s">
        <v>11882</v>
      </c>
      <c r="D2849" s="39">
        <v>8.9</v>
      </c>
    </row>
    <row r="2850" spans="1:4" ht="15.6" x14ac:dyDescent="0.3">
      <c r="A2850" s="39" t="s">
        <v>273</v>
      </c>
      <c r="B2850" s="39" t="s">
        <v>274</v>
      </c>
      <c r="C2850" s="39" t="s">
        <v>11883</v>
      </c>
      <c r="D2850" s="39">
        <v>9.1</v>
      </c>
    </row>
    <row r="2851" spans="1:4" ht="15.6" x14ac:dyDescent="0.3">
      <c r="A2851" s="39" t="s">
        <v>273</v>
      </c>
      <c r="B2851" s="39" t="s">
        <v>274</v>
      </c>
      <c r="C2851" s="39" t="s">
        <v>11884</v>
      </c>
      <c r="D2851" s="39">
        <v>8.1999999999999993</v>
      </c>
    </row>
    <row r="2852" spans="1:4" ht="15.6" x14ac:dyDescent="0.3">
      <c r="A2852" s="39" t="s">
        <v>273</v>
      </c>
      <c r="B2852" s="39" t="s">
        <v>274</v>
      </c>
      <c r="C2852" s="39" t="s">
        <v>11885</v>
      </c>
      <c r="D2852" s="39">
        <v>6.7</v>
      </c>
    </row>
    <row r="2853" spans="1:4" ht="15.6" x14ac:dyDescent="0.3">
      <c r="A2853" s="39" t="s">
        <v>273</v>
      </c>
      <c r="B2853" s="39" t="s">
        <v>274</v>
      </c>
      <c r="C2853" s="39" t="s">
        <v>11886</v>
      </c>
      <c r="D2853" s="39">
        <v>5.6</v>
      </c>
    </row>
    <row r="2854" spans="1:4" ht="15.6" x14ac:dyDescent="0.3">
      <c r="A2854" s="39" t="s">
        <v>273</v>
      </c>
      <c r="B2854" s="39" t="s">
        <v>274</v>
      </c>
      <c r="C2854" s="39" t="s">
        <v>11887</v>
      </c>
      <c r="D2854" s="39">
        <v>4.4000000000000004</v>
      </c>
    </row>
    <row r="2855" spans="1:4" ht="15.6" x14ac:dyDescent="0.3">
      <c r="A2855" s="39" t="s">
        <v>273</v>
      </c>
      <c r="B2855" s="39" t="s">
        <v>274</v>
      </c>
      <c r="C2855" s="39" t="s">
        <v>11888</v>
      </c>
      <c r="D2855" s="39">
        <v>4.0999999999999996</v>
      </c>
    </row>
    <row r="2856" spans="1:4" ht="15.6" x14ac:dyDescent="0.3">
      <c r="A2856" s="39" t="s">
        <v>273</v>
      </c>
      <c r="B2856" s="39" t="s">
        <v>274</v>
      </c>
      <c r="C2856" s="39" t="s">
        <v>11889</v>
      </c>
      <c r="D2856" s="39">
        <v>2.6</v>
      </c>
    </row>
    <row r="2857" spans="1:4" ht="15.6" x14ac:dyDescent="0.3">
      <c r="A2857" s="39" t="s">
        <v>273</v>
      </c>
      <c r="B2857" s="39" t="s">
        <v>274</v>
      </c>
      <c r="C2857" s="39" t="s">
        <v>11890</v>
      </c>
      <c r="D2857" s="39">
        <v>1.9</v>
      </c>
    </row>
    <row r="2858" spans="1:4" ht="15.6" x14ac:dyDescent="0.3">
      <c r="A2858" s="39" t="s">
        <v>273</v>
      </c>
      <c r="B2858" s="39" t="s">
        <v>274</v>
      </c>
      <c r="C2858" s="39" t="s">
        <v>11891</v>
      </c>
      <c r="D2858" s="39">
        <v>1.2</v>
      </c>
    </row>
    <row r="2859" spans="1:4" ht="15.6" x14ac:dyDescent="0.3">
      <c r="A2859" s="39" t="s">
        <v>273</v>
      </c>
      <c r="B2859" s="39" t="s">
        <v>274</v>
      </c>
      <c r="C2859" s="39" t="s">
        <v>11892</v>
      </c>
      <c r="D2859" s="39">
        <v>1.1000000000000001</v>
      </c>
    </row>
    <row r="2860" spans="1:4" ht="15.6" x14ac:dyDescent="0.3">
      <c r="A2860" s="39" t="s">
        <v>273</v>
      </c>
      <c r="B2860" s="39" t="s">
        <v>274</v>
      </c>
      <c r="C2860" s="39" t="s">
        <v>11893</v>
      </c>
      <c r="D2860" s="39">
        <v>0.1</v>
      </c>
    </row>
    <row r="2861" spans="1:4" ht="15.6" x14ac:dyDescent="0.3">
      <c r="A2861" s="39" t="s">
        <v>273</v>
      </c>
      <c r="B2861" s="39" t="s">
        <v>274</v>
      </c>
      <c r="C2861" s="39" t="s">
        <v>11894</v>
      </c>
      <c r="D2861" s="39">
        <v>-0.2</v>
      </c>
    </row>
    <row r="2862" spans="1:4" ht="15.6" x14ac:dyDescent="0.3">
      <c r="A2862" s="39" t="s">
        <v>273</v>
      </c>
      <c r="B2862" s="39" t="s">
        <v>274</v>
      </c>
      <c r="C2862" s="39" t="s">
        <v>11895</v>
      </c>
      <c r="D2862" s="39">
        <v>2.1</v>
      </c>
    </row>
    <row r="2863" spans="1:4" ht="15.6" x14ac:dyDescent="0.3">
      <c r="A2863" s="39" t="s">
        <v>273</v>
      </c>
      <c r="B2863" s="39" t="s">
        <v>274</v>
      </c>
      <c r="C2863" s="39" t="s">
        <v>11896</v>
      </c>
      <c r="D2863" s="39">
        <v>5</v>
      </c>
    </row>
    <row r="2864" spans="1:4" ht="15.6" x14ac:dyDescent="0.3">
      <c r="A2864" s="39" t="s">
        <v>273</v>
      </c>
      <c r="B2864" s="39" t="s">
        <v>274</v>
      </c>
      <c r="C2864" s="39" t="s">
        <v>11897</v>
      </c>
      <c r="D2864" s="39">
        <v>6.2</v>
      </c>
    </row>
    <row r="2865" spans="1:4" ht="15.6" x14ac:dyDescent="0.3">
      <c r="A2865" s="39" t="s">
        <v>273</v>
      </c>
      <c r="B2865" s="39" t="s">
        <v>274</v>
      </c>
      <c r="C2865" s="39" t="s">
        <v>11898</v>
      </c>
      <c r="D2865" s="39">
        <v>7.6</v>
      </c>
    </row>
    <row r="2866" spans="1:4" ht="15.6" x14ac:dyDescent="0.3">
      <c r="A2866" s="39" t="s">
        <v>273</v>
      </c>
      <c r="B2866" s="39" t="s">
        <v>274</v>
      </c>
      <c r="C2866" s="39" t="s">
        <v>11899</v>
      </c>
      <c r="D2866" s="39">
        <v>9</v>
      </c>
    </row>
    <row r="2867" spans="1:4" ht="15.6" x14ac:dyDescent="0.3">
      <c r="A2867" s="39" t="s">
        <v>273</v>
      </c>
      <c r="B2867" s="39" t="s">
        <v>274</v>
      </c>
      <c r="C2867" s="39" t="s">
        <v>11900</v>
      </c>
      <c r="D2867" s="39">
        <v>10</v>
      </c>
    </row>
    <row r="2868" spans="1:4" ht="15.6" x14ac:dyDescent="0.3">
      <c r="A2868" s="39" t="s">
        <v>273</v>
      </c>
      <c r="B2868" s="39" t="s">
        <v>274</v>
      </c>
      <c r="C2868" s="39" t="s">
        <v>11901</v>
      </c>
      <c r="D2868" s="39">
        <v>10.8</v>
      </c>
    </row>
    <row r="2869" spans="1:4" ht="15.6" x14ac:dyDescent="0.3">
      <c r="A2869" s="39" t="s">
        <v>273</v>
      </c>
      <c r="B2869" s="39" t="s">
        <v>274</v>
      </c>
      <c r="C2869" s="39" t="s">
        <v>11902</v>
      </c>
      <c r="D2869" s="39">
        <v>10.6</v>
      </c>
    </row>
    <row r="2870" spans="1:4" ht="15.6" x14ac:dyDescent="0.3">
      <c r="A2870" s="39" t="s">
        <v>273</v>
      </c>
      <c r="B2870" s="39" t="s">
        <v>274</v>
      </c>
      <c r="C2870" s="39" t="s">
        <v>11903</v>
      </c>
      <c r="D2870" s="39">
        <v>10.6</v>
      </c>
    </row>
    <row r="2871" spans="1:4" ht="15.6" x14ac:dyDescent="0.3">
      <c r="A2871" s="39" t="s">
        <v>273</v>
      </c>
      <c r="B2871" s="39" t="s">
        <v>274</v>
      </c>
      <c r="C2871" s="39" t="s">
        <v>11904</v>
      </c>
      <c r="D2871" s="39">
        <v>10.9</v>
      </c>
    </row>
    <row r="2872" spans="1:4" ht="15.6" x14ac:dyDescent="0.3">
      <c r="A2872" s="39" t="s">
        <v>273</v>
      </c>
      <c r="B2872" s="39" t="s">
        <v>274</v>
      </c>
      <c r="C2872" s="39" t="s">
        <v>11905</v>
      </c>
      <c r="D2872" s="39">
        <v>10.199999999999999</v>
      </c>
    </row>
    <row r="2873" spans="1:4" ht="15.6" x14ac:dyDescent="0.3">
      <c r="A2873" s="39" t="s">
        <v>273</v>
      </c>
      <c r="B2873" s="39" t="s">
        <v>274</v>
      </c>
      <c r="C2873" s="39" t="s">
        <v>11906</v>
      </c>
      <c r="D2873" s="39">
        <v>10.6</v>
      </c>
    </row>
    <row r="2874" spans="1:4" ht="15.6" x14ac:dyDescent="0.3">
      <c r="A2874" s="39" t="s">
        <v>273</v>
      </c>
      <c r="B2874" s="39" t="s">
        <v>274</v>
      </c>
      <c r="C2874" s="39" t="s">
        <v>11907</v>
      </c>
      <c r="D2874" s="39">
        <v>8.9</v>
      </c>
    </row>
    <row r="2875" spans="1:4" ht="15.6" x14ac:dyDescent="0.3">
      <c r="A2875" s="39" t="s">
        <v>273</v>
      </c>
      <c r="B2875" s="39" t="s">
        <v>274</v>
      </c>
      <c r="C2875" s="39" t="s">
        <v>11908</v>
      </c>
      <c r="D2875" s="39">
        <v>7.8</v>
      </c>
    </row>
    <row r="2876" spans="1:4" ht="15.6" x14ac:dyDescent="0.3">
      <c r="A2876" s="39" t="s">
        <v>273</v>
      </c>
      <c r="B2876" s="39" t="s">
        <v>274</v>
      </c>
      <c r="C2876" s="39" t="s">
        <v>11909</v>
      </c>
      <c r="D2876" s="39">
        <v>7</v>
      </c>
    </row>
    <row r="2877" spans="1:4" ht="15.6" x14ac:dyDescent="0.3">
      <c r="A2877" s="39" t="s">
        <v>273</v>
      </c>
      <c r="B2877" s="39" t="s">
        <v>274</v>
      </c>
      <c r="C2877" s="39" t="s">
        <v>11910</v>
      </c>
      <c r="D2877" s="39">
        <v>6.6</v>
      </c>
    </row>
    <row r="2878" spans="1:4" ht="15.6" x14ac:dyDescent="0.3">
      <c r="A2878" s="39" t="s">
        <v>273</v>
      </c>
      <c r="B2878" s="39" t="s">
        <v>274</v>
      </c>
      <c r="C2878" s="39" t="s">
        <v>11911</v>
      </c>
      <c r="D2878" s="39">
        <v>6.1</v>
      </c>
    </row>
    <row r="2879" spans="1:4" ht="15.6" x14ac:dyDescent="0.3">
      <c r="A2879" s="39" t="s">
        <v>273</v>
      </c>
      <c r="B2879" s="39" t="s">
        <v>274</v>
      </c>
      <c r="C2879" s="39" t="s">
        <v>11912</v>
      </c>
      <c r="D2879" s="39">
        <v>5.8</v>
      </c>
    </row>
    <row r="2880" spans="1:4" ht="15.6" x14ac:dyDescent="0.3">
      <c r="A2880" s="39" t="s">
        <v>273</v>
      </c>
      <c r="B2880" s="39" t="s">
        <v>274</v>
      </c>
      <c r="C2880" s="39" t="s">
        <v>11913</v>
      </c>
      <c r="D2880" s="39">
        <v>5.2</v>
      </c>
    </row>
    <row r="2881" spans="1:4" ht="15.6" x14ac:dyDescent="0.3">
      <c r="A2881" s="39" t="s">
        <v>273</v>
      </c>
      <c r="B2881" s="39" t="s">
        <v>274</v>
      </c>
      <c r="C2881" s="39" t="s">
        <v>11914</v>
      </c>
      <c r="D2881" s="39">
        <v>4.9000000000000004</v>
      </c>
    </row>
    <row r="2882" spans="1:4" ht="15.6" x14ac:dyDescent="0.3">
      <c r="A2882" s="39" t="s">
        <v>273</v>
      </c>
      <c r="B2882" s="39" t="s">
        <v>274</v>
      </c>
      <c r="C2882" s="39" t="s">
        <v>11915</v>
      </c>
      <c r="D2882" s="39">
        <v>4.5999999999999996</v>
      </c>
    </row>
    <row r="2883" spans="1:4" ht="15.6" x14ac:dyDescent="0.3">
      <c r="A2883" s="39" t="s">
        <v>273</v>
      </c>
      <c r="B2883" s="39" t="s">
        <v>274</v>
      </c>
      <c r="C2883" s="39" t="s">
        <v>11916</v>
      </c>
      <c r="D2883" s="39">
        <v>4.4000000000000004</v>
      </c>
    </row>
    <row r="2884" spans="1:4" ht="15.6" x14ac:dyDescent="0.3">
      <c r="A2884" s="39" t="s">
        <v>273</v>
      </c>
      <c r="B2884" s="39" t="s">
        <v>274</v>
      </c>
      <c r="C2884" s="39" t="s">
        <v>11917</v>
      </c>
      <c r="D2884" s="39">
        <v>3.7</v>
      </c>
    </row>
    <row r="2885" spans="1:4" ht="15.6" x14ac:dyDescent="0.3">
      <c r="A2885" s="39" t="s">
        <v>273</v>
      </c>
      <c r="B2885" s="39" t="s">
        <v>274</v>
      </c>
      <c r="C2885" s="39" t="s">
        <v>11918</v>
      </c>
      <c r="D2885" s="39">
        <v>4</v>
      </c>
    </row>
    <row r="2886" spans="1:4" ht="15.6" x14ac:dyDescent="0.3">
      <c r="A2886" s="39" t="s">
        <v>273</v>
      </c>
      <c r="B2886" s="39" t="s">
        <v>274</v>
      </c>
      <c r="C2886" s="39" t="s">
        <v>11919</v>
      </c>
      <c r="D2886" s="39">
        <v>1.7</v>
      </c>
    </row>
    <row r="2887" spans="1:4" ht="15.6" x14ac:dyDescent="0.3">
      <c r="A2887" s="39" t="s">
        <v>273</v>
      </c>
      <c r="B2887" s="39" t="s">
        <v>274</v>
      </c>
      <c r="C2887" s="39" t="s">
        <v>11920</v>
      </c>
      <c r="D2887" s="39">
        <v>1.7</v>
      </c>
    </row>
    <row r="2888" spans="1:4" ht="15.6" x14ac:dyDescent="0.3">
      <c r="A2888" s="39" t="s">
        <v>273</v>
      </c>
      <c r="B2888" s="39" t="s">
        <v>274</v>
      </c>
      <c r="C2888" s="39" t="s">
        <v>11921</v>
      </c>
      <c r="D2888" s="39">
        <v>1.9</v>
      </c>
    </row>
    <row r="2889" spans="1:4" ht="15.6" x14ac:dyDescent="0.3">
      <c r="A2889" s="39" t="s">
        <v>273</v>
      </c>
      <c r="B2889" s="39" t="s">
        <v>274</v>
      </c>
      <c r="C2889" s="39" t="s">
        <v>11922</v>
      </c>
      <c r="D2889" s="39">
        <v>1.7</v>
      </c>
    </row>
    <row r="2890" spans="1:4" ht="15.6" x14ac:dyDescent="0.3">
      <c r="A2890" s="39" t="s">
        <v>273</v>
      </c>
      <c r="B2890" s="39" t="s">
        <v>274</v>
      </c>
      <c r="C2890" s="39" t="s">
        <v>11923</v>
      </c>
      <c r="D2890" s="39">
        <v>2.2000000000000002</v>
      </c>
    </row>
    <row r="2891" spans="1:4" ht="15.6" x14ac:dyDescent="0.3">
      <c r="A2891" s="39" t="s">
        <v>273</v>
      </c>
      <c r="B2891" s="39" t="s">
        <v>274</v>
      </c>
      <c r="C2891" s="39" t="s">
        <v>11924</v>
      </c>
      <c r="D2891" s="39">
        <v>3.2</v>
      </c>
    </row>
    <row r="2892" spans="1:4" ht="15.6" x14ac:dyDescent="0.3">
      <c r="A2892" s="39" t="s">
        <v>273</v>
      </c>
      <c r="B2892" s="39" t="s">
        <v>274</v>
      </c>
      <c r="C2892" s="39" t="s">
        <v>11925</v>
      </c>
      <c r="D2892" s="39">
        <v>3</v>
      </c>
    </row>
    <row r="2893" spans="1:4" ht="15.6" x14ac:dyDescent="0.3">
      <c r="A2893" s="39" t="s">
        <v>273</v>
      </c>
      <c r="B2893" s="39" t="s">
        <v>274</v>
      </c>
      <c r="C2893" s="39" t="s">
        <v>11926</v>
      </c>
      <c r="D2893" s="39">
        <v>4.0999999999999996</v>
      </c>
    </row>
    <row r="2894" spans="1:4" ht="15.6" x14ac:dyDescent="0.3">
      <c r="A2894" s="39" t="s">
        <v>273</v>
      </c>
      <c r="B2894" s="39" t="s">
        <v>274</v>
      </c>
      <c r="C2894" s="39" t="s">
        <v>11927</v>
      </c>
      <c r="D2894" s="39">
        <v>5</v>
      </c>
    </row>
    <row r="2895" spans="1:4" ht="15.6" x14ac:dyDescent="0.3">
      <c r="A2895" s="39" t="s">
        <v>273</v>
      </c>
      <c r="B2895" s="39" t="s">
        <v>274</v>
      </c>
      <c r="C2895" s="39" t="s">
        <v>11928</v>
      </c>
      <c r="D2895" s="39">
        <v>5.4</v>
      </c>
    </row>
    <row r="2896" spans="1:4" ht="15.6" x14ac:dyDescent="0.3">
      <c r="A2896" s="39" t="s">
        <v>273</v>
      </c>
      <c r="B2896" s="39" t="s">
        <v>274</v>
      </c>
      <c r="C2896" s="39" t="s">
        <v>11929</v>
      </c>
      <c r="D2896" s="39">
        <v>5.7</v>
      </c>
    </row>
    <row r="2897" spans="1:4" ht="15.6" x14ac:dyDescent="0.3">
      <c r="A2897" s="39" t="s">
        <v>273</v>
      </c>
      <c r="B2897" s="39" t="s">
        <v>274</v>
      </c>
      <c r="C2897" s="39" t="s">
        <v>11930</v>
      </c>
      <c r="D2897" s="39">
        <v>6</v>
      </c>
    </row>
    <row r="2898" spans="1:4" ht="15.6" x14ac:dyDescent="0.3">
      <c r="A2898" s="39" t="s">
        <v>273</v>
      </c>
      <c r="B2898" s="39" t="s">
        <v>274</v>
      </c>
      <c r="C2898" s="39" t="s">
        <v>11931</v>
      </c>
      <c r="D2898" s="39">
        <v>6.9</v>
      </c>
    </row>
    <row r="2899" spans="1:4" ht="15.6" x14ac:dyDescent="0.3">
      <c r="A2899" s="39" t="s">
        <v>273</v>
      </c>
      <c r="B2899" s="39" t="s">
        <v>274</v>
      </c>
      <c r="C2899" s="39" t="s">
        <v>11932</v>
      </c>
      <c r="D2899" s="39">
        <v>5.5</v>
      </c>
    </row>
    <row r="2900" spans="1:4" ht="15.6" x14ac:dyDescent="0.3">
      <c r="A2900" s="39" t="s">
        <v>273</v>
      </c>
      <c r="B2900" s="39" t="s">
        <v>274</v>
      </c>
      <c r="C2900" s="39" t="s">
        <v>11933</v>
      </c>
      <c r="D2900" s="39">
        <v>4.7</v>
      </c>
    </row>
    <row r="2901" spans="1:4" ht="15.6" x14ac:dyDescent="0.3">
      <c r="A2901" s="39" t="s">
        <v>273</v>
      </c>
      <c r="B2901" s="39" t="s">
        <v>274</v>
      </c>
      <c r="C2901" s="39" t="s">
        <v>11934</v>
      </c>
      <c r="D2901" s="39">
        <v>3.6</v>
      </c>
    </row>
    <row r="2902" spans="1:4" ht="15.6" x14ac:dyDescent="0.3">
      <c r="A2902" s="39" t="s">
        <v>273</v>
      </c>
      <c r="B2902" s="39" t="s">
        <v>274</v>
      </c>
      <c r="C2902" s="39" t="s">
        <v>11935</v>
      </c>
      <c r="D2902" s="39">
        <v>2.6</v>
      </c>
    </row>
    <row r="2903" spans="1:4" ht="15.6" x14ac:dyDescent="0.3">
      <c r="A2903" s="39" t="s">
        <v>273</v>
      </c>
      <c r="B2903" s="39" t="s">
        <v>274</v>
      </c>
      <c r="C2903" s="39" t="s">
        <v>11936</v>
      </c>
      <c r="D2903" s="39">
        <v>3.3</v>
      </c>
    </row>
    <row r="2904" spans="1:4" ht="15.6" x14ac:dyDescent="0.3">
      <c r="A2904" s="39" t="s">
        <v>273</v>
      </c>
      <c r="B2904" s="39" t="s">
        <v>274</v>
      </c>
      <c r="C2904" s="39" t="s">
        <v>11937</v>
      </c>
      <c r="D2904" s="39">
        <v>2.5</v>
      </c>
    </row>
    <row r="2905" spans="1:4" ht="15.6" x14ac:dyDescent="0.3">
      <c r="A2905" s="39" t="s">
        <v>273</v>
      </c>
      <c r="B2905" s="39" t="s">
        <v>274</v>
      </c>
      <c r="C2905" s="39" t="s">
        <v>11938</v>
      </c>
      <c r="D2905" s="39">
        <v>2</v>
      </c>
    </row>
    <row r="2906" spans="1:4" ht="15.6" x14ac:dyDescent="0.3">
      <c r="A2906" s="39" t="s">
        <v>273</v>
      </c>
      <c r="B2906" s="39" t="s">
        <v>274</v>
      </c>
      <c r="C2906" s="39" t="s">
        <v>11939</v>
      </c>
      <c r="D2906" s="39">
        <v>2.5</v>
      </c>
    </row>
    <row r="2907" spans="1:4" ht="15.6" x14ac:dyDescent="0.3">
      <c r="A2907" s="39" t="s">
        <v>273</v>
      </c>
      <c r="B2907" s="39" t="s">
        <v>274</v>
      </c>
      <c r="C2907" s="39" t="s">
        <v>11940</v>
      </c>
      <c r="D2907" s="39">
        <v>2.2000000000000002</v>
      </c>
    </row>
    <row r="2908" spans="1:4" ht="15.6" x14ac:dyDescent="0.3">
      <c r="A2908" s="39" t="s">
        <v>273</v>
      </c>
      <c r="B2908" s="39" t="s">
        <v>274</v>
      </c>
      <c r="C2908" s="39" t="s">
        <v>11941</v>
      </c>
      <c r="D2908" s="39">
        <v>0.2</v>
      </c>
    </row>
    <row r="2909" spans="1:4" ht="15.6" x14ac:dyDescent="0.3">
      <c r="A2909" s="39" t="s">
        <v>273</v>
      </c>
      <c r="B2909" s="39" t="s">
        <v>274</v>
      </c>
      <c r="C2909" s="39" t="s">
        <v>11942</v>
      </c>
      <c r="D2909" s="39">
        <v>-0.7</v>
      </c>
    </row>
    <row r="2910" spans="1:4" ht="15.6" x14ac:dyDescent="0.3">
      <c r="A2910" s="39" t="s">
        <v>273</v>
      </c>
      <c r="B2910" s="39" t="s">
        <v>274</v>
      </c>
      <c r="C2910" s="39" t="s">
        <v>11943</v>
      </c>
      <c r="D2910" s="39">
        <v>1.3</v>
      </c>
    </row>
    <row r="2911" spans="1:4" ht="15.6" x14ac:dyDescent="0.3">
      <c r="A2911" s="39" t="s">
        <v>273</v>
      </c>
      <c r="B2911" s="39" t="s">
        <v>274</v>
      </c>
      <c r="C2911" s="39" t="s">
        <v>11944</v>
      </c>
      <c r="D2911" s="39">
        <v>4.3</v>
      </c>
    </row>
    <row r="2912" spans="1:4" ht="15.6" x14ac:dyDescent="0.3">
      <c r="A2912" s="39" t="s">
        <v>273</v>
      </c>
      <c r="B2912" s="39" t="s">
        <v>274</v>
      </c>
      <c r="C2912" s="39" t="s">
        <v>11945</v>
      </c>
      <c r="D2912" s="39">
        <v>6.3</v>
      </c>
    </row>
    <row r="2913" spans="1:4" ht="15.6" x14ac:dyDescent="0.3">
      <c r="A2913" s="39" t="s">
        <v>273</v>
      </c>
      <c r="B2913" s="39" t="s">
        <v>274</v>
      </c>
      <c r="C2913" s="39" t="s">
        <v>11946</v>
      </c>
      <c r="D2913" s="39">
        <v>7.9</v>
      </c>
    </row>
    <row r="2914" spans="1:4" ht="15.6" x14ac:dyDescent="0.3">
      <c r="A2914" s="39" t="s">
        <v>273</v>
      </c>
      <c r="B2914" s="39" t="s">
        <v>274</v>
      </c>
      <c r="C2914" s="39" t="s">
        <v>11947</v>
      </c>
      <c r="D2914" s="39">
        <v>9.9</v>
      </c>
    </row>
    <row r="2915" spans="1:4" ht="15.6" x14ac:dyDescent="0.3">
      <c r="A2915" s="39" t="s">
        <v>273</v>
      </c>
      <c r="B2915" s="39" t="s">
        <v>274</v>
      </c>
      <c r="C2915" s="39" t="s">
        <v>11948</v>
      </c>
      <c r="D2915" s="39">
        <v>12</v>
      </c>
    </row>
    <row r="2916" spans="1:4" ht="15.6" x14ac:dyDescent="0.3">
      <c r="A2916" s="39" t="s">
        <v>273</v>
      </c>
      <c r="B2916" s="39" t="s">
        <v>274</v>
      </c>
      <c r="C2916" s="39" t="s">
        <v>11949</v>
      </c>
      <c r="D2916" s="39">
        <v>12.1</v>
      </c>
    </row>
    <row r="2917" spans="1:4" ht="15.6" x14ac:dyDescent="0.3">
      <c r="A2917" s="39" t="s">
        <v>273</v>
      </c>
      <c r="B2917" s="39" t="s">
        <v>274</v>
      </c>
      <c r="C2917" s="39" t="s">
        <v>11950</v>
      </c>
      <c r="D2917" s="39">
        <v>11.8</v>
      </c>
    </row>
    <row r="2918" spans="1:4" ht="15.6" x14ac:dyDescent="0.3">
      <c r="A2918" s="39" t="s">
        <v>273</v>
      </c>
      <c r="B2918" s="39" t="s">
        <v>274</v>
      </c>
      <c r="C2918" s="39" t="s">
        <v>11951</v>
      </c>
      <c r="D2918" s="39">
        <v>12.1</v>
      </c>
    </row>
    <row r="2919" spans="1:4" ht="15.6" x14ac:dyDescent="0.3">
      <c r="A2919" s="39" t="s">
        <v>273</v>
      </c>
      <c r="B2919" s="39" t="s">
        <v>274</v>
      </c>
      <c r="C2919" s="39" t="s">
        <v>11952</v>
      </c>
      <c r="D2919" s="39">
        <v>12.2</v>
      </c>
    </row>
    <row r="2920" spans="1:4" ht="15.6" x14ac:dyDescent="0.3">
      <c r="A2920" s="39" t="s">
        <v>273</v>
      </c>
      <c r="B2920" s="39" t="s">
        <v>274</v>
      </c>
      <c r="C2920" s="39" t="s">
        <v>11953</v>
      </c>
      <c r="D2920" s="39">
        <v>11.3</v>
      </c>
    </row>
    <row r="2921" spans="1:4" ht="15.6" x14ac:dyDescent="0.3">
      <c r="A2921" s="39" t="s">
        <v>273</v>
      </c>
      <c r="B2921" s="39" t="s">
        <v>274</v>
      </c>
      <c r="C2921" s="39" t="s">
        <v>11954</v>
      </c>
      <c r="D2921" s="39">
        <v>11.6</v>
      </c>
    </row>
    <row r="2922" spans="1:4" ht="15.6" x14ac:dyDescent="0.3">
      <c r="A2922" s="39" t="s">
        <v>273</v>
      </c>
      <c r="B2922" s="39" t="s">
        <v>274</v>
      </c>
      <c r="C2922" s="39" t="s">
        <v>11955</v>
      </c>
      <c r="D2922" s="39">
        <v>9.6</v>
      </c>
    </row>
    <row r="2923" spans="1:4" ht="15.6" x14ac:dyDescent="0.3">
      <c r="A2923" s="39" t="s">
        <v>273</v>
      </c>
      <c r="B2923" s="39" t="s">
        <v>274</v>
      </c>
      <c r="C2923" s="39" t="s">
        <v>11956</v>
      </c>
      <c r="D2923" s="39">
        <v>9.9</v>
      </c>
    </row>
    <row r="2924" spans="1:4" ht="15.6" x14ac:dyDescent="0.3">
      <c r="A2924" s="39" t="s">
        <v>273</v>
      </c>
      <c r="B2924" s="39" t="s">
        <v>274</v>
      </c>
      <c r="C2924" s="39" t="s">
        <v>11957</v>
      </c>
      <c r="D2924" s="39">
        <v>8.4</v>
      </c>
    </row>
    <row r="2925" spans="1:4" ht="15.6" x14ac:dyDescent="0.3">
      <c r="A2925" s="39" t="s">
        <v>273</v>
      </c>
      <c r="B2925" s="39" t="s">
        <v>274</v>
      </c>
      <c r="C2925" s="39" t="s">
        <v>11958</v>
      </c>
      <c r="D2925" s="39">
        <v>6</v>
      </c>
    </row>
    <row r="2926" spans="1:4" ht="15.6" x14ac:dyDescent="0.3">
      <c r="A2926" s="39" t="s">
        <v>273</v>
      </c>
      <c r="B2926" s="39" t="s">
        <v>274</v>
      </c>
      <c r="C2926" s="39" t="s">
        <v>11959</v>
      </c>
      <c r="D2926" s="39">
        <v>7.1</v>
      </c>
    </row>
    <row r="2927" spans="1:4" ht="15.6" x14ac:dyDescent="0.3">
      <c r="A2927" s="39" t="s">
        <v>273</v>
      </c>
      <c r="B2927" s="39" t="s">
        <v>274</v>
      </c>
      <c r="C2927" s="39" t="s">
        <v>11960</v>
      </c>
      <c r="D2927" s="39">
        <v>4.8</v>
      </c>
    </row>
    <row r="2928" spans="1:4" ht="15.6" x14ac:dyDescent="0.3">
      <c r="A2928" s="39" t="s">
        <v>273</v>
      </c>
      <c r="B2928" s="39" t="s">
        <v>274</v>
      </c>
      <c r="C2928" s="39" t="s">
        <v>11961</v>
      </c>
      <c r="D2928" s="39">
        <v>4.0999999999999996</v>
      </c>
    </row>
    <row r="2929" spans="1:4" ht="15.6" x14ac:dyDescent="0.3">
      <c r="A2929" s="39" t="s">
        <v>273</v>
      </c>
      <c r="B2929" s="39" t="s">
        <v>274</v>
      </c>
      <c r="C2929" s="39" t="s">
        <v>11962</v>
      </c>
      <c r="D2929" s="39">
        <v>2.8</v>
      </c>
    </row>
    <row r="2930" spans="1:4" ht="15.6" x14ac:dyDescent="0.3">
      <c r="A2930" s="39" t="s">
        <v>273</v>
      </c>
      <c r="B2930" s="39" t="s">
        <v>274</v>
      </c>
      <c r="C2930" s="39" t="s">
        <v>11963</v>
      </c>
      <c r="D2930" s="39">
        <v>3.5</v>
      </c>
    </row>
    <row r="2931" spans="1:4" ht="15.6" x14ac:dyDescent="0.3">
      <c r="A2931" s="39" t="s">
        <v>273</v>
      </c>
      <c r="B2931" s="39" t="s">
        <v>274</v>
      </c>
      <c r="C2931" s="39" t="s">
        <v>11964</v>
      </c>
      <c r="D2931" s="39">
        <v>2.5</v>
      </c>
    </row>
    <row r="2932" spans="1:4" ht="15.6" x14ac:dyDescent="0.3">
      <c r="A2932" s="39" t="s">
        <v>273</v>
      </c>
      <c r="B2932" s="39" t="s">
        <v>274</v>
      </c>
      <c r="C2932" s="39" t="s">
        <v>11965</v>
      </c>
      <c r="D2932" s="39">
        <v>1.6</v>
      </c>
    </row>
    <row r="2933" spans="1:4" ht="15.6" x14ac:dyDescent="0.3">
      <c r="A2933" s="39" t="s">
        <v>273</v>
      </c>
      <c r="B2933" s="39" t="s">
        <v>274</v>
      </c>
      <c r="C2933" s="39" t="s">
        <v>11966</v>
      </c>
      <c r="D2933" s="39">
        <v>1.8</v>
      </c>
    </row>
    <row r="2934" spans="1:4" ht="15.6" x14ac:dyDescent="0.3">
      <c r="A2934" s="39" t="s">
        <v>273</v>
      </c>
      <c r="B2934" s="39" t="s">
        <v>274</v>
      </c>
      <c r="C2934" s="39" t="s">
        <v>11967</v>
      </c>
      <c r="D2934" s="39">
        <v>3.2</v>
      </c>
    </row>
    <row r="2935" spans="1:4" ht="15.6" x14ac:dyDescent="0.3">
      <c r="A2935" s="39" t="s">
        <v>273</v>
      </c>
      <c r="B2935" s="39" t="s">
        <v>274</v>
      </c>
      <c r="C2935" s="39" t="s">
        <v>11968</v>
      </c>
      <c r="D2935" s="39">
        <v>7.3</v>
      </c>
    </row>
    <row r="2936" spans="1:4" ht="15.6" x14ac:dyDescent="0.3">
      <c r="A2936" s="39" t="s">
        <v>273</v>
      </c>
      <c r="B2936" s="39" t="s">
        <v>274</v>
      </c>
      <c r="C2936" s="39" t="s">
        <v>11969</v>
      </c>
      <c r="D2936" s="39">
        <v>8.9</v>
      </c>
    </row>
    <row r="2937" spans="1:4" ht="15.6" x14ac:dyDescent="0.3">
      <c r="A2937" s="39" t="s">
        <v>273</v>
      </c>
      <c r="B2937" s="39" t="s">
        <v>274</v>
      </c>
      <c r="C2937" s="39" t="s">
        <v>11970</v>
      </c>
      <c r="D2937" s="39">
        <v>10.4</v>
      </c>
    </row>
    <row r="2938" spans="1:4" ht="15.6" x14ac:dyDescent="0.3">
      <c r="A2938" s="39" t="s">
        <v>273</v>
      </c>
      <c r="B2938" s="39" t="s">
        <v>274</v>
      </c>
      <c r="C2938" s="39" t="s">
        <v>11971</v>
      </c>
      <c r="D2938" s="39">
        <v>11.7</v>
      </c>
    </row>
    <row r="2939" spans="1:4" ht="15.6" x14ac:dyDescent="0.3">
      <c r="A2939" s="39" t="s">
        <v>273</v>
      </c>
      <c r="B2939" s="39" t="s">
        <v>274</v>
      </c>
      <c r="C2939" s="39" t="s">
        <v>11972</v>
      </c>
      <c r="D2939" s="39">
        <v>10.8</v>
      </c>
    </row>
    <row r="2940" spans="1:4" ht="15.6" x14ac:dyDescent="0.3">
      <c r="A2940" s="39" t="s">
        <v>273</v>
      </c>
      <c r="B2940" s="39" t="s">
        <v>274</v>
      </c>
      <c r="C2940" s="39" t="s">
        <v>11973</v>
      </c>
      <c r="D2940" s="39">
        <v>10.8</v>
      </c>
    </row>
    <row r="2941" spans="1:4" ht="15.6" x14ac:dyDescent="0.3">
      <c r="A2941" s="39" t="s">
        <v>273</v>
      </c>
      <c r="B2941" s="39" t="s">
        <v>274</v>
      </c>
      <c r="C2941" s="39" t="s">
        <v>11974</v>
      </c>
      <c r="D2941" s="39">
        <v>10.1</v>
      </c>
    </row>
    <row r="2942" spans="1:4" ht="15.6" x14ac:dyDescent="0.3">
      <c r="A2942" s="39" t="s">
        <v>273</v>
      </c>
      <c r="B2942" s="39" t="s">
        <v>274</v>
      </c>
      <c r="C2942" s="39" t="s">
        <v>11975</v>
      </c>
      <c r="D2942" s="39">
        <v>11</v>
      </c>
    </row>
    <row r="2943" spans="1:4" ht="15.6" x14ac:dyDescent="0.3">
      <c r="A2943" s="39" t="s">
        <v>273</v>
      </c>
      <c r="B2943" s="39" t="s">
        <v>274</v>
      </c>
      <c r="C2943" s="39" t="s">
        <v>11976</v>
      </c>
      <c r="D2943" s="39">
        <v>9.4</v>
      </c>
    </row>
    <row r="2944" spans="1:4" ht="15.6" x14ac:dyDescent="0.3">
      <c r="A2944" s="39" t="s">
        <v>273</v>
      </c>
      <c r="B2944" s="39" t="s">
        <v>274</v>
      </c>
      <c r="C2944" s="39" t="s">
        <v>11977</v>
      </c>
      <c r="D2944" s="39">
        <v>10.5</v>
      </c>
    </row>
    <row r="2945" spans="1:4" ht="15.6" x14ac:dyDescent="0.3">
      <c r="A2945" s="39" t="s">
        <v>273</v>
      </c>
      <c r="B2945" s="39" t="s">
        <v>274</v>
      </c>
      <c r="C2945" s="39" t="s">
        <v>11978</v>
      </c>
      <c r="D2945" s="39">
        <v>9.5</v>
      </c>
    </row>
    <row r="2946" spans="1:4" ht="15.6" x14ac:dyDescent="0.3">
      <c r="A2946" s="39" t="s">
        <v>273</v>
      </c>
      <c r="B2946" s="39" t="s">
        <v>274</v>
      </c>
      <c r="C2946" s="39" t="s">
        <v>11979</v>
      </c>
      <c r="D2946" s="39">
        <v>9</v>
      </c>
    </row>
    <row r="2947" spans="1:4" ht="15.6" x14ac:dyDescent="0.3">
      <c r="A2947" s="39" t="s">
        <v>273</v>
      </c>
      <c r="B2947" s="39" t="s">
        <v>274</v>
      </c>
      <c r="C2947" s="39" t="s">
        <v>11980</v>
      </c>
      <c r="D2947" s="39">
        <v>8.4</v>
      </c>
    </row>
    <row r="2948" spans="1:4" ht="15.6" x14ac:dyDescent="0.3">
      <c r="A2948" s="39" t="s">
        <v>273</v>
      </c>
      <c r="B2948" s="39" t="s">
        <v>274</v>
      </c>
      <c r="C2948" s="39" t="s">
        <v>11981</v>
      </c>
      <c r="D2948" s="39">
        <v>7.8</v>
      </c>
    </row>
    <row r="2949" spans="1:4" ht="15.6" x14ac:dyDescent="0.3">
      <c r="A2949" s="39" t="s">
        <v>273</v>
      </c>
      <c r="B2949" s="39" t="s">
        <v>274</v>
      </c>
      <c r="C2949" s="39" t="s">
        <v>11982</v>
      </c>
      <c r="D2949" s="39">
        <v>7</v>
      </c>
    </row>
    <row r="2950" spans="1:4" ht="15.6" x14ac:dyDescent="0.3">
      <c r="A2950" s="39" t="s">
        <v>273</v>
      </c>
      <c r="B2950" s="39" t="s">
        <v>274</v>
      </c>
      <c r="C2950" s="39" t="s">
        <v>11983</v>
      </c>
      <c r="D2950" s="39">
        <v>5.9</v>
      </c>
    </row>
    <row r="2951" spans="1:4" ht="15.6" x14ac:dyDescent="0.3">
      <c r="A2951" s="39" t="s">
        <v>273</v>
      </c>
      <c r="B2951" s="39" t="s">
        <v>274</v>
      </c>
      <c r="C2951" s="39" t="s">
        <v>11984</v>
      </c>
      <c r="D2951" s="39">
        <v>5.7</v>
      </c>
    </row>
    <row r="2952" spans="1:4" ht="15.6" x14ac:dyDescent="0.3">
      <c r="A2952" s="39" t="s">
        <v>273</v>
      </c>
      <c r="B2952" s="39" t="s">
        <v>274</v>
      </c>
      <c r="C2952" s="39" t="s">
        <v>11985</v>
      </c>
      <c r="D2952" s="39">
        <v>5.3</v>
      </c>
    </row>
    <row r="2953" spans="1:4" ht="15.6" x14ac:dyDescent="0.3">
      <c r="A2953" s="39" t="s">
        <v>273</v>
      </c>
      <c r="B2953" s="39" t="s">
        <v>274</v>
      </c>
      <c r="C2953" s="39" t="s">
        <v>11986</v>
      </c>
      <c r="D2953" s="39">
        <v>4.8</v>
      </c>
    </row>
    <row r="2954" spans="1:4" ht="15.6" x14ac:dyDescent="0.3">
      <c r="A2954" s="39" t="s">
        <v>273</v>
      </c>
      <c r="B2954" s="39" t="s">
        <v>274</v>
      </c>
      <c r="C2954" s="39" t="s">
        <v>11987</v>
      </c>
      <c r="D2954" s="39">
        <v>4.4000000000000004</v>
      </c>
    </row>
    <row r="2955" spans="1:4" ht="15.6" x14ac:dyDescent="0.3">
      <c r="A2955" s="39" t="s">
        <v>273</v>
      </c>
      <c r="B2955" s="39" t="s">
        <v>274</v>
      </c>
      <c r="C2955" s="39" t="s">
        <v>11988</v>
      </c>
      <c r="D2955" s="39">
        <v>3.9</v>
      </c>
    </row>
    <row r="2956" spans="1:4" ht="15.6" x14ac:dyDescent="0.3">
      <c r="A2956" s="39" t="s">
        <v>273</v>
      </c>
      <c r="B2956" s="39" t="s">
        <v>274</v>
      </c>
      <c r="C2956" s="39" t="s">
        <v>11989</v>
      </c>
      <c r="D2956" s="39">
        <v>3.5</v>
      </c>
    </row>
    <row r="2957" spans="1:4" ht="15.6" x14ac:dyDescent="0.3">
      <c r="A2957" s="39" t="s">
        <v>273</v>
      </c>
      <c r="B2957" s="39" t="s">
        <v>274</v>
      </c>
      <c r="C2957" s="39" t="s">
        <v>11990</v>
      </c>
      <c r="D2957" s="39">
        <v>3</v>
      </c>
    </row>
    <row r="2958" spans="1:4" ht="15.6" x14ac:dyDescent="0.3">
      <c r="A2958" s="39" t="s">
        <v>273</v>
      </c>
      <c r="B2958" s="39" t="s">
        <v>274</v>
      </c>
      <c r="C2958" s="39" t="s">
        <v>11991</v>
      </c>
      <c r="D2958" s="39">
        <v>3.2</v>
      </c>
    </row>
    <row r="2959" spans="1:4" ht="15.6" x14ac:dyDescent="0.3">
      <c r="A2959" s="39" t="s">
        <v>273</v>
      </c>
      <c r="B2959" s="39" t="s">
        <v>274</v>
      </c>
      <c r="C2959" s="39" t="s">
        <v>11992</v>
      </c>
      <c r="D2959" s="39">
        <v>4.4000000000000004</v>
      </c>
    </row>
    <row r="2960" spans="1:4" ht="15.6" x14ac:dyDescent="0.3">
      <c r="A2960" s="39" t="s">
        <v>273</v>
      </c>
      <c r="B2960" s="39" t="s">
        <v>274</v>
      </c>
      <c r="C2960" s="39" t="s">
        <v>11993</v>
      </c>
      <c r="D2960" s="39">
        <v>4.7</v>
      </c>
    </row>
    <row r="2961" spans="1:4" ht="15.6" x14ac:dyDescent="0.3">
      <c r="A2961" s="39" t="s">
        <v>273</v>
      </c>
      <c r="B2961" s="39" t="s">
        <v>274</v>
      </c>
      <c r="C2961" s="39" t="s">
        <v>11994</v>
      </c>
      <c r="D2961" s="39">
        <v>6.3</v>
      </c>
    </row>
    <row r="2962" spans="1:4" ht="15.6" x14ac:dyDescent="0.3">
      <c r="A2962" s="39" t="s">
        <v>273</v>
      </c>
      <c r="B2962" s="39" t="s">
        <v>274</v>
      </c>
      <c r="C2962" s="39" t="s">
        <v>11995</v>
      </c>
      <c r="D2962" s="39">
        <v>7</v>
      </c>
    </row>
    <row r="2963" spans="1:4" ht="15.6" x14ac:dyDescent="0.3">
      <c r="A2963" s="39" t="s">
        <v>273</v>
      </c>
      <c r="B2963" s="39" t="s">
        <v>274</v>
      </c>
      <c r="C2963" s="39" t="s">
        <v>11996</v>
      </c>
      <c r="D2963" s="39">
        <v>7.1</v>
      </c>
    </row>
    <row r="2964" spans="1:4" ht="15.6" x14ac:dyDescent="0.3">
      <c r="A2964" s="39" t="s">
        <v>273</v>
      </c>
      <c r="B2964" s="39" t="s">
        <v>274</v>
      </c>
      <c r="C2964" s="39" t="s">
        <v>11997</v>
      </c>
      <c r="D2964" s="39">
        <v>8.8000000000000007</v>
      </c>
    </row>
    <row r="2965" spans="1:4" ht="15.6" x14ac:dyDescent="0.3">
      <c r="A2965" s="39" t="s">
        <v>273</v>
      </c>
      <c r="B2965" s="39" t="s">
        <v>274</v>
      </c>
      <c r="C2965" s="39" t="s">
        <v>11998</v>
      </c>
      <c r="D2965" s="39">
        <v>8.6999999999999993</v>
      </c>
    </row>
    <row r="2966" spans="1:4" ht="15.6" x14ac:dyDescent="0.3">
      <c r="A2966" s="39" t="s">
        <v>273</v>
      </c>
      <c r="B2966" s="39" t="s">
        <v>274</v>
      </c>
      <c r="C2966" s="39" t="s">
        <v>11999</v>
      </c>
      <c r="D2966" s="39">
        <v>9.8000000000000007</v>
      </c>
    </row>
    <row r="2967" spans="1:4" ht="15.6" x14ac:dyDescent="0.3">
      <c r="A2967" s="39" t="s">
        <v>273</v>
      </c>
      <c r="B2967" s="39" t="s">
        <v>274</v>
      </c>
      <c r="C2967" s="39" t="s">
        <v>12000</v>
      </c>
      <c r="D2967" s="39">
        <v>8.3000000000000007</v>
      </c>
    </row>
    <row r="2968" spans="1:4" ht="15.6" x14ac:dyDescent="0.3">
      <c r="A2968" s="39" t="s">
        <v>273</v>
      </c>
      <c r="B2968" s="39" t="s">
        <v>274</v>
      </c>
      <c r="C2968" s="39" t="s">
        <v>12001</v>
      </c>
      <c r="D2968" s="39">
        <v>8.3000000000000007</v>
      </c>
    </row>
    <row r="2969" spans="1:4" ht="15.6" x14ac:dyDescent="0.3">
      <c r="A2969" s="39" t="s">
        <v>273</v>
      </c>
      <c r="B2969" s="39" t="s">
        <v>274</v>
      </c>
      <c r="C2969" s="39" t="s">
        <v>12002</v>
      </c>
      <c r="D2969" s="39">
        <v>8.5</v>
      </c>
    </row>
    <row r="2970" spans="1:4" ht="15.6" x14ac:dyDescent="0.3">
      <c r="A2970" s="39" t="s">
        <v>273</v>
      </c>
      <c r="B2970" s="39" t="s">
        <v>274</v>
      </c>
      <c r="C2970" s="39" t="s">
        <v>12003</v>
      </c>
      <c r="D2970" s="39">
        <v>8.8000000000000007</v>
      </c>
    </row>
    <row r="2971" spans="1:4" ht="15.6" x14ac:dyDescent="0.3">
      <c r="A2971" s="39" t="s">
        <v>273</v>
      </c>
      <c r="B2971" s="39" t="s">
        <v>274</v>
      </c>
      <c r="C2971" s="39" t="s">
        <v>12004</v>
      </c>
      <c r="D2971" s="39">
        <v>8.5</v>
      </c>
    </row>
    <row r="2972" spans="1:4" ht="15.6" x14ac:dyDescent="0.3">
      <c r="A2972" s="39" t="s">
        <v>273</v>
      </c>
      <c r="B2972" s="39" t="s">
        <v>274</v>
      </c>
      <c r="C2972" s="39" t="s">
        <v>12005</v>
      </c>
      <c r="D2972" s="39">
        <v>6.5</v>
      </c>
    </row>
    <row r="2973" spans="1:4" ht="15.6" x14ac:dyDescent="0.3">
      <c r="A2973" s="39" t="s">
        <v>273</v>
      </c>
      <c r="B2973" s="39" t="s">
        <v>274</v>
      </c>
      <c r="C2973" s="39" t="s">
        <v>12006</v>
      </c>
      <c r="D2973" s="39">
        <v>4.3</v>
      </c>
    </row>
    <row r="2974" spans="1:4" ht="15.6" x14ac:dyDescent="0.3">
      <c r="A2974" s="39" t="s">
        <v>273</v>
      </c>
      <c r="B2974" s="39" t="s">
        <v>274</v>
      </c>
      <c r="C2974" s="39" t="s">
        <v>12007</v>
      </c>
      <c r="D2974" s="39">
        <v>4.0999999999999996</v>
      </c>
    </row>
    <row r="2975" spans="1:4" ht="15.6" x14ac:dyDescent="0.3">
      <c r="A2975" s="39" t="s">
        <v>273</v>
      </c>
      <c r="B2975" s="39" t="s">
        <v>274</v>
      </c>
      <c r="C2975" s="39" t="s">
        <v>12008</v>
      </c>
      <c r="D2975" s="39">
        <v>3.9</v>
      </c>
    </row>
    <row r="2976" spans="1:4" ht="15.6" x14ac:dyDescent="0.3">
      <c r="A2976" s="39" t="s">
        <v>273</v>
      </c>
      <c r="B2976" s="39" t="s">
        <v>274</v>
      </c>
      <c r="C2976" s="39" t="s">
        <v>12009</v>
      </c>
      <c r="D2976" s="39">
        <v>3.8</v>
      </c>
    </row>
    <row r="2977" spans="1:4" ht="15.6" x14ac:dyDescent="0.3">
      <c r="A2977" s="39" t="s">
        <v>273</v>
      </c>
      <c r="B2977" s="39" t="s">
        <v>274</v>
      </c>
      <c r="C2977" s="39" t="s">
        <v>12010</v>
      </c>
      <c r="D2977" s="39">
        <v>3.7</v>
      </c>
    </row>
    <row r="2978" spans="1:4" ht="15.6" x14ac:dyDescent="0.3">
      <c r="A2978" s="39" t="s">
        <v>273</v>
      </c>
      <c r="B2978" s="39" t="s">
        <v>274</v>
      </c>
      <c r="C2978" s="39" t="s">
        <v>12011</v>
      </c>
      <c r="D2978" s="39">
        <v>3.4</v>
      </c>
    </row>
    <row r="2979" spans="1:4" ht="15.6" x14ac:dyDescent="0.3">
      <c r="A2979" s="39" t="s">
        <v>273</v>
      </c>
      <c r="B2979" s="39" t="s">
        <v>274</v>
      </c>
      <c r="C2979" s="39" t="s">
        <v>12012</v>
      </c>
      <c r="D2979" s="39">
        <v>3.5</v>
      </c>
    </row>
    <row r="2980" spans="1:4" ht="15.6" x14ac:dyDescent="0.3">
      <c r="A2980" s="39" t="s">
        <v>273</v>
      </c>
      <c r="B2980" s="39" t="s">
        <v>274</v>
      </c>
      <c r="C2980" s="39" t="s">
        <v>12013</v>
      </c>
      <c r="D2980" s="39">
        <v>2.4</v>
      </c>
    </row>
    <row r="2981" spans="1:4" ht="15.6" x14ac:dyDescent="0.3">
      <c r="A2981" s="39" t="s">
        <v>273</v>
      </c>
      <c r="B2981" s="39" t="s">
        <v>274</v>
      </c>
      <c r="C2981" s="39" t="s">
        <v>12014</v>
      </c>
      <c r="D2981" s="39">
        <v>2.2999999999999998</v>
      </c>
    </row>
    <row r="2982" spans="1:4" ht="15.6" x14ac:dyDescent="0.3">
      <c r="A2982" s="39" t="s">
        <v>273</v>
      </c>
      <c r="B2982" s="39" t="s">
        <v>274</v>
      </c>
      <c r="C2982" s="39" t="s">
        <v>12015</v>
      </c>
      <c r="D2982" s="39">
        <v>3.9</v>
      </c>
    </row>
    <row r="2983" spans="1:4" ht="15.6" x14ac:dyDescent="0.3">
      <c r="A2983" s="39" t="s">
        <v>273</v>
      </c>
      <c r="B2983" s="39" t="s">
        <v>274</v>
      </c>
      <c r="C2983" s="39" t="s">
        <v>12016</v>
      </c>
      <c r="D2983" s="39">
        <v>5.5</v>
      </c>
    </row>
    <row r="2984" spans="1:4" ht="15.6" x14ac:dyDescent="0.3">
      <c r="A2984" s="39" t="s">
        <v>273</v>
      </c>
      <c r="B2984" s="39" t="s">
        <v>274</v>
      </c>
      <c r="C2984" s="39" t="s">
        <v>12017</v>
      </c>
      <c r="D2984" s="39">
        <v>7</v>
      </c>
    </row>
    <row r="2985" spans="1:4" ht="15.6" x14ac:dyDescent="0.3">
      <c r="A2985" s="39" t="s">
        <v>273</v>
      </c>
      <c r="B2985" s="39" t="s">
        <v>274</v>
      </c>
      <c r="C2985" s="39" t="s">
        <v>12018</v>
      </c>
      <c r="D2985" s="39">
        <v>8.5</v>
      </c>
    </row>
    <row r="2986" spans="1:4" ht="15.6" x14ac:dyDescent="0.3">
      <c r="A2986" s="39" t="s">
        <v>273</v>
      </c>
      <c r="B2986" s="39" t="s">
        <v>274</v>
      </c>
      <c r="C2986" s="39" t="s">
        <v>12019</v>
      </c>
      <c r="D2986" s="39">
        <v>9.6</v>
      </c>
    </row>
    <row r="2987" spans="1:4" ht="15.6" x14ac:dyDescent="0.3">
      <c r="A2987" s="39" t="s">
        <v>273</v>
      </c>
      <c r="B2987" s="39" t="s">
        <v>274</v>
      </c>
      <c r="C2987" s="39" t="s">
        <v>12020</v>
      </c>
      <c r="D2987" s="39">
        <v>10.5</v>
      </c>
    </row>
    <row r="2988" spans="1:4" ht="15.6" x14ac:dyDescent="0.3">
      <c r="A2988" s="39" t="s">
        <v>273</v>
      </c>
      <c r="B2988" s="39" t="s">
        <v>274</v>
      </c>
      <c r="C2988" s="39" t="s">
        <v>12021</v>
      </c>
      <c r="D2988" s="39">
        <v>10.9</v>
      </c>
    </row>
    <row r="2989" spans="1:4" ht="15.6" x14ac:dyDescent="0.3">
      <c r="A2989" s="39" t="s">
        <v>273</v>
      </c>
      <c r="B2989" s="39" t="s">
        <v>274</v>
      </c>
      <c r="C2989" s="39" t="s">
        <v>12022</v>
      </c>
      <c r="D2989" s="39">
        <v>11.6</v>
      </c>
    </row>
    <row r="2990" spans="1:4" ht="15.6" x14ac:dyDescent="0.3">
      <c r="A2990" s="39" t="s">
        <v>273</v>
      </c>
      <c r="B2990" s="39" t="s">
        <v>274</v>
      </c>
      <c r="C2990" s="39" t="s">
        <v>12023</v>
      </c>
      <c r="D2990" s="39">
        <v>13</v>
      </c>
    </row>
    <row r="2991" spans="1:4" ht="15.6" x14ac:dyDescent="0.3">
      <c r="A2991" s="39" t="s">
        <v>273</v>
      </c>
      <c r="B2991" s="39" t="s">
        <v>274</v>
      </c>
      <c r="C2991" s="39" t="s">
        <v>12024</v>
      </c>
      <c r="D2991" s="39">
        <v>12.7</v>
      </c>
    </row>
    <row r="2992" spans="1:4" ht="15.6" x14ac:dyDescent="0.3">
      <c r="A2992" s="39" t="s">
        <v>273</v>
      </c>
      <c r="B2992" s="39" t="s">
        <v>274</v>
      </c>
      <c r="C2992" s="39" t="s">
        <v>12025</v>
      </c>
      <c r="D2992" s="39">
        <v>12.8</v>
      </c>
    </row>
    <row r="2993" spans="1:4" ht="15.6" x14ac:dyDescent="0.3">
      <c r="A2993" s="39" t="s">
        <v>273</v>
      </c>
      <c r="B2993" s="39" t="s">
        <v>274</v>
      </c>
      <c r="C2993" s="39" t="s">
        <v>12026</v>
      </c>
      <c r="D2993" s="39">
        <v>12.1</v>
      </c>
    </row>
    <row r="2994" spans="1:4" ht="15.6" x14ac:dyDescent="0.3">
      <c r="A2994" s="39" t="s">
        <v>273</v>
      </c>
      <c r="B2994" s="39" t="s">
        <v>274</v>
      </c>
      <c r="C2994" s="39" t="s">
        <v>12027</v>
      </c>
      <c r="D2994" s="39">
        <v>12.1</v>
      </c>
    </row>
    <row r="2995" spans="1:4" ht="15.6" x14ac:dyDescent="0.3">
      <c r="A2995" s="39" t="s">
        <v>273</v>
      </c>
      <c r="B2995" s="39" t="s">
        <v>274</v>
      </c>
      <c r="C2995" s="39" t="s">
        <v>12028</v>
      </c>
      <c r="D2995" s="39">
        <v>10.9</v>
      </c>
    </row>
    <row r="2996" spans="1:4" ht="15.6" x14ac:dyDescent="0.3">
      <c r="A2996" s="39" t="s">
        <v>273</v>
      </c>
      <c r="B2996" s="39" t="s">
        <v>274</v>
      </c>
      <c r="C2996" s="39" t="s">
        <v>12029</v>
      </c>
      <c r="D2996" s="39">
        <v>9.6</v>
      </c>
    </row>
    <row r="2997" spans="1:4" ht="15.6" x14ac:dyDescent="0.3">
      <c r="A2997" s="39" t="s">
        <v>273</v>
      </c>
      <c r="B2997" s="39" t="s">
        <v>274</v>
      </c>
      <c r="C2997" s="39" t="s">
        <v>12030</v>
      </c>
      <c r="D2997" s="39">
        <v>8</v>
      </c>
    </row>
    <row r="2998" spans="1:4" ht="15.6" x14ac:dyDescent="0.3">
      <c r="A2998" s="39" t="s">
        <v>273</v>
      </c>
      <c r="B2998" s="39" t="s">
        <v>274</v>
      </c>
      <c r="C2998" s="39" t="s">
        <v>12031</v>
      </c>
      <c r="D2998" s="39">
        <v>6.5</v>
      </c>
    </row>
    <row r="2999" spans="1:4" ht="15.6" x14ac:dyDescent="0.3">
      <c r="A2999" s="39" t="s">
        <v>273</v>
      </c>
      <c r="B2999" s="39" t="s">
        <v>274</v>
      </c>
      <c r="C2999" s="39" t="s">
        <v>12032</v>
      </c>
      <c r="D2999" s="39">
        <v>4</v>
      </c>
    </row>
    <row r="3000" spans="1:4" ht="15.6" x14ac:dyDescent="0.3">
      <c r="A3000" s="39" t="s">
        <v>273</v>
      </c>
      <c r="B3000" s="39" t="s">
        <v>274</v>
      </c>
      <c r="C3000" s="39" t="s">
        <v>12033</v>
      </c>
      <c r="D3000" s="39">
        <v>2.2999999999999998</v>
      </c>
    </row>
    <row r="3001" spans="1:4" ht="15.6" x14ac:dyDescent="0.3">
      <c r="A3001" s="39" t="s">
        <v>273</v>
      </c>
      <c r="B3001" s="39" t="s">
        <v>274</v>
      </c>
      <c r="C3001" s="39" t="s">
        <v>12034</v>
      </c>
      <c r="D3001" s="39">
        <v>1.7</v>
      </c>
    </row>
    <row r="3002" spans="1:4" ht="15.6" x14ac:dyDescent="0.3">
      <c r="A3002" s="39" t="s">
        <v>273</v>
      </c>
      <c r="B3002" s="39" t="s">
        <v>274</v>
      </c>
      <c r="C3002" s="39" t="s">
        <v>12035</v>
      </c>
      <c r="D3002" s="39">
        <v>1.1000000000000001</v>
      </c>
    </row>
    <row r="3003" spans="1:4" ht="15.6" x14ac:dyDescent="0.3">
      <c r="A3003" s="39" t="s">
        <v>273</v>
      </c>
      <c r="B3003" s="39" t="s">
        <v>274</v>
      </c>
      <c r="C3003" s="39" t="s">
        <v>12036</v>
      </c>
      <c r="D3003" s="39">
        <v>0.7</v>
      </c>
    </row>
    <row r="3004" spans="1:4" ht="15.6" x14ac:dyDescent="0.3">
      <c r="A3004" s="39" t="s">
        <v>273</v>
      </c>
      <c r="B3004" s="39" t="s">
        <v>274</v>
      </c>
      <c r="C3004" s="39" t="s">
        <v>12037</v>
      </c>
      <c r="D3004" s="39">
        <v>0</v>
      </c>
    </row>
    <row r="3005" spans="1:4" ht="15.6" x14ac:dyDescent="0.3">
      <c r="A3005" s="39" t="s">
        <v>273</v>
      </c>
      <c r="B3005" s="39" t="s">
        <v>274</v>
      </c>
      <c r="C3005" s="39" t="s">
        <v>12038</v>
      </c>
      <c r="D3005" s="39">
        <v>0.6</v>
      </c>
    </row>
    <row r="3006" spans="1:4" ht="15.6" x14ac:dyDescent="0.3">
      <c r="A3006" s="39" t="s">
        <v>273</v>
      </c>
      <c r="B3006" s="39" t="s">
        <v>274</v>
      </c>
      <c r="C3006" s="39" t="s">
        <v>12039</v>
      </c>
      <c r="D3006" s="39">
        <v>3.1</v>
      </c>
    </row>
    <row r="3007" spans="1:4" ht="15.6" x14ac:dyDescent="0.3">
      <c r="A3007" s="39" t="s">
        <v>273</v>
      </c>
      <c r="B3007" s="39" t="s">
        <v>274</v>
      </c>
      <c r="C3007" s="39" t="s">
        <v>12040</v>
      </c>
      <c r="D3007" s="39">
        <v>6.1</v>
      </c>
    </row>
    <row r="3008" spans="1:4" ht="15.6" x14ac:dyDescent="0.3">
      <c r="A3008" s="39" t="s">
        <v>273</v>
      </c>
      <c r="B3008" s="39" t="s">
        <v>274</v>
      </c>
      <c r="C3008" s="39" t="s">
        <v>12041</v>
      </c>
      <c r="D3008" s="39">
        <v>7</v>
      </c>
    </row>
    <row r="3009" spans="1:4" ht="15.6" x14ac:dyDescent="0.3">
      <c r="A3009" s="39" t="s">
        <v>273</v>
      </c>
      <c r="B3009" s="39" t="s">
        <v>274</v>
      </c>
      <c r="C3009" s="39" t="s">
        <v>12042</v>
      </c>
      <c r="D3009" s="39">
        <v>8.3000000000000007</v>
      </c>
    </row>
    <row r="3010" spans="1:4" ht="15.6" x14ac:dyDescent="0.3">
      <c r="A3010" s="39" t="s">
        <v>273</v>
      </c>
      <c r="B3010" s="39" t="s">
        <v>274</v>
      </c>
      <c r="C3010" s="39" t="s">
        <v>12043</v>
      </c>
      <c r="D3010" s="39">
        <v>9.3000000000000007</v>
      </c>
    </row>
    <row r="3011" spans="1:4" ht="15.6" x14ac:dyDescent="0.3">
      <c r="A3011" s="39" t="s">
        <v>273</v>
      </c>
      <c r="B3011" s="39" t="s">
        <v>274</v>
      </c>
      <c r="C3011" s="39" t="s">
        <v>12044</v>
      </c>
      <c r="D3011" s="39">
        <v>10.5</v>
      </c>
    </row>
    <row r="3012" spans="1:4" ht="15.6" x14ac:dyDescent="0.3">
      <c r="A3012" s="39" t="s">
        <v>273</v>
      </c>
      <c r="B3012" s="39" t="s">
        <v>274</v>
      </c>
      <c r="C3012" s="39" t="s">
        <v>12045</v>
      </c>
      <c r="D3012" s="39">
        <v>10.9</v>
      </c>
    </row>
    <row r="3013" spans="1:4" ht="15.6" x14ac:dyDescent="0.3">
      <c r="A3013" s="39" t="s">
        <v>273</v>
      </c>
      <c r="B3013" s="39" t="s">
        <v>274</v>
      </c>
      <c r="C3013" s="39" t="s">
        <v>12046</v>
      </c>
      <c r="D3013" s="39">
        <v>11.8</v>
      </c>
    </row>
    <row r="3014" spans="1:4" ht="15.6" x14ac:dyDescent="0.3">
      <c r="A3014" s="39" t="s">
        <v>273</v>
      </c>
      <c r="B3014" s="39" t="s">
        <v>274</v>
      </c>
      <c r="C3014" s="39" t="s">
        <v>12047</v>
      </c>
      <c r="D3014" s="39">
        <v>12.2</v>
      </c>
    </row>
    <row r="3015" spans="1:4" ht="15.6" x14ac:dyDescent="0.3">
      <c r="A3015" s="39" t="s">
        <v>273</v>
      </c>
      <c r="B3015" s="39" t="s">
        <v>274</v>
      </c>
      <c r="C3015" s="39" t="s">
        <v>12048</v>
      </c>
      <c r="D3015" s="39">
        <v>12.7</v>
      </c>
    </row>
    <row r="3016" spans="1:4" ht="15.6" x14ac:dyDescent="0.3">
      <c r="A3016" s="39" t="s">
        <v>273</v>
      </c>
      <c r="B3016" s="39" t="s">
        <v>274</v>
      </c>
      <c r="C3016" s="39" t="s">
        <v>12049</v>
      </c>
      <c r="D3016" s="39">
        <v>13</v>
      </c>
    </row>
    <row r="3017" spans="1:4" ht="15.6" x14ac:dyDescent="0.3">
      <c r="A3017" s="39" t="s">
        <v>273</v>
      </c>
      <c r="B3017" s="39" t="s">
        <v>274</v>
      </c>
      <c r="C3017" s="39" t="s">
        <v>12050</v>
      </c>
      <c r="D3017" s="39">
        <v>12.9</v>
      </c>
    </row>
    <row r="3018" spans="1:4" ht="15.6" x14ac:dyDescent="0.3">
      <c r="A3018" s="39" t="s">
        <v>273</v>
      </c>
      <c r="B3018" s="39" t="s">
        <v>274</v>
      </c>
      <c r="C3018" s="39" t="s">
        <v>12051</v>
      </c>
      <c r="D3018" s="39">
        <v>12.4</v>
      </c>
    </row>
    <row r="3019" spans="1:4" ht="15.6" x14ac:dyDescent="0.3">
      <c r="A3019" s="39" t="s">
        <v>273</v>
      </c>
      <c r="B3019" s="39" t="s">
        <v>274</v>
      </c>
      <c r="C3019" s="39" t="s">
        <v>12052</v>
      </c>
      <c r="D3019" s="39">
        <v>11.4</v>
      </c>
    </row>
    <row r="3020" spans="1:4" ht="15.6" x14ac:dyDescent="0.3">
      <c r="A3020" s="39" t="s">
        <v>273</v>
      </c>
      <c r="B3020" s="39" t="s">
        <v>274</v>
      </c>
      <c r="C3020" s="39" t="s">
        <v>12053</v>
      </c>
      <c r="D3020" s="39">
        <v>9.6</v>
      </c>
    </row>
    <row r="3021" spans="1:4" ht="15.6" x14ac:dyDescent="0.3">
      <c r="A3021" s="39" t="s">
        <v>273</v>
      </c>
      <c r="B3021" s="39" t="s">
        <v>274</v>
      </c>
      <c r="C3021" s="39" t="s">
        <v>12054</v>
      </c>
      <c r="D3021" s="39">
        <v>7.3</v>
      </c>
    </row>
    <row r="3022" spans="1:4" ht="15.6" x14ac:dyDescent="0.3">
      <c r="A3022" s="39" t="s">
        <v>273</v>
      </c>
      <c r="B3022" s="39" t="s">
        <v>274</v>
      </c>
      <c r="C3022" s="39" t="s">
        <v>12055</v>
      </c>
      <c r="D3022" s="39">
        <v>4.5</v>
      </c>
    </row>
    <row r="3023" spans="1:4" ht="15.6" x14ac:dyDescent="0.3">
      <c r="A3023" s="39" t="s">
        <v>273</v>
      </c>
      <c r="B3023" s="39" t="s">
        <v>274</v>
      </c>
      <c r="C3023" s="39" t="s">
        <v>12056</v>
      </c>
      <c r="D3023" s="39">
        <v>3.8</v>
      </c>
    </row>
    <row r="3024" spans="1:4" ht="15.6" x14ac:dyDescent="0.3">
      <c r="A3024" s="39" t="s">
        <v>273</v>
      </c>
      <c r="B3024" s="39" t="s">
        <v>274</v>
      </c>
      <c r="C3024" s="39" t="s">
        <v>12057</v>
      </c>
      <c r="D3024" s="39">
        <v>2.5</v>
      </c>
    </row>
    <row r="3025" spans="1:4" ht="15.6" x14ac:dyDescent="0.3">
      <c r="A3025" s="39" t="s">
        <v>273</v>
      </c>
      <c r="B3025" s="39" t="s">
        <v>274</v>
      </c>
      <c r="C3025" s="39" t="s">
        <v>12058</v>
      </c>
      <c r="D3025" s="39">
        <v>2</v>
      </c>
    </row>
    <row r="3026" spans="1:4" ht="15.6" x14ac:dyDescent="0.3">
      <c r="A3026" s="39" t="s">
        <v>273</v>
      </c>
      <c r="B3026" s="39" t="s">
        <v>274</v>
      </c>
      <c r="C3026" s="39" t="s">
        <v>12059</v>
      </c>
      <c r="D3026" s="39">
        <v>1.2</v>
      </c>
    </row>
    <row r="3027" spans="1:4" ht="15.6" x14ac:dyDescent="0.3">
      <c r="A3027" s="39" t="s">
        <v>273</v>
      </c>
      <c r="B3027" s="39" t="s">
        <v>274</v>
      </c>
      <c r="C3027" s="39" t="s">
        <v>12060</v>
      </c>
      <c r="D3027" s="39">
        <v>0.9</v>
      </c>
    </row>
    <row r="3028" spans="1:4" ht="15.6" x14ac:dyDescent="0.3">
      <c r="A3028" s="39" t="s">
        <v>273</v>
      </c>
      <c r="B3028" s="39" t="s">
        <v>274</v>
      </c>
      <c r="C3028" s="39" t="s">
        <v>12061</v>
      </c>
      <c r="D3028" s="39">
        <v>0.9</v>
      </c>
    </row>
    <row r="3029" spans="1:4" ht="15.6" x14ac:dyDescent="0.3">
      <c r="A3029" s="39" t="s">
        <v>273</v>
      </c>
      <c r="B3029" s="39" t="s">
        <v>274</v>
      </c>
      <c r="C3029" s="39" t="s">
        <v>12062</v>
      </c>
      <c r="D3029" s="39">
        <v>1.3</v>
      </c>
    </row>
    <row r="3030" spans="1:4" ht="15.6" x14ac:dyDescent="0.3">
      <c r="A3030" s="39" t="s">
        <v>273</v>
      </c>
      <c r="B3030" s="39" t="s">
        <v>274</v>
      </c>
      <c r="C3030" s="39" t="s">
        <v>12063</v>
      </c>
      <c r="D3030" s="39">
        <v>4</v>
      </c>
    </row>
    <row r="3031" spans="1:4" ht="15.6" x14ac:dyDescent="0.3">
      <c r="A3031" s="39" t="s">
        <v>273</v>
      </c>
      <c r="B3031" s="39" t="s">
        <v>274</v>
      </c>
      <c r="C3031" s="39" t="s">
        <v>12064</v>
      </c>
      <c r="D3031" s="39">
        <v>7.3</v>
      </c>
    </row>
    <row r="3032" spans="1:4" ht="15.6" x14ac:dyDescent="0.3">
      <c r="A3032" s="39" t="s">
        <v>273</v>
      </c>
      <c r="B3032" s="39" t="s">
        <v>274</v>
      </c>
      <c r="C3032" s="39" t="s">
        <v>12065</v>
      </c>
      <c r="D3032" s="39">
        <v>8.9</v>
      </c>
    </row>
    <row r="3033" spans="1:4" ht="15.6" x14ac:dyDescent="0.3">
      <c r="A3033" s="39" t="s">
        <v>273</v>
      </c>
      <c r="B3033" s="39" t="s">
        <v>274</v>
      </c>
      <c r="C3033" s="39" t="s">
        <v>12066</v>
      </c>
      <c r="D3033" s="39">
        <v>9.9</v>
      </c>
    </row>
    <row r="3034" spans="1:4" ht="15.6" x14ac:dyDescent="0.3">
      <c r="A3034" s="39" t="s">
        <v>273</v>
      </c>
      <c r="B3034" s="39" t="s">
        <v>274</v>
      </c>
      <c r="C3034" s="39" t="s">
        <v>12067</v>
      </c>
      <c r="D3034" s="39">
        <v>11.4</v>
      </c>
    </row>
    <row r="3035" spans="1:4" ht="15.6" x14ac:dyDescent="0.3">
      <c r="A3035" s="39" t="s">
        <v>273</v>
      </c>
      <c r="B3035" s="39" t="s">
        <v>274</v>
      </c>
      <c r="C3035" s="39" t="s">
        <v>12068</v>
      </c>
      <c r="D3035" s="39">
        <v>12.9</v>
      </c>
    </row>
    <row r="3036" spans="1:4" ht="15.6" x14ac:dyDescent="0.3">
      <c r="A3036" s="39" t="s">
        <v>273</v>
      </c>
      <c r="B3036" s="39" t="s">
        <v>274</v>
      </c>
      <c r="C3036" s="39" t="s">
        <v>12069</v>
      </c>
      <c r="D3036" s="39">
        <v>13.1</v>
      </c>
    </row>
    <row r="3037" spans="1:4" ht="15.6" x14ac:dyDescent="0.3">
      <c r="A3037" s="39" t="s">
        <v>273</v>
      </c>
      <c r="B3037" s="39" t="s">
        <v>274</v>
      </c>
      <c r="C3037" s="39" t="s">
        <v>12070</v>
      </c>
      <c r="D3037" s="39">
        <v>13.6</v>
      </c>
    </row>
    <row r="3038" spans="1:4" ht="15.6" x14ac:dyDescent="0.3">
      <c r="A3038" s="39" t="s">
        <v>273</v>
      </c>
      <c r="B3038" s="39" t="s">
        <v>274</v>
      </c>
      <c r="C3038" s="39" t="s">
        <v>12071</v>
      </c>
      <c r="D3038" s="39">
        <v>15</v>
      </c>
    </row>
    <row r="3039" spans="1:4" ht="15.6" x14ac:dyDescent="0.3">
      <c r="A3039" s="39" t="s">
        <v>273</v>
      </c>
      <c r="B3039" s="39" t="s">
        <v>274</v>
      </c>
      <c r="C3039" s="39" t="s">
        <v>12072</v>
      </c>
      <c r="D3039" s="39">
        <v>14</v>
      </c>
    </row>
    <row r="3040" spans="1:4" ht="15.6" x14ac:dyDescent="0.3">
      <c r="A3040" s="39" t="s">
        <v>273</v>
      </c>
      <c r="B3040" s="39" t="s">
        <v>274</v>
      </c>
      <c r="C3040" s="39" t="s">
        <v>12073</v>
      </c>
      <c r="D3040" s="39">
        <v>14.3</v>
      </c>
    </row>
    <row r="3041" spans="1:4" ht="15.6" x14ac:dyDescent="0.3">
      <c r="A3041" s="39" t="s">
        <v>273</v>
      </c>
      <c r="B3041" s="39" t="s">
        <v>274</v>
      </c>
      <c r="C3041" s="39" t="s">
        <v>12074</v>
      </c>
      <c r="D3041" s="39">
        <v>13.8</v>
      </c>
    </row>
    <row r="3042" spans="1:4" ht="15.6" x14ac:dyDescent="0.3">
      <c r="A3042" s="39" t="s">
        <v>273</v>
      </c>
      <c r="B3042" s="39" t="s">
        <v>274</v>
      </c>
      <c r="C3042" s="39" t="s">
        <v>12075</v>
      </c>
      <c r="D3042" s="39">
        <v>13.8</v>
      </c>
    </row>
    <row r="3043" spans="1:4" ht="15.6" x14ac:dyDescent="0.3">
      <c r="A3043" s="39" t="s">
        <v>273</v>
      </c>
      <c r="B3043" s="39" t="s">
        <v>274</v>
      </c>
      <c r="C3043" s="39" t="s">
        <v>12076</v>
      </c>
      <c r="D3043" s="39">
        <v>12.6</v>
      </c>
    </row>
    <row r="3044" spans="1:4" ht="15.6" x14ac:dyDescent="0.3">
      <c r="A3044" s="39" t="s">
        <v>273</v>
      </c>
      <c r="B3044" s="39" t="s">
        <v>274</v>
      </c>
      <c r="C3044" s="39" t="s">
        <v>12077</v>
      </c>
      <c r="D3044" s="39">
        <v>10.9</v>
      </c>
    </row>
    <row r="3045" spans="1:4" ht="15.6" x14ac:dyDescent="0.3">
      <c r="A3045" s="39" t="s">
        <v>273</v>
      </c>
      <c r="B3045" s="39" t="s">
        <v>274</v>
      </c>
      <c r="C3045" s="39" t="s">
        <v>12078</v>
      </c>
      <c r="D3045" s="39">
        <v>9.8000000000000007</v>
      </c>
    </row>
    <row r="3046" spans="1:4" ht="15.6" x14ac:dyDescent="0.3">
      <c r="A3046" s="39" t="s">
        <v>273</v>
      </c>
      <c r="B3046" s="39" t="s">
        <v>274</v>
      </c>
      <c r="C3046" s="39" t="s">
        <v>12079</v>
      </c>
      <c r="D3046" s="39">
        <v>6.2</v>
      </c>
    </row>
    <row r="3047" spans="1:4" ht="15.6" x14ac:dyDescent="0.3">
      <c r="A3047" s="39" t="s">
        <v>273</v>
      </c>
      <c r="B3047" s="39" t="s">
        <v>274</v>
      </c>
      <c r="C3047" s="39" t="s">
        <v>12080</v>
      </c>
      <c r="D3047" s="39">
        <v>4.0999999999999996</v>
      </c>
    </row>
    <row r="3048" spans="1:4" ht="15.6" x14ac:dyDescent="0.3">
      <c r="A3048" s="39" t="s">
        <v>273</v>
      </c>
      <c r="B3048" s="39" t="s">
        <v>274</v>
      </c>
      <c r="C3048" s="39" t="s">
        <v>12081</v>
      </c>
      <c r="D3048" s="39">
        <v>3.2</v>
      </c>
    </row>
    <row r="3049" spans="1:4" ht="15.6" x14ac:dyDescent="0.3">
      <c r="A3049" s="39" t="s">
        <v>273</v>
      </c>
      <c r="B3049" s="39" t="s">
        <v>274</v>
      </c>
      <c r="C3049" s="39" t="s">
        <v>12082</v>
      </c>
      <c r="D3049" s="39">
        <v>2.5</v>
      </c>
    </row>
    <row r="3050" spans="1:4" ht="15.6" x14ac:dyDescent="0.3">
      <c r="A3050" s="39" t="s">
        <v>273</v>
      </c>
      <c r="B3050" s="39" t="s">
        <v>274</v>
      </c>
      <c r="C3050" s="39" t="s">
        <v>12083</v>
      </c>
      <c r="D3050" s="39">
        <v>1.7</v>
      </c>
    </row>
    <row r="3051" spans="1:4" ht="15.6" x14ac:dyDescent="0.3">
      <c r="A3051" s="39" t="s">
        <v>273</v>
      </c>
      <c r="B3051" s="39" t="s">
        <v>274</v>
      </c>
      <c r="C3051" s="39" t="s">
        <v>12084</v>
      </c>
      <c r="D3051" s="39">
        <v>1.3</v>
      </c>
    </row>
    <row r="3052" spans="1:4" ht="15.6" x14ac:dyDescent="0.3">
      <c r="A3052" s="39" t="s">
        <v>273</v>
      </c>
      <c r="B3052" s="39" t="s">
        <v>274</v>
      </c>
      <c r="C3052" s="39" t="s">
        <v>12085</v>
      </c>
      <c r="D3052" s="39">
        <v>1.4</v>
      </c>
    </row>
    <row r="3053" spans="1:4" ht="15.6" x14ac:dyDescent="0.3">
      <c r="A3053" s="39" t="s">
        <v>273</v>
      </c>
      <c r="B3053" s="39" t="s">
        <v>274</v>
      </c>
      <c r="C3053" s="39" t="s">
        <v>12086</v>
      </c>
      <c r="D3053" s="39">
        <v>1.9</v>
      </c>
    </row>
    <row r="3054" spans="1:4" ht="15.6" x14ac:dyDescent="0.3">
      <c r="A3054" s="39" t="s">
        <v>273</v>
      </c>
      <c r="B3054" s="39" t="s">
        <v>274</v>
      </c>
      <c r="C3054" s="39" t="s">
        <v>12087</v>
      </c>
      <c r="D3054" s="39">
        <v>4.5999999999999996</v>
      </c>
    </row>
    <row r="3055" spans="1:4" ht="15.6" x14ac:dyDescent="0.3">
      <c r="A3055" s="39" t="s">
        <v>273</v>
      </c>
      <c r="B3055" s="39" t="s">
        <v>274</v>
      </c>
      <c r="C3055" s="39" t="s">
        <v>12088</v>
      </c>
      <c r="D3055" s="39">
        <v>8.1999999999999993</v>
      </c>
    </row>
    <row r="3056" spans="1:4" ht="15.6" x14ac:dyDescent="0.3">
      <c r="A3056" s="39" t="s">
        <v>273</v>
      </c>
      <c r="B3056" s="39" t="s">
        <v>274</v>
      </c>
      <c r="C3056" s="39" t="s">
        <v>12089</v>
      </c>
      <c r="D3056" s="39">
        <v>10.5</v>
      </c>
    </row>
    <row r="3057" spans="1:4" ht="15.6" x14ac:dyDescent="0.3">
      <c r="A3057" s="39" t="s">
        <v>273</v>
      </c>
      <c r="B3057" s="39" t="s">
        <v>274</v>
      </c>
      <c r="C3057" s="39" t="s">
        <v>12090</v>
      </c>
      <c r="D3057" s="39">
        <v>11.2</v>
      </c>
    </row>
    <row r="3058" spans="1:4" ht="15.6" x14ac:dyDescent="0.3">
      <c r="A3058" s="39" t="s">
        <v>273</v>
      </c>
      <c r="B3058" s="39" t="s">
        <v>274</v>
      </c>
      <c r="C3058" s="39" t="s">
        <v>12091</v>
      </c>
      <c r="D3058" s="39">
        <v>12.4</v>
      </c>
    </row>
    <row r="3059" spans="1:4" ht="15.6" x14ac:dyDescent="0.3">
      <c r="A3059" s="39" t="s">
        <v>273</v>
      </c>
      <c r="B3059" s="39" t="s">
        <v>274</v>
      </c>
      <c r="C3059" s="39" t="s">
        <v>12092</v>
      </c>
      <c r="D3059" s="39">
        <v>14.3</v>
      </c>
    </row>
    <row r="3060" spans="1:4" ht="15.6" x14ac:dyDescent="0.3">
      <c r="A3060" s="39" t="s">
        <v>273</v>
      </c>
      <c r="B3060" s="39" t="s">
        <v>274</v>
      </c>
      <c r="C3060" s="39" t="s">
        <v>12093</v>
      </c>
      <c r="D3060" s="39">
        <v>15.2</v>
      </c>
    </row>
    <row r="3061" spans="1:4" ht="15.6" x14ac:dyDescent="0.3">
      <c r="A3061" s="39" t="s">
        <v>273</v>
      </c>
      <c r="B3061" s="39" t="s">
        <v>274</v>
      </c>
      <c r="C3061" s="39" t="s">
        <v>12094</v>
      </c>
      <c r="D3061" s="39">
        <v>15.3</v>
      </c>
    </row>
    <row r="3062" spans="1:4" ht="15.6" x14ac:dyDescent="0.3">
      <c r="A3062" s="39" t="s">
        <v>273</v>
      </c>
      <c r="B3062" s="39" t="s">
        <v>274</v>
      </c>
      <c r="C3062" s="39" t="s">
        <v>12095</v>
      </c>
      <c r="D3062" s="39">
        <v>14.6</v>
      </c>
    </row>
    <row r="3063" spans="1:4" ht="15.6" x14ac:dyDescent="0.3">
      <c r="A3063" s="39" t="s">
        <v>273</v>
      </c>
      <c r="B3063" s="39" t="s">
        <v>274</v>
      </c>
      <c r="C3063" s="39" t="s">
        <v>12096</v>
      </c>
      <c r="D3063" s="39">
        <v>14.2</v>
      </c>
    </row>
    <row r="3064" spans="1:4" ht="15.6" x14ac:dyDescent="0.3">
      <c r="A3064" s="39" t="s">
        <v>273</v>
      </c>
      <c r="B3064" s="39" t="s">
        <v>274</v>
      </c>
      <c r="C3064" s="39" t="s">
        <v>12097</v>
      </c>
      <c r="D3064" s="39">
        <v>14.4</v>
      </c>
    </row>
    <row r="3065" spans="1:4" ht="15.6" x14ac:dyDescent="0.3">
      <c r="A3065" s="39" t="s">
        <v>273</v>
      </c>
      <c r="B3065" s="39" t="s">
        <v>274</v>
      </c>
      <c r="C3065" s="39" t="s">
        <v>12098</v>
      </c>
      <c r="D3065" s="39">
        <v>14.3</v>
      </c>
    </row>
    <row r="3066" spans="1:4" ht="15.6" x14ac:dyDescent="0.3">
      <c r="A3066" s="39" t="s">
        <v>273</v>
      </c>
      <c r="B3066" s="39" t="s">
        <v>274</v>
      </c>
      <c r="C3066" s="39" t="s">
        <v>12099</v>
      </c>
      <c r="D3066" s="39">
        <v>13.1</v>
      </c>
    </row>
    <row r="3067" spans="1:4" ht="15.6" x14ac:dyDescent="0.3">
      <c r="A3067" s="39" t="s">
        <v>273</v>
      </c>
      <c r="B3067" s="39" t="s">
        <v>274</v>
      </c>
      <c r="C3067" s="39" t="s">
        <v>12100</v>
      </c>
      <c r="D3067" s="39">
        <v>12</v>
      </c>
    </row>
    <row r="3068" spans="1:4" ht="15.6" x14ac:dyDescent="0.3">
      <c r="A3068" s="39" t="s">
        <v>273</v>
      </c>
      <c r="B3068" s="39" t="s">
        <v>274</v>
      </c>
      <c r="C3068" s="39" t="s">
        <v>12101</v>
      </c>
      <c r="D3068" s="39">
        <v>10.6</v>
      </c>
    </row>
    <row r="3069" spans="1:4" ht="15.6" x14ac:dyDescent="0.3">
      <c r="A3069" s="39" t="s">
        <v>273</v>
      </c>
      <c r="B3069" s="39" t="s">
        <v>274</v>
      </c>
      <c r="C3069" s="39" t="s">
        <v>12102</v>
      </c>
      <c r="D3069" s="39">
        <v>10.1</v>
      </c>
    </row>
    <row r="3070" spans="1:4" ht="15.6" x14ac:dyDescent="0.3">
      <c r="A3070" s="39" t="s">
        <v>273</v>
      </c>
      <c r="B3070" s="39" t="s">
        <v>274</v>
      </c>
      <c r="C3070" s="39" t="s">
        <v>12103</v>
      </c>
      <c r="D3070" s="39">
        <v>9.1</v>
      </c>
    </row>
    <row r="3071" spans="1:4" ht="15.6" x14ac:dyDescent="0.3">
      <c r="A3071" s="39" t="s">
        <v>273</v>
      </c>
      <c r="B3071" s="39" t="s">
        <v>274</v>
      </c>
      <c r="C3071" s="39" t="s">
        <v>12104</v>
      </c>
      <c r="D3071" s="39">
        <v>9</v>
      </c>
    </row>
    <row r="3072" spans="1:4" ht="15.6" x14ac:dyDescent="0.3">
      <c r="A3072" s="39" t="s">
        <v>273</v>
      </c>
      <c r="B3072" s="39" t="s">
        <v>274</v>
      </c>
      <c r="C3072" s="39" t="s">
        <v>12105</v>
      </c>
      <c r="D3072" s="39">
        <v>8.8000000000000007</v>
      </c>
    </row>
    <row r="3073" spans="1:4" ht="15.6" x14ac:dyDescent="0.3">
      <c r="A3073" s="39" t="s">
        <v>273</v>
      </c>
      <c r="B3073" s="39" t="s">
        <v>274</v>
      </c>
      <c r="C3073" s="39" t="s">
        <v>12106</v>
      </c>
      <c r="D3073" s="39">
        <v>9</v>
      </c>
    </row>
    <row r="3074" spans="1:4" ht="15.6" x14ac:dyDescent="0.3">
      <c r="A3074" s="39" t="s">
        <v>273</v>
      </c>
      <c r="B3074" s="39" t="s">
        <v>274</v>
      </c>
      <c r="C3074" s="39" t="s">
        <v>12107</v>
      </c>
      <c r="D3074" s="39">
        <v>8.5</v>
      </c>
    </row>
    <row r="3075" spans="1:4" ht="15.6" x14ac:dyDescent="0.3">
      <c r="A3075" s="39" t="s">
        <v>273</v>
      </c>
      <c r="B3075" s="39" t="s">
        <v>274</v>
      </c>
      <c r="C3075" s="39" t="s">
        <v>12108</v>
      </c>
      <c r="D3075" s="39">
        <v>8.3000000000000007</v>
      </c>
    </row>
    <row r="3076" spans="1:4" ht="15.6" x14ac:dyDescent="0.3">
      <c r="A3076" s="39" t="s">
        <v>273</v>
      </c>
      <c r="B3076" s="39" t="s">
        <v>274</v>
      </c>
      <c r="C3076" s="39" t="s">
        <v>12109</v>
      </c>
      <c r="D3076" s="39">
        <v>8.1999999999999993</v>
      </c>
    </row>
    <row r="3077" spans="1:4" ht="15.6" x14ac:dyDescent="0.3">
      <c r="A3077" s="39" t="s">
        <v>273</v>
      </c>
      <c r="B3077" s="39" t="s">
        <v>274</v>
      </c>
      <c r="C3077" s="39" t="s">
        <v>12110</v>
      </c>
      <c r="D3077" s="39">
        <v>7.8</v>
      </c>
    </row>
    <row r="3078" spans="1:4" ht="15.6" x14ac:dyDescent="0.3">
      <c r="A3078" s="39" t="s">
        <v>273</v>
      </c>
      <c r="B3078" s="39" t="s">
        <v>274</v>
      </c>
      <c r="C3078" s="39" t="s">
        <v>12111</v>
      </c>
      <c r="D3078" s="39">
        <v>8.5</v>
      </c>
    </row>
    <row r="3079" spans="1:4" ht="15.6" x14ac:dyDescent="0.3">
      <c r="A3079" s="39" t="s">
        <v>273</v>
      </c>
      <c r="B3079" s="39" t="s">
        <v>274</v>
      </c>
      <c r="C3079" s="39" t="s">
        <v>12112</v>
      </c>
      <c r="D3079" s="39">
        <v>10</v>
      </c>
    </row>
    <row r="3080" spans="1:4" ht="15.6" x14ac:dyDescent="0.3">
      <c r="A3080" s="39" t="s">
        <v>273</v>
      </c>
      <c r="B3080" s="39" t="s">
        <v>274</v>
      </c>
      <c r="C3080" s="39" t="s">
        <v>12113</v>
      </c>
      <c r="D3080" s="39">
        <v>10.5</v>
      </c>
    </row>
    <row r="3081" spans="1:4" ht="15.6" x14ac:dyDescent="0.3">
      <c r="A3081" s="39" t="s">
        <v>273</v>
      </c>
      <c r="B3081" s="39" t="s">
        <v>274</v>
      </c>
      <c r="C3081" s="39" t="s">
        <v>12114</v>
      </c>
      <c r="D3081" s="39">
        <v>11</v>
      </c>
    </row>
    <row r="3082" spans="1:4" ht="15.6" x14ac:dyDescent="0.3">
      <c r="A3082" s="39" t="s">
        <v>273</v>
      </c>
      <c r="B3082" s="39" t="s">
        <v>274</v>
      </c>
      <c r="C3082" s="39" t="s">
        <v>12115</v>
      </c>
      <c r="D3082" s="39">
        <v>12.5</v>
      </c>
    </row>
    <row r="3083" spans="1:4" ht="15.6" x14ac:dyDescent="0.3">
      <c r="A3083" s="39" t="s">
        <v>273</v>
      </c>
      <c r="B3083" s="39" t="s">
        <v>274</v>
      </c>
      <c r="C3083" s="39" t="s">
        <v>12116</v>
      </c>
      <c r="D3083" s="39">
        <v>13.5</v>
      </c>
    </row>
    <row r="3084" spans="1:4" ht="15.6" x14ac:dyDescent="0.3">
      <c r="A3084" s="39" t="s">
        <v>273</v>
      </c>
      <c r="B3084" s="39" t="s">
        <v>274</v>
      </c>
      <c r="C3084" s="39" t="s">
        <v>12117</v>
      </c>
      <c r="D3084" s="39">
        <v>14.8</v>
      </c>
    </row>
    <row r="3085" spans="1:4" ht="15.6" x14ac:dyDescent="0.3">
      <c r="A3085" s="39" t="s">
        <v>273</v>
      </c>
      <c r="B3085" s="39" t="s">
        <v>274</v>
      </c>
      <c r="C3085" s="39" t="s">
        <v>12118</v>
      </c>
      <c r="D3085" s="39">
        <v>14.9</v>
      </c>
    </row>
    <row r="3086" spans="1:4" ht="15.6" x14ac:dyDescent="0.3">
      <c r="A3086" s="39" t="s">
        <v>273</v>
      </c>
      <c r="B3086" s="39" t="s">
        <v>274</v>
      </c>
      <c r="C3086" s="39" t="s">
        <v>12119</v>
      </c>
      <c r="D3086" s="39">
        <v>14.6</v>
      </c>
    </row>
    <row r="3087" spans="1:4" ht="15.6" x14ac:dyDescent="0.3">
      <c r="A3087" s="39" t="s">
        <v>273</v>
      </c>
      <c r="B3087" s="39" t="s">
        <v>274</v>
      </c>
      <c r="C3087" s="39" t="s">
        <v>12120</v>
      </c>
      <c r="D3087" s="39">
        <v>14.7</v>
      </c>
    </row>
    <row r="3088" spans="1:4" ht="15.6" x14ac:dyDescent="0.3">
      <c r="A3088" s="39" t="s">
        <v>273</v>
      </c>
      <c r="B3088" s="39" t="s">
        <v>274</v>
      </c>
      <c r="C3088" s="39" t="s">
        <v>12121</v>
      </c>
      <c r="D3088" s="39">
        <v>14.7</v>
      </c>
    </row>
    <row r="3089" spans="1:4" ht="15.6" x14ac:dyDescent="0.3">
      <c r="A3089" s="39" t="s">
        <v>273</v>
      </c>
      <c r="B3089" s="39" t="s">
        <v>274</v>
      </c>
      <c r="C3089" s="39" t="s">
        <v>12122</v>
      </c>
      <c r="D3089" s="39">
        <v>14.5</v>
      </c>
    </row>
    <row r="3090" spans="1:4" ht="15.6" x14ac:dyDescent="0.3">
      <c r="A3090" s="39" t="s">
        <v>273</v>
      </c>
      <c r="B3090" s="39" t="s">
        <v>274</v>
      </c>
      <c r="C3090" s="39" t="s">
        <v>12123</v>
      </c>
      <c r="D3090" s="39">
        <v>14.1</v>
      </c>
    </row>
    <row r="3091" spans="1:4" ht="15.6" x14ac:dyDescent="0.3">
      <c r="A3091" s="39" t="s">
        <v>273</v>
      </c>
      <c r="B3091" s="39" t="s">
        <v>274</v>
      </c>
      <c r="C3091" s="39" t="s">
        <v>12124</v>
      </c>
      <c r="D3091" s="39">
        <v>13.5</v>
      </c>
    </row>
    <row r="3092" spans="1:4" ht="15.6" x14ac:dyDescent="0.3">
      <c r="A3092" s="39" t="s">
        <v>273</v>
      </c>
      <c r="B3092" s="39" t="s">
        <v>274</v>
      </c>
      <c r="C3092" s="39" t="s">
        <v>12125</v>
      </c>
      <c r="D3092" s="39">
        <v>12.1</v>
      </c>
    </row>
    <row r="3093" spans="1:4" ht="15.6" x14ac:dyDescent="0.3">
      <c r="A3093" s="39" t="s">
        <v>273</v>
      </c>
      <c r="B3093" s="39" t="s">
        <v>274</v>
      </c>
      <c r="C3093" s="39" t="s">
        <v>12126</v>
      </c>
      <c r="D3093" s="39">
        <v>11.5</v>
      </c>
    </row>
    <row r="3094" spans="1:4" ht="15.6" x14ac:dyDescent="0.3">
      <c r="A3094" s="39" t="s">
        <v>273</v>
      </c>
      <c r="B3094" s="39" t="s">
        <v>274</v>
      </c>
      <c r="C3094" s="39" t="s">
        <v>12127</v>
      </c>
      <c r="D3094" s="39">
        <v>10.9</v>
      </c>
    </row>
    <row r="3095" spans="1:4" ht="15.6" x14ac:dyDescent="0.3">
      <c r="A3095" s="39" t="s">
        <v>273</v>
      </c>
      <c r="B3095" s="39" t="s">
        <v>274</v>
      </c>
      <c r="C3095" s="39" t="s">
        <v>12128</v>
      </c>
      <c r="D3095" s="39">
        <v>10.5</v>
      </c>
    </row>
    <row r="3096" spans="1:4" ht="15.6" x14ac:dyDescent="0.3">
      <c r="A3096" s="39" t="s">
        <v>273</v>
      </c>
      <c r="B3096" s="39" t="s">
        <v>274</v>
      </c>
      <c r="C3096" s="39" t="s">
        <v>12129</v>
      </c>
      <c r="D3096" s="39">
        <v>10.1</v>
      </c>
    </row>
    <row r="3097" spans="1:4" ht="15.6" x14ac:dyDescent="0.3">
      <c r="A3097" s="39" t="s">
        <v>273</v>
      </c>
      <c r="B3097" s="39" t="s">
        <v>274</v>
      </c>
      <c r="C3097" s="39" t="s">
        <v>12130</v>
      </c>
      <c r="D3097" s="39">
        <v>8.6999999999999993</v>
      </c>
    </row>
    <row r="3098" spans="1:4" ht="15.6" x14ac:dyDescent="0.3">
      <c r="A3098" s="39" t="s">
        <v>273</v>
      </c>
      <c r="B3098" s="39" t="s">
        <v>274</v>
      </c>
      <c r="C3098" s="39" t="s">
        <v>12131</v>
      </c>
      <c r="D3098" s="39">
        <v>7.3</v>
      </c>
    </row>
    <row r="3099" spans="1:4" ht="15.6" x14ac:dyDescent="0.3">
      <c r="A3099" s="39" t="s">
        <v>273</v>
      </c>
      <c r="B3099" s="39" t="s">
        <v>274</v>
      </c>
      <c r="C3099" s="39" t="s">
        <v>12132</v>
      </c>
      <c r="D3099" s="39">
        <v>7.4</v>
      </c>
    </row>
    <row r="3100" spans="1:4" ht="15.6" x14ac:dyDescent="0.3">
      <c r="A3100" s="39" t="s">
        <v>273</v>
      </c>
      <c r="B3100" s="39" t="s">
        <v>274</v>
      </c>
      <c r="C3100" s="39" t="s">
        <v>12133</v>
      </c>
      <c r="D3100" s="39">
        <v>7.6</v>
      </c>
    </row>
    <row r="3101" spans="1:4" ht="15.6" x14ac:dyDescent="0.3">
      <c r="A3101" s="39" t="s">
        <v>273</v>
      </c>
      <c r="B3101" s="39" t="s">
        <v>274</v>
      </c>
      <c r="C3101" s="39" t="s">
        <v>12134</v>
      </c>
      <c r="D3101" s="39">
        <v>7.8</v>
      </c>
    </row>
    <row r="3102" spans="1:4" ht="15.6" x14ac:dyDescent="0.3">
      <c r="A3102" s="39" t="s">
        <v>273</v>
      </c>
      <c r="B3102" s="39" t="s">
        <v>274</v>
      </c>
      <c r="C3102" s="39" t="s">
        <v>12135</v>
      </c>
      <c r="D3102" s="39">
        <v>9.6999999999999993</v>
      </c>
    </row>
    <row r="3103" spans="1:4" ht="15.6" x14ac:dyDescent="0.3">
      <c r="A3103" s="39" t="s">
        <v>273</v>
      </c>
      <c r="B3103" s="39" t="s">
        <v>274</v>
      </c>
      <c r="C3103" s="39" t="s">
        <v>12136</v>
      </c>
      <c r="D3103" s="39">
        <v>12.1</v>
      </c>
    </row>
    <row r="3104" spans="1:4" ht="15.6" x14ac:dyDescent="0.3">
      <c r="A3104" s="39" t="s">
        <v>273</v>
      </c>
      <c r="B3104" s="39" t="s">
        <v>274</v>
      </c>
      <c r="C3104" s="39" t="s">
        <v>12137</v>
      </c>
      <c r="D3104" s="39">
        <v>12.7</v>
      </c>
    </row>
    <row r="3105" spans="1:4" ht="15.6" x14ac:dyDescent="0.3">
      <c r="A3105" s="39" t="s">
        <v>273</v>
      </c>
      <c r="B3105" s="39" t="s">
        <v>274</v>
      </c>
      <c r="C3105" s="39" t="s">
        <v>12138</v>
      </c>
      <c r="D3105" s="39">
        <v>14.9</v>
      </c>
    </row>
    <row r="3106" spans="1:4" ht="15.6" x14ac:dyDescent="0.3">
      <c r="A3106" s="39" t="s">
        <v>273</v>
      </c>
      <c r="B3106" s="39" t="s">
        <v>274</v>
      </c>
      <c r="C3106" s="39" t="s">
        <v>12139</v>
      </c>
      <c r="D3106" s="39">
        <v>15.7</v>
      </c>
    </row>
    <row r="3107" spans="1:4" ht="15.6" x14ac:dyDescent="0.3">
      <c r="A3107" s="39" t="s">
        <v>273</v>
      </c>
      <c r="B3107" s="39" t="s">
        <v>274</v>
      </c>
      <c r="C3107" s="39" t="s">
        <v>12140</v>
      </c>
      <c r="D3107" s="39">
        <v>17.3</v>
      </c>
    </row>
    <row r="3108" spans="1:4" ht="15.6" x14ac:dyDescent="0.3">
      <c r="A3108" s="39" t="s">
        <v>273</v>
      </c>
      <c r="B3108" s="39" t="s">
        <v>274</v>
      </c>
      <c r="C3108" s="39" t="s">
        <v>12141</v>
      </c>
      <c r="D3108" s="39">
        <v>17.600000000000001</v>
      </c>
    </row>
    <row r="3109" spans="1:4" ht="15.6" x14ac:dyDescent="0.3">
      <c r="A3109" s="39" t="s">
        <v>273</v>
      </c>
      <c r="B3109" s="39" t="s">
        <v>274</v>
      </c>
      <c r="C3109" s="39" t="s">
        <v>12142</v>
      </c>
      <c r="D3109" s="39">
        <v>18.100000000000001</v>
      </c>
    </row>
    <row r="3110" spans="1:4" ht="15.6" x14ac:dyDescent="0.3">
      <c r="A3110" s="39" t="s">
        <v>273</v>
      </c>
      <c r="B3110" s="39" t="s">
        <v>274</v>
      </c>
      <c r="C3110" s="39" t="s">
        <v>12143</v>
      </c>
      <c r="D3110" s="39">
        <v>19.100000000000001</v>
      </c>
    </row>
    <row r="3111" spans="1:4" ht="15.6" x14ac:dyDescent="0.3">
      <c r="A3111" s="39" t="s">
        <v>273</v>
      </c>
      <c r="B3111" s="39" t="s">
        <v>274</v>
      </c>
      <c r="C3111" s="39" t="s">
        <v>12144</v>
      </c>
      <c r="D3111" s="39">
        <v>18.899999999999999</v>
      </c>
    </row>
    <row r="3112" spans="1:4" ht="15.6" x14ac:dyDescent="0.3">
      <c r="A3112" s="39" t="s">
        <v>273</v>
      </c>
      <c r="B3112" s="39" t="s">
        <v>274</v>
      </c>
      <c r="C3112" s="39" t="s">
        <v>12145</v>
      </c>
      <c r="D3112" s="39">
        <v>19.2</v>
      </c>
    </row>
    <row r="3113" spans="1:4" ht="15.6" x14ac:dyDescent="0.3">
      <c r="A3113" s="39" t="s">
        <v>273</v>
      </c>
      <c r="B3113" s="39" t="s">
        <v>274</v>
      </c>
      <c r="C3113" s="39" t="s">
        <v>12146</v>
      </c>
      <c r="D3113" s="39">
        <v>19.100000000000001</v>
      </c>
    </row>
    <row r="3114" spans="1:4" ht="15.6" x14ac:dyDescent="0.3">
      <c r="A3114" s="39" t="s">
        <v>273</v>
      </c>
      <c r="B3114" s="39" t="s">
        <v>274</v>
      </c>
      <c r="C3114" s="39" t="s">
        <v>12147</v>
      </c>
      <c r="D3114" s="39">
        <v>18.2</v>
      </c>
    </row>
    <row r="3115" spans="1:4" ht="15.6" x14ac:dyDescent="0.3">
      <c r="A3115" s="39" t="s">
        <v>273</v>
      </c>
      <c r="B3115" s="39" t="s">
        <v>274</v>
      </c>
      <c r="C3115" s="39" t="s">
        <v>12148</v>
      </c>
      <c r="D3115" s="39">
        <v>17.100000000000001</v>
      </c>
    </row>
    <row r="3116" spans="1:4" ht="15.6" x14ac:dyDescent="0.3">
      <c r="A3116" s="39" t="s">
        <v>273</v>
      </c>
      <c r="B3116" s="39" t="s">
        <v>274</v>
      </c>
      <c r="C3116" s="39" t="s">
        <v>12149</v>
      </c>
      <c r="D3116" s="39">
        <v>15.7</v>
      </c>
    </row>
    <row r="3117" spans="1:4" ht="15.6" x14ac:dyDescent="0.3">
      <c r="A3117" s="39" t="s">
        <v>273</v>
      </c>
      <c r="B3117" s="39" t="s">
        <v>274</v>
      </c>
      <c r="C3117" s="39" t="s">
        <v>12150</v>
      </c>
      <c r="D3117" s="39">
        <v>14</v>
      </c>
    </row>
    <row r="3118" spans="1:4" ht="15.6" x14ac:dyDescent="0.3">
      <c r="A3118" s="39" t="s">
        <v>273</v>
      </c>
      <c r="B3118" s="39" t="s">
        <v>274</v>
      </c>
      <c r="C3118" s="39" t="s">
        <v>12151</v>
      </c>
      <c r="D3118" s="39">
        <v>10.9</v>
      </c>
    </row>
    <row r="3119" spans="1:4" ht="15.6" x14ac:dyDescent="0.3">
      <c r="A3119" s="39" t="s">
        <v>273</v>
      </c>
      <c r="B3119" s="39" t="s">
        <v>274</v>
      </c>
      <c r="C3119" s="39" t="s">
        <v>12152</v>
      </c>
      <c r="D3119" s="39">
        <v>9.1999999999999993</v>
      </c>
    </row>
    <row r="3120" spans="1:4" ht="15.6" x14ac:dyDescent="0.3">
      <c r="A3120" s="39" t="s">
        <v>273</v>
      </c>
      <c r="B3120" s="39" t="s">
        <v>274</v>
      </c>
      <c r="C3120" s="39" t="s">
        <v>12153</v>
      </c>
      <c r="D3120" s="39">
        <v>9.1</v>
      </c>
    </row>
    <row r="3121" spans="1:4" ht="15.6" x14ac:dyDescent="0.3">
      <c r="A3121" s="39" t="s">
        <v>273</v>
      </c>
      <c r="B3121" s="39" t="s">
        <v>274</v>
      </c>
      <c r="C3121" s="39" t="s">
        <v>12154</v>
      </c>
      <c r="D3121" s="39">
        <v>8.8000000000000007</v>
      </c>
    </row>
    <row r="3122" spans="1:4" ht="15.6" x14ac:dyDescent="0.3">
      <c r="A3122" s="39" t="s">
        <v>273</v>
      </c>
      <c r="B3122" s="39" t="s">
        <v>274</v>
      </c>
      <c r="C3122" s="39" t="s">
        <v>12155</v>
      </c>
      <c r="D3122" s="39">
        <v>8.6999999999999993</v>
      </c>
    </row>
    <row r="3123" spans="1:4" ht="15.6" x14ac:dyDescent="0.3">
      <c r="A3123" s="39" t="s">
        <v>273</v>
      </c>
      <c r="B3123" s="39" t="s">
        <v>274</v>
      </c>
      <c r="C3123" s="39" t="s">
        <v>12156</v>
      </c>
      <c r="D3123" s="39">
        <v>8.9</v>
      </c>
    </row>
    <row r="3124" spans="1:4" ht="15.6" x14ac:dyDescent="0.3">
      <c r="A3124" s="39" t="s">
        <v>273</v>
      </c>
      <c r="B3124" s="39" t="s">
        <v>274</v>
      </c>
      <c r="C3124" s="39" t="s">
        <v>12157</v>
      </c>
      <c r="D3124" s="39">
        <v>8.8000000000000007</v>
      </c>
    </row>
    <row r="3125" spans="1:4" ht="15.6" x14ac:dyDescent="0.3">
      <c r="A3125" s="39" t="s">
        <v>273</v>
      </c>
      <c r="B3125" s="39" t="s">
        <v>274</v>
      </c>
      <c r="C3125" s="39" t="s">
        <v>12158</v>
      </c>
      <c r="D3125" s="39">
        <v>10.9</v>
      </c>
    </row>
    <row r="3126" spans="1:4" ht="15.6" x14ac:dyDescent="0.3">
      <c r="A3126" s="39" t="s">
        <v>273</v>
      </c>
      <c r="B3126" s="39" t="s">
        <v>274</v>
      </c>
      <c r="C3126" s="39" t="s">
        <v>12159</v>
      </c>
      <c r="D3126" s="39">
        <v>10.7</v>
      </c>
    </row>
    <row r="3127" spans="1:4" ht="15.6" x14ac:dyDescent="0.3">
      <c r="A3127" s="39" t="s">
        <v>273</v>
      </c>
      <c r="B3127" s="39" t="s">
        <v>274</v>
      </c>
      <c r="C3127" s="39" t="s">
        <v>12160</v>
      </c>
      <c r="D3127" s="39">
        <v>11.7</v>
      </c>
    </row>
    <row r="3128" spans="1:4" ht="15.6" x14ac:dyDescent="0.3">
      <c r="A3128" s="39" t="s">
        <v>273</v>
      </c>
      <c r="B3128" s="39" t="s">
        <v>274</v>
      </c>
      <c r="C3128" s="39" t="s">
        <v>12161</v>
      </c>
      <c r="D3128" s="39">
        <v>12</v>
      </c>
    </row>
    <row r="3129" spans="1:4" ht="15.6" x14ac:dyDescent="0.3">
      <c r="A3129" s="39" t="s">
        <v>273</v>
      </c>
      <c r="B3129" s="39" t="s">
        <v>274</v>
      </c>
      <c r="C3129" s="39" t="s">
        <v>12162</v>
      </c>
      <c r="D3129" s="39">
        <v>13</v>
      </c>
    </row>
    <row r="3130" spans="1:4" ht="15.6" x14ac:dyDescent="0.3">
      <c r="A3130" s="39" t="s">
        <v>273</v>
      </c>
      <c r="B3130" s="39" t="s">
        <v>274</v>
      </c>
      <c r="C3130" s="39" t="s">
        <v>12163</v>
      </c>
      <c r="D3130" s="39">
        <v>13.9</v>
      </c>
    </row>
    <row r="3131" spans="1:4" ht="15.6" x14ac:dyDescent="0.3">
      <c r="A3131" s="39" t="s">
        <v>273</v>
      </c>
      <c r="B3131" s="39" t="s">
        <v>274</v>
      </c>
      <c r="C3131" s="39" t="s">
        <v>12164</v>
      </c>
      <c r="D3131" s="39">
        <v>15.1</v>
      </c>
    </row>
    <row r="3132" spans="1:4" ht="15.6" x14ac:dyDescent="0.3">
      <c r="A3132" s="39" t="s">
        <v>273</v>
      </c>
      <c r="B3132" s="39" t="s">
        <v>274</v>
      </c>
      <c r="C3132" s="39" t="s">
        <v>12165</v>
      </c>
      <c r="D3132" s="39">
        <v>14.3</v>
      </c>
    </row>
    <row r="3133" spans="1:4" ht="15.6" x14ac:dyDescent="0.3">
      <c r="A3133" s="39" t="s">
        <v>273</v>
      </c>
      <c r="B3133" s="39" t="s">
        <v>274</v>
      </c>
      <c r="C3133" s="39" t="s">
        <v>12166</v>
      </c>
      <c r="D3133" s="39">
        <v>14.1</v>
      </c>
    </row>
    <row r="3134" spans="1:4" ht="15.6" x14ac:dyDescent="0.3">
      <c r="A3134" s="39" t="s">
        <v>273</v>
      </c>
      <c r="B3134" s="39" t="s">
        <v>274</v>
      </c>
      <c r="C3134" s="39" t="s">
        <v>12167</v>
      </c>
      <c r="D3134" s="39">
        <v>14.4</v>
      </c>
    </row>
    <row r="3135" spans="1:4" ht="15.6" x14ac:dyDescent="0.3">
      <c r="A3135" s="39" t="s">
        <v>273</v>
      </c>
      <c r="B3135" s="39" t="s">
        <v>274</v>
      </c>
      <c r="C3135" s="39" t="s">
        <v>12168</v>
      </c>
      <c r="D3135" s="39">
        <v>14.5</v>
      </c>
    </row>
    <row r="3136" spans="1:4" ht="15.6" x14ac:dyDescent="0.3">
      <c r="A3136" s="39" t="s">
        <v>273</v>
      </c>
      <c r="B3136" s="39" t="s">
        <v>274</v>
      </c>
      <c r="C3136" s="39" t="s">
        <v>12169</v>
      </c>
      <c r="D3136" s="39">
        <v>14</v>
      </c>
    </row>
    <row r="3137" spans="1:4" ht="15.6" x14ac:dyDescent="0.3">
      <c r="A3137" s="39" t="s">
        <v>273</v>
      </c>
      <c r="B3137" s="39" t="s">
        <v>274</v>
      </c>
      <c r="C3137" s="39" t="s">
        <v>12170</v>
      </c>
      <c r="D3137" s="39">
        <v>13.9</v>
      </c>
    </row>
    <row r="3138" spans="1:4" ht="15.6" x14ac:dyDescent="0.3">
      <c r="A3138" s="39" t="s">
        <v>273</v>
      </c>
      <c r="B3138" s="39" t="s">
        <v>274</v>
      </c>
      <c r="C3138" s="39" t="s">
        <v>12171</v>
      </c>
      <c r="D3138" s="39">
        <v>13.5</v>
      </c>
    </row>
    <row r="3139" spans="1:4" ht="15.6" x14ac:dyDescent="0.3">
      <c r="A3139" s="39" t="s">
        <v>273</v>
      </c>
      <c r="B3139" s="39" t="s">
        <v>274</v>
      </c>
      <c r="C3139" s="39" t="s">
        <v>12172</v>
      </c>
      <c r="D3139" s="39">
        <v>12.4</v>
      </c>
    </row>
    <row r="3140" spans="1:4" ht="15.6" x14ac:dyDescent="0.3">
      <c r="A3140" s="39" t="s">
        <v>273</v>
      </c>
      <c r="B3140" s="39" t="s">
        <v>274</v>
      </c>
      <c r="C3140" s="39" t="s">
        <v>12173</v>
      </c>
      <c r="D3140" s="39">
        <v>12</v>
      </c>
    </row>
    <row r="3141" spans="1:4" ht="15.6" x14ac:dyDescent="0.3">
      <c r="A3141" s="39" t="s">
        <v>273</v>
      </c>
      <c r="B3141" s="39" t="s">
        <v>274</v>
      </c>
      <c r="C3141" s="39" t="s">
        <v>12174</v>
      </c>
      <c r="D3141" s="39">
        <v>11.6</v>
      </c>
    </row>
    <row r="3142" spans="1:4" ht="15.6" x14ac:dyDescent="0.3">
      <c r="A3142" s="39" t="s">
        <v>273</v>
      </c>
      <c r="B3142" s="39" t="s">
        <v>274</v>
      </c>
      <c r="C3142" s="39" t="s">
        <v>12175</v>
      </c>
      <c r="D3142" s="39">
        <v>10.7</v>
      </c>
    </row>
    <row r="3143" spans="1:4" ht="15.6" x14ac:dyDescent="0.3">
      <c r="A3143" s="39" t="s">
        <v>273</v>
      </c>
      <c r="B3143" s="39" t="s">
        <v>274</v>
      </c>
      <c r="C3143" s="39" t="s">
        <v>12176</v>
      </c>
      <c r="D3143" s="39">
        <v>10.8</v>
      </c>
    </row>
    <row r="3144" spans="1:4" ht="15.6" x14ac:dyDescent="0.3">
      <c r="A3144" s="39" t="s">
        <v>273</v>
      </c>
      <c r="B3144" s="39" t="s">
        <v>274</v>
      </c>
      <c r="C3144" s="39" t="s">
        <v>12177</v>
      </c>
      <c r="D3144" s="39">
        <v>9.1999999999999993</v>
      </c>
    </row>
    <row r="3145" spans="1:4" ht="15.6" x14ac:dyDescent="0.3">
      <c r="A3145" s="39" t="s">
        <v>273</v>
      </c>
      <c r="B3145" s="39" t="s">
        <v>274</v>
      </c>
      <c r="C3145" s="39" t="s">
        <v>12178</v>
      </c>
      <c r="D3145" s="39">
        <v>8.5</v>
      </c>
    </row>
    <row r="3146" spans="1:4" ht="15.6" x14ac:dyDescent="0.3">
      <c r="A3146" s="39" t="s">
        <v>273</v>
      </c>
      <c r="B3146" s="39" t="s">
        <v>274</v>
      </c>
      <c r="C3146" s="39" t="s">
        <v>12179</v>
      </c>
      <c r="D3146" s="39">
        <v>8.1999999999999993</v>
      </c>
    </row>
    <row r="3147" spans="1:4" ht="15.6" x14ac:dyDescent="0.3">
      <c r="A3147" s="39" t="s">
        <v>273</v>
      </c>
      <c r="B3147" s="39" t="s">
        <v>274</v>
      </c>
      <c r="C3147" s="39" t="s">
        <v>12180</v>
      </c>
      <c r="D3147" s="39">
        <v>7.6</v>
      </c>
    </row>
    <row r="3148" spans="1:4" ht="15.6" x14ac:dyDescent="0.3">
      <c r="A3148" s="39" t="s">
        <v>273</v>
      </c>
      <c r="B3148" s="39" t="s">
        <v>274</v>
      </c>
      <c r="C3148" s="39" t="s">
        <v>12181</v>
      </c>
      <c r="D3148" s="39">
        <v>7.7</v>
      </c>
    </row>
    <row r="3149" spans="1:4" ht="15.6" x14ac:dyDescent="0.3">
      <c r="A3149" s="39" t="s">
        <v>273</v>
      </c>
      <c r="B3149" s="39" t="s">
        <v>274</v>
      </c>
      <c r="C3149" s="39" t="s">
        <v>12182</v>
      </c>
      <c r="D3149" s="39">
        <v>7.6</v>
      </c>
    </row>
    <row r="3150" spans="1:4" ht="15.6" x14ac:dyDescent="0.3">
      <c r="A3150" s="39" t="s">
        <v>273</v>
      </c>
      <c r="B3150" s="39" t="s">
        <v>274</v>
      </c>
      <c r="C3150" s="39" t="s">
        <v>12183</v>
      </c>
      <c r="D3150" s="39">
        <v>9.9</v>
      </c>
    </row>
    <row r="3151" spans="1:4" ht="15.6" x14ac:dyDescent="0.3">
      <c r="A3151" s="39" t="s">
        <v>273</v>
      </c>
      <c r="B3151" s="39" t="s">
        <v>274</v>
      </c>
      <c r="C3151" s="39" t="s">
        <v>12184</v>
      </c>
      <c r="D3151" s="39">
        <v>11.8</v>
      </c>
    </row>
    <row r="3152" spans="1:4" ht="15.6" x14ac:dyDescent="0.3">
      <c r="A3152" s="39" t="s">
        <v>273</v>
      </c>
      <c r="B3152" s="39" t="s">
        <v>274</v>
      </c>
      <c r="C3152" s="39" t="s">
        <v>12185</v>
      </c>
      <c r="D3152" s="39">
        <v>14.8</v>
      </c>
    </row>
    <row r="3153" spans="1:4" ht="15.6" x14ac:dyDescent="0.3">
      <c r="A3153" s="39" t="s">
        <v>273</v>
      </c>
      <c r="B3153" s="39" t="s">
        <v>274</v>
      </c>
      <c r="C3153" s="39" t="s">
        <v>12186</v>
      </c>
      <c r="D3153" s="39">
        <v>16.100000000000001</v>
      </c>
    </row>
    <row r="3154" spans="1:4" ht="15.6" x14ac:dyDescent="0.3">
      <c r="A3154" s="39" t="s">
        <v>273</v>
      </c>
      <c r="B3154" s="39" t="s">
        <v>274</v>
      </c>
      <c r="C3154" s="39" t="s">
        <v>12187</v>
      </c>
      <c r="D3154" s="39">
        <v>17.399999999999999</v>
      </c>
    </row>
    <row r="3155" spans="1:4" ht="15.6" x14ac:dyDescent="0.3">
      <c r="A3155" s="39" t="s">
        <v>273</v>
      </c>
      <c r="B3155" s="39" t="s">
        <v>274</v>
      </c>
      <c r="C3155" s="39" t="s">
        <v>12188</v>
      </c>
      <c r="D3155" s="39">
        <v>18.7</v>
      </c>
    </row>
    <row r="3156" spans="1:4" ht="15.6" x14ac:dyDescent="0.3">
      <c r="A3156" s="39" t="s">
        <v>273</v>
      </c>
      <c r="B3156" s="39" t="s">
        <v>274</v>
      </c>
      <c r="C3156" s="39" t="s">
        <v>12189</v>
      </c>
      <c r="D3156" s="39">
        <v>19.899999999999999</v>
      </c>
    </row>
    <row r="3157" spans="1:4" ht="15.6" x14ac:dyDescent="0.3">
      <c r="A3157" s="39" t="s">
        <v>273</v>
      </c>
      <c r="B3157" s="39" t="s">
        <v>274</v>
      </c>
      <c r="C3157" s="39" t="s">
        <v>12190</v>
      </c>
      <c r="D3157" s="39">
        <v>20.2</v>
      </c>
    </row>
    <row r="3158" spans="1:4" ht="15.6" x14ac:dyDescent="0.3">
      <c r="A3158" s="39" t="s">
        <v>273</v>
      </c>
      <c r="B3158" s="39" t="s">
        <v>274</v>
      </c>
      <c r="C3158" s="39" t="s">
        <v>12191</v>
      </c>
      <c r="D3158" s="39">
        <v>20.8</v>
      </c>
    </row>
    <row r="3159" spans="1:4" ht="15.6" x14ac:dyDescent="0.3">
      <c r="A3159" s="39" t="s">
        <v>273</v>
      </c>
      <c r="B3159" s="39" t="s">
        <v>274</v>
      </c>
      <c r="C3159" s="39" t="s">
        <v>12192</v>
      </c>
      <c r="D3159" s="39">
        <v>21.8</v>
      </c>
    </row>
    <row r="3160" spans="1:4" ht="15.6" x14ac:dyDescent="0.3">
      <c r="A3160" s="39" t="s">
        <v>273</v>
      </c>
      <c r="B3160" s="39" t="s">
        <v>274</v>
      </c>
      <c r="C3160" s="39" t="s">
        <v>12193</v>
      </c>
      <c r="D3160" s="39">
        <v>21.1</v>
      </c>
    </row>
    <row r="3161" spans="1:4" ht="15.6" x14ac:dyDescent="0.3">
      <c r="A3161" s="39" t="s">
        <v>273</v>
      </c>
      <c r="B3161" s="39" t="s">
        <v>274</v>
      </c>
      <c r="C3161" s="39" t="s">
        <v>12194</v>
      </c>
      <c r="D3161" s="39">
        <v>20.100000000000001</v>
      </c>
    </row>
    <row r="3162" spans="1:4" ht="15.6" x14ac:dyDescent="0.3">
      <c r="A3162" s="39" t="s">
        <v>273</v>
      </c>
      <c r="B3162" s="39" t="s">
        <v>274</v>
      </c>
      <c r="C3162" s="39" t="s">
        <v>12195</v>
      </c>
      <c r="D3162" s="39">
        <v>18.899999999999999</v>
      </c>
    </row>
    <row r="3163" spans="1:4" ht="15.6" x14ac:dyDescent="0.3">
      <c r="A3163" s="39" t="s">
        <v>273</v>
      </c>
      <c r="B3163" s="39" t="s">
        <v>274</v>
      </c>
      <c r="C3163" s="39" t="s">
        <v>12196</v>
      </c>
      <c r="D3163" s="39">
        <v>17.100000000000001</v>
      </c>
    </row>
    <row r="3164" spans="1:4" ht="15.6" x14ac:dyDescent="0.3">
      <c r="A3164" s="39" t="s">
        <v>273</v>
      </c>
      <c r="B3164" s="39" t="s">
        <v>274</v>
      </c>
      <c r="C3164" s="39" t="s">
        <v>12197</v>
      </c>
      <c r="D3164" s="39">
        <v>16.399999999999999</v>
      </c>
    </row>
    <row r="3165" spans="1:4" ht="15.6" x14ac:dyDescent="0.3">
      <c r="A3165" s="39" t="s">
        <v>273</v>
      </c>
      <c r="B3165" s="39" t="s">
        <v>274</v>
      </c>
      <c r="C3165" s="39" t="s">
        <v>12198</v>
      </c>
      <c r="D3165" s="39">
        <v>15.4</v>
      </c>
    </row>
    <row r="3166" spans="1:4" ht="15.6" x14ac:dyDescent="0.3">
      <c r="A3166" s="39" t="s">
        <v>273</v>
      </c>
      <c r="B3166" s="39" t="s">
        <v>274</v>
      </c>
      <c r="C3166" s="39" t="s">
        <v>12199</v>
      </c>
      <c r="D3166" s="39">
        <v>14.6</v>
      </c>
    </row>
    <row r="3167" spans="1:4" ht="15.6" x14ac:dyDescent="0.3">
      <c r="A3167" s="39" t="s">
        <v>273</v>
      </c>
      <c r="B3167" s="39" t="s">
        <v>274</v>
      </c>
      <c r="C3167" s="39" t="s">
        <v>12200</v>
      </c>
      <c r="D3167" s="39">
        <v>14.2</v>
      </c>
    </row>
    <row r="3168" spans="1:4" ht="15.6" x14ac:dyDescent="0.3">
      <c r="A3168" s="39" t="s">
        <v>273</v>
      </c>
      <c r="B3168" s="39" t="s">
        <v>274</v>
      </c>
      <c r="C3168" s="39" t="s">
        <v>12201</v>
      </c>
      <c r="D3168" s="39">
        <v>13.7</v>
      </c>
    </row>
    <row r="3169" spans="1:4" ht="15.6" x14ac:dyDescent="0.3">
      <c r="A3169" s="39" t="s">
        <v>273</v>
      </c>
      <c r="B3169" s="39" t="s">
        <v>274</v>
      </c>
      <c r="C3169" s="39" t="s">
        <v>12202</v>
      </c>
      <c r="D3169" s="39">
        <v>13</v>
      </c>
    </row>
    <row r="3170" spans="1:4" ht="15.6" x14ac:dyDescent="0.3">
      <c r="A3170" s="39" t="s">
        <v>273</v>
      </c>
      <c r="B3170" s="39" t="s">
        <v>274</v>
      </c>
      <c r="C3170" s="39" t="s">
        <v>12203</v>
      </c>
      <c r="D3170" s="39">
        <v>12.7</v>
      </c>
    </row>
    <row r="3171" spans="1:4" ht="15.6" x14ac:dyDescent="0.3">
      <c r="A3171" s="39" t="s">
        <v>273</v>
      </c>
      <c r="B3171" s="39" t="s">
        <v>274</v>
      </c>
      <c r="C3171" s="39" t="s">
        <v>12204</v>
      </c>
      <c r="D3171" s="39">
        <v>12.1</v>
      </c>
    </row>
    <row r="3172" spans="1:4" ht="15.6" x14ac:dyDescent="0.3">
      <c r="A3172" s="39" t="s">
        <v>273</v>
      </c>
      <c r="B3172" s="39" t="s">
        <v>274</v>
      </c>
      <c r="C3172" s="39" t="s">
        <v>12205</v>
      </c>
      <c r="D3172" s="39">
        <v>11.4</v>
      </c>
    </row>
    <row r="3173" spans="1:4" ht="15.6" x14ac:dyDescent="0.3">
      <c r="A3173" s="39" t="s">
        <v>273</v>
      </c>
      <c r="B3173" s="39" t="s">
        <v>274</v>
      </c>
      <c r="C3173" s="39" t="s">
        <v>12206</v>
      </c>
      <c r="D3173" s="39">
        <v>10.8</v>
      </c>
    </row>
    <row r="3174" spans="1:4" ht="15.6" x14ac:dyDescent="0.3">
      <c r="A3174" s="39" t="s">
        <v>273</v>
      </c>
      <c r="B3174" s="39" t="s">
        <v>274</v>
      </c>
      <c r="C3174" s="39" t="s">
        <v>12207</v>
      </c>
      <c r="D3174" s="39">
        <v>12.1</v>
      </c>
    </row>
    <row r="3175" spans="1:4" ht="15.6" x14ac:dyDescent="0.3">
      <c r="A3175" s="39" t="s">
        <v>273</v>
      </c>
      <c r="B3175" s="39" t="s">
        <v>274</v>
      </c>
      <c r="C3175" s="39" t="s">
        <v>12208</v>
      </c>
      <c r="D3175" s="39">
        <v>13.5</v>
      </c>
    </row>
    <row r="3176" spans="1:4" ht="15.6" x14ac:dyDescent="0.3">
      <c r="A3176" s="39" t="s">
        <v>273</v>
      </c>
      <c r="B3176" s="39" t="s">
        <v>274</v>
      </c>
      <c r="C3176" s="39" t="s">
        <v>12209</v>
      </c>
      <c r="D3176" s="39">
        <v>13.6</v>
      </c>
    </row>
    <row r="3177" spans="1:4" ht="15.6" x14ac:dyDescent="0.3">
      <c r="A3177" s="39" t="s">
        <v>273</v>
      </c>
      <c r="B3177" s="39" t="s">
        <v>274</v>
      </c>
      <c r="C3177" s="39" t="s">
        <v>12210</v>
      </c>
      <c r="D3177" s="39">
        <v>16.2</v>
      </c>
    </row>
    <row r="3178" spans="1:4" ht="15.6" x14ac:dyDescent="0.3">
      <c r="A3178" s="39" t="s">
        <v>273</v>
      </c>
      <c r="B3178" s="39" t="s">
        <v>274</v>
      </c>
      <c r="C3178" s="39" t="s">
        <v>12211</v>
      </c>
      <c r="D3178" s="39">
        <v>18.5</v>
      </c>
    </row>
    <row r="3179" spans="1:4" ht="15.6" x14ac:dyDescent="0.3">
      <c r="A3179" s="39" t="s">
        <v>273</v>
      </c>
      <c r="B3179" s="39" t="s">
        <v>274</v>
      </c>
      <c r="C3179" s="39" t="s">
        <v>12212</v>
      </c>
      <c r="D3179" s="39">
        <v>19.7</v>
      </c>
    </row>
    <row r="3180" spans="1:4" ht="15.6" x14ac:dyDescent="0.3">
      <c r="A3180" s="39" t="s">
        <v>273</v>
      </c>
      <c r="B3180" s="39" t="s">
        <v>274</v>
      </c>
      <c r="C3180" s="39" t="s">
        <v>12213</v>
      </c>
      <c r="D3180" s="39">
        <v>20.3</v>
      </c>
    </row>
    <row r="3181" spans="1:4" ht="15.6" x14ac:dyDescent="0.3">
      <c r="A3181" s="39" t="s">
        <v>273</v>
      </c>
      <c r="B3181" s="39" t="s">
        <v>274</v>
      </c>
      <c r="C3181" s="39" t="s">
        <v>12214</v>
      </c>
      <c r="D3181" s="39">
        <v>19.399999999999999</v>
      </c>
    </row>
    <row r="3182" spans="1:4" ht="15.6" x14ac:dyDescent="0.3">
      <c r="A3182" s="39" t="s">
        <v>273</v>
      </c>
      <c r="B3182" s="39" t="s">
        <v>274</v>
      </c>
      <c r="C3182" s="39" t="s">
        <v>12215</v>
      </c>
      <c r="D3182" s="39">
        <v>21.7</v>
      </c>
    </row>
    <row r="3183" spans="1:4" ht="15.6" x14ac:dyDescent="0.3">
      <c r="A3183" s="39" t="s">
        <v>273</v>
      </c>
      <c r="B3183" s="39" t="s">
        <v>274</v>
      </c>
      <c r="C3183" s="39" t="s">
        <v>12216</v>
      </c>
      <c r="D3183" s="39">
        <v>21.7</v>
      </c>
    </row>
    <row r="3184" spans="1:4" ht="15.6" x14ac:dyDescent="0.3">
      <c r="A3184" s="39" t="s">
        <v>273</v>
      </c>
      <c r="B3184" s="39" t="s">
        <v>274</v>
      </c>
      <c r="C3184" s="39" t="s">
        <v>12217</v>
      </c>
      <c r="D3184" s="39">
        <v>21.9</v>
      </c>
    </row>
    <row r="3185" spans="1:4" ht="15.6" x14ac:dyDescent="0.3">
      <c r="A3185" s="39" t="s">
        <v>273</v>
      </c>
      <c r="B3185" s="39" t="s">
        <v>274</v>
      </c>
      <c r="C3185" s="39" t="s">
        <v>12218</v>
      </c>
      <c r="D3185" s="39">
        <v>21.3</v>
      </c>
    </row>
    <row r="3186" spans="1:4" ht="15.6" x14ac:dyDescent="0.3">
      <c r="A3186" s="39" t="s">
        <v>273</v>
      </c>
      <c r="B3186" s="39" t="s">
        <v>274</v>
      </c>
      <c r="C3186" s="39" t="s">
        <v>12219</v>
      </c>
      <c r="D3186" s="39">
        <v>18.8</v>
      </c>
    </row>
    <row r="3187" spans="1:4" ht="15.6" x14ac:dyDescent="0.3">
      <c r="A3187" s="39" t="s">
        <v>273</v>
      </c>
      <c r="B3187" s="39" t="s">
        <v>274</v>
      </c>
      <c r="C3187" s="39" t="s">
        <v>12220</v>
      </c>
      <c r="D3187" s="39">
        <v>18</v>
      </c>
    </row>
    <row r="3188" spans="1:4" ht="15.6" x14ac:dyDescent="0.3">
      <c r="A3188" s="39" t="s">
        <v>273</v>
      </c>
      <c r="B3188" s="39" t="s">
        <v>274</v>
      </c>
      <c r="C3188" s="39" t="s">
        <v>12221</v>
      </c>
      <c r="D3188" s="39">
        <v>17.100000000000001</v>
      </c>
    </row>
    <row r="3189" spans="1:4" ht="15.6" x14ac:dyDescent="0.3">
      <c r="A3189" s="39" t="s">
        <v>273</v>
      </c>
      <c r="B3189" s="39" t="s">
        <v>274</v>
      </c>
      <c r="C3189" s="39" t="s">
        <v>12222</v>
      </c>
      <c r="D3189" s="39">
        <v>13.7</v>
      </c>
    </row>
    <row r="3190" spans="1:4" ht="15.6" x14ac:dyDescent="0.3">
      <c r="A3190" s="39" t="s">
        <v>273</v>
      </c>
      <c r="B3190" s="39" t="s">
        <v>274</v>
      </c>
      <c r="C3190" s="39" t="s">
        <v>12223</v>
      </c>
      <c r="D3190" s="39">
        <v>12.5</v>
      </c>
    </row>
    <row r="3191" spans="1:4" ht="15.6" x14ac:dyDescent="0.3">
      <c r="A3191" s="39" t="s">
        <v>273</v>
      </c>
      <c r="B3191" s="39" t="s">
        <v>274</v>
      </c>
      <c r="C3191" s="39" t="s">
        <v>12224</v>
      </c>
      <c r="D3191" s="39">
        <v>11.8</v>
      </c>
    </row>
    <row r="3192" spans="1:4" ht="15.6" x14ac:dyDescent="0.3">
      <c r="A3192" s="39" t="s">
        <v>273</v>
      </c>
      <c r="B3192" s="39" t="s">
        <v>274</v>
      </c>
      <c r="C3192" s="39" t="s">
        <v>12225</v>
      </c>
      <c r="D3192" s="39">
        <v>10.9</v>
      </c>
    </row>
    <row r="3193" spans="1:4" ht="15.6" x14ac:dyDescent="0.3">
      <c r="A3193" s="39" t="s">
        <v>273</v>
      </c>
      <c r="B3193" s="39" t="s">
        <v>274</v>
      </c>
      <c r="C3193" s="39" t="s">
        <v>12226</v>
      </c>
      <c r="D3193" s="39">
        <v>9.6999999999999993</v>
      </c>
    </row>
    <row r="3194" spans="1:4" ht="15.6" x14ac:dyDescent="0.3">
      <c r="A3194" s="39" t="s">
        <v>273</v>
      </c>
      <c r="B3194" s="39" t="s">
        <v>274</v>
      </c>
      <c r="C3194" s="39" t="s">
        <v>12227</v>
      </c>
      <c r="D3194" s="39">
        <v>10.5</v>
      </c>
    </row>
    <row r="3195" spans="1:4" ht="15.6" x14ac:dyDescent="0.3">
      <c r="A3195" s="39" t="s">
        <v>273</v>
      </c>
      <c r="B3195" s="39" t="s">
        <v>274</v>
      </c>
      <c r="C3195" s="39" t="s">
        <v>12228</v>
      </c>
      <c r="D3195" s="39">
        <v>10.1</v>
      </c>
    </row>
    <row r="3196" spans="1:4" ht="15.6" x14ac:dyDescent="0.3">
      <c r="A3196" s="39" t="s">
        <v>273</v>
      </c>
      <c r="B3196" s="39" t="s">
        <v>274</v>
      </c>
      <c r="C3196" s="39" t="s">
        <v>12229</v>
      </c>
      <c r="D3196" s="39">
        <v>8.9</v>
      </c>
    </row>
    <row r="3197" spans="1:4" ht="15.6" x14ac:dyDescent="0.3">
      <c r="A3197" s="39" t="s">
        <v>273</v>
      </c>
      <c r="B3197" s="39" t="s">
        <v>274</v>
      </c>
      <c r="C3197" s="39" t="s">
        <v>12230</v>
      </c>
      <c r="D3197" s="39">
        <v>9</v>
      </c>
    </row>
    <row r="3198" spans="1:4" ht="15.6" x14ac:dyDescent="0.3">
      <c r="A3198" s="39" t="s">
        <v>273</v>
      </c>
      <c r="B3198" s="39" t="s">
        <v>274</v>
      </c>
      <c r="C3198" s="39" t="s">
        <v>12231</v>
      </c>
      <c r="D3198" s="39">
        <v>12.2</v>
      </c>
    </row>
    <row r="3199" spans="1:4" ht="15.6" x14ac:dyDescent="0.3">
      <c r="A3199" s="39" t="s">
        <v>273</v>
      </c>
      <c r="B3199" s="39" t="s">
        <v>274</v>
      </c>
      <c r="C3199" s="39" t="s">
        <v>12232</v>
      </c>
      <c r="D3199" s="39">
        <v>15</v>
      </c>
    </row>
    <row r="3200" spans="1:4" ht="15.6" x14ac:dyDescent="0.3">
      <c r="A3200" s="39" t="s">
        <v>273</v>
      </c>
      <c r="B3200" s="39" t="s">
        <v>274</v>
      </c>
      <c r="C3200" s="39" t="s">
        <v>12233</v>
      </c>
      <c r="D3200" s="39">
        <v>15.6</v>
      </c>
    </row>
    <row r="3201" spans="1:4" ht="15.6" x14ac:dyDescent="0.3">
      <c r="A3201" s="39" t="s">
        <v>273</v>
      </c>
      <c r="B3201" s="39" t="s">
        <v>274</v>
      </c>
      <c r="C3201" s="39" t="s">
        <v>12234</v>
      </c>
      <c r="D3201" s="39">
        <v>17.5</v>
      </c>
    </row>
    <row r="3202" spans="1:4" ht="15.6" x14ac:dyDescent="0.3">
      <c r="A3202" s="39" t="s">
        <v>273</v>
      </c>
      <c r="B3202" s="39" t="s">
        <v>274</v>
      </c>
      <c r="C3202" s="39" t="s">
        <v>12235</v>
      </c>
      <c r="D3202" s="39">
        <v>19.399999999999999</v>
      </c>
    </row>
    <row r="3203" spans="1:4" ht="15.6" x14ac:dyDescent="0.3">
      <c r="A3203" s="39" t="s">
        <v>273</v>
      </c>
      <c r="B3203" s="39" t="s">
        <v>274</v>
      </c>
      <c r="C3203" s="39" t="s">
        <v>12236</v>
      </c>
      <c r="D3203" s="39">
        <v>20.100000000000001</v>
      </c>
    </row>
    <row r="3204" spans="1:4" ht="15.6" x14ac:dyDescent="0.3">
      <c r="A3204" s="39" t="s">
        <v>273</v>
      </c>
      <c r="B3204" s="39" t="s">
        <v>274</v>
      </c>
      <c r="C3204" s="39" t="s">
        <v>12237</v>
      </c>
      <c r="D3204" s="39">
        <v>21</v>
      </c>
    </row>
    <row r="3205" spans="1:4" ht="15.6" x14ac:dyDescent="0.3">
      <c r="A3205" s="39" t="s">
        <v>273</v>
      </c>
      <c r="B3205" s="39" t="s">
        <v>274</v>
      </c>
      <c r="C3205" s="39" t="s">
        <v>12238</v>
      </c>
      <c r="D3205" s="39">
        <v>21.2</v>
      </c>
    </row>
    <row r="3206" spans="1:4" ht="15.6" x14ac:dyDescent="0.3">
      <c r="A3206" s="39" t="s">
        <v>273</v>
      </c>
      <c r="B3206" s="39" t="s">
        <v>274</v>
      </c>
      <c r="C3206" s="39" t="s">
        <v>12239</v>
      </c>
      <c r="D3206" s="39">
        <v>22.2</v>
      </c>
    </row>
    <row r="3207" spans="1:4" ht="15.6" x14ac:dyDescent="0.3">
      <c r="A3207" s="39" t="s">
        <v>273</v>
      </c>
      <c r="B3207" s="39" t="s">
        <v>274</v>
      </c>
      <c r="C3207" s="39" t="s">
        <v>12240</v>
      </c>
      <c r="D3207" s="39">
        <v>22.4</v>
      </c>
    </row>
    <row r="3208" spans="1:4" ht="15.6" x14ac:dyDescent="0.3">
      <c r="A3208" s="39" t="s">
        <v>273</v>
      </c>
      <c r="B3208" s="39" t="s">
        <v>274</v>
      </c>
      <c r="C3208" s="39" t="s">
        <v>12241</v>
      </c>
      <c r="D3208" s="39">
        <v>22.5</v>
      </c>
    </row>
    <row r="3209" spans="1:4" ht="15.6" x14ac:dyDescent="0.3">
      <c r="A3209" s="39" t="s">
        <v>273</v>
      </c>
      <c r="B3209" s="39" t="s">
        <v>274</v>
      </c>
      <c r="C3209" s="39" t="s">
        <v>12242</v>
      </c>
      <c r="D3209" s="39">
        <v>20.5</v>
      </c>
    </row>
    <row r="3210" spans="1:4" ht="15.6" x14ac:dyDescent="0.3">
      <c r="A3210" s="39" t="s">
        <v>273</v>
      </c>
      <c r="B3210" s="39" t="s">
        <v>274</v>
      </c>
      <c r="C3210" s="39" t="s">
        <v>12243</v>
      </c>
      <c r="D3210" s="39">
        <v>19.7</v>
      </c>
    </row>
    <row r="3211" spans="1:4" ht="15.6" x14ac:dyDescent="0.3">
      <c r="A3211" s="39" t="s">
        <v>273</v>
      </c>
      <c r="B3211" s="39" t="s">
        <v>274</v>
      </c>
      <c r="C3211" s="39" t="s">
        <v>12244</v>
      </c>
      <c r="D3211" s="39">
        <v>18.8</v>
      </c>
    </row>
    <row r="3212" spans="1:4" ht="15.6" x14ac:dyDescent="0.3">
      <c r="A3212" s="39" t="s">
        <v>273</v>
      </c>
      <c r="B3212" s="39" t="s">
        <v>274</v>
      </c>
      <c r="C3212" s="39" t="s">
        <v>12245</v>
      </c>
      <c r="D3212" s="39">
        <v>15.7</v>
      </c>
    </row>
    <row r="3213" spans="1:4" ht="15.6" x14ac:dyDescent="0.3">
      <c r="A3213" s="39" t="s">
        <v>273</v>
      </c>
      <c r="B3213" s="39" t="s">
        <v>274</v>
      </c>
      <c r="C3213" s="39" t="s">
        <v>12246</v>
      </c>
      <c r="D3213" s="39">
        <v>14.8</v>
      </c>
    </row>
    <row r="3214" spans="1:4" ht="15.6" x14ac:dyDescent="0.3">
      <c r="A3214" s="39" t="s">
        <v>273</v>
      </c>
      <c r="B3214" s="39" t="s">
        <v>274</v>
      </c>
      <c r="C3214" s="39" t="s">
        <v>12247</v>
      </c>
      <c r="D3214" s="39">
        <v>12.7</v>
      </c>
    </row>
    <row r="3215" spans="1:4" ht="15.6" x14ac:dyDescent="0.3">
      <c r="A3215" s="39" t="s">
        <v>273</v>
      </c>
      <c r="B3215" s="39" t="s">
        <v>274</v>
      </c>
      <c r="C3215" s="39" t="s">
        <v>12248</v>
      </c>
      <c r="D3215" s="39">
        <v>11.4</v>
      </c>
    </row>
    <row r="3216" spans="1:4" ht="15.6" x14ac:dyDescent="0.3">
      <c r="A3216" s="39" t="s">
        <v>273</v>
      </c>
      <c r="B3216" s="39" t="s">
        <v>274</v>
      </c>
      <c r="C3216" s="39" t="s">
        <v>12249</v>
      </c>
      <c r="D3216" s="39">
        <v>10.1</v>
      </c>
    </row>
    <row r="3217" spans="1:4" ht="15.6" x14ac:dyDescent="0.3">
      <c r="A3217" s="39" t="s">
        <v>273</v>
      </c>
      <c r="B3217" s="39" t="s">
        <v>274</v>
      </c>
      <c r="C3217" s="39" t="s">
        <v>12250</v>
      </c>
      <c r="D3217" s="39">
        <v>9.5</v>
      </c>
    </row>
    <row r="3218" spans="1:4" ht="15.6" x14ac:dyDescent="0.3">
      <c r="A3218" s="39" t="s">
        <v>273</v>
      </c>
      <c r="B3218" s="39" t="s">
        <v>274</v>
      </c>
      <c r="C3218" s="39" t="s">
        <v>12251</v>
      </c>
      <c r="D3218" s="39">
        <v>10</v>
      </c>
    </row>
    <row r="3219" spans="1:4" ht="15.6" x14ac:dyDescent="0.3">
      <c r="A3219" s="39" t="s">
        <v>273</v>
      </c>
      <c r="B3219" s="39" t="s">
        <v>274</v>
      </c>
      <c r="C3219" s="39" t="s">
        <v>12252</v>
      </c>
      <c r="D3219" s="39">
        <v>10.199999999999999</v>
      </c>
    </row>
    <row r="3220" spans="1:4" ht="15.6" x14ac:dyDescent="0.3">
      <c r="A3220" s="39" t="s">
        <v>273</v>
      </c>
      <c r="B3220" s="39" t="s">
        <v>274</v>
      </c>
      <c r="C3220" s="39" t="s">
        <v>12253</v>
      </c>
      <c r="D3220" s="39">
        <v>10</v>
      </c>
    </row>
    <row r="3221" spans="1:4" ht="15.6" x14ac:dyDescent="0.3">
      <c r="A3221" s="39" t="s">
        <v>273</v>
      </c>
      <c r="B3221" s="39" t="s">
        <v>274</v>
      </c>
      <c r="C3221" s="39" t="s">
        <v>12254</v>
      </c>
      <c r="D3221" s="39">
        <v>9.9</v>
      </c>
    </row>
    <row r="3222" spans="1:4" ht="15.6" x14ac:dyDescent="0.3">
      <c r="A3222" s="39" t="s">
        <v>273</v>
      </c>
      <c r="B3222" s="39" t="s">
        <v>274</v>
      </c>
      <c r="C3222" s="39" t="s">
        <v>12255</v>
      </c>
      <c r="D3222" s="39">
        <v>10.9</v>
      </c>
    </row>
    <row r="3223" spans="1:4" ht="15.6" x14ac:dyDescent="0.3">
      <c r="A3223" s="39" t="s">
        <v>273</v>
      </c>
      <c r="B3223" s="39" t="s">
        <v>274</v>
      </c>
      <c r="C3223" s="39" t="s">
        <v>12256</v>
      </c>
      <c r="D3223" s="39">
        <v>12.2</v>
      </c>
    </row>
    <row r="3224" spans="1:4" ht="15.6" x14ac:dyDescent="0.3">
      <c r="A3224" s="39" t="s">
        <v>273</v>
      </c>
      <c r="B3224" s="39" t="s">
        <v>274</v>
      </c>
      <c r="C3224" s="39" t="s">
        <v>12257</v>
      </c>
      <c r="D3224" s="39">
        <v>13.5</v>
      </c>
    </row>
    <row r="3225" spans="1:4" ht="15.6" x14ac:dyDescent="0.3">
      <c r="A3225" s="39" t="s">
        <v>273</v>
      </c>
      <c r="B3225" s="39" t="s">
        <v>274</v>
      </c>
      <c r="C3225" s="39" t="s">
        <v>12258</v>
      </c>
      <c r="D3225" s="39">
        <v>15.8</v>
      </c>
    </row>
    <row r="3226" spans="1:4" ht="15.6" x14ac:dyDescent="0.3">
      <c r="A3226" s="39" t="s">
        <v>273</v>
      </c>
      <c r="B3226" s="39" t="s">
        <v>274</v>
      </c>
      <c r="C3226" s="39" t="s">
        <v>12259</v>
      </c>
      <c r="D3226" s="39">
        <v>16.8</v>
      </c>
    </row>
    <row r="3227" spans="1:4" ht="15.6" x14ac:dyDescent="0.3">
      <c r="A3227" s="39" t="s">
        <v>273</v>
      </c>
      <c r="B3227" s="39" t="s">
        <v>274</v>
      </c>
      <c r="C3227" s="39" t="s">
        <v>12260</v>
      </c>
      <c r="D3227" s="39">
        <v>19.100000000000001</v>
      </c>
    </row>
    <row r="3228" spans="1:4" ht="15.6" x14ac:dyDescent="0.3">
      <c r="A3228" s="39" t="s">
        <v>273</v>
      </c>
      <c r="B3228" s="39" t="s">
        <v>274</v>
      </c>
      <c r="C3228" s="39" t="s">
        <v>12261</v>
      </c>
      <c r="D3228" s="39">
        <v>20.3</v>
      </c>
    </row>
    <row r="3229" spans="1:4" ht="15.6" x14ac:dyDescent="0.3">
      <c r="A3229" s="39" t="s">
        <v>273</v>
      </c>
      <c r="B3229" s="39" t="s">
        <v>274</v>
      </c>
      <c r="C3229" s="39" t="s">
        <v>12262</v>
      </c>
      <c r="D3229" s="39">
        <v>20.2</v>
      </c>
    </row>
    <row r="3230" spans="1:4" ht="15.6" x14ac:dyDescent="0.3">
      <c r="A3230" s="39" t="s">
        <v>273</v>
      </c>
      <c r="B3230" s="39" t="s">
        <v>274</v>
      </c>
      <c r="C3230" s="39" t="s">
        <v>12263</v>
      </c>
      <c r="D3230" s="39">
        <v>21.3</v>
      </c>
    </row>
    <row r="3231" spans="1:4" ht="15.6" x14ac:dyDescent="0.3">
      <c r="A3231" s="39" t="s">
        <v>273</v>
      </c>
      <c r="B3231" s="39" t="s">
        <v>274</v>
      </c>
      <c r="C3231" s="39" t="s">
        <v>12264</v>
      </c>
      <c r="D3231" s="39">
        <v>20.2</v>
      </c>
    </row>
    <row r="3232" spans="1:4" ht="15.6" x14ac:dyDescent="0.3">
      <c r="A3232" s="39" t="s">
        <v>273</v>
      </c>
      <c r="B3232" s="39" t="s">
        <v>274</v>
      </c>
      <c r="C3232" s="39" t="s">
        <v>12265</v>
      </c>
      <c r="D3232" s="39">
        <v>19.7</v>
      </c>
    </row>
    <row r="3233" spans="1:4" ht="15.6" x14ac:dyDescent="0.3">
      <c r="A3233" s="39" t="s">
        <v>273</v>
      </c>
      <c r="B3233" s="39" t="s">
        <v>274</v>
      </c>
      <c r="C3233" s="39" t="s">
        <v>12266</v>
      </c>
      <c r="D3233" s="39">
        <v>18.2</v>
      </c>
    </row>
    <row r="3234" spans="1:4" ht="15.6" x14ac:dyDescent="0.3">
      <c r="A3234" s="39" t="s">
        <v>273</v>
      </c>
      <c r="B3234" s="39" t="s">
        <v>274</v>
      </c>
      <c r="C3234" s="39" t="s">
        <v>12267</v>
      </c>
      <c r="D3234" s="39">
        <v>17.8</v>
      </c>
    </row>
    <row r="3235" spans="1:4" ht="15.6" x14ac:dyDescent="0.3">
      <c r="A3235" s="39" t="s">
        <v>273</v>
      </c>
      <c r="B3235" s="39" t="s">
        <v>274</v>
      </c>
      <c r="C3235" s="39" t="s">
        <v>12268</v>
      </c>
      <c r="D3235" s="39">
        <v>16.7</v>
      </c>
    </row>
    <row r="3236" spans="1:4" ht="15.6" x14ac:dyDescent="0.3">
      <c r="A3236" s="39" t="s">
        <v>273</v>
      </c>
      <c r="B3236" s="39" t="s">
        <v>274</v>
      </c>
      <c r="C3236" s="39" t="s">
        <v>12269</v>
      </c>
      <c r="D3236" s="39">
        <v>15.3</v>
      </c>
    </row>
    <row r="3237" spans="1:4" ht="15.6" x14ac:dyDescent="0.3">
      <c r="A3237" s="39" t="s">
        <v>273</v>
      </c>
      <c r="B3237" s="39" t="s">
        <v>274</v>
      </c>
      <c r="C3237" s="39" t="s">
        <v>12270</v>
      </c>
      <c r="D3237" s="39">
        <v>14</v>
      </c>
    </row>
    <row r="3238" spans="1:4" ht="15.6" x14ac:dyDescent="0.3">
      <c r="A3238" s="39" t="s">
        <v>273</v>
      </c>
      <c r="B3238" s="39" t="s">
        <v>274</v>
      </c>
      <c r="C3238" s="39" t="s">
        <v>12271</v>
      </c>
      <c r="D3238" s="39">
        <v>13.5</v>
      </c>
    </row>
    <row r="3239" spans="1:4" ht="15.6" x14ac:dyDescent="0.3">
      <c r="A3239" s="39" t="s">
        <v>273</v>
      </c>
      <c r="B3239" s="39" t="s">
        <v>274</v>
      </c>
      <c r="C3239" s="39" t="s">
        <v>12272</v>
      </c>
      <c r="D3239" s="39">
        <v>11.9</v>
      </c>
    </row>
    <row r="3240" spans="1:4" ht="15.6" x14ac:dyDescent="0.3">
      <c r="A3240" s="39" t="s">
        <v>273</v>
      </c>
      <c r="B3240" s="39" t="s">
        <v>274</v>
      </c>
      <c r="C3240" s="39" t="s">
        <v>12273</v>
      </c>
      <c r="D3240" s="39">
        <v>11.7</v>
      </c>
    </row>
    <row r="3241" spans="1:4" ht="15.6" x14ac:dyDescent="0.3">
      <c r="A3241" s="39" t="s">
        <v>273</v>
      </c>
      <c r="B3241" s="39" t="s">
        <v>274</v>
      </c>
      <c r="C3241" s="39" t="s">
        <v>12274</v>
      </c>
      <c r="D3241" s="39">
        <v>11.1</v>
      </c>
    </row>
    <row r="3242" spans="1:4" ht="15.6" x14ac:dyDescent="0.3">
      <c r="A3242" s="39" t="s">
        <v>273</v>
      </c>
      <c r="B3242" s="39" t="s">
        <v>274</v>
      </c>
      <c r="C3242" s="39" t="s">
        <v>12275</v>
      </c>
      <c r="D3242" s="39">
        <v>10.5</v>
      </c>
    </row>
    <row r="3243" spans="1:4" ht="15.6" x14ac:dyDescent="0.3">
      <c r="A3243" s="39" t="s">
        <v>273</v>
      </c>
      <c r="B3243" s="39" t="s">
        <v>274</v>
      </c>
      <c r="C3243" s="39" t="s">
        <v>12276</v>
      </c>
      <c r="D3243" s="39">
        <v>10.4</v>
      </c>
    </row>
    <row r="3244" spans="1:4" ht="15.6" x14ac:dyDescent="0.3">
      <c r="A3244" s="39" t="s">
        <v>273</v>
      </c>
      <c r="B3244" s="39" t="s">
        <v>274</v>
      </c>
      <c r="C3244" s="39" t="s">
        <v>12277</v>
      </c>
      <c r="D3244" s="39">
        <v>10.3</v>
      </c>
    </row>
    <row r="3245" spans="1:4" ht="15.6" x14ac:dyDescent="0.3">
      <c r="A3245" s="39" t="s">
        <v>273</v>
      </c>
      <c r="B3245" s="39" t="s">
        <v>274</v>
      </c>
      <c r="C3245" s="39" t="s">
        <v>12278</v>
      </c>
      <c r="D3245" s="39">
        <v>10.5</v>
      </c>
    </row>
    <row r="3246" spans="1:4" ht="15.6" x14ac:dyDescent="0.3">
      <c r="A3246" s="39" t="s">
        <v>273</v>
      </c>
      <c r="B3246" s="39" t="s">
        <v>274</v>
      </c>
      <c r="C3246" s="39" t="s">
        <v>12279</v>
      </c>
      <c r="D3246" s="39">
        <v>11.5</v>
      </c>
    </row>
    <row r="3247" spans="1:4" ht="15.6" x14ac:dyDescent="0.3">
      <c r="A3247" s="39" t="s">
        <v>273</v>
      </c>
      <c r="B3247" s="39" t="s">
        <v>274</v>
      </c>
      <c r="C3247" s="39" t="s">
        <v>12280</v>
      </c>
      <c r="D3247" s="39">
        <v>12.5</v>
      </c>
    </row>
    <row r="3248" spans="1:4" ht="15.6" x14ac:dyDescent="0.3">
      <c r="A3248" s="39" t="s">
        <v>273</v>
      </c>
      <c r="B3248" s="39" t="s">
        <v>274</v>
      </c>
      <c r="C3248" s="39" t="s">
        <v>12281</v>
      </c>
      <c r="D3248" s="39">
        <v>11.8</v>
      </c>
    </row>
    <row r="3249" spans="1:4" ht="15.6" x14ac:dyDescent="0.3">
      <c r="A3249" s="39" t="s">
        <v>273</v>
      </c>
      <c r="B3249" s="39" t="s">
        <v>274</v>
      </c>
      <c r="C3249" s="39" t="s">
        <v>12282</v>
      </c>
      <c r="D3249" s="39">
        <v>11.6</v>
      </c>
    </row>
    <row r="3250" spans="1:4" ht="15.6" x14ac:dyDescent="0.3">
      <c r="A3250" s="39" t="s">
        <v>273</v>
      </c>
      <c r="B3250" s="39" t="s">
        <v>274</v>
      </c>
      <c r="C3250" s="39" t="s">
        <v>12283</v>
      </c>
      <c r="D3250" s="39">
        <v>11.8</v>
      </c>
    </row>
    <row r="3251" spans="1:4" ht="15.6" x14ac:dyDescent="0.3">
      <c r="A3251" s="39" t="s">
        <v>273</v>
      </c>
      <c r="B3251" s="39" t="s">
        <v>274</v>
      </c>
      <c r="C3251" s="39" t="s">
        <v>12284</v>
      </c>
      <c r="D3251" s="39">
        <v>11.3</v>
      </c>
    </row>
    <row r="3252" spans="1:4" ht="15.6" x14ac:dyDescent="0.3">
      <c r="A3252" s="39" t="s">
        <v>273</v>
      </c>
      <c r="B3252" s="39" t="s">
        <v>274</v>
      </c>
      <c r="C3252" s="39" t="s">
        <v>12285</v>
      </c>
      <c r="D3252" s="39">
        <v>11.6</v>
      </c>
    </row>
    <row r="3253" spans="1:4" ht="15.6" x14ac:dyDescent="0.3">
      <c r="A3253" s="39" t="s">
        <v>273</v>
      </c>
      <c r="B3253" s="39" t="s">
        <v>274</v>
      </c>
      <c r="C3253" s="39" t="s">
        <v>12286</v>
      </c>
      <c r="D3253" s="39">
        <v>12.9</v>
      </c>
    </row>
    <row r="3254" spans="1:4" ht="15.6" x14ac:dyDescent="0.3">
      <c r="A3254" s="39" t="s">
        <v>273</v>
      </c>
      <c r="B3254" s="39" t="s">
        <v>274</v>
      </c>
      <c r="C3254" s="39" t="s">
        <v>12287</v>
      </c>
      <c r="D3254" s="39">
        <v>14.5</v>
      </c>
    </row>
    <row r="3255" spans="1:4" ht="15.6" x14ac:dyDescent="0.3">
      <c r="A3255" s="39" t="s">
        <v>273</v>
      </c>
      <c r="B3255" s="39" t="s">
        <v>274</v>
      </c>
      <c r="C3255" s="39" t="s">
        <v>12288</v>
      </c>
      <c r="D3255" s="39">
        <v>16.8</v>
      </c>
    </row>
    <row r="3256" spans="1:4" ht="15.6" x14ac:dyDescent="0.3">
      <c r="A3256" s="39" t="s">
        <v>273</v>
      </c>
      <c r="B3256" s="39" t="s">
        <v>274</v>
      </c>
      <c r="C3256" s="39" t="s">
        <v>12289</v>
      </c>
      <c r="D3256" s="39">
        <v>16.8</v>
      </c>
    </row>
    <row r="3257" spans="1:4" ht="15.6" x14ac:dyDescent="0.3">
      <c r="A3257" s="39" t="s">
        <v>273</v>
      </c>
      <c r="B3257" s="39" t="s">
        <v>274</v>
      </c>
      <c r="C3257" s="39" t="s">
        <v>12290</v>
      </c>
      <c r="D3257" s="39">
        <v>17.100000000000001</v>
      </c>
    </row>
    <row r="3258" spans="1:4" ht="15.6" x14ac:dyDescent="0.3">
      <c r="A3258" s="39" t="s">
        <v>273</v>
      </c>
      <c r="B3258" s="39" t="s">
        <v>274</v>
      </c>
      <c r="C3258" s="39" t="s">
        <v>12291</v>
      </c>
      <c r="D3258" s="39">
        <v>16.7</v>
      </c>
    </row>
    <row r="3259" spans="1:4" ht="15.6" x14ac:dyDescent="0.3">
      <c r="A3259" s="39" t="s">
        <v>273</v>
      </c>
      <c r="B3259" s="39" t="s">
        <v>274</v>
      </c>
      <c r="C3259" s="39" t="s">
        <v>12292</v>
      </c>
      <c r="D3259" s="39">
        <v>15</v>
      </c>
    </row>
    <row r="3260" spans="1:4" ht="15.6" x14ac:dyDescent="0.3">
      <c r="A3260" s="39" t="s">
        <v>273</v>
      </c>
      <c r="B3260" s="39" t="s">
        <v>274</v>
      </c>
      <c r="C3260" s="39" t="s">
        <v>12293</v>
      </c>
      <c r="D3260" s="39">
        <v>12.9</v>
      </c>
    </row>
    <row r="3261" spans="1:4" ht="15.6" x14ac:dyDescent="0.3">
      <c r="A3261" s="39" t="s">
        <v>273</v>
      </c>
      <c r="B3261" s="39" t="s">
        <v>274</v>
      </c>
      <c r="C3261" s="39" t="s">
        <v>12294</v>
      </c>
      <c r="D3261" s="39">
        <v>10.9</v>
      </c>
    </row>
    <row r="3262" spans="1:4" ht="15.6" x14ac:dyDescent="0.3">
      <c r="A3262" s="39" t="s">
        <v>273</v>
      </c>
      <c r="B3262" s="39" t="s">
        <v>274</v>
      </c>
      <c r="C3262" s="39" t="s">
        <v>12295</v>
      </c>
      <c r="D3262" s="39">
        <v>10</v>
      </c>
    </row>
    <row r="3263" spans="1:4" ht="15.6" x14ac:dyDescent="0.3">
      <c r="A3263" s="39" t="s">
        <v>273</v>
      </c>
      <c r="B3263" s="39" t="s">
        <v>274</v>
      </c>
      <c r="C3263" s="39" t="s">
        <v>12296</v>
      </c>
      <c r="D3263" s="39">
        <v>9.1999999999999993</v>
      </c>
    </row>
    <row r="3264" spans="1:4" ht="15.6" x14ac:dyDescent="0.3">
      <c r="A3264" s="39" t="s">
        <v>273</v>
      </c>
      <c r="B3264" s="39" t="s">
        <v>274</v>
      </c>
      <c r="C3264" s="39" t="s">
        <v>12297</v>
      </c>
      <c r="D3264" s="39">
        <v>8.6999999999999993</v>
      </c>
    </row>
    <row r="3265" spans="1:4" ht="15.6" x14ac:dyDescent="0.3">
      <c r="A3265" s="39" t="s">
        <v>273</v>
      </c>
      <c r="B3265" s="39" t="s">
        <v>274</v>
      </c>
      <c r="C3265" s="39" t="s">
        <v>12298</v>
      </c>
      <c r="D3265" s="39">
        <v>7.7</v>
      </c>
    </row>
    <row r="3266" spans="1:4" ht="15.6" x14ac:dyDescent="0.3">
      <c r="A3266" s="39" t="s">
        <v>273</v>
      </c>
      <c r="B3266" s="39" t="s">
        <v>274</v>
      </c>
      <c r="C3266" s="39" t="s">
        <v>12299</v>
      </c>
      <c r="D3266" s="39">
        <v>6.9</v>
      </c>
    </row>
    <row r="3267" spans="1:4" ht="15.6" x14ac:dyDescent="0.3">
      <c r="A3267" s="39" t="s">
        <v>273</v>
      </c>
      <c r="B3267" s="39" t="s">
        <v>274</v>
      </c>
      <c r="C3267" s="39" t="s">
        <v>12300</v>
      </c>
      <c r="D3267" s="39">
        <v>6.3</v>
      </c>
    </row>
    <row r="3268" spans="1:4" ht="15.6" x14ac:dyDescent="0.3">
      <c r="A3268" s="39" t="s">
        <v>273</v>
      </c>
      <c r="B3268" s="39" t="s">
        <v>274</v>
      </c>
      <c r="C3268" s="39" t="s">
        <v>12301</v>
      </c>
      <c r="D3268" s="39">
        <v>6.3</v>
      </c>
    </row>
    <row r="3269" spans="1:4" ht="15.6" x14ac:dyDescent="0.3">
      <c r="A3269" s="39" t="s">
        <v>273</v>
      </c>
      <c r="B3269" s="39" t="s">
        <v>274</v>
      </c>
      <c r="C3269" s="39" t="s">
        <v>12302</v>
      </c>
      <c r="D3269" s="39">
        <v>6.2</v>
      </c>
    </row>
    <row r="3270" spans="1:4" ht="15.6" x14ac:dyDescent="0.3">
      <c r="A3270" s="39" t="s">
        <v>273</v>
      </c>
      <c r="B3270" s="39" t="s">
        <v>274</v>
      </c>
      <c r="C3270" s="39" t="s">
        <v>12303</v>
      </c>
      <c r="D3270" s="39">
        <v>6.1</v>
      </c>
    </row>
    <row r="3271" spans="1:4" ht="15.6" x14ac:dyDescent="0.3">
      <c r="A3271" s="39" t="s">
        <v>273</v>
      </c>
      <c r="B3271" s="39" t="s">
        <v>274</v>
      </c>
      <c r="C3271" s="39" t="s">
        <v>12304</v>
      </c>
      <c r="D3271" s="39">
        <v>8.4</v>
      </c>
    </row>
    <row r="3272" spans="1:4" ht="15.6" x14ac:dyDescent="0.3">
      <c r="A3272" s="39" t="s">
        <v>273</v>
      </c>
      <c r="B3272" s="39" t="s">
        <v>274</v>
      </c>
      <c r="C3272" s="39" t="s">
        <v>12305</v>
      </c>
      <c r="D3272" s="39">
        <v>10.3</v>
      </c>
    </row>
    <row r="3273" spans="1:4" ht="15.6" x14ac:dyDescent="0.3">
      <c r="A3273" s="39" t="s">
        <v>273</v>
      </c>
      <c r="B3273" s="39" t="s">
        <v>274</v>
      </c>
      <c r="C3273" s="39" t="s">
        <v>12306</v>
      </c>
      <c r="D3273" s="39">
        <v>11.6</v>
      </c>
    </row>
    <row r="3274" spans="1:4" ht="15.6" x14ac:dyDescent="0.3">
      <c r="A3274" s="39" t="s">
        <v>273</v>
      </c>
      <c r="B3274" s="39" t="s">
        <v>274</v>
      </c>
      <c r="C3274" s="39" t="s">
        <v>12307</v>
      </c>
      <c r="D3274" s="39">
        <v>13</v>
      </c>
    </row>
    <row r="3275" spans="1:4" ht="15.6" x14ac:dyDescent="0.3">
      <c r="A3275" s="39" t="s">
        <v>273</v>
      </c>
      <c r="B3275" s="39" t="s">
        <v>274</v>
      </c>
      <c r="C3275" s="39" t="s">
        <v>12308</v>
      </c>
      <c r="D3275" s="39">
        <v>13.1</v>
      </c>
    </row>
    <row r="3276" spans="1:4" ht="15.6" x14ac:dyDescent="0.3">
      <c r="A3276" s="39" t="s">
        <v>273</v>
      </c>
      <c r="B3276" s="39" t="s">
        <v>274</v>
      </c>
      <c r="C3276" s="39" t="s">
        <v>12309</v>
      </c>
      <c r="D3276" s="39">
        <v>13</v>
      </c>
    </row>
    <row r="3277" spans="1:4" ht="15.6" x14ac:dyDescent="0.3">
      <c r="A3277" s="39" t="s">
        <v>273</v>
      </c>
      <c r="B3277" s="39" t="s">
        <v>274</v>
      </c>
      <c r="C3277" s="39" t="s">
        <v>12310</v>
      </c>
      <c r="D3277" s="39">
        <v>13.5</v>
      </c>
    </row>
    <row r="3278" spans="1:4" ht="15.6" x14ac:dyDescent="0.3">
      <c r="A3278" s="39" t="s">
        <v>273</v>
      </c>
      <c r="B3278" s="39" t="s">
        <v>274</v>
      </c>
      <c r="C3278" s="39" t="s">
        <v>12311</v>
      </c>
      <c r="D3278" s="39">
        <v>15.4</v>
      </c>
    </row>
    <row r="3279" spans="1:4" ht="15.6" x14ac:dyDescent="0.3">
      <c r="A3279" s="39" t="s">
        <v>273</v>
      </c>
      <c r="B3279" s="39" t="s">
        <v>274</v>
      </c>
      <c r="C3279" s="39" t="s">
        <v>12312</v>
      </c>
      <c r="D3279" s="39">
        <v>14.2</v>
      </c>
    </row>
    <row r="3280" spans="1:4" ht="15.6" x14ac:dyDescent="0.3">
      <c r="A3280" s="39" t="s">
        <v>273</v>
      </c>
      <c r="B3280" s="39" t="s">
        <v>274</v>
      </c>
      <c r="C3280" s="39" t="s">
        <v>12313</v>
      </c>
      <c r="D3280" s="39">
        <v>15.8</v>
      </c>
    </row>
    <row r="3281" spans="1:4" ht="15.6" x14ac:dyDescent="0.3">
      <c r="A3281" s="39" t="s">
        <v>273</v>
      </c>
      <c r="B3281" s="39" t="s">
        <v>274</v>
      </c>
      <c r="C3281" s="39" t="s">
        <v>12314</v>
      </c>
      <c r="D3281" s="39">
        <v>15.3</v>
      </c>
    </row>
    <row r="3282" spans="1:4" ht="15.6" x14ac:dyDescent="0.3">
      <c r="A3282" s="39" t="s">
        <v>273</v>
      </c>
      <c r="B3282" s="39" t="s">
        <v>274</v>
      </c>
      <c r="C3282" s="39" t="s">
        <v>12315</v>
      </c>
      <c r="D3282" s="39">
        <v>14.3</v>
      </c>
    </row>
    <row r="3283" spans="1:4" ht="15.6" x14ac:dyDescent="0.3">
      <c r="A3283" s="39" t="s">
        <v>273</v>
      </c>
      <c r="B3283" s="39" t="s">
        <v>274</v>
      </c>
      <c r="C3283" s="39" t="s">
        <v>12316</v>
      </c>
      <c r="D3283" s="39">
        <v>13.5</v>
      </c>
    </row>
    <row r="3284" spans="1:4" ht="15.6" x14ac:dyDescent="0.3">
      <c r="A3284" s="39" t="s">
        <v>273</v>
      </c>
      <c r="B3284" s="39" t="s">
        <v>274</v>
      </c>
      <c r="C3284" s="39" t="s">
        <v>12317</v>
      </c>
      <c r="D3284" s="39">
        <v>11.6</v>
      </c>
    </row>
    <row r="3285" spans="1:4" ht="15.6" x14ac:dyDescent="0.3">
      <c r="A3285" s="39" t="s">
        <v>273</v>
      </c>
      <c r="B3285" s="39" t="s">
        <v>274</v>
      </c>
      <c r="C3285" s="39" t="s">
        <v>12318</v>
      </c>
      <c r="D3285" s="39">
        <v>9.4</v>
      </c>
    </row>
    <row r="3286" spans="1:4" ht="15.6" x14ac:dyDescent="0.3">
      <c r="A3286" s="39" t="s">
        <v>273</v>
      </c>
      <c r="B3286" s="39" t="s">
        <v>274</v>
      </c>
      <c r="C3286" s="39" t="s">
        <v>12319</v>
      </c>
      <c r="D3286" s="39">
        <v>7.7</v>
      </c>
    </row>
    <row r="3287" spans="1:4" ht="15.6" x14ac:dyDescent="0.3">
      <c r="A3287" s="39" t="s">
        <v>273</v>
      </c>
      <c r="B3287" s="39" t="s">
        <v>274</v>
      </c>
      <c r="C3287" s="39" t="s">
        <v>12320</v>
      </c>
      <c r="D3287" s="39">
        <v>6.7</v>
      </c>
    </row>
    <row r="3288" spans="1:4" ht="15.6" x14ac:dyDescent="0.3">
      <c r="A3288" s="39" t="s">
        <v>273</v>
      </c>
      <c r="B3288" s="39" t="s">
        <v>274</v>
      </c>
      <c r="C3288" s="39" t="s">
        <v>12321</v>
      </c>
      <c r="D3288" s="39">
        <v>5.6</v>
      </c>
    </row>
    <row r="3289" spans="1:4" ht="15.6" x14ac:dyDescent="0.3">
      <c r="A3289" s="39" t="s">
        <v>273</v>
      </c>
      <c r="B3289" s="39" t="s">
        <v>274</v>
      </c>
      <c r="C3289" s="39" t="s">
        <v>12322</v>
      </c>
      <c r="D3289" s="39">
        <v>4.7</v>
      </c>
    </row>
    <row r="3290" spans="1:4" ht="15.6" x14ac:dyDescent="0.3">
      <c r="A3290" s="39" t="s">
        <v>273</v>
      </c>
      <c r="B3290" s="39" t="s">
        <v>274</v>
      </c>
      <c r="C3290" s="39" t="s">
        <v>12323</v>
      </c>
      <c r="D3290" s="39">
        <v>3</v>
      </c>
    </row>
    <row r="3291" spans="1:4" ht="15.6" x14ac:dyDescent="0.3">
      <c r="A3291" s="39" t="s">
        <v>273</v>
      </c>
      <c r="B3291" s="39" t="s">
        <v>274</v>
      </c>
      <c r="C3291" s="39" t="s">
        <v>12324</v>
      </c>
      <c r="D3291" s="39">
        <v>2.5</v>
      </c>
    </row>
    <row r="3292" spans="1:4" ht="15.6" x14ac:dyDescent="0.3">
      <c r="A3292" s="39" t="s">
        <v>273</v>
      </c>
      <c r="B3292" s="39" t="s">
        <v>274</v>
      </c>
      <c r="C3292" s="39" t="s">
        <v>12325</v>
      </c>
      <c r="D3292" s="39">
        <v>2.4</v>
      </c>
    </row>
    <row r="3293" spans="1:4" ht="15.6" x14ac:dyDescent="0.3">
      <c r="A3293" s="39" t="s">
        <v>273</v>
      </c>
      <c r="B3293" s="39" t="s">
        <v>274</v>
      </c>
      <c r="C3293" s="39" t="s">
        <v>12326</v>
      </c>
      <c r="D3293" s="39">
        <v>2.8</v>
      </c>
    </row>
    <row r="3294" spans="1:4" ht="15.6" x14ac:dyDescent="0.3">
      <c r="A3294" s="39" t="s">
        <v>273</v>
      </c>
      <c r="B3294" s="39" t="s">
        <v>274</v>
      </c>
      <c r="C3294" s="39" t="s">
        <v>12327</v>
      </c>
      <c r="D3294" s="39">
        <v>6.4</v>
      </c>
    </row>
    <row r="3295" spans="1:4" ht="15.6" x14ac:dyDescent="0.3">
      <c r="A3295" s="39" t="s">
        <v>273</v>
      </c>
      <c r="B3295" s="39" t="s">
        <v>274</v>
      </c>
      <c r="C3295" s="39" t="s">
        <v>12328</v>
      </c>
      <c r="D3295" s="39">
        <v>8.6999999999999993</v>
      </c>
    </row>
    <row r="3296" spans="1:4" ht="15.6" x14ac:dyDescent="0.3">
      <c r="A3296" s="39" t="s">
        <v>273</v>
      </c>
      <c r="B3296" s="39" t="s">
        <v>274</v>
      </c>
      <c r="C3296" s="39" t="s">
        <v>12329</v>
      </c>
      <c r="D3296" s="39">
        <v>10.1</v>
      </c>
    </row>
    <row r="3297" spans="1:4" ht="15.6" x14ac:dyDescent="0.3">
      <c r="A3297" s="39" t="s">
        <v>273</v>
      </c>
      <c r="B3297" s="39" t="s">
        <v>274</v>
      </c>
      <c r="C3297" s="39" t="s">
        <v>12330</v>
      </c>
      <c r="D3297" s="39">
        <v>11.2</v>
      </c>
    </row>
    <row r="3298" spans="1:4" ht="15.6" x14ac:dyDescent="0.3">
      <c r="A3298" s="39" t="s">
        <v>273</v>
      </c>
      <c r="B3298" s="39" t="s">
        <v>274</v>
      </c>
      <c r="C3298" s="39" t="s">
        <v>12331</v>
      </c>
      <c r="D3298" s="39">
        <v>12.7</v>
      </c>
    </row>
    <row r="3299" spans="1:4" ht="15.6" x14ac:dyDescent="0.3">
      <c r="A3299" s="39" t="s">
        <v>273</v>
      </c>
      <c r="B3299" s="39" t="s">
        <v>274</v>
      </c>
      <c r="C3299" s="39" t="s">
        <v>12332</v>
      </c>
      <c r="D3299" s="39">
        <v>13.1</v>
      </c>
    </row>
    <row r="3300" spans="1:4" ht="15.6" x14ac:dyDescent="0.3">
      <c r="A3300" s="39" t="s">
        <v>273</v>
      </c>
      <c r="B3300" s="39" t="s">
        <v>274</v>
      </c>
      <c r="C3300" s="39" t="s">
        <v>12333</v>
      </c>
      <c r="D3300" s="39">
        <v>14.6</v>
      </c>
    </row>
    <row r="3301" spans="1:4" ht="15.6" x14ac:dyDescent="0.3">
      <c r="A3301" s="39" t="s">
        <v>273</v>
      </c>
      <c r="B3301" s="39" t="s">
        <v>274</v>
      </c>
      <c r="C3301" s="39" t="s">
        <v>12334</v>
      </c>
      <c r="D3301" s="39">
        <v>15.3</v>
      </c>
    </row>
    <row r="3302" spans="1:4" ht="15.6" x14ac:dyDescent="0.3">
      <c r="A3302" s="39" t="s">
        <v>273</v>
      </c>
      <c r="B3302" s="39" t="s">
        <v>274</v>
      </c>
      <c r="C3302" s="39" t="s">
        <v>12335</v>
      </c>
      <c r="D3302" s="39">
        <v>15.9</v>
      </c>
    </row>
    <row r="3303" spans="1:4" ht="15.6" x14ac:dyDescent="0.3">
      <c r="A3303" s="39" t="s">
        <v>273</v>
      </c>
      <c r="B3303" s="39" t="s">
        <v>274</v>
      </c>
      <c r="C3303" s="39" t="s">
        <v>12336</v>
      </c>
      <c r="D3303" s="39">
        <v>16</v>
      </c>
    </row>
    <row r="3304" spans="1:4" ht="15.6" x14ac:dyDescent="0.3">
      <c r="A3304" s="39" t="s">
        <v>273</v>
      </c>
      <c r="B3304" s="39" t="s">
        <v>274</v>
      </c>
      <c r="C3304" s="39" t="s">
        <v>12337</v>
      </c>
      <c r="D3304" s="39">
        <v>16</v>
      </c>
    </row>
    <row r="3305" spans="1:4" ht="15.6" x14ac:dyDescent="0.3">
      <c r="A3305" s="39" t="s">
        <v>273</v>
      </c>
      <c r="B3305" s="39" t="s">
        <v>274</v>
      </c>
      <c r="C3305" s="39" t="s">
        <v>12338</v>
      </c>
      <c r="D3305" s="39">
        <v>16.100000000000001</v>
      </c>
    </row>
    <row r="3306" spans="1:4" ht="15.6" x14ac:dyDescent="0.3">
      <c r="A3306" s="39" t="s">
        <v>273</v>
      </c>
      <c r="B3306" s="39" t="s">
        <v>274</v>
      </c>
      <c r="C3306" s="39" t="s">
        <v>12339</v>
      </c>
      <c r="D3306" s="39">
        <v>15.3</v>
      </c>
    </row>
    <row r="3307" spans="1:4" ht="15.6" x14ac:dyDescent="0.3">
      <c r="A3307" s="39" t="s">
        <v>273</v>
      </c>
      <c r="B3307" s="39" t="s">
        <v>274</v>
      </c>
      <c r="C3307" s="39" t="s">
        <v>12340</v>
      </c>
      <c r="D3307" s="39">
        <v>14.2</v>
      </c>
    </row>
    <row r="3308" spans="1:4" ht="15.6" x14ac:dyDescent="0.3">
      <c r="A3308" s="39" t="s">
        <v>273</v>
      </c>
      <c r="B3308" s="39" t="s">
        <v>274</v>
      </c>
      <c r="C3308" s="39" t="s">
        <v>12341</v>
      </c>
      <c r="D3308" s="39">
        <v>12.6</v>
      </c>
    </row>
    <row r="3309" spans="1:4" ht="15.6" x14ac:dyDescent="0.3">
      <c r="A3309" s="39" t="s">
        <v>273</v>
      </c>
      <c r="B3309" s="39" t="s">
        <v>274</v>
      </c>
      <c r="C3309" s="39" t="s">
        <v>12342</v>
      </c>
      <c r="D3309" s="39">
        <v>11.4</v>
      </c>
    </row>
    <row r="3310" spans="1:4" ht="15.6" x14ac:dyDescent="0.3">
      <c r="A3310" s="39" t="s">
        <v>273</v>
      </c>
      <c r="B3310" s="39" t="s">
        <v>274</v>
      </c>
      <c r="C3310" s="39" t="s">
        <v>12343</v>
      </c>
      <c r="D3310" s="39">
        <v>10.199999999999999</v>
      </c>
    </row>
    <row r="3311" spans="1:4" ht="15.6" x14ac:dyDescent="0.3">
      <c r="A3311" s="39" t="s">
        <v>273</v>
      </c>
      <c r="B3311" s="39" t="s">
        <v>274</v>
      </c>
      <c r="C3311" s="39" t="s">
        <v>12344</v>
      </c>
      <c r="D3311" s="39">
        <v>9.1</v>
      </c>
    </row>
    <row r="3312" spans="1:4" ht="15.6" x14ac:dyDescent="0.3">
      <c r="A3312" s="39" t="s">
        <v>273</v>
      </c>
      <c r="B3312" s="39" t="s">
        <v>274</v>
      </c>
      <c r="C3312" s="39" t="s">
        <v>12345</v>
      </c>
      <c r="D3312" s="39">
        <v>8.1</v>
      </c>
    </row>
    <row r="3313" spans="1:4" ht="15.6" x14ac:dyDescent="0.3">
      <c r="A3313" s="39" t="s">
        <v>273</v>
      </c>
      <c r="B3313" s="39" t="s">
        <v>274</v>
      </c>
      <c r="C3313" s="39" t="s">
        <v>12346</v>
      </c>
      <c r="D3313" s="39">
        <v>6</v>
      </c>
    </row>
    <row r="3314" spans="1:4" ht="15.6" x14ac:dyDescent="0.3">
      <c r="A3314" s="39" t="s">
        <v>273</v>
      </c>
      <c r="B3314" s="39" t="s">
        <v>274</v>
      </c>
      <c r="C3314" s="39" t="s">
        <v>12347</v>
      </c>
      <c r="D3314" s="39">
        <v>5.5</v>
      </c>
    </row>
    <row r="3315" spans="1:4" ht="15.6" x14ac:dyDescent="0.3">
      <c r="A3315" s="39" t="s">
        <v>273</v>
      </c>
      <c r="B3315" s="39" t="s">
        <v>274</v>
      </c>
      <c r="C3315" s="39" t="s">
        <v>12348</v>
      </c>
      <c r="D3315" s="39">
        <v>6.4</v>
      </c>
    </row>
    <row r="3316" spans="1:4" ht="15.6" x14ac:dyDescent="0.3">
      <c r="A3316" s="39" t="s">
        <v>273</v>
      </c>
      <c r="B3316" s="39" t="s">
        <v>274</v>
      </c>
      <c r="C3316" s="39" t="s">
        <v>12349</v>
      </c>
      <c r="D3316" s="39">
        <v>7.2</v>
      </c>
    </row>
    <row r="3317" spans="1:4" ht="15.6" x14ac:dyDescent="0.3">
      <c r="A3317" s="39" t="s">
        <v>273</v>
      </c>
      <c r="B3317" s="39" t="s">
        <v>274</v>
      </c>
      <c r="C3317" s="39" t="s">
        <v>12350</v>
      </c>
      <c r="D3317" s="39">
        <v>7.8</v>
      </c>
    </row>
    <row r="3318" spans="1:4" ht="15.6" x14ac:dyDescent="0.3">
      <c r="A3318" s="39" t="s">
        <v>273</v>
      </c>
      <c r="B3318" s="39" t="s">
        <v>274</v>
      </c>
      <c r="C3318" s="39" t="s">
        <v>12351</v>
      </c>
      <c r="D3318" s="39">
        <v>8.3000000000000007</v>
      </c>
    </row>
    <row r="3319" spans="1:4" ht="15.6" x14ac:dyDescent="0.3">
      <c r="A3319" s="39" t="s">
        <v>273</v>
      </c>
      <c r="B3319" s="39" t="s">
        <v>274</v>
      </c>
      <c r="C3319" s="39" t="s">
        <v>12352</v>
      </c>
      <c r="D3319" s="39">
        <v>9.1</v>
      </c>
    </row>
    <row r="3320" spans="1:4" ht="15.6" x14ac:dyDescent="0.3">
      <c r="A3320" s="39" t="s">
        <v>273</v>
      </c>
      <c r="B3320" s="39" t="s">
        <v>274</v>
      </c>
      <c r="C3320" s="39" t="s">
        <v>12353</v>
      </c>
      <c r="D3320" s="39">
        <v>9.9</v>
      </c>
    </row>
    <row r="3321" spans="1:4" ht="15.6" x14ac:dyDescent="0.3">
      <c r="A3321" s="39" t="s">
        <v>273</v>
      </c>
      <c r="B3321" s="39" t="s">
        <v>274</v>
      </c>
      <c r="C3321" s="39" t="s">
        <v>12354</v>
      </c>
      <c r="D3321" s="39">
        <v>11.8</v>
      </c>
    </row>
    <row r="3322" spans="1:4" ht="15.6" x14ac:dyDescent="0.3">
      <c r="A3322" s="39" t="s">
        <v>273</v>
      </c>
      <c r="B3322" s="39" t="s">
        <v>274</v>
      </c>
      <c r="C3322" s="39" t="s">
        <v>12355</v>
      </c>
      <c r="D3322" s="39">
        <v>14.2</v>
      </c>
    </row>
    <row r="3323" spans="1:4" ht="15.6" x14ac:dyDescent="0.3">
      <c r="A3323" s="39" t="s">
        <v>273</v>
      </c>
      <c r="B3323" s="39" t="s">
        <v>274</v>
      </c>
      <c r="C3323" s="39" t="s">
        <v>12356</v>
      </c>
      <c r="D3323" s="39">
        <v>14.6</v>
      </c>
    </row>
    <row r="3324" spans="1:4" ht="15.6" x14ac:dyDescent="0.3">
      <c r="A3324" s="39" t="s">
        <v>273</v>
      </c>
      <c r="B3324" s="39" t="s">
        <v>274</v>
      </c>
      <c r="C3324" s="39" t="s">
        <v>12357</v>
      </c>
      <c r="D3324" s="39">
        <v>14.4</v>
      </c>
    </row>
    <row r="3325" spans="1:4" ht="15.6" x14ac:dyDescent="0.3">
      <c r="A3325" s="39" t="s">
        <v>273</v>
      </c>
      <c r="B3325" s="39" t="s">
        <v>274</v>
      </c>
      <c r="C3325" s="39" t="s">
        <v>12358</v>
      </c>
      <c r="D3325" s="39">
        <v>15.8</v>
      </c>
    </row>
    <row r="3326" spans="1:4" ht="15.6" x14ac:dyDescent="0.3">
      <c r="A3326" s="39" t="s">
        <v>273</v>
      </c>
      <c r="B3326" s="39" t="s">
        <v>274</v>
      </c>
      <c r="C3326" s="39" t="s">
        <v>12359</v>
      </c>
      <c r="D3326" s="39">
        <v>16.2</v>
      </c>
    </row>
    <row r="3327" spans="1:4" ht="15.6" x14ac:dyDescent="0.3">
      <c r="A3327" s="39" t="s">
        <v>273</v>
      </c>
      <c r="B3327" s="39" t="s">
        <v>274</v>
      </c>
      <c r="C3327" s="39" t="s">
        <v>12360</v>
      </c>
      <c r="D3327" s="39">
        <v>15.8</v>
      </c>
    </row>
    <row r="3328" spans="1:4" ht="15.6" x14ac:dyDescent="0.3">
      <c r="A3328" s="39" t="s">
        <v>273</v>
      </c>
      <c r="B3328" s="39" t="s">
        <v>274</v>
      </c>
      <c r="C3328" s="39" t="s">
        <v>12361</v>
      </c>
      <c r="D3328" s="39">
        <v>15.7</v>
      </c>
    </row>
    <row r="3329" spans="1:4" ht="15.6" x14ac:dyDescent="0.3">
      <c r="A3329" s="39" t="s">
        <v>273</v>
      </c>
      <c r="B3329" s="39" t="s">
        <v>274</v>
      </c>
      <c r="C3329" s="39" t="s">
        <v>12362</v>
      </c>
      <c r="D3329" s="39">
        <v>15.5</v>
      </c>
    </row>
    <row r="3330" spans="1:4" ht="15.6" x14ac:dyDescent="0.3">
      <c r="A3330" s="39" t="s">
        <v>273</v>
      </c>
      <c r="B3330" s="39" t="s">
        <v>274</v>
      </c>
      <c r="C3330" s="39" t="s">
        <v>12363</v>
      </c>
      <c r="D3330" s="39">
        <v>14</v>
      </c>
    </row>
    <row r="3331" spans="1:4" ht="15.6" x14ac:dyDescent="0.3">
      <c r="A3331" s="39" t="s">
        <v>273</v>
      </c>
      <c r="B3331" s="39" t="s">
        <v>274</v>
      </c>
      <c r="C3331" s="39" t="s">
        <v>12364</v>
      </c>
      <c r="D3331" s="39">
        <v>13.4</v>
      </c>
    </row>
    <row r="3332" spans="1:4" ht="15.6" x14ac:dyDescent="0.3">
      <c r="A3332" s="39" t="s">
        <v>273</v>
      </c>
      <c r="B3332" s="39" t="s">
        <v>274</v>
      </c>
      <c r="C3332" s="39" t="s">
        <v>12365</v>
      </c>
      <c r="D3332" s="39">
        <v>12.2</v>
      </c>
    </row>
    <row r="3333" spans="1:4" ht="15.6" x14ac:dyDescent="0.3">
      <c r="A3333" s="39" t="s">
        <v>273</v>
      </c>
      <c r="B3333" s="39" t="s">
        <v>274</v>
      </c>
      <c r="C3333" s="39" t="s">
        <v>12366</v>
      </c>
      <c r="D3333" s="39">
        <v>10.7</v>
      </c>
    </row>
    <row r="3334" spans="1:4" ht="15.6" x14ac:dyDescent="0.3">
      <c r="A3334" s="39" t="s">
        <v>273</v>
      </c>
      <c r="B3334" s="39" t="s">
        <v>274</v>
      </c>
      <c r="C3334" s="39" t="s">
        <v>12367</v>
      </c>
      <c r="D3334" s="39">
        <v>10.1</v>
      </c>
    </row>
    <row r="3335" spans="1:4" ht="15.6" x14ac:dyDescent="0.3">
      <c r="A3335" s="39" t="s">
        <v>273</v>
      </c>
      <c r="B3335" s="39" t="s">
        <v>274</v>
      </c>
      <c r="C3335" s="39" t="s">
        <v>12368</v>
      </c>
      <c r="D3335" s="39">
        <v>10</v>
      </c>
    </row>
    <row r="3336" spans="1:4" ht="15.6" x14ac:dyDescent="0.3">
      <c r="A3336" s="39" t="s">
        <v>273</v>
      </c>
      <c r="B3336" s="39" t="s">
        <v>274</v>
      </c>
      <c r="C3336" s="39" t="s">
        <v>12369</v>
      </c>
      <c r="D3336" s="39">
        <v>9.9</v>
      </c>
    </row>
    <row r="3337" spans="1:4" ht="15.6" x14ac:dyDescent="0.3">
      <c r="A3337" s="39" t="s">
        <v>273</v>
      </c>
      <c r="B3337" s="39" t="s">
        <v>274</v>
      </c>
      <c r="C3337" s="39" t="s">
        <v>12370</v>
      </c>
      <c r="D3337" s="39">
        <v>10</v>
      </c>
    </row>
    <row r="3338" spans="1:4" ht="15.6" x14ac:dyDescent="0.3">
      <c r="A3338" s="39" t="s">
        <v>273</v>
      </c>
      <c r="B3338" s="39" t="s">
        <v>274</v>
      </c>
      <c r="C3338" s="39" t="s">
        <v>12371</v>
      </c>
      <c r="D3338" s="39">
        <v>10</v>
      </c>
    </row>
    <row r="3339" spans="1:4" ht="15.6" x14ac:dyDescent="0.3">
      <c r="A3339" s="39" t="s">
        <v>273</v>
      </c>
      <c r="B3339" s="39" t="s">
        <v>274</v>
      </c>
      <c r="C3339" s="39" t="s">
        <v>12372</v>
      </c>
      <c r="D3339" s="39">
        <v>10</v>
      </c>
    </row>
    <row r="3340" spans="1:4" ht="15.6" x14ac:dyDescent="0.3">
      <c r="A3340" s="39" t="s">
        <v>273</v>
      </c>
      <c r="B3340" s="39" t="s">
        <v>274</v>
      </c>
      <c r="C3340" s="39" t="s">
        <v>12373</v>
      </c>
      <c r="D3340" s="39">
        <v>9.6999999999999993</v>
      </c>
    </row>
    <row r="3341" spans="1:4" ht="15.6" x14ac:dyDescent="0.3">
      <c r="A3341" s="39" t="s">
        <v>273</v>
      </c>
      <c r="B3341" s="39" t="s">
        <v>274</v>
      </c>
      <c r="C3341" s="39" t="s">
        <v>12374</v>
      </c>
      <c r="D3341" s="39">
        <v>9.8000000000000007</v>
      </c>
    </row>
    <row r="3342" spans="1:4" ht="15.6" x14ac:dyDescent="0.3">
      <c r="A3342" s="39" t="s">
        <v>273</v>
      </c>
      <c r="B3342" s="39" t="s">
        <v>274</v>
      </c>
      <c r="C3342" s="39" t="s">
        <v>12375</v>
      </c>
      <c r="D3342" s="39">
        <v>10.1</v>
      </c>
    </row>
    <row r="3343" spans="1:4" ht="15.6" x14ac:dyDescent="0.3">
      <c r="A3343" s="39" t="s">
        <v>273</v>
      </c>
      <c r="B3343" s="39" t="s">
        <v>274</v>
      </c>
      <c r="C3343" s="39" t="s">
        <v>12376</v>
      </c>
      <c r="D3343" s="39">
        <v>10.5</v>
      </c>
    </row>
    <row r="3344" spans="1:4" ht="15.6" x14ac:dyDescent="0.3">
      <c r="A3344" s="39" t="s">
        <v>273</v>
      </c>
      <c r="B3344" s="39" t="s">
        <v>274</v>
      </c>
      <c r="C3344" s="39" t="s">
        <v>12377</v>
      </c>
      <c r="D3344" s="39">
        <v>10.6</v>
      </c>
    </row>
    <row r="3345" spans="1:4" ht="15.6" x14ac:dyDescent="0.3">
      <c r="A3345" s="39" t="s">
        <v>273</v>
      </c>
      <c r="B3345" s="39" t="s">
        <v>274</v>
      </c>
      <c r="C3345" s="39" t="s">
        <v>12378</v>
      </c>
      <c r="D3345" s="39">
        <v>12.4</v>
      </c>
    </row>
    <row r="3346" spans="1:4" ht="15.6" x14ac:dyDescent="0.3">
      <c r="A3346" s="39" t="s">
        <v>273</v>
      </c>
      <c r="B3346" s="39" t="s">
        <v>274</v>
      </c>
      <c r="C3346" s="39" t="s">
        <v>12379</v>
      </c>
      <c r="D3346" s="39">
        <v>14.2</v>
      </c>
    </row>
    <row r="3347" spans="1:4" ht="15.6" x14ac:dyDescent="0.3">
      <c r="A3347" s="39" t="s">
        <v>273</v>
      </c>
      <c r="B3347" s="39" t="s">
        <v>274</v>
      </c>
      <c r="C3347" s="39" t="s">
        <v>12380</v>
      </c>
      <c r="D3347" s="39">
        <v>16.399999999999999</v>
      </c>
    </row>
    <row r="3348" spans="1:4" ht="15.6" x14ac:dyDescent="0.3">
      <c r="A3348" s="39" t="s">
        <v>273</v>
      </c>
      <c r="B3348" s="39" t="s">
        <v>274</v>
      </c>
      <c r="C3348" s="39" t="s">
        <v>12381</v>
      </c>
      <c r="D3348" s="39">
        <v>18</v>
      </c>
    </row>
    <row r="3349" spans="1:4" ht="15.6" x14ac:dyDescent="0.3">
      <c r="A3349" s="39" t="s">
        <v>273</v>
      </c>
      <c r="B3349" s="39" t="s">
        <v>274</v>
      </c>
      <c r="C3349" s="39" t="s">
        <v>12382</v>
      </c>
      <c r="D3349" s="39">
        <v>19.5</v>
      </c>
    </row>
    <row r="3350" spans="1:4" ht="15.6" x14ac:dyDescent="0.3">
      <c r="A3350" s="39" t="s">
        <v>273</v>
      </c>
      <c r="B3350" s="39" t="s">
        <v>274</v>
      </c>
      <c r="C3350" s="39" t="s">
        <v>12383</v>
      </c>
      <c r="D3350" s="39">
        <v>20.8</v>
      </c>
    </row>
    <row r="3351" spans="1:4" ht="15.6" x14ac:dyDescent="0.3">
      <c r="A3351" s="39" t="s">
        <v>273</v>
      </c>
      <c r="B3351" s="39" t="s">
        <v>274</v>
      </c>
      <c r="C3351" s="39" t="s">
        <v>12384</v>
      </c>
      <c r="D3351" s="39">
        <v>20.2</v>
      </c>
    </row>
    <row r="3352" spans="1:4" ht="15.6" x14ac:dyDescent="0.3">
      <c r="A3352" s="39" t="s">
        <v>273</v>
      </c>
      <c r="B3352" s="39" t="s">
        <v>274</v>
      </c>
      <c r="C3352" s="39" t="s">
        <v>12385</v>
      </c>
      <c r="D3352" s="39">
        <v>20.8</v>
      </c>
    </row>
    <row r="3353" spans="1:4" ht="15.6" x14ac:dyDescent="0.3">
      <c r="A3353" s="39" t="s">
        <v>273</v>
      </c>
      <c r="B3353" s="39" t="s">
        <v>274</v>
      </c>
      <c r="C3353" s="39" t="s">
        <v>12386</v>
      </c>
      <c r="D3353" s="39">
        <v>20.3</v>
      </c>
    </row>
    <row r="3354" spans="1:4" ht="15.6" x14ac:dyDescent="0.3">
      <c r="A3354" s="39" t="s">
        <v>273</v>
      </c>
      <c r="B3354" s="39" t="s">
        <v>274</v>
      </c>
      <c r="C3354" s="39" t="s">
        <v>12387</v>
      </c>
      <c r="D3354" s="39">
        <v>19.7</v>
      </c>
    </row>
    <row r="3355" spans="1:4" ht="15.6" x14ac:dyDescent="0.3">
      <c r="A3355" s="39" t="s">
        <v>273</v>
      </c>
      <c r="B3355" s="39" t="s">
        <v>274</v>
      </c>
      <c r="C3355" s="39" t="s">
        <v>12388</v>
      </c>
      <c r="D3355" s="39">
        <v>18.7</v>
      </c>
    </row>
    <row r="3356" spans="1:4" ht="15.6" x14ac:dyDescent="0.3">
      <c r="A3356" s="39" t="s">
        <v>273</v>
      </c>
      <c r="B3356" s="39" t="s">
        <v>274</v>
      </c>
      <c r="C3356" s="39" t="s">
        <v>12389</v>
      </c>
      <c r="D3356" s="39">
        <v>16.399999999999999</v>
      </c>
    </row>
    <row r="3357" spans="1:4" ht="15.6" x14ac:dyDescent="0.3">
      <c r="A3357" s="39" t="s">
        <v>273</v>
      </c>
      <c r="B3357" s="39" t="s">
        <v>274</v>
      </c>
      <c r="C3357" s="39" t="s">
        <v>12390</v>
      </c>
      <c r="D3357" s="39">
        <v>13.9</v>
      </c>
    </row>
    <row r="3358" spans="1:4" ht="15.6" x14ac:dyDescent="0.3">
      <c r="A3358" s="39" t="s">
        <v>273</v>
      </c>
      <c r="B3358" s="39" t="s">
        <v>274</v>
      </c>
      <c r="C3358" s="39" t="s">
        <v>12391</v>
      </c>
      <c r="D3358" s="39">
        <v>11.9</v>
      </c>
    </row>
    <row r="3359" spans="1:4" ht="15.6" x14ac:dyDescent="0.3">
      <c r="A3359" s="39" t="s">
        <v>273</v>
      </c>
      <c r="B3359" s="39" t="s">
        <v>274</v>
      </c>
      <c r="C3359" s="39" t="s">
        <v>12392</v>
      </c>
      <c r="D3359" s="39">
        <v>10.6</v>
      </c>
    </row>
    <row r="3360" spans="1:4" ht="15.6" x14ac:dyDescent="0.3">
      <c r="A3360" s="39" t="s">
        <v>273</v>
      </c>
      <c r="B3360" s="39" t="s">
        <v>274</v>
      </c>
      <c r="C3360" s="39" t="s">
        <v>12393</v>
      </c>
      <c r="D3360" s="39">
        <v>9.8000000000000007</v>
      </c>
    </row>
    <row r="3361" spans="1:4" ht="15.6" x14ac:dyDescent="0.3">
      <c r="A3361" s="39" t="s">
        <v>273</v>
      </c>
      <c r="B3361" s="39" t="s">
        <v>274</v>
      </c>
      <c r="C3361" s="39" t="s">
        <v>12394</v>
      </c>
      <c r="D3361" s="39">
        <v>9</v>
      </c>
    </row>
    <row r="3362" spans="1:4" ht="15.6" x14ac:dyDescent="0.3">
      <c r="A3362" s="39" t="s">
        <v>273</v>
      </c>
      <c r="B3362" s="39" t="s">
        <v>274</v>
      </c>
      <c r="C3362" s="39" t="s">
        <v>12395</v>
      </c>
      <c r="D3362" s="39">
        <v>9</v>
      </c>
    </row>
    <row r="3363" spans="1:4" ht="15.6" x14ac:dyDescent="0.3">
      <c r="A3363" s="39" t="s">
        <v>273</v>
      </c>
      <c r="B3363" s="39" t="s">
        <v>274</v>
      </c>
      <c r="C3363" s="39" t="s">
        <v>12396</v>
      </c>
      <c r="D3363" s="39">
        <v>7.7</v>
      </c>
    </row>
    <row r="3364" spans="1:4" ht="15.6" x14ac:dyDescent="0.3">
      <c r="A3364" s="39" t="s">
        <v>273</v>
      </c>
      <c r="B3364" s="39" t="s">
        <v>274</v>
      </c>
      <c r="C3364" s="39" t="s">
        <v>12397</v>
      </c>
      <c r="D3364" s="39">
        <v>7.2</v>
      </c>
    </row>
    <row r="3365" spans="1:4" ht="15.6" x14ac:dyDescent="0.3">
      <c r="A3365" s="39" t="s">
        <v>273</v>
      </c>
      <c r="B3365" s="39" t="s">
        <v>274</v>
      </c>
      <c r="C3365" s="39" t="s">
        <v>12398</v>
      </c>
      <c r="D3365" s="39">
        <v>8</v>
      </c>
    </row>
    <row r="3366" spans="1:4" ht="15.6" x14ac:dyDescent="0.3">
      <c r="A3366" s="39" t="s">
        <v>273</v>
      </c>
      <c r="B3366" s="39" t="s">
        <v>274</v>
      </c>
      <c r="C3366" s="39" t="s">
        <v>12399</v>
      </c>
      <c r="D3366" s="39">
        <v>10.7</v>
      </c>
    </row>
    <row r="3367" spans="1:4" ht="15.6" x14ac:dyDescent="0.3">
      <c r="A3367" s="39" t="s">
        <v>273</v>
      </c>
      <c r="B3367" s="39" t="s">
        <v>274</v>
      </c>
      <c r="C3367" s="39" t="s">
        <v>12400</v>
      </c>
      <c r="D3367" s="39">
        <v>14.5</v>
      </c>
    </row>
    <row r="3368" spans="1:4" ht="15.6" x14ac:dyDescent="0.3">
      <c r="A3368" s="39" t="s">
        <v>273</v>
      </c>
      <c r="B3368" s="39" t="s">
        <v>274</v>
      </c>
      <c r="C3368" s="39" t="s">
        <v>12401</v>
      </c>
      <c r="D3368" s="39">
        <v>17.100000000000001</v>
      </c>
    </row>
    <row r="3369" spans="1:4" ht="15.6" x14ac:dyDescent="0.3">
      <c r="A3369" s="39" t="s">
        <v>273</v>
      </c>
      <c r="B3369" s="39" t="s">
        <v>274</v>
      </c>
      <c r="C3369" s="39" t="s">
        <v>12402</v>
      </c>
      <c r="D3369" s="39">
        <v>18.399999999999999</v>
      </c>
    </row>
    <row r="3370" spans="1:4" ht="15.6" x14ac:dyDescent="0.3">
      <c r="A3370" s="39" t="s">
        <v>273</v>
      </c>
      <c r="B3370" s="39" t="s">
        <v>274</v>
      </c>
      <c r="C3370" s="39" t="s">
        <v>12403</v>
      </c>
      <c r="D3370" s="39">
        <v>19.2</v>
      </c>
    </row>
    <row r="3371" spans="1:4" ht="15.6" x14ac:dyDescent="0.3">
      <c r="A3371" s="39" t="s">
        <v>273</v>
      </c>
      <c r="B3371" s="39" t="s">
        <v>274</v>
      </c>
      <c r="C3371" s="39" t="s">
        <v>12404</v>
      </c>
      <c r="D3371" s="39">
        <v>21.5</v>
      </c>
    </row>
    <row r="3372" spans="1:4" ht="15.6" x14ac:dyDescent="0.3">
      <c r="A3372" s="39" t="s">
        <v>273</v>
      </c>
      <c r="B3372" s="39" t="s">
        <v>274</v>
      </c>
      <c r="C3372" s="39" t="s">
        <v>12405</v>
      </c>
      <c r="D3372" s="39">
        <v>21.4</v>
      </c>
    </row>
    <row r="3373" spans="1:4" ht="15.6" x14ac:dyDescent="0.3">
      <c r="A3373" s="39" t="s">
        <v>273</v>
      </c>
      <c r="B3373" s="39" t="s">
        <v>274</v>
      </c>
      <c r="C3373" s="39" t="s">
        <v>12406</v>
      </c>
      <c r="D3373" s="39">
        <v>22.6</v>
      </c>
    </row>
    <row r="3374" spans="1:4" ht="15.6" x14ac:dyDescent="0.3">
      <c r="A3374" s="39" t="s">
        <v>273</v>
      </c>
      <c r="B3374" s="39" t="s">
        <v>274</v>
      </c>
      <c r="C3374" s="39" t="s">
        <v>12407</v>
      </c>
      <c r="D3374" s="39">
        <v>22.4</v>
      </c>
    </row>
    <row r="3375" spans="1:4" ht="15.6" x14ac:dyDescent="0.3">
      <c r="A3375" s="39" t="s">
        <v>273</v>
      </c>
      <c r="B3375" s="39" t="s">
        <v>274</v>
      </c>
      <c r="C3375" s="39" t="s">
        <v>12408</v>
      </c>
      <c r="D3375" s="39">
        <v>23.3</v>
      </c>
    </row>
    <row r="3376" spans="1:4" ht="15.6" x14ac:dyDescent="0.3">
      <c r="A3376" s="39" t="s">
        <v>273</v>
      </c>
      <c r="B3376" s="39" t="s">
        <v>274</v>
      </c>
      <c r="C3376" s="39" t="s">
        <v>12409</v>
      </c>
      <c r="D3376" s="39">
        <v>23.7</v>
      </c>
    </row>
    <row r="3377" spans="1:4" ht="15.6" x14ac:dyDescent="0.3">
      <c r="A3377" s="39" t="s">
        <v>273</v>
      </c>
      <c r="B3377" s="39" t="s">
        <v>274</v>
      </c>
      <c r="C3377" s="39" t="s">
        <v>12410</v>
      </c>
      <c r="D3377" s="39">
        <v>23</v>
      </c>
    </row>
    <row r="3378" spans="1:4" ht="15.6" x14ac:dyDescent="0.3">
      <c r="A3378" s="39" t="s">
        <v>273</v>
      </c>
      <c r="B3378" s="39" t="s">
        <v>274</v>
      </c>
      <c r="C3378" s="39" t="s">
        <v>12411</v>
      </c>
      <c r="D3378" s="39">
        <v>22.4</v>
      </c>
    </row>
    <row r="3379" spans="1:4" ht="15.6" x14ac:dyDescent="0.3">
      <c r="A3379" s="39" t="s">
        <v>273</v>
      </c>
      <c r="B3379" s="39" t="s">
        <v>274</v>
      </c>
      <c r="C3379" s="39" t="s">
        <v>12412</v>
      </c>
      <c r="D3379" s="39">
        <v>20.7</v>
      </c>
    </row>
    <row r="3380" spans="1:4" ht="15.6" x14ac:dyDescent="0.3">
      <c r="A3380" s="39" t="s">
        <v>273</v>
      </c>
      <c r="B3380" s="39" t="s">
        <v>274</v>
      </c>
      <c r="C3380" s="39" t="s">
        <v>12413</v>
      </c>
      <c r="D3380" s="39">
        <v>18.600000000000001</v>
      </c>
    </row>
    <row r="3381" spans="1:4" ht="15.6" x14ac:dyDescent="0.3">
      <c r="A3381" s="39" t="s">
        <v>273</v>
      </c>
      <c r="B3381" s="39" t="s">
        <v>274</v>
      </c>
      <c r="C3381" s="39" t="s">
        <v>12414</v>
      </c>
      <c r="D3381" s="39">
        <v>16</v>
      </c>
    </row>
    <row r="3382" spans="1:4" ht="15.6" x14ac:dyDescent="0.3">
      <c r="A3382" s="39" t="s">
        <v>273</v>
      </c>
      <c r="B3382" s="39" t="s">
        <v>274</v>
      </c>
      <c r="C3382" s="39" t="s">
        <v>12415</v>
      </c>
      <c r="D3382" s="39">
        <v>14.1</v>
      </c>
    </row>
    <row r="3383" spans="1:4" ht="15.6" x14ac:dyDescent="0.3">
      <c r="A3383" s="39" t="s">
        <v>273</v>
      </c>
      <c r="B3383" s="39" t="s">
        <v>274</v>
      </c>
      <c r="C3383" s="39" t="s">
        <v>12416</v>
      </c>
      <c r="D3383" s="39">
        <v>13.3</v>
      </c>
    </row>
    <row r="3384" spans="1:4" ht="15.6" x14ac:dyDescent="0.3">
      <c r="A3384" s="39" t="s">
        <v>273</v>
      </c>
      <c r="B3384" s="39" t="s">
        <v>274</v>
      </c>
      <c r="C3384" s="39" t="s">
        <v>12417</v>
      </c>
      <c r="D3384" s="39">
        <v>12.1</v>
      </c>
    </row>
    <row r="3385" spans="1:4" ht="15.6" x14ac:dyDescent="0.3">
      <c r="A3385" s="39" t="s">
        <v>273</v>
      </c>
      <c r="B3385" s="39" t="s">
        <v>274</v>
      </c>
      <c r="C3385" s="39" t="s">
        <v>12418</v>
      </c>
      <c r="D3385" s="39">
        <v>11.5</v>
      </c>
    </row>
    <row r="3386" spans="1:4" ht="15.6" x14ac:dyDescent="0.3">
      <c r="A3386" s="39" t="s">
        <v>273</v>
      </c>
      <c r="B3386" s="39" t="s">
        <v>274</v>
      </c>
      <c r="C3386" s="39" t="s">
        <v>12419</v>
      </c>
      <c r="D3386" s="39">
        <v>11.6</v>
      </c>
    </row>
    <row r="3387" spans="1:4" ht="15.6" x14ac:dyDescent="0.3">
      <c r="A3387" s="39" t="s">
        <v>273</v>
      </c>
      <c r="B3387" s="39" t="s">
        <v>274</v>
      </c>
      <c r="C3387" s="39" t="s">
        <v>12420</v>
      </c>
      <c r="D3387" s="39">
        <v>10</v>
      </c>
    </row>
    <row r="3388" spans="1:4" ht="15.6" x14ac:dyDescent="0.3">
      <c r="A3388" s="39" t="s">
        <v>273</v>
      </c>
      <c r="B3388" s="39" t="s">
        <v>274</v>
      </c>
      <c r="C3388" s="39" t="s">
        <v>12421</v>
      </c>
      <c r="D3388" s="39">
        <v>10.1</v>
      </c>
    </row>
    <row r="3389" spans="1:4" ht="15.6" x14ac:dyDescent="0.3">
      <c r="A3389" s="39" t="s">
        <v>273</v>
      </c>
      <c r="B3389" s="39" t="s">
        <v>274</v>
      </c>
      <c r="C3389" s="39" t="s">
        <v>12422</v>
      </c>
      <c r="D3389" s="39">
        <v>10.4</v>
      </c>
    </row>
    <row r="3390" spans="1:4" ht="15.6" x14ac:dyDescent="0.3">
      <c r="A3390" s="39" t="s">
        <v>273</v>
      </c>
      <c r="B3390" s="39" t="s">
        <v>274</v>
      </c>
      <c r="C3390" s="39" t="s">
        <v>12423</v>
      </c>
      <c r="D3390" s="39">
        <v>13.5</v>
      </c>
    </row>
    <row r="3391" spans="1:4" ht="15.6" x14ac:dyDescent="0.3">
      <c r="A3391" s="39" t="s">
        <v>273</v>
      </c>
      <c r="B3391" s="39" t="s">
        <v>274</v>
      </c>
      <c r="C3391" s="39" t="s">
        <v>12424</v>
      </c>
      <c r="D3391" s="39">
        <v>16.2</v>
      </c>
    </row>
    <row r="3392" spans="1:4" ht="15.6" x14ac:dyDescent="0.3">
      <c r="A3392" s="39" t="s">
        <v>273</v>
      </c>
      <c r="B3392" s="39" t="s">
        <v>274</v>
      </c>
      <c r="C3392" s="39" t="s">
        <v>12425</v>
      </c>
      <c r="D3392" s="39">
        <v>18</v>
      </c>
    </row>
    <row r="3393" spans="1:4" ht="15.6" x14ac:dyDescent="0.3">
      <c r="A3393" s="39" t="s">
        <v>273</v>
      </c>
      <c r="B3393" s="39" t="s">
        <v>274</v>
      </c>
      <c r="C3393" s="39" t="s">
        <v>12426</v>
      </c>
      <c r="D3393" s="39">
        <v>19.8</v>
      </c>
    </row>
    <row r="3394" spans="1:4" ht="15.6" x14ac:dyDescent="0.3">
      <c r="A3394" s="39" t="s">
        <v>273</v>
      </c>
      <c r="B3394" s="39" t="s">
        <v>274</v>
      </c>
      <c r="C3394" s="39" t="s">
        <v>12427</v>
      </c>
      <c r="D3394" s="39">
        <v>20.7</v>
      </c>
    </row>
    <row r="3395" spans="1:4" ht="15.6" x14ac:dyDescent="0.3">
      <c r="A3395" s="39" t="s">
        <v>273</v>
      </c>
      <c r="B3395" s="39" t="s">
        <v>274</v>
      </c>
      <c r="C3395" s="39" t="s">
        <v>12428</v>
      </c>
      <c r="D3395" s="39">
        <v>20.8</v>
      </c>
    </row>
    <row r="3396" spans="1:4" ht="15.6" x14ac:dyDescent="0.3">
      <c r="A3396" s="39" t="s">
        <v>273</v>
      </c>
      <c r="B3396" s="39" t="s">
        <v>274</v>
      </c>
      <c r="C3396" s="39" t="s">
        <v>12429</v>
      </c>
      <c r="D3396" s="39">
        <v>22.1</v>
      </c>
    </row>
    <row r="3397" spans="1:4" ht="15.6" x14ac:dyDescent="0.3">
      <c r="A3397" s="39" t="s">
        <v>273</v>
      </c>
      <c r="B3397" s="39" t="s">
        <v>274</v>
      </c>
      <c r="C3397" s="39" t="s">
        <v>12430</v>
      </c>
      <c r="D3397" s="39">
        <v>22.4</v>
      </c>
    </row>
    <row r="3398" spans="1:4" ht="15.6" x14ac:dyDescent="0.3">
      <c r="A3398" s="39" t="s">
        <v>273</v>
      </c>
      <c r="B3398" s="39" t="s">
        <v>274</v>
      </c>
      <c r="C3398" s="39" t="s">
        <v>12431</v>
      </c>
      <c r="D3398" s="39">
        <v>24</v>
      </c>
    </row>
    <row r="3399" spans="1:4" ht="15.6" x14ac:dyDescent="0.3">
      <c r="A3399" s="39" t="s">
        <v>273</v>
      </c>
      <c r="B3399" s="39" t="s">
        <v>274</v>
      </c>
      <c r="C3399" s="39" t="s">
        <v>12432</v>
      </c>
      <c r="D3399" s="39">
        <v>23.9</v>
      </c>
    </row>
    <row r="3400" spans="1:4" ht="15.6" x14ac:dyDescent="0.3">
      <c r="A3400" s="39" t="s">
        <v>273</v>
      </c>
      <c r="B3400" s="39" t="s">
        <v>274</v>
      </c>
      <c r="C3400" s="39" t="s">
        <v>12433</v>
      </c>
      <c r="D3400" s="39">
        <v>22.8</v>
      </c>
    </row>
    <row r="3401" spans="1:4" ht="15.6" x14ac:dyDescent="0.3">
      <c r="A3401" s="39" t="s">
        <v>273</v>
      </c>
      <c r="B3401" s="39" t="s">
        <v>274</v>
      </c>
      <c r="C3401" s="39" t="s">
        <v>12434</v>
      </c>
      <c r="D3401" s="39">
        <v>22.1</v>
      </c>
    </row>
    <row r="3402" spans="1:4" ht="15.6" x14ac:dyDescent="0.3">
      <c r="A3402" s="39" t="s">
        <v>273</v>
      </c>
      <c r="B3402" s="39" t="s">
        <v>274</v>
      </c>
      <c r="C3402" s="39" t="s">
        <v>12435</v>
      </c>
      <c r="D3402" s="39">
        <v>20.5</v>
      </c>
    </row>
    <row r="3403" spans="1:4" ht="15.6" x14ac:dyDescent="0.3">
      <c r="A3403" s="39" t="s">
        <v>273</v>
      </c>
      <c r="B3403" s="39" t="s">
        <v>274</v>
      </c>
      <c r="C3403" s="39" t="s">
        <v>12436</v>
      </c>
      <c r="D3403" s="39">
        <v>19.2</v>
      </c>
    </row>
    <row r="3404" spans="1:4" ht="15.6" x14ac:dyDescent="0.3">
      <c r="A3404" s="39" t="s">
        <v>273</v>
      </c>
      <c r="B3404" s="39" t="s">
        <v>274</v>
      </c>
      <c r="C3404" s="39" t="s">
        <v>12437</v>
      </c>
      <c r="D3404" s="39">
        <v>17.600000000000001</v>
      </c>
    </row>
    <row r="3405" spans="1:4" ht="15.6" x14ac:dyDescent="0.3">
      <c r="A3405" s="39" t="s">
        <v>273</v>
      </c>
      <c r="B3405" s="39" t="s">
        <v>274</v>
      </c>
      <c r="C3405" s="39" t="s">
        <v>12438</v>
      </c>
      <c r="D3405" s="39">
        <v>15.7</v>
      </c>
    </row>
    <row r="3406" spans="1:4" ht="15.6" x14ac:dyDescent="0.3">
      <c r="A3406" s="39" t="s">
        <v>273</v>
      </c>
      <c r="B3406" s="39" t="s">
        <v>274</v>
      </c>
      <c r="C3406" s="39" t="s">
        <v>12439</v>
      </c>
      <c r="D3406" s="39">
        <v>14.9</v>
      </c>
    </row>
    <row r="3407" spans="1:4" ht="15.6" x14ac:dyDescent="0.3">
      <c r="A3407" s="39" t="s">
        <v>273</v>
      </c>
      <c r="B3407" s="39" t="s">
        <v>274</v>
      </c>
      <c r="C3407" s="39" t="s">
        <v>12440</v>
      </c>
      <c r="D3407" s="39">
        <v>15.1</v>
      </c>
    </row>
    <row r="3408" spans="1:4" ht="15.6" x14ac:dyDescent="0.3">
      <c r="A3408" s="39" t="s">
        <v>273</v>
      </c>
      <c r="B3408" s="39" t="s">
        <v>274</v>
      </c>
      <c r="C3408" s="39" t="s">
        <v>12441</v>
      </c>
      <c r="D3408" s="39">
        <v>14.3</v>
      </c>
    </row>
    <row r="3409" spans="1:4" ht="15.6" x14ac:dyDescent="0.3">
      <c r="A3409" s="39" t="s">
        <v>273</v>
      </c>
      <c r="B3409" s="39" t="s">
        <v>274</v>
      </c>
      <c r="C3409" s="39" t="s">
        <v>12442</v>
      </c>
      <c r="D3409" s="39">
        <v>13.9</v>
      </c>
    </row>
    <row r="3410" spans="1:4" ht="15.6" x14ac:dyDescent="0.3">
      <c r="A3410" s="39" t="s">
        <v>273</v>
      </c>
      <c r="B3410" s="39" t="s">
        <v>274</v>
      </c>
      <c r="C3410" s="39" t="s">
        <v>12443</v>
      </c>
      <c r="D3410" s="39">
        <v>13.3</v>
      </c>
    </row>
    <row r="3411" spans="1:4" ht="15.6" x14ac:dyDescent="0.3">
      <c r="A3411" s="39" t="s">
        <v>273</v>
      </c>
      <c r="B3411" s="39" t="s">
        <v>274</v>
      </c>
      <c r="C3411" s="39" t="s">
        <v>12444</v>
      </c>
      <c r="D3411" s="39">
        <v>13</v>
      </c>
    </row>
    <row r="3412" spans="1:4" ht="15.6" x14ac:dyDescent="0.3">
      <c r="A3412" s="39" t="s">
        <v>273</v>
      </c>
      <c r="B3412" s="39" t="s">
        <v>274</v>
      </c>
      <c r="C3412" s="39" t="s">
        <v>12445</v>
      </c>
      <c r="D3412" s="39">
        <v>12.7</v>
      </c>
    </row>
    <row r="3413" spans="1:4" ht="15.6" x14ac:dyDescent="0.3">
      <c r="A3413" s="39" t="s">
        <v>273</v>
      </c>
      <c r="B3413" s="39" t="s">
        <v>274</v>
      </c>
      <c r="C3413" s="39" t="s">
        <v>12446</v>
      </c>
      <c r="D3413" s="39">
        <v>12.9</v>
      </c>
    </row>
    <row r="3414" spans="1:4" ht="15.6" x14ac:dyDescent="0.3">
      <c r="A3414" s="39" t="s">
        <v>273</v>
      </c>
      <c r="B3414" s="39" t="s">
        <v>274</v>
      </c>
      <c r="C3414" s="39" t="s">
        <v>12447</v>
      </c>
      <c r="D3414" s="39">
        <v>13</v>
      </c>
    </row>
    <row r="3415" spans="1:4" ht="15.6" x14ac:dyDescent="0.3">
      <c r="A3415" s="39" t="s">
        <v>273</v>
      </c>
      <c r="B3415" s="39" t="s">
        <v>274</v>
      </c>
      <c r="C3415" s="39" t="s">
        <v>12448</v>
      </c>
      <c r="D3415" s="39">
        <v>13.5</v>
      </c>
    </row>
    <row r="3416" spans="1:4" ht="15.6" x14ac:dyDescent="0.3">
      <c r="A3416" s="39" t="s">
        <v>273</v>
      </c>
      <c r="B3416" s="39" t="s">
        <v>274</v>
      </c>
      <c r="C3416" s="39" t="s">
        <v>12449</v>
      </c>
      <c r="D3416" s="39">
        <v>14.3</v>
      </c>
    </row>
    <row r="3417" spans="1:4" ht="15.6" x14ac:dyDescent="0.3">
      <c r="A3417" s="39" t="s">
        <v>273</v>
      </c>
      <c r="B3417" s="39" t="s">
        <v>274</v>
      </c>
      <c r="C3417" s="39" t="s">
        <v>12450</v>
      </c>
      <c r="D3417" s="39">
        <v>15.1</v>
      </c>
    </row>
    <row r="3418" spans="1:4" ht="15.6" x14ac:dyDescent="0.3">
      <c r="A3418" s="39" t="s">
        <v>273</v>
      </c>
      <c r="B3418" s="39" t="s">
        <v>274</v>
      </c>
      <c r="C3418" s="39" t="s">
        <v>12451</v>
      </c>
      <c r="D3418" s="39">
        <v>16.100000000000001</v>
      </c>
    </row>
    <row r="3419" spans="1:4" ht="15.6" x14ac:dyDescent="0.3">
      <c r="A3419" s="39" t="s">
        <v>273</v>
      </c>
      <c r="B3419" s="39" t="s">
        <v>274</v>
      </c>
      <c r="C3419" s="39" t="s">
        <v>12452</v>
      </c>
      <c r="D3419" s="39">
        <v>13.7</v>
      </c>
    </row>
    <row r="3420" spans="1:4" ht="15.6" x14ac:dyDescent="0.3">
      <c r="A3420" s="39" t="s">
        <v>273</v>
      </c>
      <c r="B3420" s="39" t="s">
        <v>274</v>
      </c>
      <c r="C3420" s="39" t="s">
        <v>12453</v>
      </c>
      <c r="D3420" s="39">
        <v>15.7</v>
      </c>
    </row>
    <row r="3421" spans="1:4" ht="15.6" x14ac:dyDescent="0.3">
      <c r="A3421" s="39" t="s">
        <v>273</v>
      </c>
      <c r="B3421" s="39" t="s">
        <v>274</v>
      </c>
      <c r="C3421" s="39" t="s">
        <v>12454</v>
      </c>
      <c r="D3421" s="39">
        <v>16.2</v>
      </c>
    </row>
    <row r="3422" spans="1:4" ht="15.6" x14ac:dyDescent="0.3">
      <c r="A3422" s="39" t="s">
        <v>273</v>
      </c>
      <c r="B3422" s="39" t="s">
        <v>274</v>
      </c>
      <c r="C3422" s="39" t="s">
        <v>12455</v>
      </c>
      <c r="D3422" s="39">
        <v>17.3</v>
      </c>
    </row>
    <row r="3423" spans="1:4" ht="15.6" x14ac:dyDescent="0.3">
      <c r="A3423" s="39" t="s">
        <v>273</v>
      </c>
      <c r="B3423" s="39" t="s">
        <v>274</v>
      </c>
      <c r="C3423" s="39" t="s">
        <v>12456</v>
      </c>
      <c r="D3423" s="39">
        <v>13</v>
      </c>
    </row>
    <row r="3424" spans="1:4" ht="15.6" x14ac:dyDescent="0.3">
      <c r="A3424" s="39" t="s">
        <v>273</v>
      </c>
      <c r="B3424" s="39" t="s">
        <v>274</v>
      </c>
      <c r="C3424" s="39" t="s">
        <v>12457</v>
      </c>
      <c r="D3424" s="39">
        <v>14.7</v>
      </c>
    </row>
    <row r="3425" spans="1:4" ht="15.6" x14ac:dyDescent="0.3">
      <c r="A3425" s="39" t="s">
        <v>273</v>
      </c>
      <c r="B3425" s="39" t="s">
        <v>274</v>
      </c>
      <c r="C3425" s="39" t="s">
        <v>12458</v>
      </c>
      <c r="D3425" s="39">
        <v>13.6</v>
      </c>
    </row>
    <row r="3426" spans="1:4" ht="15.6" x14ac:dyDescent="0.3">
      <c r="A3426" s="39" t="s">
        <v>273</v>
      </c>
      <c r="B3426" s="39" t="s">
        <v>274</v>
      </c>
      <c r="C3426" s="39" t="s">
        <v>12459</v>
      </c>
      <c r="D3426" s="39">
        <v>13.8</v>
      </c>
    </row>
    <row r="3427" spans="1:4" ht="15.6" x14ac:dyDescent="0.3">
      <c r="A3427" s="39" t="s">
        <v>273</v>
      </c>
      <c r="B3427" s="39" t="s">
        <v>274</v>
      </c>
      <c r="C3427" s="39" t="s">
        <v>12460</v>
      </c>
      <c r="D3427" s="39">
        <v>13.4</v>
      </c>
    </row>
    <row r="3428" spans="1:4" ht="15.6" x14ac:dyDescent="0.3">
      <c r="A3428" s="39" t="s">
        <v>273</v>
      </c>
      <c r="B3428" s="39" t="s">
        <v>274</v>
      </c>
      <c r="C3428" s="39" t="s">
        <v>12461</v>
      </c>
      <c r="D3428" s="39">
        <v>12.9</v>
      </c>
    </row>
    <row r="3429" spans="1:4" ht="15.6" x14ac:dyDescent="0.3">
      <c r="A3429" s="39" t="s">
        <v>273</v>
      </c>
      <c r="B3429" s="39" t="s">
        <v>274</v>
      </c>
      <c r="C3429" s="39" t="s">
        <v>12462</v>
      </c>
      <c r="D3429" s="39">
        <v>12.2</v>
      </c>
    </row>
    <row r="3430" spans="1:4" ht="15.6" x14ac:dyDescent="0.3">
      <c r="A3430" s="39" t="s">
        <v>273</v>
      </c>
      <c r="B3430" s="39" t="s">
        <v>274</v>
      </c>
      <c r="C3430" s="39" t="s">
        <v>12463</v>
      </c>
      <c r="D3430" s="39">
        <v>11.2</v>
      </c>
    </row>
    <row r="3431" spans="1:4" ht="15.6" x14ac:dyDescent="0.3">
      <c r="A3431" s="39" t="s">
        <v>273</v>
      </c>
      <c r="B3431" s="39" t="s">
        <v>274</v>
      </c>
      <c r="C3431" s="39" t="s">
        <v>12464</v>
      </c>
      <c r="D3431" s="39">
        <v>9.9</v>
      </c>
    </row>
    <row r="3432" spans="1:4" ht="15.6" x14ac:dyDescent="0.3">
      <c r="A3432" s="39" t="s">
        <v>273</v>
      </c>
      <c r="B3432" s="39" t="s">
        <v>274</v>
      </c>
      <c r="C3432" s="39" t="s">
        <v>12465</v>
      </c>
      <c r="D3432" s="39">
        <v>9.6</v>
      </c>
    </row>
    <row r="3433" spans="1:4" ht="15.6" x14ac:dyDescent="0.3">
      <c r="A3433" s="39" t="s">
        <v>273</v>
      </c>
      <c r="B3433" s="39" t="s">
        <v>274</v>
      </c>
      <c r="C3433" s="39" t="s">
        <v>12466</v>
      </c>
      <c r="D3433" s="39">
        <v>9.4</v>
      </c>
    </row>
    <row r="3434" spans="1:4" ht="15.6" x14ac:dyDescent="0.3">
      <c r="A3434" s="39" t="s">
        <v>273</v>
      </c>
      <c r="B3434" s="39" t="s">
        <v>274</v>
      </c>
      <c r="C3434" s="39" t="s">
        <v>12467</v>
      </c>
      <c r="D3434" s="39">
        <v>9.5</v>
      </c>
    </row>
    <row r="3435" spans="1:4" ht="15.6" x14ac:dyDescent="0.3">
      <c r="A3435" s="39" t="s">
        <v>273</v>
      </c>
      <c r="B3435" s="39" t="s">
        <v>274</v>
      </c>
      <c r="C3435" s="39" t="s">
        <v>12468</v>
      </c>
      <c r="D3435" s="39">
        <v>9.6999999999999993</v>
      </c>
    </row>
    <row r="3436" spans="1:4" ht="15.6" x14ac:dyDescent="0.3">
      <c r="A3436" s="39" t="s">
        <v>273</v>
      </c>
      <c r="B3436" s="39" t="s">
        <v>274</v>
      </c>
      <c r="C3436" s="39" t="s">
        <v>12469</v>
      </c>
      <c r="D3436" s="39">
        <v>9.8000000000000007</v>
      </c>
    </row>
    <row r="3437" spans="1:4" ht="15.6" x14ac:dyDescent="0.3">
      <c r="A3437" s="39" t="s">
        <v>273</v>
      </c>
      <c r="B3437" s="39" t="s">
        <v>274</v>
      </c>
      <c r="C3437" s="39" t="s">
        <v>12470</v>
      </c>
      <c r="D3437" s="39">
        <v>10.7</v>
      </c>
    </row>
    <row r="3438" spans="1:4" ht="15.6" x14ac:dyDescent="0.3">
      <c r="A3438" s="39" t="s">
        <v>273</v>
      </c>
      <c r="B3438" s="39" t="s">
        <v>274</v>
      </c>
      <c r="C3438" s="39" t="s">
        <v>12471</v>
      </c>
      <c r="D3438" s="39">
        <v>11.4</v>
      </c>
    </row>
    <row r="3439" spans="1:4" ht="15.6" x14ac:dyDescent="0.3">
      <c r="A3439" s="39" t="s">
        <v>273</v>
      </c>
      <c r="B3439" s="39" t="s">
        <v>274</v>
      </c>
      <c r="C3439" s="39" t="s">
        <v>12472</v>
      </c>
      <c r="D3439" s="39">
        <v>14</v>
      </c>
    </row>
    <row r="3440" spans="1:4" ht="15.6" x14ac:dyDescent="0.3">
      <c r="A3440" s="39" t="s">
        <v>273</v>
      </c>
      <c r="B3440" s="39" t="s">
        <v>274</v>
      </c>
      <c r="C3440" s="39" t="s">
        <v>12473</v>
      </c>
      <c r="D3440" s="39">
        <v>14.8</v>
      </c>
    </row>
    <row r="3441" spans="1:4" ht="15.6" x14ac:dyDescent="0.3">
      <c r="A3441" s="39" t="s">
        <v>273</v>
      </c>
      <c r="B3441" s="39" t="s">
        <v>274</v>
      </c>
      <c r="C3441" s="39" t="s">
        <v>12474</v>
      </c>
      <c r="D3441" s="39">
        <v>16.600000000000001</v>
      </c>
    </row>
    <row r="3442" spans="1:4" ht="15.6" x14ac:dyDescent="0.3">
      <c r="A3442" s="39" t="s">
        <v>273</v>
      </c>
      <c r="B3442" s="39" t="s">
        <v>274</v>
      </c>
      <c r="C3442" s="39" t="s">
        <v>12475</v>
      </c>
      <c r="D3442" s="39">
        <v>18.600000000000001</v>
      </c>
    </row>
    <row r="3443" spans="1:4" ht="15.6" x14ac:dyDescent="0.3">
      <c r="A3443" s="39" t="s">
        <v>273</v>
      </c>
      <c r="B3443" s="39" t="s">
        <v>274</v>
      </c>
      <c r="C3443" s="39" t="s">
        <v>12476</v>
      </c>
      <c r="D3443" s="39">
        <v>18.100000000000001</v>
      </c>
    </row>
    <row r="3444" spans="1:4" ht="15.6" x14ac:dyDescent="0.3">
      <c r="A3444" s="39" t="s">
        <v>273</v>
      </c>
      <c r="B3444" s="39" t="s">
        <v>274</v>
      </c>
      <c r="C3444" s="39" t="s">
        <v>12477</v>
      </c>
      <c r="D3444" s="39">
        <v>18.899999999999999</v>
      </c>
    </row>
    <row r="3445" spans="1:4" ht="15.6" x14ac:dyDescent="0.3">
      <c r="A3445" s="39" t="s">
        <v>273</v>
      </c>
      <c r="B3445" s="39" t="s">
        <v>274</v>
      </c>
      <c r="C3445" s="39" t="s">
        <v>12478</v>
      </c>
      <c r="D3445" s="39">
        <v>18.8</v>
      </c>
    </row>
    <row r="3446" spans="1:4" ht="15.6" x14ac:dyDescent="0.3">
      <c r="A3446" s="39" t="s">
        <v>273</v>
      </c>
      <c r="B3446" s="39" t="s">
        <v>274</v>
      </c>
      <c r="C3446" s="39" t="s">
        <v>12479</v>
      </c>
      <c r="D3446" s="39">
        <v>19.5</v>
      </c>
    </row>
    <row r="3447" spans="1:4" ht="15.6" x14ac:dyDescent="0.3">
      <c r="A3447" s="39" t="s">
        <v>273</v>
      </c>
      <c r="B3447" s="39" t="s">
        <v>274</v>
      </c>
      <c r="C3447" s="39" t="s">
        <v>12480</v>
      </c>
      <c r="D3447" s="39">
        <v>19.399999999999999</v>
      </c>
    </row>
    <row r="3448" spans="1:4" ht="15.6" x14ac:dyDescent="0.3">
      <c r="A3448" s="39" t="s">
        <v>273</v>
      </c>
      <c r="B3448" s="39" t="s">
        <v>274</v>
      </c>
      <c r="C3448" s="39" t="s">
        <v>12481</v>
      </c>
      <c r="D3448" s="39">
        <v>17.7</v>
      </c>
    </row>
    <row r="3449" spans="1:4" ht="15.6" x14ac:dyDescent="0.3">
      <c r="A3449" s="39" t="s">
        <v>273</v>
      </c>
      <c r="B3449" s="39" t="s">
        <v>274</v>
      </c>
      <c r="C3449" s="39" t="s">
        <v>12482</v>
      </c>
      <c r="D3449" s="39">
        <v>18.899999999999999</v>
      </c>
    </row>
    <row r="3450" spans="1:4" ht="15.6" x14ac:dyDescent="0.3">
      <c r="A3450" s="39" t="s">
        <v>273</v>
      </c>
      <c r="B3450" s="39" t="s">
        <v>274</v>
      </c>
      <c r="C3450" s="39" t="s">
        <v>12483</v>
      </c>
      <c r="D3450" s="39">
        <v>19.5</v>
      </c>
    </row>
    <row r="3451" spans="1:4" ht="15.6" x14ac:dyDescent="0.3">
      <c r="A3451" s="39" t="s">
        <v>273</v>
      </c>
      <c r="B3451" s="39" t="s">
        <v>274</v>
      </c>
      <c r="C3451" s="39" t="s">
        <v>12484</v>
      </c>
      <c r="D3451" s="39">
        <v>17.600000000000001</v>
      </c>
    </row>
    <row r="3452" spans="1:4" ht="15.6" x14ac:dyDescent="0.3">
      <c r="A3452" s="39" t="s">
        <v>273</v>
      </c>
      <c r="B3452" s="39" t="s">
        <v>274</v>
      </c>
      <c r="C3452" s="39" t="s">
        <v>12485</v>
      </c>
      <c r="D3452" s="39">
        <v>15.7</v>
      </c>
    </row>
    <row r="3453" spans="1:4" ht="15.6" x14ac:dyDescent="0.3">
      <c r="A3453" s="39" t="s">
        <v>273</v>
      </c>
      <c r="B3453" s="39" t="s">
        <v>274</v>
      </c>
      <c r="C3453" s="39" t="s">
        <v>12486</v>
      </c>
      <c r="D3453" s="39">
        <v>14.4</v>
      </c>
    </row>
    <row r="3454" spans="1:4" ht="15.6" x14ac:dyDescent="0.3">
      <c r="A3454" s="39" t="s">
        <v>273</v>
      </c>
      <c r="B3454" s="39" t="s">
        <v>274</v>
      </c>
      <c r="C3454" s="39" t="s">
        <v>12487</v>
      </c>
      <c r="D3454" s="39">
        <v>13.2</v>
      </c>
    </row>
    <row r="3455" spans="1:4" ht="15.6" x14ac:dyDescent="0.3">
      <c r="A3455" s="39" t="s">
        <v>273</v>
      </c>
      <c r="B3455" s="39" t="s">
        <v>274</v>
      </c>
      <c r="C3455" s="39" t="s">
        <v>12488</v>
      </c>
      <c r="D3455" s="39">
        <v>10.9</v>
      </c>
    </row>
    <row r="3456" spans="1:4" ht="15.6" x14ac:dyDescent="0.3">
      <c r="A3456" s="39" t="s">
        <v>273</v>
      </c>
      <c r="B3456" s="39" t="s">
        <v>274</v>
      </c>
      <c r="C3456" s="39" t="s">
        <v>12489</v>
      </c>
      <c r="D3456" s="39">
        <v>8.9</v>
      </c>
    </row>
    <row r="3457" spans="1:4" ht="15.6" x14ac:dyDescent="0.3">
      <c r="A3457" s="39" t="s">
        <v>273</v>
      </c>
      <c r="B3457" s="39" t="s">
        <v>274</v>
      </c>
      <c r="C3457" s="39" t="s">
        <v>12490</v>
      </c>
      <c r="D3457" s="39">
        <v>7.6</v>
      </c>
    </row>
    <row r="3458" spans="1:4" ht="15.6" x14ac:dyDescent="0.3">
      <c r="A3458" s="39" t="s">
        <v>273</v>
      </c>
      <c r="B3458" s="39" t="s">
        <v>274</v>
      </c>
      <c r="C3458" s="39" t="s">
        <v>12491</v>
      </c>
      <c r="D3458" s="39">
        <v>8.1</v>
      </c>
    </row>
    <row r="3459" spans="1:4" ht="15.6" x14ac:dyDescent="0.3">
      <c r="A3459" s="39" t="s">
        <v>273</v>
      </c>
      <c r="B3459" s="39" t="s">
        <v>274</v>
      </c>
      <c r="C3459" s="39" t="s">
        <v>12492</v>
      </c>
      <c r="D3459" s="39">
        <v>7.2</v>
      </c>
    </row>
    <row r="3460" spans="1:4" ht="15.6" x14ac:dyDescent="0.3">
      <c r="A3460" s="39" t="s">
        <v>273</v>
      </c>
      <c r="B3460" s="39" t="s">
        <v>274</v>
      </c>
      <c r="C3460" s="39" t="s">
        <v>12493</v>
      </c>
      <c r="D3460" s="39">
        <v>6.8</v>
      </c>
    </row>
    <row r="3461" spans="1:4" ht="15.6" x14ac:dyDescent="0.3">
      <c r="A3461" s="39" t="s">
        <v>273</v>
      </c>
      <c r="B3461" s="39" t="s">
        <v>274</v>
      </c>
      <c r="C3461" s="39" t="s">
        <v>12494</v>
      </c>
      <c r="D3461" s="39">
        <v>9</v>
      </c>
    </row>
    <row r="3462" spans="1:4" ht="15.6" x14ac:dyDescent="0.3">
      <c r="A3462" s="39" t="s">
        <v>273</v>
      </c>
      <c r="B3462" s="39" t="s">
        <v>274</v>
      </c>
      <c r="C3462" s="39" t="s">
        <v>12495</v>
      </c>
      <c r="D3462" s="39">
        <v>9.6</v>
      </c>
    </row>
    <row r="3463" spans="1:4" ht="15.6" x14ac:dyDescent="0.3">
      <c r="A3463" s="39" t="s">
        <v>273</v>
      </c>
      <c r="B3463" s="39" t="s">
        <v>274</v>
      </c>
      <c r="C3463" s="39" t="s">
        <v>12496</v>
      </c>
      <c r="D3463" s="39">
        <v>11.1</v>
      </c>
    </row>
    <row r="3464" spans="1:4" ht="15.6" x14ac:dyDescent="0.3">
      <c r="A3464" s="39" t="s">
        <v>273</v>
      </c>
      <c r="B3464" s="39" t="s">
        <v>274</v>
      </c>
      <c r="C3464" s="39" t="s">
        <v>12497</v>
      </c>
      <c r="D3464" s="39">
        <v>12.8</v>
      </c>
    </row>
    <row r="3465" spans="1:4" ht="15.6" x14ac:dyDescent="0.3">
      <c r="A3465" s="39" t="s">
        <v>273</v>
      </c>
      <c r="B3465" s="39" t="s">
        <v>274</v>
      </c>
      <c r="C3465" s="39" t="s">
        <v>12498</v>
      </c>
      <c r="D3465" s="39">
        <v>14</v>
      </c>
    </row>
    <row r="3466" spans="1:4" ht="15.6" x14ac:dyDescent="0.3">
      <c r="A3466" s="39" t="s">
        <v>273</v>
      </c>
      <c r="B3466" s="39" t="s">
        <v>274</v>
      </c>
      <c r="C3466" s="39" t="s">
        <v>12499</v>
      </c>
      <c r="D3466" s="39">
        <v>14.4</v>
      </c>
    </row>
    <row r="3467" spans="1:4" ht="15.6" x14ac:dyDescent="0.3">
      <c r="A3467" s="39" t="s">
        <v>273</v>
      </c>
      <c r="B3467" s="39" t="s">
        <v>274</v>
      </c>
      <c r="C3467" s="39" t="s">
        <v>12500</v>
      </c>
      <c r="D3467" s="39">
        <v>15.7</v>
      </c>
    </row>
    <row r="3468" spans="1:4" ht="15.6" x14ac:dyDescent="0.3">
      <c r="A3468" s="39" t="s">
        <v>273</v>
      </c>
      <c r="B3468" s="39" t="s">
        <v>274</v>
      </c>
      <c r="C3468" s="39" t="s">
        <v>12501</v>
      </c>
      <c r="D3468" s="39">
        <v>16.3</v>
      </c>
    </row>
    <row r="3469" spans="1:4" ht="15.6" x14ac:dyDescent="0.3">
      <c r="A3469" s="39" t="s">
        <v>273</v>
      </c>
      <c r="B3469" s="39" t="s">
        <v>274</v>
      </c>
      <c r="C3469" s="39" t="s">
        <v>12502</v>
      </c>
      <c r="D3469" s="39">
        <v>17.8</v>
      </c>
    </row>
    <row r="3470" spans="1:4" ht="15.6" x14ac:dyDescent="0.3">
      <c r="A3470" s="39" t="s">
        <v>273</v>
      </c>
      <c r="B3470" s="39" t="s">
        <v>274</v>
      </c>
      <c r="C3470" s="39" t="s">
        <v>12503</v>
      </c>
      <c r="D3470" s="39">
        <v>17.5</v>
      </c>
    </row>
    <row r="3471" spans="1:4" ht="15.6" x14ac:dyDescent="0.3">
      <c r="A3471" s="39" t="s">
        <v>273</v>
      </c>
      <c r="B3471" s="39" t="s">
        <v>274</v>
      </c>
      <c r="C3471" s="39" t="s">
        <v>12504</v>
      </c>
      <c r="D3471" s="39">
        <v>16.899999999999999</v>
      </c>
    </row>
    <row r="3472" spans="1:4" ht="15.6" x14ac:dyDescent="0.3">
      <c r="A3472" s="39" t="s">
        <v>273</v>
      </c>
      <c r="B3472" s="39" t="s">
        <v>274</v>
      </c>
      <c r="C3472" s="39" t="s">
        <v>12505</v>
      </c>
      <c r="D3472" s="39">
        <v>17.100000000000001</v>
      </c>
    </row>
    <row r="3473" spans="1:4" ht="15.6" x14ac:dyDescent="0.3">
      <c r="A3473" s="39" t="s">
        <v>273</v>
      </c>
      <c r="B3473" s="39" t="s">
        <v>274</v>
      </c>
      <c r="C3473" s="39" t="s">
        <v>12506</v>
      </c>
      <c r="D3473" s="39">
        <v>16.3</v>
      </c>
    </row>
    <row r="3474" spans="1:4" ht="15.6" x14ac:dyDescent="0.3">
      <c r="A3474" s="39" t="s">
        <v>273</v>
      </c>
      <c r="B3474" s="39" t="s">
        <v>274</v>
      </c>
      <c r="C3474" s="39" t="s">
        <v>12507</v>
      </c>
      <c r="D3474" s="39">
        <v>15</v>
      </c>
    </row>
    <row r="3475" spans="1:4" ht="15.6" x14ac:dyDescent="0.3">
      <c r="A3475" s="39" t="s">
        <v>273</v>
      </c>
      <c r="B3475" s="39" t="s">
        <v>274</v>
      </c>
      <c r="C3475" s="39" t="s">
        <v>12508</v>
      </c>
      <c r="D3475" s="39">
        <v>13.9</v>
      </c>
    </row>
    <row r="3476" spans="1:4" ht="15.6" x14ac:dyDescent="0.3">
      <c r="A3476" s="39" t="s">
        <v>273</v>
      </c>
      <c r="B3476" s="39" t="s">
        <v>274</v>
      </c>
      <c r="C3476" s="39" t="s">
        <v>12509</v>
      </c>
      <c r="D3476" s="39">
        <v>12.2</v>
      </c>
    </row>
    <row r="3477" spans="1:4" ht="15.6" x14ac:dyDescent="0.3">
      <c r="A3477" s="39" t="s">
        <v>273</v>
      </c>
      <c r="B3477" s="39" t="s">
        <v>274</v>
      </c>
      <c r="C3477" s="39" t="s">
        <v>12510</v>
      </c>
      <c r="D3477" s="39">
        <v>11</v>
      </c>
    </row>
    <row r="3478" spans="1:4" ht="15.6" x14ac:dyDescent="0.3">
      <c r="A3478" s="39" t="s">
        <v>273</v>
      </c>
      <c r="B3478" s="39" t="s">
        <v>274</v>
      </c>
      <c r="C3478" s="39" t="s">
        <v>12511</v>
      </c>
      <c r="D3478" s="39">
        <v>9.6999999999999993</v>
      </c>
    </row>
    <row r="3479" spans="1:4" ht="15.6" x14ac:dyDescent="0.3">
      <c r="A3479" s="39" t="s">
        <v>273</v>
      </c>
      <c r="B3479" s="39" t="s">
        <v>274</v>
      </c>
      <c r="C3479" s="39" t="s">
        <v>12512</v>
      </c>
      <c r="D3479" s="39">
        <v>9</v>
      </c>
    </row>
    <row r="3480" spans="1:4" ht="15.6" x14ac:dyDescent="0.3">
      <c r="A3480" s="39" t="s">
        <v>273</v>
      </c>
      <c r="B3480" s="39" t="s">
        <v>274</v>
      </c>
      <c r="C3480" s="39" t="s">
        <v>12513</v>
      </c>
      <c r="D3480" s="39">
        <v>8.4</v>
      </c>
    </row>
    <row r="3481" spans="1:4" ht="15.6" x14ac:dyDescent="0.3">
      <c r="A3481" s="39" t="s">
        <v>273</v>
      </c>
      <c r="B3481" s="39" t="s">
        <v>274</v>
      </c>
      <c r="C3481" s="39" t="s">
        <v>12514</v>
      </c>
      <c r="D3481" s="39">
        <v>7.5</v>
      </c>
    </row>
    <row r="3482" spans="1:4" ht="15.6" x14ac:dyDescent="0.3">
      <c r="A3482" s="39" t="s">
        <v>273</v>
      </c>
      <c r="B3482" s="39" t="s">
        <v>274</v>
      </c>
      <c r="C3482" s="39" t="s">
        <v>12515</v>
      </c>
      <c r="D3482" s="39">
        <v>7.2</v>
      </c>
    </row>
    <row r="3483" spans="1:4" ht="15.6" x14ac:dyDescent="0.3">
      <c r="A3483" s="39" t="s">
        <v>273</v>
      </c>
      <c r="B3483" s="39" t="s">
        <v>274</v>
      </c>
      <c r="C3483" s="39" t="s">
        <v>12516</v>
      </c>
      <c r="D3483" s="39">
        <v>6.5</v>
      </c>
    </row>
    <row r="3484" spans="1:4" ht="15.6" x14ac:dyDescent="0.3">
      <c r="A3484" s="39" t="s">
        <v>273</v>
      </c>
      <c r="B3484" s="39" t="s">
        <v>274</v>
      </c>
      <c r="C3484" s="39" t="s">
        <v>12517</v>
      </c>
      <c r="D3484" s="39">
        <v>5.8</v>
      </c>
    </row>
    <row r="3485" spans="1:4" ht="15.6" x14ac:dyDescent="0.3">
      <c r="A3485" s="39" t="s">
        <v>273</v>
      </c>
      <c r="B3485" s="39" t="s">
        <v>274</v>
      </c>
      <c r="C3485" s="39" t="s">
        <v>12518</v>
      </c>
      <c r="D3485" s="39">
        <v>6.6</v>
      </c>
    </row>
    <row r="3486" spans="1:4" ht="15.6" x14ac:dyDescent="0.3">
      <c r="A3486" s="39" t="s">
        <v>273</v>
      </c>
      <c r="B3486" s="39" t="s">
        <v>274</v>
      </c>
      <c r="C3486" s="39" t="s">
        <v>12519</v>
      </c>
      <c r="D3486" s="39">
        <v>10.199999999999999</v>
      </c>
    </row>
    <row r="3487" spans="1:4" ht="15.6" x14ac:dyDescent="0.3">
      <c r="A3487" s="39" t="s">
        <v>273</v>
      </c>
      <c r="B3487" s="39" t="s">
        <v>274</v>
      </c>
      <c r="C3487" s="39" t="s">
        <v>12520</v>
      </c>
      <c r="D3487" s="39">
        <v>11.9</v>
      </c>
    </row>
    <row r="3488" spans="1:4" ht="15.6" x14ac:dyDescent="0.3">
      <c r="A3488" s="39" t="s">
        <v>273</v>
      </c>
      <c r="B3488" s="39" t="s">
        <v>274</v>
      </c>
      <c r="C3488" s="39" t="s">
        <v>12521</v>
      </c>
      <c r="D3488" s="39">
        <v>12.9</v>
      </c>
    </row>
    <row r="3489" spans="1:4" ht="15.6" x14ac:dyDescent="0.3">
      <c r="A3489" s="39" t="s">
        <v>273</v>
      </c>
      <c r="B3489" s="39" t="s">
        <v>274</v>
      </c>
      <c r="C3489" s="39" t="s">
        <v>12522</v>
      </c>
      <c r="D3489" s="39">
        <v>13.8</v>
      </c>
    </row>
    <row r="3490" spans="1:4" ht="15.6" x14ac:dyDescent="0.3">
      <c r="A3490" s="39" t="s">
        <v>273</v>
      </c>
      <c r="B3490" s="39" t="s">
        <v>274</v>
      </c>
      <c r="C3490" s="39" t="s">
        <v>12523</v>
      </c>
      <c r="D3490" s="39">
        <v>14.5</v>
      </c>
    </row>
    <row r="3491" spans="1:4" ht="15.6" x14ac:dyDescent="0.3">
      <c r="A3491" s="39" t="s">
        <v>273</v>
      </c>
      <c r="B3491" s="39" t="s">
        <v>274</v>
      </c>
      <c r="C3491" s="39" t="s">
        <v>12524</v>
      </c>
      <c r="D3491" s="39">
        <v>14.4</v>
      </c>
    </row>
    <row r="3492" spans="1:4" ht="15.6" x14ac:dyDescent="0.3">
      <c r="A3492" s="39" t="s">
        <v>273</v>
      </c>
      <c r="B3492" s="39" t="s">
        <v>274</v>
      </c>
      <c r="C3492" s="39" t="s">
        <v>12525</v>
      </c>
      <c r="D3492" s="39">
        <v>15.1</v>
      </c>
    </row>
    <row r="3493" spans="1:4" ht="15.6" x14ac:dyDescent="0.3">
      <c r="A3493" s="39" t="s">
        <v>273</v>
      </c>
      <c r="B3493" s="39" t="s">
        <v>274</v>
      </c>
      <c r="C3493" s="39" t="s">
        <v>12526</v>
      </c>
      <c r="D3493" s="39">
        <v>17</v>
      </c>
    </row>
    <row r="3494" spans="1:4" ht="15.6" x14ac:dyDescent="0.3">
      <c r="A3494" s="39" t="s">
        <v>273</v>
      </c>
      <c r="B3494" s="39" t="s">
        <v>274</v>
      </c>
      <c r="C3494" s="39" t="s">
        <v>12527</v>
      </c>
      <c r="D3494" s="39">
        <v>17.100000000000001</v>
      </c>
    </row>
    <row r="3495" spans="1:4" ht="15.6" x14ac:dyDescent="0.3">
      <c r="A3495" s="39" t="s">
        <v>273</v>
      </c>
      <c r="B3495" s="39" t="s">
        <v>274</v>
      </c>
      <c r="C3495" s="39" t="s">
        <v>12528</v>
      </c>
      <c r="D3495" s="39">
        <v>17.7</v>
      </c>
    </row>
    <row r="3496" spans="1:4" ht="15.6" x14ac:dyDescent="0.3">
      <c r="A3496" s="39" t="s">
        <v>273</v>
      </c>
      <c r="B3496" s="39" t="s">
        <v>274</v>
      </c>
      <c r="C3496" s="39" t="s">
        <v>12529</v>
      </c>
      <c r="D3496" s="39">
        <v>17.2</v>
      </c>
    </row>
    <row r="3497" spans="1:4" ht="15.6" x14ac:dyDescent="0.3">
      <c r="A3497" s="39" t="s">
        <v>273</v>
      </c>
      <c r="B3497" s="39" t="s">
        <v>274</v>
      </c>
      <c r="C3497" s="39" t="s">
        <v>12530</v>
      </c>
      <c r="D3497" s="39">
        <v>16.7</v>
      </c>
    </row>
    <row r="3498" spans="1:4" ht="15.6" x14ac:dyDescent="0.3">
      <c r="A3498" s="39" t="s">
        <v>273</v>
      </c>
      <c r="B3498" s="39" t="s">
        <v>274</v>
      </c>
      <c r="C3498" s="39" t="s">
        <v>12531</v>
      </c>
      <c r="D3498" s="39">
        <v>15.9</v>
      </c>
    </row>
    <row r="3499" spans="1:4" ht="15.6" x14ac:dyDescent="0.3">
      <c r="A3499" s="39" t="s">
        <v>273</v>
      </c>
      <c r="B3499" s="39" t="s">
        <v>274</v>
      </c>
      <c r="C3499" s="39" t="s">
        <v>12532</v>
      </c>
      <c r="D3499" s="39">
        <v>15</v>
      </c>
    </row>
    <row r="3500" spans="1:4" ht="15.6" x14ac:dyDescent="0.3">
      <c r="A3500" s="39" t="s">
        <v>273</v>
      </c>
      <c r="B3500" s="39" t="s">
        <v>274</v>
      </c>
      <c r="C3500" s="39" t="s">
        <v>12533</v>
      </c>
      <c r="D3500" s="39">
        <v>13.6</v>
      </c>
    </row>
    <row r="3501" spans="1:4" ht="15.6" x14ac:dyDescent="0.3">
      <c r="A3501" s="39" t="s">
        <v>273</v>
      </c>
      <c r="B3501" s="39" t="s">
        <v>274</v>
      </c>
      <c r="C3501" s="39" t="s">
        <v>12534</v>
      </c>
      <c r="D3501" s="39">
        <v>10.4</v>
      </c>
    </row>
    <row r="3502" spans="1:4" ht="15.6" x14ac:dyDescent="0.3">
      <c r="A3502" s="39" t="s">
        <v>273</v>
      </c>
      <c r="B3502" s="39" t="s">
        <v>274</v>
      </c>
      <c r="C3502" s="39" t="s">
        <v>12535</v>
      </c>
      <c r="D3502" s="39">
        <v>10.4</v>
      </c>
    </row>
    <row r="3503" spans="1:4" ht="15.6" x14ac:dyDescent="0.3">
      <c r="A3503" s="39" t="s">
        <v>273</v>
      </c>
      <c r="B3503" s="39" t="s">
        <v>274</v>
      </c>
      <c r="C3503" s="39" t="s">
        <v>12536</v>
      </c>
      <c r="D3503" s="39">
        <v>10.3</v>
      </c>
    </row>
    <row r="3504" spans="1:4" ht="15.6" x14ac:dyDescent="0.3">
      <c r="A3504" s="39" t="s">
        <v>273</v>
      </c>
      <c r="B3504" s="39" t="s">
        <v>274</v>
      </c>
      <c r="C3504" s="39" t="s">
        <v>12537</v>
      </c>
      <c r="D3504" s="39">
        <v>9.1</v>
      </c>
    </row>
    <row r="3505" spans="1:4" ht="15.6" x14ac:dyDescent="0.3">
      <c r="A3505" s="39" t="s">
        <v>273</v>
      </c>
      <c r="B3505" s="39" t="s">
        <v>274</v>
      </c>
      <c r="C3505" s="39" t="s">
        <v>12538</v>
      </c>
      <c r="D3505" s="39">
        <v>7.9</v>
      </c>
    </row>
    <row r="3506" spans="1:4" ht="15.6" x14ac:dyDescent="0.3">
      <c r="A3506" s="39" t="s">
        <v>273</v>
      </c>
      <c r="B3506" s="39" t="s">
        <v>274</v>
      </c>
      <c r="C3506" s="39" t="s">
        <v>12539</v>
      </c>
      <c r="D3506" s="39">
        <v>7.2</v>
      </c>
    </row>
    <row r="3507" spans="1:4" ht="15.6" x14ac:dyDescent="0.3">
      <c r="A3507" s="39" t="s">
        <v>273</v>
      </c>
      <c r="B3507" s="39" t="s">
        <v>274</v>
      </c>
      <c r="C3507" s="39" t="s">
        <v>12540</v>
      </c>
      <c r="D3507" s="39">
        <v>6.7</v>
      </c>
    </row>
    <row r="3508" spans="1:4" ht="15.6" x14ac:dyDescent="0.3">
      <c r="A3508" s="39" t="s">
        <v>273</v>
      </c>
      <c r="B3508" s="39" t="s">
        <v>274</v>
      </c>
      <c r="C3508" s="39" t="s">
        <v>12541</v>
      </c>
      <c r="D3508" s="39">
        <v>6.5</v>
      </c>
    </row>
    <row r="3509" spans="1:4" ht="15.6" x14ac:dyDescent="0.3">
      <c r="A3509" s="39" t="s">
        <v>273</v>
      </c>
      <c r="B3509" s="39" t="s">
        <v>274</v>
      </c>
      <c r="C3509" s="39" t="s">
        <v>12542</v>
      </c>
      <c r="D3509" s="39">
        <v>6.9</v>
      </c>
    </row>
    <row r="3510" spans="1:4" ht="15.6" x14ac:dyDescent="0.3">
      <c r="A3510" s="39" t="s">
        <v>273</v>
      </c>
      <c r="B3510" s="39" t="s">
        <v>274</v>
      </c>
      <c r="C3510" s="39" t="s">
        <v>12543</v>
      </c>
      <c r="D3510" s="39">
        <v>8.9</v>
      </c>
    </row>
    <row r="3511" spans="1:4" ht="15.6" x14ac:dyDescent="0.3">
      <c r="A3511" s="39" t="s">
        <v>273</v>
      </c>
      <c r="B3511" s="39" t="s">
        <v>274</v>
      </c>
      <c r="C3511" s="39" t="s">
        <v>12544</v>
      </c>
      <c r="D3511" s="39">
        <v>10.9</v>
      </c>
    </row>
    <row r="3512" spans="1:4" ht="15.6" x14ac:dyDescent="0.3">
      <c r="A3512" s="39" t="s">
        <v>273</v>
      </c>
      <c r="B3512" s="39" t="s">
        <v>274</v>
      </c>
      <c r="C3512" s="39" t="s">
        <v>12545</v>
      </c>
      <c r="D3512" s="39">
        <v>11.6</v>
      </c>
    </row>
    <row r="3513" spans="1:4" ht="15.6" x14ac:dyDescent="0.3">
      <c r="A3513" s="39" t="s">
        <v>273</v>
      </c>
      <c r="B3513" s="39" t="s">
        <v>274</v>
      </c>
      <c r="C3513" s="39" t="s">
        <v>12546</v>
      </c>
      <c r="D3513" s="39">
        <v>13.6</v>
      </c>
    </row>
    <row r="3514" spans="1:4" ht="15.6" x14ac:dyDescent="0.3">
      <c r="A3514" s="39" t="s">
        <v>273</v>
      </c>
      <c r="B3514" s="39" t="s">
        <v>274</v>
      </c>
      <c r="C3514" s="39" t="s">
        <v>12547</v>
      </c>
      <c r="D3514" s="39">
        <v>15.6</v>
      </c>
    </row>
    <row r="3515" spans="1:4" ht="15.6" x14ac:dyDescent="0.3">
      <c r="A3515" s="39" t="s">
        <v>273</v>
      </c>
      <c r="B3515" s="39" t="s">
        <v>274</v>
      </c>
      <c r="C3515" s="39" t="s">
        <v>12548</v>
      </c>
      <c r="D3515" s="39">
        <v>16</v>
      </c>
    </row>
    <row r="3516" spans="1:4" ht="15.6" x14ac:dyDescent="0.3">
      <c r="A3516" s="39" t="s">
        <v>273</v>
      </c>
      <c r="B3516" s="39" t="s">
        <v>274</v>
      </c>
      <c r="C3516" s="39" t="s">
        <v>12549</v>
      </c>
      <c r="D3516" s="39">
        <v>16.899999999999999</v>
      </c>
    </row>
    <row r="3517" spans="1:4" ht="15.6" x14ac:dyDescent="0.3">
      <c r="A3517" s="39" t="s">
        <v>273</v>
      </c>
      <c r="B3517" s="39" t="s">
        <v>274</v>
      </c>
      <c r="C3517" s="39" t="s">
        <v>12550</v>
      </c>
      <c r="D3517" s="39">
        <v>17.8</v>
      </c>
    </row>
    <row r="3518" spans="1:4" ht="15.6" x14ac:dyDescent="0.3">
      <c r="A3518" s="39" t="s">
        <v>273</v>
      </c>
      <c r="B3518" s="39" t="s">
        <v>274</v>
      </c>
      <c r="C3518" s="39" t="s">
        <v>12551</v>
      </c>
      <c r="D3518" s="39">
        <v>19.100000000000001</v>
      </c>
    </row>
    <row r="3519" spans="1:4" ht="15.6" x14ac:dyDescent="0.3">
      <c r="A3519" s="39" t="s">
        <v>273</v>
      </c>
      <c r="B3519" s="39" t="s">
        <v>274</v>
      </c>
      <c r="C3519" s="39" t="s">
        <v>12552</v>
      </c>
      <c r="D3519" s="39">
        <v>15.6</v>
      </c>
    </row>
    <row r="3520" spans="1:4" ht="15.6" x14ac:dyDescent="0.3">
      <c r="A3520" s="39" t="s">
        <v>273</v>
      </c>
      <c r="B3520" s="39" t="s">
        <v>274</v>
      </c>
      <c r="C3520" s="39" t="s">
        <v>12553</v>
      </c>
      <c r="D3520" s="39">
        <v>15.4</v>
      </c>
    </row>
    <row r="3521" spans="1:4" ht="15.6" x14ac:dyDescent="0.3">
      <c r="A3521" s="39" t="s">
        <v>273</v>
      </c>
      <c r="B3521" s="39" t="s">
        <v>274</v>
      </c>
      <c r="C3521" s="39" t="s">
        <v>12554</v>
      </c>
      <c r="D3521" s="39">
        <v>14</v>
      </c>
    </row>
    <row r="3522" spans="1:4" ht="15.6" x14ac:dyDescent="0.3">
      <c r="A3522" s="39" t="s">
        <v>273</v>
      </c>
      <c r="B3522" s="39" t="s">
        <v>274</v>
      </c>
      <c r="C3522" s="39" t="s">
        <v>12555</v>
      </c>
      <c r="D3522" s="39">
        <v>13.1</v>
      </c>
    </row>
    <row r="3523" spans="1:4" ht="15.6" x14ac:dyDescent="0.3">
      <c r="A3523" s="39" t="s">
        <v>273</v>
      </c>
      <c r="B3523" s="39" t="s">
        <v>274</v>
      </c>
      <c r="C3523" s="39" t="s">
        <v>12556</v>
      </c>
      <c r="D3523" s="39">
        <v>11.8</v>
      </c>
    </row>
    <row r="3524" spans="1:4" ht="15.6" x14ac:dyDescent="0.3">
      <c r="A3524" s="39" t="s">
        <v>273</v>
      </c>
      <c r="B3524" s="39" t="s">
        <v>274</v>
      </c>
      <c r="C3524" s="39" t="s">
        <v>12557</v>
      </c>
      <c r="D3524" s="39">
        <v>11.5</v>
      </c>
    </row>
    <row r="3525" spans="1:4" ht="15.6" x14ac:dyDescent="0.3">
      <c r="A3525" s="39" t="s">
        <v>273</v>
      </c>
      <c r="B3525" s="39" t="s">
        <v>274</v>
      </c>
      <c r="C3525" s="39" t="s">
        <v>12558</v>
      </c>
      <c r="D3525" s="39">
        <v>11.1</v>
      </c>
    </row>
    <row r="3526" spans="1:4" ht="15.6" x14ac:dyDescent="0.3">
      <c r="A3526" s="39" t="s">
        <v>273</v>
      </c>
      <c r="B3526" s="39" t="s">
        <v>274</v>
      </c>
      <c r="C3526" s="39" t="s">
        <v>12559</v>
      </c>
      <c r="D3526" s="39">
        <v>11</v>
      </c>
    </row>
    <row r="3527" spans="1:4" ht="15.6" x14ac:dyDescent="0.3">
      <c r="A3527" s="39" t="s">
        <v>273</v>
      </c>
      <c r="B3527" s="39" t="s">
        <v>274</v>
      </c>
      <c r="C3527" s="39" t="s">
        <v>12560</v>
      </c>
      <c r="D3527" s="39">
        <v>10.4</v>
      </c>
    </row>
    <row r="3528" spans="1:4" ht="15.6" x14ac:dyDescent="0.3">
      <c r="A3528" s="39" t="s">
        <v>273</v>
      </c>
      <c r="B3528" s="39" t="s">
        <v>274</v>
      </c>
      <c r="C3528" s="39" t="s">
        <v>12561</v>
      </c>
      <c r="D3528" s="39">
        <v>10.199999999999999</v>
      </c>
    </row>
    <row r="3529" spans="1:4" ht="15.6" x14ac:dyDescent="0.3">
      <c r="A3529" s="39" t="s">
        <v>273</v>
      </c>
      <c r="B3529" s="39" t="s">
        <v>274</v>
      </c>
      <c r="C3529" s="39" t="s">
        <v>12562</v>
      </c>
      <c r="D3529" s="39">
        <v>9.4</v>
      </c>
    </row>
    <row r="3530" spans="1:4" ht="15.6" x14ac:dyDescent="0.3">
      <c r="A3530" s="39" t="s">
        <v>273</v>
      </c>
      <c r="B3530" s="39" t="s">
        <v>274</v>
      </c>
      <c r="C3530" s="39" t="s">
        <v>12563</v>
      </c>
      <c r="D3530" s="39">
        <v>8.5</v>
      </c>
    </row>
    <row r="3531" spans="1:4" ht="15.6" x14ac:dyDescent="0.3">
      <c r="A3531" s="39" t="s">
        <v>273</v>
      </c>
      <c r="B3531" s="39" t="s">
        <v>274</v>
      </c>
      <c r="C3531" s="39" t="s">
        <v>12564</v>
      </c>
      <c r="D3531" s="39">
        <v>7.7</v>
      </c>
    </row>
    <row r="3532" spans="1:4" ht="15.6" x14ac:dyDescent="0.3">
      <c r="A3532" s="39" t="s">
        <v>273</v>
      </c>
      <c r="B3532" s="39" t="s">
        <v>274</v>
      </c>
      <c r="C3532" s="39" t="s">
        <v>12565</v>
      </c>
      <c r="D3532" s="39">
        <v>7.5</v>
      </c>
    </row>
    <row r="3533" spans="1:4" ht="15.6" x14ac:dyDescent="0.3">
      <c r="A3533" s="39" t="s">
        <v>273</v>
      </c>
      <c r="B3533" s="39" t="s">
        <v>274</v>
      </c>
      <c r="C3533" s="39" t="s">
        <v>12566</v>
      </c>
      <c r="D3533" s="39">
        <v>7.5</v>
      </c>
    </row>
    <row r="3534" spans="1:4" ht="15.6" x14ac:dyDescent="0.3">
      <c r="A3534" s="39" t="s">
        <v>273</v>
      </c>
      <c r="B3534" s="39" t="s">
        <v>274</v>
      </c>
      <c r="C3534" s="39" t="s">
        <v>12567</v>
      </c>
      <c r="D3534" s="39">
        <v>10.199999999999999</v>
      </c>
    </row>
    <row r="3535" spans="1:4" ht="15.6" x14ac:dyDescent="0.3">
      <c r="A3535" s="39" t="s">
        <v>273</v>
      </c>
      <c r="B3535" s="39" t="s">
        <v>274</v>
      </c>
      <c r="C3535" s="39" t="s">
        <v>12568</v>
      </c>
      <c r="D3535" s="39">
        <v>12.1</v>
      </c>
    </row>
    <row r="3536" spans="1:4" ht="15.6" x14ac:dyDescent="0.3">
      <c r="A3536" s="39" t="s">
        <v>273</v>
      </c>
      <c r="B3536" s="39" t="s">
        <v>274</v>
      </c>
      <c r="C3536" s="39" t="s">
        <v>12569</v>
      </c>
      <c r="D3536" s="39">
        <v>13.3</v>
      </c>
    </row>
    <row r="3537" spans="1:4" ht="15.6" x14ac:dyDescent="0.3">
      <c r="A3537" s="39" t="s">
        <v>273</v>
      </c>
      <c r="B3537" s="39" t="s">
        <v>274</v>
      </c>
      <c r="C3537" s="39" t="s">
        <v>12570</v>
      </c>
      <c r="D3537" s="39">
        <v>13.2</v>
      </c>
    </row>
    <row r="3538" spans="1:4" ht="15.6" x14ac:dyDescent="0.3">
      <c r="A3538" s="39" t="s">
        <v>273</v>
      </c>
      <c r="B3538" s="39" t="s">
        <v>274</v>
      </c>
      <c r="C3538" s="39" t="s">
        <v>12571</v>
      </c>
      <c r="D3538" s="39">
        <v>15.3</v>
      </c>
    </row>
    <row r="3539" spans="1:4" ht="15.6" x14ac:dyDescent="0.3">
      <c r="A3539" s="39" t="s">
        <v>273</v>
      </c>
      <c r="B3539" s="39" t="s">
        <v>274</v>
      </c>
      <c r="C3539" s="39" t="s">
        <v>12572</v>
      </c>
      <c r="D3539" s="39">
        <v>15.7</v>
      </c>
    </row>
    <row r="3540" spans="1:4" ht="15.6" x14ac:dyDescent="0.3">
      <c r="A3540" s="39" t="s">
        <v>273</v>
      </c>
      <c r="B3540" s="39" t="s">
        <v>274</v>
      </c>
      <c r="C3540" s="39" t="s">
        <v>12573</v>
      </c>
      <c r="D3540" s="39">
        <v>16.600000000000001</v>
      </c>
    </row>
    <row r="3541" spans="1:4" ht="15.6" x14ac:dyDescent="0.3">
      <c r="A3541" s="39" t="s">
        <v>273</v>
      </c>
      <c r="B3541" s="39" t="s">
        <v>274</v>
      </c>
      <c r="C3541" s="39" t="s">
        <v>12574</v>
      </c>
      <c r="D3541" s="39">
        <v>17.600000000000001</v>
      </c>
    </row>
    <row r="3542" spans="1:4" ht="15.6" x14ac:dyDescent="0.3">
      <c r="A3542" s="39" t="s">
        <v>273</v>
      </c>
      <c r="B3542" s="39" t="s">
        <v>274</v>
      </c>
      <c r="C3542" s="39" t="s">
        <v>12575</v>
      </c>
      <c r="D3542" s="39">
        <v>17.399999999999999</v>
      </c>
    </row>
    <row r="3543" spans="1:4" ht="15.6" x14ac:dyDescent="0.3">
      <c r="A3543" s="39" t="s">
        <v>273</v>
      </c>
      <c r="B3543" s="39" t="s">
        <v>274</v>
      </c>
      <c r="C3543" s="39" t="s">
        <v>12576</v>
      </c>
      <c r="D3543" s="39">
        <v>17.600000000000001</v>
      </c>
    </row>
    <row r="3544" spans="1:4" ht="15.6" x14ac:dyDescent="0.3">
      <c r="A3544" s="39" t="s">
        <v>273</v>
      </c>
      <c r="B3544" s="39" t="s">
        <v>274</v>
      </c>
      <c r="C3544" s="39" t="s">
        <v>12577</v>
      </c>
      <c r="D3544" s="39">
        <v>17</v>
      </c>
    </row>
    <row r="3545" spans="1:4" ht="15.6" x14ac:dyDescent="0.3">
      <c r="A3545" s="39" t="s">
        <v>273</v>
      </c>
      <c r="B3545" s="39" t="s">
        <v>274</v>
      </c>
      <c r="C3545" s="39" t="s">
        <v>12578</v>
      </c>
      <c r="D3545" s="39">
        <v>15.1</v>
      </c>
    </row>
    <row r="3546" spans="1:4" ht="15.6" x14ac:dyDescent="0.3">
      <c r="A3546" s="39" t="s">
        <v>273</v>
      </c>
      <c r="B3546" s="39" t="s">
        <v>274</v>
      </c>
      <c r="C3546" s="39" t="s">
        <v>12579</v>
      </c>
      <c r="D3546" s="39">
        <v>13.4</v>
      </c>
    </row>
    <row r="3547" spans="1:4" ht="15.6" x14ac:dyDescent="0.3">
      <c r="A3547" s="39" t="s">
        <v>273</v>
      </c>
      <c r="B3547" s="39" t="s">
        <v>274</v>
      </c>
      <c r="C3547" s="39" t="s">
        <v>12580</v>
      </c>
      <c r="D3547" s="39">
        <v>13.7</v>
      </c>
    </row>
    <row r="3548" spans="1:4" ht="15.6" x14ac:dyDescent="0.3">
      <c r="A3548" s="39" t="s">
        <v>273</v>
      </c>
      <c r="B3548" s="39" t="s">
        <v>274</v>
      </c>
      <c r="C3548" s="39" t="s">
        <v>12581</v>
      </c>
      <c r="D3548" s="39">
        <v>12.9</v>
      </c>
    </row>
    <row r="3549" spans="1:4" ht="15.6" x14ac:dyDescent="0.3">
      <c r="A3549" s="39" t="s">
        <v>273</v>
      </c>
      <c r="B3549" s="39" t="s">
        <v>274</v>
      </c>
      <c r="C3549" s="39" t="s">
        <v>12582</v>
      </c>
      <c r="D3549" s="39">
        <v>11.7</v>
      </c>
    </row>
    <row r="3550" spans="1:4" ht="15.6" x14ac:dyDescent="0.3">
      <c r="A3550" s="39" t="s">
        <v>273</v>
      </c>
      <c r="B3550" s="39" t="s">
        <v>274</v>
      </c>
      <c r="C3550" s="39" t="s">
        <v>12583</v>
      </c>
      <c r="D3550" s="39">
        <v>10.7</v>
      </c>
    </row>
    <row r="3551" spans="1:4" ht="15.6" x14ac:dyDescent="0.3">
      <c r="A3551" s="39" t="s">
        <v>273</v>
      </c>
      <c r="B3551" s="39" t="s">
        <v>274</v>
      </c>
      <c r="C3551" s="39" t="s">
        <v>12584</v>
      </c>
      <c r="D3551" s="39">
        <v>9.8000000000000007</v>
      </c>
    </row>
    <row r="3552" spans="1:4" ht="15.6" x14ac:dyDescent="0.3">
      <c r="A3552" s="39" t="s">
        <v>273</v>
      </c>
      <c r="B3552" s="39" t="s">
        <v>274</v>
      </c>
      <c r="C3552" s="39" t="s">
        <v>12585</v>
      </c>
      <c r="D3552" s="39">
        <v>8.6999999999999993</v>
      </c>
    </row>
    <row r="3553" spans="1:4" ht="15.6" x14ac:dyDescent="0.3">
      <c r="A3553" s="39" t="s">
        <v>273</v>
      </c>
      <c r="B3553" s="39" t="s">
        <v>274</v>
      </c>
      <c r="C3553" s="39" t="s">
        <v>12586</v>
      </c>
      <c r="D3553" s="39">
        <v>6.6</v>
      </c>
    </row>
    <row r="3554" spans="1:4" ht="15.6" x14ac:dyDescent="0.3">
      <c r="A3554" s="39" t="s">
        <v>273</v>
      </c>
      <c r="B3554" s="39" t="s">
        <v>274</v>
      </c>
      <c r="C3554" s="39" t="s">
        <v>12587</v>
      </c>
      <c r="D3554" s="39">
        <v>7.3</v>
      </c>
    </row>
    <row r="3555" spans="1:4" ht="15.6" x14ac:dyDescent="0.3">
      <c r="A3555" s="39" t="s">
        <v>273</v>
      </c>
      <c r="B3555" s="39" t="s">
        <v>274</v>
      </c>
      <c r="C3555" s="39" t="s">
        <v>12588</v>
      </c>
      <c r="D3555" s="39">
        <v>5.7</v>
      </c>
    </row>
    <row r="3556" spans="1:4" ht="15.6" x14ac:dyDescent="0.3">
      <c r="A3556" s="39" t="s">
        <v>273</v>
      </c>
      <c r="B3556" s="39" t="s">
        <v>274</v>
      </c>
      <c r="C3556" s="39" t="s">
        <v>12589</v>
      </c>
      <c r="D3556" s="39">
        <v>5.6</v>
      </c>
    </row>
    <row r="3557" spans="1:4" ht="15.6" x14ac:dyDescent="0.3">
      <c r="A3557" s="39" t="s">
        <v>273</v>
      </c>
      <c r="B3557" s="39" t="s">
        <v>274</v>
      </c>
      <c r="C3557" s="39" t="s">
        <v>12590</v>
      </c>
      <c r="D3557" s="39">
        <v>6.1</v>
      </c>
    </row>
    <row r="3558" spans="1:4" ht="15.6" x14ac:dyDescent="0.3">
      <c r="A3558" s="39" t="s">
        <v>273</v>
      </c>
      <c r="B3558" s="39" t="s">
        <v>274</v>
      </c>
      <c r="C3558" s="39" t="s">
        <v>12591</v>
      </c>
      <c r="D3558" s="39">
        <v>7.7</v>
      </c>
    </row>
    <row r="3559" spans="1:4" ht="15.6" x14ac:dyDescent="0.3">
      <c r="A3559" s="39" t="s">
        <v>273</v>
      </c>
      <c r="B3559" s="39" t="s">
        <v>274</v>
      </c>
      <c r="C3559" s="39" t="s">
        <v>12592</v>
      </c>
      <c r="D3559" s="39">
        <v>9.8000000000000007</v>
      </c>
    </row>
    <row r="3560" spans="1:4" ht="15.6" x14ac:dyDescent="0.3">
      <c r="A3560" s="39" t="s">
        <v>273</v>
      </c>
      <c r="B3560" s="39" t="s">
        <v>274</v>
      </c>
      <c r="C3560" s="39" t="s">
        <v>12593</v>
      </c>
      <c r="D3560" s="39">
        <v>10.3</v>
      </c>
    </row>
    <row r="3561" spans="1:4" ht="15.6" x14ac:dyDescent="0.3">
      <c r="A3561" s="39" t="s">
        <v>273</v>
      </c>
      <c r="B3561" s="39" t="s">
        <v>274</v>
      </c>
      <c r="C3561" s="39" t="s">
        <v>12594</v>
      </c>
      <c r="D3561" s="39">
        <v>11.5</v>
      </c>
    </row>
    <row r="3562" spans="1:4" ht="15.6" x14ac:dyDescent="0.3">
      <c r="A3562" s="39" t="s">
        <v>273</v>
      </c>
      <c r="B3562" s="39" t="s">
        <v>274</v>
      </c>
      <c r="C3562" s="39" t="s">
        <v>12595</v>
      </c>
      <c r="D3562" s="39">
        <v>12.9</v>
      </c>
    </row>
    <row r="3563" spans="1:4" ht="15.6" x14ac:dyDescent="0.3">
      <c r="A3563" s="39" t="s">
        <v>273</v>
      </c>
      <c r="B3563" s="39" t="s">
        <v>274</v>
      </c>
      <c r="C3563" s="39" t="s">
        <v>12596</v>
      </c>
      <c r="D3563" s="39">
        <v>13.2</v>
      </c>
    </row>
    <row r="3564" spans="1:4" ht="15.6" x14ac:dyDescent="0.3">
      <c r="A3564" s="39" t="s">
        <v>273</v>
      </c>
      <c r="B3564" s="39" t="s">
        <v>274</v>
      </c>
      <c r="C3564" s="39" t="s">
        <v>12597</v>
      </c>
      <c r="D3564" s="39">
        <v>14.2</v>
      </c>
    </row>
    <row r="3565" spans="1:4" ht="15.6" x14ac:dyDescent="0.3">
      <c r="A3565" s="39" t="s">
        <v>273</v>
      </c>
      <c r="B3565" s="39" t="s">
        <v>274</v>
      </c>
      <c r="C3565" s="39" t="s">
        <v>12598</v>
      </c>
      <c r="D3565" s="39">
        <v>13.9</v>
      </c>
    </row>
    <row r="3566" spans="1:4" ht="15.6" x14ac:dyDescent="0.3">
      <c r="A3566" s="39" t="s">
        <v>273</v>
      </c>
      <c r="B3566" s="39" t="s">
        <v>274</v>
      </c>
      <c r="C3566" s="39" t="s">
        <v>12599</v>
      </c>
      <c r="D3566" s="39">
        <v>15</v>
      </c>
    </row>
    <row r="3567" spans="1:4" ht="15.6" x14ac:dyDescent="0.3">
      <c r="A3567" s="39" t="s">
        <v>273</v>
      </c>
      <c r="B3567" s="39" t="s">
        <v>274</v>
      </c>
      <c r="C3567" s="39" t="s">
        <v>12600</v>
      </c>
      <c r="D3567" s="39">
        <v>14.5</v>
      </c>
    </row>
    <row r="3568" spans="1:4" ht="15.6" x14ac:dyDescent="0.3">
      <c r="A3568" s="39" t="s">
        <v>273</v>
      </c>
      <c r="B3568" s="39" t="s">
        <v>274</v>
      </c>
      <c r="C3568" s="39" t="s">
        <v>12601</v>
      </c>
      <c r="D3568" s="39">
        <v>16.7</v>
      </c>
    </row>
    <row r="3569" spans="1:4" ht="15.6" x14ac:dyDescent="0.3">
      <c r="A3569" s="39" t="s">
        <v>273</v>
      </c>
      <c r="B3569" s="39" t="s">
        <v>274</v>
      </c>
      <c r="C3569" s="39" t="s">
        <v>12602</v>
      </c>
      <c r="D3569" s="39">
        <v>16</v>
      </c>
    </row>
    <row r="3570" spans="1:4" ht="15.6" x14ac:dyDescent="0.3">
      <c r="A3570" s="39" t="s">
        <v>273</v>
      </c>
      <c r="B3570" s="39" t="s">
        <v>274</v>
      </c>
      <c r="C3570" s="39" t="s">
        <v>12603</v>
      </c>
      <c r="D3570" s="39">
        <v>16.2</v>
      </c>
    </row>
    <row r="3571" spans="1:4" ht="15.6" x14ac:dyDescent="0.3">
      <c r="A3571" s="39" t="s">
        <v>273</v>
      </c>
      <c r="B3571" s="39" t="s">
        <v>274</v>
      </c>
      <c r="C3571" s="39" t="s">
        <v>12604</v>
      </c>
      <c r="D3571" s="39">
        <v>16</v>
      </c>
    </row>
    <row r="3572" spans="1:4" ht="15.6" x14ac:dyDescent="0.3">
      <c r="A3572" s="39" t="s">
        <v>273</v>
      </c>
      <c r="B3572" s="39" t="s">
        <v>274</v>
      </c>
      <c r="C3572" s="39" t="s">
        <v>12605</v>
      </c>
      <c r="D3572" s="39">
        <v>14.5</v>
      </c>
    </row>
    <row r="3573" spans="1:4" ht="15.6" x14ac:dyDescent="0.3">
      <c r="A3573" s="39" t="s">
        <v>273</v>
      </c>
      <c r="B3573" s="39" t="s">
        <v>274</v>
      </c>
      <c r="C3573" s="39" t="s">
        <v>12606</v>
      </c>
      <c r="D3573" s="39">
        <v>12.2</v>
      </c>
    </row>
    <row r="3574" spans="1:4" ht="15.6" x14ac:dyDescent="0.3">
      <c r="A3574" s="39" t="s">
        <v>273</v>
      </c>
      <c r="B3574" s="39" t="s">
        <v>274</v>
      </c>
      <c r="C3574" s="39" t="s">
        <v>12607</v>
      </c>
      <c r="D3574" s="39">
        <v>13.4</v>
      </c>
    </row>
    <row r="3575" spans="1:4" ht="15.6" x14ac:dyDescent="0.3">
      <c r="A3575" s="39" t="s">
        <v>273</v>
      </c>
      <c r="B3575" s="39" t="s">
        <v>274</v>
      </c>
      <c r="C3575" s="39" t="s">
        <v>12608</v>
      </c>
      <c r="D3575" s="39">
        <v>11.6</v>
      </c>
    </row>
    <row r="3576" spans="1:4" ht="15.6" x14ac:dyDescent="0.3">
      <c r="A3576" s="39" t="s">
        <v>273</v>
      </c>
      <c r="B3576" s="39" t="s">
        <v>274</v>
      </c>
      <c r="C3576" s="39" t="s">
        <v>12609</v>
      </c>
      <c r="D3576" s="39">
        <v>11.2</v>
      </c>
    </row>
    <row r="3577" spans="1:4" ht="15.6" x14ac:dyDescent="0.3">
      <c r="A3577" s="39" t="s">
        <v>273</v>
      </c>
      <c r="B3577" s="39" t="s">
        <v>274</v>
      </c>
      <c r="C3577" s="39" t="s">
        <v>12610</v>
      </c>
      <c r="D3577" s="39">
        <v>11.1</v>
      </c>
    </row>
    <row r="3578" spans="1:4" ht="15.6" x14ac:dyDescent="0.3">
      <c r="A3578" s="39" t="s">
        <v>273</v>
      </c>
      <c r="B3578" s="39" t="s">
        <v>274</v>
      </c>
      <c r="C3578" s="39" t="s">
        <v>12611</v>
      </c>
      <c r="D3578" s="39">
        <v>10</v>
      </c>
    </row>
    <row r="3579" spans="1:4" ht="15.6" x14ac:dyDescent="0.3">
      <c r="A3579" s="39" t="s">
        <v>273</v>
      </c>
      <c r="B3579" s="39" t="s">
        <v>274</v>
      </c>
      <c r="C3579" s="39" t="s">
        <v>12612</v>
      </c>
      <c r="D3579" s="39">
        <v>9.3000000000000007</v>
      </c>
    </row>
    <row r="3580" spans="1:4" ht="15.6" x14ac:dyDescent="0.3">
      <c r="A3580" s="39" t="s">
        <v>273</v>
      </c>
      <c r="B3580" s="39" t="s">
        <v>274</v>
      </c>
      <c r="C3580" s="39" t="s">
        <v>12613</v>
      </c>
      <c r="D3580" s="39">
        <v>8.6999999999999993</v>
      </c>
    </row>
    <row r="3581" spans="1:4" ht="15.6" x14ac:dyDescent="0.3">
      <c r="A3581" s="39" t="s">
        <v>273</v>
      </c>
      <c r="B3581" s="39" t="s">
        <v>274</v>
      </c>
      <c r="C3581" s="39" t="s">
        <v>12614</v>
      </c>
      <c r="D3581" s="39">
        <v>9.5</v>
      </c>
    </row>
    <row r="3582" spans="1:4" ht="15.6" x14ac:dyDescent="0.3">
      <c r="A3582" s="39" t="s">
        <v>273</v>
      </c>
      <c r="B3582" s="39" t="s">
        <v>274</v>
      </c>
      <c r="C3582" s="39" t="s">
        <v>12615</v>
      </c>
      <c r="D3582" s="39">
        <v>11.9</v>
      </c>
    </row>
    <row r="3583" spans="1:4" ht="15.6" x14ac:dyDescent="0.3">
      <c r="A3583" s="39" t="s">
        <v>273</v>
      </c>
      <c r="B3583" s="39" t="s">
        <v>274</v>
      </c>
      <c r="C3583" s="39" t="s">
        <v>12616</v>
      </c>
      <c r="D3583" s="39">
        <v>13.1</v>
      </c>
    </row>
    <row r="3584" spans="1:4" ht="15.6" x14ac:dyDescent="0.3">
      <c r="A3584" s="39" t="s">
        <v>273</v>
      </c>
      <c r="B3584" s="39" t="s">
        <v>274</v>
      </c>
      <c r="C3584" s="39" t="s">
        <v>12617</v>
      </c>
      <c r="D3584" s="39">
        <v>14.5</v>
      </c>
    </row>
    <row r="3585" spans="1:4" ht="15.6" x14ac:dyDescent="0.3">
      <c r="A3585" s="39" t="s">
        <v>273</v>
      </c>
      <c r="B3585" s="39" t="s">
        <v>274</v>
      </c>
      <c r="C3585" s="39" t="s">
        <v>12618</v>
      </c>
      <c r="D3585" s="39">
        <v>15.2</v>
      </c>
    </row>
    <row r="3586" spans="1:4" ht="15.6" x14ac:dyDescent="0.3">
      <c r="A3586" s="39" t="s">
        <v>273</v>
      </c>
      <c r="B3586" s="39" t="s">
        <v>274</v>
      </c>
      <c r="C3586" s="39" t="s">
        <v>12619</v>
      </c>
      <c r="D3586" s="39">
        <v>16.399999999999999</v>
      </c>
    </row>
    <row r="3587" spans="1:4" ht="15.6" x14ac:dyDescent="0.3">
      <c r="A3587" s="39" t="s">
        <v>273</v>
      </c>
      <c r="B3587" s="39" t="s">
        <v>274</v>
      </c>
      <c r="C3587" s="39" t="s">
        <v>12620</v>
      </c>
      <c r="D3587" s="39">
        <v>16.8</v>
      </c>
    </row>
    <row r="3588" spans="1:4" ht="15.6" x14ac:dyDescent="0.3">
      <c r="A3588" s="39" t="s">
        <v>273</v>
      </c>
      <c r="B3588" s="39" t="s">
        <v>274</v>
      </c>
      <c r="C3588" s="39" t="s">
        <v>12621</v>
      </c>
      <c r="D3588" s="39">
        <v>18.3</v>
      </c>
    </row>
    <row r="3589" spans="1:4" ht="15.6" x14ac:dyDescent="0.3">
      <c r="A3589" s="39" t="s">
        <v>273</v>
      </c>
      <c r="B3589" s="39" t="s">
        <v>274</v>
      </c>
      <c r="C3589" s="39" t="s">
        <v>12622</v>
      </c>
      <c r="D3589" s="39">
        <v>19.7</v>
      </c>
    </row>
    <row r="3590" spans="1:4" ht="15.6" x14ac:dyDescent="0.3">
      <c r="A3590" s="39" t="s">
        <v>273</v>
      </c>
      <c r="B3590" s="39" t="s">
        <v>274</v>
      </c>
      <c r="C3590" s="39" t="s">
        <v>12623</v>
      </c>
      <c r="D3590" s="39">
        <v>20.8</v>
      </c>
    </row>
    <row r="3591" spans="1:4" ht="15.6" x14ac:dyDescent="0.3">
      <c r="A3591" s="39" t="s">
        <v>273</v>
      </c>
      <c r="B3591" s="39" t="s">
        <v>274</v>
      </c>
      <c r="C3591" s="39" t="s">
        <v>12624</v>
      </c>
      <c r="D3591" s="39">
        <v>20.6</v>
      </c>
    </row>
    <row r="3592" spans="1:4" ht="15.6" x14ac:dyDescent="0.3">
      <c r="A3592" s="39" t="s">
        <v>273</v>
      </c>
      <c r="B3592" s="39" t="s">
        <v>274</v>
      </c>
      <c r="C3592" s="39" t="s">
        <v>12625</v>
      </c>
      <c r="D3592" s="39">
        <v>20.7</v>
      </c>
    </row>
    <row r="3593" spans="1:4" ht="15.6" x14ac:dyDescent="0.3">
      <c r="A3593" s="39" t="s">
        <v>273</v>
      </c>
      <c r="B3593" s="39" t="s">
        <v>274</v>
      </c>
      <c r="C3593" s="39" t="s">
        <v>12626</v>
      </c>
      <c r="D3593" s="39">
        <v>19.3</v>
      </c>
    </row>
    <row r="3594" spans="1:4" ht="15.6" x14ac:dyDescent="0.3">
      <c r="A3594" s="39" t="s">
        <v>273</v>
      </c>
      <c r="B3594" s="39" t="s">
        <v>274</v>
      </c>
      <c r="C3594" s="39" t="s">
        <v>12627</v>
      </c>
      <c r="D3594" s="39">
        <v>18.7</v>
      </c>
    </row>
    <row r="3595" spans="1:4" ht="15.6" x14ac:dyDescent="0.3">
      <c r="A3595" s="39" t="s">
        <v>273</v>
      </c>
      <c r="B3595" s="39" t="s">
        <v>274</v>
      </c>
      <c r="C3595" s="39" t="s">
        <v>12628</v>
      </c>
      <c r="D3595" s="39">
        <v>17.600000000000001</v>
      </c>
    </row>
    <row r="3596" spans="1:4" ht="15.6" x14ac:dyDescent="0.3">
      <c r="A3596" s="39" t="s">
        <v>273</v>
      </c>
      <c r="B3596" s="39" t="s">
        <v>274</v>
      </c>
      <c r="C3596" s="39" t="s">
        <v>12629</v>
      </c>
      <c r="D3596" s="39">
        <v>15.6</v>
      </c>
    </row>
    <row r="3597" spans="1:4" ht="15.6" x14ac:dyDescent="0.3">
      <c r="A3597" s="39" t="s">
        <v>273</v>
      </c>
      <c r="B3597" s="39" t="s">
        <v>274</v>
      </c>
      <c r="C3597" s="39" t="s">
        <v>12630</v>
      </c>
      <c r="D3597" s="39">
        <v>14</v>
      </c>
    </row>
    <row r="3598" spans="1:4" ht="15.6" x14ac:dyDescent="0.3">
      <c r="A3598" s="39" t="s">
        <v>273</v>
      </c>
      <c r="B3598" s="39" t="s">
        <v>274</v>
      </c>
      <c r="C3598" s="39" t="s">
        <v>12631</v>
      </c>
      <c r="D3598" s="39">
        <v>12.7</v>
      </c>
    </row>
    <row r="3599" spans="1:4" ht="15.6" x14ac:dyDescent="0.3">
      <c r="A3599" s="39" t="s">
        <v>273</v>
      </c>
      <c r="B3599" s="39" t="s">
        <v>274</v>
      </c>
      <c r="C3599" s="39" t="s">
        <v>12632</v>
      </c>
      <c r="D3599" s="39">
        <v>11.2</v>
      </c>
    </row>
    <row r="3600" spans="1:4" ht="15.6" x14ac:dyDescent="0.3">
      <c r="A3600" s="39" t="s">
        <v>273</v>
      </c>
      <c r="B3600" s="39" t="s">
        <v>274</v>
      </c>
      <c r="C3600" s="39" t="s">
        <v>12633</v>
      </c>
      <c r="D3600" s="39">
        <v>10.4</v>
      </c>
    </row>
    <row r="3601" spans="1:4" ht="15.6" x14ac:dyDescent="0.3">
      <c r="A3601" s="39" t="s">
        <v>273</v>
      </c>
      <c r="B3601" s="39" t="s">
        <v>274</v>
      </c>
      <c r="C3601" s="39" t="s">
        <v>12634</v>
      </c>
      <c r="D3601" s="39">
        <v>9.9</v>
      </c>
    </row>
    <row r="3602" spans="1:4" ht="15.6" x14ac:dyDescent="0.3">
      <c r="A3602" s="39" t="s">
        <v>273</v>
      </c>
      <c r="B3602" s="39" t="s">
        <v>274</v>
      </c>
      <c r="C3602" s="39" t="s">
        <v>12635</v>
      </c>
      <c r="D3602" s="39">
        <v>9.3000000000000007</v>
      </c>
    </row>
    <row r="3603" spans="1:4" ht="15.6" x14ac:dyDescent="0.3">
      <c r="A3603" s="39" t="s">
        <v>273</v>
      </c>
      <c r="B3603" s="39" t="s">
        <v>274</v>
      </c>
      <c r="C3603" s="39" t="s">
        <v>12636</v>
      </c>
      <c r="D3603" s="39">
        <v>9</v>
      </c>
    </row>
    <row r="3604" spans="1:4" ht="15.6" x14ac:dyDescent="0.3">
      <c r="A3604" s="39" t="s">
        <v>273</v>
      </c>
      <c r="B3604" s="39" t="s">
        <v>274</v>
      </c>
      <c r="C3604" s="39" t="s">
        <v>12637</v>
      </c>
      <c r="D3604" s="39">
        <v>10.4</v>
      </c>
    </row>
    <row r="3605" spans="1:4" ht="15.6" x14ac:dyDescent="0.3">
      <c r="A3605" s="39" t="s">
        <v>273</v>
      </c>
      <c r="B3605" s="39" t="s">
        <v>274</v>
      </c>
      <c r="C3605" s="39" t="s">
        <v>12638</v>
      </c>
      <c r="D3605" s="39">
        <v>11</v>
      </c>
    </row>
    <row r="3606" spans="1:4" ht="15.6" x14ac:dyDescent="0.3">
      <c r="A3606" s="39" t="s">
        <v>273</v>
      </c>
      <c r="B3606" s="39" t="s">
        <v>274</v>
      </c>
      <c r="C3606" s="39" t="s">
        <v>12639</v>
      </c>
      <c r="D3606" s="39">
        <v>14.2</v>
      </c>
    </row>
    <row r="3607" spans="1:4" ht="15.6" x14ac:dyDescent="0.3">
      <c r="A3607" s="39" t="s">
        <v>273</v>
      </c>
      <c r="B3607" s="39" t="s">
        <v>274</v>
      </c>
      <c r="C3607" s="39" t="s">
        <v>12640</v>
      </c>
      <c r="D3607" s="39">
        <v>15.9</v>
      </c>
    </row>
    <row r="3608" spans="1:4" ht="15.6" x14ac:dyDescent="0.3">
      <c r="A3608" s="39" t="s">
        <v>273</v>
      </c>
      <c r="B3608" s="39" t="s">
        <v>274</v>
      </c>
      <c r="C3608" s="39" t="s">
        <v>12641</v>
      </c>
      <c r="D3608" s="39">
        <v>16.5</v>
      </c>
    </row>
    <row r="3609" spans="1:4" ht="15.6" x14ac:dyDescent="0.3">
      <c r="A3609" s="39" t="s">
        <v>273</v>
      </c>
      <c r="B3609" s="39" t="s">
        <v>274</v>
      </c>
      <c r="C3609" s="39" t="s">
        <v>12642</v>
      </c>
      <c r="D3609" s="39">
        <v>18.8</v>
      </c>
    </row>
    <row r="3610" spans="1:4" ht="15.6" x14ac:dyDescent="0.3">
      <c r="A3610" s="39" t="s">
        <v>273</v>
      </c>
      <c r="B3610" s="39" t="s">
        <v>274</v>
      </c>
      <c r="C3610" s="39" t="s">
        <v>12643</v>
      </c>
      <c r="D3610" s="39">
        <v>20.2</v>
      </c>
    </row>
    <row r="3611" spans="1:4" ht="15.6" x14ac:dyDescent="0.3">
      <c r="A3611" s="39" t="s">
        <v>273</v>
      </c>
      <c r="B3611" s="39" t="s">
        <v>274</v>
      </c>
      <c r="C3611" s="39" t="s">
        <v>12644</v>
      </c>
      <c r="D3611" s="39">
        <v>21.2</v>
      </c>
    </row>
    <row r="3612" spans="1:4" ht="15.6" x14ac:dyDescent="0.3">
      <c r="A3612" s="39" t="s">
        <v>273</v>
      </c>
      <c r="B3612" s="39" t="s">
        <v>274</v>
      </c>
      <c r="C3612" s="39" t="s">
        <v>12645</v>
      </c>
      <c r="D3612" s="39">
        <v>21.9</v>
      </c>
    </row>
    <row r="3613" spans="1:4" ht="15.6" x14ac:dyDescent="0.3">
      <c r="A3613" s="39" t="s">
        <v>273</v>
      </c>
      <c r="B3613" s="39" t="s">
        <v>274</v>
      </c>
      <c r="C3613" s="39" t="s">
        <v>12646</v>
      </c>
      <c r="D3613" s="39">
        <v>23.2</v>
      </c>
    </row>
    <row r="3614" spans="1:4" ht="15.6" x14ac:dyDescent="0.3">
      <c r="A3614" s="39" t="s">
        <v>273</v>
      </c>
      <c r="B3614" s="39" t="s">
        <v>274</v>
      </c>
      <c r="C3614" s="39" t="s">
        <v>12647</v>
      </c>
      <c r="D3614" s="39">
        <v>23.4</v>
      </c>
    </row>
    <row r="3615" spans="1:4" ht="15.6" x14ac:dyDescent="0.3">
      <c r="A3615" s="39" t="s">
        <v>273</v>
      </c>
      <c r="B3615" s="39" t="s">
        <v>274</v>
      </c>
      <c r="C3615" s="39" t="s">
        <v>12648</v>
      </c>
      <c r="D3615" s="39">
        <v>22.8</v>
      </c>
    </row>
    <row r="3616" spans="1:4" ht="15.6" x14ac:dyDescent="0.3">
      <c r="A3616" s="39" t="s">
        <v>273</v>
      </c>
      <c r="B3616" s="39" t="s">
        <v>274</v>
      </c>
      <c r="C3616" s="39" t="s">
        <v>12649</v>
      </c>
      <c r="D3616" s="39">
        <v>22.3</v>
      </c>
    </row>
    <row r="3617" spans="1:4" ht="15.6" x14ac:dyDescent="0.3">
      <c r="A3617" s="39" t="s">
        <v>273</v>
      </c>
      <c r="B3617" s="39" t="s">
        <v>274</v>
      </c>
      <c r="C3617" s="39" t="s">
        <v>12650</v>
      </c>
      <c r="D3617" s="39">
        <v>22</v>
      </c>
    </row>
    <row r="3618" spans="1:4" ht="15.6" x14ac:dyDescent="0.3">
      <c r="A3618" s="39" t="s">
        <v>273</v>
      </c>
      <c r="B3618" s="39" t="s">
        <v>274</v>
      </c>
      <c r="C3618" s="39" t="s">
        <v>12651</v>
      </c>
      <c r="D3618" s="39">
        <v>20.9</v>
      </c>
    </row>
    <row r="3619" spans="1:4" ht="15.6" x14ac:dyDescent="0.3">
      <c r="A3619" s="39" t="s">
        <v>273</v>
      </c>
      <c r="B3619" s="39" t="s">
        <v>274</v>
      </c>
      <c r="C3619" s="39" t="s">
        <v>12652</v>
      </c>
      <c r="D3619" s="39">
        <v>19.8</v>
      </c>
    </row>
    <row r="3620" spans="1:4" ht="15.6" x14ac:dyDescent="0.3">
      <c r="A3620" s="39" t="s">
        <v>273</v>
      </c>
      <c r="B3620" s="39" t="s">
        <v>274</v>
      </c>
      <c r="C3620" s="39" t="s">
        <v>12653</v>
      </c>
      <c r="D3620" s="39">
        <v>17.899999999999999</v>
      </c>
    </row>
    <row r="3621" spans="1:4" ht="15.6" x14ac:dyDescent="0.3">
      <c r="A3621" s="39" t="s">
        <v>273</v>
      </c>
      <c r="B3621" s="39" t="s">
        <v>274</v>
      </c>
      <c r="C3621" s="39" t="s">
        <v>12654</v>
      </c>
      <c r="D3621" s="39">
        <v>15.7</v>
      </c>
    </row>
    <row r="3622" spans="1:4" ht="15.6" x14ac:dyDescent="0.3">
      <c r="A3622" s="39" t="s">
        <v>273</v>
      </c>
      <c r="B3622" s="39" t="s">
        <v>274</v>
      </c>
      <c r="C3622" s="39" t="s">
        <v>12655</v>
      </c>
      <c r="D3622" s="39">
        <v>14.1</v>
      </c>
    </row>
    <row r="3623" spans="1:4" ht="15.6" x14ac:dyDescent="0.3">
      <c r="A3623" s="39" t="s">
        <v>273</v>
      </c>
      <c r="B3623" s="39" t="s">
        <v>274</v>
      </c>
      <c r="C3623" s="39" t="s">
        <v>12656</v>
      </c>
      <c r="D3623" s="39">
        <v>12.4</v>
      </c>
    </row>
    <row r="3624" spans="1:4" ht="15.6" x14ac:dyDescent="0.3">
      <c r="A3624" s="39" t="s">
        <v>273</v>
      </c>
      <c r="B3624" s="39" t="s">
        <v>274</v>
      </c>
      <c r="C3624" s="39" t="s">
        <v>12657</v>
      </c>
      <c r="D3624" s="39">
        <v>11.3</v>
      </c>
    </row>
    <row r="3625" spans="1:4" ht="15.6" x14ac:dyDescent="0.3">
      <c r="A3625" s="39" t="s">
        <v>273</v>
      </c>
      <c r="B3625" s="39" t="s">
        <v>274</v>
      </c>
      <c r="C3625" s="39" t="s">
        <v>12658</v>
      </c>
      <c r="D3625" s="39">
        <v>10.5</v>
      </c>
    </row>
    <row r="3626" spans="1:4" ht="15.6" x14ac:dyDescent="0.3">
      <c r="A3626" s="39" t="s">
        <v>273</v>
      </c>
      <c r="B3626" s="39" t="s">
        <v>274</v>
      </c>
      <c r="C3626" s="39" t="s">
        <v>12659</v>
      </c>
      <c r="D3626" s="39">
        <v>10</v>
      </c>
    </row>
    <row r="3627" spans="1:4" ht="15.6" x14ac:dyDescent="0.3">
      <c r="A3627" s="39" t="s">
        <v>273</v>
      </c>
      <c r="B3627" s="39" t="s">
        <v>274</v>
      </c>
      <c r="C3627" s="39" t="s">
        <v>12660</v>
      </c>
      <c r="D3627" s="39">
        <v>10.199999999999999</v>
      </c>
    </row>
    <row r="3628" spans="1:4" ht="15.6" x14ac:dyDescent="0.3">
      <c r="A3628" s="39" t="s">
        <v>273</v>
      </c>
      <c r="B3628" s="39" t="s">
        <v>274</v>
      </c>
      <c r="C3628" s="39" t="s">
        <v>12661</v>
      </c>
      <c r="D3628" s="39">
        <v>9.3000000000000007</v>
      </c>
    </row>
    <row r="3629" spans="1:4" ht="15.6" x14ac:dyDescent="0.3">
      <c r="A3629" s="39" t="s">
        <v>273</v>
      </c>
      <c r="B3629" s="39" t="s">
        <v>274</v>
      </c>
      <c r="C3629" s="39" t="s">
        <v>12662</v>
      </c>
      <c r="D3629" s="39">
        <v>9.6999999999999993</v>
      </c>
    </row>
    <row r="3630" spans="1:4" ht="15.6" x14ac:dyDescent="0.3">
      <c r="A3630" s="39" t="s">
        <v>273</v>
      </c>
      <c r="B3630" s="39" t="s">
        <v>274</v>
      </c>
      <c r="C3630" s="39" t="s">
        <v>12663</v>
      </c>
      <c r="D3630" s="39">
        <v>11.3</v>
      </c>
    </row>
    <row r="3631" spans="1:4" ht="15.6" x14ac:dyDescent="0.3">
      <c r="A3631" s="39" t="s">
        <v>273</v>
      </c>
      <c r="B3631" s="39" t="s">
        <v>274</v>
      </c>
      <c r="C3631" s="39" t="s">
        <v>12664</v>
      </c>
      <c r="D3631" s="39">
        <v>11.9</v>
      </c>
    </row>
    <row r="3632" spans="1:4" ht="15.6" x14ac:dyDescent="0.3">
      <c r="A3632" s="39" t="s">
        <v>273</v>
      </c>
      <c r="B3632" s="39" t="s">
        <v>274</v>
      </c>
      <c r="C3632" s="39" t="s">
        <v>12665</v>
      </c>
      <c r="D3632" s="39">
        <v>13.4</v>
      </c>
    </row>
    <row r="3633" spans="1:4" ht="15.6" x14ac:dyDescent="0.3">
      <c r="A3633" s="39" t="s">
        <v>273</v>
      </c>
      <c r="B3633" s="39" t="s">
        <v>274</v>
      </c>
      <c r="C3633" s="39" t="s">
        <v>12666</v>
      </c>
      <c r="D3633" s="39">
        <v>12.3</v>
      </c>
    </row>
    <row r="3634" spans="1:4" ht="15.6" x14ac:dyDescent="0.3">
      <c r="A3634" s="39" t="s">
        <v>273</v>
      </c>
      <c r="B3634" s="39" t="s">
        <v>274</v>
      </c>
      <c r="C3634" s="39" t="s">
        <v>12667</v>
      </c>
      <c r="D3634" s="39">
        <v>13.3</v>
      </c>
    </row>
    <row r="3635" spans="1:4" ht="15.6" x14ac:dyDescent="0.3">
      <c r="A3635" s="39" t="s">
        <v>273</v>
      </c>
      <c r="B3635" s="39" t="s">
        <v>274</v>
      </c>
      <c r="C3635" s="39" t="s">
        <v>12668</v>
      </c>
      <c r="D3635" s="39">
        <v>13.9</v>
      </c>
    </row>
    <row r="3636" spans="1:4" ht="15.6" x14ac:dyDescent="0.3">
      <c r="A3636" s="39" t="s">
        <v>273</v>
      </c>
      <c r="B3636" s="39" t="s">
        <v>274</v>
      </c>
      <c r="C3636" s="39" t="s">
        <v>12669</v>
      </c>
      <c r="D3636" s="39">
        <v>14.4</v>
      </c>
    </row>
    <row r="3637" spans="1:4" ht="15.6" x14ac:dyDescent="0.3">
      <c r="A3637" s="39" t="s">
        <v>273</v>
      </c>
      <c r="B3637" s="39" t="s">
        <v>274</v>
      </c>
      <c r="C3637" s="39" t="s">
        <v>12670</v>
      </c>
      <c r="D3637" s="39">
        <v>14.8</v>
      </c>
    </row>
    <row r="3638" spans="1:4" ht="15.6" x14ac:dyDescent="0.3">
      <c r="A3638" s="39" t="s">
        <v>273</v>
      </c>
      <c r="B3638" s="39" t="s">
        <v>274</v>
      </c>
      <c r="C3638" s="39" t="s">
        <v>12671</v>
      </c>
      <c r="D3638" s="39">
        <v>16.399999999999999</v>
      </c>
    </row>
    <row r="3639" spans="1:4" ht="15.6" x14ac:dyDescent="0.3">
      <c r="A3639" s="39" t="s">
        <v>273</v>
      </c>
      <c r="B3639" s="39" t="s">
        <v>274</v>
      </c>
      <c r="C3639" s="39" t="s">
        <v>12672</v>
      </c>
      <c r="D3639" s="39">
        <v>17.100000000000001</v>
      </c>
    </row>
    <row r="3640" spans="1:4" ht="15.6" x14ac:dyDescent="0.3">
      <c r="A3640" s="39" t="s">
        <v>273</v>
      </c>
      <c r="B3640" s="39" t="s">
        <v>274</v>
      </c>
      <c r="C3640" s="39" t="s">
        <v>12673</v>
      </c>
      <c r="D3640" s="39">
        <v>16.8</v>
      </c>
    </row>
    <row r="3641" spans="1:4" ht="15.6" x14ac:dyDescent="0.3">
      <c r="A3641" s="39" t="s">
        <v>273</v>
      </c>
      <c r="B3641" s="39" t="s">
        <v>274</v>
      </c>
      <c r="C3641" s="39" t="s">
        <v>12674</v>
      </c>
      <c r="D3641" s="39">
        <v>16.7</v>
      </c>
    </row>
    <row r="3642" spans="1:4" ht="15.6" x14ac:dyDescent="0.3">
      <c r="A3642" s="39" t="s">
        <v>273</v>
      </c>
      <c r="B3642" s="39" t="s">
        <v>274</v>
      </c>
      <c r="C3642" s="39" t="s">
        <v>12675</v>
      </c>
      <c r="D3642" s="39">
        <v>16.3</v>
      </c>
    </row>
    <row r="3643" spans="1:4" ht="15.6" x14ac:dyDescent="0.3">
      <c r="A3643" s="39" t="s">
        <v>273</v>
      </c>
      <c r="B3643" s="39" t="s">
        <v>274</v>
      </c>
      <c r="C3643" s="39" t="s">
        <v>12676</v>
      </c>
      <c r="D3643" s="39">
        <v>15.6</v>
      </c>
    </row>
    <row r="3644" spans="1:4" ht="15.6" x14ac:dyDescent="0.3">
      <c r="A3644" s="39" t="s">
        <v>273</v>
      </c>
      <c r="B3644" s="39" t="s">
        <v>274</v>
      </c>
      <c r="C3644" s="39" t="s">
        <v>12677</v>
      </c>
      <c r="D3644" s="39">
        <v>14</v>
      </c>
    </row>
    <row r="3645" spans="1:4" ht="15.6" x14ac:dyDescent="0.3">
      <c r="A3645" s="39" t="s">
        <v>273</v>
      </c>
      <c r="B3645" s="39" t="s">
        <v>274</v>
      </c>
      <c r="C3645" s="39" t="s">
        <v>12678</v>
      </c>
      <c r="D3645" s="39">
        <v>12.2</v>
      </c>
    </row>
    <row r="3646" spans="1:4" ht="15.6" x14ac:dyDescent="0.3">
      <c r="A3646" s="39" t="s">
        <v>273</v>
      </c>
      <c r="B3646" s="39" t="s">
        <v>274</v>
      </c>
      <c r="C3646" s="39" t="s">
        <v>12679</v>
      </c>
      <c r="D3646" s="39">
        <v>11</v>
      </c>
    </row>
    <row r="3647" spans="1:4" ht="15.6" x14ac:dyDescent="0.3">
      <c r="A3647" s="39" t="s">
        <v>273</v>
      </c>
      <c r="B3647" s="39" t="s">
        <v>274</v>
      </c>
      <c r="C3647" s="39" t="s">
        <v>12680</v>
      </c>
      <c r="D3647" s="39">
        <v>10</v>
      </c>
    </row>
    <row r="3648" spans="1:4" ht="15.6" x14ac:dyDescent="0.3">
      <c r="A3648" s="39" t="s">
        <v>273</v>
      </c>
      <c r="B3648" s="39" t="s">
        <v>274</v>
      </c>
      <c r="C3648" s="39" t="s">
        <v>12681</v>
      </c>
      <c r="D3648" s="39">
        <v>9</v>
      </c>
    </row>
    <row r="3649" spans="1:4" ht="15.6" x14ac:dyDescent="0.3">
      <c r="A3649" s="39" t="s">
        <v>273</v>
      </c>
      <c r="B3649" s="39" t="s">
        <v>274</v>
      </c>
      <c r="C3649" s="39" t="s">
        <v>12682</v>
      </c>
      <c r="D3649" s="39">
        <v>7.9</v>
      </c>
    </row>
    <row r="3650" spans="1:4" ht="15.6" x14ac:dyDescent="0.3">
      <c r="A3650" s="39" t="s">
        <v>273</v>
      </c>
      <c r="B3650" s="39" t="s">
        <v>274</v>
      </c>
      <c r="C3650" s="39" t="s">
        <v>12683</v>
      </c>
      <c r="D3650" s="39">
        <v>6.3</v>
      </c>
    </row>
    <row r="3651" spans="1:4" ht="15.6" x14ac:dyDescent="0.3">
      <c r="A3651" s="39" t="s">
        <v>273</v>
      </c>
      <c r="B3651" s="39" t="s">
        <v>274</v>
      </c>
      <c r="C3651" s="39" t="s">
        <v>12684</v>
      </c>
      <c r="D3651" s="39">
        <v>5.4</v>
      </c>
    </row>
    <row r="3652" spans="1:4" ht="15.6" x14ac:dyDescent="0.3">
      <c r="A3652" s="39" t="s">
        <v>273</v>
      </c>
      <c r="B3652" s="39" t="s">
        <v>274</v>
      </c>
      <c r="C3652" s="39" t="s">
        <v>12685</v>
      </c>
      <c r="D3652" s="39">
        <v>5.0999999999999996</v>
      </c>
    </row>
    <row r="3653" spans="1:4" ht="15.6" x14ac:dyDescent="0.3">
      <c r="A3653" s="39" t="s">
        <v>273</v>
      </c>
      <c r="B3653" s="39" t="s">
        <v>274</v>
      </c>
      <c r="C3653" s="39" t="s">
        <v>12686</v>
      </c>
      <c r="D3653" s="39">
        <v>6.4</v>
      </c>
    </row>
    <row r="3654" spans="1:4" ht="15.6" x14ac:dyDescent="0.3">
      <c r="A3654" s="39" t="s">
        <v>273</v>
      </c>
      <c r="B3654" s="39" t="s">
        <v>274</v>
      </c>
      <c r="C3654" s="39" t="s">
        <v>12687</v>
      </c>
      <c r="D3654" s="39">
        <v>8.4</v>
      </c>
    </row>
    <row r="3655" spans="1:4" ht="15.6" x14ac:dyDescent="0.3">
      <c r="A3655" s="39" t="s">
        <v>273</v>
      </c>
      <c r="B3655" s="39" t="s">
        <v>274</v>
      </c>
      <c r="C3655" s="39" t="s">
        <v>12688</v>
      </c>
      <c r="D3655" s="39">
        <v>9.9</v>
      </c>
    </row>
    <row r="3656" spans="1:4" ht="15.6" x14ac:dyDescent="0.3">
      <c r="A3656" s="39" t="s">
        <v>273</v>
      </c>
      <c r="B3656" s="39" t="s">
        <v>274</v>
      </c>
      <c r="C3656" s="39" t="s">
        <v>12689</v>
      </c>
      <c r="D3656" s="39">
        <v>11.5</v>
      </c>
    </row>
    <row r="3657" spans="1:4" ht="15.6" x14ac:dyDescent="0.3">
      <c r="A3657" s="39" t="s">
        <v>273</v>
      </c>
      <c r="B3657" s="39" t="s">
        <v>274</v>
      </c>
      <c r="C3657" s="39" t="s">
        <v>12690</v>
      </c>
      <c r="D3657" s="39">
        <v>12</v>
      </c>
    </row>
    <row r="3658" spans="1:4" ht="15.6" x14ac:dyDescent="0.3">
      <c r="A3658" s="39" t="s">
        <v>273</v>
      </c>
      <c r="B3658" s="39" t="s">
        <v>274</v>
      </c>
      <c r="C3658" s="39" t="s">
        <v>12691</v>
      </c>
      <c r="D3658" s="39">
        <v>13.6</v>
      </c>
    </row>
    <row r="3659" spans="1:4" ht="15.6" x14ac:dyDescent="0.3">
      <c r="A3659" s="39" t="s">
        <v>273</v>
      </c>
      <c r="B3659" s="39" t="s">
        <v>274</v>
      </c>
      <c r="C3659" s="39" t="s">
        <v>12692</v>
      </c>
      <c r="D3659" s="39">
        <v>14.7</v>
      </c>
    </row>
    <row r="3660" spans="1:4" ht="15.6" x14ac:dyDescent="0.3">
      <c r="A3660" s="39" t="s">
        <v>273</v>
      </c>
      <c r="B3660" s="39" t="s">
        <v>274</v>
      </c>
      <c r="C3660" s="39" t="s">
        <v>12693</v>
      </c>
      <c r="D3660" s="39">
        <v>15.8</v>
      </c>
    </row>
    <row r="3661" spans="1:4" ht="15.6" x14ac:dyDescent="0.3">
      <c r="A3661" s="39" t="s">
        <v>273</v>
      </c>
      <c r="B3661" s="39" t="s">
        <v>274</v>
      </c>
      <c r="C3661" s="39" t="s">
        <v>12694</v>
      </c>
      <c r="D3661" s="39">
        <v>16.100000000000001</v>
      </c>
    </row>
    <row r="3662" spans="1:4" ht="15.6" x14ac:dyDescent="0.3">
      <c r="A3662" s="39" t="s">
        <v>273</v>
      </c>
      <c r="B3662" s="39" t="s">
        <v>274</v>
      </c>
      <c r="C3662" s="39" t="s">
        <v>12695</v>
      </c>
      <c r="D3662" s="39">
        <v>17.5</v>
      </c>
    </row>
    <row r="3663" spans="1:4" ht="15.6" x14ac:dyDescent="0.3">
      <c r="A3663" s="39" t="s">
        <v>273</v>
      </c>
      <c r="B3663" s="39" t="s">
        <v>274</v>
      </c>
      <c r="C3663" s="39" t="s">
        <v>12696</v>
      </c>
      <c r="D3663" s="39">
        <v>17.600000000000001</v>
      </c>
    </row>
    <row r="3664" spans="1:4" ht="15.6" x14ac:dyDescent="0.3">
      <c r="A3664" s="39" t="s">
        <v>273</v>
      </c>
      <c r="B3664" s="39" t="s">
        <v>274</v>
      </c>
      <c r="C3664" s="39" t="s">
        <v>12697</v>
      </c>
      <c r="D3664" s="39">
        <v>18.100000000000001</v>
      </c>
    </row>
    <row r="3665" spans="1:4" ht="15.6" x14ac:dyDescent="0.3">
      <c r="A3665" s="39" t="s">
        <v>273</v>
      </c>
      <c r="B3665" s="39" t="s">
        <v>274</v>
      </c>
      <c r="C3665" s="39" t="s">
        <v>12698</v>
      </c>
      <c r="D3665" s="39">
        <v>17.899999999999999</v>
      </c>
    </row>
    <row r="3666" spans="1:4" ht="15.6" x14ac:dyDescent="0.3">
      <c r="A3666" s="39" t="s">
        <v>273</v>
      </c>
      <c r="B3666" s="39" t="s">
        <v>274</v>
      </c>
      <c r="C3666" s="39" t="s">
        <v>12699</v>
      </c>
      <c r="D3666" s="39">
        <v>16.399999999999999</v>
      </c>
    </row>
    <row r="3667" spans="1:4" ht="15.6" x14ac:dyDescent="0.3">
      <c r="A3667" s="39" t="s">
        <v>273</v>
      </c>
      <c r="B3667" s="39" t="s">
        <v>274</v>
      </c>
      <c r="C3667" s="39" t="s">
        <v>12700</v>
      </c>
      <c r="D3667" s="39">
        <v>15.1</v>
      </c>
    </row>
    <row r="3668" spans="1:4" ht="15.6" x14ac:dyDescent="0.3">
      <c r="A3668" s="39" t="s">
        <v>273</v>
      </c>
      <c r="B3668" s="39" t="s">
        <v>274</v>
      </c>
      <c r="C3668" s="39" t="s">
        <v>12701</v>
      </c>
      <c r="D3668" s="39">
        <v>13.4</v>
      </c>
    </row>
    <row r="3669" spans="1:4" ht="15.6" x14ac:dyDescent="0.3">
      <c r="A3669" s="39" t="s">
        <v>273</v>
      </c>
      <c r="B3669" s="39" t="s">
        <v>274</v>
      </c>
      <c r="C3669" s="39" t="s">
        <v>12702</v>
      </c>
      <c r="D3669" s="39">
        <v>12.5</v>
      </c>
    </row>
    <row r="3670" spans="1:4" ht="15.6" x14ac:dyDescent="0.3">
      <c r="A3670" s="39" t="s">
        <v>273</v>
      </c>
      <c r="B3670" s="39" t="s">
        <v>274</v>
      </c>
      <c r="C3670" s="39" t="s">
        <v>12703</v>
      </c>
      <c r="D3670" s="39">
        <v>11</v>
      </c>
    </row>
    <row r="3671" spans="1:4" ht="15.6" x14ac:dyDescent="0.3">
      <c r="A3671" s="39" t="s">
        <v>273</v>
      </c>
      <c r="B3671" s="39" t="s">
        <v>274</v>
      </c>
      <c r="C3671" s="39" t="s">
        <v>12704</v>
      </c>
      <c r="D3671" s="39">
        <v>10.4</v>
      </c>
    </row>
    <row r="3672" spans="1:4" ht="15.6" x14ac:dyDescent="0.3">
      <c r="A3672" s="39" t="s">
        <v>273</v>
      </c>
      <c r="B3672" s="39" t="s">
        <v>274</v>
      </c>
      <c r="C3672" s="39" t="s">
        <v>12705</v>
      </c>
      <c r="D3672" s="39">
        <v>9.6999999999999993</v>
      </c>
    </row>
    <row r="3673" spans="1:4" ht="15.6" x14ac:dyDescent="0.3">
      <c r="A3673" s="39" t="s">
        <v>273</v>
      </c>
      <c r="B3673" s="39" t="s">
        <v>274</v>
      </c>
      <c r="C3673" s="39" t="s">
        <v>12706</v>
      </c>
      <c r="D3673" s="39">
        <v>8.6999999999999993</v>
      </c>
    </row>
    <row r="3674" spans="1:4" ht="15.6" x14ac:dyDescent="0.3">
      <c r="A3674" s="39" t="s">
        <v>273</v>
      </c>
      <c r="B3674" s="39" t="s">
        <v>274</v>
      </c>
      <c r="C3674" s="39" t="s">
        <v>12707</v>
      </c>
      <c r="D3674" s="39">
        <v>8.6</v>
      </c>
    </row>
    <row r="3675" spans="1:4" ht="15.6" x14ac:dyDescent="0.3">
      <c r="A3675" s="39" t="s">
        <v>273</v>
      </c>
      <c r="B3675" s="39" t="s">
        <v>274</v>
      </c>
      <c r="C3675" s="39" t="s">
        <v>12708</v>
      </c>
      <c r="D3675" s="39">
        <v>8.6</v>
      </c>
    </row>
    <row r="3676" spans="1:4" ht="15.6" x14ac:dyDescent="0.3">
      <c r="A3676" s="39" t="s">
        <v>273</v>
      </c>
      <c r="B3676" s="39" t="s">
        <v>274</v>
      </c>
      <c r="C3676" s="39" t="s">
        <v>12709</v>
      </c>
      <c r="D3676" s="39">
        <v>8.6</v>
      </c>
    </row>
    <row r="3677" spans="1:4" ht="15.6" x14ac:dyDescent="0.3">
      <c r="A3677" s="39" t="s">
        <v>273</v>
      </c>
      <c r="B3677" s="39" t="s">
        <v>274</v>
      </c>
      <c r="C3677" s="39" t="s">
        <v>12710</v>
      </c>
      <c r="D3677" s="39">
        <v>9.6</v>
      </c>
    </row>
    <row r="3678" spans="1:4" ht="15.6" x14ac:dyDescent="0.3">
      <c r="A3678" s="39" t="s">
        <v>273</v>
      </c>
      <c r="B3678" s="39" t="s">
        <v>274</v>
      </c>
      <c r="C3678" s="39" t="s">
        <v>12711</v>
      </c>
      <c r="D3678" s="39">
        <v>10.9</v>
      </c>
    </row>
    <row r="3679" spans="1:4" ht="15.6" x14ac:dyDescent="0.3">
      <c r="A3679" s="39" t="s">
        <v>273</v>
      </c>
      <c r="B3679" s="39" t="s">
        <v>274</v>
      </c>
      <c r="C3679" s="39" t="s">
        <v>12712</v>
      </c>
      <c r="D3679" s="39">
        <v>11.5</v>
      </c>
    </row>
    <row r="3680" spans="1:4" ht="15.6" x14ac:dyDescent="0.3">
      <c r="A3680" s="39" t="s">
        <v>273</v>
      </c>
      <c r="B3680" s="39" t="s">
        <v>274</v>
      </c>
      <c r="C3680" s="39" t="s">
        <v>12713</v>
      </c>
      <c r="D3680" s="39">
        <v>14.2</v>
      </c>
    </row>
    <row r="3681" spans="1:4" ht="15.6" x14ac:dyDescent="0.3">
      <c r="A3681" s="39" t="s">
        <v>273</v>
      </c>
      <c r="B3681" s="39" t="s">
        <v>274</v>
      </c>
      <c r="C3681" s="39" t="s">
        <v>12714</v>
      </c>
      <c r="D3681" s="39">
        <v>15.9</v>
      </c>
    </row>
    <row r="3682" spans="1:4" ht="15.6" x14ac:dyDescent="0.3">
      <c r="A3682" s="39" t="s">
        <v>273</v>
      </c>
      <c r="B3682" s="39" t="s">
        <v>274</v>
      </c>
      <c r="C3682" s="39" t="s">
        <v>12715</v>
      </c>
      <c r="D3682" s="39">
        <v>18.2</v>
      </c>
    </row>
    <row r="3683" spans="1:4" ht="15.6" x14ac:dyDescent="0.3">
      <c r="A3683" s="39" t="s">
        <v>273</v>
      </c>
      <c r="B3683" s="39" t="s">
        <v>274</v>
      </c>
      <c r="C3683" s="39" t="s">
        <v>12716</v>
      </c>
      <c r="D3683" s="39">
        <v>18.5</v>
      </c>
    </row>
    <row r="3684" spans="1:4" ht="15.6" x14ac:dyDescent="0.3">
      <c r="A3684" s="39" t="s">
        <v>273</v>
      </c>
      <c r="B3684" s="39" t="s">
        <v>274</v>
      </c>
      <c r="C3684" s="39" t="s">
        <v>12717</v>
      </c>
      <c r="D3684" s="39">
        <v>18.600000000000001</v>
      </c>
    </row>
    <row r="3685" spans="1:4" ht="15.6" x14ac:dyDescent="0.3">
      <c r="A3685" s="39" t="s">
        <v>273</v>
      </c>
      <c r="B3685" s="39" t="s">
        <v>274</v>
      </c>
      <c r="C3685" s="39" t="s">
        <v>12718</v>
      </c>
      <c r="D3685" s="39">
        <v>19</v>
      </c>
    </row>
    <row r="3686" spans="1:4" ht="15.6" x14ac:dyDescent="0.3">
      <c r="A3686" s="39" t="s">
        <v>273</v>
      </c>
      <c r="B3686" s="39" t="s">
        <v>274</v>
      </c>
      <c r="C3686" s="39" t="s">
        <v>12719</v>
      </c>
      <c r="D3686" s="39">
        <v>20.3</v>
      </c>
    </row>
    <row r="3687" spans="1:4" ht="15.6" x14ac:dyDescent="0.3">
      <c r="A3687" s="39" t="s">
        <v>273</v>
      </c>
      <c r="B3687" s="39" t="s">
        <v>274</v>
      </c>
      <c r="C3687" s="39" t="s">
        <v>12720</v>
      </c>
      <c r="D3687" s="39">
        <v>20.3</v>
      </c>
    </row>
    <row r="3688" spans="1:4" ht="15.6" x14ac:dyDescent="0.3">
      <c r="A3688" s="39" t="s">
        <v>273</v>
      </c>
      <c r="B3688" s="39" t="s">
        <v>274</v>
      </c>
      <c r="C3688" s="39" t="s">
        <v>12721</v>
      </c>
      <c r="D3688" s="39">
        <v>20.399999999999999</v>
      </c>
    </row>
    <row r="3689" spans="1:4" ht="15.6" x14ac:dyDescent="0.3">
      <c r="A3689" s="39" t="s">
        <v>273</v>
      </c>
      <c r="B3689" s="39" t="s">
        <v>274</v>
      </c>
      <c r="C3689" s="39" t="s">
        <v>12722</v>
      </c>
      <c r="D3689" s="39">
        <v>18.7</v>
      </c>
    </row>
    <row r="3690" spans="1:4" ht="15.6" x14ac:dyDescent="0.3">
      <c r="A3690" s="39" t="s">
        <v>273</v>
      </c>
      <c r="B3690" s="39" t="s">
        <v>274</v>
      </c>
      <c r="C3690" s="39" t="s">
        <v>12723</v>
      </c>
      <c r="D3690" s="39">
        <v>16.3</v>
      </c>
    </row>
    <row r="3691" spans="1:4" ht="15.6" x14ac:dyDescent="0.3">
      <c r="A3691" s="39" t="s">
        <v>273</v>
      </c>
      <c r="B3691" s="39" t="s">
        <v>274</v>
      </c>
      <c r="C3691" s="39" t="s">
        <v>12724</v>
      </c>
      <c r="D3691" s="39">
        <v>15</v>
      </c>
    </row>
    <row r="3692" spans="1:4" ht="15.6" x14ac:dyDescent="0.3">
      <c r="A3692" s="39" t="s">
        <v>273</v>
      </c>
      <c r="B3692" s="39" t="s">
        <v>274</v>
      </c>
      <c r="C3692" s="39" t="s">
        <v>12725</v>
      </c>
      <c r="D3692" s="39">
        <v>14</v>
      </c>
    </row>
    <row r="3693" spans="1:4" ht="15.6" x14ac:dyDescent="0.3">
      <c r="A3693" s="39" t="s">
        <v>273</v>
      </c>
      <c r="B3693" s="39" t="s">
        <v>274</v>
      </c>
      <c r="C3693" s="39" t="s">
        <v>12726</v>
      </c>
      <c r="D3693" s="39">
        <v>13</v>
      </c>
    </row>
    <row r="3694" spans="1:4" ht="15.6" x14ac:dyDescent="0.3">
      <c r="A3694" s="39" t="s">
        <v>273</v>
      </c>
      <c r="B3694" s="39" t="s">
        <v>274</v>
      </c>
      <c r="C3694" s="39" t="s">
        <v>12727</v>
      </c>
      <c r="D3694" s="39">
        <v>11.7</v>
      </c>
    </row>
    <row r="3695" spans="1:4" ht="15.6" x14ac:dyDescent="0.3">
      <c r="A3695" s="39" t="s">
        <v>273</v>
      </c>
      <c r="B3695" s="39" t="s">
        <v>274</v>
      </c>
      <c r="C3695" s="39" t="s">
        <v>12728</v>
      </c>
      <c r="D3695" s="39">
        <v>10.6</v>
      </c>
    </row>
    <row r="3696" spans="1:4" ht="15.6" x14ac:dyDescent="0.3">
      <c r="A3696" s="39" t="s">
        <v>273</v>
      </c>
      <c r="B3696" s="39" t="s">
        <v>274</v>
      </c>
      <c r="C3696" s="39" t="s">
        <v>12729</v>
      </c>
      <c r="D3696" s="39">
        <v>9.1</v>
      </c>
    </row>
    <row r="3697" spans="1:4" ht="15.6" x14ac:dyDescent="0.3">
      <c r="A3697" s="39" t="s">
        <v>273</v>
      </c>
      <c r="B3697" s="39" t="s">
        <v>274</v>
      </c>
      <c r="C3697" s="39" t="s">
        <v>12730</v>
      </c>
      <c r="D3697" s="39">
        <v>8.6999999999999993</v>
      </c>
    </row>
    <row r="3698" spans="1:4" ht="15.6" x14ac:dyDescent="0.3">
      <c r="A3698" s="39" t="s">
        <v>273</v>
      </c>
      <c r="B3698" s="39" t="s">
        <v>274</v>
      </c>
      <c r="C3698" s="39" t="s">
        <v>12731</v>
      </c>
      <c r="D3698" s="39">
        <v>8.8000000000000007</v>
      </c>
    </row>
    <row r="3699" spans="1:4" ht="15.6" x14ac:dyDescent="0.3">
      <c r="A3699" s="39" t="s">
        <v>273</v>
      </c>
      <c r="B3699" s="39" t="s">
        <v>274</v>
      </c>
      <c r="C3699" s="39" t="s">
        <v>12732</v>
      </c>
      <c r="D3699" s="39">
        <v>11.8</v>
      </c>
    </row>
    <row r="3700" spans="1:4" ht="15.6" x14ac:dyDescent="0.3">
      <c r="A3700" s="39" t="s">
        <v>273</v>
      </c>
      <c r="B3700" s="39" t="s">
        <v>274</v>
      </c>
      <c r="C3700" s="39" t="s">
        <v>12733</v>
      </c>
      <c r="D3700" s="39">
        <v>11.2</v>
      </c>
    </row>
    <row r="3701" spans="1:4" ht="15.6" x14ac:dyDescent="0.3">
      <c r="A3701" s="39" t="s">
        <v>273</v>
      </c>
      <c r="B3701" s="39" t="s">
        <v>274</v>
      </c>
      <c r="C3701" s="39" t="s">
        <v>12734</v>
      </c>
      <c r="D3701" s="39">
        <v>12.2</v>
      </c>
    </row>
    <row r="3702" spans="1:4" ht="15.6" x14ac:dyDescent="0.3">
      <c r="A3702" s="39" t="s">
        <v>273</v>
      </c>
      <c r="B3702" s="39" t="s">
        <v>274</v>
      </c>
      <c r="C3702" s="39" t="s">
        <v>12735</v>
      </c>
      <c r="D3702" s="39">
        <v>12.8</v>
      </c>
    </row>
    <row r="3703" spans="1:4" ht="15.6" x14ac:dyDescent="0.3">
      <c r="A3703" s="39" t="s">
        <v>273</v>
      </c>
      <c r="B3703" s="39" t="s">
        <v>274</v>
      </c>
      <c r="C3703" s="39" t="s">
        <v>12736</v>
      </c>
      <c r="D3703" s="39">
        <v>13.3</v>
      </c>
    </row>
    <row r="3704" spans="1:4" ht="15.6" x14ac:dyDescent="0.3">
      <c r="A3704" s="39" t="s">
        <v>273</v>
      </c>
      <c r="B3704" s="39" t="s">
        <v>274</v>
      </c>
      <c r="C3704" s="39" t="s">
        <v>12737</v>
      </c>
      <c r="D3704" s="39">
        <v>14.5</v>
      </c>
    </row>
    <row r="3705" spans="1:4" ht="15.6" x14ac:dyDescent="0.3">
      <c r="A3705" s="39" t="s">
        <v>273</v>
      </c>
      <c r="B3705" s="39" t="s">
        <v>274</v>
      </c>
      <c r="C3705" s="39" t="s">
        <v>12738</v>
      </c>
      <c r="D3705" s="39">
        <v>15.9</v>
      </c>
    </row>
    <row r="3706" spans="1:4" ht="15.6" x14ac:dyDescent="0.3">
      <c r="A3706" s="39" t="s">
        <v>273</v>
      </c>
      <c r="B3706" s="39" t="s">
        <v>274</v>
      </c>
      <c r="C3706" s="39" t="s">
        <v>12739</v>
      </c>
      <c r="D3706" s="39">
        <v>17.7</v>
      </c>
    </row>
    <row r="3707" spans="1:4" ht="15.6" x14ac:dyDescent="0.3">
      <c r="A3707" s="39" t="s">
        <v>273</v>
      </c>
      <c r="B3707" s="39" t="s">
        <v>274</v>
      </c>
      <c r="C3707" s="39" t="s">
        <v>12740</v>
      </c>
      <c r="D3707" s="39">
        <v>19.399999999999999</v>
      </c>
    </row>
    <row r="3708" spans="1:4" ht="15.6" x14ac:dyDescent="0.3">
      <c r="A3708" s="39" t="s">
        <v>273</v>
      </c>
      <c r="B3708" s="39" t="s">
        <v>274</v>
      </c>
      <c r="C3708" s="39" t="s">
        <v>12741</v>
      </c>
      <c r="D3708" s="39">
        <v>19.8</v>
      </c>
    </row>
    <row r="3709" spans="1:4" ht="15.6" x14ac:dyDescent="0.3">
      <c r="A3709" s="39" t="s">
        <v>273</v>
      </c>
      <c r="B3709" s="39" t="s">
        <v>274</v>
      </c>
      <c r="C3709" s="39" t="s">
        <v>12742</v>
      </c>
      <c r="D3709" s="39">
        <v>20.6</v>
      </c>
    </row>
    <row r="3710" spans="1:4" ht="15.6" x14ac:dyDescent="0.3">
      <c r="A3710" s="39" t="s">
        <v>273</v>
      </c>
      <c r="B3710" s="39" t="s">
        <v>274</v>
      </c>
      <c r="C3710" s="39" t="s">
        <v>12743</v>
      </c>
      <c r="D3710" s="39">
        <v>21.5</v>
      </c>
    </row>
    <row r="3711" spans="1:4" ht="15.6" x14ac:dyDescent="0.3">
      <c r="A3711" s="39" t="s">
        <v>273</v>
      </c>
      <c r="B3711" s="39" t="s">
        <v>274</v>
      </c>
      <c r="C3711" s="39" t="s">
        <v>12744</v>
      </c>
      <c r="D3711" s="39">
        <v>22.1</v>
      </c>
    </row>
    <row r="3712" spans="1:4" ht="15.6" x14ac:dyDescent="0.3">
      <c r="A3712" s="39" t="s">
        <v>273</v>
      </c>
      <c r="B3712" s="39" t="s">
        <v>274</v>
      </c>
      <c r="C3712" s="39" t="s">
        <v>12745</v>
      </c>
      <c r="D3712" s="39">
        <v>22.5</v>
      </c>
    </row>
    <row r="3713" spans="1:4" ht="15.6" x14ac:dyDescent="0.3">
      <c r="A3713" s="39" t="s">
        <v>273</v>
      </c>
      <c r="B3713" s="39" t="s">
        <v>274</v>
      </c>
      <c r="C3713" s="39" t="s">
        <v>12746</v>
      </c>
      <c r="D3713" s="39">
        <v>22</v>
      </c>
    </row>
    <row r="3714" spans="1:4" ht="15.6" x14ac:dyDescent="0.3">
      <c r="A3714" s="39" t="s">
        <v>273</v>
      </c>
      <c r="B3714" s="39" t="s">
        <v>274</v>
      </c>
      <c r="C3714" s="39" t="s">
        <v>12747</v>
      </c>
      <c r="D3714" s="39">
        <v>21.5</v>
      </c>
    </row>
    <row r="3715" spans="1:4" ht="15.6" x14ac:dyDescent="0.3">
      <c r="A3715" s="39" t="s">
        <v>273</v>
      </c>
      <c r="B3715" s="39" t="s">
        <v>274</v>
      </c>
      <c r="C3715" s="39" t="s">
        <v>12748</v>
      </c>
      <c r="D3715" s="39">
        <v>20.3</v>
      </c>
    </row>
    <row r="3716" spans="1:4" ht="15.6" x14ac:dyDescent="0.3">
      <c r="A3716" s="39" t="s">
        <v>273</v>
      </c>
      <c r="B3716" s="39" t="s">
        <v>274</v>
      </c>
      <c r="C3716" s="39" t="s">
        <v>12749</v>
      </c>
      <c r="D3716" s="39">
        <v>18.2</v>
      </c>
    </row>
    <row r="3717" spans="1:4" ht="15.6" x14ac:dyDescent="0.3">
      <c r="A3717" s="39" t="s">
        <v>273</v>
      </c>
      <c r="B3717" s="39" t="s">
        <v>274</v>
      </c>
      <c r="C3717" s="39" t="s">
        <v>12750</v>
      </c>
      <c r="D3717" s="39">
        <v>16.399999999999999</v>
      </c>
    </row>
    <row r="3718" spans="1:4" ht="15.6" x14ac:dyDescent="0.3">
      <c r="A3718" s="39" t="s">
        <v>273</v>
      </c>
      <c r="B3718" s="39" t="s">
        <v>274</v>
      </c>
      <c r="C3718" s="39" t="s">
        <v>12751</v>
      </c>
      <c r="D3718" s="39">
        <v>15.8</v>
      </c>
    </row>
    <row r="3719" spans="1:4" ht="15.6" x14ac:dyDescent="0.3">
      <c r="A3719" s="39" t="s">
        <v>273</v>
      </c>
      <c r="B3719" s="39" t="s">
        <v>274</v>
      </c>
      <c r="C3719" s="39" t="s">
        <v>12752</v>
      </c>
      <c r="D3719" s="39">
        <v>14.7</v>
      </c>
    </row>
    <row r="3720" spans="1:4" ht="15.6" x14ac:dyDescent="0.3">
      <c r="A3720" s="39" t="s">
        <v>273</v>
      </c>
      <c r="B3720" s="39" t="s">
        <v>274</v>
      </c>
      <c r="C3720" s="39" t="s">
        <v>12753</v>
      </c>
      <c r="D3720" s="39">
        <v>11.9</v>
      </c>
    </row>
    <row r="3721" spans="1:4" ht="15.6" x14ac:dyDescent="0.3">
      <c r="A3721" s="39" t="s">
        <v>273</v>
      </c>
      <c r="B3721" s="39" t="s">
        <v>274</v>
      </c>
      <c r="C3721" s="39" t="s">
        <v>12754</v>
      </c>
      <c r="D3721" s="39">
        <v>10.7</v>
      </c>
    </row>
    <row r="3722" spans="1:4" ht="15.6" x14ac:dyDescent="0.3">
      <c r="A3722" s="39" t="s">
        <v>273</v>
      </c>
      <c r="B3722" s="39" t="s">
        <v>274</v>
      </c>
      <c r="C3722" s="39" t="s">
        <v>12755</v>
      </c>
      <c r="D3722" s="39">
        <v>9.9</v>
      </c>
    </row>
    <row r="3723" spans="1:4" ht="15.6" x14ac:dyDescent="0.3">
      <c r="A3723" s="39" t="s">
        <v>273</v>
      </c>
      <c r="B3723" s="39" t="s">
        <v>274</v>
      </c>
      <c r="C3723" s="39" t="s">
        <v>12756</v>
      </c>
      <c r="D3723" s="39">
        <v>8.9</v>
      </c>
    </row>
    <row r="3724" spans="1:4" ht="15.6" x14ac:dyDescent="0.3">
      <c r="A3724" s="39" t="s">
        <v>273</v>
      </c>
      <c r="B3724" s="39" t="s">
        <v>274</v>
      </c>
      <c r="C3724" s="39" t="s">
        <v>12757</v>
      </c>
      <c r="D3724" s="39">
        <v>8.8000000000000007</v>
      </c>
    </row>
    <row r="3725" spans="1:4" ht="15.6" x14ac:dyDescent="0.3">
      <c r="A3725" s="39" t="s">
        <v>273</v>
      </c>
      <c r="B3725" s="39" t="s">
        <v>274</v>
      </c>
      <c r="C3725" s="39" t="s">
        <v>12758</v>
      </c>
      <c r="D3725" s="39">
        <v>10.5</v>
      </c>
    </row>
    <row r="3726" spans="1:4" ht="15.6" x14ac:dyDescent="0.3">
      <c r="A3726" s="39" t="s">
        <v>273</v>
      </c>
      <c r="B3726" s="39" t="s">
        <v>274</v>
      </c>
      <c r="C3726" s="39" t="s">
        <v>12759</v>
      </c>
      <c r="D3726" s="39">
        <v>13.4</v>
      </c>
    </row>
    <row r="3727" spans="1:4" ht="15.6" x14ac:dyDescent="0.3">
      <c r="A3727" s="39" t="s">
        <v>273</v>
      </c>
      <c r="B3727" s="39" t="s">
        <v>274</v>
      </c>
      <c r="C3727" s="39" t="s">
        <v>12760</v>
      </c>
      <c r="D3727" s="39">
        <v>14.7</v>
      </c>
    </row>
    <row r="3728" spans="1:4" ht="15.6" x14ac:dyDescent="0.3">
      <c r="A3728" s="39" t="s">
        <v>273</v>
      </c>
      <c r="B3728" s="39" t="s">
        <v>274</v>
      </c>
      <c r="C3728" s="39" t="s">
        <v>12761</v>
      </c>
      <c r="D3728" s="39">
        <v>16.5</v>
      </c>
    </row>
    <row r="3729" spans="1:4" ht="15.6" x14ac:dyDescent="0.3">
      <c r="A3729" s="39" t="s">
        <v>273</v>
      </c>
      <c r="B3729" s="39" t="s">
        <v>274</v>
      </c>
      <c r="C3729" s="39" t="s">
        <v>12762</v>
      </c>
      <c r="D3729" s="39">
        <v>17.399999999999999</v>
      </c>
    </row>
    <row r="3730" spans="1:4" ht="15.6" x14ac:dyDescent="0.3">
      <c r="A3730" s="39" t="s">
        <v>273</v>
      </c>
      <c r="B3730" s="39" t="s">
        <v>274</v>
      </c>
      <c r="C3730" s="39" t="s">
        <v>12763</v>
      </c>
      <c r="D3730" s="39">
        <v>19.600000000000001</v>
      </c>
    </row>
    <row r="3731" spans="1:4" ht="15.6" x14ac:dyDescent="0.3">
      <c r="A3731" s="39" t="s">
        <v>273</v>
      </c>
      <c r="B3731" s="39" t="s">
        <v>274</v>
      </c>
      <c r="C3731" s="39" t="s">
        <v>12764</v>
      </c>
      <c r="D3731" s="39">
        <v>21.3</v>
      </c>
    </row>
    <row r="3732" spans="1:4" ht="15.6" x14ac:dyDescent="0.3">
      <c r="A3732" s="39" t="s">
        <v>273</v>
      </c>
      <c r="B3732" s="39" t="s">
        <v>274</v>
      </c>
      <c r="C3732" s="39" t="s">
        <v>12765</v>
      </c>
      <c r="D3732" s="39">
        <v>22.4</v>
      </c>
    </row>
    <row r="3733" spans="1:4" ht="15.6" x14ac:dyDescent="0.3">
      <c r="A3733" s="39" t="s">
        <v>273</v>
      </c>
      <c r="B3733" s="39" t="s">
        <v>274</v>
      </c>
      <c r="C3733" s="39" t="s">
        <v>12766</v>
      </c>
      <c r="D3733" s="39">
        <v>23</v>
      </c>
    </row>
    <row r="3734" spans="1:4" ht="15.6" x14ac:dyDescent="0.3">
      <c r="A3734" s="39" t="s">
        <v>273</v>
      </c>
      <c r="B3734" s="39" t="s">
        <v>274</v>
      </c>
      <c r="C3734" s="39" t="s">
        <v>12767</v>
      </c>
      <c r="D3734" s="39">
        <v>23.3</v>
      </c>
    </row>
    <row r="3735" spans="1:4" ht="15.6" x14ac:dyDescent="0.3">
      <c r="A3735" s="39" t="s">
        <v>273</v>
      </c>
      <c r="B3735" s="39" t="s">
        <v>274</v>
      </c>
      <c r="C3735" s="39" t="s">
        <v>12768</v>
      </c>
      <c r="D3735" s="39">
        <v>22.9</v>
      </c>
    </row>
    <row r="3736" spans="1:4" ht="15.6" x14ac:dyDescent="0.3">
      <c r="A3736" s="39" t="s">
        <v>273</v>
      </c>
      <c r="B3736" s="39" t="s">
        <v>274</v>
      </c>
      <c r="C3736" s="39" t="s">
        <v>12769</v>
      </c>
      <c r="D3736" s="39">
        <v>21.8</v>
      </c>
    </row>
    <row r="3737" spans="1:4" ht="15.6" x14ac:dyDescent="0.3">
      <c r="A3737" s="39" t="s">
        <v>273</v>
      </c>
      <c r="B3737" s="39" t="s">
        <v>274</v>
      </c>
      <c r="C3737" s="39" t="s">
        <v>12770</v>
      </c>
      <c r="D3737" s="39">
        <v>21.5</v>
      </c>
    </row>
    <row r="3738" spans="1:4" ht="15.6" x14ac:dyDescent="0.3">
      <c r="A3738" s="39" t="s">
        <v>273</v>
      </c>
      <c r="B3738" s="39" t="s">
        <v>274</v>
      </c>
      <c r="C3738" s="39" t="s">
        <v>12771</v>
      </c>
      <c r="D3738" s="39">
        <v>20.100000000000001</v>
      </c>
    </row>
    <row r="3739" spans="1:4" ht="15.6" x14ac:dyDescent="0.3">
      <c r="A3739" s="39" t="s">
        <v>273</v>
      </c>
      <c r="B3739" s="39" t="s">
        <v>274</v>
      </c>
      <c r="C3739" s="39" t="s">
        <v>12772</v>
      </c>
      <c r="D3739" s="39">
        <v>18.399999999999999</v>
      </c>
    </row>
    <row r="3740" spans="1:4" ht="15.6" x14ac:dyDescent="0.3">
      <c r="A3740" s="39" t="s">
        <v>273</v>
      </c>
      <c r="B3740" s="39" t="s">
        <v>274</v>
      </c>
      <c r="C3740" s="39" t="s">
        <v>12773</v>
      </c>
      <c r="D3740" s="39">
        <v>16.8</v>
      </c>
    </row>
    <row r="3741" spans="1:4" ht="15.6" x14ac:dyDescent="0.3">
      <c r="A3741" s="39" t="s">
        <v>273</v>
      </c>
      <c r="B3741" s="39" t="s">
        <v>274</v>
      </c>
      <c r="C3741" s="39" t="s">
        <v>12774</v>
      </c>
      <c r="D3741" s="39">
        <v>15.1</v>
      </c>
    </row>
    <row r="3742" spans="1:4" ht="15.6" x14ac:dyDescent="0.3">
      <c r="A3742" s="39" t="s">
        <v>273</v>
      </c>
      <c r="B3742" s="39" t="s">
        <v>274</v>
      </c>
      <c r="C3742" s="39" t="s">
        <v>12775</v>
      </c>
      <c r="D3742" s="39">
        <v>13.7</v>
      </c>
    </row>
    <row r="3743" spans="1:4" ht="15.6" x14ac:dyDescent="0.3">
      <c r="A3743" s="39" t="s">
        <v>273</v>
      </c>
      <c r="B3743" s="39" t="s">
        <v>274</v>
      </c>
      <c r="C3743" s="39" t="s">
        <v>12776</v>
      </c>
      <c r="D3743" s="39">
        <v>12.7</v>
      </c>
    </row>
    <row r="3744" spans="1:4" ht="15.6" x14ac:dyDescent="0.3">
      <c r="A3744" s="39" t="s">
        <v>273</v>
      </c>
      <c r="B3744" s="39" t="s">
        <v>274</v>
      </c>
      <c r="C3744" s="39" t="s">
        <v>12777</v>
      </c>
      <c r="D3744" s="39">
        <v>12.8</v>
      </c>
    </row>
    <row r="3745" spans="1:4" ht="15.6" x14ac:dyDescent="0.3">
      <c r="A3745" s="39" t="s">
        <v>273</v>
      </c>
      <c r="B3745" s="39" t="s">
        <v>274</v>
      </c>
      <c r="C3745" s="39" t="s">
        <v>12778</v>
      </c>
      <c r="D3745" s="39">
        <v>12.8</v>
      </c>
    </row>
    <row r="3746" spans="1:4" ht="15.6" x14ac:dyDescent="0.3">
      <c r="A3746" s="39" t="s">
        <v>273</v>
      </c>
      <c r="B3746" s="39" t="s">
        <v>274</v>
      </c>
      <c r="C3746" s="39" t="s">
        <v>12779</v>
      </c>
      <c r="D3746" s="39">
        <v>12.8</v>
      </c>
    </row>
    <row r="3747" spans="1:4" ht="15.6" x14ac:dyDescent="0.3">
      <c r="A3747" s="39" t="s">
        <v>273</v>
      </c>
      <c r="B3747" s="39" t="s">
        <v>274</v>
      </c>
      <c r="C3747" s="39" t="s">
        <v>12780</v>
      </c>
      <c r="D3747" s="39">
        <v>12.3</v>
      </c>
    </row>
    <row r="3748" spans="1:4" ht="15.6" x14ac:dyDescent="0.3">
      <c r="A3748" s="39" t="s">
        <v>273</v>
      </c>
      <c r="B3748" s="39" t="s">
        <v>274</v>
      </c>
      <c r="C3748" s="39" t="s">
        <v>12781</v>
      </c>
      <c r="D3748" s="39">
        <v>10.6</v>
      </c>
    </row>
    <row r="3749" spans="1:4" ht="15.6" x14ac:dyDescent="0.3">
      <c r="A3749" s="39" t="s">
        <v>273</v>
      </c>
      <c r="B3749" s="39" t="s">
        <v>274</v>
      </c>
      <c r="C3749" s="39" t="s">
        <v>12782</v>
      </c>
      <c r="D3749" s="39">
        <v>12</v>
      </c>
    </row>
    <row r="3750" spans="1:4" ht="15.6" x14ac:dyDescent="0.3">
      <c r="A3750" s="39" t="s">
        <v>273</v>
      </c>
      <c r="B3750" s="39" t="s">
        <v>274</v>
      </c>
      <c r="C3750" s="39" t="s">
        <v>12783</v>
      </c>
      <c r="D3750" s="39">
        <v>13.8</v>
      </c>
    </row>
    <row r="3751" spans="1:4" ht="15.6" x14ac:dyDescent="0.3">
      <c r="A3751" s="39" t="s">
        <v>273</v>
      </c>
      <c r="B3751" s="39" t="s">
        <v>274</v>
      </c>
      <c r="C3751" s="39" t="s">
        <v>12784</v>
      </c>
      <c r="D3751" s="39">
        <v>15.4</v>
      </c>
    </row>
    <row r="3752" spans="1:4" ht="15.6" x14ac:dyDescent="0.3">
      <c r="A3752" s="39" t="s">
        <v>273</v>
      </c>
      <c r="B3752" s="39" t="s">
        <v>274</v>
      </c>
      <c r="C3752" s="39" t="s">
        <v>12785</v>
      </c>
      <c r="D3752" s="39">
        <v>16.2</v>
      </c>
    </row>
    <row r="3753" spans="1:4" ht="15.6" x14ac:dyDescent="0.3">
      <c r="A3753" s="39" t="s">
        <v>273</v>
      </c>
      <c r="B3753" s="39" t="s">
        <v>274</v>
      </c>
      <c r="C3753" s="39" t="s">
        <v>12786</v>
      </c>
      <c r="D3753" s="39">
        <v>17.3</v>
      </c>
    </row>
    <row r="3754" spans="1:4" ht="15.6" x14ac:dyDescent="0.3">
      <c r="A3754" s="39" t="s">
        <v>273</v>
      </c>
      <c r="B3754" s="39" t="s">
        <v>274</v>
      </c>
      <c r="C3754" s="39" t="s">
        <v>12787</v>
      </c>
      <c r="D3754" s="39">
        <v>18.3</v>
      </c>
    </row>
    <row r="3755" spans="1:4" ht="15.6" x14ac:dyDescent="0.3">
      <c r="A3755" s="39" t="s">
        <v>273</v>
      </c>
      <c r="B3755" s="39" t="s">
        <v>274</v>
      </c>
      <c r="C3755" s="39" t="s">
        <v>12788</v>
      </c>
      <c r="D3755" s="39">
        <v>19.899999999999999</v>
      </c>
    </row>
    <row r="3756" spans="1:4" ht="15.6" x14ac:dyDescent="0.3">
      <c r="A3756" s="39" t="s">
        <v>273</v>
      </c>
      <c r="B3756" s="39" t="s">
        <v>274</v>
      </c>
      <c r="C3756" s="39" t="s">
        <v>12789</v>
      </c>
      <c r="D3756" s="39">
        <v>21.1</v>
      </c>
    </row>
    <row r="3757" spans="1:4" ht="15.6" x14ac:dyDescent="0.3">
      <c r="A3757" s="39" t="s">
        <v>273</v>
      </c>
      <c r="B3757" s="39" t="s">
        <v>274</v>
      </c>
      <c r="C3757" s="39" t="s">
        <v>12790</v>
      </c>
      <c r="D3757" s="39">
        <v>22.9</v>
      </c>
    </row>
    <row r="3758" spans="1:4" ht="15.6" x14ac:dyDescent="0.3">
      <c r="A3758" s="39" t="s">
        <v>273</v>
      </c>
      <c r="B3758" s="39" t="s">
        <v>274</v>
      </c>
      <c r="C3758" s="39" t="s">
        <v>12791</v>
      </c>
      <c r="D3758" s="39">
        <v>23.4</v>
      </c>
    </row>
    <row r="3759" spans="1:4" ht="15.6" x14ac:dyDescent="0.3">
      <c r="A3759" s="39" t="s">
        <v>273</v>
      </c>
      <c r="B3759" s="39" t="s">
        <v>274</v>
      </c>
      <c r="C3759" s="39" t="s">
        <v>12792</v>
      </c>
      <c r="D3759" s="39">
        <v>23.9</v>
      </c>
    </row>
    <row r="3760" spans="1:4" ht="15.6" x14ac:dyDescent="0.3">
      <c r="A3760" s="39" t="s">
        <v>273</v>
      </c>
      <c r="B3760" s="39" t="s">
        <v>274</v>
      </c>
      <c r="C3760" s="39" t="s">
        <v>12793</v>
      </c>
      <c r="D3760" s="39">
        <v>24.3</v>
      </c>
    </row>
    <row r="3761" spans="1:4" ht="15.6" x14ac:dyDescent="0.3">
      <c r="A3761" s="39" t="s">
        <v>273</v>
      </c>
      <c r="B3761" s="39" t="s">
        <v>274</v>
      </c>
      <c r="C3761" s="39" t="s">
        <v>12794</v>
      </c>
      <c r="D3761" s="39">
        <v>23.6</v>
      </c>
    </row>
    <row r="3762" spans="1:4" ht="15.6" x14ac:dyDescent="0.3">
      <c r="A3762" s="39" t="s">
        <v>273</v>
      </c>
      <c r="B3762" s="39" t="s">
        <v>274</v>
      </c>
      <c r="C3762" s="39" t="s">
        <v>12795</v>
      </c>
      <c r="D3762" s="39">
        <v>22.7</v>
      </c>
    </row>
    <row r="3763" spans="1:4" ht="15.6" x14ac:dyDescent="0.3">
      <c r="A3763" s="39" t="s">
        <v>273</v>
      </c>
      <c r="B3763" s="39" t="s">
        <v>274</v>
      </c>
      <c r="C3763" s="39" t="s">
        <v>12796</v>
      </c>
      <c r="D3763" s="39">
        <v>22.2</v>
      </c>
    </row>
    <row r="3764" spans="1:4" ht="15.6" x14ac:dyDescent="0.3">
      <c r="A3764" s="39" t="s">
        <v>273</v>
      </c>
      <c r="B3764" s="39" t="s">
        <v>274</v>
      </c>
      <c r="C3764" s="39" t="s">
        <v>12797</v>
      </c>
      <c r="D3764" s="39">
        <v>21.1</v>
      </c>
    </row>
    <row r="3765" spans="1:4" ht="15.6" x14ac:dyDescent="0.3">
      <c r="A3765" s="39" t="s">
        <v>273</v>
      </c>
      <c r="B3765" s="39" t="s">
        <v>274</v>
      </c>
      <c r="C3765" s="39" t="s">
        <v>12798</v>
      </c>
      <c r="D3765" s="39">
        <v>18.5</v>
      </c>
    </row>
    <row r="3766" spans="1:4" ht="15.6" x14ac:dyDescent="0.3">
      <c r="A3766" s="39" t="s">
        <v>273</v>
      </c>
      <c r="B3766" s="39" t="s">
        <v>274</v>
      </c>
      <c r="C3766" s="39" t="s">
        <v>12799</v>
      </c>
      <c r="D3766" s="39">
        <v>16.2</v>
      </c>
    </row>
    <row r="3767" spans="1:4" ht="15.6" x14ac:dyDescent="0.3">
      <c r="A3767" s="39" t="s">
        <v>273</v>
      </c>
      <c r="B3767" s="39" t="s">
        <v>274</v>
      </c>
      <c r="C3767" s="39" t="s">
        <v>12800</v>
      </c>
      <c r="D3767" s="39">
        <v>14.1</v>
      </c>
    </row>
    <row r="3768" spans="1:4" ht="15.6" x14ac:dyDescent="0.3">
      <c r="A3768" s="39" t="s">
        <v>273</v>
      </c>
      <c r="B3768" s="39" t="s">
        <v>274</v>
      </c>
      <c r="C3768" s="39" t="s">
        <v>12801</v>
      </c>
      <c r="D3768" s="39">
        <v>12.7</v>
      </c>
    </row>
    <row r="3769" spans="1:4" ht="15.6" x14ac:dyDescent="0.3">
      <c r="A3769" s="39" t="s">
        <v>273</v>
      </c>
      <c r="B3769" s="39" t="s">
        <v>274</v>
      </c>
      <c r="C3769" s="39" t="s">
        <v>12802</v>
      </c>
      <c r="D3769" s="39">
        <v>13.7</v>
      </c>
    </row>
    <row r="3770" spans="1:4" ht="15.6" x14ac:dyDescent="0.3">
      <c r="A3770" s="39" t="s">
        <v>273</v>
      </c>
      <c r="B3770" s="39" t="s">
        <v>274</v>
      </c>
      <c r="C3770" s="39" t="s">
        <v>12803</v>
      </c>
      <c r="D3770" s="39">
        <v>14.5</v>
      </c>
    </row>
    <row r="3771" spans="1:4" ht="15.6" x14ac:dyDescent="0.3">
      <c r="A3771" s="39" t="s">
        <v>273</v>
      </c>
      <c r="B3771" s="39" t="s">
        <v>274</v>
      </c>
      <c r="C3771" s="39" t="s">
        <v>12804</v>
      </c>
      <c r="D3771" s="39">
        <v>14.2</v>
      </c>
    </row>
    <row r="3772" spans="1:4" ht="15.6" x14ac:dyDescent="0.3">
      <c r="A3772" s="39" t="s">
        <v>273</v>
      </c>
      <c r="B3772" s="39" t="s">
        <v>274</v>
      </c>
      <c r="C3772" s="39" t="s">
        <v>12805</v>
      </c>
      <c r="D3772" s="39">
        <v>13.6</v>
      </c>
    </row>
    <row r="3773" spans="1:4" ht="15.6" x14ac:dyDescent="0.3">
      <c r="A3773" s="39" t="s">
        <v>273</v>
      </c>
      <c r="B3773" s="39" t="s">
        <v>274</v>
      </c>
      <c r="C3773" s="39" t="s">
        <v>12806</v>
      </c>
      <c r="D3773" s="39">
        <v>14.1</v>
      </c>
    </row>
    <row r="3774" spans="1:4" ht="15.6" x14ac:dyDescent="0.3">
      <c r="A3774" s="39" t="s">
        <v>273</v>
      </c>
      <c r="B3774" s="39" t="s">
        <v>274</v>
      </c>
      <c r="C3774" s="39" t="s">
        <v>12807</v>
      </c>
      <c r="D3774" s="39">
        <v>14.8</v>
      </c>
    </row>
    <row r="3775" spans="1:4" ht="15.6" x14ac:dyDescent="0.3">
      <c r="A3775" s="39" t="s">
        <v>273</v>
      </c>
      <c r="B3775" s="39" t="s">
        <v>274</v>
      </c>
      <c r="C3775" s="39" t="s">
        <v>12808</v>
      </c>
      <c r="D3775" s="39">
        <v>16.100000000000001</v>
      </c>
    </row>
    <row r="3776" spans="1:4" ht="15.6" x14ac:dyDescent="0.3">
      <c r="A3776" s="39" t="s">
        <v>273</v>
      </c>
      <c r="B3776" s="39" t="s">
        <v>274</v>
      </c>
      <c r="C3776" s="39" t="s">
        <v>12809</v>
      </c>
      <c r="D3776" s="39">
        <v>17.8</v>
      </c>
    </row>
    <row r="3777" spans="1:4" ht="15.6" x14ac:dyDescent="0.3">
      <c r="A3777" s="39" t="s">
        <v>273</v>
      </c>
      <c r="B3777" s="39" t="s">
        <v>274</v>
      </c>
      <c r="C3777" s="39" t="s">
        <v>12810</v>
      </c>
      <c r="D3777" s="39">
        <v>18.7</v>
      </c>
    </row>
    <row r="3778" spans="1:4" ht="15.6" x14ac:dyDescent="0.3">
      <c r="A3778" s="39" t="s">
        <v>273</v>
      </c>
      <c r="B3778" s="39" t="s">
        <v>274</v>
      </c>
      <c r="C3778" s="39" t="s">
        <v>12811</v>
      </c>
      <c r="D3778" s="39">
        <v>20.3</v>
      </c>
    </row>
    <row r="3779" spans="1:4" ht="15.6" x14ac:dyDescent="0.3">
      <c r="A3779" s="39" t="s">
        <v>273</v>
      </c>
      <c r="B3779" s="39" t="s">
        <v>274</v>
      </c>
      <c r="C3779" s="39" t="s">
        <v>12812</v>
      </c>
      <c r="D3779" s="39">
        <v>22.2</v>
      </c>
    </row>
    <row r="3780" spans="1:4" ht="15.6" x14ac:dyDescent="0.3">
      <c r="A3780" s="39" t="s">
        <v>273</v>
      </c>
      <c r="B3780" s="39" t="s">
        <v>274</v>
      </c>
      <c r="C3780" s="39" t="s">
        <v>12813</v>
      </c>
      <c r="D3780" s="39">
        <v>22.7</v>
      </c>
    </row>
    <row r="3781" spans="1:4" ht="15.6" x14ac:dyDescent="0.3">
      <c r="A3781" s="39" t="s">
        <v>273</v>
      </c>
      <c r="B3781" s="39" t="s">
        <v>274</v>
      </c>
      <c r="C3781" s="39" t="s">
        <v>12814</v>
      </c>
      <c r="D3781" s="39">
        <v>24.2</v>
      </c>
    </row>
    <row r="3782" spans="1:4" ht="15.6" x14ac:dyDescent="0.3">
      <c r="A3782" s="39" t="s">
        <v>273</v>
      </c>
      <c r="B3782" s="39" t="s">
        <v>274</v>
      </c>
      <c r="C3782" s="39" t="s">
        <v>12815</v>
      </c>
      <c r="D3782" s="39">
        <v>24.7</v>
      </c>
    </row>
    <row r="3783" spans="1:4" ht="15.6" x14ac:dyDescent="0.3">
      <c r="A3783" s="39" t="s">
        <v>273</v>
      </c>
      <c r="B3783" s="39" t="s">
        <v>274</v>
      </c>
      <c r="C3783" s="39" t="s">
        <v>12816</v>
      </c>
      <c r="D3783" s="39">
        <v>24</v>
      </c>
    </row>
    <row r="3784" spans="1:4" ht="15.6" x14ac:dyDescent="0.3">
      <c r="A3784" s="39" t="s">
        <v>273</v>
      </c>
      <c r="B3784" s="39" t="s">
        <v>274</v>
      </c>
      <c r="C3784" s="39" t="s">
        <v>12817</v>
      </c>
      <c r="D3784" s="39">
        <v>23.9</v>
      </c>
    </row>
    <row r="3785" spans="1:4" ht="15.6" x14ac:dyDescent="0.3">
      <c r="A3785" s="39" t="s">
        <v>273</v>
      </c>
      <c r="B3785" s="39" t="s">
        <v>274</v>
      </c>
      <c r="C3785" s="39" t="s">
        <v>12818</v>
      </c>
      <c r="D3785" s="39">
        <v>23.4</v>
      </c>
    </row>
    <row r="3786" spans="1:4" ht="15.6" x14ac:dyDescent="0.3">
      <c r="A3786" s="39" t="s">
        <v>273</v>
      </c>
      <c r="B3786" s="39" t="s">
        <v>274</v>
      </c>
      <c r="C3786" s="39" t="s">
        <v>12819</v>
      </c>
      <c r="D3786" s="39">
        <v>23</v>
      </c>
    </row>
    <row r="3787" spans="1:4" ht="15.6" x14ac:dyDescent="0.3">
      <c r="A3787" s="39" t="s">
        <v>273</v>
      </c>
      <c r="B3787" s="39" t="s">
        <v>274</v>
      </c>
      <c r="C3787" s="39" t="s">
        <v>12820</v>
      </c>
      <c r="D3787" s="39">
        <v>21.9</v>
      </c>
    </row>
    <row r="3788" spans="1:4" ht="15.6" x14ac:dyDescent="0.3">
      <c r="A3788" s="39" t="s">
        <v>273</v>
      </c>
      <c r="B3788" s="39" t="s">
        <v>274</v>
      </c>
      <c r="C3788" s="39" t="s">
        <v>12821</v>
      </c>
      <c r="D3788" s="39">
        <v>20.3</v>
      </c>
    </row>
    <row r="3789" spans="1:4" ht="15.6" x14ac:dyDescent="0.3">
      <c r="A3789" s="39" t="s">
        <v>273</v>
      </c>
      <c r="B3789" s="39" t="s">
        <v>274</v>
      </c>
      <c r="C3789" s="39" t="s">
        <v>12822</v>
      </c>
      <c r="D3789" s="39">
        <v>18.2</v>
      </c>
    </row>
    <row r="3790" spans="1:4" ht="15.6" x14ac:dyDescent="0.3">
      <c r="A3790" s="39" t="s">
        <v>273</v>
      </c>
      <c r="B3790" s="39" t="s">
        <v>274</v>
      </c>
      <c r="C3790" s="39" t="s">
        <v>12823</v>
      </c>
      <c r="D3790" s="39">
        <v>16.8</v>
      </c>
    </row>
    <row r="3791" spans="1:4" ht="15.6" x14ac:dyDescent="0.3">
      <c r="A3791" s="39" t="s">
        <v>273</v>
      </c>
      <c r="B3791" s="39" t="s">
        <v>274</v>
      </c>
      <c r="C3791" s="39" t="s">
        <v>12824</v>
      </c>
      <c r="D3791" s="39">
        <v>15.1</v>
      </c>
    </row>
    <row r="3792" spans="1:4" ht="15.6" x14ac:dyDescent="0.3">
      <c r="A3792" s="39" t="s">
        <v>273</v>
      </c>
      <c r="B3792" s="39" t="s">
        <v>274</v>
      </c>
      <c r="C3792" s="39" t="s">
        <v>12825</v>
      </c>
      <c r="D3792" s="39">
        <v>13.2</v>
      </c>
    </row>
    <row r="3793" spans="1:4" ht="15.6" x14ac:dyDescent="0.3">
      <c r="A3793" s="39" t="s">
        <v>273</v>
      </c>
      <c r="B3793" s="39" t="s">
        <v>274</v>
      </c>
      <c r="C3793" s="39" t="s">
        <v>12826</v>
      </c>
      <c r="D3793" s="39">
        <v>12.2</v>
      </c>
    </row>
    <row r="3794" spans="1:4" ht="15.6" x14ac:dyDescent="0.3">
      <c r="A3794" s="39" t="s">
        <v>273</v>
      </c>
      <c r="B3794" s="39" t="s">
        <v>274</v>
      </c>
      <c r="C3794" s="39" t="s">
        <v>12827</v>
      </c>
      <c r="D3794" s="39">
        <v>11.5</v>
      </c>
    </row>
    <row r="3795" spans="1:4" ht="15.6" x14ac:dyDescent="0.3">
      <c r="A3795" s="39" t="s">
        <v>273</v>
      </c>
      <c r="B3795" s="39" t="s">
        <v>274</v>
      </c>
      <c r="C3795" s="39" t="s">
        <v>12828</v>
      </c>
      <c r="D3795" s="39">
        <v>10.8</v>
      </c>
    </row>
    <row r="3796" spans="1:4" ht="15.6" x14ac:dyDescent="0.3">
      <c r="A3796" s="39" t="s">
        <v>273</v>
      </c>
      <c r="B3796" s="39" t="s">
        <v>274</v>
      </c>
      <c r="C3796" s="39" t="s">
        <v>12829</v>
      </c>
      <c r="D3796" s="39">
        <v>13</v>
      </c>
    </row>
    <row r="3797" spans="1:4" ht="15.6" x14ac:dyDescent="0.3">
      <c r="A3797" s="39" t="s">
        <v>273</v>
      </c>
      <c r="B3797" s="39" t="s">
        <v>274</v>
      </c>
      <c r="C3797" s="39" t="s">
        <v>12830</v>
      </c>
      <c r="D3797" s="39">
        <v>13.1</v>
      </c>
    </row>
    <row r="3798" spans="1:4" ht="15.6" x14ac:dyDescent="0.3">
      <c r="A3798" s="39" t="s">
        <v>273</v>
      </c>
      <c r="B3798" s="39" t="s">
        <v>274</v>
      </c>
      <c r="C3798" s="39" t="s">
        <v>12831</v>
      </c>
      <c r="D3798" s="39">
        <v>13.3</v>
      </c>
    </row>
    <row r="3799" spans="1:4" ht="15.6" x14ac:dyDescent="0.3">
      <c r="A3799" s="39" t="s">
        <v>273</v>
      </c>
      <c r="B3799" s="39" t="s">
        <v>274</v>
      </c>
      <c r="C3799" s="39" t="s">
        <v>12832</v>
      </c>
      <c r="D3799" s="39">
        <v>14.3</v>
      </c>
    </row>
    <row r="3800" spans="1:4" ht="15.6" x14ac:dyDescent="0.3">
      <c r="A3800" s="39" t="s">
        <v>273</v>
      </c>
      <c r="B3800" s="39" t="s">
        <v>274</v>
      </c>
      <c r="C3800" s="39" t="s">
        <v>12833</v>
      </c>
      <c r="D3800" s="39">
        <v>15.3</v>
      </c>
    </row>
    <row r="3801" spans="1:4" ht="15.6" x14ac:dyDescent="0.3">
      <c r="A3801" s="39" t="s">
        <v>273</v>
      </c>
      <c r="B3801" s="39" t="s">
        <v>274</v>
      </c>
      <c r="C3801" s="39" t="s">
        <v>12834</v>
      </c>
      <c r="D3801" s="39">
        <v>15.9</v>
      </c>
    </row>
    <row r="3802" spans="1:4" ht="15.6" x14ac:dyDescent="0.3">
      <c r="A3802" s="39" t="s">
        <v>273</v>
      </c>
      <c r="B3802" s="39" t="s">
        <v>274</v>
      </c>
      <c r="C3802" s="39" t="s">
        <v>12835</v>
      </c>
      <c r="D3802" s="39">
        <v>16.899999999999999</v>
      </c>
    </row>
    <row r="3803" spans="1:4" ht="15.6" x14ac:dyDescent="0.3">
      <c r="A3803" s="39" t="s">
        <v>273</v>
      </c>
      <c r="B3803" s="39" t="s">
        <v>274</v>
      </c>
      <c r="C3803" s="39" t="s">
        <v>12836</v>
      </c>
      <c r="D3803" s="39">
        <v>17.8</v>
      </c>
    </row>
    <row r="3804" spans="1:4" ht="15.6" x14ac:dyDescent="0.3">
      <c r="A3804" s="39" t="s">
        <v>273</v>
      </c>
      <c r="B3804" s="39" t="s">
        <v>274</v>
      </c>
      <c r="C3804" s="39" t="s">
        <v>12837</v>
      </c>
      <c r="D3804" s="39">
        <v>18.8</v>
      </c>
    </row>
    <row r="3805" spans="1:4" ht="15.6" x14ac:dyDescent="0.3">
      <c r="A3805" s="39" t="s">
        <v>273</v>
      </c>
      <c r="B3805" s="39" t="s">
        <v>274</v>
      </c>
      <c r="C3805" s="39" t="s">
        <v>12838</v>
      </c>
      <c r="D3805" s="39">
        <v>19.8</v>
      </c>
    </row>
    <row r="3806" spans="1:4" ht="15.6" x14ac:dyDescent="0.3">
      <c r="A3806" s="39" t="s">
        <v>273</v>
      </c>
      <c r="B3806" s="39" t="s">
        <v>274</v>
      </c>
      <c r="C3806" s="39" t="s">
        <v>12839</v>
      </c>
      <c r="D3806" s="39">
        <v>20.5</v>
      </c>
    </row>
    <row r="3807" spans="1:4" ht="15.6" x14ac:dyDescent="0.3">
      <c r="A3807" s="39" t="s">
        <v>273</v>
      </c>
      <c r="B3807" s="39" t="s">
        <v>274</v>
      </c>
      <c r="C3807" s="39" t="s">
        <v>12840</v>
      </c>
      <c r="D3807" s="39">
        <v>21</v>
      </c>
    </row>
    <row r="3808" spans="1:4" ht="15.6" x14ac:dyDescent="0.3">
      <c r="A3808" s="39" t="s">
        <v>273</v>
      </c>
      <c r="B3808" s="39" t="s">
        <v>274</v>
      </c>
      <c r="C3808" s="39" t="s">
        <v>12841</v>
      </c>
      <c r="D3808" s="39">
        <v>21.4</v>
      </c>
    </row>
    <row r="3809" spans="1:4" ht="15.6" x14ac:dyDescent="0.3">
      <c r="A3809" s="39" t="s">
        <v>273</v>
      </c>
      <c r="B3809" s="39" t="s">
        <v>274</v>
      </c>
      <c r="C3809" s="39" t="s">
        <v>12842</v>
      </c>
      <c r="D3809" s="39">
        <v>21.4</v>
      </c>
    </row>
    <row r="3810" spans="1:4" ht="15.6" x14ac:dyDescent="0.3">
      <c r="A3810" s="39" t="s">
        <v>273</v>
      </c>
      <c r="B3810" s="39" t="s">
        <v>274</v>
      </c>
      <c r="C3810" s="39" t="s">
        <v>12843</v>
      </c>
      <c r="D3810" s="39">
        <v>21.2</v>
      </c>
    </row>
    <row r="3811" spans="1:4" ht="15.6" x14ac:dyDescent="0.3">
      <c r="A3811" s="39" t="s">
        <v>273</v>
      </c>
      <c r="B3811" s="39" t="s">
        <v>274</v>
      </c>
      <c r="C3811" s="39" t="s">
        <v>12844</v>
      </c>
      <c r="D3811" s="39">
        <v>20.7</v>
      </c>
    </row>
    <row r="3812" spans="1:4" ht="15.6" x14ac:dyDescent="0.3">
      <c r="A3812" s="39" t="s">
        <v>273</v>
      </c>
      <c r="B3812" s="39" t="s">
        <v>274</v>
      </c>
      <c r="C3812" s="39" t="s">
        <v>12845</v>
      </c>
      <c r="D3812" s="39">
        <v>19.7</v>
      </c>
    </row>
    <row r="3813" spans="1:4" ht="15.6" x14ac:dyDescent="0.3">
      <c r="A3813" s="39" t="s">
        <v>273</v>
      </c>
      <c r="B3813" s="39" t="s">
        <v>274</v>
      </c>
      <c r="C3813" s="39" t="s">
        <v>12846</v>
      </c>
      <c r="D3813" s="39">
        <v>18.100000000000001</v>
      </c>
    </row>
    <row r="3814" spans="1:4" ht="15.6" x14ac:dyDescent="0.3">
      <c r="A3814" s="39" t="s">
        <v>273</v>
      </c>
      <c r="B3814" s="39" t="s">
        <v>274</v>
      </c>
      <c r="C3814" s="39" t="s">
        <v>12847</v>
      </c>
      <c r="D3814" s="39">
        <v>17.100000000000001</v>
      </c>
    </row>
    <row r="3815" spans="1:4" ht="15.6" x14ac:dyDescent="0.3">
      <c r="A3815" s="39" t="s">
        <v>273</v>
      </c>
      <c r="B3815" s="39" t="s">
        <v>274</v>
      </c>
      <c r="C3815" s="39" t="s">
        <v>12848</v>
      </c>
      <c r="D3815" s="39">
        <v>16</v>
      </c>
    </row>
    <row r="3816" spans="1:4" ht="15.6" x14ac:dyDescent="0.3">
      <c r="A3816" s="39" t="s">
        <v>273</v>
      </c>
      <c r="B3816" s="39" t="s">
        <v>274</v>
      </c>
      <c r="C3816" s="39" t="s">
        <v>12849</v>
      </c>
      <c r="D3816" s="39">
        <v>15.5</v>
      </c>
    </row>
    <row r="3817" spans="1:4" ht="15.6" x14ac:dyDescent="0.3">
      <c r="A3817" s="39" t="s">
        <v>273</v>
      </c>
      <c r="B3817" s="39" t="s">
        <v>274</v>
      </c>
      <c r="C3817" s="39" t="s">
        <v>12850</v>
      </c>
      <c r="D3817" s="39">
        <v>15.1</v>
      </c>
    </row>
    <row r="3818" spans="1:4" ht="15.6" x14ac:dyDescent="0.3">
      <c r="A3818" s="39" t="s">
        <v>273</v>
      </c>
      <c r="B3818" s="39" t="s">
        <v>274</v>
      </c>
      <c r="C3818" s="39" t="s">
        <v>12851</v>
      </c>
      <c r="D3818" s="39">
        <v>14.7</v>
      </c>
    </row>
    <row r="3819" spans="1:4" ht="15.6" x14ac:dyDescent="0.3">
      <c r="A3819" s="39" t="s">
        <v>273</v>
      </c>
      <c r="B3819" s="39" t="s">
        <v>274</v>
      </c>
      <c r="C3819" s="39" t="s">
        <v>12852</v>
      </c>
      <c r="D3819" s="39">
        <v>13.3</v>
      </c>
    </row>
    <row r="3820" spans="1:4" ht="15.6" x14ac:dyDescent="0.3">
      <c r="A3820" s="39" t="s">
        <v>273</v>
      </c>
      <c r="B3820" s="39" t="s">
        <v>274</v>
      </c>
      <c r="C3820" s="39" t="s">
        <v>12853</v>
      </c>
      <c r="D3820" s="39">
        <v>13.6</v>
      </c>
    </row>
    <row r="3821" spans="1:4" ht="15.6" x14ac:dyDescent="0.3">
      <c r="A3821" s="39" t="s">
        <v>273</v>
      </c>
      <c r="B3821" s="39" t="s">
        <v>274</v>
      </c>
      <c r="C3821" s="39" t="s">
        <v>12854</v>
      </c>
      <c r="D3821" s="39">
        <v>13.5</v>
      </c>
    </row>
    <row r="3822" spans="1:4" ht="15.6" x14ac:dyDescent="0.3">
      <c r="A3822" s="39" t="s">
        <v>273</v>
      </c>
      <c r="B3822" s="39" t="s">
        <v>274</v>
      </c>
      <c r="C3822" s="39" t="s">
        <v>12855</v>
      </c>
      <c r="D3822" s="39">
        <v>14.4</v>
      </c>
    </row>
    <row r="3823" spans="1:4" ht="15.6" x14ac:dyDescent="0.3">
      <c r="A3823" s="39" t="s">
        <v>273</v>
      </c>
      <c r="B3823" s="39" t="s">
        <v>274</v>
      </c>
      <c r="C3823" s="39" t="s">
        <v>12856</v>
      </c>
      <c r="D3823" s="39">
        <v>15.1</v>
      </c>
    </row>
    <row r="3824" spans="1:4" ht="15.6" x14ac:dyDescent="0.3">
      <c r="A3824" s="39" t="s">
        <v>273</v>
      </c>
      <c r="B3824" s="39" t="s">
        <v>274</v>
      </c>
      <c r="C3824" s="39" t="s">
        <v>12857</v>
      </c>
      <c r="D3824" s="39">
        <v>15.8</v>
      </c>
    </row>
    <row r="3825" spans="1:4" ht="15.6" x14ac:dyDescent="0.3">
      <c r="A3825" s="39" t="s">
        <v>273</v>
      </c>
      <c r="B3825" s="39" t="s">
        <v>274</v>
      </c>
      <c r="C3825" s="39" t="s">
        <v>12858</v>
      </c>
      <c r="D3825" s="39">
        <v>17.399999999999999</v>
      </c>
    </row>
    <row r="3826" spans="1:4" ht="15.6" x14ac:dyDescent="0.3">
      <c r="A3826" s="39" t="s">
        <v>273</v>
      </c>
      <c r="B3826" s="39" t="s">
        <v>274</v>
      </c>
      <c r="C3826" s="39" t="s">
        <v>12859</v>
      </c>
      <c r="D3826" s="39">
        <v>18.7</v>
      </c>
    </row>
    <row r="3827" spans="1:4" ht="15.6" x14ac:dyDescent="0.3">
      <c r="A3827" s="39" t="s">
        <v>273</v>
      </c>
      <c r="B3827" s="39" t="s">
        <v>274</v>
      </c>
      <c r="C3827" s="39" t="s">
        <v>12860</v>
      </c>
      <c r="D3827" s="39">
        <v>19.600000000000001</v>
      </c>
    </row>
    <row r="3828" spans="1:4" ht="15.6" x14ac:dyDescent="0.3">
      <c r="A3828" s="39" t="s">
        <v>273</v>
      </c>
      <c r="B3828" s="39" t="s">
        <v>274</v>
      </c>
      <c r="C3828" s="39" t="s">
        <v>12861</v>
      </c>
      <c r="D3828" s="39">
        <v>21.2</v>
      </c>
    </row>
    <row r="3829" spans="1:4" ht="15.6" x14ac:dyDescent="0.3">
      <c r="A3829" s="39" t="s">
        <v>273</v>
      </c>
      <c r="B3829" s="39" t="s">
        <v>274</v>
      </c>
      <c r="C3829" s="39" t="s">
        <v>12862</v>
      </c>
      <c r="D3829" s="39">
        <v>21.6</v>
      </c>
    </row>
    <row r="3830" spans="1:4" ht="15.6" x14ac:dyDescent="0.3">
      <c r="A3830" s="39" t="s">
        <v>273</v>
      </c>
      <c r="B3830" s="39" t="s">
        <v>274</v>
      </c>
      <c r="C3830" s="39" t="s">
        <v>12863</v>
      </c>
      <c r="D3830" s="39">
        <v>22.4</v>
      </c>
    </row>
    <row r="3831" spans="1:4" ht="15.6" x14ac:dyDescent="0.3">
      <c r="A3831" s="39" t="s">
        <v>273</v>
      </c>
      <c r="B3831" s="39" t="s">
        <v>274</v>
      </c>
      <c r="C3831" s="39" t="s">
        <v>12864</v>
      </c>
      <c r="D3831" s="39">
        <v>22.5</v>
      </c>
    </row>
    <row r="3832" spans="1:4" ht="15.6" x14ac:dyDescent="0.3">
      <c r="A3832" s="39" t="s">
        <v>273</v>
      </c>
      <c r="B3832" s="39" t="s">
        <v>274</v>
      </c>
      <c r="C3832" s="39" t="s">
        <v>12865</v>
      </c>
      <c r="D3832" s="39">
        <v>22.3</v>
      </c>
    </row>
    <row r="3833" spans="1:4" ht="15.6" x14ac:dyDescent="0.3">
      <c r="A3833" s="39" t="s">
        <v>273</v>
      </c>
      <c r="B3833" s="39" t="s">
        <v>274</v>
      </c>
      <c r="C3833" s="39" t="s">
        <v>12866</v>
      </c>
      <c r="D3833" s="39">
        <v>22.6</v>
      </c>
    </row>
    <row r="3834" spans="1:4" ht="15.6" x14ac:dyDescent="0.3">
      <c r="A3834" s="39" t="s">
        <v>273</v>
      </c>
      <c r="B3834" s="39" t="s">
        <v>274</v>
      </c>
      <c r="C3834" s="39" t="s">
        <v>12867</v>
      </c>
      <c r="D3834" s="39">
        <v>21.7</v>
      </c>
    </row>
    <row r="3835" spans="1:4" ht="15.6" x14ac:dyDescent="0.3">
      <c r="A3835" s="39" t="s">
        <v>273</v>
      </c>
      <c r="B3835" s="39" t="s">
        <v>274</v>
      </c>
      <c r="C3835" s="39" t="s">
        <v>12868</v>
      </c>
      <c r="D3835" s="39">
        <v>20.8</v>
      </c>
    </row>
    <row r="3836" spans="1:4" ht="15.6" x14ac:dyDescent="0.3">
      <c r="A3836" s="39" t="s">
        <v>273</v>
      </c>
      <c r="B3836" s="39" t="s">
        <v>274</v>
      </c>
      <c r="C3836" s="39" t="s">
        <v>12869</v>
      </c>
      <c r="D3836" s="39">
        <v>19.2</v>
      </c>
    </row>
    <row r="3837" spans="1:4" ht="15.6" x14ac:dyDescent="0.3">
      <c r="A3837" s="39" t="s">
        <v>273</v>
      </c>
      <c r="B3837" s="39" t="s">
        <v>274</v>
      </c>
      <c r="C3837" s="39" t="s">
        <v>12870</v>
      </c>
      <c r="D3837" s="39">
        <v>18.2</v>
      </c>
    </row>
    <row r="3838" spans="1:4" ht="15.6" x14ac:dyDescent="0.3">
      <c r="A3838" s="39" t="s">
        <v>273</v>
      </c>
      <c r="B3838" s="39" t="s">
        <v>274</v>
      </c>
      <c r="C3838" s="39" t="s">
        <v>12871</v>
      </c>
      <c r="D3838" s="39">
        <v>16.399999999999999</v>
      </c>
    </row>
    <row r="3839" spans="1:4" ht="15.6" x14ac:dyDescent="0.3">
      <c r="A3839" s="39" t="s">
        <v>273</v>
      </c>
      <c r="B3839" s="39" t="s">
        <v>274</v>
      </c>
      <c r="C3839" s="39" t="s">
        <v>12872</v>
      </c>
      <c r="D3839" s="39">
        <v>14</v>
      </c>
    </row>
    <row r="3840" spans="1:4" ht="15.6" x14ac:dyDescent="0.3">
      <c r="A3840" s="39" t="s">
        <v>273</v>
      </c>
      <c r="B3840" s="39" t="s">
        <v>274</v>
      </c>
      <c r="C3840" s="39" t="s">
        <v>12873</v>
      </c>
      <c r="D3840" s="39">
        <v>12.2</v>
      </c>
    </row>
    <row r="3841" spans="1:4" ht="15.6" x14ac:dyDescent="0.3">
      <c r="A3841" s="39" t="s">
        <v>273</v>
      </c>
      <c r="B3841" s="39" t="s">
        <v>274</v>
      </c>
      <c r="C3841" s="39" t="s">
        <v>12874</v>
      </c>
      <c r="D3841" s="39">
        <v>11</v>
      </c>
    </row>
    <row r="3842" spans="1:4" ht="15.6" x14ac:dyDescent="0.3">
      <c r="A3842" s="39" t="s">
        <v>273</v>
      </c>
      <c r="B3842" s="39" t="s">
        <v>274</v>
      </c>
      <c r="C3842" s="39" t="s">
        <v>12875</v>
      </c>
      <c r="D3842" s="39">
        <v>10.199999999999999</v>
      </c>
    </row>
    <row r="3843" spans="1:4" ht="15.6" x14ac:dyDescent="0.3">
      <c r="A3843" s="39" t="s">
        <v>273</v>
      </c>
      <c r="B3843" s="39" t="s">
        <v>274</v>
      </c>
      <c r="C3843" s="39" t="s">
        <v>12876</v>
      </c>
      <c r="D3843" s="39">
        <v>9.6</v>
      </c>
    </row>
    <row r="3844" spans="1:4" ht="15.6" x14ac:dyDescent="0.3">
      <c r="A3844" s="39" t="s">
        <v>273</v>
      </c>
      <c r="B3844" s="39" t="s">
        <v>274</v>
      </c>
      <c r="C3844" s="39" t="s">
        <v>12877</v>
      </c>
      <c r="D3844" s="39">
        <v>9.6</v>
      </c>
    </row>
    <row r="3845" spans="1:4" ht="15.6" x14ac:dyDescent="0.3">
      <c r="A3845" s="39" t="s">
        <v>273</v>
      </c>
      <c r="B3845" s="39" t="s">
        <v>274</v>
      </c>
      <c r="C3845" s="39" t="s">
        <v>12878</v>
      </c>
      <c r="D3845" s="39">
        <v>11.5</v>
      </c>
    </row>
    <row r="3846" spans="1:4" ht="15.6" x14ac:dyDescent="0.3">
      <c r="A3846" s="39" t="s">
        <v>273</v>
      </c>
      <c r="B3846" s="39" t="s">
        <v>274</v>
      </c>
      <c r="C3846" s="39" t="s">
        <v>12879</v>
      </c>
      <c r="D3846" s="39">
        <v>15</v>
      </c>
    </row>
    <row r="3847" spans="1:4" ht="15.6" x14ac:dyDescent="0.3">
      <c r="A3847" s="39" t="s">
        <v>273</v>
      </c>
      <c r="B3847" s="39" t="s">
        <v>274</v>
      </c>
      <c r="C3847" s="39" t="s">
        <v>12880</v>
      </c>
      <c r="D3847" s="39">
        <v>15.3</v>
      </c>
    </row>
    <row r="3848" spans="1:4" ht="15.6" x14ac:dyDescent="0.3">
      <c r="A3848" s="39" t="s">
        <v>273</v>
      </c>
      <c r="B3848" s="39" t="s">
        <v>274</v>
      </c>
      <c r="C3848" s="39" t="s">
        <v>12881</v>
      </c>
      <c r="D3848" s="39">
        <v>17.399999999999999</v>
      </c>
    </row>
    <row r="3849" spans="1:4" ht="15.6" x14ac:dyDescent="0.3">
      <c r="A3849" s="39" t="s">
        <v>273</v>
      </c>
      <c r="B3849" s="39" t="s">
        <v>274</v>
      </c>
      <c r="C3849" s="39" t="s">
        <v>12882</v>
      </c>
      <c r="D3849" s="39">
        <v>18.8</v>
      </c>
    </row>
    <row r="3850" spans="1:4" ht="15.6" x14ac:dyDescent="0.3">
      <c r="A3850" s="39" t="s">
        <v>273</v>
      </c>
      <c r="B3850" s="39" t="s">
        <v>274</v>
      </c>
      <c r="C3850" s="39" t="s">
        <v>12883</v>
      </c>
      <c r="D3850" s="39">
        <v>20</v>
      </c>
    </row>
    <row r="3851" spans="1:4" ht="15.6" x14ac:dyDescent="0.3">
      <c r="A3851" s="39" t="s">
        <v>273</v>
      </c>
      <c r="B3851" s="39" t="s">
        <v>274</v>
      </c>
      <c r="C3851" s="39" t="s">
        <v>12884</v>
      </c>
      <c r="D3851" s="39">
        <v>21.2</v>
      </c>
    </row>
    <row r="3852" spans="1:4" ht="15.6" x14ac:dyDescent="0.3">
      <c r="A3852" s="39" t="s">
        <v>273</v>
      </c>
      <c r="B3852" s="39" t="s">
        <v>274</v>
      </c>
      <c r="C3852" s="39" t="s">
        <v>12885</v>
      </c>
      <c r="D3852" s="39">
        <v>21.1</v>
      </c>
    </row>
    <row r="3853" spans="1:4" ht="15.6" x14ac:dyDescent="0.3">
      <c r="A3853" s="39" t="s">
        <v>273</v>
      </c>
      <c r="B3853" s="39" t="s">
        <v>274</v>
      </c>
      <c r="C3853" s="39" t="s">
        <v>12886</v>
      </c>
      <c r="D3853" s="39">
        <v>22.4</v>
      </c>
    </row>
    <row r="3854" spans="1:4" ht="15.6" x14ac:dyDescent="0.3">
      <c r="A3854" s="39" t="s">
        <v>273</v>
      </c>
      <c r="B3854" s="39" t="s">
        <v>274</v>
      </c>
      <c r="C3854" s="39" t="s">
        <v>12887</v>
      </c>
      <c r="D3854" s="39">
        <v>22.8</v>
      </c>
    </row>
    <row r="3855" spans="1:4" ht="15.6" x14ac:dyDescent="0.3">
      <c r="A3855" s="39" t="s">
        <v>273</v>
      </c>
      <c r="B3855" s="39" t="s">
        <v>274</v>
      </c>
      <c r="C3855" s="39" t="s">
        <v>12888</v>
      </c>
      <c r="D3855" s="39">
        <v>23.2</v>
      </c>
    </row>
    <row r="3856" spans="1:4" ht="15.6" x14ac:dyDescent="0.3">
      <c r="A3856" s="39" t="s">
        <v>273</v>
      </c>
      <c r="B3856" s="39" t="s">
        <v>274</v>
      </c>
      <c r="C3856" s="39" t="s">
        <v>12889</v>
      </c>
      <c r="D3856" s="39">
        <v>23.2</v>
      </c>
    </row>
    <row r="3857" spans="1:4" ht="15.6" x14ac:dyDescent="0.3">
      <c r="A3857" s="39" t="s">
        <v>273</v>
      </c>
      <c r="B3857" s="39" t="s">
        <v>274</v>
      </c>
      <c r="C3857" s="39" t="s">
        <v>12890</v>
      </c>
      <c r="D3857" s="39">
        <v>23.2</v>
      </c>
    </row>
    <row r="3858" spans="1:4" ht="15.6" x14ac:dyDescent="0.3">
      <c r="A3858" s="39" t="s">
        <v>273</v>
      </c>
      <c r="B3858" s="39" t="s">
        <v>274</v>
      </c>
      <c r="C3858" s="39" t="s">
        <v>12891</v>
      </c>
      <c r="D3858" s="39">
        <v>22</v>
      </c>
    </row>
    <row r="3859" spans="1:4" ht="15.6" x14ac:dyDescent="0.3">
      <c r="A3859" s="39" t="s">
        <v>273</v>
      </c>
      <c r="B3859" s="39" t="s">
        <v>274</v>
      </c>
      <c r="C3859" s="39" t="s">
        <v>12892</v>
      </c>
      <c r="D3859" s="39">
        <v>21</v>
      </c>
    </row>
    <row r="3860" spans="1:4" ht="15.6" x14ac:dyDescent="0.3">
      <c r="A3860" s="39" t="s">
        <v>273</v>
      </c>
      <c r="B3860" s="39" t="s">
        <v>274</v>
      </c>
      <c r="C3860" s="39" t="s">
        <v>12893</v>
      </c>
      <c r="D3860" s="39">
        <v>19.2</v>
      </c>
    </row>
    <row r="3861" spans="1:4" ht="15.6" x14ac:dyDescent="0.3">
      <c r="A3861" s="39" t="s">
        <v>273</v>
      </c>
      <c r="B3861" s="39" t="s">
        <v>274</v>
      </c>
      <c r="C3861" s="39" t="s">
        <v>12894</v>
      </c>
      <c r="D3861" s="39">
        <v>18.600000000000001</v>
      </c>
    </row>
    <row r="3862" spans="1:4" ht="15.6" x14ac:dyDescent="0.3">
      <c r="A3862" s="39" t="s">
        <v>273</v>
      </c>
      <c r="B3862" s="39" t="s">
        <v>274</v>
      </c>
      <c r="C3862" s="39" t="s">
        <v>12895</v>
      </c>
      <c r="D3862" s="39">
        <v>16.399999999999999</v>
      </c>
    </row>
    <row r="3863" spans="1:4" ht="15.6" x14ac:dyDescent="0.3">
      <c r="A3863" s="39" t="s">
        <v>273</v>
      </c>
      <c r="B3863" s="39" t="s">
        <v>274</v>
      </c>
      <c r="C3863" s="39" t="s">
        <v>12896</v>
      </c>
      <c r="D3863" s="39">
        <v>13.9</v>
      </c>
    </row>
    <row r="3864" spans="1:4" ht="15.6" x14ac:dyDescent="0.3">
      <c r="A3864" s="39" t="s">
        <v>273</v>
      </c>
      <c r="B3864" s="39" t="s">
        <v>274</v>
      </c>
      <c r="C3864" s="39" t="s">
        <v>12897</v>
      </c>
      <c r="D3864" s="39">
        <v>11.7</v>
      </c>
    </row>
    <row r="3865" spans="1:4" ht="15.6" x14ac:dyDescent="0.3">
      <c r="A3865" s="39" t="s">
        <v>273</v>
      </c>
      <c r="B3865" s="39" t="s">
        <v>274</v>
      </c>
      <c r="C3865" s="39" t="s">
        <v>12898</v>
      </c>
      <c r="D3865" s="39">
        <v>11.1</v>
      </c>
    </row>
    <row r="3866" spans="1:4" ht="15.6" x14ac:dyDescent="0.3">
      <c r="A3866" s="39" t="s">
        <v>273</v>
      </c>
      <c r="B3866" s="39" t="s">
        <v>274</v>
      </c>
      <c r="C3866" s="39" t="s">
        <v>12899</v>
      </c>
      <c r="D3866" s="39">
        <v>10.6</v>
      </c>
    </row>
    <row r="3867" spans="1:4" ht="15.6" x14ac:dyDescent="0.3">
      <c r="A3867" s="39" t="s">
        <v>273</v>
      </c>
      <c r="B3867" s="39" t="s">
        <v>274</v>
      </c>
      <c r="C3867" s="39" t="s">
        <v>12900</v>
      </c>
      <c r="D3867" s="39">
        <v>9.9</v>
      </c>
    </row>
    <row r="3868" spans="1:4" ht="15.6" x14ac:dyDescent="0.3">
      <c r="A3868" s="39" t="s">
        <v>273</v>
      </c>
      <c r="B3868" s="39" t="s">
        <v>274</v>
      </c>
      <c r="C3868" s="39" t="s">
        <v>12901</v>
      </c>
      <c r="D3868" s="39">
        <v>9.4</v>
      </c>
    </row>
    <row r="3869" spans="1:4" ht="15.6" x14ac:dyDescent="0.3">
      <c r="A3869" s="39" t="s">
        <v>273</v>
      </c>
      <c r="B3869" s="39" t="s">
        <v>274</v>
      </c>
      <c r="C3869" s="39" t="s">
        <v>12902</v>
      </c>
      <c r="D3869" s="39">
        <v>11.9</v>
      </c>
    </row>
    <row r="3870" spans="1:4" ht="15.6" x14ac:dyDescent="0.3">
      <c r="A3870" s="39" t="s">
        <v>273</v>
      </c>
      <c r="B3870" s="39" t="s">
        <v>274</v>
      </c>
      <c r="C3870" s="39" t="s">
        <v>12903</v>
      </c>
      <c r="D3870" s="39">
        <v>14.8</v>
      </c>
    </row>
    <row r="3871" spans="1:4" ht="15.6" x14ac:dyDescent="0.3">
      <c r="A3871" s="39" t="s">
        <v>273</v>
      </c>
      <c r="B3871" s="39" t="s">
        <v>274</v>
      </c>
      <c r="C3871" s="39" t="s">
        <v>12904</v>
      </c>
      <c r="D3871" s="39">
        <v>16.100000000000001</v>
      </c>
    </row>
    <row r="3872" spans="1:4" ht="15.6" x14ac:dyDescent="0.3">
      <c r="A3872" s="39" t="s">
        <v>273</v>
      </c>
      <c r="B3872" s="39" t="s">
        <v>274</v>
      </c>
      <c r="C3872" s="39" t="s">
        <v>12905</v>
      </c>
      <c r="D3872" s="39">
        <v>16.899999999999999</v>
      </c>
    </row>
    <row r="3873" spans="1:4" ht="15.6" x14ac:dyDescent="0.3">
      <c r="A3873" s="39" t="s">
        <v>273</v>
      </c>
      <c r="B3873" s="39" t="s">
        <v>274</v>
      </c>
      <c r="C3873" s="39" t="s">
        <v>12906</v>
      </c>
      <c r="D3873" s="39">
        <v>18.2</v>
      </c>
    </row>
    <row r="3874" spans="1:4" ht="15.6" x14ac:dyDescent="0.3">
      <c r="A3874" s="39" t="s">
        <v>273</v>
      </c>
      <c r="B3874" s="39" t="s">
        <v>274</v>
      </c>
      <c r="C3874" s="39" t="s">
        <v>12907</v>
      </c>
      <c r="D3874" s="39">
        <v>19.8</v>
      </c>
    </row>
    <row r="3875" spans="1:4" ht="15.6" x14ac:dyDescent="0.3">
      <c r="A3875" s="39" t="s">
        <v>273</v>
      </c>
      <c r="B3875" s="39" t="s">
        <v>274</v>
      </c>
      <c r="C3875" s="39" t="s">
        <v>12908</v>
      </c>
      <c r="D3875" s="39">
        <v>20.8</v>
      </c>
    </row>
    <row r="3876" spans="1:4" ht="15.6" x14ac:dyDescent="0.3">
      <c r="A3876" s="39" t="s">
        <v>273</v>
      </c>
      <c r="B3876" s="39" t="s">
        <v>274</v>
      </c>
      <c r="C3876" s="39" t="s">
        <v>12909</v>
      </c>
      <c r="D3876" s="39">
        <v>21.5</v>
      </c>
    </row>
    <row r="3877" spans="1:4" ht="15.6" x14ac:dyDescent="0.3">
      <c r="A3877" s="39" t="s">
        <v>273</v>
      </c>
      <c r="B3877" s="39" t="s">
        <v>274</v>
      </c>
      <c r="C3877" s="39" t="s">
        <v>12910</v>
      </c>
      <c r="D3877" s="39">
        <v>22.4</v>
      </c>
    </row>
    <row r="3878" spans="1:4" ht="15.6" x14ac:dyDescent="0.3">
      <c r="A3878" s="39" t="s">
        <v>273</v>
      </c>
      <c r="B3878" s="39" t="s">
        <v>274</v>
      </c>
      <c r="C3878" s="39" t="s">
        <v>12911</v>
      </c>
      <c r="D3878" s="39">
        <v>22.3</v>
      </c>
    </row>
    <row r="3879" spans="1:4" ht="15.6" x14ac:dyDescent="0.3">
      <c r="A3879" s="39" t="s">
        <v>273</v>
      </c>
      <c r="B3879" s="39" t="s">
        <v>274</v>
      </c>
      <c r="C3879" s="39" t="s">
        <v>12912</v>
      </c>
      <c r="D3879" s="39">
        <v>23.4</v>
      </c>
    </row>
    <row r="3880" spans="1:4" ht="15.6" x14ac:dyDescent="0.3">
      <c r="A3880" s="39" t="s">
        <v>273</v>
      </c>
      <c r="B3880" s="39" t="s">
        <v>274</v>
      </c>
      <c r="C3880" s="39" t="s">
        <v>12913</v>
      </c>
      <c r="D3880" s="39">
        <v>22.9</v>
      </c>
    </row>
    <row r="3881" spans="1:4" ht="15.6" x14ac:dyDescent="0.3">
      <c r="A3881" s="39" t="s">
        <v>273</v>
      </c>
      <c r="B3881" s="39" t="s">
        <v>274</v>
      </c>
      <c r="C3881" s="39" t="s">
        <v>12914</v>
      </c>
      <c r="D3881" s="39">
        <v>22.5</v>
      </c>
    </row>
    <row r="3882" spans="1:4" ht="15.6" x14ac:dyDescent="0.3">
      <c r="A3882" s="39" t="s">
        <v>273</v>
      </c>
      <c r="B3882" s="39" t="s">
        <v>274</v>
      </c>
      <c r="C3882" s="39" t="s">
        <v>12915</v>
      </c>
      <c r="D3882" s="39">
        <v>21.9</v>
      </c>
    </row>
    <row r="3883" spans="1:4" ht="15.6" x14ac:dyDescent="0.3">
      <c r="A3883" s="39" t="s">
        <v>273</v>
      </c>
      <c r="B3883" s="39" t="s">
        <v>274</v>
      </c>
      <c r="C3883" s="39" t="s">
        <v>12916</v>
      </c>
      <c r="D3883" s="39">
        <v>20.9</v>
      </c>
    </row>
    <row r="3884" spans="1:4" ht="15.6" x14ac:dyDescent="0.3">
      <c r="A3884" s="39" t="s">
        <v>273</v>
      </c>
      <c r="B3884" s="39" t="s">
        <v>274</v>
      </c>
      <c r="C3884" s="39" t="s">
        <v>12917</v>
      </c>
      <c r="D3884" s="39">
        <v>19.399999999999999</v>
      </c>
    </row>
    <row r="3885" spans="1:4" ht="15.6" x14ac:dyDescent="0.3">
      <c r="A3885" s="39" t="s">
        <v>273</v>
      </c>
      <c r="B3885" s="39" t="s">
        <v>274</v>
      </c>
      <c r="C3885" s="39" t="s">
        <v>12918</v>
      </c>
      <c r="D3885" s="39">
        <v>18.2</v>
      </c>
    </row>
    <row r="3886" spans="1:4" ht="15.6" x14ac:dyDescent="0.3">
      <c r="A3886" s="39" t="s">
        <v>273</v>
      </c>
      <c r="B3886" s="39" t="s">
        <v>274</v>
      </c>
      <c r="C3886" s="39" t="s">
        <v>12919</v>
      </c>
      <c r="D3886" s="39">
        <v>15.3</v>
      </c>
    </row>
    <row r="3887" spans="1:4" ht="15.6" x14ac:dyDescent="0.3">
      <c r="A3887" s="39" t="s">
        <v>273</v>
      </c>
      <c r="B3887" s="39" t="s">
        <v>274</v>
      </c>
      <c r="C3887" s="39" t="s">
        <v>12920</v>
      </c>
      <c r="D3887" s="39">
        <v>13.6</v>
      </c>
    </row>
    <row r="3888" spans="1:4" ht="15.6" x14ac:dyDescent="0.3">
      <c r="A3888" s="39" t="s">
        <v>273</v>
      </c>
      <c r="B3888" s="39" t="s">
        <v>274</v>
      </c>
      <c r="C3888" s="39" t="s">
        <v>12921</v>
      </c>
      <c r="D3888" s="39">
        <v>11.3</v>
      </c>
    </row>
    <row r="3889" spans="1:4" ht="15.6" x14ac:dyDescent="0.3">
      <c r="A3889" s="39" t="s">
        <v>273</v>
      </c>
      <c r="B3889" s="39" t="s">
        <v>274</v>
      </c>
      <c r="C3889" s="39" t="s">
        <v>12922</v>
      </c>
      <c r="D3889" s="39">
        <v>9.9</v>
      </c>
    </row>
    <row r="3890" spans="1:4" ht="15.6" x14ac:dyDescent="0.3">
      <c r="A3890" s="39" t="s">
        <v>273</v>
      </c>
      <c r="B3890" s="39" t="s">
        <v>274</v>
      </c>
      <c r="C3890" s="39" t="s">
        <v>12923</v>
      </c>
      <c r="D3890" s="39">
        <v>9.6</v>
      </c>
    </row>
    <row r="3891" spans="1:4" ht="15.6" x14ac:dyDescent="0.3">
      <c r="A3891" s="39" t="s">
        <v>273</v>
      </c>
      <c r="B3891" s="39" t="s">
        <v>274</v>
      </c>
      <c r="C3891" s="39" t="s">
        <v>12924</v>
      </c>
      <c r="D3891" s="39">
        <v>9.1</v>
      </c>
    </row>
    <row r="3892" spans="1:4" ht="15.6" x14ac:dyDescent="0.3">
      <c r="A3892" s="39" t="s">
        <v>273</v>
      </c>
      <c r="B3892" s="39" t="s">
        <v>274</v>
      </c>
      <c r="C3892" s="39" t="s">
        <v>12925</v>
      </c>
      <c r="D3892" s="39">
        <v>9.1999999999999993</v>
      </c>
    </row>
    <row r="3893" spans="1:4" ht="15.6" x14ac:dyDescent="0.3">
      <c r="A3893" s="39" t="s">
        <v>273</v>
      </c>
      <c r="B3893" s="39" t="s">
        <v>274</v>
      </c>
      <c r="C3893" s="39" t="s">
        <v>12926</v>
      </c>
      <c r="D3893" s="39">
        <v>11.7</v>
      </c>
    </row>
    <row r="3894" spans="1:4" ht="15.6" x14ac:dyDescent="0.3">
      <c r="A3894" s="39" t="s">
        <v>273</v>
      </c>
      <c r="B3894" s="39" t="s">
        <v>274</v>
      </c>
      <c r="C3894" s="39" t="s">
        <v>12927</v>
      </c>
      <c r="D3894" s="39">
        <v>15</v>
      </c>
    </row>
    <row r="3895" spans="1:4" ht="15.6" x14ac:dyDescent="0.3">
      <c r="A3895" s="39" t="s">
        <v>273</v>
      </c>
      <c r="B3895" s="39" t="s">
        <v>274</v>
      </c>
      <c r="C3895" s="39" t="s">
        <v>12928</v>
      </c>
      <c r="D3895" s="39">
        <v>16.8</v>
      </c>
    </row>
    <row r="3896" spans="1:4" ht="15.6" x14ac:dyDescent="0.3">
      <c r="A3896" s="39" t="s">
        <v>273</v>
      </c>
      <c r="B3896" s="39" t="s">
        <v>274</v>
      </c>
      <c r="C3896" s="39" t="s">
        <v>12929</v>
      </c>
      <c r="D3896" s="39">
        <v>18.399999999999999</v>
      </c>
    </row>
    <row r="3897" spans="1:4" ht="15.6" x14ac:dyDescent="0.3">
      <c r="A3897" s="39" t="s">
        <v>273</v>
      </c>
      <c r="B3897" s="39" t="s">
        <v>274</v>
      </c>
      <c r="C3897" s="39" t="s">
        <v>12930</v>
      </c>
      <c r="D3897" s="39">
        <v>20.3</v>
      </c>
    </row>
    <row r="3898" spans="1:4" ht="15.6" x14ac:dyDescent="0.3">
      <c r="A3898" s="39" t="s">
        <v>273</v>
      </c>
      <c r="B3898" s="39" t="s">
        <v>274</v>
      </c>
      <c r="C3898" s="39" t="s">
        <v>12931</v>
      </c>
      <c r="D3898" s="39">
        <v>22.1</v>
      </c>
    </row>
    <row r="3899" spans="1:4" ht="15.6" x14ac:dyDescent="0.3">
      <c r="A3899" s="39" t="s">
        <v>273</v>
      </c>
      <c r="B3899" s="39" t="s">
        <v>274</v>
      </c>
      <c r="C3899" s="39" t="s">
        <v>12932</v>
      </c>
      <c r="D3899" s="39">
        <v>23.5</v>
      </c>
    </row>
    <row r="3900" spans="1:4" ht="15.6" x14ac:dyDescent="0.3">
      <c r="A3900" s="39" t="s">
        <v>273</v>
      </c>
      <c r="B3900" s="39" t="s">
        <v>274</v>
      </c>
      <c r="C3900" s="39" t="s">
        <v>12933</v>
      </c>
      <c r="D3900" s="39">
        <v>24.8</v>
      </c>
    </row>
    <row r="3901" spans="1:4" ht="15.6" x14ac:dyDescent="0.3">
      <c r="A3901" s="39" t="s">
        <v>273</v>
      </c>
      <c r="B3901" s="39" t="s">
        <v>274</v>
      </c>
      <c r="C3901" s="39" t="s">
        <v>12934</v>
      </c>
      <c r="D3901" s="39">
        <v>23.9</v>
      </c>
    </row>
    <row r="3902" spans="1:4" ht="15.6" x14ac:dyDescent="0.3">
      <c r="A3902" s="39" t="s">
        <v>273</v>
      </c>
      <c r="B3902" s="39" t="s">
        <v>274</v>
      </c>
      <c r="C3902" s="39" t="s">
        <v>12935</v>
      </c>
      <c r="D3902" s="39">
        <v>25.1</v>
      </c>
    </row>
    <row r="3903" spans="1:4" ht="15.6" x14ac:dyDescent="0.3">
      <c r="A3903" s="39" t="s">
        <v>273</v>
      </c>
      <c r="B3903" s="39" t="s">
        <v>274</v>
      </c>
      <c r="C3903" s="39" t="s">
        <v>12936</v>
      </c>
      <c r="D3903" s="39">
        <v>24.4</v>
      </c>
    </row>
    <row r="3904" spans="1:4" ht="15.6" x14ac:dyDescent="0.3">
      <c r="A3904" s="39" t="s">
        <v>273</v>
      </c>
      <c r="B3904" s="39" t="s">
        <v>274</v>
      </c>
      <c r="C3904" s="39" t="s">
        <v>12937</v>
      </c>
      <c r="D3904" s="39">
        <v>24.6</v>
      </c>
    </row>
    <row r="3905" spans="1:4" ht="15.6" x14ac:dyDescent="0.3">
      <c r="A3905" s="39" t="s">
        <v>273</v>
      </c>
      <c r="B3905" s="39" t="s">
        <v>274</v>
      </c>
      <c r="C3905" s="39" t="s">
        <v>12938</v>
      </c>
      <c r="D3905" s="39">
        <v>23.9</v>
      </c>
    </row>
    <row r="3906" spans="1:4" ht="15.6" x14ac:dyDescent="0.3">
      <c r="A3906" s="39" t="s">
        <v>273</v>
      </c>
      <c r="B3906" s="39" t="s">
        <v>274</v>
      </c>
      <c r="C3906" s="39" t="s">
        <v>12939</v>
      </c>
      <c r="D3906" s="39">
        <v>22.2</v>
      </c>
    </row>
    <row r="3907" spans="1:4" ht="15.6" x14ac:dyDescent="0.3">
      <c r="A3907" s="39" t="s">
        <v>273</v>
      </c>
      <c r="B3907" s="39" t="s">
        <v>274</v>
      </c>
      <c r="C3907" s="39" t="s">
        <v>12940</v>
      </c>
      <c r="D3907" s="39">
        <v>21.9</v>
      </c>
    </row>
    <row r="3908" spans="1:4" ht="15.6" x14ac:dyDescent="0.3">
      <c r="A3908" s="39" t="s">
        <v>273</v>
      </c>
      <c r="B3908" s="39" t="s">
        <v>274</v>
      </c>
      <c r="C3908" s="39" t="s">
        <v>12941</v>
      </c>
      <c r="D3908" s="39">
        <v>20.5</v>
      </c>
    </row>
    <row r="3909" spans="1:4" ht="15.6" x14ac:dyDescent="0.3">
      <c r="A3909" s="39" t="s">
        <v>273</v>
      </c>
      <c r="B3909" s="39" t="s">
        <v>274</v>
      </c>
      <c r="C3909" s="39" t="s">
        <v>12942</v>
      </c>
      <c r="D3909" s="39">
        <v>19.7</v>
      </c>
    </row>
    <row r="3910" spans="1:4" ht="15.6" x14ac:dyDescent="0.3">
      <c r="A3910" s="39" t="s">
        <v>273</v>
      </c>
      <c r="B3910" s="39" t="s">
        <v>274</v>
      </c>
      <c r="C3910" s="39" t="s">
        <v>12943</v>
      </c>
      <c r="D3910" s="39">
        <v>18.2</v>
      </c>
    </row>
    <row r="3911" spans="1:4" ht="15.6" x14ac:dyDescent="0.3">
      <c r="A3911" s="39" t="s">
        <v>273</v>
      </c>
      <c r="B3911" s="39" t="s">
        <v>274</v>
      </c>
      <c r="C3911" s="39" t="s">
        <v>12944</v>
      </c>
      <c r="D3911" s="39">
        <v>17.3</v>
      </c>
    </row>
    <row r="3912" spans="1:4" ht="15.6" x14ac:dyDescent="0.3">
      <c r="A3912" s="39" t="s">
        <v>273</v>
      </c>
      <c r="B3912" s="39" t="s">
        <v>274</v>
      </c>
      <c r="C3912" s="39" t="s">
        <v>12945</v>
      </c>
      <c r="D3912" s="39">
        <v>16.2</v>
      </c>
    </row>
    <row r="3913" spans="1:4" ht="15.6" x14ac:dyDescent="0.3">
      <c r="A3913" s="39" t="s">
        <v>273</v>
      </c>
      <c r="B3913" s="39" t="s">
        <v>274</v>
      </c>
      <c r="C3913" s="39" t="s">
        <v>12946</v>
      </c>
      <c r="D3913" s="39">
        <v>15.4</v>
      </c>
    </row>
    <row r="3914" spans="1:4" ht="15.6" x14ac:dyDescent="0.3">
      <c r="A3914" s="39" t="s">
        <v>273</v>
      </c>
      <c r="B3914" s="39" t="s">
        <v>274</v>
      </c>
      <c r="C3914" s="39" t="s">
        <v>12947</v>
      </c>
      <c r="D3914" s="39">
        <v>15</v>
      </c>
    </row>
    <row r="3915" spans="1:4" ht="15.6" x14ac:dyDescent="0.3">
      <c r="A3915" s="39" t="s">
        <v>273</v>
      </c>
      <c r="B3915" s="39" t="s">
        <v>274</v>
      </c>
      <c r="C3915" s="39" t="s">
        <v>12948</v>
      </c>
      <c r="D3915" s="39">
        <v>15</v>
      </c>
    </row>
    <row r="3916" spans="1:4" ht="15.6" x14ac:dyDescent="0.3">
      <c r="A3916" s="39" t="s">
        <v>273</v>
      </c>
      <c r="B3916" s="39" t="s">
        <v>274</v>
      </c>
      <c r="C3916" s="39" t="s">
        <v>12949</v>
      </c>
      <c r="D3916" s="39">
        <v>14.3</v>
      </c>
    </row>
    <row r="3917" spans="1:4" ht="15.6" x14ac:dyDescent="0.3">
      <c r="A3917" s="39" t="s">
        <v>273</v>
      </c>
      <c r="B3917" s="39" t="s">
        <v>274</v>
      </c>
      <c r="C3917" s="39" t="s">
        <v>12950</v>
      </c>
      <c r="D3917" s="39">
        <v>14.6</v>
      </c>
    </row>
    <row r="3918" spans="1:4" ht="15.6" x14ac:dyDescent="0.3">
      <c r="A3918" s="39" t="s">
        <v>273</v>
      </c>
      <c r="B3918" s="39" t="s">
        <v>274</v>
      </c>
      <c r="C3918" s="39" t="s">
        <v>12951</v>
      </c>
      <c r="D3918" s="39">
        <v>16.2</v>
      </c>
    </row>
    <row r="3919" spans="1:4" ht="15.6" x14ac:dyDescent="0.3">
      <c r="A3919" s="39" t="s">
        <v>273</v>
      </c>
      <c r="B3919" s="39" t="s">
        <v>274</v>
      </c>
      <c r="C3919" s="39" t="s">
        <v>12952</v>
      </c>
      <c r="D3919" s="39">
        <v>17.399999999999999</v>
      </c>
    </row>
    <row r="3920" spans="1:4" ht="15.6" x14ac:dyDescent="0.3">
      <c r="A3920" s="39" t="s">
        <v>273</v>
      </c>
      <c r="B3920" s="39" t="s">
        <v>274</v>
      </c>
      <c r="C3920" s="39" t="s">
        <v>12953</v>
      </c>
      <c r="D3920" s="39">
        <v>19.3</v>
      </c>
    </row>
    <row r="3921" spans="1:4" ht="15.6" x14ac:dyDescent="0.3">
      <c r="A3921" s="39" t="s">
        <v>273</v>
      </c>
      <c r="B3921" s="39" t="s">
        <v>274</v>
      </c>
      <c r="C3921" s="39" t="s">
        <v>12954</v>
      </c>
      <c r="D3921" s="39">
        <v>20.399999999999999</v>
      </c>
    </row>
    <row r="3922" spans="1:4" ht="15.6" x14ac:dyDescent="0.3">
      <c r="A3922" s="39" t="s">
        <v>273</v>
      </c>
      <c r="B3922" s="39" t="s">
        <v>274</v>
      </c>
      <c r="C3922" s="39" t="s">
        <v>12955</v>
      </c>
      <c r="D3922" s="39">
        <v>22.5</v>
      </c>
    </row>
    <row r="3923" spans="1:4" ht="15.6" x14ac:dyDescent="0.3">
      <c r="A3923" s="39" t="s">
        <v>273</v>
      </c>
      <c r="B3923" s="39" t="s">
        <v>274</v>
      </c>
      <c r="C3923" s="39" t="s">
        <v>12956</v>
      </c>
      <c r="D3923" s="39">
        <v>24.5</v>
      </c>
    </row>
    <row r="3924" spans="1:4" ht="15.6" x14ac:dyDescent="0.3">
      <c r="A3924" s="39" t="s">
        <v>273</v>
      </c>
      <c r="B3924" s="39" t="s">
        <v>274</v>
      </c>
      <c r="C3924" s="39" t="s">
        <v>12957</v>
      </c>
      <c r="D3924" s="39">
        <v>24.6</v>
      </c>
    </row>
    <row r="3925" spans="1:4" ht="15.6" x14ac:dyDescent="0.3">
      <c r="A3925" s="39" t="s">
        <v>273</v>
      </c>
      <c r="B3925" s="39" t="s">
        <v>274</v>
      </c>
      <c r="C3925" s="39" t="s">
        <v>12958</v>
      </c>
      <c r="D3925" s="39">
        <v>26.5</v>
      </c>
    </row>
    <row r="3926" spans="1:4" ht="15.6" x14ac:dyDescent="0.3">
      <c r="A3926" s="39" t="s">
        <v>273</v>
      </c>
      <c r="B3926" s="39" t="s">
        <v>274</v>
      </c>
      <c r="C3926" s="39" t="s">
        <v>12959</v>
      </c>
      <c r="D3926" s="39">
        <v>26.5</v>
      </c>
    </row>
    <row r="3927" spans="1:4" ht="15.6" x14ac:dyDescent="0.3">
      <c r="A3927" s="39" t="s">
        <v>273</v>
      </c>
      <c r="B3927" s="39" t="s">
        <v>274</v>
      </c>
      <c r="C3927" s="39" t="s">
        <v>12960</v>
      </c>
      <c r="D3927" s="39">
        <v>27.3</v>
      </c>
    </row>
    <row r="3928" spans="1:4" ht="15.6" x14ac:dyDescent="0.3">
      <c r="A3928" s="39" t="s">
        <v>273</v>
      </c>
      <c r="B3928" s="39" t="s">
        <v>274</v>
      </c>
      <c r="C3928" s="39" t="s">
        <v>12961</v>
      </c>
      <c r="D3928" s="39">
        <v>27.8</v>
      </c>
    </row>
    <row r="3929" spans="1:4" ht="15.6" x14ac:dyDescent="0.3">
      <c r="A3929" s="39" t="s">
        <v>273</v>
      </c>
      <c r="B3929" s="39" t="s">
        <v>274</v>
      </c>
      <c r="C3929" s="39" t="s">
        <v>12962</v>
      </c>
      <c r="D3929" s="39">
        <v>25.1</v>
      </c>
    </row>
    <row r="3930" spans="1:4" ht="15.6" x14ac:dyDescent="0.3">
      <c r="A3930" s="39" t="s">
        <v>273</v>
      </c>
      <c r="B3930" s="39" t="s">
        <v>274</v>
      </c>
      <c r="C3930" s="39" t="s">
        <v>12963</v>
      </c>
      <c r="D3930" s="39">
        <v>25.3</v>
      </c>
    </row>
    <row r="3931" spans="1:4" ht="15.6" x14ac:dyDescent="0.3">
      <c r="A3931" s="39" t="s">
        <v>273</v>
      </c>
      <c r="B3931" s="39" t="s">
        <v>274</v>
      </c>
      <c r="C3931" s="39" t="s">
        <v>12964</v>
      </c>
      <c r="D3931" s="39">
        <v>23.2</v>
      </c>
    </row>
    <row r="3932" spans="1:4" ht="15.6" x14ac:dyDescent="0.3">
      <c r="A3932" s="39" t="s">
        <v>273</v>
      </c>
      <c r="B3932" s="39" t="s">
        <v>274</v>
      </c>
      <c r="C3932" s="39" t="s">
        <v>12965</v>
      </c>
      <c r="D3932" s="39">
        <v>22.5</v>
      </c>
    </row>
    <row r="3933" spans="1:4" ht="15.6" x14ac:dyDescent="0.3">
      <c r="A3933" s="39" t="s">
        <v>273</v>
      </c>
      <c r="B3933" s="39" t="s">
        <v>274</v>
      </c>
      <c r="C3933" s="39" t="s">
        <v>12966</v>
      </c>
      <c r="D3933" s="39">
        <v>20.9</v>
      </c>
    </row>
    <row r="3934" spans="1:4" ht="15.6" x14ac:dyDescent="0.3">
      <c r="A3934" s="39" t="s">
        <v>273</v>
      </c>
      <c r="B3934" s="39" t="s">
        <v>274</v>
      </c>
      <c r="C3934" s="39" t="s">
        <v>12967</v>
      </c>
      <c r="D3934" s="39">
        <v>19.100000000000001</v>
      </c>
    </row>
    <row r="3935" spans="1:4" ht="15.6" x14ac:dyDescent="0.3">
      <c r="A3935" s="39" t="s">
        <v>273</v>
      </c>
      <c r="B3935" s="39" t="s">
        <v>274</v>
      </c>
      <c r="C3935" s="39" t="s">
        <v>12968</v>
      </c>
      <c r="D3935" s="39">
        <v>17.3</v>
      </c>
    </row>
    <row r="3936" spans="1:4" ht="15.6" x14ac:dyDescent="0.3">
      <c r="A3936" s="39" t="s">
        <v>273</v>
      </c>
      <c r="B3936" s="39" t="s">
        <v>274</v>
      </c>
      <c r="C3936" s="39" t="s">
        <v>12969</v>
      </c>
      <c r="D3936" s="39">
        <v>16</v>
      </c>
    </row>
    <row r="3937" spans="1:4" ht="15.6" x14ac:dyDescent="0.3">
      <c r="A3937" s="39" t="s">
        <v>273</v>
      </c>
      <c r="B3937" s="39" t="s">
        <v>274</v>
      </c>
      <c r="C3937" s="39" t="s">
        <v>12970</v>
      </c>
      <c r="D3937" s="39">
        <v>15.4</v>
      </c>
    </row>
    <row r="3938" spans="1:4" ht="15.6" x14ac:dyDescent="0.3">
      <c r="A3938" s="39" t="s">
        <v>273</v>
      </c>
      <c r="B3938" s="39" t="s">
        <v>274</v>
      </c>
      <c r="C3938" s="39" t="s">
        <v>12971</v>
      </c>
      <c r="D3938" s="39">
        <v>15.8</v>
      </c>
    </row>
    <row r="3939" spans="1:4" ht="15.6" x14ac:dyDescent="0.3">
      <c r="A3939" s="39" t="s">
        <v>273</v>
      </c>
      <c r="B3939" s="39" t="s">
        <v>274</v>
      </c>
      <c r="C3939" s="39" t="s">
        <v>12972</v>
      </c>
      <c r="D3939" s="39">
        <v>15.6</v>
      </c>
    </row>
    <row r="3940" spans="1:4" ht="15.6" x14ac:dyDescent="0.3">
      <c r="A3940" s="39" t="s">
        <v>273</v>
      </c>
      <c r="B3940" s="39" t="s">
        <v>274</v>
      </c>
      <c r="C3940" s="39" t="s">
        <v>12973</v>
      </c>
      <c r="D3940" s="39">
        <v>15.6</v>
      </c>
    </row>
    <row r="3941" spans="1:4" ht="15.6" x14ac:dyDescent="0.3">
      <c r="A3941" s="39" t="s">
        <v>273</v>
      </c>
      <c r="B3941" s="39" t="s">
        <v>274</v>
      </c>
      <c r="C3941" s="39" t="s">
        <v>12974</v>
      </c>
      <c r="D3941" s="39">
        <v>17.7</v>
      </c>
    </row>
    <row r="3942" spans="1:4" ht="15.6" x14ac:dyDescent="0.3">
      <c r="A3942" s="39" t="s">
        <v>273</v>
      </c>
      <c r="B3942" s="39" t="s">
        <v>274</v>
      </c>
      <c r="C3942" s="39" t="s">
        <v>12975</v>
      </c>
      <c r="D3942" s="39">
        <v>18.3</v>
      </c>
    </row>
    <row r="3943" spans="1:4" ht="15.6" x14ac:dyDescent="0.3">
      <c r="A3943" s="39" t="s">
        <v>273</v>
      </c>
      <c r="B3943" s="39" t="s">
        <v>274</v>
      </c>
      <c r="C3943" s="39" t="s">
        <v>12976</v>
      </c>
      <c r="D3943" s="39">
        <v>18.8</v>
      </c>
    </row>
    <row r="3944" spans="1:4" ht="15.6" x14ac:dyDescent="0.3">
      <c r="A3944" s="39" t="s">
        <v>273</v>
      </c>
      <c r="B3944" s="39" t="s">
        <v>274</v>
      </c>
      <c r="C3944" s="39" t="s">
        <v>12977</v>
      </c>
      <c r="D3944" s="39">
        <v>19.3</v>
      </c>
    </row>
    <row r="3945" spans="1:4" ht="15.6" x14ac:dyDescent="0.3">
      <c r="A3945" s="39" t="s">
        <v>273</v>
      </c>
      <c r="B3945" s="39" t="s">
        <v>274</v>
      </c>
      <c r="C3945" s="39" t="s">
        <v>12978</v>
      </c>
      <c r="D3945" s="39">
        <v>21.3</v>
      </c>
    </row>
    <row r="3946" spans="1:4" ht="15.6" x14ac:dyDescent="0.3">
      <c r="A3946" s="39" t="s">
        <v>273</v>
      </c>
      <c r="B3946" s="39" t="s">
        <v>274</v>
      </c>
      <c r="C3946" s="39" t="s">
        <v>12979</v>
      </c>
      <c r="D3946" s="39">
        <v>24.3</v>
      </c>
    </row>
    <row r="3947" spans="1:4" ht="15.6" x14ac:dyDescent="0.3">
      <c r="A3947" s="39" t="s">
        <v>273</v>
      </c>
      <c r="B3947" s="39" t="s">
        <v>274</v>
      </c>
      <c r="C3947" s="39" t="s">
        <v>12980</v>
      </c>
      <c r="D3947" s="39">
        <v>25.9</v>
      </c>
    </row>
    <row r="3948" spans="1:4" ht="15.6" x14ac:dyDescent="0.3">
      <c r="A3948" s="39" t="s">
        <v>273</v>
      </c>
      <c r="B3948" s="39" t="s">
        <v>274</v>
      </c>
      <c r="C3948" s="39" t="s">
        <v>12981</v>
      </c>
      <c r="D3948" s="39">
        <v>27.1</v>
      </c>
    </row>
    <row r="3949" spans="1:4" ht="15.6" x14ac:dyDescent="0.3">
      <c r="A3949" s="39" t="s">
        <v>273</v>
      </c>
      <c r="B3949" s="39" t="s">
        <v>274</v>
      </c>
      <c r="C3949" s="39" t="s">
        <v>12982</v>
      </c>
      <c r="D3949" s="39">
        <v>28.8</v>
      </c>
    </row>
    <row r="3950" spans="1:4" ht="15.6" x14ac:dyDescent="0.3">
      <c r="A3950" s="39" t="s">
        <v>273</v>
      </c>
      <c r="B3950" s="39" t="s">
        <v>274</v>
      </c>
      <c r="C3950" s="39" t="s">
        <v>12983</v>
      </c>
      <c r="D3950" s="39">
        <v>29.9</v>
      </c>
    </row>
    <row r="3951" spans="1:4" ht="15.6" x14ac:dyDescent="0.3">
      <c r="A3951" s="39" t="s">
        <v>273</v>
      </c>
      <c r="B3951" s="39" t="s">
        <v>274</v>
      </c>
      <c r="C3951" s="39" t="s">
        <v>12984</v>
      </c>
      <c r="D3951" s="39">
        <v>28.6</v>
      </c>
    </row>
    <row r="3952" spans="1:4" ht="15.6" x14ac:dyDescent="0.3">
      <c r="A3952" s="39" t="s">
        <v>273</v>
      </c>
      <c r="B3952" s="39" t="s">
        <v>274</v>
      </c>
      <c r="C3952" s="39" t="s">
        <v>12985</v>
      </c>
      <c r="D3952" s="39">
        <v>29</v>
      </c>
    </row>
    <row r="3953" spans="1:4" ht="15.6" x14ac:dyDescent="0.3">
      <c r="A3953" s="39" t="s">
        <v>273</v>
      </c>
      <c r="B3953" s="39" t="s">
        <v>274</v>
      </c>
      <c r="C3953" s="39" t="s">
        <v>12986</v>
      </c>
      <c r="D3953" s="39">
        <v>28.1</v>
      </c>
    </row>
    <row r="3954" spans="1:4" ht="15.6" x14ac:dyDescent="0.3">
      <c r="A3954" s="39" t="s">
        <v>273</v>
      </c>
      <c r="B3954" s="39" t="s">
        <v>274</v>
      </c>
      <c r="C3954" s="39" t="s">
        <v>12987</v>
      </c>
      <c r="D3954" s="39">
        <v>26.6</v>
      </c>
    </row>
    <row r="3955" spans="1:4" ht="15.6" x14ac:dyDescent="0.3">
      <c r="A3955" s="39" t="s">
        <v>273</v>
      </c>
      <c r="B3955" s="39" t="s">
        <v>274</v>
      </c>
      <c r="C3955" s="39" t="s">
        <v>12988</v>
      </c>
      <c r="D3955" s="39">
        <v>25</v>
      </c>
    </row>
    <row r="3956" spans="1:4" ht="15.6" x14ac:dyDescent="0.3">
      <c r="A3956" s="39" t="s">
        <v>273</v>
      </c>
      <c r="B3956" s="39" t="s">
        <v>274</v>
      </c>
      <c r="C3956" s="39" t="s">
        <v>12989</v>
      </c>
      <c r="D3956" s="39">
        <v>23.9</v>
      </c>
    </row>
    <row r="3957" spans="1:4" ht="15.6" x14ac:dyDescent="0.3">
      <c r="A3957" s="39" t="s">
        <v>273</v>
      </c>
      <c r="B3957" s="39" t="s">
        <v>274</v>
      </c>
      <c r="C3957" s="39" t="s">
        <v>12990</v>
      </c>
      <c r="D3957" s="39">
        <v>22.9</v>
      </c>
    </row>
    <row r="3958" spans="1:4" ht="15.6" x14ac:dyDescent="0.3">
      <c r="A3958" s="39" t="s">
        <v>273</v>
      </c>
      <c r="B3958" s="39" t="s">
        <v>274</v>
      </c>
      <c r="C3958" s="39" t="s">
        <v>12991</v>
      </c>
      <c r="D3958" s="39">
        <v>22.4</v>
      </c>
    </row>
    <row r="3959" spans="1:4" ht="15.6" x14ac:dyDescent="0.3">
      <c r="A3959" s="39" t="s">
        <v>273</v>
      </c>
      <c r="B3959" s="39" t="s">
        <v>274</v>
      </c>
      <c r="C3959" s="39" t="s">
        <v>12992</v>
      </c>
      <c r="D3959" s="39">
        <v>20.2</v>
      </c>
    </row>
    <row r="3960" spans="1:4" ht="15.6" x14ac:dyDescent="0.3">
      <c r="A3960" s="39" t="s">
        <v>273</v>
      </c>
      <c r="B3960" s="39" t="s">
        <v>274</v>
      </c>
      <c r="C3960" s="39" t="s">
        <v>12993</v>
      </c>
      <c r="D3960" s="39">
        <v>18.8</v>
      </c>
    </row>
    <row r="3961" spans="1:4" ht="15.6" x14ac:dyDescent="0.3">
      <c r="A3961" s="39" t="s">
        <v>273</v>
      </c>
      <c r="B3961" s="39" t="s">
        <v>274</v>
      </c>
      <c r="C3961" s="39" t="s">
        <v>12994</v>
      </c>
      <c r="D3961" s="39">
        <v>18.2</v>
      </c>
    </row>
    <row r="3962" spans="1:4" ht="15.6" x14ac:dyDescent="0.3">
      <c r="A3962" s="39" t="s">
        <v>273</v>
      </c>
      <c r="B3962" s="39" t="s">
        <v>274</v>
      </c>
      <c r="C3962" s="39" t="s">
        <v>12995</v>
      </c>
      <c r="D3962" s="39">
        <v>17.5</v>
      </c>
    </row>
    <row r="3963" spans="1:4" ht="15.6" x14ac:dyDescent="0.3">
      <c r="A3963" s="39" t="s">
        <v>273</v>
      </c>
      <c r="B3963" s="39" t="s">
        <v>274</v>
      </c>
      <c r="C3963" s="39" t="s">
        <v>12996</v>
      </c>
      <c r="D3963" s="39">
        <v>17.7</v>
      </c>
    </row>
    <row r="3964" spans="1:4" ht="15.6" x14ac:dyDescent="0.3">
      <c r="A3964" s="39" t="s">
        <v>273</v>
      </c>
      <c r="B3964" s="39" t="s">
        <v>274</v>
      </c>
      <c r="C3964" s="39" t="s">
        <v>12997</v>
      </c>
      <c r="D3964" s="39">
        <v>16.8</v>
      </c>
    </row>
    <row r="3965" spans="1:4" ht="15.6" x14ac:dyDescent="0.3">
      <c r="A3965" s="39" t="s">
        <v>273</v>
      </c>
      <c r="B3965" s="39" t="s">
        <v>274</v>
      </c>
      <c r="C3965" s="39" t="s">
        <v>12998</v>
      </c>
      <c r="D3965" s="39">
        <v>18.5</v>
      </c>
    </row>
    <row r="3966" spans="1:4" ht="15.6" x14ac:dyDescent="0.3">
      <c r="A3966" s="39" t="s">
        <v>273</v>
      </c>
      <c r="B3966" s="39" t="s">
        <v>274</v>
      </c>
      <c r="C3966" s="39" t="s">
        <v>12999</v>
      </c>
      <c r="D3966" s="39">
        <v>21.5</v>
      </c>
    </row>
    <row r="3967" spans="1:4" ht="15.6" x14ac:dyDescent="0.3">
      <c r="A3967" s="39" t="s">
        <v>273</v>
      </c>
      <c r="B3967" s="39" t="s">
        <v>274</v>
      </c>
      <c r="C3967" s="39" t="s">
        <v>13000</v>
      </c>
      <c r="D3967" s="39">
        <v>22</v>
      </c>
    </row>
    <row r="3968" spans="1:4" ht="15.6" x14ac:dyDescent="0.3">
      <c r="A3968" s="39" t="s">
        <v>273</v>
      </c>
      <c r="B3968" s="39" t="s">
        <v>274</v>
      </c>
      <c r="C3968" s="39" t="s">
        <v>13001</v>
      </c>
      <c r="D3968" s="39">
        <v>24.6</v>
      </c>
    </row>
    <row r="3969" spans="1:4" ht="15.6" x14ac:dyDescent="0.3">
      <c r="A3969" s="39" t="s">
        <v>273</v>
      </c>
      <c r="B3969" s="39" t="s">
        <v>274</v>
      </c>
      <c r="C3969" s="39" t="s">
        <v>13002</v>
      </c>
      <c r="D3969" s="39">
        <v>26.3</v>
      </c>
    </row>
    <row r="3970" spans="1:4" ht="15.6" x14ac:dyDescent="0.3">
      <c r="A3970" s="39" t="s">
        <v>273</v>
      </c>
      <c r="B3970" s="39" t="s">
        <v>274</v>
      </c>
      <c r="C3970" s="39" t="s">
        <v>13003</v>
      </c>
      <c r="D3970" s="39">
        <v>29.1</v>
      </c>
    </row>
    <row r="3971" spans="1:4" ht="15.6" x14ac:dyDescent="0.3">
      <c r="A3971" s="39" t="s">
        <v>273</v>
      </c>
      <c r="B3971" s="39" t="s">
        <v>274</v>
      </c>
      <c r="C3971" s="39" t="s">
        <v>13004</v>
      </c>
      <c r="D3971" s="39">
        <v>30.3</v>
      </c>
    </row>
    <row r="3972" spans="1:4" ht="15.6" x14ac:dyDescent="0.3">
      <c r="A3972" s="39" t="s">
        <v>273</v>
      </c>
      <c r="B3972" s="39" t="s">
        <v>274</v>
      </c>
      <c r="C3972" s="39" t="s">
        <v>13005</v>
      </c>
      <c r="D3972" s="39">
        <v>31</v>
      </c>
    </row>
    <row r="3973" spans="1:4" ht="15.6" x14ac:dyDescent="0.3">
      <c r="A3973" s="39" t="s">
        <v>273</v>
      </c>
      <c r="B3973" s="39" t="s">
        <v>274</v>
      </c>
      <c r="C3973" s="39" t="s">
        <v>13006</v>
      </c>
      <c r="D3973" s="39">
        <v>30.3</v>
      </c>
    </row>
    <row r="3974" spans="1:4" ht="15.6" x14ac:dyDescent="0.3">
      <c r="A3974" s="39" t="s">
        <v>273</v>
      </c>
      <c r="B3974" s="39" t="s">
        <v>274</v>
      </c>
      <c r="C3974" s="39" t="s">
        <v>13007</v>
      </c>
      <c r="D3974" s="39">
        <v>29.2</v>
      </c>
    </row>
    <row r="3975" spans="1:4" ht="15.6" x14ac:dyDescent="0.3">
      <c r="A3975" s="39" t="s">
        <v>273</v>
      </c>
      <c r="B3975" s="39" t="s">
        <v>274</v>
      </c>
      <c r="C3975" s="39" t="s">
        <v>13008</v>
      </c>
      <c r="D3975" s="39">
        <v>27.5</v>
      </c>
    </row>
    <row r="3976" spans="1:4" ht="15.6" x14ac:dyDescent="0.3">
      <c r="A3976" s="39" t="s">
        <v>273</v>
      </c>
      <c r="B3976" s="39" t="s">
        <v>274</v>
      </c>
      <c r="C3976" s="39" t="s">
        <v>13009</v>
      </c>
      <c r="D3976" s="39">
        <v>28</v>
      </c>
    </row>
    <row r="3977" spans="1:4" ht="15.6" x14ac:dyDescent="0.3">
      <c r="A3977" s="39" t="s">
        <v>273</v>
      </c>
      <c r="B3977" s="39" t="s">
        <v>274</v>
      </c>
      <c r="C3977" s="39" t="s">
        <v>13010</v>
      </c>
      <c r="D3977" s="39">
        <v>26</v>
      </c>
    </row>
    <row r="3978" spans="1:4" ht="15.6" x14ac:dyDescent="0.3">
      <c r="A3978" s="39" t="s">
        <v>273</v>
      </c>
      <c r="B3978" s="39" t="s">
        <v>274</v>
      </c>
      <c r="C3978" s="39" t="s">
        <v>13011</v>
      </c>
      <c r="D3978" s="39">
        <v>27.7</v>
      </c>
    </row>
    <row r="3979" spans="1:4" ht="15.6" x14ac:dyDescent="0.3">
      <c r="A3979" s="39" t="s">
        <v>273</v>
      </c>
      <c r="B3979" s="39" t="s">
        <v>274</v>
      </c>
      <c r="C3979" s="39" t="s">
        <v>13012</v>
      </c>
      <c r="D3979" s="39">
        <v>25.6</v>
      </c>
    </row>
    <row r="3980" spans="1:4" ht="15.6" x14ac:dyDescent="0.3">
      <c r="A3980" s="39" t="s">
        <v>273</v>
      </c>
      <c r="B3980" s="39" t="s">
        <v>274</v>
      </c>
      <c r="C3980" s="39" t="s">
        <v>13013</v>
      </c>
      <c r="D3980" s="39">
        <v>24.6</v>
      </c>
    </row>
    <row r="3981" spans="1:4" ht="15.6" x14ac:dyDescent="0.3">
      <c r="A3981" s="39" t="s">
        <v>273</v>
      </c>
      <c r="B3981" s="39" t="s">
        <v>274</v>
      </c>
      <c r="C3981" s="39" t="s">
        <v>13014</v>
      </c>
      <c r="D3981" s="39">
        <v>23.5</v>
      </c>
    </row>
    <row r="3982" spans="1:4" ht="15.6" x14ac:dyDescent="0.3">
      <c r="A3982" s="39" t="s">
        <v>273</v>
      </c>
      <c r="B3982" s="39" t="s">
        <v>274</v>
      </c>
      <c r="C3982" s="39" t="s">
        <v>13015</v>
      </c>
      <c r="D3982" s="39">
        <v>21.5</v>
      </c>
    </row>
    <row r="3983" spans="1:4" ht="15.6" x14ac:dyDescent="0.3">
      <c r="A3983" s="39" t="s">
        <v>273</v>
      </c>
      <c r="B3983" s="39" t="s">
        <v>274</v>
      </c>
      <c r="C3983" s="39" t="s">
        <v>13016</v>
      </c>
      <c r="D3983" s="39">
        <v>19.399999999999999</v>
      </c>
    </row>
    <row r="3984" spans="1:4" ht="15.6" x14ac:dyDescent="0.3">
      <c r="A3984" s="39" t="s">
        <v>273</v>
      </c>
      <c r="B3984" s="39" t="s">
        <v>274</v>
      </c>
      <c r="C3984" s="39" t="s">
        <v>13017</v>
      </c>
      <c r="D3984" s="39">
        <v>18.2</v>
      </c>
    </row>
    <row r="3985" spans="1:4" ht="15.6" x14ac:dyDescent="0.3">
      <c r="A3985" s="39" t="s">
        <v>273</v>
      </c>
      <c r="B3985" s="39" t="s">
        <v>274</v>
      </c>
      <c r="C3985" s="39" t="s">
        <v>13018</v>
      </c>
      <c r="D3985" s="39">
        <v>17.7</v>
      </c>
    </row>
    <row r="3986" spans="1:4" ht="15.6" x14ac:dyDescent="0.3">
      <c r="A3986" s="39" t="s">
        <v>273</v>
      </c>
      <c r="B3986" s="39" t="s">
        <v>274</v>
      </c>
      <c r="C3986" s="39" t="s">
        <v>13019</v>
      </c>
      <c r="D3986" s="39">
        <v>16.899999999999999</v>
      </c>
    </row>
    <row r="3987" spans="1:4" ht="15.6" x14ac:dyDescent="0.3">
      <c r="A3987" s="39" t="s">
        <v>273</v>
      </c>
      <c r="B3987" s="39" t="s">
        <v>274</v>
      </c>
      <c r="C3987" s="39" t="s">
        <v>13020</v>
      </c>
      <c r="D3987" s="39">
        <v>16</v>
      </c>
    </row>
    <row r="3988" spans="1:4" ht="15.6" x14ac:dyDescent="0.3">
      <c r="A3988" s="39" t="s">
        <v>273</v>
      </c>
      <c r="B3988" s="39" t="s">
        <v>274</v>
      </c>
      <c r="C3988" s="39" t="s">
        <v>13021</v>
      </c>
      <c r="D3988" s="39">
        <v>15.6</v>
      </c>
    </row>
    <row r="3989" spans="1:4" ht="15.6" x14ac:dyDescent="0.3">
      <c r="A3989" s="39" t="s">
        <v>273</v>
      </c>
      <c r="B3989" s="39" t="s">
        <v>274</v>
      </c>
      <c r="C3989" s="39" t="s">
        <v>13022</v>
      </c>
      <c r="D3989" s="39">
        <v>18.2</v>
      </c>
    </row>
    <row r="3990" spans="1:4" ht="15.6" x14ac:dyDescent="0.3">
      <c r="A3990" s="39" t="s">
        <v>273</v>
      </c>
      <c r="B3990" s="39" t="s">
        <v>274</v>
      </c>
      <c r="C3990" s="39" t="s">
        <v>13023</v>
      </c>
      <c r="D3990" s="39">
        <v>21.1</v>
      </c>
    </row>
    <row r="3991" spans="1:4" ht="15.6" x14ac:dyDescent="0.3">
      <c r="A3991" s="39" t="s">
        <v>273</v>
      </c>
      <c r="B3991" s="39" t="s">
        <v>274</v>
      </c>
      <c r="C3991" s="39" t="s">
        <v>13024</v>
      </c>
      <c r="D3991" s="39">
        <v>23.1</v>
      </c>
    </row>
    <row r="3992" spans="1:4" ht="15.6" x14ac:dyDescent="0.3">
      <c r="A3992" s="39" t="s">
        <v>273</v>
      </c>
      <c r="B3992" s="39" t="s">
        <v>274</v>
      </c>
      <c r="C3992" s="39" t="s">
        <v>13025</v>
      </c>
      <c r="D3992" s="39">
        <v>25.5</v>
      </c>
    </row>
    <row r="3993" spans="1:4" ht="15.6" x14ac:dyDescent="0.3">
      <c r="A3993" s="39" t="s">
        <v>273</v>
      </c>
      <c r="B3993" s="39" t="s">
        <v>274</v>
      </c>
      <c r="C3993" s="39" t="s">
        <v>13026</v>
      </c>
      <c r="D3993" s="39">
        <v>27.4</v>
      </c>
    </row>
    <row r="3994" spans="1:4" ht="15.6" x14ac:dyDescent="0.3">
      <c r="A3994" s="39" t="s">
        <v>273</v>
      </c>
      <c r="B3994" s="39" t="s">
        <v>274</v>
      </c>
      <c r="C3994" s="39" t="s">
        <v>13027</v>
      </c>
      <c r="D3994" s="39">
        <v>27.8</v>
      </c>
    </row>
    <row r="3995" spans="1:4" ht="15.6" x14ac:dyDescent="0.3">
      <c r="A3995" s="39" t="s">
        <v>273</v>
      </c>
      <c r="B3995" s="39" t="s">
        <v>274</v>
      </c>
      <c r="C3995" s="39" t="s">
        <v>13028</v>
      </c>
      <c r="D3995" s="39">
        <v>29</v>
      </c>
    </row>
    <row r="3996" spans="1:4" ht="15.6" x14ac:dyDescent="0.3">
      <c r="A3996" s="39" t="s">
        <v>273</v>
      </c>
      <c r="B3996" s="39" t="s">
        <v>274</v>
      </c>
      <c r="C3996" s="39" t="s">
        <v>13029</v>
      </c>
      <c r="D3996" s="39">
        <v>29.7</v>
      </c>
    </row>
    <row r="3997" spans="1:4" ht="15.6" x14ac:dyDescent="0.3">
      <c r="A3997" s="39" t="s">
        <v>273</v>
      </c>
      <c r="B3997" s="39" t="s">
        <v>274</v>
      </c>
      <c r="C3997" s="39" t="s">
        <v>13030</v>
      </c>
      <c r="D3997" s="39">
        <v>29.7</v>
      </c>
    </row>
    <row r="3998" spans="1:4" ht="15.6" x14ac:dyDescent="0.3">
      <c r="A3998" s="39" t="s">
        <v>273</v>
      </c>
      <c r="B3998" s="39" t="s">
        <v>274</v>
      </c>
      <c r="C3998" s="39" t="s">
        <v>13031</v>
      </c>
      <c r="D3998" s="39">
        <v>29.3</v>
      </c>
    </row>
    <row r="3999" spans="1:4" ht="15.6" x14ac:dyDescent="0.3">
      <c r="A3999" s="39" t="s">
        <v>273</v>
      </c>
      <c r="B3999" s="39" t="s">
        <v>274</v>
      </c>
      <c r="C3999" s="39" t="s">
        <v>13032</v>
      </c>
      <c r="D3999" s="39">
        <v>29.2</v>
      </c>
    </row>
    <row r="4000" spans="1:4" ht="15.6" x14ac:dyDescent="0.3">
      <c r="A4000" s="39" t="s">
        <v>273</v>
      </c>
      <c r="B4000" s="39" t="s">
        <v>274</v>
      </c>
      <c r="C4000" s="39" t="s">
        <v>13033</v>
      </c>
      <c r="D4000" s="39">
        <v>29.5</v>
      </c>
    </row>
    <row r="4001" spans="1:4" ht="15.6" x14ac:dyDescent="0.3">
      <c r="A4001" s="39" t="s">
        <v>273</v>
      </c>
      <c r="B4001" s="39" t="s">
        <v>274</v>
      </c>
      <c r="C4001" s="39" t="s">
        <v>13034</v>
      </c>
      <c r="D4001" s="39">
        <v>28.6</v>
      </c>
    </row>
    <row r="4002" spans="1:4" ht="15.6" x14ac:dyDescent="0.3">
      <c r="A4002" s="39" t="s">
        <v>273</v>
      </c>
      <c r="B4002" s="39" t="s">
        <v>274</v>
      </c>
      <c r="C4002" s="39" t="s">
        <v>13035</v>
      </c>
      <c r="D4002" s="39">
        <v>27.5</v>
      </c>
    </row>
    <row r="4003" spans="1:4" ht="15.6" x14ac:dyDescent="0.3">
      <c r="A4003" s="39" t="s">
        <v>273</v>
      </c>
      <c r="B4003" s="39" t="s">
        <v>274</v>
      </c>
      <c r="C4003" s="39" t="s">
        <v>13036</v>
      </c>
      <c r="D4003" s="39">
        <v>25.1</v>
      </c>
    </row>
    <row r="4004" spans="1:4" ht="15.6" x14ac:dyDescent="0.3">
      <c r="A4004" s="39" t="s">
        <v>273</v>
      </c>
      <c r="B4004" s="39" t="s">
        <v>274</v>
      </c>
      <c r="C4004" s="39" t="s">
        <v>13037</v>
      </c>
      <c r="D4004" s="39">
        <v>24.7</v>
      </c>
    </row>
    <row r="4005" spans="1:4" ht="15.6" x14ac:dyDescent="0.3">
      <c r="A4005" s="39" t="s">
        <v>273</v>
      </c>
      <c r="B4005" s="39" t="s">
        <v>274</v>
      </c>
      <c r="C4005" s="39" t="s">
        <v>13038</v>
      </c>
      <c r="D4005" s="39">
        <v>23.4</v>
      </c>
    </row>
    <row r="4006" spans="1:4" ht="15.6" x14ac:dyDescent="0.3">
      <c r="A4006" s="39" t="s">
        <v>273</v>
      </c>
      <c r="B4006" s="39" t="s">
        <v>274</v>
      </c>
      <c r="C4006" s="39" t="s">
        <v>13039</v>
      </c>
      <c r="D4006" s="39">
        <v>22.5</v>
      </c>
    </row>
    <row r="4007" spans="1:4" ht="15.6" x14ac:dyDescent="0.3">
      <c r="A4007" s="39" t="s">
        <v>273</v>
      </c>
      <c r="B4007" s="39" t="s">
        <v>274</v>
      </c>
      <c r="C4007" s="39" t="s">
        <v>13040</v>
      </c>
      <c r="D4007" s="39">
        <v>21.9</v>
      </c>
    </row>
    <row r="4008" spans="1:4" ht="15.6" x14ac:dyDescent="0.3">
      <c r="A4008" s="39" t="s">
        <v>273</v>
      </c>
      <c r="B4008" s="39" t="s">
        <v>274</v>
      </c>
      <c r="C4008" s="39" t="s">
        <v>13041</v>
      </c>
      <c r="D4008" s="39">
        <v>20.3</v>
      </c>
    </row>
    <row r="4009" spans="1:4" ht="15.6" x14ac:dyDescent="0.3">
      <c r="A4009" s="39" t="s">
        <v>273</v>
      </c>
      <c r="B4009" s="39" t="s">
        <v>274</v>
      </c>
      <c r="C4009" s="39" t="s">
        <v>13042</v>
      </c>
      <c r="D4009" s="39">
        <v>18.8</v>
      </c>
    </row>
    <row r="4010" spans="1:4" ht="15.6" x14ac:dyDescent="0.3">
      <c r="A4010" s="39" t="s">
        <v>273</v>
      </c>
      <c r="B4010" s="39" t="s">
        <v>274</v>
      </c>
      <c r="C4010" s="39" t="s">
        <v>13043</v>
      </c>
      <c r="D4010" s="39">
        <v>17.5</v>
      </c>
    </row>
    <row r="4011" spans="1:4" ht="15.6" x14ac:dyDescent="0.3">
      <c r="A4011" s="39" t="s">
        <v>273</v>
      </c>
      <c r="B4011" s="39" t="s">
        <v>274</v>
      </c>
      <c r="C4011" s="39" t="s">
        <v>13044</v>
      </c>
      <c r="D4011" s="39">
        <v>18.600000000000001</v>
      </c>
    </row>
    <row r="4012" spans="1:4" ht="15.6" x14ac:dyDescent="0.3">
      <c r="A4012" s="39" t="s">
        <v>273</v>
      </c>
      <c r="B4012" s="39" t="s">
        <v>274</v>
      </c>
      <c r="C4012" s="39" t="s">
        <v>13045</v>
      </c>
      <c r="D4012" s="39">
        <v>16.8</v>
      </c>
    </row>
    <row r="4013" spans="1:4" ht="15.6" x14ac:dyDescent="0.3">
      <c r="A4013" s="39" t="s">
        <v>273</v>
      </c>
      <c r="B4013" s="39" t="s">
        <v>274</v>
      </c>
      <c r="C4013" s="39" t="s">
        <v>13046</v>
      </c>
      <c r="D4013" s="39">
        <v>18</v>
      </c>
    </row>
    <row r="4014" spans="1:4" ht="15.6" x14ac:dyDescent="0.3">
      <c r="A4014" s="39" t="s">
        <v>273</v>
      </c>
      <c r="B4014" s="39" t="s">
        <v>274</v>
      </c>
      <c r="C4014" s="39" t="s">
        <v>13047</v>
      </c>
      <c r="D4014" s="39">
        <v>20.9</v>
      </c>
    </row>
    <row r="4015" spans="1:4" ht="15.6" x14ac:dyDescent="0.3">
      <c r="A4015" s="39" t="s">
        <v>273</v>
      </c>
      <c r="B4015" s="39" t="s">
        <v>274</v>
      </c>
      <c r="C4015" s="39" t="s">
        <v>13048</v>
      </c>
      <c r="D4015" s="39">
        <v>23</v>
      </c>
    </row>
    <row r="4016" spans="1:4" ht="15.6" x14ac:dyDescent="0.3">
      <c r="A4016" s="39" t="s">
        <v>273</v>
      </c>
      <c r="B4016" s="39" t="s">
        <v>274</v>
      </c>
      <c r="C4016" s="39" t="s">
        <v>13049</v>
      </c>
      <c r="D4016" s="39">
        <v>24.4</v>
      </c>
    </row>
    <row r="4017" spans="1:4" ht="15.6" x14ac:dyDescent="0.3">
      <c r="A4017" s="39" t="s">
        <v>273</v>
      </c>
      <c r="B4017" s="39" t="s">
        <v>274</v>
      </c>
      <c r="C4017" s="39" t="s">
        <v>13050</v>
      </c>
      <c r="D4017" s="39">
        <v>26.5</v>
      </c>
    </row>
    <row r="4018" spans="1:4" ht="15.6" x14ac:dyDescent="0.3">
      <c r="A4018" s="39" t="s">
        <v>273</v>
      </c>
      <c r="B4018" s="39" t="s">
        <v>274</v>
      </c>
      <c r="C4018" s="39" t="s">
        <v>13051</v>
      </c>
      <c r="D4018" s="39">
        <v>27.4</v>
      </c>
    </row>
    <row r="4019" spans="1:4" ht="15.6" x14ac:dyDescent="0.3">
      <c r="A4019" s="39" t="s">
        <v>273</v>
      </c>
      <c r="B4019" s="39" t="s">
        <v>274</v>
      </c>
      <c r="C4019" s="39" t="s">
        <v>13052</v>
      </c>
      <c r="D4019" s="39">
        <v>28.7</v>
      </c>
    </row>
    <row r="4020" spans="1:4" ht="15.6" x14ac:dyDescent="0.3">
      <c r="A4020" s="39" t="s">
        <v>273</v>
      </c>
      <c r="B4020" s="39" t="s">
        <v>274</v>
      </c>
      <c r="C4020" s="39" t="s">
        <v>13053</v>
      </c>
      <c r="D4020" s="39">
        <v>28.8</v>
      </c>
    </row>
    <row r="4021" spans="1:4" ht="15.6" x14ac:dyDescent="0.3">
      <c r="A4021" s="39" t="s">
        <v>273</v>
      </c>
      <c r="B4021" s="39" t="s">
        <v>274</v>
      </c>
      <c r="C4021" s="39" t="s">
        <v>13054</v>
      </c>
      <c r="D4021" s="39">
        <v>30</v>
      </c>
    </row>
    <row r="4022" spans="1:4" ht="15.6" x14ac:dyDescent="0.3">
      <c r="A4022" s="39" t="s">
        <v>273</v>
      </c>
      <c r="B4022" s="39" t="s">
        <v>274</v>
      </c>
      <c r="C4022" s="39" t="s">
        <v>13055</v>
      </c>
      <c r="D4022" s="39">
        <v>30</v>
      </c>
    </row>
    <row r="4023" spans="1:4" ht="15.6" x14ac:dyDescent="0.3">
      <c r="A4023" s="39" t="s">
        <v>273</v>
      </c>
      <c r="B4023" s="39" t="s">
        <v>274</v>
      </c>
      <c r="C4023" s="39" t="s">
        <v>13056</v>
      </c>
      <c r="D4023" s="39">
        <v>29.8</v>
      </c>
    </row>
    <row r="4024" spans="1:4" ht="15.6" x14ac:dyDescent="0.3">
      <c r="A4024" s="39" t="s">
        <v>273</v>
      </c>
      <c r="B4024" s="39" t="s">
        <v>274</v>
      </c>
      <c r="C4024" s="39" t="s">
        <v>13057</v>
      </c>
      <c r="D4024" s="39">
        <v>30.4</v>
      </c>
    </row>
    <row r="4025" spans="1:4" ht="15.6" x14ac:dyDescent="0.3">
      <c r="A4025" s="39" t="s">
        <v>273</v>
      </c>
      <c r="B4025" s="39" t="s">
        <v>274</v>
      </c>
      <c r="C4025" s="39" t="s">
        <v>13058</v>
      </c>
      <c r="D4025" s="39">
        <v>29</v>
      </c>
    </row>
    <row r="4026" spans="1:4" ht="15.6" x14ac:dyDescent="0.3">
      <c r="A4026" s="39" t="s">
        <v>273</v>
      </c>
      <c r="B4026" s="39" t="s">
        <v>274</v>
      </c>
      <c r="C4026" s="39" t="s">
        <v>13059</v>
      </c>
      <c r="D4026" s="39">
        <v>29.3</v>
      </c>
    </row>
    <row r="4027" spans="1:4" ht="15.6" x14ac:dyDescent="0.3">
      <c r="A4027" s="39" t="s">
        <v>273</v>
      </c>
      <c r="B4027" s="39" t="s">
        <v>274</v>
      </c>
      <c r="C4027" s="39" t="s">
        <v>13060</v>
      </c>
      <c r="D4027" s="39">
        <v>28.7</v>
      </c>
    </row>
    <row r="4028" spans="1:4" ht="15.6" x14ac:dyDescent="0.3">
      <c r="A4028" s="39" t="s">
        <v>273</v>
      </c>
      <c r="B4028" s="39" t="s">
        <v>274</v>
      </c>
      <c r="C4028" s="39" t="s">
        <v>13061</v>
      </c>
      <c r="D4028" s="39">
        <v>27.4</v>
      </c>
    </row>
    <row r="4029" spans="1:4" ht="15.6" x14ac:dyDescent="0.3">
      <c r="A4029" s="39" t="s">
        <v>273</v>
      </c>
      <c r="B4029" s="39" t="s">
        <v>274</v>
      </c>
      <c r="C4029" s="39" t="s">
        <v>13062</v>
      </c>
      <c r="D4029" s="39">
        <v>25</v>
      </c>
    </row>
    <row r="4030" spans="1:4" ht="15.6" x14ac:dyDescent="0.3">
      <c r="A4030" s="39" t="s">
        <v>273</v>
      </c>
      <c r="B4030" s="39" t="s">
        <v>274</v>
      </c>
      <c r="C4030" s="39" t="s">
        <v>13063</v>
      </c>
      <c r="D4030" s="39">
        <v>23.1</v>
      </c>
    </row>
    <row r="4031" spans="1:4" ht="15.6" x14ac:dyDescent="0.3">
      <c r="A4031" s="39" t="s">
        <v>273</v>
      </c>
      <c r="B4031" s="39" t="s">
        <v>274</v>
      </c>
      <c r="C4031" s="39" t="s">
        <v>13064</v>
      </c>
      <c r="D4031" s="39">
        <v>22</v>
      </c>
    </row>
    <row r="4032" spans="1:4" ht="15.6" x14ac:dyDescent="0.3">
      <c r="A4032" s="39" t="s">
        <v>273</v>
      </c>
      <c r="B4032" s="39" t="s">
        <v>274</v>
      </c>
      <c r="C4032" s="39" t="s">
        <v>13065</v>
      </c>
      <c r="D4032" s="39">
        <v>21.5</v>
      </c>
    </row>
    <row r="4033" spans="1:4" ht="15.6" x14ac:dyDescent="0.3">
      <c r="A4033" s="39" t="s">
        <v>273</v>
      </c>
      <c r="B4033" s="39" t="s">
        <v>274</v>
      </c>
      <c r="C4033" s="39" t="s">
        <v>13066</v>
      </c>
      <c r="D4033" s="39">
        <v>21.2</v>
      </c>
    </row>
    <row r="4034" spans="1:4" ht="15.6" x14ac:dyDescent="0.3">
      <c r="A4034" s="39" t="s">
        <v>273</v>
      </c>
      <c r="B4034" s="39" t="s">
        <v>274</v>
      </c>
      <c r="C4034" s="39" t="s">
        <v>13067</v>
      </c>
      <c r="D4034" s="39">
        <v>21.3</v>
      </c>
    </row>
    <row r="4035" spans="1:4" ht="15.6" x14ac:dyDescent="0.3">
      <c r="A4035" s="39" t="s">
        <v>273</v>
      </c>
      <c r="B4035" s="39" t="s">
        <v>274</v>
      </c>
      <c r="C4035" s="39" t="s">
        <v>13068</v>
      </c>
      <c r="D4035" s="39">
        <v>20.9</v>
      </c>
    </row>
    <row r="4036" spans="1:4" ht="15.6" x14ac:dyDescent="0.3">
      <c r="A4036" s="39" t="s">
        <v>273</v>
      </c>
      <c r="B4036" s="39" t="s">
        <v>274</v>
      </c>
      <c r="C4036" s="39" t="s">
        <v>13069</v>
      </c>
      <c r="D4036" s="39">
        <v>21.1</v>
      </c>
    </row>
    <row r="4037" spans="1:4" ht="15.6" x14ac:dyDescent="0.3">
      <c r="A4037" s="39" t="s">
        <v>273</v>
      </c>
      <c r="B4037" s="39" t="s">
        <v>274</v>
      </c>
      <c r="C4037" s="39" t="s">
        <v>13070</v>
      </c>
      <c r="D4037" s="39">
        <v>21</v>
      </c>
    </row>
    <row r="4038" spans="1:4" ht="15.6" x14ac:dyDescent="0.3">
      <c r="A4038" s="39" t="s">
        <v>273</v>
      </c>
      <c r="B4038" s="39" t="s">
        <v>274</v>
      </c>
      <c r="C4038" s="39" t="s">
        <v>13071</v>
      </c>
      <c r="D4038" s="39">
        <v>20.7</v>
      </c>
    </row>
    <row r="4039" spans="1:4" ht="15.6" x14ac:dyDescent="0.3">
      <c r="A4039" s="39" t="s">
        <v>273</v>
      </c>
      <c r="B4039" s="39" t="s">
        <v>274</v>
      </c>
      <c r="C4039" s="39" t="s">
        <v>13072</v>
      </c>
      <c r="D4039" s="39">
        <v>21</v>
      </c>
    </row>
    <row r="4040" spans="1:4" ht="15.6" x14ac:dyDescent="0.3">
      <c r="A4040" s="39" t="s">
        <v>273</v>
      </c>
      <c r="B4040" s="39" t="s">
        <v>274</v>
      </c>
      <c r="C4040" s="39" t="s">
        <v>13073</v>
      </c>
      <c r="D4040" s="39">
        <v>21.3</v>
      </c>
    </row>
    <row r="4041" spans="1:4" ht="15.6" x14ac:dyDescent="0.3">
      <c r="A4041" s="39" t="s">
        <v>273</v>
      </c>
      <c r="B4041" s="39" t="s">
        <v>274</v>
      </c>
      <c r="C4041" s="39" t="s">
        <v>13074</v>
      </c>
      <c r="D4041" s="39">
        <v>21.2</v>
      </c>
    </row>
    <row r="4042" spans="1:4" ht="15.6" x14ac:dyDescent="0.3">
      <c r="A4042" s="39" t="s">
        <v>273</v>
      </c>
      <c r="B4042" s="39" t="s">
        <v>274</v>
      </c>
      <c r="C4042" s="39" t="s">
        <v>13075</v>
      </c>
      <c r="D4042" s="39">
        <v>21.4</v>
      </c>
    </row>
    <row r="4043" spans="1:4" ht="15.6" x14ac:dyDescent="0.3">
      <c r="A4043" s="39" t="s">
        <v>273</v>
      </c>
      <c r="B4043" s="39" t="s">
        <v>274</v>
      </c>
      <c r="C4043" s="39" t="s">
        <v>13076</v>
      </c>
      <c r="D4043" s="39">
        <v>23</v>
      </c>
    </row>
    <row r="4044" spans="1:4" ht="15.6" x14ac:dyDescent="0.3">
      <c r="A4044" s="39" t="s">
        <v>273</v>
      </c>
      <c r="B4044" s="39" t="s">
        <v>274</v>
      </c>
      <c r="C4044" s="39" t="s">
        <v>13077</v>
      </c>
      <c r="D4044" s="39">
        <v>22.6</v>
      </c>
    </row>
    <row r="4045" spans="1:4" ht="15.6" x14ac:dyDescent="0.3">
      <c r="A4045" s="39" t="s">
        <v>273</v>
      </c>
      <c r="B4045" s="39" t="s">
        <v>274</v>
      </c>
      <c r="C4045" s="39" t="s">
        <v>13078</v>
      </c>
      <c r="D4045" s="39">
        <v>22.2</v>
      </c>
    </row>
    <row r="4046" spans="1:4" ht="15.6" x14ac:dyDescent="0.3">
      <c r="A4046" s="39" t="s">
        <v>273</v>
      </c>
      <c r="B4046" s="39" t="s">
        <v>274</v>
      </c>
      <c r="C4046" s="39" t="s">
        <v>13079</v>
      </c>
      <c r="D4046" s="39">
        <v>18.899999999999999</v>
      </c>
    </row>
    <row r="4047" spans="1:4" ht="15.6" x14ac:dyDescent="0.3">
      <c r="A4047" s="39" t="s">
        <v>273</v>
      </c>
      <c r="B4047" s="39" t="s">
        <v>274</v>
      </c>
      <c r="C4047" s="39" t="s">
        <v>13080</v>
      </c>
      <c r="D4047" s="39">
        <v>18.3</v>
      </c>
    </row>
    <row r="4048" spans="1:4" ht="15.6" x14ac:dyDescent="0.3">
      <c r="A4048" s="39" t="s">
        <v>273</v>
      </c>
      <c r="B4048" s="39" t="s">
        <v>274</v>
      </c>
      <c r="C4048" s="39" t="s">
        <v>13081</v>
      </c>
      <c r="D4048" s="39">
        <v>18.3</v>
      </c>
    </row>
    <row r="4049" spans="1:4" ht="15.6" x14ac:dyDescent="0.3">
      <c r="A4049" s="39" t="s">
        <v>273</v>
      </c>
      <c r="B4049" s="39" t="s">
        <v>274</v>
      </c>
      <c r="C4049" s="39" t="s">
        <v>13082</v>
      </c>
      <c r="D4049" s="39">
        <v>18.100000000000001</v>
      </c>
    </row>
    <row r="4050" spans="1:4" ht="15.6" x14ac:dyDescent="0.3">
      <c r="A4050" s="39" t="s">
        <v>273</v>
      </c>
      <c r="B4050" s="39" t="s">
        <v>274</v>
      </c>
      <c r="C4050" s="39" t="s">
        <v>13083</v>
      </c>
      <c r="D4050" s="39">
        <v>18.3</v>
      </c>
    </row>
    <row r="4051" spans="1:4" ht="15.6" x14ac:dyDescent="0.3">
      <c r="A4051" s="39" t="s">
        <v>273</v>
      </c>
      <c r="B4051" s="39" t="s">
        <v>274</v>
      </c>
      <c r="C4051" s="39" t="s">
        <v>13084</v>
      </c>
      <c r="D4051" s="39">
        <v>18.100000000000001</v>
      </c>
    </row>
    <row r="4052" spans="1:4" ht="15.6" x14ac:dyDescent="0.3">
      <c r="A4052" s="39" t="s">
        <v>273</v>
      </c>
      <c r="B4052" s="39" t="s">
        <v>274</v>
      </c>
      <c r="C4052" s="39" t="s">
        <v>13085</v>
      </c>
      <c r="D4052" s="39">
        <v>17.399999999999999</v>
      </c>
    </row>
    <row r="4053" spans="1:4" ht="15.6" x14ac:dyDescent="0.3">
      <c r="A4053" s="39" t="s">
        <v>273</v>
      </c>
      <c r="B4053" s="39" t="s">
        <v>274</v>
      </c>
      <c r="C4053" s="39" t="s">
        <v>13086</v>
      </c>
      <c r="D4053" s="39">
        <v>15.7</v>
      </c>
    </row>
    <row r="4054" spans="1:4" ht="15.6" x14ac:dyDescent="0.3">
      <c r="A4054" s="39" t="s">
        <v>273</v>
      </c>
      <c r="B4054" s="39" t="s">
        <v>274</v>
      </c>
      <c r="C4054" s="39" t="s">
        <v>13087</v>
      </c>
      <c r="D4054" s="39">
        <v>15.2</v>
      </c>
    </row>
    <row r="4055" spans="1:4" ht="15.6" x14ac:dyDescent="0.3">
      <c r="A4055" s="39" t="s">
        <v>273</v>
      </c>
      <c r="B4055" s="39" t="s">
        <v>274</v>
      </c>
      <c r="C4055" s="39" t="s">
        <v>13088</v>
      </c>
      <c r="D4055" s="39">
        <v>15.4</v>
      </c>
    </row>
    <row r="4056" spans="1:4" ht="15.6" x14ac:dyDescent="0.3">
      <c r="A4056" s="39" t="s">
        <v>273</v>
      </c>
      <c r="B4056" s="39" t="s">
        <v>274</v>
      </c>
      <c r="C4056" s="39" t="s">
        <v>13089</v>
      </c>
      <c r="D4056" s="39">
        <v>15.6</v>
      </c>
    </row>
    <row r="4057" spans="1:4" ht="15.6" x14ac:dyDescent="0.3">
      <c r="A4057" s="39" t="s">
        <v>273</v>
      </c>
      <c r="B4057" s="39" t="s">
        <v>274</v>
      </c>
      <c r="C4057" s="39" t="s">
        <v>13090</v>
      </c>
      <c r="D4057" s="39">
        <v>15.6</v>
      </c>
    </row>
    <row r="4058" spans="1:4" ht="15.6" x14ac:dyDescent="0.3">
      <c r="A4058" s="39" t="s">
        <v>273</v>
      </c>
      <c r="B4058" s="39" t="s">
        <v>274</v>
      </c>
      <c r="C4058" s="39" t="s">
        <v>13091</v>
      </c>
      <c r="D4058" s="39">
        <v>15.6</v>
      </c>
    </row>
    <row r="4059" spans="1:4" ht="15.6" x14ac:dyDescent="0.3">
      <c r="A4059" s="39" t="s">
        <v>273</v>
      </c>
      <c r="B4059" s="39" t="s">
        <v>274</v>
      </c>
      <c r="C4059" s="39" t="s">
        <v>13092</v>
      </c>
      <c r="D4059" s="39">
        <v>15.4</v>
      </c>
    </row>
    <row r="4060" spans="1:4" ht="15.6" x14ac:dyDescent="0.3">
      <c r="A4060" s="39" t="s">
        <v>273</v>
      </c>
      <c r="B4060" s="39" t="s">
        <v>274</v>
      </c>
      <c r="C4060" s="39" t="s">
        <v>13093</v>
      </c>
      <c r="D4060" s="39">
        <v>15.6</v>
      </c>
    </row>
    <row r="4061" spans="1:4" ht="15.6" x14ac:dyDescent="0.3">
      <c r="A4061" s="39" t="s">
        <v>273</v>
      </c>
      <c r="B4061" s="39" t="s">
        <v>274</v>
      </c>
      <c r="C4061" s="39" t="s">
        <v>13094</v>
      </c>
      <c r="D4061" s="39">
        <v>15.7</v>
      </c>
    </row>
    <row r="4062" spans="1:4" ht="15.6" x14ac:dyDescent="0.3">
      <c r="A4062" s="39" t="s">
        <v>273</v>
      </c>
      <c r="B4062" s="39" t="s">
        <v>274</v>
      </c>
      <c r="C4062" s="39" t="s">
        <v>13095</v>
      </c>
      <c r="D4062" s="39">
        <v>17.2</v>
      </c>
    </row>
    <row r="4063" spans="1:4" ht="15.6" x14ac:dyDescent="0.3">
      <c r="A4063" s="39" t="s">
        <v>273</v>
      </c>
      <c r="B4063" s="39" t="s">
        <v>274</v>
      </c>
      <c r="C4063" s="39" t="s">
        <v>13096</v>
      </c>
      <c r="D4063" s="39">
        <v>17.899999999999999</v>
      </c>
    </row>
    <row r="4064" spans="1:4" ht="15.6" x14ac:dyDescent="0.3">
      <c r="A4064" s="39" t="s">
        <v>273</v>
      </c>
      <c r="B4064" s="39" t="s">
        <v>274</v>
      </c>
      <c r="C4064" s="39" t="s">
        <v>13097</v>
      </c>
      <c r="D4064" s="39">
        <v>17.8</v>
      </c>
    </row>
    <row r="4065" spans="1:4" ht="15.6" x14ac:dyDescent="0.3">
      <c r="A4065" s="39" t="s">
        <v>273</v>
      </c>
      <c r="B4065" s="39" t="s">
        <v>274</v>
      </c>
      <c r="C4065" s="39" t="s">
        <v>13098</v>
      </c>
      <c r="D4065" s="39">
        <v>18.100000000000001</v>
      </c>
    </row>
    <row r="4066" spans="1:4" ht="15.6" x14ac:dyDescent="0.3">
      <c r="A4066" s="39" t="s">
        <v>273</v>
      </c>
      <c r="B4066" s="39" t="s">
        <v>274</v>
      </c>
      <c r="C4066" s="39" t="s">
        <v>13099</v>
      </c>
      <c r="D4066" s="39">
        <v>18.3</v>
      </c>
    </row>
    <row r="4067" spans="1:4" ht="15.6" x14ac:dyDescent="0.3">
      <c r="A4067" s="39" t="s">
        <v>273</v>
      </c>
      <c r="B4067" s="39" t="s">
        <v>274</v>
      </c>
      <c r="C4067" s="39" t="s">
        <v>13100</v>
      </c>
      <c r="D4067" s="39">
        <v>19.3</v>
      </c>
    </row>
    <row r="4068" spans="1:4" ht="15.6" x14ac:dyDescent="0.3">
      <c r="A4068" s="39" t="s">
        <v>273</v>
      </c>
      <c r="B4068" s="39" t="s">
        <v>274</v>
      </c>
      <c r="C4068" s="39" t="s">
        <v>13101</v>
      </c>
      <c r="D4068" s="39">
        <v>21</v>
      </c>
    </row>
    <row r="4069" spans="1:4" ht="15.6" x14ac:dyDescent="0.3">
      <c r="A4069" s="39" t="s">
        <v>273</v>
      </c>
      <c r="B4069" s="39" t="s">
        <v>274</v>
      </c>
      <c r="C4069" s="39" t="s">
        <v>13102</v>
      </c>
      <c r="D4069" s="39">
        <v>20.5</v>
      </c>
    </row>
    <row r="4070" spans="1:4" ht="15.6" x14ac:dyDescent="0.3">
      <c r="A4070" s="39" t="s">
        <v>273</v>
      </c>
      <c r="B4070" s="39" t="s">
        <v>274</v>
      </c>
      <c r="C4070" s="39" t="s">
        <v>13103</v>
      </c>
      <c r="D4070" s="39">
        <v>21.2</v>
      </c>
    </row>
    <row r="4071" spans="1:4" ht="15.6" x14ac:dyDescent="0.3">
      <c r="A4071" s="39" t="s">
        <v>273</v>
      </c>
      <c r="B4071" s="39" t="s">
        <v>274</v>
      </c>
      <c r="C4071" s="39" t="s">
        <v>13104</v>
      </c>
      <c r="D4071" s="39">
        <v>22.3</v>
      </c>
    </row>
    <row r="4072" spans="1:4" ht="15.6" x14ac:dyDescent="0.3">
      <c r="A4072" s="39" t="s">
        <v>273</v>
      </c>
      <c r="B4072" s="39" t="s">
        <v>274</v>
      </c>
      <c r="C4072" s="39" t="s">
        <v>13105</v>
      </c>
      <c r="D4072" s="39">
        <v>22.7</v>
      </c>
    </row>
    <row r="4073" spans="1:4" ht="15.6" x14ac:dyDescent="0.3">
      <c r="A4073" s="39" t="s">
        <v>273</v>
      </c>
      <c r="B4073" s="39" t="s">
        <v>274</v>
      </c>
      <c r="C4073" s="39" t="s">
        <v>13106</v>
      </c>
      <c r="D4073" s="39">
        <v>22.9</v>
      </c>
    </row>
    <row r="4074" spans="1:4" ht="15.6" x14ac:dyDescent="0.3">
      <c r="A4074" s="39" t="s">
        <v>273</v>
      </c>
      <c r="B4074" s="39" t="s">
        <v>274</v>
      </c>
      <c r="C4074" s="39" t="s">
        <v>13107</v>
      </c>
      <c r="D4074" s="39">
        <v>22.4</v>
      </c>
    </row>
    <row r="4075" spans="1:4" ht="15.6" x14ac:dyDescent="0.3">
      <c r="A4075" s="39" t="s">
        <v>273</v>
      </c>
      <c r="B4075" s="39" t="s">
        <v>274</v>
      </c>
      <c r="C4075" s="39" t="s">
        <v>13108</v>
      </c>
      <c r="D4075" s="39">
        <v>21.7</v>
      </c>
    </row>
    <row r="4076" spans="1:4" ht="15.6" x14ac:dyDescent="0.3">
      <c r="A4076" s="39" t="s">
        <v>273</v>
      </c>
      <c r="B4076" s="39" t="s">
        <v>274</v>
      </c>
      <c r="C4076" s="39" t="s">
        <v>13109</v>
      </c>
      <c r="D4076" s="39">
        <v>21</v>
      </c>
    </row>
    <row r="4077" spans="1:4" ht="15.6" x14ac:dyDescent="0.3">
      <c r="A4077" s="39" t="s">
        <v>273</v>
      </c>
      <c r="B4077" s="39" t="s">
        <v>274</v>
      </c>
      <c r="C4077" s="39" t="s">
        <v>13110</v>
      </c>
      <c r="D4077" s="39">
        <v>20.5</v>
      </c>
    </row>
    <row r="4078" spans="1:4" ht="15.6" x14ac:dyDescent="0.3">
      <c r="A4078" s="39" t="s">
        <v>273</v>
      </c>
      <c r="B4078" s="39" t="s">
        <v>274</v>
      </c>
      <c r="C4078" s="39" t="s">
        <v>13111</v>
      </c>
      <c r="D4078" s="39">
        <v>19.8</v>
      </c>
    </row>
    <row r="4079" spans="1:4" ht="15.6" x14ac:dyDescent="0.3">
      <c r="A4079" s="39" t="s">
        <v>273</v>
      </c>
      <c r="B4079" s="39" t="s">
        <v>274</v>
      </c>
      <c r="C4079" s="39" t="s">
        <v>13112</v>
      </c>
      <c r="D4079" s="39">
        <v>19.3</v>
      </c>
    </row>
    <row r="4080" spans="1:4" ht="15.6" x14ac:dyDescent="0.3">
      <c r="A4080" s="39" t="s">
        <v>273</v>
      </c>
      <c r="B4080" s="39" t="s">
        <v>274</v>
      </c>
      <c r="C4080" s="39" t="s">
        <v>13113</v>
      </c>
      <c r="D4080" s="39">
        <v>18.7</v>
      </c>
    </row>
    <row r="4081" spans="1:4" ht="15.6" x14ac:dyDescent="0.3">
      <c r="A4081" s="39" t="s">
        <v>273</v>
      </c>
      <c r="B4081" s="39" t="s">
        <v>274</v>
      </c>
      <c r="C4081" s="39" t="s">
        <v>13114</v>
      </c>
      <c r="D4081" s="39">
        <v>17.899999999999999</v>
      </c>
    </row>
    <row r="4082" spans="1:4" ht="15.6" x14ac:dyDescent="0.3">
      <c r="A4082" s="39" t="s">
        <v>273</v>
      </c>
      <c r="B4082" s="39" t="s">
        <v>274</v>
      </c>
      <c r="C4082" s="39" t="s">
        <v>13115</v>
      </c>
      <c r="D4082" s="39">
        <v>17.399999999999999</v>
      </c>
    </row>
    <row r="4083" spans="1:4" ht="15.6" x14ac:dyDescent="0.3">
      <c r="A4083" s="39" t="s">
        <v>273</v>
      </c>
      <c r="B4083" s="39" t="s">
        <v>274</v>
      </c>
      <c r="C4083" s="39" t="s">
        <v>13116</v>
      </c>
      <c r="D4083" s="39">
        <v>17.600000000000001</v>
      </c>
    </row>
    <row r="4084" spans="1:4" ht="15.6" x14ac:dyDescent="0.3">
      <c r="A4084" s="39" t="s">
        <v>273</v>
      </c>
      <c r="B4084" s="39" t="s">
        <v>274</v>
      </c>
      <c r="C4084" s="39" t="s">
        <v>13117</v>
      </c>
      <c r="D4084" s="39">
        <v>17.2</v>
      </c>
    </row>
    <row r="4085" spans="1:4" ht="15.6" x14ac:dyDescent="0.3">
      <c r="A4085" s="39" t="s">
        <v>273</v>
      </c>
      <c r="B4085" s="39" t="s">
        <v>274</v>
      </c>
      <c r="C4085" s="39" t="s">
        <v>13118</v>
      </c>
      <c r="D4085" s="39">
        <v>17.2</v>
      </c>
    </row>
    <row r="4086" spans="1:4" ht="15.6" x14ac:dyDescent="0.3">
      <c r="A4086" s="39" t="s">
        <v>273</v>
      </c>
      <c r="B4086" s="39" t="s">
        <v>274</v>
      </c>
      <c r="C4086" s="39" t="s">
        <v>13119</v>
      </c>
      <c r="D4086" s="39">
        <v>17.600000000000001</v>
      </c>
    </row>
    <row r="4087" spans="1:4" ht="15.6" x14ac:dyDescent="0.3">
      <c r="A4087" s="39" t="s">
        <v>273</v>
      </c>
      <c r="B4087" s="39" t="s">
        <v>274</v>
      </c>
      <c r="C4087" s="39" t="s">
        <v>13120</v>
      </c>
      <c r="D4087" s="39">
        <v>18.600000000000001</v>
      </c>
    </row>
    <row r="4088" spans="1:4" ht="15.6" x14ac:dyDescent="0.3">
      <c r="A4088" s="39" t="s">
        <v>273</v>
      </c>
      <c r="B4088" s="39" t="s">
        <v>274</v>
      </c>
      <c r="C4088" s="39" t="s">
        <v>13121</v>
      </c>
      <c r="D4088" s="39">
        <v>19</v>
      </c>
    </row>
    <row r="4089" spans="1:4" ht="15.6" x14ac:dyDescent="0.3">
      <c r="A4089" s="39" t="s">
        <v>273</v>
      </c>
      <c r="B4089" s="39" t="s">
        <v>274</v>
      </c>
      <c r="C4089" s="39" t="s">
        <v>13122</v>
      </c>
      <c r="D4089" s="39">
        <v>19.100000000000001</v>
      </c>
    </row>
    <row r="4090" spans="1:4" ht="15.6" x14ac:dyDescent="0.3">
      <c r="A4090" s="39" t="s">
        <v>273</v>
      </c>
      <c r="B4090" s="39" t="s">
        <v>274</v>
      </c>
      <c r="C4090" s="39" t="s">
        <v>13123</v>
      </c>
      <c r="D4090" s="39">
        <v>18.2</v>
      </c>
    </row>
    <row r="4091" spans="1:4" ht="15.6" x14ac:dyDescent="0.3">
      <c r="A4091" s="39" t="s">
        <v>273</v>
      </c>
      <c r="B4091" s="39" t="s">
        <v>274</v>
      </c>
      <c r="C4091" s="39" t="s">
        <v>13124</v>
      </c>
      <c r="D4091" s="39">
        <v>16.600000000000001</v>
      </c>
    </row>
    <row r="4092" spans="1:4" ht="15.6" x14ac:dyDescent="0.3">
      <c r="A4092" s="39" t="s">
        <v>273</v>
      </c>
      <c r="B4092" s="39" t="s">
        <v>274</v>
      </c>
      <c r="C4092" s="39" t="s">
        <v>13125</v>
      </c>
      <c r="D4092" s="39">
        <v>16.8</v>
      </c>
    </row>
    <row r="4093" spans="1:4" ht="15.6" x14ac:dyDescent="0.3">
      <c r="A4093" s="39" t="s">
        <v>273</v>
      </c>
      <c r="B4093" s="39" t="s">
        <v>274</v>
      </c>
      <c r="C4093" s="39" t="s">
        <v>13126</v>
      </c>
      <c r="D4093" s="39">
        <v>18.7</v>
      </c>
    </row>
    <row r="4094" spans="1:4" ht="15.6" x14ac:dyDescent="0.3">
      <c r="A4094" s="39" t="s">
        <v>273</v>
      </c>
      <c r="B4094" s="39" t="s">
        <v>274</v>
      </c>
      <c r="C4094" s="39" t="s">
        <v>13127</v>
      </c>
      <c r="D4094" s="39">
        <v>19.2</v>
      </c>
    </row>
    <row r="4095" spans="1:4" ht="15.6" x14ac:dyDescent="0.3">
      <c r="A4095" s="39" t="s">
        <v>273</v>
      </c>
      <c r="B4095" s="39" t="s">
        <v>274</v>
      </c>
      <c r="C4095" s="39" t="s">
        <v>13128</v>
      </c>
      <c r="D4095" s="39">
        <v>20.2</v>
      </c>
    </row>
    <row r="4096" spans="1:4" ht="15.6" x14ac:dyDescent="0.3">
      <c r="A4096" s="39" t="s">
        <v>273</v>
      </c>
      <c r="B4096" s="39" t="s">
        <v>274</v>
      </c>
      <c r="C4096" s="39" t="s">
        <v>13129</v>
      </c>
      <c r="D4096" s="39">
        <v>20.6</v>
      </c>
    </row>
    <row r="4097" spans="1:4" ht="15.6" x14ac:dyDescent="0.3">
      <c r="A4097" s="39" t="s">
        <v>273</v>
      </c>
      <c r="B4097" s="39" t="s">
        <v>274</v>
      </c>
      <c r="C4097" s="39" t="s">
        <v>13130</v>
      </c>
      <c r="D4097" s="39">
        <v>21.6</v>
      </c>
    </row>
    <row r="4098" spans="1:4" ht="15.6" x14ac:dyDescent="0.3">
      <c r="A4098" s="39" t="s">
        <v>273</v>
      </c>
      <c r="B4098" s="39" t="s">
        <v>274</v>
      </c>
      <c r="C4098" s="39" t="s">
        <v>13131</v>
      </c>
      <c r="D4098" s="39">
        <v>19.899999999999999</v>
      </c>
    </row>
    <row r="4099" spans="1:4" ht="15.6" x14ac:dyDescent="0.3">
      <c r="A4099" s="39" t="s">
        <v>273</v>
      </c>
      <c r="B4099" s="39" t="s">
        <v>274</v>
      </c>
      <c r="C4099" s="39" t="s">
        <v>13132</v>
      </c>
      <c r="D4099" s="39">
        <v>21.1</v>
      </c>
    </row>
    <row r="4100" spans="1:4" ht="15.6" x14ac:dyDescent="0.3">
      <c r="A4100" s="39" t="s">
        <v>273</v>
      </c>
      <c r="B4100" s="39" t="s">
        <v>274</v>
      </c>
      <c r="C4100" s="39" t="s">
        <v>13133</v>
      </c>
      <c r="D4100" s="39">
        <v>19.5</v>
      </c>
    </row>
    <row r="4101" spans="1:4" ht="15.6" x14ac:dyDescent="0.3">
      <c r="A4101" s="39" t="s">
        <v>273</v>
      </c>
      <c r="B4101" s="39" t="s">
        <v>274</v>
      </c>
      <c r="C4101" s="39" t="s">
        <v>13134</v>
      </c>
      <c r="D4101" s="39">
        <v>18.899999999999999</v>
      </c>
    </row>
    <row r="4102" spans="1:4" ht="15.6" x14ac:dyDescent="0.3">
      <c r="A4102" s="39" t="s">
        <v>273</v>
      </c>
      <c r="B4102" s="39" t="s">
        <v>274</v>
      </c>
      <c r="C4102" s="39" t="s">
        <v>13135</v>
      </c>
      <c r="D4102" s="39">
        <v>18</v>
      </c>
    </row>
    <row r="4103" spans="1:4" ht="15.6" x14ac:dyDescent="0.3">
      <c r="A4103" s="39" t="s">
        <v>273</v>
      </c>
      <c r="B4103" s="39" t="s">
        <v>274</v>
      </c>
      <c r="C4103" s="39" t="s">
        <v>13136</v>
      </c>
      <c r="D4103" s="39">
        <v>17.7</v>
      </c>
    </row>
    <row r="4104" spans="1:4" ht="15.6" x14ac:dyDescent="0.3">
      <c r="A4104" s="39" t="s">
        <v>273</v>
      </c>
      <c r="B4104" s="39" t="s">
        <v>274</v>
      </c>
      <c r="C4104" s="39" t="s">
        <v>13137</v>
      </c>
      <c r="D4104" s="39">
        <v>17.2</v>
      </c>
    </row>
    <row r="4105" spans="1:4" ht="15.6" x14ac:dyDescent="0.3">
      <c r="A4105" s="39" t="s">
        <v>273</v>
      </c>
      <c r="B4105" s="39" t="s">
        <v>274</v>
      </c>
      <c r="C4105" s="39" t="s">
        <v>13138</v>
      </c>
      <c r="D4105" s="39">
        <v>16.2</v>
      </c>
    </row>
    <row r="4106" spans="1:4" ht="15.6" x14ac:dyDescent="0.3">
      <c r="A4106" s="39" t="s">
        <v>273</v>
      </c>
      <c r="B4106" s="39" t="s">
        <v>274</v>
      </c>
      <c r="C4106" s="39" t="s">
        <v>13139</v>
      </c>
      <c r="D4106" s="39">
        <v>16.600000000000001</v>
      </c>
    </row>
    <row r="4107" spans="1:4" ht="15.6" x14ac:dyDescent="0.3">
      <c r="A4107" s="39" t="s">
        <v>273</v>
      </c>
      <c r="B4107" s="39" t="s">
        <v>274</v>
      </c>
      <c r="C4107" s="39" t="s">
        <v>13140</v>
      </c>
      <c r="D4107" s="39">
        <v>16.8</v>
      </c>
    </row>
    <row r="4108" spans="1:4" ht="15.6" x14ac:dyDescent="0.3">
      <c r="A4108" s="39" t="s">
        <v>273</v>
      </c>
      <c r="B4108" s="39" t="s">
        <v>274</v>
      </c>
      <c r="C4108" s="39" t="s">
        <v>13141</v>
      </c>
      <c r="D4108" s="39">
        <v>17.399999999999999</v>
      </c>
    </row>
    <row r="4109" spans="1:4" ht="15.6" x14ac:dyDescent="0.3">
      <c r="A4109" s="39" t="s">
        <v>273</v>
      </c>
      <c r="B4109" s="39" t="s">
        <v>274</v>
      </c>
      <c r="C4109" s="39" t="s">
        <v>13142</v>
      </c>
      <c r="D4109" s="39">
        <v>17.8</v>
      </c>
    </row>
    <row r="4110" spans="1:4" ht="15.6" x14ac:dyDescent="0.3">
      <c r="A4110" s="39" t="s">
        <v>273</v>
      </c>
      <c r="B4110" s="39" t="s">
        <v>274</v>
      </c>
      <c r="C4110" s="39" t="s">
        <v>13143</v>
      </c>
      <c r="D4110" s="39">
        <v>18.600000000000001</v>
      </c>
    </row>
    <row r="4111" spans="1:4" ht="15.6" x14ac:dyDescent="0.3">
      <c r="A4111" s="39" t="s">
        <v>273</v>
      </c>
      <c r="B4111" s="39" t="s">
        <v>274</v>
      </c>
      <c r="C4111" s="39" t="s">
        <v>13144</v>
      </c>
      <c r="D4111" s="39">
        <v>20.100000000000001</v>
      </c>
    </row>
    <row r="4112" spans="1:4" ht="15.6" x14ac:dyDescent="0.3">
      <c r="A4112" s="39" t="s">
        <v>273</v>
      </c>
      <c r="B4112" s="39" t="s">
        <v>274</v>
      </c>
      <c r="C4112" s="39" t="s">
        <v>13145</v>
      </c>
      <c r="D4112" s="39">
        <v>20.5</v>
      </c>
    </row>
    <row r="4113" spans="1:4" ht="15.6" x14ac:dyDescent="0.3">
      <c r="A4113" s="39" t="s">
        <v>273</v>
      </c>
      <c r="B4113" s="39" t="s">
        <v>274</v>
      </c>
      <c r="C4113" s="39" t="s">
        <v>13146</v>
      </c>
      <c r="D4113" s="39">
        <v>21.6</v>
      </c>
    </row>
    <row r="4114" spans="1:4" ht="15.6" x14ac:dyDescent="0.3">
      <c r="A4114" s="39" t="s">
        <v>273</v>
      </c>
      <c r="B4114" s="39" t="s">
        <v>274</v>
      </c>
      <c r="C4114" s="39" t="s">
        <v>13147</v>
      </c>
      <c r="D4114" s="39">
        <v>23</v>
      </c>
    </row>
    <row r="4115" spans="1:4" ht="15.6" x14ac:dyDescent="0.3">
      <c r="A4115" s="39" t="s">
        <v>273</v>
      </c>
      <c r="B4115" s="39" t="s">
        <v>274</v>
      </c>
      <c r="C4115" s="39" t="s">
        <v>13148</v>
      </c>
      <c r="D4115" s="39">
        <v>21.6</v>
      </c>
    </row>
    <row r="4116" spans="1:4" ht="15.6" x14ac:dyDescent="0.3">
      <c r="A4116" s="39" t="s">
        <v>273</v>
      </c>
      <c r="B4116" s="39" t="s">
        <v>274</v>
      </c>
      <c r="C4116" s="39" t="s">
        <v>13149</v>
      </c>
      <c r="D4116" s="39">
        <v>22.2</v>
      </c>
    </row>
    <row r="4117" spans="1:4" ht="15.6" x14ac:dyDescent="0.3">
      <c r="A4117" s="39" t="s">
        <v>273</v>
      </c>
      <c r="B4117" s="39" t="s">
        <v>274</v>
      </c>
      <c r="C4117" s="39" t="s">
        <v>13150</v>
      </c>
      <c r="D4117" s="39">
        <v>22</v>
      </c>
    </row>
    <row r="4118" spans="1:4" ht="15.6" x14ac:dyDescent="0.3">
      <c r="A4118" s="39" t="s">
        <v>273</v>
      </c>
      <c r="B4118" s="39" t="s">
        <v>274</v>
      </c>
      <c r="C4118" s="39" t="s">
        <v>13151</v>
      </c>
      <c r="D4118" s="39">
        <v>20.3</v>
      </c>
    </row>
    <row r="4119" spans="1:4" ht="15.6" x14ac:dyDescent="0.3">
      <c r="A4119" s="39" t="s">
        <v>273</v>
      </c>
      <c r="B4119" s="39" t="s">
        <v>274</v>
      </c>
      <c r="C4119" s="39" t="s">
        <v>13152</v>
      </c>
      <c r="D4119" s="39">
        <v>18</v>
      </c>
    </row>
    <row r="4120" spans="1:4" ht="15.6" x14ac:dyDescent="0.3">
      <c r="A4120" s="39" t="s">
        <v>273</v>
      </c>
      <c r="B4120" s="39" t="s">
        <v>274</v>
      </c>
      <c r="C4120" s="39" t="s">
        <v>13153</v>
      </c>
      <c r="D4120" s="39">
        <v>17.3</v>
      </c>
    </row>
    <row r="4121" spans="1:4" ht="15.6" x14ac:dyDescent="0.3">
      <c r="A4121" s="39" t="s">
        <v>273</v>
      </c>
      <c r="B4121" s="39" t="s">
        <v>274</v>
      </c>
      <c r="C4121" s="39" t="s">
        <v>13154</v>
      </c>
      <c r="D4121" s="39">
        <v>17.100000000000001</v>
      </c>
    </row>
    <row r="4122" spans="1:4" ht="15.6" x14ac:dyDescent="0.3">
      <c r="A4122" s="39" t="s">
        <v>273</v>
      </c>
      <c r="B4122" s="39" t="s">
        <v>274</v>
      </c>
      <c r="C4122" s="39" t="s">
        <v>13155</v>
      </c>
      <c r="D4122" s="39">
        <v>17.600000000000001</v>
      </c>
    </row>
    <row r="4123" spans="1:4" ht="15.6" x14ac:dyDescent="0.3">
      <c r="A4123" s="39" t="s">
        <v>273</v>
      </c>
      <c r="B4123" s="39" t="s">
        <v>274</v>
      </c>
      <c r="C4123" s="39" t="s">
        <v>13156</v>
      </c>
      <c r="D4123" s="39">
        <v>17.399999999999999</v>
      </c>
    </row>
    <row r="4124" spans="1:4" ht="15.6" x14ac:dyDescent="0.3">
      <c r="A4124" s="39" t="s">
        <v>273</v>
      </c>
      <c r="B4124" s="39" t="s">
        <v>274</v>
      </c>
      <c r="C4124" s="39" t="s">
        <v>13157</v>
      </c>
      <c r="D4124" s="39">
        <v>17.5</v>
      </c>
    </row>
    <row r="4125" spans="1:4" ht="15.6" x14ac:dyDescent="0.3">
      <c r="A4125" s="39" t="s">
        <v>273</v>
      </c>
      <c r="B4125" s="39" t="s">
        <v>274</v>
      </c>
      <c r="C4125" s="39" t="s">
        <v>13158</v>
      </c>
      <c r="D4125" s="39">
        <v>17.399999999999999</v>
      </c>
    </row>
    <row r="4126" spans="1:4" ht="15.6" x14ac:dyDescent="0.3">
      <c r="A4126" s="39" t="s">
        <v>273</v>
      </c>
      <c r="B4126" s="39" t="s">
        <v>274</v>
      </c>
      <c r="C4126" s="39" t="s">
        <v>13159</v>
      </c>
      <c r="D4126" s="39">
        <v>16.7</v>
      </c>
    </row>
    <row r="4127" spans="1:4" ht="15.6" x14ac:dyDescent="0.3">
      <c r="A4127" s="39" t="s">
        <v>273</v>
      </c>
      <c r="B4127" s="39" t="s">
        <v>274</v>
      </c>
      <c r="C4127" s="39" t="s">
        <v>13160</v>
      </c>
      <c r="D4127" s="39">
        <v>17.2</v>
      </c>
    </row>
    <row r="4128" spans="1:4" ht="15.6" x14ac:dyDescent="0.3">
      <c r="A4128" s="39" t="s">
        <v>273</v>
      </c>
      <c r="B4128" s="39" t="s">
        <v>274</v>
      </c>
      <c r="C4128" s="39" t="s">
        <v>13161</v>
      </c>
      <c r="D4128" s="39">
        <v>16.8</v>
      </c>
    </row>
    <row r="4129" spans="1:4" ht="15.6" x14ac:dyDescent="0.3">
      <c r="A4129" s="39" t="s">
        <v>273</v>
      </c>
      <c r="B4129" s="39" t="s">
        <v>274</v>
      </c>
      <c r="C4129" s="39" t="s">
        <v>13162</v>
      </c>
      <c r="D4129" s="39">
        <v>16.5</v>
      </c>
    </row>
    <row r="4130" spans="1:4" ht="15.6" x14ac:dyDescent="0.3">
      <c r="A4130" s="39" t="s">
        <v>273</v>
      </c>
      <c r="B4130" s="39" t="s">
        <v>274</v>
      </c>
      <c r="C4130" s="39" t="s">
        <v>13163</v>
      </c>
      <c r="D4130" s="39">
        <v>15.4</v>
      </c>
    </row>
    <row r="4131" spans="1:4" ht="15.6" x14ac:dyDescent="0.3">
      <c r="A4131" s="39" t="s">
        <v>273</v>
      </c>
      <c r="B4131" s="39" t="s">
        <v>274</v>
      </c>
      <c r="C4131" s="39" t="s">
        <v>13164</v>
      </c>
      <c r="D4131" s="39">
        <v>14.8</v>
      </c>
    </row>
    <row r="4132" spans="1:4" ht="15.6" x14ac:dyDescent="0.3">
      <c r="A4132" s="39" t="s">
        <v>273</v>
      </c>
      <c r="B4132" s="39" t="s">
        <v>274</v>
      </c>
      <c r="C4132" s="39" t="s">
        <v>13165</v>
      </c>
      <c r="D4132" s="39">
        <v>14.3</v>
      </c>
    </row>
    <row r="4133" spans="1:4" ht="15.6" x14ac:dyDescent="0.3">
      <c r="A4133" s="39" t="s">
        <v>273</v>
      </c>
      <c r="B4133" s="39" t="s">
        <v>274</v>
      </c>
      <c r="C4133" s="39" t="s">
        <v>13166</v>
      </c>
      <c r="D4133" s="39">
        <v>14.8</v>
      </c>
    </row>
    <row r="4134" spans="1:4" ht="15.6" x14ac:dyDescent="0.3">
      <c r="A4134" s="39" t="s">
        <v>273</v>
      </c>
      <c r="B4134" s="39" t="s">
        <v>274</v>
      </c>
      <c r="C4134" s="39" t="s">
        <v>13167</v>
      </c>
      <c r="D4134" s="39">
        <v>17.2</v>
      </c>
    </row>
    <row r="4135" spans="1:4" ht="15.6" x14ac:dyDescent="0.3">
      <c r="A4135" s="39" t="s">
        <v>273</v>
      </c>
      <c r="B4135" s="39" t="s">
        <v>274</v>
      </c>
      <c r="C4135" s="39" t="s">
        <v>13168</v>
      </c>
      <c r="D4135" s="39">
        <v>18.5</v>
      </c>
    </row>
    <row r="4136" spans="1:4" ht="15.6" x14ac:dyDescent="0.3">
      <c r="A4136" s="39" t="s">
        <v>273</v>
      </c>
      <c r="B4136" s="39" t="s">
        <v>274</v>
      </c>
      <c r="C4136" s="39" t="s">
        <v>13169</v>
      </c>
      <c r="D4136" s="39">
        <v>20.3</v>
      </c>
    </row>
    <row r="4137" spans="1:4" ht="15.6" x14ac:dyDescent="0.3">
      <c r="A4137" s="39" t="s">
        <v>273</v>
      </c>
      <c r="B4137" s="39" t="s">
        <v>274</v>
      </c>
      <c r="C4137" s="39" t="s">
        <v>13170</v>
      </c>
      <c r="D4137" s="39">
        <v>22.2</v>
      </c>
    </row>
    <row r="4138" spans="1:4" ht="15.6" x14ac:dyDescent="0.3">
      <c r="A4138" s="39" t="s">
        <v>273</v>
      </c>
      <c r="B4138" s="39" t="s">
        <v>274</v>
      </c>
      <c r="C4138" s="39" t="s">
        <v>13171</v>
      </c>
      <c r="D4138" s="39">
        <v>23.4</v>
      </c>
    </row>
    <row r="4139" spans="1:4" ht="15.6" x14ac:dyDescent="0.3">
      <c r="A4139" s="39" t="s">
        <v>273</v>
      </c>
      <c r="B4139" s="39" t="s">
        <v>274</v>
      </c>
      <c r="C4139" s="39" t="s">
        <v>13172</v>
      </c>
      <c r="D4139" s="39">
        <v>23.7</v>
      </c>
    </row>
    <row r="4140" spans="1:4" ht="15.6" x14ac:dyDescent="0.3">
      <c r="A4140" s="39" t="s">
        <v>273</v>
      </c>
      <c r="B4140" s="39" t="s">
        <v>274</v>
      </c>
      <c r="C4140" s="39" t="s">
        <v>13173</v>
      </c>
      <c r="D4140" s="39">
        <v>22.9</v>
      </c>
    </row>
    <row r="4141" spans="1:4" ht="15.6" x14ac:dyDescent="0.3">
      <c r="A4141" s="39" t="s">
        <v>273</v>
      </c>
      <c r="B4141" s="39" t="s">
        <v>274</v>
      </c>
      <c r="C4141" s="39" t="s">
        <v>13174</v>
      </c>
      <c r="D4141" s="39">
        <v>23</v>
      </c>
    </row>
    <row r="4142" spans="1:4" ht="15.6" x14ac:dyDescent="0.3">
      <c r="A4142" s="39" t="s">
        <v>273</v>
      </c>
      <c r="B4142" s="39" t="s">
        <v>274</v>
      </c>
      <c r="C4142" s="39" t="s">
        <v>13175</v>
      </c>
      <c r="D4142" s="39">
        <v>25.1</v>
      </c>
    </row>
    <row r="4143" spans="1:4" ht="15.6" x14ac:dyDescent="0.3">
      <c r="A4143" s="39" t="s">
        <v>273</v>
      </c>
      <c r="B4143" s="39" t="s">
        <v>274</v>
      </c>
      <c r="C4143" s="39" t="s">
        <v>13176</v>
      </c>
      <c r="D4143" s="39">
        <v>24.9</v>
      </c>
    </row>
    <row r="4144" spans="1:4" ht="15.6" x14ac:dyDescent="0.3">
      <c r="A4144" s="39" t="s">
        <v>273</v>
      </c>
      <c r="B4144" s="39" t="s">
        <v>274</v>
      </c>
      <c r="C4144" s="39" t="s">
        <v>13177</v>
      </c>
      <c r="D4144" s="39">
        <v>25.8</v>
      </c>
    </row>
    <row r="4145" spans="1:4" ht="15.6" x14ac:dyDescent="0.3">
      <c r="A4145" s="39" t="s">
        <v>273</v>
      </c>
      <c r="B4145" s="39" t="s">
        <v>274</v>
      </c>
      <c r="C4145" s="39" t="s">
        <v>13178</v>
      </c>
      <c r="D4145" s="39">
        <v>24.5</v>
      </c>
    </row>
    <row r="4146" spans="1:4" ht="15.6" x14ac:dyDescent="0.3">
      <c r="A4146" s="39" t="s">
        <v>273</v>
      </c>
      <c r="B4146" s="39" t="s">
        <v>274</v>
      </c>
      <c r="C4146" s="39" t="s">
        <v>13179</v>
      </c>
      <c r="D4146" s="39">
        <v>22.9</v>
      </c>
    </row>
    <row r="4147" spans="1:4" ht="15.6" x14ac:dyDescent="0.3">
      <c r="A4147" s="39" t="s">
        <v>273</v>
      </c>
      <c r="B4147" s="39" t="s">
        <v>274</v>
      </c>
      <c r="C4147" s="39" t="s">
        <v>13180</v>
      </c>
      <c r="D4147" s="39">
        <v>21.9</v>
      </c>
    </row>
    <row r="4148" spans="1:4" ht="15.6" x14ac:dyDescent="0.3">
      <c r="A4148" s="39" t="s">
        <v>273</v>
      </c>
      <c r="B4148" s="39" t="s">
        <v>274</v>
      </c>
      <c r="C4148" s="39" t="s">
        <v>13181</v>
      </c>
      <c r="D4148" s="39">
        <v>20.100000000000001</v>
      </c>
    </row>
    <row r="4149" spans="1:4" ht="15.6" x14ac:dyDescent="0.3">
      <c r="A4149" s="39" t="s">
        <v>273</v>
      </c>
      <c r="B4149" s="39" t="s">
        <v>274</v>
      </c>
      <c r="C4149" s="39" t="s">
        <v>13182</v>
      </c>
      <c r="D4149" s="39">
        <v>18.2</v>
      </c>
    </row>
    <row r="4150" spans="1:4" ht="15.6" x14ac:dyDescent="0.3">
      <c r="A4150" s="39" t="s">
        <v>273</v>
      </c>
      <c r="B4150" s="39" t="s">
        <v>274</v>
      </c>
      <c r="C4150" s="39" t="s">
        <v>13183</v>
      </c>
      <c r="D4150" s="39">
        <v>17</v>
      </c>
    </row>
    <row r="4151" spans="1:4" ht="15.6" x14ac:dyDescent="0.3">
      <c r="A4151" s="39" t="s">
        <v>273</v>
      </c>
      <c r="B4151" s="39" t="s">
        <v>274</v>
      </c>
      <c r="C4151" s="39" t="s">
        <v>13184</v>
      </c>
      <c r="D4151" s="39">
        <v>16.100000000000001</v>
      </c>
    </row>
    <row r="4152" spans="1:4" ht="15.6" x14ac:dyDescent="0.3">
      <c r="A4152" s="39" t="s">
        <v>273</v>
      </c>
      <c r="B4152" s="39" t="s">
        <v>274</v>
      </c>
      <c r="C4152" s="39" t="s">
        <v>13185</v>
      </c>
      <c r="D4152" s="39">
        <v>15.2</v>
      </c>
    </row>
    <row r="4153" spans="1:4" ht="15.6" x14ac:dyDescent="0.3">
      <c r="A4153" s="39" t="s">
        <v>273</v>
      </c>
      <c r="B4153" s="39" t="s">
        <v>274</v>
      </c>
      <c r="C4153" s="39" t="s">
        <v>13186</v>
      </c>
      <c r="D4153" s="39">
        <v>13.6</v>
      </c>
    </row>
    <row r="4154" spans="1:4" ht="15.6" x14ac:dyDescent="0.3">
      <c r="A4154" s="39" t="s">
        <v>273</v>
      </c>
      <c r="B4154" s="39" t="s">
        <v>274</v>
      </c>
      <c r="C4154" s="39" t="s">
        <v>13187</v>
      </c>
      <c r="D4154" s="39">
        <v>13.8</v>
      </c>
    </row>
    <row r="4155" spans="1:4" ht="15.6" x14ac:dyDescent="0.3">
      <c r="A4155" s="39" t="s">
        <v>273</v>
      </c>
      <c r="B4155" s="39" t="s">
        <v>274</v>
      </c>
      <c r="C4155" s="39" t="s">
        <v>13188</v>
      </c>
      <c r="D4155" s="39">
        <v>11.7</v>
      </c>
    </row>
    <row r="4156" spans="1:4" ht="15.6" x14ac:dyDescent="0.3">
      <c r="A4156" s="39" t="s">
        <v>273</v>
      </c>
      <c r="B4156" s="39" t="s">
        <v>274</v>
      </c>
      <c r="C4156" s="39" t="s">
        <v>13189</v>
      </c>
      <c r="D4156" s="39">
        <v>11.2</v>
      </c>
    </row>
    <row r="4157" spans="1:4" ht="15.6" x14ac:dyDescent="0.3">
      <c r="A4157" s="39" t="s">
        <v>273</v>
      </c>
      <c r="B4157" s="39" t="s">
        <v>274</v>
      </c>
      <c r="C4157" s="39" t="s">
        <v>13190</v>
      </c>
      <c r="D4157" s="39">
        <v>13.6</v>
      </c>
    </row>
    <row r="4158" spans="1:4" ht="15.6" x14ac:dyDescent="0.3">
      <c r="A4158" s="39" t="s">
        <v>273</v>
      </c>
      <c r="B4158" s="39" t="s">
        <v>274</v>
      </c>
      <c r="C4158" s="39" t="s">
        <v>13191</v>
      </c>
      <c r="D4158" s="39">
        <v>16.5</v>
      </c>
    </row>
    <row r="4159" spans="1:4" ht="15.6" x14ac:dyDescent="0.3">
      <c r="A4159" s="39" t="s">
        <v>273</v>
      </c>
      <c r="B4159" s="39" t="s">
        <v>274</v>
      </c>
      <c r="C4159" s="39" t="s">
        <v>13192</v>
      </c>
      <c r="D4159" s="39">
        <v>18.899999999999999</v>
      </c>
    </row>
    <row r="4160" spans="1:4" ht="15.6" x14ac:dyDescent="0.3">
      <c r="A4160" s="39" t="s">
        <v>273</v>
      </c>
      <c r="B4160" s="39" t="s">
        <v>274</v>
      </c>
      <c r="C4160" s="39" t="s">
        <v>13193</v>
      </c>
      <c r="D4160" s="39">
        <v>19.899999999999999</v>
      </c>
    </row>
    <row r="4161" spans="1:4" ht="15.6" x14ac:dyDescent="0.3">
      <c r="A4161" s="39" t="s">
        <v>273</v>
      </c>
      <c r="B4161" s="39" t="s">
        <v>274</v>
      </c>
      <c r="C4161" s="39" t="s">
        <v>13194</v>
      </c>
      <c r="D4161" s="39">
        <v>21.2</v>
      </c>
    </row>
    <row r="4162" spans="1:4" ht="15.6" x14ac:dyDescent="0.3">
      <c r="A4162" s="39" t="s">
        <v>273</v>
      </c>
      <c r="B4162" s="39" t="s">
        <v>274</v>
      </c>
      <c r="C4162" s="39" t="s">
        <v>13195</v>
      </c>
      <c r="D4162" s="39">
        <v>22.2</v>
      </c>
    </row>
    <row r="4163" spans="1:4" ht="15.6" x14ac:dyDescent="0.3">
      <c r="A4163" s="39" t="s">
        <v>273</v>
      </c>
      <c r="B4163" s="39" t="s">
        <v>274</v>
      </c>
      <c r="C4163" s="39" t="s">
        <v>13196</v>
      </c>
      <c r="D4163" s="39">
        <v>22.5</v>
      </c>
    </row>
    <row r="4164" spans="1:4" ht="15.6" x14ac:dyDescent="0.3">
      <c r="A4164" s="39" t="s">
        <v>273</v>
      </c>
      <c r="B4164" s="39" t="s">
        <v>274</v>
      </c>
      <c r="C4164" s="39" t="s">
        <v>13197</v>
      </c>
      <c r="D4164" s="39">
        <v>23.9</v>
      </c>
    </row>
    <row r="4165" spans="1:4" ht="15.6" x14ac:dyDescent="0.3">
      <c r="A4165" s="39" t="s">
        <v>273</v>
      </c>
      <c r="B4165" s="39" t="s">
        <v>274</v>
      </c>
      <c r="C4165" s="39" t="s">
        <v>13198</v>
      </c>
      <c r="D4165" s="39">
        <v>24.1</v>
      </c>
    </row>
    <row r="4166" spans="1:4" ht="15.6" x14ac:dyDescent="0.3">
      <c r="A4166" s="39" t="s">
        <v>273</v>
      </c>
      <c r="B4166" s="39" t="s">
        <v>274</v>
      </c>
      <c r="C4166" s="39" t="s">
        <v>13199</v>
      </c>
      <c r="D4166" s="39">
        <v>23.3</v>
      </c>
    </row>
    <row r="4167" spans="1:4" ht="15.6" x14ac:dyDescent="0.3">
      <c r="A4167" s="39" t="s">
        <v>273</v>
      </c>
      <c r="B4167" s="39" t="s">
        <v>274</v>
      </c>
      <c r="C4167" s="39" t="s">
        <v>13200</v>
      </c>
      <c r="D4167" s="39">
        <v>25.9</v>
      </c>
    </row>
    <row r="4168" spans="1:4" ht="15.6" x14ac:dyDescent="0.3">
      <c r="A4168" s="39" t="s">
        <v>273</v>
      </c>
      <c r="B4168" s="39" t="s">
        <v>274</v>
      </c>
      <c r="C4168" s="39" t="s">
        <v>13201</v>
      </c>
      <c r="D4168" s="39">
        <v>25.6</v>
      </c>
    </row>
    <row r="4169" spans="1:4" ht="15.6" x14ac:dyDescent="0.3">
      <c r="A4169" s="39" t="s">
        <v>273</v>
      </c>
      <c r="B4169" s="39" t="s">
        <v>274</v>
      </c>
      <c r="C4169" s="39" t="s">
        <v>13202</v>
      </c>
      <c r="D4169" s="39">
        <v>25.9</v>
      </c>
    </row>
    <row r="4170" spans="1:4" ht="15.6" x14ac:dyDescent="0.3">
      <c r="A4170" s="39" t="s">
        <v>273</v>
      </c>
      <c r="B4170" s="39" t="s">
        <v>274</v>
      </c>
      <c r="C4170" s="39" t="s">
        <v>13203</v>
      </c>
      <c r="D4170" s="39">
        <v>24.9</v>
      </c>
    </row>
    <row r="4171" spans="1:4" ht="15.6" x14ac:dyDescent="0.3">
      <c r="A4171" s="39" t="s">
        <v>273</v>
      </c>
      <c r="B4171" s="39" t="s">
        <v>274</v>
      </c>
      <c r="C4171" s="39" t="s">
        <v>13204</v>
      </c>
      <c r="D4171" s="39">
        <v>23.3</v>
      </c>
    </row>
    <row r="4172" spans="1:4" ht="15.6" x14ac:dyDescent="0.3">
      <c r="A4172" s="39" t="s">
        <v>273</v>
      </c>
      <c r="B4172" s="39" t="s">
        <v>274</v>
      </c>
      <c r="C4172" s="39" t="s">
        <v>13205</v>
      </c>
      <c r="D4172" s="39">
        <v>22</v>
      </c>
    </row>
    <row r="4173" spans="1:4" ht="15.6" x14ac:dyDescent="0.3">
      <c r="A4173" s="39" t="s">
        <v>273</v>
      </c>
      <c r="B4173" s="39" t="s">
        <v>274</v>
      </c>
      <c r="C4173" s="39" t="s">
        <v>13206</v>
      </c>
      <c r="D4173" s="39">
        <v>20.8</v>
      </c>
    </row>
    <row r="4174" spans="1:4" ht="15.6" x14ac:dyDescent="0.3">
      <c r="A4174" s="39" t="s">
        <v>273</v>
      </c>
      <c r="B4174" s="39" t="s">
        <v>274</v>
      </c>
      <c r="C4174" s="39" t="s">
        <v>13207</v>
      </c>
      <c r="D4174" s="39">
        <v>19</v>
      </c>
    </row>
    <row r="4175" spans="1:4" ht="15.6" x14ac:dyDescent="0.3">
      <c r="A4175" s="39" t="s">
        <v>273</v>
      </c>
      <c r="B4175" s="39" t="s">
        <v>274</v>
      </c>
      <c r="C4175" s="39" t="s">
        <v>13208</v>
      </c>
      <c r="D4175" s="39">
        <v>17.600000000000001</v>
      </c>
    </row>
    <row r="4176" spans="1:4" ht="15.6" x14ac:dyDescent="0.3">
      <c r="A4176" s="39" t="s">
        <v>273</v>
      </c>
      <c r="B4176" s="39" t="s">
        <v>274</v>
      </c>
      <c r="C4176" s="39" t="s">
        <v>13209</v>
      </c>
      <c r="D4176" s="39">
        <v>15.7</v>
      </c>
    </row>
    <row r="4177" spans="1:4" ht="15.6" x14ac:dyDescent="0.3">
      <c r="A4177" s="39" t="s">
        <v>273</v>
      </c>
      <c r="B4177" s="39" t="s">
        <v>274</v>
      </c>
      <c r="C4177" s="39" t="s">
        <v>13210</v>
      </c>
      <c r="D4177" s="39">
        <v>14.7</v>
      </c>
    </row>
    <row r="4178" spans="1:4" ht="15.6" x14ac:dyDescent="0.3">
      <c r="A4178" s="39" t="s">
        <v>273</v>
      </c>
      <c r="B4178" s="39" t="s">
        <v>274</v>
      </c>
      <c r="C4178" s="39" t="s">
        <v>13211</v>
      </c>
      <c r="D4178" s="39">
        <v>14.8</v>
      </c>
    </row>
    <row r="4179" spans="1:4" ht="15.6" x14ac:dyDescent="0.3">
      <c r="A4179" s="39" t="s">
        <v>273</v>
      </c>
      <c r="B4179" s="39" t="s">
        <v>274</v>
      </c>
      <c r="C4179" s="39" t="s">
        <v>13212</v>
      </c>
      <c r="D4179" s="39">
        <v>16</v>
      </c>
    </row>
    <row r="4180" spans="1:4" ht="15.6" x14ac:dyDescent="0.3">
      <c r="A4180" s="39" t="s">
        <v>273</v>
      </c>
      <c r="B4180" s="39" t="s">
        <v>274</v>
      </c>
      <c r="C4180" s="39" t="s">
        <v>13213</v>
      </c>
      <c r="D4180" s="39">
        <v>16.3</v>
      </c>
    </row>
    <row r="4181" spans="1:4" ht="15.6" x14ac:dyDescent="0.3">
      <c r="A4181" s="39" t="s">
        <v>273</v>
      </c>
      <c r="B4181" s="39" t="s">
        <v>274</v>
      </c>
      <c r="C4181" s="39" t="s">
        <v>13214</v>
      </c>
      <c r="D4181" s="39">
        <v>16.2</v>
      </c>
    </row>
    <row r="4182" spans="1:4" ht="15.6" x14ac:dyDescent="0.3">
      <c r="A4182" s="39" t="s">
        <v>273</v>
      </c>
      <c r="B4182" s="39" t="s">
        <v>274</v>
      </c>
      <c r="C4182" s="39" t="s">
        <v>13215</v>
      </c>
      <c r="D4182" s="39">
        <v>16.399999999999999</v>
      </c>
    </row>
    <row r="4183" spans="1:4" ht="15.6" x14ac:dyDescent="0.3">
      <c r="A4183" s="39" t="s">
        <v>273</v>
      </c>
      <c r="B4183" s="39" t="s">
        <v>274</v>
      </c>
      <c r="C4183" s="39" t="s">
        <v>13216</v>
      </c>
      <c r="D4183" s="39">
        <v>17.100000000000001</v>
      </c>
    </row>
    <row r="4184" spans="1:4" ht="15.6" x14ac:dyDescent="0.3">
      <c r="A4184" s="39" t="s">
        <v>273</v>
      </c>
      <c r="B4184" s="39" t="s">
        <v>274</v>
      </c>
      <c r="C4184" s="39" t="s">
        <v>13217</v>
      </c>
      <c r="D4184" s="39">
        <v>18.399999999999999</v>
      </c>
    </row>
    <row r="4185" spans="1:4" ht="15.6" x14ac:dyDescent="0.3">
      <c r="A4185" s="39" t="s">
        <v>273</v>
      </c>
      <c r="B4185" s="39" t="s">
        <v>274</v>
      </c>
      <c r="C4185" s="39" t="s">
        <v>13218</v>
      </c>
      <c r="D4185" s="39">
        <v>19.5</v>
      </c>
    </row>
    <row r="4186" spans="1:4" ht="15.6" x14ac:dyDescent="0.3">
      <c r="A4186" s="39" t="s">
        <v>273</v>
      </c>
      <c r="B4186" s="39" t="s">
        <v>274</v>
      </c>
      <c r="C4186" s="39" t="s">
        <v>13219</v>
      </c>
      <c r="D4186" s="39">
        <v>20.8</v>
      </c>
    </row>
    <row r="4187" spans="1:4" ht="15.6" x14ac:dyDescent="0.3">
      <c r="A4187" s="39" t="s">
        <v>273</v>
      </c>
      <c r="B4187" s="39" t="s">
        <v>274</v>
      </c>
      <c r="C4187" s="39" t="s">
        <v>13220</v>
      </c>
      <c r="D4187" s="39">
        <v>22.2</v>
      </c>
    </row>
    <row r="4188" spans="1:4" ht="15.6" x14ac:dyDescent="0.3">
      <c r="A4188" s="39" t="s">
        <v>273</v>
      </c>
      <c r="B4188" s="39" t="s">
        <v>274</v>
      </c>
      <c r="C4188" s="39" t="s">
        <v>13221</v>
      </c>
      <c r="D4188" s="39">
        <v>23.2</v>
      </c>
    </row>
    <row r="4189" spans="1:4" ht="15.6" x14ac:dyDescent="0.3">
      <c r="A4189" s="39" t="s">
        <v>273</v>
      </c>
      <c r="B4189" s="39" t="s">
        <v>274</v>
      </c>
      <c r="C4189" s="39" t="s">
        <v>13222</v>
      </c>
      <c r="D4189" s="39">
        <v>24.3</v>
      </c>
    </row>
    <row r="4190" spans="1:4" ht="15.6" x14ac:dyDescent="0.3">
      <c r="A4190" s="39" t="s">
        <v>273</v>
      </c>
      <c r="B4190" s="39" t="s">
        <v>274</v>
      </c>
      <c r="C4190" s="39" t="s">
        <v>13223</v>
      </c>
      <c r="D4190" s="39">
        <v>25.2</v>
      </c>
    </row>
    <row r="4191" spans="1:4" ht="15.6" x14ac:dyDescent="0.3">
      <c r="A4191" s="39" t="s">
        <v>273</v>
      </c>
      <c r="B4191" s="39" t="s">
        <v>274</v>
      </c>
      <c r="C4191" s="39" t="s">
        <v>13224</v>
      </c>
      <c r="D4191" s="39">
        <v>24.7</v>
      </c>
    </row>
    <row r="4192" spans="1:4" ht="15.6" x14ac:dyDescent="0.3">
      <c r="A4192" s="39" t="s">
        <v>273</v>
      </c>
      <c r="B4192" s="39" t="s">
        <v>274</v>
      </c>
      <c r="C4192" s="39" t="s">
        <v>13225</v>
      </c>
      <c r="D4192" s="39">
        <v>25.5</v>
      </c>
    </row>
    <row r="4193" spans="1:4" ht="15.6" x14ac:dyDescent="0.3">
      <c r="A4193" s="39" t="s">
        <v>273</v>
      </c>
      <c r="B4193" s="39" t="s">
        <v>274</v>
      </c>
      <c r="C4193" s="39" t="s">
        <v>13226</v>
      </c>
      <c r="D4193" s="39">
        <v>25.2</v>
      </c>
    </row>
    <row r="4194" spans="1:4" ht="15.6" x14ac:dyDescent="0.3">
      <c r="A4194" s="39" t="s">
        <v>273</v>
      </c>
      <c r="B4194" s="39" t="s">
        <v>274</v>
      </c>
      <c r="C4194" s="39" t="s">
        <v>13227</v>
      </c>
      <c r="D4194" s="39">
        <v>25</v>
      </c>
    </row>
    <row r="4195" spans="1:4" ht="15.6" x14ac:dyDescent="0.3">
      <c r="A4195" s="39" t="s">
        <v>273</v>
      </c>
      <c r="B4195" s="39" t="s">
        <v>274</v>
      </c>
      <c r="C4195" s="39" t="s">
        <v>13228</v>
      </c>
      <c r="D4195" s="39">
        <v>23.9</v>
      </c>
    </row>
    <row r="4196" spans="1:4" ht="15.6" x14ac:dyDescent="0.3">
      <c r="A4196" s="39" t="s">
        <v>273</v>
      </c>
      <c r="B4196" s="39" t="s">
        <v>274</v>
      </c>
      <c r="C4196" s="39" t="s">
        <v>13229</v>
      </c>
      <c r="D4196" s="39">
        <v>22.3</v>
      </c>
    </row>
    <row r="4197" spans="1:4" ht="15.6" x14ac:dyDescent="0.3">
      <c r="A4197" s="39" t="s">
        <v>273</v>
      </c>
      <c r="B4197" s="39" t="s">
        <v>274</v>
      </c>
      <c r="C4197" s="39" t="s">
        <v>13230</v>
      </c>
      <c r="D4197" s="39">
        <v>20.5</v>
      </c>
    </row>
    <row r="4198" spans="1:4" ht="15.6" x14ac:dyDescent="0.3">
      <c r="A4198" s="39" t="s">
        <v>273</v>
      </c>
      <c r="B4198" s="39" t="s">
        <v>274</v>
      </c>
      <c r="C4198" s="39" t="s">
        <v>13231</v>
      </c>
      <c r="D4198" s="39">
        <v>19</v>
      </c>
    </row>
    <row r="4199" spans="1:4" ht="15.6" x14ac:dyDescent="0.3">
      <c r="A4199" s="39" t="s">
        <v>273</v>
      </c>
      <c r="B4199" s="39" t="s">
        <v>274</v>
      </c>
      <c r="C4199" s="39" t="s">
        <v>13232</v>
      </c>
      <c r="D4199" s="39">
        <v>17.7</v>
      </c>
    </row>
    <row r="4200" spans="1:4" ht="15.6" x14ac:dyDescent="0.3">
      <c r="A4200" s="39" t="s">
        <v>273</v>
      </c>
      <c r="B4200" s="39" t="s">
        <v>274</v>
      </c>
      <c r="C4200" s="39" t="s">
        <v>13233</v>
      </c>
      <c r="D4200" s="39">
        <v>15.4</v>
      </c>
    </row>
    <row r="4201" spans="1:4" ht="15.6" x14ac:dyDescent="0.3">
      <c r="A4201" s="39" t="s">
        <v>273</v>
      </c>
      <c r="B4201" s="39" t="s">
        <v>274</v>
      </c>
      <c r="C4201" s="39" t="s">
        <v>13234</v>
      </c>
      <c r="D4201" s="39">
        <v>14.5</v>
      </c>
    </row>
    <row r="4202" spans="1:4" ht="15.6" x14ac:dyDescent="0.3">
      <c r="A4202" s="39" t="s">
        <v>273</v>
      </c>
      <c r="B4202" s="39" t="s">
        <v>274</v>
      </c>
      <c r="C4202" s="39" t="s">
        <v>13235</v>
      </c>
      <c r="D4202" s="39">
        <v>14.2</v>
      </c>
    </row>
    <row r="4203" spans="1:4" ht="15.6" x14ac:dyDescent="0.3">
      <c r="A4203" s="39" t="s">
        <v>273</v>
      </c>
      <c r="B4203" s="39" t="s">
        <v>274</v>
      </c>
      <c r="C4203" s="39" t="s">
        <v>13236</v>
      </c>
      <c r="D4203" s="39">
        <v>13.9</v>
      </c>
    </row>
    <row r="4204" spans="1:4" ht="15.6" x14ac:dyDescent="0.3">
      <c r="A4204" s="39" t="s">
        <v>273</v>
      </c>
      <c r="B4204" s="39" t="s">
        <v>274</v>
      </c>
      <c r="C4204" s="39" t="s">
        <v>13237</v>
      </c>
      <c r="D4204" s="39">
        <v>13.8</v>
      </c>
    </row>
    <row r="4205" spans="1:4" ht="15.6" x14ac:dyDescent="0.3">
      <c r="A4205" s="39" t="s">
        <v>273</v>
      </c>
      <c r="B4205" s="39" t="s">
        <v>274</v>
      </c>
      <c r="C4205" s="39" t="s">
        <v>13238</v>
      </c>
      <c r="D4205" s="39">
        <v>14.9</v>
      </c>
    </row>
    <row r="4206" spans="1:4" ht="15.6" x14ac:dyDescent="0.3">
      <c r="A4206" s="39" t="s">
        <v>273</v>
      </c>
      <c r="B4206" s="39" t="s">
        <v>274</v>
      </c>
      <c r="C4206" s="39" t="s">
        <v>13239</v>
      </c>
      <c r="D4206" s="39">
        <v>16.3</v>
      </c>
    </row>
    <row r="4207" spans="1:4" ht="15.6" x14ac:dyDescent="0.3">
      <c r="A4207" s="39" t="s">
        <v>273</v>
      </c>
      <c r="B4207" s="39" t="s">
        <v>274</v>
      </c>
      <c r="C4207" s="39" t="s">
        <v>13240</v>
      </c>
      <c r="D4207" s="39">
        <v>17.2</v>
      </c>
    </row>
    <row r="4208" spans="1:4" ht="15.6" x14ac:dyDescent="0.3">
      <c r="A4208" s="39" t="s">
        <v>273</v>
      </c>
      <c r="B4208" s="39" t="s">
        <v>274</v>
      </c>
      <c r="C4208" s="39" t="s">
        <v>13241</v>
      </c>
      <c r="D4208" s="39">
        <v>19.3</v>
      </c>
    </row>
    <row r="4209" spans="1:4" ht="15.6" x14ac:dyDescent="0.3">
      <c r="A4209" s="39" t="s">
        <v>273</v>
      </c>
      <c r="B4209" s="39" t="s">
        <v>274</v>
      </c>
      <c r="C4209" s="39" t="s">
        <v>13242</v>
      </c>
      <c r="D4209" s="39">
        <v>20.9</v>
      </c>
    </row>
    <row r="4210" spans="1:4" ht="15.6" x14ac:dyDescent="0.3">
      <c r="A4210" s="39" t="s">
        <v>273</v>
      </c>
      <c r="B4210" s="39" t="s">
        <v>274</v>
      </c>
      <c r="C4210" s="39" t="s">
        <v>13243</v>
      </c>
      <c r="D4210" s="39">
        <v>22.3</v>
      </c>
    </row>
    <row r="4211" spans="1:4" ht="15.6" x14ac:dyDescent="0.3">
      <c r="A4211" s="39" t="s">
        <v>273</v>
      </c>
      <c r="B4211" s="39" t="s">
        <v>274</v>
      </c>
      <c r="C4211" s="39" t="s">
        <v>13244</v>
      </c>
      <c r="D4211" s="39">
        <v>23.5</v>
      </c>
    </row>
    <row r="4212" spans="1:4" ht="15.6" x14ac:dyDescent="0.3">
      <c r="A4212" s="39" t="s">
        <v>273</v>
      </c>
      <c r="B4212" s="39" t="s">
        <v>274</v>
      </c>
      <c r="C4212" s="39" t="s">
        <v>13245</v>
      </c>
      <c r="D4212" s="39">
        <v>24.6</v>
      </c>
    </row>
    <row r="4213" spans="1:4" ht="15.6" x14ac:dyDescent="0.3">
      <c r="A4213" s="39" t="s">
        <v>273</v>
      </c>
      <c r="B4213" s="39" t="s">
        <v>274</v>
      </c>
      <c r="C4213" s="39" t="s">
        <v>13246</v>
      </c>
      <c r="D4213" s="39">
        <v>26.3</v>
      </c>
    </row>
    <row r="4214" spans="1:4" ht="15.6" x14ac:dyDescent="0.3">
      <c r="A4214" s="39" t="s">
        <v>273</v>
      </c>
      <c r="B4214" s="39" t="s">
        <v>274</v>
      </c>
      <c r="C4214" s="39" t="s">
        <v>13247</v>
      </c>
      <c r="D4214" s="39">
        <v>26.4</v>
      </c>
    </row>
    <row r="4215" spans="1:4" ht="15.6" x14ac:dyDescent="0.3">
      <c r="A4215" s="39" t="s">
        <v>273</v>
      </c>
      <c r="B4215" s="39" t="s">
        <v>274</v>
      </c>
      <c r="C4215" s="39" t="s">
        <v>13248</v>
      </c>
      <c r="D4215" s="39">
        <v>26.5</v>
      </c>
    </row>
    <row r="4216" spans="1:4" ht="15.6" x14ac:dyDescent="0.3">
      <c r="A4216" s="39" t="s">
        <v>273</v>
      </c>
      <c r="B4216" s="39" t="s">
        <v>274</v>
      </c>
      <c r="C4216" s="39" t="s">
        <v>13249</v>
      </c>
      <c r="D4216" s="39">
        <v>26.6</v>
      </c>
    </row>
    <row r="4217" spans="1:4" ht="15.6" x14ac:dyDescent="0.3">
      <c r="A4217" s="39" t="s">
        <v>273</v>
      </c>
      <c r="B4217" s="39" t="s">
        <v>274</v>
      </c>
      <c r="C4217" s="39" t="s">
        <v>13250</v>
      </c>
      <c r="D4217" s="39">
        <v>26.1</v>
      </c>
    </row>
    <row r="4218" spans="1:4" ht="15.6" x14ac:dyDescent="0.3">
      <c r="A4218" s="39" t="s">
        <v>273</v>
      </c>
      <c r="B4218" s="39" t="s">
        <v>274</v>
      </c>
      <c r="C4218" s="39" t="s">
        <v>13251</v>
      </c>
      <c r="D4218" s="39">
        <v>25.7</v>
      </c>
    </row>
    <row r="4219" spans="1:4" ht="15.6" x14ac:dyDescent="0.3">
      <c r="A4219" s="39" t="s">
        <v>273</v>
      </c>
      <c r="B4219" s="39" t="s">
        <v>274</v>
      </c>
      <c r="C4219" s="39" t="s">
        <v>13252</v>
      </c>
      <c r="D4219" s="39">
        <v>24.1</v>
      </c>
    </row>
    <row r="4220" spans="1:4" ht="15.6" x14ac:dyDescent="0.3">
      <c r="A4220" s="39" t="s">
        <v>273</v>
      </c>
      <c r="B4220" s="39" t="s">
        <v>274</v>
      </c>
      <c r="C4220" s="39" t="s">
        <v>13253</v>
      </c>
      <c r="D4220" s="39">
        <v>22.6</v>
      </c>
    </row>
    <row r="4221" spans="1:4" ht="15.6" x14ac:dyDescent="0.3">
      <c r="A4221" s="39" t="s">
        <v>273</v>
      </c>
      <c r="B4221" s="39" t="s">
        <v>274</v>
      </c>
      <c r="C4221" s="39" t="s">
        <v>13254</v>
      </c>
      <c r="D4221" s="39">
        <v>21.3</v>
      </c>
    </row>
    <row r="4222" spans="1:4" ht="15.6" x14ac:dyDescent="0.3">
      <c r="A4222" s="39" t="s">
        <v>273</v>
      </c>
      <c r="B4222" s="39" t="s">
        <v>274</v>
      </c>
      <c r="C4222" s="39" t="s">
        <v>13255</v>
      </c>
      <c r="D4222" s="39">
        <v>19.399999999999999</v>
      </c>
    </row>
    <row r="4223" spans="1:4" ht="15.6" x14ac:dyDescent="0.3">
      <c r="A4223" s="39" t="s">
        <v>273</v>
      </c>
      <c r="B4223" s="39" t="s">
        <v>274</v>
      </c>
      <c r="C4223" s="39" t="s">
        <v>13256</v>
      </c>
      <c r="D4223" s="39">
        <v>18.100000000000001</v>
      </c>
    </row>
    <row r="4224" spans="1:4" ht="15.6" x14ac:dyDescent="0.3">
      <c r="A4224" s="39" t="s">
        <v>273</v>
      </c>
      <c r="B4224" s="39" t="s">
        <v>274</v>
      </c>
      <c r="C4224" s="39" t="s">
        <v>13257</v>
      </c>
      <c r="D4224" s="39">
        <v>16.8</v>
      </c>
    </row>
    <row r="4225" spans="1:4" ht="15.6" x14ac:dyDescent="0.3">
      <c r="A4225" s="39" t="s">
        <v>273</v>
      </c>
      <c r="B4225" s="39" t="s">
        <v>274</v>
      </c>
      <c r="C4225" s="39" t="s">
        <v>13258</v>
      </c>
      <c r="D4225" s="39">
        <v>16.399999999999999</v>
      </c>
    </row>
    <row r="4226" spans="1:4" ht="15.6" x14ac:dyDescent="0.3">
      <c r="A4226" s="39" t="s">
        <v>273</v>
      </c>
      <c r="B4226" s="39" t="s">
        <v>274</v>
      </c>
      <c r="C4226" s="39" t="s">
        <v>13259</v>
      </c>
      <c r="D4226" s="39">
        <v>17</v>
      </c>
    </row>
    <row r="4227" spans="1:4" ht="15.6" x14ac:dyDescent="0.3">
      <c r="A4227" s="39" t="s">
        <v>273</v>
      </c>
      <c r="B4227" s="39" t="s">
        <v>274</v>
      </c>
      <c r="C4227" s="39" t="s">
        <v>13260</v>
      </c>
      <c r="D4227" s="39">
        <v>16.8</v>
      </c>
    </row>
    <row r="4228" spans="1:4" ht="15.6" x14ac:dyDescent="0.3">
      <c r="A4228" s="39" t="s">
        <v>273</v>
      </c>
      <c r="B4228" s="39" t="s">
        <v>274</v>
      </c>
      <c r="C4228" s="39" t="s">
        <v>13261</v>
      </c>
      <c r="D4228" s="39">
        <v>16.600000000000001</v>
      </c>
    </row>
    <row r="4229" spans="1:4" ht="15.6" x14ac:dyDescent="0.3">
      <c r="A4229" s="39" t="s">
        <v>273</v>
      </c>
      <c r="B4229" s="39" t="s">
        <v>274</v>
      </c>
      <c r="C4229" s="39" t="s">
        <v>13262</v>
      </c>
      <c r="D4229" s="39">
        <v>16.7</v>
      </c>
    </row>
    <row r="4230" spans="1:4" ht="15.6" x14ac:dyDescent="0.3">
      <c r="A4230" s="39" t="s">
        <v>273</v>
      </c>
      <c r="B4230" s="39" t="s">
        <v>274</v>
      </c>
      <c r="C4230" s="39" t="s">
        <v>13263</v>
      </c>
      <c r="D4230" s="39">
        <v>17.7</v>
      </c>
    </row>
    <row r="4231" spans="1:4" ht="15.6" x14ac:dyDescent="0.3">
      <c r="A4231" s="39" t="s">
        <v>273</v>
      </c>
      <c r="B4231" s="39" t="s">
        <v>274</v>
      </c>
      <c r="C4231" s="39" t="s">
        <v>13264</v>
      </c>
      <c r="D4231" s="39">
        <v>17.899999999999999</v>
      </c>
    </row>
    <row r="4232" spans="1:4" ht="15.6" x14ac:dyDescent="0.3">
      <c r="A4232" s="39" t="s">
        <v>273</v>
      </c>
      <c r="B4232" s="39" t="s">
        <v>274</v>
      </c>
      <c r="C4232" s="39" t="s">
        <v>13265</v>
      </c>
      <c r="D4232" s="39">
        <v>20.2</v>
      </c>
    </row>
    <row r="4233" spans="1:4" ht="15.6" x14ac:dyDescent="0.3">
      <c r="A4233" s="39" t="s">
        <v>273</v>
      </c>
      <c r="B4233" s="39" t="s">
        <v>274</v>
      </c>
      <c r="C4233" s="39" t="s">
        <v>13266</v>
      </c>
      <c r="D4233" s="39">
        <v>21.3</v>
      </c>
    </row>
    <row r="4234" spans="1:4" ht="15.6" x14ac:dyDescent="0.3">
      <c r="A4234" s="39" t="s">
        <v>273</v>
      </c>
      <c r="B4234" s="39" t="s">
        <v>274</v>
      </c>
      <c r="C4234" s="39" t="s">
        <v>13267</v>
      </c>
      <c r="D4234" s="39">
        <v>22.8</v>
      </c>
    </row>
    <row r="4235" spans="1:4" ht="15.6" x14ac:dyDescent="0.3">
      <c r="A4235" s="39" t="s">
        <v>273</v>
      </c>
      <c r="B4235" s="39" t="s">
        <v>274</v>
      </c>
      <c r="C4235" s="39" t="s">
        <v>13268</v>
      </c>
      <c r="D4235" s="39">
        <v>24.3</v>
      </c>
    </row>
    <row r="4236" spans="1:4" ht="15.6" x14ac:dyDescent="0.3">
      <c r="A4236" s="39" t="s">
        <v>273</v>
      </c>
      <c r="B4236" s="39" t="s">
        <v>274</v>
      </c>
      <c r="C4236" s="39" t="s">
        <v>13269</v>
      </c>
      <c r="D4236" s="39">
        <v>26.1</v>
      </c>
    </row>
    <row r="4237" spans="1:4" ht="15.6" x14ac:dyDescent="0.3">
      <c r="A4237" s="39" t="s">
        <v>273</v>
      </c>
      <c r="B4237" s="39" t="s">
        <v>274</v>
      </c>
      <c r="C4237" s="39" t="s">
        <v>13270</v>
      </c>
      <c r="D4237" s="39">
        <v>27.4</v>
      </c>
    </row>
    <row r="4238" spans="1:4" ht="15.6" x14ac:dyDescent="0.3">
      <c r="A4238" s="39" t="s">
        <v>273</v>
      </c>
      <c r="B4238" s="39" t="s">
        <v>274</v>
      </c>
      <c r="C4238" s="39" t="s">
        <v>13271</v>
      </c>
      <c r="D4238" s="39">
        <v>25.8</v>
      </c>
    </row>
    <row r="4239" spans="1:4" ht="15.6" x14ac:dyDescent="0.3">
      <c r="A4239" s="39" t="s">
        <v>273</v>
      </c>
      <c r="B4239" s="39" t="s">
        <v>274</v>
      </c>
      <c r="C4239" s="39" t="s">
        <v>13272</v>
      </c>
      <c r="D4239" s="39">
        <v>26</v>
      </c>
    </row>
    <row r="4240" spans="1:4" ht="15.6" x14ac:dyDescent="0.3">
      <c r="A4240" s="39" t="s">
        <v>273</v>
      </c>
      <c r="B4240" s="39" t="s">
        <v>274</v>
      </c>
      <c r="C4240" s="39" t="s">
        <v>13273</v>
      </c>
      <c r="D4240" s="39">
        <v>23.8</v>
      </c>
    </row>
    <row r="4241" spans="1:4" ht="15.6" x14ac:dyDescent="0.3">
      <c r="A4241" s="39" t="s">
        <v>273</v>
      </c>
      <c r="B4241" s="39" t="s">
        <v>274</v>
      </c>
      <c r="C4241" s="39" t="s">
        <v>13274</v>
      </c>
      <c r="D4241" s="39">
        <v>17.399999999999999</v>
      </c>
    </row>
    <row r="4242" spans="1:4" ht="15.6" x14ac:dyDescent="0.3">
      <c r="A4242" s="39" t="s">
        <v>273</v>
      </c>
      <c r="B4242" s="39" t="s">
        <v>274</v>
      </c>
      <c r="C4242" s="39" t="s">
        <v>13275</v>
      </c>
      <c r="D4242" s="39">
        <v>17.7</v>
      </c>
    </row>
    <row r="4243" spans="1:4" ht="15.6" x14ac:dyDescent="0.3">
      <c r="A4243" s="39" t="s">
        <v>273</v>
      </c>
      <c r="B4243" s="39" t="s">
        <v>274</v>
      </c>
      <c r="C4243" s="39" t="s">
        <v>13276</v>
      </c>
      <c r="D4243" s="39">
        <v>18.2</v>
      </c>
    </row>
    <row r="4244" spans="1:4" ht="15.6" x14ac:dyDescent="0.3">
      <c r="A4244" s="39" t="s">
        <v>273</v>
      </c>
      <c r="B4244" s="39" t="s">
        <v>274</v>
      </c>
      <c r="C4244" s="39" t="s">
        <v>13277</v>
      </c>
      <c r="D4244" s="39">
        <v>18</v>
      </c>
    </row>
    <row r="4245" spans="1:4" ht="15.6" x14ac:dyDescent="0.3">
      <c r="A4245" s="39" t="s">
        <v>273</v>
      </c>
      <c r="B4245" s="39" t="s">
        <v>274</v>
      </c>
      <c r="C4245" s="39" t="s">
        <v>13278</v>
      </c>
      <c r="D4245" s="39">
        <v>16.2</v>
      </c>
    </row>
    <row r="4246" spans="1:4" ht="15.6" x14ac:dyDescent="0.3">
      <c r="A4246" s="39" t="s">
        <v>273</v>
      </c>
      <c r="B4246" s="39" t="s">
        <v>274</v>
      </c>
      <c r="C4246" s="39" t="s">
        <v>13279</v>
      </c>
      <c r="D4246" s="39">
        <v>15.3</v>
      </c>
    </row>
    <row r="4247" spans="1:4" ht="15.6" x14ac:dyDescent="0.3">
      <c r="A4247" s="39" t="s">
        <v>273</v>
      </c>
      <c r="B4247" s="39" t="s">
        <v>274</v>
      </c>
      <c r="C4247" s="39" t="s">
        <v>13280</v>
      </c>
      <c r="D4247" s="39">
        <v>15.4</v>
      </c>
    </row>
    <row r="4248" spans="1:4" ht="15.6" x14ac:dyDescent="0.3">
      <c r="A4248" s="39" t="s">
        <v>273</v>
      </c>
      <c r="B4248" s="39" t="s">
        <v>274</v>
      </c>
      <c r="C4248" s="39" t="s">
        <v>13281</v>
      </c>
      <c r="D4248" s="39">
        <v>14.9</v>
      </c>
    </row>
    <row r="4249" spans="1:4" ht="15.6" x14ac:dyDescent="0.3">
      <c r="A4249" s="39" t="s">
        <v>273</v>
      </c>
      <c r="B4249" s="39" t="s">
        <v>274</v>
      </c>
      <c r="C4249" s="39" t="s">
        <v>13282</v>
      </c>
      <c r="D4249" s="39">
        <v>15.1</v>
      </c>
    </row>
    <row r="4250" spans="1:4" ht="15.6" x14ac:dyDescent="0.3">
      <c r="A4250" s="39" t="s">
        <v>273</v>
      </c>
      <c r="B4250" s="39" t="s">
        <v>274</v>
      </c>
      <c r="C4250" s="39" t="s">
        <v>13283</v>
      </c>
      <c r="D4250" s="39">
        <v>15.2</v>
      </c>
    </row>
    <row r="4251" spans="1:4" ht="15.6" x14ac:dyDescent="0.3">
      <c r="A4251" s="39" t="s">
        <v>273</v>
      </c>
      <c r="B4251" s="39" t="s">
        <v>274</v>
      </c>
      <c r="C4251" s="39" t="s">
        <v>13284</v>
      </c>
      <c r="D4251" s="39">
        <v>15.1</v>
      </c>
    </row>
    <row r="4252" spans="1:4" ht="15.6" x14ac:dyDescent="0.3">
      <c r="A4252" s="39" t="s">
        <v>273</v>
      </c>
      <c r="B4252" s="39" t="s">
        <v>274</v>
      </c>
      <c r="C4252" s="39" t="s">
        <v>13285</v>
      </c>
      <c r="D4252" s="39">
        <v>15.1</v>
      </c>
    </row>
    <row r="4253" spans="1:4" ht="15.6" x14ac:dyDescent="0.3">
      <c r="A4253" s="39" t="s">
        <v>273</v>
      </c>
      <c r="B4253" s="39" t="s">
        <v>274</v>
      </c>
      <c r="C4253" s="39" t="s">
        <v>13286</v>
      </c>
      <c r="D4253" s="39">
        <v>15.4</v>
      </c>
    </row>
    <row r="4254" spans="1:4" ht="15.6" x14ac:dyDescent="0.3">
      <c r="A4254" s="39" t="s">
        <v>273</v>
      </c>
      <c r="B4254" s="39" t="s">
        <v>274</v>
      </c>
      <c r="C4254" s="39" t="s">
        <v>13287</v>
      </c>
      <c r="D4254" s="39">
        <v>16</v>
      </c>
    </row>
    <row r="4255" spans="1:4" ht="15.6" x14ac:dyDescent="0.3">
      <c r="A4255" s="39" t="s">
        <v>273</v>
      </c>
      <c r="B4255" s="39" t="s">
        <v>274</v>
      </c>
      <c r="C4255" s="39" t="s">
        <v>13288</v>
      </c>
      <c r="D4255" s="39">
        <v>16.5</v>
      </c>
    </row>
    <row r="4256" spans="1:4" ht="15.6" x14ac:dyDescent="0.3">
      <c r="A4256" s="39" t="s">
        <v>273</v>
      </c>
      <c r="B4256" s="39" t="s">
        <v>274</v>
      </c>
      <c r="C4256" s="39" t="s">
        <v>13289</v>
      </c>
      <c r="D4256" s="39">
        <v>17.2</v>
      </c>
    </row>
    <row r="4257" spans="1:4" ht="15.6" x14ac:dyDescent="0.3">
      <c r="A4257" s="39" t="s">
        <v>273</v>
      </c>
      <c r="B4257" s="39" t="s">
        <v>274</v>
      </c>
      <c r="C4257" s="39" t="s">
        <v>13290</v>
      </c>
      <c r="D4257" s="39">
        <v>18.3</v>
      </c>
    </row>
    <row r="4258" spans="1:4" ht="15.6" x14ac:dyDescent="0.3">
      <c r="A4258" s="39" t="s">
        <v>273</v>
      </c>
      <c r="B4258" s="39" t="s">
        <v>274</v>
      </c>
      <c r="C4258" s="39" t="s">
        <v>13291</v>
      </c>
      <c r="D4258" s="39">
        <v>19.7</v>
      </c>
    </row>
    <row r="4259" spans="1:4" ht="15.6" x14ac:dyDescent="0.3">
      <c r="A4259" s="39" t="s">
        <v>273</v>
      </c>
      <c r="B4259" s="39" t="s">
        <v>274</v>
      </c>
      <c r="C4259" s="39" t="s">
        <v>13292</v>
      </c>
      <c r="D4259" s="39">
        <v>20.9</v>
      </c>
    </row>
    <row r="4260" spans="1:4" ht="15.6" x14ac:dyDescent="0.3">
      <c r="A4260" s="39" t="s">
        <v>273</v>
      </c>
      <c r="B4260" s="39" t="s">
        <v>274</v>
      </c>
      <c r="C4260" s="39" t="s">
        <v>13293</v>
      </c>
      <c r="D4260" s="39">
        <v>22.4</v>
      </c>
    </row>
    <row r="4261" spans="1:4" ht="15.6" x14ac:dyDescent="0.3">
      <c r="A4261" s="39" t="s">
        <v>273</v>
      </c>
      <c r="B4261" s="39" t="s">
        <v>274</v>
      </c>
      <c r="C4261" s="39" t="s">
        <v>13294</v>
      </c>
      <c r="D4261" s="39">
        <v>24.3</v>
      </c>
    </row>
    <row r="4262" spans="1:4" ht="15.6" x14ac:dyDescent="0.3">
      <c r="A4262" s="39" t="s">
        <v>273</v>
      </c>
      <c r="B4262" s="39" t="s">
        <v>274</v>
      </c>
      <c r="C4262" s="39" t="s">
        <v>13295</v>
      </c>
      <c r="D4262" s="39">
        <v>24.9</v>
      </c>
    </row>
    <row r="4263" spans="1:4" ht="15.6" x14ac:dyDescent="0.3">
      <c r="A4263" s="39" t="s">
        <v>273</v>
      </c>
      <c r="B4263" s="39" t="s">
        <v>274</v>
      </c>
      <c r="C4263" s="39" t="s">
        <v>13296</v>
      </c>
      <c r="D4263" s="39">
        <v>25.2</v>
      </c>
    </row>
    <row r="4264" spans="1:4" ht="15.6" x14ac:dyDescent="0.3">
      <c r="A4264" s="39" t="s">
        <v>273</v>
      </c>
      <c r="B4264" s="39" t="s">
        <v>274</v>
      </c>
      <c r="C4264" s="39" t="s">
        <v>13297</v>
      </c>
      <c r="D4264" s="39">
        <v>23.7</v>
      </c>
    </row>
    <row r="4265" spans="1:4" ht="15.6" x14ac:dyDescent="0.3">
      <c r="A4265" s="39" t="s">
        <v>273</v>
      </c>
      <c r="B4265" s="39" t="s">
        <v>274</v>
      </c>
      <c r="C4265" s="39" t="s">
        <v>13298</v>
      </c>
      <c r="D4265" s="39">
        <v>24.6</v>
      </c>
    </row>
    <row r="4266" spans="1:4" ht="15.6" x14ac:dyDescent="0.3">
      <c r="A4266" s="39" t="s">
        <v>273</v>
      </c>
      <c r="B4266" s="39" t="s">
        <v>274</v>
      </c>
      <c r="C4266" s="39" t="s">
        <v>13299</v>
      </c>
      <c r="D4266" s="39">
        <v>24.8</v>
      </c>
    </row>
    <row r="4267" spans="1:4" ht="15.6" x14ac:dyDescent="0.3">
      <c r="A4267" s="39" t="s">
        <v>273</v>
      </c>
      <c r="B4267" s="39" t="s">
        <v>274</v>
      </c>
      <c r="C4267" s="39" t="s">
        <v>13300</v>
      </c>
      <c r="D4267" s="39">
        <v>20</v>
      </c>
    </row>
    <row r="4268" spans="1:4" ht="15.6" x14ac:dyDescent="0.3">
      <c r="A4268" s="39" t="s">
        <v>273</v>
      </c>
      <c r="B4268" s="39" t="s">
        <v>274</v>
      </c>
      <c r="C4268" s="39" t="s">
        <v>13301</v>
      </c>
      <c r="D4268" s="39">
        <v>19.8</v>
      </c>
    </row>
    <row r="4269" spans="1:4" ht="15.6" x14ac:dyDescent="0.3">
      <c r="A4269" s="39" t="s">
        <v>273</v>
      </c>
      <c r="B4269" s="39" t="s">
        <v>274</v>
      </c>
      <c r="C4269" s="39" t="s">
        <v>13302</v>
      </c>
      <c r="D4269" s="39">
        <v>19.2</v>
      </c>
    </row>
    <row r="4270" spans="1:4" ht="15.6" x14ac:dyDescent="0.3">
      <c r="A4270" s="39" t="s">
        <v>273</v>
      </c>
      <c r="B4270" s="39" t="s">
        <v>274</v>
      </c>
      <c r="C4270" s="39" t="s">
        <v>13303</v>
      </c>
      <c r="D4270" s="39">
        <v>17.899999999999999</v>
      </c>
    </row>
    <row r="4271" spans="1:4" ht="15.6" x14ac:dyDescent="0.3">
      <c r="A4271" s="39" t="s">
        <v>273</v>
      </c>
      <c r="B4271" s="39" t="s">
        <v>274</v>
      </c>
      <c r="C4271" s="39" t="s">
        <v>13304</v>
      </c>
      <c r="D4271" s="39">
        <v>16.7</v>
      </c>
    </row>
    <row r="4272" spans="1:4" ht="15.6" x14ac:dyDescent="0.3">
      <c r="A4272" s="39" t="s">
        <v>273</v>
      </c>
      <c r="B4272" s="39" t="s">
        <v>274</v>
      </c>
      <c r="C4272" s="39" t="s">
        <v>13305</v>
      </c>
      <c r="D4272" s="39">
        <v>15.8</v>
      </c>
    </row>
    <row r="4273" spans="1:4" ht="15.6" x14ac:dyDescent="0.3">
      <c r="A4273" s="39" t="s">
        <v>273</v>
      </c>
      <c r="B4273" s="39" t="s">
        <v>274</v>
      </c>
      <c r="C4273" s="39" t="s">
        <v>13306</v>
      </c>
      <c r="D4273" s="39">
        <v>15.4</v>
      </c>
    </row>
    <row r="4274" spans="1:4" ht="15.6" x14ac:dyDescent="0.3">
      <c r="A4274" s="39" t="s">
        <v>273</v>
      </c>
      <c r="B4274" s="39" t="s">
        <v>274</v>
      </c>
      <c r="C4274" s="39" t="s">
        <v>13307</v>
      </c>
      <c r="D4274" s="39">
        <v>14.7</v>
      </c>
    </row>
    <row r="4275" spans="1:4" ht="15.6" x14ac:dyDescent="0.3">
      <c r="A4275" s="39" t="s">
        <v>273</v>
      </c>
      <c r="B4275" s="39" t="s">
        <v>274</v>
      </c>
      <c r="C4275" s="39" t="s">
        <v>13308</v>
      </c>
      <c r="D4275" s="39">
        <v>14.8</v>
      </c>
    </row>
    <row r="4276" spans="1:4" ht="15.6" x14ac:dyDescent="0.3">
      <c r="A4276" s="39" t="s">
        <v>273</v>
      </c>
      <c r="B4276" s="39" t="s">
        <v>274</v>
      </c>
      <c r="C4276" s="39" t="s">
        <v>13309</v>
      </c>
      <c r="D4276" s="39">
        <v>13.9</v>
      </c>
    </row>
    <row r="4277" spans="1:4" ht="15.6" x14ac:dyDescent="0.3">
      <c r="A4277" s="39" t="s">
        <v>273</v>
      </c>
      <c r="B4277" s="39" t="s">
        <v>274</v>
      </c>
      <c r="C4277" s="39" t="s">
        <v>13310</v>
      </c>
      <c r="D4277" s="39">
        <v>15.6</v>
      </c>
    </row>
    <row r="4278" spans="1:4" ht="15.6" x14ac:dyDescent="0.3">
      <c r="A4278" s="39" t="s">
        <v>273</v>
      </c>
      <c r="B4278" s="39" t="s">
        <v>274</v>
      </c>
      <c r="C4278" s="39" t="s">
        <v>13311</v>
      </c>
      <c r="D4278" s="39">
        <v>18.399999999999999</v>
      </c>
    </row>
    <row r="4279" spans="1:4" ht="15.6" x14ac:dyDescent="0.3">
      <c r="A4279" s="39" t="s">
        <v>273</v>
      </c>
      <c r="B4279" s="39" t="s">
        <v>274</v>
      </c>
      <c r="C4279" s="39" t="s">
        <v>13312</v>
      </c>
      <c r="D4279" s="39">
        <v>20.6</v>
      </c>
    </row>
    <row r="4280" spans="1:4" ht="15.6" x14ac:dyDescent="0.3">
      <c r="A4280" s="39" t="s">
        <v>273</v>
      </c>
      <c r="B4280" s="39" t="s">
        <v>274</v>
      </c>
      <c r="C4280" s="39" t="s">
        <v>13313</v>
      </c>
      <c r="D4280" s="39">
        <v>22.2</v>
      </c>
    </row>
    <row r="4281" spans="1:4" ht="15.6" x14ac:dyDescent="0.3">
      <c r="A4281" s="39" t="s">
        <v>273</v>
      </c>
      <c r="B4281" s="39" t="s">
        <v>274</v>
      </c>
      <c r="C4281" s="39" t="s">
        <v>13314</v>
      </c>
      <c r="D4281" s="39">
        <v>23.6</v>
      </c>
    </row>
    <row r="4282" spans="1:4" ht="15.6" x14ac:dyDescent="0.3">
      <c r="A4282" s="39" t="s">
        <v>273</v>
      </c>
      <c r="B4282" s="39" t="s">
        <v>274</v>
      </c>
      <c r="C4282" s="39" t="s">
        <v>13315</v>
      </c>
      <c r="D4282" s="39">
        <v>24.4</v>
      </c>
    </row>
    <row r="4283" spans="1:4" ht="15.6" x14ac:dyDescent="0.3">
      <c r="A4283" s="39" t="s">
        <v>273</v>
      </c>
      <c r="B4283" s="39" t="s">
        <v>274</v>
      </c>
      <c r="C4283" s="39" t="s">
        <v>13316</v>
      </c>
      <c r="D4283" s="39">
        <v>26</v>
      </c>
    </row>
    <row r="4284" spans="1:4" ht="15.6" x14ac:dyDescent="0.3">
      <c r="A4284" s="39" t="s">
        <v>273</v>
      </c>
      <c r="B4284" s="39" t="s">
        <v>274</v>
      </c>
      <c r="C4284" s="39" t="s">
        <v>13317</v>
      </c>
      <c r="D4284" s="39">
        <v>26.1</v>
      </c>
    </row>
    <row r="4285" spans="1:4" ht="15.6" x14ac:dyDescent="0.3">
      <c r="A4285" s="39" t="s">
        <v>273</v>
      </c>
      <c r="B4285" s="39" t="s">
        <v>274</v>
      </c>
      <c r="C4285" s="39" t="s">
        <v>13318</v>
      </c>
      <c r="D4285" s="39">
        <v>26.3</v>
      </c>
    </row>
    <row r="4286" spans="1:4" ht="15.6" x14ac:dyDescent="0.3">
      <c r="A4286" s="39" t="s">
        <v>273</v>
      </c>
      <c r="B4286" s="39" t="s">
        <v>274</v>
      </c>
      <c r="C4286" s="39" t="s">
        <v>13319</v>
      </c>
      <c r="D4286" s="39">
        <v>27.4</v>
      </c>
    </row>
    <row r="4287" spans="1:4" ht="15.6" x14ac:dyDescent="0.3">
      <c r="A4287" s="39" t="s">
        <v>273</v>
      </c>
      <c r="B4287" s="39" t="s">
        <v>274</v>
      </c>
      <c r="C4287" s="39" t="s">
        <v>13320</v>
      </c>
      <c r="D4287" s="39">
        <v>27.4</v>
      </c>
    </row>
    <row r="4288" spans="1:4" ht="15.6" x14ac:dyDescent="0.3">
      <c r="A4288" s="39" t="s">
        <v>273</v>
      </c>
      <c r="B4288" s="39" t="s">
        <v>274</v>
      </c>
      <c r="C4288" s="39" t="s">
        <v>13321</v>
      </c>
      <c r="D4288" s="39">
        <v>26.4</v>
      </c>
    </row>
    <row r="4289" spans="1:4" ht="15.6" x14ac:dyDescent="0.3">
      <c r="A4289" s="39" t="s">
        <v>273</v>
      </c>
      <c r="B4289" s="39" t="s">
        <v>274</v>
      </c>
      <c r="C4289" s="39" t="s">
        <v>13322</v>
      </c>
      <c r="D4289" s="39">
        <v>26</v>
      </c>
    </row>
    <row r="4290" spans="1:4" ht="15.6" x14ac:dyDescent="0.3">
      <c r="A4290" s="39" t="s">
        <v>273</v>
      </c>
      <c r="B4290" s="39" t="s">
        <v>274</v>
      </c>
      <c r="C4290" s="39" t="s">
        <v>13323</v>
      </c>
      <c r="D4290" s="39">
        <v>25.1</v>
      </c>
    </row>
    <row r="4291" spans="1:4" ht="15.6" x14ac:dyDescent="0.3">
      <c r="A4291" s="39" t="s">
        <v>273</v>
      </c>
      <c r="B4291" s="39" t="s">
        <v>274</v>
      </c>
      <c r="C4291" s="39" t="s">
        <v>13324</v>
      </c>
      <c r="D4291" s="39">
        <v>23.5</v>
      </c>
    </row>
    <row r="4292" spans="1:4" ht="15.6" x14ac:dyDescent="0.3">
      <c r="A4292" s="39" t="s">
        <v>273</v>
      </c>
      <c r="B4292" s="39" t="s">
        <v>274</v>
      </c>
      <c r="C4292" s="39" t="s">
        <v>13325</v>
      </c>
      <c r="D4292" s="39">
        <v>21.8</v>
      </c>
    </row>
    <row r="4293" spans="1:4" ht="15.6" x14ac:dyDescent="0.3">
      <c r="A4293" s="39" t="s">
        <v>273</v>
      </c>
      <c r="B4293" s="39" t="s">
        <v>274</v>
      </c>
      <c r="C4293" s="39" t="s">
        <v>13326</v>
      </c>
      <c r="D4293" s="39">
        <v>20</v>
      </c>
    </row>
    <row r="4294" spans="1:4" ht="15.6" x14ac:dyDescent="0.3">
      <c r="A4294" s="39" t="s">
        <v>273</v>
      </c>
      <c r="B4294" s="39" t="s">
        <v>274</v>
      </c>
      <c r="C4294" s="39" t="s">
        <v>13327</v>
      </c>
      <c r="D4294" s="39">
        <v>18.600000000000001</v>
      </c>
    </row>
    <row r="4295" spans="1:4" ht="15.6" x14ac:dyDescent="0.3">
      <c r="A4295" s="39" t="s">
        <v>273</v>
      </c>
      <c r="B4295" s="39" t="s">
        <v>274</v>
      </c>
      <c r="C4295" s="39" t="s">
        <v>13328</v>
      </c>
      <c r="D4295" s="39">
        <v>17.8</v>
      </c>
    </row>
    <row r="4296" spans="1:4" ht="15.6" x14ac:dyDescent="0.3">
      <c r="A4296" s="39" t="s">
        <v>273</v>
      </c>
      <c r="B4296" s="39" t="s">
        <v>274</v>
      </c>
      <c r="C4296" s="39" t="s">
        <v>13329</v>
      </c>
      <c r="D4296" s="39">
        <v>17.399999999999999</v>
      </c>
    </row>
    <row r="4297" spans="1:4" ht="15.6" x14ac:dyDescent="0.3">
      <c r="A4297" s="39" t="s">
        <v>273</v>
      </c>
      <c r="B4297" s="39" t="s">
        <v>274</v>
      </c>
      <c r="C4297" s="39" t="s">
        <v>13330</v>
      </c>
      <c r="D4297" s="39">
        <v>17.399999999999999</v>
      </c>
    </row>
    <row r="4298" spans="1:4" ht="15.6" x14ac:dyDescent="0.3">
      <c r="A4298" s="39" t="s">
        <v>273</v>
      </c>
      <c r="B4298" s="39" t="s">
        <v>274</v>
      </c>
      <c r="C4298" s="39" t="s">
        <v>13331</v>
      </c>
      <c r="D4298" s="39">
        <v>17.3</v>
      </c>
    </row>
    <row r="4299" spans="1:4" ht="15.6" x14ac:dyDescent="0.3">
      <c r="A4299" s="39" t="s">
        <v>273</v>
      </c>
      <c r="B4299" s="39" t="s">
        <v>274</v>
      </c>
      <c r="C4299" s="39" t="s">
        <v>13332</v>
      </c>
      <c r="D4299" s="39">
        <v>17.2</v>
      </c>
    </row>
    <row r="4300" spans="1:4" ht="15.6" x14ac:dyDescent="0.3">
      <c r="A4300" s="39" t="s">
        <v>273</v>
      </c>
      <c r="B4300" s="39" t="s">
        <v>274</v>
      </c>
      <c r="C4300" s="39" t="s">
        <v>13333</v>
      </c>
      <c r="D4300" s="39">
        <v>17.100000000000001</v>
      </c>
    </row>
    <row r="4301" spans="1:4" ht="15.6" x14ac:dyDescent="0.3">
      <c r="A4301" s="39" t="s">
        <v>273</v>
      </c>
      <c r="B4301" s="39" t="s">
        <v>274</v>
      </c>
      <c r="C4301" s="39" t="s">
        <v>13334</v>
      </c>
      <c r="D4301" s="39">
        <v>16.8</v>
      </c>
    </row>
    <row r="4302" spans="1:4" ht="15.6" x14ac:dyDescent="0.3">
      <c r="A4302" s="39" t="s">
        <v>273</v>
      </c>
      <c r="B4302" s="39" t="s">
        <v>274</v>
      </c>
      <c r="C4302" s="39" t="s">
        <v>13335</v>
      </c>
      <c r="D4302" s="39">
        <v>17.399999999999999</v>
      </c>
    </row>
    <row r="4303" spans="1:4" ht="15.6" x14ac:dyDescent="0.3">
      <c r="A4303" s="39" t="s">
        <v>273</v>
      </c>
      <c r="B4303" s="39" t="s">
        <v>274</v>
      </c>
      <c r="C4303" s="39" t="s">
        <v>13336</v>
      </c>
      <c r="D4303" s="39">
        <v>18.2</v>
      </c>
    </row>
    <row r="4304" spans="1:4" ht="15.6" x14ac:dyDescent="0.3">
      <c r="A4304" s="39" t="s">
        <v>273</v>
      </c>
      <c r="B4304" s="39" t="s">
        <v>274</v>
      </c>
      <c r="C4304" s="39" t="s">
        <v>13337</v>
      </c>
      <c r="D4304" s="39">
        <v>18.5</v>
      </c>
    </row>
    <row r="4305" spans="1:4" ht="15.6" x14ac:dyDescent="0.3">
      <c r="A4305" s="39" t="s">
        <v>273</v>
      </c>
      <c r="B4305" s="39" t="s">
        <v>274</v>
      </c>
      <c r="C4305" s="39" t="s">
        <v>13338</v>
      </c>
      <c r="D4305" s="39">
        <v>19.600000000000001</v>
      </c>
    </row>
    <row r="4306" spans="1:4" ht="15.6" x14ac:dyDescent="0.3">
      <c r="A4306" s="39" t="s">
        <v>273</v>
      </c>
      <c r="B4306" s="39" t="s">
        <v>274</v>
      </c>
      <c r="C4306" s="39" t="s">
        <v>13339</v>
      </c>
      <c r="D4306" s="39">
        <v>21.6</v>
      </c>
    </row>
    <row r="4307" spans="1:4" ht="15.6" x14ac:dyDescent="0.3">
      <c r="A4307" s="39" t="s">
        <v>273</v>
      </c>
      <c r="B4307" s="39" t="s">
        <v>274</v>
      </c>
      <c r="C4307" s="39" t="s">
        <v>13340</v>
      </c>
      <c r="D4307" s="39">
        <v>22.8</v>
      </c>
    </row>
    <row r="4308" spans="1:4" ht="15.6" x14ac:dyDescent="0.3">
      <c r="A4308" s="39" t="s">
        <v>273</v>
      </c>
      <c r="B4308" s="39" t="s">
        <v>274</v>
      </c>
      <c r="C4308" s="39" t="s">
        <v>13341</v>
      </c>
      <c r="D4308" s="39">
        <v>23.4</v>
      </c>
    </row>
    <row r="4309" spans="1:4" ht="15.6" x14ac:dyDescent="0.3">
      <c r="A4309" s="39" t="s">
        <v>273</v>
      </c>
      <c r="B4309" s="39" t="s">
        <v>274</v>
      </c>
      <c r="C4309" s="39" t="s">
        <v>13342</v>
      </c>
      <c r="D4309" s="39">
        <v>25</v>
      </c>
    </row>
    <row r="4310" spans="1:4" ht="15.6" x14ac:dyDescent="0.3">
      <c r="A4310" s="39" t="s">
        <v>273</v>
      </c>
      <c r="B4310" s="39" t="s">
        <v>274</v>
      </c>
      <c r="C4310" s="39" t="s">
        <v>13343</v>
      </c>
      <c r="D4310" s="39">
        <v>23.8</v>
      </c>
    </row>
    <row r="4311" spans="1:4" ht="15.6" x14ac:dyDescent="0.3">
      <c r="A4311" s="39" t="s">
        <v>273</v>
      </c>
      <c r="B4311" s="39" t="s">
        <v>274</v>
      </c>
      <c r="C4311" s="39" t="s">
        <v>13344</v>
      </c>
      <c r="D4311" s="39">
        <v>22.1</v>
      </c>
    </row>
    <row r="4312" spans="1:4" ht="15.6" x14ac:dyDescent="0.3">
      <c r="A4312" s="39" t="s">
        <v>273</v>
      </c>
      <c r="B4312" s="39" t="s">
        <v>274</v>
      </c>
      <c r="C4312" s="39" t="s">
        <v>13345</v>
      </c>
      <c r="D4312" s="39">
        <v>21.5</v>
      </c>
    </row>
    <row r="4313" spans="1:4" ht="15.6" x14ac:dyDescent="0.3">
      <c r="A4313" s="39" t="s">
        <v>273</v>
      </c>
      <c r="B4313" s="39" t="s">
        <v>274</v>
      </c>
      <c r="C4313" s="39" t="s">
        <v>13346</v>
      </c>
      <c r="D4313" s="39">
        <v>21</v>
      </c>
    </row>
    <row r="4314" spans="1:4" ht="15.6" x14ac:dyDescent="0.3">
      <c r="A4314" s="39" t="s">
        <v>273</v>
      </c>
      <c r="B4314" s="39" t="s">
        <v>274</v>
      </c>
      <c r="C4314" s="39" t="s">
        <v>13347</v>
      </c>
      <c r="D4314" s="39">
        <v>19.899999999999999</v>
      </c>
    </row>
    <row r="4315" spans="1:4" ht="15.6" x14ac:dyDescent="0.3">
      <c r="A4315" s="39" t="s">
        <v>273</v>
      </c>
      <c r="B4315" s="39" t="s">
        <v>274</v>
      </c>
      <c r="C4315" s="39" t="s">
        <v>13348</v>
      </c>
      <c r="D4315" s="39">
        <v>19.2</v>
      </c>
    </row>
    <row r="4316" spans="1:4" ht="15.6" x14ac:dyDescent="0.3">
      <c r="A4316" s="39" t="s">
        <v>273</v>
      </c>
      <c r="B4316" s="39" t="s">
        <v>274</v>
      </c>
      <c r="C4316" s="39" t="s">
        <v>13349</v>
      </c>
      <c r="D4316" s="39">
        <v>18.600000000000001</v>
      </c>
    </row>
    <row r="4317" spans="1:4" ht="15.6" x14ac:dyDescent="0.3">
      <c r="A4317" s="39" t="s">
        <v>273</v>
      </c>
      <c r="B4317" s="39" t="s">
        <v>274</v>
      </c>
      <c r="C4317" s="39" t="s">
        <v>13350</v>
      </c>
      <c r="D4317" s="39">
        <v>18.100000000000001</v>
      </c>
    </row>
    <row r="4318" spans="1:4" ht="15.6" x14ac:dyDescent="0.3">
      <c r="A4318" s="39" t="s">
        <v>273</v>
      </c>
      <c r="B4318" s="39" t="s">
        <v>274</v>
      </c>
      <c r="C4318" s="39" t="s">
        <v>13351</v>
      </c>
      <c r="D4318" s="39">
        <v>17.600000000000001</v>
      </c>
    </row>
    <row r="4319" spans="1:4" ht="15.6" x14ac:dyDescent="0.3">
      <c r="A4319" s="39" t="s">
        <v>273</v>
      </c>
      <c r="B4319" s="39" t="s">
        <v>274</v>
      </c>
      <c r="C4319" s="39" t="s">
        <v>13352</v>
      </c>
      <c r="D4319" s="39">
        <v>17.3</v>
      </c>
    </row>
    <row r="4320" spans="1:4" ht="15.6" x14ac:dyDescent="0.3">
      <c r="A4320" s="39" t="s">
        <v>273</v>
      </c>
      <c r="B4320" s="39" t="s">
        <v>274</v>
      </c>
      <c r="C4320" s="39" t="s">
        <v>13353</v>
      </c>
      <c r="D4320" s="39">
        <v>17.100000000000001</v>
      </c>
    </row>
    <row r="4321" spans="1:4" ht="15.6" x14ac:dyDescent="0.3">
      <c r="A4321" s="39" t="s">
        <v>273</v>
      </c>
      <c r="B4321" s="39" t="s">
        <v>274</v>
      </c>
      <c r="C4321" s="39" t="s">
        <v>13354</v>
      </c>
      <c r="D4321" s="39">
        <v>17.399999999999999</v>
      </c>
    </row>
    <row r="4322" spans="1:4" ht="15.6" x14ac:dyDescent="0.3">
      <c r="A4322" s="39" t="s">
        <v>273</v>
      </c>
      <c r="B4322" s="39" t="s">
        <v>274</v>
      </c>
      <c r="C4322" s="39" t="s">
        <v>13355</v>
      </c>
      <c r="D4322" s="39">
        <v>17.5</v>
      </c>
    </row>
    <row r="4323" spans="1:4" ht="15.6" x14ac:dyDescent="0.3">
      <c r="A4323" s="39" t="s">
        <v>273</v>
      </c>
      <c r="B4323" s="39" t="s">
        <v>274</v>
      </c>
      <c r="C4323" s="39" t="s">
        <v>13356</v>
      </c>
      <c r="D4323" s="39">
        <v>17.7</v>
      </c>
    </row>
    <row r="4324" spans="1:4" ht="15.6" x14ac:dyDescent="0.3">
      <c r="A4324" s="39" t="s">
        <v>273</v>
      </c>
      <c r="B4324" s="39" t="s">
        <v>274</v>
      </c>
      <c r="C4324" s="39" t="s">
        <v>13357</v>
      </c>
      <c r="D4324" s="39">
        <v>16.8</v>
      </c>
    </row>
    <row r="4325" spans="1:4" ht="15.6" x14ac:dyDescent="0.3">
      <c r="A4325" s="39" t="s">
        <v>273</v>
      </c>
      <c r="B4325" s="39" t="s">
        <v>274</v>
      </c>
      <c r="C4325" s="39" t="s">
        <v>13358</v>
      </c>
      <c r="D4325" s="39">
        <v>16.7</v>
      </c>
    </row>
    <row r="4326" spans="1:4" ht="15.6" x14ac:dyDescent="0.3">
      <c r="A4326" s="39" t="s">
        <v>273</v>
      </c>
      <c r="B4326" s="39" t="s">
        <v>274</v>
      </c>
      <c r="C4326" s="39" t="s">
        <v>13359</v>
      </c>
      <c r="D4326" s="39">
        <v>16.8</v>
      </c>
    </row>
    <row r="4327" spans="1:4" ht="15.6" x14ac:dyDescent="0.3">
      <c r="A4327" s="39" t="s">
        <v>273</v>
      </c>
      <c r="B4327" s="39" t="s">
        <v>274</v>
      </c>
      <c r="C4327" s="39" t="s">
        <v>13360</v>
      </c>
      <c r="D4327" s="39">
        <v>17</v>
      </c>
    </row>
    <row r="4328" spans="1:4" ht="15.6" x14ac:dyDescent="0.3">
      <c r="A4328" s="39" t="s">
        <v>273</v>
      </c>
      <c r="B4328" s="39" t="s">
        <v>274</v>
      </c>
      <c r="C4328" s="39" t="s">
        <v>13361</v>
      </c>
      <c r="D4328" s="39">
        <v>17.5</v>
      </c>
    </row>
    <row r="4329" spans="1:4" ht="15.6" x14ac:dyDescent="0.3">
      <c r="A4329" s="39" t="s">
        <v>273</v>
      </c>
      <c r="B4329" s="39" t="s">
        <v>274</v>
      </c>
      <c r="C4329" s="39" t="s">
        <v>13362</v>
      </c>
      <c r="D4329" s="39">
        <v>18.3</v>
      </c>
    </row>
    <row r="4330" spans="1:4" ht="15.6" x14ac:dyDescent="0.3">
      <c r="A4330" s="39" t="s">
        <v>273</v>
      </c>
      <c r="B4330" s="39" t="s">
        <v>274</v>
      </c>
      <c r="C4330" s="39" t="s">
        <v>13363</v>
      </c>
      <c r="D4330" s="39">
        <v>19.2</v>
      </c>
    </row>
    <row r="4331" spans="1:4" ht="15.6" x14ac:dyDescent="0.3">
      <c r="A4331" s="39" t="s">
        <v>273</v>
      </c>
      <c r="B4331" s="39" t="s">
        <v>274</v>
      </c>
      <c r="C4331" s="39" t="s">
        <v>13364</v>
      </c>
      <c r="D4331" s="39">
        <v>20.9</v>
      </c>
    </row>
    <row r="4332" spans="1:4" ht="15.6" x14ac:dyDescent="0.3">
      <c r="A4332" s="39" t="s">
        <v>273</v>
      </c>
      <c r="B4332" s="39" t="s">
        <v>274</v>
      </c>
      <c r="C4332" s="39" t="s">
        <v>13365</v>
      </c>
      <c r="D4332" s="39">
        <v>22.1</v>
      </c>
    </row>
    <row r="4333" spans="1:4" ht="15.6" x14ac:dyDescent="0.3">
      <c r="A4333" s="39" t="s">
        <v>273</v>
      </c>
      <c r="B4333" s="39" t="s">
        <v>274</v>
      </c>
      <c r="C4333" s="39" t="s">
        <v>13366</v>
      </c>
      <c r="D4333" s="39">
        <v>23.1</v>
      </c>
    </row>
    <row r="4334" spans="1:4" ht="15.6" x14ac:dyDescent="0.3">
      <c r="A4334" s="39" t="s">
        <v>273</v>
      </c>
      <c r="B4334" s="39" t="s">
        <v>274</v>
      </c>
      <c r="C4334" s="39" t="s">
        <v>13367</v>
      </c>
      <c r="D4334" s="39">
        <v>22.6</v>
      </c>
    </row>
    <row r="4335" spans="1:4" ht="15.6" x14ac:dyDescent="0.3">
      <c r="A4335" s="39" t="s">
        <v>273</v>
      </c>
      <c r="B4335" s="39" t="s">
        <v>274</v>
      </c>
      <c r="C4335" s="39" t="s">
        <v>13368</v>
      </c>
      <c r="D4335" s="39">
        <v>22.2</v>
      </c>
    </row>
    <row r="4336" spans="1:4" ht="15.6" x14ac:dyDescent="0.3">
      <c r="A4336" s="39" t="s">
        <v>273</v>
      </c>
      <c r="B4336" s="39" t="s">
        <v>274</v>
      </c>
      <c r="C4336" s="39" t="s">
        <v>13369</v>
      </c>
      <c r="D4336" s="39">
        <v>23.7</v>
      </c>
    </row>
    <row r="4337" spans="1:4" ht="15.6" x14ac:dyDescent="0.3">
      <c r="A4337" s="39" t="s">
        <v>273</v>
      </c>
      <c r="B4337" s="39" t="s">
        <v>274</v>
      </c>
      <c r="C4337" s="39" t="s">
        <v>13370</v>
      </c>
      <c r="D4337" s="39">
        <v>24</v>
      </c>
    </row>
    <row r="4338" spans="1:4" ht="15.6" x14ac:dyDescent="0.3">
      <c r="A4338" s="39" t="s">
        <v>273</v>
      </c>
      <c r="B4338" s="39" t="s">
        <v>274</v>
      </c>
      <c r="C4338" s="39" t="s">
        <v>13371</v>
      </c>
      <c r="D4338" s="39">
        <v>20.7</v>
      </c>
    </row>
    <row r="4339" spans="1:4" ht="15.6" x14ac:dyDescent="0.3">
      <c r="A4339" s="39" t="s">
        <v>273</v>
      </c>
      <c r="B4339" s="39" t="s">
        <v>274</v>
      </c>
      <c r="C4339" s="39" t="s">
        <v>13372</v>
      </c>
      <c r="D4339" s="39">
        <v>22.3</v>
      </c>
    </row>
    <row r="4340" spans="1:4" ht="15.6" x14ac:dyDescent="0.3">
      <c r="A4340" s="39" t="s">
        <v>273</v>
      </c>
      <c r="B4340" s="39" t="s">
        <v>274</v>
      </c>
      <c r="C4340" s="39" t="s">
        <v>13373</v>
      </c>
      <c r="D4340" s="39">
        <v>21.2</v>
      </c>
    </row>
    <row r="4341" spans="1:4" ht="15.6" x14ac:dyDescent="0.3">
      <c r="A4341" s="39" t="s">
        <v>273</v>
      </c>
      <c r="B4341" s="39" t="s">
        <v>274</v>
      </c>
      <c r="C4341" s="39" t="s">
        <v>13374</v>
      </c>
      <c r="D4341" s="39">
        <v>19.399999999999999</v>
      </c>
    </row>
    <row r="4342" spans="1:4" ht="15.6" x14ac:dyDescent="0.3">
      <c r="A4342" s="39" t="s">
        <v>273</v>
      </c>
      <c r="B4342" s="39" t="s">
        <v>274</v>
      </c>
      <c r="C4342" s="39" t="s">
        <v>13375</v>
      </c>
      <c r="D4342" s="39">
        <v>17.899999999999999</v>
      </c>
    </row>
    <row r="4343" spans="1:4" ht="15.6" x14ac:dyDescent="0.3">
      <c r="A4343" s="39" t="s">
        <v>273</v>
      </c>
      <c r="B4343" s="39" t="s">
        <v>274</v>
      </c>
      <c r="C4343" s="39" t="s">
        <v>13376</v>
      </c>
      <c r="D4343" s="39">
        <v>17.100000000000001</v>
      </c>
    </row>
    <row r="4344" spans="1:4" ht="15.6" x14ac:dyDescent="0.3">
      <c r="A4344" s="39" t="s">
        <v>273</v>
      </c>
      <c r="B4344" s="39" t="s">
        <v>274</v>
      </c>
      <c r="C4344" s="39" t="s">
        <v>13377</v>
      </c>
      <c r="D4344" s="39">
        <v>15.6</v>
      </c>
    </row>
    <row r="4345" spans="1:4" ht="15.6" x14ac:dyDescent="0.3">
      <c r="A4345" s="39" t="s">
        <v>273</v>
      </c>
      <c r="B4345" s="39" t="s">
        <v>274</v>
      </c>
      <c r="C4345" s="39" t="s">
        <v>13378</v>
      </c>
      <c r="D4345" s="39">
        <v>14.8</v>
      </c>
    </row>
    <row r="4346" spans="1:4" ht="15.6" x14ac:dyDescent="0.3">
      <c r="A4346" s="39" t="s">
        <v>273</v>
      </c>
      <c r="B4346" s="39" t="s">
        <v>274</v>
      </c>
      <c r="C4346" s="39" t="s">
        <v>13379</v>
      </c>
      <c r="D4346" s="39">
        <v>14.4</v>
      </c>
    </row>
    <row r="4347" spans="1:4" ht="15.6" x14ac:dyDescent="0.3">
      <c r="A4347" s="39" t="s">
        <v>273</v>
      </c>
      <c r="B4347" s="39" t="s">
        <v>274</v>
      </c>
      <c r="C4347" s="39" t="s">
        <v>13380</v>
      </c>
      <c r="D4347" s="39">
        <v>14.3</v>
      </c>
    </row>
    <row r="4348" spans="1:4" ht="15.6" x14ac:dyDescent="0.3">
      <c r="A4348" s="39" t="s">
        <v>273</v>
      </c>
      <c r="B4348" s="39" t="s">
        <v>274</v>
      </c>
      <c r="C4348" s="39" t="s">
        <v>13381</v>
      </c>
      <c r="D4348" s="39">
        <v>14.4</v>
      </c>
    </row>
    <row r="4349" spans="1:4" ht="15.6" x14ac:dyDescent="0.3">
      <c r="A4349" s="39" t="s">
        <v>273</v>
      </c>
      <c r="B4349" s="39" t="s">
        <v>274</v>
      </c>
      <c r="C4349" s="39" t="s">
        <v>13382</v>
      </c>
      <c r="D4349" s="39">
        <v>15</v>
      </c>
    </row>
    <row r="4350" spans="1:4" ht="15.6" x14ac:dyDescent="0.3">
      <c r="A4350" s="39" t="s">
        <v>273</v>
      </c>
      <c r="B4350" s="39" t="s">
        <v>274</v>
      </c>
      <c r="C4350" s="39" t="s">
        <v>13383</v>
      </c>
      <c r="D4350" s="39">
        <v>15.7</v>
      </c>
    </row>
    <row r="4351" spans="1:4" ht="15.6" x14ac:dyDescent="0.3">
      <c r="A4351" s="39" t="s">
        <v>273</v>
      </c>
      <c r="B4351" s="39" t="s">
        <v>274</v>
      </c>
      <c r="C4351" s="39" t="s">
        <v>13384</v>
      </c>
      <c r="D4351" s="39">
        <v>16</v>
      </c>
    </row>
    <row r="4352" spans="1:4" ht="15.6" x14ac:dyDescent="0.3">
      <c r="A4352" s="39" t="s">
        <v>273</v>
      </c>
      <c r="B4352" s="39" t="s">
        <v>274</v>
      </c>
      <c r="C4352" s="39" t="s">
        <v>13385</v>
      </c>
      <c r="D4352" s="39">
        <v>17.2</v>
      </c>
    </row>
    <row r="4353" spans="1:4" ht="15.6" x14ac:dyDescent="0.3">
      <c r="A4353" s="39" t="s">
        <v>273</v>
      </c>
      <c r="B4353" s="39" t="s">
        <v>274</v>
      </c>
      <c r="C4353" s="39" t="s">
        <v>13386</v>
      </c>
      <c r="D4353" s="39">
        <v>17.3</v>
      </c>
    </row>
    <row r="4354" spans="1:4" ht="15.6" x14ac:dyDescent="0.3">
      <c r="A4354" s="39" t="s">
        <v>273</v>
      </c>
      <c r="B4354" s="39" t="s">
        <v>274</v>
      </c>
      <c r="C4354" s="39" t="s">
        <v>13387</v>
      </c>
      <c r="D4354" s="39">
        <v>18.399999999999999</v>
      </c>
    </row>
    <row r="4355" spans="1:4" ht="15.6" x14ac:dyDescent="0.3">
      <c r="A4355" s="39" t="s">
        <v>273</v>
      </c>
      <c r="B4355" s="39" t="s">
        <v>274</v>
      </c>
      <c r="C4355" s="39" t="s">
        <v>13388</v>
      </c>
      <c r="D4355" s="39">
        <v>20</v>
      </c>
    </row>
    <row r="4356" spans="1:4" ht="15.6" x14ac:dyDescent="0.3">
      <c r="A4356" s="39" t="s">
        <v>273</v>
      </c>
      <c r="B4356" s="39" t="s">
        <v>274</v>
      </c>
      <c r="C4356" s="39" t="s">
        <v>13389</v>
      </c>
      <c r="D4356" s="39">
        <v>20.8</v>
      </c>
    </row>
    <row r="4357" spans="1:4" ht="15.6" x14ac:dyDescent="0.3">
      <c r="A4357" s="39" t="s">
        <v>273</v>
      </c>
      <c r="B4357" s="39" t="s">
        <v>274</v>
      </c>
      <c r="C4357" s="39" t="s">
        <v>13390</v>
      </c>
      <c r="D4357" s="39">
        <v>21.5</v>
      </c>
    </row>
    <row r="4358" spans="1:4" ht="15.6" x14ac:dyDescent="0.3">
      <c r="A4358" s="39" t="s">
        <v>273</v>
      </c>
      <c r="B4358" s="39" t="s">
        <v>274</v>
      </c>
      <c r="C4358" s="39" t="s">
        <v>13391</v>
      </c>
      <c r="D4358" s="39">
        <v>21.5</v>
      </c>
    </row>
    <row r="4359" spans="1:4" ht="15.6" x14ac:dyDescent="0.3">
      <c r="A4359" s="39" t="s">
        <v>273</v>
      </c>
      <c r="B4359" s="39" t="s">
        <v>274</v>
      </c>
      <c r="C4359" s="39" t="s">
        <v>13392</v>
      </c>
      <c r="D4359" s="39">
        <v>21.5</v>
      </c>
    </row>
    <row r="4360" spans="1:4" ht="15.6" x14ac:dyDescent="0.3">
      <c r="A4360" s="39" t="s">
        <v>273</v>
      </c>
      <c r="B4360" s="39" t="s">
        <v>274</v>
      </c>
      <c r="C4360" s="39" t="s">
        <v>13393</v>
      </c>
      <c r="D4360" s="39">
        <v>21.7</v>
      </c>
    </row>
    <row r="4361" spans="1:4" ht="15.6" x14ac:dyDescent="0.3">
      <c r="A4361" s="39" t="s">
        <v>273</v>
      </c>
      <c r="B4361" s="39" t="s">
        <v>274</v>
      </c>
      <c r="C4361" s="39" t="s">
        <v>13394</v>
      </c>
      <c r="D4361" s="39">
        <v>20.5</v>
      </c>
    </row>
    <row r="4362" spans="1:4" ht="15.6" x14ac:dyDescent="0.3">
      <c r="A4362" s="39" t="s">
        <v>273</v>
      </c>
      <c r="B4362" s="39" t="s">
        <v>274</v>
      </c>
      <c r="C4362" s="39" t="s">
        <v>13395</v>
      </c>
      <c r="D4362" s="39">
        <v>19.5</v>
      </c>
    </row>
    <row r="4363" spans="1:4" ht="15.6" x14ac:dyDescent="0.3">
      <c r="A4363" s="39" t="s">
        <v>273</v>
      </c>
      <c r="B4363" s="39" t="s">
        <v>274</v>
      </c>
      <c r="C4363" s="39" t="s">
        <v>13396</v>
      </c>
      <c r="D4363" s="39">
        <v>18.5</v>
      </c>
    </row>
    <row r="4364" spans="1:4" ht="15.6" x14ac:dyDescent="0.3">
      <c r="A4364" s="39" t="s">
        <v>273</v>
      </c>
      <c r="B4364" s="39" t="s">
        <v>274</v>
      </c>
      <c r="C4364" s="39" t="s">
        <v>13397</v>
      </c>
      <c r="D4364" s="39">
        <v>17.399999999999999</v>
      </c>
    </row>
    <row r="4365" spans="1:4" ht="15.6" x14ac:dyDescent="0.3">
      <c r="A4365" s="39" t="s">
        <v>273</v>
      </c>
      <c r="B4365" s="39" t="s">
        <v>274</v>
      </c>
      <c r="C4365" s="39" t="s">
        <v>13398</v>
      </c>
      <c r="D4365" s="39">
        <v>16.8</v>
      </c>
    </row>
    <row r="4366" spans="1:4" ht="15.6" x14ac:dyDescent="0.3">
      <c r="A4366" s="39" t="s">
        <v>273</v>
      </c>
      <c r="B4366" s="39" t="s">
        <v>274</v>
      </c>
      <c r="C4366" s="39" t="s">
        <v>13399</v>
      </c>
      <c r="D4366" s="39">
        <v>16.3</v>
      </c>
    </row>
    <row r="4367" spans="1:4" ht="15.6" x14ac:dyDescent="0.3">
      <c r="A4367" s="39" t="s">
        <v>273</v>
      </c>
      <c r="B4367" s="39" t="s">
        <v>274</v>
      </c>
      <c r="C4367" s="39" t="s">
        <v>13400</v>
      </c>
      <c r="D4367" s="39">
        <v>16</v>
      </c>
    </row>
    <row r="4368" spans="1:4" ht="15.6" x14ac:dyDescent="0.3">
      <c r="A4368" s="39" t="s">
        <v>273</v>
      </c>
      <c r="B4368" s="39" t="s">
        <v>274</v>
      </c>
      <c r="C4368" s="39" t="s">
        <v>13401</v>
      </c>
      <c r="D4368" s="39">
        <v>16.3</v>
      </c>
    </row>
    <row r="4369" spans="1:4" ht="15.6" x14ac:dyDescent="0.3">
      <c r="A4369" s="39" t="s">
        <v>273</v>
      </c>
      <c r="B4369" s="39" t="s">
        <v>274</v>
      </c>
      <c r="C4369" s="39" t="s">
        <v>13402</v>
      </c>
      <c r="D4369" s="39">
        <v>16.2</v>
      </c>
    </row>
    <row r="4370" spans="1:4" ht="15.6" x14ac:dyDescent="0.3">
      <c r="A4370" s="39" t="s">
        <v>273</v>
      </c>
      <c r="B4370" s="39" t="s">
        <v>274</v>
      </c>
      <c r="C4370" s="39" t="s">
        <v>13403</v>
      </c>
      <c r="D4370" s="39">
        <v>15.6</v>
      </c>
    </row>
    <row r="4371" spans="1:4" ht="15.6" x14ac:dyDescent="0.3">
      <c r="A4371" s="39" t="s">
        <v>273</v>
      </c>
      <c r="B4371" s="39" t="s">
        <v>274</v>
      </c>
      <c r="C4371" s="39" t="s">
        <v>13404</v>
      </c>
      <c r="D4371" s="39">
        <v>15.4</v>
      </c>
    </row>
    <row r="4372" spans="1:4" ht="15.6" x14ac:dyDescent="0.3">
      <c r="A4372" s="39" t="s">
        <v>273</v>
      </c>
      <c r="B4372" s="39" t="s">
        <v>274</v>
      </c>
      <c r="C4372" s="39" t="s">
        <v>13405</v>
      </c>
      <c r="D4372" s="39">
        <v>13.9</v>
      </c>
    </row>
    <row r="4373" spans="1:4" ht="15.6" x14ac:dyDescent="0.3">
      <c r="A4373" s="39" t="s">
        <v>273</v>
      </c>
      <c r="B4373" s="39" t="s">
        <v>274</v>
      </c>
      <c r="C4373" s="39" t="s">
        <v>13406</v>
      </c>
      <c r="D4373" s="39">
        <v>13.5</v>
      </c>
    </row>
    <row r="4374" spans="1:4" ht="15.6" x14ac:dyDescent="0.3">
      <c r="A4374" s="39" t="s">
        <v>273</v>
      </c>
      <c r="B4374" s="39" t="s">
        <v>274</v>
      </c>
      <c r="C4374" s="39" t="s">
        <v>13407</v>
      </c>
      <c r="D4374" s="39">
        <v>13.7</v>
      </c>
    </row>
    <row r="4375" spans="1:4" ht="15.6" x14ac:dyDescent="0.3">
      <c r="A4375" s="39" t="s">
        <v>273</v>
      </c>
      <c r="B4375" s="39" t="s">
        <v>274</v>
      </c>
      <c r="C4375" s="39" t="s">
        <v>13408</v>
      </c>
      <c r="D4375" s="39">
        <v>14.1</v>
      </c>
    </row>
    <row r="4376" spans="1:4" ht="15.6" x14ac:dyDescent="0.3">
      <c r="A4376" s="39" t="s">
        <v>273</v>
      </c>
      <c r="B4376" s="39" t="s">
        <v>274</v>
      </c>
      <c r="C4376" s="39" t="s">
        <v>13409</v>
      </c>
      <c r="D4376" s="39">
        <v>14.5</v>
      </c>
    </row>
    <row r="4377" spans="1:4" ht="15.6" x14ac:dyDescent="0.3">
      <c r="A4377" s="39" t="s">
        <v>273</v>
      </c>
      <c r="B4377" s="39" t="s">
        <v>274</v>
      </c>
      <c r="C4377" s="39" t="s">
        <v>13410</v>
      </c>
      <c r="D4377" s="39">
        <v>16.5</v>
      </c>
    </row>
    <row r="4378" spans="1:4" ht="15.6" x14ac:dyDescent="0.3">
      <c r="A4378" s="39" t="s">
        <v>273</v>
      </c>
      <c r="B4378" s="39" t="s">
        <v>274</v>
      </c>
      <c r="C4378" s="39" t="s">
        <v>13411</v>
      </c>
      <c r="D4378" s="39">
        <v>16.5</v>
      </c>
    </row>
    <row r="4379" spans="1:4" ht="15.6" x14ac:dyDescent="0.3">
      <c r="A4379" s="39" t="s">
        <v>273</v>
      </c>
      <c r="B4379" s="39" t="s">
        <v>274</v>
      </c>
      <c r="C4379" s="39" t="s">
        <v>13412</v>
      </c>
      <c r="D4379" s="39">
        <v>15.9</v>
      </c>
    </row>
    <row r="4380" spans="1:4" ht="15.6" x14ac:dyDescent="0.3">
      <c r="A4380" s="39" t="s">
        <v>273</v>
      </c>
      <c r="B4380" s="39" t="s">
        <v>274</v>
      </c>
      <c r="C4380" s="39" t="s">
        <v>13413</v>
      </c>
      <c r="D4380" s="39">
        <v>14.5</v>
      </c>
    </row>
    <row r="4381" spans="1:4" ht="15.6" x14ac:dyDescent="0.3">
      <c r="A4381" s="39" t="s">
        <v>273</v>
      </c>
      <c r="B4381" s="39" t="s">
        <v>274</v>
      </c>
      <c r="C4381" s="39" t="s">
        <v>13414</v>
      </c>
      <c r="D4381" s="39">
        <v>15.4</v>
      </c>
    </row>
    <row r="4382" spans="1:4" ht="15.6" x14ac:dyDescent="0.3">
      <c r="A4382" s="39" t="s">
        <v>273</v>
      </c>
      <c r="B4382" s="39" t="s">
        <v>274</v>
      </c>
      <c r="C4382" s="39" t="s">
        <v>13415</v>
      </c>
      <c r="D4382" s="39">
        <v>16.5</v>
      </c>
    </row>
    <row r="4383" spans="1:4" ht="15.6" x14ac:dyDescent="0.3">
      <c r="A4383" s="39" t="s">
        <v>273</v>
      </c>
      <c r="B4383" s="39" t="s">
        <v>274</v>
      </c>
      <c r="C4383" s="39" t="s">
        <v>13416</v>
      </c>
      <c r="D4383" s="39">
        <v>16.2</v>
      </c>
    </row>
    <row r="4384" spans="1:4" ht="15.6" x14ac:dyDescent="0.3">
      <c r="A4384" s="39" t="s">
        <v>273</v>
      </c>
      <c r="B4384" s="39" t="s">
        <v>274</v>
      </c>
      <c r="C4384" s="39" t="s">
        <v>13417</v>
      </c>
      <c r="D4384" s="39">
        <v>15.6</v>
      </c>
    </row>
    <row r="4385" spans="1:4" ht="15.6" x14ac:dyDescent="0.3">
      <c r="A4385" s="39" t="s">
        <v>273</v>
      </c>
      <c r="B4385" s="39" t="s">
        <v>274</v>
      </c>
      <c r="C4385" s="39" t="s">
        <v>13418</v>
      </c>
      <c r="D4385" s="39">
        <v>16.600000000000001</v>
      </c>
    </row>
    <row r="4386" spans="1:4" ht="15.6" x14ac:dyDescent="0.3">
      <c r="A4386" s="39" t="s">
        <v>273</v>
      </c>
      <c r="B4386" s="39" t="s">
        <v>274</v>
      </c>
      <c r="C4386" s="39" t="s">
        <v>13419</v>
      </c>
      <c r="D4386" s="39">
        <v>16.7</v>
      </c>
    </row>
    <row r="4387" spans="1:4" ht="15.6" x14ac:dyDescent="0.3">
      <c r="A4387" s="39" t="s">
        <v>273</v>
      </c>
      <c r="B4387" s="39" t="s">
        <v>274</v>
      </c>
      <c r="C4387" s="39" t="s">
        <v>13420</v>
      </c>
      <c r="D4387" s="39">
        <v>16.100000000000001</v>
      </c>
    </row>
    <row r="4388" spans="1:4" ht="15.6" x14ac:dyDescent="0.3">
      <c r="A4388" s="39" t="s">
        <v>273</v>
      </c>
      <c r="B4388" s="39" t="s">
        <v>274</v>
      </c>
      <c r="C4388" s="39" t="s">
        <v>13421</v>
      </c>
      <c r="D4388" s="39">
        <v>15.7</v>
      </c>
    </row>
    <row r="4389" spans="1:4" ht="15.6" x14ac:dyDescent="0.3">
      <c r="A4389" s="39" t="s">
        <v>273</v>
      </c>
      <c r="B4389" s="39" t="s">
        <v>274</v>
      </c>
      <c r="C4389" s="39" t="s">
        <v>13422</v>
      </c>
      <c r="D4389" s="39">
        <v>14.5</v>
      </c>
    </row>
    <row r="4390" spans="1:4" ht="15.6" x14ac:dyDescent="0.3">
      <c r="A4390" s="39" t="s">
        <v>273</v>
      </c>
      <c r="B4390" s="39" t="s">
        <v>274</v>
      </c>
      <c r="C4390" s="39" t="s">
        <v>13423</v>
      </c>
      <c r="D4390" s="39">
        <v>13.6</v>
      </c>
    </row>
    <row r="4391" spans="1:4" ht="15.6" x14ac:dyDescent="0.3">
      <c r="A4391" s="39" t="s">
        <v>273</v>
      </c>
      <c r="B4391" s="39" t="s">
        <v>274</v>
      </c>
      <c r="C4391" s="39" t="s">
        <v>13424</v>
      </c>
      <c r="D4391" s="39">
        <v>12.3</v>
      </c>
    </row>
    <row r="4392" spans="1:4" ht="15.6" x14ac:dyDescent="0.3">
      <c r="A4392" s="39" t="s">
        <v>273</v>
      </c>
      <c r="B4392" s="39" t="s">
        <v>274</v>
      </c>
      <c r="C4392" s="39" t="s">
        <v>13425</v>
      </c>
      <c r="D4392" s="39">
        <v>11.4</v>
      </c>
    </row>
    <row r="4393" spans="1:4" ht="15.6" x14ac:dyDescent="0.3">
      <c r="A4393" s="39" t="s">
        <v>273</v>
      </c>
      <c r="B4393" s="39" t="s">
        <v>274</v>
      </c>
      <c r="C4393" s="39" t="s">
        <v>13426</v>
      </c>
      <c r="D4393" s="39">
        <v>10.8</v>
      </c>
    </row>
    <row r="4394" spans="1:4" ht="15.6" x14ac:dyDescent="0.3">
      <c r="A4394" s="39" t="s">
        <v>273</v>
      </c>
      <c r="B4394" s="39" t="s">
        <v>274</v>
      </c>
      <c r="C4394" s="39" t="s">
        <v>13427</v>
      </c>
      <c r="D4394" s="39">
        <v>10.3</v>
      </c>
    </row>
    <row r="4395" spans="1:4" ht="15.6" x14ac:dyDescent="0.3">
      <c r="A4395" s="39" t="s">
        <v>273</v>
      </c>
      <c r="B4395" s="39" t="s">
        <v>274</v>
      </c>
      <c r="C4395" s="39" t="s">
        <v>13428</v>
      </c>
      <c r="D4395" s="39">
        <v>10.4</v>
      </c>
    </row>
    <row r="4396" spans="1:4" ht="15.6" x14ac:dyDescent="0.3">
      <c r="A4396" s="39" t="s">
        <v>273</v>
      </c>
      <c r="B4396" s="39" t="s">
        <v>274</v>
      </c>
      <c r="C4396" s="39" t="s">
        <v>13429</v>
      </c>
      <c r="D4396" s="39">
        <v>10.6</v>
      </c>
    </row>
    <row r="4397" spans="1:4" ht="15.6" x14ac:dyDescent="0.3">
      <c r="A4397" s="39" t="s">
        <v>273</v>
      </c>
      <c r="B4397" s="39" t="s">
        <v>274</v>
      </c>
      <c r="C4397" s="39" t="s">
        <v>13430</v>
      </c>
      <c r="D4397" s="39">
        <v>11.4</v>
      </c>
    </row>
    <row r="4398" spans="1:4" ht="15.6" x14ac:dyDescent="0.3">
      <c r="A4398" s="39" t="s">
        <v>273</v>
      </c>
      <c r="B4398" s="39" t="s">
        <v>274</v>
      </c>
      <c r="C4398" s="39" t="s">
        <v>13431</v>
      </c>
      <c r="D4398" s="39">
        <v>12.4</v>
      </c>
    </row>
    <row r="4399" spans="1:4" ht="15.6" x14ac:dyDescent="0.3">
      <c r="A4399" s="39" t="s">
        <v>273</v>
      </c>
      <c r="B4399" s="39" t="s">
        <v>274</v>
      </c>
      <c r="C4399" s="39" t="s">
        <v>13432</v>
      </c>
      <c r="D4399" s="39">
        <v>13.6</v>
      </c>
    </row>
    <row r="4400" spans="1:4" ht="15.6" x14ac:dyDescent="0.3">
      <c r="A4400" s="39" t="s">
        <v>273</v>
      </c>
      <c r="B4400" s="39" t="s">
        <v>274</v>
      </c>
      <c r="C4400" s="39" t="s">
        <v>13433</v>
      </c>
      <c r="D4400" s="39">
        <v>14.7</v>
      </c>
    </row>
    <row r="4401" spans="1:4" ht="15.6" x14ac:dyDescent="0.3">
      <c r="A4401" s="39" t="s">
        <v>273</v>
      </c>
      <c r="B4401" s="39" t="s">
        <v>274</v>
      </c>
      <c r="C4401" s="39" t="s">
        <v>13434</v>
      </c>
      <c r="D4401" s="39">
        <v>15.7</v>
      </c>
    </row>
    <row r="4402" spans="1:4" ht="15.6" x14ac:dyDescent="0.3">
      <c r="A4402" s="39" t="s">
        <v>273</v>
      </c>
      <c r="B4402" s="39" t="s">
        <v>274</v>
      </c>
      <c r="C4402" s="39" t="s">
        <v>13435</v>
      </c>
      <c r="D4402" s="39">
        <v>16.8</v>
      </c>
    </row>
    <row r="4403" spans="1:4" ht="15.6" x14ac:dyDescent="0.3">
      <c r="A4403" s="39" t="s">
        <v>273</v>
      </c>
      <c r="B4403" s="39" t="s">
        <v>274</v>
      </c>
      <c r="C4403" s="39" t="s">
        <v>13436</v>
      </c>
      <c r="D4403" s="39">
        <v>19.100000000000001</v>
      </c>
    </row>
    <row r="4404" spans="1:4" ht="15.6" x14ac:dyDescent="0.3">
      <c r="A4404" s="39" t="s">
        <v>273</v>
      </c>
      <c r="B4404" s="39" t="s">
        <v>274</v>
      </c>
      <c r="C4404" s="39" t="s">
        <v>13437</v>
      </c>
      <c r="D4404" s="39">
        <v>19.399999999999999</v>
      </c>
    </row>
    <row r="4405" spans="1:4" ht="15.6" x14ac:dyDescent="0.3">
      <c r="A4405" s="39" t="s">
        <v>273</v>
      </c>
      <c r="B4405" s="39" t="s">
        <v>274</v>
      </c>
      <c r="C4405" s="39" t="s">
        <v>13438</v>
      </c>
      <c r="D4405" s="39">
        <v>20.3</v>
      </c>
    </row>
    <row r="4406" spans="1:4" ht="15.6" x14ac:dyDescent="0.3">
      <c r="A4406" s="39" t="s">
        <v>273</v>
      </c>
      <c r="B4406" s="39" t="s">
        <v>274</v>
      </c>
      <c r="C4406" s="39" t="s">
        <v>13439</v>
      </c>
      <c r="D4406" s="39">
        <v>19.899999999999999</v>
      </c>
    </row>
    <row r="4407" spans="1:4" ht="15.6" x14ac:dyDescent="0.3">
      <c r="A4407" s="39" t="s">
        <v>273</v>
      </c>
      <c r="B4407" s="39" t="s">
        <v>274</v>
      </c>
      <c r="C4407" s="39" t="s">
        <v>13440</v>
      </c>
      <c r="D4407" s="39">
        <v>20.399999999999999</v>
      </c>
    </row>
    <row r="4408" spans="1:4" ht="15.6" x14ac:dyDescent="0.3">
      <c r="A4408" s="39" t="s">
        <v>273</v>
      </c>
      <c r="B4408" s="39" t="s">
        <v>274</v>
      </c>
      <c r="C4408" s="39" t="s">
        <v>13441</v>
      </c>
      <c r="D4408" s="39">
        <v>19.5</v>
      </c>
    </row>
    <row r="4409" spans="1:4" ht="15.6" x14ac:dyDescent="0.3">
      <c r="A4409" s="39" t="s">
        <v>273</v>
      </c>
      <c r="B4409" s="39" t="s">
        <v>274</v>
      </c>
      <c r="C4409" s="39" t="s">
        <v>13442</v>
      </c>
      <c r="D4409" s="39">
        <v>19.5</v>
      </c>
    </row>
    <row r="4410" spans="1:4" ht="15.6" x14ac:dyDescent="0.3">
      <c r="A4410" s="39" t="s">
        <v>273</v>
      </c>
      <c r="B4410" s="39" t="s">
        <v>274</v>
      </c>
      <c r="C4410" s="39" t="s">
        <v>13443</v>
      </c>
      <c r="D4410" s="39">
        <v>18.5</v>
      </c>
    </row>
    <row r="4411" spans="1:4" ht="15.6" x14ac:dyDescent="0.3">
      <c r="A4411" s="39" t="s">
        <v>273</v>
      </c>
      <c r="B4411" s="39" t="s">
        <v>274</v>
      </c>
      <c r="C4411" s="39" t="s">
        <v>13444</v>
      </c>
      <c r="D4411" s="39">
        <v>16</v>
      </c>
    </row>
    <row r="4412" spans="1:4" ht="15.6" x14ac:dyDescent="0.3">
      <c r="A4412" s="39" t="s">
        <v>273</v>
      </c>
      <c r="B4412" s="39" t="s">
        <v>274</v>
      </c>
      <c r="C4412" s="39" t="s">
        <v>13445</v>
      </c>
      <c r="D4412" s="39">
        <v>15.8</v>
      </c>
    </row>
    <row r="4413" spans="1:4" ht="15.6" x14ac:dyDescent="0.3">
      <c r="A4413" s="39" t="s">
        <v>273</v>
      </c>
      <c r="B4413" s="39" t="s">
        <v>274</v>
      </c>
      <c r="C4413" s="39" t="s">
        <v>13446</v>
      </c>
      <c r="D4413" s="39">
        <v>14.8</v>
      </c>
    </row>
    <row r="4414" spans="1:4" ht="15.6" x14ac:dyDescent="0.3">
      <c r="A4414" s="39" t="s">
        <v>273</v>
      </c>
      <c r="B4414" s="39" t="s">
        <v>274</v>
      </c>
      <c r="C4414" s="39" t="s">
        <v>13447</v>
      </c>
      <c r="D4414" s="39">
        <v>13.9</v>
      </c>
    </row>
    <row r="4415" spans="1:4" ht="15.6" x14ac:dyDescent="0.3">
      <c r="A4415" s="39" t="s">
        <v>273</v>
      </c>
      <c r="B4415" s="39" t="s">
        <v>274</v>
      </c>
      <c r="C4415" s="39" t="s">
        <v>13448</v>
      </c>
      <c r="D4415" s="39">
        <v>13.8</v>
      </c>
    </row>
    <row r="4416" spans="1:4" ht="15.6" x14ac:dyDescent="0.3">
      <c r="A4416" s="39" t="s">
        <v>273</v>
      </c>
      <c r="B4416" s="39" t="s">
        <v>274</v>
      </c>
      <c r="C4416" s="39" t="s">
        <v>13449</v>
      </c>
      <c r="D4416" s="39">
        <v>13.6</v>
      </c>
    </row>
    <row r="4417" spans="1:4" ht="15.6" x14ac:dyDescent="0.3">
      <c r="A4417" s="39" t="s">
        <v>273</v>
      </c>
      <c r="B4417" s="39" t="s">
        <v>274</v>
      </c>
      <c r="C4417" s="39" t="s">
        <v>13450</v>
      </c>
      <c r="D4417" s="39">
        <v>13.3</v>
      </c>
    </row>
    <row r="4418" spans="1:4" ht="15.6" x14ac:dyDescent="0.3">
      <c r="A4418" s="39" t="s">
        <v>273</v>
      </c>
      <c r="B4418" s="39" t="s">
        <v>274</v>
      </c>
      <c r="C4418" s="39" t="s">
        <v>13451</v>
      </c>
      <c r="D4418" s="39">
        <v>13.2</v>
      </c>
    </row>
    <row r="4419" spans="1:4" ht="15.6" x14ac:dyDescent="0.3">
      <c r="A4419" s="39" t="s">
        <v>273</v>
      </c>
      <c r="B4419" s="39" t="s">
        <v>274</v>
      </c>
      <c r="C4419" s="39" t="s">
        <v>13452</v>
      </c>
      <c r="D4419" s="39">
        <v>13</v>
      </c>
    </row>
    <row r="4420" spans="1:4" ht="15.6" x14ac:dyDescent="0.3">
      <c r="A4420" s="39" t="s">
        <v>273</v>
      </c>
      <c r="B4420" s="39" t="s">
        <v>274</v>
      </c>
      <c r="C4420" s="39" t="s">
        <v>13453</v>
      </c>
      <c r="D4420" s="39">
        <v>12.8</v>
      </c>
    </row>
    <row r="4421" spans="1:4" ht="15.6" x14ac:dyDescent="0.3">
      <c r="A4421" s="39" t="s">
        <v>273</v>
      </c>
      <c r="B4421" s="39" t="s">
        <v>274</v>
      </c>
      <c r="C4421" s="39" t="s">
        <v>13454</v>
      </c>
      <c r="D4421" s="39">
        <v>12.8</v>
      </c>
    </row>
    <row r="4422" spans="1:4" ht="15.6" x14ac:dyDescent="0.3">
      <c r="A4422" s="39" t="s">
        <v>273</v>
      </c>
      <c r="B4422" s="39" t="s">
        <v>274</v>
      </c>
      <c r="C4422" s="39" t="s">
        <v>13455</v>
      </c>
      <c r="D4422" s="39">
        <v>12.9</v>
      </c>
    </row>
    <row r="4423" spans="1:4" ht="15.6" x14ac:dyDescent="0.3">
      <c r="A4423" s="39" t="s">
        <v>273</v>
      </c>
      <c r="B4423" s="39" t="s">
        <v>274</v>
      </c>
      <c r="C4423" s="39" t="s">
        <v>13456</v>
      </c>
      <c r="D4423" s="39">
        <v>13.5</v>
      </c>
    </row>
    <row r="4424" spans="1:4" ht="15.6" x14ac:dyDescent="0.3">
      <c r="A4424" s="39" t="s">
        <v>273</v>
      </c>
      <c r="B4424" s="39" t="s">
        <v>274</v>
      </c>
      <c r="C4424" s="39" t="s">
        <v>13457</v>
      </c>
      <c r="D4424" s="39">
        <v>14.2</v>
      </c>
    </row>
    <row r="4425" spans="1:4" ht="15.6" x14ac:dyDescent="0.3">
      <c r="A4425" s="39" t="s">
        <v>273</v>
      </c>
      <c r="B4425" s="39" t="s">
        <v>274</v>
      </c>
      <c r="C4425" s="39" t="s">
        <v>13458</v>
      </c>
      <c r="D4425" s="39">
        <v>14.5</v>
      </c>
    </row>
    <row r="4426" spans="1:4" ht="15.6" x14ac:dyDescent="0.3">
      <c r="A4426" s="39" t="s">
        <v>273</v>
      </c>
      <c r="B4426" s="39" t="s">
        <v>274</v>
      </c>
      <c r="C4426" s="39" t="s">
        <v>13459</v>
      </c>
      <c r="D4426" s="39">
        <v>14.5</v>
      </c>
    </row>
    <row r="4427" spans="1:4" ht="15.6" x14ac:dyDescent="0.3">
      <c r="A4427" s="39" t="s">
        <v>273</v>
      </c>
      <c r="B4427" s="39" t="s">
        <v>274</v>
      </c>
      <c r="C4427" s="39" t="s">
        <v>13460</v>
      </c>
      <c r="D4427" s="39">
        <v>15.2</v>
      </c>
    </row>
    <row r="4428" spans="1:4" ht="15.6" x14ac:dyDescent="0.3">
      <c r="A4428" s="39" t="s">
        <v>273</v>
      </c>
      <c r="B4428" s="39" t="s">
        <v>274</v>
      </c>
      <c r="C4428" s="39" t="s">
        <v>13461</v>
      </c>
      <c r="D4428" s="39">
        <v>16.100000000000001</v>
      </c>
    </row>
    <row r="4429" spans="1:4" ht="15.6" x14ac:dyDescent="0.3">
      <c r="A4429" s="39" t="s">
        <v>273</v>
      </c>
      <c r="B4429" s="39" t="s">
        <v>274</v>
      </c>
      <c r="C4429" s="39" t="s">
        <v>13462</v>
      </c>
      <c r="D4429" s="39">
        <v>17.600000000000001</v>
      </c>
    </row>
    <row r="4430" spans="1:4" ht="15.6" x14ac:dyDescent="0.3">
      <c r="A4430" s="39" t="s">
        <v>273</v>
      </c>
      <c r="B4430" s="39" t="s">
        <v>274</v>
      </c>
      <c r="C4430" s="39" t="s">
        <v>13463</v>
      </c>
      <c r="D4430" s="39">
        <v>18.3</v>
      </c>
    </row>
    <row r="4431" spans="1:4" ht="15.6" x14ac:dyDescent="0.3">
      <c r="A4431" s="39" t="s">
        <v>273</v>
      </c>
      <c r="B4431" s="39" t="s">
        <v>274</v>
      </c>
      <c r="C4431" s="39" t="s">
        <v>13464</v>
      </c>
      <c r="D4431" s="39">
        <v>17.899999999999999</v>
      </c>
    </row>
    <row r="4432" spans="1:4" ht="15.6" x14ac:dyDescent="0.3">
      <c r="A4432" s="39" t="s">
        <v>273</v>
      </c>
      <c r="B4432" s="39" t="s">
        <v>274</v>
      </c>
      <c r="C4432" s="39" t="s">
        <v>13465</v>
      </c>
      <c r="D4432" s="39">
        <v>17.7</v>
      </c>
    </row>
    <row r="4433" spans="1:4" ht="15.6" x14ac:dyDescent="0.3">
      <c r="A4433" s="39" t="s">
        <v>273</v>
      </c>
      <c r="B4433" s="39" t="s">
        <v>274</v>
      </c>
      <c r="C4433" s="39" t="s">
        <v>13466</v>
      </c>
      <c r="D4433" s="39">
        <v>17.3</v>
      </c>
    </row>
    <row r="4434" spans="1:4" ht="15.6" x14ac:dyDescent="0.3">
      <c r="A4434" s="39" t="s">
        <v>273</v>
      </c>
      <c r="B4434" s="39" t="s">
        <v>274</v>
      </c>
      <c r="C4434" s="39" t="s">
        <v>13467</v>
      </c>
      <c r="D4434" s="39">
        <v>17.600000000000001</v>
      </c>
    </row>
    <row r="4435" spans="1:4" ht="15.6" x14ac:dyDescent="0.3">
      <c r="A4435" s="39" t="s">
        <v>273</v>
      </c>
      <c r="B4435" s="39" t="s">
        <v>274</v>
      </c>
      <c r="C4435" s="39" t="s">
        <v>13468</v>
      </c>
      <c r="D4435" s="39">
        <v>17.899999999999999</v>
      </c>
    </row>
    <row r="4436" spans="1:4" ht="15.6" x14ac:dyDescent="0.3">
      <c r="A4436" s="39" t="s">
        <v>273</v>
      </c>
      <c r="B4436" s="39" t="s">
        <v>274</v>
      </c>
      <c r="C4436" s="39" t="s">
        <v>13469</v>
      </c>
      <c r="D4436" s="39">
        <v>17.2</v>
      </c>
    </row>
    <row r="4437" spans="1:4" ht="15.6" x14ac:dyDescent="0.3">
      <c r="A4437" s="39" t="s">
        <v>273</v>
      </c>
      <c r="B4437" s="39" t="s">
        <v>274</v>
      </c>
      <c r="C4437" s="39" t="s">
        <v>13470</v>
      </c>
      <c r="D4437" s="39">
        <v>16</v>
      </c>
    </row>
    <row r="4438" spans="1:4" ht="15.6" x14ac:dyDescent="0.3">
      <c r="A4438" s="39" t="s">
        <v>273</v>
      </c>
      <c r="B4438" s="39" t="s">
        <v>274</v>
      </c>
      <c r="C4438" s="39" t="s">
        <v>13471</v>
      </c>
      <c r="D4438" s="39">
        <v>15</v>
      </c>
    </row>
    <row r="4439" spans="1:4" ht="15.6" x14ac:dyDescent="0.3">
      <c r="A4439" s="39" t="s">
        <v>273</v>
      </c>
      <c r="B4439" s="39" t="s">
        <v>274</v>
      </c>
      <c r="C4439" s="39" t="s">
        <v>13472</v>
      </c>
      <c r="D4439" s="39">
        <v>14.7</v>
      </c>
    </row>
    <row r="4440" spans="1:4" ht="15.6" x14ac:dyDescent="0.3">
      <c r="A4440" s="39" t="s">
        <v>273</v>
      </c>
      <c r="B4440" s="39" t="s">
        <v>274</v>
      </c>
      <c r="C4440" s="39" t="s">
        <v>13473</v>
      </c>
      <c r="D4440" s="39">
        <v>14.9</v>
      </c>
    </row>
    <row r="4441" spans="1:4" ht="15.6" x14ac:dyDescent="0.3">
      <c r="A4441" s="39" t="s">
        <v>273</v>
      </c>
      <c r="B4441" s="39" t="s">
        <v>274</v>
      </c>
      <c r="C4441" s="39" t="s">
        <v>13474</v>
      </c>
      <c r="D4441" s="39">
        <v>13.4</v>
      </c>
    </row>
    <row r="4442" spans="1:4" ht="15.6" x14ac:dyDescent="0.3">
      <c r="A4442" s="39" t="s">
        <v>273</v>
      </c>
      <c r="B4442" s="39" t="s">
        <v>274</v>
      </c>
      <c r="C4442" s="39" t="s">
        <v>13475</v>
      </c>
      <c r="D4442" s="39">
        <v>12.2</v>
      </c>
    </row>
    <row r="4443" spans="1:4" ht="15.6" x14ac:dyDescent="0.3">
      <c r="A4443" s="39" t="s">
        <v>273</v>
      </c>
      <c r="B4443" s="39" t="s">
        <v>274</v>
      </c>
      <c r="C4443" s="39" t="s">
        <v>13476</v>
      </c>
      <c r="D4443" s="39">
        <v>12</v>
      </c>
    </row>
    <row r="4444" spans="1:4" ht="15.6" x14ac:dyDescent="0.3">
      <c r="A4444" s="39" t="s">
        <v>273</v>
      </c>
      <c r="B4444" s="39" t="s">
        <v>274</v>
      </c>
      <c r="C4444" s="39" t="s">
        <v>13477</v>
      </c>
      <c r="D4444" s="39">
        <v>11.8</v>
      </c>
    </row>
    <row r="4445" spans="1:4" ht="15.6" x14ac:dyDescent="0.3">
      <c r="A4445" s="39" t="s">
        <v>273</v>
      </c>
      <c r="B4445" s="39" t="s">
        <v>274</v>
      </c>
      <c r="C4445" s="39" t="s">
        <v>13478</v>
      </c>
      <c r="D4445" s="39">
        <v>13.6</v>
      </c>
    </row>
    <row r="4446" spans="1:4" ht="15.6" x14ac:dyDescent="0.3">
      <c r="A4446" s="39" t="s">
        <v>273</v>
      </c>
      <c r="B4446" s="39" t="s">
        <v>274</v>
      </c>
      <c r="C4446" s="39" t="s">
        <v>13479</v>
      </c>
      <c r="D4446" s="39">
        <v>16.100000000000001</v>
      </c>
    </row>
    <row r="4447" spans="1:4" ht="15.6" x14ac:dyDescent="0.3">
      <c r="A4447" s="39" t="s">
        <v>273</v>
      </c>
      <c r="B4447" s="39" t="s">
        <v>274</v>
      </c>
      <c r="C4447" s="39" t="s">
        <v>13480</v>
      </c>
      <c r="D4447" s="39">
        <v>16</v>
      </c>
    </row>
    <row r="4448" spans="1:4" ht="15.6" x14ac:dyDescent="0.3">
      <c r="A4448" s="39" t="s">
        <v>273</v>
      </c>
      <c r="B4448" s="39" t="s">
        <v>274</v>
      </c>
      <c r="C4448" s="39" t="s">
        <v>13481</v>
      </c>
      <c r="D4448" s="39">
        <v>16.399999999999999</v>
      </c>
    </row>
    <row r="4449" spans="1:4" ht="15.6" x14ac:dyDescent="0.3">
      <c r="A4449" s="39" t="s">
        <v>273</v>
      </c>
      <c r="B4449" s="39" t="s">
        <v>274</v>
      </c>
      <c r="C4449" s="39" t="s">
        <v>13482</v>
      </c>
      <c r="D4449" s="39">
        <v>16.5</v>
      </c>
    </row>
    <row r="4450" spans="1:4" ht="15.6" x14ac:dyDescent="0.3">
      <c r="A4450" s="39" t="s">
        <v>273</v>
      </c>
      <c r="B4450" s="39" t="s">
        <v>274</v>
      </c>
      <c r="C4450" s="39" t="s">
        <v>13483</v>
      </c>
      <c r="D4450" s="39">
        <v>16.2</v>
      </c>
    </row>
    <row r="4451" spans="1:4" ht="15.6" x14ac:dyDescent="0.3">
      <c r="A4451" s="39" t="s">
        <v>273</v>
      </c>
      <c r="B4451" s="39" t="s">
        <v>274</v>
      </c>
      <c r="C4451" s="39" t="s">
        <v>13484</v>
      </c>
      <c r="D4451" s="39">
        <v>17.100000000000001</v>
      </c>
    </row>
    <row r="4452" spans="1:4" ht="15.6" x14ac:dyDescent="0.3">
      <c r="A4452" s="39" t="s">
        <v>273</v>
      </c>
      <c r="B4452" s="39" t="s">
        <v>274</v>
      </c>
      <c r="C4452" s="39" t="s">
        <v>13485</v>
      </c>
      <c r="D4452" s="39">
        <v>19.5</v>
      </c>
    </row>
    <row r="4453" spans="1:4" ht="15.6" x14ac:dyDescent="0.3">
      <c r="A4453" s="39" t="s">
        <v>273</v>
      </c>
      <c r="B4453" s="39" t="s">
        <v>274</v>
      </c>
      <c r="C4453" s="39" t="s">
        <v>13486</v>
      </c>
      <c r="D4453" s="39">
        <v>20</v>
      </c>
    </row>
    <row r="4454" spans="1:4" ht="15.6" x14ac:dyDescent="0.3">
      <c r="A4454" s="39" t="s">
        <v>273</v>
      </c>
      <c r="B4454" s="39" t="s">
        <v>274</v>
      </c>
      <c r="C4454" s="39" t="s">
        <v>13487</v>
      </c>
      <c r="D4454" s="39">
        <v>20</v>
      </c>
    </row>
    <row r="4455" spans="1:4" ht="15.6" x14ac:dyDescent="0.3">
      <c r="A4455" s="39" t="s">
        <v>273</v>
      </c>
      <c r="B4455" s="39" t="s">
        <v>274</v>
      </c>
      <c r="C4455" s="39" t="s">
        <v>13488</v>
      </c>
      <c r="D4455" s="39">
        <v>19.7</v>
      </c>
    </row>
    <row r="4456" spans="1:4" ht="15.6" x14ac:dyDescent="0.3">
      <c r="A4456" s="39" t="s">
        <v>273</v>
      </c>
      <c r="B4456" s="39" t="s">
        <v>274</v>
      </c>
      <c r="C4456" s="39" t="s">
        <v>13489</v>
      </c>
      <c r="D4456" s="39">
        <v>19.100000000000001</v>
      </c>
    </row>
    <row r="4457" spans="1:4" ht="15.6" x14ac:dyDescent="0.3">
      <c r="A4457" s="39" t="s">
        <v>273</v>
      </c>
      <c r="B4457" s="39" t="s">
        <v>274</v>
      </c>
      <c r="C4457" s="39" t="s">
        <v>13490</v>
      </c>
      <c r="D4457" s="39">
        <v>18.7</v>
      </c>
    </row>
    <row r="4458" spans="1:4" ht="15.6" x14ac:dyDescent="0.3">
      <c r="A4458" s="39" t="s">
        <v>273</v>
      </c>
      <c r="B4458" s="39" t="s">
        <v>274</v>
      </c>
      <c r="C4458" s="39" t="s">
        <v>13491</v>
      </c>
      <c r="D4458" s="39">
        <v>17</v>
      </c>
    </row>
    <row r="4459" spans="1:4" ht="15.6" x14ac:dyDescent="0.3">
      <c r="A4459" s="39" t="s">
        <v>273</v>
      </c>
      <c r="B4459" s="39" t="s">
        <v>274</v>
      </c>
      <c r="C4459" s="39" t="s">
        <v>13492</v>
      </c>
      <c r="D4459" s="39">
        <v>16.5</v>
      </c>
    </row>
    <row r="4460" spans="1:4" ht="15.6" x14ac:dyDescent="0.3">
      <c r="A4460" s="39" t="s">
        <v>273</v>
      </c>
      <c r="B4460" s="39" t="s">
        <v>274</v>
      </c>
      <c r="C4460" s="39" t="s">
        <v>13493</v>
      </c>
      <c r="D4460" s="39">
        <v>16</v>
      </c>
    </row>
    <row r="4461" spans="1:4" ht="15.6" x14ac:dyDescent="0.3">
      <c r="A4461" s="39" t="s">
        <v>273</v>
      </c>
      <c r="B4461" s="39" t="s">
        <v>274</v>
      </c>
      <c r="C4461" s="39" t="s">
        <v>13494</v>
      </c>
      <c r="D4461" s="39">
        <v>15.4</v>
      </c>
    </row>
    <row r="4462" spans="1:4" ht="15.6" x14ac:dyDescent="0.3">
      <c r="A4462" s="39" t="s">
        <v>273</v>
      </c>
      <c r="B4462" s="39" t="s">
        <v>274</v>
      </c>
      <c r="C4462" s="39" t="s">
        <v>13495</v>
      </c>
      <c r="D4462" s="39">
        <v>14.9</v>
      </c>
    </row>
    <row r="4463" spans="1:4" ht="15.6" x14ac:dyDescent="0.3">
      <c r="A4463" s="39" t="s">
        <v>273</v>
      </c>
      <c r="B4463" s="39" t="s">
        <v>274</v>
      </c>
      <c r="C4463" s="39" t="s">
        <v>13496</v>
      </c>
      <c r="D4463" s="39">
        <v>14.3</v>
      </c>
    </row>
    <row r="4464" spans="1:4" ht="15.6" x14ac:dyDescent="0.3">
      <c r="A4464" s="39" t="s">
        <v>273</v>
      </c>
      <c r="B4464" s="39" t="s">
        <v>274</v>
      </c>
      <c r="C4464" s="39" t="s">
        <v>13497</v>
      </c>
      <c r="D4464" s="39">
        <v>13.8</v>
      </c>
    </row>
    <row r="4465" spans="1:4" ht="15.6" x14ac:dyDescent="0.3">
      <c r="A4465" s="39" t="s">
        <v>273</v>
      </c>
      <c r="B4465" s="39" t="s">
        <v>274</v>
      </c>
      <c r="C4465" s="39" t="s">
        <v>13498</v>
      </c>
      <c r="D4465" s="39">
        <v>13.7</v>
      </c>
    </row>
    <row r="4466" spans="1:4" ht="15.6" x14ac:dyDescent="0.3">
      <c r="A4466" s="39" t="s">
        <v>273</v>
      </c>
      <c r="B4466" s="39" t="s">
        <v>274</v>
      </c>
      <c r="C4466" s="39" t="s">
        <v>13499</v>
      </c>
      <c r="D4466" s="39">
        <v>13.9</v>
      </c>
    </row>
    <row r="4467" spans="1:4" ht="15.6" x14ac:dyDescent="0.3">
      <c r="A4467" s="39" t="s">
        <v>273</v>
      </c>
      <c r="B4467" s="39" t="s">
        <v>274</v>
      </c>
      <c r="C4467" s="39" t="s">
        <v>13500</v>
      </c>
      <c r="D4467" s="39">
        <v>13.9</v>
      </c>
    </row>
    <row r="4468" spans="1:4" ht="15.6" x14ac:dyDescent="0.3">
      <c r="A4468" s="39" t="s">
        <v>273</v>
      </c>
      <c r="B4468" s="39" t="s">
        <v>274</v>
      </c>
      <c r="C4468" s="39" t="s">
        <v>13501</v>
      </c>
      <c r="D4468" s="39">
        <v>14</v>
      </c>
    </row>
    <row r="4469" spans="1:4" ht="15.6" x14ac:dyDescent="0.3">
      <c r="A4469" s="39" t="s">
        <v>273</v>
      </c>
      <c r="B4469" s="39" t="s">
        <v>274</v>
      </c>
      <c r="C4469" s="39" t="s">
        <v>13502</v>
      </c>
      <c r="D4469" s="39">
        <v>13.6</v>
      </c>
    </row>
    <row r="4470" spans="1:4" ht="15.6" x14ac:dyDescent="0.3">
      <c r="A4470" s="39" t="s">
        <v>273</v>
      </c>
      <c r="B4470" s="39" t="s">
        <v>274</v>
      </c>
      <c r="C4470" s="39" t="s">
        <v>13503</v>
      </c>
      <c r="D4470" s="39">
        <v>13.8</v>
      </c>
    </row>
    <row r="4471" spans="1:4" ht="15.6" x14ac:dyDescent="0.3">
      <c r="A4471" s="39" t="s">
        <v>273</v>
      </c>
      <c r="B4471" s="39" t="s">
        <v>274</v>
      </c>
      <c r="C4471" s="39" t="s">
        <v>13504</v>
      </c>
      <c r="D4471" s="39">
        <v>15</v>
      </c>
    </row>
    <row r="4472" spans="1:4" ht="15.6" x14ac:dyDescent="0.3">
      <c r="A4472" s="39" t="s">
        <v>273</v>
      </c>
      <c r="B4472" s="39" t="s">
        <v>274</v>
      </c>
      <c r="C4472" s="39" t="s">
        <v>13505</v>
      </c>
      <c r="D4472" s="39">
        <v>14.6</v>
      </c>
    </row>
    <row r="4473" spans="1:4" ht="15.6" x14ac:dyDescent="0.3">
      <c r="A4473" s="39" t="s">
        <v>273</v>
      </c>
      <c r="B4473" s="39" t="s">
        <v>274</v>
      </c>
      <c r="C4473" s="39" t="s">
        <v>13506</v>
      </c>
      <c r="D4473" s="39">
        <v>15.6</v>
      </c>
    </row>
    <row r="4474" spans="1:4" ht="15.6" x14ac:dyDescent="0.3">
      <c r="A4474" s="39" t="s">
        <v>273</v>
      </c>
      <c r="B4474" s="39" t="s">
        <v>274</v>
      </c>
      <c r="C4474" s="39" t="s">
        <v>13507</v>
      </c>
      <c r="D4474" s="39">
        <v>14.9</v>
      </c>
    </row>
    <row r="4475" spans="1:4" ht="15.6" x14ac:dyDescent="0.3">
      <c r="A4475" s="39" t="s">
        <v>273</v>
      </c>
      <c r="B4475" s="39" t="s">
        <v>274</v>
      </c>
      <c r="C4475" s="39" t="s">
        <v>13508</v>
      </c>
      <c r="D4475" s="39">
        <v>14.5</v>
      </c>
    </row>
    <row r="4476" spans="1:4" ht="15.6" x14ac:dyDescent="0.3">
      <c r="A4476" s="39" t="s">
        <v>273</v>
      </c>
      <c r="B4476" s="39" t="s">
        <v>274</v>
      </c>
      <c r="C4476" s="39" t="s">
        <v>13509</v>
      </c>
      <c r="D4476" s="39">
        <v>13.7</v>
      </c>
    </row>
    <row r="4477" spans="1:4" ht="15.6" x14ac:dyDescent="0.3">
      <c r="A4477" s="39" t="s">
        <v>273</v>
      </c>
      <c r="B4477" s="39" t="s">
        <v>274</v>
      </c>
      <c r="C4477" s="39" t="s">
        <v>13510</v>
      </c>
      <c r="D4477" s="39">
        <v>17.2</v>
      </c>
    </row>
    <row r="4478" spans="1:4" ht="15.6" x14ac:dyDescent="0.3">
      <c r="A4478" s="39" t="s">
        <v>273</v>
      </c>
      <c r="B4478" s="39" t="s">
        <v>274</v>
      </c>
      <c r="C4478" s="39" t="s">
        <v>13511</v>
      </c>
      <c r="D4478" s="39">
        <v>15.7</v>
      </c>
    </row>
    <row r="4479" spans="1:4" ht="15.6" x14ac:dyDescent="0.3">
      <c r="A4479" s="39" t="s">
        <v>273</v>
      </c>
      <c r="B4479" s="39" t="s">
        <v>274</v>
      </c>
      <c r="C4479" s="39" t="s">
        <v>13512</v>
      </c>
      <c r="D4479" s="39">
        <v>16.2</v>
      </c>
    </row>
    <row r="4480" spans="1:4" ht="15.6" x14ac:dyDescent="0.3">
      <c r="A4480" s="39" t="s">
        <v>273</v>
      </c>
      <c r="B4480" s="39" t="s">
        <v>274</v>
      </c>
      <c r="C4480" s="39" t="s">
        <v>13513</v>
      </c>
      <c r="D4480" s="39">
        <v>17.3</v>
      </c>
    </row>
    <row r="4481" spans="1:4" ht="15.6" x14ac:dyDescent="0.3">
      <c r="A4481" s="39" t="s">
        <v>273</v>
      </c>
      <c r="B4481" s="39" t="s">
        <v>274</v>
      </c>
      <c r="C4481" s="39" t="s">
        <v>13514</v>
      </c>
      <c r="D4481" s="39">
        <v>17.2</v>
      </c>
    </row>
    <row r="4482" spans="1:4" ht="15.6" x14ac:dyDescent="0.3">
      <c r="A4482" s="39" t="s">
        <v>273</v>
      </c>
      <c r="B4482" s="39" t="s">
        <v>274</v>
      </c>
      <c r="C4482" s="39" t="s">
        <v>13515</v>
      </c>
      <c r="D4482" s="39">
        <v>16.399999999999999</v>
      </c>
    </row>
    <row r="4483" spans="1:4" ht="15.6" x14ac:dyDescent="0.3">
      <c r="A4483" s="39" t="s">
        <v>273</v>
      </c>
      <c r="B4483" s="39" t="s">
        <v>274</v>
      </c>
      <c r="C4483" s="39" t="s">
        <v>13516</v>
      </c>
      <c r="D4483" s="39">
        <v>16.8</v>
      </c>
    </row>
    <row r="4484" spans="1:4" ht="15.6" x14ac:dyDescent="0.3">
      <c r="A4484" s="39" t="s">
        <v>273</v>
      </c>
      <c r="B4484" s="39" t="s">
        <v>274</v>
      </c>
      <c r="C4484" s="39" t="s">
        <v>13517</v>
      </c>
      <c r="D4484" s="39">
        <v>16.399999999999999</v>
      </c>
    </row>
    <row r="4485" spans="1:4" ht="15.6" x14ac:dyDescent="0.3">
      <c r="A4485" s="39" t="s">
        <v>273</v>
      </c>
      <c r="B4485" s="39" t="s">
        <v>274</v>
      </c>
      <c r="C4485" s="39" t="s">
        <v>13518</v>
      </c>
      <c r="D4485" s="39">
        <v>14.9</v>
      </c>
    </row>
    <row r="4486" spans="1:4" ht="15.6" x14ac:dyDescent="0.3">
      <c r="A4486" s="39" t="s">
        <v>273</v>
      </c>
      <c r="B4486" s="39" t="s">
        <v>274</v>
      </c>
      <c r="C4486" s="39" t="s">
        <v>13519</v>
      </c>
      <c r="D4486" s="39">
        <v>13.6</v>
      </c>
    </row>
    <row r="4487" spans="1:4" ht="15.6" x14ac:dyDescent="0.3">
      <c r="A4487" s="39" t="s">
        <v>273</v>
      </c>
      <c r="B4487" s="39" t="s">
        <v>274</v>
      </c>
      <c r="C4487" s="39" t="s">
        <v>13520</v>
      </c>
      <c r="D4487" s="39">
        <v>12.7</v>
      </c>
    </row>
    <row r="4488" spans="1:4" ht="15.6" x14ac:dyDescent="0.3">
      <c r="A4488" s="39" t="s">
        <v>273</v>
      </c>
      <c r="B4488" s="39" t="s">
        <v>274</v>
      </c>
      <c r="C4488" s="39" t="s">
        <v>13521</v>
      </c>
      <c r="D4488" s="39">
        <v>12.3</v>
      </c>
    </row>
    <row r="4489" spans="1:4" ht="15.6" x14ac:dyDescent="0.3">
      <c r="A4489" s="39" t="s">
        <v>273</v>
      </c>
      <c r="B4489" s="39" t="s">
        <v>274</v>
      </c>
      <c r="C4489" s="39" t="s">
        <v>13522</v>
      </c>
      <c r="D4489" s="39">
        <v>12.2</v>
      </c>
    </row>
    <row r="4490" spans="1:4" ht="15.6" x14ac:dyDescent="0.3">
      <c r="A4490" s="39" t="s">
        <v>273</v>
      </c>
      <c r="B4490" s="39" t="s">
        <v>274</v>
      </c>
      <c r="C4490" s="39" t="s">
        <v>13523</v>
      </c>
      <c r="D4490" s="39">
        <v>11.4</v>
      </c>
    </row>
    <row r="4491" spans="1:4" ht="15.6" x14ac:dyDescent="0.3">
      <c r="A4491" s="39" t="s">
        <v>273</v>
      </c>
      <c r="B4491" s="39" t="s">
        <v>274</v>
      </c>
      <c r="C4491" s="39" t="s">
        <v>13524</v>
      </c>
      <c r="D4491" s="39">
        <v>11.3</v>
      </c>
    </row>
    <row r="4492" spans="1:4" ht="15.6" x14ac:dyDescent="0.3">
      <c r="A4492" s="39" t="s">
        <v>273</v>
      </c>
      <c r="B4492" s="39" t="s">
        <v>274</v>
      </c>
      <c r="C4492" s="39" t="s">
        <v>13525</v>
      </c>
      <c r="D4492" s="39">
        <v>11</v>
      </c>
    </row>
    <row r="4493" spans="1:4" ht="15.6" x14ac:dyDescent="0.3">
      <c r="A4493" s="39" t="s">
        <v>273</v>
      </c>
      <c r="B4493" s="39" t="s">
        <v>274</v>
      </c>
      <c r="C4493" s="39" t="s">
        <v>13526</v>
      </c>
      <c r="D4493" s="39">
        <v>12.1</v>
      </c>
    </row>
    <row r="4494" spans="1:4" ht="15.6" x14ac:dyDescent="0.3">
      <c r="A4494" s="39" t="s">
        <v>273</v>
      </c>
      <c r="B4494" s="39" t="s">
        <v>274</v>
      </c>
      <c r="C4494" s="39" t="s">
        <v>13527</v>
      </c>
      <c r="D4494" s="39">
        <v>13.1</v>
      </c>
    </row>
    <row r="4495" spans="1:4" ht="15.6" x14ac:dyDescent="0.3">
      <c r="A4495" s="39" t="s">
        <v>273</v>
      </c>
      <c r="B4495" s="39" t="s">
        <v>274</v>
      </c>
      <c r="C4495" s="39" t="s">
        <v>13528</v>
      </c>
      <c r="D4495" s="39">
        <v>15</v>
      </c>
    </row>
    <row r="4496" spans="1:4" ht="15.6" x14ac:dyDescent="0.3">
      <c r="A4496" s="39" t="s">
        <v>273</v>
      </c>
      <c r="B4496" s="39" t="s">
        <v>274</v>
      </c>
      <c r="C4496" s="39" t="s">
        <v>13529</v>
      </c>
      <c r="D4496" s="39">
        <v>15.9</v>
      </c>
    </row>
    <row r="4497" spans="1:4" ht="15.6" x14ac:dyDescent="0.3">
      <c r="A4497" s="39" t="s">
        <v>273</v>
      </c>
      <c r="B4497" s="39" t="s">
        <v>274</v>
      </c>
      <c r="C4497" s="39" t="s">
        <v>13530</v>
      </c>
      <c r="D4497" s="39">
        <v>18.5</v>
      </c>
    </row>
    <row r="4498" spans="1:4" ht="15.6" x14ac:dyDescent="0.3">
      <c r="A4498" s="39" t="s">
        <v>273</v>
      </c>
      <c r="B4498" s="39" t="s">
        <v>274</v>
      </c>
      <c r="C4498" s="39" t="s">
        <v>13531</v>
      </c>
      <c r="D4498" s="39">
        <v>20.6</v>
      </c>
    </row>
    <row r="4499" spans="1:4" ht="15.6" x14ac:dyDescent="0.3">
      <c r="A4499" s="39" t="s">
        <v>273</v>
      </c>
      <c r="B4499" s="39" t="s">
        <v>274</v>
      </c>
      <c r="C4499" s="39" t="s">
        <v>13532</v>
      </c>
      <c r="D4499" s="39">
        <v>19.5</v>
      </c>
    </row>
    <row r="4500" spans="1:4" ht="15.6" x14ac:dyDescent="0.3">
      <c r="A4500" s="39" t="s">
        <v>273</v>
      </c>
      <c r="B4500" s="39" t="s">
        <v>274</v>
      </c>
      <c r="C4500" s="39" t="s">
        <v>13533</v>
      </c>
      <c r="D4500" s="39">
        <v>21.1</v>
      </c>
    </row>
    <row r="4501" spans="1:4" ht="15.6" x14ac:dyDescent="0.3">
      <c r="A4501" s="39" t="s">
        <v>273</v>
      </c>
      <c r="B4501" s="39" t="s">
        <v>274</v>
      </c>
      <c r="C4501" s="39" t="s">
        <v>13534</v>
      </c>
      <c r="D4501" s="39">
        <v>21.5</v>
      </c>
    </row>
    <row r="4502" spans="1:4" ht="15.6" x14ac:dyDescent="0.3">
      <c r="A4502" s="39" t="s">
        <v>273</v>
      </c>
      <c r="B4502" s="39" t="s">
        <v>274</v>
      </c>
      <c r="C4502" s="39" t="s">
        <v>13535</v>
      </c>
      <c r="D4502" s="39">
        <v>22</v>
      </c>
    </row>
    <row r="4503" spans="1:4" ht="15.6" x14ac:dyDescent="0.3">
      <c r="A4503" s="39" t="s">
        <v>273</v>
      </c>
      <c r="B4503" s="39" t="s">
        <v>274</v>
      </c>
      <c r="C4503" s="39" t="s">
        <v>13536</v>
      </c>
      <c r="D4503" s="39">
        <v>22.7</v>
      </c>
    </row>
    <row r="4504" spans="1:4" ht="15.6" x14ac:dyDescent="0.3">
      <c r="A4504" s="39" t="s">
        <v>273</v>
      </c>
      <c r="B4504" s="39" t="s">
        <v>274</v>
      </c>
      <c r="C4504" s="39" t="s">
        <v>13537</v>
      </c>
      <c r="D4504" s="39">
        <v>22.3</v>
      </c>
    </row>
    <row r="4505" spans="1:4" ht="15.6" x14ac:dyDescent="0.3">
      <c r="A4505" s="39" t="s">
        <v>273</v>
      </c>
      <c r="B4505" s="39" t="s">
        <v>274</v>
      </c>
      <c r="C4505" s="39" t="s">
        <v>13538</v>
      </c>
      <c r="D4505" s="39">
        <v>21.1</v>
      </c>
    </row>
    <row r="4506" spans="1:4" ht="15.6" x14ac:dyDescent="0.3">
      <c r="A4506" s="39" t="s">
        <v>273</v>
      </c>
      <c r="B4506" s="39" t="s">
        <v>274</v>
      </c>
      <c r="C4506" s="39" t="s">
        <v>13539</v>
      </c>
      <c r="D4506" s="39">
        <v>20.9</v>
      </c>
    </row>
    <row r="4507" spans="1:4" ht="15.6" x14ac:dyDescent="0.3">
      <c r="A4507" s="39" t="s">
        <v>273</v>
      </c>
      <c r="B4507" s="39" t="s">
        <v>274</v>
      </c>
      <c r="C4507" s="39" t="s">
        <v>13540</v>
      </c>
      <c r="D4507" s="39">
        <v>15.3</v>
      </c>
    </row>
    <row r="4508" spans="1:4" ht="15.6" x14ac:dyDescent="0.3">
      <c r="A4508" s="39" t="s">
        <v>273</v>
      </c>
      <c r="B4508" s="39" t="s">
        <v>274</v>
      </c>
      <c r="C4508" s="39" t="s">
        <v>13541</v>
      </c>
      <c r="D4508" s="39">
        <v>15.1</v>
      </c>
    </row>
    <row r="4509" spans="1:4" ht="15.6" x14ac:dyDescent="0.3">
      <c r="A4509" s="39" t="s">
        <v>273</v>
      </c>
      <c r="B4509" s="39" t="s">
        <v>274</v>
      </c>
      <c r="C4509" s="39" t="s">
        <v>13542</v>
      </c>
      <c r="D4509" s="39">
        <v>15.6</v>
      </c>
    </row>
    <row r="4510" spans="1:4" ht="15.6" x14ac:dyDescent="0.3">
      <c r="A4510" s="39" t="s">
        <v>273</v>
      </c>
      <c r="B4510" s="39" t="s">
        <v>274</v>
      </c>
      <c r="C4510" s="39" t="s">
        <v>13543</v>
      </c>
      <c r="D4510" s="39">
        <v>15.5</v>
      </c>
    </row>
    <row r="4511" spans="1:4" ht="15.6" x14ac:dyDescent="0.3">
      <c r="A4511" s="39" t="s">
        <v>273</v>
      </c>
      <c r="B4511" s="39" t="s">
        <v>274</v>
      </c>
      <c r="C4511" s="39" t="s">
        <v>13544</v>
      </c>
      <c r="D4511" s="39">
        <v>15.5</v>
      </c>
    </row>
    <row r="4512" spans="1:4" ht="15.6" x14ac:dyDescent="0.3">
      <c r="A4512" s="39" t="s">
        <v>273</v>
      </c>
      <c r="B4512" s="39" t="s">
        <v>274</v>
      </c>
      <c r="C4512" s="39" t="s">
        <v>13545</v>
      </c>
      <c r="D4512" s="39">
        <v>15.1</v>
      </c>
    </row>
    <row r="4513" spans="1:4" ht="15.6" x14ac:dyDescent="0.3">
      <c r="A4513" s="39" t="s">
        <v>273</v>
      </c>
      <c r="B4513" s="39" t="s">
        <v>274</v>
      </c>
      <c r="C4513" s="39" t="s">
        <v>13546</v>
      </c>
      <c r="D4513" s="39">
        <v>14.4</v>
      </c>
    </row>
    <row r="4514" spans="1:4" ht="15.6" x14ac:dyDescent="0.3">
      <c r="A4514" s="39" t="s">
        <v>273</v>
      </c>
      <c r="B4514" s="39" t="s">
        <v>274</v>
      </c>
      <c r="C4514" s="39" t="s">
        <v>13547</v>
      </c>
      <c r="D4514" s="39">
        <v>14.5</v>
      </c>
    </row>
    <row r="4515" spans="1:4" ht="15.6" x14ac:dyDescent="0.3">
      <c r="A4515" s="39" t="s">
        <v>273</v>
      </c>
      <c r="B4515" s="39" t="s">
        <v>274</v>
      </c>
      <c r="C4515" s="39" t="s">
        <v>13548</v>
      </c>
      <c r="D4515" s="39">
        <v>13.4</v>
      </c>
    </row>
    <row r="4516" spans="1:4" ht="15.6" x14ac:dyDescent="0.3">
      <c r="A4516" s="39" t="s">
        <v>273</v>
      </c>
      <c r="B4516" s="39" t="s">
        <v>274</v>
      </c>
      <c r="C4516" s="39" t="s">
        <v>13549</v>
      </c>
      <c r="D4516" s="39">
        <v>14.4</v>
      </c>
    </row>
    <row r="4517" spans="1:4" ht="15.6" x14ac:dyDescent="0.3">
      <c r="A4517" s="39" t="s">
        <v>273</v>
      </c>
      <c r="B4517" s="39" t="s">
        <v>274</v>
      </c>
      <c r="C4517" s="39" t="s">
        <v>13550</v>
      </c>
      <c r="D4517" s="39">
        <v>15.8</v>
      </c>
    </row>
    <row r="4518" spans="1:4" ht="15.6" x14ac:dyDescent="0.3">
      <c r="A4518" s="39" t="s">
        <v>273</v>
      </c>
      <c r="B4518" s="39" t="s">
        <v>274</v>
      </c>
      <c r="C4518" s="39" t="s">
        <v>13551</v>
      </c>
      <c r="D4518" s="39">
        <v>16.3</v>
      </c>
    </row>
    <row r="4519" spans="1:4" ht="15.6" x14ac:dyDescent="0.3">
      <c r="A4519" s="39" t="s">
        <v>273</v>
      </c>
      <c r="B4519" s="39" t="s">
        <v>274</v>
      </c>
      <c r="C4519" s="39" t="s">
        <v>13552</v>
      </c>
      <c r="D4519" s="39">
        <v>18.899999999999999</v>
      </c>
    </row>
    <row r="4520" spans="1:4" ht="15.6" x14ac:dyDescent="0.3">
      <c r="A4520" s="39" t="s">
        <v>273</v>
      </c>
      <c r="B4520" s="39" t="s">
        <v>274</v>
      </c>
      <c r="C4520" s="39" t="s">
        <v>13553</v>
      </c>
      <c r="D4520" s="39">
        <v>20.2</v>
      </c>
    </row>
    <row r="4521" spans="1:4" ht="15.6" x14ac:dyDescent="0.3">
      <c r="A4521" s="39" t="s">
        <v>273</v>
      </c>
      <c r="B4521" s="39" t="s">
        <v>274</v>
      </c>
      <c r="C4521" s="39" t="s">
        <v>13554</v>
      </c>
      <c r="D4521" s="39">
        <v>20.9</v>
      </c>
    </row>
    <row r="4522" spans="1:4" ht="15.6" x14ac:dyDescent="0.3">
      <c r="A4522" s="39" t="s">
        <v>273</v>
      </c>
      <c r="B4522" s="39" t="s">
        <v>274</v>
      </c>
      <c r="C4522" s="39" t="s">
        <v>13555</v>
      </c>
      <c r="D4522" s="39">
        <v>21.4</v>
      </c>
    </row>
    <row r="4523" spans="1:4" ht="15.6" x14ac:dyDescent="0.3">
      <c r="A4523" s="39" t="s">
        <v>273</v>
      </c>
      <c r="B4523" s="39" t="s">
        <v>274</v>
      </c>
      <c r="C4523" s="39" t="s">
        <v>13556</v>
      </c>
      <c r="D4523" s="39">
        <v>22.7</v>
      </c>
    </row>
    <row r="4524" spans="1:4" ht="15.6" x14ac:dyDescent="0.3">
      <c r="A4524" s="39" t="s">
        <v>273</v>
      </c>
      <c r="B4524" s="39" t="s">
        <v>274</v>
      </c>
      <c r="C4524" s="39" t="s">
        <v>13557</v>
      </c>
      <c r="D4524" s="39">
        <v>24.1</v>
      </c>
    </row>
    <row r="4525" spans="1:4" ht="15.6" x14ac:dyDescent="0.3">
      <c r="A4525" s="39" t="s">
        <v>273</v>
      </c>
      <c r="B4525" s="39" t="s">
        <v>274</v>
      </c>
      <c r="C4525" s="39" t="s">
        <v>13558</v>
      </c>
      <c r="D4525" s="39">
        <v>24.9</v>
      </c>
    </row>
    <row r="4526" spans="1:4" ht="15.6" x14ac:dyDescent="0.3">
      <c r="A4526" s="39" t="s">
        <v>273</v>
      </c>
      <c r="B4526" s="39" t="s">
        <v>274</v>
      </c>
      <c r="C4526" s="39" t="s">
        <v>13559</v>
      </c>
      <c r="D4526" s="39">
        <v>24.2</v>
      </c>
    </row>
    <row r="4527" spans="1:4" ht="15.6" x14ac:dyDescent="0.3">
      <c r="A4527" s="39" t="s">
        <v>273</v>
      </c>
      <c r="B4527" s="39" t="s">
        <v>274</v>
      </c>
      <c r="C4527" s="39" t="s">
        <v>13560</v>
      </c>
      <c r="D4527" s="39">
        <v>24.1</v>
      </c>
    </row>
    <row r="4528" spans="1:4" ht="15.6" x14ac:dyDescent="0.3">
      <c r="A4528" s="39" t="s">
        <v>273</v>
      </c>
      <c r="B4528" s="39" t="s">
        <v>274</v>
      </c>
      <c r="C4528" s="39" t="s">
        <v>13561</v>
      </c>
      <c r="D4528" s="39">
        <v>25</v>
      </c>
    </row>
    <row r="4529" spans="1:4" ht="15.6" x14ac:dyDescent="0.3">
      <c r="A4529" s="39" t="s">
        <v>273</v>
      </c>
      <c r="B4529" s="39" t="s">
        <v>274</v>
      </c>
      <c r="C4529" s="39" t="s">
        <v>13562</v>
      </c>
      <c r="D4529" s="39">
        <v>24</v>
      </c>
    </row>
    <row r="4530" spans="1:4" ht="15.6" x14ac:dyDescent="0.3">
      <c r="A4530" s="39" t="s">
        <v>273</v>
      </c>
      <c r="B4530" s="39" t="s">
        <v>274</v>
      </c>
      <c r="C4530" s="39" t="s">
        <v>13563</v>
      </c>
      <c r="D4530" s="39">
        <v>24.3</v>
      </c>
    </row>
    <row r="4531" spans="1:4" ht="15.6" x14ac:dyDescent="0.3">
      <c r="A4531" s="39" t="s">
        <v>273</v>
      </c>
      <c r="B4531" s="39" t="s">
        <v>274</v>
      </c>
      <c r="C4531" s="39" t="s">
        <v>13564</v>
      </c>
      <c r="D4531" s="39">
        <v>24</v>
      </c>
    </row>
    <row r="4532" spans="1:4" ht="15.6" x14ac:dyDescent="0.3">
      <c r="A4532" s="39" t="s">
        <v>273</v>
      </c>
      <c r="B4532" s="39" t="s">
        <v>274</v>
      </c>
      <c r="C4532" s="39" t="s">
        <v>13565</v>
      </c>
      <c r="D4532" s="39">
        <v>22.5</v>
      </c>
    </row>
    <row r="4533" spans="1:4" ht="15.6" x14ac:dyDescent="0.3">
      <c r="A4533" s="39" t="s">
        <v>273</v>
      </c>
      <c r="B4533" s="39" t="s">
        <v>274</v>
      </c>
      <c r="C4533" s="39" t="s">
        <v>13566</v>
      </c>
      <c r="D4533" s="39">
        <v>20.5</v>
      </c>
    </row>
    <row r="4534" spans="1:4" ht="15.6" x14ac:dyDescent="0.3">
      <c r="A4534" s="39" t="s">
        <v>273</v>
      </c>
      <c r="B4534" s="39" t="s">
        <v>274</v>
      </c>
      <c r="C4534" s="39" t="s">
        <v>13567</v>
      </c>
      <c r="D4534" s="39">
        <v>18.8</v>
      </c>
    </row>
    <row r="4535" spans="1:4" ht="15.6" x14ac:dyDescent="0.3">
      <c r="A4535" s="39" t="s">
        <v>273</v>
      </c>
      <c r="B4535" s="39" t="s">
        <v>274</v>
      </c>
      <c r="C4535" s="39" t="s">
        <v>13568</v>
      </c>
      <c r="D4535" s="39">
        <v>17.5</v>
      </c>
    </row>
    <row r="4536" spans="1:4" ht="15.6" x14ac:dyDescent="0.3">
      <c r="A4536" s="39" t="s">
        <v>273</v>
      </c>
      <c r="B4536" s="39" t="s">
        <v>274</v>
      </c>
      <c r="C4536" s="39" t="s">
        <v>13569</v>
      </c>
      <c r="D4536" s="39">
        <v>16.100000000000001</v>
      </c>
    </row>
    <row r="4537" spans="1:4" ht="15.6" x14ac:dyDescent="0.3">
      <c r="A4537" s="39" t="s">
        <v>273</v>
      </c>
      <c r="B4537" s="39" t="s">
        <v>274</v>
      </c>
      <c r="C4537" s="39" t="s">
        <v>13570</v>
      </c>
      <c r="D4537" s="39">
        <v>15.2</v>
      </c>
    </row>
    <row r="4538" spans="1:4" ht="15.6" x14ac:dyDescent="0.3">
      <c r="A4538" s="39" t="s">
        <v>273</v>
      </c>
      <c r="B4538" s="39" t="s">
        <v>274</v>
      </c>
      <c r="C4538" s="39" t="s">
        <v>13571</v>
      </c>
      <c r="D4538" s="39">
        <v>14.9</v>
      </c>
    </row>
    <row r="4539" spans="1:4" ht="15.6" x14ac:dyDescent="0.3">
      <c r="A4539" s="39" t="s">
        <v>273</v>
      </c>
      <c r="B4539" s="39" t="s">
        <v>274</v>
      </c>
      <c r="C4539" s="39" t="s">
        <v>13572</v>
      </c>
      <c r="D4539" s="39">
        <v>14.5</v>
      </c>
    </row>
    <row r="4540" spans="1:4" ht="15.6" x14ac:dyDescent="0.3">
      <c r="A4540" s="39" t="s">
        <v>273</v>
      </c>
      <c r="B4540" s="39" t="s">
        <v>274</v>
      </c>
      <c r="C4540" s="39" t="s">
        <v>13573</v>
      </c>
      <c r="D4540" s="39">
        <v>14.2</v>
      </c>
    </row>
    <row r="4541" spans="1:4" ht="15.6" x14ac:dyDescent="0.3">
      <c r="A4541" s="39" t="s">
        <v>273</v>
      </c>
      <c r="B4541" s="39" t="s">
        <v>274</v>
      </c>
      <c r="C4541" s="39" t="s">
        <v>13574</v>
      </c>
      <c r="D4541" s="39">
        <v>15.5</v>
      </c>
    </row>
    <row r="4542" spans="1:4" ht="15.6" x14ac:dyDescent="0.3">
      <c r="A4542" s="39" t="s">
        <v>273</v>
      </c>
      <c r="B4542" s="39" t="s">
        <v>274</v>
      </c>
      <c r="C4542" s="39" t="s">
        <v>13575</v>
      </c>
      <c r="D4542" s="39">
        <v>17.899999999999999</v>
      </c>
    </row>
    <row r="4543" spans="1:4" ht="15.6" x14ac:dyDescent="0.3">
      <c r="A4543" s="39" t="s">
        <v>273</v>
      </c>
      <c r="B4543" s="39" t="s">
        <v>274</v>
      </c>
      <c r="C4543" s="39" t="s">
        <v>13576</v>
      </c>
      <c r="D4543" s="39">
        <v>19.899999999999999</v>
      </c>
    </row>
    <row r="4544" spans="1:4" ht="15.6" x14ac:dyDescent="0.3">
      <c r="A4544" s="39" t="s">
        <v>273</v>
      </c>
      <c r="B4544" s="39" t="s">
        <v>274</v>
      </c>
      <c r="C4544" s="39" t="s">
        <v>13577</v>
      </c>
      <c r="D4544" s="39">
        <v>21.7</v>
      </c>
    </row>
    <row r="4545" spans="1:4" ht="15.6" x14ac:dyDescent="0.3">
      <c r="A4545" s="39" t="s">
        <v>273</v>
      </c>
      <c r="B4545" s="39" t="s">
        <v>274</v>
      </c>
      <c r="C4545" s="39" t="s">
        <v>13578</v>
      </c>
      <c r="D4545" s="39">
        <v>23.6</v>
      </c>
    </row>
    <row r="4546" spans="1:4" ht="15.6" x14ac:dyDescent="0.3">
      <c r="A4546" s="39" t="s">
        <v>273</v>
      </c>
      <c r="B4546" s="39" t="s">
        <v>274</v>
      </c>
      <c r="C4546" s="39" t="s">
        <v>13579</v>
      </c>
      <c r="D4546" s="39">
        <v>24.6</v>
      </c>
    </row>
    <row r="4547" spans="1:4" ht="15.6" x14ac:dyDescent="0.3">
      <c r="A4547" s="39" t="s">
        <v>273</v>
      </c>
      <c r="B4547" s="39" t="s">
        <v>274</v>
      </c>
      <c r="C4547" s="39" t="s">
        <v>13580</v>
      </c>
      <c r="D4547" s="39">
        <v>25.9</v>
      </c>
    </row>
    <row r="4548" spans="1:4" ht="15.6" x14ac:dyDescent="0.3">
      <c r="A4548" s="39" t="s">
        <v>273</v>
      </c>
      <c r="B4548" s="39" t="s">
        <v>274</v>
      </c>
      <c r="C4548" s="39" t="s">
        <v>13581</v>
      </c>
      <c r="D4548" s="39">
        <v>26.9</v>
      </c>
    </row>
    <row r="4549" spans="1:4" ht="15.6" x14ac:dyDescent="0.3">
      <c r="A4549" s="39" t="s">
        <v>273</v>
      </c>
      <c r="B4549" s="39" t="s">
        <v>274</v>
      </c>
      <c r="C4549" s="39" t="s">
        <v>13582</v>
      </c>
      <c r="D4549" s="39">
        <v>26.9</v>
      </c>
    </row>
    <row r="4550" spans="1:4" ht="15.6" x14ac:dyDescent="0.3">
      <c r="A4550" s="39" t="s">
        <v>273</v>
      </c>
      <c r="B4550" s="39" t="s">
        <v>274</v>
      </c>
      <c r="C4550" s="39" t="s">
        <v>13583</v>
      </c>
      <c r="D4550" s="39">
        <v>27.3</v>
      </c>
    </row>
    <row r="4551" spans="1:4" ht="15.6" x14ac:dyDescent="0.3">
      <c r="A4551" s="39" t="s">
        <v>273</v>
      </c>
      <c r="B4551" s="39" t="s">
        <v>274</v>
      </c>
      <c r="C4551" s="39" t="s">
        <v>13584</v>
      </c>
      <c r="D4551" s="39">
        <v>28.1</v>
      </c>
    </row>
    <row r="4552" spans="1:4" ht="15.6" x14ac:dyDescent="0.3">
      <c r="A4552" s="39" t="s">
        <v>273</v>
      </c>
      <c r="B4552" s="39" t="s">
        <v>274</v>
      </c>
      <c r="C4552" s="39" t="s">
        <v>13585</v>
      </c>
      <c r="D4552" s="39">
        <v>27.4</v>
      </c>
    </row>
    <row r="4553" spans="1:4" ht="15.6" x14ac:dyDescent="0.3">
      <c r="A4553" s="39" t="s">
        <v>273</v>
      </c>
      <c r="B4553" s="39" t="s">
        <v>274</v>
      </c>
      <c r="C4553" s="39" t="s">
        <v>13586</v>
      </c>
      <c r="D4553" s="39">
        <v>27.7</v>
      </c>
    </row>
    <row r="4554" spans="1:4" ht="15.6" x14ac:dyDescent="0.3">
      <c r="A4554" s="39" t="s">
        <v>273</v>
      </c>
      <c r="B4554" s="39" t="s">
        <v>274</v>
      </c>
      <c r="C4554" s="39" t="s">
        <v>13587</v>
      </c>
      <c r="D4554" s="39">
        <v>26.2</v>
      </c>
    </row>
    <row r="4555" spans="1:4" ht="15.6" x14ac:dyDescent="0.3">
      <c r="A4555" s="39" t="s">
        <v>273</v>
      </c>
      <c r="B4555" s="39" t="s">
        <v>274</v>
      </c>
      <c r="C4555" s="39" t="s">
        <v>13588</v>
      </c>
      <c r="D4555" s="39">
        <v>25.3</v>
      </c>
    </row>
    <row r="4556" spans="1:4" ht="15.6" x14ac:dyDescent="0.3">
      <c r="A4556" s="39" t="s">
        <v>273</v>
      </c>
      <c r="B4556" s="39" t="s">
        <v>274</v>
      </c>
      <c r="C4556" s="39" t="s">
        <v>13589</v>
      </c>
      <c r="D4556" s="39">
        <v>23.4</v>
      </c>
    </row>
    <row r="4557" spans="1:4" ht="15.6" x14ac:dyDescent="0.3">
      <c r="A4557" s="39" t="s">
        <v>273</v>
      </c>
      <c r="B4557" s="39" t="s">
        <v>274</v>
      </c>
      <c r="C4557" s="39" t="s">
        <v>13590</v>
      </c>
      <c r="D4557" s="39">
        <v>21.6</v>
      </c>
    </row>
    <row r="4558" spans="1:4" ht="15.6" x14ac:dyDescent="0.3">
      <c r="A4558" s="39" t="s">
        <v>273</v>
      </c>
      <c r="B4558" s="39" t="s">
        <v>274</v>
      </c>
      <c r="C4558" s="39" t="s">
        <v>13591</v>
      </c>
      <c r="D4558" s="39">
        <v>20</v>
      </c>
    </row>
    <row r="4559" spans="1:4" ht="15.6" x14ac:dyDescent="0.3">
      <c r="A4559" s="39" t="s">
        <v>273</v>
      </c>
      <c r="B4559" s="39" t="s">
        <v>274</v>
      </c>
      <c r="C4559" s="39" t="s">
        <v>13592</v>
      </c>
      <c r="D4559" s="39">
        <v>18.3</v>
      </c>
    </row>
    <row r="4560" spans="1:4" ht="15.6" x14ac:dyDescent="0.3">
      <c r="A4560" s="39" t="s">
        <v>273</v>
      </c>
      <c r="B4560" s="39" t="s">
        <v>274</v>
      </c>
      <c r="C4560" s="39" t="s">
        <v>13593</v>
      </c>
      <c r="D4560" s="39">
        <v>17.2</v>
      </c>
    </row>
    <row r="4561" spans="1:4" ht="15.6" x14ac:dyDescent="0.3">
      <c r="A4561" s="39" t="s">
        <v>273</v>
      </c>
      <c r="B4561" s="39" t="s">
        <v>274</v>
      </c>
      <c r="C4561" s="39" t="s">
        <v>13594</v>
      </c>
      <c r="D4561" s="39">
        <v>16.399999999999999</v>
      </c>
    </row>
    <row r="4562" spans="1:4" ht="15.6" x14ac:dyDescent="0.3">
      <c r="A4562" s="39" t="s">
        <v>273</v>
      </c>
      <c r="B4562" s="39" t="s">
        <v>274</v>
      </c>
      <c r="C4562" s="39" t="s">
        <v>13595</v>
      </c>
      <c r="D4562" s="39">
        <v>15.7</v>
      </c>
    </row>
    <row r="4563" spans="1:4" ht="15.6" x14ac:dyDescent="0.3">
      <c r="A4563" s="39" t="s">
        <v>273</v>
      </c>
      <c r="B4563" s="39" t="s">
        <v>274</v>
      </c>
      <c r="C4563" s="39" t="s">
        <v>13596</v>
      </c>
      <c r="D4563" s="39">
        <v>14.6</v>
      </c>
    </row>
    <row r="4564" spans="1:4" ht="15.6" x14ac:dyDescent="0.3">
      <c r="A4564" s="39" t="s">
        <v>273</v>
      </c>
      <c r="B4564" s="39" t="s">
        <v>274</v>
      </c>
      <c r="C4564" s="39" t="s">
        <v>13597</v>
      </c>
      <c r="D4564" s="39">
        <v>15.4</v>
      </c>
    </row>
    <row r="4565" spans="1:4" ht="15.6" x14ac:dyDescent="0.3">
      <c r="A4565" s="39" t="s">
        <v>273</v>
      </c>
      <c r="B4565" s="39" t="s">
        <v>274</v>
      </c>
      <c r="C4565" s="39" t="s">
        <v>13598</v>
      </c>
      <c r="D4565" s="39">
        <v>16.2</v>
      </c>
    </row>
    <row r="4566" spans="1:4" ht="15.6" x14ac:dyDescent="0.3">
      <c r="A4566" s="39" t="s">
        <v>273</v>
      </c>
      <c r="B4566" s="39" t="s">
        <v>274</v>
      </c>
      <c r="C4566" s="39" t="s">
        <v>13599</v>
      </c>
      <c r="D4566" s="39">
        <v>17.3</v>
      </c>
    </row>
    <row r="4567" spans="1:4" ht="15.6" x14ac:dyDescent="0.3">
      <c r="A4567" s="39" t="s">
        <v>273</v>
      </c>
      <c r="B4567" s="39" t="s">
        <v>274</v>
      </c>
      <c r="C4567" s="39" t="s">
        <v>13600</v>
      </c>
      <c r="D4567" s="39">
        <v>20.100000000000001</v>
      </c>
    </row>
    <row r="4568" spans="1:4" ht="15.6" x14ac:dyDescent="0.3">
      <c r="A4568" s="39" t="s">
        <v>273</v>
      </c>
      <c r="B4568" s="39" t="s">
        <v>274</v>
      </c>
      <c r="C4568" s="39" t="s">
        <v>13601</v>
      </c>
      <c r="D4568" s="39">
        <v>22.5</v>
      </c>
    </row>
    <row r="4569" spans="1:4" ht="15.6" x14ac:dyDescent="0.3">
      <c r="A4569" s="39" t="s">
        <v>273</v>
      </c>
      <c r="B4569" s="39" t="s">
        <v>274</v>
      </c>
      <c r="C4569" s="39" t="s">
        <v>13602</v>
      </c>
      <c r="D4569" s="39">
        <v>23</v>
      </c>
    </row>
    <row r="4570" spans="1:4" ht="15.6" x14ac:dyDescent="0.3">
      <c r="A4570" s="39" t="s">
        <v>273</v>
      </c>
      <c r="B4570" s="39" t="s">
        <v>274</v>
      </c>
      <c r="C4570" s="39" t="s">
        <v>13603</v>
      </c>
      <c r="D4570" s="39">
        <v>25.6</v>
      </c>
    </row>
    <row r="4571" spans="1:4" ht="15.6" x14ac:dyDescent="0.3">
      <c r="A4571" s="39" t="s">
        <v>273</v>
      </c>
      <c r="B4571" s="39" t="s">
        <v>274</v>
      </c>
      <c r="C4571" s="39" t="s">
        <v>13604</v>
      </c>
      <c r="D4571" s="39">
        <v>26.8</v>
      </c>
    </row>
    <row r="4572" spans="1:4" ht="15.6" x14ac:dyDescent="0.3">
      <c r="A4572" s="39" t="s">
        <v>273</v>
      </c>
      <c r="B4572" s="39" t="s">
        <v>274</v>
      </c>
      <c r="C4572" s="39" t="s">
        <v>13605</v>
      </c>
      <c r="D4572" s="39">
        <v>26</v>
      </c>
    </row>
    <row r="4573" spans="1:4" ht="15.6" x14ac:dyDescent="0.3">
      <c r="A4573" s="39" t="s">
        <v>273</v>
      </c>
      <c r="B4573" s="39" t="s">
        <v>274</v>
      </c>
      <c r="C4573" s="39" t="s">
        <v>13606</v>
      </c>
      <c r="D4573" s="39">
        <v>25.9</v>
      </c>
    </row>
    <row r="4574" spans="1:4" ht="15.6" x14ac:dyDescent="0.3">
      <c r="A4574" s="39" t="s">
        <v>273</v>
      </c>
      <c r="B4574" s="39" t="s">
        <v>274</v>
      </c>
      <c r="C4574" s="39" t="s">
        <v>13607</v>
      </c>
      <c r="D4574" s="39">
        <v>26.7</v>
      </c>
    </row>
    <row r="4575" spans="1:4" ht="15.6" x14ac:dyDescent="0.3">
      <c r="A4575" s="39" t="s">
        <v>273</v>
      </c>
      <c r="B4575" s="39" t="s">
        <v>274</v>
      </c>
      <c r="C4575" s="39" t="s">
        <v>13608</v>
      </c>
      <c r="D4575" s="39">
        <v>21.8</v>
      </c>
    </row>
    <row r="4576" spans="1:4" ht="15.6" x14ac:dyDescent="0.3">
      <c r="A4576" s="39" t="s">
        <v>273</v>
      </c>
      <c r="B4576" s="39" t="s">
        <v>274</v>
      </c>
      <c r="C4576" s="39" t="s">
        <v>13609</v>
      </c>
      <c r="D4576" s="39">
        <v>19.100000000000001</v>
      </c>
    </row>
    <row r="4577" spans="1:4" ht="15.6" x14ac:dyDescent="0.3">
      <c r="A4577" s="39" t="s">
        <v>273</v>
      </c>
      <c r="B4577" s="39" t="s">
        <v>274</v>
      </c>
      <c r="C4577" s="39" t="s">
        <v>13610</v>
      </c>
      <c r="D4577" s="39">
        <v>18.399999999999999</v>
      </c>
    </row>
    <row r="4578" spans="1:4" ht="15.6" x14ac:dyDescent="0.3">
      <c r="A4578" s="39" t="s">
        <v>273</v>
      </c>
      <c r="B4578" s="39" t="s">
        <v>274</v>
      </c>
      <c r="C4578" s="39" t="s">
        <v>13611</v>
      </c>
      <c r="D4578" s="39">
        <v>19.100000000000001</v>
      </c>
    </row>
    <row r="4579" spans="1:4" ht="15.6" x14ac:dyDescent="0.3">
      <c r="A4579" s="39" t="s">
        <v>273</v>
      </c>
      <c r="B4579" s="39" t="s">
        <v>274</v>
      </c>
      <c r="C4579" s="39" t="s">
        <v>13612</v>
      </c>
      <c r="D4579" s="39">
        <v>18.2</v>
      </c>
    </row>
    <row r="4580" spans="1:4" ht="15.6" x14ac:dyDescent="0.3">
      <c r="A4580" s="39" t="s">
        <v>273</v>
      </c>
      <c r="B4580" s="39" t="s">
        <v>274</v>
      </c>
      <c r="C4580" s="39" t="s">
        <v>13613</v>
      </c>
      <c r="D4580" s="39">
        <v>17.899999999999999</v>
      </c>
    </row>
    <row r="4581" spans="1:4" ht="15.6" x14ac:dyDescent="0.3">
      <c r="A4581" s="39" t="s">
        <v>273</v>
      </c>
      <c r="B4581" s="39" t="s">
        <v>274</v>
      </c>
      <c r="C4581" s="39" t="s">
        <v>13614</v>
      </c>
      <c r="D4581" s="39">
        <v>17.7</v>
      </c>
    </row>
    <row r="4582" spans="1:4" ht="15.6" x14ac:dyDescent="0.3">
      <c r="A4582" s="39" t="s">
        <v>273</v>
      </c>
      <c r="B4582" s="39" t="s">
        <v>274</v>
      </c>
      <c r="C4582" s="39" t="s">
        <v>13615</v>
      </c>
      <c r="D4582" s="39">
        <v>17.600000000000001</v>
      </c>
    </row>
    <row r="4583" spans="1:4" ht="15.6" x14ac:dyDescent="0.3">
      <c r="A4583" s="39" t="s">
        <v>273</v>
      </c>
      <c r="B4583" s="39" t="s">
        <v>274</v>
      </c>
      <c r="C4583" s="39" t="s">
        <v>13616</v>
      </c>
      <c r="D4583" s="39">
        <v>17</v>
      </c>
    </row>
    <row r="4584" spans="1:4" ht="15.6" x14ac:dyDescent="0.3">
      <c r="A4584" s="39" t="s">
        <v>273</v>
      </c>
      <c r="B4584" s="39" t="s">
        <v>274</v>
      </c>
      <c r="C4584" s="39" t="s">
        <v>13617</v>
      </c>
      <c r="D4584" s="39">
        <v>17.399999999999999</v>
      </c>
    </row>
    <row r="4585" spans="1:4" ht="15.6" x14ac:dyDescent="0.3">
      <c r="A4585" s="39" t="s">
        <v>273</v>
      </c>
      <c r="B4585" s="39" t="s">
        <v>274</v>
      </c>
      <c r="C4585" s="39" t="s">
        <v>13618</v>
      </c>
      <c r="D4585" s="39">
        <v>16.899999999999999</v>
      </c>
    </row>
    <row r="4586" spans="1:4" ht="15.6" x14ac:dyDescent="0.3">
      <c r="A4586" s="39" t="s">
        <v>273</v>
      </c>
      <c r="B4586" s="39" t="s">
        <v>274</v>
      </c>
      <c r="C4586" s="39" t="s">
        <v>13619</v>
      </c>
      <c r="D4586" s="39">
        <v>16.899999999999999</v>
      </c>
    </row>
    <row r="4587" spans="1:4" ht="15.6" x14ac:dyDescent="0.3">
      <c r="A4587" s="39" t="s">
        <v>273</v>
      </c>
      <c r="B4587" s="39" t="s">
        <v>274</v>
      </c>
      <c r="C4587" s="39" t="s">
        <v>13620</v>
      </c>
      <c r="D4587" s="39">
        <v>17.2</v>
      </c>
    </row>
    <row r="4588" spans="1:4" ht="15.6" x14ac:dyDescent="0.3">
      <c r="A4588" s="39" t="s">
        <v>273</v>
      </c>
      <c r="B4588" s="39" t="s">
        <v>274</v>
      </c>
      <c r="C4588" s="39" t="s">
        <v>13621</v>
      </c>
      <c r="D4588" s="39">
        <v>17.2</v>
      </c>
    </row>
    <row r="4589" spans="1:4" ht="15.6" x14ac:dyDescent="0.3">
      <c r="A4589" s="39" t="s">
        <v>273</v>
      </c>
      <c r="B4589" s="39" t="s">
        <v>274</v>
      </c>
      <c r="C4589" s="39" t="s">
        <v>13622</v>
      </c>
      <c r="D4589" s="39">
        <v>17</v>
      </c>
    </row>
    <row r="4590" spans="1:4" ht="15.6" x14ac:dyDescent="0.3">
      <c r="A4590" s="39" t="s">
        <v>273</v>
      </c>
      <c r="B4590" s="39" t="s">
        <v>274</v>
      </c>
      <c r="C4590" s="39" t="s">
        <v>13623</v>
      </c>
      <c r="D4590" s="39">
        <v>16.7</v>
      </c>
    </row>
    <row r="4591" spans="1:4" ht="15.6" x14ac:dyDescent="0.3">
      <c r="A4591" s="39" t="s">
        <v>273</v>
      </c>
      <c r="B4591" s="39" t="s">
        <v>274</v>
      </c>
      <c r="C4591" s="39" t="s">
        <v>13624</v>
      </c>
      <c r="D4591" s="39">
        <v>16.600000000000001</v>
      </c>
    </row>
    <row r="4592" spans="1:4" ht="15.6" x14ac:dyDescent="0.3">
      <c r="A4592" s="39" t="s">
        <v>273</v>
      </c>
      <c r="B4592" s="39" t="s">
        <v>274</v>
      </c>
      <c r="C4592" s="39" t="s">
        <v>13625</v>
      </c>
      <c r="D4592" s="39">
        <v>16.600000000000001</v>
      </c>
    </row>
    <row r="4593" spans="1:4" ht="15.6" x14ac:dyDescent="0.3">
      <c r="A4593" s="39" t="s">
        <v>273</v>
      </c>
      <c r="B4593" s="39" t="s">
        <v>274</v>
      </c>
      <c r="C4593" s="39" t="s">
        <v>13626</v>
      </c>
      <c r="D4593" s="39">
        <v>18.2</v>
      </c>
    </row>
    <row r="4594" spans="1:4" ht="15.6" x14ac:dyDescent="0.3">
      <c r="A4594" s="39" t="s">
        <v>273</v>
      </c>
      <c r="B4594" s="39" t="s">
        <v>274</v>
      </c>
      <c r="C4594" s="39" t="s">
        <v>13627</v>
      </c>
      <c r="D4594" s="39">
        <v>17.5</v>
      </c>
    </row>
    <row r="4595" spans="1:4" ht="15.6" x14ac:dyDescent="0.3">
      <c r="A4595" s="39" t="s">
        <v>273</v>
      </c>
      <c r="B4595" s="39" t="s">
        <v>274</v>
      </c>
      <c r="C4595" s="39" t="s">
        <v>13628</v>
      </c>
      <c r="D4595" s="39">
        <v>18</v>
      </c>
    </row>
    <row r="4596" spans="1:4" ht="15.6" x14ac:dyDescent="0.3">
      <c r="A4596" s="39" t="s">
        <v>273</v>
      </c>
      <c r="B4596" s="39" t="s">
        <v>274</v>
      </c>
      <c r="C4596" s="39" t="s">
        <v>13629</v>
      </c>
      <c r="D4596" s="39">
        <v>18.5</v>
      </c>
    </row>
    <row r="4597" spans="1:4" ht="15.6" x14ac:dyDescent="0.3">
      <c r="A4597" s="39" t="s">
        <v>273</v>
      </c>
      <c r="B4597" s="39" t="s">
        <v>274</v>
      </c>
      <c r="C4597" s="39" t="s">
        <v>13630</v>
      </c>
      <c r="D4597" s="39">
        <v>18.5</v>
      </c>
    </row>
    <row r="4598" spans="1:4" ht="15.6" x14ac:dyDescent="0.3">
      <c r="A4598" s="39" t="s">
        <v>273</v>
      </c>
      <c r="B4598" s="39" t="s">
        <v>274</v>
      </c>
      <c r="C4598" s="39" t="s">
        <v>13631</v>
      </c>
      <c r="D4598" s="39">
        <v>18</v>
      </c>
    </row>
    <row r="4599" spans="1:4" ht="15.6" x14ac:dyDescent="0.3">
      <c r="A4599" s="39" t="s">
        <v>273</v>
      </c>
      <c r="B4599" s="39" t="s">
        <v>274</v>
      </c>
      <c r="C4599" s="39" t="s">
        <v>13632</v>
      </c>
      <c r="D4599" s="39">
        <v>17.100000000000001</v>
      </c>
    </row>
    <row r="4600" spans="1:4" ht="15.6" x14ac:dyDescent="0.3">
      <c r="A4600" s="39" t="s">
        <v>273</v>
      </c>
      <c r="B4600" s="39" t="s">
        <v>274</v>
      </c>
      <c r="C4600" s="39" t="s">
        <v>13633</v>
      </c>
      <c r="D4600" s="39">
        <v>16.5</v>
      </c>
    </row>
    <row r="4601" spans="1:4" ht="15.6" x14ac:dyDescent="0.3">
      <c r="A4601" s="39" t="s">
        <v>273</v>
      </c>
      <c r="B4601" s="39" t="s">
        <v>274</v>
      </c>
      <c r="C4601" s="39" t="s">
        <v>13634</v>
      </c>
      <c r="D4601" s="39">
        <v>16.100000000000001</v>
      </c>
    </row>
    <row r="4602" spans="1:4" ht="15.6" x14ac:dyDescent="0.3">
      <c r="A4602" s="39" t="s">
        <v>273</v>
      </c>
      <c r="B4602" s="39" t="s">
        <v>274</v>
      </c>
      <c r="C4602" s="39" t="s">
        <v>13635</v>
      </c>
      <c r="D4602" s="39">
        <v>16.2</v>
      </c>
    </row>
    <row r="4603" spans="1:4" ht="15.6" x14ac:dyDescent="0.3">
      <c r="A4603" s="39" t="s">
        <v>273</v>
      </c>
      <c r="B4603" s="39" t="s">
        <v>274</v>
      </c>
      <c r="C4603" s="39" t="s">
        <v>13636</v>
      </c>
      <c r="D4603" s="39">
        <v>15.8</v>
      </c>
    </row>
    <row r="4604" spans="1:4" ht="15.6" x14ac:dyDescent="0.3">
      <c r="A4604" s="39" t="s">
        <v>273</v>
      </c>
      <c r="B4604" s="39" t="s">
        <v>274</v>
      </c>
      <c r="C4604" s="39" t="s">
        <v>13637</v>
      </c>
      <c r="D4604" s="39">
        <v>14.9</v>
      </c>
    </row>
    <row r="4605" spans="1:4" ht="15.6" x14ac:dyDescent="0.3">
      <c r="A4605" s="39" t="s">
        <v>273</v>
      </c>
      <c r="B4605" s="39" t="s">
        <v>274</v>
      </c>
      <c r="C4605" s="39" t="s">
        <v>13638</v>
      </c>
      <c r="D4605" s="39">
        <v>14.5</v>
      </c>
    </row>
    <row r="4606" spans="1:4" ht="15.6" x14ac:dyDescent="0.3">
      <c r="A4606" s="39" t="s">
        <v>273</v>
      </c>
      <c r="B4606" s="39" t="s">
        <v>274</v>
      </c>
      <c r="C4606" s="39" t="s">
        <v>13639</v>
      </c>
      <c r="D4606" s="39">
        <v>14.6</v>
      </c>
    </row>
    <row r="4607" spans="1:4" ht="15.6" x14ac:dyDescent="0.3">
      <c r="A4607" s="39" t="s">
        <v>273</v>
      </c>
      <c r="B4607" s="39" t="s">
        <v>274</v>
      </c>
      <c r="C4607" s="39" t="s">
        <v>13640</v>
      </c>
      <c r="D4607" s="39">
        <v>14.7</v>
      </c>
    </row>
    <row r="4608" spans="1:4" ht="15.6" x14ac:dyDescent="0.3">
      <c r="A4608" s="39" t="s">
        <v>273</v>
      </c>
      <c r="B4608" s="39" t="s">
        <v>274</v>
      </c>
      <c r="C4608" s="39" t="s">
        <v>13641</v>
      </c>
      <c r="D4608" s="39">
        <v>14.8</v>
      </c>
    </row>
    <row r="4609" spans="1:4" ht="15.6" x14ac:dyDescent="0.3">
      <c r="A4609" s="39" t="s">
        <v>273</v>
      </c>
      <c r="B4609" s="39" t="s">
        <v>274</v>
      </c>
      <c r="C4609" s="39" t="s">
        <v>13642</v>
      </c>
      <c r="D4609" s="39">
        <v>15.3</v>
      </c>
    </row>
    <row r="4610" spans="1:4" ht="15.6" x14ac:dyDescent="0.3">
      <c r="A4610" s="39" t="s">
        <v>273</v>
      </c>
      <c r="B4610" s="39" t="s">
        <v>274</v>
      </c>
      <c r="C4610" s="39" t="s">
        <v>13643</v>
      </c>
      <c r="D4610" s="39">
        <v>15.8</v>
      </c>
    </row>
    <row r="4611" spans="1:4" ht="15.6" x14ac:dyDescent="0.3">
      <c r="A4611" s="39" t="s">
        <v>273</v>
      </c>
      <c r="B4611" s="39" t="s">
        <v>274</v>
      </c>
      <c r="C4611" s="39" t="s">
        <v>13644</v>
      </c>
      <c r="D4611" s="39">
        <v>16</v>
      </c>
    </row>
    <row r="4612" spans="1:4" ht="15.6" x14ac:dyDescent="0.3">
      <c r="A4612" s="39" t="s">
        <v>273</v>
      </c>
      <c r="B4612" s="39" t="s">
        <v>274</v>
      </c>
      <c r="C4612" s="39" t="s">
        <v>13645</v>
      </c>
      <c r="D4612" s="39">
        <v>15.9</v>
      </c>
    </row>
    <row r="4613" spans="1:4" ht="15.6" x14ac:dyDescent="0.3">
      <c r="A4613" s="39" t="s">
        <v>273</v>
      </c>
      <c r="B4613" s="39" t="s">
        <v>274</v>
      </c>
      <c r="C4613" s="39" t="s">
        <v>13646</v>
      </c>
      <c r="D4613" s="39">
        <v>16</v>
      </c>
    </row>
    <row r="4614" spans="1:4" ht="15.6" x14ac:dyDescent="0.3">
      <c r="A4614" s="39" t="s">
        <v>273</v>
      </c>
      <c r="B4614" s="39" t="s">
        <v>274</v>
      </c>
      <c r="C4614" s="39" t="s">
        <v>13647</v>
      </c>
      <c r="D4614" s="39">
        <v>16.3</v>
      </c>
    </row>
    <row r="4615" spans="1:4" ht="15.6" x14ac:dyDescent="0.3">
      <c r="A4615" s="39" t="s">
        <v>273</v>
      </c>
      <c r="B4615" s="39" t="s">
        <v>274</v>
      </c>
      <c r="C4615" s="39" t="s">
        <v>13648</v>
      </c>
      <c r="D4615" s="39">
        <v>16.399999999999999</v>
      </c>
    </row>
    <row r="4616" spans="1:4" ht="15.6" x14ac:dyDescent="0.3">
      <c r="A4616" s="39" t="s">
        <v>273</v>
      </c>
      <c r="B4616" s="39" t="s">
        <v>274</v>
      </c>
      <c r="C4616" s="39" t="s">
        <v>13649</v>
      </c>
      <c r="D4616" s="39">
        <v>16.8</v>
      </c>
    </row>
    <row r="4617" spans="1:4" ht="15.6" x14ac:dyDescent="0.3">
      <c r="A4617" s="39" t="s">
        <v>273</v>
      </c>
      <c r="B4617" s="39" t="s">
        <v>274</v>
      </c>
      <c r="C4617" s="39" t="s">
        <v>13650</v>
      </c>
      <c r="D4617" s="39">
        <v>16.899999999999999</v>
      </c>
    </row>
    <row r="4618" spans="1:4" ht="15.6" x14ac:dyDescent="0.3">
      <c r="A4618" s="39" t="s">
        <v>273</v>
      </c>
      <c r="B4618" s="39" t="s">
        <v>274</v>
      </c>
      <c r="C4618" s="39" t="s">
        <v>13651</v>
      </c>
      <c r="D4618" s="39">
        <v>16.8</v>
      </c>
    </row>
    <row r="4619" spans="1:4" ht="15.6" x14ac:dyDescent="0.3">
      <c r="A4619" s="39" t="s">
        <v>273</v>
      </c>
      <c r="B4619" s="39" t="s">
        <v>274</v>
      </c>
      <c r="C4619" s="39" t="s">
        <v>13652</v>
      </c>
      <c r="D4619" s="39">
        <v>17.100000000000001</v>
      </c>
    </row>
    <row r="4620" spans="1:4" ht="15.6" x14ac:dyDescent="0.3">
      <c r="A4620" s="39" t="s">
        <v>273</v>
      </c>
      <c r="B4620" s="39" t="s">
        <v>274</v>
      </c>
      <c r="C4620" s="39" t="s">
        <v>13653</v>
      </c>
      <c r="D4620" s="39">
        <v>17</v>
      </c>
    </row>
    <row r="4621" spans="1:4" ht="15.6" x14ac:dyDescent="0.3">
      <c r="A4621" s="39" t="s">
        <v>273</v>
      </c>
      <c r="B4621" s="39" t="s">
        <v>274</v>
      </c>
      <c r="C4621" s="39" t="s">
        <v>13654</v>
      </c>
      <c r="D4621" s="39">
        <v>16.899999999999999</v>
      </c>
    </row>
    <row r="4622" spans="1:4" ht="15.6" x14ac:dyDescent="0.3">
      <c r="A4622" s="39" t="s">
        <v>273</v>
      </c>
      <c r="B4622" s="39" t="s">
        <v>274</v>
      </c>
      <c r="C4622" s="39" t="s">
        <v>13655</v>
      </c>
      <c r="D4622" s="39">
        <v>15.6</v>
      </c>
    </row>
    <row r="4623" spans="1:4" ht="15.6" x14ac:dyDescent="0.3">
      <c r="A4623" s="39" t="s">
        <v>273</v>
      </c>
      <c r="B4623" s="39" t="s">
        <v>274</v>
      </c>
      <c r="C4623" s="39" t="s">
        <v>13656</v>
      </c>
      <c r="D4623" s="39">
        <v>15.2</v>
      </c>
    </row>
    <row r="4624" spans="1:4" ht="15.6" x14ac:dyDescent="0.3">
      <c r="A4624" s="39" t="s">
        <v>273</v>
      </c>
      <c r="B4624" s="39" t="s">
        <v>274</v>
      </c>
      <c r="C4624" s="39" t="s">
        <v>13657</v>
      </c>
      <c r="D4624" s="39">
        <v>16.5</v>
      </c>
    </row>
    <row r="4625" spans="1:4" ht="15.6" x14ac:dyDescent="0.3">
      <c r="A4625" s="39" t="s">
        <v>273</v>
      </c>
      <c r="B4625" s="39" t="s">
        <v>274</v>
      </c>
      <c r="C4625" s="39" t="s">
        <v>13658</v>
      </c>
      <c r="D4625" s="39">
        <v>16.5</v>
      </c>
    </row>
    <row r="4626" spans="1:4" ht="15.6" x14ac:dyDescent="0.3">
      <c r="A4626" s="39" t="s">
        <v>273</v>
      </c>
      <c r="B4626" s="39" t="s">
        <v>274</v>
      </c>
      <c r="C4626" s="39" t="s">
        <v>13659</v>
      </c>
      <c r="D4626" s="39">
        <v>16.5</v>
      </c>
    </row>
    <row r="4627" spans="1:4" ht="15.6" x14ac:dyDescent="0.3">
      <c r="A4627" s="39" t="s">
        <v>273</v>
      </c>
      <c r="B4627" s="39" t="s">
        <v>274</v>
      </c>
      <c r="C4627" s="39" t="s">
        <v>13660</v>
      </c>
      <c r="D4627" s="39">
        <v>16.5</v>
      </c>
    </row>
    <row r="4628" spans="1:4" ht="15.6" x14ac:dyDescent="0.3">
      <c r="A4628" s="39" t="s">
        <v>273</v>
      </c>
      <c r="B4628" s="39" t="s">
        <v>274</v>
      </c>
      <c r="C4628" s="39" t="s">
        <v>13661</v>
      </c>
      <c r="D4628" s="39">
        <v>16.3</v>
      </c>
    </row>
    <row r="4629" spans="1:4" ht="15.6" x14ac:dyDescent="0.3">
      <c r="A4629" s="39" t="s">
        <v>273</v>
      </c>
      <c r="B4629" s="39" t="s">
        <v>274</v>
      </c>
      <c r="C4629" s="39" t="s">
        <v>13662</v>
      </c>
      <c r="D4629" s="39">
        <v>16</v>
      </c>
    </row>
    <row r="4630" spans="1:4" ht="15.6" x14ac:dyDescent="0.3">
      <c r="A4630" s="39" t="s">
        <v>273</v>
      </c>
      <c r="B4630" s="39" t="s">
        <v>274</v>
      </c>
      <c r="C4630" s="39" t="s">
        <v>13663</v>
      </c>
      <c r="D4630" s="39">
        <v>15.9</v>
      </c>
    </row>
    <row r="4631" spans="1:4" ht="15.6" x14ac:dyDescent="0.3">
      <c r="A4631" s="39" t="s">
        <v>273</v>
      </c>
      <c r="B4631" s="39" t="s">
        <v>274</v>
      </c>
      <c r="C4631" s="39" t="s">
        <v>13664</v>
      </c>
      <c r="D4631" s="39">
        <v>15.4</v>
      </c>
    </row>
    <row r="4632" spans="1:4" ht="15.6" x14ac:dyDescent="0.3">
      <c r="A4632" s="39" t="s">
        <v>273</v>
      </c>
      <c r="B4632" s="39" t="s">
        <v>274</v>
      </c>
      <c r="C4632" s="39" t="s">
        <v>13665</v>
      </c>
      <c r="D4632" s="39">
        <v>15.3</v>
      </c>
    </row>
    <row r="4633" spans="1:4" ht="15.6" x14ac:dyDescent="0.3">
      <c r="A4633" s="39" t="s">
        <v>273</v>
      </c>
      <c r="B4633" s="39" t="s">
        <v>274</v>
      </c>
      <c r="C4633" s="39" t="s">
        <v>13666</v>
      </c>
      <c r="D4633" s="39">
        <v>15.1</v>
      </c>
    </row>
    <row r="4634" spans="1:4" ht="15.6" x14ac:dyDescent="0.3">
      <c r="A4634" s="39" t="s">
        <v>273</v>
      </c>
      <c r="B4634" s="39" t="s">
        <v>274</v>
      </c>
      <c r="C4634" s="39" t="s">
        <v>13667</v>
      </c>
      <c r="D4634" s="39">
        <v>15</v>
      </c>
    </row>
    <row r="4635" spans="1:4" ht="15.6" x14ac:dyDescent="0.3">
      <c r="A4635" s="39" t="s">
        <v>273</v>
      </c>
      <c r="B4635" s="39" t="s">
        <v>274</v>
      </c>
      <c r="C4635" s="39" t="s">
        <v>13668</v>
      </c>
      <c r="D4635" s="39">
        <v>15</v>
      </c>
    </row>
    <row r="4636" spans="1:4" ht="15.6" x14ac:dyDescent="0.3">
      <c r="A4636" s="39" t="s">
        <v>273</v>
      </c>
      <c r="B4636" s="39" t="s">
        <v>274</v>
      </c>
      <c r="C4636" s="39" t="s">
        <v>13669</v>
      </c>
      <c r="D4636" s="39">
        <v>14.7</v>
      </c>
    </row>
    <row r="4637" spans="1:4" ht="15.6" x14ac:dyDescent="0.3">
      <c r="A4637" s="39" t="s">
        <v>273</v>
      </c>
      <c r="B4637" s="39" t="s">
        <v>274</v>
      </c>
      <c r="C4637" s="39" t="s">
        <v>13670</v>
      </c>
      <c r="D4637" s="39">
        <v>14.9</v>
      </c>
    </row>
    <row r="4638" spans="1:4" ht="15.6" x14ac:dyDescent="0.3">
      <c r="A4638" s="39" t="s">
        <v>273</v>
      </c>
      <c r="B4638" s="39" t="s">
        <v>274</v>
      </c>
      <c r="C4638" s="39" t="s">
        <v>13671</v>
      </c>
      <c r="D4638" s="39">
        <v>14.8</v>
      </c>
    </row>
    <row r="4639" spans="1:4" ht="15.6" x14ac:dyDescent="0.3">
      <c r="A4639" s="39" t="s">
        <v>273</v>
      </c>
      <c r="B4639" s="39" t="s">
        <v>274</v>
      </c>
      <c r="C4639" s="39" t="s">
        <v>13672</v>
      </c>
      <c r="D4639" s="39">
        <v>15.2</v>
      </c>
    </row>
    <row r="4640" spans="1:4" ht="15.6" x14ac:dyDescent="0.3">
      <c r="A4640" s="39" t="s">
        <v>273</v>
      </c>
      <c r="B4640" s="39" t="s">
        <v>274</v>
      </c>
      <c r="C4640" s="39" t="s">
        <v>13673</v>
      </c>
      <c r="D4640" s="39">
        <v>16.100000000000001</v>
      </c>
    </row>
    <row r="4641" spans="1:4" ht="15.6" x14ac:dyDescent="0.3">
      <c r="A4641" s="39" t="s">
        <v>273</v>
      </c>
      <c r="B4641" s="39" t="s">
        <v>274</v>
      </c>
      <c r="C4641" s="39" t="s">
        <v>13674</v>
      </c>
      <c r="D4641" s="39">
        <v>17.5</v>
      </c>
    </row>
    <row r="4642" spans="1:4" ht="15.6" x14ac:dyDescent="0.3">
      <c r="A4642" s="39" t="s">
        <v>273</v>
      </c>
      <c r="B4642" s="39" t="s">
        <v>274</v>
      </c>
      <c r="C4642" s="39" t="s">
        <v>13675</v>
      </c>
      <c r="D4642" s="39">
        <v>17.100000000000001</v>
      </c>
    </row>
    <row r="4643" spans="1:4" ht="15.6" x14ac:dyDescent="0.3">
      <c r="A4643" s="39" t="s">
        <v>273</v>
      </c>
      <c r="B4643" s="39" t="s">
        <v>274</v>
      </c>
      <c r="C4643" s="39" t="s">
        <v>13676</v>
      </c>
      <c r="D4643" s="39">
        <v>19.2</v>
      </c>
    </row>
    <row r="4644" spans="1:4" ht="15.6" x14ac:dyDescent="0.3">
      <c r="A4644" s="39" t="s">
        <v>273</v>
      </c>
      <c r="B4644" s="39" t="s">
        <v>274</v>
      </c>
      <c r="C4644" s="39" t="s">
        <v>13677</v>
      </c>
      <c r="D4644" s="39">
        <v>19.7</v>
      </c>
    </row>
    <row r="4645" spans="1:4" ht="15.6" x14ac:dyDescent="0.3">
      <c r="A4645" s="39" t="s">
        <v>273</v>
      </c>
      <c r="B4645" s="39" t="s">
        <v>274</v>
      </c>
      <c r="C4645" s="39" t="s">
        <v>13678</v>
      </c>
      <c r="D4645" s="39">
        <v>20</v>
      </c>
    </row>
    <row r="4646" spans="1:4" ht="15.6" x14ac:dyDescent="0.3">
      <c r="A4646" s="39" t="s">
        <v>273</v>
      </c>
      <c r="B4646" s="39" t="s">
        <v>274</v>
      </c>
      <c r="C4646" s="39" t="s">
        <v>13679</v>
      </c>
      <c r="D4646" s="39">
        <v>21.1</v>
      </c>
    </row>
    <row r="4647" spans="1:4" ht="15.6" x14ac:dyDescent="0.3">
      <c r="A4647" s="39" t="s">
        <v>273</v>
      </c>
      <c r="B4647" s="39" t="s">
        <v>274</v>
      </c>
      <c r="C4647" s="39" t="s">
        <v>13680</v>
      </c>
      <c r="D4647" s="39">
        <v>19.8</v>
      </c>
    </row>
    <row r="4648" spans="1:4" ht="15.6" x14ac:dyDescent="0.3">
      <c r="A4648" s="39" t="s">
        <v>273</v>
      </c>
      <c r="B4648" s="39" t="s">
        <v>274</v>
      </c>
      <c r="C4648" s="39" t="s">
        <v>13681</v>
      </c>
      <c r="D4648" s="39">
        <v>16.399999999999999</v>
      </c>
    </row>
    <row r="4649" spans="1:4" ht="15.6" x14ac:dyDescent="0.3">
      <c r="A4649" s="39" t="s">
        <v>273</v>
      </c>
      <c r="B4649" s="39" t="s">
        <v>274</v>
      </c>
      <c r="C4649" s="39" t="s">
        <v>13682</v>
      </c>
      <c r="D4649" s="39">
        <v>15.5</v>
      </c>
    </row>
    <row r="4650" spans="1:4" ht="15.6" x14ac:dyDescent="0.3">
      <c r="A4650" s="39" t="s">
        <v>273</v>
      </c>
      <c r="B4650" s="39" t="s">
        <v>274</v>
      </c>
      <c r="C4650" s="39" t="s">
        <v>13683</v>
      </c>
      <c r="D4650" s="39">
        <v>17.899999999999999</v>
      </c>
    </row>
    <row r="4651" spans="1:4" ht="15.6" x14ac:dyDescent="0.3">
      <c r="A4651" s="39" t="s">
        <v>273</v>
      </c>
      <c r="B4651" s="39" t="s">
        <v>274</v>
      </c>
      <c r="C4651" s="39" t="s">
        <v>13684</v>
      </c>
      <c r="D4651" s="39">
        <v>18.100000000000001</v>
      </c>
    </row>
    <row r="4652" spans="1:4" ht="15.6" x14ac:dyDescent="0.3">
      <c r="A4652" s="39" t="s">
        <v>273</v>
      </c>
      <c r="B4652" s="39" t="s">
        <v>274</v>
      </c>
      <c r="C4652" s="39" t="s">
        <v>13685</v>
      </c>
      <c r="D4652" s="39">
        <v>17.600000000000001</v>
      </c>
    </row>
    <row r="4653" spans="1:4" ht="15.6" x14ac:dyDescent="0.3">
      <c r="A4653" s="39" t="s">
        <v>273</v>
      </c>
      <c r="B4653" s="39" t="s">
        <v>274</v>
      </c>
      <c r="C4653" s="39" t="s">
        <v>13686</v>
      </c>
      <c r="D4653" s="39">
        <v>16.899999999999999</v>
      </c>
    </row>
    <row r="4654" spans="1:4" ht="15.6" x14ac:dyDescent="0.3">
      <c r="A4654" s="39" t="s">
        <v>273</v>
      </c>
      <c r="B4654" s="39" t="s">
        <v>274</v>
      </c>
      <c r="C4654" s="39" t="s">
        <v>13687</v>
      </c>
      <c r="D4654" s="39">
        <v>14.8</v>
      </c>
    </row>
    <row r="4655" spans="1:4" ht="15.6" x14ac:dyDescent="0.3">
      <c r="A4655" s="39" t="s">
        <v>273</v>
      </c>
      <c r="B4655" s="39" t="s">
        <v>274</v>
      </c>
      <c r="C4655" s="39" t="s">
        <v>13688</v>
      </c>
      <c r="D4655" s="39">
        <v>14.4</v>
      </c>
    </row>
    <row r="4656" spans="1:4" ht="15.6" x14ac:dyDescent="0.3">
      <c r="A4656" s="39" t="s">
        <v>273</v>
      </c>
      <c r="B4656" s="39" t="s">
        <v>274</v>
      </c>
      <c r="C4656" s="39" t="s">
        <v>13689</v>
      </c>
      <c r="D4656" s="39">
        <v>13.2</v>
      </c>
    </row>
    <row r="4657" spans="1:4" ht="15.6" x14ac:dyDescent="0.3">
      <c r="A4657" s="39" t="s">
        <v>273</v>
      </c>
      <c r="B4657" s="39" t="s">
        <v>274</v>
      </c>
      <c r="C4657" s="39" t="s">
        <v>13690</v>
      </c>
      <c r="D4657" s="39">
        <v>14.2</v>
      </c>
    </row>
    <row r="4658" spans="1:4" ht="15.6" x14ac:dyDescent="0.3">
      <c r="A4658" s="39" t="s">
        <v>273</v>
      </c>
      <c r="B4658" s="39" t="s">
        <v>274</v>
      </c>
      <c r="C4658" s="39" t="s">
        <v>13691</v>
      </c>
      <c r="D4658" s="39">
        <v>12.8</v>
      </c>
    </row>
    <row r="4659" spans="1:4" ht="15.6" x14ac:dyDescent="0.3">
      <c r="A4659" s="39" t="s">
        <v>273</v>
      </c>
      <c r="B4659" s="39" t="s">
        <v>274</v>
      </c>
      <c r="C4659" s="39" t="s">
        <v>13692</v>
      </c>
      <c r="D4659" s="39">
        <v>11.8</v>
      </c>
    </row>
    <row r="4660" spans="1:4" ht="15.6" x14ac:dyDescent="0.3">
      <c r="A4660" s="39" t="s">
        <v>273</v>
      </c>
      <c r="B4660" s="39" t="s">
        <v>274</v>
      </c>
      <c r="C4660" s="39" t="s">
        <v>13693</v>
      </c>
      <c r="D4660" s="39">
        <v>10.7</v>
      </c>
    </row>
    <row r="4661" spans="1:4" ht="15.6" x14ac:dyDescent="0.3">
      <c r="A4661" s="39" t="s">
        <v>273</v>
      </c>
      <c r="B4661" s="39" t="s">
        <v>274</v>
      </c>
      <c r="C4661" s="39" t="s">
        <v>13694</v>
      </c>
      <c r="D4661" s="39">
        <v>11.3</v>
      </c>
    </row>
    <row r="4662" spans="1:4" ht="15.6" x14ac:dyDescent="0.3">
      <c r="A4662" s="39" t="s">
        <v>273</v>
      </c>
      <c r="B4662" s="39" t="s">
        <v>274</v>
      </c>
      <c r="C4662" s="39" t="s">
        <v>13695</v>
      </c>
      <c r="D4662" s="39">
        <v>14.2</v>
      </c>
    </row>
    <row r="4663" spans="1:4" ht="15.6" x14ac:dyDescent="0.3">
      <c r="A4663" s="39" t="s">
        <v>273</v>
      </c>
      <c r="B4663" s="39" t="s">
        <v>274</v>
      </c>
      <c r="C4663" s="39" t="s">
        <v>13696</v>
      </c>
      <c r="D4663" s="39">
        <v>17.100000000000001</v>
      </c>
    </row>
    <row r="4664" spans="1:4" ht="15.6" x14ac:dyDescent="0.3">
      <c r="A4664" s="39" t="s">
        <v>273</v>
      </c>
      <c r="B4664" s="39" t="s">
        <v>274</v>
      </c>
      <c r="C4664" s="39" t="s">
        <v>13697</v>
      </c>
      <c r="D4664" s="39">
        <v>18</v>
      </c>
    </row>
    <row r="4665" spans="1:4" ht="15.6" x14ac:dyDescent="0.3">
      <c r="A4665" s="39" t="s">
        <v>273</v>
      </c>
      <c r="B4665" s="39" t="s">
        <v>274</v>
      </c>
      <c r="C4665" s="39" t="s">
        <v>13698</v>
      </c>
      <c r="D4665" s="39">
        <v>19.5</v>
      </c>
    </row>
    <row r="4666" spans="1:4" ht="15.6" x14ac:dyDescent="0.3">
      <c r="A4666" s="39" t="s">
        <v>273</v>
      </c>
      <c r="B4666" s="39" t="s">
        <v>274</v>
      </c>
      <c r="C4666" s="39" t="s">
        <v>13699</v>
      </c>
      <c r="D4666" s="39">
        <v>20.8</v>
      </c>
    </row>
    <row r="4667" spans="1:4" ht="15.6" x14ac:dyDescent="0.3">
      <c r="A4667" s="39" t="s">
        <v>273</v>
      </c>
      <c r="B4667" s="39" t="s">
        <v>274</v>
      </c>
      <c r="C4667" s="39" t="s">
        <v>13700</v>
      </c>
      <c r="D4667" s="39">
        <v>21.3</v>
      </c>
    </row>
    <row r="4668" spans="1:4" ht="15.6" x14ac:dyDescent="0.3">
      <c r="A4668" s="39" t="s">
        <v>273</v>
      </c>
      <c r="B4668" s="39" t="s">
        <v>274</v>
      </c>
      <c r="C4668" s="39" t="s">
        <v>13701</v>
      </c>
      <c r="D4668" s="39">
        <v>21.8</v>
      </c>
    </row>
    <row r="4669" spans="1:4" ht="15.6" x14ac:dyDescent="0.3">
      <c r="A4669" s="39" t="s">
        <v>273</v>
      </c>
      <c r="B4669" s="39" t="s">
        <v>274</v>
      </c>
      <c r="C4669" s="39" t="s">
        <v>13702</v>
      </c>
      <c r="D4669" s="39">
        <v>21.4</v>
      </c>
    </row>
    <row r="4670" spans="1:4" ht="15.6" x14ac:dyDescent="0.3">
      <c r="A4670" s="39" t="s">
        <v>273</v>
      </c>
      <c r="B4670" s="39" t="s">
        <v>274</v>
      </c>
      <c r="C4670" s="39" t="s">
        <v>13703</v>
      </c>
      <c r="D4670" s="39">
        <v>21.7</v>
      </c>
    </row>
    <row r="4671" spans="1:4" ht="15.6" x14ac:dyDescent="0.3">
      <c r="A4671" s="39" t="s">
        <v>273</v>
      </c>
      <c r="B4671" s="39" t="s">
        <v>274</v>
      </c>
      <c r="C4671" s="39" t="s">
        <v>13704</v>
      </c>
      <c r="D4671" s="39">
        <v>21.5</v>
      </c>
    </row>
    <row r="4672" spans="1:4" ht="15.6" x14ac:dyDescent="0.3">
      <c r="A4672" s="39" t="s">
        <v>273</v>
      </c>
      <c r="B4672" s="39" t="s">
        <v>274</v>
      </c>
      <c r="C4672" s="39" t="s">
        <v>13705</v>
      </c>
      <c r="D4672" s="39">
        <v>21.4</v>
      </c>
    </row>
    <row r="4673" spans="1:4" ht="15.6" x14ac:dyDescent="0.3">
      <c r="A4673" s="39" t="s">
        <v>273</v>
      </c>
      <c r="B4673" s="39" t="s">
        <v>274</v>
      </c>
      <c r="C4673" s="39" t="s">
        <v>13706</v>
      </c>
      <c r="D4673" s="39">
        <v>20.6</v>
      </c>
    </row>
    <row r="4674" spans="1:4" ht="15.6" x14ac:dyDescent="0.3">
      <c r="A4674" s="39" t="s">
        <v>273</v>
      </c>
      <c r="B4674" s="39" t="s">
        <v>274</v>
      </c>
      <c r="C4674" s="39" t="s">
        <v>13707</v>
      </c>
      <c r="D4674" s="39">
        <v>20.100000000000001</v>
      </c>
    </row>
    <row r="4675" spans="1:4" ht="15.6" x14ac:dyDescent="0.3">
      <c r="A4675" s="39" t="s">
        <v>273</v>
      </c>
      <c r="B4675" s="39" t="s">
        <v>274</v>
      </c>
      <c r="C4675" s="39" t="s">
        <v>13708</v>
      </c>
      <c r="D4675" s="39">
        <v>19.600000000000001</v>
      </c>
    </row>
    <row r="4676" spans="1:4" ht="15.6" x14ac:dyDescent="0.3">
      <c r="A4676" s="39" t="s">
        <v>273</v>
      </c>
      <c r="B4676" s="39" t="s">
        <v>274</v>
      </c>
      <c r="C4676" s="39" t="s">
        <v>13709</v>
      </c>
      <c r="D4676" s="39">
        <v>18.399999999999999</v>
      </c>
    </row>
    <row r="4677" spans="1:4" ht="15.6" x14ac:dyDescent="0.3">
      <c r="A4677" s="39" t="s">
        <v>273</v>
      </c>
      <c r="B4677" s="39" t="s">
        <v>274</v>
      </c>
      <c r="C4677" s="39" t="s">
        <v>13710</v>
      </c>
      <c r="D4677" s="39">
        <v>17.100000000000001</v>
      </c>
    </row>
    <row r="4678" spans="1:4" ht="15.6" x14ac:dyDescent="0.3">
      <c r="A4678" s="39" t="s">
        <v>273</v>
      </c>
      <c r="B4678" s="39" t="s">
        <v>274</v>
      </c>
      <c r="C4678" s="39" t="s">
        <v>13711</v>
      </c>
      <c r="D4678" s="39">
        <v>16.100000000000001</v>
      </c>
    </row>
    <row r="4679" spans="1:4" ht="15.6" x14ac:dyDescent="0.3">
      <c r="A4679" s="39" t="s">
        <v>273</v>
      </c>
      <c r="B4679" s="39" t="s">
        <v>274</v>
      </c>
      <c r="C4679" s="39" t="s">
        <v>13712</v>
      </c>
      <c r="D4679" s="39">
        <v>14.9</v>
      </c>
    </row>
    <row r="4680" spans="1:4" ht="15.6" x14ac:dyDescent="0.3">
      <c r="A4680" s="39" t="s">
        <v>273</v>
      </c>
      <c r="B4680" s="39" t="s">
        <v>274</v>
      </c>
      <c r="C4680" s="39" t="s">
        <v>13713</v>
      </c>
      <c r="D4680" s="39">
        <v>14</v>
      </c>
    </row>
    <row r="4681" spans="1:4" ht="15.6" x14ac:dyDescent="0.3">
      <c r="A4681" s="39" t="s">
        <v>273</v>
      </c>
      <c r="B4681" s="39" t="s">
        <v>274</v>
      </c>
      <c r="C4681" s="39" t="s">
        <v>13714</v>
      </c>
      <c r="D4681" s="39">
        <v>14.4</v>
      </c>
    </row>
    <row r="4682" spans="1:4" ht="15.6" x14ac:dyDescent="0.3">
      <c r="A4682" s="39" t="s">
        <v>273</v>
      </c>
      <c r="B4682" s="39" t="s">
        <v>274</v>
      </c>
      <c r="C4682" s="39" t="s">
        <v>13715</v>
      </c>
      <c r="D4682" s="39">
        <v>14.5</v>
      </c>
    </row>
    <row r="4683" spans="1:4" ht="15.6" x14ac:dyDescent="0.3">
      <c r="A4683" s="39" t="s">
        <v>273</v>
      </c>
      <c r="B4683" s="39" t="s">
        <v>274</v>
      </c>
      <c r="C4683" s="39" t="s">
        <v>13716</v>
      </c>
      <c r="D4683" s="39">
        <v>15</v>
      </c>
    </row>
    <row r="4684" spans="1:4" ht="15.6" x14ac:dyDescent="0.3">
      <c r="A4684" s="39" t="s">
        <v>273</v>
      </c>
      <c r="B4684" s="39" t="s">
        <v>274</v>
      </c>
      <c r="C4684" s="39" t="s">
        <v>13717</v>
      </c>
      <c r="D4684" s="39">
        <v>14.7</v>
      </c>
    </row>
    <row r="4685" spans="1:4" ht="15.6" x14ac:dyDescent="0.3">
      <c r="A4685" s="39" t="s">
        <v>273</v>
      </c>
      <c r="B4685" s="39" t="s">
        <v>274</v>
      </c>
      <c r="C4685" s="39" t="s">
        <v>13718</v>
      </c>
      <c r="D4685" s="39">
        <v>15.2</v>
      </c>
    </row>
    <row r="4686" spans="1:4" ht="15.6" x14ac:dyDescent="0.3">
      <c r="A4686" s="39" t="s">
        <v>273</v>
      </c>
      <c r="B4686" s="39" t="s">
        <v>274</v>
      </c>
      <c r="C4686" s="39" t="s">
        <v>13719</v>
      </c>
      <c r="D4686" s="39">
        <v>15.3</v>
      </c>
    </row>
    <row r="4687" spans="1:4" ht="15.6" x14ac:dyDescent="0.3">
      <c r="A4687" s="39" t="s">
        <v>273</v>
      </c>
      <c r="B4687" s="39" t="s">
        <v>274</v>
      </c>
      <c r="C4687" s="39" t="s">
        <v>13720</v>
      </c>
      <c r="D4687" s="39">
        <v>15.6</v>
      </c>
    </row>
    <row r="4688" spans="1:4" ht="15.6" x14ac:dyDescent="0.3">
      <c r="A4688" s="39" t="s">
        <v>273</v>
      </c>
      <c r="B4688" s="39" t="s">
        <v>274</v>
      </c>
      <c r="C4688" s="39" t="s">
        <v>13721</v>
      </c>
      <c r="D4688" s="39">
        <v>15.6</v>
      </c>
    </row>
    <row r="4689" spans="1:4" ht="15.6" x14ac:dyDescent="0.3">
      <c r="A4689" s="39" t="s">
        <v>273</v>
      </c>
      <c r="B4689" s="39" t="s">
        <v>274</v>
      </c>
      <c r="C4689" s="39" t="s">
        <v>13722</v>
      </c>
      <c r="D4689" s="39">
        <v>14.8</v>
      </c>
    </row>
    <row r="4690" spans="1:4" ht="15.6" x14ac:dyDescent="0.3">
      <c r="A4690" s="39" t="s">
        <v>273</v>
      </c>
      <c r="B4690" s="39" t="s">
        <v>274</v>
      </c>
      <c r="C4690" s="39" t="s">
        <v>13723</v>
      </c>
      <c r="D4690" s="39">
        <v>15.6</v>
      </c>
    </row>
    <row r="4691" spans="1:4" ht="15.6" x14ac:dyDescent="0.3">
      <c r="A4691" s="39" t="s">
        <v>273</v>
      </c>
      <c r="B4691" s="39" t="s">
        <v>274</v>
      </c>
      <c r="C4691" s="39" t="s">
        <v>13724</v>
      </c>
      <c r="D4691" s="39">
        <v>16</v>
      </c>
    </row>
    <row r="4692" spans="1:4" ht="15.6" x14ac:dyDescent="0.3">
      <c r="A4692" s="39" t="s">
        <v>273</v>
      </c>
      <c r="B4692" s="39" t="s">
        <v>274</v>
      </c>
      <c r="C4692" s="39" t="s">
        <v>13725</v>
      </c>
      <c r="D4692" s="39">
        <v>15.8</v>
      </c>
    </row>
    <row r="4693" spans="1:4" ht="15.6" x14ac:dyDescent="0.3">
      <c r="A4693" s="39" t="s">
        <v>273</v>
      </c>
      <c r="B4693" s="39" t="s">
        <v>274</v>
      </c>
      <c r="C4693" s="39" t="s">
        <v>13726</v>
      </c>
      <c r="D4693" s="39">
        <v>15.7</v>
      </c>
    </row>
    <row r="4694" spans="1:4" ht="15.6" x14ac:dyDescent="0.3">
      <c r="A4694" s="39" t="s">
        <v>273</v>
      </c>
      <c r="B4694" s="39" t="s">
        <v>274</v>
      </c>
      <c r="C4694" s="39" t="s">
        <v>13727</v>
      </c>
      <c r="D4694" s="39">
        <v>14.7</v>
      </c>
    </row>
    <row r="4695" spans="1:4" ht="15.6" x14ac:dyDescent="0.3">
      <c r="A4695" s="39" t="s">
        <v>273</v>
      </c>
      <c r="B4695" s="39" t="s">
        <v>274</v>
      </c>
      <c r="C4695" s="39" t="s">
        <v>13728</v>
      </c>
      <c r="D4695" s="39">
        <v>14.5</v>
      </c>
    </row>
    <row r="4696" spans="1:4" ht="15.6" x14ac:dyDescent="0.3">
      <c r="A4696" s="39" t="s">
        <v>273</v>
      </c>
      <c r="B4696" s="39" t="s">
        <v>274</v>
      </c>
      <c r="C4696" s="39" t="s">
        <v>13729</v>
      </c>
      <c r="D4696" s="39">
        <v>14.6</v>
      </c>
    </row>
    <row r="4697" spans="1:4" ht="15.6" x14ac:dyDescent="0.3">
      <c r="A4697" s="39" t="s">
        <v>273</v>
      </c>
      <c r="B4697" s="39" t="s">
        <v>274</v>
      </c>
      <c r="C4697" s="39" t="s">
        <v>13730</v>
      </c>
      <c r="D4697" s="39">
        <v>15.2</v>
      </c>
    </row>
    <row r="4698" spans="1:4" ht="15.6" x14ac:dyDescent="0.3">
      <c r="A4698" s="39" t="s">
        <v>273</v>
      </c>
      <c r="B4698" s="39" t="s">
        <v>274</v>
      </c>
      <c r="C4698" s="39" t="s">
        <v>13731</v>
      </c>
      <c r="D4698" s="39">
        <v>15.4</v>
      </c>
    </row>
    <row r="4699" spans="1:4" ht="15.6" x14ac:dyDescent="0.3">
      <c r="A4699" s="39" t="s">
        <v>273</v>
      </c>
      <c r="B4699" s="39" t="s">
        <v>274</v>
      </c>
      <c r="C4699" s="39" t="s">
        <v>13732</v>
      </c>
      <c r="D4699" s="39">
        <v>15.3</v>
      </c>
    </row>
    <row r="4700" spans="1:4" ht="15.6" x14ac:dyDescent="0.3">
      <c r="A4700" s="39" t="s">
        <v>273</v>
      </c>
      <c r="B4700" s="39" t="s">
        <v>274</v>
      </c>
      <c r="C4700" s="39" t="s">
        <v>13733</v>
      </c>
      <c r="D4700" s="39">
        <v>15.6</v>
      </c>
    </row>
    <row r="4701" spans="1:4" ht="15.6" x14ac:dyDescent="0.3">
      <c r="A4701" s="39" t="s">
        <v>273</v>
      </c>
      <c r="B4701" s="39" t="s">
        <v>274</v>
      </c>
      <c r="C4701" s="39" t="s">
        <v>13734</v>
      </c>
      <c r="D4701" s="39">
        <v>15.9</v>
      </c>
    </row>
    <row r="4702" spans="1:4" ht="15.6" x14ac:dyDescent="0.3">
      <c r="A4702" s="39" t="s">
        <v>273</v>
      </c>
      <c r="B4702" s="39" t="s">
        <v>274</v>
      </c>
      <c r="C4702" s="39" t="s">
        <v>13735</v>
      </c>
      <c r="D4702" s="39">
        <v>16</v>
      </c>
    </row>
    <row r="4703" spans="1:4" ht="15.6" x14ac:dyDescent="0.3">
      <c r="A4703" s="39" t="s">
        <v>273</v>
      </c>
      <c r="B4703" s="39" t="s">
        <v>274</v>
      </c>
      <c r="C4703" s="39" t="s">
        <v>13736</v>
      </c>
      <c r="D4703" s="39">
        <v>16.3</v>
      </c>
    </row>
    <row r="4704" spans="1:4" ht="15.6" x14ac:dyDescent="0.3">
      <c r="A4704" s="39" t="s">
        <v>273</v>
      </c>
      <c r="B4704" s="39" t="s">
        <v>274</v>
      </c>
      <c r="C4704" s="39" t="s">
        <v>13737</v>
      </c>
      <c r="D4704" s="39">
        <v>15.8</v>
      </c>
    </row>
    <row r="4705" spans="1:4" ht="15.6" x14ac:dyDescent="0.3">
      <c r="A4705" s="39" t="s">
        <v>273</v>
      </c>
      <c r="B4705" s="39" t="s">
        <v>274</v>
      </c>
      <c r="C4705" s="39" t="s">
        <v>13738</v>
      </c>
      <c r="D4705" s="39">
        <v>15.5</v>
      </c>
    </row>
    <row r="4706" spans="1:4" ht="15.6" x14ac:dyDescent="0.3">
      <c r="A4706" s="39" t="s">
        <v>273</v>
      </c>
      <c r="B4706" s="39" t="s">
        <v>274</v>
      </c>
      <c r="C4706" s="39" t="s">
        <v>13739</v>
      </c>
      <c r="D4706" s="39">
        <v>15.5</v>
      </c>
    </row>
    <row r="4707" spans="1:4" ht="15.6" x14ac:dyDescent="0.3">
      <c r="A4707" s="39" t="s">
        <v>273</v>
      </c>
      <c r="B4707" s="39" t="s">
        <v>274</v>
      </c>
      <c r="C4707" s="39" t="s">
        <v>13740</v>
      </c>
      <c r="D4707" s="39">
        <v>15.2</v>
      </c>
    </row>
    <row r="4708" spans="1:4" ht="15.6" x14ac:dyDescent="0.3">
      <c r="A4708" s="39" t="s">
        <v>273</v>
      </c>
      <c r="B4708" s="39" t="s">
        <v>274</v>
      </c>
      <c r="C4708" s="39" t="s">
        <v>13741</v>
      </c>
      <c r="D4708" s="39">
        <v>15</v>
      </c>
    </row>
    <row r="4709" spans="1:4" ht="15.6" x14ac:dyDescent="0.3">
      <c r="A4709" s="39" t="s">
        <v>273</v>
      </c>
      <c r="B4709" s="39" t="s">
        <v>274</v>
      </c>
      <c r="C4709" s="39" t="s">
        <v>13742</v>
      </c>
      <c r="D4709" s="39">
        <v>15.2</v>
      </c>
    </row>
    <row r="4710" spans="1:4" ht="15.6" x14ac:dyDescent="0.3">
      <c r="A4710" s="39" t="s">
        <v>273</v>
      </c>
      <c r="B4710" s="39" t="s">
        <v>274</v>
      </c>
      <c r="C4710" s="39" t="s">
        <v>13743</v>
      </c>
      <c r="D4710" s="39">
        <v>15.2</v>
      </c>
    </row>
    <row r="4711" spans="1:4" ht="15.6" x14ac:dyDescent="0.3">
      <c r="A4711" s="39" t="s">
        <v>273</v>
      </c>
      <c r="B4711" s="39" t="s">
        <v>274</v>
      </c>
      <c r="C4711" s="39" t="s">
        <v>13744</v>
      </c>
      <c r="D4711" s="39">
        <v>15.4</v>
      </c>
    </row>
    <row r="4712" spans="1:4" ht="15.6" x14ac:dyDescent="0.3">
      <c r="A4712" s="39" t="s">
        <v>273</v>
      </c>
      <c r="B4712" s="39" t="s">
        <v>274</v>
      </c>
      <c r="C4712" s="39" t="s">
        <v>13745</v>
      </c>
      <c r="D4712" s="39">
        <v>15.8</v>
      </c>
    </row>
    <row r="4713" spans="1:4" ht="15.6" x14ac:dyDescent="0.3">
      <c r="A4713" s="39" t="s">
        <v>273</v>
      </c>
      <c r="B4713" s="39" t="s">
        <v>274</v>
      </c>
      <c r="C4713" s="39" t="s">
        <v>13746</v>
      </c>
      <c r="D4713" s="39">
        <v>16.3</v>
      </c>
    </row>
    <row r="4714" spans="1:4" ht="15.6" x14ac:dyDescent="0.3">
      <c r="A4714" s="39" t="s">
        <v>273</v>
      </c>
      <c r="B4714" s="39" t="s">
        <v>274</v>
      </c>
      <c r="C4714" s="39" t="s">
        <v>13747</v>
      </c>
      <c r="D4714" s="39">
        <v>17.600000000000001</v>
      </c>
    </row>
    <row r="4715" spans="1:4" ht="15.6" x14ac:dyDescent="0.3">
      <c r="A4715" s="39" t="s">
        <v>273</v>
      </c>
      <c r="B4715" s="39" t="s">
        <v>274</v>
      </c>
      <c r="C4715" s="39" t="s">
        <v>13748</v>
      </c>
      <c r="D4715" s="39">
        <v>17.3</v>
      </c>
    </row>
    <row r="4716" spans="1:4" ht="15.6" x14ac:dyDescent="0.3">
      <c r="A4716" s="39" t="s">
        <v>273</v>
      </c>
      <c r="B4716" s="39" t="s">
        <v>274</v>
      </c>
      <c r="C4716" s="39" t="s">
        <v>13749</v>
      </c>
      <c r="D4716" s="39">
        <v>17.399999999999999</v>
      </c>
    </row>
    <row r="4717" spans="1:4" ht="15.6" x14ac:dyDescent="0.3">
      <c r="A4717" s="39" t="s">
        <v>273</v>
      </c>
      <c r="B4717" s="39" t="s">
        <v>274</v>
      </c>
      <c r="C4717" s="39" t="s">
        <v>13750</v>
      </c>
      <c r="D4717" s="39">
        <v>16.2</v>
      </c>
    </row>
    <row r="4718" spans="1:4" ht="15.6" x14ac:dyDescent="0.3">
      <c r="A4718" s="39" t="s">
        <v>273</v>
      </c>
      <c r="B4718" s="39" t="s">
        <v>274</v>
      </c>
      <c r="C4718" s="39" t="s">
        <v>13751</v>
      </c>
      <c r="D4718" s="39">
        <v>15.6</v>
      </c>
    </row>
    <row r="4719" spans="1:4" ht="15.6" x14ac:dyDescent="0.3">
      <c r="A4719" s="39" t="s">
        <v>273</v>
      </c>
      <c r="B4719" s="39" t="s">
        <v>274</v>
      </c>
      <c r="C4719" s="39" t="s">
        <v>13752</v>
      </c>
      <c r="D4719" s="39">
        <v>15.9</v>
      </c>
    </row>
    <row r="4720" spans="1:4" ht="15.6" x14ac:dyDescent="0.3">
      <c r="A4720" s="39" t="s">
        <v>273</v>
      </c>
      <c r="B4720" s="39" t="s">
        <v>274</v>
      </c>
      <c r="C4720" s="39" t="s">
        <v>13753</v>
      </c>
      <c r="D4720" s="39">
        <v>16.7</v>
      </c>
    </row>
    <row r="4721" spans="1:4" ht="15.6" x14ac:dyDescent="0.3">
      <c r="A4721" s="39" t="s">
        <v>273</v>
      </c>
      <c r="B4721" s="39" t="s">
        <v>274</v>
      </c>
      <c r="C4721" s="39" t="s">
        <v>13754</v>
      </c>
      <c r="D4721" s="39">
        <v>16.899999999999999</v>
      </c>
    </row>
    <row r="4722" spans="1:4" ht="15.6" x14ac:dyDescent="0.3">
      <c r="A4722" s="39" t="s">
        <v>273</v>
      </c>
      <c r="B4722" s="39" t="s">
        <v>274</v>
      </c>
      <c r="C4722" s="39" t="s">
        <v>13755</v>
      </c>
      <c r="D4722" s="39">
        <v>17</v>
      </c>
    </row>
    <row r="4723" spans="1:4" ht="15.6" x14ac:dyDescent="0.3">
      <c r="A4723" s="39" t="s">
        <v>273</v>
      </c>
      <c r="B4723" s="39" t="s">
        <v>274</v>
      </c>
      <c r="C4723" s="39" t="s">
        <v>13756</v>
      </c>
      <c r="D4723" s="39">
        <v>17</v>
      </c>
    </row>
    <row r="4724" spans="1:4" ht="15.6" x14ac:dyDescent="0.3">
      <c r="A4724" s="39" t="s">
        <v>273</v>
      </c>
      <c r="B4724" s="39" t="s">
        <v>274</v>
      </c>
      <c r="C4724" s="39" t="s">
        <v>13757</v>
      </c>
      <c r="D4724" s="39">
        <v>16.7</v>
      </c>
    </row>
    <row r="4725" spans="1:4" ht="15.6" x14ac:dyDescent="0.3">
      <c r="A4725" s="39" t="s">
        <v>273</v>
      </c>
      <c r="B4725" s="39" t="s">
        <v>274</v>
      </c>
      <c r="C4725" s="39" t="s">
        <v>13758</v>
      </c>
      <c r="D4725" s="39">
        <v>16.399999999999999</v>
      </c>
    </row>
    <row r="4726" spans="1:4" ht="15.6" x14ac:dyDescent="0.3">
      <c r="A4726" s="39" t="s">
        <v>273</v>
      </c>
      <c r="B4726" s="39" t="s">
        <v>274</v>
      </c>
      <c r="C4726" s="39" t="s">
        <v>13759</v>
      </c>
      <c r="D4726" s="39">
        <v>16.3</v>
      </c>
    </row>
    <row r="4727" spans="1:4" ht="15.6" x14ac:dyDescent="0.3">
      <c r="A4727" s="39" t="s">
        <v>273</v>
      </c>
      <c r="B4727" s="39" t="s">
        <v>274</v>
      </c>
      <c r="C4727" s="39" t="s">
        <v>13760</v>
      </c>
      <c r="D4727" s="39">
        <v>15.8</v>
      </c>
    </row>
    <row r="4728" spans="1:4" ht="15.6" x14ac:dyDescent="0.3">
      <c r="A4728" s="39" t="s">
        <v>273</v>
      </c>
      <c r="B4728" s="39" t="s">
        <v>274</v>
      </c>
      <c r="C4728" s="39" t="s">
        <v>13761</v>
      </c>
      <c r="D4728" s="39">
        <v>15.7</v>
      </c>
    </row>
    <row r="4729" spans="1:4" ht="15.6" x14ac:dyDescent="0.3">
      <c r="A4729" s="39" t="s">
        <v>273</v>
      </c>
      <c r="B4729" s="39" t="s">
        <v>274</v>
      </c>
      <c r="C4729" s="39" t="s">
        <v>13762</v>
      </c>
      <c r="D4729" s="39">
        <v>15.8</v>
      </c>
    </row>
    <row r="4730" spans="1:4" ht="15.6" x14ac:dyDescent="0.3">
      <c r="A4730" s="39" t="s">
        <v>273</v>
      </c>
      <c r="B4730" s="39" t="s">
        <v>274</v>
      </c>
      <c r="C4730" s="39" t="s">
        <v>13763</v>
      </c>
      <c r="D4730" s="39">
        <v>15.6</v>
      </c>
    </row>
    <row r="4731" spans="1:4" ht="15.6" x14ac:dyDescent="0.3">
      <c r="A4731" s="39" t="s">
        <v>273</v>
      </c>
      <c r="B4731" s="39" t="s">
        <v>274</v>
      </c>
      <c r="C4731" s="39" t="s">
        <v>13764</v>
      </c>
      <c r="D4731" s="39">
        <v>15.7</v>
      </c>
    </row>
    <row r="4732" spans="1:4" ht="15.6" x14ac:dyDescent="0.3">
      <c r="A4732" s="39" t="s">
        <v>273</v>
      </c>
      <c r="B4732" s="39" t="s">
        <v>274</v>
      </c>
      <c r="C4732" s="39" t="s">
        <v>13765</v>
      </c>
      <c r="D4732" s="39">
        <v>15.7</v>
      </c>
    </row>
    <row r="4733" spans="1:4" ht="15.6" x14ac:dyDescent="0.3">
      <c r="A4733" s="39" t="s">
        <v>273</v>
      </c>
      <c r="B4733" s="39" t="s">
        <v>274</v>
      </c>
      <c r="C4733" s="39" t="s">
        <v>13766</v>
      </c>
      <c r="D4733" s="39">
        <v>15.7</v>
      </c>
    </row>
    <row r="4734" spans="1:4" ht="15.6" x14ac:dyDescent="0.3">
      <c r="A4734" s="39" t="s">
        <v>273</v>
      </c>
      <c r="B4734" s="39" t="s">
        <v>274</v>
      </c>
      <c r="C4734" s="39" t="s">
        <v>13767</v>
      </c>
      <c r="D4734" s="39">
        <v>15.6</v>
      </c>
    </row>
    <row r="4735" spans="1:4" ht="15.6" x14ac:dyDescent="0.3">
      <c r="A4735" s="39" t="s">
        <v>273</v>
      </c>
      <c r="B4735" s="39" t="s">
        <v>274</v>
      </c>
      <c r="C4735" s="39" t="s">
        <v>13768</v>
      </c>
      <c r="D4735" s="39">
        <v>15.8</v>
      </c>
    </row>
    <row r="4736" spans="1:4" ht="15.6" x14ac:dyDescent="0.3">
      <c r="A4736" s="39" t="s">
        <v>273</v>
      </c>
      <c r="B4736" s="39" t="s">
        <v>274</v>
      </c>
      <c r="C4736" s="39" t="s">
        <v>13769</v>
      </c>
      <c r="D4736" s="39">
        <v>15.3</v>
      </c>
    </row>
    <row r="4737" spans="1:4" ht="15.6" x14ac:dyDescent="0.3">
      <c r="A4737" s="39" t="s">
        <v>273</v>
      </c>
      <c r="B4737" s="39" t="s">
        <v>274</v>
      </c>
      <c r="C4737" s="39" t="s">
        <v>13770</v>
      </c>
      <c r="D4737" s="39">
        <v>16.2</v>
      </c>
    </row>
    <row r="4738" spans="1:4" ht="15.6" x14ac:dyDescent="0.3">
      <c r="A4738" s="39" t="s">
        <v>273</v>
      </c>
      <c r="B4738" s="39" t="s">
        <v>274</v>
      </c>
      <c r="C4738" s="39" t="s">
        <v>13771</v>
      </c>
      <c r="D4738" s="39">
        <v>16.7</v>
      </c>
    </row>
    <row r="4739" spans="1:4" ht="15.6" x14ac:dyDescent="0.3">
      <c r="A4739" s="39" t="s">
        <v>273</v>
      </c>
      <c r="B4739" s="39" t="s">
        <v>274</v>
      </c>
      <c r="C4739" s="39" t="s">
        <v>13772</v>
      </c>
      <c r="D4739" s="39">
        <v>17.5</v>
      </c>
    </row>
    <row r="4740" spans="1:4" ht="15.6" x14ac:dyDescent="0.3">
      <c r="A4740" s="39" t="s">
        <v>273</v>
      </c>
      <c r="B4740" s="39" t="s">
        <v>274</v>
      </c>
      <c r="C4740" s="39" t="s">
        <v>13773</v>
      </c>
      <c r="D4740" s="39">
        <v>18.100000000000001</v>
      </c>
    </row>
    <row r="4741" spans="1:4" ht="15.6" x14ac:dyDescent="0.3">
      <c r="A4741" s="39" t="s">
        <v>273</v>
      </c>
      <c r="B4741" s="39" t="s">
        <v>274</v>
      </c>
      <c r="C4741" s="39" t="s">
        <v>13774</v>
      </c>
      <c r="D4741" s="39">
        <v>18.8</v>
      </c>
    </row>
    <row r="4742" spans="1:4" ht="15.6" x14ac:dyDescent="0.3">
      <c r="A4742" s="39" t="s">
        <v>273</v>
      </c>
      <c r="B4742" s="39" t="s">
        <v>274</v>
      </c>
      <c r="C4742" s="39" t="s">
        <v>13775</v>
      </c>
      <c r="D4742" s="39">
        <v>17.100000000000001</v>
      </c>
    </row>
    <row r="4743" spans="1:4" ht="15.6" x14ac:dyDescent="0.3">
      <c r="A4743" s="39" t="s">
        <v>273</v>
      </c>
      <c r="B4743" s="39" t="s">
        <v>274</v>
      </c>
      <c r="C4743" s="39" t="s">
        <v>13776</v>
      </c>
      <c r="D4743" s="39">
        <v>18.899999999999999</v>
      </c>
    </row>
    <row r="4744" spans="1:4" ht="15.6" x14ac:dyDescent="0.3">
      <c r="A4744" s="39" t="s">
        <v>273</v>
      </c>
      <c r="B4744" s="39" t="s">
        <v>274</v>
      </c>
      <c r="C4744" s="39" t="s">
        <v>13777</v>
      </c>
      <c r="D4744" s="39">
        <v>18.600000000000001</v>
      </c>
    </row>
    <row r="4745" spans="1:4" ht="15.6" x14ac:dyDescent="0.3">
      <c r="A4745" s="39" t="s">
        <v>273</v>
      </c>
      <c r="B4745" s="39" t="s">
        <v>274</v>
      </c>
      <c r="C4745" s="39" t="s">
        <v>13778</v>
      </c>
      <c r="D4745" s="39">
        <v>18.7</v>
      </c>
    </row>
    <row r="4746" spans="1:4" ht="15.6" x14ac:dyDescent="0.3">
      <c r="A4746" s="39" t="s">
        <v>273</v>
      </c>
      <c r="B4746" s="39" t="s">
        <v>274</v>
      </c>
      <c r="C4746" s="39" t="s">
        <v>13779</v>
      </c>
      <c r="D4746" s="39">
        <v>18.3</v>
      </c>
    </row>
    <row r="4747" spans="1:4" ht="15.6" x14ac:dyDescent="0.3">
      <c r="A4747" s="39" t="s">
        <v>273</v>
      </c>
      <c r="B4747" s="39" t="s">
        <v>274</v>
      </c>
      <c r="C4747" s="39" t="s">
        <v>13780</v>
      </c>
      <c r="D4747" s="39">
        <v>17.899999999999999</v>
      </c>
    </row>
    <row r="4748" spans="1:4" ht="15.6" x14ac:dyDescent="0.3">
      <c r="A4748" s="39" t="s">
        <v>273</v>
      </c>
      <c r="B4748" s="39" t="s">
        <v>274</v>
      </c>
      <c r="C4748" s="39" t="s">
        <v>13781</v>
      </c>
      <c r="D4748" s="39">
        <v>17.100000000000001</v>
      </c>
    </row>
    <row r="4749" spans="1:4" ht="15.6" x14ac:dyDescent="0.3">
      <c r="A4749" s="39" t="s">
        <v>273</v>
      </c>
      <c r="B4749" s="39" t="s">
        <v>274</v>
      </c>
      <c r="C4749" s="39" t="s">
        <v>13782</v>
      </c>
      <c r="D4749" s="39">
        <v>16.5</v>
      </c>
    </row>
    <row r="4750" spans="1:4" ht="15.6" x14ac:dyDescent="0.3">
      <c r="A4750" s="39" t="s">
        <v>273</v>
      </c>
      <c r="B4750" s="39" t="s">
        <v>274</v>
      </c>
      <c r="C4750" s="39" t="s">
        <v>13783</v>
      </c>
      <c r="D4750" s="39">
        <v>15.6</v>
      </c>
    </row>
    <row r="4751" spans="1:4" ht="15.6" x14ac:dyDescent="0.3">
      <c r="A4751" s="39" t="s">
        <v>273</v>
      </c>
      <c r="B4751" s="39" t="s">
        <v>274</v>
      </c>
      <c r="C4751" s="39" t="s">
        <v>13784</v>
      </c>
      <c r="D4751" s="39">
        <v>15.2</v>
      </c>
    </row>
    <row r="4752" spans="1:4" ht="15.6" x14ac:dyDescent="0.3">
      <c r="A4752" s="39" t="s">
        <v>273</v>
      </c>
      <c r="B4752" s="39" t="s">
        <v>274</v>
      </c>
      <c r="C4752" s="39" t="s">
        <v>13785</v>
      </c>
      <c r="D4752" s="39">
        <v>13.2</v>
      </c>
    </row>
    <row r="4753" spans="1:4" ht="15.6" x14ac:dyDescent="0.3">
      <c r="A4753" s="39" t="s">
        <v>273</v>
      </c>
      <c r="B4753" s="39" t="s">
        <v>274</v>
      </c>
      <c r="C4753" s="39" t="s">
        <v>13786</v>
      </c>
      <c r="D4753" s="39">
        <v>12.8</v>
      </c>
    </row>
    <row r="4754" spans="1:4" ht="15.6" x14ac:dyDescent="0.3">
      <c r="A4754" s="39" t="s">
        <v>273</v>
      </c>
      <c r="B4754" s="39" t="s">
        <v>274</v>
      </c>
      <c r="C4754" s="39" t="s">
        <v>13787</v>
      </c>
      <c r="D4754" s="39">
        <v>11.8</v>
      </c>
    </row>
    <row r="4755" spans="1:4" ht="15.6" x14ac:dyDescent="0.3">
      <c r="A4755" s="39" t="s">
        <v>273</v>
      </c>
      <c r="B4755" s="39" t="s">
        <v>274</v>
      </c>
      <c r="C4755" s="39" t="s">
        <v>13788</v>
      </c>
      <c r="D4755" s="39">
        <v>11.3</v>
      </c>
    </row>
    <row r="4756" spans="1:4" ht="15.6" x14ac:dyDescent="0.3">
      <c r="A4756" s="39" t="s">
        <v>273</v>
      </c>
      <c r="B4756" s="39" t="s">
        <v>274</v>
      </c>
      <c r="C4756" s="39" t="s">
        <v>13789</v>
      </c>
      <c r="D4756" s="39">
        <v>11.7</v>
      </c>
    </row>
    <row r="4757" spans="1:4" ht="15.6" x14ac:dyDescent="0.3">
      <c r="A4757" s="39" t="s">
        <v>273</v>
      </c>
      <c r="B4757" s="39" t="s">
        <v>274</v>
      </c>
      <c r="C4757" s="39" t="s">
        <v>13790</v>
      </c>
      <c r="D4757" s="39">
        <v>12.4</v>
      </c>
    </row>
    <row r="4758" spans="1:4" ht="15.6" x14ac:dyDescent="0.3">
      <c r="A4758" s="39" t="s">
        <v>273</v>
      </c>
      <c r="B4758" s="39" t="s">
        <v>274</v>
      </c>
      <c r="C4758" s="39" t="s">
        <v>13791</v>
      </c>
      <c r="D4758" s="39">
        <v>14</v>
      </c>
    </row>
    <row r="4759" spans="1:4" ht="15.6" x14ac:dyDescent="0.3">
      <c r="A4759" s="39" t="s">
        <v>273</v>
      </c>
      <c r="B4759" s="39" t="s">
        <v>274</v>
      </c>
      <c r="C4759" s="39" t="s">
        <v>13792</v>
      </c>
      <c r="D4759" s="39">
        <v>16.2</v>
      </c>
    </row>
    <row r="4760" spans="1:4" ht="15.6" x14ac:dyDescent="0.3">
      <c r="A4760" s="39" t="s">
        <v>273</v>
      </c>
      <c r="B4760" s="39" t="s">
        <v>274</v>
      </c>
      <c r="C4760" s="39" t="s">
        <v>13793</v>
      </c>
      <c r="D4760" s="39">
        <v>17.7</v>
      </c>
    </row>
    <row r="4761" spans="1:4" ht="15.6" x14ac:dyDescent="0.3">
      <c r="A4761" s="39" t="s">
        <v>273</v>
      </c>
      <c r="B4761" s="39" t="s">
        <v>274</v>
      </c>
      <c r="C4761" s="39" t="s">
        <v>13794</v>
      </c>
      <c r="D4761" s="39">
        <v>18.3</v>
      </c>
    </row>
    <row r="4762" spans="1:4" ht="15.6" x14ac:dyDescent="0.3">
      <c r="A4762" s="39" t="s">
        <v>273</v>
      </c>
      <c r="B4762" s="39" t="s">
        <v>274</v>
      </c>
      <c r="C4762" s="39" t="s">
        <v>13795</v>
      </c>
      <c r="D4762" s="39">
        <v>19.399999999999999</v>
      </c>
    </row>
    <row r="4763" spans="1:4" ht="15.6" x14ac:dyDescent="0.3">
      <c r="A4763" s="39" t="s">
        <v>273</v>
      </c>
      <c r="B4763" s="39" t="s">
        <v>274</v>
      </c>
      <c r="C4763" s="39" t="s">
        <v>13796</v>
      </c>
      <c r="D4763" s="39">
        <v>20.9</v>
      </c>
    </row>
    <row r="4764" spans="1:4" ht="15.6" x14ac:dyDescent="0.3">
      <c r="A4764" s="39" t="s">
        <v>273</v>
      </c>
      <c r="B4764" s="39" t="s">
        <v>274</v>
      </c>
      <c r="C4764" s="39" t="s">
        <v>13797</v>
      </c>
      <c r="D4764" s="39">
        <v>21.8</v>
      </c>
    </row>
    <row r="4765" spans="1:4" ht="15.6" x14ac:dyDescent="0.3">
      <c r="A4765" s="39" t="s">
        <v>273</v>
      </c>
      <c r="B4765" s="39" t="s">
        <v>274</v>
      </c>
      <c r="C4765" s="39" t="s">
        <v>13798</v>
      </c>
      <c r="D4765" s="39">
        <v>20.7</v>
      </c>
    </row>
    <row r="4766" spans="1:4" ht="15.6" x14ac:dyDescent="0.3">
      <c r="A4766" s="39" t="s">
        <v>273</v>
      </c>
      <c r="B4766" s="39" t="s">
        <v>274</v>
      </c>
      <c r="C4766" s="39" t="s">
        <v>13799</v>
      </c>
      <c r="D4766" s="39">
        <v>21.1</v>
      </c>
    </row>
    <row r="4767" spans="1:4" ht="15.6" x14ac:dyDescent="0.3">
      <c r="A4767" s="39" t="s">
        <v>273</v>
      </c>
      <c r="B4767" s="39" t="s">
        <v>274</v>
      </c>
      <c r="C4767" s="39" t="s">
        <v>13800</v>
      </c>
      <c r="D4767" s="39">
        <v>16.8</v>
      </c>
    </row>
    <row r="4768" spans="1:4" ht="15.6" x14ac:dyDescent="0.3">
      <c r="A4768" s="39" t="s">
        <v>273</v>
      </c>
      <c r="B4768" s="39" t="s">
        <v>274</v>
      </c>
      <c r="C4768" s="39" t="s">
        <v>13801</v>
      </c>
      <c r="D4768" s="39">
        <v>17.600000000000001</v>
      </c>
    </row>
    <row r="4769" spans="1:4" ht="15.6" x14ac:dyDescent="0.3">
      <c r="A4769" s="39" t="s">
        <v>273</v>
      </c>
      <c r="B4769" s="39" t="s">
        <v>274</v>
      </c>
      <c r="C4769" s="39" t="s">
        <v>13802</v>
      </c>
      <c r="D4769" s="39">
        <v>18.3</v>
      </c>
    </row>
    <row r="4770" spans="1:4" ht="15.6" x14ac:dyDescent="0.3">
      <c r="A4770" s="39" t="s">
        <v>273</v>
      </c>
      <c r="B4770" s="39" t="s">
        <v>274</v>
      </c>
      <c r="C4770" s="39" t="s">
        <v>13803</v>
      </c>
      <c r="D4770" s="39">
        <v>18.3</v>
      </c>
    </row>
    <row r="4771" spans="1:4" ht="15.6" x14ac:dyDescent="0.3">
      <c r="A4771" s="39" t="s">
        <v>273</v>
      </c>
      <c r="B4771" s="39" t="s">
        <v>274</v>
      </c>
      <c r="C4771" s="39" t="s">
        <v>13804</v>
      </c>
      <c r="D4771" s="39">
        <v>19.3</v>
      </c>
    </row>
    <row r="4772" spans="1:4" ht="15.6" x14ac:dyDescent="0.3">
      <c r="A4772" s="39" t="s">
        <v>273</v>
      </c>
      <c r="B4772" s="39" t="s">
        <v>274</v>
      </c>
      <c r="C4772" s="39" t="s">
        <v>13805</v>
      </c>
      <c r="D4772" s="39">
        <v>17.5</v>
      </c>
    </row>
    <row r="4773" spans="1:4" ht="15.6" x14ac:dyDescent="0.3">
      <c r="A4773" s="39" t="s">
        <v>273</v>
      </c>
      <c r="B4773" s="39" t="s">
        <v>274</v>
      </c>
      <c r="C4773" s="39" t="s">
        <v>13806</v>
      </c>
      <c r="D4773" s="39">
        <v>15.2</v>
      </c>
    </row>
    <row r="4774" spans="1:4" ht="15.6" x14ac:dyDescent="0.3">
      <c r="A4774" s="39" t="s">
        <v>273</v>
      </c>
      <c r="B4774" s="39" t="s">
        <v>274</v>
      </c>
      <c r="C4774" s="39" t="s">
        <v>13807</v>
      </c>
      <c r="D4774" s="39">
        <v>15</v>
      </c>
    </row>
    <row r="4775" spans="1:4" ht="15.6" x14ac:dyDescent="0.3">
      <c r="A4775" s="39" t="s">
        <v>273</v>
      </c>
      <c r="B4775" s="39" t="s">
        <v>274</v>
      </c>
      <c r="C4775" s="39" t="s">
        <v>13808</v>
      </c>
      <c r="D4775" s="39">
        <v>14.3</v>
      </c>
    </row>
    <row r="4776" spans="1:4" ht="15.6" x14ac:dyDescent="0.3">
      <c r="A4776" s="39" t="s">
        <v>273</v>
      </c>
      <c r="B4776" s="39" t="s">
        <v>274</v>
      </c>
      <c r="C4776" s="39" t="s">
        <v>13809</v>
      </c>
      <c r="D4776" s="39">
        <v>13.7</v>
      </c>
    </row>
    <row r="4777" spans="1:4" ht="15.6" x14ac:dyDescent="0.3">
      <c r="A4777" s="39" t="s">
        <v>273</v>
      </c>
      <c r="B4777" s="39" t="s">
        <v>274</v>
      </c>
      <c r="C4777" s="39" t="s">
        <v>13810</v>
      </c>
      <c r="D4777" s="39">
        <v>13.4</v>
      </c>
    </row>
    <row r="4778" spans="1:4" ht="15.6" x14ac:dyDescent="0.3">
      <c r="A4778" s="39" t="s">
        <v>273</v>
      </c>
      <c r="B4778" s="39" t="s">
        <v>274</v>
      </c>
      <c r="C4778" s="39" t="s">
        <v>13811</v>
      </c>
      <c r="D4778" s="39">
        <v>12.5</v>
      </c>
    </row>
    <row r="4779" spans="1:4" ht="15.6" x14ac:dyDescent="0.3">
      <c r="A4779" s="39" t="s">
        <v>273</v>
      </c>
      <c r="B4779" s="39" t="s">
        <v>274</v>
      </c>
      <c r="C4779" s="39" t="s">
        <v>13812</v>
      </c>
      <c r="D4779" s="39">
        <v>12</v>
      </c>
    </row>
    <row r="4780" spans="1:4" ht="15.6" x14ac:dyDescent="0.3">
      <c r="A4780" s="39" t="s">
        <v>273</v>
      </c>
      <c r="B4780" s="39" t="s">
        <v>274</v>
      </c>
      <c r="C4780" s="39" t="s">
        <v>13813</v>
      </c>
      <c r="D4780" s="39">
        <v>11.6</v>
      </c>
    </row>
    <row r="4781" spans="1:4" ht="15.6" x14ac:dyDescent="0.3">
      <c r="A4781" s="39" t="s">
        <v>273</v>
      </c>
      <c r="B4781" s="39" t="s">
        <v>274</v>
      </c>
      <c r="C4781" s="39" t="s">
        <v>13814</v>
      </c>
      <c r="D4781" s="39">
        <v>11.6</v>
      </c>
    </row>
    <row r="4782" spans="1:4" ht="15.6" x14ac:dyDescent="0.3">
      <c r="A4782" s="39" t="s">
        <v>273</v>
      </c>
      <c r="B4782" s="39" t="s">
        <v>274</v>
      </c>
      <c r="C4782" s="39" t="s">
        <v>13815</v>
      </c>
      <c r="D4782" s="39">
        <v>13.4</v>
      </c>
    </row>
    <row r="4783" spans="1:4" ht="15.6" x14ac:dyDescent="0.3">
      <c r="A4783" s="39" t="s">
        <v>273</v>
      </c>
      <c r="B4783" s="39" t="s">
        <v>274</v>
      </c>
      <c r="C4783" s="39" t="s">
        <v>13816</v>
      </c>
      <c r="D4783" s="39">
        <v>14.5</v>
      </c>
    </row>
    <row r="4784" spans="1:4" ht="15.6" x14ac:dyDescent="0.3">
      <c r="A4784" s="39" t="s">
        <v>273</v>
      </c>
      <c r="B4784" s="39" t="s">
        <v>274</v>
      </c>
      <c r="C4784" s="39" t="s">
        <v>13817</v>
      </c>
      <c r="D4784" s="39">
        <v>15.7</v>
      </c>
    </row>
    <row r="4785" spans="1:4" ht="15.6" x14ac:dyDescent="0.3">
      <c r="A4785" s="39" t="s">
        <v>273</v>
      </c>
      <c r="B4785" s="39" t="s">
        <v>274</v>
      </c>
      <c r="C4785" s="39" t="s">
        <v>13818</v>
      </c>
      <c r="D4785" s="39">
        <v>16.8</v>
      </c>
    </row>
    <row r="4786" spans="1:4" ht="15.6" x14ac:dyDescent="0.3">
      <c r="A4786" s="39" t="s">
        <v>273</v>
      </c>
      <c r="B4786" s="39" t="s">
        <v>274</v>
      </c>
      <c r="C4786" s="39" t="s">
        <v>13819</v>
      </c>
      <c r="D4786" s="39">
        <v>18</v>
      </c>
    </row>
    <row r="4787" spans="1:4" ht="15.6" x14ac:dyDescent="0.3">
      <c r="A4787" s="39" t="s">
        <v>273</v>
      </c>
      <c r="B4787" s="39" t="s">
        <v>274</v>
      </c>
      <c r="C4787" s="39" t="s">
        <v>13820</v>
      </c>
      <c r="D4787" s="39">
        <v>19</v>
      </c>
    </row>
    <row r="4788" spans="1:4" ht="15.6" x14ac:dyDescent="0.3">
      <c r="A4788" s="39" t="s">
        <v>273</v>
      </c>
      <c r="B4788" s="39" t="s">
        <v>274</v>
      </c>
      <c r="C4788" s="39" t="s">
        <v>13821</v>
      </c>
      <c r="D4788" s="39">
        <v>17.600000000000001</v>
      </c>
    </row>
    <row r="4789" spans="1:4" ht="15.6" x14ac:dyDescent="0.3">
      <c r="A4789" s="39" t="s">
        <v>273</v>
      </c>
      <c r="B4789" s="39" t="s">
        <v>274</v>
      </c>
      <c r="C4789" s="39" t="s">
        <v>13822</v>
      </c>
      <c r="D4789" s="39">
        <v>19.899999999999999</v>
      </c>
    </row>
    <row r="4790" spans="1:4" ht="15.6" x14ac:dyDescent="0.3">
      <c r="A4790" s="39" t="s">
        <v>273</v>
      </c>
      <c r="B4790" s="39" t="s">
        <v>274</v>
      </c>
      <c r="C4790" s="39" t="s">
        <v>13823</v>
      </c>
      <c r="D4790" s="39">
        <v>19</v>
      </c>
    </row>
    <row r="4791" spans="1:4" ht="15.6" x14ac:dyDescent="0.3">
      <c r="A4791" s="39" t="s">
        <v>273</v>
      </c>
      <c r="B4791" s="39" t="s">
        <v>274</v>
      </c>
      <c r="C4791" s="39" t="s">
        <v>13824</v>
      </c>
      <c r="D4791" s="39">
        <v>16.3</v>
      </c>
    </row>
    <row r="4792" spans="1:4" ht="15.6" x14ac:dyDescent="0.3">
      <c r="A4792" s="39" t="s">
        <v>273</v>
      </c>
      <c r="B4792" s="39" t="s">
        <v>274</v>
      </c>
      <c r="C4792" s="39" t="s">
        <v>13825</v>
      </c>
      <c r="D4792" s="39">
        <v>15.1</v>
      </c>
    </row>
    <row r="4793" spans="1:4" ht="15.6" x14ac:dyDescent="0.3">
      <c r="A4793" s="39" t="s">
        <v>273</v>
      </c>
      <c r="B4793" s="39" t="s">
        <v>274</v>
      </c>
      <c r="C4793" s="39" t="s">
        <v>13826</v>
      </c>
      <c r="D4793" s="39">
        <v>17.5</v>
      </c>
    </row>
    <row r="4794" spans="1:4" ht="15.6" x14ac:dyDescent="0.3">
      <c r="A4794" s="39" t="s">
        <v>273</v>
      </c>
      <c r="B4794" s="39" t="s">
        <v>274</v>
      </c>
      <c r="C4794" s="39" t="s">
        <v>13827</v>
      </c>
      <c r="D4794" s="39">
        <v>16.399999999999999</v>
      </c>
    </row>
    <row r="4795" spans="1:4" ht="15.6" x14ac:dyDescent="0.3">
      <c r="A4795" s="39" t="s">
        <v>273</v>
      </c>
      <c r="B4795" s="39" t="s">
        <v>274</v>
      </c>
      <c r="C4795" s="39" t="s">
        <v>13828</v>
      </c>
      <c r="D4795" s="39">
        <v>16.100000000000001</v>
      </c>
    </row>
    <row r="4796" spans="1:4" ht="15.6" x14ac:dyDescent="0.3">
      <c r="A4796" s="39" t="s">
        <v>273</v>
      </c>
      <c r="B4796" s="39" t="s">
        <v>274</v>
      </c>
      <c r="C4796" s="39" t="s">
        <v>13829</v>
      </c>
      <c r="D4796" s="39">
        <v>15.7</v>
      </c>
    </row>
    <row r="4797" spans="1:4" ht="15.6" x14ac:dyDescent="0.3">
      <c r="A4797" s="39" t="s">
        <v>273</v>
      </c>
      <c r="B4797" s="39" t="s">
        <v>274</v>
      </c>
      <c r="C4797" s="39" t="s">
        <v>13830</v>
      </c>
      <c r="D4797" s="39">
        <v>14.1</v>
      </c>
    </row>
    <row r="4798" spans="1:4" ht="15.6" x14ac:dyDescent="0.3">
      <c r="A4798" s="39" t="s">
        <v>273</v>
      </c>
      <c r="B4798" s="39" t="s">
        <v>274</v>
      </c>
      <c r="C4798" s="39" t="s">
        <v>13831</v>
      </c>
      <c r="D4798" s="39">
        <v>13.1</v>
      </c>
    </row>
    <row r="4799" spans="1:4" ht="15.6" x14ac:dyDescent="0.3">
      <c r="A4799" s="39" t="s">
        <v>273</v>
      </c>
      <c r="B4799" s="39" t="s">
        <v>274</v>
      </c>
      <c r="C4799" s="39" t="s">
        <v>13832</v>
      </c>
      <c r="D4799" s="39">
        <v>11.6</v>
      </c>
    </row>
    <row r="4800" spans="1:4" ht="15.6" x14ac:dyDescent="0.3">
      <c r="A4800" s="39" t="s">
        <v>273</v>
      </c>
      <c r="B4800" s="39" t="s">
        <v>274</v>
      </c>
      <c r="C4800" s="39" t="s">
        <v>13833</v>
      </c>
      <c r="D4800" s="39">
        <v>11.4</v>
      </c>
    </row>
    <row r="4801" spans="1:4" ht="15.6" x14ac:dyDescent="0.3">
      <c r="A4801" s="39" t="s">
        <v>273</v>
      </c>
      <c r="B4801" s="39" t="s">
        <v>274</v>
      </c>
      <c r="C4801" s="39" t="s">
        <v>13834</v>
      </c>
      <c r="D4801" s="39">
        <v>11.1</v>
      </c>
    </row>
    <row r="4802" spans="1:4" ht="15.6" x14ac:dyDescent="0.3">
      <c r="A4802" s="39" t="s">
        <v>273</v>
      </c>
      <c r="B4802" s="39" t="s">
        <v>274</v>
      </c>
      <c r="C4802" s="39" t="s">
        <v>13835</v>
      </c>
      <c r="D4802" s="39">
        <v>9.5</v>
      </c>
    </row>
    <row r="4803" spans="1:4" ht="15.6" x14ac:dyDescent="0.3">
      <c r="A4803" s="39" t="s">
        <v>273</v>
      </c>
      <c r="B4803" s="39" t="s">
        <v>274</v>
      </c>
      <c r="C4803" s="39" t="s">
        <v>13836</v>
      </c>
      <c r="D4803" s="39">
        <v>8.8000000000000007</v>
      </c>
    </row>
    <row r="4804" spans="1:4" ht="15.6" x14ac:dyDescent="0.3">
      <c r="A4804" s="39" t="s">
        <v>273</v>
      </c>
      <c r="B4804" s="39" t="s">
        <v>274</v>
      </c>
      <c r="C4804" s="39" t="s">
        <v>13837</v>
      </c>
      <c r="D4804" s="39">
        <v>8.6999999999999993</v>
      </c>
    </row>
    <row r="4805" spans="1:4" ht="15.6" x14ac:dyDescent="0.3">
      <c r="A4805" s="39" t="s">
        <v>273</v>
      </c>
      <c r="B4805" s="39" t="s">
        <v>274</v>
      </c>
      <c r="C4805" s="39" t="s">
        <v>13838</v>
      </c>
      <c r="D4805" s="39">
        <v>9.9</v>
      </c>
    </row>
    <row r="4806" spans="1:4" ht="15.6" x14ac:dyDescent="0.3">
      <c r="A4806" s="39" t="s">
        <v>273</v>
      </c>
      <c r="B4806" s="39" t="s">
        <v>274</v>
      </c>
      <c r="C4806" s="39" t="s">
        <v>13839</v>
      </c>
      <c r="D4806" s="39">
        <v>13</v>
      </c>
    </row>
    <row r="4807" spans="1:4" ht="15.6" x14ac:dyDescent="0.3">
      <c r="A4807" s="39" t="s">
        <v>273</v>
      </c>
      <c r="B4807" s="39" t="s">
        <v>274</v>
      </c>
      <c r="C4807" s="39" t="s">
        <v>13840</v>
      </c>
      <c r="D4807" s="39">
        <v>15.3</v>
      </c>
    </row>
    <row r="4808" spans="1:4" ht="15.6" x14ac:dyDescent="0.3">
      <c r="A4808" s="39" t="s">
        <v>273</v>
      </c>
      <c r="B4808" s="39" t="s">
        <v>274</v>
      </c>
      <c r="C4808" s="39" t="s">
        <v>13841</v>
      </c>
      <c r="D4808" s="39">
        <v>16.5</v>
      </c>
    </row>
    <row r="4809" spans="1:4" ht="15.6" x14ac:dyDescent="0.3">
      <c r="A4809" s="39" t="s">
        <v>273</v>
      </c>
      <c r="B4809" s="39" t="s">
        <v>274</v>
      </c>
      <c r="C4809" s="39" t="s">
        <v>13842</v>
      </c>
      <c r="D4809" s="39">
        <v>17.100000000000001</v>
      </c>
    </row>
    <row r="4810" spans="1:4" ht="15.6" x14ac:dyDescent="0.3">
      <c r="A4810" s="39" t="s">
        <v>273</v>
      </c>
      <c r="B4810" s="39" t="s">
        <v>274</v>
      </c>
      <c r="C4810" s="39" t="s">
        <v>13843</v>
      </c>
      <c r="D4810" s="39">
        <v>18.100000000000001</v>
      </c>
    </row>
    <row r="4811" spans="1:4" ht="15.6" x14ac:dyDescent="0.3">
      <c r="A4811" s="39" t="s">
        <v>273</v>
      </c>
      <c r="B4811" s="39" t="s">
        <v>274</v>
      </c>
      <c r="C4811" s="39" t="s">
        <v>13844</v>
      </c>
      <c r="D4811" s="39">
        <v>19.5</v>
      </c>
    </row>
    <row r="4812" spans="1:4" ht="15.6" x14ac:dyDescent="0.3">
      <c r="A4812" s="39" t="s">
        <v>273</v>
      </c>
      <c r="B4812" s="39" t="s">
        <v>274</v>
      </c>
      <c r="C4812" s="39" t="s">
        <v>13845</v>
      </c>
      <c r="D4812" s="39">
        <v>21</v>
      </c>
    </row>
    <row r="4813" spans="1:4" ht="15.6" x14ac:dyDescent="0.3">
      <c r="A4813" s="39" t="s">
        <v>273</v>
      </c>
      <c r="B4813" s="39" t="s">
        <v>274</v>
      </c>
      <c r="C4813" s="39" t="s">
        <v>13846</v>
      </c>
      <c r="D4813" s="39">
        <v>19</v>
      </c>
    </row>
    <row r="4814" spans="1:4" ht="15.6" x14ac:dyDescent="0.3">
      <c r="A4814" s="39" t="s">
        <v>273</v>
      </c>
      <c r="B4814" s="39" t="s">
        <v>274</v>
      </c>
      <c r="C4814" s="39" t="s">
        <v>13847</v>
      </c>
      <c r="D4814" s="39">
        <v>20.5</v>
      </c>
    </row>
    <row r="4815" spans="1:4" ht="15.6" x14ac:dyDescent="0.3">
      <c r="A4815" s="39" t="s">
        <v>273</v>
      </c>
      <c r="B4815" s="39" t="s">
        <v>274</v>
      </c>
      <c r="C4815" s="39" t="s">
        <v>13848</v>
      </c>
      <c r="D4815" s="39">
        <v>18.899999999999999</v>
      </c>
    </row>
    <row r="4816" spans="1:4" ht="15.6" x14ac:dyDescent="0.3">
      <c r="A4816" s="39" t="s">
        <v>273</v>
      </c>
      <c r="B4816" s="39" t="s">
        <v>274</v>
      </c>
      <c r="C4816" s="39" t="s">
        <v>13849</v>
      </c>
      <c r="D4816" s="39">
        <v>20.5</v>
      </c>
    </row>
    <row r="4817" spans="1:4" ht="15.6" x14ac:dyDescent="0.3">
      <c r="A4817" s="39" t="s">
        <v>273</v>
      </c>
      <c r="B4817" s="39" t="s">
        <v>274</v>
      </c>
      <c r="C4817" s="39" t="s">
        <v>13850</v>
      </c>
      <c r="D4817" s="39">
        <v>19.399999999999999</v>
      </c>
    </row>
    <row r="4818" spans="1:4" ht="15.6" x14ac:dyDescent="0.3">
      <c r="A4818" s="39" t="s">
        <v>273</v>
      </c>
      <c r="B4818" s="39" t="s">
        <v>274</v>
      </c>
      <c r="C4818" s="39" t="s">
        <v>13851</v>
      </c>
      <c r="D4818" s="39">
        <v>15.1</v>
      </c>
    </row>
    <row r="4819" spans="1:4" ht="15.6" x14ac:dyDescent="0.3">
      <c r="A4819" s="39" t="s">
        <v>273</v>
      </c>
      <c r="B4819" s="39" t="s">
        <v>274</v>
      </c>
      <c r="C4819" s="39" t="s">
        <v>13852</v>
      </c>
      <c r="D4819" s="39">
        <v>13.9</v>
      </c>
    </row>
    <row r="4820" spans="1:4" ht="15.6" x14ac:dyDescent="0.3">
      <c r="A4820" s="39" t="s">
        <v>273</v>
      </c>
      <c r="B4820" s="39" t="s">
        <v>274</v>
      </c>
      <c r="C4820" s="39" t="s">
        <v>13853</v>
      </c>
      <c r="D4820" s="39">
        <v>14.1</v>
      </c>
    </row>
    <row r="4821" spans="1:4" ht="15.6" x14ac:dyDescent="0.3">
      <c r="A4821" s="39" t="s">
        <v>273</v>
      </c>
      <c r="B4821" s="39" t="s">
        <v>274</v>
      </c>
      <c r="C4821" s="39" t="s">
        <v>13854</v>
      </c>
      <c r="D4821" s="39">
        <v>13.4</v>
      </c>
    </row>
    <row r="4822" spans="1:4" ht="15.6" x14ac:dyDescent="0.3">
      <c r="A4822" s="39" t="s">
        <v>273</v>
      </c>
      <c r="B4822" s="39" t="s">
        <v>274</v>
      </c>
      <c r="C4822" s="39" t="s">
        <v>13855</v>
      </c>
      <c r="D4822" s="39">
        <v>12</v>
      </c>
    </row>
    <row r="4823" spans="1:4" ht="15.6" x14ac:dyDescent="0.3">
      <c r="A4823" s="39" t="s">
        <v>273</v>
      </c>
      <c r="B4823" s="39" t="s">
        <v>274</v>
      </c>
      <c r="C4823" s="39" t="s">
        <v>13856</v>
      </c>
      <c r="D4823" s="39">
        <v>11.3</v>
      </c>
    </row>
    <row r="4824" spans="1:4" ht="15.6" x14ac:dyDescent="0.3">
      <c r="A4824" s="39" t="s">
        <v>273</v>
      </c>
      <c r="B4824" s="39" t="s">
        <v>274</v>
      </c>
      <c r="C4824" s="39" t="s">
        <v>13857</v>
      </c>
      <c r="D4824" s="39">
        <v>10.3</v>
      </c>
    </row>
    <row r="4825" spans="1:4" ht="15.6" x14ac:dyDescent="0.3">
      <c r="A4825" s="39" t="s">
        <v>273</v>
      </c>
      <c r="B4825" s="39" t="s">
        <v>274</v>
      </c>
      <c r="C4825" s="39" t="s">
        <v>13858</v>
      </c>
      <c r="D4825" s="39">
        <v>9.9</v>
      </c>
    </row>
    <row r="4826" spans="1:4" ht="15.6" x14ac:dyDescent="0.3">
      <c r="A4826" s="39" t="s">
        <v>273</v>
      </c>
      <c r="B4826" s="39" t="s">
        <v>274</v>
      </c>
      <c r="C4826" s="39" t="s">
        <v>13859</v>
      </c>
      <c r="D4826" s="39">
        <v>9.5</v>
      </c>
    </row>
    <row r="4827" spans="1:4" ht="15.6" x14ac:dyDescent="0.3">
      <c r="A4827" s="39" t="s">
        <v>273</v>
      </c>
      <c r="B4827" s="39" t="s">
        <v>274</v>
      </c>
      <c r="C4827" s="39" t="s">
        <v>13860</v>
      </c>
      <c r="D4827" s="39">
        <v>9</v>
      </c>
    </row>
    <row r="4828" spans="1:4" ht="15.6" x14ac:dyDescent="0.3">
      <c r="A4828" s="39" t="s">
        <v>273</v>
      </c>
      <c r="B4828" s="39" t="s">
        <v>274</v>
      </c>
      <c r="C4828" s="39" t="s">
        <v>13861</v>
      </c>
      <c r="D4828" s="39">
        <v>8.8000000000000007</v>
      </c>
    </row>
    <row r="4829" spans="1:4" ht="15.6" x14ac:dyDescent="0.3">
      <c r="A4829" s="39" t="s">
        <v>273</v>
      </c>
      <c r="B4829" s="39" t="s">
        <v>274</v>
      </c>
      <c r="C4829" s="39" t="s">
        <v>13862</v>
      </c>
      <c r="D4829" s="39">
        <v>9.3000000000000007</v>
      </c>
    </row>
    <row r="4830" spans="1:4" ht="15.6" x14ac:dyDescent="0.3">
      <c r="A4830" s="39" t="s">
        <v>273</v>
      </c>
      <c r="B4830" s="39" t="s">
        <v>274</v>
      </c>
      <c r="C4830" s="39" t="s">
        <v>13863</v>
      </c>
      <c r="D4830" s="39">
        <v>10.199999999999999</v>
      </c>
    </row>
    <row r="4831" spans="1:4" ht="15.6" x14ac:dyDescent="0.3">
      <c r="A4831" s="39" t="s">
        <v>273</v>
      </c>
      <c r="B4831" s="39" t="s">
        <v>274</v>
      </c>
      <c r="C4831" s="39" t="s">
        <v>13864</v>
      </c>
      <c r="D4831" s="39">
        <v>11.6</v>
      </c>
    </row>
    <row r="4832" spans="1:4" ht="15.6" x14ac:dyDescent="0.3">
      <c r="A4832" s="39" t="s">
        <v>273</v>
      </c>
      <c r="B4832" s="39" t="s">
        <v>274</v>
      </c>
      <c r="C4832" s="39" t="s">
        <v>13865</v>
      </c>
      <c r="D4832" s="39">
        <v>15.8</v>
      </c>
    </row>
    <row r="4833" spans="1:4" ht="15.6" x14ac:dyDescent="0.3">
      <c r="A4833" s="39" t="s">
        <v>273</v>
      </c>
      <c r="B4833" s="39" t="s">
        <v>274</v>
      </c>
      <c r="C4833" s="39" t="s">
        <v>13866</v>
      </c>
      <c r="D4833" s="39">
        <v>17.7</v>
      </c>
    </row>
    <row r="4834" spans="1:4" ht="15.6" x14ac:dyDescent="0.3">
      <c r="A4834" s="39" t="s">
        <v>273</v>
      </c>
      <c r="B4834" s="39" t="s">
        <v>274</v>
      </c>
      <c r="C4834" s="39" t="s">
        <v>13867</v>
      </c>
      <c r="D4834" s="39">
        <v>17.3</v>
      </c>
    </row>
    <row r="4835" spans="1:4" ht="15.6" x14ac:dyDescent="0.3">
      <c r="A4835" s="39" t="s">
        <v>273</v>
      </c>
      <c r="B4835" s="39" t="s">
        <v>274</v>
      </c>
      <c r="C4835" s="39" t="s">
        <v>13868</v>
      </c>
      <c r="D4835" s="39">
        <v>17.7</v>
      </c>
    </row>
    <row r="4836" spans="1:4" ht="15.6" x14ac:dyDescent="0.3">
      <c r="A4836" s="39" t="s">
        <v>273</v>
      </c>
      <c r="B4836" s="39" t="s">
        <v>274</v>
      </c>
      <c r="C4836" s="39" t="s">
        <v>13869</v>
      </c>
      <c r="D4836" s="39">
        <v>16</v>
      </c>
    </row>
    <row r="4837" spans="1:4" ht="15.6" x14ac:dyDescent="0.3">
      <c r="A4837" s="39" t="s">
        <v>273</v>
      </c>
      <c r="B4837" s="39" t="s">
        <v>274</v>
      </c>
      <c r="C4837" s="39" t="s">
        <v>13870</v>
      </c>
      <c r="D4837" s="39">
        <v>17</v>
      </c>
    </row>
    <row r="4838" spans="1:4" ht="15.6" x14ac:dyDescent="0.3">
      <c r="A4838" s="39" t="s">
        <v>273</v>
      </c>
      <c r="B4838" s="39" t="s">
        <v>274</v>
      </c>
      <c r="C4838" s="39" t="s">
        <v>13871</v>
      </c>
      <c r="D4838" s="39">
        <v>18</v>
      </c>
    </row>
    <row r="4839" spans="1:4" ht="15.6" x14ac:dyDescent="0.3">
      <c r="A4839" s="39" t="s">
        <v>273</v>
      </c>
      <c r="B4839" s="39" t="s">
        <v>274</v>
      </c>
      <c r="C4839" s="39" t="s">
        <v>13872</v>
      </c>
      <c r="D4839" s="39">
        <v>16.100000000000001</v>
      </c>
    </row>
    <row r="4840" spans="1:4" ht="15.6" x14ac:dyDescent="0.3">
      <c r="A4840" s="39" t="s">
        <v>273</v>
      </c>
      <c r="B4840" s="39" t="s">
        <v>274</v>
      </c>
      <c r="C4840" s="39" t="s">
        <v>13873</v>
      </c>
      <c r="D4840" s="39">
        <v>15.2</v>
      </c>
    </row>
    <row r="4841" spans="1:4" ht="15.6" x14ac:dyDescent="0.3">
      <c r="A4841" s="39" t="s">
        <v>273</v>
      </c>
      <c r="B4841" s="39" t="s">
        <v>274</v>
      </c>
      <c r="C4841" s="39" t="s">
        <v>13874</v>
      </c>
      <c r="D4841" s="39">
        <v>16.399999999999999</v>
      </c>
    </row>
    <row r="4842" spans="1:4" ht="15.6" x14ac:dyDescent="0.3">
      <c r="A4842" s="39" t="s">
        <v>273</v>
      </c>
      <c r="B4842" s="39" t="s">
        <v>274</v>
      </c>
      <c r="C4842" s="39" t="s">
        <v>13875</v>
      </c>
      <c r="D4842" s="39">
        <v>15.2</v>
      </c>
    </row>
    <row r="4843" spans="1:4" ht="15.6" x14ac:dyDescent="0.3">
      <c r="A4843" s="39" t="s">
        <v>273</v>
      </c>
      <c r="B4843" s="39" t="s">
        <v>274</v>
      </c>
      <c r="C4843" s="39" t="s">
        <v>13876</v>
      </c>
      <c r="D4843" s="39">
        <v>14.9</v>
      </c>
    </row>
    <row r="4844" spans="1:4" ht="15.6" x14ac:dyDescent="0.3">
      <c r="A4844" s="39" t="s">
        <v>273</v>
      </c>
      <c r="B4844" s="39" t="s">
        <v>274</v>
      </c>
      <c r="C4844" s="39" t="s">
        <v>13877</v>
      </c>
      <c r="D4844" s="39">
        <v>14.4</v>
      </c>
    </row>
    <row r="4845" spans="1:4" ht="15.6" x14ac:dyDescent="0.3">
      <c r="A4845" s="39" t="s">
        <v>273</v>
      </c>
      <c r="B4845" s="39" t="s">
        <v>274</v>
      </c>
      <c r="C4845" s="39" t="s">
        <v>13878</v>
      </c>
      <c r="D4845" s="39">
        <v>13.2</v>
      </c>
    </row>
    <row r="4846" spans="1:4" ht="15.6" x14ac:dyDescent="0.3">
      <c r="A4846" s="39" t="s">
        <v>273</v>
      </c>
      <c r="B4846" s="39" t="s">
        <v>274</v>
      </c>
      <c r="C4846" s="39" t="s">
        <v>13879</v>
      </c>
      <c r="D4846" s="39">
        <v>12</v>
      </c>
    </row>
    <row r="4847" spans="1:4" ht="15.6" x14ac:dyDescent="0.3">
      <c r="A4847" s="39" t="s">
        <v>273</v>
      </c>
      <c r="B4847" s="39" t="s">
        <v>274</v>
      </c>
      <c r="C4847" s="39" t="s">
        <v>13880</v>
      </c>
      <c r="D4847" s="39">
        <v>11.4</v>
      </c>
    </row>
    <row r="4848" spans="1:4" ht="15.6" x14ac:dyDescent="0.3">
      <c r="A4848" s="39" t="s">
        <v>273</v>
      </c>
      <c r="B4848" s="39" t="s">
        <v>274</v>
      </c>
      <c r="C4848" s="39" t="s">
        <v>13881</v>
      </c>
      <c r="D4848" s="39">
        <v>12</v>
      </c>
    </row>
    <row r="4849" spans="1:4" ht="15.6" x14ac:dyDescent="0.3">
      <c r="A4849" s="39" t="s">
        <v>273</v>
      </c>
      <c r="B4849" s="39" t="s">
        <v>274</v>
      </c>
      <c r="C4849" s="39" t="s">
        <v>13882</v>
      </c>
      <c r="D4849" s="39">
        <v>12.1</v>
      </c>
    </row>
    <row r="4850" spans="1:4" ht="15.6" x14ac:dyDescent="0.3">
      <c r="A4850" s="39" t="s">
        <v>273</v>
      </c>
      <c r="B4850" s="39" t="s">
        <v>274</v>
      </c>
      <c r="C4850" s="39" t="s">
        <v>13883</v>
      </c>
      <c r="D4850" s="39">
        <v>12.4</v>
      </c>
    </row>
    <row r="4851" spans="1:4" ht="15.6" x14ac:dyDescent="0.3">
      <c r="A4851" s="39" t="s">
        <v>273</v>
      </c>
      <c r="B4851" s="39" t="s">
        <v>274</v>
      </c>
      <c r="C4851" s="39" t="s">
        <v>13884</v>
      </c>
      <c r="D4851" s="39">
        <v>12.6</v>
      </c>
    </row>
    <row r="4852" spans="1:4" ht="15.6" x14ac:dyDescent="0.3">
      <c r="A4852" s="39" t="s">
        <v>273</v>
      </c>
      <c r="B4852" s="39" t="s">
        <v>274</v>
      </c>
      <c r="C4852" s="39" t="s">
        <v>13885</v>
      </c>
      <c r="D4852" s="39">
        <v>12.8</v>
      </c>
    </row>
    <row r="4853" spans="1:4" ht="15.6" x14ac:dyDescent="0.3">
      <c r="A4853" s="39" t="s">
        <v>273</v>
      </c>
      <c r="B4853" s="39" t="s">
        <v>274</v>
      </c>
      <c r="C4853" s="39" t="s">
        <v>13886</v>
      </c>
      <c r="D4853" s="39">
        <v>13</v>
      </c>
    </row>
    <row r="4854" spans="1:4" ht="15.6" x14ac:dyDescent="0.3">
      <c r="A4854" s="39" t="s">
        <v>273</v>
      </c>
      <c r="B4854" s="39" t="s">
        <v>274</v>
      </c>
      <c r="C4854" s="39" t="s">
        <v>13887</v>
      </c>
      <c r="D4854" s="39">
        <v>12.9</v>
      </c>
    </row>
    <row r="4855" spans="1:4" ht="15.6" x14ac:dyDescent="0.3">
      <c r="A4855" s="39" t="s">
        <v>273</v>
      </c>
      <c r="B4855" s="39" t="s">
        <v>274</v>
      </c>
      <c r="C4855" s="39" t="s">
        <v>13888</v>
      </c>
      <c r="D4855" s="39">
        <v>13</v>
      </c>
    </row>
    <row r="4856" spans="1:4" ht="15.6" x14ac:dyDescent="0.3">
      <c r="A4856" s="39" t="s">
        <v>273</v>
      </c>
      <c r="B4856" s="39" t="s">
        <v>274</v>
      </c>
      <c r="C4856" s="39" t="s">
        <v>13889</v>
      </c>
      <c r="D4856" s="39">
        <v>12.9</v>
      </c>
    </row>
    <row r="4857" spans="1:4" ht="15.6" x14ac:dyDescent="0.3">
      <c r="A4857" s="39" t="s">
        <v>273</v>
      </c>
      <c r="B4857" s="39" t="s">
        <v>274</v>
      </c>
      <c r="C4857" s="39" t="s">
        <v>13890</v>
      </c>
      <c r="D4857" s="39">
        <v>13.4</v>
      </c>
    </row>
    <row r="4858" spans="1:4" ht="15.6" x14ac:dyDescent="0.3">
      <c r="A4858" s="39" t="s">
        <v>273</v>
      </c>
      <c r="B4858" s="39" t="s">
        <v>274</v>
      </c>
      <c r="C4858" s="39" t="s">
        <v>13891</v>
      </c>
      <c r="D4858" s="39">
        <v>15.3</v>
      </c>
    </row>
    <row r="4859" spans="1:4" ht="15.6" x14ac:dyDescent="0.3">
      <c r="A4859" s="39" t="s">
        <v>273</v>
      </c>
      <c r="B4859" s="39" t="s">
        <v>274</v>
      </c>
      <c r="C4859" s="39" t="s">
        <v>13892</v>
      </c>
      <c r="D4859" s="39">
        <v>16.2</v>
      </c>
    </row>
    <row r="4860" spans="1:4" ht="15.6" x14ac:dyDescent="0.3">
      <c r="A4860" s="39" t="s">
        <v>273</v>
      </c>
      <c r="B4860" s="39" t="s">
        <v>274</v>
      </c>
      <c r="C4860" s="39" t="s">
        <v>13893</v>
      </c>
      <c r="D4860" s="39">
        <v>15.5</v>
      </c>
    </row>
    <row r="4861" spans="1:4" ht="15.6" x14ac:dyDescent="0.3">
      <c r="A4861" s="39" t="s">
        <v>273</v>
      </c>
      <c r="B4861" s="39" t="s">
        <v>274</v>
      </c>
      <c r="C4861" s="39" t="s">
        <v>13894</v>
      </c>
      <c r="D4861" s="39">
        <v>12</v>
      </c>
    </row>
    <row r="4862" spans="1:4" ht="15.6" x14ac:dyDescent="0.3">
      <c r="A4862" s="39" t="s">
        <v>273</v>
      </c>
      <c r="B4862" s="39" t="s">
        <v>274</v>
      </c>
      <c r="C4862" s="39" t="s">
        <v>13895</v>
      </c>
      <c r="D4862" s="39">
        <v>13.3</v>
      </c>
    </row>
    <row r="4863" spans="1:4" ht="15.6" x14ac:dyDescent="0.3">
      <c r="A4863" s="39" t="s">
        <v>273</v>
      </c>
      <c r="B4863" s="39" t="s">
        <v>274</v>
      </c>
      <c r="C4863" s="39" t="s">
        <v>13896</v>
      </c>
      <c r="D4863" s="39">
        <v>13.3</v>
      </c>
    </row>
    <row r="4864" spans="1:4" ht="15.6" x14ac:dyDescent="0.3">
      <c r="A4864" s="39" t="s">
        <v>273</v>
      </c>
      <c r="B4864" s="39" t="s">
        <v>274</v>
      </c>
      <c r="C4864" s="39" t="s">
        <v>13897</v>
      </c>
      <c r="D4864" s="39">
        <v>13.5</v>
      </c>
    </row>
    <row r="4865" spans="1:4" ht="15.6" x14ac:dyDescent="0.3">
      <c r="A4865" s="39" t="s">
        <v>273</v>
      </c>
      <c r="B4865" s="39" t="s">
        <v>274</v>
      </c>
      <c r="C4865" s="39" t="s">
        <v>13898</v>
      </c>
      <c r="D4865" s="39">
        <v>15.2</v>
      </c>
    </row>
    <row r="4866" spans="1:4" ht="15.6" x14ac:dyDescent="0.3">
      <c r="A4866" s="39" t="s">
        <v>273</v>
      </c>
      <c r="B4866" s="39" t="s">
        <v>274</v>
      </c>
      <c r="C4866" s="39" t="s">
        <v>13899</v>
      </c>
      <c r="D4866" s="39">
        <v>15.9</v>
      </c>
    </row>
    <row r="4867" spans="1:4" ht="15.6" x14ac:dyDescent="0.3">
      <c r="A4867" s="39" t="s">
        <v>273</v>
      </c>
      <c r="B4867" s="39" t="s">
        <v>274</v>
      </c>
      <c r="C4867" s="39" t="s">
        <v>13900</v>
      </c>
      <c r="D4867" s="39">
        <v>14.4</v>
      </c>
    </row>
    <row r="4868" spans="1:4" ht="15.6" x14ac:dyDescent="0.3">
      <c r="A4868" s="39" t="s">
        <v>273</v>
      </c>
      <c r="B4868" s="39" t="s">
        <v>274</v>
      </c>
      <c r="C4868" s="39" t="s">
        <v>13901</v>
      </c>
      <c r="D4868" s="39">
        <v>13.7</v>
      </c>
    </row>
    <row r="4869" spans="1:4" ht="15.6" x14ac:dyDescent="0.3">
      <c r="A4869" s="39" t="s">
        <v>273</v>
      </c>
      <c r="B4869" s="39" t="s">
        <v>274</v>
      </c>
      <c r="C4869" s="39" t="s">
        <v>13902</v>
      </c>
      <c r="D4869" s="39">
        <v>13.4</v>
      </c>
    </row>
    <row r="4870" spans="1:4" ht="15.6" x14ac:dyDescent="0.3">
      <c r="A4870" s="39" t="s">
        <v>273</v>
      </c>
      <c r="B4870" s="39" t="s">
        <v>274</v>
      </c>
      <c r="C4870" s="39" t="s">
        <v>13903</v>
      </c>
      <c r="D4870" s="39">
        <v>11.7</v>
      </c>
    </row>
    <row r="4871" spans="1:4" ht="15.6" x14ac:dyDescent="0.3">
      <c r="A4871" s="39" t="s">
        <v>273</v>
      </c>
      <c r="B4871" s="39" t="s">
        <v>274</v>
      </c>
      <c r="C4871" s="39" t="s">
        <v>13904</v>
      </c>
      <c r="D4871" s="39">
        <v>10.8</v>
      </c>
    </row>
    <row r="4872" spans="1:4" ht="15.6" x14ac:dyDescent="0.3">
      <c r="A4872" s="39" t="s">
        <v>273</v>
      </c>
      <c r="B4872" s="39" t="s">
        <v>274</v>
      </c>
      <c r="C4872" s="39" t="s">
        <v>13905</v>
      </c>
      <c r="D4872" s="39">
        <v>10</v>
      </c>
    </row>
    <row r="4873" spans="1:4" ht="15.6" x14ac:dyDescent="0.3">
      <c r="A4873" s="39" t="s">
        <v>273</v>
      </c>
      <c r="B4873" s="39" t="s">
        <v>274</v>
      </c>
      <c r="C4873" s="39" t="s">
        <v>13906</v>
      </c>
      <c r="D4873" s="39">
        <v>9.6999999999999993</v>
      </c>
    </row>
    <row r="4874" spans="1:4" ht="15.6" x14ac:dyDescent="0.3">
      <c r="A4874" s="39" t="s">
        <v>273</v>
      </c>
      <c r="B4874" s="39" t="s">
        <v>274</v>
      </c>
      <c r="C4874" s="39" t="s">
        <v>13907</v>
      </c>
      <c r="D4874" s="39">
        <v>9.6</v>
      </c>
    </row>
    <row r="4875" spans="1:4" ht="15.6" x14ac:dyDescent="0.3">
      <c r="A4875" s="39" t="s">
        <v>273</v>
      </c>
      <c r="B4875" s="39" t="s">
        <v>274</v>
      </c>
      <c r="C4875" s="39" t="s">
        <v>13908</v>
      </c>
      <c r="D4875" s="39">
        <v>9.4</v>
      </c>
    </row>
    <row r="4876" spans="1:4" ht="15.6" x14ac:dyDescent="0.3">
      <c r="A4876" s="39" t="s">
        <v>273</v>
      </c>
      <c r="B4876" s="39" t="s">
        <v>274</v>
      </c>
      <c r="C4876" s="39" t="s">
        <v>13909</v>
      </c>
      <c r="D4876" s="39">
        <v>8.9</v>
      </c>
    </row>
    <row r="4877" spans="1:4" ht="15.6" x14ac:dyDescent="0.3">
      <c r="A4877" s="39" t="s">
        <v>273</v>
      </c>
      <c r="B4877" s="39" t="s">
        <v>274</v>
      </c>
      <c r="C4877" s="39" t="s">
        <v>13910</v>
      </c>
      <c r="D4877" s="39">
        <v>9.4</v>
      </c>
    </row>
    <row r="4878" spans="1:4" ht="15.6" x14ac:dyDescent="0.3">
      <c r="A4878" s="39" t="s">
        <v>273</v>
      </c>
      <c r="B4878" s="39" t="s">
        <v>274</v>
      </c>
      <c r="C4878" s="39" t="s">
        <v>13911</v>
      </c>
      <c r="D4878" s="39">
        <v>10.8</v>
      </c>
    </row>
    <row r="4879" spans="1:4" ht="15.6" x14ac:dyDescent="0.3">
      <c r="A4879" s="39" t="s">
        <v>273</v>
      </c>
      <c r="B4879" s="39" t="s">
        <v>274</v>
      </c>
      <c r="C4879" s="39" t="s">
        <v>13912</v>
      </c>
      <c r="D4879" s="39">
        <v>13.4</v>
      </c>
    </row>
    <row r="4880" spans="1:4" ht="15.6" x14ac:dyDescent="0.3">
      <c r="A4880" s="39" t="s">
        <v>273</v>
      </c>
      <c r="B4880" s="39" t="s">
        <v>274</v>
      </c>
      <c r="C4880" s="39" t="s">
        <v>13913</v>
      </c>
      <c r="D4880" s="39">
        <v>14.7</v>
      </c>
    </row>
    <row r="4881" spans="1:4" ht="15.6" x14ac:dyDescent="0.3">
      <c r="A4881" s="39" t="s">
        <v>273</v>
      </c>
      <c r="B4881" s="39" t="s">
        <v>274</v>
      </c>
      <c r="C4881" s="39" t="s">
        <v>13914</v>
      </c>
      <c r="D4881" s="39">
        <v>16.899999999999999</v>
      </c>
    </row>
    <row r="4882" spans="1:4" ht="15.6" x14ac:dyDescent="0.3">
      <c r="A4882" s="39" t="s">
        <v>273</v>
      </c>
      <c r="B4882" s="39" t="s">
        <v>274</v>
      </c>
      <c r="C4882" s="39" t="s">
        <v>13915</v>
      </c>
      <c r="D4882" s="39">
        <v>18.3</v>
      </c>
    </row>
    <row r="4883" spans="1:4" ht="15.6" x14ac:dyDescent="0.3">
      <c r="A4883" s="39" t="s">
        <v>273</v>
      </c>
      <c r="B4883" s="39" t="s">
        <v>274</v>
      </c>
      <c r="C4883" s="39" t="s">
        <v>13916</v>
      </c>
      <c r="D4883" s="39">
        <v>19.5</v>
      </c>
    </row>
    <row r="4884" spans="1:4" ht="15.6" x14ac:dyDescent="0.3">
      <c r="A4884" s="39" t="s">
        <v>273</v>
      </c>
      <c r="B4884" s="39" t="s">
        <v>274</v>
      </c>
      <c r="C4884" s="39" t="s">
        <v>13917</v>
      </c>
      <c r="D4884" s="39">
        <v>19.600000000000001</v>
      </c>
    </row>
    <row r="4885" spans="1:4" ht="15.6" x14ac:dyDescent="0.3">
      <c r="A4885" s="39" t="s">
        <v>273</v>
      </c>
      <c r="B4885" s="39" t="s">
        <v>274</v>
      </c>
      <c r="C4885" s="39" t="s">
        <v>13918</v>
      </c>
      <c r="D4885" s="39">
        <v>21.6</v>
      </c>
    </row>
    <row r="4886" spans="1:4" ht="15.6" x14ac:dyDescent="0.3">
      <c r="A4886" s="39" t="s">
        <v>273</v>
      </c>
      <c r="B4886" s="39" t="s">
        <v>274</v>
      </c>
      <c r="C4886" s="39" t="s">
        <v>13919</v>
      </c>
      <c r="D4886" s="39">
        <v>21.7</v>
      </c>
    </row>
    <row r="4887" spans="1:4" ht="15.6" x14ac:dyDescent="0.3">
      <c r="A4887" s="39" t="s">
        <v>273</v>
      </c>
      <c r="B4887" s="39" t="s">
        <v>274</v>
      </c>
      <c r="C4887" s="39" t="s">
        <v>13920</v>
      </c>
      <c r="D4887" s="39">
        <v>21.4</v>
      </c>
    </row>
    <row r="4888" spans="1:4" ht="15.6" x14ac:dyDescent="0.3">
      <c r="A4888" s="39" t="s">
        <v>273</v>
      </c>
      <c r="B4888" s="39" t="s">
        <v>274</v>
      </c>
      <c r="C4888" s="39" t="s">
        <v>13921</v>
      </c>
      <c r="D4888" s="39">
        <v>21.4</v>
      </c>
    </row>
    <row r="4889" spans="1:4" ht="15.6" x14ac:dyDescent="0.3">
      <c r="A4889" s="39" t="s">
        <v>273</v>
      </c>
      <c r="B4889" s="39" t="s">
        <v>274</v>
      </c>
      <c r="C4889" s="39" t="s">
        <v>13922</v>
      </c>
      <c r="D4889" s="39">
        <v>20.399999999999999</v>
      </c>
    </row>
    <row r="4890" spans="1:4" ht="15.6" x14ac:dyDescent="0.3">
      <c r="A4890" s="39" t="s">
        <v>273</v>
      </c>
      <c r="B4890" s="39" t="s">
        <v>274</v>
      </c>
      <c r="C4890" s="39" t="s">
        <v>13923</v>
      </c>
      <c r="D4890" s="39">
        <v>15.8</v>
      </c>
    </row>
    <row r="4891" spans="1:4" ht="15.6" x14ac:dyDescent="0.3">
      <c r="A4891" s="39" t="s">
        <v>273</v>
      </c>
      <c r="B4891" s="39" t="s">
        <v>274</v>
      </c>
      <c r="C4891" s="39" t="s">
        <v>13924</v>
      </c>
      <c r="D4891" s="39">
        <v>16.100000000000001</v>
      </c>
    </row>
    <row r="4892" spans="1:4" ht="15.6" x14ac:dyDescent="0.3">
      <c r="A4892" s="39" t="s">
        <v>273</v>
      </c>
      <c r="B4892" s="39" t="s">
        <v>274</v>
      </c>
      <c r="C4892" s="39" t="s">
        <v>13925</v>
      </c>
      <c r="D4892" s="39">
        <v>16.100000000000001</v>
      </c>
    </row>
    <row r="4893" spans="1:4" ht="15.6" x14ac:dyDescent="0.3">
      <c r="A4893" s="39" t="s">
        <v>273</v>
      </c>
      <c r="B4893" s="39" t="s">
        <v>274</v>
      </c>
      <c r="C4893" s="39" t="s">
        <v>13926</v>
      </c>
      <c r="D4893" s="39">
        <v>15.5</v>
      </c>
    </row>
    <row r="4894" spans="1:4" ht="15.6" x14ac:dyDescent="0.3">
      <c r="A4894" s="39" t="s">
        <v>273</v>
      </c>
      <c r="B4894" s="39" t="s">
        <v>274</v>
      </c>
      <c r="C4894" s="39" t="s">
        <v>13927</v>
      </c>
      <c r="D4894" s="39">
        <v>13.2</v>
      </c>
    </row>
    <row r="4895" spans="1:4" ht="15.6" x14ac:dyDescent="0.3">
      <c r="A4895" s="39" t="s">
        <v>273</v>
      </c>
      <c r="B4895" s="39" t="s">
        <v>274</v>
      </c>
      <c r="C4895" s="39" t="s">
        <v>13928</v>
      </c>
      <c r="D4895" s="39">
        <v>12.4</v>
      </c>
    </row>
    <row r="4896" spans="1:4" ht="15.6" x14ac:dyDescent="0.3">
      <c r="A4896" s="39" t="s">
        <v>273</v>
      </c>
      <c r="B4896" s="39" t="s">
        <v>274</v>
      </c>
      <c r="C4896" s="39" t="s">
        <v>13929</v>
      </c>
      <c r="D4896" s="39">
        <v>11.9</v>
      </c>
    </row>
    <row r="4897" spans="1:4" ht="15.6" x14ac:dyDescent="0.3">
      <c r="A4897" s="39" t="s">
        <v>273</v>
      </c>
      <c r="B4897" s="39" t="s">
        <v>274</v>
      </c>
      <c r="C4897" s="39" t="s">
        <v>13930</v>
      </c>
      <c r="D4897" s="39">
        <v>11.9</v>
      </c>
    </row>
    <row r="4898" spans="1:4" ht="15.6" x14ac:dyDescent="0.3">
      <c r="A4898" s="39" t="s">
        <v>273</v>
      </c>
      <c r="B4898" s="39" t="s">
        <v>274</v>
      </c>
      <c r="C4898" s="39" t="s">
        <v>13931</v>
      </c>
      <c r="D4898" s="39">
        <v>11.8</v>
      </c>
    </row>
    <row r="4899" spans="1:4" ht="15.6" x14ac:dyDescent="0.3">
      <c r="A4899" s="39" t="s">
        <v>273</v>
      </c>
      <c r="B4899" s="39" t="s">
        <v>274</v>
      </c>
      <c r="C4899" s="39" t="s">
        <v>13932</v>
      </c>
      <c r="D4899" s="39">
        <v>13.2</v>
      </c>
    </row>
    <row r="4900" spans="1:4" ht="15.6" x14ac:dyDescent="0.3">
      <c r="A4900" s="39" t="s">
        <v>273</v>
      </c>
      <c r="B4900" s="39" t="s">
        <v>274</v>
      </c>
      <c r="C4900" s="39" t="s">
        <v>13933</v>
      </c>
      <c r="D4900" s="39">
        <v>12.4</v>
      </c>
    </row>
    <row r="4901" spans="1:4" ht="15.6" x14ac:dyDescent="0.3">
      <c r="A4901" s="39" t="s">
        <v>273</v>
      </c>
      <c r="B4901" s="39" t="s">
        <v>274</v>
      </c>
      <c r="C4901" s="39" t="s">
        <v>13934</v>
      </c>
      <c r="D4901" s="39">
        <v>13.5</v>
      </c>
    </row>
    <row r="4902" spans="1:4" ht="15.6" x14ac:dyDescent="0.3">
      <c r="A4902" s="39" t="s">
        <v>273</v>
      </c>
      <c r="B4902" s="39" t="s">
        <v>274</v>
      </c>
      <c r="C4902" s="39" t="s">
        <v>13935</v>
      </c>
      <c r="D4902" s="39">
        <v>15.1</v>
      </c>
    </row>
    <row r="4903" spans="1:4" ht="15.6" x14ac:dyDescent="0.3">
      <c r="A4903" s="39" t="s">
        <v>273</v>
      </c>
      <c r="B4903" s="39" t="s">
        <v>274</v>
      </c>
      <c r="C4903" s="39" t="s">
        <v>13936</v>
      </c>
      <c r="D4903" s="39">
        <v>15.5</v>
      </c>
    </row>
    <row r="4904" spans="1:4" ht="15.6" x14ac:dyDescent="0.3">
      <c r="A4904" s="39" t="s">
        <v>273</v>
      </c>
      <c r="B4904" s="39" t="s">
        <v>274</v>
      </c>
      <c r="C4904" s="39" t="s">
        <v>13937</v>
      </c>
      <c r="D4904" s="39">
        <v>15.9</v>
      </c>
    </row>
    <row r="4905" spans="1:4" ht="15.6" x14ac:dyDescent="0.3">
      <c r="A4905" s="39" t="s">
        <v>273</v>
      </c>
      <c r="B4905" s="39" t="s">
        <v>274</v>
      </c>
      <c r="C4905" s="39" t="s">
        <v>13938</v>
      </c>
      <c r="D4905" s="39">
        <v>16.7</v>
      </c>
    </row>
    <row r="4906" spans="1:4" ht="15.6" x14ac:dyDescent="0.3">
      <c r="A4906" s="39" t="s">
        <v>273</v>
      </c>
      <c r="B4906" s="39" t="s">
        <v>274</v>
      </c>
      <c r="C4906" s="39" t="s">
        <v>13939</v>
      </c>
      <c r="D4906" s="39">
        <v>17.399999999999999</v>
      </c>
    </row>
    <row r="4907" spans="1:4" ht="15.6" x14ac:dyDescent="0.3">
      <c r="A4907" s="39" t="s">
        <v>273</v>
      </c>
      <c r="B4907" s="39" t="s">
        <v>274</v>
      </c>
      <c r="C4907" s="39" t="s">
        <v>13940</v>
      </c>
      <c r="D4907" s="39">
        <v>17.8</v>
      </c>
    </row>
    <row r="4908" spans="1:4" ht="15.6" x14ac:dyDescent="0.3">
      <c r="A4908" s="39" t="s">
        <v>273</v>
      </c>
      <c r="B4908" s="39" t="s">
        <v>274</v>
      </c>
      <c r="C4908" s="39" t="s">
        <v>13941</v>
      </c>
      <c r="D4908" s="39">
        <v>17.2</v>
      </c>
    </row>
    <row r="4909" spans="1:4" ht="15.6" x14ac:dyDescent="0.3">
      <c r="A4909" s="39" t="s">
        <v>273</v>
      </c>
      <c r="B4909" s="39" t="s">
        <v>274</v>
      </c>
      <c r="C4909" s="39" t="s">
        <v>13942</v>
      </c>
      <c r="D4909" s="39">
        <v>16.600000000000001</v>
      </c>
    </row>
    <row r="4910" spans="1:4" ht="15.6" x14ac:dyDescent="0.3">
      <c r="A4910" s="39" t="s">
        <v>273</v>
      </c>
      <c r="B4910" s="39" t="s">
        <v>274</v>
      </c>
      <c r="C4910" s="39" t="s">
        <v>13943</v>
      </c>
      <c r="D4910" s="39">
        <v>15.1</v>
      </c>
    </row>
    <row r="4911" spans="1:4" ht="15.6" x14ac:dyDescent="0.3">
      <c r="A4911" s="39" t="s">
        <v>273</v>
      </c>
      <c r="B4911" s="39" t="s">
        <v>274</v>
      </c>
      <c r="C4911" s="39" t="s">
        <v>13944</v>
      </c>
      <c r="D4911" s="39">
        <v>14.6</v>
      </c>
    </row>
    <row r="4912" spans="1:4" ht="15.6" x14ac:dyDescent="0.3">
      <c r="A4912" s="39" t="s">
        <v>273</v>
      </c>
      <c r="B4912" s="39" t="s">
        <v>274</v>
      </c>
      <c r="C4912" s="39" t="s">
        <v>13945</v>
      </c>
      <c r="D4912" s="39">
        <v>14.1</v>
      </c>
    </row>
    <row r="4913" spans="1:4" ht="15.6" x14ac:dyDescent="0.3">
      <c r="A4913" s="39" t="s">
        <v>273</v>
      </c>
      <c r="B4913" s="39" t="s">
        <v>274</v>
      </c>
      <c r="C4913" s="39" t="s">
        <v>13946</v>
      </c>
      <c r="D4913" s="39">
        <v>13.8</v>
      </c>
    </row>
    <row r="4914" spans="1:4" ht="15.6" x14ac:dyDescent="0.3">
      <c r="A4914" s="39" t="s">
        <v>273</v>
      </c>
      <c r="B4914" s="39" t="s">
        <v>274</v>
      </c>
      <c r="C4914" s="39" t="s">
        <v>13947</v>
      </c>
      <c r="D4914" s="39">
        <v>14</v>
      </c>
    </row>
    <row r="4915" spans="1:4" ht="15.6" x14ac:dyDescent="0.3">
      <c r="A4915" s="39" t="s">
        <v>273</v>
      </c>
      <c r="B4915" s="39" t="s">
        <v>274</v>
      </c>
      <c r="C4915" s="39" t="s">
        <v>13948</v>
      </c>
      <c r="D4915" s="39">
        <v>13.9</v>
      </c>
    </row>
    <row r="4916" spans="1:4" ht="15.6" x14ac:dyDescent="0.3">
      <c r="A4916" s="39" t="s">
        <v>273</v>
      </c>
      <c r="B4916" s="39" t="s">
        <v>274</v>
      </c>
      <c r="C4916" s="39" t="s">
        <v>13949</v>
      </c>
      <c r="D4916" s="39">
        <v>13.8</v>
      </c>
    </row>
    <row r="4917" spans="1:4" ht="15.6" x14ac:dyDescent="0.3">
      <c r="A4917" s="39" t="s">
        <v>273</v>
      </c>
      <c r="B4917" s="39" t="s">
        <v>274</v>
      </c>
      <c r="C4917" s="39" t="s">
        <v>13950</v>
      </c>
      <c r="D4917" s="39">
        <v>13.7</v>
      </c>
    </row>
    <row r="4918" spans="1:4" ht="15.6" x14ac:dyDescent="0.3">
      <c r="A4918" s="39" t="s">
        <v>273</v>
      </c>
      <c r="B4918" s="39" t="s">
        <v>274</v>
      </c>
      <c r="C4918" s="39" t="s">
        <v>13951</v>
      </c>
      <c r="D4918" s="39">
        <v>13.7</v>
      </c>
    </row>
    <row r="4919" spans="1:4" ht="15.6" x14ac:dyDescent="0.3">
      <c r="A4919" s="39" t="s">
        <v>273</v>
      </c>
      <c r="B4919" s="39" t="s">
        <v>274</v>
      </c>
      <c r="C4919" s="39" t="s">
        <v>13952</v>
      </c>
      <c r="D4919" s="39">
        <v>13.5</v>
      </c>
    </row>
    <row r="4920" spans="1:4" ht="15.6" x14ac:dyDescent="0.3">
      <c r="A4920" s="39" t="s">
        <v>273</v>
      </c>
      <c r="B4920" s="39" t="s">
        <v>274</v>
      </c>
      <c r="C4920" s="39" t="s">
        <v>13953</v>
      </c>
      <c r="D4920" s="39">
        <v>13.5</v>
      </c>
    </row>
    <row r="4921" spans="1:4" ht="15.6" x14ac:dyDescent="0.3">
      <c r="A4921" s="39" t="s">
        <v>273</v>
      </c>
      <c r="B4921" s="39" t="s">
        <v>274</v>
      </c>
      <c r="C4921" s="39" t="s">
        <v>13954</v>
      </c>
      <c r="D4921" s="39">
        <v>13.4</v>
      </c>
    </row>
    <row r="4922" spans="1:4" ht="15.6" x14ac:dyDescent="0.3">
      <c r="A4922" s="39" t="s">
        <v>273</v>
      </c>
      <c r="B4922" s="39" t="s">
        <v>274</v>
      </c>
      <c r="C4922" s="39" t="s">
        <v>13955</v>
      </c>
      <c r="D4922" s="39">
        <v>13.5</v>
      </c>
    </row>
    <row r="4923" spans="1:4" ht="15.6" x14ac:dyDescent="0.3">
      <c r="A4923" s="39" t="s">
        <v>273</v>
      </c>
      <c r="B4923" s="39" t="s">
        <v>274</v>
      </c>
      <c r="C4923" s="39" t="s">
        <v>13956</v>
      </c>
      <c r="D4923" s="39">
        <v>13.3</v>
      </c>
    </row>
    <row r="4924" spans="1:4" ht="15.6" x14ac:dyDescent="0.3">
      <c r="A4924" s="39" t="s">
        <v>273</v>
      </c>
      <c r="B4924" s="39" t="s">
        <v>274</v>
      </c>
      <c r="C4924" s="39" t="s">
        <v>13957</v>
      </c>
      <c r="D4924" s="39">
        <v>13.4</v>
      </c>
    </row>
    <row r="4925" spans="1:4" ht="15.6" x14ac:dyDescent="0.3">
      <c r="A4925" s="39" t="s">
        <v>273</v>
      </c>
      <c r="B4925" s="39" t="s">
        <v>274</v>
      </c>
      <c r="C4925" s="39" t="s">
        <v>13958</v>
      </c>
      <c r="D4925" s="39">
        <v>13.5</v>
      </c>
    </row>
    <row r="4926" spans="1:4" ht="15.6" x14ac:dyDescent="0.3">
      <c r="A4926" s="39" t="s">
        <v>273</v>
      </c>
      <c r="B4926" s="39" t="s">
        <v>274</v>
      </c>
      <c r="C4926" s="39" t="s">
        <v>13959</v>
      </c>
      <c r="D4926" s="39">
        <v>14</v>
      </c>
    </row>
    <row r="4927" spans="1:4" ht="15.6" x14ac:dyDescent="0.3">
      <c r="A4927" s="39" t="s">
        <v>273</v>
      </c>
      <c r="B4927" s="39" t="s">
        <v>274</v>
      </c>
      <c r="C4927" s="39" t="s">
        <v>13960</v>
      </c>
      <c r="D4927" s="39">
        <v>14.6</v>
      </c>
    </row>
    <row r="4928" spans="1:4" ht="15.6" x14ac:dyDescent="0.3">
      <c r="A4928" s="39" t="s">
        <v>273</v>
      </c>
      <c r="B4928" s="39" t="s">
        <v>274</v>
      </c>
      <c r="C4928" s="39" t="s">
        <v>13961</v>
      </c>
      <c r="D4928" s="39">
        <v>15.8</v>
      </c>
    </row>
    <row r="4929" spans="1:4" ht="15.6" x14ac:dyDescent="0.3">
      <c r="A4929" s="39" t="s">
        <v>273</v>
      </c>
      <c r="B4929" s="39" t="s">
        <v>274</v>
      </c>
      <c r="C4929" s="39" t="s">
        <v>13962</v>
      </c>
      <c r="D4929" s="39">
        <v>16.2</v>
      </c>
    </row>
    <row r="4930" spans="1:4" ht="15.6" x14ac:dyDescent="0.3">
      <c r="A4930" s="39" t="s">
        <v>273</v>
      </c>
      <c r="B4930" s="39" t="s">
        <v>274</v>
      </c>
      <c r="C4930" s="39" t="s">
        <v>13963</v>
      </c>
      <c r="D4930" s="39">
        <v>18.600000000000001</v>
      </c>
    </row>
    <row r="4931" spans="1:4" ht="15.6" x14ac:dyDescent="0.3">
      <c r="A4931" s="39" t="s">
        <v>273</v>
      </c>
      <c r="B4931" s="39" t="s">
        <v>274</v>
      </c>
      <c r="C4931" s="39" t="s">
        <v>13964</v>
      </c>
      <c r="D4931" s="39">
        <v>18.7</v>
      </c>
    </row>
    <row r="4932" spans="1:4" ht="15.6" x14ac:dyDescent="0.3">
      <c r="A4932" s="39" t="s">
        <v>273</v>
      </c>
      <c r="B4932" s="39" t="s">
        <v>274</v>
      </c>
      <c r="C4932" s="39" t="s">
        <v>13965</v>
      </c>
      <c r="D4932" s="39">
        <v>20.399999999999999</v>
      </c>
    </row>
    <row r="4933" spans="1:4" ht="15.6" x14ac:dyDescent="0.3">
      <c r="A4933" s="39" t="s">
        <v>273</v>
      </c>
      <c r="B4933" s="39" t="s">
        <v>274</v>
      </c>
      <c r="C4933" s="39" t="s">
        <v>13966</v>
      </c>
      <c r="D4933" s="39">
        <v>17.100000000000001</v>
      </c>
    </row>
    <row r="4934" spans="1:4" ht="15.6" x14ac:dyDescent="0.3">
      <c r="A4934" s="39" t="s">
        <v>273</v>
      </c>
      <c r="B4934" s="39" t="s">
        <v>274</v>
      </c>
      <c r="C4934" s="39" t="s">
        <v>13967</v>
      </c>
      <c r="D4934" s="39">
        <v>19.899999999999999</v>
      </c>
    </row>
    <row r="4935" spans="1:4" ht="15.6" x14ac:dyDescent="0.3">
      <c r="A4935" s="39" t="s">
        <v>273</v>
      </c>
      <c r="B4935" s="39" t="s">
        <v>274</v>
      </c>
      <c r="C4935" s="39" t="s">
        <v>13968</v>
      </c>
      <c r="D4935" s="39">
        <v>19.5</v>
      </c>
    </row>
    <row r="4936" spans="1:4" ht="15.6" x14ac:dyDescent="0.3">
      <c r="A4936" s="39" t="s">
        <v>273</v>
      </c>
      <c r="B4936" s="39" t="s">
        <v>274</v>
      </c>
      <c r="C4936" s="39" t="s">
        <v>13969</v>
      </c>
      <c r="D4936" s="39">
        <v>18.7</v>
      </c>
    </row>
    <row r="4937" spans="1:4" ht="15.6" x14ac:dyDescent="0.3">
      <c r="A4937" s="39" t="s">
        <v>273</v>
      </c>
      <c r="B4937" s="39" t="s">
        <v>274</v>
      </c>
      <c r="C4937" s="39" t="s">
        <v>13970</v>
      </c>
      <c r="D4937" s="39">
        <v>19.8</v>
      </c>
    </row>
    <row r="4938" spans="1:4" ht="15.6" x14ac:dyDescent="0.3">
      <c r="A4938" s="39" t="s">
        <v>273</v>
      </c>
      <c r="B4938" s="39" t="s">
        <v>274</v>
      </c>
      <c r="C4938" s="39" t="s">
        <v>13971</v>
      </c>
      <c r="D4938" s="39">
        <v>17.7</v>
      </c>
    </row>
    <row r="4939" spans="1:4" ht="15.6" x14ac:dyDescent="0.3">
      <c r="A4939" s="39" t="s">
        <v>273</v>
      </c>
      <c r="B4939" s="39" t="s">
        <v>274</v>
      </c>
      <c r="C4939" s="39" t="s">
        <v>13972</v>
      </c>
      <c r="D4939" s="39">
        <v>15.9</v>
      </c>
    </row>
    <row r="4940" spans="1:4" ht="15.6" x14ac:dyDescent="0.3">
      <c r="A4940" s="39" t="s">
        <v>273</v>
      </c>
      <c r="B4940" s="39" t="s">
        <v>274</v>
      </c>
      <c r="C4940" s="39" t="s">
        <v>13973</v>
      </c>
      <c r="D4940" s="39">
        <v>15.8</v>
      </c>
    </row>
    <row r="4941" spans="1:4" ht="15.6" x14ac:dyDescent="0.3">
      <c r="A4941" s="39" t="s">
        <v>273</v>
      </c>
      <c r="B4941" s="39" t="s">
        <v>274</v>
      </c>
      <c r="C4941" s="39" t="s">
        <v>13974</v>
      </c>
      <c r="D4941" s="39">
        <v>14.9</v>
      </c>
    </row>
    <row r="4942" spans="1:4" ht="15.6" x14ac:dyDescent="0.3">
      <c r="A4942" s="39" t="s">
        <v>273</v>
      </c>
      <c r="B4942" s="39" t="s">
        <v>274</v>
      </c>
      <c r="C4942" s="39" t="s">
        <v>13975</v>
      </c>
      <c r="D4942" s="39">
        <v>13.9</v>
      </c>
    </row>
    <row r="4943" spans="1:4" ht="15.6" x14ac:dyDescent="0.3">
      <c r="A4943" s="39" t="s">
        <v>273</v>
      </c>
      <c r="B4943" s="39" t="s">
        <v>274</v>
      </c>
      <c r="C4943" s="39" t="s">
        <v>13976</v>
      </c>
      <c r="D4943" s="39">
        <v>13.3</v>
      </c>
    </row>
    <row r="4944" spans="1:4" ht="15.6" x14ac:dyDescent="0.3">
      <c r="A4944" s="39" t="s">
        <v>273</v>
      </c>
      <c r="B4944" s="39" t="s">
        <v>274</v>
      </c>
      <c r="C4944" s="39" t="s">
        <v>13977</v>
      </c>
      <c r="D4944" s="39">
        <v>14</v>
      </c>
    </row>
    <row r="4945" spans="1:4" ht="15.6" x14ac:dyDescent="0.3">
      <c r="A4945" s="39" t="s">
        <v>273</v>
      </c>
      <c r="B4945" s="39" t="s">
        <v>274</v>
      </c>
      <c r="C4945" s="39" t="s">
        <v>13978</v>
      </c>
      <c r="D4945" s="39">
        <v>14.3</v>
      </c>
    </row>
    <row r="4946" spans="1:4" ht="15.6" x14ac:dyDescent="0.3">
      <c r="A4946" s="39" t="s">
        <v>273</v>
      </c>
      <c r="B4946" s="39" t="s">
        <v>274</v>
      </c>
      <c r="C4946" s="39" t="s">
        <v>13979</v>
      </c>
      <c r="D4946" s="39">
        <v>14.1</v>
      </c>
    </row>
    <row r="4947" spans="1:4" ht="15.6" x14ac:dyDescent="0.3">
      <c r="A4947" s="39" t="s">
        <v>273</v>
      </c>
      <c r="B4947" s="39" t="s">
        <v>274</v>
      </c>
      <c r="C4947" s="39" t="s">
        <v>13980</v>
      </c>
      <c r="D4947" s="39">
        <v>13.7</v>
      </c>
    </row>
    <row r="4948" spans="1:4" ht="15.6" x14ac:dyDescent="0.3">
      <c r="A4948" s="39" t="s">
        <v>273</v>
      </c>
      <c r="B4948" s="39" t="s">
        <v>274</v>
      </c>
      <c r="C4948" s="39" t="s">
        <v>13981</v>
      </c>
      <c r="D4948" s="39">
        <v>14.1</v>
      </c>
    </row>
    <row r="4949" spans="1:4" ht="15.6" x14ac:dyDescent="0.3">
      <c r="A4949" s="39" t="s">
        <v>273</v>
      </c>
      <c r="B4949" s="39" t="s">
        <v>274</v>
      </c>
      <c r="C4949" s="39" t="s">
        <v>13982</v>
      </c>
      <c r="D4949" s="39">
        <v>14</v>
      </c>
    </row>
    <row r="4950" spans="1:4" ht="15.6" x14ac:dyDescent="0.3">
      <c r="A4950" s="39" t="s">
        <v>273</v>
      </c>
      <c r="B4950" s="39" t="s">
        <v>274</v>
      </c>
      <c r="C4950" s="39" t="s">
        <v>13983</v>
      </c>
      <c r="D4950" s="39">
        <v>13.6</v>
      </c>
    </row>
    <row r="4951" spans="1:4" ht="15.6" x14ac:dyDescent="0.3">
      <c r="A4951" s="39" t="s">
        <v>273</v>
      </c>
      <c r="B4951" s="39" t="s">
        <v>274</v>
      </c>
      <c r="C4951" s="39" t="s">
        <v>13984</v>
      </c>
      <c r="D4951" s="39">
        <v>14.7</v>
      </c>
    </row>
    <row r="4952" spans="1:4" ht="15.6" x14ac:dyDescent="0.3">
      <c r="A4952" s="39" t="s">
        <v>273</v>
      </c>
      <c r="B4952" s="39" t="s">
        <v>274</v>
      </c>
      <c r="C4952" s="39" t="s">
        <v>13985</v>
      </c>
      <c r="D4952" s="39">
        <v>15.5</v>
      </c>
    </row>
    <row r="4953" spans="1:4" ht="15.6" x14ac:dyDescent="0.3">
      <c r="A4953" s="39" t="s">
        <v>273</v>
      </c>
      <c r="B4953" s="39" t="s">
        <v>274</v>
      </c>
      <c r="C4953" s="39" t="s">
        <v>13986</v>
      </c>
      <c r="D4953" s="39">
        <v>15.6</v>
      </c>
    </row>
    <row r="4954" spans="1:4" ht="15.6" x14ac:dyDescent="0.3">
      <c r="A4954" s="39" t="s">
        <v>273</v>
      </c>
      <c r="B4954" s="39" t="s">
        <v>274</v>
      </c>
      <c r="C4954" s="39" t="s">
        <v>13987</v>
      </c>
      <c r="D4954" s="39">
        <v>17.2</v>
      </c>
    </row>
    <row r="4955" spans="1:4" ht="15.6" x14ac:dyDescent="0.3">
      <c r="A4955" s="39" t="s">
        <v>273</v>
      </c>
      <c r="B4955" s="39" t="s">
        <v>274</v>
      </c>
      <c r="C4955" s="39" t="s">
        <v>13988</v>
      </c>
      <c r="D4955" s="39">
        <v>17.2</v>
      </c>
    </row>
    <row r="4956" spans="1:4" ht="15.6" x14ac:dyDescent="0.3">
      <c r="A4956" s="39" t="s">
        <v>273</v>
      </c>
      <c r="B4956" s="39" t="s">
        <v>274</v>
      </c>
      <c r="C4956" s="39" t="s">
        <v>13989</v>
      </c>
      <c r="D4956" s="39">
        <v>16.5</v>
      </c>
    </row>
    <row r="4957" spans="1:4" ht="15.6" x14ac:dyDescent="0.3">
      <c r="A4957" s="39" t="s">
        <v>273</v>
      </c>
      <c r="B4957" s="39" t="s">
        <v>274</v>
      </c>
      <c r="C4957" s="39" t="s">
        <v>13990</v>
      </c>
      <c r="D4957" s="39">
        <v>16</v>
      </c>
    </row>
    <row r="4958" spans="1:4" ht="15.6" x14ac:dyDescent="0.3">
      <c r="A4958" s="39" t="s">
        <v>273</v>
      </c>
      <c r="B4958" s="39" t="s">
        <v>274</v>
      </c>
      <c r="C4958" s="39" t="s">
        <v>13991</v>
      </c>
      <c r="D4958" s="39">
        <v>15.4</v>
      </c>
    </row>
    <row r="4959" spans="1:4" ht="15.6" x14ac:dyDescent="0.3">
      <c r="A4959" s="39" t="s">
        <v>273</v>
      </c>
      <c r="B4959" s="39" t="s">
        <v>274</v>
      </c>
      <c r="C4959" s="39" t="s">
        <v>13992</v>
      </c>
      <c r="D4959" s="39">
        <v>18.3</v>
      </c>
    </row>
    <row r="4960" spans="1:4" ht="15.6" x14ac:dyDescent="0.3">
      <c r="A4960" s="39" t="s">
        <v>273</v>
      </c>
      <c r="B4960" s="39" t="s">
        <v>274</v>
      </c>
      <c r="C4960" s="39" t="s">
        <v>13993</v>
      </c>
      <c r="D4960" s="39">
        <v>18.7</v>
      </c>
    </row>
    <row r="4961" spans="1:4" ht="15.6" x14ac:dyDescent="0.3">
      <c r="A4961" s="39" t="s">
        <v>273</v>
      </c>
      <c r="B4961" s="39" t="s">
        <v>274</v>
      </c>
      <c r="C4961" s="39" t="s">
        <v>13994</v>
      </c>
      <c r="D4961" s="39">
        <v>18.100000000000001</v>
      </c>
    </row>
    <row r="4962" spans="1:4" ht="15.6" x14ac:dyDescent="0.3">
      <c r="A4962" s="39" t="s">
        <v>273</v>
      </c>
      <c r="B4962" s="39" t="s">
        <v>274</v>
      </c>
      <c r="C4962" s="39" t="s">
        <v>13995</v>
      </c>
      <c r="D4962" s="39">
        <v>16.600000000000001</v>
      </c>
    </row>
    <row r="4963" spans="1:4" ht="15.6" x14ac:dyDescent="0.3">
      <c r="A4963" s="39" t="s">
        <v>273</v>
      </c>
      <c r="B4963" s="39" t="s">
        <v>274</v>
      </c>
      <c r="C4963" s="39" t="s">
        <v>13996</v>
      </c>
      <c r="D4963" s="39">
        <v>17.2</v>
      </c>
    </row>
    <row r="4964" spans="1:4" ht="15.6" x14ac:dyDescent="0.3">
      <c r="A4964" s="39" t="s">
        <v>273</v>
      </c>
      <c r="B4964" s="39" t="s">
        <v>274</v>
      </c>
      <c r="C4964" s="39" t="s">
        <v>13997</v>
      </c>
      <c r="D4964" s="39">
        <v>15.2</v>
      </c>
    </row>
    <row r="4965" spans="1:4" ht="15.6" x14ac:dyDescent="0.3">
      <c r="A4965" s="39" t="s">
        <v>273</v>
      </c>
      <c r="B4965" s="39" t="s">
        <v>274</v>
      </c>
      <c r="C4965" s="39" t="s">
        <v>13998</v>
      </c>
      <c r="D4965" s="39">
        <v>13.5</v>
      </c>
    </row>
    <row r="4966" spans="1:4" ht="15.6" x14ac:dyDescent="0.3">
      <c r="A4966" s="39" t="s">
        <v>273</v>
      </c>
      <c r="B4966" s="39" t="s">
        <v>274</v>
      </c>
      <c r="C4966" s="39" t="s">
        <v>13999</v>
      </c>
      <c r="D4966" s="39">
        <v>12.5</v>
      </c>
    </row>
    <row r="4967" spans="1:4" ht="15.6" x14ac:dyDescent="0.3">
      <c r="A4967" s="39" t="s">
        <v>273</v>
      </c>
      <c r="B4967" s="39" t="s">
        <v>274</v>
      </c>
      <c r="C4967" s="39" t="s">
        <v>14000</v>
      </c>
      <c r="D4967" s="39">
        <v>12.1</v>
      </c>
    </row>
    <row r="4968" spans="1:4" ht="15.6" x14ac:dyDescent="0.3">
      <c r="A4968" s="39" t="s">
        <v>273</v>
      </c>
      <c r="B4968" s="39" t="s">
        <v>274</v>
      </c>
      <c r="C4968" s="39" t="s">
        <v>14001</v>
      </c>
      <c r="D4968" s="39">
        <v>10.8</v>
      </c>
    </row>
    <row r="4969" spans="1:4" ht="15.6" x14ac:dyDescent="0.3">
      <c r="A4969" s="39" t="s">
        <v>273</v>
      </c>
      <c r="B4969" s="39" t="s">
        <v>274</v>
      </c>
      <c r="C4969" s="39" t="s">
        <v>14002</v>
      </c>
      <c r="D4969" s="39">
        <v>11.2</v>
      </c>
    </row>
    <row r="4970" spans="1:4" ht="15.6" x14ac:dyDescent="0.3">
      <c r="A4970" s="39" t="s">
        <v>273</v>
      </c>
      <c r="B4970" s="39" t="s">
        <v>274</v>
      </c>
      <c r="C4970" s="39" t="s">
        <v>14003</v>
      </c>
      <c r="D4970" s="39">
        <v>11.5</v>
      </c>
    </row>
    <row r="4971" spans="1:4" ht="15.6" x14ac:dyDescent="0.3">
      <c r="A4971" s="39" t="s">
        <v>273</v>
      </c>
      <c r="B4971" s="39" t="s">
        <v>274</v>
      </c>
      <c r="C4971" s="39" t="s">
        <v>14004</v>
      </c>
      <c r="D4971" s="39">
        <v>12.1</v>
      </c>
    </row>
    <row r="4972" spans="1:4" ht="15.6" x14ac:dyDescent="0.3">
      <c r="A4972" s="39" t="s">
        <v>273</v>
      </c>
      <c r="B4972" s="39" t="s">
        <v>274</v>
      </c>
      <c r="C4972" s="39" t="s">
        <v>14005</v>
      </c>
      <c r="D4972" s="39">
        <v>12</v>
      </c>
    </row>
    <row r="4973" spans="1:4" ht="15.6" x14ac:dyDescent="0.3">
      <c r="A4973" s="39" t="s">
        <v>273</v>
      </c>
      <c r="B4973" s="39" t="s">
        <v>274</v>
      </c>
      <c r="C4973" s="39" t="s">
        <v>14006</v>
      </c>
      <c r="D4973" s="39">
        <v>12.4</v>
      </c>
    </row>
    <row r="4974" spans="1:4" ht="15.6" x14ac:dyDescent="0.3">
      <c r="A4974" s="39" t="s">
        <v>273</v>
      </c>
      <c r="B4974" s="39" t="s">
        <v>274</v>
      </c>
      <c r="C4974" s="39" t="s">
        <v>14007</v>
      </c>
      <c r="D4974" s="39">
        <v>13</v>
      </c>
    </row>
    <row r="4975" spans="1:4" ht="15.6" x14ac:dyDescent="0.3">
      <c r="A4975" s="39" t="s">
        <v>273</v>
      </c>
      <c r="B4975" s="39" t="s">
        <v>274</v>
      </c>
      <c r="C4975" s="39" t="s">
        <v>14008</v>
      </c>
      <c r="D4975" s="39">
        <v>13.7</v>
      </c>
    </row>
    <row r="4976" spans="1:4" ht="15.6" x14ac:dyDescent="0.3">
      <c r="A4976" s="39" t="s">
        <v>273</v>
      </c>
      <c r="B4976" s="39" t="s">
        <v>274</v>
      </c>
      <c r="C4976" s="39" t="s">
        <v>14009</v>
      </c>
      <c r="D4976" s="39">
        <v>13.9</v>
      </c>
    </row>
    <row r="4977" spans="1:4" ht="15.6" x14ac:dyDescent="0.3">
      <c r="A4977" s="39" t="s">
        <v>273</v>
      </c>
      <c r="B4977" s="39" t="s">
        <v>274</v>
      </c>
      <c r="C4977" s="39" t="s">
        <v>14010</v>
      </c>
      <c r="D4977" s="39">
        <v>14.3</v>
      </c>
    </row>
    <row r="4978" spans="1:4" ht="15.6" x14ac:dyDescent="0.3">
      <c r="A4978" s="39" t="s">
        <v>273</v>
      </c>
      <c r="B4978" s="39" t="s">
        <v>274</v>
      </c>
      <c r="C4978" s="39" t="s">
        <v>14011</v>
      </c>
      <c r="D4978" s="39">
        <v>14.8</v>
      </c>
    </row>
    <row r="4979" spans="1:4" ht="15.6" x14ac:dyDescent="0.3">
      <c r="A4979" s="39" t="s">
        <v>273</v>
      </c>
      <c r="B4979" s="39" t="s">
        <v>274</v>
      </c>
      <c r="C4979" s="39" t="s">
        <v>14012</v>
      </c>
      <c r="D4979" s="39">
        <v>16</v>
      </c>
    </row>
    <row r="4980" spans="1:4" ht="15.6" x14ac:dyDescent="0.3">
      <c r="A4980" s="39" t="s">
        <v>273</v>
      </c>
      <c r="B4980" s="39" t="s">
        <v>274</v>
      </c>
      <c r="C4980" s="39" t="s">
        <v>14013</v>
      </c>
      <c r="D4980" s="39">
        <v>18.3</v>
      </c>
    </row>
    <row r="4981" spans="1:4" ht="15.6" x14ac:dyDescent="0.3">
      <c r="A4981" s="39" t="s">
        <v>273</v>
      </c>
      <c r="B4981" s="39" t="s">
        <v>274</v>
      </c>
      <c r="C4981" s="39" t="s">
        <v>14014</v>
      </c>
      <c r="D4981" s="39">
        <v>18.2</v>
      </c>
    </row>
    <row r="4982" spans="1:4" ht="15.6" x14ac:dyDescent="0.3">
      <c r="A4982" s="39" t="s">
        <v>273</v>
      </c>
      <c r="B4982" s="39" t="s">
        <v>274</v>
      </c>
      <c r="C4982" s="39" t="s">
        <v>14015</v>
      </c>
      <c r="D4982" s="39">
        <v>19.399999999999999</v>
      </c>
    </row>
    <row r="4983" spans="1:4" ht="15.6" x14ac:dyDescent="0.3">
      <c r="A4983" s="39" t="s">
        <v>273</v>
      </c>
      <c r="B4983" s="39" t="s">
        <v>274</v>
      </c>
      <c r="C4983" s="39" t="s">
        <v>14016</v>
      </c>
      <c r="D4983" s="39">
        <v>18.5</v>
      </c>
    </row>
    <row r="4984" spans="1:4" ht="15.6" x14ac:dyDescent="0.3">
      <c r="A4984" s="39" t="s">
        <v>273</v>
      </c>
      <c r="B4984" s="39" t="s">
        <v>274</v>
      </c>
      <c r="C4984" s="39" t="s">
        <v>14017</v>
      </c>
      <c r="D4984" s="39">
        <v>18.7</v>
      </c>
    </row>
    <row r="4985" spans="1:4" ht="15.6" x14ac:dyDescent="0.3">
      <c r="A4985" s="39" t="s">
        <v>273</v>
      </c>
      <c r="B4985" s="39" t="s">
        <v>274</v>
      </c>
      <c r="C4985" s="39" t="s">
        <v>14018</v>
      </c>
      <c r="D4985" s="39">
        <v>20.100000000000001</v>
      </c>
    </row>
    <row r="4986" spans="1:4" ht="15.6" x14ac:dyDescent="0.3">
      <c r="A4986" s="39" t="s">
        <v>273</v>
      </c>
      <c r="B4986" s="39" t="s">
        <v>274</v>
      </c>
      <c r="C4986" s="39" t="s">
        <v>14019</v>
      </c>
      <c r="D4986" s="39">
        <v>19.600000000000001</v>
      </c>
    </row>
    <row r="4987" spans="1:4" ht="15.6" x14ac:dyDescent="0.3">
      <c r="A4987" s="39" t="s">
        <v>273</v>
      </c>
      <c r="B4987" s="39" t="s">
        <v>274</v>
      </c>
      <c r="C4987" s="39" t="s">
        <v>14020</v>
      </c>
      <c r="D4987" s="39">
        <v>19.100000000000001</v>
      </c>
    </row>
    <row r="4988" spans="1:4" ht="15.6" x14ac:dyDescent="0.3">
      <c r="A4988" s="39" t="s">
        <v>273</v>
      </c>
      <c r="B4988" s="39" t="s">
        <v>274</v>
      </c>
      <c r="C4988" s="39" t="s">
        <v>14021</v>
      </c>
      <c r="D4988" s="39">
        <v>18.100000000000001</v>
      </c>
    </row>
    <row r="4989" spans="1:4" ht="15.6" x14ac:dyDescent="0.3">
      <c r="A4989" s="39" t="s">
        <v>273</v>
      </c>
      <c r="B4989" s="39" t="s">
        <v>274</v>
      </c>
      <c r="C4989" s="39" t="s">
        <v>14022</v>
      </c>
      <c r="D4989" s="39">
        <v>15</v>
      </c>
    </row>
    <row r="4990" spans="1:4" ht="15.6" x14ac:dyDescent="0.3">
      <c r="A4990" s="39" t="s">
        <v>273</v>
      </c>
      <c r="B4990" s="39" t="s">
        <v>274</v>
      </c>
      <c r="C4990" s="39" t="s">
        <v>14023</v>
      </c>
      <c r="D4990" s="39">
        <v>13.8</v>
      </c>
    </row>
    <row r="4991" spans="1:4" ht="15.6" x14ac:dyDescent="0.3">
      <c r="A4991" s="39" t="s">
        <v>273</v>
      </c>
      <c r="B4991" s="39" t="s">
        <v>274</v>
      </c>
      <c r="C4991" s="39" t="s">
        <v>14024</v>
      </c>
      <c r="D4991" s="39">
        <v>12.8</v>
      </c>
    </row>
    <row r="4992" spans="1:4" ht="15.6" x14ac:dyDescent="0.3">
      <c r="A4992" s="39" t="s">
        <v>273</v>
      </c>
      <c r="B4992" s="39" t="s">
        <v>274</v>
      </c>
      <c r="C4992" s="39" t="s">
        <v>14025</v>
      </c>
      <c r="D4992" s="39">
        <v>12.7</v>
      </c>
    </row>
    <row r="4993" spans="1:4" ht="15.6" x14ac:dyDescent="0.3">
      <c r="A4993" s="39" t="s">
        <v>273</v>
      </c>
      <c r="B4993" s="39" t="s">
        <v>274</v>
      </c>
      <c r="C4993" s="39" t="s">
        <v>14026</v>
      </c>
      <c r="D4993" s="39">
        <v>11.9</v>
      </c>
    </row>
    <row r="4994" spans="1:4" ht="15.6" x14ac:dyDescent="0.3">
      <c r="A4994" s="39" t="s">
        <v>273</v>
      </c>
      <c r="B4994" s="39" t="s">
        <v>274</v>
      </c>
      <c r="C4994" s="39" t="s">
        <v>14027</v>
      </c>
      <c r="D4994" s="39">
        <v>11.9</v>
      </c>
    </row>
    <row r="4995" spans="1:4" ht="15.6" x14ac:dyDescent="0.3">
      <c r="A4995" s="39" t="s">
        <v>273</v>
      </c>
      <c r="B4995" s="39" t="s">
        <v>274</v>
      </c>
      <c r="C4995" s="39" t="s">
        <v>14028</v>
      </c>
      <c r="D4995" s="39">
        <v>12</v>
      </c>
    </row>
    <row r="4996" spans="1:4" ht="15.6" x14ac:dyDescent="0.3">
      <c r="A4996" s="39" t="s">
        <v>273</v>
      </c>
      <c r="B4996" s="39" t="s">
        <v>274</v>
      </c>
      <c r="C4996" s="39" t="s">
        <v>14029</v>
      </c>
      <c r="D4996" s="39">
        <v>12.3</v>
      </c>
    </row>
    <row r="4997" spans="1:4" ht="15.6" x14ac:dyDescent="0.3">
      <c r="A4997" s="39" t="s">
        <v>273</v>
      </c>
      <c r="B4997" s="39" t="s">
        <v>274</v>
      </c>
      <c r="C4997" s="39" t="s">
        <v>14030</v>
      </c>
      <c r="D4997" s="39">
        <v>12.2</v>
      </c>
    </row>
    <row r="4998" spans="1:4" ht="15.6" x14ac:dyDescent="0.3">
      <c r="A4998" s="39" t="s">
        <v>273</v>
      </c>
      <c r="B4998" s="39" t="s">
        <v>274</v>
      </c>
      <c r="C4998" s="39" t="s">
        <v>14031</v>
      </c>
      <c r="D4998" s="39">
        <v>12.4</v>
      </c>
    </row>
    <row r="4999" spans="1:4" ht="15.6" x14ac:dyDescent="0.3">
      <c r="A4999" s="39" t="s">
        <v>273</v>
      </c>
      <c r="B4999" s="39" t="s">
        <v>274</v>
      </c>
      <c r="C4999" s="39" t="s">
        <v>14032</v>
      </c>
      <c r="D4999" s="39">
        <v>13.1</v>
      </c>
    </row>
    <row r="5000" spans="1:4" ht="15.6" x14ac:dyDescent="0.3">
      <c r="A5000" s="39" t="s">
        <v>273</v>
      </c>
      <c r="B5000" s="39" t="s">
        <v>274</v>
      </c>
      <c r="C5000" s="39" t="s">
        <v>14033</v>
      </c>
      <c r="D5000" s="39">
        <v>14.2</v>
      </c>
    </row>
    <row r="5001" spans="1:4" ht="15.6" x14ac:dyDescent="0.3">
      <c r="A5001" s="39" t="s">
        <v>273</v>
      </c>
      <c r="B5001" s="39" t="s">
        <v>274</v>
      </c>
      <c r="C5001" s="39" t="s">
        <v>14034</v>
      </c>
      <c r="D5001" s="39">
        <v>16.2</v>
      </c>
    </row>
    <row r="5002" spans="1:4" ht="15.6" x14ac:dyDescent="0.3">
      <c r="A5002" s="39" t="s">
        <v>273</v>
      </c>
      <c r="B5002" s="39" t="s">
        <v>274</v>
      </c>
      <c r="C5002" s="39" t="s">
        <v>14035</v>
      </c>
      <c r="D5002" s="39">
        <v>17</v>
      </c>
    </row>
    <row r="5003" spans="1:4" ht="15.6" x14ac:dyDescent="0.3">
      <c r="A5003" s="39" t="s">
        <v>273</v>
      </c>
      <c r="B5003" s="39" t="s">
        <v>274</v>
      </c>
      <c r="C5003" s="39" t="s">
        <v>14036</v>
      </c>
      <c r="D5003" s="39">
        <v>18.3</v>
      </c>
    </row>
    <row r="5004" spans="1:4" ht="15.6" x14ac:dyDescent="0.3">
      <c r="A5004" s="39" t="s">
        <v>273</v>
      </c>
      <c r="B5004" s="39" t="s">
        <v>274</v>
      </c>
      <c r="C5004" s="39" t="s">
        <v>14037</v>
      </c>
      <c r="D5004" s="39">
        <v>20.8</v>
      </c>
    </row>
    <row r="5005" spans="1:4" ht="15.6" x14ac:dyDescent="0.3">
      <c r="A5005" s="39" t="s">
        <v>273</v>
      </c>
      <c r="B5005" s="39" t="s">
        <v>274</v>
      </c>
      <c r="C5005" s="39" t="s">
        <v>14038</v>
      </c>
      <c r="D5005" s="39">
        <v>20.9</v>
      </c>
    </row>
    <row r="5006" spans="1:4" ht="15.6" x14ac:dyDescent="0.3">
      <c r="A5006" s="39" t="s">
        <v>273</v>
      </c>
      <c r="B5006" s="39" t="s">
        <v>274</v>
      </c>
      <c r="C5006" s="39" t="s">
        <v>14039</v>
      </c>
      <c r="D5006" s="39">
        <v>21.1</v>
      </c>
    </row>
    <row r="5007" spans="1:4" ht="15.6" x14ac:dyDescent="0.3">
      <c r="A5007" s="39" t="s">
        <v>273</v>
      </c>
      <c r="B5007" s="39" t="s">
        <v>274</v>
      </c>
      <c r="C5007" s="39" t="s">
        <v>14040</v>
      </c>
      <c r="D5007" s="39">
        <v>20.8</v>
      </c>
    </row>
    <row r="5008" spans="1:4" ht="15.6" x14ac:dyDescent="0.3">
      <c r="A5008" s="39" t="s">
        <v>273</v>
      </c>
      <c r="B5008" s="39" t="s">
        <v>274</v>
      </c>
      <c r="C5008" s="39" t="s">
        <v>14041</v>
      </c>
      <c r="D5008" s="39">
        <v>21.2</v>
      </c>
    </row>
    <row r="5009" spans="1:4" ht="15.6" x14ac:dyDescent="0.3">
      <c r="A5009" s="39" t="s">
        <v>273</v>
      </c>
      <c r="B5009" s="39" t="s">
        <v>274</v>
      </c>
      <c r="C5009" s="39" t="s">
        <v>14042</v>
      </c>
      <c r="D5009" s="39">
        <v>21.1</v>
      </c>
    </row>
    <row r="5010" spans="1:4" ht="15.6" x14ac:dyDescent="0.3">
      <c r="A5010" s="39" t="s">
        <v>273</v>
      </c>
      <c r="B5010" s="39" t="s">
        <v>274</v>
      </c>
      <c r="C5010" s="39" t="s">
        <v>14043</v>
      </c>
      <c r="D5010" s="39">
        <v>19.399999999999999</v>
      </c>
    </row>
    <row r="5011" spans="1:4" ht="15.6" x14ac:dyDescent="0.3">
      <c r="A5011" s="39" t="s">
        <v>273</v>
      </c>
      <c r="B5011" s="39" t="s">
        <v>274</v>
      </c>
      <c r="C5011" s="39" t="s">
        <v>14044</v>
      </c>
      <c r="D5011" s="39">
        <v>19</v>
      </c>
    </row>
    <row r="5012" spans="1:4" ht="15.6" x14ac:dyDescent="0.3">
      <c r="A5012" s="39" t="s">
        <v>273</v>
      </c>
      <c r="B5012" s="39" t="s">
        <v>274</v>
      </c>
      <c r="C5012" s="39" t="s">
        <v>14045</v>
      </c>
      <c r="D5012" s="39">
        <v>17.5</v>
      </c>
    </row>
    <row r="5013" spans="1:4" ht="15.6" x14ac:dyDescent="0.3">
      <c r="A5013" s="39" t="s">
        <v>273</v>
      </c>
      <c r="B5013" s="39" t="s">
        <v>274</v>
      </c>
      <c r="C5013" s="39" t="s">
        <v>14046</v>
      </c>
      <c r="D5013" s="39">
        <v>16.100000000000001</v>
      </c>
    </row>
    <row r="5014" spans="1:4" ht="15.6" x14ac:dyDescent="0.3">
      <c r="A5014" s="39" t="s">
        <v>273</v>
      </c>
      <c r="B5014" s="39" t="s">
        <v>274</v>
      </c>
      <c r="C5014" s="39" t="s">
        <v>14047</v>
      </c>
      <c r="D5014" s="39">
        <v>14.9</v>
      </c>
    </row>
    <row r="5015" spans="1:4" ht="15.6" x14ac:dyDescent="0.3">
      <c r="A5015" s="39" t="s">
        <v>273</v>
      </c>
      <c r="B5015" s="39" t="s">
        <v>274</v>
      </c>
      <c r="C5015" s="39" t="s">
        <v>14048</v>
      </c>
      <c r="D5015" s="39">
        <v>15.9</v>
      </c>
    </row>
    <row r="5016" spans="1:4" ht="15.6" x14ac:dyDescent="0.3">
      <c r="A5016" s="39" t="s">
        <v>273</v>
      </c>
      <c r="B5016" s="39" t="s">
        <v>274</v>
      </c>
      <c r="C5016" s="39" t="s">
        <v>14049</v>
      </c>
      <c r="D5016" s="39">
        <v>15.6</v>
      </c>
    </row>
    <row r="5017" spans="1:4" ht="15.6" x14ac:dyDescent="0.3">
      <c r="A5017" s="39" t="s">
        <v>273</v>
      </c>
      <c r="B5017" s="39" t="s">
        <v>274</v>
      </c>
      <c r="C5017" s="39" t="s">
        <v>14050</v>
      </c>
      <c r="D5017" s="39">
        <v>15.1</v>
      </c>
    </row>
    <row r="5018" spans="1:4" ht="15.6" x14ac:dyDescent="0.3">
      <c r="A5018" s="39" t="s">
        <v>273</v>
      </c>
      <c r="B5018" s="39" t="s">
        <v>274</v>
      </c>
      <c r="C5018" s="39" t="s">
        <v>14051</v>
      </c>
      <c r="D5018" s="39">
        <v>14.9</v>
      </c>
    </row>
    <row r="5019" spans="1:4" ht="15.6" x14ac:dyDescent="0.3">
      <c r="A5019" s="39" t="s">
        <v>273</v>
      </c>
      <c r="B5019" s="39" t="s">
        <v>274</v>
      </c>
      <c r="C5019" s="39" t="s">
        <v>14052</v>
      </c>
      <c r="D5019" s="39">
        <v>14.7</v>
      </c>
    </row>
    <row r="5020" spans="1:4" ht="15.6" x14ac:dyDescent="0.3">
      <c r="A5020" s="39" t="s">
        <v>273</v>
      </c>
      <c r="B5020" s="39" t="s">
        <v>274</v>
      </c>
      <c r="C5020" s="39" t="s">
        <v>14053</v>
      </c>
      <c r="D5020" s="39">
        <v>14.5</v>
      </c>
    </row>
    <row r="5021" spans="1:4" ht="15.6" x14ac:dyDescent="0.3">
      <c r="A5021" s="39" t="s">
        <v>273</v>
      </c>
      <c r="B5021" s="39" t="s">
        <v>274</v>
      </c>
      <c r="C5021" s="39" t="s">
        <v>14054</v>
      </c>
      <c r="D5021" s="39">
        <v>14.7</v>
      </c>
    </row>
    <row r="5022" spans="1:4" ht="15.6" x14ac:dyDescent="0.3">
      <c r="A5022" s="39" t="s">
        <v>273</v>
      </c>
      <c r="B5022" s="39" t="s">
        <v>274</v>
      </c>
      <c r="C5022" s="39" t="s">
        <v>14055</v>
      </c>
      <c r="D5022" s="39">
        <v>14.8</v>
      </c>
    </row>
    <row r="5023" spans="1:4" ht="15.6" x14ac:dyDescent="0.3">
      <c r="A5023" s="39" t="s">
        <v>273</v>
      </c>
      <c r="B5023" s="39" t="s">
        <v>274</v>
      </c>
      <c r="C5023" s="39" t="s">
        <v>14056</v>
      </c>
      <c r="D5023" s="39">
        <v>14.9</v>
      </c>
    </row>
    <row r="5024" spans="1:4" ht="15.6" x14ac:dyDescent="0.3">
      <c r="A5024" s="39" t="s">
        <v>273</v>
      </c>
      <c r="B5024" s="39" t="s">
        <v>274</v>
      </c>
      <c r="C5024" s="39" t="s">
        <v>14057</v>
      </c>
      <c r="D5024" s="39">
        <v>15.7</v>
      </c>
    </row>
    <row r="5025" spans="1:4" ht="15.6" x14ac:dyDescent="0.3">
      <c r="A5025" s="39" t="s">
        <v>273</v>
      </c>
      <c r="B5025" s="39" t="s">
        <v>274</v>
      </c>
      <c r="C5025" s="39" t="s">
        <v>14058</v>
      </c>
      <c r="D5025" s="39">
        <v>16.600000000000001</v>
      </c>
    </row>
    <row r="5026" spans="1:4" ht="15.6" x14ac:dyDescent="0.3">
      <c r="A5026" s="39" t="s">
        <v>273</v>
      </c>
      <c r="B5026" s="39" t="s">
        <v>274</v>
      </c>
      <c r="C5026" s="39" t="s">
        <v>14059</v>
      </c>
      <c r="D5026" s="39">
        <v>19.399999999999999</v>
      </c>
    </row>
    <row r="5027" spans="1:4" ht="15.6" x14ac:dyDescent="0.3">
      <c r="A5027" s="39" t="s">
        <v>273</v>
      </c>
      <c r="B5027" s="39" t="s">
        <v>274</v>
      </c>
      <c r="C5027" s="39" t="s">
        <v>14060</v>
      </c>
      <c r="D5027" s="39">
        <v>19.5</v>
      </c>
    </row>
    <row r="5028" spans="1:4" ht="15.6" x14ac:dyDescent="0.3">
      <c r="A5028" s="39" t="s">
        <v>273</v>
      </c>
      <c r="B5028" s="39" t="s">
        <v>274</v>
      </c>
      <c r="C5028" s="39" t="s">
        <v>14061</v>
      </c>
      <c r="D5028" s="39">
        <v>21.2</v>
      </c>
    </row>
    <row r="5029" spans="1:4" ht="15.6" x14ac:dyDescent="0.3">
      <c r="A5029" s="39" t="s">
        <v>273</v>
      </c>
      <c r="B5029" s="39" t="s">
        <v>274</v>
      </c>
      <c r="C5029" s="39" t="s">
        <v>14062</v>
      </c>
      <c r="D5029" s="39">
        <v>21.9</v>
      </c>
    </row>
    <row r="5030" spans="1:4" ht="15.6" x14ac:dyDescent="0.3">
      <c r="A5030" s="39" t="s">
        <v>273</v>
      </c>
      <c r="B5030" s="39" t="s">
        <v>274</v>
      </c>
      <c r="C5030" s="39" t="s">
        <v>14063</v>
      </c>
      <c r="D5030" s="39">
        <v>22.1</v>
      </c>
    </row>
    <row r="5031" spans="1:4" ht="15.6" x14ac:dyDescent="0.3">
      <c r="A5031" s="39" t="s">
        <v>273</v>
      </c>
      <c r="B5031" s="39" t="s">
        <v>274</v>
      </c>
      <c r="C5031" s="39" t="s">
        <v>14064</v>
      </c>
      <c r="D5031" s="39">
        <v>21.8</v>
      </c>
    </row>
    <row r="5032" spans="1:4" ht="15.6" x14ac:dyDescent="0.3">
      <c r="A5032" s="39" t="s">
        <v>273</v>
      </c>
      <c r="B5032" s="39" t="s">
        <v>274</v>
      </c>
      <c r="C5032" s="39" t="s">
        <v>14065</v>
      </c>
      <c r="D5032" s="39">
        <v>22</v>
      </c>
    </row>
    <row r="5033" spans="1:4" ht="15.6" x14ac:dyDescent="0.3">
      <c r="A5033" s="39" t="s">
        <v>273</v>
      </c>
      <c r="B5033" s="39" t="s">
        <v>274</v>
      </c>
      <c r="C5033" s="39" t="s">
        <v>14066</v>
      </c>
      <c r="D5033" s="39">
        <v>21.4</v>
      </c>
    </row>
    <row r="5034" spans="1:4" ht="15.6" x14ac:dyDescent="0.3">
      <c r="A5034" s="39" t="s">
        <v>273</v>
      </c>
      <c r="B5034" s="39" t="s">
        <v>274</v>
      </c>
      <c r="C5034" s="39" t="s">
        <v>14067</v>
      </c>
      <c r="D5034" s="39">
        <v>20.6</v>
      </c>
    </row>
    <row r="5035" spans="1:4" ht="15.6" x14ac:dyDescent="0.3">
      <c r="A5035" s="39" t="s">
        <v>273</v>
      </c>
      <c r="B5035" s="39" t="s">
        <v>274</v>
      </c>
      <c r="C5035" s="39" t="s">
        <v>14068</v>
      </c>
      <c r="D5035" s="39">
        <v>19.8</v>
      </c>
    </row>
    <row r="5036" spans="1:4" ht="15.6" x14ac:dyDescent="0.3">
      <c r="A5036" s="39" t="s">
        <v>273</v>
      </c>
      <c r="B5036" s="39" t="s">
        <v>274</v>
      </c>
      <c r="C5036" s="39" t="s">
        <v>14069</v>
      </c>
      <c r="D5036" s="39">
        <v>18.600000000000001</v>
      </c>
    </row>
    <row r="5037" spans="1:4" ht="15.6" x14ac:dyDescent="0.3">
      <c r="A5037" s="39" t="s">
        <v>273</v>
      </c>
      <c r="B5037" s="39" t="s">
        <v>274</v>
      </c>
      <c r="C5037" s="39" t="s">
        <v>14070</v>
      </c>
      <c r="D5037" s="39">
        <v>17.600000000000001</v>
      </c>
    </row>
    <row r="5038" spans="1:4" ht="15.6" x14ac:dyDescent="0.3">
      <c r="A5038" s="39" t="s">
        <v>273</v>
      </c>
      <c r="B5038" s="39" t="s">
        <v>274</v>
      </c>
      <c r="C5038" s="39" t="s">
        <v>14071</v>
      </c>
      <c r="D5038" s="39">
        <v>16.600000000000001</v>
      </c>
    </row>
    <row r="5039" spans="1:4" ht="15.6" x14ac:dyDescent="0.3">
      <c r="A5039" s="39" t="s">
        <v>273</v>
      </c>
      <c r="B5039" s="39" t="s">
        <v>274</v>
      </c>
      <c r="C5039" s="39" t="s">
        <v>14072</v>
      </c>
      <c r="D5039" s="39">
        <v>15.8</v>
      </c>
    </row>
    <row r="5040" spans="1:4" ht="15.6" x14ac:dyDescent="0.3">
      <c r="A5040" s="39" t="s">
        <v>273</v>
      </c>
      <c r="B5040" s="39" t="s">
        <v>274</v>
      </c>
      <c r="C5040" s="39" t="s">
        <v>14073</v>
      </c>
      <c r="D5040" s="39">
        <v>15.2</v>
      </c>
    </row>
    <row r="5041" spans="1:4" ht="15.6" x14ac:dyDescent="0.3">
      <c r="A5041" s="39" t="s">
        <v>273</v>
      </c>
      <c r="B5041" s="39" t="s">
        <v>274</v>
      </c>
      <c r="C5041" s="39" t="s">
        <v>14074</v>
      </c>
      <c r="D5041" s="39">
        <v>14.5</v>
      </c>
    </row>
    <row r="5042" spans="1:4" ht="15.6" x14ac:dyDescent="0.3">
      <c r="A5042" s="39" t="s">
        <v>273</v>
      </c>
      <c r="B5042" s="39" t="s">
        <v>274</v>
      </c>
      <c r="C5042" s="39" t="s">
        <v>14075</v>
      </c>
      <c r="D5042" s="39">
        <v>13.4</v>
      </c>
    </row>
    <row r="5043" spans="1:4" ht="15.6" x14ac:dyDescent="0.3">
      <c r="A5043" s="39" t="s">
        <v>273</v>
      </c>
      <c r="B5043" s="39" t="s">
        <v>274</v>
      </c>
      <c r="C5043" s="39" t="s">
        <v>14076</v>
      </c>
      <c r="D5043" s="39">
        <v>14</v>
      </c>
    </row>
    <row r="5044" spans="1:4" ht="15.6" x14ac:dyDescent="0.3">
      <c r="A5044" s="39" t="s">
        <v>273</v>
      </c>
      <c r="B5044" s="39" t="s">
        <v>274</v>
      </c>
      <c r="C5044" s="39" t="s">
        <v>14077</v>
      </c>
      <c r="D5044" s="39">
        <v>14.2</v>
      </c>
    </row>
    <row r="5045" spans="1:4" ht="15.6" x14ac:dyDescent="0.3">
      <c r="A5045" s="39" t="s">
        <v>273</v>
      </c>
      <c r="B5045" s="39" t="s">
        <v>274</v>
      </c>
      <c r="C5045" s="39" t="s">
        <v>14078</v>
      </c>
      <c r="D5045" s="39">
        <v>14.8</v>
      </c>
    </row>
    <row r="5046" spans="1:4" ht="15.6" x14ac:dyDescent="0.3">
      <c r="A5046" s="39" t="s">
        <v>273</v>
      </c>
      <c r="B5046" s="39" t="s">
        <v>274</v>
      </c>
      <c r="C5046" s="39" t="s">
        <v>14079</v>
      </c>
      <c r="D5046" s="39">
        <v>15.1</v>
      </c>
    </row>
    <row r="5047" spans="1:4" ht="15.6" x14ac:dyDescent="0.3">
      <c r="A5047" s="39" t="s">
        <v>273</v>
      </c>
      <c r="B5047" s="39" t="s">
        <v>274</v>
      </c>
      <c r="C5047" s="39" t="s">
        <v>14080</v>
      </c>
      <c r="D5047" s="39">
        <v>15.5</v>
      </c>
    </row>
    <row r="5048" spans="1:4" ht="15.6" x14ac:dyDescent="0.3">
      <c r="A5048" s="39" t="s">
        <v>273</v>
      </c>
      <c r="B5048" s="39" t="s">
        <v>274</v>
      </c>
      <c r="C5048" s="39" t="s">
        <v>14081</v>
      </c>
      <c r="D5048" s="39">
        <v>16</v>
      </c>
    </row>
    <row r="5049" spans="1:4" ht="15.6" x14ac:dyDescent="0.3">
      <c r="A5049" s="39" t="s">
        <v>273</v>
      </c>
      <c r="B5049" s="39" t="s">
        <v>274</v>
      </c>
      <c r="C5049" s="39" t="s">
        <v>14082</v>
      </c>
      <c r="D5049" s="39">
        <v>16.3</v>
      </c>
    </row>
    <row r="5050" spans="1:4" ht="15.6" x14ac:dyDescent="0.3">
      <c r="A5050" s="39" t="s">
        <v>273</v>
      </c>
      <c r="B5050" s="39" t="s">
        <v>274</v>
      </c>
      <c r="C5050" s="39" t="s">
        <v>14083</v>
      </c>
      <c r="D5050" s="39">
        <v>17.2</v>
      </c>
    </row>
    <row r="5051" spans="1:4" ht="15.6" x14ac:dyDescent="0.3">
      <c r="A5051" s="39" t="s">
        <v>273</v>
      </c>
      <c r="B5051" s="39" t="s">
        <v>274</v>
      </c>
      <c r="C5051" s="39" t="s">
        <v>14084</v>
      </c>
      <c r="D5051" s="39">
        <v>16.399999999999999</v>
      </c>
    </row>
    <row r="5052" spans="1:4" ht="15.6" x14ac:dyDescent="0.3">
      <c r="A5052" s="39" t="s">
        <v>273</v>
      </c>
      <c r="B5052" s="39" t="s">
        <v>274</v>
      </c>
      <c r="C5052" s="39" t="s">
        <v>14085</v>
      </c>
      <c r="D5052" s="39">
        <v>16.600000000000001</v>
      </c>
    </row>
    <row r="5053" spans="1:4" ht="15.6" x14ac:dyDescent="0.3">
      <c r="A5053" s="39" t="s">
        <v>273</v>
      </c>
      <c r="B5053" s="39" t="s">
        <v>274</v>
      </c>
      <c r="C5053" s="39" t="s">
        <v>14086</v>
      </c>
      <c r="D5053" s="39">
        <v>19</v>
      </c>
    </row>
    <row r="5054" spans="1:4" ht="15.6" x14ac:dyDescent="0.3">
      <c r="A5054" s="39" t="s">
        <v>273</v>
      </c>
      <c r="B5054" s="39" t="s">
        <v>274</v>
      </c>
      <c r="C5054" s="39" t="s">
        <v>14087</v>
      </c>
      <c r="D5054" s="39">
        <v>19.600000000000001</v>
      </c>
    </row>
    <row r="5055" spans="1:4" ht="15.6" x14ac:dyDescent="0.3">
      <c r="A5055" s="39" t="s">
        <v>273</v>
      </c>
      <c r="B5055" s="39" t="s">
        <v>274</v>
      </c>
      <c r="C5055" s="39" t="s">
        <v>14088</v>
      </c>
      <c r="D5055" s="39">
        <v>15.3</v>
      </c>
    </row>
    <row r="5056" spans="1:4" ht="15.6" x14ac:dyDescent="0.3">
      <c r="A5056" s="39" t="s">
        <v>273</v>
      </c>
      <c r="B5056" s="39" t="s">
        <v>274</v>
      </c>
      <c r="C5056" s="39" t="s">
        <v>14089</v>
      </c>
      <c r="D5056" s="39">
        <v>19.2</v>
      </c>
    </row>
    <row r="5057" spans="1:4" ht="15.6" x14ac:dyDescent="0.3">
      <c r="A5057" s="39" t="s">
        <v>273</v>
      </c>
      <c r="B5057" s="39" t="s">
        <v>274</v>
      </c>
      <c r="C5057" s="39" t="s">
        <v>14090</v>
      </c>
      <c r="D5057" s="39">
        <v>20.7</v>
      </c>
    </row>
    <row r="5058" spans="1:4" ht="15.6" x14ac:dyDescent="0.3">
      <c r="A5058" s="39" t="s">
        <v>273</v>
      </c>
      <c r="B5058" s="39" t="s">
        <v>274</v>
      </c>
      <c r="C5058" s="39" t="s">
        <v>14091</v>
      </c>
      <c r="D5058" s="39">
        <v>18.5</v>
      </c>
    </row>
    <row r="5059" spans="1:4" ht="15.6" x14ac:dyDescent="0.3">
      <c r="A5059" s="39" t="s">
        <v>273</v>
      </c>
      <c r="B5059" s="39" t="s">
        <v>274</v>
      </c>
      <c r="C5059" s="39" t="s">
        <v>14092</v>
      </c>
      <c r="D5059" s="39">
        <v>17.7</v>
      </c>
    </row>
    <row r="5060" spans="1:4" ht="15.6" x14ac:dyDescent="0.3">
      <c r="A5060" s="39" t="s">
        <v>273</v>
      </c>
      <c r="B5060" s="39" t="s">
        <v>274</v>
      </c>
      <c r="C5060" s="39" t="s">
        <v>14093</v>
      </c>
      <c r="D5060" s="39">
        <v>17</v>
      </c>
    </row>
    <row r="5061" spans="1:4" ht="15.6" x14ac:dyDescent="0.3">
      <c r="A5061" s="39" t="s">
        <v>273</v>
      </c>
      <c r="B5061" s="39" t="s">
        <v>274</v>
      </c>
      <c r="C5061" s="39" t="s">
        <v>14094</v>
      </c>
      <c r="D5061" s="39">
        <v>16.3</v>
      </c>
    </row>
    <row r="5062" spans="1:4" ht="15.6" x14ac:dyDescent="0.3">
      <c r="A5062" s="39" t="s">
        <v>273</v>
      </c>
      <c r="B5062" s="39" t="s">
        <v>274</v>
      </c>
      <c r="C5062" s="39" t="s">
        <v>14095</v>
      </c>
      <c r="D5062" s="39">
        <v>15.9</v>
      </c>
    </row>
    <row r="5063" spans="1:4" ht="15.6" x14ac:dyDescent="0.3">
      <c r="A5063" s="39" t="s">
        <v>273</v>
      </c>
      <c r="B5063" s="39" t="s">
        <v>274</v>
      </c>
      <c r="C5063" s="39" t="s">
        <v>14096</v>
      </c>
      <c r="D5063" s="39">
        <v>15.6</v>
      </c>
    </row>
    <row r="5064" spans="1:4" ht="15.6" x14ac:dyDescent="0.3">
      <c r="A5064" s="39" t="s">
        <v>273</v>
      </c>
      <c r="B5064" s="39" t="s">
        <v>274</v>
      </c>
      <c r="C5064" s="39" t="s">
        <v>14097</v>
      </c>
      <c r="D5064" s="39">
        <v>15.5</v>
      </c>
    </row>
    <row r="5065" spans="1:4" ht="15.6" x14ac:dyDescent="0.3">
      <c r="A5065" s="39" t="s">
        <v>273</v>
      </c>
      <c r="B5065" s="39" t="s">
        <v>274</v>
      </c>
      <c r="C5065" s="39" t="s">
        <v>14098</v>
      </c>
      <c r="D5065" s="39">
        <v>15.3</v>
      </c>
    </row>
    <row r="5066" spans="1:4" ht="15.6" x14ac:dyDescent="0.3">
      <c r="A5066" s="39" t="s">
        <v>273</v>
      </c>
      <c r="B5066" s="39" t="s">
        <v>274</v>
      </c>
      <c r="C5066" s="39" t="s">
        <v>14099</v>
      </c>
      <c r="D5066" s="39">
        <v>15.2</v>
      </c>
    </row>
    <row r="5067" spans="1:4" ht="15.6" x14ac:dyDescent="0.3">
      <c r="A5067" s="39" t="s">
        <v>273</v>
      </c>
      <c r="B5067" s="39" t="s">
        <v>274</v>
      </c>
      <c r="C5067" s="39" t="s">
        <v>14100</v>
      </c>
      <c r="D5067" s="39">
        <v>14.9</v>
      </c>
    </row>
    <row r="5068" spans="1:4" ht="15.6" x14ac:dyDescent="0.3">
      <c r="A5068" s="39" t="s">
        <v>273</v>
      </c>
      <c r="B5068" s="39" t="s">
        <v>274</v>
      </c>
      <c r="C5068" s="39" t="s">
        <v>14101</v>
      </c>
      <c r="D5068" s="39">
        <v>14.6</v>
      </c>
    </row>
    <row r="5069" spans="1:4" ht="15.6" x14ac:dyDescent="0.3">
      <c r="A5069" s="39" t="s">
        <v>273</v>
      </c>
      <c r="B5069" s="39" t="s">
        <v>274</v>
      </c>
      <c r="C5069" s="39" t="s">
        <v>14102</v>
      </c>
      <c r="D5069" s="39">
        <v>14.6</v>
      </c>
    </row>
    <row r="5070" spans="1:4" ht="15.6" x14ac:dyDescent="0.3">
      <c r="A5070" s="39" t="s">
        <v>273</v>
      </c>
      <c r="B5070" s="39" t="s">
        <v>274</v>
      </c>
      <c r="C5070" s="39" t="s">
        <v>14103</v>
      </c>
      <c r="D5070" s="39">
        <v>14.9</v>
      </c>
    </row>
    <row r="5071" spans="1:4" ht="15.6" x14ac:dyDescent="0.3">
      <c r="A5071" s="39" t="s">
        <v>273</v>
      </c>
      <c r="B5071" s="39" t="s">
        <v>274</v>
      </c>
      <c r="C5071" s="39" t="s">
        <v>14104</v>
      </c>
      <c r="D5071" s="39">
        <v>15.2</v>
      </c>
    </row>
    <row r="5072" spans="1:4" ht="15.6" x14ac:dyDescent="0.3">
      <c r="A5072" s="39" t="s">
        <v>273</v>
      </c>
      <c r="B5072" s="39" t="s">
        <v>274</v>
      </c>
      <c r="C5072" s="39" t="s">
        <v>14105</v>
      </c>
      <c r="D5072" s="39">
        <v>16.2</v>
      </c>
    </row>
    <row r="5073" spans="1:4" ht="15.6" x14ac:dyDescent="0.3">
      <c r="A5073" s="39" t="s">
        <v>273</v>
      </c>
      <c r="B5073" s="39" t="s">
        <v>274</v>
      </c>
      <c r="C5073" s="39" t="s">
        <v>14106</v>
      </c>
      <c r="D5073" s="39">
        <v>16.7</v>
      </c>
    </row>
    <row r="5074" spans="1:4" ht="15.6" x14ac:dyDescent="0.3">
      <c r="A5074" s="39" t="s">
        <v>273</v>
      </c>
      <c r="B5074" s="39" t="s">
        <v>274</v>
      </c>
      <c r="C5074" s="39" t="s">
        <v>14107</v>
      </c>
      <c r="D5074" s="39">
        <v>17.7</v>
      </c>
    </row>
    <row r="5075" spans="1:4" ht="15.6" x14ac:dyDescent="0.3">
      <c r="A5075" s="39" t="s">
        <v>273</v>
      </c>
      <c r="B5075" s="39" t="s">
        <v>274</v>
      </c>
      <c r="C5075" s="39" t="s">
        <v>14108</v>
      </c>
      <c r="D5075" s="39">
        <v>17.8</v>
      </c>
    </row>
    <row r="5076" spans="1:4" ht="15.6" x14ac:dyDescent="0.3">
      <c r="A5076" s="39" t="s">
        <v>273</v>
      </c>
      <c r="B5076" s="39" t="s">
        <v>274</v>
      </c>
      <c r="C5076" s="39" t="s">
        <v>14109</v>
      </c>
      <c r="D5076" s="39">
        <v>16.7</v>
      </c>
    </row>
    <row r="5077" spans="1:4" ht="15.6" x14ac:dyDescent="0.3">
      <c r="A5077" s="39" t="s">
        <v>273</v>
      </c>
      <c r="B5077" s="39" t="s">
        <v>274</v>
      </c>
      <c r="C5077" s="39" t="s">
        <v>14110</v>
      </c>
      <c r="D5077" s="39">
        <v>14.9</v>
      </c>
    </row>
    <row r="5078" spans="1:4" ht="15.6" x14ac:dyDescent="0.3">
      <c r="A5078" s="39" t="s">
        <v>273</v>
      </c>
      <c r="B5078" s="39" t="s">
        <v>274</v>
      </c>
      <c r="C5078" s="39" t="s">
        <v>14111</v>
      </c>
      <c r="D5078" s="39">
        <v>15.6</v>
      </c>
    </row>
    <row r="5079" spans="1:4" ht="15.6" x14ac:dyDescent="0.3">
      <c r="A5079" s="39" t="s">
        <v>273</v>
      </c>
      <c r="B5079" s="39" t="s">
        <v>274</v>
      </c>
      <c r="C5079" s="39" t="s">
        <v>14112</v>
      </c>
      <c r="D5079" s="39">
        <v>19.100000000000001</v>
      </c>
    </row>
    <row r="5080" spans="1:4" ht="15.6" x14ac:dyDescent="0.3">
      <c r="A5080" s="39" t="s">
        <v>273</v>
      </c>
      <c r="B5080" s="39" t="s">
        <v>274</v>
      </c>
      <c r="C5080" s="39" t="s">
        <v>14113</v>
      </c>
      <c r="D5080" s="39">
        <v>18</v>
      </c>
    </row>
    <row r="5081" spans="1:4" ht="15.6" x14ac:dyDescent="0.3">
      <c r="A5081" s="39" t="s">
        <v>273</v>
      </c>
      <c r="B5081" s="39" t="s">
        <v>274</v>
      </c>
      <c r="C5081" s="39" t="s">
        <v>14114</v>
      </c>
      <c r="D5081" s="39">
        <v>16.399999999999999</v>
      </c>
    </row>
    <row r="5082" spans="1:4" ht="15.6" x14ac:dyDescent="0.3">
      <c r="A5082" s="39" t="s">
        <v>273</v>
      </c>
      <c r="B5082" s="39" t="s">
        <v>274</v>
      </c>
      <c r="C5082" s="39" t="s">
        <v>14115</v>
      </c>
      <c r="D5082" s="39">
        <v>17.100000000000001</v>
      </c>
    </row>
    <row r="5083" spans="1:4" ht="15.6" x14ac:dyDescent="0.3">
      <c r="A5083" s="39" t="s">
        <v>273</v>
      </c>
      <c r="B5083" s="39" t="s">
        <v>274</v>
      </c>
      <c r="C5083" s="39" t="s">
        <v>14116</v>
      </c>
      <c r="D5083" s="39">
        <v>16</v>
      </c>
    </row>
    <row r="5084" spans="1:4" ht="15.6" x14ac:dyDescent="0.3">
      <c r="A5084" s="39" t="s">
        <v>273</v>
      </c>
      <c r="B5084" s="39" t="s">
        <v>274</v>
      </c>
      <c r="C5084" s="39" t="s">
        <v>14117</v>
      </c>
      <c r="D5084" s="39">
        <v>16.600000000000001</v>
      </c>
    </row>
    <row r="5085" spans="1:4" ht="15.6" x14ac:dyDescent="0.3">
      <c r="A5085" s="39" t="s">
        <v>273</v>
      </c>
      <c r="B5085" s="39" t="s">
        <v>274</v>
      </c>
      <c r="C5085" s="39" t="s">
        <v>14118</v>
      </c>
      <c r="D5085" s="39">
        <v>14.3</v>
      </c>
    </row>
    <row r="5086" spans="1:4" ht="15.6" x14ac:dyDescent="0.3">
      <c r="A5086" s="39" t="s">
        <v>273</v>
      </c>
      <c r="B5086" s="39" t="s">
        <v>274</v>
      </c>
      <c r="C5086" s="39" t="s">
        <v>14119</v>
      </c>
      <c r="D5086" s="39">
        <v>13.4</v>
      </c>
    </row>
    <row r="5087" spans="1:4" ht="15.6" x14ac:dyDescent="0.3">
      <c r="A5087" s="39" t="s">
        <v>273</v>
      </c>
      <c r="B5087" s="39" t="s">
        <v>274</v>
      </c>
      <c r="C5087" s="39" t="s">
        <v>14120</v>
      </c>
      <c r="D5087" s="39">
        <v>13.6</v>
      </c>
    </row>
    <row r="5088" spans="1:4" ht="15.6" x14ac:dyDescent="0.3">
      <c r="A5088" s="39" t="s">
        <v>273</v>
      </c>
      <c r="B5088" s="39" t="s">
        <v>274</v>
      </c>
      <c r="C5088" s="39" t="s">
        <v>14121</v>
      </c>
      <c r="D5088" s="39">
        <v>13.2</v>
      </c>
    </row>
    <row r="5089" spans="1:4" ht="15.6" x14ac:dyDescent="0.3">
      <c r="A5089" s="39" t="s">
        <v>273</v>
      </c>
      <c r="B5089" s="39" t="s">
        <v>274</v>
      </c>
      <c r="C5089" s="39" t="s">
        <v>14122</v>
      </c>
      <c r="D5089" s="39">
        <v>12.5</v>
      </c>
    </row>
    <row r="5090" spans="1:4" ht="15.6" x14ac:dyDescent="0.3">
      <c r="A5090" s="39" t="s">
        <v>273</v>
      </c>
      <c r="B5090" s="39" t="s">
        <v>274</v>
      </c>
      <c r="C5090" s="39" t="s">
        <v>14123</v>
      </c>
      <c r="D5090" s="39">
        <v>12.7</v>
      </c>
    </row>
    <row r="5091" spans="1:4" ht="15.6" x14ac:dyDescent="0.3">
      <c r="A5091" s="39" t="s">
        <v>273</v>
      </c>
      <c r="B5091" s="39" t="s">
        <v>274</v>
      </c>
      <c r="C5091" s="39" t="s">
        <v>14124</v>
      </c>
      <c r="D5091" s="39">
        <v>12.2</v>
      </c>
    </row>
    <row r="5092" spans="1:4" ht="15.6" x14ac:dyDescent="0.3">
      <c r="A5092" s="39" t="s">
        <v>273</v>
      </c>
      <c r="B5092" s="39" t="s">
        <v>274</v>
      </c>
      <c r="C5092" s="39" t="s">
        <v>14125</v>
      </c>
      <c r="D5092" s="39">
        <v>12.6</v>
      </c>
    </row>
    <row r="5093" spans="1:4" ht="15.6" x14ac:dyDescent="0.3">
      <c r="A5093" s="39" t="s">
        <v>273</v>
      </c>
      <c r="B5093" s="39" t="s">
        <v>274</v>
      </c>
      <c r="C5093" s="39" t="s">
        <v>14126</v>
      </c>
      <c r="D5093" s="39">
        <v>12.8</v>
      </c>
    </row>
    <row r="5094" spans="1:4" ht="15.6" x14ac:dyDescent="0.3">
      <c r="A5094" s="39" t="s">
        <v>273</v>
      </c>
      <c r="B5094" s="39" t="s">
        <v>274</v>
      </c>
      <c r="C5094" s="39" t="s">
        <v>14127</v>
      </c>
      <c r="D5094" s="39">
        <v>13.5</v>
      </c>
    </row>
    <row r="5095" spans="1:4" ht="15.6" x14ac:dyDescent="0.3">
      <c r="A5095" s="39" t="s">
        <v>273</v>
      </c>
      <c r="B5095" s="39" t="s">
        <v>274</v>
      </c>
      <c r="C5095" s="39" t="s">
        <v>14128</v>
      </c>
      <c r="D5095" s="39">
        <v>15.1</v>
      </c>
    </row>
    <row r="5096" spans="1:4" ht="15.6" x14ac:dyDescent="0.3">
      <c r="A5096" s="39" t="s">
        <v>273</v>
      </c>
      <c r="B5096" s="39" t="s">
        <v>274</v>
      </c>
      <c r="C5096" s="39" t="s">
        <v>14129</v>
      </c>
      <c r="D5096" s="39">
        <v>16.600000000000001</v>
      </c>
    </row>
    <row r="5097" spans="1:4" ht="15.6" x14ac:dyDescent="0.3">
      <c r="A5097" s="39" t="s">
        <v>273</v>
      </c>
      <c r="B5097" s="39" t="s">
        <v>274</v>
      </c>
      <c r="C5097" s="39" t="s">
        <v>14130</v>
      </c>
      <c r="D5097" s="39">
        <v>17.5</v>
      </c>
    </row>
    <row r="5098" spans="1:4" ht="15.6" x14ac:dyDescent="0.3">
      <c r="A5098" s="39" t="s">
        <v>273</v>
      </c>
      <c r="B5098" s="39" t="s">
        <v>274</v>
      </c>
      <c r="C5098" s="39" t="s">
        <v>14131</v>
      </c>
      <c r="D5098" s="39">
        <v>18.600000000000001</v>
      </c>
    </row>
    <row r="5099" spans="1:4" ht="15.6" x14ac:dyDescent="0.3">
      <c r="A5099" s="39" t="s">
        <v>273</v>
      </c>
      <c r="B5099" s="39" t="s">
        <v>274</v>
      </c>
      <c r="C5099" s="39" t="s">
        <v>14132</v>
      </c>
      <c r="D5099" s="39">
        <v>17</v>
      </c>
    </row>
    <row r="5100" spans="1:4" ht="15.6" x14ac:dyDescent="0.3">
      <c r="A5100" s="39" t="s">
        <v>273</v>
      </c>
      <c r="B5100" s="39" t="s">
        <v>274</v>
      </c>
      <c r="C5100" s="39" t="s">
        <v>14133</v>
      </c>
      <c r="D5100" s="39">
        <v>17.600000000000001</v>
      </c>
    </row>
    <row r="5101" spans="1:4" ht="15.6" x14ac:dyDescent="0.3">
      <c r="A5101" s="39" t="s">
        <v>273</v>
      </c>
      <c r="B5101" s="39" t="s">
        <v>274</v>
      </c>
      <c r="C5101" s="39" t="s">
        <v>14134</v>
      </c>
      <c r="D5101" s="39">
        <v>19.399999999999999</v>
      </c>
    </row>
    <row r="5102" spans="1:4" ht="15.6" x14ac:dyDescent="0.3">
      <c r="A5102" s="39" t="s">
        <v>273</v>
      </c>
      <c r="B5102" s="39" t="s">
        <v>274</v>
      </c>
      <c r="C5102" s="39" t="s">
        <v>14135</v>
      </c>
      <c r="D5102" s="39">
        <v>19.899999999999999</v>
      </c>
    </row>
    <row r="5103" spans="1:4" ht="15.6" x14ac:dyDescent="0.3">
      <c r="A5103" s="39" t="s">
        <v>273</v>
      </c>
      <c r="B5103" s="39" t="s">
        <v>274</v>
      </c>
      <c r="C5103" s="39" t="s">
        <v>14136</v>
      </c>
      <c r="D5103" s="39">
        <v>19.899999999999999</v>
      </c>
    </row>
    <row r="5104" spans="1:4" ht="15.6" x14ac:dyDescent="0.3">
      <c r="A5104" s="39" t="s">
        <v>273</v>
      </c>
      <c r="B5104" s="39" t="s">
        <v>274</v>
      </c>
      <c r="C5104" s="39" t="s">
        <v>14137</v>
      </c>
      <c r="D5104" s="39">
        <v>21.2</v>
      </c>
    </row>
    <row r="5105" spans="1:4" ht="15.6" x14ac:dyDescent="0.3">
      <c r="A5105" s="39" t="s">
        <v>273</v>
      </c>
      <c r="B5105" s="39" t="s">
        <v>274</v>
      </c>
      <c r="C5105" s="39" t="s">
        <v>14138</v>
      </c>
      <c r="D5105" s="39">
        <v>19.399999999999999</v>
      </c>
    </row>
    <row r="5106" spans="1:4" ht="15.6" x14ac:dyDescent="0.3">
      <c r="A5106" s="39" t="s">
        <v>273</v>
      </c>
      <c r="B5106" s="39" t="s">
        <v>274</v>
      </c>
      <c r="C5106" s="39" t="s">
        <v>14139</v>
      </c>
      <c r="D5106" s="39">
        <v>18.2</v>
      </c>
    </row>
    <row r="5107" spans="1:4" ht="15.6" x14ac:dyDescent="0.3">
      <c r="A5107" s="39" t="s">
        <v>273</v>
      </c>
      <c r="B5107" s="39" t="s">
        <v>274</v>
      </c>
      <c r="C5107" s="39" t="s">
        <v>14140</v>
      </c>
      <c r="D5107" s="39">
        <v>18.2</v>
      </c>
    </row>
    <row r="5108" spans="1:4" ht="15.6" x14ac:dyDescent="0.3">
      <c r="A5108" s="39" t="s">
        <v>273</v>
      </c>
      <c r="B5108" s="39" t="s">
        <v>274</v>
      </c>
      <c r="C5108" s="39" t="s">
        <v>14141</v>
      </c>
      <c r="D5108" s="39">
        <v>17.600000000000001</v>
      </c>
    </row>
    <row r="5109" spans="1:4" ht="15.6" x14ac:dyDescent="0.3">
      <c r="A5109" s="39" t="s">
        <v>273</v>
      </c>
      <c r="B5109" s="39" t="s">
        <v>274</v>
      </c>
      <c r="C5109" s="39" t="s">
        <v>14142</v>
      </c>
      <c r="D5109" s="39">
        <v>16.2</v>
      </c>
    </row>
    <row r="5110" spans="1:4" ht="15.6" x14ac:dyDescent="0.3">
      <c r="A5110" s="39" t="s">
        <v>273</v>
      </c>
      <c r="B5110" s="39" t="s">
        <v>274</v>
      </c>
      <c r="C5110" s="39" t="s">
        <v>14143</v>
      </c>
      <c r="D5110" s="39">
        <v>15.2</v>
      </c>
    </row>
    <row r="5111" spans="1:4" ht="15.6" x14ac:dyDescent="0.3">
      <c r="A5111" s="39" t="s">
        <v>273</v>
      </c>
      <c r="B5111" s="39" t="s">
        <v>274</v>
      </c>
      <c r="C5111" s="39" t="s">
        <v>14144</v>
      </c>
      <c r="D5111" s="39">
        <v>15.5</v>
      </c>
    </row>
    <row r="5112" spans="1:4" ht="15.6" x14ac:dyDescent="0.3">
      <c r="A5112" s="39" t="s">
        <v>273</v>
      </c>
      <c r="B5112" s="39" t="s">
        <v>274</v>
      </c>
      <c r="C5112" s="39" t="s">
        <v>14145</v>
      </c>
      <c r="D5112" s="39">
        <v>15.5</v>
      </c>
    </row>
    <row r="5113" spans="1:4" ht="15.6" x14ac:dyDescent="0.3">
      <c r="A5113" s="39" t="s">
        <v>273</v>
      </c>
      <c r="B5113" s="39" t="s">
        <v>274</v>
      </c>
      <c r="C5113" s="39" t="s">
        <v>14146</v>
      </c>
      <c r="D5113" s="39">
        <v>15.6</v>
      </c>
    </row>
    <row r="5114" spans="1:4" ht="15.6" x14ac:dyDescent="0.3">
      <c r="A5114" s="39" t="s">
        <v>273</v>
      </c>
      <c r="B5114" s="39" t="s">
        <v>274</v>
      </c>
      <c r="C5114" s="39" t="s">
        <v>14147</v>
      </c>
      <c r="D5114" s="39">
        <v>14.9</v>
      </c>
    </row>
    <row r="5115" spans="1:4" ht="15.6" x14ac:dyDescent="0.3">
      <c r="A5115" s="39" t="s">
        <v>273</v>
      </c>
      <c r="B5115" s="39" t="s">
        <v>274</v>
      </c>
      <c r="C5115" s="39" t="s">
        <v>14148</v>
      </c>
      <c r="D5115" s="39">
        <v>14.7</v>
      </c>
    </row>
    <row r="5116" spans="1:4" ht="15.6" x14ac:dyDescent="0.3">
      <c r="A5116" s="39" t="s">
        <v>273</v>
      </c>
      <c r="B5116" s="39" t="s">
        <v>274</v>
      </c>
      <c r="C5116" s="39" t="s">
        <v>14149</v>
      </c>
      <c r="D5116" s="39">
        <v>14.4</v>
      </c>
    </row>
    <row r="5117" spans="1:4" ht="15.6" x14ac:dyDescent="0.3">
      <c r="A5117" s="39" t="s">
        <v>273</v>
      </c>
      <c r="B5117" s="39" t="s">
        <v>274</v>
      </c>
      <c r="C5117" s="39" t="s">
        <v>14150</v>
      </c>
      <c r="D5117" s="39">
        <v>14.5</v>
      </c>
    </row>
    <row r="5118" spans="1:4" ht="15.6" x14ac:dyDescent="0.3">
      <c r="A5118" s="39" t="s">
        <v>273</v>
      </c>
      <c r="B5118" s="39" t="s">
        <v>274</v>
      </c>
      <c r="C5118" s="39" t="s">
        <v>14151</v>
      </c>
      <c r="D5118" s="39">
        <v>14.9</v>
      </c>
    </row>
    <row r="5119" spans="1:4" ht="15.6" x14ac:dyDescent="0.3">
      <c r="A5119" s="39" t="s">
        <v>273</v>
      </c>
      <c r="B5119" s="39" t="s">
        <v>274</v>
      </c>
      <c r="C5119" s="39" t="s">
        <v>14152</v>
      </c>
      <c r="D5119" s="39">
        <v>15.8</v>
      </c>
    </row>
    <row r="5120" spans="1:4" ht="15.6" x14ac:dyDescent="0.3">
      <c r="A5120" s="39" t="s">
        <v>273</v>
      </c>
      <c r="B5120" s="39" t="s">
        <v>274</v>
      </c>
      <c r="C5120" s="39" t="s">
        <v>14153</v>
      </c>
      <c r="D5120" s="39">
        <v>16.7</v>
      </c>
    </row>
    <row r="5121" spans="1:4" ht="15.6" x14ac:dyDescent="0.3">
      <c r="A5121" s="39" t="s">
        <v>273</v>
      </c>
      <c r="B5121" s="39" t="s">
        <v>274</v>
      </c>
      <c r="C5121" s="39" t="s">
        <v>14154</v>
      </c>
      <c r="D5121" s="39">
        <v>17.5</v>
      </c>
    </row>
    <row r="5122" spans="1:4" ht="15.6" x14ac:dyDescent="0.3">
      <c r="A5122" s="39" t="s">
        <v>273</v>
      </c>
      <c r="B5122" s="39" t="s">
        <v>274</v>
      </c>
      <c r="C5122" s="39" t="s">
        <v>14155</v>
      </c>
      <c r="D5122" s="39">
        <v>18.600000000000001</v>
      </c>
    </row>
    <row r="5123" spans="1:4" ht="15.6" x14ac:dyDescent="0.3">
      <c r="A5123" s="39" t="s">
        <v>273</v>
      </c>
      <c r="B5123" s="39" t="s">
        <v>274</v>
      </c>
      <c r="C5123" s="39" t="s">
        <v>14156</v>
      </c>
      <c r="D5123" s="39">
        <v>18.8</v>
      </c>
    </row>
    <row r="5124" spans="1:4" ht="15.6" x14ac:dyDescent="0.3">
      <c r="A5124" s="39" t="s">
        <v>273</v>
      </c>
      <c r="B5124" s="39" t="s">
        <v>274</v>
      </c>
      <c r="C5124" s="39" t="s">
        <v>14157</v>
      </c>
      <c r="D5124" s="39">
        <v>19.5</v>
      </c>
    </row>
    <row r="5125" spans="1:4" ht="15.6" x14ac:dyDescent="0.3">
      <c r="A5125" s="39" t="s">
        <v>273</v>
      </c>
      <c r="B5125" s="39" t="s">
        <v>274</v>
      </c>
      <c r="C5125" s="39" t="s">
        <v>14158</v>
      </c>
      <c r="D5125" s="39">
        <v>19.8</v>
      </c>
    </row>
    <row r="5126" spans="1:4" ht="15.6" x14ac:dyDescent="0.3">
      <c r="A5126" s="39" t="s">
        <v>273</v>
      </c>
      <c r="B5126" s="39" t="s">
        <v>274</v>
      </c>
      <c r="C5126" s="39" t="s">
        <v>14159</v>
      </c>
      <c r="D5126" s="39">
        <v>20.100000000000001</v>
      </c>
    </row>
    <row r="5127" spans="1:4" ht="15.6" x14ac:dyDescent="0.3">
      <c r="A5127" s="39" t="s">
        <v>273</v>
      </c>
      <c r="B5127" s="39" t="s">
        <v>274</v>
      </c>
      <c r="C5127" s="39" t="s">
        <v>14160</v>
      </c>
      <c r="D5127" s="39">
        <v>18.8</v>
      </c>
    </row>
    <row r="5128" spans="1:4" ht="15.6" x14ac:dyDescent="0.3">
      <c r="A5128" s="39" t="s">
        <v>273</v>
      </c>
      <c r="B5128" s="39" t="s">
        <v>274</v>
      </c>
      <c r="C5128" s="39" t="s">
        <v>14161</v>
      </c>
      <c r="D5128" s="39">
        <v>19.3</v>
      </c>
    </row>
    <row r="5129" spans="1:4" ht="15.6" x14ac:dyDescent="0.3">
      <c r="A5129" s="39" t="s">
        <v>273</v>
      </c>
      <c r="B5129" s="39" t="s">
        <v>274</v>
      </c>
      <c r="C5129" s="39" t="s">
        <v>14162</v>
      </c>
      <c r="D5129" s="39">
        <v>21.6</v>
      </c>
    </row>
    <row r="5130" spans="1:4" ht="15.6" x14ac:dyDescent="0.3">
      <c r="A5130" s="39" t="s">
        <v>273</v>
      </c>
      <c r="B5130" s="39" t="s">
        <v>274</v>
      </c>
      <c r="C5130" s="39" t="s">
        <v>14163</v>
      </c>
      <c r="D5130" s="39">
        <v>20.3</v>
      </c>
    </row>
    <row r="5131" spans="1:4" ht="15.6" x14ac:dyDescent="0.3">
      <c r="A5131" s="39" t="s">
        <v>273</v>
      </c>
      <c r="B5131" s="39" t="s">
        <v>274</v>
      </c>
      <c r="C5131" s="39" t="s">
        <v>14164</v>
      </c>
      <c r="D5131" s="39">
        <v>19</v>
      </c>
    </row>
    <row r="5132" spans="1:4" ht="15.6" x14ac:dyDescent="0.3">
      <c r="A5132" s="39" t="s">
        <v>273</v>
      </c>
      <c r="B5132" s="39" t="s">
        <v>274</v>
      </c>
      <c r="C5132" s="39" t="s">
        <v>14165</v>
      </c>
      <c r="D5132" s="39">
        <v>15.5</v>
      </c>
    </row>
    <row r="5133" spans="1:4" ht="15.6" x14ac:dyDescent="0.3">
      <c r="A5133" s="39" t="s">
        <v>273</v>
      </c>
      <c r="B5133" s="39" t="s">
        <v>274</v>
      </c>
      <c r="C5133" s="39" t="s">
        <v>14166</v>
      </c>
      <c r="D5133" s="39">
        <v>15.4</v>
      </c>
    </row>
    <row r="5134" spans="1:4" ht="15.6" x14ac:dyDescent="0.3">
      <c r="A5134" s="39" t="s">
        <v>273</v>
      </c>
      <c r="B5134" s="39" t="s">
        <v>274</v>
      </c>
      <c r="C5134" s="39" t="s">
        <v>14167</v>
      </c>
      <c r="D5134" s="39">
        <v>14.7</v>
      </c>
    </row>
    <row r="5135" spans="1:4" ht="15.6" x14ac:dyDescent="0.3">
      <c r="A5135" s="39" t="s">
        <v>273</v>
      </c>
      <c r="B5135" s="39" t="s">
        <v>274</v>
      </c>
      <c r="C5135" s="39" t="s">
        <v>14168</v>
      </c>
      <c r="D5135" s="39">
        <v>14.2</v>
      </c>
    </row>
    <row r="5136" spans="1:4" ht="15.6" x14ac:dyDescent="0.3">
      <c r="A5136" s="39" t="s">
        <v>273</v>
      </c>
      <c r="B5136" s="39" t="s">
        <v>274</v>
      </c>
      <c r="C5136" s="39" t="s">
        <v>14169</v>
      </c>
      <c r="D5136" s="39">
        <v>14.1</v>
      </c>
    </row>
    <row r="5137" spans="1:4" ht="15.6" x14ac:dyDescent="0.3">
      <c r="A5137" s="39" t="s">
        <v>273</v>
      </c>
      <c r="B5137" s="39" t="s">
        <v>274</v>
      </c>
      <c r="C5137" s="39" t="s">
        <v>14170</v>
      </c>
      <c r="D5137" s="39">
        <v>14.1</v>
      </c>
    </row>
    <row r="5138" spans="1:4" ht="15.6" x14ac:dyDescent="0.3">
      <c r="A5138" s="39" t="s">
        <v>273</v>
      </c>
      <c r="B5138" s="39" t="s">
        <v>274</v>
      </c>
      <c r="C5138" s="39" t="s">
        <v>14171</v>
      </c>
      <c r="D5138" s="39">
        <v>14.2</v>
      </c>
    </row>
    <row r="5139" spans="1:4" ht="15.6" x14ac:dyDescent="0.3">
      <c r="A5139" s="39" t="s">
        <v>273</v>
      </c>
      <c r="B5139" s="39" t="s">
        <v>274</v>
      </c>
      <c r="C5139" s="39" t="s">
        <v>14172</v>
      </c>
      <c r="D5139" s="39">
        <v>14</v>
      </c>
    </row>
    <row r="5140" spans="1:4" ht="15.6" x14ac:dyDescent="0.3">
      <c r="A5140" s="39" t="s">
        <v>273</v>
      </c>
      <c r="B5140" s="39" t="s">
        <v>274</v>
      </c>
      <c r="C5140" s="39" t="s">
        <v>14173</v>
      </c>
      <c r="D5140" s="39">
        <v>14.2</v>
      </c>
    </row>
    <row r="5141" spans="1:4" ht="15.6" x14ac:dyDescent="0.3">
      <c r="A5141" s="39" t="s">
        <v>273</v>
      </c>
      <c r="B5141" s="39" t="s">
        <v>274</v>
      </c>
      <c r="C5141" s="39" t="s">
        <v>14174</v>
      </c>
      <c r="D5141" s="39">
        <v>14.4</v>
      </c>
    </row>
    <row r="5142" spans="1:4" ht="15.6" x14ac:dyDescent="0.3">
      <c r="A5142" s="39" t="s">
        <v>273</v>
      </c>
      <c r="B5142" s="39" t="s">
        <v>274</v>
      </c>
      <c r="C5142" s="39" t="s">
        <v>14175</v>
      </c>
      <c r="D5142" s="39">
        <v>14.8</v>
      </c>
    </row>
    <row r="5143" spans="1:4" ht="15.6" x14ac:dyDescent="0.3">
      <c r="A5143" s="39" t="s">
        <v>273</v>
      </c>
      <c r="B5143" s="39" t="s">
        <v>274</v>
      </c>
      <c r="C5143" s="39" t="s">
        <v>14176</v>
      </c>
      <c r="D5143" s="39">
        <v>15.3</v>
      </c>
    </row>
    <row r="5144" spans="1:4" ht="15.6" x14ac:dyDescent="0.3">
      <c r="A5144" s="39" t="s">
        <v>273</v>
      </c>
      <c r="B5144" s="39" t="s">
        <v>274</v>
      </c>
      <c r="C5144" s="39" t="s">
        <v>14177</v>
      </c>
      <c r="D5144" s="39">
        <v>16.100000000000001</v>
      </c>
    </row>
    <row r="5145" spans="1:4" ht="15.6" x14ac:dyDescent="0.3">
      <c r="A5145" s="39" t="s">
        <v>273</v>
      </c>
      <c r="B5145" s="39" t="s">
        <v>274</v>
      </c>
      <c r="C5145" s="39" t="s">
        <v>14178</v>
      </c>
      <c r="D5145" s="39">
        <v>17</v>
      </c>
    </row>
    <row r="5146" spans="1:4" ht="15.6" x14ac:dyDescent="0.3">
      <c r="A5146" s="39" t="s">
        <v>273</v>
      </c>
      <c r="B5146" s="39" t="s">
        <v>274</v>
      </c>
      <c r="C5146" s="39" t="s">
        <v>14179</v>
      </c>
      <c r="D5146" s="39">
        <v>18.600000000000001</v>
      </c>
    </row>
    <row r="5147" spans="1:4" ht="15.6" x14ac:dyDescent="0.3">
      <c r="A5147" s="39" t="s">
        <v>273</v>
      </c>
      <c r="B5147" s="39" t="s">
        <v>274</v>
      </c>
      <c r="C5147" s="39" t="s">
        <v>14180</v>
      </c>
      <c r="D5147" s="39">
        <v>20.3</v>
      </c>
    </row>
    <row r="5148" spans="1:4" ht="15.6" x14ac:dyDescent="0.3">
      <c r="A5148" s="39" t="s">
        <v>273</v>
      </c>
      <c r="B5148" s="39" t="s">
        <v>274</v>
      </c>
      <c r="C5148" s="39" t="s">
        <v>14181</v>
      </c>
      <c r="D5148" s="39">
        <v>21.2</v>
      </c>
    </row>
    <row r="5149" spans="1:4" ht="15.6" x14ac:dyDescent="0.3">
      <c r="A5149" s="39" t="s">
        <v>273</v>
      </c>
      <c r="B5149" s="39" t="s">
        <v>274</v>
      </c>
      <c r="C5149" s="39" t="s">
        <v>14182</v>
      </c>
      <c r="D5149" s="39">
        <v>22.4</v>
      </c>
    </row>
    <row r="5150" spans="1:4" ht="15.6" x14ac:dyDescent="0.3">
      <c r="A5150" s="39" t="s">
        <v>273</v>
      </c>
      <c r="B5150" s="39" t="s">
        <v>274</v>
      </c>
      <c r="C5150" s="39" t="s">
        <v>14183</v>
      </c>
      <c r="D5150" s="39">
        <v>22.3</v>
      </c>
    </row>
    <row r="5151" spans="1:4" ht="15.6" x14ac:dyDescent="0.3">
      <c r="A5151" s="39" t="s">
        <v>273</v>
      </c>
      <c r="B5151" s="39" t="s">
        <v>274</v>
      </c>
      <c r="C5151" s="39" t="s">
        <v>14184</v>
      </c>
      <c r="D5151" s="39">
        <v>20.7</v>
      </c>
    </row>
    <row r="5152" spans="1:4" ht="15.6" x14ac:dyDescent="0.3">
      <c r="A5152" s="39" t="s">
        <v>273</v>
      </c>
      <c r="B5152" s="39" t="s">
        <v>274</v>
      </c>
      <c r="C5152" s="39" t="s">
        <v>14185</v>
      </c>
      <c r="D5152" s="39">
        <v>23.9</v>
      </c>
    </row>
    <row r="5153" spans="1:4" ht="15.6" x14ac:dyDescent="0.3">
      <c r="A5153" s="39" t="s">
        <v>273</v>
      </c>
      <c r="B5153" s="39" t="s">
        <v>274</v>
      </c>
      <c r="C5153" s="39" t="s">
        <v>14186</v>
      </c>
      <c r="D5153" s="39">
        <v>20.5</v>
      </c>
    </row>
    <row r="5154" spans="1:4" ht="15.6" x14ac:dyDescent="0.3">
      <c r="A5154" s="39" t="s">
        <v>273</v>
      </c>
      <c r="B5154" s="39" t="s">
        <v>274</v>
      </c>
      <c r="C5154" s="39" t="s">
        <v>14187</v>
      </c>
      <c r="D5154" s="39">
        <v>19.600000000000001</v>
      </c>
    </row>
    <row r="5155" spans="1:4" ht="15.6" x14ac:dyDescent="0.3">
      <c r="A5155" s="39" t="s">
        <v>273</v>
      </c>
      <c r="B5155" s="39" t="s">
        <v>274</v>
      </c>
      <c r="C5155" s="39" t="s">
        <v>14188</v>
      </c>
      <c r="D5155" s="39">
        <v>18.5</v>
      </c>
    </row>
    <row r="5156" spans="1:4" ht="15.6" x14ac:dyDescent="0.3">
      <c r="A5156" s="39" t="s">
        <v>273</v>
      </c>
      <c r="B5156" s="39" t="s">
        <v>274</v>
      </c>
      <c r="C5156" s="39" t="s">
        <v>14189</v>
      </c>
      <c r="D5156" s="39">
        <v>17.8</v>
      </c>
    </row>
    <row r="5157" spans="1:4" ht="15.6" x14ac:dyDescent="0.3">
      <c r="A5157" s="39" t="s">
        <v>273</v>
      </c>
      <c r="B5157" s="39" t="s">
        <v>274</v>
      </c>
      <c r="C5157" s="39" t="s">
        <v>14190</v>
      </c>
      <c r="D5157" s="39">
        <v>16.3</v>
      </c>
    </row>
    <row r="5158" spans="1:4" ht="15.6" x14ac:dyDescent="0.3">
      <c r="A5158" s="39" t="s">
        <v>273</v>
      </c>
      <c r="B5158" s="39" t="s">
        <v>274</v>
      </c>
      <c r="C5158" s="39" t="s">
        <v>14191</v>
      </c>
      <c r="D5158" s="39">
        <v>15.9</v>
      </c>
    </row>
    <row r="5159" spans="1:4" ht="15.6" x14ac:dyDescent="0.3">
      <c r="A5159" s="39" t="s">
        <v>273</v>
      </c>
      <c r="B5159" s="39" t="s">
        <v>274</v>
      </c>
      <c r="C5159" s="39" t="s">
        <v>14192</v>
      </c>
      <c r="D5159" s="39">
        <v>15.2</v>
      </c>
    </row>
    <row r="5160" spans="1:4" ht="15.6" x14ac:dyDescent="0.3">
      <c r="A5160" s="39" t="s">
        <v>273</v>
      </c>
      <c r="B5160" s="39" t="s">
        <v>274</v>
      </c>
      <c r="C5160" s="39" t="s">
        <v>14193</v>
      </c>
      <c r="D5160" s="39">
        <v>14.2</v>
      </c>
    </row>
    <row r="5161" spans="1:4" ht="15.6" x14ac:dyDescent="0.3">
      <c r="A5161" s="39" t="s">
        <v>273</v>
      </c>
      <c r="B5161" s="39" t="s">
        <v>274</v>
      </c>
      <c r="C5161" s="39" t="s">
        <v>14194</v>
      </c>
      <c r="D5161" s="39">
        <v>14.1</v>
      </c>
    </row>
    <row r="5162" spans="1:4" ht="15.6" x14ac:dyDescent="0.3">
      <c r="A5162" s="39" t="s">
        <v>273</v>
      </c>
      <c r="B5162" s="39" t="s">
        <v>274</v>
      </c>
      <c r="C5162" s="39" t="s">
        <v>14195</v>
      </c>
      <c r="D5162" s="39">
        <v>13.9</v>
      </c>
    </row>
    <row r="5163" spans="1:4" ht="15.6" x14ac:dyDescent="0.3">
      <c r="A5163" s="39" t="s">
        <v>273</v>
      </c>
      <c r="B5163" s="39" t="s">
        <v>274</v>
      </c>
      <c r="C5163" s="39" t="s">
        <v>14196</v>
      </c>
      <c r="D5163" s="39">
        <v>13.9</v>
      </c>
    </row>
    <row r="5164" spans="1:4" ht="15.6" x14ac:dyDescent="0.3">
      <c r="A5164" s="39" t="s">
        <v>273</v>
      </c>
      <c r="B5164" s="39" t="s">
        <v>274</v>
      </c>
      <c r="C5164" s="39" t="s">
        <v>14197</v>
      </c>
      <c r="D5164" s="39">
        <v>14.2</v>
      </c>
    </row>
    <row r="5165" spans="1:4" ht="15.6" x14ac:dyDescent="0.3">
      <c r="A5165" s="39" t="s">
        <v>273</v>
      </c>
      <c r="B5165" s="39" t="s">
        <v>274</v>
      </c>
      <c r="C5165" s="39" t="s">
        <v>14198</v>
      </c>
      <c r="D5165" s="39">
        <v>14.6</v>
      </c>
    </row>
    <row r="5166" spans="1:4" ht="15.6" x14ac:dyDescent="0.3">
      <c r="A5166" s="39" t="s">
        <v>273</v>
      </c>
      <c r="B5166" s="39" t="s">
        <v>274</v>
      </c>
      <c r="C5166" s="39" t="s">
        <v>14199</v>
      </c>
      <c r="D5166" s="39">
        <v>15.4</v>
      </c>
    </row>
    <row r="5167" spans="1:4" ht="15.6" x14ac:dyDescent="0.3">
      <c r="A5167" s="39" t="s">
        <v>273</v>
      </c>
      <c r="B5167" s="39" t="s">
        <v>274</v>
      </c>
      <c r="C5167" s="39" t="s">
        <v>14200</v>
      </c>
      <c r="D5167" s="39">
        <v>16.3</v>
      </c>
    </row>
    <row r="5168" spans="1:4" ht="15.6" x14ac:dyDescent="0.3">
      <c r="A5168" s="39" t="s">
        <v>273</v>
      </c>
      <c r="B5168" s="39" t="s">
        <v>274</v>
      </c>
      <c r="C5168" s="39" t="s">
        <v>14201</v>
      </c>
      <c r="D5168" s="39">
        <v>17.3</v>
      </c>
    </row>
    <row r="5169" spans="1:4" ht="15.6" x14ac:dyDescent="0.3">
      <c r="A5169" s="39" t="s">
        <v>273</v>
      </c>
      <c r="B5169" s="39" t="s">
        <v>274</v>
      </c>
      <c r="C5169" s="39" t="s">
        <v>14202</v>
      </c>
      <c r="D5169" s="39">
        <v>19.100000000000001</v>
      </c>
    </row>
    <row r="5170" spans="1:4" ht="15.6" x14ac:dyDescent="0.3">
      <c r="A5170" s="39" t="s">
        <v>273</v>
      </c>
      <c r="B5170" s="39" t="s">
        <v>274</v>
      </c>
      <c r="C5170" s="39" t="s">
        <v>14203</v>
      </c>
      <c r="D5170" s="39">
        <v>18.399999999999999</v>
      </c>
    </row>
    <row r="5171" spans="1:4" ht="15.6" x14ac:dyDescent="0.3">
      <c r="A5171" s="39" t="s">
        <v>273</v>
      </c>
      <c r="B5171" s="39" t="s">
        <v>274</v>
      </c>
      <c r="C5171" s="39" t="s">
        <v>14204</v>
      </c>
      <c r="D5171" s="39">
        <v>18.8</v>
      </c>
    </row>
    <row r="5172" spans="1:4" ht="15.6" x14ac:dyDescent="0.3">
      <c r="A5172" s="39" t="s">
        <v>273</v>
      </c>
      <c r="B5172" s="39" t="s">
        <v>274</v>
      </c>
      <c r="C5172" s="39" t="s">
        <v>14205</v>
      </c>
      <c r="D5172" s="39">
        <v>18.5</v>
      </c>
    </row>
    <row r="5173" spans="1:4" ht="15.6" x14ac:dyDescent="0.3">
      <c r="A5173" s="39" t="s">
        <v>273</v>
      </c>
      <c r="B5173" s="39" t="s">
        <v>274</v>
      </c>
      <c r="C5173" s="39" t="s">
        <v>14206</v>
      </c>
      <c r="D5173" s="39">
        <v>18.7</v>
      </c>
    </row>
    <row r="5174" spans="1:4" ht="15.6" x14ac:dyDescent="0.3">
      <c r="A5174" s="39" t="s">
        <v>273</v>
      </c>
      <c r="B5174" s="39" t="s">
        <v>274</v>
      </c>
      <c r="C5174" s="39" t="s">
        <v>14207</v>
      </c>
      <c r="D5174" s="39">
        <v>19.3</v>
      </c>
    </row>
    <row r="5175" spans="1:4" ht="15.6" x14ac:dyDescent="0.3">
      <c r="A5175" s="39" t="s">
        <v>273</v>
      </c>
      <c r="B5175" s="39" t="s">
        <v>274</v>
      </c>
      <c r="C5175" s="39" t="s">
        <v>14208</v>
      </c>
      <c r="D5175" s="39">
        <v>19.100000000000001</v>
      </c>
    </row>
    <row r="5176" spans="1:4" ht="15.6" x14ac:dyDescent="0.3">
      <c r="A5176" s="39" t="s">
        <v>273</v>
      </c>
      <c r="B5176" s="39" t="s">
        <v>274</v>
      </c>
      <c r="C5176" s="39" t="s">
        <v>14209</v>
      </c>
      <c r="D5176" s="39">
        <v>19</v>
      </c>
    </row>
    <row r="5177" spans="1:4" ht="15.6" x14ac:dyDescent="0.3">
      <c r="A5177" s="39" t="s">
        <v>273</v>
      </c>
      <c r="B5177" s="39" t="s">
        <v>274</v>
      </c>
      <c r="C5177" s="39" t="s">
        <v>14210</v>
      </c>
      <c r="D5177" s="39">
        <v>18.7</v>
      </c>
    </row>
    <row r="5178" spans="1:4" ht="15.6" x14ac:dyDescent="0.3">
      <c r="A5178" s="39" t="s">
        <v>273</v>
      </c>
      <c r="B5178" s="39" t="s">
        <v>274</v>
      </c>
      <c r="C5178" s="39" t="s">
        <v>14211</v>
      </c>
      <c r="D5178" s="39">
        <v>17.600000000000001</v>
      </c>
    </row>
    <row r="5179" spans="1:4" ht="15.6" x14ac:dyDescent="0.3">
      <c r="A5179" s="39" t="s">
        <v>273</v>
      </c>
      <c r="B5179" s="39" t="s">
        <v>274</v>
      </c>
      <c r="C5179" s="39" t="s">
        <v>14212</v>
      </c>
      <c r="D5179" s="39">
        <v>17</v>
      </c>
    </row>
    <row r="5180" spans="1:4" ht="15.6" x14ac:dyDescent="0.3">
      <c r="A5180" s="39" t="s">
        <v>273</v>
      </c>
      <c r="B5180" s="39" t="s">
        <v>274</v>
      </c>
      <c r="C5180" s="39" t="s">
        <v>14213</v>
      </c>
      <c r="D5180" s="39">
        <v>16.399999999999999</v>
      </c>
    </row>
    <row r="5181" spans="1:4" ht="15.6" x14ac:dyDescent="0.3">
      <c r="A5181" s="39" t="s">
        <v>273</v>
      </c>
      <c r="B5181" s="39" t="s">
        <v>274</v>
      </c>
      <c r="C5181" s="39" t="s">
        <v>14214</v>
      </c>
      <c r="D5181" s="39">
        <v>16</v>
      </c>
    </row>
    <row r="5182" spans="1:4" ht="15.6" x14ac:dyDescent="0.3">
      <c r="A5182" s="39" t="s">
        <v>273</v>
      </c>
      <c r="B5182" s="39" t="s">
        <v>274</v>
      </c>
      <c r="C5182" s="39" t="s">
        <v>14215</v>
      </c>
      <c r="D5182" s="39">
        <v>15.7</v>
      </c>
    </row>
    <row r="5183" spans="1:4" ht="15.6" x14ac:dyDescent="0.3">
      <c r="A5183" s="39" t="s">
        <v>273</v>
      </c>
      <c r="B5183" s="39" t="s">
        <v>274</v>
      </c>
      <c r="C5183" s="39" t="s">
        <v>14216</v>
      </c>
      <c r="D5183" s="39">
        <v>15.6</v>
      </c>
    </row>
    <row r="5184" spans="1:4" ht="15.6" x14ac:dyDescent="0.3">
      <c r="A5184" s="39" t="s">
        <v>273</v>
      </c>
      <c r="B5184" s="39" t="s">
        <v>274</v>
      </c>
      <c r="C5184" s="39" t="s">
        <v>14217</v>
      </c>
      <c r="D5184" s="39">
        <v>15.3</v>
      </c>
    </row>
    <row r="5185" spans="1:4" ht="15.6" x14ac:dyDescent="0.3">
      <c r="A5185" s="39" t="s">
        <v>273</v>
      </c>
      <c r="B5185" s="39" t="s">
        <v>274</v>
      </c>
      <c r="C5185" s="39" t="s">
        <v>14218</v>
      </c>
      <c r="D5185" s="39">
        <v>15.3</v>
      </c>
    </row>
    <row r="5186" spans="1:4" ht="15.6" x14ac:dyDescent="0.3">
      <c r="A5186" s="39" t="s">
        <v>273</v>
      </c>
      <c r="B5186" s="39" t="s">
        <v>274</v>
      </c>
      <c r="C5186" s="39" t="s">
        <v>14219</v>
      </c>
      <c r="D5186" s="39">
        <v>14.8</v>
      </c>
    </row>
    <row r="5187" spans="1:4" ht="15.6" x14ac:dyDescent="0.3">
      <c r="A5187" s="39" t="s">
        <v>273</v>
      </c>
      <c r="B5187" s="39" t="s">
        <v>274</v>
      </c>
      <c r="C5187" s="39" t="s">
        <v>14220</v>
      </c>
      <c r="D5187" s="39">
        <v>14.3</v>
      </c>
    </row>
    <row r="5188" spans="1:4" ht="15.6" x14ac:dyDescent="0.3">
      <c r="A5188" s="39" t="s">
        <v>273</v>
      </c>
      <c r="B5188" s="39" t="s">
        <v>274</v>
      </c>
      <c r="C5188" s="39" t="s">
        <v>14221</v>
      </c>
      <c r="D5188" s="39">
        <v>14.6</v>
      </c>
    </row>
    <row r="5189" spans="1:4" ht="15.6" x14ac:dyDescent="0.3">
      <c r="A5189" s="39" t="s">
        <v>273</v>
      </c>
      <c r="B5189" s="39" t="s">
        <v>274</v>
      </c>
      <c r="C5189" s="39" t="s">
        <v>14222</v>
      </c>
      <c r="D5189" s="39">
        <v>14.2</v>
      </c>
    </row>
    <row r="5190" spans="1:4" ht="15.6" x14ac:dyDescent="0.3">
      <c r="A5190" s="39" t="s">
        <v>273</v>
      </c>
      <c r="B5190" s="39" t="s">
        <v>274</v>
      </c>
      <c r="C5190" s="39" t="s">
        <v>14223</v>
      </c>
      <c r="D5190" s="39">
        <v>14.2</v>
      </c>
    </row>
    <row r="5191" spans="1:4" ht="15.6" x14ac:dyDescent="0.3">
      <c r="A5191" s="39" t="s">
        <v>273</v>
      </c>
      <c r="B5191" s="39" t="s">
        <v>274</v>
      </c>
      <c r="C5191" s="39" t="s">
        <v>14224</v>
      </c>
      <c r="D5191" s="39">
        <v>14.8</v>
      </c>
    </row>
    <row r="5192" spans="1:4" ht="15.6" x14ac:dyDescent="0.3">
      <c r="A5192" s="39" t="s">
        <v>273</v>
      </c>
      <c r="B5192" s="39" t="s">
        <v>274</v>
      </c>
      <c r="C5192" s="39" t="s">
        <v>14225</v>
      </c>
      <c r="D5192" s="39">
        <v>15.2</v>
      </c>
    </row>
    <row r="5193" spans="1:4" ht="15.6" x14ac:dyDescent="0.3">
      <c r="A5193" s="39" t="s">
        <v>273</v>
      </c>
      <c r="B5193" s="39" t="s">
        <v>274</v>
      </c>
      <c r="C5193" s="39" t="s">
        <v>14226</v>
      </c>
      <c r="D5193" s="39">
        <v>16.3</v>
      </c>
    </row>
    <row r="5194" spans="1:4" ht="15.6" x14ac:dyDescent="0.3">
      <c r="A5194" s="39" t="s">
        <v>273</v>
      </c>
      <c r="B5194" s="39" t="s">
        <v>274</v>
      </c>
      <c r="C5194" s="39" t="s">
        <v>14227</v>
      </c>
      <c r="D5194" s="39">
        <v>16.600000000000001</v>
      </c>
    </row>
    <row r="5195" spans="1:4" ht="15.6" x14ac:dyDescent="0.3">
      <c r="A5195" s="39" t="s">
        <v>273</v>
      </c>
      <c r="B5195" s="39" t="s">
        <v>274</v>
      </c>
      <c r="C5195" s="39" t="s">
        <v>14228</v>
      </c>
      <c r="D5195" s="39">
        <v>16.8</v>
      </c>
    </row>
    <row r="5196" spans="1:4" ht="15.6" x14ac:dyDescent="0.3">
      <c r="A5196" s="39" t="s">
        <v>273</v>
      </c>
      <c r="B5196" s="39" t="s">
        <v>274</v>
      </c>
      <c r="C5196" s="39" t="s">
        <v>14229</v>
      </c>
      <c r="D5196" s="39">
        <v>19.600000000000001</v>
      </c>
    </row>
    <row r="5197" spans="1:4" ht="15.6" x14ac:dyDescent="0.3">
      <c r="A5197" s="39" t="s">
        <v>273</v>
      </c>
      <c r="B5197" s="39" t="s">
        <v>274</v>
      </c>
      <c r="C5197" s="39" t="s">
        <v>14230</v>
      </c>
      <c r="D5197" s="39">
        <v>18.600000000000001</v>
      </c>
    </row>
    <row r="5198" spans="1:4" ht="15.6" x14ac:dyDescent="0.3">
      <c r="A5198" s="39" t="s">
        <v>273</v>
      </c>
      <c r="B5198" s="39" t="s">
        <v>274</v>
      </c>
      <c r="C5198" s="39" t="s">
        <v>14231</v>
      </c>
      <c r="D5198" s="39">
        <v>20</v>
      </c>
    </row>
    <row r="5199" spans="1:4" ht="15.6" x14ac:dyDescent="0.3">
      <c r="A5199" s="39" t="s">
        <v>273</v>
      </c>
      <c r="B5199" s="39" t="s">
        <v>274</v>
      </c>
      <c r="C5199" s="39" t="s">
        <v>14232</v>
      </c>
      <c r="D5199" s="39">
        <v>21.1</v>
      </c>
    </row>
    <row r="5200" spans="1:4" ht="15.6" x14ac:dyDescent="0.3">
      <c r="A5200" s="39" t="s">
        <v>273</v>
      </c>
      <c r="B5200" s="39" t="s">
        <v>274</v>
      </c>
      <c r="C5200" s="39" t="s">
        <v>14233</v>
      </c>
      <c r="D5200" s="39">
        <v>15</v>
      </c>
    </row>
    <row r="5201" spans="1:4" ht="15.6" x14ac:dyDescent="0.3">
      <c r="A5201" s="39" t="s">
        <v>273</v>
      </c>
      <c r="B5201" s="39" t="s">
        <v>274</v>
      </c>
      <c r="C5201" s="39" t="s">
        <v>14234</v>
      </c>
      <c r="D5201" s="39">
        <v>15</v>
      </c>
    </row>
    <row r="5202" spans="1:4" ht="15.6" x14ac:dyDescent="0.3">
      <c r="A5202" s="39" t="s">
        <v>273</v>
      </c>
      <c r="B5202" s="39" t="s">
        <v>274</v>
      </c>
      <c r="C5202" s="39" t="s">
        <v>14235</v>
      </c>
      <c r="D5202" s="39">
        <v>14.9</v>
      </c>
    </row>
    <row r="5203" spans="1:4" ht="15.6" x14ac:dyDescent="0.3">
      <c r="A5203" s="39" t="s">
        <v>273</v>
      </c>
      <c r="B5203" s="39" t="s">
        <v>274</v>
      </c>
      <c r="C5203" s="39" t="s">
        <v>14236</v>
      </c>
      <c r="D5203" s="39">
        <v>13.8</v>
      </c>
    </row>
    <row r="5204" spans="1:4" ht="15.6" x14ac:dyDescent="0.3">
      <c r="A5204" s="39" t="s">
        <v>273</v>
      </c>
      <c r="B5204" s="39" t="s">
        <v>274</v>
      </c>
      <c r="C5204" s="39" t="s">
        <v>14237</v>
      </c>
      <c r="D5204" s="39">
        <v>13.3</v>
      </c>
    </row>
    <row r="5205" spans="1:4" ht="15.6" x14ac:dyDescent="0.3">
      <c r="A5205" s="39" t="s">
        <v>273</v>
      </c>
      <c r="B5205" s="39" t="s">
        <v>274</v>
      </c>
      <c r="C5205" s="39" t="s">
        <v>14238</v>
      </c>
      <c r="D5205" s="39">
        <v>12.6</v>
      </c>
    </row>
    <row r="5206" spans="1:4" ht="15.6" x14ac:dyDescent="0.3">
      <c r="A5206" s="39" t="s">
        <v>273</v>
      </c>
      <c r="B5206" s="39" t="s">
        <v>274</v>
      </c>
      <c r="C5206" s="39" t="s">
        <v>14239</v>
      </c>
      <c r="D5206" s="39">
        <v>12.3</v>
      </c>
    </row>
    <row r="5207" spans="1:4" ht="15.6" x14ac:dyDescent="0.3">
      <c r="A5207" s="39" t="s">
        <v>273</v>
      </c>
      <c r="B5207" s="39" t="s">
        <v>274</v>
      </c>
      <c r="C5207" s="39" t="s">
        <v>14240</v>
      </c>
      <c r="D5207" s="39">
        <v>12.2</v>
      </c>
    </row>
    <row r="5208" spans="1:4" ht="15.6" x14ac:dyDescent="0.3">
      <c r="A5208" s="39" t="s">
        <v>273</v>
      </c>
      <c r="B5208" s="39" t="s">
        <v>274</v>
      </c>
      <c r="C5208" s="39" t="s">
        <v>14241</v>
      </c>
      <c r="D5208" s="39">
        <v>12.4</v>
      </c>
    </row>
    <row r="5209" spans="1:4" ht="15.6" x14ac:dyDescent="0.3">
      <c r="A5209" s="39" t="s">
        <v>273</v>
      </c>
      <c r="B5209" s="39" t="s">
        <v>274</v>
      </c>
      <c r="C5209" s="39" t="s">
        <v>14242</v>
      </c>
      <c r="D5209" s="39">
        <v>12.4</v>
      </c>
    </row>
    <row r="5210" spans="1:4" ht="15.6" x14ac:dyDescent="0.3">
      <c r="A5210" s="39" t="s">
        <v>273</v>
      </c>
      <c r="B5210" s="39" t="s">
        <v>274</v>
      </c>
      <c r="C5210" s="39" t="s">
        <v>14243</v>
      </c>
      <c r="D5210" s="39">
        <v>12.4</v>
      </c>
    </row>
    <row r="5211" spans="1:4" ht="15.6" x14ac:dyDescent="0.3">
      <c r="A5211" s="39" t="s">
        <v>273</v>
      </c>
      <c r="B5211" s="39" t="s">
        <v>274</v>
      </c>
      <c r="C5211" s="39" t="s">
        <v>14244</v>
      </c>
      <c r="D5211" s="39">
        <v>12.6</v>
      </c>
    </row>
    <row r="5212" spans="1:4" ht="15.6" x14ac:dyDescent="0.3">
      <c r="A5212" s="39" t="s">
        <v>273</v>
      </c>
      <c r="B5212" s="39" t="s">
        <v>274</v>
      </c>
      <c r="C5212" s="39" t="s">
        <v>14245</v>
      </c>
      <c r="D5212" s="39">
        <v>12.7</v>
      </c>
    </row>
    <row r="5213" spans="1:4" ht="15.6" x14ac:dyDescent="0.3">
      <c r="A5213" s="39" t="s">
        <v>273</v>
      </c>
      <c r="B5213" s="39" t="s">
        <v>274</v>
      </c>
      <c r="C5213" s="39" t="s">
        <v>14246</v>
      </c>
      <c r="D5213" s="39">
        <v>12.8</v>
      </c>
    </row>
    <row r="5214" spans="1:4" ht="15.6" x14ac:dyDescent="0.3">
      <c r="A5214" s="39" t="s">
        <v>273</v>
      </c>
      <c r="B5214" s="39" t="s">
        <v>274</v>
      </c>
      <c r="C5214" s="39" t="s">
        <v>14247</v>
      </c>
      <c r="D5214" s="39">
        <v>13</v>
      </c>
    </row>
    <row r="5215" spans="1:4" ht="15.6" x14ac:dyDescent="0.3">
      <c r="A5215" s="39" t="s">
        <v>273</v>
      </c>
      <c r="B5215" s="39" t="s">
        <v>274</v>
      </c>
      <c r="C5215" s="39" t="s">
        <v>14248</v>
      </c>
      <c r="D5215" s="39">
        <v>13.4</v>
      </c>
    </row>
    <row r="5216" spans="1:4" ht="15.6" x14ac:dyDescent="0.3">
      <c r="A5216" s="39" t="s">
        <v>273</v>
      </c>
      <c r="B5216" s="39" t="s">
        <v>274</v>
      </c>
      <c r="C5216" s="39" t="s">
        <v>14249</v>
      </c>
      <c r="D5216" s="39">
        <v>13.9</v>
      </c>
    </row>
    <row r="5217" spans="1:4" ht="15.6" x14ac:dyDescent="0.3">
      <c r="A5217" s="39" t="s">
        <v>273</v>
      </c>
      <c r="B5217" s="39" t="s">
        <v>274</v>
      </c>
      <c r="C5217" s="39" t="s">
        <v>14250</v>
      </c>
      <c r="D5217" s="39">
        <v>15.6</v>
      </c>
    </row>
    <row r="5218" spans="1:4" ht="15.6" x14ac:dyDescent="0.3">
      <c r="A5218" s="39" t="s">
        <v>273</v>
      </c>
      <c r="B5218" s="39" t="s">
        <v>274</v>
      </c>
      <c r="C5218" s="39" t="s">
        <v>14251</v>
      </c>
      <c r="D5218" s="39">
        <v>15.8</v>
      </c>
    </row>
    <row r="5219" spans="1:4" ht="15.6" x14ac:dyDescent="0.3">
      <c r="A5219" s="39" t="s">
        <v>273</v>
      </c>
      <c r="B5219" s="39" t="s">
        <v>274</v>
      </c>
      <c r="C5219" s="39" t="s">
        <v>14252</v>
      </c>
      <c r="D5219" s="39">
        <v>16.8</v>
      </c>
    </row>
    <row r="5220" spans="1:4" ht="15.6" x14ac:dyDescent="0.3">
      <c r="A5220" s="39" t="s">
        <v>273</v>
      </c>
      <c r="B5220" s="39" t="s">
        <v>274</v>
      </c>
      <c r="C5220" s="39" t="s">
        <v>14253</v>
      </c>
      <c r="D5220" s="39">
        <v>17</v>
      </c>
    </row>
    <row r="5221" spans="1:4" ht="15.6" x14ac:dyDescent="0.3">
      <c r="A5221" s="39" t="s">
        <v>273</v>
      </c>
      <c r="B5221" s="39" t="s">
        <v>274</v>
      </c>
      <c r="C5221" s="39" t="s">
        <v>14254</v>
      </c>
      <c r="D5221" s="39">
        <v>17.3</v>
      </c>
    </row>
    <row r="5222" spans="1:4" ht="15.6" x14ac:dyDescent="0.3">
      <c r="A5222" s="39" t="s">
        <v>273</v>
      </c>
      <c r="B5222" s="39" t="s">
        <v>274</v>
      </c>
      <c r="C5222" s="39" t="s">
        <v>14255</v>
      </c>
      <c r="D5222" s="39">
        <v>17.899999999999999</v>
      </c>
    </row>
    <row r="5223" spans="1:4" ht="15.6" x14ac:dyDescent="0.3">
      <c r="A5223" s="39" t="s">
        <v>273</v>
      </c>
      <c r="B5223" s="39" t="s">
        <v>274</v>
      </c>
      <c r="C5223" s="39" t="s">
        <v>14256</v>
      </c>
      <c r="D5223" s="39">
        <v>18</v>
      </c>
    </row>
    <row r="5224" spans="1:4" ht="15.6" x14ac:dyDescent="0.3">
      <c r="A5224" s="39" t="s">
        <v>273</v>
      </c>
      <c r="B5224" s="39" t="s">
        <v>274</v>
      </c>
      <c r="C5224" s="39" t="s">
        <v>14257</v>
      </c>
      <c r="D5224" s="39">
        <v>17.8</v>
      </c>
    </row>
    <row r="5225" spans="1:4" ht="15.6" x14ac:dyDescent="0.3">
      <c r="A5225" s="39" t="s">
        <v>273</v>
      </c>
      <c r="B5225" s="39" t="s">
        <v>274</v>
      </c>
      <c r="C5225" s="39" t="s">
        <v>14258</v>
      </c>
      <c r="D5225" s="39">
        <v>17.8</v>
      </c>
    </row>
    <row r="5226" spans="1:4" ht="15.6" x14ac:dyDescent="0.3">
      <c r="A5226" s="39" t="s">
        <v>273</v>
      </c>
      <c r="B5226" s="39" t="s">
        <v>274</v>
      </c>
      <c r="C5226" s="39" t="s">
        <v>14259</v>
      </c>
      <c r="D5226" s="39">
        <v>17.600000000000001</v>
      </c>
    </row>
    <row r="5227" spans="1:4" ht="15.6" x14ac:dyDescent="0.3">
      <c r="A5227" s="39" t="s">
        <v>273</v>
      </c>
      <c r="B5227" s="39" t="s">
        <v>274</v>
      </c>
      <c r="C5227" s="39" t="s">
        <v>14260</v>
      </c>
      <c r="D5227" s="39">
        <v>17.100000000000001</v>
      </c>
    </row>
    <row r="5228" spans="1:4" ht="15.6" x14ac:dyDescent="0.3">
      <c r="A5228" s="39" t="s">
        <v>273</v>
      </c>
      <c r="B5228" s="39" t="s">
        <v>274</v>
      </c>
      <c r="C5228" s="39" t="s">
        <v>14261</v>
      </c>
      <c r="D5228" s="39">
        <v>16.899999999999999</v>
      </c>
    </row>
    <row r="5229" spans="1:4" ht="15.6" x14ac:dyDescent="0.3">
      <c r="A5229" s="39" t="s">
        <v>273</v>
      </c>
      <c r="B5229" s="39" t="s">
        <v>274</v>
      </c>
      <c r="C5229" s="39" t="s">
        <v>14262</v>
      </c>
      <c r="D5229" s="39">
        <v>16.600000000000001</v>
      </c>
    </row>
    <row r="5230" spans="1:4" ht="15.6" x14ac:dyDescent="0.3">
      <c r="A5230" s="39" t="s">
        <v>273</v>
      </c>
      <c r="B5230" s="39" t="s">
        <v>274</v>
      </c>
      <c r="C5230" s="39" t="s">
        <v>14263</v>
      </c>
      <c r="D5230" s="39">
        <v>14.8</v>
      </c>
    </row>
    <row r="5231" spans="1:4" ht="15.6" x14ac:dyDescent="0.3">
      <c r="A5231" s="39" t="s">
        <v>273</v>
      </c>
      <c r="B5231" s="39" t="s">
        <v>274</v>
      </c>
      <c r="C5231" s="39" t="s">
        <v>14264</v>
      </c>
      <c r="D5231" s="39">
        <v>14.3</v>
      </c>
    </row>
    <row r="5232" spans="1:4" ht="15.6" x14ac:dyDescent="0.3">
      <c r="A5232" s="39" t="s">
        <v>273</v>
      </c>
      <c r="B5232" s="39" t="s">
        <v>274</v>
      </c>
      <c r="C5232" s="39" t="s">
        <v>14265</v>
      </c>
      <c r="D5232" s="39">
        <v>14.2</v>
      </c>
    </row>
    <row r="5233" spans="1:4" ht="15.6" x14ac:dyDescent="0.3">
      <c r="A5233" s="39" t="s">
        <v>273</v>
      </c>
      <c r="B5233" s="39" t="s">
        <v>274</v>
      </c>
      <c r="C5233" s="39" t="s">
        <v>14266</v>
      </c>
      <c r="D5233" s="39">
        <v>14</v>
      </c>
    </row>
    <row r="5234" spans="1:4" ht="15.6" x14ac:dyDescent="0.3">
      <c r="A5234" s="39" t="s">
        <v>273</v>
      </c>
      <c r="B5234" s="39" t="s">
        <v>274</v>
      </c>
      <c r="C5234" s="39" t="s">
        <v>14267</v>
      </c>
      <c r="D5234" s="39">
        <v>14.1</v>
      </c>
    </row>
    <row r="5235" spans="1:4" ht="15.6" x14ac:dyDescent="0.3">
      <c r="A5235" s="39" t="s">
        <v>273</v>
      </c>
      <c r="B5235" s="39" t="s">
        <v>274</v>
      </c>
      <c r="C5235" s="39" t="s">
        <v>14268</v>
      </c>
      <c r="D5235" s="39">
        <v>13.6</v>
      </c>
    </row>
    <row r="5236" spans="1:4" ht="15.6" x14ac:dyDescent="0.3">
      <c r="A5236" s="39" t="s">
        <v>273</v>
      </c>
      <c r="B5236" s="39" t="s">
        <v>274</v>
      </c>
      <c r="C5236" s="39" t="s">
        <v>14269</v>
      </c>
      <c r="D5236" s="39">
        <v>13.4</v>
      </c>
    </row>
    <row r="5237" spans="1:4" ht="15.6" x14ac:dyDescent="0.3">
      <c r="A5237" s="39" t="s">
        <v>273</v>
      </c>
      <c r="B5237" s="39" t="s">
        <v>274</v>
      </c>
      <c r="C5237" s="39" t="s">
        <v>14270</v>
      </c>
      <c r="D5237" s="39">
        <v>13.2</v>
      </c>
    </row>
    <row r="5238" spans="1:4" ht="15.6" x14ac:dyDescent="0.3">
      <c r="A5238" s="39" t="s">
        <v>273</v>
      </c>
      <c r="B5238" s="39" t="s">
        <v>274</v>
      </c>
      <c r="C5238" s="39" t="s">
        <v>14271</v>
      </c>
      <c r="D5238" s="39">
        <v>14</v>
      </c>
    </row>
    <row r="5239" spans="1:4" ht="15.6" x14ac:dyDescent="0.3">
      <c r="A5239" s="39" t="s">
        <v>273</v>
      </c>
      <c r="B5239" s="39" t="s">
        <v>274</v>
      </c>
      <c r="C5239" s="39" t="s">
        <v>14272</v>
      </c>
      <c r="D5239" s="39">
        <v>13.9</v>
      </c>
    </row>
    <row r="5240" spans="1:4" ht="15.6" x14ac:dyDescent="0.3">
      <c r="A5240" s="39" t="s">
        <v>273</v>
      </c>
      <c r="B5240" s="39" t="s">
        <v>274</v>
      </c>
      <c r="C5240" s="39" t="s">
        <v>14273</v>
      </c>
      <c r="D5240" s="39">
        <v>14.3</v>
      </c>
    </row>
    <row r="5241" spans="1:4" ht="15.6" x14ac:dyDescent="0.3">
      <c r="A5241" s="39" t="s">
        <v>273</v>
      </c>
      <c r="B5241" s="39" t="s">
        <v>274</v>
      </c>
      <c r="C5241" s="39" t="s">
        <v>14274</v>
      </c>
      <c r="D5241" s="39">
        <v>14.7</v>
      </c>
    </row>
    <row r="5242" spans="1:4" ht="15.6" x14ac:dyDescent="0.3">
      <c r="A5242" s="39" t="s">
        <v>273</v>
      </c>
      <c r="B5242" s="39" t="s">
        <v>274</v>
      </c>
      <c r="C5242" s="39" t="s">
        <v>14275</v>
      </c>
      <c r="D5242" s="39">
        <v>14.7</v>
      </c>
    </row>
    <row r="5243" spans="1:4" ht="15.6" x14ac:dyDescent="0.3">
      <c r="A5243" s="39" t="s">
        <v>273</v>
      </c>
      <c r="B5243" s="39" t="s">
        <v>274</v>
      </c>
      <c r="C5243" s="39" t="s">
        <v>14276</v>
      </c>
      <c r="D5243" s="39">
        <v>14.1</v>
      </c>
    </row>
    <row r="5244" spans="1:4" ht="15.6" x14ac:dyDescent="0.3">
      <c r="A5244" s="39" t="s">
        <v>273</v>
      </c>
      <c r="B5244" s="39" t="s">
        <v>274</v>
      </c>
      <c r="C5244" s="39" t="s">
        <v>14277</v>
      </c>
      <c r="D5244" s="39">
        <v>14.4</v>
      </c>
    </row>
    <row r="5245" spans="1:4" ht="15.6" x14ac:dyDescent="0.3">
      <c r="A5245" s="39" t="s">
        <v>273</v>
      </c>
      <c r="B5245" s="39" t="s">
        <v>274</v>
      </c>
      <c r="C5245" s="39" t="s">
        <v>14278</v>
      </c>
      <c r="D5245" s="39">
        <v>14.7</v>
      </c>
    </row>
    <row r="5246" spans="1:4" ht="15.6" x14ac:dyDescent="0.3">
      <c r="A5246" s="39" t="s">
        <v>273</v>
      </c>
      <c r="B5246" s="39" t="s">
        <v>274</v>
      </c>
      <c r="C5246" s="39" t="s">
        <v>14279</v>
      </c>
      <c r="D5246" s="39">
        <v>15</v>
      </c>
    </row>
    <row r="5247" spans="1:4" ht="15.6" x14ac:dyDescent="0.3">
      <c r="A5247" s="39" t="s">
        <v>273</v>
      </c>
      <c r="B5247" s="39" t="s">
        <v>274</v>
      </c>
      <c r="C5247" s="39" t="s">
        <v>14280</v>
      </c>
      <c r="D5247" s="39">
        <v>15.9</v>
      </c>
    </row>
    <row r="5248" spans="1:4" ht="15.6" x14ac:dyDescent="0.3">
      <c r="A5248" s="39" t="s">
        <v>273</v>
      </c>
      <c r="B5248" s="39" t="s">
        <v>274</v>
      </c>
      <c r="C5248" s="39" t="s">
        <v>14281</v>
      </c>
      <c r="D5248" s="39">
        <v>15.5</v>
      </c>
    </row>
    <row r="5249" spans="1:4" ht="15.6" x14ac:dyDescent="0.3">
      <c r="A5249" s="39" t="s">
        <v>273</v>
      </c>
      <c r="B5249" s="39" t="s">
        <v>274</v>
      </c>
      <c r="C5249" s="39" t="s">
        <v>14282</v>
      </c>
      <c r="D5249" s="39">
        <v>16.100000000000001</v>
      </c>
    </row>
    <row r="5250" spans="1:4" ht="15.6" x14ac:dyDescent="0.3">
      <c r="A5250" s="39" t="s">
        <v>273</v>
      </c>
      <c r="B5250" s="39" t="s">
        <v>274</v>
      </c>
      <c r="C5250" s="39" t="s">
        <v>14283</v>
      </c>
      <c r="D5250" s="39">
        <v>15.8</v>
      </c>
    </row>
    <row r="5251" spans="1:4" ht="15.6" x14ac:dyDescent="0.3">
      <c r="A5251" s="39" t="s">
        <v>273</v>
      </c>
      <c r="B5251" s="39" t="s">
        <v>274</v>
      </c>
      <c r="C5251" s="39" t="s">
        <v>14284</v>
      </c>
      <c r="D5251" s="39">
        <v>16.600000000000001</v>
      </c>
    </row>
    <row r="5252" spans="1:4" ht="15.6" x14ac:dyDescent="0.3">
      <c r="A5252" s="39" t="s">
        <v>273</v>
      </c>
      <c r="B5252" s="39" t="s">
        <v>274</v>
      </c>
      <c r="C5252" s="39" t="s">
        <v>14285</v>
      </c>
      <c r="D5252" s="39">
        <v>17</v>
      </c>
    </row>
    <row r="5253" spans="1:4" ht="15.6" x14ac:dyDescent="0.3">
      <c r="A5253" s="39" t="s">
        <v>273</v>
      </c>
      <c r="B5253" s="39" t="s">
        <v>274</v>
      </c>
      <c r="C5253" s="39" t="s">
        <v>14286</v>
      </c>
      <c r="D5253" s="39">
        <v>17.3</v>
      </c>
    </row>
    <row r="5254" spans="1:4" ht="15.6" x14ac:dyDescent="0.3">
      <c r="A5254" s="39" t="s">
        <v>273</v>
      </c>
      <c r="B5254" s="39" t="s">
        <v>274</v>
      </c>
      <c r="C5254" s="39" t="s">
        <v>14287</v>
      </c>
      <c r="D5254" s="39">
        <v>17.399999999999999</v>
      </c>
    </row>
    <row r="5255" spans="1:4" ht="15.6" x14ac:dyDescent="0.3">
      <c r="A5255" s="39" t="s">
        <v>273</v>
      </c>
      <c r="B5255" s="39" t="s">
        <v>274</v>
      </c>
      <c r="C5255" s="39" t="s">
        <v>14288</v>
      </c>
      <c r="D5255" s="39">
        <v>17.3</v>
      </c>
    </row>
    <row r="5256" spans="1:4" ht="15.6" x14ac:dyDescent="0.3">
      <c r="A5256" s="39" t="s">
        <v>273</v>
      </c>
      <c r="B5256" s="39" t="s">
        <v>274</v>
      </c>
      <c r="C5256" s="39" t="s">
        <v>14289</v>
      </c>
      <c r="D5256" s="39">
        <v>17</v>
      </c>
    </row>
    <row r="5257" spans="1:4" ht="15.6" x14ac:dyDescent="0.3">
      <c r="A5257" s="39" t="s">
        <v>273</v>
      </c>
      <c r="B5257" s="39" t="s">
        <v>274</v>
      </c>
      <c r="C5257" s="39" t="s">
        <v>14290</v>
      </c>
      <c r="D5257" s="39">
        <v>16.899999999999999</v>
      </c>
    </row>
    <row r="5258" spans="1:4" ht="15.6" x14ac:dyDescent="0.3">
      <c r="A5258" s="39" t="s">
        <v>273</v>
      </c>
      <c r="B5258" s="39" t="s">
        <v>274</v>
      </c>
      <c r="C5258" s="39" t="s">
        <v>14291</v>
      </c>
      <c r="D5258" s="39">
        <v>16.2</v>
      </c>
    </row>
    <row r="5259" spans="1:4" ht="15.6" x14ac:dyDescent="0.3">
      <c r="A5259" s="39" t="s">
        <v>273</v>
      </c>
      <c r="B5259" s="39" t="s">
        <v>274</v>
      </c>
      <c r="C5259" s="39" t="s">
        <v>14292</v>
      </c>
      <c r="D5259" s="39">
        <v>16</v>
      </c>
    </row>
    <row r="5260" spans="1:4" ht="15.6" x14ac:dyDescent="0.3">
      <c r="A5260" s="39" t="s">
        <v>273</v>
      </c>
      <c r="B5260" s="39" t="s">
        <v>274</v>
      </c>
      <c r="C5260" s="39" t="s">
        <v>14293</v>
      </c>
      <c r="D5260" s="39">
        <v>15.8</v>
      </c>
    </row>
    <row r="5261" spans="1:4" ht="15.6" x14ac:dyDescent="0.3">
      <c r="A5261" s="39" t="s">
        <v>273</v>
      </c>
      <c r="B5261" s="39" t="s">
        <v>274</v>
      </c>
      <c r="C5261" s="39" t="s">
        <v>14294</v>
      </c>
      <c r="D5261" s="39">
        <v>15.7</v>
      </c>
    </row>
    <row r="5262" spans="1:4" ht="15.6" x14ac:dyDescent="0.3">
      <c r="A5262" s="39" t="s">
        <v>273</v>
      </c>
      <c r="B5262" s="39" t="s">
        <v>274</v>
      </c>
      <c r="C5262" s="39" t="s">
        <v>14295</v>
      </c>
      <c r="D5262" s="39">
        <v>15.5</v>
      </c>
    </row>
    <row r="5263" spans="1:4" ht="15.6" x14ac:dyDescent="0.3">
      <c r="A5263" s="39" t="s">
        <v>273</v>
      </c>
      <c r="B5263" s="39" t="s">
        <v>274</v>
      </c>
      <c r="C5263" s="39" t="s">
        <v>14296</v>
      </c>
      <c r="D5263" s="39">
        <v>15.8</v>
      </c>
    </row>
    <row r="5264" spans="1:4" ht="15.6" x14ac:dyDescent="0.3">
      <c r="A5264" s="39" t="s">
        <v>273</v>
      </c>
      <c r="B5264" s="39" t="s">
        <v>274</v>
      </c>
      <c r="C5264" s="39" t="s">
        <v>14297</v>
      </c>
      <c r="D5264" s="39">
        <v>15.8</v>
      </c>
    </row>
    <row r="5265" spans="1:4" ht="15.6" x14ac:dyDescent="0.3">
      <c r="A5265" s="39" t="s">
        <v>273</v>
      </c>
      <c r="B5265" s="39" t="s">
        <v>274</v>
      </c>
      <c r="C5265" s="39" t="s">
        <v>14298</v>
      </c>
      <c r="D5265" s="39">
        <v>15.7</v>
      </c>
    </row>
    <row r="5266" spans="1:4" ht="15.6" x14ac:dyDescent="0.3">
      <c r="A5266" s="39" t="s">
        <v>273</v>
      </c>
      <c r="B5266" s="39" t="s">
        <v>274</v>
      </c>
      <c r="C5266" s="39" t="s">
        <v>14299</v>
      </c>
      <c r="D5266" s="39">
        <v>16</v>
      </c>
    </row>
    <row r="5267" spans="1:4" ht="15.6" x14ac:dyDescent="0.3">
      <c r="A5267" s="39" t="s">
        <v>273</v>
      </c>
      <c r="B5267" s="39" t="s">
        <v>274</v>
      </c>
      <c r="C5267" s="39" t="s">
        <v>14300</v>
      </c>
      <c r="D5267" s="39">
        <v>17.100000000000001</v>
      </c>
    </row>
    <row r="5268" spans="1:4" ht="15.6" x14ac:dyDescent="0.3">
      <c r="A5268" s="39" t="s">
        <v>273</v>
      </c>
      <c r="B5268" s="39" t="s">
        <v>274</v>
      </c>
      <c r="C5268" s="39" t="s">
        <v>14301</v>
      </c>
      <c r="D5268" s="39">
        <v>17.100000000000001</v>
      </c>
    </row>
    <row r="5269" spans="1:4" ht="15.6" x14ac:dyDescent="0.3">
      <c r="A5269" s="39" t="s">
        <v>273</v>
      </c>
      <c r="B5269" s="39" t="s">
        <v>274</v>
      </c>
      <c r="C5269" s="39" t="s">
        <v>14302</v>
      </c>
      <c r="D5269" s="39">
        <v>17.2</v>
      </c>
    </row>
    <row r="5270" spans="1:4" ht="15.6" x14ac:dyDescent="0.3">
      <c r="A5270" s="39" t="s">
        <v>273</v>
      </c>
      <c r="B5270" s="39" t="s">
        <v>274</v>
      </c>
      <c r="C5270" s="39" t="s">
        <v>14303</v>
      </c>
      <c r="D5270" s="39">
        <v>18</v>
      </c>
    </row>
    <row r="5271" spans="1:4" ht="15.6" x14ac:dyDescent="0.3">
      <c r="A5271" s="39" t="s">
        <v>273</v>
      </c>
      <c r="B5271" s="39" t="s">
        <v>274</v>
      </c>
      <c r="C5271" s="39" t="s">
        <v>14304</v>
      </c>
      <c r="D5271" s="39">
        <v>18.3</v>
      </c>
    </row>
    <row r="5272" spans="1:4" ht="15.6" x14ac:dyDescent="0.3">
      <c r="A5272" s="39" t="s">
        <v>273</v>
      </c>
      <c r="B5272" s="39" t="s">
        <v>274</v>
      </c>
      <c r="C5272" s="39" t="s">
        <v>14305</v>
      </c>
      <c r="D5272" s="39">
        <v>18.399999999999999</v>
      </c>
    </row>
    <row r="5273" spans="1:4" ht="15.6" x14ac:dyDescent="0.3">
      <c r="A5273" s="39" t="s">
        <v>273</v>
      </c>
      <c r="B5273" s="39" t="s">
        <v>274</v>
      </c>
      <c r="C5273" s="39" t="s">
        <v>14306</v>
      </c>
      <c r="D5273" s="39">
        <v>17.7</v>
      </c>
    </row>
    <row r="5274" spans="1:4" ht="15.6" x14ac:dyDescent="0.3">
      <c r="A5274" s="39" t="s">
        <v>273</v>
      </c>
      <c r="B5274" s="39" t="s">
        <v>274</v>
      </c>
      <c r="C5274" s="39" t="s">
        <v>14307</v>
      </c>
      <c r="D5274" s="39">
        <v>17.5</v>
      </c>
    </row>
    <row r="5275" spans="1:4" ht="15.6" x14ac:dyDescent="0.3">
      <c r="A5275" s="39" t="s">
        <v>273</v>
      </c>
      <c r="B5275" s="39" t="s">
        <v>274</v>
      </c>
      <c r="C5275" s="39" t="s">
        <v>14308</v>
      </c>
      <c r="D5275" s="39">
        <v>17.100000000000001</v>
      </c>
    </row>
    <row r="5276" spans="1:4" ht="15.6" x14ac:dyDescent="0.3">
      <c r="A5276" s="39" t="s">
        <v>273</v>
      </c>
      <c r="B5276" s="39" t="s">
        <v>274</v>
      </c>
      <c r="C5276" s="39" t="s">
        <v>14309</v>
      </c>
      <c r="D5276" s="39">
        <v>16</v>
      </c>
    </row>
    <row r="5277" spans="1:4" ht="15.6" x14ac:dyDescent="0.3">
      <c r="A5277" s="39" t="s">
        <v>273</v>
      </c>
      <c r="B5277" s="39" t="s">
        <v>274</v>
      </c>
      <c r="C5277" s="39" t="s">
        <v>14310</v>
      </c>
      <c r="D5277" s="39">
        <v>15.2</v>
      </c>
    </row>
    <row r="5278" spans="1:4" ht="15.6" x14ac:dyDescent="0.3">
      <c r="A5278" s="39" t="s">
        <v>273</v>
      </c>
      <c r="B5278" s="39" t="s">
        <v>274</v>
      </c>
      <c r="C5278" s="39" t="s">
        <v>14311</v>
      </c>
      <c r="D5278" s="39">
        <v>15.1</v>
      </c>
    </row>
    <row r="5279" spans="1:4" ht="15.6" x14ac:dyDescent="0.3">
      <c r="A5279" s="39" t="s">
        <v>273</v>
      </c>
      <c r="B5279" s="39" t="s">
        <v>274</v>
      </c>
      <c r="C5279" s="39" t="s">
        <v>14312</v>
      </c>
      <c r="D5279" s="39">
        <v>14.6</v>
      </c>
    </row>
    <row r="5280" spans="1:4" ht="15.6" x14ac:dyDescent="0.3">
      <c r="A5280" s="39" t="s">
        <v>273</v>
      </c>
      <c r="B5280" s="39" t="s">
        <v>274</v>
      </c>
      <c r="C5280" s="39" t="s">
        <v>14313</v>
      </c>
      <c r="D5280" s="39">
        <v>14.2</v>
      </c>
    </row>
    <row r="5281" spans="1:4" ht="15.6" x14ac:dyDescent="0.3">
      <c r="A5281" s="39" t="s">
        <v>273</v>
      </c>
      <c r="B5281" s="39" t="s">
        <v>274</v>
      </c>
      <c r="C5281" s="39" t="s">
        <v>14314</v>
      </c>
      <c r="D5281" s="39">
        <v>14</v>
      </c>
    </row>
    <row r="5282" spans="1:4" ht="15.6" x14ac:dyDescent="0.3">
      <c r="A5282" s="39" t="s">
        <v>273</v>
      </c>
      <c r="B5282" s="39" t="s">
        <v>274</v>
      </c>
      <c r="C5282" s="39" t="s">
        <v>14315</v>
      </c>
      <c r="D5282" s="39">
        <v>13.5</v>
      </c>
    </row>
    <row r="5283" spans="1:4" ht="15.6" x14ac:dyDescent="0.3">
      <c r="A5283" s="39" t="s">
        <v>273</v>
      </c>
      <c r="B5283" s="39" t="s">
        <v>274</v>
      </c>
      <c r="C5283" s="39" t="s">
        <v>14316</v>
      </c>
      <c r="D5283" s="39">
        <v>13.4</v>
      </c>
    </row>
    <row r="5284" spans="1:4" ht="15.6" x14ac:dyDescent="0.3">
      <c r="A5284" s="39" t="s">
        <v>273</v>
      </c>
      <c r="B5284" s="39" t="s">
        <v>274</v>
      </c>
      <c r="C5284" s="39" t="s">
        <v>14317</v>
      </c>
      <c r="D5284" s="39">
        <v>13.2</v>
      </c>
    </row>
    <row r="5285" spans="1:4" ht="15.6" x14ac:dyDescent="0.3">
      <c r="A5285" s="39" t="s">
        <v>273</v>
      </c>
      <c r="B5285" s="39" t="s">
        <v>274</v>
      </c>
      <c r="C5285" s="39" t="s">
        <v>14318</v>
      </c>
      <c r="D5285" s="39">
        <v>12.8</v>
      </c>
    </row>
    <row r="5286" spans="1:4" ht="15.6" x14ac:dyDescent="0.3">
      <c r="A5286" s="39" t="s">
        <v>273</v>
      </c>
      <c r="B5286" s="39" t="s">
        <v>274</v>
      </c>
      <c r="C5286" s="39" t="s">
        <v>14319</v>
      </c>
      <c r="D5286" s="39">
        <v>12.7</v>
      </c>
    </row>
    <row r="5287" spans="1:4" ht="15.6" x14ac:dyDescent="0.3">
      <c r="A5287" s="39" t="s">
        <v>273</v>
      </c>
      <c r="B5287" s="39" t="s">
        <v>274</v>
      </c>
      <c r="C5287" s="39" t="s">
        <v>14320</v>
      </c>
      <c r="D5287" s="39">
        <v>12.9</v>
      </c>
    </row>
    <row r="5288" spans="1:4" ht="15.6" x14ac:dyDescent="0.3">
      <c r="A5288" s="39" t="s">
        <v>273</v>
      </c>
      <c r="B5288" s="39" t="s">
        <v>274</v>
      </c>
      <c r="C5288" s="39" t="s">
        <v>14321</v>
      </c>
      <c r="D5288" s="39">
        <v>12.9</v>
      </c>
    </row>
    <row r="5289" spans="1:4" ht="15.6" x14ac:dyDescent="0.3">
      <c r="A5289" s="39" t="s">
        <v>273</v>
      </c>
      <c r="B5289" s="39" t="s">
        <v>274</v>
      </c>
      <c r="C5289" s="39" t="s">
        <v>14322</v>
      </c>
      <c r="D5289" s="39">
        <v>12.8</v>
      </c>
    </row>
    <row r="5290" spans="1:4" ht="15.6" x14ac:dyDescent="0.3">
      <c r="A5290" s="39" t="s">
        <v>273</v>
      </c>
      <c r="B5290" s="39" t="s">
        <v>274</v>
      </c>
      <c r="C5290" s="39" t="s">
        <v>14323</v>
      </c>
      <c r="D5290" s="39">
        <v>13.2</v>
      </c>
    </row>
    <row r="5291" spans="1:4" ht="15.6" x14ac:dyDescent="0.3">
      <c r="A5291" s="39" t="s">
        <v>273</v>
      </c>
      <c r="B5291" s="39" t="s">
        <v>274</v>
      </c>
      <c r="C5291" s="39" t="s">
        <v>14324</v>
      </c>
      <c r="D5291" s="39">
        <v>13.9</v>
      </c>
    </row>
    <row r="5292" spans="1:4" ht="15.6" x14ac:dyDescent="0.3">
      <c r="A5292" s="39" t="s">
        <v>273</v>
      </c>
      <c r="B5292" s="39" t="s">
        <v>274</v>
      </c>
      <c r="C5292" s="39" t="s">
        <v>14325</v>
      </c>
      <c r="D5292" s="39">
        <v>14.2</v>
      </c>
    </row>
    <row r="5293" spans="1:4" ht="15.6" x14ac:dyDescent="0.3">
      <c r="A5293" s="39" t="s">
        <v>273</v>
      </c>
      <c r="B5293" s="39" t="s">
        <v>274</v>
      </c>
      <c r="C5293" s="39" t="s">
        <v>14326</v>
      </c>
      <c r="D5293" s="39">
        <v>13.8</v>
      </c>
    </row>
    <row r="5294" spans="1:4" ht="15.6" x14ac:dyDescent="0.3">
      <c r="A5294" s="39" t="s">
        <v>273</v>
      </c>
      <c r="B5294" s="39" t="s">
        <v>274</v>
      </c>
      <c r="C5294" s="39" t="s">
        <v>14327</v>
      </c>
      <c r="D5294" s="39">
        <v>14.8</v>
      </c>
    </row>
    <row r="5295" spans="1:4" ht="15.6" x14ac:dyDescent="0.3">
      <c r="A5295" s="39" t="s">
        <v>273</v>
      </c>
      <c r="B5295" s="39" t="s">
        <v>274</v>
      </c>
      <c r="C5295" s="39" t="s">
        <v>14328</v>
      </c>
      <c r="D5295" s="39">
        <v>15.6</v>
      </c>
    </row>
    <row r="5296" spans="1:4" ht="15.6" x14ac:dyDescent="0.3">
      <c r="A5296" s="39" t="s">
        <v>273</v>
      </c>
      <c r="B5296" s="39" t="s">
        <v>274</v>
      </c>
      <c r="C5296" s="39" t="s">
        <v>14329</v>
      </c>
      <c r="D5296" s="39">
        <v>15.7</v>
      </c>
    </row>
    <row r="5297" spans="1:4" ht="15.6" x14ac:dyDescent="0.3">
      <c r="A5297" s="39" t="s">
        <v>273</v>
      </c>
      <c r="B5297" s="39" t="s">
        <v>274</v>
      </c>
      <c r="C5297" s="39" t="s">
        <v>14330</v>
      </c>
      <c r="D5297" s="39">
        <v>15.5</v>
      </c>
    </row>
    <row r="5298" spans="1:4" ht="15.6" x14ac:dyDescent="0.3">
      <c r="A5298" s="39" t="s">
        <v>273</v>
      </c>
      <c r="B5298" s="39" t="s">
        <v>274</v>
      </c>
      <c r="C5298" s="39" t="s">
        <v>14331</v>
      </c>
      <c r="D5298" s="39">
        <v>14.8</v>
      </c>
    </row>
    <row r="5299" spans="1:4" ht="15.6" x14ac:dyDescent="0.3">
      <c r="A5299" s="39" t="s">
        <v>273</v>
      </c>
      <c r="B5299" s="39" t="s">
        <v>274</v>
      </c>
      <c r="C5299" s="39" t="s">
        <v>14332</v>
      </c>
      <c r="D5299" s="39">
        <v>14.4</v>
      </c>
    </row>
    <row r="5300" spans="1:4" ht="15.6" x14ac:dyDescent="0.3">
      <c r="A5300" s="39" t="s">
        <v>273</v>
      </c>
      <c r="B5300" s="39" t="s">
        <v>274</v>
      </c>
      <c r="C5300" s="39" t="s">
        <v>14333</v>
      </c>
      <c r="D5300" s="39">
        <v>13.6</v>
      </c>
    </row>
    <row r="5301" spans="1:4" ht="15.6" x14ac:dyDescent="0.3">
      <c r="A5301" s="39" t="s">
        <v>273</v>
      </c>
      <c r="B5301" s="39" t="s">
        <v>274</v>
      </c>
      <c r="C5301" s="39" t="s">
        <v>14334</v>
      </c>
      <c r="D5301" s="39">
        <v>13.3</v>
      </c>
    </row>
    <row r="5302" spans="1:4" ht="15.6" x14ac:dyDescent="0.3">
      <c r="A5302" s="39" t="s">
        <v>273</v>
      </c>
      <c r="B5302" s="39" t="s">
        <v>274</v>
      </c>
      <c r="C5302" s="39" t="s">
        <v>14335</v>
      </c>
      <c r="D5302" s="39">
        <v>12.9</v>
      </c>
    </row>
    <row r="5303" spans="1:4" ht="15.6" x14ac:dyDescent="0.3">
      <c r="A5303" s="39" t="s">
        <v>273</v>
      </c>
      <c r="B5303" s="39" t="s">
        <v>274</v>
      </c>
      <c r="C5303" s="39" t="s">
        <v>14336</v>
      </c>
      <c r="D5303" s="39">
        <v>12.5</v>
      </c>
    </row>
    <row r="5304" spans="1:4" ht="15.6" x14ac:dyDescent="0.3">
      <c r="A5304" s="39" t="s">
        <v>273</v>
      </c>
      <c r="B5304" s="39" t="s">
        <v>274</v>
      </c>
      <c r="C5304" s="39" t="s">
        <v>14337</v>
      </c>
      <c r="D5304" s="39">
        <v>12.2</v>
      </c>
    </row>
    <row r="5305" spans="1:4" ht="15.6" x14ac:dyDescent="0.3">
      <c r="A5305" s="39" t="s">
        <v>273</v>
      </c>
      <c r="B5305" s="39" t="s">
        <v>274</v>
      </c>
      <c r="C5305" s="39" t="s">
        <v>14338</v>
      </c>
      <c r="D5305" s="39">
        <v>11.7</v>
      </c>
    </row>
    <row r="5306" spans="1:4" ht="15.6" x14ac:dyDescent="0.3">
      <c r="A5306" s="39" t="s">
        <v>273</v>
      </c>
      <c r="B5306" s="39" t="s">
        <v>274</v>
      </c>
      <c r="C5306" s="39" t="s">
        <v>14339</v>
      </c>
      <c r="D5306" s="39">
        <v>11.3</v>
      </c>
    </row>
    <row r="5307" spans="1:4" ht="15.6" x14ac:dyDescent="0.3">
      <c r="A5307" s="39" t="s">
        <v>273</v>
      </c>
      <c r="B5307" s="39" t="s">
        <v>274</v>
      </c>
      <c r="C5307" s="39" t="s">
        <v>14340</v>
      </c>
      <c r="D5307" s="39">
        <v>11.8</v>
      </c>
    </row>
    <row r="5308" spans="1:4" ht="15.6" x14ac:dyDescent="0.3">
      <c r="A5308" s="39" t="s">
        <v>273</v>
      </c>
      <c r="B5308" s="39" t="s">
        <v>274</v>
      </c>
      <c r="C5308" s="39" t="s">
        <v>14341</v>
      </c>
      <c r="D5308" s="39">
        <v>11.8</v>
      </c>
    </row>
    <row r="5309" spans="1:4" ht="15.6" x14ac:dyDescent="0.3">
      <c r="A5309" s="39" t="s">
        <v>273</v>
      </c>
      <c r="B5309" s="39" t="s">
        <v>274</v>
      </c>
      <c r="C5309" s="39" t="s">
        <v>14342</v>
      </c>
      <c r="D5309" s="39">
        <v>11.5</v>
      </c>
    </row>
    <row r="5310" spans="1:4" ht="15.6" x14ac:dyDescent="0.3">
      <c r="A5310" s="39" t="s">
        <v>273</v>
      </c>
      <c r="B5310" s="39" t="s">
        <v>274</v>
      </c>
      <c r="C5310" s="39" t="s">
        <v>14343</v>
      </c>
      <c r="D5310" s="39">
        <v>11.7</v>
      </c>
    </row>
    <row r="5311" spans="1:4" ht="15.6" x14ac:dyDescent="0.3">
      <c r="A5311" s="39" t="s">
        <v>273</v>
      </c>
      <c r="B5311" s="39" t="s">
        <v>274</v>
      </c>
      <c r="C5311" s="39" t="s">
        <v>14344</v>
      </c>
      <c r="D5311" s="39">
        <v>12.8</v>
      </c>
    </row>
    <row r="5312" spans="1:4" ht="15.6" x14ac:dyDescent="0.3">
      <c r="A5312" s="39" t="s">
        <v>273</v>
      </c>
      <c r="B5312" s="39" t="s">
        <v>274</v>
      </c>
      <c r="C5312" s="39" t="s">
        <v>14345</v>
      </c>
      <c r="D5312" s="39">
        <v>15.1</v>
      </c>
    </row>
    <row r="5313" spans="1:4" ht="15.6" x14ac:dyDescent="0.3">
      <c r="A5313" s="39" t="s">
        <v>273</v>
      </c>
      <c r="B5313" s="39" t="s">
        <v>274</v>
      </c>
      <c r="C5313" s="39" t="s">
        <v>14346</v>
      </c>
      <c r="D5313" s="39">
        <v>14.7</v>
      </c>
    </row>
    <row r="5314" spans="1:4" ht="15.6" x14ac:dyDescent="0.3">
      <c r="A5314" s="39" t="s">
        <v>273</v>
      </c>
      <c r="B5314" s="39" t="s">
        <v>274</v>
      </c>
      <c r="C5314" s="39" t="s">
        <v>14347</v>
      </c>
      <c r="D5314" s="39">
        <v>15.8</v>
      </c>
    </row>
    <row r="5315" spans="1:4" ht="15.6" x14ac:dyDescent="0.3">
      <c r="A5315" s="39" t="s">
        <v>273</v>
      </c>
      <c r="B5315" s="39" t="s">
        <v>274</v>
      </c>
      <c r="C5315" s="39" t="s">
        <v>14348</v>
      </c>
      <c r="D5315" s="39">
        <v>15.8</v>
      </c>
    </row>
    <row r="5316" spans="1:4" ht="15.6" x14ac:dyDescent="0.3">
      <c r="A5316" s="39" t="s">
        <v>273</v>
      </c>
      <c r="B5316" s="39" t="s">
        <v>274</v>
      </c>
      <c r="C5316" s="39" t="s">
        <v>14349</v>
      </c>
      <c r="D5316" s="39">
        <v>16.7</v>
      </c>
    </row>
    <row r="5317" spans="1:4" ht="15.6" x14ac:dyDescent="0.3">
      <c r="A5317" s="39" t="s">
        <v>273</v>
      </c>
      <c r="B5317" s="39" t="s">
        <v>274</v>
      </c>
      <c r="C5317" s="39" t="s">
        <v>14350</v>
      </c>
      <c r="D5317" s="39">
        <v>16.600000000000001</v>
      </c>
    </row>
    <row r="5318" spans="1:4" ht="15.6" x14ac:dyDescent="0.3">
      <c r="A5318" s="39" t="s">
        <v>273</v>
      </c>
      <c r="B5318" s="39" t="s">
        <v>274</v>
      </c>
      <c r="C5318" s="39" t="s">
        <v>14351</v>
      </c>
      <c r="D5318" s="39">
        <v>17</v>
      </c>
    </row>
    <row r="5319" spans="1:4" ht="15.6" x14ac:dyDescent="0.3">
      <c r="A5319" s="39" t="s">
        <v>273</v>
      </c>
      <c r="B5319" s="39" t="s">
        <v>274</v>
      </c>
      <c r="C5319" s="39" t="s">
        <v>14352</v>
      </c>
      <c r="D5319" s="39">
        <v>16.899999999999999</v>
      </c>
    </row>
    <row r="5320" spans="1:4" ht="15.6" x14ac:dyDescent="0.3">
      <c r="A5320" s="39" t="s">
        <v>273</v>
      </c>
      <c r="B5320" s="39" t="s">
        <v>274</v>
      </c>
      <c r="C5320" s="39" t="s">
        <v>14353</v>
      </c>
      <c r="D5320" s="39">
        <v>18.7</v>
      </c>
    </row>
    <row r="5321" spans="1:4" ht="15.6" x14ac:dyDescent="0.3">
      <c r="A5321" s="39" t="s">
        <v>273</v>
      </c>
      <c r="B5321" s="39" t="s">
        <v>274</v>
      </c>
      <c r="C5321" s="39" t="s">
        <v>14354</v>
      </c>
      <c r="D5321" s="39">
        <v>17.899999999999999</v>
      </c>
    </row>
    <row r="5322" spans="1:4" ht="15.6" x14ac:dyDescent="0.3">
      <c r="A5322" s="39" t="s">
        <v>273</v>
      </c>
      <c r="B5322" s="39" t="s">
        <v>274</v>
      </c>
      <c r="C5322" s="39" t="s">
        <v>14355</v>
      </c>
      <c r="D5322" s="39">
        <v>16.8</v>
      </c>
    </row>
    <row r="5323" spans="1:4" ht="15.6" x14ac:dyDescent="0.3">
      <c r="A5323" s="39" t="s">
        <v>273</v>
      </c>
      <c r="B5323" s="39" t="s">
        <v>274</v>
      </c>
      <c r="C5323" s="39" t="s">
        <v>14356</v>
      </c>
      <c r="D5323" s="39">
        <v>16.3</v>
      </c>
    </row>
    <row r="5324" spans="1:4" ht="15.6" x14ac:dyDescent="0.3">
      <c r="A5324" s="39" t="s">
        <v>273</v>
      </c>
      <c r="B5324" s="39" t="s">
        <v>274</v>
      </c>
      <c r="C5324" s="39" t="s">
        <v>14357</v>
      </c>
      <c r="D5324" s="39">
        <v>15.4</v>
      </c>
    </row>
    <row r="5325" spans="1:4" ht="15.6" x14ac:dyDescent="0.3">
      <c r="A5325" s="39" t="s">
        <v>273</v>
      </c>
      <c r="B5325" s="39" t="s">
        <v>274</v>
      </c>
      <c r="C5325" s="39" t="s">
        <v>14358</v>
      </c>
      <c r="D5325" s="39">
        <v>15.1</v>
      </c>
    </row>
    <row r="5326" spans="1:4" ht="15.6" x14ac:dyDescent="0.3">
      <c r="A5326" s="39" t="s">
        <v>273</v>
      </c>
      <c r="B5326" s="39" t="s">
        <v>274</v>
      </c>
      <c r="C5326" s="39" t="s">
        <v>14359</v>
      </c>
      <c r="D5326" s="39">
        <v>14.6</v>
      </c>
    </row>
    <row r="5327" spans="1:4" ht="15.6" x14ac:dyDescent="0.3">
      <c r="A5327" s="39" t="s">
        <v>273</v>
      </c>
      <c r="B5327" s="39" t="s">
        <v>274</v>
      </c>
      <c r="C5327" s="39" t="s">
        <v>14360</v>
      </c>
      <c r="D5327" s="39">
        <v>13.9</v>
      </c>
    </row>
    <row r="5328" spans="1:4" ht="15.6" x14ac:dyDescent="0.3">
      <c r="A5328" s="39" t="s">
        <v>273</v>
      </c>
      <c r="B5328" s="39" t="s">
        <v>274</v>
      </c>
      <c r="C5328" s="39" t="s">
        <v>14361</v>
      </c>
      <c r="D5328" s="39">
        <v>13.5</v>
      </c>
    </row>
    <row r="5329" spans="1:4" ht="15.6" x14ac:dyDescent="0.3">
      <c r="A5329" s="39" t="s">
        <v>273</v>
      </c>
      <c r="B5329" s="39" t="s">
        <v>274</v>
      </c>
      <c r="C5329" s="39" t="s">
        <v>14362</v>
      </c>
      <c r="D5329" s="39">
        <v>13.5</v>
      </c>
    </row>
    <row r="5330" spans="1:4" ht="15.6" x14ac:dyDescent="0.3">
      <c r="A5330" s="39" t="s">
        <v>273</v>
      </c>
      <c r="B5330" s="39" t="s">
        <v>274</v>
      </c>
      <c r="C5330" s="39" t="s">
        <v>14363</v>
      </c>
      <c r="D5330" s="39">
        <v>13.2</v>
      </c>
    </row>
    <row r="5331" spans="1:4" ht="15.6" x14ac:dyDescent="0.3">
      <c r="A5331" s="39" t="s">
        <v>273</v>
      </c>
      <c r="B5331" s="39" t="s">
        <v>274</v>
      </c>
      <c r="C5331" s="39" t="s">
        <v>14364</v>
      </c>
      <c r="D5331" s="39">
        <v>13.2</v>
      </c>
    </row>
    <row r="5332" spans="1:4" ht="15.6" x14ac:dyDescent="0.3">
      <c r="A5332" s="39" t="s">
        <v>273</v>
      </c>
      <c r="B5332" s="39" t="s">
        <v>274</v>
      </c>
      <c r="C5332" s="39" t="s">
        <v>14365</v>
      </c>
      <c r="D5332" s="39">
        <v>13.1</v>
      </c>
    </row>
    <row r="5333" spans="1:4" ht="15.6" x14ac:dyDescent="0.3">
      <c r="A5333" s="39" t="s">
        <v>273</v>
      </c>
      <c r="B5333" s="39" t="s">
        <v>274</v>
      </c>
      <c r="C5333" s="39" t="s">
        <v>14366</v>
      </c>
      <c r="D5333" s="39">
        <v>12.8</v>
      </c>
    </row>
    <row r="5334" spans="1:4" ht="15.6" x14ac:dyDescent="0.3">
      <c r="A5334" s="39" t="s">
        <v>273</v>
      </c>
      <c r="B5334" s="39" t="s">
        <v>274</v>
      </c>
      <c r="C5334" s="39" t="s">
        <v>14367</v>
      </c>
      <c r="D5334" s="39">
        <v>13.4</v>
      </c>
    </row>
    <row r="5335" spans="1:4" ht="15.6" x14ac:dyDescent="0.3">
      <c r="A5335" s="39" t="s">
        <v>273</v>
      </c>
      <c r="B5335" s="39" t="s">
        <v>274</v>
      </c>
      <c r="C5335" s="39" t="s">
        <v>14368</v>
      </c>
      <c r="D5335" s="39">
        <v>14.2</v>
      </c>
    </row>
    <row r="5336" spans="1:4" ht="15.6" x14ac:dyDescent="0.3">
      <c r="A5336" s="39" t="s">
        <v>273</v>
      </c>
      <c r="B5336" s="39" t="s">
        <v>274</v>
      </c>
      <c r="C5336" s="39" t="s">
        <v>14369</v>
      </c>
      <c r="D5336" s="39">
        <v>15</v>
      </c>
    </row>
    <row r="5337" spans="1:4" ht="15.6" x14ac:dyDescent="0.3">
      <c r="A5337" s="39" t="s">
        <v>273</v>
      </c>
      <c r="B5337" s="39" t="s">
        <v>274</v>
      </c>
      <c r="C5337" s="39" t="s">
        <v>14370</v>
      </c>
      <c r="D5337" s="39">
        <v>16.899999999999999</v>
      </c>
    </row>
    <row r="5338" spans="1:4" ht="15.6" x14ac:dyDescent="0.3">
      <c r="A5338" s="39" t="s">
        <v>273</v>
      </c>
      <c r="B5338" s="39" t="s">
        <v>274</v>
      </c>
      <c r="C5338" s="39" t="s">
        <v>14371</v>
      </c>
      <c r="D5338" s="39">
        <v>18</v>
      </c>
    </row>
    <row r="5339" spans="1:4" ht="15.6" x14ac:dyDescent="0.3">
      <c r="A5339" s="39" t="s">
        <v>273</v>
      </c>
      <c r="B5339" s="39" t="s">
        <v>274</v>
      </c>
      <c r="C5339" s="39" t="s">
        <v>14372</v>
      </c>
      <c r="D5339" s="39">
        <v>19.2</v>
      </c>
    </row>
    <row r="5340" spans="1:4" ht="15.6" x14ac:dyDescent="0.3">
      <c r="A5340" s="39" t="s">
        <v>273</v>
      </c>
      <c r="B5340" s="39" t="s">
        <v>274</v>
      </c>
      <c r="C5340" s="39" t="s">
        <v>14373</v>
      </c>
      <c r="D5340" s="39">
        <v>19.7</v>
      </c>
    </row>
    <row r="5341" spans="1:4" ht="15.6" x14ac:dyDescent="0.3">
      <c r="A5341" s="39" t="s">
        <v>273</v>
      </c>
      <c r="B5341" s="39" t="s">
        <v>274</v>
      </c>
      <c r="C5341" s="39" t="s">
        <v>14374</v>
      </c>
      <c r="D5341" s="39">
        <v>18.7</v>
      </c>
    </row>
    <row r="5342" spans="1:4" ht="15.6" x14ac:dyDescent="0.3">
      <c r="A5342" s="39" t="s">
        <v>273</v>
      </c>
      <c r="B5342" s="39" t="s">
        <v>274</v>
      </c>
      <c r="C5342" s="39" t="s">
        <v>14375</v>
      </c>
      <c r="D5342" s="39">
        <v>21.2</v>
      </c>
    </row>
    <row r="5343" spans="1:4" ht="15.6" x14ac:dyDescent="0.3">
      <c r="A5343" s="39" t="s">
        <v>273</v>
      </c>
      <c r="B5343" s="39" t="s">
        <v>274</v>
      </c>
      <c r="C5343" s="39" t="s">
        <v>14376</v>
      </c>
      <c r="D5343" s="39">
        <v>19.100000000000001</v>
      </c>
    </row>
    <row r="5344" spans="1:4" ht="15.6" x14ac:dyDescent="0.3">
      <c r="A5344" s="39" t="s">
        <v>273</v>
      </c>
      <c r="B5344" s="39" t="s">
        <v>274</v>
      </c>
      <c r="C5344" s="39" t="s">
        <v>14377</v>
      </c>
      <c r="D5344" s="39">
        <v>18.100000000000001</v>
      </c>
    </row>
    <row r="5345" spans="1:4" ht="15.6" x14ac:dyDescent="0.3">
      <c r="A5345" s="39" t="s">
        <v>273</v>
      </c>
      <c r="B5345" s="39" t="s">
        <v>274</v>
      </c>
      <c r="C5345" s="39" t="s">
        <v>14378</v>
      </c>
      <c r="D5345" s="39">
        <v>18.2</v>
      </c>
    </row>
    <row r="5346" spans="1:4" ht="15.6" x14ac:dyDescent="0.3">
      <c r="A5346" s="39" t="s">
        <v>273</v>
      </c>
      <c r="B5346" s="39" t="s">
        <v>274</v>
      </c>
      <c r="C5346" s="39" t="s">
        <v>14379</v>
      </c>
      <c r="D5346" s="39">
        <v>17.399999999999999</v>
      </c>
    </row>
    <row r="5347" spans="1:4" ht="15.6" x14ac:dyDescent="0.3">
      <c r="A5347" s="39" t="s">
        <v>273</v>
      </c>
      <c r="B5347" s="39" t="s">
        <v>274</v>
      </c>
      <c r="C5347" s="39" t="s">
        <v>14380</v>
      </c>
      <c r="D5347" s="39">
        <v>15.9</v>
      </c>
    </row>
    <row r="5348" spans="1:4" ht="15.6" x14ac:dyDescent="0.3">
      <c r="A5348" s="39" t="s">
        <v>273</v>
      </c>
      <c r="B5348" s="39" t="s">
        <v>274</v>
      </c>
      <c r="C5348" s="39" t="s">
        <v>14381</v>
      </c>
      <c r="D5348" s="39">
        <v>14.6</v>
      </c>
    </row>
    <row r="5349" spans="1:4" ht="15.6" x14ac:dyDescent="0.3">
      <c r="A5349" s="39" t="s">
        <v>273</v>
      </c>
      <c r="B5349" s="39" t="s">
        <v>274</v>
      </c>
      <c r="C5349" s="39" t="s">
        <v>14382</v>
      </c>
      <c r="D5349" s="39">
        <v>13.8</v>
      </c>
    </row>
    <row r="5350" spans="1:4" ht="15.6" x14ac:dyDescent="0.3">
      <c r="A5350" s="39" t="s">
        <v>273</v>
      </c>
      <c r="B5350" s="39" t="s">
        <v>274</v>
      </c>
      <c r="C5350" s="39" t="s">
        <v>14383</v>
      </c>
      <c r="D5350" s="39">
        <v>13.8</v>
      </c>
    </row>
    <row r="5351" spans="1:4" ht="15.6" x14ac:dyDescent="0.3">
      <c r="A5351" s="39" t="s">
        <v>273</v>
      </c>
      <c r="B5351" s="39" t="s">
        <v>274</v>
      </c>
      <c r="C5351" s="39" t="s">
        <v>14384</v>
      </c>
      <c r="D5351" s="39">
        <v>13.5</v>
      </c>
    </row>
    <row r="5352" spans="1:4" ht="15.6" x14ac:dyDescent="0.3">
      <c r="A5352" s="39" t="s">
        <v>273</v>
      </c>
      <c r="B5352" s="39" t="s">
        <v>274</v>
      </c>
      <c r="C5352" s="39" t="s">
        <v>14385</v>
      </c>
      <c r="D5352" s="39">
        <v>13.6</v>
      </c>
    </row>
    <row r="5353" spans="1:4" ht="15.6" x14ac:dyDescent="0.3">
      <c r="A5353" s="39" t="s">
        <v>273</v>
      </c>
      <c r="B5353" s="39" t="s">
        <v>274</v>
      </c>
      <c r="C5353" s="39" t="s">
        <v>14386</v>
      </c>
      <c r="D5353" s="39">
        <v>13.7</v>
      </c>
    </row>
    <row r="5354" spans="1:4" ht="15.6" x14ac:dyDescent="0.3">
      <c r="A5354" s="39" t="s">
        <v>273</v>
      </c>
      <c r="B5354" s="39" t="s">
        <v>274</v>
      </c>
      <c r="C5354" s="39" t="s">
        <v>14387</v>
      </c>
      <c r="D5354" s="39">
        <v>14</v>
      </c>
    </row>
    <row r="5355" spans="1:4" ht="15.6" x14ac:dyDescent="0.3">
      <c r="A5355" s="39" t="s">
        <v>273</v>
      </c>
      <c r="B5355" s="39" t="s">
        <v>274</v>
      </c>
      <c r="C5355" s="39" t="s">
        <v>14388</v>
      </c>
      <c r="D5355" s="39">
        <v>14.2</v>
      </c>
    </row>
    <row r="5356" spans="1:4" ht="15.6" x14ac:dyDescent="0.3">
      <c r="A5356" s="39" t="s">
        <v>273</v>
      </c>
      <c r="B5356" s="39" t="s">
        <v>274</v>
      </c>
      <c r="C5356" s="39" t="s">
        <v>14389</v>
      </c>
      <c r="D5356" s="39">
        <v>14.3</v>
      </c>
    </row>
    <row r="5357" spans="1:4" ht="15.6" x14ac:dyDescent="0.3">
      <c r="A5357" s="39" t="s">
        <v>273</v>
      </c>
      <c r="B5357" s="39" t="s">
        <v>274</v>
      </c>
      <c r="C5357" s="39" t="s">
        <v>14390</v>
      </c>
      <c r="D5357" s="39">
        <v>14</v>
      </c>
    </row>
    <row r="5358" spans="1:4" ht="15.6" x14ac:dyDescent="0.3">
      <c r="A5358" s="39" t="s">
        <v>273</v>
      </c>
      <c r="B5358" s="39" t="s">
        <v>274</v>
      </c>
      <c r="C5358" s="39" t="s">
        <v>14391</v>
      </c>
      <c r="D5358" s="39">
        <v>14.1</v>
      </c>
    </row>
    <row r="5359" spans="1:4" ht="15.6" x14ac:dyDescent="0.3">
      <c r="A5359" s="39" t="s">
        <v>273</v>
      </c>
      <c r="B5359" s="39" t="s">
        <v>274</v>
      </c>
      <c r="C5359" s="39" t="s">
        <v>14392</v>
      </c>
      <c r="D5359" s="39">
        <v>14.2</v>
      </c>
    </row>
    <row r="5360" spans="1:4" ht="15.6" x14ac:dyDescent="0.3">
      <c r="A5360" s="39" t="s">
        <v>273</v>
      </c>
      <c r="B5360" s="39" t="s">
        <v>274</v>
      </c>
      <c r="C5360" s="39" t="s">
        <v>14393</v>
      </c>
      <c r="D5360" s="39">
        <v>14.7</v>
      </c>
    </row>
    <row r="5361" spans="1:4" ht="15.6" x14ac:dyDescent="0.3">
      <c r="A5361" s="39" t="s">
        <v>273</v>
      </c>
      <c r="B5361" s="39" t="s">
        <v>274</v>
      </c>
      <c r="C5361" s="39" t="s">
        <v>14394</v>
      </c>
      <c r="D5361" s="39">
        <v>15.2</v>
      </c>
    </row>
    <row r="5362" spans="1:4" ht="15.6" x14ac:dyDescent="0.3">
      <c r="A5362" s="39" t="s">
        <v>273</v>
      </c>
      <c r="B5362" s="39" t="s">
        <v>274</v>
      </c>
      <c r="C5362" s="39" t="s">
        <v>14395</v>
      </c>
      <c r="D5362" s="39">
        <v>15.8</v>
      </c>
    </row>
    <row r="5363" spans="1:4" ht="15.6" x14ac:dyDescent="0.3">
      <c r="A5363" s="39" t="s">
        <v>273</v>
      </c>
      <c r="B5363" s="39" t="s">
        <v>274</v>
      </c>
      <c r="C5363" s="39" t="s">
        <v>14396</v>
      </c>
      <c r="D5363" s="39">
        <v>18.600000000000001</v>
      </c>
    </row>
    <row r="5364" spans="1:4" ht="15.6" x14ac:dyDescent="0.3">
      <c r="A5364" s="39" t="s">
        <v>273</v>
      </c>
      <c r="B5364" s="39" t="s">
        <v>274</v>
      </c>
      <c r="C5364" s="39" t="s">
        <v>14397</v>
      </c>
      <c r="D5364" s="39">
        <v>18.2</v>
      </c>
    </row>
    <row r="5365" spans="1:4" ht="15.6" x14ac:dyDescent="0.3">
      <c r="A5365" s="39" t="s">
        <v>273</v>
      </c>
      <c r="B5365" s="39" t="s">
        <v>274</v>
      </c>
      <c r="C5365" s="39" t="s">
        <v>14398</v>
      </c>
      <c r="D5365" s="39">
        <v>20.8</v>
      </c>
    </row>
    <row r="5366" spans="1:4" ht="15.6" x14ac:dyDescent="0.3">
      <c r="A5366" s="39" t="s">
        <v>273</v>
      </c>
      <c r="B5366" s="39" t="s">
        <v>274</v>
      </c>
      <c r="C5366" s="39" t="s">
        <v>14399</v>
      </c>
      <c r="D5366" s="39">
        <v>21.6</v>
      </c>
    </row>
    <row r="5367" spans="1:4" ht="15.6" x14ac:dyDescent="0.3">
      <c r="A5367" s="39" t="s">
        <v>273</v>
      </c>
      <c r="B5367" s="39" t="s">
        <v>274</v>
      </c>
      <c r="C5367" s="39" t="s">
        <v>14400</v>
      </c>
      <c r="D5367" s="39">
        <v>22.7</v>
      </c>
    </row>
    <row r="5368" spans="1:4" ht="15.6" x14ac:dyDescent="0.3">
      <c r="A5368" s="39" t="s">
        <v>273</v>
      </c>
      <c r="B5368" s="39" t="s">
        <v>274</v>
      </c>
      <c r="C5368" s="39" t="s">
        <v>14401</v>
      </c>
      <c r="D5368" s="39">
        <v>22.3</v>
      </c>
    </row>
    <row r="5369" spans="1:4" ht="15.6" x14ac:dyDescent="0.3">
      <c r="A5369" s="39" t="s">
        <v>273</v>
      </c>
      <c r="B5369" s="39" t="s">
        <v>274</v>
      </c>
      <c r="C5369" s="39" t="s">
        <v>14402</v>
      </c>
      <c r="D5369" s="39">
        <v>20.8</v>
      </c>
    </row>
    <row r="5370" spans="1:4" ht="15.6" x14ac:dyDescent="0.3">
      <c r="A5370" s="39" t="s">
        <v>273</v>
      </c>
      <c r="B5370" s="39" t="s">
        <v>274</v>
      </c>
      <c r="C5370" s="39" t="s">
        <v>14403</v>
      </c>
      <c r="D5370" s="39">
        <v>19.5</v>
      </c>
    </row>
    <row r="5371" spans="1:4" ht="15.6" x14ac:dyDescent="0.3">
      <c r="A5371" s="39" t="s">
        <v>273</v>
      </c>
      <c r="B5371" s="39" t="s">
        <v>274</v>
      </c>
      <c r="C5371" s="39" t="s">
        <v>14404</v>
      </c>
      <c r="D5371" s="39">
        <v>18.3</v>
      </c>
    </row>
    <row r="5372" spans="1:4" ht="15.6" x14ac:dyDescent="0.3">
      <c r="A5372" s="39" t="s">
        <v>273</v>
      </c>
      <c r="B5372" s="39" t="s">
        <v>274</v>
      </c>
      <c r="C5372" s="39" t="s">
        <v>14405</v>
      </c>
      <c r="D5372" s="39">
        <v>17.100000000000001</v>
      </c>
    </row>
    <row r="5373" spans="1:4" ht="15.6" x14ac:dyDescent="0.3">
      <c r="A5373" s="39" t="s">
        <v>273</v>
      </c>
      <c r="B5373" s="39" t="s">
        <v>274</v>
      </c>
      <c r="C5373" s="39" t="s">
        <v>14406</v>
      </c>
      <c r="D5373" s="39">
        <v>16.600000000000001</v>
      </c>
    </row>
    <row r="5374" spans="1:4" ht="15.6" x14ac:dyDescent="0.3">
      <c r="A5374" s="39" t="s">
        <v>273</v>
      </c>
      <c r="B5374" s="39" t="s">
        <v>274</v>
      </c>
      <c r="C5374" s="39" t="s">
        <v>14407</v>
      </c>
      <c r="D5374" s="39">
        <v>15.9</v>
      </c>
    </row>
    <row r="5375" spans="1:4" ht="15.6" x14ac:dyDescent="0.3">
      <c r="A5375" s="39" t="s">
        <v>273</v>
      </c>
      <c r="B5375" s="39" t="s">
        <v>274</v>
      </c>
      <c r="C5375" s="39" t="s">
        <v>14408</v>
      </c>
      <c r="D5375" s="39">
        <v>15.5</v>
      </c>
    </row>
    <row r="5376" spans="1:4" ht="15.6" x14ac:dyDescent="0.3">
      <c r="A5376" s="39" t="s">
        <v>273</v>
      </c>
      <c r="B5376" s="39" t="s">
        <v>274</v>
      </c>
      <c r="C5376" s="39" t="s">
        <v>14409</v>
      </c>
      <c r="D5376" s="39">
        <v>15.1</v>
      </c>
    </row>
    <row r="5377" spans="1:4" ht="15.6" x14ac:dyDescent="0.3">
      <c r="A5377" s="39" t="s">
        <v>273</v>
      </c>
      <c r="B5377" s="39" t="s">
        <v>274</v>
      </c>
      <c r="C5377" s="39" t="s">
        <v>14410</v>
      </c>
      <c r="D5377" s="39">
        <v>15</v>
      </c>
    </row>
    <row r="5378" spans="1:4" ht="15.6" x14ac:dyDescent="0.3">
      <c r="A5378" s="39" t="s">
        <v>273</v>
      </c>
      <c r="B5378" s="39" t="s">
        <v>274</v>
      </c>
      <c r="C5378" s="39" t="s">
        <v>14411</v>
      </c>
      <c r="D5378" s="39">
        <v>14.9</v>
      </c>
    </row>
    <row r="5379" spans="1:4" ht="15.6" x14ac:dyDescent="0.3">
      <c r="A5379" s="39" t="s">
        <v>273</v>
      </c>
      <c r="B5379" s="39" t="s">
        <v>274</v>
      </c>
      <c r="C5379" s="39" t="s">
        <v>14412</v>
      </c>
      <c r="D5379" s="39">
        <v>15.2</v>
      </c>
    </row>
    <row r="5380" spans="1:4" ht="15.6" x14ac:dyDescent="0.3">
      <c r="A5380" s="39" t="s">
        <v>273</v>
      </c>
      <c r="B5380" s="39" t="s">
        <v>274</v>
      </c>
      <c r="C5380" s="39" t="s">
        <v>14413</v>
      </c>
      <c r="D5380" s="39">
        <v>15.7</v>
      </c>
    </row>
    <row r="5381" spans="1:4" ht="15.6" x14ac:dyDescent="0.3">
      <c r="A5381" s="39" t="s">
        <v>273</v>
      </c>
      <c r="B5381" s="39" t="s">
        <v>274</v>
      </c>
      <c r="C5381" s="39" t="s">
        <v>14414</v>
      </c>
      <c r="D5381" s="39">
        <v>16.100000000000001</v>
      </c>
    </row>
    <row r="5382" spans="1:4" ht="15.6" x14ac:dyDescent="0.3">
      <c r="A5382" s="39" t="s">
        <v>273</v>
      </c>
      <c r="B5382" s="39" t="s">
        <v>274</v>
      </c>
      <c r="C5382" s="39" t="s">
        <v>14415</v>
      </c>
      <c r="D5382" s="39">
        <v>16.100000000000001</v>
      </c>
    </row>
    <row r="5383" spans="1:4" ht="15.6" x14ac:dyDescent="0.3">
      <c r="A5383" s="39" t="s">
        <v>273</v>
      </c>
      <c r="B5383" s="39" t="s">
        <v>274</v>
      </c>
      <c r="C5383" s="39" t="s">
        <v>14416</v>
      </c>
      <c r="D5383" s="39">
        <v>15.3</v>
      </c>
    </row>
    <row r="5384" spans="1:4" ht="15.6" x14ac:dyDescent="0.3">
      <c r="A5384" s="39" t="s">
        <v>273</v>
      </c>
      <c r="B5384" s="39" t="s">
        <v>274</v>
      </c>
      <c r="C5384" s="39" t="s">
        <v>14417</v>
      </c>
      <c r="D5384" s="39">
        <v>15.6</v>
      </c>
    </row>
    <row r="5385" spans="1:4" ht="15.6" x14ac:dyDescent="0.3">
      <c r="A5385" s="39" t="s">
        <v>273</v>
      </c>
      <c r="B5385" s="39" t="s">
        <v>274</v>
      </c>
      <c r="C5385" s="39" t="s">
        <v>14418</v>
      </c>
      <c r="D5385" s="39">
        <v>15.7</v>
      </c>
    </row>
    <row r="5386" spans="1:4" ht="15.6" x14ac:dyDescent="0.3">
      <c r="A5386" s="39" t="s">
        <v>273</v>
      </c>
      <c r="B5386" s="39" t="s">
        <v>274</v>
      </c>
      <c r="C5386" s="39" t="s">
        <v>14419</v>
      </c>
      <c r="D5386" s="39">
        <v>15.1</v>
      </c>
    </row>
    <row r="5387" spans="1:4" ht="15.6" x14ac:dyDescent="0.3">
      <c r="A5387" s="39" t="s">
        <v>273</v>
      </c>
      <c r="B5387" s="39" t="s">
        <v>274</v>
      </c>
      <c r="C5387" s="39" t="s">
        <v>14420</v>
      </c>
      <c r="D5387" s="39">
        <v>15.9</v>
      </c>
    </row>
    <row r="5388" spans="1:4" ht="15.6" x14ac:dyDescent="0.3">
      <c r="A5388" s="39" t="s">
        <v>273</v>
      </c>
      <c r="B5388" s="39" t="s">
        <v>274</v>
      </c>
      <c r="C5388" s="39" t="s">
        <v>14421</v>
      </c>
      <c r="D5388" s="39">
        <v>16.600000000000001</v>
      </c>
    </row>
    <row r="5389" spans="1:4" ht="15.6" x14ac:dyDescent="0.3">
      <c r="A5389" s="39" t="s">
        <v>273</v>
      </c>
      <c r="B5389" s="39" t="s">
        <v>274</v>
      </c>
      <c r="C5389" s="39" t="s">
        <v>14422</v>
      </c>
      <c r="D5389" s="39">
        <v>16.8</v>
      </c>
    </row>
    <row r="5390" spans="1:4" ht="15.6" x14ac:dyDescent="0.3">
      <c r="A5390" s="39" t="s">
        <v>273</v>
      </c>
      <c r="B5390" s="39" t="s">
        <v>274</v>
      </c>
      <c r="C5390" s="39" t="s">
        <v>14423</v>
      </c>
      <c r="D5390" s="39">
        <v>19.5</v>
      </c>
    </row>
    <row r="5391" spans="1:4" ht="15.6" x14ac:dyDescent="0.3">
      <c r="A5391" s="39" t="s">
        <v>273</v>
      </c>
      <c r="B5391" s="39" t="s">
        <v>274</v>
      </c>
      <c r="C5391" s="39" t="s">
        <v>14424</v>
      </c>
      <c r="D5391" s="39">
        <v>20.100000000000001</v>
      </c>
    </row>
    <row r="5392" spans="1:4" ht="15.6" x14ac:dyDescent="0.3">
      <c r="A5392" s="39" t="s">
        <v>273</v>
      </c>
      <c r="B5392" s="39" t="s">
        <v>274</v>
      </c>
      <c r="C5392" s="39" t="s">
        <v>14425</v>
      </c>
      <c r="D5392" s="39">
        <v>19.100000000000001</v>
      </c>
    </row>
    <row r="5393" spans="1:4" ht="15.6" x14ac:dyDescent="0.3">
      <c r="A5393" s="39" t="s">
        <v>273</v>
      </c>
      <c r="B5393" s="39" t="s">
        <v>274</v>
      </c>
      <c r="C5393" s="39" t="s">
        <v>14426</v>
      </c>
      <c r="D5393" s="39">
        <v>18.2</v>
      </c>
    </row>
    <row r="5394" spans="1:4" ht="15.6" x14ac:dyDescent="0.3">
      <c r="A5394" s="39" t="s">
        <v>273</v>
      </c>
      <c r="B5394" s="39" t="s">
        <v>274</v>
      </c>
      <c r="C5394" s="39" t="s">
        <v>14427</v>
      </c>
      <c r="D5394" s="39">
        <v>17.5</v>
      </c>
    </row>
    <row r="5395" spans="1:4" ht="15.6" x14ac:dyDescent="0.3">
      <c r="A5395" s="39" t="s">
        <v>273</v>
      </c>
      <c r="B5395" s="39" t="s">
        <v>274</v>
      </c>
      <c r="C5395" s="39" t="s">
        <v>14428</v>
      </c>
      <c r="D5395" s="39">
        <v>17</v>
      </c>
    </row>
    <row r="5396" spans="1:4" ht="15.6" x14ac:dyDescent="0.3">
      <c r="A5396" s="39" t="s">
        <v>273</v>
      </c>
      <c r="B5396" s="39" t="s">
        <v>274</v>
      </c>
      <c r="C5396" s="39" t="s">
        <v>14429</v>
      </c>
      <c r="D5396" s="39">
        <v>16.8</v>
      </c>
    </row>
    <row r="5397" spans="1:4" ht="15.6" x14ac:dyDescent="0.3">
      <c r="A5397" s="39" t="s">
        <v>273</v>
      </c>
      <c r="B5397" s="39" t="s">
        <v>274</v>
      </c>
      <c r="C5397" s="39" t="s">
        <v>14430</v>
      </c>
      <c r="D5397" s="39">
        <v>16.5</v>
      </c>
    </row>
    <row r="5398" spans="1:4" ht="15.6" x14ac:dyDescent="0.3">
      <c r="A5398" s="39" t="s">
        <v>273</v>
      </c>
      <c r="B5398" s="39" t="s">
        <v>274</v>
      </c>
      <c r="C5398" s="39" t="s">
        <v>14431</v>
      </c>
      <c r="D5398" s="39">
        <v>16.3</v>
      </c>
    </row>
    <row r="5399" spans="1:4" ht="15.6" x14ac:dyDescent="0.3">
      <c r="A5399" s="39" t="s">
        <v>273</v>
      </c>
      <c r="B5399" s="39" t="s">
        <v>274</v>
      </c>
      <c r="C5399" s="39" t="s">
        <v>14432</v>
      </c>
      <c r="D5399" s="39">
        <v>16</v>
      </c>
    </row>
    <row r="5400" spans="1:4" ht="15.6" x14ac:dyDescent="0.3">
      <c r="A5400" s="39" t="s">
        <v>273</v>
      </c>
      <c r="B5400" s="39" t="s">
        <v>274</v>
      </c>
      <c r="C5400" s="39" t="s">
        <v>14433</v>
      </c>
      <c r="D5400" s="39">
        <v>15.8</v>
      </c>
    </row>
    <row r="5401" spans="1:4" ht="15.6" x14ac:dyDescent="0.3">
      <c r="A5401" s="39" t="s">
        <v>273</v>
      </c>
      <c r="B5401" s="39" t="s">
        <v>274</v>
      </c>
      <c r="C5401" s="39" t="s">
        <v>14434</v>
      </c>
      <c r="D5401" s="39">
        <v>15.7</v>
      </c>
    </row>
    <row r="5402" spans="1:4" ht="15.6" x14ac:dyDescent="0.3">
      <c r="A5402" s="39" t="s">
        <v>273</v>
      </c>
      <c r="B5402" s="39" t="s">
        <v>274</v>
      </c>
      <c r="C5402" s="39" t="s">
        <v>14435</v>
      </c>
      <c r="D5402" s="39">
        <v>15.7</v>
      </c>
    </row>
    <row r="5403" spans="1:4" ht="15.6" x14ac:dyDescent="0.3">
      <c r="A5403" s="39" t="s">
        <v>273</v>
      </c>
      <c r="B5403" s="39" t="s">
        <v>274</v>
      </c>
      <c r="C5403" s="39" t="s">
        <v>14436</v>
      </c>
      <c r="D5403" s="39">
        <v>15.7</v>
      </c>
    </row>
    <row r="5404" spans="1:4" ht="15.6" x14ac:dyDescent="0.3">
      <c r="A5404" s="39" t="s">
        <v>273</v>
      </c>
      <c r="B5404" s="39" t="s">
        <v>274</v>
      </c>
      <c r="C5404" s="39" t="s">
        <v>14437</v>
      </c>
      <c r="D5404" s="39">
        <v>15.5</v>
      </c>
    </row>
    <row r="5405" spans="1:4" ht="15.6" x14ac:dyDescent="0.3">
      <c r="A5405" s="39" t="s">
        <v>273</v>
      </c>
      <c r="B5405" s="39" t="s">
        <v>274</v>
      </c>
      <c r="C5405" s="39" t="s">
        <v>14438</v>
      </c>
      <c r="D5405" s="39">
        <v>15.4</v>
      </c>
    </row>
    <row r="5406" spans="1:4" ht="15.6" x14ac:dyDescent="0.3">
      <c r="A5406" s="39" t="s">
        <v>273</v>
      </c>
      <c r="B5406" s="39" t="s">
        <v>274</v>
      </c>
      <c r="C5406" s="39" t="s">
        <v>14439</v>
      </c>
      <c r="D5406" s="39">
        <v>15.5</v>
      </c>
    </row>
    <row r="5407" spans="1:4" ht="15.6" x14ac:dyDescent="0.3">
      <c r="A5407" s="39" t="s">
        <v>273</v>
      </c>
      <c r="B5407" s="39" t="s">
        <v>274</v>
      </c>
      <c r="C5407" s="39" t="s">
        <v>14440</v>
      </c>
      <c r="D5407" s="39">
        <v>17</v>
      </c>
    </row>
    <row r="5408" spans="1:4" ht="15.6" x14ac:dyDescent="0.3">
      <c r="A5408" s="39" t="s">
        <v>273</v>
      </c>
      <c r="B5408" s="39" t="s">
        <v>274</v>
      </c>
      <c r="C5408" s="39" t="s">
        <v>14441</v>
      </c>
      <c r="D5408" s="39">
        <v>16.7</v>
      </c>
    </row>
    <row r="5409" spans="1:4" ht="15.6" x14ac:dyDescent="0.3">
      <c r="A5409" s="39" t="s">
        <v>273</v>
      </c>
      <c r="B5409" s="39" t="s">
        <v>274</v>
      </c>
      <c r="C5409" s="39" t="s">
        <v>14442</v>
      </c>
      <c r="D5409" s="39">
        <v>17</v>
      </c>
    </row>
    <row r="5410" spans="1:4" ht="15.6" x14ac:dyDescent="0.3">
      <c r="A5410" s="39" t="s">
        <v>273</v>
      </c>
      <c r="B5410" s="39" t="s">
        <v>274</v>
      </c>
      <c r="C5410" s="39" t="s">
        <v>14443</v>
      </c>
      <c r="D5410" s="39">
        <v>19.100000000000001</v>
      </c>
    </row>
    <row r="5411" spans="1:4" ht="15.6" x14ac:dyDescent="0.3">
      <c r="A5411" s="39" t="s">
        <v>273</v>
      </c>
      <c r="B5411" s="39" t="s">
        <v>274</v>
      </c>
      <c r="C5411" s="39" t="s">
        <v>14444</v>
      </c>
      <c r="D5411" s="39">
        <v>19.399999999999999</v>
      </c>
    </row>
    <row r="5412" spans="1:4" ht="15.6" x14ac:dyDescent="0.3">
      <c r="A5412" s="39" t="s">
        <v>273</v>
      </c>
      <c r="B5412" s="39" t="s">
        <v>274</v>
      </c>
      <c r="C5412" s="39" t="s">
        <v>14445</v>
      </c>
      <c r="D5412" s="39">
        <v>19.5</v>
      </c>
    </row>
    <row r="5413" spans="1:4" ht="15.6" x14ac:dyDescent="0.3">
      <c r="A5413" s="39" t="s">
        <v>273</v>
      </c>
      <c r="B5413" s="39" t="s">
        <v>274</v>
      </c>
      <c r="C5413" s="39" t="s">
        <v>14446</v>
      </c>
      <c r="D5413" s="39">
        <v>19.8</v>
      </c>
    </row>
    <row r="5414" spans="1:4" ht="15.6" x14ac:dyDescent="0.3">
      <c r="A5414" s="39" t="s">
        <v>273</v>
      </c>
      <c r="B5414" s="39" t="s">
        <v>274</v>
      </c>
      <c r="C5414" s="39" t="s">
        <v>14447</v>
      </c>
      <c r="D5414" s="39">
        <v>18.399999999999999</v>
      </c>
    </row>
    <row r="5415" spans="1:4" ht="15.6" x14ac:dyDescent="0.3">
      <c r="A5415" s="39" t="s">
        <v>273</v>
      </c>
      <c r="B5415" s="39" t="s">
        <v>274</v>
      </c>
      <c r="C5415" s="39" t="s">
        <v>14448</v>
      </c>
      <c r="D5415" s="39">
        <v>16.3</v>
      </c>
    </row>
    <row r="5416" spans="1:4" ht="15.6" x14ac:dyDescent="0.3">
      <c r="A5416" s="39" t="s">
        <v>273</v>
      </c>
      <c r="B5416" s="39" t="s">
        <v>274</v>
      </c>
      <c r="C5416" s="39" t="s">
        <v>14449</v>
      </c>
      <c r="D5416" s="39">
        <v>15.5</v>
      </c>
    </row>
    <row r="5417" spans="1:4" ht="15.6" x14ac:dyDescent="0.3">
      <c r="A5417" s="39" t="s">
        <v>273</v>
      </c>
      <c r="B5417" s="39" t="s">
        <v>274</v>
      </c>
      <c r="C5417" s="39" t="s">
        <v>14450</v>
      </c>
      <c r="D5417" s="39">
        <v>16.2</v>
      </c>
    </row>
    <row r="5418" spans="1:4" ht="15.6" x14ac:dyDescent="0.3">
      <c r="A5418" s="39" t="s">
        <v>273</v>
      </c>
      <c r="B5418" s="39" t="s">
        <v>274</v>
      </c>
      <c r="C5418" s="39" t="s">
        <v>14451</v>
      </c>
      <c r="D5418" s="39">
        <v>16.2</v>
      </c>
    </row>
    <row r="5419" spans="1:4" ht="15.6" x14ac:dyDescent="0.3">
      <c r="A5419" s="39" t="s">
        <v>273</v>
      </c>
      <c r="B5419" s="39" t="s">
        <v>274</v>
      </c>
      <c r="C5419" s="39" t="s">
        <v>14452</v>
      </c>
      <c r="D5419" s="39">
        <v>16</v>
      </c>
    </row>
    <row r="5420" spans="1:4" ht="15.6" x14ac:dyDescent="0.3">
      <c r="A5420" s="39" t="s">
        <v>273</v>
      </c>
      <c r="B5420" s="39" t="s">
        <v>274</v>
      </c>
      <c r="C5420" s="39" t="s">
        <v>14453</v>
      </c>
      <c r="D5420" s="39">
        <v>16</v>
      </c>
    </row>
    <row r="5421" spans="1:4" ht="15.6" x14ac:dyDescent="0.3">
      <c r="A5421" s="39" t="s">
        <v>273</v>
      </c>
      <c r="B5421" s="39" t="s">
        <v>274</v>
      </c>
      <c r="C5421" s="39" t="s">
        <v>14454</v>
      </c>
      <c r="D5421" s="39">
        <v>15.8</v>
      </c>
    </row>
    <row r="5422" spans="1:4" ht="15.6" x14ac:dyDescent="0.3">
      <c r="A5422" s="39" t="s">
        <v>273</v>
      </c>
      <c r="B5422" s="39" t="s">
        <v>274</v>
      </c>
      <c r="C5422" s="39" t="s">
        <v>14455</v>
      </c>
      <c r="D5422" s="39">
        <v>15.8</v>
      </c>
    </row>
    <row r="5423" spans="1:4" ht="15.6" x14ac:dyDescent="0.3">
      <c r="A5423" s="39" t="s">
        <v>273</v>
      </c>
      <c r="B5423" s="39" t="s">
        <v>274</v>
      </c>
      <c r="C5423" s="39" t="s">
        <v>14456</v>
      </c>
      <c r="D5423" s="39">
        <v>15.5</v>
      </c>
    </row>
    <row r="5424" spans="1:4" ht="15.6" x14ac:dyDescent="0.3">
      <c r="A5424" s="39" t="s">
        <v>273</v>
      </c>
      <c r="B5424" s="39" t="s">
        <v>274</v>
      </c>
      <c r="C5424" s="39" t="s">
        <v>14457</v>
      </c>
      <c r="D5424" s="39">
        <v>15.4</v>
      </c>
    </row>
    <row r="5425" spans="1:4" ht="15.6" x14ac:dyDescent="0.3">
      <c r="A5425" s="39" t="s">
        <v>273</v>
      </c>
      <c r="B5425" s="39" t="s">
        <v>274</v>
      </c>
      <c r="C5425" s="39" t="s">
        <v>14458</v>
      </c>
      <c r="D5425" s="39">
        <v>14.9</v>
      </c>
    </row>
    <row r="5426" spans="1:4" ht="15.6" x14ac:dyDescent="0.3">
      <c r="A5426" s="39" t="s">
        <v>273</v>
      </c>
      <c r="B5426" s="39" t="s">
        <v>274</v>
      </c>
      <c r="C5426" s="39" t="s">
        <v>14459</v>
      </c>
      <c r="D5426" s="39">
        <v>15.1</v>
      </c>
    </row>
    <row r="5427" spans="1:4" ht="15.6" x14ac:dyDescent="0.3">
      <c r="A5427" s="39" t="s">
        <v>273</v>
      </c>
      <c r="B5427" s="39" t="s">
        <v>274</v>
      </c>
      <c r="C5427" s="39" t="s">
        <v>14460</v>
      </c>
      <c r="D5427" s="39">
        <v>15.2</v>
      </c>
    </row>
    <row r="5428" spans="1:4" ht="15.6" x14ac:dyDescent="0.3">
      <c r="A5428" s="39" t="s">
        <v>273</v>
      </c>
      <c r="B5428" s="39" t="s">
        <v>274</v>
      </c>
      <c r="C5428" s="39" t="s">
        <v>14461</v>
      </c>
      <c r="D5428" s="39">
        <v>15.1</v>
      </c>
    </row>
    <row r="5429" spans="1:4" ht="15.6" x14ac:dyDescent="0.3">
      <c r="A5429" s="39" t="s">
        <v>273</v>
      </c>
      <c r="B5429" s="39" t="s">
        <v>274</v>
      </c>
      <c r="C5429" s="39" t="s">
        <v>14462</v>
      </c>
      <c r="D5429" s="39">
        <v>15</v>
      </c>
    </row>
    <row r="5430" spans="1:4" ht="15.6" x14ac:dyDescent="0.3">
      <c r="A5430" s="39" t="s">
        <v>273</v>
      </c>
      <c r="B5430" s="39" t="s">
        <v>274</v>
      </c>
      <c r="C5430" s="39" t="s">
        <v>14463</v>
      </c>
      <c r="D5430" s="39">
        <v>15.3</v>
      </c>
    </row>
    <row r="5431" spans="1:4" ht="15.6" x14ac:dyDescent="0.3">
      <c r="A5431" s="39" t="s">
        <v>273</v>
      </c>
      <c r="B5431" s="39" t="s">
        <v>274</v>
      </c>
      <c r="C5431" s="39" t="s">
        <v>14464</v>
      </c>
      <c r="D5431" s="39">
        <v>15.4</v>
      </c>
    </row>
    <row r="5432" spans="1:4" ht="15.6" x14ac:dyDescent="0.3">
      <c r="A5432" s="39" t="s">
        <v>273</v>
      </c>
      <c r="B5432" s="39" t="s">
        <v>274</v>
      </c>
      <c r="C5432" s="39" t="s">
        <v>14465</v>
      </c>
      <c r="D5432" s="39">
        <v>15.8</v>
      </c>
    </row>
    <row r="5433" spans="1:4" ht="15.6" x14ac:dyDescent="0.3">
      <c r="A5433" s="39" t="s">
        <v>273</v>
      </c>
      <c r="B5433" s="39" t="s">
        <v>274</v>
      </c>
      <c r="C5433" s="39" t="s">
        <v>14466</v>
      </c>
      <c r="D5433" s="39">
        <v>16.3</v>
      </c>
    </row>
    <row r="5434" spans="1:4" ht="15.6" x14ac:dyDescent="0.3">
      <c r="A5434" s="39" t="s">
        <v>273</v>
      </c>
      <c r="B5434" s="39" t="s">
        <v>274</v>
      </c>
      <c r="C5434" s="39" t="s">
        <v>14467</v>
      </c>
      <c r="D5434" s="39">
        <v>17.3</v>
      </c>
    </row>
    <row r="5435" spans="1:4" ht="15.6" x14ac:dyDescent="0.3">
      <c r="A5435" s="39" t="s">
        <v>273</v>
      </c>
      <c r="B5435" s="39" t="s">
        <v>274</v>
      </c>
      <c r="C5435" s="39" t="s">
        <v>14468</v>
      </c>
      <c r="D5435" s="39">
        <v>18.100000000000001</v>
      </c>
    </row>
    <row r="5436" spans="1:4" ht="15.6" x14ac:dyDescent="0.3">
      <c r="A5436" s="39" t="s">
        <v>273</v>
      </c>
      <c r="B5436" s="39" t="s">
        <v>274</v>
      </c>
      <c r="C5436" s="39" t="s">
        <v>14469</v>
      </c>
      <c r="D5436" s="39">
        <v>18.3</v>
      </c>
    </row>
    <row r="5437" spans="1:4" ht="15.6" x14ac:dyDescent="0.3">
      <c r="A5437" s="39" t="s">
        <v>273</v>
      </c>
      <c r="B5437" s="39" t="s">
        <v>274</v>
      </c>
      <c r="C5437" s="39" t="s">
        <v>14470</v>
      </c>
      <c r="D5437" s="39">
        <v>17.600000000000001</v>
      </c>
    </row>
    <row r="5438" spans="1:4" ht="15.6" x14ac:dyDescent="0.3">
      <c r="A5438" s="39" t="s">
        <v>273</v>
      </c>
      <c r="B5438" s="39" t="s">
        <v>274</v>
      </c>
      <c r="C5438" s="39" t="s">
        <v>14471</v>
      </c>
      <c r="D5438" s="39">
        <v>16.899999999999999</v>
      </c>
    </row>
    <row r="5439" spans="1:4" ht="15.6" x14ac:dyDescent="0.3">
      <c r="A5439" s="39" t="s">
        <v>273</v>
      </c>
      <c r="B5439" s="39" t="s">
        <v>274</v>
      </c>
      <c r="C5439" s="39" t="s">
        <v>14472</v>
      </c>
      <c r="D5439" s="39">
        <v>17.2</v>
      </c>
    </row>
    <row r="5440" spans="1:4" ht="15.6" x14ac:dyDescent="0.3">
      <c r="A5440" s="39" t="s">
        <v>273</v>
      </c>
      <c r="B5440" s="39" t="s">
        <v>274</v>
      </c>
      <c r="C5440" s="39" t="s">
        <v>14473</v>
      </c>
      <c r="D5440" s="39">
        <v>17.600000000000001</v>
      </c>
    </row>
    <row r="5441" spans="1:4" ht="15.6" x14ac:dyDescent="0.3">
      <c r="A5441" s="39" t="s">
        <v>273</v>
      </c>
      <c r="B5441" s="39" t="s">
        <v>274</v>
      </c>
      <c r="C5441" s="39" t="s">
        <v>14474</v>
      </c>
      <c r="D5441" s="39">
        <v>17.399999999999999</v>
      </c>
    </row>
    <row r="5442" spans="1:4" ht="15.6" x14ac:dyDescent="0.3">
      <c r="A5442" s="39" t="s">
        <v>273</v>
      </c>
      <c r="B5442" s="39" t="s">
        <v>274</v>
      </c>
      <c r="C5442" s="39" t="s">
        <v>14475</v>
      </c>
      <c r="D5442" s="39">
        <v>17.7</v>
      </c>
    </row>
    <row r="5443" spans="1:4" ht="15.6" x14ac:dyDescent="0.3">
      <c r="A5443" s="39" t="s">
        <v>273</v>
      </c>
      <c r="B5443" s="39" t="s">
        <v>274</v>
      </c>
      <c r="C5443" s="39" t="s">
        <v>14476</v>
      </c>
      <c r="D5443" s="39">
        <v>18.399999999999999</v>
      </c>
    </row>
    <row r="5444" spans="1:4" ht="15.6" x14ac:dyDescent="0.3">
      <c r="A5444" s="39" t="s">
        <v>273</v>
      </c>
      <c r="B5444" s="39" t="s">
        <v>274</v>
      </c>
      <c r="C5444" s="39" t="s">
        <v>14477</v>
      </c>
      <c r="D5444" s="39">
        <v>17.600000000000001</v>
      </c>
    </row>
    <row r="5445" spans="1:4" ht="15.6" x14ac:dyDescent="0.3">
      <c r="A5445" s="39" t="s">
        <v>273</v>
      </c>
      <c r="B5445" s="39" t="s">
        <v>274</v>
      </c>
      <c r="C5445" s="39" t="s">
        <v>14478</v>
      </c>
      <c r="D5445" s="39">
        <v>17.3</v>
      </c>
    </row>
    <row r="5446" spans="1:4" ht="15.6" x14ac:dyDescent="0.3">
      <c r="A5446" s="39" t="s">
        <v>273</v>
      </c>
      <c r="B5446" s="39" t="s">
        <v>274</v>
      </c>
      <c r="C5446" s="39" t="s">
        <v>14479</v>
      </c>
      <c r="D5446" s="39">
        <v>17.2</v>
      </c>
    </row>
    <row r="5447" spans="1:4" ht="15.6" x14ac:dyDescent="0.3">
      <c r="A5447" s="39" t="s">
        <v>273</v>
      </c>
      <c r="B5447" s="39" t="s">
        <v>274</v>
      </c>
      <c r="C5447" s="39" t="s">
        <v>14480</v>
      </c>
      <c r="D5447" s="39">
        <v>17</v>
      </c>
    </row>
    <row r="5448" spans="1:4" ht="15.6" x14ac:dyDescent="0.3">
      <c r="A5448" s="39" t="s">
        <v>273</v>
      </c>
      <c r="B5448" s="39" t="s">
        <v>274</v>
      </c>
      <c r="C5448" s="39" t="s">
        <v>14481</v>
      </c>
      <c r="D5448" s="39">
        <v>16.3</v>
      </c>
    </row>
    <row r="5449" spans="1:4" ht="15.6" x14ac:dyDescent="0.3">
      <c r="A5449" s="39" t="s">
        <v>273</v>
      </c>
      <c r="B5449" s="39" t="s">
        <v>274</v>
      </c>
      <c r="C5449" s="39" t="s">
        <v>14482</v>
      </c>
      <c r="D5449" s="39">
        <v>16.2</v>
      </c>
    </row>
    <row r="5450" spans="1:4" ht="15.6" x14ac:dyDescent="0.3">
      <c r="A5450" s="39" t="s">
        <v>273</v>
      </c>
      <c r="B5450" s="39" t="s">
        <v>274</v>
      </c>
      <c r="C5450" s="39" t="s">
        <v>14483</v>
      </c>
      <c r="D5450" s="39">
        <v>15.6</v>
      </c>
    </row>
    <row r="5451" spans="1:4" ht="15.6" x14ac:dyDescent="0.3">
      <c r="A5451" s="39" t="s">
        <v>273</v>
      </c>
      <c r="B5451" s="39" t="s">
        <v>274</v>
      </c>
      <c r="C5451" s="39" t="s">
        <v>14484</v>
      </c>
      <c r="D5451" s="39">
        <v>15.4</v>
      </c>
    </row>
    <row r="5452" spans="1:4" ht="15.6" x14ac:dyDescent="0.3">
      <c r="A5452" s="39" t="s">
        <v>273</v>
      </c>
      <c r="B5452" s="39" t="s">
        <v>274</v>
      </c>
      <c r="C5452" s="39" t="s">
        <v>14485</v>
      </c>
      <c r="D5452" s="39">
        <v>15.2</v>
      </c>
    </row>
    <row r="5453" spans="1:4" ht="15.6" x14ac:dyDescent="0.3">
      <c r="A5453" s="39" t="s">
        <v>273</v>
      </c>
      <c r="B5453" s="39" t="s">
        <v>274</v>
      </c>
      <c r="C5453" s="39" t="s">
        <v>14486</v>
      </c>
      <c r="D5453" s="39">
        <v>15.2</v>
      </c>
    </row>
    <row r="5454" spans="1:4" ht="15.6" x14ac:dyDescent="0.3">
      <c r="A5454" s="39" t="s">
        <v>273</v>
      </c>
      <c r="B5454" s="39" t="s">
        <v>274</v>
      </c>
      <c r="C5454" s="39" t="s">
        <v>14487</v>
      </c>
      <c r="D5454" s="39">
        <v>15</v>
      </c>
    </row>
    <row r="5455" spans="1:4" ht="15.6" x14ac:dyDescent="0.3">
      <c r="A5455" s="39" t="s">
        <v>273</v>
      </c>
      <c r="B5455" s="39" t="s">
        <v>274</v>
      </c>
      <c r="C5455" s="39" t="s">
        <v>14488</v>
      </c>
      <c r="D5455" s="39">
        <v>15.7</v>
      </c>
    </row>
    <row r="5456" spans="1:4" ht="15.6" x14ac:dyDescent="0.3">
      <c r="A5456" s="39" t="s">
        <v>273</v>
      </c>
      <c r="B5456" s="39" t="s">
        <v>274</v>
      </c>
      <c r="C5456" s="39" t="s">
        <v>14489</v>
      </c>
      <c r="D5456" s="39">
        <v>15.9</v>
      </c>
    </row>
    <row r="5457" spans="1:4" ht="15.6" x14ac:dyDescent="0.3">
      <c r="A5457" s="39" t="s">
        <v>273</v>
      </c>
      <c r="B5457" s="39" t="s">
        <v>274</v>
      </c>
      <c r="C5457" s="39" t="s">
        <v>14490</v>
      </c>
      <c r="D5457" s="39">
        <v>16.8</v>
      </c>
    </row>
    <row r="5458" spans="1:4" ht="15.6" x14ac:dyDescent="0.3">
      <c r="A5458" s="39" t="s">
        <v>273</v>
      </c>
      <c r="B5458" s="39" t="s">
        <v>274</v>
      </c>
      <c r="C5458" s="39" t="s">
        <v>14491</v>
      </c>
      <c r="D5458" s="39">
        <v>19.2</v>
      </c>
    </row>
    <row r="5459" spans="1:4" ht="15.6" x14ac:dyDescent="0.3">
      <c r="A5459" s="39" t="s">
        <v>273</v>
      </c>
      <c r="B5459" s="39" t="s">
        <v>274</v>
      </c>
      <c r="C5459" s="39" t="s">
        <v>14492</v>
      </c>
      <c r="D5459" s="39">
        <v>19.899999999999999</v>
      </c>
    </row>
    <row r="5460" spans="1:4" ht="15.6" x14ac:dyDescent="0.3">
      <c r="A5460" s="39" t="s">
        <v>273</v>
      </c>
      <c r="B5460" s="39" t="s">
        <v>274</v>
      </c>
      <c r="C5460" s="39" t="s">
        <v>14493</v>
      </c>
      <c r="D5460" s="39">
        <v>21.6</v>
      </c>
    </row>
    <row r="5461" spans="1:4" ht="15.6" x14ac:dyDescent="0.3">
      <c r="A5461" s="39" t="s">
        <v>273</v>
      </c>
      <c r="B5461" s="39" t="s">
        <v>274</v>
      </c>
      <c r="C5461" s="39" t="s">
        <v>14494</v>
      </c>
      <c r="D5461" s="39">
        <v>22.3</v>
      </c>
    </row>
    <row r="5462" spans="1:4" ht="15.6" x14ac:dyDescent="0.3">
      <c r="A5462" s="39" t="s">
        <v>273</v>
      </c>
      <c r="B5462" s="39" t="s">
        <v>274</v>
      </c>
      <c r="C5462" s="39" t="s">
        <v>14495</v>
      </c>
      <c r="D5462" s="39">
        <v>22.8</v>
      </c>
    </row>
    <row r="5463" spans="1:4" ht="15.6" x14ac:dyDescent="0.3">
      <c r="A5463" s="39" t="s">
        <v>273</v>
      </c>
      <c r="B5463" s="39" t="s">
        <v>274</v>
      </c>
      <c r="C5463" s="39" t="s">
        <v>14496</v>
      </c>
      <c r="D5463" s="39">
        <v>23.3</v>
      </c>
    </row>
    <row r="5464" spans="1:4" ht="15.6" x14ac:dyDescent="0.3">
      <c r="A5464" s="39" t="s">
        <v>273</v>
      </c>
      <c r="B5464" s="39" t="s">
        <v>274</v>
      </c>
      <c r="C5464" s="39" t="s">
        <v>14497</v>
      </c>
      <c r="D5464" s="39">
        <v>22.8</v>
      </c>
    </row>
    <row r="5465" spans="1:4" ht="15.6" x14ac:dyDescent="0.3">
      <c r="A5465" s="39" t="s">
        <v>273</v>
      </c>
      <c r="B5465" s="39" t="s">
        <v>274</v>
      </c>
      <c r="C5465" s="39" t="s">
        <v>14498</v>
      </c>
      <c r="D5465" s="39">
        <v>22.4</v>
      </c>
    </row>
    <row r="5466" spans="1:4" ht="15.6" x14ac:dyDescent="0.3">
      <c r="A5466" s="39" t="s">
        <v>273</v>
      </c>
      <c r="B5466" s="39" t="s">
        <v>274</v>
      </c>
      <c r="C5466" s="39" t="s">
        <v>14499</v>
      </c>
      <c r="D5466" s="39">
        <v>20.3</v>
      </c>
    </row>
    <row r="5467" spans="1:4" ht="15.6" x14ac:dyDescent="0.3">
      <c r="A5467" s="39" t="s">
        <v>273</v>
      </c>
      <c r="B5467" s="39" t="s">
        <v>274</v>
      </c>
      <c r="C5467" s="39" t="s">
        <v>14500</v>
      </c>
      <c r="D5467" s="39">
        <v>18</v>
      </c>
    </row>
    <row r="5468" spans="1:4" ht="15.6" x14ac:dyDescent="0.3">
      <c r="A5468" s="39" t="s">
        <v>273</v>
      </c>
      <c r="B5468" s="39" t="s">
        <v>274</v>
      </c>
      <c r="C5468" s="39" t="s">
        <v>14501</v>
      </c>
      <c r="D5468" s="39">
        <v>17.399999999999999</v>
      </c>
    </row>
    <row r="5469" spans="1:4" ht="15.6" x14ac:dyDescent="0.3">
      <c r="A5469" s="39" t="s">
        <v>273</v>
      </c>
      <c r="B5469" s="39" t="s">
        <v>274</v>
      </c>
      <c r="C5469" s="39" t="s">
        <v>14502</v>
      </c>
      <c r="D5469" s="39">
        <v>16.399999999999999</v>
      </c>
    </row>
    <row r="5470" spans="1:4" ht="15.6" x14ac:dyDescent="0.3">
      <c r="A5470" s="39" t="s">
        <v>273</v>
      </c>
      <c r="B5470" s="39" t="s">
        <v>274</v>
      </c>
      <c r="C5470" s="39" t="s">
        <v>14503</v>
      </c>
      <c r="D5470" s="39">
        <v>15.6</v>
      </c>
    </row>
    <row r="5471" spans="1:4" ht="15.6" x14ac:dyDescent="0.3">
      <c r="A5471" s="39" t="s">
        <v>273</v>
      </c>
      <c r="B5471" s="39" t="s">
        <v>274</v>
      </c>
      <c r="C5471" s="39" t="s">
        <v>14504</v>
      </c>
      <c r="D5471" s="39">
        <v>15.4</v>
      </c>
    </row>
    <row r="5472" spans="1:4" ht="15.6" x14ac:dyDescent="0.3">
      <c r="A5472" s="39" t="s">
        <v>273</v>
      </c>
      <c r="B5472" s="39" t="s">
        <v>274</v>
      </c>
      <c r="C5472" s="39" t="s">
        <v>14505</v>
      </c>
      <c r="D5472" s="39">
        <v>15.6</v>
      </c>
    </row>
    <row r="5473" spans="1:4" ht="15.6" x14ac:dyDescent="0.3">
      <c r="A5473" s="39" t="s">
        <v>273</v>
      </c>
      <c r="B5473" s="39" t="s">
        <v>274</v>
      </c>
      <c r="C5473" s="39" t="s">
        <v>14506</v>
      </c>
      <c r="D5473" s="39">
        <v>15.6</v>
      </c>
    </row>
    <row r="5474" spans="1:4" ht="15.6" x14ac:dyDescent="0.3">
      <c r="A5474" s="39" t="s">
        <v>273</v>
      </c>
      <c r="B5474" s="39" t="s">
        <v>274</v>
      </c>
      <c r="C5474" s="39" t="s">
        <v>14507</v>
      </c>
      <c r="D5474" s="39">
        <v>15.2</v>
      </c>
    </row>
    <row r="5475" spans="1:4" ht="15.6" x14ac:dyDescent="0.3">
      <c r="A5475" s="39" t="s">
        <v>273</v>
      </c>
      <c r="B5475" s="39" t="s">
        <v>274</v>
      </c>
      <c r="C5475" s="39" t="s">
        <v>14508</v>
      </c>
      <c r="D5475" s="39">
        <v>15.2</v>
      </c>
    </row>
    <row r="5476" spans="1:4" ht="15.6" x14ac:dyDescent="0.3">
      <c r="A5476" s="39" t="s">
        <v>273</v>
      </c>
      <c r="B5476" s="39" t="s">
        <v>274</v>
      </c>
      <c r="C5476" s="39" t="s">
        <v>14509</v>
      </c>
      <c r="D5476" s="39">
        <v>15.3</v>
      </c>
    </row>
    <row r="5477" spans="1:4" ht="15.6" x14ac:dyDescent="0.3">
      <c r="A5477" s="39" t="s">
        <v>273</v>
      </c>
      <c r="B5477" s="39" t="s">
        <v>274</v>
      </c>
      <c r="C5477" s="39" t="s">
        <v>14510</v>
      </c>
      <c r="D5477" s="39">
        <v>15.4</v>
      </c>
    </row>
    <row r="5478" spans="1:4" ht="15.6" x14ac:dyDescent="0.3">
      <c r="A5478" s="39" t="s">
        <v>273</v>
      </c>
      <c r="B5478" s="39" t="s">
        <v>274</v>
      </c>
      <c r="C5478" s="39" t="s">
        <v>14511</v>
      </c>
      <c r="D5478" s="39">
        <v>15.4</v>
      </c>
    </row>
    <row r="5479" spans="1:4" ht="15.6" x14ac:dyDescent="0.3">
      <c r="A5479" s="39" t="s">
        <v>273</v>
      </c>
      <c r="B5479" s="39" t="s">
        <v>274</v>
      </c>
      <c r="C5479" s="39" t="s">
        <v>14512</v>
      </c>
      <c r="D5479" s="39">
        <v>15.5</v>
      </c>
    </row>
    <row r="5480" spans="1:4" ht="15.6" x14ac:dyDescent="0.3">
      <c r="A5480" s="39" t="s">
        <v>273</v>
      </c>
      <c r="B5480" s="39" t="s">
        <v>274</v>
      </c>
      <c r="C5480" s="39" t="s">
        <v>14513</v>
      </c>
      <c r="D5480" s="39">
        <v>16.2</v>
      </c>
    </row>
    <row r="5481" spans="1:4" ht="15.6" x14ac:dyDescent="0.3">
      <c r="A5481" s="39" t="s">
        <v>273</v>
      </c>
      <c r="B5481" s="39" t="s">
        <v>274</v>
      </c>
      <c r="C5481" s="39" t="s">
        <v>14514</v>
      </c>
      <c r="D5481" s="39">
        <v>16.899999999999999</v>
      </c>
    </row>
    <row r="5482" spans="1:4" ht="15.6" x14ac:dyDescent="0.3">
      <c r="A5482" s="39" t="s">
        <v>273</v>
      </c>
      <c r="B5482" s="39" t="s">
        <v>274</v>
      </c>
      <c r="C5482" s="39" t="s">
        <v>14515</v>
      </c>
      <c r="D5482" s="39">
        <v>17.399999999999999</v>
      </c>
    </row>
    <row r="5483" spans="1:4" ht="15.6" x14ac:dyDescent="0.3">
      <c r="A5483" s="39" t="s">
        <v>273</v>
      </c>
      <c r="B5483" s="39" t="s">
        <v>274</v>
      </c>
      <c r="C5483" s="39" t="s">
        <v>14516</v>
      </c>
      <c r="D5483" s="39">
        <v>19.7</v>
      </c>
    </row>
    <row r="5484" spans="1:4" ht="15.6" x14ac:dyDescent="0.3">
      <c r="A5484" s="39" t="s">
        <v>273</v>
      </c>
      <c r="B5484" s="39" t="s">
        <v>274</v>
      </c>
      <c r="C5484" s="39" t="s">
        <v>14517</v>
      </c>
      <c r="D5484" s="39">
        <v>22</v>
      </c>
    </row>
    <row r="5485" spans="1:4" ht="15.6" x14ac:dyDescent="0.3">
      <c r="A5485" s="39" t="s">
        <v>273</v>
      </c>
      <c r="B5485" s="39" t="s">
        <v>274</v>
      </c>
      <c r="C5485" s="39" t="s">
        <v>14518</v>
      </c>
      <c r="D5485" s="39">
        <v>21.8</v>
      </c>
    </row>
    <row r="5486" spans="1:4" ht="15.6" x14ac:dyDescent="0.3">
      <c r="A5486" s="39" t="s">
        <v>273</v>
      </c>
      <c r="B5486" s="39" t="s">
        <v>274</v>
      </c>
      <c r="C5486" s="39" t="s">
        <v>14519</v>
      </c>
      <c r="D5486" s="39">
        <v>22.4</v>
      </c>
    </row>
    <row r="5487" spans="1:4" ht="15.6" x14ac:dyDescent="0.3">
      <c r="A5487" s="39" t="s">
        <v>273</v>
      </c>
      <c r="B5487" s="39" t="s">
        <v>274</v>
      </c>
      <c r="C5487" s="39" t="s">
        <v>14520</v>
      </c>
      <c r="D5487" s="39">
        <v>22.8</v>
      </c>
    </row>
    <row r="5488" spans="1:4" ht="15.6" x14ac:dyDescent="0.3">
      <c r="A5488" s="39" t="s">
        <v>273</v>
      </c>
      <c r="B5488" s="39" t="s">
        <v>274</v>
      </c>
      <c r="C5488" s="39" t="s">
        <v>14521</v>
      </c>
      <c r="D5488" s="39">
        <v>21.9</v>
      </c>
    </row>
    <row r="5489" spans="1:4" ht="15.6" x14ac:dyDescent="0.3">
      <c r="A5489" s="39" t="s">
        <v>273</v>
      </c>
      <c r="B5489" s="39" t="s">
        <v>274</v>
      </c>
      <c r="C5489" s="39" t="s">
        <v>14522</v>
      </c>
      <c r="D5489" s="39">
        <v>22.6</v>
      </c>
    </row>
    <row r="5490" spans="1:4" ht="15.6" x14ac:dyDescent="0.3">
      <c r="A5490" s="39" t="s">
        <v>273</v>
      </c>
      <c r="B5490" s="39" t="s">
        <v>274</v>
      </c>
      <c r="C5490" s="39" t="s">
        <v>14523</v>
      </c>
      <c r="D5490" s="39">
        <v>21.8</v>
      </c>
    </row>
    <row r="5491" spans="1:4" ht="15.6" x14ac:dyDescent="0.3">
      <c r="A5491" s="39" t="s">
        <v>273</v>
      </c>
      <c r="B5491" s="39" t="s">
        <v>274</v>
      </c>
      <c r="C5491" s="39" t="s">
        <v>14524</v>
      </c>
      <c r="D5491" s="39">
        <v>21.2</v>
      </c>
    </row>
    <row r="5492" spans="1:4" ht="15.6" x14ac:dyDescent="0.3">
      <c r="A5492" s="39" t="s">
        <v>273</v>
      </c>
      <c r="B5492" s="39" t="s">
        <v>274</v>
      </c>
      <c r="C5492" s="39" t="s">
        <v>14525</v>
      </c>
      <c r="D5492" s="39">
        <v>18.399999999999999</v>
      </c>
    </row>
    <row r="5493" spans="1:4" ht="15.6" x14ac:dyDescent="0.3">
      <c r="A5493" s="39" t="s">
        <v>273</v>
      </c>
      <c r="B5493" s="39" t="s">
        <v>274</v>
      </c>
      <c r="C5493" s="39" t="s">
        <v>14526</v>
      </c>
      <c r="D5493" s="39">
        <v>16.3</v>
      </c>
    </row>
    <row r="5494" spans="1:4" ht="15.6" x14ac:dyDescent="0.3">
      <c r="A5494" s="39" t="s">
        <v>273</v>
      </c>
      <c r="B5494" s="39" t="s">
        <v>274</v>
      </c>
      <c r="C5494" s="39" t="s">
        <v>14527</v>
      </c>
      <c r="D5494" s="39">
        <v>15.7</v>
      </c>
    </row>
    <row r="5495" spans="1:4" ht="15.6" x14ac:dyDescent="0.3">
      <c r="A5495" s="39" t="s">
        <v>273</v>
      </c>
      <c r="B5495" s="39" t="s">
        <v>274</v>
      </c>
      <c r="C5495" s="39" t="s">
        <v>14528</v>
      </c>
      <c r="D5495" s="39">
        <v>15.2</v>
      </c>
    </row>
    <row r="5496" spans="1:4" ht="15.6" x14ac:dyDescent="0.3">
      <c r="A5496" s="39" t="s">
        <v>273</v>
      </c>
      <c r="B5496" s="39" t="s">
        <v>274</v>
      </c>
      <c r="C5496" s="39" t="s">
        <v>14529</v>
      </c>
      <c r="D5496" s="39">
        <v>15.9</v>
      </c>
    </row>
    <row r="5497" spans="1:4" ht="15.6" x14ac:dyDescent="0.3">
      <c r="A5497" s="39" t="s">
        <v>273</v>
      </c>
      <c r="B5497" s="39" t="s">
        <v>274</v>
      </c>
      <c r="C5497" s="39" t="s">
        <v>14530</v>
      </c>
      <c r="D5497" s="39">
        <v>15.2</v>
      </c>
    </row>
    <row r="5498" spans="1:4" ht="15.6" x14ac:dyDescent="0.3">
      <c r="A5498" s="39" t="s">
        <v>273</v>
      </c>
      <c r="B5498" s="39" t="s">
        <v>274</v>
      </c>
      <c r="C5498" s="39" t="s">
        <v>14531</v>
      </c>
      <c r="D5498" s="39">
        <v>15.5</v>
      </c>
    </row>
    <row r="5499" spans="1:4" ht="15.6" x14ac:dyDescent="0.3">
      <c r="A5499" s="39" t="s">
        <v>273</v>
      </c>
      <c r="B5499" s="39" t="s">
        <v>274</v>
      </c>
      <c r="C5499" s="39" t="s">
        <v>14532</v>
      </c>
      <c r="D5499" s="39">
        <v>15.5</v>
      </c>
    </row>
    <row r="5500" spans="1:4" ht="15.6" x14ac:dyDescent="0.3">
      <c r="A5500" s="39" t="s">
        <v>273</v>
      </c>
      <c r="B5500" s="39" t="s">
        <v>274</v>
      </c>
      <c r="C5500" s="39" t="s">
        <v>14533</v>
      </c>
      <c r="D5500" s="39">
        <v>15.2</v>
      </c>
    </row>
    <row r="5501" spans="1:4" ht="15.6" x14ac:dyDescent="0.3">
      <c r="A5501" s="39" t="s">
        <v>273</v>
      </c>
      <c r="B5501" s="39" t="s">
        <v>274</v>
      </c>
      <c r="C5501" s="39" t="s">
        <v>14534</v>
      </c>
      <c r="D5501" s="39">
        <v>14.9</v>
      </c>
    </row>
    <row r="5502" spans="1:4" ht="15.6" x14ac:dyDescent="0.3">
      <c r="A5502" s="39" t="s">
        <v>273</v>
      </c>
      <c r="B5502" s="39" t="s">
        <v>274</v>
      </c>
      <c r="C5502" s="39" t="s">
        <v>14535</v>
      </c>
      <c r="D5502" s="39">
        <v>15.7</v>
      </c>
    </row>
    <row r="5503" spans="1:4" ht="15.6" x14ac:dyDescent="0.3">
      <c r="A5503" s="39" t="s">
        <v>273</v>
      </c>
      <c r="B5503" s="39" t="s">
        <v>274</v>
      </c>
      <c r="C5503" s="39" t="s">
        <v>14536</v>
      </c>
      <c r="D5503" s="39">
        <v>16.2</v>
      </c>
    </row>
    <row r="5504" spans="1:4" ht="15.6" x14ac:dyDescent="0.3">
      <c r="A5504" s="39" t="s">
        <v>273</v>
      </c>
      <c r="B5504" s="39" t="s">
        <v>274</v>
      </c>
      <c r="C5504" s="39" t="s">
        <v>14537</v>
      </c>
      <c r="D5504" s="39">
        <v>17.5</v>
      </c>
    </row>
    <row r="5505" spans="1:4" ht="15.6" x14ac:dyDescent="0.3">
      <c r="A5505" s="39" t="s">
        <v>273</v>
      </c>
      <c r="B5505" s="39" t="s">
        <v>274</v>
      </c>
      <c r="C5505" s="39" t="s">
        <v>14538</v>
      </c>
      <c r="D5505" s="39">
        <v>17.899999999999999</v>
      </c>
    </row>
    <row r="5506" spans="1:4" ht="15.6" x14ac:dyDescent="0.3">
      <c r="A5506" s="39" t="s">
        <v>273</v>
      </c>
      <c r="B5506" s="39" t="s">
        <v>274</v>
      </c>
      <c r="C5506" s="39" t="s">
        <v>14539</v>
      </c>
      <c r="D5506" s="39">
        <v>19.8</v>
      </c>
    </row>
    <row r="5507" spans="1:4" ht="15.6" x14ac:dyDescent="0.3">
      <c r="A5507" s="39" t="s">
        <v>273</v>
      </c>
      <c r="B5507" s="39" t="s">
        <v>274</v>
      </c>
      <c r="C5507" s="39" t="s">
        <v>14540</v>
      </c>
      <c r="D5507" s="39">
        <v>20.5</v>
      </c>
    </row>
    <row r="5508" spans="1:4" ht="15.6" x14ac:dyDescent="0.3">
      <c r="A5508" s="39" t="s">
        <v>273</v>
      </c>
      <c r="B5508" s="39" t="s">
        <v>274</v>
      </c>
      <c r="C5508" s="39" t="s">
        <v>14541</v>
      </c>
      <c r="D5508" s="39">
        <v>19.600000000000001</v>
      </c>
    </row>
    <row r="5509" spans="1:4" ht="15.6" x14ac:dyDescent="0.3">
      <c r="A5509" s="39" t="s">
        <v>273</v>
      </c>
      <c r="B5509" s="39" t="s">
        <v>274</v>
      </c>
      <c r="C5509" s="39" t="s">
        <v>14542</v>
      </c>
      <c r="D5509" s="39">
        <v>20.100000000000001</v>
      </c>
    </row>
    <row r="5510" spans="1:4" ht="15.6" x14ac:dyDescent="0.3">
      <c r="A5510" s="39" t="s">
        <v>273</v>
      </c>
      <c r="B5510" s="39" t="s">
        <v>274</v>
      </c>
      <c r="C5510" s="39" t="s">
        <v>14543</v>
      </c>
      <c r="D5510" s="39">
        <v>21</v>
      </c>
    </row>
    <row r="5511" spans="1:4" ht="15.6" x14ac:dyDescent="0.3">
      <c r="A5511" s="39" t="s">
        <v>273</v>
      </c>
      <c r="B5511" s="39" t="s">
        <v>274</v>
      </c>
      <c r="C5511" s="39" t="s">
        <v>14544</v>
      </c>
      <c r="D5511" s="39">
        <v>21.1</v>
      </c>
    </row>
    <row r="5512" spans="1:4" ht="15.6" x14ac:dyDescent="0.3">
      <c r="A5512" s="39" t="s">
        <v>273</v>
      </c>
      <c r="B5512" s="39" t="s">
        <v>274</v>
      </c>
      <c r="C5512" s="39" t="s">
        <v>14545</v>
      </c>
      <c r="D5512" s="39">
        <v>21</v>
      </c>
    </row>
    <row r="5513" spans="1:4" ht="15.6" x14ac:dyDescent="0.3">
      <c r="A5513" s="39" t="s">
        <v>273</v>
      </c>
      <c r="B5513" s="39" t="s">
        <v>274</v>
      </c>
      <c r="C5513" s="39" t="s">
        <v>14546</v>
      </c>
      <c r="D5513" s="39">
        <v>20.6</v>
      </c>
    </row>
    <row r="5514" spans="1:4" ht="15.6" x14ac:dyDescent="0.3">
      <c r="A5514" s="39" t="s">
        <v>273</v>
      </c>
      <c r="B5514" s="39" t="s">
        <v>274</v>
      </c>
      <c r="C5514" s="39" t="s">
        <v>14547</v>
      </c>
      <c r="D5514" s="39">
        <v>20.3</v>
      </c>
    </row>
    <row r="5515" spans="1:4" ht="15.6" x14ac:dyDescent="0.3">
      <c r="A5515" s="39" t="s">
        <v>273</v>
      </c>
      <c r="B5515" s="39" t="s">
        <v>274</v>
      </c>
      <c r="C5515" s="39" t="s">
        <v>14548</v>
      </c>
      <c r="D5515" s="39">
        <v>20.2</v>
      </c>
    </row>
    <row r="5516" spans="1:4" ht="15.6" x14ac:dyDescent="0.3">
      <c r="A5516" s="39" t="s">
        <v>273</v>
      </c>
      <c r="B5516" s="39" t="s">
        <v>274</v>
      </c>
      <c r="C5516" s="39" t="s">
        <v>14549</v>
      </c>
      <c r="D5516" s="39">
        <v>18.3</v>
      </c>
    </row>
    <row r="5517" spans="1:4" ht="15.6" x14ac:dyDescent="0.3">
      <c r="A5517" s="39" t="s">
        <v>273</v>
      </c>
      <c r="B5517" s="39" t="s">
        <v>274</v>
      </c>
      <c r="C5517" s="39" t="s">
        <v>14550</v>
      </c>
      <c r="D5517" s="39">
        <v>18</v>
      </c>
    </row>
    <row r="5518" spans="1:4" ht="15.6" x14ac:dyDescent="0.3">
      <c r="A5518" s="39" t="s">
        <v>273</v>
      </c>
      <c r="B5518" s="39" t="s">
        <v>274</v>
      </c>
      <c r="C5518" s="39" t="s">
        <v>14551</v>
      </c>
      <c r="D5518" s="39">
        <v>16.8</v>
      </c>
    </row>
    <row r="5519" spans="1:4" ht="15.6" x14ac:dyDescent="0.3">
      <c r="A5519" s="39" t="s">
        <v>273</v>
      </c>
      <c r="B5519" s="39" t="s">
        <v>274</v>
      </c>
      <c r="C5519" s="39" t="s">
        <v>14552</v>
      </c>
      <c r="D5519" s="39">
        <v>15.5</v>
      </c>
    </row>
    <row r="5520" spans="1:4" ht="15.6" x14ac:dyDescent="0.3">
      <c r="A5520" s="39" t="s">
        <v>273</v>
      </c>
      <c r="B5520" s="39" t="s">
        <v>274</v>
      </c>
      <c r="C5520" s="39" t="s">
        <v>14553</v>
      </c>
      <c r="D5520" s="39">
        <v>16.3</v>
      </c>
    </row>
    <row r="5521" spans="1:4" ht="15.6" x14ac:dyDescent="0.3">
      <c r="A5521" s="39" t="s">
        <v>273</v>
      </c>
      <c r="B5521" s="39" t="s">
        <v>274</v>
      </c>
      <c r="C5521" s="39" t="s">
        <v>14554</v>
      </c>
      <c r="D5521" s="39">
        <v>16.399999999999999</v>
      </c>
    </row>
    <row r="5522" spans="1:4" ht="15.6" x14ac:dyDescent="0.3">
      <c r="A5522" s="39" t="s">
        <v>273</v>
      </c>
      <c r="B5522" s="39" t="s">
        <v>274</v>
      </c>
      <c r="C5522" s="39" t="s">
        <v>14555</v>
      </c>
      <c r="D5522" s="39">
        <v>16.3</v>
      </c>
    </row>
    <row r="5523" spans="1:4" ht="15.6" x14ac:dyDescent="0.3">
      <c r="A5523" s="39" t="s">
        <v>273</v>
      </c>
      <c r="B5523" s="39" t="s">
        <v>274</v>
      </c>
      <c r="C5523" s="39" t="s">
        <v>14556</v>
      </c>
      <c r="D5523" s="39">
        <v>16.600000000000001</v>
      </c>
    </row>
    <row r="5524" spans="1:4" ht="15.6" x14ac:dyDescent="0.3">
      <c r="A5524" s="39" t="s">
        <v>273</v>
      </c>
      <c r="B5524" s="39" t="s">
        <v>274</v>
      </c>
      <c r="C5524" s="39" t="s">
        <v>14557</v>
      </c>
      <c r="D5524" s="39">
        <v>16.5</v>
      </c>
    </row>
    <row r="5525" spans="1:4" ht="15.6" x14ac:dyDescent="0.3">
      <c r="A5525" s="39" t="s">
        <v>273</v>
      </c>
      <c r="B5525" s="39" t="s">
        <v>274</v>
      </c>
      <c r="C5525" s="39" t="s">
        <v>14558</v>
      </c>
      <c r="D5525" s="39">
        <v>16.5</v>
      </c>
    </row>
    <row r="5526" spans="1:4" ht="15.6" x14ac:dyDescent="0.3">
      <c r="A5526" s="39" t="s">
        <v>273</v>
      </c>
      <c r="B5526" s="39" t="s">
        <v>274</v>
      </c>
      <c r="C5526" s="39" t="s">
        <v>14559</v>
      </c>
      <c r="D5526" s="39">
        <v>16.5</v>
      </c>
    </row>
    <row r="5527" spans="1:4" ht="15.6" x14ac:dyDescent="0.3">
      <c r="A5527" s="39" t="s">
        <v>273</v>
      </c>
      <c r="B5527" s="39" t="s">
        <v>274</v>
      </c>
      <c r="C5527" s="39" t="s">
        <v>14560</v>
      </c>
      <c r="D5527" s="39">
        <v>16.5</v>
      </c>
    </row>
    <row r="5528" spans="1:4" ht="15.6" x14ac:dyDescent="0.3">
      <c r="A5528" s="39" t="s">
        <v>273</v>
      </c>
      <c r="B5528" s="39" t="s">
        <v>274</v>
      </c>
      <c r="C5528" s="39" t="s">
        <v>14561</v>
      </c>
      <c r="D5528" s="39">
        <v>16.2</v>
      </c>
    </row>
    <row r="5529" spans="1:4" ht="15.6" x14ac:dyDescent="0.3">
      <c r="A5529" s="39" t="s">
        <v>273</v>
      </c>
      <c r="B5529" s="39" t="s">
        <v>274</v>
      </c>
      <c r="C5529" s="39" t="s">
        <v>14562</v>
      </c>
      <c r="D5529" s="39">
        <v>17</v>
      </c>
    </row>
    <row r="5530" spans="1:4" ht="15.6" x14ac:dyDescent="0.3">
      <c r="A5530" s="39" t="s">
        <v>273</v>
      </c>
      <c r="B5530" s="39" t="s">
        <v>274</v>
      </c>
      <c r="C5530" s="39" t="s">
        <v>14563</v>
      </c>
      <c r="D5530" s="39">
        <v>17.100000000000001</v>
      </c>
    </row>
    <row r="5531" spans="1:4" ht="15.6" x14ac:dyDescent="0.3">
      <c r="A5531" s="39" t="s">
        <v>273</v>
      </c>
      <c r="B5531" s="39" t="s">
        <v>274</v>
      </c>
      <c r="C5531" s="39" t="s">
        <v>14564</v>
      </c>
      <c r="D5531" s="39">
        <v>18.2</v>
      </c>
    </row>
    <row r="5532" spans="1:4" ht="15.6" x14ac:dyDescent="0.3">
      <c r="A5532" s="39" t="s">
        <v>273</v>
      </c>
      <c r="B5532" s="39" t="s">
        <v>274</v>
      </c>
      <c r="C5532" s="39" t="s">
        <v>14565</v>
      </c>
      <c r="D5532" s="39">
        <v>18.2</v>
      </c>
    </row>
    <row r="5533" spans="1:4" ht="15.6" x14ac:dyDescent="0.3">
      <c r="A5533" s="39" t="s">
        <v>273</v>
      </c>
      <c r="B5533" s="39" t="s">
        <v>274</v>
      </c>
      <c r="C5533" s="39" t="s">
        <v>14566</v>
      </c>
      <c r="D5533" s="39">
        <v>18.399999999999999</v>
      </c>
    </row>
    <row r="5534" spans="1:4" ht="15.6" x14ac:dyDescent="0.3">
      <c r="A5534" s="39" t="s">
        <v>273</v>
      </c>
      <c r="B5534" s="39" t="s">
        <v>274</v>
      </c>
      <c r="C5534" s="39" t="s">
        <v>14567</v>
      </c>
      <c r="D5534" s="39">
        <v>18.899999999999999</v>
      </c>
    </row>
    <row r="5535" spans="1:4" ht="15.6" x14ac:dyDescent="0.3">
      <c r="A5535" s="39" t="s">
        <v>273</v>
      </c>
      <c r="B5535" s="39" t="s">
        <v>274</v>
      </c>
      <c r="C5535" s="39" t="s">
        <v>14568</v>
      </c>
      <c r="D5535" s="39">
        <v>18.899999999999999</v>
      </c>
    </row>
    <row r="5536" spans="1:4" ht="15.6" x14ac:dyDescent="0.3">
      <c r="A5536" s="39" t="s">
        <v>273</v>
      </c>
      <c r="B5536" s="39" t="s">
        <v>274</v>
      </c>
      <c r="C5536" s="39" t="s">
        <v>14569</v>
      </c>
      <c r="D5536" s="39">
        <v>17.7</v>
      </c>
    </row>
    <row r="5537" spans="1:4" ht="15.6" x14ac:dyDescent="0.3">
      <c r="A5537" s="39" t="s">
        <v>273</v>
      </c>
      <c r="B5537" s="39" t="s">
        <v>274</v>
      </c>
      <c r="C5537" s="39" t="s">
        <v>14570</v>
      </c>
      <c r="D5537" s="39">
        <v>17.399999999999999</v>
      </c>
    </row>
    <row r="5538" spans="1:4" ht="15.6" x14ac:dyDescent="0.3">
      <c r="A5538" s="39" t="s">
        <v>273</v>
      </c>
      <c r="B5538" s="39" t="s">
        <v>274</v>
      </c>
      <c r="C5538" s="39" t="s">
        <v>14571</v>
      </c>
      <c r="D5538" s="39">
        <v>17.5</v>
      </c>
    </row>
    <row r="5539" spans="1:4" ht="15.6" x14ac:dyDescent="0.3">
      <c r="A5539" s="39" t="s">
        <v>273</v>
      </c>
      <c r="B5539" s="39" t="s">
        <v>274</v>
      </c>
      <c r="C5539" s="39" t="s">
        <v>14572</v>
      </c>
      <c r="D5539" s="39">
        <v>17.600000000000001</v>
      </c>
    </row>
    <row r="5540" spans="1:4" ht="15.6" x14ac:dyDescent="0.3">
      <c r="A5540" s="39" t="s">
        <v>273</v>
      </c>
      <c r="B5540" s="39" t="s">
        <v>274</v>
      </c>
      <c r="C5540" s="39" t="s">
        <v>14573</v>
      </c>
      <c r="D5540" s="39">
        <v>16.8</v>
      </c>
    </row>
    <row r="5541" spans="1:4" ht="15.6" x14ac:dyDescent="0.3">
      <c r="A5541" s="39" t="s">
        <v>273</v>
      </c>
      <c r="B5541" s="39" t="s">
        <v>274</v>
      </c>
      <c r="C5541" s="39" t="s">
        <v>14574</v>
      </c>
      <c r="D5541" s="39">
        <v>16.3</v>
      </c>
    </row>
    <row r="5542" spans="1:4" ht="15.6" x14ac:dyDescent="0.3">
      <c r="A5542" s="39" t="s">
        <v>273</v>
      </c>
      <c r="B5542" s="39" t="s">
        <v>274</v>
      </c>
      <c r="C5542" s="39" t="s">
        <v>14575</v>
      </c>
      <c r="D5542" s="39">
        <v>16.600000000000001</v>
      </c>
    </row>
    <row r="5543" spans="1:4" ht="15.6" x14ac:dyDescent="0.3">
      <c r="A5543" s="39" t="s">
        <v>273</v>
      </c>
      <c r="B5543" s="39" t="s">
        <v>274</v>
      </c>
      <c r="C5543" s="39" t="s">
        <v>14576</v>
      </c>
      <c r="D5543" s="39">
        <v>16.7</v>
      </c>
    </row>
    <row r="5544" spans="1:4" ht="15.6" x14ac:dyDescent="0.3">
      <c r="A5544" s="39" t="s">
        <v>273</v>
      </c>
      <c r="B5544" s="39" t="s">
        <v>274</v>
      </c>
      <c r="C5544" s="39" t="s">
        <v>14577</v>
      </c>
      <c r="D5544" s="39">
        <v>16.7</v>
      </c>
    </row>
    <row r="5545" spans="1:4" ht="15.6" x14ac:dyDescent="0.3">
      <c r="A5545" s="39" t="s">
        <v>273</v>
      </c>
      <c r="B5545" s="39" t="s">
        <v>274</v>
      </c>
      <c r="C5545" s="39" t="s">
        <v>14578</v>
      </c>
      <c r="D5545" s="39">
        <v>16.5</v>
      </c>
    </row>
    <row r="5546" spans="1:4" ht="15.6" x14ac:dyDescent="0.3">
      <c r="A5546" s="39" t="s">
        <v>273</v>
      </c>
      <c r="B5546" s="39" t="s">
        <v>274</v>
      </c>
      <c r="C5546" s="39" t="s">
        <v>14579</v>
      </c>
      <c r="D5546" s="39">
        <v>16.3</v>
      </c>
    </row>
    <row r="5547" spans="1:4" ht="15.6" x14ac:dyDescent="0.3">
      <c r="A5547" s="39" t="s">
        <v>273</v>
      </c>
      <c r="B5547" s="39" t="s">
        <v>274</v>
      </c>
      <c r="C5547" s="39" t="s">
        <v>14580</v>
      </c>
      <c r="D5547" s="39">
        <v>16.2</v>
      </c>
    </row>
    <row r="5548" spans="1:4" ht="15.6" x14ac:dyDescent="0.3">
      <c r="A5548" s="39" t="s">
        <v>273</v>
      </c>
      <c r="B5548" s="39" t="s">
        <v>274</v>
      </c>
      <c r="C5548" s="39" t="s">
        <v>14581</v>
      </c>
      <c r="D5548" s="39">
        <v>16.3</v>
      </c>
    </row>
    <row r="5549" spans="1:4" ht="15.6" x14ac:dyDescent="0.3">
      <c r="A5549" s="39" t="s">
        <v>273</v>
      </c>
      <c r="B5549" s="39" t="s">
        <v>274</v>
      </c>
      <c r="C5549" s="39" t="s">
        <v>14582</v>
      </c>
      <c r="D5549" s="39">
        <v>16.399999999999999</v>
      </c>
    </row>
    <row r="5550" spans="1:4" ht="15.6" x14ac:dyDescent="0.3">
      <c r="A5550" s="39" t="s">
        <v>273</v>
      </c>
      <c r="B5550" s="39" t="s">
        <v>274</v>
      </c>
      <c r="C5550" s="39" t="s">
        <v>14583</v>
      </c>
      <c r="D5550" s="39">
        <v>16.399999999999999</v>
      </c>
    </row>
    <row r="5551" spans="1:4" ht="15.6" x14ac:dyDescent="0.3">
      <c r="A5551" s="39" t="s">
        <v>273</v>
      </c>
      <c r="B5551" s="39" t="s">
        <v>274</v>
      </c>
      <c r="C5551" s="39" t="s">
        <v>14584</v>
      </c>
      <c r="D5551" s="39">
        <v>16.399999999999999</v>
      </c>
    </row>
    <row r="5552" spans="1:4" ht="15.6" x14ac:dyDescent="0.3">
      <c r="A5552" s="39" t="s">
        <v>273</v>
      </c>
      <c r="B5552" s="39" t="s">
        <v>274</v>
      </c>
      <c r="C5552" s="39" t="s">
        <v>14585</v>
      </c>
      <c r="D5552" s="39">
        <v>16.600000000000001</v>
      </c>
    </row>
    <row r="5553" spans="1:4" ht="15.6" x14ac:dyDescent="0.3">
      <c r="A5553" s="39" t="s">
        <v>273</v>
      </c>
      <c r="B5553" s="39" t="s">
        <v>274</v>
      </c>
      <c r="C5553" s="39" t="s">
        <v>14586</v>
      </c>
      <c r="D5553" s="39">
        <v>16.7</v>
      </c>
    </row>
    <row r="5554" spans="1:4" ht="15.6" x14ac:dyDescent="0.3">
      <c r="A5554" s="39" t="s">
        <v>273</v>
      </c>
      <c r="B5554" s="39" t="s">
        <v>274</v>
      </c>
      <c r="C5554" s="39" t="s">
        <v>14587</v>
      </c>
      <c r="D5554" s="39">
        <v>17</v>
      </c>
    </row>
    <row r="5555" spans="1:4" ht="15.6" x14ac:dyDescent="0.3">
      <c r="A5555" s="39" t="s">
        <v>273</v>
      </c>
      <c r="B5555" s="39" t="s">
        <v>274</v>
      </c>
      <c r="C5555" s="39" t="s">
        <v>14588</v>
      </c>
      <c r="D5555" s="39">
        <v>18.5</v>
      </c>
    </row>
    <row r="5556" spans="1:4" ht="15.6" x14ac:dyDescent="0.3">
      <c r="A5556" s="39" t="s">
        <v>273</v>
      </c>
      <c r="B5556" s="39" t="s">
        <v>274</v>
      </c>
      <c r="C5556" s="39" t="s">
        <v>14589</v>
      </c>
      <c r="D5556" s="39">
        <v>20.7</v>
      </c>
    </row>
    <row r="5557" spans="1:4" ht="15.6" x14ac:dyDescent="0.3">
      <c r="A5557" s="39" t="s">
        <v>273</v>
      </c>
      <c r="B5557" s="39" t="s">
        <v>274</v>
      </c>
      <c r="C5557" s="39" t="s">
        <v>14590</v>
      </c>
      <c r="D5557" s="39">
        <v>19.399999999999999</v>
      </c>
    </row>
    <row r="5558" spans="1:4" ht="15.6" x14ac:dyDescent="0.3">
      <c r="A5558" s="39" t="s">
        <v>273</v>
      </c>
      <c r="B5558" s="39" t="s">
        <v>274</v>
      </c>
      <c r="C5558" s="39" t="s">
        <v>14591</v>
      </c>
      <c r="D5558" s="39">
        <v>18.5</v>
      </c>
    </row>
    <row r="5559" spans="1:4" ht="15.6" x14ac:dyDescent="0.3">
      <c r="A5559" s="39" t="s">
        <v>273</v>
      </c>
      <c r="B5559" s="39" t="s">
        <v>274</v>
      </c>
      <c r="C5559" s="39" t="s">
        <v>14592</v>
      </c>
      <c r="D5559" s="39">
        <v>18.5</v>
      </c>
    </row>
    <row r="5560" spans="1:4" ht="15.6" x14ac:dyDescent="0.3">
      <c r="A5560" s="39" t="s">
        <v>273</v>
      </c>
      <c r="B5560" s="39" t="s">
        <v>274</v>
      </c>
      <c r="C5560" s="39" t="s">
        <v>14593</v>
      </c>
      <c r="D5560" s="39">
        <v>17.600000000000001</v>
      </c>
    </row>
    <row r="5561" spans="1:4" ht="15.6" x14ac:dyDescent="0.3">
      <c r="A5561" s="39" t="s">
        <v>273</v>
      </c>
      <c r="B5561" s="39" t="s">
        <v>274</v>
      </c>
      <c r="C5561" s="39" t="s">
        <v>14594</v>
      </c>
      <c r="D5561" s="39">
        <v>17.2</v>
      </c>
    </row>
    <row r="5562" spans="1:4" ht="15.6" x14ac:dyDescent="0.3">
      <c r="A5562" s="39" t="s">
        <v>273</v>
      </c>
      <c r="B5562" s="39" t="s">
        <v>274</v>
      </c>
      <c r="C5562" s="39" t="s">
        <v>14595</v>
      </c>
      <c r="D5562" s="39">
        <v>17.100000000000001</v>
      </c>
    </row>
    <row r="5563" spans="1:4" ht="15.6" x14ac:dyDescent="0.3">
      <c r="A5563" s="39" t="s">
        <v>273</v>
      </c>
      <c r="B5563" s="39" t="s">
        <v>274</v>
      </c>
      <c r="C5563" s="39" t="s">
        <v>14596</v>
      </c>
      <c r="D5563" s="39">
        <v>17</v>
      </c>
    </row>
    <row r="5564" spans="1:4" ht="15.6" x14ac:dyDescent="0.3">
      <c r="A5564" s="39" t="s">
        <v>273</v>
      </c>
      <c r="B5564" s="39" t="s">
        <v>274</v>
      </c>
      <c r="C5564" s="39" t="s">
        <v>14597</v>
      </c>
      <c r="D5564" s="39">
        <v>16.600000000000001</v>
      </c>
    </row>
    <row r="5565" spans="1:4" ht="15.6" x14ac:dyDescent="0.3">
      <c r="A5565" s="39" t="s">
        <v>273</v>
      </c>
      <c r="B5565" s="39" t="s">
        <v>274</v>
      </c>
      <c r="C5565" s="39" t="s">
        <v>14598</v>
      </c>
      <c r="D5565" s="39">
        <v>16.5</v>
      </c>
    </row>
    <row r="5566" spans="1:4" ht="15.6" x14ac:dyDescent="0.3">
      <c r="A5566" s="39" t="s">
        <v>273</v>
      </c>
      <c r="B5566" s="39" t="s">
        <v>274</v>
      </c>
      <c r="C5566" s="39" t="s">
        <v>14599</v>
      </c>
      <c r="D5566" s="39">
        <v>16.5</v>
      </c>
    </row>
    <row r="5567" spans="1:4" ht="15.6" x14ac:dyDescent="0.3">
      <c r="A5567" s="39" t="s">
        <v>273</v>
      </c>
      <c r="B5567" s="39" t="s">
        <v>274</v>
      </c>
      <c r="C5567" s="39" t="s">
        <v>14600</v>
      </c>
      <c r="D5567" s="39">
        <v>16.399999999999999</v>
      </c>
    </row>
    <row r="5568" spans="1:4" ht="15.6" x14ac:dyDescent="0.3">
      <c r="A5568" s="39" t="s">
        <v>273</v>
      </c>
      <c r="B5568" s="39" t="s">
        <v>274</v>
      </c>
      <c r="C5568" s="39" t="s">
        <v>14601</v>
      </c>
      <c r="D5568" s="39">
        <v>16.3</v>
      </c>
    </row>
    <row r="5569" spans="1:4" ht="15.6" x14ac:dyDescent="0.3">
      <c r="A5569" s="39" t="s">
        <v>273</v>
      </c>
      <c r="B5569" s="39" t="s">
        <v>274</v>
      </c>
      <c r="C5569" s="39" t="s">
        <v>14602</v>
      </c>
      <c r="D5569" s="39">
        <v>16.2</v>
      </c>
    </row>
    <row r="5570" spans="1:4" ht="15.6" x14ac:dyDescent="0.3">
      <c r="A5570" s="39" t="s">
        <v>273</v>
      </c>
      <c r="B5570" s="39" t="s">
        <v>274</v>
      </c>
      <c r="C5570" s="39" t="s">
        <v>14603</v>
      </c>
      <c r="D5570" s="39">
        <v>16.100000000000001</v>
      </c>
    </row>
    <row r="5571" spans="1:4" ht="15.6" x14ac:dyDescent="0.3">
      <c r="A5571" s="39" t="s">
        <v>273</v>
      </c>
      <c r="B5571" s="39" t="s">
        <v>274</v>
      </c>
      <c r="C5571" s="39" t="s">
        <v>14604</v>
      </c>
      <c r="D5571" s="39">
        <v>16</v>
      </c>
    </row>
    <row r="5572" spans="1:4" ht="15.6" x14ac:dyDescent="0.3">
      <c r="A5572" s="39" t="s">
        <v>273</v>
      </c>
      <c r="B5572" s="39" t="s">
        <v>274</v>
      </c>
      <c r="C5572" s="39" t="s">
        <v>14605</v>
      </c>
      <c r="D5572" s="39">
        <v>16</v>
      </c>
    </row>
    <row r="5573" spans="1:4" ht="15.6" x14ac:dyDescent="0.3">
      <c r="A5573" s="39" t="s">
        <v>273</v>
      </c>
      <c r="B5573" s="39" t="s">
        <v>274</v>
      </c>
      <c r="C5573" s="39" t="s">
        <v>14606</v>
      </c>
      <c r="D5573" s="39">
        <v>15.7</v>
      </c>
    </row>
    <row r="5574" spans="1:4" ht="15.6" x14ac:dyDescent="0.3">
      <c r="A5574" s="39" t="s">
        <v>273</v>
      </c>
      <c r="B5574" s="39" t="s">
        <v>274</v>
      </c>
      <c r="C5574" s="39" t="s">
        <v>14607</v>
      </c>
      <c r="D5574" s="39">
        <v>15.6</v>
      </c>
    </row>
    <row r="5575" spans="1:4" ht="15.6" x14ac:dyDescent="0.3">
      <c r="A5575" s="39" t="s">
        <v>273</v>
      </c>
      <c r="B5575" s="39" t="s">
        <v>274</v>
      </c>
      <c r="C5575" s="39" t="s">
        <v>14608</v>
      </c>
      <c r="D5575" s="39">
        <v>15.7</v>
      </c>
    </row>
    <row r="5576" spans="1:4" ht="15.6" x14ac:dyDescent="0.3">
      <c r="A5576" s="39" t="s">
        <v>273</v>
      </c>
      <c r="B5576" s="39" t="s">
        <v>274</v>
      </c>
      <c r="C5576" s="39" t="s">
        <v>14609</v>
      </c>
      <c r="D5576" s="39">
        <v>16.2</v>
      </c>
    </row>
    <row r="5577" spans="1:4" ht="15.6" x14ac:dyDescent="0.3">
      <c r="A5577" s="39" t="s">
        <v>273</v>
      </c>
      <c r="B5577" s="39" t="s">
        <v>274</v>
      </c>
      <c r="C5577" s="39" t="s">
        <v>14610</v>
      </c>
      <c r="D5577" s="39">
        <v>18.2</v>
      </c>
    </row>
    <row r="5578" spans="1:4" ht="15.6" x14ac:dyDescent="0.3">
      <c r="A5578" s="39" t="s">
        <v>273</v>
      </c>
      <c r="B5578" s="39" t="s">
        <v>274</v>
      </c>
      <c r="C5578" s="39" t="s">
        <v>14611</v>
      </c>
      <c r="D5578" s="39">
        <v>19.7</v>
      </c>
    </row>
    <row r="5579" spans="1:4" ht="15.6" x14ac:dyDescent="0.3">
      <c r="A5579" s="39" t="s">
        <v>273</v>
      </c>
      <c r="B5579" s="39" t="s">
        <v>274</v>
      </c>
      <c r="C5579" s="39" t="s">
        <v>14612</v>
      </c>
      <c r="D5579" s="39">
        <v>21.5</v>
      </c>
    </row>
    <row r="5580" spans="1:4" ht="15.6" x14ac:dyDescent="0.3">
      <c r="A5580" s="39" t="s">
        <v>273</v>
      </c>
      <c r="B5580" s="39" t="s">
        <v>274</v>
      </c>
      <c r="C5580" s="39" t="s">
        <v>14613</v>
      </c>
      <c r="D5580" s="39">
        <v>22.8</v>
      </c>
    </row>
    <row r="5581" spans="1:4" ht="15.6" x14ac:dyDescent="0.3">
      <c r="A5581" s="39" t="s">
        <v>273</v>
      </c>
      <c r="B5581" s="39" t="s">
        <v>274</v>
      </c>
      <c r="C5581" s="39" t="s">
        <v>14614</v>
      </c>
      <c r="D5581" s="39">
        <v>23.1</v>
      </c>
    </row>
    <row r="5582" spans="1:4" ht="15.6" x14ac:dyDescent="0.3">
      <c r="A5582" s="39" t="s">
        <v>273</v>
      </c>
      <c r="B5582" s="39" t="s">
        <v>274</v>
      </c>
      <c r="C5582" s="39" t="s">
        <v>14615</v>
      </c>
      <c r="D5582" s="39">
        <v>24</v>
      </c>
    </row>
    <row r="5583" spans="1:4" ht="15.6" x14ac:dyDescent="0.3">
      <c r="A5583" s="39" t="s">
        <v>273</v>
      </c>
      <c r="B5583" s="39" t="s">
        <v>274</v>
      </c>
      <c r="C5583" s="39" t="s">
        <v>14616</v>
      </c>
      <c r="D5583" s="39">
        <v>23.9</v>
      </c>
    </row>
    <row r="5584" spans="1:4" ht="15.6" x14ac:dyDescent="0.3">
      <c r="A5584" s="39" t="s">
        <v>273</v>
      </c>
      <c r="B5584" s="39" t="s">
        <v>274</v>
      </c>
      <c r="C5584" s="39" t="s">
        <v>14617</v>
      </c>
      <c r="D5584" s="39">
        <v>23.6</v>
      </c>
    </row>
    <row r="5585" spans="1:4" ht="15.6" x14ac:dyDescent="0.3">
      <c r="A5585" s="39" t="s">
        <v>273</v>
      </c>
      <c r="B5585" s="39" t="s">
        <v>274</v>
      </c>
      <c r="C5585" s="39" t="s">
        <v>14618</v>
      </c>
      <c r="D5585" s="39">
        <v>23</v>
      </c>
    </row>
    <row r="5586" spans="1:4" ht="15.6" x14ac:dyDescent="0.3">
      <c r="A5586" s="39" t="s">
        <v>273</v>
      </c>
      <c r="B5586" s="39" t="s">
        <v>274</v>
      </c>
      <c r="C5586" s="39" t="s">
        <v>14619</v>
      </c>
      <c r="D5586" s="39">
        <v>21.7</v>
      </c>
    </row>
    <row r="5587" spans="1:4" ht="15.6" x14ac:dyDescent="0.3">
      <c r="A5587" s="39" t="s">
        <v>273</v>
      </c>
      <c r="B5587" s="39" t="s">
        <v>274</v>
      </c>
      <c r="C5587" s="39" t="s">
        <v>14620</v>
      </c>
      <c r="D5587" s="39">
        <v>20.2</v>
      </c>
    </row>
    <row r="5588" spans="1:4" ht="15.6" x14ac:dyDescent="0.3">
      <c r="A5588" s="39" t="s">
        <v>273</v>
      </c>
      <c r="B5588" s="39" t="s">
        <v>274</v>
      </c>
      <c r="C5588" s="39" t="s">
        <v>14621</v>
      </c>
      <c r="D5588" s="39">
        <v>17.3</v>
      </c>
    </row>
    <row r="5589" spans="1:4" ht="15.6" x14ac:dyDescent="0.3">
      <c r="A5589" s="39" t="s">
        <v>273</v>
      </c>
      <c r="B5589" s="39" t="s">
        <v>274</v>
      </c>
      <c r="C5589" s="39" t="s">
        <v>14622</v>
      </c>
      <c r="D5589" s="39">
        <v>16.3</v>
      </c>
    </row>
    <row r="5590" spans="1:4" ht="15.6" x14ac:dyDescent="0.3">
      <c r="A5590" s="39" t="s">
        <v>273</v>
      </c>
      <c r="B5590" s="39" t="s">
        <v>274</v>
      </c>
      <c r="C5590" s="39" t="s">
        <v>14623</v>
      </c>
      <c r="D5590" s="39">
        <v>17.399999999999999</v>
      </c>
    </row>
    <row r="5591" spans="1:4" ht="15.6" x14ac:dyDescent="0.3">
      <c r="A5591" s="39" t="s">
        <v>273</v>
      </c>
      <c r="B5591" s="39" t="s">
        <v>274</v>
      </c>
      <c r="C5591" s="39" t="s">
        <v>14624</v>
      </c>
      <c r="D5591" s="39">
        <v>16</v>
      </c>
    </row>
    <row r="5592" spans="1:4" ht="15.6" x14ac:dyDescent="0.3">
      <c r="A5592" s="39" t="s">
        <v>273</v>
      </c>
      <c r="B5592" s="39" t="s">
        <v>274</v>
      </c>
      <c r="C5592" s="39" t="s">
        <v>14625</v>
      </c>
      <c r="D5592" s="39">
        <v>14.6</v>
      </c>
    </row>
    <row r="5593" spans="1:4" ht="15.6" x14ac:dyDescent="0.3">
      <c r="A5593" s="39" t="s">
        <v>273</v>
      </c>
      <c r="B5593" s="39" t="s">
        <v>274</v>
      </c>
      <c r="C5593" s="39" t="s">
        <v>14626</v>
      </c>
      <c r="D5593" s="39">
        <v>13.5</v>
      </c>
    </row>
    <row r="5594" spans="1:4" ht="15.6" x14ac:dyDescent="0.3">
      <c r="A5594" s="39" t="s">
        <v>273</v>
      </c>
      <c r="B5594" s="39" t="s">
        <v>274</v>
      </c>
      <c r="C5594" s="39" t="s">
        <v>14627</v>
      </c>
      <c r="D5594" s="39">
        <v>12.6</v>
      </c>
    </row>
    <row r="5595" spans="1:4" ht="15.6" x14ac:dyDescent="0.3">
      <c r="A5595" s="39" t="s">
        <v>273</v>
      </c>
      <c r="B5595" s="39" t="s">
        <v>274</v>
      </c>
      <c r="C5595" s="39" t="s">
        <v>14628</v>
      </c>
      <c r="D5595" s="39">
        <v>12.5</v>
      </c>
    </row>
    <row r="5596" spans="1:4" ht="15.6" x14ac:dyDescent="0.3">
      <c r="A5596" s="39" t="s">
        <v>273</v>
      </c>
      <c r="B5596" s="39" t="s">
        <v>274</v>
      </c>
      <c r="C5596" s="39" t="s">
        <v>14629</v>
      </c>
      <c r="D5596" s="39">
        <v>10.8</v>
      </c>
    </row>
    <row r="5597" spans="1:4" ht="15.6" x14ac:dyDescent="0.3">
      <c r="A5597" s="39" t="s">
        <v>273</v>
      </c>
      <c r="B5597" s="39" t="s">
        <v>274</v>
      </c>
      <c r="C5597" s="39" t="s">
        <v>14630</v>
      </c>
      <c r="D5597" s="39">
        <v>11.3</v>
      </c>
    </row>
    <row r="5598" spans="1:4" ht="15.6" x14ac:dyDescent="0.3">
      <c r="A5598" s="39" t="s">
        <v>273</v>
      </c>
      <c r="B5598" s="39" t="s">
        <v>274</v>
      </c>
      <c r="C5598" s="39" t="s">
        <v>14631</v>
      </c>
      <c r="D5598" s="39">
        <v>12.6</v>
      </c>
    </row>
    <row r="5599" spans="1:4" ht="15.6" x14ac:dyDescent="0.3">
      <c r="A5599" s="39" t="s">
        <v>273</v>
      </c>
      <c r="B5599" s="39" t="s">
        <v>274</v>
      </c>
      <c r="C5599" s="39" t="s">
        <v>14632</v>
      </c>
      <c r="D5599" s="39">
        <v>14.9</v>
      </c>
    </row>
    <row r="5600" spans="1:4" ht="15.6" x14ac:dyDescent="0.3">
      <c r="A5600" s="39" t="s">
        <v>273</v>
      </c>
      <c r="B5600" s="39" t="s">
        <v>274</v>
      </c>
      <c r="C5600" s="39" t="s">
        <v>14633</v>
      </c>
      <c r="D5600" s="39">
        <v>16.899999999999999</v>
      </c>
    </row>
    <row r="5601" spans="1:4" ht="15.6" x14ac:dyDescent="0.3">
      <c r="A5601" s="39" t="s">
        <v>273</v>
      </c>
      <c r="B5601" s="39" t="s">
        <v>274</v>
      </c>
      <c r="C5601" s="39" t="s">
        <v>14634</v>
      </c>
      <c r="D5601" s="39">
        <v>17.600000000000001</v>
      </c>
    </row>
    <row r="5602" spans="1:4" ht="15.6" x14ac:dyDescent="0.3">
      <c r="A5602" s="39" t="s">
        <v>273</v>
      </c>
      <c r="B5602" s="39" t="s">
        <v>274</v>
      </c>
      <c r="C5602" s="39" t="s">
        <v>14635</v>
      </c>
      <c r="D5602" s="39">
        <v>19.600000000000001</v>
      </c>
    </row>
    <row r="5603" spans="1:4" ht="15.6" x14ac:dyDescent="0.3">
      <c r="A5603" s="39" t="s">
        <v>273</v>
      </c>
      <c r="B5603" s="39" t="s">
        <v>274</v>
      </c>
      <c r="C5603" s="39" t="s">
        <v>14636</v>
      </c>
      <c r="D5603" s="39">
        <v>20.399999999999999</v>
      </c>
    </row>
    <row r="5604" spans="1:4" ht="15.6" x14ac:dyDescent="0.3">
      <c r="A5604" s="39" t="s">
        <v>273</v>
      </c>
      <c r="B5604" s="39" t="s">
        <v>274</v>
      </c>
      <c r="C5604" s="39" t="s">
        <v>14637</v>
      </c>
      <c r="D5604" s="39">
        <v>20.7</v>
      </c>
    </row>
    <row r="5605" spans="1:4" ht="15.6" x14ac:dyDescent="0.3">
      <c r="A5605" s="39" t="s">
        <v>273</v>
      </c>
      <c r="B5605" s="39" t="s">
        <v>274</v>
      </c>
      <c r="C5605" s="39" t="s">
        <v>14638</v>
      </c>
      <c r="D5605" s="39">
        <v>21.3</v>
      </c>
    </row>
    <row r="5606" spans="1:4" ht="15.6" x14ac:dyDescent="0.3">
      <c r="A5606" s="39" t="s">
        <v>273</v>
      </c>
      <c r="B5606" s="39" t="s">
        <v>274</v>
      </c>
      <c r="C5606" s="39" t="s">
        <v>14639</v>
      </c>
      <c r="D5606" s="39">
        <v>22.3</v>
      </c>
    </row>
    <row r="5607" spans="1:4" ht="15.6" x14ac:dyDescent="0.3">
      <c r="A5607" s="39" t="s">
        <v>273</v>
      </c>
      <c r="B5607" s="39" t="s">
        <v>274</v>
      </c>
      <c r="C5607" s="39" t="s">
        <v>14640</v>
      </c>
      <c r="D5607" s="39">
        <v>22.2</v>
      </c>
    </row>
    <row r="5608" spans="1:4" ht="15.6" x14ac:dyDescent="0.3">
      <c r="A5608" s="39" t="s">
        <v>273</v>
      </c>
      <c r="B5608" s="39" t="s">
        <v>274</v>
      </c>
      <c r="C5608" s="39" t="s">
        <v>14641</v>
      </c>
      <c r="D5608" s="39">
        <v>21.8</v>
      </c>
    </row>
    <row r="5609" spans="1:4" ht="15.6" x14ac:dyDescent="0.3">
      <c r="A5609" s="39" t="s">
        <v>273</v>
      </c>
      <c r="B5609" s="39" t="s">
        <v>274</v>
      </c>
      <c r="C5609" s="39" t="s">
        <v>14642</v>
      </c>
      <c r="D5609" s="39">
        <v>20.8</v>
      </c>
    </row>
    <row r="5610" spans="1:4" ht="15.6" x14ac:dyDescent="0.3">
      <c r="A5610" s="39" t="s">
        <v>273</v>
      </c>
      <c r="B5610" s="39" t="s">
        <v>274</v>
      </c>
      <c r="C5610" s="39" t="s">
        <v>14643</v>
      </c>
      <c r="D5610" s="39">
        <v>19.899999999999999</v>
      </c>
    </row>
    <row r="5611" spans="1:4" ht="15.6" x14ac:dyDescent="0.3">
      <c r="A5611" s="39" t="s">
        <v>273</v>
      </c>
      <c r="B5611" s="39" t="s">
        <v>274</v>
      </c>
      <c r="C5611" s="39" t="s">
        <v>14644</v>
      </c>
      <c r="D5611" s="39">
        <v>19.2</v>
      </c>
    </row>
    <row r="5612" spans="1:4" ht="15.6" x14ac:dyDescent="0.3">
      <c r="A5612" s="39" t="s">
        <v>273</v>
      </c>
      <c r="B5612" s="39" t="s">
        <v>274</v>
      </c>
      <c r="C5612" s="39" t="s">
        <v>14645</v>
      </c>
      <c r="D5612" s="39">
        <v>17.399999999999999</v>
      </c>
    </row>
    <row r="5613" spans="1:4" ht="15.6" x14ac:dyDescent="0.3">
      <c r="A5613" s="39" t="s">
        <v>273</v>
      </c>
      <c r="B5613" s="39" t="s">
        <v>274</v>
      </c>
      <c r="C5613" s="39" t="s">
        <v>14646</v>
      </c>
      <c r="D5613" s="39">
        <v>16.3</v>
      </c>
    </row>
    <row r="5614" spans="1:4" ht="15.6" x14ac:dyDescent="0.3">
      <c r="A5614" s="39" t="s">
        <v>273</v>
      </c>
      <c r="B5614" s="39" t="s">
        <v>274</v>
      </c>
      <c r="C5614" s="39" t="s">
        <v>14647</v>
      </c>
      <c r="D5614" s="39">
        <v>15.8</v>
      </c>
    </row>
    <row r="5615" spans="1:4" ht="15.6" x14ac:dyDescent="0.3">
      <c r="A5615" s="39" t="s">
        <v>273</v>
      </c>
      <c r="B5615" s="39" t="s">
        <v>274</v>
      </c>
      <c r="C5615" s="39" t="s">
        <v>14648</v>
      </c>
      <c r="D5615" s="39">
        <v>14.4</v>
      </c>
    </row>
    <row r="5616" spans="1:4" ht="15.6" x14ac:dyDescent="0.3">
      <c r="A5616" s="39" t="s">
        <v>273</v>
      </c>
      <c r="B5616" s="39" t="s">
        <v>274</v>
      </c>
      <c r="C5616" s="39" t="s">
        <v>14649</v>
      </c>
      <c r="D5616" s="39">
        <v>14.9</v>
      </c>
    </row>
    <row r="5617" spans="1:4" ht="15.6" x14ac:dyDescent="0.3">
      <c r="A5617" s="39" t="s">
        <v>273</v>
      </c>
      <c r="B5617" s="39" t="s">
        <v>274</v>
      </c>
      <c r="C5617" s="39" t="s">
        <v>14650</v>
      </c>
      <c r="D5617" s="39">
        <v>15.7</v>
      </c>
    </row>
    <row r="5618" spans="1:4" ht="15.6" x14ac:dyDescent="0.3">
      <c r="A5618" s="39" t="s">
        <v>273</v>
      </c>
      <c r="B5618" s="39" t="s">
        <v>274</v>
      </c>
      <c r="C5618" s="39" t="s">
        <v>14651</v>
      </c>
      <c r="D5618" s="39">
        <v>15.4</v>
      </c>
    </row>
    <row r="5619" spans="1:4" ht="15.6" x14ac:dyDescent="0.3">
      <c r="A5619" s="39" t="s">
        <v>273</v>
      </c>
      <c r="B5619" s="39" t="s">
        <v>274</v>
      </c>
      <c r="C5619" s="39" t="s">
        <v>14652</v>
      </c>
      <c r="D5619" s="39">
        <v>15.5</v>
      </c>
    </row>
    <row r="5620" spans="1:4" ht="15.6" x14ac:dyDescent="0.3">
      <c r="A5620" s="39" t="s">
        <v>273</v>
      </c>
      <c r="B5620" s="39" t="s">
        <v>274</v>
      </c>
      <c r="C5620" s="39" t="s">
        <v>14653</v>
      </c>
      <c r="D5620" s="39">
        <v>15.3</v>
      </c>
    </row>
    <row r="5621" spans="1:4" ht="15.6" x14ac:dyDescent="0.3">
      <c r="A5621" s="39" t="s">
        <v>273</v>
      </c>
      <c r="B5621" s="39" t="s">
        <v>274</v>
      </c>
      <c r="C5621" s="39" t="s">
        <v>14654</v>
      </c>
      <c r="D5621" s="39">
        <v>15.2</v>
      </c>
    </row>
    <row r="5622" spans="1:4" ht="15.6" x14ac:dyDescent="0.3">
      <c r="A5622" s="39" t="s">
        <v>273</v>
      </c>
      <c r="B5622" s="39" t="s">
        <v>274</v>
      </c>
      <c r="C5622" s="39" t="s">
        <v>14655</v>
      </c>
      <c r="D5622" s="39">
        <v>15.2</v>
      </c>
    </row>
    <row r="5623" spans="1:4" ht="15.6" x14ac:dyDescent="0.3">
      <c r="A5623" s="39" t="s">
        <v>273</v>
      </c>
      <c r="B5623" s="39" t="s">
        <v>274</v>
      </c>
      <c r="C5623" s="39" t="s">
        <v>14656</v>
      </c>
      <c r="D5623" s="39">
        <v>15.8</v>
      </c>
    </row>
    <row r="5624" spans="1:4" ht="15.6" x14ac:dyDescent="0.3">
      <c r="A5624" s="39" t="s">
        <v>273</v>
      </c>
      <c r="B5624" s="39" t="s">
        <v>274</v>
      </c>
      <c r="C5624" s="39" t="s">
        <v>14657</v>
      </c>
      <c r="D5624" s="39">
        <v>16.100000000000001</v>
      </c>
    </row>
    <row r="5625" spans="1:4" ht="15.6" x14ac:dyDescent="0.3">
      <c r="A5625" s="39" t="s">
        <v>273</v>
      </c>
      <c r="B5625" s="39" t="s">
        <v>274</v>
      </c>
      <c r="C5625" s="39" t="s">
        <v>14658</v>
      </c>
      <c r="D5625" s="39">
        <v>16.2</v>
      </c>
    </row>
    <row r="5626" spans="1:4" ht="15.6" x14ac:dyDescent="0.3">
      <c r="A5626" s="39" t="s">
        <v>273</v>
      </c>
      <c r="B5626" s="39" t="s">
        <v>274</v>
      </c>
      <c r="C5626" s="39" t="s">
        <v>14659</v>
      </c>
      <c r="D5626" s="39">
        <v>19.2</v>
      </c>
    </row>
    <row r="5627" spans="1:4" ht="15.6" x14ac:dyDescent="0.3">
      <c r="A5627" s="39" t="s">
        <v>273</v>
      </c>
      <c r="B5627" s="39" t="s">
        <v>274</v>
      </c>
      <c r="C5627" s="39" t="s">
        <v>14660</v>
      </c>
      <c r="D5627" s="39">
        <v>19.399999999999999</v>
      </c>
    </row>
    <row r="5628" spans="1:4" ht="15.6" x14ac:dyDescent="0.3">
      <c r="A5628" s="39" t="s">
        <v>273</v>
      </c>
      <c r="B5628" s="39" t="s">
        <v>274</v>
      </c>
      <c r="C5628" s="39" t="s">
        <v>14661</v>
      </c>
      <c r="D5628" s="39">
        <v>20.3</v>
      </c>
    </row>
    <row r="5629" spans="1:4" ht="15.6" x14ac:dyDescent="0.3">
      <c r="A5629" s="39" t="s">
        <v>273</v>
      </c>
      <c r="B5629" s="39" t="s">
        <v>274</v>
      </c>
      <c r="C5629" s="39" t="s">
        <v>14662</v>
      </c>
      <c r="D5629" s="39">
        <v>22.1</v>
      </c>
    </row>
    <row r="5630" spans="1:4" ht="15.6" x14ac:dyDescent="0.3">
      <c r="A5630" s="39" t="s">
        <v>273</v>
      </c>
      <c r="B5630" s="39" t="s">
        <v>274</v>
      </c>
      <c r="C5630" s="39" t="s">
        <v>14663</v>
      </c>
      <c r="D5630" s="39">
        <v>21.7</v>
      </c>
    </row>
    <row r="5631" spans="1:4" ht="15.6" x14ac:dyDescent="0.3">
      <c r="A5631" s="39" t="s">
        <v>273</v>
      </c>
      <c r="B5631" s="39" t="s">
        <v>274</v>
      </c>
      <c r="C5631" s="39" t="s">
        <v>14664</v>
      </c>
      <c r="D5631" s="39">
        <v>19.7</v>
      </c>
    </row>
    <row r="5632" spans="1:4" ht="15.6" x14ac:dyDescent="0.3">
      <c r="A5632" s="39" t="s">
        <v>273</v>
      </c>
      <c r="B5632" s="39" t="s">
        <v>274</v>
      </c>
      <c r="C5632" s="39" t="s">
        <v>14665</v>
      </c>
      <c r="D5632" s="39">
        <v>14.5</v>
      </c>
    </row>
    <row r="5633" spans="1:4" ht="15.6" x14ac:dyDescent="0.3">
      <c r="A5633" s="39" t="s">
        <v>273</v>
      </c>
      <c r="B5633" s="39" t="s">
        <v>274</v>
      </c>
      <c r="C5633" s="39" t="s">
        <v>14666</v>
      </c>
      <c r="D5633" s="39">
        <v>16.399999999999999</v>
      </c>
    </row>
    <row r="5634" spans="1:4" ht="15.6" x14ac:dyDescent="0.3">
      <c r="A5634" s="39" t="s">
        <v>273</v>
      </c>
      <c r="B5634" s="39" t="s">
        <v>274</v>
      </c>
      <c r="C5634" s="39" t="s">
        <v>14667</v>
      </c>
      <c r="D5634" s="39">
        <v>16.100000000000001</v>
      </c>
    </row>
    <row r="5635" spans="1:4" ht="15.6" x14ac:dyDescent="0.3">
      <c r="A5635" s="39" t="s">
        <v>273</v>
      </c>
      <c r="B5635" s="39" t="s">
        <v>274</v>
      </c>
      <c r="C5635" s="39" t="s">
        <v>14668</v>
      </c>
      <c r="D5635" s="39">
        <v>15.8</v>
      </c>
    </row>
    <row r="5636" spans="1:4" ht="15.6" x14ac:dyDescent="0.3">
      <c r="A5636" s="39" t="s">
        <v>273</v>
      </c>
      <c r="B5636" s="39" t="s">
        <v>274</v>
      </c>
      <c r="C5636" s="39" t="s">
        <v>14669</v>
      </c>
      <c r="D5636" s="39">
        <v>15.4</v>
      </c>
    </row>
    <row r="5637" spans="1:4" ht="15.6" x14ac:dyDescent="0.3">
      <c r="A5637" s="39" t="s">
        <v>273</v>
      </c>
      <c r="B5637" s="39" t="s">
        <v>274</v>
      </c>
      <c r="C5637" s="39" t="s">
        <v>14670</v>
      </c>
      <c r="D5637" s="39">
        <v>14.9</v>
      </c>
    </row>
    <row r="5638" spans="1:4" ht="15.6" x14ac:dyDescent="0.3">
      <c r="A5638" s="39" t="s">
        <v>273</v>
      </c>
      <c r="B5638" s="39" t="s">
        <v>274</v>
      </c>
      <c r="C5638" s="39" t="s">
        <v>14671</v>
      </c>
      <c r="D5638" s="39">
        <v>14.3</v>
      </c>
    </row>
    <row r="5639" spans="1:4" ht="15.6" x14ac:dyDescent="0.3">
      <c r="A5639" s="39" t="s">
        <v>273</v>
      </c>
      <c r="B5639" s="39" t="s">
        <v>274</v>
      </c>
      <c r="C5639" s="39" t="s">
        <v>14672</v>
      </c>
      <c r="D5639" s="39">
        <v>13.4</v>
      </c>
    </row>
    <row r="5640" spans="1:4" ht="15.6" x14ac:dyDescent="0.3">
      <c r="A5640" s="39" t="s">
        <v>273</v>
      </c>
      <c r="B5640" s="39" t="s">
        <v>274</v>
      </c>
      <c r="C5640" s="39" t="s">
        <v>14673</v>
      </c>
      <c r="D5640" s="39">
        <v>13</v>
      </c>
    </row>
    <row r="5641" spans="1:4" ht="15.6" x14ac:dyDescent="0.3">
      <c r="A5641" s="39" t="s">
        <v>273</v>
      </c>
      <c r="B5641" s="39" t="s">
        <v>274</v>
      </c>
      <c r="C5641" s="39" t="s">
        <v>14674</v>
      </c>
      <c r="D5641" s="39">
        <v>12.9</v>
      </c>
    </row>
    <row r="5642" spans="1:4" ht="15.6" x14ac:dyDescent="0.3">
      <c r="A5642" s="39" t="s">
        <v>273</v>
      </c>
      <c r="B5642" s="39" t="s">
        <v>274</v>
      </c>
      <c r="C5642" s="39" t="s">
        <v>14675</v>
      </c>
      <c r="D5642" s="39">
        <v>12.2</v>
      </c>
    </row>
    <row r="5643" spans="1:4" ht="15.6" x14ac:dyDescent="0.3">
      <c r="A5643" s="39" t="s">
        <v>273</v>
      </c>
      <c r="B5643" s="39" t="s">
        <v>274</v>
      </c>
      <c r="C5643" s="39" t="s">
        <v>14676</v>
      </c>
      <c r="D5643" s="39">
        <v>12.4</v>
      </c>
    </row>
    <row r="5644" spans="1:4" ht="15.6" x14ac:dyDescent="0.3">
      <c r="A5644" s="39" t="s">
        <v>273</v>
      </c>
      <c r="B5644" s="39" t="s">
        <v>274</v>
      </c>
      <c r="C5644" s="39" t="s">
        <v>14677</v>
      </c>
      <c r="D5644" s="39">
        <v>12.1</v>
      </c>
    </row>
    <row r="5645" spans="1:4" ht="15.6" x14ac:dyDescent="0.3">
      <c r="A5645" s="39" t="s">
        <v>273</v>
      </c>
      <c r="B5645" s="39" t="s">
        <v>274</v>
      </c>
      <c r="C5645" s="39" t="s">
        <v>14678</v>
      </c>
      <c r="D5645" s="39">
        <v>10.6</v>
      </c>
    </row>
    <row r="5646" spans="1:4" ht="15.6" x14ac:dyDescent="0.3">
      <c r="A5646" s="39" t="s">
        <v>273</v>
      </c>
      <c r="B5646" s="39" t="s">
        <v>274</v>
      </c>
      <c r="C5646" s="39" t="s">
        <v>14679</v>
      </c>
      <c r="D5646" s="39">
        <v>10.9</v>
      </c>
    </row>
    <row r="5647" spans="1:4" ht="15.6" x14ac:dyDescent="0.3">
      <c r="A5647" s="39" t="s">
        <v>273</v>
      </c>
      <c r="B5647" s="39" t="s">
        <v>274</v>
      </c>
      <c r="C5647" s="39" t="s">
        <v>14680</v>
      </c>
      <c r="D5647" s="39">
        <v>13.9</v>
      </c>
    </row>
    <row r="5648" spans="1:4" ht="15.6" x14ac:dyDescent="0.3">
      <c r="A5648" s="39" t="s">
        <v>273</v>
      </c>
      <c r="B5648" s="39" t="s">
        <v>274</v>
      </c>
      <c r="C5648" s="39" t="s">
        <v>14681</v>
      </c>
      <c r="D5648" s="39">
        <v>14.4</v>
      </c>
    </row>
    <row r="5649" spans="1:4" ht="15.6" x14ac:dyDescent="0.3">
      <c r="A5649" s="39" t="s">
        <v>273</v>
      </c>
      <c r="B5649" s="39" t="s">
        <v>274</v>
      </c>
      <c r="C5649" s="39" t="s">
        <v>14682</v>
      </c>
      <c r="D5649" s="39">
        <v>16.5</v>
      </c>
    </row>
    <row r="5650" spans="1:4" ht="15.6" x14ac:dyDescent="0.3">
      <c r="A5650" s="39" t="s">
        <v>273</v>
      </c>
      <c r="B5650" s="39" t="s">
        <v>274</v>
      </c>
      <c r="C5650" s="39" t="s">
        <v>14683</v>
      </c>
      <c r="D5650" s="39">
        <v>18</v>
      </c>
    </row>
    <row r="5651" spans="1:4" ht="15.6" x14ac:dyDescent="0.3">
      <c r="A5651" s="39" t="s">
        <v>273</v>
      </c>
      <c r="B5651" s="39" t="s">
        <v>274</v>
      </c>
      <c r="C5651" s="39" t="s">
        <v>14684</v>
      </c>
      <c r="D5651" s="39">
        <v>19.3</v>
      </c>
    </row>
    <row r="5652" spans="1:4" ht="15.6" x14ac:dyDescent="0.3">
      <c r="A5652" s="39" t="s">
        <v>273</v>
      </c>
      <c r="B5652" s="39" t="s">
        <v>274</v>
      </c>
      <c r="C5652" s="39" t="s">
        <v>14685</v>
      </c>
      <c r="D5652" s="39">
        <v>21</v>
      </c>
    </row>
    <row r="5653" spans="1:4" ht="15.6" x14ac:dyDescent="0.3">
      <c r="A5653" s="39" t="s">
        <v>273</v>
      </c>
      <c r="B5653" s="39" t="s">
        <v>274</v>
      </c>
      <c r="C5653" s="39" t="s">
        <v>14686</v>
      </c>
      <c r="D5653" s="39">
        <v>20</v>
      </c>
    </row>
    <row r="5654" spans="1:4" ht="15.6" x14ac:dyDescent="0.3">
      <c r="A5654" s="39" t="s">
        <v>273</v>
      </c>
      <c r="B5654" s="39" t="s">
        <v>274</v>
      </c>
      <c r="C5654" s="39" t="s">
        <v>14687</v>
      </c>
      <c r="D5654" s="39">
        <v>19.3</v>
      </c>
    </row>
    <row r="5655" spans="1:4" ht="15.6" x14ac:dyDescent="0.3">
      <c r="A5655" s="39" t="s">
        <v>273</v>
      </c>
      <c r="B5655" s="39" t="s">
        <v>274</v>
      </c>
      <c r="C5655" s="39" t="s">
        <v>14688</v>
      </c>
      <c r="D5655" s="39">
        <v>20.100000000000001</v>
      </c>
    </row>
    <row r="5656" spans="1:4" ht="15.6" x14ac:dyDescent="0.3">
      <c r="A5656" s="39" t="s">
        <v>273</v>
      </c>
      <c r="B5656" s="39" t="s">
        <v>274</v>
      </c>
      <c r="C5656" s="39" t="s">
        <v>14689</v>
      </c>
      <c r="D5656" s="39">
        <v>19.7</v>
      </c>
    </row>
    <row r="5657" spans="1:4" ht="15.6" x14ac:dyDescent="0.3">
      <c r="A5657" s="39" t="s">
        <v>273</v>
      </c>
      <c r="B5657" s="39" t="s">
        <v>274</v>
      </c>
      <c r="C5657" s="39" t="s">
        <v>14690</v>
      </c>
      <c r="D5657" s="39">
        <v>20.3</v>
      </c>
    </row>
    <row r="5658" spans="1:4" ht="15.6" x14ac:dyDescent="0.3">
      <c r="A5658" s="39" t="s">
        <v>273</v>
      </c>
      <c r="B5658" s="39" t="s">
        <v>274</v>
      </c>
      <c r="C5658" s="39" t="s">
        <v>14691</v>
      </c>
      <c r="D5658" s="39">
        <v>19.3</v>
      </c>
    </row>
    <row r="5659" spans="1:4" ht="15.6" x14ac:dyDescent="0.3">
      <c r="A5659" s="39" t="s">
        <v>273</v>
      </c>
      <c r="B5659" s="39" t="s">
        <v>274</v>
      </c>
      <c r="C5659" s="39" t="s">
        <v>14692</v>
      </c>
      <c r="D5659" s="39">
        <v>18.399999999999999</v>
      </c>
    </row>
    <row r="5660" spans="1:4" ht="15.6" x14ac:dyDescent="0.3">
      <c r="A5660" s="39" t="s">
        <v>273</v>
      </c>
      <c r="B5660" s="39" t="s">
        <v>274</v>
      </c>
      <c r="C5660" s="39" t="s">
        <v>14693</v>
      </c>
      <c r="D5660" s="39">
        <v>17.100000000000001</v>
      </c>
    </row>
    <row r="5661" spans="1:4" ht="15.6" x14ac:dyDescent="0.3">
      <c r="A5661" s="39" t="s">
        <v>273</v>
      </c>
      <c r="B5661" s="39" t="s">
        <v>274</v>
      </c>
      <c r="C5661" s="39" t="s">
        <v>14694</v>
      </c>
      <c r="D5661" s="39">
        <v>16.600000000000001</v>
      </c>
    </row>
    <row r="5662" spans="1:4" ht="15.6" x14ac:dyDescent="0.3">
      <c r="A5662" s="39" t="s">
        <v>273</v>
      </c>
      <c r="B5662" s="39" t="s">
        <v>274</v>
      </c>
      <c r="C5662" s="39" t="s">
        <v>14695</v>
      </c>
      <c r="D5662" s="39">
        <v>16.3</v>
      </c>
    </row>
    <row r="5663" spans="1:4" ht="15.6" x14ac:dyDescent="0.3">
      <c r="A5663" s="39" t="s">
        <v>273</v>
      </c>
      <c r="B5663" s="39" t="s">
        <v>274</v>
      </c>
      <c r="C5663" s="39" t="s">
        <v>14696</v>
      </c>
      <c r="D5663" s="39">
        <v>15.8</v>
      </c>
    </row>
    <row r="5664" spans="1:4" ht="15.6" x14ac:dyDescent="0.3">
      <c r="A5664" s="39" t="s">
        <v>273</v>
      </c>
      <c r="B5664" s="39" t="s">
        <v>274</v>
      </c>
      <c r="C5664" s="39" t="s">
        <v>14697</v>
      </c>
      <c r="D5664" s="39">
        <v>15.2</v>
      </c>
    </row>
    <row r="5665" spans="1:4" ht="15.6" x14ac:dyDescent="0.3">
      <c r="A5665" s="39" t="s">
        <v>273</v>
      </c>
      <c r="B5665" s="39" t="s">
        <v>274</v>
      </c>
      <c r="C5665" s="39" t="s">
        <v>14698</v>
      </c>
      <c r="D5665" s="39">
        <v>14.7</v>
      </c>
    </row>
    <row r="5666" spans="1:4" ht="15.6" x14ac:dyDescent="0.3">
      <c r="A5666" s="39" t="s">
        <v>273</v>
      </c>
      <c r="B5666" s="39" t="s">
        <v>274</v>
      </c>
      <c r="C5666" s="39" t="s">
        <v>14699</v>
      </c>
      <c r="D5666" s="39">
        <v>14.6</v>
      </c>
    </row>
    <row r="5667" spans="1:4" ht="15.6" x14ac:dyDescent="0.3">
      <c r="A5667" s="39" t="s">
        <v>273</v>
      </c>
      <c r="B5667" s="39" t="s">
        <v>274</v>
      </c>
      <c r="C5667" s="39" t="s">
        <v>14700</v>
      </c>
      <c r="D5667" s="39">
        <v>14.6</v>
      </c>
    </row>
    <row r="5668" spans="1:4" ht="15.6" x14ac:dyDescent="0.3">
      <c r="A5668" s="39" t="s">
        <v>273</v>
      </c>
      <c r="B5668" s="39" t="s">
        <v>274</v>
      </c>
      <c r="C5668" s="39" t="s">
        <v>14701</v>
      </c>
      <c r="D5668" s="39">
        <v>14.2</v>
      </c>
    </row>
    <row r="5669" spans="1:4" ht="15.6" x14ac:dyDescent="0.3">
      <c r="A5669" s="39" t="s">
        <v>273</v>
      </c>
      <c r="B5669" s="39" t="s">
        <v>274</v>
      </c>
      <c r="C5669" s="39" t="s">
        <v>14702</v>
      </c>
      <c r="D5669" s="39">
        <v>14.2</v>
      </c>
    </row>
    <row r="5670" spans="1:4" ht="15.6" x14ac:dyDescent="0.3">
      <c r="A5670" s="39" t="s">
        <v>273</v>
      </c>
      <c r="B5670" s="39" t="s">
        <v>274</v>
      </c>
      <c r="C5670" s="39" t="s">
        <v>14703</v>
      </c>
      <c r="D5670" s="39">
        <v>14.2</v>
      </c>
    </row>
    <row r="5671" spans="1:4" ht="15.6" x14ac:dyDescent="0.3">
      <c r="A5671" s="39" t="s">
        <v>273</v>
      </c>
      <c r="B5671" s="39" t="s">
        <v>274</v>
      </c>
      <c r="C5671" s="39" t="s">
        <v>14704</v>
      </c>
      <c r="D5671" s="39">
        <v>14</v>
      </c>
    </row>
    <row r="5672" spans="1:4" ht="15.6" x14ac:dyDescent="0.3">
      <c r="A5672" s="39" t="s">
        <v>273</v>
      </c>
      <c r="B5672" s="39" t="s">
        <v>274</v>
      </c>
      <c r="C5672" s="39" t="s">
        <v>14705</v>
      </c>
      <c r="D5672" s="39">
        <v>14.2</v>
      </c>
    </row>
    <row r="5673" spans="1:4" ht="15.6" x14ac:dyDescent="0.3">
      <c r="A5673" s="39" t="s">
        <v>273</v>
      </c>
      <c r="B5673" s="39" t="s">
        <v>274</v>
      </c>
      <c r="C5673" s="39" t="s">
        <v>14706</v>
      </c>
      <c r="D5673" s="39">
        <v>14.4</v>
      </c>
    </row>
    <row r="5674" spans="1:4" ht="15.6" x14ac:dyDescent="0.3">
      <c r="A5674" s="39" t="s">
        <v>273</v>
      </c>
      <c r="B5674" s="39" t="s">
        <v>274</v>
      </c>
      <c r="C5674" s="39" t="s">
        <v>14707</v>
      </c>
      <c r="D5674" s="39">
        <v>15.5</v>
      </c>
    </row>
    <row r="5675" spans="1:4" ht="15.6" x14ac:dyDescent="0.3">
      <c r="A5675" s="39" t="s">
        <v>273</v>
      </c>
      <c r="B5675" s="39" t="s">
        <v>274</v>
      </c>
      <c r="C5675" s="39" t="s">
        <v>14708</v>
      </c>
      <c r="D5675" s="39">
        <v>16.100000000000001</v>
      </c>
    </row>
    <row r="5676" spans="1:4" ht="15.6" x14ac:dyDescent="0.3">
      <c r="A5676" s="39" t="s">
        <v>273</v>
      </c>
      <c r="B5676" s="39" t="s">
        <v>274</v>
      </c>
      <c r="C5676" s="39" t="s">
        <v>14709</v>
      </c>
      <c r="D5676" s="39">
        <v>15.8</v>
      </c>
    </row>
    <row r="5677" spans="1:4" ht="15.6" x14ac:dyDescent="0.3">
      <c r="A5677" s="39" t="s">
        <v>273</v>
      </c>
      <c r="B5677" s="39" t="s">
        <v>274</v>
      </c>
      <c r="C5677" s="39" t="s">
        <v>14710</v>
      </c>
      <c r="D5677" s="39">
        <v>15.8</v>
      </c>
    </row>
    <row r="5678" spans="1:4" ht="15.6" x14ac:dyDescent="0.3">
      <c r="A5678" s="39" t="s">
        <v>273</v>
      </c>
      <c r="B5678" s="39" t="s">
        <v>274</v>
      </c>
      <c r="C5678" s="39" t="s">
        <v>14711</v>
      </c>
      <c r="D5678" s="39">
        <v>16.100000000000001</v>
      </c>
    </row>
    <row r="5679" spans="1:4" ht="15.6" x14ac:dyDescent="0.3">
      <c r="A5679" s="39" t="s">
        <v>273</v>
      </c>
      <c r="B5679" s="39" t="s">
        <v>274</v>
      </c>
      <c r="C5679" s="39" t="s">
        <v>14712</v>
      </c>
      <c r="D5679" s="39">
        <v>15.1</v>
      </c>
    </row>
    <row r="5680" spans="1:4" ht="15.6" x14ac:dyDescent="0.3">
      <c r="A5680" s="39" t="s">
        <v>273</v>
      </c>
      <c r="B5680" s="39" t="s">
        <v>274</v>
      </c>
      <c r="C5680" s="39" t="s">
        <v>14713</v>
      </c>
      <c r="D5680" s="39">
        <v>14.9</v>
      </c>
    </row>
    <row r="5681" spans="1:4" ht="15.6" x14ac:dyDescent="0.3">
      <c r="A5681" s="39" t="s">
        <v>273</v>
      </c>
      <c r="B5681" s="39" t="s">
        <v>274</v>
      </c>
      <c r="C5681" s="39" t="s">
        <v>14714</v>
      </c>
      <c r="D5681" s="39">
        <v>14.3</v>
      </c>
    </row>
    <row r="5682" spans="1:4" ht="15.6" x14ac:dyDescent="0.3">
      <c r="A5682" s="39" t="s">
        <v>273</v>
      </c>
      <c r="B5682" s="39" t="s">
        <v>274</v>
      </c>
      <c r="C5682" s="39" t="s">
        <v>14715</v>
      </c>
      <c r="D5682" s="39">
        <v>14</v>
      </c>
    </row>
    <row r="5683" spans="1:4" ht="15.6" x14ac:dyDescent="0.3">
      <c r="A5683" s="39" t="s">
        <v>273</v>
      </c>
      <c r="B5683" s="39" t="s">
        <v>274</v>
      </c>
      <c r="C5683" s="39" t="s">
        <v>14716</v>
      </c>
      <c r="D5683" s="39">
        <v>14.3</v>
      </c>
    </row>
    <row r="5684" spans="1:4" ht="15.6" x14ac:dyDescent="0.3">
      <c r="A5684" s="39" t="s">
        <v>273</v>
      </c>
      <c r="B5684" s="39" t="s">
        <v>274</v>
      </c>
      <c r="C5684" s="39" t="s">
        <v>14717</v>
      </c>
      <c r="D5684" s="39">
        <v>14.2</v>
      </c>
    </row>
    <row r="5685" spans="1:4" ht="15.6" x14ac:dyDescent="0.3">
      <c r="A5685" s="39" t="s">
        <v>273</v>
      </c>
      <c r="B5685" s="39" t="s">
        <v>274</v>
      </c>
      <c r="C5685" s="39" t="s">
        <v>14718</v>
      </c>
      <c r="D5685" s="39">
        <v>14</v>
      </c>
    </row>
    <row r="5686" spans="1:4" ht="15.6" x14ac:dyDescent="0.3">
      <c r="A5686" s="39" t="s">
        <v>273</v>
      </c>
      <c r="B5686" s="39" t="s">
        <v>274</v>
      </c>
      <c r="C5686" s="39" t="s">
        <v>14719</v>
      </c>
      <c r="D5686" s="39">
        <v>13.9</v>
      </c>
    </row>
    <row r="5687" spans="1:4" ht="15.6" x14ac:dyDescent="0.3">
      <c r="A5687" s="39" t="s">
        <v>273</v>
      </c>
      <c r="B5687" s="39" t="s">
        <v>274</v>
      </c>
      <c r="C5687" s="39" t="s">
        <v>14720</v>
      </c>
      <c r="D5687" s="39">
        <v>13.9</v>
      </c>
    </row>
    <row r="5688" spans="1:4" ht="15.6" x14ac:dyDescent="0.3">
      <c r="A5688" s="39" t="s">
        <v>273</v>
      </c>
      <c r="B5688" s="39" t="s">
        <v>274</v>
      </c>
      <c r="C5688" s="39" t="s">
        <v>14721</v>
      </c>
      <c r="D5688" s="39">
        <v>13.4</v>
      </c>
    </row>
    <row r="5689" spans="1:4" ht="15.6" x14ac:dyDescent="0.3">
      <c r="A5689" s="39" t="s">
        <v>273</v>
      </c>
      <c r="B5689" s="39" t="s">
        <v>274</v>
      </c>
      <c r="C5689" s="39" t="s">
        <v>14722</v>
      </c>
      <c r="D5689" s="39">
        <v>13.5</v>
      </c>
    </row>
    <row r="5690" spans="1:4" ht="15.6" x14ac:dyDescent="0.3">
      <c r="A5690" s="39" t="s">
        <v>273</v>
      </c>
      <c r="B5690" s="39" t="s">
        <v>274</v>
      </c>
      <c r="C5690" s="39" t="s">
        <v>14723</v>
      </c>
      <c r="D5690" s="39">
        <v>13.6</v>
      </c>
    </row>
    <row r="5691" spans="1:4" ht="15.6" x14ac:dyDescent="0.3">
      <c r="A5691" s="39" t="s">
        <v>273</v>
      </c>
      <c r="B5691" s="39" t="s">
        <v>274</v>
      </c>
      <c r="C5691" s="39" t="s">
        <v>14724</v>
      </c>
      <c r="D5691" s="39">
        <v>13.8</v>
      </c>
    </row>
    <row r="5692" spans="1:4" ht="15.6" x14ac:dyDescent="0.3">
      <c r="A5692" s="39" t="s">
        <v>273</v>
      </c>
      <c r="B5692" s="39" t="s">
        <v>274</v>
      </c>
      <c r="C5692" s="39" t="s">
        <v>14725</v>
      </c>
      <c r="D5692" s="39">
        <v>13.8</v>
      </c>
    </row>
    <row r="5693" spans="1:4" ht="15.6" x14ac:dyDescent="0.3">
      <c r="A5693" s="39" t="s">
        <v>273</v>
      </c>
      <c r="B5693" s="39" t="s">
        <v>274</v>
      </c>
      <c r="C5693" s="39" t="s">
        <v>14726</v>
      </c>
      <c r="D5693" s="39">
        <v>13.6</v>
      </c>
    </row>
    <row r="5694" spans="1:4" ht="15.6" x14ac:dyDescent="0.3">
      <c r="A5694" s="39" t="s">
        <v>273</v>
      </c>
      <c r="B5694" s="39" t="s">
        <v>274</v>
      </c>
      <c r="C5694" s="39" t="s">
        <v>14727</v>
      </c>
      <c r="D5694" s="39">
        <v>13.6</v>
      </c>
    </row>
    <row r="5695" spans="1:4" ht="15.6" x14ac:dyDescent="0.3">
      <c r="A5695" s="39" t="s">
        <v>273</v>
      </c>
      <c r="B5695" s="39" t="s">
        <v>274</v>
      </c>
      <c r="C5695" s="39" t="s">
        <v>14728</v>
      </c>
      <c r="D5695" s="39">
        <v>13.8</v>
      </c>
    </row>
    <row r="5696" spans="1:4" ht="15.6" x14ac:dyDescent="0.3">
      <c r="A5696" s="39" t="s">
        <v>273</v>
      </c>
      <c r="B5696" s="39" t="s">
        <v>274</v>
      </c>
      <c r="C5696" s="39" t="s">
        <v>14729</v>
      </c>
      <c r="D5696" s="39">
        <v>14.2</v>
      </c>
    </row>
    <row r="5697" spans="1:4" ht="15.6" x14ac:dyDescent="0.3">
      <c r="A5697" s="39" t="s">
        <v>273</v>
      </c>
      <c r="B5697" s="39" t="s">
        <v>274</v>
      </c>
      <c r="C5697" s="39" t="s">
        <v>14730</v>
      </c>
      <c r="D5697" s="39">
        <v>14.3</v>
      </c>
    </row>
    <row r="5698" spans="1:4" ht="15.6" x14ac:dyDescent="0.3">
      <c r="A5698" s="39" t="s">
        <v>273</v>
      </c>
      <c r="B5698" s="39" t="s">
        <v>274</v>
      </c>
      <c r="C5698" s="39" t="s">
        <v>14731</v>
      </c>
      <c r="D5698" s="39">
        <v>15</v>
      </c>
    </row>
    <row r="5699" spans="1:4" ht="15.6" x14ac:dyDescent="0.3">
      <c r="A5699" s="39" t="s">
        <v>273</v>
      </c>
      <c r="B5699" s="39" t="s">
        <v>274</v>
      </c>
      <c r="C5699" s="39" t="s">
        <v>14732</v>
      </c>
      <c r="D5699" s="39">
        <v>14.8</v>
      </c>
    </row>
    <row r="5700" spans="1:4" ht="15.6" x14ac:dyDescent="0.3">
      <c r="A5700" s="39" t="s">
        <v>273</v>
      </c>
      <c r="B5700" s="39" t="s">
        <v>274</v>
      </c>
      <c r="C5700" s="39" t="s">
        <v>14733</v>
      </c>
      <c r="D5700" s="39">
        <v>15</v>
      </c>
    </row>
    <row r="5701" spans="1:4" ht="15.6" x14ac:dyDescent="0.3">
      <c r="A5701" s="39" t="s">
        <v>273</v>
      </c>
      <c r="B5701" s="39" t="s">
        <v>274</v>
      </c>
      <c r="C5701" s="39" t="s">
        <v>14734</v>
      </c>
      <c r="D5701" s="39">
        <v>15.3</v>
      </c>
    </row>
    <row r="5702" spans="1:4" ht="15.6" x14ac:dyDescent="0.3">
      <c r="A5702" s="39" t="s">
        <v>273</v>
      </c>
      <c r="B5702" s="39" t="s">
        <v>274</v>
      </c>
      <c r="C5702" s="39" t="s">
        <v>14735</v>
      </c>
      <c r="D5702" s="39">
        <v>15.7</v>
      </c>
    </row>
    <row r="5703" spans="1:4" ht="15.6" x14ac:dyDescent="0.3">
      <c r="A5703" s="39" t="s">
        <v>273</v>
      </c>
      <c r="B5703" s="39" t="s">
        <v>274</v>
      </c>
      <c r="C5703" s="39" t="s">
        <v>14736</v>
      </c>
      <c r="D5703" s="39">
        <v>15.5</v>
      </c>
    </row>
    <row r="5704" spans="1:4" ht="15.6" x14ac:dyDescent="0.3">
      <c r="A5704" s="39" t="s">
        <v>273</v>
      </c>
      <c r="B5704" s="39" t="s">
        <v>274</v>
      </c>
      <c r="C5704" s="39" t="s">
        <v>14737</v>
      </c>
      <c r="D5704" s="39">
        <v>15.1</v>
      </c>
    </row>
    <row r="5705" spans="1:4" ht="15.6" x14ac:dyDescent="0.3">
      <c r="A5705" s="39" t="s">
        <v>273</v>
      </c>
      <c r="B5705" s="39" t="s">
        <v>274</v>
      </c>
      <c r="C5705" s="39" t="s">
        <v>14738</v>
      </c>
      <c r="D5705" s="39">
        <v>14.6</v>
      </c>
    </row>
    <row r="5706" spans="1:4" ht="15.6" x14ac:dyDescent="0.3">
      <c r="A5706" s="39" t="s">
        <v>273</v>
      </c>
      <c r="B5706" s="39" t="s">
        <v>274</v>
      </c>
      <c r="C5706" s="39" t="s">
        <v>14739</v>
      </c>
      <c r="D5706" s="39">
        <v>14.8</v>
      </c>
    </row>
    <row r="5707" spans="1:4" ht="15.6" x14ac:dyDescent="0.3">
      <c r="A5707" s="39" t="s">
        <v>273</v>
      </c>
      <c r="B5707" s="39" t="s">
        <v>274</v>
      </c>
      <c r="C5707" s="39" t="s">
        <v>14740</v>
      </c>
      <c r="D5707" s="39">
        <v>14.8</v>
      </c>
    </row>
    <row r="5708" spans="1:4" ht="15.6" x14ac:dyDescent="0.3">
      <c r="A5708" s="39" t="s">
        <v>273</v>
      </c>
      <c r="B5708" s="39" t="s">
        <v>274</v>
      </c>
      <c r="C5708" s="39" t="s">
        <v>14741</v>
      </c>
      <c r="D5708" s="39">
        <v>14.3</v>
      </c>
    </row>
    <row r="5709" spans="1:4" ht="15.6" x14ac:dyDescent="0.3">
      <c r="A5709" s="39" t="s">
        <v>273</v>
      </c>
      <c r="B5709" s="39" t="s">
        <v>274</v>
      </c>
      <c r="C5709" s="39" t="s">
        <v>14742</v>
      </c>
      <c r="D5709" s="39">
        <v>14.2</v>
      </c>
    </row>
    <row r="5710" spans="1:4" ht="15.6" x14ac:dyDescent="0.3">
      <c r="A5710" s="39" t="s">
        <v>273</v>
      </c>
      <c r="B5710" s="39" t="s">
        <v>274</v>
      </c>
      <c r="C5710" s="39" t="s">
        <v>14743</v>
      </c>
      <c r="D5710" s="39">
        <v>14.3</v>
      </c>
    </row>
    <row r="5711" spans="1:4" ht="15.6" x14ac:dyDescent="0.3">
      <c r="A5711" s="39" t="s">
        <v>273</v>
      </c>
      <c r="B5711" s="39" t="s">
        <v>274</v>
      </c>
      <c r="C5711" s="39" t="s">
        <v>14744</v>
      </c>
      <c r="D5711" s="39">
        <v>13.8</v>
      </c>
    </row>
    <row r="5712" spans="1:4" ht="15.6" x14ac:dyDescent="0.3">
      <c r="A5712" s="39" t="s">
        <v>273</v>
      </c>
      <c r="B5712" s="39" t="s">
        <v>274</v>
      </c>
      <c r="C5712" s="39" t="s">
        <v>14745</v>
      </c>
      <c r="D5712" s="39">
        <v>13.4</v>
      </c>
    </row>
    <row r="5713" spans="1:4" ht="15.6" x14ac:dyDescent="0.3">
      <c r="A5713" s="39" t="s">
        <v>273</v>
      </c>
      <c r="B5713" s="39" t="s">
        <v>274</v>
      </c>
      <c r="C5713" s="39" t="s">
        <v>14746</v>
      </c>
      <c r="D5713" s="39">
        <v>13.4</v>
      </c>
    </row>
    <row r="5714" spans="1:4" ht="15.6" x14ac:dyDescent="0.3">
      <c r="A5714" s="39" t="s">
        <v>273</v>
      </c>
      <c r="B5714" s="39" t="s">
        <v>274</v>
      </c>
      <c r="C5714" s="39" t="s">
        <v>14747</v>
      </c>
      <c r="D5714" s="39">
        <v>13.3</v>
      </c>
    </row>
    <row r="5715" spans="1:4" ht="15.6" x14ac:dyDescent="0.3">
      <c r="A5715" s="39" t="s">
        <v>273</v>
      </c>
      <c r="B5715" s="39" t="s">
        <v>274</v>
      </c>
      <c r="C5715" s="39" t="s">
        <v>14748</v>
      </c>
      <c r="D5715" s="39">
        <v>13.2</v>
      </c>
    </row>
    <row r="5716" spans="1:4" ht="15.6" x14ac:dyDescent="0.3">
      <c r="A5716" s="39" t="s">
        <v>273</v>
      </c>
      <c r="B5716" s="39" t="s">
        <v>274</v>
      </c>
      <c r="C5716" s="39" t="s">
        <v>14749</v>
      </c>
      <c r="D5716" s="39">
        <v>13.1</v>
      </c>
    </row>
    <row r="5717" spans="1:4" ht="15.6" x14ac:dyDescent="0.3">
      <c r="A5717" s="39" t="s">
        <v>273</v>
      </c>
      <c r="B5717" s="39" t="s">
        <v>274</v>
      </c>
      <c r="C5717" s="39" t="s">
        <v>14750</v>
      </c>
      <c r="D5717" s="39">
        <v>12.7</v>
      </c>
    </row>
    <row r="5718" spans="1:4" ht="15.6" x14ac:dyDescent="0.3">
      <c r="A5718" s="39" t="s">
        <v>273</v>
      </c>
      <c r="B5718" s="39" t="s">
        <v>274</v>
      </c>
      <c r="C5718" s="39" t="s">
        <v>14751</v>
      </c>
      <c r="D5718" s="39">
        <v>12.6</v>
      </c>
    </row>
    <row r="5719" spans="1:4" ht="15.6" x14ac:dyDescent="0.3">
      <c r="A5719" s="39" t="s">
        <v>273</v>
      </c>
      <c r="B5719" s="39" t="s">
        <v>274</v>
      </c>
      <c r="C5719" s="39" t="s">
        <v>14752</v>
      </c>
      <c r="D5719" s="39">
        <v>12.7</v>
      </c>
    </row>
    <row r="5720" spans="1:4" ht="15.6" x14ac:dyDescent="0.3">
      <c r="A5720" s="39" t="s">
        <v>273</v>
      </c>
      <c r="B5720" s="39" t="s">
        <v>274</v>
      </c>
      <c r="C5720" s="39" t="s">
        <v>14753</v>
      </c>
      <c r="D5720" s="39">
        <v>13.3</v>
      </c>
    </row>
    <row r="5721" spans="1:4" ht="15.6" x14ac:dyDescent="0.3">
      <c r="A5721" s="39" t="s">
        <v>273</v>
      </c>
      <c r="B5721" s="39" t="s">
        <v>274</v>
      </c>
      <c r="C5721" s="39" t="s">
        <v>14754</v>
      </c>
      <c r="D5721" s="39">
        <v>15.2</v>
      </c>
    </row>
    <row r="5722" spans="1:4" ht="15.6" x14ac:dyDescent="0.3">
      <c r="A5722" s="39" t="s">
        <v>273</v>
      </c>
      <c r="B5722" s="39" t="s">
        <v>274</v>
      </c>
      <c r="C5722" s="39" t="s">
        <v>14755</v>
      </c>
      <c r="D5722" s="39">
        <v>16.2</v>
      </c>
    </row>
    <row r="5723" spans="1:4" ht="15.6" x14ac:dyDescent="0.3">
      <c r="A5723" s="39" t="s">
        <v>273</v>
      </c>
      <c r="B5723" s="39" t="s">
        <v>274</v>
      </c>
      <c r="C5723" s="39" t="s">
        <v>14756</v>
      </c>
      <c r="D5723" s="39">
        <v>16.899999999999999</v>
      </c>
    </row>
    <row r="5724" spans="1:4" ht="15.6" x14ac:dyDescent="0.3">
      <c r="A5724" s="39" t="s">
        <v>273</v>
      </c>
      <c r="B5724" s="39" t="s">
        <v>274</v>
      </c>
      <c r="C5724" s="39" t="s">
        <v>14757</v>
      </c>
      <c r="D5724" s="39">
        <v>18.3</v>
      </c>
    </row>
    <row r="5725" spans="1:4" ht="15.6" x14ac:dyDescent="0.3">
      <c r="A5725" s="39" t="s">
        <v>273</v>
      </c>
      <c r="B5725" s="39" t="s">
        <v>274</v>
      </c>
      <c r="C5725" s="39" t="s">
        <v>14758</v>
      </c>
      <c r="D5725" s="39">
        <v>18.8</v>
      </c>
    </row>
    <row r="5726" spans="1:4" ht="15.6" x14ac:dyDescent="0.3">
      <c r="A5726" s="39" t="s">
        <v>273</v>
      </c>
      <c r="B5726" s="39" t="s">
        <v>274</v>
      </c>
      <c r="C5726" s="39" t="s">
        <v>14759</v>
      </c>
      <c r="D5726" s="39">
        <v>18.3</v>
      </c>
    </row>
    <row r="5727" spans="1:4" ht="15.6" x14ac:dyDescent="0.3">
      <c r="A5727" s="39" t="s">
        <v>273</v>
      </c>
      <c r="B5727" s="39" t="s">
        <v>274</v>
      </c>
      <c r="C5727" s="39" t="s">
        <v>14760</v>
      </c>
      <c r="D5727" s="39">
        <v>17.8</v>
      </c>
    </row>
    <row r="5728" spans="1:4" ht="15.6" x14ac:dyDescent="0.3">
      <c r="A5728" s="39" t="s">
        <v>273</v>
      </c>
      <c r="B5728" s="39" t="s">
        <v>274</v>
      </c>
      <c r="C5728" s="39" t="s">
        <v>14761</v>
      </c>
      <c r="D5728" s="39">
        <v>17.2</v>
      </c>
    </row>
    <row r="5729" spans="1:4" ht="15.6" x14ac:dyDescent="0.3">
      <c r="A5729" s="39" t="s">
        <v>273</v>
      </c>
      <c r="B5729" s="39" t="s">
        <v>274</v>
      </c>
      <c r="C5729" s="39" t="s">
        <v>14762</v>
      </c>
      <c r="D5729" s="39">
        <v>15.3</v>
      </c>
    </row>
    <row r="5730" spans="1:4" ht="15.6" x14ac:dyDescent="0.3">
      <c r="A5730" s="39" t="s">
        <v>273</v>
      </c>
      <c r="B5730" s="39" t="s">
        <v>274</v>
      </c>
      <c r="C5730" s="39" t="s">
        <v>14763</v>
      </c>
      <c r="D5730" s="39">
        <v>15.7</v>
      </c>
    </row>
    <row r="5731" spans="1:4" ht="15.6" x14ac:dyDescent="0.3">
      <c r="A5731" s="39" t="s">
        <v>273</v>
      </c>
      <c r="B5731" s="39" t="s">
        <v>274</v>
      </c>
      <c r="C5731" s="39" t="s">
        <v>14764</v>
      </c>
      <c r="D5731" s="39">
        <v>15.7</v>
      </c>
    </row>
    <row r="5732" spans="1:4" ht="15.6" x14ac:dyDescent="0.3">
      <c r="A5732" s="39" t="s">
        <v>273</v>
      </c>
      <c r="B5732" s="39" t="s">
        <v>274</v>
      </c>
      <c r="C5732" s="39" t="s">
        <v>14765</v>
      </c>
      <c r="D5732" s="39">
        <v>15.3</v>
      </c>
    </row>
    <row r="5733" spans="1:4" ht="15.6" x14ac:dyDescent="0.3">
      <c r="A5733" s="39" t="s">
        <v>273</v>
      </c>
      <c r="B5733" s="39" t="s">
        <v>274</v>
      </c>
      <c r="C5733" s="39" t="s">
        <v>14766</v>
      </c>
      <c r="D5733" s="39">
        <v>15.2</v>
      </c>
    </row>
    <row r="5734" spans="1:4" ht="15.6" x14ac:dyDescent="0.3">
      <c r="A5734" s="39" t="s">
        <v>273</v>
      </c>
      <c r="B5734" s="39" t="s">
        <v>274</v>
      </c>
      <c r="C5734" s="39" t="s">
        <v>14767</v>
      </c>
      <c r="D5734" s="39">
        <v>15</v>
      </c>
    </row>
    <row r="5735" spans="1:4" ht="15.6" x14ac:dyDescent="0.3">
      <c r="A5735" s="39" t="s">
        <v>273</v>
      </c>
      <c r="B5735" s="39" t="s">
        <v>274</v>
      </c>
      <c r="C5735" s="39" t="s">
        <v>14768</v>
      </c>
      <c r="D5735" s="39">
        <v>14.5</v>
      </c>
    </row>
    <row r="5736" spans="1:4" ht="15.6" x14ac:dyDescent="0.3">
      <c r="A5736" s="39" t="s">
        <v>273</v>
      </c>
      <c r="B5736" s="39" t="s">
        <v>274</v>
      </c>
      <c r="C5736" s="39" t="s">
        <v>14769</v>
      </c>
      <c r="D5736" s="39">
        <v>14.1</v>
      </c>
    </row>
    <row r="5737" spans="1:4" ht="15.6" x14ac:dyDescent="0.3">
      <c r="A5737" s="39" t="s">
        <v>273</v>
      </c>
      <c r="B5737" s="39" t="s">
        <v>274</v>
      </c>
      <c r="C5737" s="39" t="s">
        <v>14770</v>
      </c>
      <c r="D5737" s="39">
        <v>13.9</v>
      </c>
    </row>
    <row r="5738" spans="1:4" ht="15.6" x14ac:dyDescent="0.3">
      <c r="A5738" s="39" t="s">
        <v>273</v>
      </c>
      <c r="B5738" s="39" t="s">
        <v>274</v>
      </c>
      <c r="C5738" s="39" t="s">
        <v>14771</v>
      </c>
      <c r="D5738" s="39">
        <v>14.1</v>
      </c>
    </row>
    <row r="5739" spans="1:4" ht="15.6" x14ac:dyDescent="0.3">
      <c r="A5739" s="39" t="s">
        <v>273</v>
      </c>
      <c r="B5739" s="39" t="s">
        <v>274</v>
      </c>
      <c r="C5739" s="39" t="s">
        <v>14772</v>
      </c>
      <c r="D5739" s="39">
        <v>13.9</v>
      </c>
    </row>
    <row r="5740" spans="1:4" ht="15.6" x14ac:dyDescent="0.3">
      <c r="A5740" s="39" t="s">
        <v>273</v>
      </c>
      <c r="B5740" s="39" t="s">
        <v>274</v>
      </c>
      <c r="C5740" s="39" t="s">
        <v>14773</v>
      </c>
      <c r="D5740" s="39">
        <v>13.4</v>
      </c>
    </row>
    <row r="5741" spans="1:4" ht="15.6" x14ac:dyDescent="0.3">
      <c r="A5741" s="39" t="s">
        <v>273</v>
      </c>
      <c r="B5741" s="39" t="s">
        <v>274</v>
      </c>
      <c r="C5741" s="39" t="s">
        <v>14774</v>
      </c>
      <c r="D5741" s="39">
        <v>13.3</v>
      </c>
    </row>
    <row r="5742" spans="1:4" ht="15.6" x14ac:dyDescent="0.3">
      <c r="A5742" s="39" t="s">
        <v>273</v>
      </c>
      <c r="B5742" s="39" t="s">
        <v>274</v>
      </c>
      <c r="C5742" s="39" t="s">
        <v>14775</v>
      </c>
      <c r="D5742" s="39">
        <v>13.6</v>
      </c>
    </row>
    <row r="5743" spans="1:4" ht="15.6" x14ac:dyDescent="0.3">
      <c r="A5743" s="39" t="s">
        <v>273</v>
      </c>
      <c r="B5743" s="39" t="s">
        <v>274</v>
      </c>
      <c r="C5743" s="39" t="s">
        <v>14776</v>
      </c>
      <c r="D5743" s="39">
        <v>13.8</v>
      </c>
    </row>
    <row r="5744" spans="1:4" ht="15.6" x14ac:dyDescent="0.3">
      <c r="A5744" s="39" t="s">
        <v>273</v>
      </c>
      <c r="B5744" s="39" t="s">
        <v>274</v>
      </c>
      <c r="C5744" s="39" t="s">
        <v>14777</v>
      </c>
      <c r="D5744" s="39">
        <v>14.1</v>
      </c>
    </row>
    <row r="5745" spans="1:4" ht="15.6" x14ac:dyDescent="0.3">
      <c r="A5745" s="39" t="s">
        <v>273</v>
      </c>
      <c r="B5745" s="39" t="s">
        <v>274</v>
      </c>
      <c r="C5745" s="39" t="s">
        <v>14778</v>
      </c>
      <c r="D5745" s="39">
        <v>14.9</v>
      </c>
    </row>
    <row r="5746" spans="1:4" ht="15.6" x14ac:dyDescent="0.3">
      <c r="A5746" s="39" t="s">
        <v>273</v>
      </c>
      <c r="B5746" s="39" t="s">
        <v>274</v>
      </c>
      <c r="C5746" s="39" t="s">
        <v>14779</v>
      </c>
      <c r="D5746" s="39">
        <v>15.6</v>
      </c>
    </row>
    <row r="5747" spans="1:4" ht="15.6" x14ac:dyDescent="0.3">
      <c r="A5747" s="39" t="s">
        <v>273</v>
      </c>
      <c r="B5747" s="39" t="s">
        <v>274</v>
      </c>
      <c r="C5747" s="39" t="s">
        <v>14780</v>
      </c>
      <c r="D5747" s="39">
        <v>17.399999999999999</v>
      </c>
    </row>
    <row r="5748" spans="1:4" ht="15.6" x14ac:dyDescent="0.3">
      <c r="A5748" s="39" t="s">
        <v>273</v>
      </c>
      <c r="B5748" s="39" t="s">
        <v>274</v>
      </c>
      <c r="C5748" s="39" t="s">
        <v>14781</v>
      </c>
      <c r="D5748" s="39">
        <v>18.5</v>
      </c>
    </row>
    <row r="5749" spans="1:4" ht="15.6" x14ac:dyDescent="0.3">
      <c r="A5749" s="39" t="s">
        <v>273</v>
      </c>
      <c r="B5749" s="39" t="s">
        <v>274</v>
      </c>
      <c r="C5749" s="39" t="s">
        <v>14782</v>
      </c>
      <c r="D5749" s="39">
        <v>19.8</v>
      </c>
    </row>
    <row r="5750" spans="1:4" ht="15.6" x14ac:dyDescent="0.3">
      <c r="A5750" s="39" t="s">
        <v>273</v>
      </c>
      <c r="B5750" s="39" t="s">
        <v>274</v>
      </c>
      <c r="C5750" s="39" t="s">
        <v>14783</v>
      </c>
      <c r="D5750" s="39">
        <v>19.7</v>
      </c>
    </row>
    <row r="5751" spans="1:4" ht="15.6" x14ac:dyDescent="0.3">
      <c r="A5751" s="39" t="s">
        <v>273</v>
      </c>
      <c r="B5751" s="39" t="s">
        <v>274</v>
      </c>
      <c r="C5751" s="39" t="s">
        <v>14784</v>
      </c>
      <c r="D5751" s="39">
        <v>20.8</v>
      </c>
    </row>
    <row r="5752" spans="1:4" ht="15.6" x14ac:dyDescent="0.3">
      <c r="A5752" s="39" t="s">
        <v>273</v>
      </c>
      <c r="B5752" s="39" t="s">
        <v>274</v>
      </c>
      <c r="C5752" s="39" t="s">
        <v>14785</v>
      </c>
      <c r="D5752" s="39">
        <v>19.100000000000001</v>
      </c>
    </row>
    <row r="5753" spans="1:4" ht="15.6" x14ac:dyDescent="0.3">
      <c r="A5753" s="39" t="s">
        <v>273</v>
      </c>
      <c r="B5753" s="39" t="s">
        <v>274</v>
      </c>
      <c r="C5753" s="39" t="s">
        <v>14786</v>
      </c>
      <c r="D5753" s="39">
        <v>14.3</v>
      </c>
    </row>
    <row r="5754" spans="1:4" ht="15.6" x14ac:dyDescent="0.3">
      <c r="A5754" s="39" t="s">
        <v>273</v>
      </c>
      <c r="B5754" s="39" t="s">
        <v>274</v>
      </c>
      <c r="C5754" s="39" t="s">
        <v>14787</v>
      </c>
      <c r="D5754" s="39">
        <v>14.2</v>
      </c>
    </row>
    <row r="5755" spans="1:4" ht="15.6" x14ac:dyDescent="0.3">
      <c r="A5755" s="39" t="s">
        <v>273</v>
      </c>
      <c r="B5755" s="39" t="s">
        <v>274</v>
      </c>
      <c r="C5755" s="39" t="s">
        <v>14788</v>
      </c>
      <c r="D5755" s="39">
        <v>14.3</v>
      </c>
    </row>
    <row r="5756" spans="1:4" ht="15.6" x14ac:dyDescent="0.3">
      <c r="A5756" s="39" t="s">
        <v>273</v>
      </c>
      <c r="B5756" s="39" t="s">
        <v>274</v>
      </c>
      <c r="C5756" s="39" t="s">
        <v>14789</v>
      </c>
      <c r="D5756" s="39">
        <v>13.4</v>
      </c>
    </row>
    <row r="5757" spans="1:4" ht="15.6" x14ac:dyDescent="0.3">
      <c r="A5757" s="39" t="s">
        <v>273</v>
      </c>
      <c r="B5757" s="39" t="s">
        <v>274</v>
      </c>
      <c r="C5757" s="39" t="s">
        <v>14790</v>
      </c>
      <c r="D5757" s="39">
        <v>13.4</v>
      </c>
    </row>
    <row r="5758" spans="1:4" ht="15.6" x14ac:dyDescent="0.3">
      <c r="A5758" s="39" t="s">
        <v>273</v>
      </c>
      <c r="B5758" s="39" t="s">
        <v>274</v>
      </c>
      <c r="C5758" s="39" t="s">
        <v>14791</v>
      </c>
      <c r="D5758" s="39">
        <v>12.9</v>
      </c>
    </row>
    <row r="5759" spans="1:4" ht="15.6" x14ac:dyDescent="0.3">
      <c r="A5759" s="39" t="s">
        <v>273</v>
      </c>
      <c r="B5759" s="39" t="s">
        <v>274</v>
      </c>
      <c r="C5759" s="39" t="s">
        <v>14792</v>
      </c>
      <c r="D5759" s="39">
        <v>12</v>
      </c>
    </row>
    <row r="5760" spans="1:4" ht="15.6" x14ac:dyDescent="0.3">
      <c r="A5760" s="39" t="s">
        <v>273</v>
      </c>
      <c r="B5760" s="39" t="s">
        <v>274</v>
      </c>
      <c r="C5760" s="39" t="s">
        <v>14793</v>
      </c>
      <c r="D5760" s="39">
        <v>12.4</v>
      </c>
    </row>
    <row r="5761" spans="1:4" ht="15.6" x14ac:dyDescent="0.3">
      <c r="A5761" s="39" t="s">
        <v>273</v>
      </c>
      <c r="B5761" s="39" t="s">
        <v>274</v>
      </c>
      <c r="C5761" s="39" t="s">
        <v>14794</v>
      </c>
      <c r="D5761" s="39">
        <v>12.8</v>
      </c>
    </row>
    <row r="5762" spans="1:4" ht="15.6" x14ac:dyDescent="0.3">
      <c r="A5762" s="39" t="s">
        <v>273</v>
      </c>
      <c r="B5762" s="39" t="s">
        <v>274</v>
      </c>
      <c r="C5762" s="39" t="s">
        <v>14795</v>
      </c>
      <c r="D5762" s="39">
        <v>13</v>
      </c>
    </row>
    <row r="5763" spans="1:4" ht="15.6" x14ac:dyDescent="0.3">
      <c r="A5763" s="39" t="s">
        <v>273</v>
      </c>
      <c r="B5763" s="39" t="s">
        <v>274</v>
      </c>
      <c r="C5763" s="39" t="s">
        <v>14796</v>
      </c>
      <c r="D5763" s="39">
        <v>12.4</v>
      </c>
    </row>
    <row r="5764" spans="1:4" ht="15.6" x14ac:dyDescent="0.3">
      <c r="A5764" s="39" t="s">
        <v>273</v>
      </c>
      <c r="B5764" s="39" t="s">
        <v>274</v>
      </c>
      <c r="C5764" s="39" t="s">
        <v>14797</v>
      </c>
      <c r="D5764" s="39">
        <v>12.2</v>
      </c>
    </row>
    <row r="5765" spans="1:4" ht="15.6" x14ac:dyDescent="0.3">
      <c r="A5765" s="39" t="s">
        <v>273</v>
      </c>
      <c r="B5765" s="39" t="s">
        <v>274</v>
      </c>
      <c r="C5765" s="39" t="s">
        <v>14798</v>
      </c>
      <c r="D5765" s="39">
        <v>12.1</v>
      </c>
    </row>
    <row r="5766" spans="1:4" ht="15.6" x14ac:dyDescent="0.3">
      <c r="A5766" s="39" t="s">
        <v>273</v>
      </c>
      <c r="B5766" s="39" t="s">
        <v>274</v>
      </c>
      <c r="C5766" s="39" t="s">
        <v>14799</v>
      </c>
      <c r="D5766" s="39">
        <v>11.9</v>
      </c>
    </row>
    <row r="5767" spans="1:4" ht="15.6" x14ac:dyDescent="0.3">
      <c r="A5767" s="39" t="s">
        <v>273</v>
      </c>
      <c r="B5767" s="39" t="s">
        <v>274</v>
      </c>
      <c r="C5767" s="39" t="s">
        <v>14800</v>
      </c>
      <c r="D5767" s="39">
        <v>12.5</v>
      </c>
    </row>
    <row r="5768" spans="1:4" ht="15.6" x14ac:dyDescent="0.3">
      <c r="A5768" s="39" t="s">
        <v>273</v>
      </c>
      <c r="B5768" s="39" t="s">
        <v>274</v>
      </c>
      <c r="C5768" s="39" t="s">
        <v>14801</v>
      </c>
      <c r="D5768" s="39">
        <v>12.9</v>
      </c>
    </row>
    <row r="5769" spans="1:4" ht="15.6" x14ac:dyDescent="0.3">
      <c r="A5769" s="39" t="s">
        <v>273</v>
      </c>
      <c r="B5769" s="39" t="s">
        <v>274</v>
      </c>
      <c r="C5769" s="39" t="s">
        <v>14802</v>
      </c>
      <c r="D5769" s="39">
        <v>13.8</v>
      </c>
    </row>
    <row r="5770" spans="1:4" ht="15.6" x14ac:dyDescent="0.3">
      <c r="A5770" s="39" t="s">
        <v>273</v>
      </c>
      <c r="B5770" s="39" t="s">
        <v>274</v>
      </c>
      <c r="C5770" s="39" t="s">
        <v>14803</v>
      </c>
      <c r="D5770" s="39">
        <v>14.6</v>
      </c>
    </row>
    <row r="5771" spans="1:4" ht="15.6" x14ac:dyDescent="0.3">
      <c r="A5771" s="39" t="s">
        <v>273</v>
      </c>
      <c r="B5771" s="39" t="s">
        <v>274</v>
      </c>
      <c r="C5771" s="39" t="s">
        <v>14804</v>
      </c>
      <c r="D5771" s="39">
        <v>15</v>
      </c>
    </row>
    <row r="5772" spans="1:4" ht="15.6" x14ac:dyDescent="0.3">
      <c r="A5772" s="39" t="s">
        <v>273</v>
      </c>
      <c r="B5772" s="39" t="s">
        <v>274</v>
      </c>
      <c r="C5772" s="39" t="s">
        <v>14805</v>
      </c>
      <c r="D5772" s="39">
        <v>15.8</v>
      </c>
    </row>
    <row r="5773" spans="1:4" ht="15.6" x14ac:dyDescent="0.3">
      <c r="A5773" s="39" t="s">
        <v>273</v>
      </c>
      <c r="B5773" s="39" t="s">
        <v>274</v>
      </c>
      <c r="C5773" s="39" t="s">
        <v>14806</v>
      </c>
      <c r="D5773" s="39">
        <v>18.899999999999999</v>
      </c>
    </row>
    <row r="5774" spans="1:4" ht="15.6" x14ac:dyDescent="0.3">
      <c r="A5774" s="39" t="s">
        <v>273</v>
      </c>
      <c r="B5774" s="39" t="s">
        <v>274</v>
      </c>
      <c r="C5774" s="39" t="s">
        <v>14807</v>
      </c>
      <c r="D5774" s="39">
        <v>18.600000000000001</v>
      </c>
    </row>
    <row r="5775" spans="1:4" ht="15.6" x14ac:dyDescent="0.3">
      <c r="A5775" s="39" t="s">
        <v>273</v>
      </c>
      <c r="B5775" s="39" t="s">
        <v>274</v>
      </c>
      <c r="C5775" s="39" t="s">
        <v>14808</v>
      </c>
      <c r="D5775" s="39">
        <v>18.8</v>
      </c>
    </row>
    <row r="5776" spans="1:4" ht="15.6" x14ac:dyDescent="0.3">
      <c r="A5776" s="39" t="s">
        <v>273</v>
      </c>
      <c r="B5776" s="39" t="s">
        <v>274</v>
      </c>
      <c r="C5776" s="39" t="s">
        <v>14809</v>
      </c>
      <c r="D5776" s="39">
        <v>18.2</v>
      </c>
    </row>
    <row r="5777" spans="1:4" ht="15.6" x14ac:dyDescent="0.3">
      <c r="A5777" s="39" t="s">
        <v>273</v>
      </c>
      <c r="B5777" s="39" t="s">
        <v>274</v>
      </c>
      <c r="C5777" s="39" t="s">
        <v>14810</v>
      </c>
      <c r="D5777" s="39">
        <v>17.2</v>
      </c>
    </row>
    <row r="5778" spans="1:4" ht="15.6" x14ac:dyDescent="0.3">
      <c r="A5778" s="39" t="s">
        <v>273</v>
      </c>
      <c r="B5778" s="39" t="s">
        <v>274</v>
      </c>
      <c r="C5778" s="39" t="s">
        <v>14811</v>
      </c>
      <c r="D5778" s="39">
        <v>16.2</v>
      </c>
    </row>
    <row r="5779" spans="1:4" ht="15.6" x14ac:dyDescent="0.3">
      <c r="A5779" s="39" t="s">
        <v>273</v>
      </c>
      <c r="B5779" s="39" t="s">
        <v>274</v>
      </c>
      <c r="C5779" s="39" t="s">
        <v>14812</v>
      </c>
      <c r="D5779" s="39">
        <v>15.7</v>
      </c>
    </row>
    <row r="5780" spans="1:4" ht="15.6" x14ac:dyDescent="0.3">
      <c r="A5780" s="39" t="s">
        <v>273</v>
      </c>
      <c r="B5780" s="39" t="s">
        <v>274</v>
      </c>
      <c r="C5780" s="39" t="s">
        <v>14813</v>
      </c>
      <c r="D5780" s="39">
        <v>14.7</v>
      </c>
    </row>
    <row r="5781" spans="1:4" ht="15.6" x14ac:dyDescent="0.3">
      <c r="A5781" s="39" t="s">
        <v>273</v>
      </c>
      <c r="B5781" s="39" t="s">
        <v>274</v>
      </c>
      <c r="C5781" s="39" t="s">
        <v>14814</v>
      </c>
      <c r="D5781" s="39">
        <v>13.9</v>
      </c>
    </row>
    <row r="5782" spans="1:4" ht="15.6" x14ac:dyDescent="0.3">
      <c r="A5782" s="39" t="s">
        <v>273</v>
      </c>
      <c r="B5782" s="39" t="s">
        <v>274</v>
      </c>
      <c r="C5782" s="39" t="s">
        <v>14815</v>
      </c>
      <c r="D5782" s="39">
        <v>13.6</v>
      </c>
    </row>
    <row r="5783" spans="1:4" ht="15.6" x14ac:dyDescent="0.3">
      <c r="A5783" s="39" t="s">
        <v>273</v>
      </c>
      <c r="B5783" s="39" t="s">
        <v>274</v>
      </c>
      <c r="C5783" s="39" t="s">
        <v>14816</v>
      </c>
      <c r="D5783" s="39">
        <v>13.5</v>
      </c>
    </row>
    <row r="5784" spans="1:4" ht="15.6" x14ac:dyDescent="0.3">
      <c r="A5784" s="39" t="s">
        <v>273</v>
      </c>
      <c r="B5784" s="39" t="s">
        <v>274</v>
      </c>
      <c r="C5784" s="39" t="s">
        <v>14817</v>
      </c>
      <c r="D5784" s="39">
        <v>13.2</v>
      </c>
    </row>
    <row r="5785" spans="1:4" ht="15.6" x14ac:dyDescent="0.3">
      <c r="A5785" s="39" t="s">
        <v>273</v>
      </c>
      <c r="B5785" s="39" t="s">
        <v>274</v>
      </c>
      <c r="C5785" s="39" t="s">
        <v>14818</v>
      </c>
      <c r="D5785" s="39">
        <v>12.9</v>
      </c>
    </row>
    <row r="5786" spans="1:4" ht="15.6" x14ac:dyDescent="0.3">
      <c r="A5786" s="39" t="s">
        <v>273</v>
      </c>
      <c r="B5786" s="39" t="s">
        <v>274</v>
      </c>
      <c r="C5786" s="39" t="s">
        <v>14819</v>
      </c>
      <c r="D5786" s="39">
        <v>12.4</v>
      </c>
    </row>
    <row r="5787" spans="1:4" ht="15.6" x14ac:dyDescent="0.3">
      <c r="A5787" s="39" t="s">
        <v>273</v>
      </c>
      <c r="B5787" s="39" t="s">
        <v>274</v>
      </c>
      <c r="C5787" s="39" t="s">
        <v>14820</v>
      </c>
      <c r="D5787" s="39">
        <v>12</v>
      </c>
    </row>
    <row r="5788" spans="1:4" ht="15.6" x14ac:dyDescent="0.3">
      <c r="A5788" s="39" t="s">
        <v>273</v>
      </c>
      <c r="B5788" s="39" t="s">
        <v>274</v>
      </c>
      <c r="C5788" s="39" t="s">
        <v>14821</v>
      </c>
      <c r="D5788" s="39">
        <v>11.4</v>
      </c>
    </row>
    <row r="5789" spans="1:4" ht="15.6" x14ac:dyDescent="0.3">
      <c r="A5789" s="39" t="s">
        <v>273</v>
      </c>
      <c r="B5789" s="39" t="s">
        <v>274</v>
      </c>
      <c r="C5789" s="39" t="s">
        <v>14822</v>
      </c>
      <c r="D5789" s="39">
        <v>11.1</v>
      </c>
    </row>
    <row r="5790" spans="1:4" ht="15.6" x14ac:dyDescent="0.3">
      <c r="A5790" s="39" t="s">
        <v>273</v>
      </c>
      <c r="B5790" s="39" t="s">
        <v>274</v>
      </c>
      <c r="C5790" s="39" t="s">
        <v>14823</v>
      </c>
      <c r="D5790" s="39">
        <v>11.8</v>
      </c>
    </row>
    <row r="5791" spans="1:4" ht="15.6" x14ac:dyDescent="0.3">
      <c r="A5791" s="39" t="s">
        <v>273</v>
      </c>
      <c r="B5791" s="39" t="s">
        <v>274</v>
      </c>
      <c r="C5791" s="39" t="s">
        <v>14824</v>
      </c>
      <c r="D5791" s="39">
        <v>12.9</v>
      </c>
    </row>
    <row r="5792" spans="1:4" ht="15.6" x14ac:dyDescent="0.3">
      <c r="A5792" s="39" t="s">
        <v>273</v>
      </c>
      <c r="B5792" s="39" t="s">
        <v>274</v>
      </c>
      <c r="C5792" s="39" t="s">
        <v>14825</v>
      </c>
      <c r="D5792" s="39">
        <v>13.8</v>
      </c>
    </row>
    <row r="5793" spans="1:4" ht="15.6" x14ac:dyDescent="0.3">
      <c r="A5793" s="39" t="s">
        <v>273</v>
      </c>
      <c r="B5793" s="39" t="s">
        <v>274</v>
      </c>
      <c r="C5793" s="39" t="s">
        <v>14826</v>
      </c>
      <c r="D5793" s="39">
        <v>15.9</v>
      </c>
    </row>
    <row r="5794" spans="1:4" ht="15.6" x14ac:dyDescent="0.3">
      <c r="A5794" s="39" t="s">
        <v>273</v>
      </c>
      <c r="B5794" s="39" t="s">
        <v>274</v>
      </c>
      <c r="C5794" s="39" t="s">
        <v>14827</v>
      </c>
      <c r="D5794" s="39">
        <v>16</v>
      </c>
    </row>
    <row r="5795" spans="1:4" ht="15.6" x14ac:dyDescent="0.3">
      <c r="A5795" s="39" t="s">
        <v>273</v>
      </c>
      <c r="B5795" s="39" t="s">
        <v>274</v>
      </c>
      <c r="C5795" s="39" t="s">
        <v>14828</v>
      </c>
      <c r="D5795" s="39">
        <v>17.100000000000001</v>
      </c>
    </row>
    <row r="5796" spans="1:4" ht="15.6" x14ac:dyDescent="0.3">
      <c r="A5796" s="39" t="s">
        <v>273</v>
      </c>
      <c r="B5796" s="39" t="s">
        <v>274</v>
      </c>
      <c r="C5796" s="39" t="s">
        <v>14829</v>
      </c>
      <c r="D5796" s="39">
        <v>17.8</v>
      </c>
    </row>
    <row r="5797" spans="1:4" ht="15.6" x14ac:dyDescent="0.3">
      <c r="A5797" s="39" t="s">
        <v>273</v>
      </c>
      <c r="B5797" s="39" t="s">
        <v>274</v>
      </c>
      <c r="C5797" s="39" t="s">
        <v>14830</v>
      </c>
      <c r="D5797" s="39">
        <v>18</v>
      </c>
    </row>
    <row r="5798" spans="1:4" ht="15.6" x14ac:dyDescent="0.3">
      <c r="A5798" s="39" t="s">
        <v>273</v>
      </c>
      <c r="B5798" s="39" t="s">
        <v>274</v>
      </c>
      <c r="C5798" s="39" t="s">
        <v>14831</v>
      </c>
      <c r="D5798" s="39">
        <v>18.5</v>
      </c>
    </row>
    <row r="5799" spans="1:4" ht="15.6" x14ac:dyDescent="0.3">
      <c r="A5799" s="39" t="s">
        <v>273</v>
      </c>
      <c r="B5799" s="39" t="s">
        <v>274</v>
      </c>
      <c r="C5799" s="39" t="s">
        <v>14832</v>
      </c>
      <c r="D5799" s="39">
        <v>18.100000000000001</v>
      </c>
    </row>
    <row r="5800" spans="1:4" ht="15.6" x14ac:dyDescent="0.3">
      <c r="A5800" s="39" t="s">
        <v>273</v>
      </c>
      <c r="B5800" s="39" t="s">
        <v>274</v>
      </c>
      <c r="C5800" s="39" t="s">
        <v>14833</v>
      </c>
      <c r="D5800" s="39">
        <v>18.2</v>
      </c>
    </row>
    <row r="5801" spans="1:4" ht="15.6" x14ac:dyDescent="0.3">
      <c r="A5801" s="39" t="s">
        <v>273</v>
      </c>
      <c r="B5801" s="39" t="s">
        <v>274</v>
      </c>
      <c r="C5801" s="39" t="s">
        <v>14834</v>
      </c>
      <c r="D5801" s="39">
        <v>17</v>
      </c>
    </row>
    <row r="5802" spans="1:4" ht="15.6" x14ac:dyDescent="0.3">
      <c r="A5802" s="39" t="s">
        <v>273</v>
      </c>
      <c r="B5802" s="39" t="s">
        <v>274</v>
      </c>
      <c r="C5802" s="39" t="s">
        <v>14835</v>
      </c>
      <c r="D5802" s="39">
        <v>16.100000000000001</v>
      </c>
    </row>
    <row r="5803" spans="1:4" ht="15.6" x14ac:dyDescent="0.3">
      <c r="A5803" s="39" t="s">
        <v>273</v>
      </c>
      <c r="B5803" s="39" t="s">
        <v>274</v>
      </c>
      <c r="C5803" s="39" t="s">
        <v>14836</v>
      </c>
      <c r="D5803" s="39">
        <v>15.1</v>
      </c>
    </row>
    <row r="5804" spans="1:4" ht="15.6" x14ac:dyDescent="0.3">
      <c r="A5804" s="39" t="s">
        <v>273</v>
      </c>
      <c r="B5804" s="39" t="s">
        <v>274</v>
      </c>
      <c r="C5804" s="39" t="s">
        <v>14837</v>
      </c>
      <c r="D5804" s="39">
        <v>13.4</v>
      </c>
    </row>
    <row r="5805" spans="1:4" ht="15.6" x14ac:dyDescent="0.3">
      <c r="A5805" s="39" t="s">
        <v>273</v>
      </c>
      <c r="B5805" s="39" t="s">
        <v>274</v>
      </c>
      <c r="C5805" s="39" t="s">
        <v>14838</v>
      </c>
      <c r="D5805" s="39">
        <v>12.2</v>
      </c>
    </row>
    <row r="5806" spans="1:4" ht="15.6" x14ac:dyDescent="0.3">
      <c r="A5806" s="39" t="s">
        <v>273</v>
      </c>
      <c r="B5806" s="39" t="s">
        <v>274</v>
      </c>
      <c r="C5806" s="39" t="s">
        <v>14839</v>
      </c>
      <c r="D5806" s="39">
        <v>11.8</v>
      </c>
    </row>
    <row r="5807" spans="1:4" ht="15.6" x14ac:dyDescent="0.3">
      <c r="A5807" s="39" t="s">
        <v>273</v>
      </c>
      <c r="B5807" s="39" t="s">
        <v>274</v>
      </c>
      <c r="C5807" s="39" t="s">
        <v>14840</v>
      </c>
      <c r="D5807" s="39">
        <v>11.2</v>
      </c>
    </row>
    <row r="5808" spans="1:4" ht="15.6" x14ac:dyDescent="0.3">
      <c r="A5808" s="39" t="s">
        <v>273</v>
      </c>
      <c r="B5808" s="39" t="s">
        <v>274</v>
      </c>
      <c r="C5808" s="39" t="s">
        <v>14841</v>
      </c>
      <c r="D5808" s="39">
        <v>11</v>
      </c>
    </row>
    <row r="5809" spans="1:4" ht="15.6" x14ac:dyDescent="0.3">
      <c r="A5809" s="39" t="s">
        <v>273</v>
      </c>
      <c r="B5809" s="39" t="s">
        <v>274</v>
      </c>
      <c r="C5809" s="39" t="s">
        <v>14842</v>
      </c>
      <c r="D5809" s="39">
        <v>10.7</v>
      </c>
    </row>
    <row r="5810" spans="1:4" ht="15.6" x14ac:dyDescent="0.3">
      <c r="A5810" s="39" t="s">
        <v>273</v>
      </c>
      <c r="B5810" s="39" t="s">
        <v>274</v>
      </c>
      <c r="C5810" s="39" t="s">
        <v>14843</v>
      </c>
      <c r="D5810" s="39">
        <v>9.9</v>
      </c>
    </row>
    <row r="5811" spans="1:4" ht="15.6" x14ac:dyDescent="0.3">
      <c r="A5811" s="39" t="s">
        <v>273</v>
      </c>
      <c r="B5811" s="39" t="s">
        <v>274</v>
      </c>
      <c r="C5811" s="39" t="s">
        <v>14844</v>
      </c>
      <c r="D5811" s="39">
        <v>10.6</v>
      </c>
    </row>
    <row r="5812" spans="1:4" ht="15.6" x14ac:dyDescent="0.3">
      <c r="A5812" s="39" t="s">
        <v>273</v>
      </c>
      <c r="B5812" s="39" t="s">
        <v>274</v>
      </c>
      <c r="C5812" s="39" t="s">
        <v>14845</v>
      </c>
      <c r="D5812" s="39">
        <v>10.1</v>
      </c>
    </row>
    <row r="5813" spans="1:4" ht="15.6" x14ac:dyDescent="0.3">
      <c r="A5813" s="39" t="s">
        <v>273</v>
      </c>
      <c r="B5813" s="39" t="s">
        <v>274</v>
      </c>
      <c r="C5813" s="39" t="s">
        <v>14846</v>
      </c>
      <c r="D5813" s="39">
        <v>10.3</v>
      </c>
    </row>
    <row r="5814" spans="1:4" ht="15.6" x14ac:dyDescent="0.3">
      <c r="A5814" s="39" t="s">
        <v>273</v>
      </c>
      <c r="B5814" s="39" t="s">
        <v>274</v>
      </c>
      <c r="C5814" s="39" t="s">
        <v>14847</v>
      </c>
      <c r="D5814" s="39">
        <v>10.4</v>
      </c>
    </row>
    <row r="5815" spans="1:4" ht="15.6" x14ac:dyDescent="0.3">
      <c r="A5815" s="39" t="s">
        <v>273</v>
      </c>
      <c r="B5815" s="39" t="s">
        <v>274</v>
      </c>
      <c r="C5815" s="39" t="s">
        <v>14848</v>
      </c>
      <c r="D5815" s="39">
        <v>11.7</v>
      </c>
    </row>
    <row r="5816" spans="1:4" ht="15.6" x14ac:dyDescent="0.3">
      <c r="A5816" s="39" t="s">
        <v>273</v>
      </c>
      <c r="B5816" s="39" t="s">
        <v>274</v>
      </c>
      <c r="C5816" s="39" t="s">
        <v>14849</v>
      </c>
      <c r="D5816" s="39">
        <v>14</v>
      </c>
    </row>
    <row r="5817" spans="1:4" ht="15.6" x14ac:dyDescent="0.3">
      <c r="A5817" s="39" t="s">
        <v>273</v>
      </c>
      <c r="B5817" s="39" t="s">
        <v>274</v>
      </c>
      <c r="C5817" s="39" t="s">
        <v>14850</v>
      </c>
      <c r="D5817" s="39">
        <v>15.1</v>
      </c>
    </row>
    <row r="5818" spans="1:4" ht="15.6" x14ac:dyDescent="0.3">
      <c r="A5818" s="39" t="s">
        <v>273</v>
      </c>
      <c r="B5818" s="39" t="s">
        <v>274</v>
      </c>
      <c r="C5818" s="39" t="s">
        <v>14851</v>
      </c>
      <c r="D5818" s="39">
        <v>16.600000000000001</v>
      </c>
    </row>
    <row r="5819" spans="1:4" ht="15.6" x14ac:dyDescent="0.3">
      <c r="A5819" s="39" t="s">
        <v>273</v>
      </c>
      <c r="B5819" s="39" t="s">
        <v>274</v>
      </c>
      <c r="C5819" s="39" t="s">
        <v>14852</v>
      </c>
      <c r="D5819" s="39">
        <v>18.100000000000001</v>
      </c>
    </row>
    <row r="5820" spans="1:4" ht="15.6" x14ac:dyDescent="0.3">
      <c r="A5820" s="39" t="s">
        <v>273</v>
      </c>
      <c r="B5820" s="39" t="s">
        <v>274</v>
      </c>
      <c r="C5820" s="39" t="s">
        <v>14853</v>
      </c>
      <c r="D5820" s="39">
        <v>19.5</v>
      </c>
    </row>
    <row r="5821" spans="1:4" ht="15.6" x14ac:dyDescent="0.3">
      <c r="A5821" s="39" t="s">
        <v>273</v>
      </c>
      <c r="B5821" s="39" t="s">
        <v>274</v>
      </c>
      <c r="C5821" s="39" t="s">
        <v>14854</v>
      </c>
      <c r="D5821" s="39">
        <v>19.3</v>
      </c>
    </row>
    <row r="5822" spans="1:4" ht="15.6" x14ac:dyDescent="0.3">
      <c r="A5822" s="39" t="s">
        <v>273</v>
      </c>
      <c r="B5822" s="39" t="s">
        <v>274</v>
      </c>
      <c r="C5822" s="39" t="s">
        <v>14855</v>
      </c>
      <c r="D5822" s="39">
        <v>18.2</v>
      </c>
    </row>
    <row r="5823" spans="1:4" ht="15.6" x14ac:dyDescent="0.3">
      <c r="A5823" s="39" t="s">
        <v>273</v>
      </c>
      <c r="B5823" s="39" t="s">
        <v>274</v>
      </c>
      <c r="C5823" s="39" t="s">
        <v>14856</v>
      </c>
      <c r="D5823" s="39">
        <v>19.3</v>
      </c>
    </row>
    <row r="5824" spans="1:4" ht="15.6" x14ac:dyDescent="0.3">
      <c r="A5824" s="39" t="s">
        <v>273</v>
      </c>
      <c r="B5824" s="39" t="s">
        <v>274</v>
      </c>
      <c r="C5824" s="39" t="s">
        <v>14857</v>
      </c>
      <c r="D5824" s="39">
        <v>19.3</v>
      </c>
    </row>
    <row r="5825" spans="1:4" ht="15.6" x14ac:dyDescent="0.3">
      <c r="A5825" s="39" t="s">
        <v>273</v>
      </c>
      <c r="B5825" s="39" t="s">
        <v>274</v>
      </c>
      <c r="C5825" s="39" t="s">
        <v>14858</v>
      </c>
      <c r="D5825" s="39">
        <v>18.899999999999999</v>
      </c>
    </row>
    <row r="5826" spans="1:4" ht="15.6" x14ac:dyDescent="0.3">
      <c r="A5826" s="39" t="s">
        <v>273</v>
      </c>
      <c r="B5826" s="39" t="s">
        <v>274</v>
      </c>
      <c r="C5826" s="39" t="s">
        <v>14859</v>
      </c>
      <c r="D5826" s="39">
        <v>18.3</v>
      </c>
    </row>
    <row r="5827" spans="1:4" ht="15.6" x14ac:dyDescent="0.3">
      <c r="A5827" s="39" t="s">
        <v>273</v>
      </c>
      <c r="B5827" s="39" t="s">
        <v>274</v>
      </c>
      <c r="C5827" s="39" t="s">
        <v>14860</v>
      </c>
      <c r="D5827" s="39">
        <v>15.9</v>
      </c>
    </row>
    <row r="5828" spans="1:4" ht="15.6" x14ac:dyDescent="0.3">
      <c r="A5828" s="39" t="s">
        <v>273</v>
      </c>
      <c r="B5828" s="39" t="s">
        <v>274</v>
      </c>
      <c r="C5828" s="39" t="s">
        <v>14861</v>
      </c>
      <c r="D5828" s="39">
        <v>14.1</v>
      </c>
    </row>
    <row r="5829" spans="1:4" ht="15.6" x14ac:dyDescent="0.3">
      <c r="A5829" s="39" t="s">
        <v>273</v>
      </c>
      <c r="B5829" s="39" t="s">
        <v>274</v>
      </c>
      <c r="C5829" s="39" t="s">
        <v>14862</v>
      </c>
      <c r="D5829" s="39">
        <v>13.7</v>
      </c>
    </row>
    <row r="5830" spans="1:4" ht="15.6" x14ac:dyDescent="0.3">
      <c r="A5830" s="39" t="s">
        <v>273</v>
      </c>
      <c r="B5830" s="39" t="s">
        <v>274</v>
      </c>
      <c r="C5830" s="39" t="s">
        <v>14863</v>
      </c>
      <c r="D5830" s="39">
        <v>12.5</v>
      </c>
    </row>
    <row r="5831" spans="1:4" ht="15.6" x14ac:dyDescent="0.3">
      <c r="A5831" s="39" t="s">
        <v>273</v>
      </c>
      <c r="B5831" s="39" t="s">
        <v>274</v>
      </c>
      <c r="C5831" s="39" t="s">
        <v>14864</v>
      </c>
      <c r="D5831" s="39">
        <v>11.7</v>
      </c>
    </row>
    <row r="5832" spans="1:4" ht="15.6" x14ac:dyDescent="0.3">
      <c r="A5832" s="39" t="s">
        <v>273</v>
      </c>
      <c r="B5832" s="39" t="s">
        <v>274</v>
      </c>
      <c r="C5832" s="39" t="s">
        <v>14865</v>
      </c>
      <c r="D5832" s="39">
        <v>12.5</v>
      </c>
    </row>
    <row r="5833" spans="1:4" ht="15.6" x14ac:dyDescent="0.3">
      <c r="A5833" s="39" t="s">
        <v>273</v>
      </c>
      <c r="B5833" s="39" t="s">
        <v>274</v>
      </c>
      <c r="C5833" s="39" t="s">
        <v>14866</v>
      </c>
      <c r="D5833" s="39">
        <v>12.7</v>
      </c>
    </row>
    <row r="5834" spans="1:4" ht="15.6" x14ac:dyDescent="0.3">
      <c r="A5834" s="39" t="s">
        <v>273</v>
      </c>
      <c r="B5834" s="39" t="s">
        <v>274</v>
      </c>
      <c r="C5834" s="39" t="s">
        <v>14867</v>
      </c>
      <c r="D5834" s="39">
        <v>12.7</v>
      </c>
    </row>
    <row r="5835" spans="1:4" ht="15.6" x14ac:dyDescent="0.3">
      <c r="A5835" s="39" t="s">
        <v>273</v>
      </c>
      <c r="B5835" s="39" t="s">
        <v>274</v>
      </c>
      <c r="C5835" s="39" t="s">
        <v>14868</v>
      </c>
      <c r="D5835" s="39">
        <v>12.3</v>
      </c>
    </row>
    <row r="5836" spans="1:4" ht="15.6" x14ac:dyDescent="0.3">
      <c r="A5836" s="39" t="s">
        <v>273</v>
      </c>
      <c r="B5836" s="39" t="s">
        <v>274</v>
      </c>
      <c r="C5836" s="39" t="s">
        <v>14869</v>
      </c>
      <c r="D5836" s="39">
        <v>12.8</v>
      </c>
    </row>
    <row r="5837" spans="1:4" ht="15.6" x14ac:dyDescent="0.3">
      <c r="A5837" s="39" t="s">
        <v>273</v>
      </c>
      <c r="B5837" s="39" t="s">
        <v>274</v>
      </c>
      <c r="C5837" s="39" t="s">
        <v>14870</v>
      </c>
      <c r="D5837" s="39">
        <v>12</v>
      </c>
    </row>
    <row r="5838" spans="1:4" ht="15.6" x14ac:dyDescent="0.3">
      <c r="A5838" s="39" t="s">
        <v>273</v>
      </c>
      <c r="B5838" s="39" t="s">
        <v>274</v>
      </c>
      <c r="C5838" s="39" t="s">
        <v>14871</v>
      </c>
      <c r="D5838" s="39">
        <v>12.3</v>
      </c>
    </row>
    <row r="5839" spans="1:4" ht="15.6" x14ac:dyDescent="0.3">
      <c r="A5839" s="39" t="s">
        <v>273</v>
      </c>
      <c r="B5839" s="39" t="s">
        <v>274</v>
      </c>
      <c r="C5839" s="39" t="s">
        <v>14872</v>
      </c>
      <c r="D5839" s="39">
        <v>13.6</v>
      </c>
    </row>
    <row r="5840" spans="1:4" ht="15.6" x14ac:dyDescent="0.3">
      <c r="A5840" s="39" t="s">
        <v>273</v>
      </c>
      <c r="B5840" s="39" t="s">
        <v>274</v>
      </c>
      <c r="C5840" s="39" t="s">
        <v>14873</v>
      </c>
      <c r="D5840" s="39">
        <v>16.8</v>
      </c>
    </row>
    <row r="5841" spans="1:4" ht="15.6" x14ac:dyDescent="0.3">
      <c r="A5841" s="39" t="s">
        <v>273</v>
      </c>
      <c r="B5841" s="39" t="s">
        <v>274</v>
      </c>
      <c r="C5841" s="39" t="s">
        <v>14874</v>
      </c>
      <c r="D5841" s="39">
        <v>18.2</v>
      </c>
    </row>
    <row r="5842" spans="1:4" ht="15.6" x14ac:dyDescent="0.3">
      <c r="A5842" s="39" t="s">
        <v>273</v>
      </c>
      <c r="B5842" s="39" t="s">
        <v>274</v>
      </c>
      <c r="C5842" s="39" t="s">
        <v>14875</v>
      </c>
      <c r="D5842" s="39">
        <v>19.100000000000001</v>
      </c>
    </row>
    <row r="5843" spans="1:4" ht="15.6" x14ac:dyDescent="0.3">
      <c r="A5843" s="39" t="s">
        <v>273</v>
      </c>
      <c r="B5843" s="39" t="s">
        <v>274</v>
      </c>
      <c r="C5843" s="39" t="s">
        <v>14876</v>
      </c>
      <c r="D5843" s="39">
        <v>19.899999999999999</v>
      </c>
    </row>
    <row r="5844" spans="1:4" ht="15.6" x14ac:dyDescent="0.3">
      <c r="A5844" s="39" t="s">
        <v>273</v>
      </c>
      <c r="B5844" s="39" t="s">
        <v>274</v>
      </c>
      <c r="C5844" s="39" t="s">
        <v>14877</v>
      </c>
      <c r="D5844" s="39">
        <v>21.1</v>
      </c>
    </row>
    <row r="5845" spans="1:4" ht="15.6" x14ac:dyDescent="0.3">
      <c r="A5845" s="39" t="s">
        <v>273</v>
      </c>
      <c r="B5845" s="39" t="s">
        <v>274</v>
      </c>
      <c r="C5845" s="39" t="s">
        <v>14878</v>
      </c>
      <c r="D5845" s="39">
        <v>21.8</v>
      </c>
    </row>
    <row r="5846" spans="1:4" ht="15.6" x14ac:dyDescent="0.3">
      <c r="A5846" s="39" t="s">
        <v>273</v>
      </c>
      <c r="B5846" s="39" t="s">
        <v>274</v>
      </c>
      <c r="C5846" s="39" t="s">
        <v>14879</v>
      </c>
      <c r="D5846" s="39">
        <v>21.5</v>
      </c>
    </row>
    <row r="5847" spans="1:4" ht="15.6" x14ac:dyDescent="0.3">
      <c r="A5847" s="39" t="s">
        <v>273</v>
      </c>
      <c r="B5847" s="39" t="s">
        <v>274</v>
      </c>
      <c r="C5847" s="39" t="s">
        <v>14880</v>
      </c>
      <c r="D5847" s="39">
        <v>20.2</v>
      </c>
    </row>
    <row r="5848" spans="1:4" ht="15.6" x14ac:dyDescent="0.3">
      <c r="A5848" s="39" t="s">
        <v>273</v>
      </c>
      <c r="B5848" s="39" t="s">
        <v>274</v>
      </c>
      <c r="C5848" s="39" t="s">
        <v>14881</v>
      </c>
      <c r="D5848" s="39">
        <v>22.5</v>
      </c>
    </row>
    <row r="5849" spans="1:4" ht="15.6" x14ac:dyDescent="0.3">
      <c r="A5849" s="39" t="s">
        <v>273</v>
      </c>
      <c r="B5849" s="39" t="s">
        <v>274</v>
      </c>
      <c r="C5849" s="39" t="s">
        <v>14882</v>
      </c>
      <c r="D5849" s="39">
        <v>21.3</v>
      </c>
    </row>
    <row r="5850" spans="1:4" ht="15.6" x14ac:dyDescent="0.3">
      <c r="A5850" s="39" t="s">
        <v>273</v>
      </c>
      <c r="B5850" s="39" t="s">
        <v>274</v>
      </c>
      <c r="C5850" s="39" t="s">
        <v>14883</v>
      </c>
      <c r="D5850" s="39">
        <v>19.8</v>
      </c>
    </row>
    <row r="5851" spans="1:4" ht="15.6" x14ac:dyDescent="0.3">
      <c r="A5851" s="39" t="s">
        <v>273</v>
      </c>
      <c r="B5851" s="39" t="s">
        <v>274</v>
      </c>
      <c r="C5851" s="39" t="s">
        <v>14884</v>
      </c>
      <c r="D5851" s="39">
        <v>18.100000000000001</v>
      </c>
    </row>
    <row r="5852" spans="1:4" ht="15.6" x14ac:dyDescent="0.3">
      <c r="A5852" s="39" t="s">
        <v>273</v>
      </c>
      <c r="B5852" s="39" t="s">
        <v>274</v>
      </c>
      <c r="C5852" s="39" t="s">
        <v>14885</v>
      </c>
      <c r="D5852" s="39">
        <v>15.4</v>
      </c>
    </row>
    <row r="5853" spans="1:4" ht="15.6" x14ac:dyDescent="0.3">
      <c r="A5853" s="39" t="s">
        <v>273</v>
      </c>
      <c r="B5853" s="39" t="s">
        <v>274</v>
      </c>
      <c r="C5853" s="39" t="s">
        <v>14886</v>
      </c>
      <c r="D5853" s="39">
        <v>14.9</v>
      </c>
    </row>
    <row r="5854" spans="1:4" ht="15.6" x14ac:dyDescent="0.3">
      <c r="A5854" s="39" t="s">
        <v>273</v>
      </c>
      <c r="B5854" s="39" t="s">
        <v>274</v>
      </c>
      <c r="C5854" s="39" t="s">
        <v>14887</v>
      </c>
      <c r="D5854" s="39">
        <v>14.6</v>
      </c>
    </row>
    <row r="5855" spans="1:4" ht="15.6" x14ac:dyDescent="0.3">
      <c r="A5855" s="39" t="s">
        <v>273</v>
      </c>
      <c r="B5855" s="39" t="s">
        <v>274</v>
      </c>
      <c r="C5855" s="39" t="s">
        <v>14888</v>
      </c>
      <c r="D5855" s="39">
        <v>14.9</v>
      </c>
    </row>
    <row r="5856" spans="1:4" ht="15.6" x14ac:dyDescent="0.3">
      <c r="A5856" s="39" t="s">
        <v>273</v>
      </c>
      <c r="B5856" s="39" t="s">
        <v>274</v>
      </c>
      <c r="C5856" s="39" t="s">
        <v>14889</v>
      </c>
      <c r="D5856" s="39">
        <v>14.9</v>
      </c>
    </row>
    <row r="5857" spans="1:4" ht="15.6" x14ac:dyDescent="0.3">
      <c r="A5857" s="39" t="s">
        <v>273</v>
      </c>
      <c r="B5857" s="39" t="s">
        <v>274</v>
      </c>
      <c r="C5857" s="39" t="s">
        <v>14890</v>
      </c>
      <c r="D5857" s="39">
        <v>14.8</v>
      </c>
    </row>
    <row r="5858" spans="1:4" ht="15.6" x14ac:dyDescent="0.3">
      <c r="A5858" s="39" t="s">
        <v>273</v>
      </c>
      <c r="B5858" s="39" t="s">
        <v>274</v>
      </c>
      <c r="C5858" s="39" t="s">
        <v>14891</v>
      </c>
      <c r="D5858" s="39">
        <v>14.8</v>
      </c>
    </row>
    <row r="5859" spans="1:4" ht="15.6" x14ac:dyDescent="0.3">
      <c r="A5859" s="39" t="s">
        <v>273</v>
      </c>
      <c r="B5859" s="39" t="s">
        <v>274</v>
      </c>
      <c r="C5859" s="39" t="s">
        <v>14892</v>
      </c>
      <c r="D5859" s="39">
        <v>14</v>
      </c>
    </row>
    <row r="5860" spans="1:4" ht="15.6" x14ac:dyDescent="0.3">
      <c r="A5860" s="39" t="s">
        <v>273</v>
      </c>
      <c r="B5860" s="39" t="s">
        <v>274</v>
      </c>
      <c r="C5860" s="39" t="s">
        <v>14893</v>
      </c>
      <c r="D5860" s="39">
        <v>13.8</v>
      </c>
    </row>
    <row r="5861" spans="1:4" ht="15.6" x14ac:dyDescent="0.3">
      <c r="A5861" s="39" t="s">
        <v>273</v>
      </c>
      <c r="B5861" s="39" t="s">
        <v>274</v>
      </c>
      <c r="C5861" s="39" t="s">
        <v>14894</v>
      </c>
      <c r="D5861" s="39">
        <v>13.1</v>
      </c>
    </row>
    <row r="5862" spans="1:4" ht="15.6" x14ac:dyDescent="0.3">
      <c r="A5862" s="39" t="s">
        <v>273</v>
      </c>
      <c r="B5862" s="39" t="s">
        <v>274</v>
      </c>
      <c r="C5862" s="39" t="s">
        <v>14895</v>
      </c>
      <c r="D5862" s="39">
        <v>13.5</v>
      </c>
    </row>
    <row r="5863" spans="1:4" ht="15.6" x14ac:dyDescent="0.3">
      <c r="A5863" s="39" t="s">
        <v>273</v>
      </c>
      <c r="B5863" s="39" t="s">
        <v>274</v>
      </c>
      <c r="C5863" s="39" t="s">
        <v>14896</v>
      </c>
      <c r="D5863" s="39">
        <v>14.6</v>
      </c>
    </row>
    <row r="5864" spans="1:4" ht="15.6" x14ac:dyDescent="0.3">
      <c r="A5864" s="39" t="s">
        <v>273</v>
      </c>
      <c r="B5864" s="39" t="s">
        <v>274</v>
      </c>
      <c r="C5864" s="39" t="s">
        <v>14897</v>
      </c>
      <c r="D5864" s="39">
        <v>16.600000000000001</v>
      </c>
    </row>
    <row r="5865" spans="1:4" ht="15.6" x14ac:dyDescent="0.3">
      <c r="A5865" s="39" t="s">
        <v>273</v>
      </c>
      <c r="B5865" s="39" t="s">
        <v>274</v>
      </c>
      <c r="C5865" s="39" t="s">
        <v>14898</v>
      </c>
      <c r="D5865" s="39">
        <v>17.5</v>
      </c>
    </row>
    <row r="5866" spans="1:4" ht="15.6" x14ac:dyDescent="0.3">
      <c r="A5866" s="39" t="s">
        <v>273</v>
      </c>
      <c r="B5866" s="39" t="s">
        <v>274</v>
      </c>
      <c r="C5866" s="39" t="s">
        <v>14899</v>
      </c>
      <c r="D5866" s="39">
        <v>18.7</v>
      </c>
    </row>
    <row r="5867" spans="1:4" ht="15.6" x14ac:dyDescent="0.3">
      <c r="A5867" s="39" t="s">
        <v>273</v>
      </c>
      <c r="B5867" s="39" t="s">
        <v>274</v>
      </c>
      <c r="C5867" s="39" t="s">
        <v>14900</v>
      </c>
      <c r="D5867" s="39">
        <v>19.899999999999999</v>
      </c>
    </row>
    <row r="5868" spans="1:4" ht="15.6" x14ac:dyDescent="0.3">
      <c r="A5868" s="39" t="s">
        <v>273</v>
      </c>
      <c r="B5868" s="39" t="s">
        <v>274</v>
      </c>
      <c r="C5868" s="39" t="s">
        <v>14901</v>
      </c>
      <c r="D5868" s="39">
        <v>20.100000000000001</v>
      </c>
    </row>
    <row r="5869" spans="1:4" ht="15.6" x14ac:dyDescent="0.3">
      <c r="A5869" s="39" t="s">
        <v>273</v>
      </c>
      <c r="B5869" s="39" t="s">
        <v>274</v>
      </c>
      <c r="C5869" s="39" t="s">
        <v>14902</v>
      </c>
      <c r="D5869" s="39">
        <v>19.5</v>
      </c>
    </row>
    <row r="5870" spans="1:4" ht="15.6" x14ac:dyDescent="0.3">
      <c r="A5870" s="39" t="s">
        <v>273</v>
      </c>
      <c r="B5870" s="39" t="s">
        <v>274</v>
      </c>
      <c r="C5870" s="39" t="s">
        <v>14903</v>
      </c>
      <c r="D5870" s="39">
        <v>20.9</v>
      </c>
    </row>
    <row r="5871" spans="1:4" ht="15.6" x14ac:dyDescent="0.3">
      <c r="A5871" s="39" t="s">
        <v>273</v>
      </c>
      <c r="B5871" s="39" t="s">
        <v>274</v>
      </c>
      <c r="C5871" s="39" t="s">
        <v>14904</v>
      </c>
      <c r="D5871" s="39">
        <v>20.3</v>
      </c>
    </row>
    <row r="5872" spans="1:4" ht="15.6" x14ac:dyDescent="0.3">
      <c r="A5872" s="39" t="s">
        <v>273</v>
      </c>
      <c r="B5872" s="39" t="s">
        <v>274</v>
      </c>
      <c r="C5872" s="39" t="s">
        <v>14905</v>
      </c>
      <c r="D5872" s="39">
        <v>19.600000000000001</v>
      </c>
    </row>
    <row r="5873" spans="1:4" ht="15.6" x14ac:dyDescent="0.3">
      <c r="A5873" s="39" t="s">
        <v>273</v>
      </c>
      <c r="B5873" s="39" t="s">
        <v>274</v>
      </c>
      <c r="C5873" s="39" t="s">
        <v>14906</v>
      </c>
      <c r="D5873" s="39">
        <v>18.8</v>
      </c>
    </row>
    <row r="5874" spans="1:4" ht="15.6" x14ac:dyDescent="0.3">
      <c r="A5874" s="39" t="s">
        <v>273</v>
      </c>
      <c r="B5874" s="39" t="s">
        <v>274</v>
      </c>
      <c r="C5874" s="39" t="s">
        <v>14907</v>
      </c>
      <c r="D5874" s="39">
        <v>17.7</v>
      </c>
    </row>
    <row r="5875" spans="1:4" ht="15.6" x14ac:dyDescent="0.3">
      <c r="A5875" s="39" t="s">
        <v>273</v>
      </c>
      <c r="B5875" s="39" t="s">
        <v>274</v>
      </c>
      <c r="C5875" s="39" t="s">
        <v>14908</v>
      </c>
      <c r="D5875" s="39">
        <v>16.899999999999999</v>
      </c>
    </row>
    <row r="5876" spans="1:4" ht="15.6" x14ac:dyDescent="0.3">
      <c r="A5876" s="39" t="s">
        <v>273</v>
      </c>
      <c r="B5876" s="39" t="s">
        <v>274</v>
      </c>
      <c r="C5876" s="39" t="s">
        <v>14909</v>
      </c>
      <c r="D5876" s="39">
        <v>15.5</v>
      </c>
    </row>
    <row r="5877" spans="1:4" ht="15.6" x14ac:dyDescent="0.3">
      <c r="A5877" s="39" t="s">
        <v>273</v>
      </c>
      <c r="B5877" s="39" t="s">
        <v>274</v>
      </c>
      <c r="C5877" s="39" t="s">
        <v>14910</v>
      </c>
      <c r="D5877" s="39">
        <v>14.7</v>
      </c>
    </row>
    <row r="5878" spans="1:4" ht="15.6" x14ac:dyDescent="0.3">
      <c r="A5878" s="39" t="s">
        <v>273</v>
      </c>
      <c r="B5878" s="39" t="s">
        <v>274</v>
      </c>
      <c r="C5878" s="39" t="s">
        <v>14911</v>
      </c>
      <c r="D5878" s="39">
        <v>14.8</v>
      </c>
    </row>
    <row r="5879" spans="1:4" ht="15.6" x14ac:dyDescent="0.3">
      <c r="A5879" s="39" t="s">
        <v>273</v>
      </c>
      <c r="B5879" s="39" t="s">
        <v>274</v>
      </c>
      <c r="C5879" s="39" t="s">
        <v>14912</v>
      </c>
      <c r="D5879" s="39">
        <v>14.8</v>
      </c>
    </row>
    <row r="5880" spans="1:4" ht="15.6" x14ac:dyDescent="0.3">
      <c r="A5880" s="39" t="s">
        <v>273</v>
      </c>
      <c r="B5880" s="39" t="s">
        <v>274</v>
      </c>
      <c r="C5880" s="39" t="s">
        <v>14913</v>
      </c>
      <c r="D5880" s="39">
        <v>14.5</v>
      </c>
    </row>
    <row r="5881" spans="1:4" ht="15.6" x14ac:dyDescent="0.3">
      <c r="A5881" s="39" t="s">
        <v>273</v>
      </c>
      <c r="B5881" s="39" t="s">
        <v>274</v>
      </c>
      <c r="C5881" s="39" t="s">
        <v>14914</v>
      </c>
      <c r="D5881" s="39">
        <v>14.2</v>
      </c>
    </row>
    <row r="5882" spans="1:4" ht="15.6" x14ac:dyDescent="0.3">
      <c r="A5882" s="39" t="s">
        <v>273</v>
      </c>
      <c r="B5882" s="39" t="s">
        <v>274</v>
      </c>
      <c r="C5882" s="39" t="s">
        <v>14915</v>
      </c>
      <c r="D5882" s="39">
        <v>14.2</v>
      </c>
    </row>
    <row r="5883" spans="1:4" ht="15.6" x14ac:dyDescent="0.3">
      <c r="A5883" s="39" t="s">
        <v>273</v>
      </c>
      <c r="B5883" s="39" t="s">
        <v>274</v>
      </c>
      <c r="C5883" s="39" t="s">
        <v>14916</v>
      </c>
      <c r="D5883" s="39">
        <v>14</v>
      </c>
    </row>
    <row r="5884" spans="1:4" ht="15.6" x14ac:dyDescent="0.3">
      <c r="A5884" s="39" t="s">
        <v>273</v>
      </c>
      <c r="B5884" s="39" t="s">
        <v>274</v>
      </c>
      <c r="C5884" s="39" t="s">
        <v>14917</v>
      </c>
      <c r="D5884" s="39">
        <v>13.2</v>
      </c>
    </row>
    <row r="5885" spans="1:4" ht="15.6" x14ac:dyDescent="0.3">
      <c r="A5885" s="39" t="s">
        <v>273</v>
      </c>
      <c r="B5885" s="39" t="s">
        <v>274</v>
      </c>
      <c r="C5885" s="39" t="s">
        <v>14918</v>
      </c>
      <c r="D5885" s="39">
        <v>12.4</v>
      </c>
    </row>
    <row r="5886" spans="1:4" ht="15.6" x14ac:dyDescent="0.3">
      <c r="A5886" s="39" t="s">
        <v>273</v>
      </c>
      <c r="B5886" s="39" t="s">
        <v>274</v>
      </c>
      <c r="C5886" s="39" t="s">
        <v>14919</v>
      </c>
      <c r="D5886" s="39">
        <v>12.5</v>
      </c>
    </row>
    <row r="5887" spans="1:4" ht="15.6" x14ac:dyDescent="0.3">
      <c r="A5887" s="39" t="s">
        <v>273</v>
      </c>
      <c r="B5887" s="39" t="s">
        <v>274</v>
      </c>
      <c r="C5887" s="39" t="s">
        <v>14920</v>
      </c>
      <c r="D5887" s="39">
        <v>12.6</v>
      </c>
    </row>
    <row r="5888" spans="1:4" ht="15.6" x14ac:dyDescent="0.3">
      <c r="A5888" s="39" t="s">
        <v>273</v>
      </c>
      <c r="B5888" s="39" t="s">
        <v>274</v>
      </c>
      <c r="C5888" s="39" t="s">
        <v>14921</v>
      </c>
      <c r="D5888" s="39">
        <v>13.4</v>
      </c>
    </row>
    <row r="5889" spans="1:4" ht="15.6" x14ac:dyDescent="0.3">
      <c r="A5889" s="39" t="s">
        <v>273</v>
      </c>
      <c r="B5889" s="39" t="s">
        <v>274</v>
      </c>
      <c r="C5889" s="39" t="s">
        <v>14922</v>
      </c>
      <c r="D5889" s="39">
        <v>14.9</v>
      </c>
    </row>
    <row r="5890" spans="1:4" ht="15.6" x14ac:dyDescent="0.3">
      <c r="A5890" s="39" t="s">
        <v>273</v>
      </c>
      <c r="B5890" s="39" t="s">
        <v>274</v>
      </c>
      <c r="C5890" s="39" t="s">
        <v>14923</v>
      </c>
      <c r="D5890" s="39">
        <v>15.6</v>
      </c>
    </row>
    <row r="5891" spans="1:4" ht="15.6" x14ac:dyDescent="0.3">
      <c r="A5891" s="39" t="s">
        <v>273</v>
      </c>
      <c r="B5891" s="39" t="s">
        <v>274</v>
      </c>
      <c r="C5891" s="39" t="s">
        <v>14924</v>
      </c>
      <c r="D5891" s="39">
        <v>16.100000000000001</v>
      </c>
    </row>
    <row r="5892" spans="1:4" ht="15.6" x14ac:dyDescent="0.3">
      <c r="A5892" s="39" t="s">
        <v>273</v>
      </c>
      <c r="B5892" s="39" t="s">
        <v>274</v>
      </c>
      <c r="C5892" s="39" t="s">
        <v>14925</v>
      </c>
      <c r="D5892" s="39">
        <v>17.3</v>
      </c>
    </row>
    <row r="5893" spans="1:4" ht="15.6" x14ac:dyDescent="0.3">
      <c r="A5893" s="39" t="s">
        <v>273</v>
      </c>
      <c r="B5893" s="39" t="s">
        <v>274</v>
      </c>
      <c r="C5893" s="39" t="s">
        <v>14926</v>
      </c>
      <c r="D5893" s="39">
        <v>18</v>
      </c>
    </row>
    <row r="5894" spans="1:4" ht="15.6" x14ac:dyDescent="0.3">
      <c r="A5894" s="39" t="s">
        <v>273</v>
      </c>
      <c r="B5894" s="39" t="s">
        <v>274</v>
      </c>
      <c r="C5894" s="39" t="s">
        <v>14927</v>
      </c>
      <c r="D5894" s="39">
        <v>17.7</v>
      </c>
    </row>
    <row r="5895" spans="1:4" ht="15.6" x14ac:dyDescent="0.3">
      <c r="A5895" s="39" t="s">
        <v>273</v>
      </c>
      <c r="B5895" s="39" t="s">
        <v>274</v>
      </c>
      <c r="C5895" s="39" t="s">
        <v>14928</v>
      </c>
      <c r="D5895" s="39">
        <v>17.8</v>
      </c>
    </row>
    <row r="5896" spans="1:4" ht="15.6" x14ac:dyDescent="0.3">
      <c r="A5896" s="39" t="s">
        <v>273</v>
      </c>
      <c r="B5896" s="39" t="s">
        <v>274</v>
      </c>
      <c r="C5896" s="39" t="s">
        <v>14929</v>
      </c>
      <c r="D5896" s="39">
        <v>17.3</v>
      </c>
    </row>
    <row r="5897" spans="1:4" ht="15.6" x14ac:dyDescent="0.3">
      <c r="A5897" s="39" t="s">
        <v>273</v>
      </c>
      <c r="B5897" s="39" t="s">
        <v>274</v>
      </c>
      <c r="C5897" s="39" t="s">
        <v>14930</v>
      </c>
      <c r="D5897" s="39">
        <v>16.600000000000001</v>
      </c>
    </row>
    <row r="5898" spans="1:4" ht="15.6" x14ac:dyDescent="0.3">
      <c r="A5898" s="39" t="s">
        <v>273</v>
      </c>
      <c r="B5898" s="39" t="s">
        <v>274</v>
      </c>
      <c r="C5898" s="39" t="s">
        <v>14931</v>
      </c>
      <c r="D5898" s="39">
        <v>16</v>
      </c>
    </row>
    <row r="5899" spans="1:4" ht="15.6" x14ac:dyDescent="0.3">
      <c r="A5899" s="39" t="s">
        <v>273</v>
      </c>
      <c r="B5899" s="39" t="s">
        <v>274</v>
      </c>
      <c r="C5899" s="39" t="s">
        <v>14932</v>
      </c>
      <c r="D5899" s="39">
        <v>15.7</v>
      </c>
    </row>
    <row r="5900" spans="1:4" ht="15.6" x14ac:dyDescent="0.3">
      <c r="A5900" s="39" t="s">
        <v>273</v>
      </c>
      <c r="B5900" s="39" t="s">
        <v>274</v>
      </c>
      <c r="C5900" s="39" t="s">
        <v>14933</v>
      </c>
      <c r="D5900" s="39">
        <v>15.2</v>
      </c>
    </row>
    <row r="5901" spans="1:4" ht="15.6" x14ac:dyDescent="0.3">
      <c r="A5901" s="39" t="s">
        <v>273</v>
      </c>
      <c r="B5901" s="39" t="s">
        <v>274</v>
      </c>
      <c r="C5901" s="39" t="s">
        <v>14934</v>
      </c>
      <c r="D5901" s="39">
        <v>14.9</v>
      </c>
    </row>
    <row r="5902" spans="1:4" ht="15.6" x14ac:dyDescent="0.3">
      <c r="A5902" s="39" t="s">
        <v>273</v>
      </c>
      <c r="B5902" s="39" t="s">
        <v>274</v>
      </c>
      <c r="C5902" s="39" t="s">
        <v>14935</v>
      </c>
      <c r="D5902" s="39">
        <v>14.5</v>
      </c>
    </row>
    <row r="5903" spans="1:4" ht="15.6" x14ac:dyDescent="0.3">
      <c r="A5903" s="39" t="s">
        <v>273</v>
      </c>
      <c r="B5903" s="39" t="s">
        <v>274</v>
      </c>
      <c r="C5903" s="39" t="s">
        <v>14936</v>
      </c>
      <c r="D5903" s="39">
        <v>14.1</v>
      </c>
    </row>
    <row r="5904" spans="1:4" ht="15.6" x14ac:dyDescent="0.3">
      <c r="A5904" s="39" t="s">
        <v>273</v>
      </c>
      <c r="B5904" s="39" t="s">
        <v>274</v>
      </c>
      <c r="C5904" s="39" t="s">
        <v>14937</v>
      </c>
      <c r="D5904" s="39">
        <v>13</v>
      </c>
    </row>
    <row r="5905" spans="1:4" ht="15.6" x14ac:dyDescent="0.3">
      <c r="A5905" s="39" t="s">
        <v>273</v>
      </c>
      <c r="B5905" s="39" t="s">
        <v>274</v>
      </c>
      <c r="C5905" s="39" t="s">
        <v>14938</v>
      </c>
      <c r="D5905" s="39">
        <v>12.5</v>
      </c>
    </row>
    <row r="5906" spans="1:4" ht="15.6" x14ac:dyDescent="0.3">
      <c r="A5906" s="39" t="s">
        <v>273</v>
      </c>
      <c r="B5906" s="39" t="s">
        <v>274</v>
      </c>
      <c r="C5906" s="39" t="s">
        <v>14939</v>
      </c>
      <c r="D5906" s="39">
        <v>12.3</v>
      </c>
    </row>
    <row r="5907" spans="1:4" ht="15.6" x14ac:dyDescent="0.3">
      <c r="A5907" s="39" t="s">
        <v>273</v>
      </c>
      <c r="B5907" s="39" t="s">
        <v>274</v>
      </c>
      <c r="C5907" s="39" t="s">
        <v>14940</v>
      </c>
      <c r="D5907" s="39">
        <v>12</v>
      </c>
    </row>
    <row r="5908" spans="1:4" ht="15.6" x14ac:dyDescent="0.3">
      <c r="A5908" s="39" t="s">
        <v>273</v>
      </c>
      <c r="B5908" s="39" t="s">
        <v>274</v>
      </c>
      <c r="C5908" s="39" t="s">
        <v>14941</v>
      </c>
      <c r="D5908" s="39">
        <v>12.2</v>
      </c>
    </row>
    <row r="5909" spans="1:4" ht="15.6" x14ac:dyDescent="0.3">
      <c r="A5909" s="39" t="s">
        <v>273</v>
      </c>
      <c r="B5909" s="39" t="s">
        <v>274</v>
      </c>
      <c r="C5909" s="39" t="s">
        <v>14942</v>
      </c>
      <c r="D5909" s="39">
        <v>12.5</v>
      </c>
    </row>
    <row r="5910" spans="1:4" ht="15.6" x14ac:dyDescent="0.3">
      <c r="A5910" s="39" t="s">
        <v>273</v>
      </c>
      <c r="B5910" s="39" t="s">
        <v>274</v>
      </c>
      <c r="C5910" s="39" t="s">
        <v>14943</v>
      </c>
      <c r="D5910" s="39">
        <v>12.9</v>
      </c>
    </row>
    <row r="5911" spans="1:4" ht="15.6" x14ac:dyDescent="0.3">
      <c r="A5911" s="39" t="s">
        <v>273</v>
      </c>
      <c r="B5911" s="39" t="s">
        <v>274</v>
      </c>
      <c r="C5911" s="39" t="s">
        <v>14944</v>
      </c>
      <c r="D5911" s="39">
        <v>13.7</v>
      </c>
    </row>
    <row r="5912" spans="1:4" ht="15.6" x14ac:dyDescent="0.3">
      <c r="A5912" s="39" t="s">
        <v>273</v>
      </c>
      <c r="B5912" s="39" t="s">
        <v>274</v>
      </c>
      <c r="C5912" s="39" t="s">
        <v>14945</v>
      </c>
      <c r="D5912" s="39">
        <v>16.2</v>
      </c>
    </row>
    <row r="5913" spans="1:4" ht="15.6" x14ac:dyDescent="0.3">
      <c r="A5913" s="39" t="s">
        <v>273</v>
      </c>
      <c r="B5913" s="39" t="s">
        <v>274</v>
      </c>
      <c r="C5913" s="39" t="s">
        <v>14946</v>
      </c>
      <c r="D5913" s="39">
        <v>16.5</v>
      </c>
    </row>
    <row r="5914" spans="1:4" ht="15.6" x14ac:dyDescent="0.3">
      <c r="A5914" s="39" t="s">
        <v>273</v>
      </c>
      <c r="B5914" s="39" t="s">
        <v>274</v>
      </c>
      <c r="C5914" s="39" t="s">
        <v>14947</v>
      </c>
      <c r="D5914" s="39">
        <v>19.3</v>
      </c>
    </row>
    <row r="5915" spans="1:4" ht="15.6" x14ac:dyDescent="0.3">
      <c r="A5915" s="39" t="s">
        <v>273</v>
      </c>
      <c r="B5915" s="39" t="s">
        <v>274</v>
      </c>
      <c r="C5915" s="39" t="s">
        <v>14948</v>
      </c>
      <c r="D5915" s="39">
        <v>19.899999999999999</v>
      </c>
    </row>
    <row r="5916" spans="1:4" ht="15.6" x14ac:dyDescent="0.3">
      <c r="A5916" s="39" t="s">
        <v>273</v>
      </c>
      <c r="B5916" s="39" t="s">
        <v>274</v>
      </c>
      <c r="C5916" s="39" t="s">
        <v>14949</v>
      </c>
      <c r="D5916" s="39">
        <v>23.1</v>
      </c>
    </row>
    <row r="5917" spans="1:4" ht="15.6" x14ac:dyDescent="0.3">
      <c r="A5917" s="39" t="s">
        <v>273</v>
      </c>
      <c r="B5917" s="39" t="s">
        <v>274</v>
      </c>
      <c r="C5917" s="39" t="s">
        <v>14950</v>
      </c>
      <c r="D5917" s="39">
        <v>23.7</v>
      </c>
    </row>
    <row r="5918" spans="1:4" ht="15.6" x14ac:dyDescent="0.3">
      <c r="A5918" s="39" t="s">
        <v>273</v>
      </c>
      <c r="B5918" s="39" t="s">
        <v>274</v>
      </c>
      <c r="C5918" s="39" t="s">
        <v>14951</v>
      </c>
      <c r="D5918" s="39">
        <v>24.2</v>
      </c>
    </row>
    <row r="5919" spans="1:4" ht="15.6" x14ac:dyDescent="0.3">
      <c r="A5919" s="39" t="s">
        <v>273</v>
      </c>
      <c r="B5919" s="39" t="s">
        <v>274</v>
      </c>
      <c r="C5919" s="39" t="s">
        <v>14952</v>
      </c>
      <c r="D5919" s="39">
        <v>24.7</v>
      </c>
    </row>
    <row r="5920" spans="1:4" ht="15.6" x14ac:dyDescent="0.3">
      <c r="A5920" s="39" t="s">
        <v>273</v>
      </c>
      <c r="B5920" s="39" t="s">
        <v>274</v>
      </c>
      <c r="C5920" s="39" t="s">
        <v>14953</v>
      </c>
      <c r="D5920" s="39">
        <v>24.6</v>
      </c>
    </row>
    <row r="5921" spans="1:4" ht="15.6" x14ac:dyDescent="0.3">
      <c r="A5921" s="39" t="s">
        <v>273</v>
      </c>
      <c r="B5921" s="39" t="s">
        <v>274</v>
      </c>
      <c r="C5921" s="39" t="s">
        <v>14954</v>
      </c>
      <c r="D5921" s="39">
        <v>22.9</v>
      </c>
    </row>
    <row r="5922" spans="1:4" ht="15.6" x14ac:dyDescent="0.3">
      <c r="A5922" s="39" t="s">
        <v>273</v>
      </c>
      <c r="B5922" s="39" t="s">
        <v>274</v>
      </c>
      <c r="C5922" s="39" t="s">
        <v>14955</v>
      </c>
      <c r="D5922" s="39">
        <v>21.2</v>
      </c>
    </row>
    <row r="5923" spans="1:4" ht="15.6" x14ac:dyDescent="0.3">
      <c r="A5923" s="39" t="s">
        <v>273</v>
      </c>
      <c r="B5923" s="39" t="s">
        <v>274</v>
      </c>
      <c r="C5923" s="39" t="s">
        <v>14956</v>
      </c>
      <c r="D5923" s="39">
        <v>19.600000000000001</v>
      </c>
    </row>
    <row r="5924" spans="1:4" ht="15.6" x14ac:dyDescent="0.3">
      <c r="A5924" s="39" t="s">
        <v>273</v>
      </c>
      <c r="B5924" s="39" t="s">
        <v>274</v>
      </c>
      <c r="C5924" s="39" t="s">
        <v>14957</v>
      </c>
      <c r="D5924" s="39">
        <v>18.3</v>
      </c>
    </row>
    <row r="5925" spans="1:4" ht="15.6" x14ac:dyDescent="0.3">
      <c r="A5925" s="39" t="s">
        <v>273</v>
      </c>
      <c r="B5925" s="39" t="s">
        <v>274</v>
      </c>
      <c r="C5925" s="39" t="s">
        <v>14958</v>
      </c>
      <c r="D5925" s="39">
        <v>17.399999999999999</v>
      </c>
    </row>
    <row r="5926" spans="1:4" ht="15.6" x14ac:dyDescent="0.3">
      <c r="A5926" s="39" t="s">
        <v>273</v>
      </c>
      <c r="B5926" s="39" t="s">
        <v>274</v>
      </c>
      <c r="C5926" s="39" t="s">
        <v>14959</v>
      </c>
      <c r="D5926" s="39">
        <v>16.7</v>
      </c>
    </row>
    <row r="5927" spans="1:4" ht="15.6" x14ac:dyDescent="0.3">
      <c r="A5927" s="39" t="s">
        <v>273</v>
      </c>
      <c r="B5927" s="39" t="s">
        <v>274</v>
      </c>
      <c r="C5927" s="39" t="s">
        <v>14960</v>
      </c>
      <c r="D5927" s="39">
        <v>15.5</v>
      </c>
    </row>
    <row r="5928" spans="1:4" ht="15.6" x14ac:dyDescent="0.3">
      <c r="A5928" s="39" t="s">
        <v>273</v>
      </c>
      <c r="B5928" s="39" t="s">
        <v>274</v>
      </c>
      <c r="C5928" s="39" t="s">
        <v>14961</v>
      </c>
      <c r="D5928" s="39">
        <v>14.5</v>
      </c>
    </row>
    <row r="5929" spans="1:4" ht="15.6" x14ac:dyDescent="0.3">
      <c r="A5929" s="39" t="s">
        <v>273</v>
      </c>
      <c r="B5929" s="39" t="s">
        <v>274</v>
      </c>
      <c r="C5929" s="39" t="s">
        <v>14962</v>
      </c>
      <c r="D5929" s="39">
        <v>13.9</v>
      </c>
    </row>
    <row r="5930" spans="1:4" ht="15.6" x14ac:dyDescent="0.3">
      <c r="A5930" s="39" t="s">
        <v>273</v>
      </c>
      <c r="B5930" s="39" t="s">
        <v>274</v>
      </c>
      <c r="C5930" s="39" t="s">
        <v>14963</v>
      </c>
      <c r="D5930" s="39">
        <v>13.3</v>
      </c>
    </row>
    <row r="5931" spans="1:4" ht="15.6" x14ac:dyDescent="0.3">
      <c r="A5931" s="39" t="s">
        <v>273</v>
      </c>
      <c r="B5931" s="39" t="s">
        <v>274</v>
      </c>
      <c r="C5931" s="39" t="s">
        <v>14964</v>
      </c>
      <c r="D5931" s="39">
        <v>12.8</v>
      </c>
    </row>
    <row r="5932" spans="1:4" ht="15.6" x14ac:dyDescent="0.3">
      <c r="A5932" s="39" t="s">
        <v>273</v>
      </c>
      <c r="B5932" s="39" t="s">
        <v>274</v>
      </c>
      <c r="C5932" s="39" t="s">
        <v>14965</v>
      </c>
      <c r="D5932" s="39">
        <v>12.5</v>
      </c>
    </row>
    <row r="5933" spans="1:4" ht="15.6" x14ac:dyDescent="0.3">
      <c r="A5933" s="39" t="s">
        <v>273</v>
      </c>
      <c r="B5933" s="39" t="s">
        <v>274</v>
      </c>
      <c r="C5933" s="39" t="s">
        <v>14966</v>
      </c>
      <c r="D5933" s="39">
        <v>12.3</v>
      </c>
    </row>
    <row r="5934" spans="1:4" ht="15.6" x14ac:dyDescent="0.3">
      <c r="A5934" s="39" t="s">
        <v>273</v>
      </c>
      <c r="B5934" s="39" t="s">
        <v>274</v>
      </c>
      <c r="C5934" s="39" t="s">
        <v>14967</v>
      </c>
      <c r="D5934" s="39">
        <v>12.4</v>
      </c>
    </row>
    <row r="5935" spans="1:4" ht="15.6" x14ac:dyDescent="0.3">
      <c r="A5935" s="39" t="s">
        <v>273</v>
      </c>
      <c r="B5935" s="39" t="s">
        <v>274</v>
      </c>
      <c r="C5935" s="39" t="s">
        <v>14968</v>
      </c>
      <c r="D5935" s="39">
        <v>13.9</v>
      </c>
    </row>
    <row r="5936" spans="1:4" ht="15.6" x14ac:dyDescent="0.3">
      <c r="A5936" s="39" t="s">
        <v>273</v>
      </c>
      <c r="B5936" s="39" t="s">
        <v>274</v>
      </c>
      <c r="C5936" s="39" t="s">
        <v>14969</v>
      </c>
      <c r="D5936" s="39">
        <v>16.600000000000001</v>
      </c>
    </row>
    <row r="5937" spans="1:4" ht="15.6" x14ac:dyDescent="0.3">
      <c r="A5937" s="39" t="s">
        <v>273</v>
      </c>
      <c r="B5937" s="39" t="s">
        <v>274</v>
      </c>
      <c r="C5937" s="39" t="s">
        <v>14970</v>
      </c>
      <c r="D5937" s="39">
        <v>17.3</v>
      </c>
    </row>
    <row r="5938" spans="1:4" ht="15.6" x14ac:dyDescent="0.3">
      <c r="A5938" s="39" t="s">
        <v>273</v>
      </c>
      <c r="B5938" s="39" t="s">
        <v>274</v>
      </c>
      <c r="C5938" s="39" t="s">
        <v>14971</v>
      </c>
      <c r="D5938" s="39">
        <v>20</v>
      </c>
    </row>
    <row r="5939" spans="1:4" ht="15.6" x14ac:dyDescent="0.3">
      <c r="A5939" s="39" t="s">
        <v>273</v>
      </c>
      <c r="B5939" s="39" t="s">
        <v>274</v>
      </c>
      <c r="C5939" s="39" t="s">
        <v>14972</v>
      </c>
      <c r="D5939" s="39">
        <v>21.8</v>
      </c>
    </row>
    <row r="5940" spans="1:4" ht="15.6" x14ac:dyDescent="0.3">
      <c r="A5940" s="39" t="s">
        <v>273</v>
      </c>
      <c r="B5940" s="39" t="s">
        <v>274</v>
      </c>
      <c r="C5940" s="39" t="s">
        <v>14973</v>
      </c>
      <c r="D5940" s="39">
        <v>23</v>
      </c>
    </row>
    <row r="5941" spans="1:4" ht="15.6" x14ac:dyDescent="0.3">
      <c r="A5941" s="39" t="s">
        <v>273</v>
      </c>
      <c r="B5941" s="39" t="s">
        <v>274</v>
      </c>
      <c r="C5941" s="39" t="s">
        <v>14974</v>
      </c>
      <c r="D5941" s="39">
        <v>23.6</v>
      </c>
    </row>
    <row r="5942" spans="1:4" ht="15.6" x14ac:dyDescent="0.3">
      <c r="A5942" s="39" t="s">
        <v>273</v>
      </c>
      <c r="B5942" s="39" t="s">
        <v>274</v>
      </c>
      <c r="C5942" s="39" t="s">
        <v>14975</v>
      </c>
      <c r="D5942" s="39">
        <v>24.9</v>
      </c>
    </row>
    <row r="5943" spans="1:4" ht="15.6" x14ac:dyDescent="0.3">
      <c r="A5943" s="39" t="s">
        <v>273</v>
      </c>
      <c r="B5943" s="39" t="s">
        <v>274</v>
      </c>
      <c r="C5943" s="39" t="s">
        <v>14976</v>
      </c>
      <c r="D5943" s="39">
        <v>24.6</v>
      </c>
    </row>
    <row r="5944" spans="1:4" ht="15.6" x14ac:dyDescent="0.3">
      <c r="A5944" s="39" t="s">
        <v>273</v>
      </c>
      <c r="B5944" s="39" t="s">
        <v>274</v>
      </c>
      <c r="C5944" s="39" t="s">
        <v>14977</v>
      </c>
      <c r="D5944" s="39">
        <v>24.6</v>
      </c>
    </row>
    <row r="5945" spans="1:4" ht="15.6" x14ac:dyDescent="0.3">
      <c r="A5945" s="39" t="s">
        <v>273</v>
      </c>
      <c r="B5945" s="39" t="s">
        <v>274</v>
      </c>
      <c r="C5945" s="39" t="s">
        <v>14978</v>
      </c>
      <c r="D5945" s="39">
        <v>23</v>
      </c>
    </row>
    <row r="5946" spans="1:4" ht="15.6" x14ac:dyDescent="0.3">
      <c r="A5946" s="39" t="s">
        <v>273</v>
      </c>
      <c r="B5946" s="39" t="s">
        <v>274</v>
      </c>
      <c r="C5946" s="39" t="s">
        <v>14979</v>
      </c>
      <c r="D5946" s="39">
        <v>21.7</v>
      </c>
    </row>
    <row r="5947" spans="1:4" ht="15.6" x14ac:dyDescent="0.3">
      <c r="A5947" s="39" t="s">
        <v>273</v>
      </c>
      <c r="B5947" s="39" t="s">
        <v>274</v>
      </c>
      <c r="C5947" s="39" t="s">
        <v>14980</v>
      </c>
      <c r="D5947" s="39">
        <v>20.3</v>
      </c>
    </row>
    <row r="5948" spans="1:4" ht="15.6" x14ac:dyDescent="0.3">
      <c r="A5948" s="39" t="s">
        <v>273</v>
      </c>
      <c r="B5948" s="39" t="s">
        <v>274</v>
      </c>
      <c r="C5948" s="39" t="s">
        <v>14981</v>
      </c>
      <c r="D5948" s="39">
        <v>18.2</v>
      </c>
    </row>
    <row r="5949" spans="1:4" ht="15.6" x14ac:dyDescent="0.3">
      <c r="A5949" s="39" t="s">
        <v>273</v>
      </c>
      <c r="B5949" s="39" t="s">
        <v>274</v>
      </c>
      <c r="C5949" s="39" t="s">
        <v>14982</v>
      </c>
      <c r="D5949" s="39">
        <v>18.600000000000001</v>
      </c>
    </row>
    <row r="5950" spans="1:4" ht="15.6" x14ac:dyDescent="0.3">
      <c r="A5950" s="39" t="s">
        <v>273</v>
      </c>
      <c r="B5950" s="39" t="s">
        <v>274</v>
      </c>
      <c r="C5950" s="39" t="s">
        <v>14983</v>
      </c>
      <c r="D5950" s="39">
        <v>17.399999999999999</v>
      </c>
    </row>
    <row r="5951" spans="1:4" ht="15.6" x14ac:dyDescent="0.3">
      <c r="A5951" s="39" t="s">
        <v>273</v>
      </c>
      <c r="B5951" s="39" t="s">
        <v>274</v>
      </c>
      <c r="C5951" s="39" t="s">
        <v>14984</v>
      </c>
      <c r="D5951" s="39">
        <v>17.399999999999999</v>
      </c>
    </row>
    <row r="5952" spans="1:4" ht="15.6" x14ac:dyDescent="0.3">
      <c r="A5952" s="39" t="s">
        <v>273</v>
      </c>
      <c r="B5952" s="39" t="s">
        <v>274</v>
      </c>
      <c r="C5952" s="39" t="s">
        <v>14985</v>
      </c>
      <c r="D5952" s="39">
        <v>16.5</v>
      </c>
    </row>
    <row r="5953" spans="1:4" ht="15.6" x14ac:dyDescent="0.3">
      <c r="A5953" s="39" t="s">
        <v>273</v>
      </c>
      <c r="B5953" s="39" t="s">
        <v>274</v>
      </c>
      <c r="C5953" s="39" t="s">
        <v>14986</v>
      </c>
      <c r="D5953" s="39">
        <v>15.9</v>
      </c>
    </row>
    <row r="5954" spans="1:4" ht="15.6" x14ac:dyDescent="0.3">
      <c r="A5954" s="39" t="s">
        <v>273</v>
      </c>
      <c r="B5954" s="39" t="s">
        <v>274</v>
      </c>
      <c r="C5954" s="39" t="s">
        <v>14987</v>
      </c>
      <c r="D5954" s="39">
        <v>14.9</v>
      </c>
    </row>
    <row r="5955" spans="1:4" ht="15.6" x14ac:dyDescent="0.3">
      <c r="A5955" s="39" t="s">
        <v>273</v>
      </c>
      <c r="B5955" s="39" t="s">
        <v>274</v>
      </c>
      <c r="C5955" s="39" t="s">
        <v>14988</v>
      </c>
      <c r="D5955" s="39">
        <v>14.1</v>
      </c>
    </row>
    <row r="5956" spans="1:4" ht="15.6" x14ac:dyDescent="0.3">
      <c r="A5956" s="39" t="s">
        <v>273</v>
      </c>
      <c r="B5956" s="39" t="s">
        <v>274</v>
      </c>
      <c r="C5956" s="39" t="s">
        <v>14989</v>
      </c>
      <c r="D5956" s="39">
        <v>13.4</v>
      </c>
    </row>
    <row r="5957" spans="1:4" ht="15.6" x14ac:dyDescent="0.3">
      <c r="A5957" s="39" t="s">
        <v>273</v>
      </c>
      <c r="B5957" s="39" t="s">
        <v>274</v>
      </c>
      <c r="C5957" s="39" t="s">
        <v>14990</v>
      </c>
      <c r="D5957" s="39">
        <v>12.4</v>
      </c>
    </row>
    <row r="5958" spans="1:4" ht="15.6" x14ac:dyDescent="0.3">
      <c r="A5958" s="39" t="s">
        <v>273</v>
      </c>
      <c r="B5958" s="39" t="s">
        <v>274</v>
      </c>
      <c r="C5958" s="39" t="s">
        <v>14991</v>
      </c>
      <c r="D5958" s="39">
        <v>12.2</v>
      </c>
    </row>
    <row r="5959" spans="1:4" ht="15.6" x14ac:dyDescent="0.3">
      <c r="A5959" s="39" t="s">
        <v>273</v>
      </c>
      <c r="B5959" s="39" t="s">
        <v>274</v>
      </c>
      <c r="C5959" s="39" t="s">
        <v>14992</v>
      </c>
      <c r="D5959" s="39">
        <v>13.2</v>
      </c>
    </row>
    <row r="5960" spans="1:4" ht="15.6" x14ac:dyDescent="0.3">
      <c r="A5960" s="39" t="s">
        <v>273</v>
      </c>
      <c r="B5960" s="39" t="s">
        <v>274</v>
      </c>
      <c r="C5960" s="39" t="s">
        <v>14993</v>
      </c>
      <c r="D5960" s="39">
        <v>14.3</v>
      </c>
    </row>
    <row r="5961" spans="1:4" ht="15.6" x14ac:dyDescent="0.3">
      <c r="A5961" s="39" t="s">
        <v>273</v>
      </c>
      <c r="B5961" s="39" t="s">
        <v>274</v>
      </c>
      <c r="C5961" s="39" t="s">
        <v>14994</v>
      </c>
      <c r="D5961" s="39">
        <v>15.5</v>
      </c>
    </row>
    <row r="5962" spans="1:4" ht="15.6" x14ac:dyDescent="0.3">
      <c r="A5962" s="39" t="s">
        <v>273</v>
      </c>
      <c r="B5962" s="39" t="s">
        <v>274</v>
      </c>
      <c r="C5962" s="39" t="s">
        <v>14995</v>
      </c>
      <c r="D5962" s="39">
        <v>15.8</v>
      </c>
    </row>
    <row r="5963" spans="1:4" ht="15.6" x14ac:dyDescent="0.3">
      <c r="A5963" s="39" t="s">
        <v>273</v>
      </c>
      <c r="B5963" s="39" t="s">
        <v>274</v>
      </c>
      <c r="C5963" s="39" t="s">
        <v>14996</v>
      </c>
      <c r="D5963" s="39">
        <v>16.7</v>
      </c>
    </row>
    <row r="5964" spans="1:4" ht="15.6" x14ac:dyDescent="0.3">
      <c r="A5964" s="39" t="s">
        <v>273</v>
      </c>
      <c r="B5964" s="39" t="s">
        <v>274</v>
      </c>
      <c r="C5964" s="39" t="s">
        <v>14997</v>
      </c>
      <c r="D5964" s="39">
        <v>17.600000000000001</v>
      </c>
    </row>
    <row r="5965" spans="1:4" ht="15.6" x14ac:dyDescent="0.3">
      <c r="A5965" s="39" t="s">
        <v>273</v>
      </c>
      <c r="B5965" s="39" t="s">
        <v>274</v>
      </c>
      <c r="C5965" s="39" t="s">
        <v>14998</v>
      </c>
      <c r="D5965" s="39">
        <v>19</v>
      </c>
    </row>
    <row r="5966" spans="1:4" ht="15.6" x14ac:dyDescent="0.3">
      <c r="A5966" s="39" t="s">
        <v>273</v>
      </c>
      <c r="B5966" s="39" t="s">
        <v>274</v>
      </c>
      <c r="C5966" s="39" t="s">
        <v>14999</v>
      </c>
      <c r="D5966" s="39">
        <v>19.600000000000001</v>
      </c>
    </row>
    <row r="5967" spans="1:4" ht="15.6" x14ac:dyDescent="0.3">
      <c r="A5967" s="39" t="s">
        <v>273</v>
      </c>
      <c r="B5967" s="39" t="s">
        <v>274</v>
      </c>
      <c r="C5967" s="39" t="s">
        <v>15000</v>
      </c>
      <c r="D5967" s="39">
        <v>19.100000000000001</v>
      </c>
    </row>
    <row r="5968" spans="1:4" ht="15.6" x14ac:dyDescent="0.3">
      <c r="A5968" s="39" t="s">
        <v>273</v>
      </c>
      <c r="B5968" s="39" t="s">
        <v>274</v>
      </c>
      <c r="C5968" s="39" t="s">
        <v>15001</v>
      </c>
      <c r="D5968" s="39">
        <v>19.2</v>
      </c>
    </row>
    <row r="5969" spans="1:4" ht="15.6" x14ac:dyDescent="0.3">
      <c r="A5969" s="39" t="s">
        <v>273</v>
      </c>
      <c r="B5969" s="39" t="s">
        <v>274</v>
      </c>
      <c r="C5969" s="39" t="s">
        <v>15002</v>
      </c>
      <c r="D5969" s="39">
        <v>18.399999999999999</v>
      </c>
    </row>
    <row r="5970" spans="1:4" ht="15.6" x14ac:dyDescent="0.3">
      <c r="A5970" s="39" t="s">
        <v>273</v>
      </c>
      <c r="B5970" s="39" t="s">
        <v>274</v>
      </c>
      <c r="C5970" s="39" t="s">
        <v>15003</v>
      </c>
      <c r="D5970" s="39">
        <v>17.3</v>
      </c>
    </row>
    <row r="5971" spans="1:4" ht="15.6" x14ac:dyDescent="0.3">
      <c r="A5971" s="39" t="s">
        <v>273</v>
      </c>
      <c r="B5971" s="39" t="s">
        <v>274</v>
      </c>
      <c r="C5971" s="39" t="s">
        <v>15004</v>
      </c>
      <c r="D5971" s="39">
        <v>15.7</v>
      </c>
    </row>
    <row r="5972" spans="1:4" ht="15.6" x14ac:dyDescent="0.3">
      <c r="A5972" s="39" t="s">
        <v>273</v>
      </c>
      <c r="B5972" s="39" t="s">
        <v>274</v>
      </c>
      <c r="C5972" s="39" t="s">
        <v>15005</v>
      </c>
      <c r="D5972" s="39">
        <v>13.7</v>
      </c>
    </row>
    <row r="5973" spans="1:4" ht="15.6" x14ac:dyDescent="0.3">
      <c r="A5973" s="39" t="s">
        <v>273</v>
      </c>
      <c r="B5973" s="39" t="s">
        <v>274</v>
      </c>
      <c r="C5973" s="39" t="s">
        <v>15006</v>
      </c>
      <c r="D5973" s="39">
        <v>12.6</v>
      </c>
    </row>
    <row r="5974" spans="1:4" ht="15.6" x14ac:dyDescent="0.3">
      <c r="A5974" s="39" t="s">
        <v>273</v>
      </c>
      <c r="B5974" s="39" t="s">
        <v>274</v>
      </c>
      <c r="C5974" s="39" t="s">
        <v>15007</v>
      </c>
      <c r="D5974" s="39">
        <v>12.7</v>
      </c>
    </row>
    <row r="5975" spans="1:4" ht="15.6" x14ac:dyDescent="0.3">
      <c r="A5975" s="39" t="s">
        <v>273</v>
      </c>
      <c r="B5975" s="39" t="s">
        <v>274</v>
      </c>
      <c r="C5975" s="39" t="s">
        <v>15008</v>
      </c>
      <c r="D5975" s="39">
        <v>13.6</v>
      </c>
    </row>
    <row r="5976" spans="1:4" ht="15.6" x14ac:dyDescent="0.3">
      <c r="A5976" s="39" t="s">
        <v>273</v>
      </c>
      <c r="B5976" s="39" t="s">
        <v>274</v>
      </c>
      <c r="C5976" s="39" t="s">
        <v>15009</v>
      </c>
      <c r="D5976" s="39">
        <v>13.9</v>
      </c>
    </row>
    <row r="5977" spans="1:4" ht="15.6" x14ac:dyDescent="0.3">
      <c r="A5977" s="39" t="s">
        <v>273</v>
      </c>
      <c r="B5977" s="39" t="s">
        <v>274</v>
      </c>
      <c r="C5977" s="39" t="s">
        <v>15010</v>
      </c>
      <c r="D5977" s="39">
        <v>13.9</v>
      </c>
    </row>
    <row r="5978" spans="1:4" ht="15.6" x14ac:dyDescent="0.3">
      <c r="A5978" s="39" t="s">
        <v>273</v>
      </c>
      <c r="B5978" s="39" t="s">
        <v>274</v>
      </c>
      <c r="C5978" s="39" t="s">
        <v>15011</v>
      </c>
      <c r="D5978" s="39">
        <v>14.1</v>
      </c>
    </row>
    <row r="5979" spans="1:4" ht="15.6" x14ac:dyDescent="0.3">
      <c r="A5979" s="39" t="s">
        <v>273</v>
      </c>
      <c r="B5979" s="39" t="s">
        <v>274</v>
      </c>
      <c r="C5979" s="39" t="s">
        <v>15012</v>
      </c>
      <c r="D5979" s="39">
        <v>14.2</v>
      </c>
    </row>
    <row r="5980" spans="1:4" ht="15.6" x14ac:dyDescent="0.3">
      <c r="A5980" s="39" t="s">
        <v>273</v>
      </c>
      <c r="B5980" s="39" t="s">
        <v>274</v>
      </c>
      <c r="C5980" s="39" t="s">
        <v>15013</v>
      </c>
      <c r="D5980" s="39">
        <v>14.4</v>
      </c>
    </row>
    <row r="5981" spans="1:4" ht="15.6" x14ac:dyDescent="0.3">
      <c r="A5981" s="39" t="s">
        <v>273</v>
      </c>
      <c r="B5981" s="39" t="s">
        <v>274</v>
      </c>
      <c r="C5981" s="39" t="s">
        <v>15014</v>
      </c>
      <c r="D5981" s="39">
        <v>14.5</v>
      </c>
    </row>
    <row r="5982" spans="1:4" ht="15.6" x14ac:dyDescent="0.3">
      <c r="A5982" s="39" t="s">
        <v>273</v>
      </c>
      <c r="B5982" s="39" t="s">
        <v>274</v>
      </c>
      <c r="C5982" s="39" t="s">
        <v>15015</v>
      </c>
      <c r="D5982" s="39">
        <v>14.5</v>
      </c>
    </row>
    <row r="5983" spans="1:4" ht="15.6" x14ac:dyDescent="0.3">
      <c r="A5983" s="39" t="s">
        <v>273</v>
      </c>
      <c r="B5983" s="39" t="s">
        <v>274</v>
      </c>
      <c r="C5983" s="39" t="s">
        <v>15016</v>
      </c>
      <c r="D5983" s="39">
        <v>14.8</v>
      </c>
    </row>
    <row r="5984" spans="1:4" ht="15.6" x14ac:dyDescent="0.3">
      <c r="A5984" s="39" t="s">
        <v>273</v>
      </c>
      <c r="B5984" s="39" t="s">
        <v>274</v>
      </c>
      <c r="C5984" s="39" t="s">
        <v>15017</v>
      </c>
      <c r="D5984" s="39">
        <v>16.100000000000001</v>
      </c>
    </row>
    <row r="5985" spans="1:4" ht="15.6" x14ac:dyDescent="0.3">
      <c r="A5985" s="39" t="s">
        <v>273</v>
      </c>
      <c r="B5985" s="39" t="s">
        <v>274</v>
      </c>
      <c r="C5985" s="39" t="s">
        <v>15018</v>
      </c>
      <c r="D5985" s="39">
        <v>15.8</v>
      </c>
    </row>
    <row r="5986" spans="1:4" ht="15.6" x14ac:dyDescent="0.3">
      <c r="A5986" s="39" t="s">
        <v>273</v>
      </c>
      <c r="B5986" s="39" t="s">
        <v>274</v>
      </c>
      <c r="C5986" s="39" t="s">
        <v>15019</v>
      </c>
      <c r="D5986" s="39">
        <v>16.600000000000001</v>
      </c>
    </row>
    <row r="5987" spans="1:4" ht="15.6" x14ac:dyDescent="0.3">
      <c r="A5987" s="39" t="s">
        <v>273</v>
      </c>
      <c r="B5987" s="39" t="s">
        <v>274</v>
      </c>
      <c r="C5987" s="39" t="s">
        <v>15020</v>
      </c>
      <c r="D5987" s="39">
        <v>17.3</v>
      </c>
    </row>
    <row r="5988" spans="1:4" ht="15.6" x14ac:dyDescent="0.3">
      <c r="A5988" s="39" t="s">
        <v>273</v>
      </c>
      <c r="B5988" s="39" t="s">
        <v>274</v>
      </c>
      <c r="C5988" s="39" t="s">
        <v>15021</v>
      </c>
      <c r="D5988" s="39">
        <v>18.2</v>
      </c>
    </row>
    <row r="5989" spans="1:4" ht="15.6" x14ac:dyDescent="0.3">
      <c r="A5989" s="39" t="s">
        <v>273</v>
      </c>
      <c r="B5989" s="39" t="s">
        <v>274</v>
      </c>
      <c r="C5989" s="39" t="s">
        <v>15022</v>
      </c>
      <c r="D5989" s="39">
        <v>18.600000000000001</v>
      </c>
    </row>
    <row r="5990" spans="1:4" ht="15.6" x14ac:dyDescent="0.3">
      <c r="A5990" s="39" t="s">
        <v>273</v>
      </c>
      <c r="B5990" s="39" t="s">
        <v>274</v>
      </c>
      <c r="C5990" s="39" t="s">
        <v>15023</v>
      </c>
      <c r="D5990" s="39">
        <v>18.8</v>
      </c>
    </row>
    <row r="5991" spans="1:4" ht="15.6" x14ac:dyDescent="0.3">
      <c r="A5991" s="39" t="s">
        <v>273</v>
      </c>
      <c r="B5991" s="39" t="s">
        <v>274</v>
      </c>
      <c r="C5991" s="39" t="s">
        <v>15024</v>
      </c>
      <c r="D5991" s="39">
        <v>18.600000000000001</v>
      </c>
    </row>
    <row r="5992" spans="1:4" ht="15.6" x14ac:dyDescent="0.3">
      <c r="A5992" s="39" t="s">
        <v>273</v>
      </c>
      <c r="B5992" s="39" t="s">
        <v>274</v>
      </c>
      <c r="C5992" s="39" t="s">
        <v>15025</v>
      </c>
      <c r="D5992" s="39">
        <v>18.3</v>
      </c>
    </row>
    <row r="5993" spans="1:4" ht="15.6" x14ac:dyDescent="0.3">
      <c r="A5993" s="39" t="s">
        <v>273</v>
      </c>
      <c r="B5993" s="39" t="s">
        <v>274</v>
      </c>
      <c r="C5993" s="39" t="s">
        <v>15026</v>
      </c>
      <c r="D5993" s="39">
        <v>18</v>
      </c>
    </row>
    <row r="5994" spans="1:4" ht="15.6" x14ac:dyDescent="0.3">
      <c r="A5994" s="39" t="s">
        <v>273</v>
      </c>
      <c r="B5994" s="39" t="s">
        <v>274</v>
      </c>
      <c r="C5994" s="39" t="s">
        <v>15027</v>
      </c>
      <c r="D5994" s="39">
        <v>17.399999999999999</v>
      </c>
    </row>
    <row r="5995" spans="1:4" ht="15.6" x14ac:dyDescent="0.3">
      <c r="A5995" s="39" t="s">
        <v>273</v>
      </c>
      <c r="B5995" s="39" t="s">
        <v>274</v>
      </c>
      <c r="C5995" s="39" t="s">
        <v>15028</v>
      </c>
      <c r="D5995" s="39">
        <v>16.7</v>
      </c>
    </row>
    <row r="5996" spans="1:4" ht="15.6" x14ac:dyDescent="0.3">
      <c r="A5996" s="39" t="s">
        <v>273</v>
      </c>
      <c r="B5996" s="39" t="s">
        <v>274</v>
      </c>
      <c r="C5996" s="39" t="s">
        <v>15029</v>
      </c>
      <c r="D5996" s="39">
        <v>16.3</v>
      </c>
    </row>
    <row r="5997" spans="1:4" ht="15.6" x14ac:dyDescent="0.3">
      <c r="A5997" s="39" t="s">
        <v>273</v>
      </c>
      <c r="B5997" s="39" t="s">
        <v>274</v>
      </c>
      <c r="C5997" s="39" t="s">
        <v>15030</v>
      </c>
      <c r="D5997" s="39">
        <v>16.2</v>
      </c>
    </row>
    <row r="5998" spans="1:4" ht="15.6" x14ac:dyDescent="0.3">
      <c r="A5998" s="39" t="s">
        <v>273</v>
      </c>
      <c r="B5998" s="39" t="s">
        <v>274</v>
      </c>
      <c r="C5998" s="39" t="s">
        <v>15031</v>
      </c>
      <c r="D5998" s="39">
        <v>16</v>
      </c>
    </row>
    <row r="5999" spans="1:4" ht="15.6" x14ac:dyDescent="0.3">
      <c r="A5999" s="39" t="s">
        <v>273</v>
      </c>
      <c r="B5999" s="39" t="s">
        <v>274</v>
      </c>
      <c r="C5999" s="39" t="s">
        <v>15032</v>
      </c>
      <c r="D5999" s="39">
        <v>16</v>
      </c>
    </row>
    <row r="6000" spans="1:4" ht="15.6" x14ac:dyDescent="0.3">
      <c r="A6000" s="39" t="s">
        <v>273</v>
      </c>
      <c r="B6000" s="39" t="s">
        <v>274</v>
      </c>
      <c r="C6000" s="39" t="s">
        <v>15033</v>
      </c>
      <c r="D6000" s="39">
        <v>15.7</v>
      </c>
    </row>
    <row r="6001" spans="1:4" ht="15.6" x14ac:dyDescent="0.3">
      <c r="A6001" s="39" t="s">
        <v>273</v>
      </c>
      <c r="B6001" s="39" t="s">
        <v>274</v>
      </c>
      <c r="C6001" s="39" t="s">
        <v>15034</v>
      </c>
      <c r="D6001" s="39">
        <v>15.5</v>
      </c>
    </row>
    <row r="6002" spans="1:4" ht="15.6" x14ac:dyDescent="0.3">
      <c r="A6002" s="39" t="s">
        <v>273</v>
      </c>
      <c r="B6002" s="39" t="s">
        <v>274</v>
      </c>
      <c r="C6002" s="39" t="s">
        <v>15035</v>
      </c>
      <c r="D6002" s="39">
        <v>15.3</v>
      </c>
    </row>
    <row r="6003" spans="1:4" ht="15.6" x14ac:dyDescent="0.3">
      <c r="A6003" s="39" t="s">
        <v>273</v>
      </c>
      <c r="B6003" s="39" t="s">
        <v>274</v>
      </c>
      <c r="C6003" s="39" t="s">
        <v>15036</v>
      </c>
      <c r="D6003" s="39">
        <v>15.2</v>
      </c>
    </row>
    <row r="6004" spans="1:4" ht="15.6" x14ac:dyDescent="0.3">
      <c r="A6004" s="39" t="s">
        <v>273</v>
      </c>
      <c r="B6004" s="39" t="s">
        <v>274</v>
      </c>
      <c r="C6004" s="39" t="s">
        <v>15037</v>
      </c>
      <c r="D6004" s="39">
        <v>15.1</v>
      </c>
    </row>
    <row r="6005" spans="1:4" ht="15.6" x14ac:dyDescent="0.3">
      <c r="A6005" s="39" t="s">
        <v>273</v>
      </c>
      <c r="B6005" s="39" t="s">
        <v>274</v>
      </c>
      <c r="C6005" s="39" t="s">
        <v>15038</v>
      </c>
      <c r="D6005" s="39">
        <v>15.1</v>
      </c>
    </row>
    <row r="6006" spans="1:4" ht="15.6" x14ac:dyDescent="0.3">
      <c r="A6006" s="39" t="s">
        <v>273</v>
      </c>
      <c r="B6006" s="39" t="s">
        <v>274</v>
      </c>
      <c r="C6006" s="39" t="s">
        <v>15039</v>
      </c>
      <c r="D6006" s="39">
        <v>15.1</v>
      </c>
    </row>
    <row r="6007" spans="1:4" ht="15.6" x14ac:dyDescent="0.3">
      <c r="A6007" s="39" t="s">
        <v>273</v>
      </c>
      <c r="B6007" s="39" t="s">
        <v>274</v>
      </c>
      <c r="C6007" s="39" t="s">
        <v>15040</v>
      </c>
      <c r="D6007" s="39">
        <v>15.2</v>
      </c>
    </row>
    <row r="6008" spans="1:4" ht="15.6" x14ac:dyDescent="0.3">
      <c r="A6008" s="39" t="s">
        <v>273</v>
      </c>
      <c r="B6008" s="39" t="s">
        <v>274</v>
      </c>
      <c r="C6008" s="39" t="s">
        <v>15041</v>
      </c>
      <c r="D6008" s="39">
        <v>15.2</v>
      </c>
    </row>
    <row r="6009" spans="1:4" ht="15.6" x14ac:dyDescent="0.3">
      <c r="A6009" s="39" t="s">
        <v>273</v>
      </c>
      <c r="B6009" s="39" t="s">
        <v>274</v>
      </c>
      <c r="C6009" s="39" t="s">
        <v>15042</v>
      </c>
      <c r="D6009" s="39">
        <v>15.4</v>
      </c>
    </row>
    <row r="6010" spans="1:4" ht="15.6" x14ac:dyDescent="0.3">
      <c r="A6010" s="39" t="s">
        <v>273</v>
      </c>
      <c r="B6010" s="39" t="s">
        <v>274</v>
      </c>
      <c r="C6010" s="39" t="s">
        <v>15043</v>
      </c>
      <c r="D6010" s="39">
        <v>15.7</v>
      </c>
    </row>
    <row r="6011" spans="1:4" ht="15.6" x14ac:dyDescent="0.3">
      <c r="A6011" s="39" t="s">
        <v>273</v>
      </c>
      <c r="B6011" s="39" t="s">
        <v>274</v>
      </c>
      <c r="C6011" s="39" t="s">
        <v>15044</v>
      </c>
      <c r="D6011" s="39">
        <v>16.100000000000001</v>
      </c>
    </row>
    <row r="6012" spans="1:4" ht="15.6" x14ac:dyDescent="0.3">
      <c r="A6012" s="39" t="s">
        <v>273</v>
      </c>
      <c r="B6012" s="39" t="s">
        <v>274</v>
      </c>
      <c r="C6012" s="39" t="s">
        <v>15045</v>
      </c>
      <c r="D6012" s="39">
        <v>17.2</v>
      </c>
    </row>
    <row r="6013" spans="1:4" ht="15.6" x14ac:dyDescent="0.3">
      <c r="A6013" s="39" t="s">
        <v>273</v>
      </c>
      <c r="B6013" s="39" t="s">
        <v>274</v>
      </c>
      <c r="C6013" s="39" t="s">
        <v>15046</v>
      </c>
      <c r="D6013" s="39">
        <v>17.2</v>
      </c>
    </row>
    <row r="6014" spans="1:4" ht="15.6" x14ac:dyDescent="0.3">
      <c r="A6014" s="39" t="s">
        <v>273</v>
      </c>
      <c r="B6014" s="39" t="s">
        <v>274</v>
      </c>
      <c r="C6014" s="39" t="s">
        <v>15047</v>
      </c>
      <c r="D6014" s="39">
        <v>18.100000000000001</v>
      </c>
    </row>
    <row r="6015" spans="1:4" ht="15.6" x14ac:dyDescent="0.3">
      <c r="A6015" s="39" t="s">
        <v>273</v>
      </c>
      <c r="B6015" s="39" t="s">
        <v>274</v>
      </c>
      <c r="C6015" s="39" t="s">
        <v>15048</v>
      </c>
      <c r="D6015" s="39">
        <v>18</v>
      </c>
    </row>
    <row r="6016" spans="1:4" ht="15.6" x14ac:dyDescent="0.3">
      <c r="A6016" s="39" t="s">
        <v>273</v>
      </c>
      <c r="B6016" s="39" t="s">
        <v>274</v>
      </c>
      <c r="C6016" s="39" t="s">
        <v>15049</v>
      </c>
      <c r="D6016" s="39">
        <v>18</v>
      </c>
    </row>
    <row r="6017" spans="1:4" ht="15.6" x14ac:dyDescent="0.3">
      <c r="A6017" s="39" t="s">
        <v>273</v>
      </c>
      <c r="B6017" s="39" t="s">
        <v>274</v>
      </c>
      <c r="C6017" s="39" t="s">
        <v>15050</v>
      </c>
      <c r="D6017" s="39">
        <v>17.7</v>
      </c>
    </row>
    <row r="6018" spans="1:4" ht="15.6" x14ac:dyDescent="0.3">
      <c r="A6018" s="39" t="s">
        <v>273</v>
      </c>
      <c r="B6018" s="39" t="s">
        <v>274</v>
      </c>
      <c r="C6018" s="39" t="s">
        <v>15051</v>
      </c>
      <c r="D6018" s="39">
        <v>17</v>
      </c>
    </row>
    <row r="6019" spans="1:4" ht="15.6" x14ac:dyDescent="0.3">
      <c r="A6019" s="39" t="s">
        <v>273</v>
      </c>
      <c r="B6019" s="39" t="s">
        <v>274</v>
      </c>
      <c r="C6019" s="39" t="s">
        <v>15052</v>
      </c>
      <c r="D6019" s="39">
        <v>16.7</v>
      </c>
    </row>
    <row r="6020" spans="1:4" ht="15.6" x14ac:dyDescent="0.3">
      <c r="A6020" s="39" t="s">
        <v>273</v>
      </c>
      <c r="B6020" s="39" t="s">
        <v>274</v>
      </c>
      <c r="C6020" s="39" t="s">
        <v>15053</v>
      </c>
      <c r="D6020" s="39">
        <v>16.5</v>
      </c>
    </row>
    <row r="6021" spans="1:4" ht="15.6" x14ac:dyDescent="0.3">
      <c r="A6021" s="39" t="s">
        <v>273</v>
      </c>
      <c r="B6021" s="39" t="s">
        <v>274</v>
      </c>
      <c r="C6021" s="39" t="s">
        <v>15054</v>
      </c>
      <c r="D6021" s="39">
        <v>16.100000000000001</v>
      </c>
    </row>
    <row r="6022" spans="1:4" ht="15.6" x14ac:dyDescent="0.3">
      <c r="A6022" s="39" t="s">
        <v>273</v>
      </c>
      <c r="B6022" s="39" t="s">
        <v>274</v>
      </c>
      <c r="C6022" s="39" t="s">
        <v>15055</v>
      </c>
      <c r="D6022" s="39">
        <v>16</v>
      </c>
    </row>
    <row r="6023" spans="1:4" ht="15.6" x14ac:dyDescent="0.3">
      <c r="A6023" s="39" t="s">
        <v>273</v>
      </c>
      <c r="B6023" s="39" t="s">
        <v>274</v>
      </c>
      <c r="C6023" s="39" t="s">
        <v>15056</v>
      </c>
      <c r="D6023" s="39">
        <v>16</v>
      </c>
    </row>
    <row r="6024" spans="1:4" ht="15.6" x14ac:dyDescent="0.3">
      <c r="A6024" s="39" t="s">
        <v>273</v>
      </c>
      <c r="B6024" s="39" t="s">
        <v>274</v>
      </c>
      <c r="C6024" s="39" t="s">
        <v>15057</v>
      </c>
      <c r="D6024" s="39">
        <v>15.9</v>
      </c>
    </row>
    <row r="6025" spans="1:4" ht="15.6" x14ac:dyDescent="0.3">
      <c r="A6025" s="39" t="s">
        <v>273</v>
      </c>
      <c r="B6025" s="39" t="s">
        <v>274</v>
      </c>
      <c r="C6025" s="39" t="s">
        <v>15058</v>
      </c>
      <c r="D6025" s="39">
        <v>15.5</v>
      </c>
    </row>
    <row r="6026" spans="1:4" ht="15.6" x14ac:dyDescent="0.3">
      <c r="A6026" s="39" t="s">
        <v>273</v>
      </c>
      <c r="B6026" s="39" t="s">
        <v>274</v>
      </c>
      <c r="C6026" s="39" t="s">
        <v>15059</v>
      </c>
      <c r="D6026" s="39">
        <v>15.3</v>
      </c>
    </row>
    <row r="6027" spans="1:4" ht="15.6" x14ac:dyDescent="0.3">
      <c r="A6027" s="39" t="s">
        <v>273</v>
      </c>
      <c r="B6027" s="39" t="s">
        <v>274</v>
      </c>
      <c r="C6027" s="39" t="s">
        <v>15060</v>
      </c>
      <c r="D6027" s="39">
        <v>15.1</v>
      </c>
    </row>
    <row r="6028" spans="1:4" ht="15.6" x14ac:dyDescent="0.3">
      <c r="A6028" s="39" t="s">
        <v>273</v>
      </c>
      <c r="B6028" s="39" t="s">
        <v>274</v>
      </c>
      <c r="C6028" s="39" t="s">
        <v>15061</v>
      </c>
      <c r="D6028" s="39">
        <v>14.9</v>
      </c>
    </row>
    <row r="6029" spans="1:4" ht="15.6" x14ac:dyDescent="0.3">
      <c r="A6029" s="39" t="s">
        <v>273</v>
      </c>
      <c r="B6029" s="39" t="s">
        <v>274</v>
      </c>
      <c r="C6029" s="39" t="s">
        <v>15062</v>
      </c>
      <c r="D6029" s="39">
        <v>14.7</v>
      </c>
    </row>
    <row r="6030" spans="1:4" ht="15.6" x14ac:dyDescent="0.3">
      <c r="A6030" s="39" t="s">
        <v>273</v>
      </c>
      <c r="B6030" s="39" t="s">
        <v>274</v>
      </c>
      <c r="C6030" s="39" t="s">
        <v>15063</v>
      </c>
      <c r="D6030" s="39">
        <v>14.6</v>
      </c>
    </row>
    <row r="6031" spans="1:4" ht="15.6" x14ac:dyDescent="0.3">
      <c r="A6031" s="39" t="s">
        <v>273</v>
      </c>
      <c r="B6031" s="39" t="s">
        <v>274</v>
      </c>
      <c r="C6031" s="39" t="s">
        <v>15064</v>
      </c>
      <c r="D6031" s="39">
        <v>15</v>
      </c>
    </row>
    <row r="6032" spans="1:4" ht="15.6" x14ac:dyDescent="0.3">
      <c r="A6032" s="39" t="s">
        <v>273</v>
      </c>
      <c r="B6032" s="39" t="s">
        <v>274</v>
      </c>
      <c r="C6032" s="39" t="s">
        <v>15065</v>
      </c>
      <c r="D6032" s="39">
        <v>15.5</v>
      </c>
    </row>
    <row r="6033" spans="1:4" ht="15.6" x14ac:dyDescent="0.3">
      <c r="A6033" s="39" t="s">
        <v>273</v>
      </c>
      <c r="B6033" s="39" t="s">
        <v>274</v>
      </c>
      <c r="C6033" s="39" t="s">
        <v>15066</v>
      </c>
      <c r="D6033" s="39">
        <v>16.100000000000001</v>
      </c>
    </row>
    <row r="6034" spans="1:4" ht="15.6" x14ac:dyDescent="0.3">
      <c r="A6034" s="39" t="s">
        <v>273</v>
      </c>
      <c r="B6034" s="39" t="s">
        <v>274</v>
      </c>
      <c r="C6034" s="39" t="s">
        <v>15067</v>
      </c>
      <c r="D6034" s="39">
        <v>16.600000000000001</v>
      </c>
    </row>
    <row r="6035" spans="1:4" ht="15.6" x14ac:dyDescent="0.3">
      <c r="A6035" s="39" t="s">
        <v>273</v>
      </c>
      <c r="B6035" s="39" t="s">
        <v>274</v>
      </c>
      <c r="C6035" s="39" t="s">
        <v>15068</v>
      </c>
      <c r="D6035" s="39">
        <v>17.2</v>
      </c>
    </row>
    <row r="6036" spans="1:4" ht="15.6" x14ac:dyDescent="0.3">
      <c r="A6036" s="39" t="s">
        <v>273</v>
      </c>
      <c r="B6036" s="39" t="s">
        <v>274</v>
      </c>
      <c r="C6036" s="39" t="s">
        <v>15069</v>
      </c>
      <c r="D6036" s="39">
        <v>17.600000000000001</v>
      </c>
    </row>
    <row r="6037" spans="1:4" ht="15.6" x14ac:dyDescent="0.3">
      <c r="A6037" s="39" t="s">
        <v>273</v>
      </c>
      <c r="B6037" s="39" t="s">
        <v>274</v>
      </c>
      <c r="C6037" s="39" t="s">
        <v>15070</v>
      </c>
      <c r="D6037" s="39">
        <v>18.100000000000001</v>
      </c>
    </row>
    <row r="6038" spans="1:4" ht="15.6" x14ac:dyDescent="0.3">
      <c r="A6038" s="39" t="s">
        <v>273</v>
      </c>
      <c r="B6038" s="39" t="s">
        <v>274</v>
      </c>
      <c r="C6038" s="39" t="s">
        <v>15071</v>
      </c>
      <c r="D6038" s="39">
        <v>18.399999999999999</v>
      </c>
    </row>
    <row r="6039" spans="1:4" ht="15.6" x14ac:dyDescent="0.3">
      <c r="A6039" s="39" t="s">
        <v>273</v>
      </c>
      <c r="B6039" s="39" t="s">
        <v>274</v>
      </c>
      <c r="C6039" s="39" t="s">
        <v>15072</v>
      </c>
      <c r="D6039" s="39">
        <v>19.100000000000001</v>
      </c>
    </row>
    <row r="6040" spans="1:4" ht="15.6" x14ac:dyDescent="0.3">
      <c r="A6040" s="39" t="s">
        <v>273</v>
      </c>
      <c r="B6040" s="39" t="s">
        <v>274</v>
      </c>
      <c r="C6040" s="39" t="s">
        <v>15073</v>
      </c>
      <c r="D6040" s="39">
        <v>18.8</v>
      </c>
    </row>
    <row r="6041" spans="1:4" ht="15.6" x14ac:dyDescent="0.3">
      <c r="A6041" s="39" t="s">
        <v>273</v>
      </c>
      <c r="B6041" s="39" t="s">
        <v>274</v>
      </c>
      <c r="C6041" s="39" t="s">
        <v>15074</v>
      </c>
      <c r="D6041" s="39">
        <v>18.5</v>
      </c>
    </row>
    <row r="6042" spans="1:4" ht="15.6" x14ac:dyDescent="0.3">
      <c r="A6042" s="39" t="s">
        <v>273</v>
      </c>
      <c r="B6042" s="39" t="s">
        <v>274</v>
      </c>
      <c r="C6042" s="39" t="s">
        <v>15075</v>
      </c>
      <c r="D6042" s="39">
        <v>17.399999999999999</v>
      </c>
    </row>
    <row r="6043" spans="1:4" ht="15.6" x14ac:dyDescent="0.3">
      <c r="A6043" s="39" t="s">
        <v>273</v>
      </c>
      <c r="B6043" s="39" t="s">
        <v>274</v>
      </c>
      <c r="C6043" s="39" t="s">
        <v>15076</v>
      </c>
      <c r="D6043" s="39">
        <v>16.600000000000001</v>
      </c>
    </row>
    <row r="6044" spans="1:4" ht="15.6" x14ac:dyDescent="0.3">
      <c r="A6044" s="39" t="s">
        <v>273</v>
      </c>
      <c r="B6044" s="39" t="s">
        <v>274</v>
      </c>
      <c r="C6044" s="39" t="s">
        <v>15077</v>
      </c>
      <c r="D6044" s="39">
        <v>16.600000000000001</v>
      </c>
    </row>
    <row r="6045" spans="1:4" ht="15.6" x14ac:dyDescent="0.3">
      <c r="A6045" s="39" t="s">
        <v>273</v>
      </c>
      <c r="B6045" s="39" t="s">
        <v>274</v>
      </c>
      <c r="C6045" s="39" t="s">
        <v>15078</v>
      </c>
      <c r="D6045" s="39">
        <v>17</v>
      </c>
    </row>
    <row r="6046" spans="1:4" ht="15.6" x14ac:dyDescent="0.3">
      <c r="A6046" s="39" t="s">
        <v>273</v>
      </c>
      <c r="B6046" s="39" t="s">
        <v>274</v>
      </c>
      <c r="C6046" s="39" t="s">
        <v>15079</v>
      </c>
      <c r="D6046" s="39">
        <v>16.899999999999999</v>
      </c>
    </row>
    <row r="6047" spans="1:4" ht="15.6" x14ac:dyDescent="0.3">
      <c r="A6047" s="39" t="s">
        <v>273</v>
      </c>
      <c r="B6047" s="39" t="s">
        <v>274</v>
      </c>
      <c r="C6047" s="39" t="s">
        <v>15080</v>
      </c>
      <c r="D6047" s="39">
        <v>16.5</v>
      </c>
    </row>
    <row r="6048" spans="1:4" ht="15.6" x14ac:dyDescent="0.3">
      <c r="A6048" s="39" t="s">
        <v>273</v>
      </c>
      <c r="B6048" s="39" t="s">
        <v>274</v>
      </c>
      <c r="C6048" s="39" t="s">
        <v>15081</v>
      </c>
      <c r="D6048" s="39">
        <v>16.3</v>
      </c>
    </row>
    <row r="6049" spans="1:4" ht="15.6" x14ac:dyDescent="0.3">
      <c r="A6049" s="39" t="s">
        <v>273</v>
      </c>
      <c r="B6049" s="39" t="s">
        <v>274</v>
      </c>
      <c r="C6049" s="39" t="s">
        <v>15082</v>
      </c>
      <c r="D6049" s="39">
        <v>16.3</v>
      </c>
    </row>
    <row r="6050" spans="1:4" ht="15.6" x14ac:dyDescent="0.3">
      <c r="A6050" s="39" t="s">
        <v>273</v>
      </c>
      <c r="B6050" s="39" t="s">
        <v>274</v>
      </c>
      <c r="C6050" s="39" t="s">
        <v>15083</v>
      </c>
      <c r="D6050" s="39">
        <v>16.100000000000001</v>
      </c>
    </row>
    <row r="6051" spans="1:4" ht="15.6" x14ac:dyDescent="0.3">
      <c r="A6051" s="39" t="s">
        <v>273</v>
      </c>
      <c r="B6051" s="39" t="s">
        <v>274</v>
      </c>
      <c r="C6051" s="39" t="s">
        <v>15084</v>
      </c>
      <c r="D6051" s="39">
        <v>16</v>
      </c>
    </row>
    <row r="6052" spans="1:4" ht="15.6" x14ac:dyDescent="0.3">
      <c r="A6052" s="39" t="s">
        <v>273</v>
      </c>
      <c r="B6052" s="39" t="s">
        <v>274</v>
      </c>
      <c r="C6052" s="39" t="s">
        <v>15085</v>
      </c>
      <c r="D6052" s="39">
        <v>15.7</v>
      </c>
    </row>
    <row r="6053" spans="1:4" ht="15.6" x14ac:dyDescent="0.3">
      <c r="A6053" s="39" t="s">
        <v>273</v>
      </c>
      <c r="B6053" s="39" t="s">
        <v>274</v>
      </c>
      <c r="C6053" s="39" t="s">
        <v>15086</v>
      </c>
      <c r="D6053" s="39">
        <v>15.5</v>
      </c>
    </row>
    <row r="6054" spans="1:4" ht="15.6" x14ac:dyDescent="0.3">
      <c r="A6054" s="39" t="s">
        <v>273</v>
      </c>
      <c r="B6054" s="39" t="s">
        <v>274</v>
      </c>
      <c r="C6054" s="39" t="s">
        <v>15087</v>
      </c>
      <c r="D6054" s="39">
        <v>15.4</v>
      </c>
    </row>
    <row r="6055" spans="1:4" ht="15.6" x14ac:dyDescent="0.3">
      <c r="A6055" s="39" t="s">
        <v>273</v>
      </c>
      <c r="B6055" s="39" t="s">
        <v>274</v>
      </c>
      <c r="C6055" s="39" t="s">
        <v>15088</v>
      </c>
      <c r="D6055" s="39">
        <v>15.4</v>
      </c>
    </row>
    <row r="6056" spans="1:4" ht="15.6" x14ac:dyDescent="0.3">
      <c r="A6056" s="39" t="s">
        <v>273</v>
      </c>
      <c r="B6056" s="39" t="s">
        <v>274</v>
      </c>
      <c r="C6056" s="39" t="s">
        <v>15089</v>
      </c>
      <c r="D6056" s="39">
        <v>15.6</v>
      </c>
    </row>
    <row r="6057" spans="1:4" ht="15.6" x14ac:dyDescent="0.3">
      <c r="A6057" s="39" t="s">
        <v>273</v>
      </c>
      <c r="B6057" s="39" t="s">
        <v>274</v>
      </c>
      <c r="C6057" s="39" t="s">
        <v>15090</v>
      </c>
      <c r="D6057" s="39">
        <v>16.100000000000001</v>
      </c>
    </row>
    <row r="6058" spans="1:4" ht="15.6" x14ac:dyDescent="0.3">
      <c r="A6058" s="39" t="s">
        <v>273</v>
      </c>
      <c r="B6058" s="39" t="s">
        <v>274</v>
      </c>
      <c r="C6058" s="39" t="s">
        <v>15091</v>
      </c>
      <c r="D6058" s="39">
        <v>16.899999999999999</v>
      </c>
    </row>
    <row r="6059" spans="1:4" ht="15.6" x14ac:dyDescent="0.3">
      <c r="A6059" s="39" t="s">
        <v>273</v>
      </c>
      <c r="B6059" s="39" t="s">
        <v>274</v>
      </c>
      <c r="C6059" s="39" t="s">
        <v>15092</v>
      </c>
      <c r="D6059" s="39">
        <v>17</v>
      </c>
    </row>
    <row r="6060" spans="1:4" ht="15.6" x14ac:dyDescent="0.3">
      <c r="A6060" s="39" t="s">
        <v>273</v>
      </c>
      <c r="B6060" s="39" t="s">
        <v>274</v>
      </c>
      <c r="C6060" s="39" t="s">
        <v>15093</v>
      </c>
      <c r="D6060" s="39">
        <v>17.399999999999999</v>
      </c>
    </row>
    <row r="6061" spans="1:4" ht="15.6" x14ac:dyDescent="0.3">
      <c r="A6061" s="39" t="s">
        <v>273</v>
      </c>
      <c r="B6061" s="39" t="s">
        <v>274</v>
      </c>
      <c r="C6061" s="39" t="s">
        <v>15094</v>
      </c>
      <c r="D6061" s="39">
        <v>19.600000000000001</v>
      </c>
    </row>
    <row r="6062" spans="1:4" ht="15.6" x14ac:dyDescent="0.3">
      <c r="A6062" s="39" t="s">
        <v>273</v>
      </c>
      <c r="B6062" s="39" t="s">
        <v>274</v>
      </c>
      <c r="C6062" s="39" t="s">
        <v>15095</v>
      </c>
      <c r="D6062" s="39">
        <v>21.4</v>
      </c>
    </row>
    <row r="6063" spans="1:4" ht="15.6" x14ac:dyDescent="0.3">
      <c r="A6063" s="39" t="s">
        <v>273</v>
      </c>
      <c r="B6063" s="39" t="s">
        <v>274</v>
      </c>
      <c r="C6063" s="39" t="s">
        <v>15096</v>
      </c>
      <c r="D6063" s="39">
        <v>22</v>
      </c>
    </row>
    <row r="6064" spans="1:4" ht="15.6" x14ac:dyDescent="0.3">
      <c r="A6064" s="39" t="s">
        <v>273</v>
      </c>
      <c r="B6064" s="39" t="s">
        <v>274</v>
      </c>
      <c r="C6064" s="39" t="s">
        <v>15097</v>
      </c>
      <c r="D6064" s="39">
        <v>22</v>
      </c>
    </row>
    <row r="6065" spans="1:4" ht="15.6" x14ac:dyDescent="0.3">
      <c r="A6065" s="39" t="s">
        <v>273</v>
      </c>
      <c r="B6065" s="39" t="s">
        <v>274</v>
      </c>
      <c r="C6065" s="39" t="s">
        <v>15098</v>
      </c>
      <c r="D6065" s="39">
        <v>20.3</v>
      </c>
    </row>
    <row r="6066" spans="1:4" ht="15.6" x14ac:dyDescent="0.3">
      <c r="A6066" s="39" t="s">
        <v>273</v>
      </c>
      <c r="B6066" s="39" t="s">
        <v>274</v>
      </c>
      <c r="C6066" s="39" t="s">
        <v>15099</v>
      </c>
      <c r="D6066" s="39">
        <v>18.2</v>
      </c>
    </row>
    <row r="6067" spans="1:4" ht="15.6" x14ac:dyDescent="0.3">
      <c r="A6067" s="39" t="s">
        <v>273</v>
      </c>
      <c r="B6067" s="39" t="s">
        <v>274</v>
      </c>
      <c r="C6067" s="39" t="s">
        <v>15100</v>
      </c>
      <c r="D6067" s="39">
        <v>17.100000000000001</v>
      </c>
    </row>
    <row r="6068" spans="1:4" ht="15.6" x14ac:dyDescent="0.3">
      <c r="A6068" s="39" t="s">
        <v>273</v>
      </c>
      <c r="B6068" s="39" t="s">
        <v>274</v>
      </c>
      <c r="C6068" s="39" t="s">
        <v>15101</v>
      </c>
      <c r="D6068" s="39">
        <v>16.899999999999999</v>
      </c>
    </row>
    <row r="6069" spans="1:4" ht="15.6" x14ac:dyDescent="0.3">
      <c r="A6069" s="39" t="s">
        <v>273</v>
      </c>
      <c r="B6069" s="39" t="s">
        <v>274</v>
      </c>
      <c r="C6069" s="39" t="s">
        <v>15102</v>
      </c>
      <c r="D6069" s="39">
        <v>16.899999999999999</v>
      </c>
    </row>
    <row r="6070" spans="1:4" ht="15.6" x14ac:dyDescent="0.3">
      <c r="A6070" s="39" t="s">
        <v>273</v>
      </c>
      <c r="B6070" s="39" t="s">
        <v>274</v>
      </c>
      <c r="C6070" s="39" t="s">
        <v>15103</v>
      </c>
      <c r="D6070" s="39">
        <v>16.8</v>
      </c>
    </row>
    <row r="6071" spans="1:4" ht="15.6" x14ac:dyDescent="0.3">
      <c r="A6071" s="39" t="s">
        <v>273</v>
      </c>
      <c r="B6071" s="39" t="s">
        <v>274</v>
      </c>
      <c r="C6071" s="39" t="s">
        <v>15104</v>
      </c>
      <c r="D6071" s="39">
        <v>16.7</v>
      </c>
    </row>
    <row r="6072" spans="1:4" ht="15.6" x14ac:dyDescent="0.3">
      <c r="A6072" s="39" t="s">
        <v>273</v>
      </c>
      <c r="B6072" s="39" t="s">
        <v>274</v>
      </c>
      <c r="C6072" s="39" t="s">
        <v>15105</v>
      </c>
      <c r="D6072" s="39">
        <v>16.600000000000001</v>
      </c>
    </row>
    <row r="6073" spans="1:4" ht="15.6" x14ac:dyDescent="0.3">
      <c r="A6073" s="39" t="s">
        <v>273</v>
      </c>
      <c r="B6073" s="39" t="s">
        <v>274</v>
      </c>
      <c r="C6073" s="39" t="s">
        <v>15106</v>
      </c>
      <c r="D6073" s="39">
        <v>16.399999999999999</v>
      </c>
    </row>
    <row r="6074" spans="1:4" ht="15.6" x14ac:dyDescent="0.3">
      <c r="A6074" s="39" t="s">
        <v>273</v>
      </c>
      <c r="B6074" s="39" t="s">
        <v>274</v>
      </c>
      <c r="C6074" s="39" t="s">
        <v>15107</v>
      </c>
      <c r="D6074" s="39">
        <v>16.5</v>
      </c>
    </row>
    <row r="6075" spans="1:4" ht="15.6" x14ac:dyDescent="0.3">
      <c r="A6075" s="39" t="s">
        <v>273</v>
      </c>
      <c r="B6075" s="39" t="s">
        <v>274</v>
      </c>
      <c r="C6075" s="39" t="s">
        <v>15108</v>
      </c>
      <c r="D6075" s="39">
        <v>16.399999999999999</v>
      </c>
    </row>
    <row r="6076" spans="1:4" ht="15.6" x14ac:dyDescent="0.3">
      <c r="A6076" s="39" t="s">
        <v>273</v>
      </c>
      <c r="B6076" s="39" t="s">
        <v>274</v>
      </c>
      <c r="C6076" s="39" t="s">
        <v>15109</v>
      </c>
      <c r="D6076" s="39">
        <v>16.5</v>
      </c>
    </row>
    <row r="6077" spans="1:4" ht="15.6" x14ac:dyDescent="0.3">
      <c r="A6077" s="39" t="s">
        <v>273</v>
      </c>
      <c r="B6077" s="39" t="s">
        <v>274</v>
      </c>
      <c r="C6077" s="39" t="s">
        <v>15110</v>
      </c>
      <c r="D6077" s="39">
        <v>16.600000000000001</v>
      </c>
    </row>
    <row r="6078" spans="1:4" ht="15.6" x14ac:dyDescent="0.3">
      <c r="A6078" s="39" t="s">
        <v>273</v>
      </c>
      <c r="B6078" s="39" t="s">
        <v>274</v>
      </c>
      <c r="C6078" s="39" t="s">
        <v>15111</v>
      </c>
      <c r="D6078" s="39">
        <v>16.600000000000001</v>
      </c>
    </row>
    <row r="6079" spans="1:4" ht="15.6" x14ac:dyDescent="0.3">
      <c r="A6079" s="39" t="s">
        <v>273</v>
      </c>
      <c r="B6079" s="39" t="s">
        <v>274</v>
      </c>
      <c r="C6079" s="39" t="s">
        <v>15112</v>
      </c>
      <c r="D6079" s="39">
        <v>16.5</v>
      </c>
    </row>
    <row r="6080" spans="1:4" ht="15.6" x14ac:dyDescent="0.3">
      <c r="A6080" s="39" t="s">
        <v>273</v>
      </c>
      <c r="B6080" s="39" t="s">
        <v>274</v>
      </c>
      <c r="C6080" s="39" t="s">
        <v>15113</v>
      </c>
      <c r="D6080" s="39">
        <v>16.600000000000001</v>
      </c>
    </row>
    <row r="6081" spans="1:4" ht="15.6" x14ac:dyDescent="0.3">
      <c r="A6081" s="39" t="s">
        <v>273</v>
      </c>
      <c r="B6081" s="39" t="s">
        <v>274</v>
      </c>
      <c r="C6081" s="39" t="s">
        <v>15114</v>
      </c>
      <c r="D6081" s="39">
        <v>16.7</v>
      </c>
    </row>
    <row r="6082" spans="1:4" ht="15.6" x14ac:dyDescent="0.3">
      <c r="A6082" s="39" t="s">
        <v>273</v>
      </c>
      <c r="B6082" s="39" t="s">
        <v>274</v>
      </c>
      <c r="C6082" s="39" t="s">
        <v>15115</v>
      </c>
      <c r="D6082" s="39">
        <v>16.8</v>
      </c>
    </row>
    <row r="6083" spans="1:4" ht="15.6" x14ac:dyDescent="0.3">
      <c r="A6083" s="39" t="s">
        <v>273</v>
      </c>
      <c r="B6083" s="39" t="s">
        <v>274</v>
      </c>
      <c r="C6083" s="39" t="s">
        <v>15116</v>
      </c>
      <c r="D6083" s="39">
        <v>17</v>
      </c>
    </row>
    <row r="6084" spans="1:4" ht="15.6" x14ac:dyDescent="0.3">
      <c r="A6084" s="39" t="s">
        <v>273</v>
      </c>
      <c r="B6084" s="39" t="s">
        <v>274</v>
      </c>
      <c r="C6084" s="39" t="s">
        <v>15117</v>
      </c>
      <c r="D6084" s="39">
        <v>17.3</v>
      </c>
    </row>
    <row r="6085" spans="1:4" ht="15.6" x14ac:dyDescent="0.3">
      <c r="A6085" s="39" t="s">
        <v>273</v>
      </c>
      <c r="B6085" s="39" t="s">
        <v>274</v>
      </c>
      <c r="C6085" s="39" t="s">
        <v>15118</v>
      </c>
      <c r="D6085" s="39">
        <v>17.399999999999999</v>
      </c>
    </row>
    <row r="6086" spans="1:4" ht="15.6" x14ac:dyDescent="0.3">
      <c r="A6086" s="39" t="s">
        <v>273</v>
      </c>
      <c r="B6086" s="39" t="s">
        <v>274</v>
      </c>
      <c r="C6086" s="39" t="s">
        <v>15119</v>
      </c>
      <c r="D6086" s="39">
        <v>17.5</v>
      </c>
    </row>
    <row r="6087" spans="1:4" ht="15.6" x14ac:dyDescent="0.3">
      <c r="A6087" s="39" t="s">
        <v>273</v>
      </c>
      <c r="B6087" s="39" t="s">
        <v>274</v>
      </c>
      <c r="C6087" s="39" t="s">
        <v>15120</v>
      </c>
      <c r="D6087" s="39">
        <v>17.3</v>
      </c>
    </row>
    <row r="6088" spans="1:4" ht="15.6" x14ac:dyDescent="0.3">
      <c r="A6088" s="39" t="s">
        <v>273</v>
      </c>
      <c r="B6088" s="39" t="s">
        <v>274</v>
      </c>
      <c r="C6088" s="39" t="s">
        <v>15121</v>
      </c>
      <c r="D6088" s="39">
        <v>17.2</v>
      </c>
    </row>
    <row r="6089" spans="1:4" ht="15.6" x14ac:dyDescent="0.3">
      <c r="A6089" s="39" t="s">
        <v>273</v>
      </c>
      <c r="B6089" s="39" t="s">
        <v>274</v>
      </c>
      <c r="C6089" s="39" t="s">
        <v>15122</v>
      </c>
      <c r="D6089" s="39">
        <v>17.2</v>
      </c>
    </row>
    <row r="6090" spans="1:4" ht="15.6" x14ac:dyDescent="0.3">
      <c r="A6090" s="39" t="s">
        <v>273</v>
      </c>
      <c r="B6090" s="39" t="s">
        <v>274</v>
      </c>
      <c r="C6090" s="39" t="s">
        <v>15123</v>
      </c>
      <c r="D6090" s="39">
        <v>17.399999999999999</v>
      </c>
    </row>
    <row r="6091" spans="1:4" ht="15.6" x14ac:dyDescent="0.3">
      <c r="A6091" s="39" t="s">
        <v>273</v>
      </c>
      <c r="B6091" s="39" t="s">
        <v>274</v>
      </c>
      <c r="C6091" s="39" t="s">
        <v>15124</v>
      </c>
      <c r="D6091" s="39">
        <v>17.3</v>
      </c>
    </row>
    <row r="6092" spans="1:4" ht="15.6" x14ac:dyDescent="0.3">
      <c r="A6092" s="39" t="s">
        <v>273</v>
      </c>
      <c r="B6092" s="39" t="s">
        <v>274</v>
      </c>
      <c r="C6092" s="39" t="s">
        <v>15125</v>
      </c>
      <c r="D6092" s="39">
        <v>17.3</v>
      </c>
    </row>
    <row r="6093" spans="1:4" ht="15.6" x14ac:dyDescent="0.3">
      <c r="A6093" s="39" t="s">
        <v>273</v>
      </c>
      <c r="B6093" s="39" t="s">
        <v>274</v>
      </c>
      <c r="C6093" s="39" t="s">
        <v>15126</v>
      </c>
      <c r="D6093" s="39">
        <v>17.5</v>
      </c>
    </row>
    <row r="6094" spans="1:4" ht="15.6" x14ac:dyDescent="0.3">
      <c r="A6094" s="39" t="s">
        <v>273</v>
      </c>
      <c r="B6094" s="39" t="s">
        <v>274</v>
      </c>
      <c r="C6094" s="39" t="s">
        <v>15127</v>
      </c>
      <c r="D6094" s="39">
        <v>17.600000000000001</v>
      </c>
    </row>
    <row r="6095" spans="1:4" ht="15.6" x14ac:dyDescent="0.3">
      <c r="A6095" s="39" t="s">
        <v>273</v>
      </c>
      <c r="B6095" s="39" t="s">
        <v>274</v>
      </c>
      <c r="C6095" s="39" t="s">
        <v>15128</v>
      </c>
      <c r="D6095" s="39">
        <v>17.600000000000001</v>
      </c>
    </row>
    <row r="6096" spans="1:4" ht="15.6" x14ac:dyDescent="0.3">
      <c r="A6096" s="39" t="s">
        <v>273</v>
      </c>
      <c r="B6096" s="39" t="s">
        <v>274</v>
      </c>
      <c r="C6096" s="39" t="s">
        <v>15129</v>
      </c>
      <c r="D6096" s="39">
        <v>17.600000000000001</v>
      </c>
    </row>
    <row r="6097" spans="1:1" ht="15.6" x14ac:dyDescent="0.3">
      <c r="A6097" s="39" t="s">
        <v>270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Oppdragsdokument" ma:contentTypeID="0x0101006F958C9939ADD842A10FDCEC8CD3C7DA00CD9A58265121DD4384AE7379D6006476" ma:contentTypeVersion="15" ma:contentTypeDescription="Opprett et nytt dokument." ma:contentTypeScope="" ma:versionID="6c64a63b38d4d328a214a61e539bdf20">
  <xsd:schema xmlns:xsd="http://www.w3.org/2001/XMLSchema" xmlns:xs="http://www.w3.org/2001/XMLSchema" xmlns:p="http://schemas.microsoft.com/office/2006/metadata/properties" xmlns:ns2="d3bf84ee-c324-4f65-aa9a-8579abd17dbc" xmlns:ns3="79aba9b1-5fab-41da-81ca-9b24a0c107c2" targetNamespace="http://schemas.microsoft.com/office/2006/metadata/properties" ma:root="true" ma:fieldsID="3e265f5ea915d1a5f3ae43aa5823d17e" ns2:_="" ns3:_="">
    <xsd:import namespace="d3bf84ee-c324-4f65-aa9a-8579abd17dbc"/>
    <xsd:import namespace="79aba9b1-5fab-41da-81ca-9b24a0c107c2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ChannelName" minOccurs="0"/>
                <xsd:element ref="ns2:Dokumenttema" minOccurs="0"/>
                <xsd:element ref="ns2:Oppdragsnummer" minOccurs="0"/>
                <xsd:element ref="ns2:Revisjon" minOccurs="0"/>
                <xsd:element ref="ns2:RevisjonsDato" minOccurs="0"/>
                <xsd:element ref="ns3:Platform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lcf76f155ced4ddcb4097134ff3c332f" minOccurs="0"/>
                <xsd:element ref="ns2:TaxCatchAll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bf84ee-c324-4f65-aa9a-8579abd17dbc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kument-ID-verdi" ma:description="Verdien for dokument-IDen som er tilordnet elementet." ma:indexed="true" ma:internalName="_dlc_DocId" ma:readOnly="true">
      <xsd:simpleType>
        <xsd:restriction base="dms:Text"/>
      </xsd:simpleType>
    </xsd:element>
    <xsd:element name="_dlc_DocIdUrl" ma:index="9" nillable="true" ma:displayName="Dokument-ID" ma:description="Fast kobling til dokumente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Fast ID" ma:description="Behold IDen ved tillegging." ma:hidden="true" ma:internalName="_dlc_DocIdPersistId" ma:readOnly="true">
      <xsd:simpleType>
        <xsd:restriction base="dms:Boolean"/>
      </xsd:simpleType>
    </xsd:element>
    <xsd:element name="ChannelName" ma:index="11" nillable="true" ma:displayName="Kanal" ma:internalName="ChannelName" ma:readOnly="true">
      <xsd:simpleType>
        <xsd:restriction base="dms:Text"/>
      </xsd:simpleType>
    </xsd:element>
    <xsd:element name="Dokumenttema" ma:index="12" nillable="true" ma:displayName="Dokumenttema" ma:list="{5e89f3a4-b44b-455b-9849-a1daea26cb05}" ma:internalName="Dokumenttema" ma:showField="Title">
      <xsd:simpleType>
        <xsd:restriction base="dms:Lookup"/>
      </xsd:simpleType>
    </xsd:element>
    <xsd:element name="Oppdragsnummer" ma:index="13" nillable="true" ma:displayName="Oppdragsnummer" ma:internalName="Oppdragsnummer" ma:readOnly="true">
      <xsd:simpleType>
        <xsd:restriction base="dms:Text"/>
      </xsd:simpleType>
    </xsd:element>
    <xsd:element name="Revisjon" ma:index="14" nillable="true" ma:displayName="Revisjon" ma:internalName="Revisjon">
      <xsd:simpleType>
        <xsd:restriction base="dms:Text"/>
      </xsd:simpleType>
    </xsd:element>
    <xsd:element name="RevisjonsDato" ma:index="15" nillable="true" ma:displayName="RevisjonsDato" ma:format="DateOnly" ma:internalName="RevisjonsDato">
      <xsd:simpleType>
        <xsd:restriction base="dms:DateTime"/>
      </xsd:simpleType>
    </xsd:element>
    <xsd:element name="TaxCatchAll" ma:index="27" nillable="true" ma:displayName="Taxonomy Catch All Column" ma:hidden="true" ma:list="{b7a476ce-7c45-47d0-9050-c59871f30a48}" ma:internalName="TaxCatchAll" ma:showField="CatchAllData" ma:web="d3bf84ee-c324-4f65-aa9a-8579abd17db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aba9b1-5fab-41da-81ca-9b24a0c107c2" elementFormDefault="qualified">
    <xsd:import namespace="http://schemas.microsoft.com/office/2006/documentManagement/types"/>
    <xsd:import namespace="http://schemas.microsoft.com/office/infopath/2007/PartnerControls"/>
    <xsd:element name="Platform" ma:index="16" nillable="true" ma:displayName="Platform" ma:default="BikubeOnline" ma:internalName="Platform" ma:readOnly="true">
      <xsd:simpleType>
        <xsd:restriction base="dms:Text"/>
      </xsd:simpleType>
    </xsd:element>
    <xsd:element name="MediaServiceMetadata" ma:index="17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20" nillable="true" ma:displayName="Tags" ma:internalName="MediaServiceAutoTags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6" nillable="true" ma:taxonomy="true" ma:internalName="lcf76f155ced4ddcb4097134ff3c332f" ma:taxonomyFieldName="MediaServiceImageTags" ma:displayName="Bildemerkelapper" ma:readOnly="false" ma:fieldId="{5cf76f15-5ced-4ddc-b409-7134ff3c332f}" ma:taxonomyMulti="true" ma:sspId="ff417184-344c-4d90-ae70-67c9b7a9bf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Dokument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9aba9b1-5fab-41da-81ca-9b24a0c107c2">
      <Terms xmlns="http://schemas.microsoft.com/office/infopath/2007/PartnerControls"/>
    </lcf76f155ced4ddcb4097134ff3c332f>
    <Dokumenttema xmlns="d3bf84ee-c324-4f65-aa9a-8579abd17dbc" xsi:nil="true"/>
    <TaxCatchAll xmlns="d3bf84ee-c324-4f65-aa9a-8579abd17dbc" xsi:nil="true"/>
    <RevisjonsDato xmlns="d3bf84ee-c324-4f65-aa9a-8579abd17dbc" xsi:nil="true"/>
    <Revisjon xmlns="d3bf84ee-c324-4f65-aa9a-8579abd17dbc" xsi:nil="true"/>
    <Platform xmlns="79aba9b1-5fab-41da-81ca-9b24a0c107c2" xsi:nil="true"/>
    <_dlc_DocId xmlns="d3bf84ee-c324-4f65-aa9a-8579abd17dbc">KTEQJE4WEQ3D-1041639327-455</_dlc_DocId>
    <Oppdragsnummer xmlns="d3bf84ee-c324-4f65-aa9a-8579abd17dbc" xsi:nil="true"/>
    <ChannelName xmlns="d3bf84ee-c324-4f65-aa9a-8579abd17dbc" xsi:nil="true"/>
    <_dlc_DocIdUrl xmlns="d3bf84ee-c324-4f65-aa9a-8579abd17dbc">
      <Url>https://asplanviak.sharepoint.com/sites/bikube-629324-02/_layouts/15/DocIdRedir.aspx?ID=KTEQJE4WEQ3D-1041639327-455</Url>
      <Description>KTEQJE4WEQ3D-1041639327-455</Description>
    </_dlc_DocIdUrl>
  </documentManagement>
</p:properties>
</file>

<file path=customXml/itemProps1.xml><?xml version="1.0" encoding="utf-8"?>
<ds:datastoreItem xmlns:ds="http://schemas.openxmlformats.org/officeDocument/2006/customXml" ds:itemID="{C8AA96A9-8D15-4730-A37A-930688FA052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78BEABA-8543-4199-AF97-80DE0B029812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CFCD8882-8936-43DA-9172-EC9EE20987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3bf84ee-c324-4f65-aa9a-8579abd17dbc"/>
    <ds:schemaRef ds:uri="79aba9b1-5fab-41da-81ca-9b24a0c107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7B5DFBE1-7390-4827-A3F0-31699856190D}">
  <ds:schemaRefs>
    <ds:schemaRef ds:uri="http://purl.org/dc/terms/"/>
    <ds:schemaRef ds:uri="d3bf84ee-c324-4f65-aa9a-8579abd17dbc"/>
    <ds:schemaRef ds:uri="79aba9b1-5fab-41da-81ca-9b24a0c107c2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Trd_2023-06-27</vt:lpstr>
      <vt:lpstr>Driftstdata til TRNSYS</vt:lpstr>
      <vt:lpstr>Siste nedlastning</vt:lpstr>
      <vt:lpstr>Eklima</vt:lpstr>
      <vt:lpstr>Eklima -Blindern 2022</vt:lpstr>
      <vt:lpstr>Eklima Blinder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Henrik Holmberg</dc:creator>
  <cp:lastModifiedBy>Åsmund Fossum</cp:lastModifiedBy>
  <dcterms:created xsi:type="dcterms:W3CDTF">2023-06-27T20:38:29Z</dcterms:created>
  <dcterms:modified xsi:type="dcterms:W3CDTF">2023-09-28T07:16:10Z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0x0101006F958C9939ADD842A10FDCEC8CD3C7DA00CD9A58265121DD4384AE7379D6006476</vt:lpwstr>
  </property>
  <property fmtid="{D5CDD505-2E9C-101B-9397-08002B2CF9AE}" pid="3" name="MediaServiceImageTags">
    <vt:lpwstr/>
  </property>
  <property fmtid="{D5CDD505-2E9C-101B-9397-08002B2CF9AE}" pid="4" name="_dlc_DocIdItemGuid">
    <vt:lpwstr>8c4ead46-d193-4d20-a20c-c5b3f0cad245</vt:lpwstr>
  </property>
</Properties>
</file>